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3.xml" ContentType="application/vnd.ms-office.chartex+xml"/>
  <Override PartName="/xl/charts/style12.xml" ContentType="application/vnd.ms-office.chartstyle+xml"/>
  <Override PartName="/xl/charts/colors12.xml" ContentType="application/vnd.ms-office.chartcolorstyle+xml"/>
  <Override PartName="/xl/drawings/drawing6.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tables/table4.xml" ContentType="application/vnd.openxmlformats-officedocument.spreadsheetml.tab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hidePivotFieldList="1"/>
  <mc:AlternateContent xmlns:mc="http://schemas.openxmlformats.org/markup-compatibility/2006">
    <mc:Choice Requires="x15">
      <x15ac:absPath xmlns:x15ac="http://schemas.microsoft.com/office/spreadsheetml/2010/11/ac" url="C:\Users\ACER-PC\Documents\DATASET &amp; PROJECTS\"/>
    </mc:Choice>
  </mc:AlternateContent>
  <xr:revisionPtr revIDLastSave="0" documentId="13_ncr:1_{1176B059-FE2A-4E89-B44B-E96EEEA4631D}" xr6:coauthVersionLast="47" xr6:coauthVersionMax="47" xr10:uidLastSave="{00000000-0000-0000-0000-000000000000}"/>
  <bookViews>
    <workbookView xWindow="0" yWindow="0" windowWidth="20520" windowHeight="10920" tabRatio="894" activeTab="2" xr2:uid="{00000000-000D-0000-FFFF-FFFF00000000}"/>
  </bookViews>
  <sheets>
    <sheet name="Dataset" sheetId="15" r:id="rId1"/>
    <sheet name="Sheet10" sheetId="28" state="hidden" r:id="rId2"/>
    <sheet name="DashBoard" sheetId="14" r:id="rId3"/>
    <sheet name="Sheet5" sheetId="23" state="veryHidden" r:id="rId4"/>
    <sheet name="Sheet4" sheetId="22" state="hidden" r:id="rId5"/>
    <sheet name="SalesTable" sheetId="1" r:id="rId6"/>
    <sheet name="Sales By Category" sheetId="3" r:id="rId7"/>
    <sheet name="Monthly Sale" sheetId="5" r:id="rId8"/>
    <sheet name="Top 5 Profitable Customer" sheetId="9" r:id="rId9"/>
    <sheet name="Map" sheetId="10" r:id="rId10"/>
    <sheet name="Forecast" sheetId="18" r:id="rId11"/>
    <sheet name="Customer Count per Year" sheetId="11" r:id="rId12"/>
    <sheet name="Profit By Year" sheetId="4" r:id="rId13"/>
    <sheet name="Sheet11" sheetId="29" r:id="rId14"/>
  </sheets>
  <definedNames>
    <definedName name="_xlchart.v5.0" hidden="1">Map!$D$3</definedName>
    <definedName name="_xlchart.v5.1" hidden="1">Map!$D$4:$D$49</definedName>
    <definedName name="_xlchart.v5.2" hidden="1">Map!$E$3</definedName>
    <definedName name="_xlchart.v5.3" hidden="1">Map!$E$4:$E$49</definedName>
    <definedName name="_xlchart.v5.4" hidden="1">Map!$D$3</definedName>
    <definedName name="_xlchart.v5.5" hidden="1">Map!$D$4:$D$49</definedName>
    <definedName name="_xlchart.v5.6" hidden="1">Map!$E$3</definedName>
    <definedName name="_xlchart.v5.7" hidden="1">Map!$E$4:$E$49</definedName>
    <definedName name="_xlnm.Print_Area" localSheetId="2">DashBoard!$A$1:$AE$41</definedName>
    <definedName name="Slicer_Category">#N/A</definedName>
    <definedName name="Slicer_year">#N/A</definedName>
  </definedNames>
  <calcPr calcId="191029"/>
  <pivotCaches>
    <pivotCache cacheId="0" r:id="rId15"/>
    <pivotCache cacheId="1" r:id="rId16"/>
  </pivotCaches>
  <extLs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461" i="18" l="1"/>
  <c r="D1461" i="18"/>
  <c r="E1461" i="18"/>
  <c r="C1462" i="18"/>
  <c r="D1462" i="18"/>
  <c r="E1462" i="18"/>
  <c r="C1463" i="18"/>
  <c r="D1463" i="18"/>
  <c r="E1463" i="18"/>
  <c r="C1464" i="18"/>
  <c r="D1464" i="18"/>
  <c r="E1464" i="18"/>
  <c r="C1465" i="18"/>
  <c r="D1465" i="18"/>
  <c r="E1465" i="18"/>
  <c r="C1466" i="18"/>
  <c r="D1466" i="18"/>
  <c r="E1466" i="18"/>
  <c r="C1467" i="18"/>
  <c r="D1467" i="18"/>
  <c r="E1467" i="18"/>
  <c r="C1468" i="18"/>
  <c r="D1468" i="18"/>
  <c r="E1468" i="18"/>
  <c r="C1469" i="18"/>
  <c r="D1469" i="18"/>
  <c r="E1469" i="18"/>
  <c r="C1470" i="18"/>
  <c r="D1470" i="18"/>
  <c r="E1470" i="18"/>
  <c r="C1471" i="18"/>
  <c r="D1471" i="18"/>
  <c r="E1471" i="18"/>
  <c r="C1472" i="18"/>
  <c r="D1472" i="18"/>
  <c r="E1472" i="18"/>
  <c r="C1473" i="18"/>
  <c r="D1473" i="18"/>
  <c r="E1473" i="18"/>
  <c r="C1474" i="18"/>
  <c r="D1474" i="18"/>
  <c r="E1474" i="18"/>
  <c r="C1475" i="18"/>
  <c r="D1475" i="18"/>
  <c r="E1475" i="18"/>
  <c r="C1476" i="18"/>
  <c r="D1476" i="18"/>
  <c r="E1476" i="18"/>
  <c r="C1477" i="18"/>
  <c r="D1477" i="18"/>
  <c r="E1477" i="18"/>
  <c r="C1478" i="18"/>
  <c r="D1478" i="18"/>
  <c r="E1478" i="18"/>
  <c r="C1479" i="18"/>
  <c r="D1479" i="18"/>
  <c r="E1479" i="18"/>
  <c r="C1480" i="18"/>
  <c r="D1480" i="18"/>
  <c r="E1480" i="18"/>
  <c r="C1481" i="18"/>
  <c r="D1481" i="18"/>
  <c r="E1481" i="18"/>
  <c r="C1482" i="18"/>
  <c r="D1482" i="18"/>
  <c r="E1482" i="18"/>
  <c r="C1483" i="18"/>
  <c r="D1483" i="18"/>
  <c r="E1483" i="18"/>
  <c r="C1484" i="18"/>
  <c r="D1484" i="18"/>
  <c r="E1484" i="18"/>
  <c r="C1485" i="18"/>
  <c r="D1485" i="18"/>
  <c r="E1485" i="18"/>
  <c r="C1486" i="18"/>
  <c r="D1486" i="18"/>
  <c r="E1486" i="18"/>
  <c r="C1487" i="18"/>
  <c r="D1487" i="18"/>
  <c r="E1487" i="18"/>
  <c r="C1488" i="18"/>
  <c r="D1488" i="18"/>
  <c r="E1488" i="18"/>
  <c r="C1489" i="18"/>
  <c r="D1489" i="18"/>
  <c r="E1489" i="18"/>
  <c r="C1490" i="18"/>
  <c r="D1490" i="18"/>
  <c r="E1490" i="18"/>
  <c r="C1491" i="18"/>
  <c r="D1491" i="18"/>
  <c r="E1491" i="18"/>
  <c r="C1492" i="18"/>
  <c r="D1492" i="18"/>
  <c r="E1492" i="18"/>
  <c r="C1493" i="18"/>
  <c r="D1493" i="18"/>
  <c r="E1493" i="18"/>
  <c r="C1494" i="18"/>
  <c r="D1494" i="18"/>
  <c r="E1494" i="18"/>
  <c r="C1495" i="18"/>
  <c r="D1495" i="18"/>
  <c r="E1495" i="18"/>
  <c r="C1496" i="18"/>
  <c r="D1496" i="18"/>
  <c r="E1496" i="18"/>
  <c r="C1497" i="18"/>
  <c r="D1497" i="18"/>
  <c r="E1497" i="18"/>
  <c r="C1498" i="18"/>
  <c r="D1498" i="18"/>
  <c r="E1498" i="18"/>
  <c r="C1499" i="18"/>
  <c r="D1499" i="18"/>
  <c r="E1499" i="18"/>
  <c r="C1500" i="18"/>
  <c r="D1500" i="18"/>
  <c r="E1500" i="18"/>
  <c r="C1501" i="18"/>
  <c r="D1501" i="18"/>
  <c r="E1501" i="18"/>
  <c r="C1502" i="18"/>
  <c r="D1502" i="18"/>
  <c r="E1502" i="18"/>
  <c r="C1503" i="18"/>
  <c r="D1503" i="18"/>
  <c r="E1503" i="18"/>
  <c r="C1504" i="18"/>
  <c r="D1504" i="18"/>
  <c r="E1504" i="18"/>
  <c r="C1505" i="18"/>
  <c r="D1505" i="18"/>
  <c r="E1505" i="18"/>
  <c r="C1506" i="18"/>
  <c r="D1506" i="18"/>
  <c r="E1506" i="18"/>
  <c r="C1507" i="18"/>
  <c r="D1507" i="18"/>
  <c r="E1507" i="18"/>
  <c r="C1508" i="18"/>
  <c r="D1508" i="18"/>
  <c r="E1508" i="18"/>
  <c r="C1509" i="18"/>
  <c r="D1509" i="18"/>
  <c r="E1509" i="18"/>
  <c r="C1510" i="18"/>
  <c r="D1510" i="18"/>
  <c r="E1510" i="18"/>
  <c r="C1511" i="18"/>
  <c r="D1511" i="18"/>
  <c r="E1511" i="18"/>
  <c r="C1512" i="18"/>
  <c r="D1512" i="18"/>
  <c r="E1512" i="18"/>
  <c r="C1513" i="18"/>
  <c r="D1513" i="18"/>
  <c r="E1513" i="18"/>
  <c r="C1514" i="18"/>
  <c r="D1514" i="18"/>
  <c r="E1514" i="18"/>
  <c r="C1515" i="18"/>
  <c r="D1515" i="18"/>
  <c r="E1515" i="18"/>
  <c r="C1516" i="18"/>
  <c r="D1516" i="18"/>
  <c r="E1516" i="18"/>
  <c r="C1517" i="18"/>
  <c r="D1517" i="18"/>
  <c r="E1517" i="18"/>
  <c r="C1518" i="18"/>
  <c r="D1518" i="18"/>
  <c r="E1518" i="18"/>
  <c r="C1519" i="18"/>
  <c r="D1519" i="18"/>
  <c r="E1519" i="18"/>
  <c r="C1520" i="18"/>
  <c r="D1520" i="18"/>
  <c r="E1520" i="18"/>
  <c r="C1521" i="18"/>
  <c r="D1521" i="18"/>
  <c r="E1521" i="18"/>
  <c r="C1522" i="18"/>
  <c r="D1522" i="18"/>
  <c r="E1522" i="18"/>
  <c r="C1523" i="18"/>
  <c r="D1523" i="18"/>
  <c r="E1523" i="18"/>
  <c r="C1524" i="18"/>
  <c r="D1524" i="18"/>
  <c r="E1524" i="18"/>
  <c r="C1525" i="18"/>
  <c r="D1525" i="18"/>
  <c r="E1525" i="18"/>
  <c r="C1526" i="18"/>
  <c r="D1526" i="18"/>
  <c r="E1526" i="18"/>
  <c r="C1527" i="18"/>
  <c r="D1527" i="18"/>
  <c r="E1527" i="18"/>
  <c r="C1528" i="18"/>
  <c r="D1528" i="18"/>
  <c r="E1528" i="18"/>
  <c r="C1529" i="18"/>
  <c r="D1529" i="18"/>
  <c r="E1529" i="18"/>
  <c r="C1530" i="18"/>
  <c r="D1530" i="18"/>
  <c r="E1530" i="18"/>
  <c r="C1531" i="18"/>
  <c r="D1531" i="18"/>
  <c r="E1531" i="18"/>
  <c r="C1532" i="18"/>
  <c r="D1532" i="18"/>
  <c r="E1532" i="18"/>
  <c r="C1533" i="18"/>
  <c r="D1533" i="18"/>
  <c r="E1533" i="18"/>
  <c r="C1534" i="18"/>
  <c r="D1534" i="18"/>
  <c r="E1534" i="18"/>
  <c r="C1535" i="18"/>
  <c r="D1535" i="18"/>
  <c r="E1535" i="18"/>
  <c r="C1536" i="18"/>
  <c r="D1536" i="18"/>
  <c r="E1536" i="18"/>
  <c r="C1537" i="18"/>
  <c r="D1537" i="18"/>
  <c r="E1537" i="18"/>
  <c r="C1538" i="18"/>
  <c r="D1538" i="18"/>
  <c r="E1538" i="18"/>
  <c r="C1539" i="18"/>
  <c r="D1539" i="18"/>
  <c r="E1539" i="18"/>
  <c r="C1540" i="18"/>
  <c r="D1540" i="18"/>
  <c r="E1540" i="18"/>
  <c r="C1541" i="18"/>
  <c r="D1541" i="18"/>
  <c r="E1541" i="18"/>
  <c r="C1542" i="18"/>
  <c r="D1542" i="18"/>
  <c r="E1542" i="18"/>
  <c r="C1543" i="18"/>
  <c r="D1543" i="18"/>
  <c r="E1543" i="18"/>
  <c r="C1544" i="18"/>
  <c r="D1544" i="18"/>
  <c r="E1544" i="18"/>
  <c r="C1545" i="18"/>
  <c r="D1545" i="18"/>
  <c r="E1545" i="18"/>
  <c r="C1546" i="18"/>
  <c r="D1546" i="18"/>
  <c r="E1546" i="18"/>
  <c r="C1547" i="18"/>
  <c r="D1547" i="18"/>
  <c r="E1547" i="18"/>
  <c r="C1548" i="18"/>
  <c r="D1548" i="18"/>
  <c r="E1548" i="18"/>
  <c r="C1549" i="18"/>
  <c r="D1549" i="18"/>
  <c r="E1549" i="18"/>
  <c r="C1550" i="18"/>
  <c r="D1550" i="18"/>
  <c r="E1550" i="18"/>
  <c r="C1551" i="18"/>
  <c r="D1551" i="18"/>
  <c r="E1551" i="18"/>
  <c r="C1552" i="18"/>
  <c r="D1552" i="18"/>
  <c r="E1552" i="18"/>
  <c r="C1553" i="18"/>
  <c r="D1553" i="18"/>
  <c r="E1553" i="18"/>
  <c r="C1554" i="18"/>
  <c r="D1554" i="18"/>
  <c r="E1554" i="18"/>
  <c r="C1555" i="18"/>
  <c r="D1555" i="18"/>
  <c r="E1555" i="18"/>
  <c r="C1556" i="18"/>
  <c r="D1556" i="18"/>
  <c r="E1556" i="18"/>
  <c r="C1557" i="18"/>
  <c r="D1557" i="18"/>
  <c r="E1557" i="18"/>
  <c r="C1558" i="18"/>
  <c r="D1558" i="18"/>
  <c r="E1558" i="18"/>
  <c r="C1559" i="18"/>
  <c r="D1559" i="18"/>
  <c r="E1559" i="18"/>
  <c r="C1560" i="18"/>
  <c r="D1560" i="18"/>
  <c r="E1560" i="18"/>
  <c r="C1561" i="18"/>
  <c r="D1561" i="18"/>
  <c r="E1561" i="18"/>
  <c r="C1562" i="18"/>
  <c r="D1562" i="18"/>
  <c r="E1562" i="18"/>
  <c r="C1563" i="18"/>
  <c r="D1563" i="18"/>
  <c r="E1563" i="18"/>
  <c r="C1564" i="18"/>
  <c r="D1564" i="18"/>
  <c r="E1564" i="18"/>
  <c r="C1565" i="18"/>
  <c r="D1565" i="18"/>
  <c r="E1565" i="18"/>
  <c r="C1566" i="18"/>
  <c r="D1566" i="18"/>
  <c r="E1566" i="18"/>
  <c r="C1567" i="18"/>
  <c r="D1567" i="18"/>
  <c r="E1567" i="18"/>
  <c r="C1568" i="18"/>
  <c r="D1568" i="18"/>
  <c r="E1568" i="18"/>
  <c r="C1569" i="18"/>
  <c r="D1569" i="18"/>
  <c r="E1569" i="18"/>
  <c r="C1570" i="18"/>
  <c r="D1570" i="18"/>
  <c r="E1570" i="18"/>
  <c r="C1571" i="18"/>
  <c r="D1571" i="18"/>
  <c r="E1571" i="18"/>
  <c r="C1572" i="18"/>
  <c r="D1572" i="18"/>
  <c r="E1572" i="18"/>
  <c r="C1573" i="18"/>
  <c r="D1573" i="18"/>
  <c r="E1573" i="18"/>
  <c r="C1574" i="18"/>
  <c r="D1574" i="18"/>
  <c r="E1574" i="18"/>
  <c r="C1575" i="18"/>
  <c r="D1575" i="18"/>
  <c r="E1575" i="18"/>
  <c r="C1576" i="18"/>
  <c r="D1576" i="18"/>
  <c r="E1576" i="18"/>
  <c r="C1577" i="18"/>
  <c r="D1577" i="18"/>
  <c r="E1577" i="18"/>
  <c r="C1578" i="18"/>
  <c r="D1578" i="18"/>
  <c r="E1578" i="18"/>
  <c r="C1579" i="18"/>
  <c r="D1579" i="18"/>
  <c r="E1579" i="18"/>
  <c r="C1580" i="18"/>
  <c r="D1580" i="18"/>
  <c r="E1580" i="18"/>
  <c r="C1581" i="18"/>
  <c r="D1581" i="18"/>
  <c r="E1581" i="18"/>
  <c r="C1582" i="18"/>
  <c r="D1582" i="18"/>
  <c r="E1582" i="18"/>
  <c r="C1583" i="18"/>
  <c r="D1583" i="18"/>
  <c r="E1583" i="18"/>
  <c r="C1584" i="18"/>
  <c r="D1584" i="18"/>
  <c r="E1584" i="18"/>
  <c r="C1585" i="18"/>
  <c r="D1585" i="18"/>
  <c r="E1585" i="18"/>
  <c r="C1586" i="18"/>
  <c r="D1586" i="18"/>
  <c r="E1586" i="18"/>
  <c r="C1587" i="18"/>
  <c r="D1587" i="18"/>
  <c r="E1587" i="18"/>
  <c r="C1588" i="18"/>
  <c r="D1588" i="18"/>
  <c r="E1588" i="18"/>
  <c r="C1589" i="18"/>
  <c r="D1589" i="18"/>
  <c r="E1589" i="18"/>
  <c r="C1590" i="18"/>
  <c r="D1590" i="18"/>
  <c r="E1590" i="18"/>
  <c r="C1591" i="18"/>
  <c r="D1591" i="18"/>
  <c r="E1591" i="18"/>
  <c r="C1592" i="18"/>
  <c r="D1592" i="18"/>
  <c r="E1592" i="18"/>
  <c r="C1593" i="18"/>
  <c r="D1593" i="18"/>
  <c r="E1593" i="18"/>
  <c r="C1594" i="18"/>
  <c r="D1594" i="18"/>
  <c r="E1594" i="18"/>
  <c r="C1595" i="18"/>
  <c r="D1595" i="18"/>
  <c r="E1595" i="18"/>
  <c r="C1596" i="18"/>
  <c r="D1596" i="18"/>
  <c r="E1596" i="18"/>
  <c r="C1597" i="18"/>
  <c r="D1597" i="18"/>
  <c r="E1597" i="18"/>
  <c r="C1598" i="18"/>
  <c r="D1598" i="18"/>
  <c r="E1598" i="18"/>
  <c r="C1599" i="18"/>
  <c r="D1599" i="18"/>
  <c r="E1599" i="18"/>
  <c r="C1600" i="18"/>
  <c r="D1600" i="18"/>
  <c r="E1600" i="18"/>
  <c r="C1601" i="18"/>
  <c r="D1601" i="18"/>
  <c r="E1601" i="18"/>
  <c r="C1602" i="18"/>
  <c r="D1602" i="18"/>
  <c r="E1602" i="18"/>
  <c r="C1603" i="18"/>
  <c r="D1603" i="18"/>
  <c r="E1603" i="18"/>
  <c r="C1604" i="18"/>
  <c r="D1604" i="18"/>
  <c r="E1604" i="18"/>
  <c r="C1605" i="18"/>
  <c r="D1605" i="18"/>
  <c r="E1605" i="18"/>
  <c r="C1606" i="18"/>
  <c r="D1606" i="18"/>
  <c r="E1606" i="18"/>
  <c r="C1607" i="18"/>
  <c r="D1607" i="18"/>
  <c r="E1607" i="18"/>
  <c r="C1608" i="18"/>
  <c r="D1608" i="18"/>
  <c r="E1608" i="18"/>
  <c r="C1609" i="18"/>
  <c r="D1609" i="18"/>
  <c r="E1609" i="18"/>
  <c r="C1610" i="18"/>
  <c r="D1610" i="18"/>
  <c r="E1610" i="18"/>
  <c r="C1611" i="18"/>
  <c r="D1611" i="18"/>
  <c r="E1611" i="18"/>
  <c r="C1612" i="18"/>
  <c r="D1612" i="18"/>
  <c r="E1612" i="18"/>
  <c r="C1613" i="18"/>
  <c r="D1613" i="18"/>
  <c r="E1613" i="18"/>
  <c r="C1614" i="18"/>
  <c r="D1614" i="18"/>
  <c r="E1614" i="18"/>
  <c r="C1615" i="18"/>
  <c r="D1615" i="18"/>
  <c r="E1615" i="18"/>
  <c r="C1616" i="18"/>
  <c r="D1616" i="18"/>
  <c r="E1616" i="18"/>
  <c r="C1617" i="18"/>
  <c r="D1617" i="18"/>
  <c r="E1617" i="18"/>
  <c r="C1618" i="18"/>
  <c r="D1618" i="18"/>
  <c r="E1618" i="18"/>
  <c r="C1619" i="18"/>
  <c r="D1619" i="18"/>
  <c r="E1619" i="18"/>
  <c r="C1620" i="18"/>
  <c r="D1620" i="18"/>
  <c r="E1620" i="18"/>
  <c r="C1621" i="18"/>
  <c r="D1621" i="18"/>
  <c r="E1621" i="18"/>
  <c r="C1622" i="18"/>
  <c r="D1622" i="18"/>
  <c r="E1622" i="18"/>
  <c r="C1623" i="18"/>
  <c r="D1623" i="18"/>
  <c r="E1623" i="18"/>
  <c r="C1624" i="18"/>
  <c r="D1624" i="18"/>
  <c r="E1624" i="18"/>
  <c r="C1625" i="18"/>
  <c r="D1625" i="18"/>
  <c r="E1625" i="18"/>
  <c r="C1626" i="18"/>
  <c r="D1626" i="18"/>
  <c r="E1626" i="18"/>
  <c r="C1627" i="18"/>
  <c r="D1627" i="18"/>
  <c r="E1627" i="18"/>
  <c r="C1628" i="18"/>
  <c r="D1628" i="18"/>
  <c r="E1628" i="18"/>
  <c r="C1629" i="18"/>
  <c r="D1629" i="18"/>
  <c r="E1629" i="18"/>
  <c r="C1630" i="18"/>
  <c r="D1630" i="18"/>
  <c r="E1630" i="18"/>
  <c r="C1631" i="18"/>
  <c r="D1631" i="18"/>
  <c r="E1631" i="18"/>
  <c r="C1632" i="18"/>
  <c r="D1632" i="18"/>
  <c r="E1632" i="18"/>
  <c r="C1633" i="18"/>
  <c r="D1633" i="18"/>
  <c r="E1633" i="18"/>
  <c r="C1634" i="18"/>
  <c r="D1634" i="18"/>
  <c r="E1634" i="18"/>
  <c r="C1635" i="18"/>
  <c r="D1635" i="18"/>
  <c r="E1635" i="18"/>
  <c r="C1636" i="18"/>
  <c r="D1636" i="18"/>
  <c r="E1636" i="18"/>
  <c r="C1637" i="18"/>
  <c r="D1637" i="18"/>
  <c r="E1637" i="18"/>
  <c r="C1638" i="18"/>
  <c r="D1638" i="18"/>
  <c r="E1638" i="18"/>
  <c r="C1639" i="18"/>
  <c r="D1639" i="18"/>
  <c r="E1639" i="18"/>
  <c r="C1640" i="18"/>
  <c r="D1640" i="18"/>
  <c r="E1640" i="18"/>
  <c r="C1641" i="18"/>
  <c r="D1641" i="18"/>
  <c r="E1641" i="18"/>
  <c r="C1642" i="18"/>
  <c r="D1642" i="18"/>
  <c r="E1642" i="18"/>
  <c r="C1643" i="18"/>
  <c r="D1643" i="18"/>
  <c r="E1643" i="18"/>
  <c r="C1644" i="18"/>
  <c r="D1644" i="18"/>
  <c r="E1644" i="18"/>
  <c r="C1645" i="18"/>
  <c r="D1645" i="18"/>
  <c r="E1645" i="18"/>
  <c r="C1646" i="18"/>
  <c r="D1646" i="18"/>
  <c r="E1646" i="18"/>
  <c r="C1647" i="18"/>
  <c r="D1647" i="18"/>
  <c r="E1647" i="18"/>
  <c r="C1648" i="18"/>
  <c r="D1648" i="18"/>
  <c r="E1648" i="18"/>
  <c r="C1649" i="18"/>
  <c r="D1649" i="18"/>
  <c r="E1649" i="18"/>
  <c r="C1650" i="18"/>
  <c r="D1650" i="18"/>
  <c r="E1650" i="18"/>
  <c r="C1651" i="18"/>
  <c r="D1651" i="18"/>
  <c r="E1651" i="18"/>
  <c r="C1652" i="18"/>
  <c r="D1652" i="18"/>
  <c r="E1652" i="18"/>
  <c r="C1653" i="18"/>
  <c r="D1653" i="18"/>
  <c r="E1653" i="18"/>
  <c r="C1654" i="18"/>
  <c r="D1654" i="18"/>
  <c r="E1654" i="18"/>
  <c r="C1655" i="18"/>
  <c r="D1655" i="18"/>
  <c r="E1655" i="18"/>
  <c r="C1656" i="18"/>
  <c r="D1656" i="18"/>
  <c r="E1656" i="18"/>
  <c r="C1657" i="18"/>
  <c r="D1657" i="18"/>
  <c r="E1657" i="18"/>
  <c r="C1658" i="18"/>
  <c r="D1658" i="18"/>
  <c r="E1658" i="18"/>
  <c r="C1659" i="18"/>
  <c r="D1659" i="18"/>
  <c r="E1659" i="18"/>
  <c r="C1660" i="18"/>
  <c r="D1660" i="18"/>
  <c r="E1660" i="18"/>
  <c r="C1661" i="18"/>
  <c r="D1661" i="18"/>
  <c r="E1661" i="18"/>
  <c r="C1662" i="18"/>
  <c r="D1662" i="18"/>
  <c r="E1662" i="18"/>
  <c r="C1663" i="18"/>
  <c r="D1663" i="18"/>
  <c r="E1663" i="18"/>
  <c r="C1664" i="18"/>
  <c r="D1664" i="18"/>
  <c r="E1664" i="18"/>
  <c r="C1665" i="18"/>
  <c r="D1665" i="18"/>
  <c r="E1665" i="18"/>
  <c r="C1666" i="18"/>
  <c r="D1666" i="18"/>
  <c r="E1666" i="18"/>
  <c r="C1667" i="18"/>
  <c r="D1667" i="18"/>
  <c r="E1667" i="18"/>
  <c r="C1668" i="18"/>
  <c r="D1668" i="18"/>
  <c r="E1668" i="18"/>
  <c r="C1669" i="18"/>
  <c r="D1669" i="18"/>
  <c r="E1669" i="18"/>
  <c r="C1670" i="18"/>
  <c r="D1670" i="18"/>
  <c r="E1670" i="18"/>
  <c r="C1671" i="18"/>
  <c r="D1671" i="18"/>
  <c r="E1671" i="18"/>
  <c r="C1672" i="18"/>
  <c r="D1672" i="18"/>
  <c r="E1672" i="18"/>
  <c r="C1673" i="18"/>
  <c r="D1673" i="18"/>
  <c r="E1673" i="18"/>
  <c r="C1674" i="18"/>
  <c r="D1674" i="18"/>
  <c r="E1674" i="18"/>
  <c r="C1675" i="18"/>
  <c r="D1675" i="18"/>
  <c r="E1675" i="18"/>
  <c r="C1676" i="18"/>
  <c r="D1676" i="18"/>
  <c r="E1676" i="18"/>
  <c r="C1677" i="18"/>
  <c r="D1677" i="18"/>
  <c r="E1677" i="18"/>
  <c r="C1678" i="18"/>
  <c r="D1678" i="18"/>
  <c r="E1678" i="18"/>
  <c r="C1679" i="18"/>
  <c r="D1679" i="18"/>
  <c r="E1679" i="18"/>
  <c r="C1680" i="18"/>
  <c r="D1680" i="18"/>
  <c r="E1680" i="18"/>
  <c r="C1681" i="18"/>
  <c r="D1681" i="18"/>
  <c r="E1681" i="18"/>
  <c r="C1682" i="18"/>
  <c r="D1682" i="18"/>
  <c r="E1682" i="18"/>
  <c r="C1683" i="18"/>
  <c r="D1683" i="18"/>
  <c r="E1683" i="18"/>
  <c r="C1684" i="18"/>
  <c r="D1684" i="18"/>
  <c r="E1684" i="18"/>
  <c r="C1685" i="18"/>
  <c r="D1685" i="18"/>
  <c r="E1685" i="18"/>
  <c r="C1686" i="18"/>
  <c r="D1686" i="18"/>
  <c r="E1686" i="18"/>
  <c r="C1687" i="18"/>
  <c r="D1687" i="18"/>
  <c r="E1687" i="18"/>
  <c r="C1688" i="18"/>
  <c r="D1688" i="18"/>
  <c r="E1688" i="18"/>
  <c r="C1689" i="18"/>
  <c r="D1689" i="18"/>
  <c r="E1689" i="18"/>
  <c r="C1690" i="18"/>
  <c r="D1690" i="18"/>
  <c r="E1690" i="18"/>
  <c r="C1691" i="18"/>
  <c r="D1691" i="18"/>
  <c r="E1691" i="18"/>
  <c r="C1692" i="18"/>
  <c r="D1692" i="18"/>
  <c r="E1692" i="18"/>
  <c r="C1693" i="18"/>
  <c r="D1693" i="18"/>
  <c r="E1693" i="18"/>
  <c r="C1694" i="18"/>
  <c r="D1694" i="18"/>
  <c r="E1694" i="18"/>
  <c r="C1695" i="18"/>
  <c r="D1695" i="18"/>
  <c r="E1695" i="18"/>
  <c r="C1696" i="18"/>
  <c r="D1696" i="18"/>
  <c r="E1696" i="18"/>
  <c r="C1697" i="18"/>
  <c r="D1697" i="18"/>
  <c r="E1697" i="18"/>
  <c r="C1698" i="18"/>
  <c r="D1698" i="18"/>
  <c r="E1698" i="18"/>
  <c r="C1699" i="18"/>
  <c r="D1699" i="18"/>
  <c r="E1699" i="18"/>
  <c r="C1700" i="18"/>
  <c r="D1700" i="18"/>
  <c r="E1700" i="18"/>
  <c r="C1701" i="18"/>
  <c r="D1701" i="18"/>
  <c r="E1701" i="18"/>
  <c r="C1702" i="18"/>
  <c r="D1702" i="18"/>
  <c r="E1702" i="18"/>
  <c r="C1703" i="18"/>
  <c r="D1703" i="18"/>
  <c r="E1703" i="18"/>
  <c r="C1704" i="18"/>
  <c r="D1704" i="18"/>
  <c r="E1704" i="18"/>
  <c r="C1705" i="18"/>
  <c r="D1705" i="18"/>
  <c r="E1705" i="18"/>
  <c r="C1706" i="18"/>
  <c r="D1706" i="18"/>
  <c r="E1706" i="18"/>
  <c r="C1707" i="18"/>
  <c r="D1707" i="18"/>
  <c r="E1707" i="18"/>
  <c r="C1708" i="18"/>
  <c r="D1708" i="18"/>
  <c r="E1708" i="18"/>
  <c r="C1709" i="18"/>
  <c r="D1709" i="18"/>
  <c r="E1709" i="18"/>
  <c r="C1710" i="18"/>
  <c r="D1710" i="18"/>
  <c r="E1710" i="18"/>
  <c r="C1711" i="18"/>
  <c r="D1711" i="18"/>
  <c r="E1711" i="18"/>
  <c r="C1712" i="18"/>
  <c r="D1712" i="18"/>
  <c r="E1712" i="18"/>
  <c r="C1713" i="18"/>
  <c r="D1713" i="18"/>
  <c r="E1713" i="18"/>
  <c r="C1714" i="18"/>
  <c r="D1714" i="18"/>
  <c r="E1714" i="18"/>
  <c r="C1715" i="18"/>
  <c r="D1715" i="18"/>
  <c r="E1715" i="18"/>
  <c r="C1716" i="18"/>
  <c r="D1716" i="18"/>
  <c r="E1716" i="18"/>
  <c r="C1717" i="18"/>
  <c r="D1717" i="18"/>
  <c r="E1717" i="18"/>
  <c r="C1718" i="18"/>
  <c r="D1718" i="18"/>
  <c r="E1718" i="18"/>
  <c r="C1719" i="18"/>
  <c r="D1719" i="18"/>
  <c r="E1719" i="18"/>
  <c r="C1720" i="18"/>
  <c r="D1720" i="18"/>
  <c r="E1720" i="18"/>
  <c r="C1721" i="18"/>
  <c r="D1721" i="18"/>
  <c r="E1721" i="18"/>
  <c r="C1722" i="18"/>
  <c r="D1722" i="18"/>
  <c r="E1722" i="18"/>
  <c r="C1723" i="18"/>
  <c r="D1723" i="18"/>
  <c r="E1723" i="18"/>
  <c r="C1724" i="18"/>
  <c r="D1724" i="18"/>
  <c r="E1724" i="18"/>
  <c r="C1725" i="18"/>
  <c r="D1725" i="18"/>
  <c r="E1725" i="18"/>
  <c r="C1726" i="18"/>
  <c r="D1726" i="18"/>
  <c r="E1726" i="18"/>
  <c r="C1727" i="18"/>
  <c r="D1727" i="18"/>
  <c r="E1727" i="18"/>
  <c r="C1728" i="18"/>
  <c r="D1728" i="18"/>
  <c r="E1728" i="18"/>
  <c r="C1729" i="18"/>
  <c r="D1729" i="18"/>
  <c r="E1729" i="18"/>
  <c r="C1730" i="18"/>
  <c r="D1730" i="18"/>
  <c r="E1730" i="18"/>
  <c r="C1731" i="18"/>
  <c r="D1731" i="18"/>
  <c r="E1731" i="18"/>
  <c r="C1732" i="18"/>
  <c r="D1732" i="18"/>
  <c r="E1732" i="18"/>
  <c r="C1733" i="18"/>
  <c r="D1733" i="18"/>
  <c r="E1733" i="18"/>
  <c r="C1734" i="18"/>
  <c r="D1734" i="18"/>
  <c r="E1734" i="18"/>
  <c r="C1735" i="18"/>
  <c r="D1735" i="18"/>
  <c r="E1735" i="18"/>
  <c r="C1736" i="18"/>
  <c r="D1736" i="18"/>
  <c r="E1736" i="18"/>
  <c r="C1737" i="18"/>
  <c r="D1737" i="18"/>
  <c r="E1737" i="18"/>
  <c r="C1738" i="18"/>
  <c r="D1738" i="18"/>
  <c r="E1738" i="18"/>
  <c r="C1739" i="18"/>
  <c r="D1739" i="18"/>
  <c r="E1739" i="18"/>
  <c r="C1740" i="18"/>
  <c r="D1740" i="18"/>
  <c r="E1740" i="18"/>
  <c r="C1741" i="18"/>
  <c r="D1741" i="18"/>
  <c r="E1741" i="18"/>
  <c r="C1742" i="18"/>
  <c r="D1742" i="18"/>
  <c r="E1742" i="18"/>
  <c r="C1743" i="18"/>
  <c r="D1743" i="18"/>
  <c r="E1743" i="18"/>
  <c r="C1744" i="18"/>
  <c r="D1744" i="18"/>
  <c r="E1744" i="18"/>
  <c r="C1745" i="18"/>
  <c r="D1745" i="18"/>
  <c r="E1745" i="18"/>
  <c r="C1746" i="18"/>
  <c r="D1746" i="18"/>
  <c r="E1746" i="18"/>
  <c r="C1747" i="18"/>
  <c r="D1747" i="18"/>
  <c r="E1747" i="18"/>
  <c r="C1748" i="18"/>
  <c r="D1748" i="18"/>
  <c r="E1748" i="18"/>
  <c r="C1749" i="18"/>
  <c r="D1749" i="18"/>
  <c r="E1749" i="18"/>
  <c r="C1750" i="18"/>
  <c r="D1750" i="18"/>
  <c r="E1750" i="18"/>
  <c r="C1751" i="18"/>
  <c r="D1751" i="18"/>
  <c r="E1751" i="18"/>
  <c r="C1752" i="18"/>
  <c r="D1752" i="18"/>
  <c r="E1752" i="18"/>
  <c r="C1753" i="18"/>
  <c r="D1753" i="18"/>
  <c r="E1753" i="18"/>
  <c r="C1754" i="18"/>
  <c r="D1754" i="18"/>
  <c r="E1754" i="18"/>
  <c r="C1755" i="18"/>
  <c r="D1755" i="18"/>
  <c r="E1755" i="18"/>
  <c r="C1756" i="18"/>
  <c r="D1756" i="18"/>
  <c r="E1756" i="18"/>
  <c r="C1757" i="18"/>
  <c r="D1757" i="18"/>
  <c r="E1757" i="18"/>
  <c r="C1758" i="18"/>
  <c r="D1758" i="18"/>
  <c r="E1758" i="18"/>
  <c r="C1759" i="18"/>
  <c r="D1759" i="18"/>
  <c r="E1759" i="18"/>
  <c r="C1760" i="18"/>
  <c r="D1760" i="18"/>
  <c r="E1760" i="18"/>
  <c r="C1761" i="18"/>
  <c r="D1761" i="18"/>
  <c r="E1761" i="18"/>
  <c r="C1762" i="18"/>
  <c r="D1762" i="18"/>
  <c r="E1762" i="18"/>
  <c r="C1763" i="18"/>
  <c r="D1763" i="18"/>
  <c r="E1763" i="18"/>
  <c r="C1764" i="18"/>
  <c r="D1764" i="18"/>
  <c r="E1764" i="18"/>
  <c r="C1765" i="18"/>
  <c r="D1765" i="18"/>
  <c r="E1765" i="18"/>
  <c r="C1766" i="18"/>
  <c r="D1766" i="18"/>
  <c r="E1766" i="18"/>
  <c r="C1767" i="18"/>
  <c r="D1767" i="18"/>
  <c r="E1767" i="18"/>
  <c r="C1768" i="18"/>
  <c r="D1768" i="18"/>
  <c r="E1768" i="18"/>
  <c r="C1769" i="18"/>
  <c r="D1769" i="18"/>
  <c r="E1769" i="18"/>
  <c r="C1770" i="18"/>
  <c r="D1770" i="18"/>
  <c r="E1770" i="18"/>
  <c r="C1771" i="18"/>
  <c r="D1771" i="18"/>
  <c r="E1771" i="18"/>
  <c r="C1772" i="18"/>
  <c r="D1772" i="18"/>
  <c r="E1772" i="18"/>
  <c r="C1773" i="18"/>
  <c r="D1773" i="18"/>
  <c r="E1773" i="18"/>
  <c r="C1774" i="18"/>
  <c r="D1774" i="18"/>
  <c r="E1774" i="18"/>
  <c r="C1775" i="18"/>
  <c r="D1775" i="18"/>
  <c r="E1775" i="18"/>
  <c r="C1776" i="18"/>
  <c r="D1776" i="18"/>
  <c r="E1776" i="18"/>
  <c r="C1777" i="18"/>
  <c r="D1777" i="18"/>
  <c r="E1777" i="18"/>
  <c r="C1778" i="18"/>
  <c r="D1778" i="18"/>
  <c r="E1778" i="18"/>
  <c r="C1779" i="18"/>
  <c r="D1779" i="18"/>
  <c r="E1779" i="18"/>
  <c r="C1780" i="18"/>
  <c r="D1780" i="18"/>
  <c r="E1780" i="18"/>
  <c r="C1781" i="18"/>
  <c r="D1781" i="18"/>
  <c r="E1781" i="18"/>
  <c r="C1782" i="18"/>
  <c r="D1782" i="18"/>
  <c r="E1782" i="18"/>
  <c r="C1783" i="18"/>
  <c r="D1783" i="18"/>
  <c r="E1783" i="18"/>
  <c r="C1784" i="18"/>
  <c r="D1784" i="18"/>
  <c r="E1784" i="18"/>
  <c r="C1785" i="18"/>
  <c r="D1785" i="18"/>
  <c r="E1785" i="18"/>
  <c r="C1786" i="18"/>
  <c r="D1786" i="18"/>
  <c r="E1786" i="18"/>
  <c r="C1787" i="18"/>
  <c r="D1787" i="18"/>
  <c r="E1787" i="18"/>
  <c r="C1788" i="18"/>
  <c r="D1788" i="18"/>
  <c r="E1788" i="18"/>
  <c r="C1789" i="18"/>
  <c r="D1789" i="18"/>
  <c r="E1789" i="18"/>
  <c r="C1790" i="18"/>
  <c r="D1790" i="18"/>
  <c r="E1790" i="18"/>
  <c r="C1791" i="18"/>
  <c r="D1791" i="18"/>
  <c r="E1791" i="18"/>
  <c r="C1792" i="18"/>
  <c r="D1792" i="18"/>
  <c r="E1792" i="18"/>
  <c r="C1793" i="18"/>
  <c r="D1793" i="18"/>
  <c r="E1793" i="18"/>
  <c r="C1794" i="18"/>
  <c r="D1794" i="18"/>
  <c r="E1794" i="18"/>
  <c r="C1795" i="18"/>
  <c r="D1795" i="18"/>
  <c r="E1795" i="18"/>
  <c r="C1796" i="18"/>
  <c r="D1796" i="18"/>
  <c r="E1796" i="18"/>
  <c r="C1797" i="18"/>
  <c r="D1797" i="18"/>
  <c r="E1797" i="18"/>
  <c r="C1798" i="18"/>
  <c r="D1798" i="18"/>
  <c r="E1798" i="18"/>
  <c r="C1799" i="18"/>
  <c r="D1799" i="18"/>
  <c r="E1799" i="18"/>
  <c r="C1800" i="18"/>
  <c r="D1800" i="18"/>
  <c r="E1800" i="18"/>
  <c r="C1801" i="18"/>
  <c r="D1801" i="18"/>
  <c r="E1801" i="18"/>
  <c r="C1802" i="18"/>
  <c r="D1802" i="18"/>
  <c r="E1802" i="18"/>
  <c r="C1803" i="18"/>
  <c r="D1803" i="18"/>
  <c r="E1803" i="18"/>
  <c r="C1804" i="18"/>
  <c r="D1804" i="18"/>
  <c r="E1804" i="18"/>
  <c r="C1805" i="18"/>
  <c r="D1805" i="18"/>
  <c r="E1805" i="18"/>
  <c r="C1806" i="18"/>
  <c r="D1806" i="18"/>
  <c r="E1806" i="18"/>
  <c r="C1807" i="18"/>
  <c r="D1807" i="18"/>
  <c r="E1807" i="18"/>
  <c r="C1808" i="18"/>
  <c r="D1808" i="18"/>
  <c r="E1808" i="18"/>
  <c r="C1809" i="18"/>
  <c r="D1809" i="18"/>
  <c r="E1809" i="18"/>
  <c r="C1810" i="18"/>
  <c r="D1810" i="18"/>
  <c r="E1810" i="18"/>
  <c r="C1811" i="18"/>
  <c r="D1811" i="18"/>
  <c r="E1811" i="18"/>
  <c r="C1812" i="18"/>
  <c r="D1812" i="18"/>
  <c r="E1812" i="18"/>
  <c r="C1813" i="18"/>
  <c r="D1813" i="18"/>
  <c r="E1813" i="18"/>
  <c r="C1814" i="18"/>
  <c r="D1814" i="18"/>
  <c r="E1814" i="18"/>
  <c r="C1815" i="18"/>
  <c r="D1815" i="18"/>
  <c r="E1815" i="18"/>
  <c r="C1816" i="18"/>
  <c r="D1816" i="18"/>
  <c r="E1816" i="18"/>
  <c r="C1817" i="18"/>
  <c r="D1817" i="18"/>
  <c r="E1817" i="18"/>
  <c r="C1818" i="18"/>
  <c r="D1818" i="18"/>
  <c r="E1818" i="18"/>
  <c r="C1819" i="18"/>
  <c r="D1819" i="18"/>
  <c r="E1819" i="18"/>
  <c r="C1820" i="18"/>
  <c r="D1820" i="18"/>
  <c r="E1820" i="18"/>
  <c r="C1821" i="18"/>
  <c r="D1821" i="18"/>
  <c r="E1821" i="18"/>
  <c r="C1822" i="18"/>
  <c r="D1822" i="18"/>
  <c r="E1822" i="18"/>
  <c r="C1823" i="18"/>
  <c r="D1823" i="18"/>
  <c r="E1823" i="18"/>
  <c r="C1824" i="18"/>
  <c r="D1824" i="18"/>
  <c r="E1824" i="18"/>
  <c r="C1825" i="18"/>
  <c r="D1825" i="18"/>
  <c r="E1825" i="18"/>
  <c r="C1826" i="18"/>
  <c r="D1826" i="18"/>
  <c r="E1826" i="18"/>
  <c r="C1827" i="18"/>
  <c r="D1827" i="18"/>
  <c r="E1827" i="18"/>
  <c r="C1828" i="18"/>
  <c r="D1828" i="18"/>
  <c r="E1828" i="18"/>
  <c r="D4" i="3"/>
  <c r="E4" i="3"/>
  <c r="D5" i="3"/>
  <c r="E5" i="3"/>
  <c r="D6" i="3"/>
  <c r="E6" i="3"/>
  <c r="D7" i="3"/>
  <c r="E7" i="3"/>
  <c r="D8" i="3"/>
  <c r="E8" i="3"/>
  <c r="D9" i="3"/>
  <c r="E9" i="3"/>
  <c r="D10" i="3"/>
  <c r="E10" i="3"/>
  <c r="D11" i="3"/>
  <c r="E11" i="3"/>
  <c r="D12" i="3"/>
  <c r="E12" i="3"/>
  <c r="D13" i="3"/>
  <c r="E13" i="3"/>
  <c r="D14" i="3"/>
  <c r="E14" i="3"/>
  <c r="D15" i="3"/>
  <c r="E15" i="3"/>
  <c r="D16" i="3"/>
  <c r="E16" i="3"/>
  <c r="D17" i="3"/>
  <c r="E17" i="3"/>
  <c r="D18" i="3"/>
  <c r="E18" i="3"/>
  <c r="D19" i="3"/>
  <c r="E19" i="3"/>
  <c r="D20" i="3"/>
  <c r="E20" i="3"/>
  <c r="D5" i="10"/>
  <c r="E5" i="10"/>
  <c r="D6" i="10"/>
  <c r="E6" i="10"/>
  <c r="D7" i="10"/>
  <c r="E7" i="10"/>
  <c r="D8" i="10"/>
  <c r="E8" i="10"/>
  <c r="D9" i="10"/>
  <c r="E9" i="10"/>
  <c r="D10" i="10"/>
  <c r="E10" i="10"/>
  <c r="D11" i="10"/>
  <c r="E11" i="10"/>
  <c r="D12" i="10"/>
  <c r="E12" i="10"/>
  <c r="D13" i="10"/>
  <c r="E13" i="10"/>
  <c r="D14" i="10"/>
  <c r="E14" i="10"/>
  <c r="D15" i="10"/>
  <c r="E15" i="10"/>
  <c r="D16" i="10"/>
  <c r="E16" i="10"/>
  <c r="D17" i="10"/>
  <c r="E17" i="10"/>
  <c r="D18" i="10"/>
  <c r="E18" i="10"/>
  <c r="D19" i="10"/>
  <c r="E19" i="10"/>
  <c r="D20" i="10"/>
  <c r="E20" i="10"/>
  <c r="D21" i="10"/>
  <c r="E21" i="10"/>
  <c r="D22" i="10"/>
  <c r="E22" i="10"/>
  <c r="D23" i="10"/>
  <c r="E23" i="10"/>
  <c r="D24" i="10"/>
  <c r="E24" i="10"/>
  <c r="D25" i="10"/>
  <c r="E25" i="10"/>
  <c r="D26" i="10"/>
  <c r="E26" i="10"/>
  <c r="D27" i="10"/>
  <c r="E27" i="10"/>
  <c r="D28" i="10"/>
  <c r="E28" i="10"/>
  <c r="D29" i="10"/>
  <c r="E29" i="10"/>
  <c r="D30" i="10"/>
  <c r="E30" i="10"/>
  <c r="D31" i="10"/>
  <c r="E31" i="10"/>
  <c r="D32" i="10"/>
  <c r="E32" i="10"/>
  <c r="D33" i="10"/>
  <c r="E33" i="10"/>
  <c r="D34" i="10"/>
  <c r="E34" i="10"/>
  <c r="D35" i="10"/>
  <c r="E35" i="10"/>
  <c r="D36" i="10"/>
  <c r="E36" i="10"/>
  <c r="D37" i="10"/>
  <c r="E37" i="10"/>
  <c r="D38" i="10"/>
  <c r="E38" i="10"/>
  <c r="D39" i="10"/>
  <c r="E39" i="10"/>
  <c r="D40" i="10"/>
  <c r="E40" i="10"/>
  <c r="D41" i="10"/>
  <c r="E41" i="10"/>
  <c r="D42" i="10"/>
  <c r="E42" i="10"/>
  <c r="D43" i="10"/>
  <c r="E43" i="10"/>
  <c r="D44" i="10"/>
  <c r="E44" i="10"/>
  <c r="D45" i="10"/>
  <c r="E45" i="10"/>
  <c r="D46" i="10"/>
  <c r="E46" i="10"/>
  <c r="D47" i="10"/>
  <c r="E47" i="10"/>
  <c r="D48" i="10"/>
  <c r="E48" i="10"/>
  <c r="D49" i="10"/>
  <c r="E49" i="10"/>
  <c r="E4" i="10"/>
  <c r="D4" i="10"/>
  <c r="E5" i="9"/>
  <c r="E6" i="9"/>
  <c r="E7" i="9"/>
  <c r="E8" i="9"/>
  <c r="E4" i="9"/>
  <c r="D5" i="9"/>
  <c r="D6" i="9"/>
  <c r="D7" i="9"/>
  <c r="D8" i="9"/>
  <c r="D4" i="9"/>
  <c r="G2" i="18"/>
  <c r="G6" i="18"/>
  <c r="G3" i="18"/>
  <c r="G4" i="18"/>
  <c r="G7" i="18"/>
  <c r="G5" i="18"/>
  <c r="G8" i="18"/>
</calcChain>
</file>

<file path=xl/sharedStrings.xml><?xml version="1.0" encoding="utf-8"?>
<sst xmlns="http://schemas.openxmlformats.org/spreadsheetml/2006/main" count="103349" uniqueCount="2749">
  <si>
    <t>Order Date</t>
  </si>
  <si>
    <t>year</t>
  </si>
  <si>
    <t>Month</t>
  </si>
  <si>
    <t>Customer Name</t>
  </si>
  <si>
    <t>State</t>
  </si>
  <si>
    <t>Category</t>
  </si>
  <si>
    <t>Sub-Category</t>
  </si>
  <si>
    <t>Product Name</t>
  </si>
  <si>
    <t>Sales</t>
  </si>
  <si>
    <t>Quantity</t>
  </si>
  <si>
    <t>Profit</t>
  </si>
  <si>
    <t>Bradley Drucker</t>
  </si>
  <si>
    <t>Wisconsin</t>
  </si>
  <si>
    <t>Technology</t>
  </si>
  <si>
    <t>Accessories</t>
  </si>
  <si>
    <t>Enermax Aurora Lite Keyboard</t>
  </si>
  <si>
    <t>Dave Brooks</t>
  </si>
  <si>
    <t>Washington</t>
  </si>
  <si>
    <t>Furniture</t>
  </si>
  <si>
    <t>Chairs</t>
  </si>
  <si>
    <t>Global Deluxe High-Back Manager's Chair</t>
  </si>
  <si>
    <t>Hallie Redmond</t>
  </si>
  <si>
    <t>New York</t>
  </si>
  <si>
    <t>Phones</t>
  </si>
  <si>
    <t>Sannysis Cute Owl Design Soft Skin Case Cover for Samsung Galaxy S4</t>
  </si>
  <si>
    <t>Vicky Freymann</t>
  </si>
  <si>
    <t>Illinois</t>
  </si>
  <si>
    <t>Novimex Swivel Fabric Task Chair</t>
  </si>
  <si>
    <t>Office Supplies</t>
  </si>
  <si>
    <t>Paper</t>
  </si>
  <si>
    <t>Black Print Carbonless 8 1/2" x 8 1/4" Rapid Memo Book</t>
  </si>
  <si>
    <t>Shahid Collister</t>
  </si>
  <si>
    <t>Texas</t>
  </si>
  <si>
    <t>Fasteners</t>
  </si>
  <si>
    <t>Plymouth Boxed Rubber Bands by Plymouth</t>
  </si>
  <si>
    <t>Harbour Creations Steel Folding Chair</t>
  </si>
  <si>
    <t>Furnishings</t>
  </si>
  <si>
    <t>DAX Black Cherry Wood-Tone Poster Frame</t>
  </si>
  <si>
    <t>Storage</t>
  </si>
  <si>
    <t>Fellowes Bankers Box Recycled Super Stor/Drawer</t>
  </si>
  <si>
    <t>Giulietta Weimer</t>
  </si>
  <si>
    <t>Recycled Steel Personal File for Hanging File Folders</t>
  </si>
  <si>
    <t>Tables</t>
  </si>
  <si>
    <t>Bevis Round Conference Room Tables and Bases</t>
  </si>
  <si>
    <t>Kunst Miller</t>
  </si>
  <si>
    <t>California</t>
  </si>
  <si>
    <t>Labels</t>
  </si>
  <si>
    <t>Avery 490</t>
  </si>
  <si>
    <t>Binders</t>
  </si>
  <si>
    <t>Pressboard Data Binder, Crimson, 12" X 8 1/2"</t>
  </si>
  <si>
    <t>Katharine Harms</t>
  </si>
  <si>
    <t>Massachusetts</t>
  </si>
  <si>
    <t>Rogers Profile Extra Capacity Storage Tub</t>
  </si>
  <si>
    <t>Zipper Ring Binder Pockets</t>
  </si>
  <si>
    <t>Dianna Wilson</t>
  </si>
  <si>
    <t>Minnesota</t>
  </si>
  <si>
    <t>Safco Steel Mobile File Cart</t>
  </si>
  <si>
    <t>Adams Telephone Message Book w/Frequently-Called Numbers Space, 400 Messages per Book</t>
  </si>
  <si>
    <t>Appliances</t>
  </si>
  <si>
    <t>Honeywell Enviracaire Portable HEPA Air Cleaner for 17' x 22' Room</t>
  </si>
  <si>
    <t>Xerox 205</t>
  </si>
  <si>
    <t>Corey Roper</t>
  </si>
  <si>
    <t>New Jersey</t>
  </si>
  <si>
    <t>GBC Clear Cover, 8-1/2 x 11, unpunched, 25 covers per pack</t>
  </si>
  <si>
    <t>Art</t>
  </si>
  <si>
    <t>Boston Heavy-Duty Trimline Electric Pencil Sharpeners</t>
  </si>
  <si>
    <t>Liz Thompson</t>
  </si>
  <si>
    <t>Arkansas</t>
  </si>
  <si>
    <t>3M Hangers With Command Adhesive</t>
  </si>
  <si>
    <t>Adtran 1202752G1</t>
  </si>
  <si>
    <t>Quincy Jones</t>
  </si>
  <si>
    <t>Michigan</t>
  </si>
  <si>
    <t>Wilson Jones Heavy-Duty Casebound Ring Binders with Metal Hinges</t>
  </si>
  <si>
    <t>Acco 6 Outlet Guardian Premium Surge Suppressor</t>
  </si>
  <si>
    <t>Dorris liebe</t>
  </si>
  <si>
    <t>Cardinal Holdit Business Card Pockets</t>
  </si>
  <si>
    <t>Laurel Workman</t>
  </si>
  <si>
    <t>Florida</t>
  </si>
  <si>
    <t>Wilson SignalBoost 841262 DB PRO Amplifier Kit</t>
  </si>
  <si>
    <t>Avery Durable Binders</t>
  </si>
  <si>
    <t>Barbara Fisher</t>
  </si>
  <si>
    <t>North Carolina</t>
  </si>
  <si>
    <t>Self-Adhesive Address Labels for Typewriters by Universal</t>
  </si>
  <si>
    <t>9-3/4 Diameter Round Wall Clock</t>
  </si>
  <si>
    <t>Honeywell Quietcare HEPA Air Cleaner</t>
  </si>
  <si>
    <t>Xerox 1916</t>
  </si>
  <si>
    <t>Ivan Liston</t>
  </si>
  <si>
    <t>Wilson Jones data.warehouse D-Ring Binders with DublLock</t>
  </si>
  <si>
    <t>Ann Steele</t>
  </si>
  <si>
    <t>Pennsylvania</t>
  </si>
  <si>
    <t>Acco Clips to Go Binder Clips, 24 Clips in Two Sizes</t>
  </si>
  <si>
    <t>Larry Tron</t>
  </si>
  <si>
    <t>BOSTON Model 1800 Electric Pencil Sharpeners, Putty/Woodgrain</t>
  </si>
  <si>
    <t>Jack Lebron</t>
  </si>
  <si>
    <t>Prestige Round Ring Binders</t>
  </si>
  <si>
    <t>Xerox 216</t>
  </si>
  <si>
    <t>Lena Hernandez</t>
  </si>
  <si>
    <t>Wilson Jones Hanging Recycled Pressboard Data Binders</t>
  </si>
  <si>
    <t>WD My Passport Ultra 2TB Portable External Hard Drive</t>
  </si>
  <si>
    <t>Neil FranzÃ¶sisch</t>
  </si>
  <si>
    <t>Nevada</t>
  </si>
  <si>
    <t>Sterling Rubber Bands by Alliance</t>
  </si>
  <si>
    <t>Russell Applegate</t>
  </si>
  <si>
    <t>Colorado</t>
  </si>
  <si>
    <t>Model L Table or Wall-Mount Pencil Sharpener</t>
  </si>
  <si>
    <t>ClearOne CHATAttach 160 -Â speaker phone</t>
  </si>
  <si>
    <t>Natalie DeCherney</t>
  </si>
  <si>
    <t>Oregon</t>
  </si>
  <si>
    <t>Carina Mini System Audio Rack, Model AR050B</t>
  </si>
  <si>
    <t>Plantronics Voyager Pro HD - Bluetooth Headset</t>
  </si>
  <si>
    <t>Ken Heidel</t>
  </si>
  <si>
    <t>Staples</t>
  </si>
  <si>
    <t>Newell 320</t>
  </si>
  <si>
    <t>Avery 513</t>
  </si>
  <si>
    <t>Cisco IPÂ PhoneÂ 7961G VoIPÂ phoneÂ - Dark gray</t>
  </si>
  <si>
    <t>Suzanne McNair</t>
  </si>
  <si>
    <t>Southworth Parchment Paper &amp; Envelopes</t>
  </si>
  <si>
    <t>Jack O'Briant</t>
  </si>
  <si>
    <t>Kentucky</t>
  </si>
  <si>
    <t>Multi-Use Personal File Cart and Caster Set, Three Stacking Bins</t>
  </si>
  <si>
    <t>OIC #2 Pencils, Medium Soft</t>
  </si>
  <si>
    <t>Paul Lucas</t>
  </si>
  <si>
    <t>Avery 475</t>
  </si>
  <si>
    <t>Easy-staple paper</t>
  </si>
  <si>
    <t>Daniel Lacy</t>
  </si>
  <si>
    <t>Kensington 7 Outlet MasterPiece Power Center</t>
  </si>
  <si>
    <t>Xerox 1934</t>
  </si>
  <si>
    <t>Master Big Foot Doorstop, Beige</t>
  </si>
  <si>
    <t>Deirdre Greer</t>
  </si>
  <si>
    <t>Fellowes Superior 10 Outlet Split Surge Protector</t>
  </si>
  <si>
    <t>Erin Ashbrook</t>
  </si>
  <si>
    <t>Ohio</t>
  </si>
  <si>
    <t>Howard Miller 13" Diameter Pewter Finish Round Wall Clock</t>
  </si>
  <si>
    <t>Acco Economy Flexible Poly Round Ring Binder</t>
  </si>
  <si>
    <t>GBC Standard Therm-A-Bind Covers</t>
  </si>
  <si>
    <t>Resi PÃ¶lking</t>
  </si>
  <si>
    <t>Office Star - Professional Matrix Back Chair with 2-to-1 Synchro Tilt and Mesh Fabric Seat</t>
  </si>
  <si>
    <t>Hunt BOSTON Vista Battery-Operated Pencil Sharpener, Black</t>
  </si>
  <si>
    <t>Toby Ritter</t>
  </si>
  <si>
    <t>Floodlight Indoor Halogen Bulbs, 1 Bulb per Pack, 60 Watts</t>
  </si>
  <si>
    <t>Toby Braunhardt</t>
  </si>
  <si>
    <t>BlueLounge Milo Smartphone Stand, White/Metallic</t>
  </si>
  <si>
    <t>Joe Kamberova</t>
  </si>
  <si>
    <t>Copiers</t>
  </si>
  <si>
    <t>Sharp 1540cs Digital Laser Copier</t>
  </si>
  <si>
    <t>Master Caster Door Stop, Brown</t>
  </si>
  <si>
    <t>Xerox 214</t>
  </si>
  <si>
    <t>Hon Multipurpose Stacking Arm Chairs</t>
  </si>
  <si>
    <t>Matt Connell</t>
  </si>
  <si>
    <t>Hon 4070 Series Pagoda Round Back Stacking Chairs</t>
  </si>
  <si>
    <t>Anna Andreadi</t>
  </si>
  <si>
    <t>Linden 10" Round Wall Clock, Black</t>
  </si>
  <si>
    <t>Ultra Door Push Plate</t>
  </si>
  <si>
    <t>Chris Selesnick</t>
  </si>
  <si>
    <t>Louisiana</t>
  </si>
  <si>
    <t>Envelopes</t>
  </si>
  <si>
    <t>Staple envelope</t>
  </si>
  <si>
    <t>Brown Kraft Recycled Envelopes</t>
  </si>
  <si>
    <t>Plantronics S12 Corded Telephone Headset System</t>
  </si>
  <si>
    <t>3-ring staple pack</t>
  </si>
  <si>
    <t>Fellowes Stor/Drawer Steel Plus Storage Drawers</t>
  </si>
  <si>
    <t>South Carolina</t>
  </si>
  <si>
    <t>Global Highback Leather Tilter in Burgundy</t>
  </si>
  <si>
    <t>Brian Dahlen</t>
  </si>
  <si>
    <t>Tennsco 6- and 18-Compartment Lockers</t>
  </si>
  <si>
    <t>Bookcases</t>
  </si>
  <si>
    <t>O'Sullivan Elevations Bookcase, Cherry Finish</t>
  </si>
  <si>
    <t>4009 Highlighters by Sanford</t>
  </si>
  <si>
    <t>Michael Moore</t>
  </si>
  <si>
    <t>Xerox 1923</t>
  </si>
  <si>
    <t>Avery Metallic Poly Binders</t>
  </si>
  <si>
    <t>Brendan Sweed</t>
  </si>
  <si>
    <t>Sauder Cornerstone Collection Library</t>
  </si>
  <si>
    <t>Erica Hackney</t>
  </si>
  <si>
    <t>Georgia</t>
  </si>
  <si>
    <t>Logitech 910-002974 M325 Wireless Mouse for Web Scrolling</t>
  </si>
  <si>
    <t>Delfina Latchford</t>
  </si>
  <si>
    <t>AT&amp;T 841000 Phone</t>
  </si>
  <si>
    <t>GBC Linen Binding Covers</t>
  </si>
  <si>
    <t>Round Specialty Laser Printer Labels</t>
  </si>
  <si>
    <t>David Wiener</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</si>
  <si>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</si>
  <si>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</si>
  <si>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</si>
  <si>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</si>
  <si>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</si>
  <si>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</si>
  <si>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</si>
  <si>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</si>
  <si>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</si>
  <si>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</si>
  <si>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</si>
  <si>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</si>
  <si>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</si>
  <si>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</si>
  <si>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</si>
  <si>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</si>
  <si>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</si>
  <si>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</si>
  <si>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</si>
  <si>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</si>
  <si>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</si>
  <si>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</si>
  <si>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Storex Dura Pro Binders</t>
  </si>
  <si>
    <t>Muhammed MacIntyre</t>
  </si>
  <si>
    <t>Tennessee</t>
  </si>
  <si>
    <t>GBC DocuBind TL200 Manual Binding Machine</t>
  </si>
  <si>
    <t>Tom Boeckenhauer</t>
  </si>
  <si>
    <t>Ultra Door Pull Handle</t>
  </si>
  <si>
    <t>Ionia McGrath</t>
  </si>
  <si>
    <t>Xerox 195</t>
  </si>
  <si>
    <t>Speros Goranitis</t>
  </si>
  <si>
    <t>Indiana</t>
  </si>
  <si>
    <t>Alliance Big Bands Rubber Bands, 12/Pack</t>
  </si>
  <si>
    <t>Shirley Daniels</t>
  </si>
  <si>
    <t>Virginia</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</si>
  <si>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</si>
  <si>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</si>
  <si>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</si>
  <si>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</si>
  <si>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</si>
  <si>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</si>
  <si>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</si>
  <si>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</si>
  <si>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</si>
  <si>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</si>
  <si>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</si>
  <si>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</si>
  <si>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Balt Split Level Computer Training Table</t>
  </si>
  <si>
    <t>Dixon Ticonderoga Core-Lock Colored Pencils</t>
  </si>
  <si>
    <t>Jasper Cacioppo</t>
  </si>
  <si>
    <t>Pressboard Covers with Storage Hooks, 9 1/2" x 11", Light Blue</t>
  </si>
  <si>
    <t>Mike Vittorini</t>
  </si>
  <si>
    <t>Xerox 1972</t>
  </si>
  <si>
    <t>Space Solutions HD Industrial Steel Shelving.</t>
  </si>
  <si>
    <t>Liz Carlisle</t>
  </si>
  <si>
    <t>Sauder Facets Collection Library, Sky Alder Finish</t>
  </si>
  <si>
    <t>Cynthia Delaney</t>
  </si>
  <si>
    <t>Eric Barreto</t>
  </si>
  <si>
    <t>Surelock Post Binders</t>
  </si>
  <si>
    <t>AT&amp;T 17929 Lendline Telephone</t>
  </si>
  <si>
    <t>Kristina Nunn</t>
  </si>
  <si>
    <t>Array Parchment Paper, Assorted Colors</t>
  </si>
  <si>
    <t>Nicole Hansen</t>
  </si>
  <si>
    <t>Xerox 1971</t>
  </si>
  <si>
    <t>Hypercom P1300 Pinpad</t>
  </si>
  <si>
    <t>Rob Dowd</t>
  </si>
  <si>
    <t>Xerox 1990</t>
  </si>
  <si>
    <t>Motorola Droid Maxx</t>
  </si>
  <si>
    <t>Euro-Pro Shark Turbo Vacuum</t>
  </si>
  <si>
    <t>Sam Craven</t>
  </si>
  <si>
    <t>Xerox 1898</t>
  </si>
  <si>
    <t>Xerox 1947</t>
  </si>
  <si>
    <t>Anna HÃ¤berlin</t>
  </si>
  <si>
    <t>Luxo Adjustable Task Clamp Lamp</t>
  </si>
  <si>
    <t>Andrew Roberts</t>
  </si>
  <si>
    <t>Belkin 6 Outlet Metallic Surge Strip</t>
  </si>
  <si>
    <t>Cari Schnelling</t>
  </si>
  <si>
    <t>Brother DCP1000 Digital 3 in 1 Multifunction Machine</t>
  </si>
  <si>
    <t>Christine Kargatis</t>
  </si>
  <si>
    <t>Utah</t>
  </si>
  <si>
    <t>Aluminum Document Frame</t>
  </si>
  <si>
    <t>Stewart Visinsky</t>
  </si>
  <si>
    <t>Sanford Colorific Scented Colored Pencils, 12/Pack</t>
  </si>
  <si>
    <t>Mophie Juice Pack Helium for iPhone</t>
  </si>
  <si>
    <t>Hot File 7-Pocket, Floor Stand</t>
  </si>
  <si>
    <t>Eric Hoffmann</t>
  </si>
  <si>
    <t>Logitech B530 USBÂ HeadsetÂ -Â headsetÂ - Full size, Binaural</t>
  </si>
  <si>
    <t>DIXON Ticonderoga Erasable Checking Pencils</t>
  </si>
  <si>
    <t>Nick Zandusky</t>
  </si>
  <si>
    <t>Missouri</t>
  </si>
  <si>
    <t>Memorex Micro Travel Drive 4 GB</t>
  </si>
  <si>
    <t>Smead Adjustable Mobile File Trolley with Lockable Top</t>
  </si>
  <si>
    <t>Justin MacKendrick</t>
  </si>
  <si>
    <t>Holmes Cool Mist Humidifier for the Whole House with 8-Gallon Output per Day, Extended Life Filter</t>
  </si>
  <si>
    <t>Tenex Carpeted, Granite-Look or Clear Contemporary Contour Shape Chair Mats</t>
  </si>
  <si>
    <t>Clay Ludtke</t>
  </si>
  <si>
    <t>SANFORD Major Accent Highlighters</t>
  </si>
  <si>
    <t>Katherine Ducich</t>
  </si>
  <si>
    <t>Newell 324</t>
  </si>
  <si>
    <t>Christina VanderZanden</t>
  </si>
  <si>
    <t>Logitech Wireless Performance Mouse MX for PC and Mac</t>
  </si>
  <si>
    <t>Andy Gerbode</t>
  </si>
  <si>
    <t>Machines</t>
  </si>
  <si>
    <t>Epson TM-T88V Direct Thermal Printer - Monochrome - Desktop</t>
  </si>
  <si>
    <t>Sanjit Chand</t>
  </si>
  <si>
    <t>GBC DocuBind TL300 Electric Binding System</t>
  </si>
  <si>
    <t>Bryan Mills</t>
  </si>
  <si>
    <t>LogitechÂ Gaming G510s - Keyboard</t>
  </si>
  <si>
    <t>Erin Smith</t>
  </si>
  <si>
    <t>Adams Telephone Message Book W/Dividers/Space For Phone Numbers, 5 1/4"X8 1/2", 300/Messages</t>
  </si>
  <si>
    <t>Bose SoundLink Bluetooth Speaker</t>
  </si>
  <si>
    <t>Letter or Legal Size Expandable Poly String Tie Envelopes</t>
  </si>
  <si>
    <t>Supplies</t>
  </si>
  <si>
    <t>Stiletto Hand Letter Openers</t>
  </si>
  <si>
    <t>Pyle PMP37LED</t>
  </si>
  <si>
    <t>Kingston Digital DataTraveler 16GB USB 2.0</t>
  </si>
  <si>
    <t>Roger Demir</t>
  </si>
  <si>
    <t>Avery 499</t>
  </si>
  <si>
    <t>Tensor Computer Mounted Lamp</t>
  </si>
  <si>
    <t>Patrick O'Brill</t>
  </si>
  <si>
    <t>Polycom CX300 Desktop Phone USB VoIP phone</t>
  </si>
  <si>
    <t>I Need's 3d Hello Kitty Hybrid Silicone Case Cover for HTC One X 4g with 3d Hello Kitty Stylus Pen Green/pink</t>
  </si>
  <si>
    <t>Acco D-Ring Binder w/DublLock</t>
  </si>
  <si>
    <t>Julie Kriz</t>
  </si>
  <si>
    <t>Razer Kraken 7.1 Surround Sound Over Ear USB Gaming Headset</t>
  </si>
  <si>
    <t>Shahid Hopkins</t>
  </si>
  <si>
    <t>AT&amp;T CL82213</t>
  </si>
  <si>
    <t>Adjustable Depth Letter/Legal Cart</t>
  </si>
  <si>
    <t>Steven Ward</t>
  </si>
  <si>
    <t>Maxell 74 Minute CD-R Spindle, 50/Pack</t>
  </si>
  <si>
    <t>Samsung Rugby III</t>
  </si>
  <si>
    <t>David Philippe</t>
  </si>
  <si>
    <t>O'Sullivan Living Dimensions 5-Shelf Bookcases</t>
  </si>
  <si>
    <t>Angle-D Binders with Locking Rings, Label Holders</t>
  </si>
  <si>
    <t>Michael Dominguez</t>
  </si>
  <si>
    <t>Deflect-o SuperTray Unbreakable Stackable Tray, Letter, Black</t>
  </si>
  <si>
    <t>Newell 343</t>
  </si>
  <si>
    <t>12-1/2 Diameter Round Wall Clock</t>
  </si>
  <si>
    <t>Katherine Nockton</t>
  </si>
  <si>
    <t>ImationÂ 32GB Pocket Pro USB 3.0Â Flash DriveÂ - 32 GB - Black - 1 P ...</t>
  </si>
  <si>
    <t>Matt Collins</t>
  </si>
  <si>
    <t>Staple holder</t>
  </si>
  <si>
    <t>Odella Nelson</t>
  </si>
  <si>
    <t>Maryland</t>
  </si>
  <si>
    <t>DAX Metal Frame, Desktop, Stepped-Edge</t>
  </si>
  <si>
    <t>Xerox 1942</t>
  </si>
  <si>
    <t>Global Stack Chair with Arms, Black</t>
  </si>
  <si>
    <t>Avery 509</t>
  </si>
  <si>
    <t>Elizabeth Moffitt</t>
  </si>
  <si>
    <t>Kingston Digital DataTraveler 8GB USB 2.0</t>
  </si>
  <si>
    <t>RSVP Cards &amp; Envelopes, Blank White, 8-1/2" X 11", 24 Cards/25 Envelopes/Set</t>
  </si>
  <si>
    <t>Shui Tom</t>
  </si>
  <si>
    <t>Memo Book, 100 Message Capacity, 5 3/8Â” x 11Â”</t>
  </si>
  <si>
    <t>Marina Lichtenstein</t>
  </si>
  <si>
    <t>Logitech G600 MMO Gaming Mouse</t>
  </si>
  <si>
    <t>Belkin 8 Outlet Surge Protector</t>
  </si>
  <si>
    <t>Compact Automatic Electric Letter Opener</t>
  </si>
  <si>
    <t>Barry FranzÃ¶sisch</t>
  </si>
  <si>
    <t>Pressboard Data Binders by Wilson Jones</t>
  </si>
  <si>
    <t>Michael Nguyen</t>
  </si>
  <si>
    <t>Wilson Jones Easy Flow II Sheet Lifters</t>
  </si>
  <si>
    <t>Staples in misc. colors</t>
  </si>
  <si>
    <t>Troy Blackwell</t>
  </si>
  <si>
    <t>DAX Copper Panel Document Frame, 5 x 7 Size</t>
  </si>
  <si>
    <t>Aaron Bergman</t>
  </si>
  <si>
    <t>Akro Stacking Bins</t>
  </si>
  <si>
    <t>Linda Cazamias</t>
  </si>
  <si>
    <t>Enermax Briskie RF Wireless Keyboard and Mouse Combo</t>
  </si>
  <si>
    <t>Steven Roelle</t>
  </si>
  <si>
    <t>Xerox 204</t>
  </si>
  <si>
    <t>Tamara Manning</t>
  </si>
  <si>
    <t>GBC Standard Plastic Binding Systems Combs</t>
  </si>
  <si>
    <t>Sue Ann Reed</t>
  </si>
  <si>
    <t>Xerox 220</t>
  </si>
  <si>
    <t>Michael Grace</t>
  </si>
  <si>
    <t>Staple-on labels</t>
  </si>
  <si>
    <t>GBC Plastic Binding Combs</t>
  </si>
  <si>
    <t>Jennifer Halladay</t>
  </si>
  <si>
    <t>Message Book, Wirebound, Four 5 1/2" X 4" Forms/Pg., 200 Dupl. Sets/Book</t>
  </si>
  <si>
    <t>TOPS 4 x 6 Fluorescent Color Memo Sheets, 500 Sheets per Pack</t>
  </si>
  <si>
    <t>Joy Smith</t>
  </si>
  <si>
    <t>Zebra Zazzle Fluorescent Highlighters</t>
  </si>
  <si>
    <t>Darren Powers</t>
  </si>
  <si>
    <t>Ibico Laser Imprintable Binding System Covers</t>
  </si>
  <si>
    <t>Avery Durable Poly Binders</t>
  </si>
  <si>
    <t>Ashley Jarboe</t>
  </si>
  <si>
    <t>Anne Pryor</t>
  </si>
  <si>
    <t>PowerGen Dual USB Car Charger</t>
  </si>
  <si>
    <t>Cardinal HOLDit! Binder Insert Strips,Extra Strips</t>
  </si>
  <si>
    <t>Jill Stevenson</t>
  </si>
  <si>
    <t>Avery 495</t>
  </si>
  <si>
    <t>Eldon Shelf Savers Cubes and Bins</t>
  </si>
  <si>
    <t>3.6 Cubic Foot Counter Height Office Refrigerator</t>
  </si>
  <si>
    <t>Eva Jacobs</t>
  </si>
  <si>
    <t>Bevis Oval Conference Table, Walnut</t>
  </si>
  <si>
    <t>Katrina Edelman</t>
  </si>
  <si>
    <t>Joni Sundaresam</t>
  </si>
  <si>
    <t>Avery 481</t>
  </si>
  <si>
    <t>Nathan Cano</t>
  </si>
  <si>
    <t>GBC Poly Designer Binding Covers</t>
  </si>
  <si>
    <t>Avery Durable Plastic 1" Binders</t>
  </si>
  <si>
    <t>Steven Cartwright</t>
  </si>
  <si>
    <t>KI Adjustable-Height Table</t>
  </si>
  <si>
    <t>Ross Baird</t>
  </si>
  <si>
    <t>Security-Tint Envelopes</t>
  </si>
  <si>
    <t>Richard Eichhorn</t>
  </si>
  <si>
    <t>Contract Clock, 14", Brown</t>
  </si>
  <si>
    <t>Recycled Steel Personal File for Standard File Folders</t>
  </si>
  <si>
    <t>Bruce Stewart</t>
  </si>
  <si>
    <t>BoxOffice By Design Rectangular and Half-Moon Meeting Room Tables</t>
  </si>
  <si>
    <t>Bravo II Megaboss 12-Amp Hard Body Upright, Replacement Belts, 2 Belts per Pack</t>
  </si>
  <si>
    <t>Berenike Kampe</t>
  </si>
  <si>
    <t>Xerox 1884</t>
  </si>
  <si>
    <t>Acme Box Cutter Scissors</t>
  </si>
  <si>
    <t>Staple magnet</t>
  </si>
  <si>
    <t>Gary Hansen</t>
  </si>
  <si>
    <t>White Computer Printout Paper by Universal</t>
  </si>
  <si>
    <t>Allen Goldenen</t>
  </si>
  <si>
    <t>Avery 514</t>
  </si>
  <si>
    <t>Mathew Reese</t>
  </si>
  <si>
    <t>GBC VeloBinder Strips</t>
  </si>
  <si>
    <t>Beth Paige</t>
  </si>
  <si>
    <t>Global High-Back Leather Tilter, Burgundy</t>
  </si>
  <si>
    <t>Allen Rosenblatt</t>
  </si>
  <si>
    <t>Global Deluxe Stacking Chair, Gray</t>
  </si>
  <si>
    <t>Sara Luxemburg</t>
  </si>
  <si>
    <t>Advantus Rolling Drawer Organizers</t>
  </si>
  <si>
    <t>DIXON Oriole Pencils</t>
  </si>
  <si>
    <t>Denny Ordway</t>
  </si>
  <si>
    <t>Hunt Boston Vacuum Mount KS Pencil Sharpener</t>
  </si>
  <si>
    <t>Convenience Packs of Business Envelopes</t>
  </si>
  <si>
    <t>Logitech G105 Gaming Keyboard</t>
  </si>
  <si>
    <t>Russell D'Ascenzo</t>
  </si>
  <si>
    <t>Colored Push Pins</t>
  </si>
  <si>
    <t>DAX Natural Wood-Tone Poster Frame</t>
  </si>
  <si>
    <t>Smead Alpha-Z Color-Coded Second Alphabetical Labels and Starter Set</t>
  </si>
  <si>
    <t>Avery Hidden Tab Dividers for Binding Systems</t>
  </si>
  <si>
    <t>Maxwell Schwartz</t>
  </si>
  <si>
    <t>Panasonic KX-TG9471B</t>
  </si>
  <si>
    <t>Acco Pressboard Covers with Storage Hooks, 14 7/8" x 11", Light Blue</t>
  </si>
  <si>
    <t>Connecticut</t>
  </si>
  <si>
    <t>Acme Kleen Earth Office Shears</t>
  </si>
  <si>
    <t>Annie Thurman</t>
  </si>
  <si>
    <t>Ampad Evidence Wirebond Steno Books, 6" x 9"</t>
  </si>
  <si>
    <t>Acco Perma 4000 Stacking Storage Drawers</t>
  </si>
  <si>
    <t>Hon Racetrack Conference Tables</t>
  </si>
  <si>
    <t>Avery Self-Adhesive Photo Pockets for Polaroid Photos</t>
  </si>
  <si>
    <t>Tenex Antistatic Computer Chair Mats</t>
  </si>
  <si>
    <t>Denise Monton</t>
  </si>
  <si>
    <t>Stephanie Phelps</t>
  </si>
  <si>
    <t>Nebraska</t>
  </si>
  <si>
    <t>Belkin F8E887 USB Wired Ergonomic Keyboard</t>
  </si>
  <si>
    <t>Tracy Collins</t>
  </si>
  <si>
    <t>Prang Dustless Chalk Sticks</t>
  </si>
  <si>
    <t>Nathan Gelder</t>
  </si>
  <si>
    <t>Oklahoma</t>
  </si>
  <si>
    <t>Jabra Supreme Plus Driver EditionÂ Headset</t>
  </si>
  <si>
    <t>Matthew Clasen</t>
  </si>
  <si>
    <t>Dean Katz</t>
  </si>
  <si>
    <t>Avery Hi-Liter Fluorescent Desk Style Markers</t>
  </si>
  <si>
    <t>Global Commerce Series High-Back Swivel/Tilt Chairs</t>
  </si>
  <si>
    <t>Jason Fortune-</t>
  </si>
  <si>
    <t>GBC Wire Binding Combs</t>
  </si>
  <si>
    <t>Carina Double Wide Media Storage Towers in Natural &amp; Black</t>
  </si>
  <si>
    <t>ImationÂ 30456 USBÂ Flash DriveÂ 8GB</t>
  </si>
  <si>
    <t>Premium Transparent Presentation Covers, No Pattern/Clear, 8 1/2" x 11"</t>
  </si>
  <si>
    <t>Rick Bensley</t>
  </si>
  <si>
    <t>Hewlett-Packard Deskjet 6540 Color Inkjet Printer</t>
  </si>
  <si>
    <t>Xerox 1963</t>
  </si>
  <si>
    <t>Xerox 1887</t>
  </si>
  <si>
    <t>Alan Shonely</t>
  </si>
  <si>
    <t>Eldon Expressions Desk Accessory, Wood Photo Frame, Mahogany</t>
  </si>
  <si>
    <t>Insertable Tab Post Binder Dividers</t>
  </si>
  <si>
    <t>GBC VeloBinder Manual Binding System</t>
  </si>
  <si>
    <t>Xerox 1889</t>
  </si>
  <si>
    <t>Polycom VoiceStation 500 ConferenceÂ phone</t>
  </si>
  <si>
    <t>Bradley Nguyen</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</si>
  <si>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</si>
  <si>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</si>
  <si>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</si>
  <si>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</si>
  <si>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</si>
  <si>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</si>
  <si>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</si>
  <si>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</si>
  <si>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</si>
  <si>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</si>
  <si>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</si>
  <si>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</si>
  <si>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</si>
  <si>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Mark Haberlin</t>
  </si>
  <si>
    <t>Mississippi</t>
  </si>
  <si>
    <t>GBC Twin Loop Wire Binding Elements, 9/16" Spine, Black</t>
  </si>
  <si>
    <t>Xerox 1957</t>
  </si>
  <si>
    <t>EcoTones Memo Sheets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</si>
  <si>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</si>
  <si>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</si>
  <si>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</si>
  <si>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</si>
  <si>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</si>
  <si>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</si>
  <si>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</si>
  <si>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</si>
  <si>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</si>
  <si>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</si>
  <si>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</si>
  <si>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Cisco 8x8 Inc. 6753i IP Business Phone System</t>
  </si>
  <si>
    <t>Avery 501</t>
  </si>
  <si>
    <t>Crate-A-Files</t>
  </si>
  <si>
    <t>Avery Flip-Chart Easel Binder, Black</t>
  </si>
  <si>
    <t>Eldon Wave Desk Accessories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</si>
  <si>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</si>
  <si>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</si>
  <si>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</si>
  <si>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</si>
  <si>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</si>
  <si>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</si>
  <si>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</si>
  <si>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</si>
  <si>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</si>
  <si>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</si>
  <si>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</si>
  <si>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</si>
  <si>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</si>
  <si>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</si>
  <si>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</si>
  <si>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</si>
  <si>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</si>
  <si>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</si>
  <si>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</si>
  <si>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</si>
  <si>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</si>
  <si>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</si>
  <si>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</si>
  <si>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Avery Hi-Liter EverBold Pen Style Fluorescent Highlighters, 4/Pack</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</si>
  <si>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</si>
  <si>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</si>
  <si>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</si>
  <si>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</si>
  <si>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</si>
  <si>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</si>
  <si>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</si>
  <si>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</si>
  <si>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</si>
  <si>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</si>
  <si>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</si>
  <si>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</si>
  <si>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</si>
  <si>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</si>
  <si>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</si>
  <si>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</si>
  <si>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</si>
  <si>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</si>
  <si>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Wilson Jones Leather-Like Binders with DublLock Round Rings</t>
  </si>
  <si>
    <t>Griffin GC17055 Auxiliary Audio Cable</t>
  </si>
  <si>
    <t>Cindy Stewart</t>
  </si>
  <si>
    <t>Smead Alpha-Z Color-Coded Name Labels First Letter Starter Set</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</si>
  <si>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</si>
  <si>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</si>
  <si>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</si>
  <si>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</si>
  <si>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</si>
  <si>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</si>
  <si>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</si>
  <si>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</si>
  <si>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</si>
  <si>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</si>
  <si>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Peel-Off China Markers</t>
  </si>
  <si>
    <t>Sterilite Show Offs Storage Containers</t>
  </si>
  <si>
    <t>Susan Gilcrest</t>
  </si>
  <si>
    <t>Sanford EarthWrite Recycled Pencils, Medium Soft, #2</t>
  </si>
  <si>
    <t>Guy Armstrong</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</si>
  <si>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</si>
  <si>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</si>
  <si>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</si>
  <si>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</si>
  <si>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</si>
  <si>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</si>
  <si>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</si>
  <si>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</si>
  <si>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</si>
  <si>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</si>
  <si>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</si>
  <si>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</si>
  <si>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</si>
  <si>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</si>
  <si>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</si>
  <si>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</si>
  <si>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</si>
  <si>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</si>
  <si>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</si>
  <si>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</si>
  <si>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Phillina Ober</t>
  </si>
  <si>
    <t>Avery 508</t>
  </si>
  <si>
    <t>SAFCO Boltless Steel Shelving</t>
  </si>
  <si>
    <t>Deborah Brumfield</t>
  </si>
  <si>
    <t>GBC Recycled Grain Textured Covers</t>
  </si>
  <si>
    <t>Message Book, Standard Line "While You Were Out", 5 1/2" X 4", 200 Sets/Book</t>
  </si>
  <si>
    <t>Sensible Storage WireTech Storage Systems</t>
  </si>
  <si>
    <t>BIC Brite Liner Highlighters, Chisel Tip</t>
  </si>
  <si>
    <t>Paul Knutson</t>
  </si>
  <si>
    <t>Avery 518</t>
  </si>
  <si>
    <t>Advantus Panel Wall Acrylic Frame</t>
  </si>
  <si>
    <t>Newell 319</t>
  </si>
  <si>
    <t>Mary Zewe</t>
  </si>
  <si>
    <t>Avery Non-Stick Binders</t>
  </si>
  <si>
    <t>Ken Black</t>
  </si>
  <si>
    <t>Safco Commercial Shelving</t>
  </si>
  <si>
    <t>Logitech Wireless Marathon Mouse M705</t>
  </si>
  <si>
    <t>Xerox 209</t>
  </si>
  <si>
    <t>Paul MacIntyre</t>
  </si>
  <si>
    <t>Fellowes Binding Cases</t>
  </si>
  <si>
    <t>Andrew Allen</t>
  </si>
  <si>
    <t>Boston Home &amp; Office Model 2000 Electric Pencil Sharpeners</t>
  </si>
  <si>
    <t>OIC Thumb-Tacks</t>
  </si>
  <si>
    <t>Bill Shonely</t>
  </si>
  <si>
    <t>Eldon Regeneration Recycled Desk Accessories, Smoke</t>
  </si>
  <si>
    <t>Holmes Odor Grabber</t>
  </si>
  <si>
    <t>Bobby Trafton</t>
  </si>
  <si>
    <t>Seth Thomas 14" Day/Date Wall Clock</t>
  </si>
  <si>
    <t>Commercial WindTunnel Clean Air Upright Vacuum, Replacement Belts, Filtration Bags</t>
  </si>
  <si>
    <t>G.E. Halogen Desk Lamp Bulbs</t>
  </si>
  <si>
    <t>Xerox 194</t>
  </si>
  <si>
    <t>Southworth Structures Collection</t>
  </si>
  <si>
    <t>Valerie Dominguez</t>
  </si>
  <si>
    <t>Hoover WindTunnel Plus Canister Vacuum</t>
  </si>
  <si>
    <t>Newell 329</t>
  </si>
  <si>
    <t>Panasonic KX T7731-B Digital phone</t>
  </si>
  <si>
    <t>Safco Wire Cube Shelving System, For Use as 4 or 5 14" Cubes, Black</t>
  </si>
  <si>
    <t>Ibico Standard Transparent Covers</t>
  </si>
  <si>
    <t>Maine</t>
  </si>
  <si>
    <t>Eureka The Boss Cordless Rechargeable Stick Vac</t>
  </si>
  <si>
    <t>Southworth 25% Cotton Premium Laser Paper and Envelopes</t>
  </si>
  <si>
    <t>Maxell 4.7GB DVD-R</t>
  </si>
  <si>
    <t>David Flashing</t>
  </si>
  <si>
    <t>Avery 512</t>
  </si>
  <si>
    <t>GBC Recycled Regency Composition Covers</t>
  </si>
  <si>
    <t>Joy Daniels</t>
  </si>
  <si>
    <t>Avery 519</t>
  </si>
  <si>
    <t>Chris Cortes</t>
  </si>
  <si>
    <t>Office Star - Contemporary Task Swivel chair with Loop Arms, Charcoal</t>
  </si>
  <si>
    <t>Nathan Mautz</t>
  </si>
  <si>
    <t>DMI Arturo Collection Mission-style Design Wood Chair</t>
  </si>
  <si>
    <t>Canon imageCLASS MF7460 Monochrome Digital Laser Multifunction Copier</t>
  </si>
  <si>
    <t>Panasonic Kx-TS550</t>
  </si>
  <si>
    <t>NETGEAR N750 Dual Band Wi-Fi Gigabit Router</t>
  </si>
  <si>
    <t>Trav-L-File Heavy-Duty Shuttle II, Black</t>
  </si>
  <si>
    <t>OIC Bulk Pack Metal Binder Clips</t>
  </si>
  <si>
    <t>MaryBeth Skach</t>
  </si>
  <si>
    <t>Executive Impressions 12" Wall Clock</t>
  </si>
  <si>
    <t>William Brown</t>
  </si>
  <si>
    <t>Polycom SoundPoint Pro SE-225 Corded phone</t>
  </si>
  <si>
    <t>Bevis Round Conference Table Top, X-Base</t>
  </si>
  <si>
    <t>Cardinal EasyOpen D-Ring Binders</t>
  </si>
  <si>
    <t>Xerox 2000</t>
  </si>
  <si>
    <t>Hewlett-Packard Deskjet D4360 Printer</t>
  </si>
  <si>
    <t>Sam Zeldin</t>
  </si>
  <si>
    <t>Acco Flexible ACCOHIDE Square Ring Data Binder, Dark Blue, 11 1/2" X 14" 7/8"</t>
  </si>
  <si>
    <t>Tiffany House</t>
  </si>
  <si>
    <t>Cathy Prescott</t>
  </si>
  <si>
    <t>Newell 314</t>
  </si>
  <si>
    <t>Fellowes PB200 Plastic Comb Binding Machine</t>
  </si>
  <si>
    <t>Square Credit Card Reader, 4 1/2" x 4 1/2" x 1", White</t>
  </si>
  <si>
    <t>Ben Ferrer</t>
  </si>
  <si>
    <t>Avery 479</t>
  </si>
  <si>
    <t>Paul Stevenson</t>
  </si>
  <si>
    <t>Belkin F9G930V10-GRY 9 Outlet Surge</t>
  </si>
  <si>
    <t>Howard Miller 13" Diameter Goldtone Round Wall Clock</t>
  </si>
  <si>
    <t>John Lee</t>
  </si>
  <si>
    <t>Ativa MDM8000 8-Sheet Micro-Cut Shredder</t>
  </si>
  <si>
    <t>Binney &amp; Smith inkTank Desk Highlighter, Chisel Tip, Yellow, 12/Box</t>
  </si>
  <si>
    <t>Advantus Push Pins, Aluminum Head</t>
  </si>
  <si>
    <t>Cameo Buff Policy Envelopes</t>
  </si>
  <si>
    <t>Kensington Expert Mouse Optical USB Trackball for PC or Mac</t>
  </si>
  <si>
    <t>Nicole Fjeld</t>
  </si>
  <si>
    <t>Executive Impressions 13" Chairman Wall Clock</t>
  </si>
  <si>
    <t>GBC Durable Plastic Covers</t>
  </si>
  <si>
    <t>Xerox 232</t>
  </si>
  <si>
    <t>Seth Vernon</t>
  </si>
  <si>
    <t>Bush Advantage Collection Round Conference Table</t>
  </si>
  <si>
    <t>Personal Folder Holder, Ebony</t>
  </si>
  <si>
    <t>Riverside Furniture Stanwyck Manor Table Series</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</si>
  <si>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</si>
  <si>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</si>
  <si>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</si>
  <si>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</si>
  <si>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</si>
  <si>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</si>
  <si>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</si>
  <si>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</si>
  <si>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</si>
  <si>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</si>
  <si>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</si>
  <si>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Xerox 1891</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</si>
  <si>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</si>
  <si>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</si>
  <si>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</si>
  <si>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</si>
  <si>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</si>
  <si>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</si>
  <si>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</si>
  <si>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</si>
  <si>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</si>
  <si>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</si>
  <si>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</si>
  <si>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</si>
  <si>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</si>
  <si>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</si>
  <si>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</si>
  <si>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</si>
  <si>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Blackstonian Pencils</t>
  </si>
  <si>
    <t>Avery 488</t>
  </si>
  <si>
    <t>George Bell</t>
  </si>
  <si>
    <t>Avery File Folder Labels</t>
  </si>
  <si>
    <t>X-Rack File for Hanging Folders</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</si>
  <si>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</si>
  <si>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</si>
  <si>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</si>
  <si>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</si>
  <si>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</si>
  <si>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</si>
  <si>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</si>
  <si>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</si>
  <si>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</si>
  <si>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</si>
  <si>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Delaware</t>
  </si>
  <si>
    <t>Square Credit Card Reader</t>
  </si>
  <si>
    <t>Maxell 4.7GB DVD-RW 3/Pack</t>
  </si>
  <si>
    <t>Mick Brown</t>
  </si>
  <si>
    <t>Aimee Bixby</t>
  </si>
  <si>
    <t>Newell 345</t>
  </si>
  <si>
    <t>Logitech Wireless Gaming Headset G930</t>
  </si>
  <si>
    <t>Acme Forged Steel Scissors with Black Enamel Handles</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</si>
  <si>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</si>
  <si>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</si>
  <si>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</si>
  <si>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</si>
  <si>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</si>
  <si>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</si>
  <si>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</si>
  <si>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</si>
  <si>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</si>
  <si>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</si>
  <si>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</si>
  <si>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</si>
  <si>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</si>
  <si>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Peter Fuller</t>
  </si>
  <si>
    <t>Adams "While You Were Out" Message Pads</t>
  </si>
  <si>
    <t>Newell 350</t>
  </si>
  <si>
    <t>Xerox 1933</t>
  </si>
  <si>
    <t>Emily Burns</t>
  </si>
  <si>
    <t>Global Value Mid-Back Manager's Chair, Gray</t>
  </si>
  <si>
    <t>Eldon Portable Mobile Manager</t>
  </si>
  <si>
    <t>Giulietta Dortch</t>
  </si>
  <si>
    <t>Michael Chen</t>
  </si>
  <si>
    <t>NETGEAR AC1750 Dual Band GigabitÂ Smart WiFi Router</t>
  </si>
  <si>
    <t>Avery 516</t>
  </si>
  <si>
    <t>Xerox 1995</t>
  </si>
  <si>
    <t>Dan Campbell</t>
  </si>
  <si>
    <t>Gould Plastics 18-Pocket Panel Bin, 34w x 5-1/4d x 20-1/2h</t>
  </si>
  <si>
    <t>Fellowes Bankers Box Stor/Drawer Steel Plus</t>
  </si>
  <si>
    <t>Dennis Pardue</t>
  </si>
  <si>
    <t>Vinyl Sectional Post Binders</t>
  </si>
  <si>
    <t>Newell 322</t>
  </si>
  <si>
    <t>Don Miller</t>
  </si>
  <si>
    <t>Advantus Panel Wall Certificate Holder - 8.5x11</t>
  </si>
  <si>
    <t>Wilson Jones Four-Pocket Poly Binders</t>
  </si>
  <si>
    <t>Chad Sievert</t>
  </si>
  <si>
    <t>Adams Phone Message Book, Professional, 400 Message Capacity, 5 3/6Â” x 11Â”</t>
  </si>
  <si>
    <t>Xerox 1913</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</si>
  <si>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</si>
  <si>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</si>
  <si>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</si>
  <si>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</si>
  <si>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</si>
  <si>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</si>
  <si>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</si>
  <si>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</si>
  <si>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</si>
  <si>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</si>
  <si>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Nora Preis</t>
  </si>
  <si>
    <t>Patrick Ryan</t>
  </si>
  <si>
    <t>Telescoping Adjustable Floor Lamp</t>
  </si>
  <si>
    <t>Brian Derr</t>
  </si>
  <si>
    <t>Belkin F5C206VTEL 6 Outlet Surge</t>
  </si>
  <si>
    <t>Keith Herrera</t>
  </si>
  <si>
    <t>Plantronics Audio 478 Stereo USB Headset</t>
  </si>
  <si>
    <t>Deanra Eno</t>
  </si>
  <si>
    <t>OIC Stacking Trays</t>
  </si>
  <si>
    <t>Maribeth Dona</t>
  </si>
  <si>
    <t>Wilson Jones Legal Size Ring Binders</t>
  </si>
  <si>
    <t>Tennsco Double-Tier Lockers</t>
  </si>
  <si>
    <t>Sony 16GB Class 10 Micro SDHC R40 Memory Card</t>
  </si>
  <si>
    <t>Memorex Micro Travel Drive 32 GB</t>
  </si>
  <si>
    <t>Barry Gonzalez</t>
  </si>
  <si>
    <t>Hunt BOSTON Model 1606 High-Volume Electric Pencil Sharpener, Beige</t>
  </si>
  <si>
    <t>netTALK DUO VoIP Telephone Service</t>
  </si>
  <si>
    <t>David Kendrick</t>
  </si>
  <si>
    <t>ImationÂ Secure+ Hardware Encrypted USB 2.0Â Flash Drive; 16GB</t>
  </si>
  <si>
    <t>Roy Collins</t>
  </si>
  <si>
    <t>Recycled Eldon Regeneration Jumbo File</t>
  </si>
  <si>
    <t>Nona Balk</t>
  </si>
  <si>
    <t>Xerox 1893</t>
  </si>
  <si>
    <t>Large Capacity Hanging Post Binders</t>
  </si>
  <si>
    <t>Lunatik TT5L-002 Taktik Strike Impact Protection System for iPhone 5</t>
  </si>
  <si>
    <t>Panasonic KX T7736-B Digital phone</t>
  </si>
  <si>
    <t>Rob Lucas</t>
  </si>
  <si>
    <t>Prang Colored Pencils</t>
  </si>
  <si>
    <t>Advantus Plastic Paper Clips</t>
  </si>
  <si>
    <t>Joni Blumstein</t>
  </si>
  <si>
    <t>Fellowes 8 Outlet Superior Workstation Surge Protector</t>
  </si>
  <si>
    <t>Alejandro Grove</t>
  </si>
  <si>
    <t>Fellowes Super Stor/Drawer</t>
  </si>
  <si>
    <t>Erica Hernandez</t>
  </si>
  <si>
    <t>GBC DocuBind P100 Manual Binding Machine</t>
  </si>
  <si>
    <t>Naresj Patel</t>
  </si>
  <si>
    <t>Anthony Johnson</t>
  </si>
  <si>
    <t>Electrix Halogen Magnifier Lamp</t>
  </si>
  <si>
    <t>Pauline Webber</t>
  </si>
  <si>
    <t>Cindy Chapman</t>
  </si>
  <si>
    <t>ImationÂ Clip USBÂ flash driveÂ - 8 GB</t>
  </si>
  <si>
    <t>Pete Armstrong</t>
  </si>
  <si>
    <t>Apple iPhone 5</t>
  </si>
  <si>
    <t>Ted Trevino</t>
  </si>
  <si>
    <t>Deflect-o Glass Clear Studded Chair Mats</t>
  </si>
  <si>
    <t>Xerox 1949</t>
  </si>
  <si>
    <t>George Ashbrook</t>
  </si>
  <si>
    <t>John Huston</t>
  </si>
  <si>
    <t>Avery Heavy-Duty EZD View Binder with Locking Rings</t>
  </si>
  <si>
    <t>Tamara Dahlen</t>
  </si>
  <si>
    <t>Acme Design Stainless Steel Bent Scissors</t>
  </si>
  <si>
    <t>Randy Ferguson</t>
  </si>
  <si>
    <t>New Hampshire</t>
  </si>
  <si>
    <t>Acco 6 Outlet Guardian Basic Surge Suppressor</t>
  </si>
  <si>
    <t>24-Hour Round Wall Clock</t>
  </si>
  <si>
    <t>Matt Collister</t>
  </si>
  <si>
    <t>Contemporary Borderless Frame</t>
  </si>
  <si>
    <t>Xerox 213</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</si>
  <si>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</si>
  <si>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</si>
  <si>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</si>
  <si>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</si>
  <si>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</si>
  <si>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</si>
  <si>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</si>
  <si>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</si>
  <si>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</si>
  <si>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</si>
  <si>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</si>
  <si>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</si>
  <si>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Alabama</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</si>
  <si>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</si>
  <si>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</si>
  <si>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</si>
  <si>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</si>
  <si>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</si>
  <si>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</si>
  <si>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</si>
  <si>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</si>
  <si>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</si>
  <si>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Xerox 1944</t>
  </si>
  <si>
    <t>Janet Lee</t>
  </si>
  <si>
    <t>Harmony Air Purifier</t>
  </si>
  <si>
    <t>Electrix Incandescent Magnifying Lamp, Black</t>
  </si>
  <si>
    <t>Barry Weirich</t>
  </si>
  <si>
    <t>Strathmore Photo Frame Cards</t>
  </si>
  <si>
    <t>Sauder Inglewood Library Bookcases</t>
  </si>
  <si>
    <t>VTech DS6151</t>
  </si>
  <si>
    <t>Herbert Flentye</t>
  </si>
  <si>
    <t>Hon Olson Stacker Stools</t>
  </si>
  <si>
    <t>Dean percer</t>
  </si>
  <si>
    <t>Michelle Moray</t>
  </si>
  <si>
    <t>SAFCO Mobile Desk Side File, Wire Frame</t>
  </si>
  <si>
    <t>Global Commerce Series Low-Back Swivel/Tilt Chairs</t>
  </si>
  <si>
    <t>Maya Herman</t>
  </si>
  <si>
    <t>KI Conference Tables</t>
  </si>
  <si>
    <t>Fellowes Officeware Wire Shelving</t>
  </si>
  <si>
    <t>Plantronics HL10 Handset Lifter</t>
  </si>
  <si>
    <t>Laurel Elliston</t>
  </si>
  <si>
    <t>Fellowes Presentation Covers for Comb Binding Machines</t>
  </si>
  <si>
    <t>Patrick Jones</t>
  </si>
  <si>
    <t>Magdelene Morse</t>
  </si>
  <si>
    <t>Green Canvas Binder for 8-1/2" x 14" Sheets</t>
  </si>
  <si>
    <t>Ellis Ballard</t>
  </si>
  <si>
    <t>Ampad Poly Cover Wirebound Steno Book, 6" x 9" Assorted Colors, Gregg Ruled</t>
  </si>
  <si>
    <t>Shahid Shariari</t>
  </si>
  <si>
    <t>Chromcraft Rectangular Conference Tables</t>
  </si>
  <si>
    <t>James Galang</t>
  </si>
  <si>
    <t>GBC Pre-Punched Binding Paper, Plastic, White, 8-1/2" x 11"</t>
  </si>
  <si>
    <t>Geemarc AmpliPOWER60</t>
  </si>
  <si>
    <t>Xerox 1948</t>
  </si>
  <si>
    <t>Mark Cousins</t>
  </si>
  <si>
    <t>Jim Karlsson</t>
  </si>
  <si>
    <t>Samsung Galaxy Note 3</t>
  </si>
  <si>
    <t>Grandstream GXP1160 VoIP phone</t>
  </si>
  <si>
    <t>Lycoris Saunders</t>
  </si>
  <si>
    <t>Xerox 225</t>
  </si>
  <si>
    <t>Dixon Prang Watercolor Pencils, 10-Color Set with Brush</t>
  </si>
  <si>
    <t>Maria Etezadi</t>
  </si>
  <si>
    <t>Ibico Hi-Tech Manual Binding System</t>
  </si>
  <si>
    <t>Rogers Handheld Barrel Pencil Sharpener</t>
  </si>
  <si>
    <t>GE 30524EE4</t>
  </si>
  <si>
    <t>Wireless Extenders zBoost YX545 SOHO Signal Booster</t>
  </si>
  <si>
    <t>Alliance Super-Size Bands, Assorted Sizes</t>
  </si>
  <si>
    <t>Southworth 25% Cotton Granite Paper &amp; Envelopes</t>
  </si>
  <si>
    <t>Neil Ducich</t>
  </si>
  <si>
    <t>Avery 480</t>
  </si>
  <si>
    <t>Aastra 57i VoIP phone</t>
  </si>
  <si>
    <t>Guy Phonely</t>
  </si>
  <si>
    <t>Martin-Yale Premier Letter Opener</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</si>
  <si>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</si>
  <si>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</si>
  <si>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</si>
  <si>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</si>
  <si>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</si>
  <si>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</si>
  <si>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</si>
  <si>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Frank Hawley</t>
  </si>
  <si>
    <t>Avery Trapezoid Ring Binder, 3" Capacity, Black, 1040 sheets</t>
  </si>
  <si>
    <t>Harold Pawlan</t>
  </si>
  <si>
    <t>Steve Nguyen</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</si>
  <si>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</si>
  <si>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</si>
  <si>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</si>
  <si>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</si>
  <si>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</si>
  <si>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</si>
  <si>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</si>
  <si>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</si>
  <si>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</si>
  <si>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Emily Phan</t>
  </si>
  <si>
    <t>Canon Imageclass D680 Copier / Fax</t>
  </si>
  <si>
    <t>Becky Castell</t>
  </si>
  <si>
    <t>Global Comet Stacking Armless Chair</t>
  </si>
  <si>
    <t>Roland Fjeld</t>
  </si>
  <si>
    <t>Trudy Brown</t>
  </si>
  <si>
    <t>Logitech G700s Rechargeable Gaming Mouse</t>
  </si>
  <si>
    <t>Victoria Pisteka</t>
  </si>
  <si>
    <t>Eldon Expressions Wood and Plastic Desk Accessories, Cherry Wood</t>
  </si>
  <si>
    <t>ImationÂ USB 2.0 SwivelÂ Flash DriveÂ USBÂ flash driveÂ - 4 GB - Pink</t>
  </si>
  <si>
    <t>Alice McCarthy</t>
  </si>
  <si>
    <t>Tennsco Lockers, Gray</t>
  </si>
  <si>
    <t>Fellowes Staxonsteel Drawer Files</t>
  </si>
  <si>
    <t>Luke Foster</t>
  </si>
  <si>
    <t>Ryan Crowe</t>
  </si>
  <si>
    <t>File Shuttle I and Handi-File</t>
  </si>
  <si>
    <t>Bionaire 99.97% HEPA Air Cleaner</t>
  </si>
  <si>
    <t>Shocksock Galaxy S4 Armband</t>
  </si>
  <si>
    <t>Nu-Dell Float Frame 11 x 14 1/2</t>
  </si>
  <si>
    <t>Ibico Covers for Plastic or Wire Binding Elements</t>
  </si>
  <si>
    <t>Rogers Deluxe File Chest</t>
  </si>
  <si>
    <t>Roland Schwarz</t>
  </si>
  <si>
    <t>Standard Rollaway File with Lock</t>
  </si>
  <si>
    <t>Filia McAdams</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</si>
  <si>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</si>
  <si>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</si>
  <si>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</si>
  <si>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</si>
  <si>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</si>
  <si>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</si>
  <si>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</si>
  <si>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</si>
  <si>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Global Geo Office Task Chair, Gray</t>
  </si>
  <si>
    <t>Chloris Kastensmidt</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</si>
  <si>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</si>
  <si>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</si>
  <si>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</si>
  <si>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</si>
  <si>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</si>
  <si>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</si>
  <si>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</si>
  <si>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</si>
  <si>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</si>
  <si>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</si>
  <si>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</si>
  <si>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</si>
  <si>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</si>
  <si>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</si>
  <si>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</si>
  <si>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</si>
  <si>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</si>
  <si>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Nontoxic Chalk</t>
  </si>
  <si>
    <t>Luxo Professional Magnifying Clamp-On Fluorescent Lamps</t>
  </si>
  <si>
    <t>Konftel 250 ConferenceÂ phoneÂ - Charcoal black</t>
  </si>
  <si>
    <t>Raymond Messe</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</si>
  <si>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</si>
  <si>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</si>
  <si>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</si>
  <si>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</si>
  <si>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</si>
  <si>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</si>
  <si>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</si>
  <si>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</si>
  <si>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</si>
  <si>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</si>
  <si>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</si>
  <si>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</si>
  <si>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</si>
  <si>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</si>
  <si>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</si>
  <si>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Padded Folding Chairs, Black, 4/Carton</t>
  </si>
  <si>
    <t>Hon Deluxe Fabric Upholstered Stacking Chairs, Rounded Back</t>
  </si>
  <si>
    <t>SpineVue Locking Slant-D Ring Binders by Cardinal</t>
  </si>
  <si>
    <t>Brian Stugart</t>
  </si>
  <si>
    <t>Sony 64GB Class 10 Micro SDHC R40 Memory Card</t>
  </si>
  <si>
    <t>Denise Leinenbach</t>
  </si>
  <si>
    <t>Prang Drawing Pencil Set</t>
  </si>
  <si>
    <t>Liz Pelletier</t>
  </si>
  <si>
    <t>Acrylic Self-Standing Desk Frames</t>
  </si>
  <si>
    <t>Noel Staavos</t>
  </si>
  <si>
    <t>Hon 4060 Series Tables</t>
  </si>
  <si>
    <t>Grace Kelly</t>
  </si>
  <si>
    <t>Plantronics 81402</t>
  </si>
  <si>
    <t>Liz MacKendrick</t>
  </si>
  <si>
    <t>Sony Micro Vault Click 16 GB USB 2.0 Flash Drive</t>
  </si>
  <si>
    <t>Cynthia Arntzen</t>
  </si>
  <si>
    <t>Self-Adhesive Ring Binder Labels</t>
  </si>
  <si>
    <t>Xerox 1941</t>
  </si>
  <si>
    <t>Rob Williams</t>
  </si>
  <si>
    <t>Dan Lawera</t>
  </si>
  <si>
    <t>Dixon My First Ticonderoga Pencil, #2</t>
  </si>
  <si>
    <t>Wilson Jones Clip &amp; Carry Folder Binder Tool for Ring Binders, Clear</t>
  </si>
  <si>
    <t>Helen Abelman</t>
  </si>
  <si>
    <t>BIC Brite Liner Grip Highlighters</t>
  </si>
  <si>
    <t>Anthony Rawles</t>
  </si>
  <si>
    <t>Michael Stewart</t>
  </si>
  <si>
    <t>Cardinal Poly Pocket Divider Pockets for Ring Binders</t>
  </si>
  <si>
    <t>Sanford Uni-Blazer View Highlighters, Chisel Tip, Yellow</t>
  </si>
  <si>
    <t>Brian DeCherney</t>
  </si>
  <si>
    <t>Vivek Sundaresam</t>
  </si>
  <si>
    <t>Howard Miller 14-1/2" Diameter Chrome Round Wall Clock</t>
  </si>
  <si>
    <t>Acco Four Pocket Poly Ring Binder with Label Holder, Smoke, 1"</t>
  </si>
  <si>
    <t>Cyma Kinney</t>
  </si>
  <si>
    <t>Maxell DVD-RAM Discs</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</si>
  <si>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</si>
  <si>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</si>
  <si>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</si>
  <si>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</si>
  <si>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</si>
  <si>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</si>
  <si>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</si>
  <si>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</si>
  <si>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</si>
  <si>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</si>
  <si>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Pauline Johnson</t>
  </si>
  <si>
    <t>Stacking Tray, Side-Loading, Legal, Smoke</t>
  </si>
  <si>
    <t>Xerox 1945</t>
  </si>
  <si>
    <t>Valerie Mitchum</t>
  </si>
  <si>
    <t>Xerox 226</t>
  </si>
  <si>
    <t>RCA Visys Integrated PBX 8-Line Router</t>
  </si>
  <si>
    <t>Carol Triggs</t>
  </si>
  <si>
    <t>Acco PRESSTEX Data Binder with Storage Hooks, Dark Blue, 14 7/8" X 11"</t>
  </si>
  <si>
    <t>Newell 335</t>
  </si>
  <si>
    <t>Lifetime Advantage Folding Chairs, 4/Carton</t>
  </si>
  <si>
    <t>Bart Pistole</t>
  </si>
  <si>
    <t>Nick Radford</t>
  </si>
  <si>
    <t>Howard Miller 11-1/2" Diameter Grantwood Wall Clock</t>
  </si>
  <si>
    <t>Sean Braxton</t>
  </si>
  <si>
    <t>invisibleSHIELD by ZAGG Smudge-Free Screen Protector</t>
  </si>
  <si>
    <t>StarTech.com 10/100 VDSL2 Ethernet Extender Kit</t>
  </si>
  <si>
    <t>GBC Laser Imprintable Binding System Covers, Desert Sand</t>
  </si>
  <si>
    <t>3M Polarizing Task Lamp with Clamp Arm, Light Gray</t>
  </si>
  <si>
    <t>Dennis Kane</t>
  </si>
  <si>
    <t>AT&amp;T EL51110 DECT</t>
  </si>
  <si>
    <t>Panasonic KX TS3282B Corded phone</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</si>
  <si>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</si>
  <si>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</si>
  <si>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</si>
  <si>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</si>
  <si>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</si>
  <si>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</si>
  <si>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</si>
  <si>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</si>
  <si>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Seth Thomas 16" Steel Case Clock</t>
  </si>
  <si>
    <t>Fellowes Personal Hanging Folder Files, Navy</t>
  </si>
  <si>
    <t>Tamara Chand</t>
  </si>
  <si>
    <t>Satellite Sectional Post Binders</t>
  </si>
  <si>
    <t>Hon Deluxe Fabric Upholstered Stacking Chairs, Squared Back</t>
  </si>
  <si>
    <t>Avery Triangle Shaped Sheet Lifters, Black, 2/Pack</t>
  </si>
  <si>
    <t>Acme Stainless Steel Office Snips</t>
  </si>
  <si>
    <t>Maribeth Schnelling</t>
  </si>
  <si>
    <t>Portable Personal File Box</t>
  </si>
  <si>
    <t>Binder Clips by OIC</t>
  </si>
  <si>
    <t>Riverleaf Stik-Withit Designer Note Cubes</t>
  </si>
  <si>
    <t>Panasonic KP-150 Electric Pencil Sharpener</t>
  </si>
  <si>
    <t>Frank Preis</t>
  </si>
  <si>
    <t>Newell 32</t>
  </si>
  <si>
    <t>Green Bar Computer Printout Paper</t>
  </si>
  <si>
    <t>Bevis Round Conference Table Top &amp; Single Column Base</t>
  </si>
  <si>
    <t>Arthur Wiediger</t>
  </si>
  <si>
    <t>Philip Brown</t>
  </si>
  <si>
    <t>Griffin GC36547 PowerJolt SE Lightning Charger</t>
  </si>
  <si>
    <t>iOttie HLCRIO102 Car Mount</t>
  </si>
  <si>
    <t>Tensor Track Tree Floor Lamp</t>
  </si>
  <si>
    <t>BOSTON Ranger #55 Pencil Sharpener, Black</t>
  </si>
  <si>
    <t>Shirley Schmidt</t>
  </si>
  <si>
    <t>Belkin 7 Outlet SurgeMaster II</t>
  </si>
  <si>
    <t>Newell 315</t>
  </si>
  <si>
    <t>Victoria Wilson</t>
  </si>
  <si>
    <t>Maxell 4.7GB DVD-R 5/Pack</t>
  </si>
  <si>
    <t>Advantus Push Pins</t>
  </si>
  <si>
    <t>Adrian Hane</t>
  </si>
  <si>
    <t>Office Star - Ergonomically Designed Knee Chair</t>
  </si>
  <si>
    <t>Cardinal Slant-D Ring Binder, Heavy Gauge Vinyl</t>
  </si>
  <si>
    <t>Christine Abelman</t>
  </si>
  <si>
    <t>Polycom VVX 310 VoIP phone</t>
  </si>
  <si>
    <t>Barricks 18" x 48" Non-Folding Utility Table with Bottom Storage Shelf</t>
  </si>
  <si>
    <t>Avery 3 1/2" Diskette Storage Pages, 10/Pack</t>
  </si>
  <si>
    <t>Acco Hanging Data Binders</t>
  </si>
  <si>
    <t>Eugene Moren</t>
  </si>
  <si>
    <t>Montana</t>
  </si>
  <si>
    <t>Acco Pressboard Covers with Storage Hooks, 14 7/8" x 11", Dark Blue</t>
  </si>
  <si>
    <t>Katherine Murray</t>
  </si>
  <si>
    <t>Letter Size Cart</t>
  </si>
  <si>
    <t>Westinghouse Clip-On Gooseneck Lamps</t>
  </si>
  <si>
    <t>HON 5400 Series Task Chairs for Big and Tall</t>
  </si>
  <si>
    <t>Scot Wooten</t>
  </si>
  <si>
    <t>Fellowes Neat Ideas Storage Cubes</t>
  </si>
  <si>
    <t>Charles Crestani</t>
  </si>
  <si>
    <t>Xerox 189</t>
  </si>
  <si>
    <t>Wilson Jones Custom Binder Spines &amp; Labels</t>
  </si>
  <si>
    <t>Xerox 1897</t>
  </si>
  <si>
    <t>Nu-Dell Leatherette Frames</t>
  </si>
  <si>
    <t>Clear Mylar Reinforcing Strips</t>
  </si>
  <si>
    <t>Wirebound Message Books, Two 4 1/4" x 5" Forms per Page</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</si>
  <si>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</si>
  <si>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</si>
  <si>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</si>
  <si>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</si>
  <si>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</si>
  <si>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</si>
  <si>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</si>
  <si>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</si>
  <si>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Patrick Gardner</t>
  </si>
  <si>
    <t>Erin Mull</t>
  </si>
  <si>
    <t>Premium Writing Pencils, Soft, #2 by Central Association for the Blind</t>
  </si>
  <si>
    <t>Logitech G602 Wireless Gaming Mouse</t>
  </si>
  <si>
    <t>Eldon Mobile Mega Data Cart  Mega Stackable  Add-On Trays</t>
  </si>
  <si>
    <t>Safco Drafting Table</t>
  </si>
  <si>
    <t>Alejandro Ballentine</t>
  </si>
  <si>
    <t>John Lucas</t>
  </si>
  <si>
    <t>Arthur Gainer</t>
  </si>
  <si>
    <t>Microsoft Natural Keyboard Elite</t>
  </si>
  <si>
    <t>Case Logic 2.4GHz Wireless Keyboard</t>
  </si>
  <si>
    <t>Nick Crebassa</t>
  </si>
  <si>
    <t>Acme Softgrip Scissors</t>
  </si>
  <si>
    <t>ImationÂ 8gb Micro Traveldrive Usb 2.0Â Flash Drive</t>
  </si>
  <si>
    <t>Ken Lonsdale</t>
  </si>
  <si>
    <t>High Speed Automatic Electric Letter Opener</t>
  </si>
  <si>
    <t>Staple-based wall hangings</t>
  </si>
  <si>
    <t>Carl Ludwig</t>
  </si>
  <si>
    <t>Belkin 19" Vented Equipment Shelf, Black</t>
  </si>
  <si>
    <t>Apple iPhone 5S</t>
  </si>
  <si>
    <t>Hon 2090 Â“Pillow SoftÂ” Series Mid Back Swivel/Tilt Chairs</t>
  </si>
  <si>
    <t>Logitech Illuminated Ultrathin Keyboard with Backlighting</t>
  </si>
  <si>
    <t>Memorex Micro Travel Drive 16 GB</t>
  </si>
  <si>
    <t>Sheri Gordon</t>
  </si>
  <si>
    <t>Metal Folding Chairs, Beige, 4/Carton</t>
  </si>
  <si>
    <t>Avery 485</t>
  </si>
  <si>
    <t>DAX Cubicle Frames, 8-1/2 x 11</t>
  </si>
  <si>
    <t>DAX Clear Channel Poster Frame</t>
  </si>
  <si>
    <t>GBC Premium Transparent Covers with Diagonal Lined Pattern</t>
  </si>
  <si>
    <t>GBC Instant Index System for Binding Systems</t>
  </si>
  <si>
    <t>Acco 6 Outlet Guardian Standard Surge Suppressor</t>
  </si>
  <si>
    <t>Aaron Smayling</t>
  </si>
  <si>
    <t>Xerox 1956</t>
  </si>
  <si>
    <t>Barry Blumstein</t>
  </si>
  <si>
    <t>OIC Colored Binder Clips, Assorted Sizes</t>
  </si>
  <si>
    <t>DataProducts Ampli Magnifier Task Lamp, Black,</t>
  </si>
  <si>
    <t>Tom Stivers</t>
  </si>
  <si>
    <t>Rush Hierlooms Collection 1" Thick Stackable Bookcases</t>
  </si>
  <si>
    <t>Master Caster Door Stop, Large Brown</t>
  </si>
  <si>
    <t>Jim Mitchum</t>
  </si>
  <si>
    <t>Things To Do Today Spiral Book</t>
  </si>
  <si>
    <t>Ruben Ausman</t>
  </si>
  <si>
    <t>SAFCO PlanMaster Boards, 60w x 37-1/2d, White Melamine</t>
  </si>
  <si>
    <t>Pauline Chand</t>
  </si>
  <si>
    <t>Bevis 36 x 72 Conference Tables</t>
  </si>
  <si>
    <t>Logitech Wireless Headset h800</t>
  </si>
  <si>
    <t>John Stevenson</t>
  </si>
  <si>
    <t>Kean Thornton</t>
  </si>
  <si>
    <t>Hewlett Packard LaserJet 3310 Copier</t>
  </si>
  <si>
    <t>Carlos Soltero</t>
  </si>
  <si>
    <t>Situations Contoured Folding Chairs, 4/Set</t>
  </si>
  <si>
    <t>Rick Duston</t>
  </si>
  <si>
    <t>Tennsco Snap-Together Open Shelving Units, Starter Sets and Add-On Units</t>
  </si>
  <si>
    <t>Michelle Huthwaite</t>
  </si>
  <si>
    <t>Ed Braxton</t>
  </si>
  <si>
    <t>Hon 2111 Invitation Series Corner Table</t>
  </si>
  <si>
    <t>Lena Radford</t>
  </si>
  <si>
    <t>Sharp AL-1530CS Digital Copier</t>
  </si>
  <si>
    <t>AT&amp;T 1070 Corded Phone</t>
  </si>
  <si>
    <t>Dana Halogen Swing-Arm Architect Lamp</t>
  </si>
  <si>
    <t>Maria Bertelson</t>
  </si>
  <si>
    <t>Eldon Delta Triangular Chair Mat, 52" x 58", Clear</t>
  </si>
  <si>
    <t>SanDisk Ultra 64 GB MicroSDHC Class 10 Memory Card</t>
  </si>
  <si>
    <t>Matt Abelman</t>
  </si>
  <si>
    <t>Acco Smartsocket Table Surge Protector, 6 Color-Coded Adapter Outlets</t>
  </si>
  <si>
    <t>Globe Weis Peel &amp; Seel First Class Envelopes</t>
  </si>
  <si>
    <t>Vivek Gonzalez</t>
  </si>
  <si>
    <t>O'Sullivan 2-Shelf Heavy-Duty Bookcases</t>
  </si>
  <si>
    <t>Becky Martin</t>
  </si>
  <si>
    <t>BIC Brite Liner Highlighters</t>
  </si>
  <si>
    <t>Lexmark MX611dhe Monochrome Laser Printer</t>
  </si>
  <si>
    <t>SAFCO Arco Folding Chair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</si>
  <si>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</si>
  <si>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</si>
  <si>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</si>
  <si>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</si>
  <si>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</si>
  <si>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</si>
  <si>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</si>
  <si>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</si>
  <si>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Epson WorkForce WF-2530 All-in-One Printer, Copier Scanner</t>
  </si>
  <si>
    <t>Stefania Perrino</t>
  </si>
  <si>
    <t>Black &amp; Decker Filter for Double Action Dustbuster Cordless Vac BLDV7210</t>
  </si>
  <si>
    <t>Marc Crier</t>
  </si>
  <si>
    <t>Hunt PowerHouse Electric Pencil Sharpener, Blue</t>
  </si>
  <si>
    <t>Kean Takahito</t>
  </si>
  <si>
    <t>Geographics Note Cards, Blank, White, 8 1/2" x 11"</t>
  </si>
  <si>
    <t>Snap-A-Way Black Print Carbonless Ruled Speed Letter, Triplicate</t>
  </si>
  <si>
    <t>Paul Prost</t>
  </si>
  <si>
    <t>Global Super Steno Chair</t>
  </si>
  <si>
    <t>Acco PRESSTEX Data Binder with Storage Hooks, Light Blue, 9 1/2" X 11"</t>
  </si>
  <si>
    <t>Jack Garza</t>
  </si>
  <si>
    <t>Maxell 74 Minute CDR, 10/Pack</t>
  </si>
  <si>
    <t>Duane Noonan</t>
  </si>
  <si>
    <t>Xerox 197</t>
  </si>
  <si>
    <t>Toshiba IPT2010-SD IPÂ Telephone</t>
  </si>
  <si>
    <t>Thomas Boland</t>
  </si>
  <si>
    <t>Companion Letter/Legal File, Black</t>
  </si>
  <si>
    <t>Tim Brockman</t>
  </si>
  <si>
    <t>Acco PRESSTEX Data Binder with Storage Hooks, Dark Blue, 9 1/2" X 11"</t>
  </si>
  <si>
    <t>Samsung HM1900 Bluetooth Headset</t>
  </si>
  <si>
    <t>Acco Side-Punched Conventional Columnar Pads</t>
  </si>
  <si>
    <t>Xerox 1964</t>
  </si>
  <si>
    <t>Denny Joy</t>
  </si>
  <si>
    <t>Luxo Economy Swing Arm Lamp</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</si>
  <si>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</si>
  <si>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</si>
  <si>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</si>
  <si>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</si>
  <si>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</si>
  <si>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</si>
  <si>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</si>
  <si>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</si>
  <si>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</si>
  <si>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</si>
  <si>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</si>
  <si>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Turquoise Lead Holder with Pocket Clip</t>
  </si>
  <si>
    <t>GBC DocuBind P50 Personal Binding Machine</t>
  </si>
  <si>
    <t>Acme Kleencut Forged Steel Scissors</t>
  </si>
  <si>
    <t>Deflect-o EconoMat Studded, No Bevel Mat for Low Pile Carpeting</t>
  </si>
  <si>
    <t>Craig Reiter</t>
  </si>
  <si>
    <t>Safco Chair Connectors, 6/Carton</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</si>
  <si>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</si>
  <si>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</si>
  <si>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</si>
  <si>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</si>
  <si>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</si>
  <si>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</si>
  <si>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</si>
  <si>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</si>
  <si>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</si>
  <si>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</si>
  <si>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</si>
  <si>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</si>
  <si>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</si>
  <si>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</si>
  <si>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</si>
  <si>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</si>
  <si>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</si>
  <si>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</si>
  <si>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</si>
  <si>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</si>
  <si>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Redi-Strip #10 Envelopes, 4 1/8 x 9 1/2</t>
  </si>
  <si>
    <t>Xerox 1921</t>
  </si>
  <si>
    <t>Janet Molinari</t>
  </si>
  <si>
    <t>Eldon 200 Class Desk Accessories, Smoke</t>
  </si>
  <si>
    <t>SanDisk Cruzer 32 GB USB Flash Drive</t>
  </si>
  <si>
    <t>Xerox 23</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</si>
  <si>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</si>
  <si>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</si>
  <si>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</si>
  <si>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</si>
  <si>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</si>
  <si>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</si>
  <si>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</si>
  <si>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</si>
  <si>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</si>
  <si>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</si>
  <si>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</si>
  <si>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</si>
  <si>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</si>
  <si>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</si>
  <si>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</si>
  <si>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</si>
  <si>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</si>
  <si>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</si>
  <si>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</si>
  <si>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</si>
  <si>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</si>
  <si>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</si>
  <si>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</si>
  <si>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Wilson Jones Standard D-Ring Binders</t>
  </si>
  <si>
    <t>Shirley Jackson</t>
  </si>
  <si>
    <t>KeyTronicÂ KT400U2 -Â KeyboardÂ - Black</t>
  </si>
  <si>
    <t>Melanie Seite</t>
  </si>
  <si>
    <t>Newell 312</t>
  </si>
  <si>
    <t>Memorex Micro Travel Drive 8 GB</t>
  </si>
  <si>
    <t>Avery 506</t>
  </si>
  <si>
    <t>Weyerhaeuser First Choice Laser/Copy Paper (20Lb. and 88 Bright)</t>
  </si>
  <si>
    <t>Brosina Hoffman</t>
  </si>
  <si>
    <t>Mitel 5320 IP Phone VoIP phone</t>
  </si>
  <si>
    <t>DXL Angle-View Binders with Locking Rings by Samsill</t>
  </si>
  <si>
    <t>Carl Weiss</t>
  </si>
  <si>
    <t>Logitech M510 Wireless Mouse</t>
  </si>
  <si>
    <t>Boston 1645 Deluxe Heavier-Duty Electric Pencil Sharpener</t>
  </si>
  <si>
    <t>Chuck Magee</t>
  </si>
  <si>
    <t>Staple remover</t>
  </si>
  <si>
    <t>Deluxe Chalkboard Eraser Cleaner</t>
  </si>
  <si>
    <t>Frank Olsen</t>
  </si>
  <si>
    <t>Bevis 44 x 96 Conference Tables</t>
  </si>
  <si>
    <t>Executive Impressions 13-1/2" Indoor/Outdoor Wall Clock</t>
  </si>
  <si>
    <t>Brian Moss</t>
  </si>
  <si>
    <t>Xerox 1895</t>
  </si>
  <si>
    <t>Avery 49</t>
  </si>
  <si>
    <t>Perma STOR-ALL Hanging File Box, 13 1/8"W x 12 1/4"D x 10 1/2"H</t>
  </si>
  <si>
    <t>Darrin Sayre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</si>
  <si>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</si>
  <si>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</si>
  <si>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</si>
  <si>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</si>
  <si>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</si>
  <si>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</si>
  <si>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</si>
  <si>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</si>
  <si>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</si>
  <si>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</si>
  <si>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</si>
  <si>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</si>
  <si>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</si>
  <si>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</si>
  <si>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</si>
  <si>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</si>
  <si>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</si>
  <si>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</si>
  <si>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</si>
  <si>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3D Systems Cube Printer, 2nd Generation, White</t>
  </si>
  <si>
    <t>Nu-Dell Executive Frame</t>
  </si>
  <si>
    <t>Sauder Mission Library with Doors, Fruitwood Finish</t>
  </si>
  <si>
    <t>Decoflex Hanging Personal Folder File, Blue</t>
  </si>
  <si>
    <t>Recycled Desk Saver Line "While You Were Out" Book, 5 1/2" X 4"</t>
  </si>
  <si>
    <t>Xerox 1912</t>
  </si>
  <si>
    <t>Benjamin Farhat</t>
  </si>
  <si>
    <t>Eldon 200 Class Desk Accessories, Black</t>
  </si>
  <si>
    <t>Xerox 1987</t>
  </si>
  <si>
    <t>Dario Medina</t>
  </si>
  <si>
    <t>Acco Perma 3000 Stacking Storage Drawers</t>
  </si>
  <si>
    <t>Recycled Data-Pak for Archival Bound Computer Printouts, 12-1/2 x 12-1/2 x 16</t>
  </si>
  <si>
    <t>Astroparche Fine Business Paper</t>
  </si>
  <si>
    <t>Canon PC940 Copier</t>
  </si>
  <si>
    <t>Jessica Myrick</t>
  </si>
  <si>
    <t>Eldon File Chest Portable File</t>
  </si>
  <si>
    <t>Acco Suede Grain Vinyl Round Ring Binder</t>
  </si>
  <si>
    <t>Acme Value Line Scissors</t>
  </si>
  <si>
    <t>Memorex Mini Travel Drive 64 GB USB 2.0 Flash Drive</t>
  </si>
  <si>
    <t>WD My Passport Ultra 500GB Portable External Hard Drive</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</si>
  <si>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</si>
  <si>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</si>
  <si>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</si>
  <si>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</si>
  <si>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</si>
  <si>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</si>
  <si>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</si>
  <si>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</si>
  <si>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</si>
  <si>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</si>
  <si>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</si>
  <si>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</si>
  <si>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Xerox 198</t>
  </si>
  <si>
    <t>Revere Boxed Rubber Bands by Revere</t>
  </si>
  <si>
    <t>Xerox 1900</t>
  </si>
  <si>
    <t>Trimflex Flexible Post Binders</t>
  </si>
  <si>
    <t>Monica Federle</t>
  </si>
  <si>
    <t>Anthony Garverick</t>
  </si>
  <si>
    <t>Logitech Trackman Marble Mouse</t>
  </si>
  <si>
    <t>Xerox 1924</t>
  </si>
  <si>
    <t>Eldon Gobal File Keepers</t>
  </si>
  <si>
    <t>Eldon ProFile File 'N Store Portable File Tub Letter/Legal Size Black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</si>
  <si>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</si>
  <si>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</si>
  <si>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</si>
  <si>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</si>
  <si>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</si>
  <si>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</si>
  <si>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</si>
  <si>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</si>
  <si>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</si>
  <si>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</si>
  <si>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</si>
  <si>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</si>
  <si>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Jim Kriz</t>
  </si>
  <si>
    <t>Hon 2111 Invitation Series Straight Table</t>
  </si>
  <si>
    <t>Philip Fox</t>
  </si>
  <si>
    <t>Erica Smith</t>
  </si>
  <si>
    <t>Wirebound Message Book, 4 per Page</t>
  </si>
  <si>
    <t>Michelle Arnett</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</si>
  <si>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</si>
  <si>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</si>
  <si>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</si>
  <si>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</si>
  <si>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</si>
  <si>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</si>
  <si>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Nortel Meridian M3904 Professional Digital phone</t>
  </si>
  <si>
    <t>Canon PC1080F Personal Copier</t>
  </si>
  <si>
    <t>Fellowes Basic Home/Office Series Surge Protectors</t>
  </si>
  <si>
    <t>Xerox 224</t>
  </si>
  <si>
    <t>#10 White Business Envelopes,4 1/8 x 9 1/2</t>
  </si>
  <si>
    <t>Newell 34</t>
  </si>
  <si>
    <t>Wirebound Four 2-3/4 x 5 Forms per Page, 400 Sets per Book</t>
  </si>
  <si>
    <t>While You Were Out Pads, 50 per Pad, 4 x 5 1/4, Green Cycle</t>
  </si>
  <si>
    <t>Dana Swing-Arm Lamps</t>
  </si>
  <si>
    <t>Larry Hughes</t>
  </si>
  <si>
    <t>Boston 16801 Nautilus Battery Pencil Sharpener</t>
  </si>
  <si>
    <t>Vivek Grady</t>
  </si>
  <si>
    <t>Sanjit Engle</t>
  </si>
  <si>
    <t>File Shuttle II and Handi-File, Black</t>
  </si>
  <si>
    <t>Adam Shillingsburg</t>
  </si>
  <si>
    <t>Computer Room Manger, 14"</t>
  </si>
  <si>
    <t>Avery Hi-Liter GlideStik Fluorescent Highlighter, Yellow Ink</t>
  </si>
  <si>
    <t>Office Star - Mid Back Dual function Ergonomic High Back Chair with 2-Way Adjustable Arms</t>
  </si>
  <si>
    <t>Avery Arch Ring Binders</t>
  </si>
  <si>
    <t>Xerox 217</t>
  </si>
  <si>
    <t>Ibico EPK-21 Electric Binding System</t>
  </si>
  <si>
    <t>GBC Instant Report Kit</t>
  </si>
  <si>
    <t>Thea Hudgings</t>
  </si>
  <si>
    <t>Julie Prescott</t>
  </si>
  <si>
    <t>Avery Binding System Hidden Tab Executive Style Index Sets</t>
  </si>
  <si>
    <t>Thomas Thornton</t>
  </si>
  <si>
    <t>Julia Dunbar</t>
  </si>
  <si>
    <t>Gould Plastics 9-Pocket Panel Bin, 18-3/8w x 5-1/4d x 20-1/2h, Black</t>
  </si>
  <si>
    <t>Michelle Tran</t>
  </si>
  <si>
    <t>Xerox 1954</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</si>
  <si>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</si>
  <si>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</si>
  <si>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</si>
  <si>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</si>
  <si>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</si>
  <si>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</si>
  <si>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</si>
  <si>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</si>
  <si>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</si>
  <si>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</si>
  <si>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</si>
  <si>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</si>
  <si>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</si>
  <si>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Thea Hendricks</t>
  </si>
  <si>
    <t>George Zrebassa</t>
  </si>
  <si>
    <t>Keith Dawkins</t>
  </si>
  <si>
    <t>White GlueTop Scratch Pads</t>
  </si>
  <si>
    <t>Deflect-o DuraMat Antistatic Studded Beveled Mat for Medium Pile Carpeting</t>
  </si>
  <si>
    <t>Luxo Professional Combination Clamp-On Lamps</t>
  </si>
  <si>
    <t>Stockwell Push Pins</t>
  </si>
  <si>
    <t>Xerox 223</t>
  </si>
  <si>
    <t>Star Micronics TSP800 TSP847IIU Receipt Printer</t>
  </si>
  <si>
    <t>Fellowes Mobile File Cart, Black</t>
  </si>
  <si>
    <t>Permanent Self-Adhesive File Folder Labels for Typewriters, 1 1/8 x 3 1/2, White</t>
  </si>
  <si>
    <t>Tennsco Single-Tier Lockers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</si>
  <si>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</si>
  <si>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</si>
  <si>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</si>
  <si>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</si>
  <si>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</si>
  <si>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</si>
  <si>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</si>
  <si>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</si>
  <si>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Ben Wallace</t>
  </si>
  <si>
    <t>Kelly Williams</t>
  </si>
  <si>
    <t>Doug Bickford</t>
  </si>
  <si>
    <t>Eureka Sanitaire  Commercial Upright</t>
  </si>
  <si>
    <t>Anthony Jacobs</t>
  </si>
  <si>
    <t>Avery 482</t>
  </si>
  <si>
    <t>Howard Miller 11-1/2" Diameter Ridgewood Wall Clock</t>
  </si>
  <si>
    <t>Scott Williamson</t>
  </si>
  <si>
    <t>Strathmore #10 Envelopes, Ultimate White</t>
  </si>
  <si>
    <t>LF Elite 3D Dazzle Designer Hard Case Cover, Lf Stylus Pen and Wiper For Apple Iphone 5c Mini Lite</t>
  </si>
  <si>
    <t>Art Foster</t>
  </si>
  <si>
    <t>Bestar Classic Bookcase</t>
  </si>
  <si>
    <t>Greg Matthias</t>
  </si>
  <si>
    <t>Wilson Electronics DB Pro Signal Booster</t>
  </si>
  <si>
    <t>Hon Pagoda Stacking Chairs</t>
  </si>
  <si>
    <t>Heather Kirkland</t>
  </si>
  <si>
    <t>Dot Matrix Printer Tape Reel Labels, White, 5000/Box</t>
  </si>
  <si>
    <t>Tuff Stuff Recycled Round Ring Binders</t>
  </si>
  <si>
    <t>Peel &amp; Seel Envelopes</t>
  </si>
  <si>
    <t>Sandra Flanagan</t>
  </si>
  <si>
    <t>Kensington 6 Outlet Guardian Standard Surge Protector</t>
  </si>
  <si>
    <t>Tanja Norvell</t>
  </si>
  <si>
    <t>#10- 4 1/8" x 9 1/2" Security-Tint Envelopes</t>
  </si>
  <si>
    <t>GBC Personal VeloBind Strips</t>
  </si>
  <si>
    <t>Richard Bierner</t>
  </si>
  <si>
    <t>Hewlett-Packard Deskjet F4180 All-in-One Color Ink-jet - Printer / copier / scanner</t>
  </si>
  <si>
    <t>Premier Elliptical Ring Binder, Black</t>
  </si>
  <si>
    <t>Fred Chung</t>
  </si>
  <si>
    <t>Dixon Ticonderoga Core-Lock Colored Pencils, 48-Color Set</t>
  </si>
  <si>
    <t>Southworth 100% RÃ©sumÃ© Paper, 24lb.</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</si>
  <si>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</si>
  <si>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</si>
  <si>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</si>
  <si>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</si>
  <si>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</si>
  <si>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Sally Matthias</t>
  </si>
  <si>
    <t>Adams Write n' Stick Phone Message Book, 11" X 5 1/4", 200 Messages</t>
  </si>
  <si>
    <t>Poly Designer Cover &amp; Back</t>
  </si>
  <si>
    <t>Sally Hughsby</t>
  </si>
  <si>
    <t>Idaho</t>
  </si>
  <si>
    <t>Office Star - Contemporary Swivel Chair with Padded Adjustable Arms and Flex Back</t>
  </si>
  <si>
    <t>Xerox Color Copier Paper, 11" x 17", Ream</t>
  </si>
  <si>
    <t>Zuschuss Carroll</t>
  </si>
  <si>
    <t>Bevis Round Bullnose 29" High Table Top</t>
  </si>
  <si>
    <t>Flexible Leather- Look Classic Collection Ring Binder</t>
  </si>
  <si>
    <t>Sibella Parks</t>
  </si>
  <si>
    <t>Recycled Pressboard Report Cover with Reinforced Top Hinge</t>
  </si>
  <si>
    <t>Pastel Pink Envelopes</t>
  </si>
  <si>
    <t>SanDisk Cruzer 16 GB USB Flash Drive</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</si>
  <si>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</si>
  <si>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</si>
  <si>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</si>
  <si>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</si>
  <si>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</si>
  <si>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</si>
  <si>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</si>
  <si>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</si>
  <si>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</si>
  <si>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</si>
  <si>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</si>
  <si>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</si>
  <si>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</si>
  <si>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</si>
  <si>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</si>
  <si>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</si>
  <si>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Edward Hooks</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</si>
  <si>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</si>
  <si>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</si>
  <si>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</si>
  <si>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</si>
  <si>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</si>
  <si>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</si>
  <si>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</si>
  <si>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</si>
  <si>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</si>
  <si>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</si>
  <si>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</si>
  <si>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</si>
  <si>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</si>
  <si>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</si>
  <si>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</si>
  <si>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</si>
  <si>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</si>
  <si>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</si>
  <si>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</si>
  <si>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</si>
  <si>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</si>
  <si>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</si>
  <si>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</si>
  <si>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</si>
  <si>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</si>
  <si>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</si>
  <si>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</si>
  <si>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</si>
  <si>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</si>
  <si>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</si>
  <si>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</si>
  <si>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</si>
  <si>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</si>
  <si>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</si>
  <si>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</si>
  <si>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</si>
  <si>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</si>
  <si>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Kansas</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</si>
  <si>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</si>
  <si>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</si>
  <si>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</si>
  <si>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</si>
  <si>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</si>
  <si>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</si>
  <si>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</si>
  <si>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</si>
  <si>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</si>
  <si>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</si>
  <si>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</si>
  <si>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</si>
  <si>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</si>
  <si>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Eldon Expressions Wood Desk Accessories, Oak</t>
  </si>
  <si>
    <t>GBC Recycled VeloBinder Covers</t>
  </si>
  <si>
    <t>Amy Cox</t>
  </si>
  <si>
    <t>Nancy Lomonaco</t>
  </si>
  <si>
    <t>DAX Value U-Channel Document Frames, Easel Back</t>
  </si>
  <si>
    <t>Natalie Fritzler</t>
  </si>
  <si>
    <t>Avery 483</t>
  </si>
  <si>
    <t>Wilson Jones Turn Tabs Binder Tool for Ring Binders</t>
  </si>
  <si>
    <t>Rubbermaid ClusterMat Chairmats, Mat Size- 66" x 60", Lip 20" x 11" -90 Degree Angle</t>
  </si>
  <si>
    <t>VariCap6 Expandable Binder</t>
  </si>
  <si>
    <t>Kelly Andreada</t>
  </si>
  <si>
    <t>Fellowes Premier Superior Surge Suppressor, 10-Outlet, With Phone and Remote</t>
  </si>
  <si>
    <t>Economy #2 Pencils</t>
  </si>
  <si>
    <t>Jay Kimmel</t>
  </si>
  <si>
    <t>Acco Banker's Clasps, 5 3/4"-Long</t>
  </si>
  <si>
    <t>Logitech Wireless Anywhere Mouse MX for PC and Mac</t>
  </si>
  <si>
    <t>Gary Mitchum</t>
  </si>
  <si>
    <t>Jawbone JAMBOX Wireless Bluetooth Speaker</t>
  </si>
  <si>
    <t>Eldon Simplefile Box Office</t>
  </si>
  <si>
    <t>AT&amp;T SB67148 SynJ</t>
  </si>
  <si>
    <t>Paul Gonzalez</t>
  </si>
  <si>
    <t>SanDisk Cruzer 64 GB USB Flash Drive</t>
  </si>
  <si>
    <t>Xblue XB-1670-86 X16 SmallÂ Office TelephoneÂ - Titanium</t>
  </si>
  <si>
    <t>Logitech ClearChat Comfort/USB Headset H390</t>
  </si>
  <si>
    <t>Brooke Gillingham</t>
  </si>
  <si>
    <t>Harold Dahlen</t>
  </si>
  <si>
    <t>Cisco SPA508G</t>
  </si>
  <si>
    <t>Xerox 200</t>
  </si>
  <si>
    <t>Mark Hamilton</t>
  </si>
  <si>
    <t>Xerox 1881</t>
  </si>
  <si>
    <t>Newell 3-Hole Punched Plastic Slotted Magazine Holders for Binders</t>
  </si>
  <si>
    <t>Jamie Kunitz</t>
  </si>
  <si>
    <t>Cisco SPA112 2 Port Phone Adapter</t>
  </si>
  <si>
    <t>Eldon Image Series Desk Accessories, Ebony</t>
  </si>
  <si>
    <t>Sanford 52201 APSCO Electric Pencil Sharpener</t>
  </si>
  <si>
    <t>Vinyl Coated Wire Paper Clips in Organizer Box, 800/Box</t>
  </si>
  <si>
    <t>Liz Willingham</t>
  </si>
  <si>
    <t>Deflect-o DuraMat Lighweight, Studded, Beveled Mat for Low Pile Carpeting</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</si>
  <si>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</si>
  <si>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</si>
  <si>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</si>
  <si>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</si>
  <si>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</si>
  <si>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</si>
  <si>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</si>
  <si>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</si>
  <si>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</si>
  <si>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</si>
  <si>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</si>
  <si>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</si>
  <si>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</si>
  <si>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</si>
  <si>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</si>
  <si>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</si>
  <si>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</si>
  <si>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</si>
  <si>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</si>
  <si>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</si>
  <si>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</si>
  <si>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</si>
  <si>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</si>
  <si>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</si>
  <si>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Maris LaWare</t>
  </si>
  <si>
    <t>Jeremy Lonsdale</t>
  </si>
  <si>
    <t>Candace McMahon</t>
  </si>
  <si>
    <t>Xerox 221</t>
  </si>
  <si>
    <t>Robert Marley</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</si>
  <si>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</si>
  <si>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</si>
  <si>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</si>
  <si>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</si>
  <si>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</si>
  <si>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</si>
  <si>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</si>
  <si>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</si>
  <si>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</si>
  <si>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</si>
  <si>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</si>
  <si>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</si>
  <si>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</si>
  <si>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</si>
  <si>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</si>
  <si>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</si>
  <si>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</si>
  <si>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</si>
  <si>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</si>
  <si>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</si>
  <si>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</si>
  <si>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</si>
  <si>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</si>
  <si>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</si>
  <si>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</si>
  <si>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</si>
  <si>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</si>
  <si>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</si>
  <si>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</si>
  <si>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</si>
  <si>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</si>
  <si>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</si>
  <si>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</si>
  <si>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</si>
  <si>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</si>
  <si>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</si>
  <si>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</si>
  <si>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</si>
  <si>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</si>
  <si>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</si>
  <si>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</si>
  <si>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</si>
  <si>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</si>
  <si>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</si>
  <si>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</si>
  <si>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</si>
  <si>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</si>
  <si>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</si>
  <si>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</si>
  <si>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</si>
  <si>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</si>
  <si>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</si>
  <si>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</si>
  <si>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</si>
  <si>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</si>
  <si>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</si>
  <si>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</si>
  <si>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</si>
  <si>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</si>
  <si>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</si>
  <si>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</si>
  <si>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Office Star Flex Back Scooter Chair with White Frame</t>
  </si>
  <si>
    <t>UniKeep View Case Binders</t>
  </si>
  <si>
    <t>Harold Ryan</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</si>
  <si>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</si>
  <si>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</si>
  <si>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</si>
  <si>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</si>
  <si>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</si>
  <si>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</si>
  <si>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</si>
  <si>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</si>
  <si>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</si>
  <si>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</si>
  <si>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</si>
  <si>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</si>
  <si>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</si>
  <si>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</si>
  <si>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</si>
  <si>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</si>
  <si>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</si>
  <si>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</si>
  <si>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</si>
  <si>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</si>
  <si>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</si>
  <si>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</si>
  <si>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</si>
  <si>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</si>
  <si>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</si>
  <si>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</si>
  <si>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Duane Huffman</t>
  </si>
  <si>
    <t>Avery 489</t>
  </si>
  <si>
    <t>Sauder Camden County Barrister Bookcase, Planked Cherry Finish</t>
  </si>
  <si>
    <t>Micropad Numeric Keypads</t>
  </si>
  <si>
    <t>Brian Thompson</t>
  </si>
  <si>
    <t>Laser &amp; Ink Jet Business Envelopes</t>
  </si>
  <si>
    <t>Bill Stewart</t>
  </si>
  <si>
    <t>Alan Hwang</t>
  </si>
  <si>
    <t>Park Ridge Embossed Executive Business Envelopes</t>
  </si>
  <si>
    <t>Memorex 25GB 6X Branded Blu-Ray Recordable Disc, 30/Pack</t>
  </si>
  <si>
    <t>Kean Nguyen</t>
  </si>
  <si>
    <t>AT&amp;T 1080 Corded phone</t>
  </si>
  <si>
    <t>Prismacolor Color Pencil Set</t>
  </si>
  <si>
    <t>Bevis Traditional Conference Table Top, Plinth Base</t>
  </si>
  <si>
    <t>Alyssa Crouse</t>
  </si>
  <si>
    <t>Hon 5100 Series Wood Tables</t>
  </si>
  <si>
    <t>GE DSL Phone Line Filter</t>
  </si>
  <si>
    <t>Max Engle</t>
  </si>
  <si>
    <t>Verbatim 25 GB 6x Blu-ray Single Layer Recordable Disc, 1/Pack</t>
  </si>
  <si>
    <t>Paul Van Hugh</t>
  </si>
  <si>
    <t>Hon Deluxe Fabric Upholstered Stacking Chairs</t>
  </si>
  <si>
    <t>Fluorescent Highlighters by Dixon</t>
  </si>
  <si>
    <t>Charles Sheldon</t>
  </si>
  <si>
    <t>Performers Binder/Pad Holder, Black</t>
  </si>
  <si>
    <t>BlackBerry Q10</t>
  </si>
  <si>
    <t>Xerox 229</t>
  </si>
  <si>
    <t>Bulldog Vacuum Base Pencil Sharpener</t>
  </si>
  <si>
    <t>Acco Smartsocket Color-Coded Six-Outlet AC Adapter Model Surge Protectors</t>
  </si>
  <si>
    <t>Acco Translucent Poly Ring Binders</t>
  </si>
  <si>
    <t>Brad Norvell</t>
  </si>
  <si>
    <t>Pete Takahito</t>
  </si>
  <si>
    <t>Wilson Jones Impact Binders</t>
  </si>
  <si>
    <t>Tom Ashbrook</t>
  </si>
  <si>
    <t>Seth Thomas 8 1/2" Cubicle Clock</t>
  </si>
  <si>
    <t>Luke Weiss</t>
  </si>
  <si>
    <t>Sortfiler Multipurpose Personal File Organizer, Black</t>
  </si>
  <si>
    <t>Barry Pond</t>
  </si>
  <si>
    <t>Acme Hot Forged Carbon Steel Scissors with Nickel-Plated Handles, 3 7/8" Cut, 8"L</t>
  </si>
  <si>
    <t>Roy FranzÃ¶sisch</t>
  </si>
  <si>
    <t>Personal Filing Tote with Lid, Black/Gray</t>
  </si>
  <si>
    <t>Xerox 1974</t>
  </si>
  <si>
    <t>Bevis Boat-Shaped Conference Table</t>
  </si>
  <si>
    <t>Darren Budd</t>
  </si>
  <si>
    <t>ImationÂ 16GB Mini TravelDrive USB 2.0Â Flash Drive</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</si>
  <si>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</si>
  <si>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</si>
  <si>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</si>
  <si>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</si>
  <si>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</si>
  <si>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</si>
  <si>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</si>
  <si>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</si>
  <si>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</si>
  <si>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</si>
  <si>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</si>
  <si>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</si>
  <si>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</si>
  <si>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</si>
  <si>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</si>
  <si>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</si>
  <si>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</si>
  <si>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</si>
  <si>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</si>
  <si>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</si>
  <si>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</si>
  <si>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</si>
  <si>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</si>
  <si>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</si>
  <si>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</si>
  <si>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</si>
  <si>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</si>
  <si>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</si>
  <si>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</si>
  <si>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</si>
  <si>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</si>
  <si>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</si>
  <si>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</si>
  <si>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</si>
  <si>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</si>
  <si>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</si>
  <si>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</si>
  <si>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</si>
  <si>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</si>
  <si>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</si>
  <si>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</si>
  <si>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</si>
  <si>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</si>
  <si>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</si>
  <si>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</si>
  <si>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</si>
  <si>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</si>
  <si>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</si>
  <si>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</si>
  <si>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</si>
  <si>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</si>
  <si>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</si>
  <si>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</si>
  <si>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</si>
  <si>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</si>
  <si>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</si>
  <si>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</si>
  <si>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</si>
  <si>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</si>
  <si>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</si>
  <si>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</si>
  <si>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</si>
  <si>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</si>
  <si>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</si>
  <si>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</si>
  <si>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</si>
  <si>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</si>
  <si>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</si>
  <si>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</si>
  <si>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</si>
  <si>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</si>
  <si>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</si>
  <si>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</si>
  <si>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</si>
  <si>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</si>
  <si>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</si>
  <si>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</si>
  <si>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</si>
  <si>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</si>
  <si>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</si>
  <si>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</si>
  <si>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</si>
  <si>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</si>
  <si>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</si>
  <si>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</si>
  <si>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</si>
  <si>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</si>
  <si>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</si>
  <si>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</si>
  <si>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</si>
  <si>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</si>
  <si>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</si>
  <si>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</si>
  <si>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</si>
  <si>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</si>
  <si>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</si>
  <si>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</si>
  <si>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</si>
  <si>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</si>
  <si>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</si>
  <si>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</si>
  <si>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</si>
  <si>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</si>
  <si>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</si>
  <si>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</si>
  <si>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</si>
  <si>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</si>
  <si>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</si>
  <si>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</si>
  <si>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</si>
  <si>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</si>
  <si>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</si>
  <si>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OtterBox Defender Series Case - iPhone 5c</t>
  </si>
  <si>
    <t>David Bremer</t>
  </si>
  <si>
    <t>Fiskars 8" Scissors, 2/Pack</t>
  </si>
  <si>
    <t>Panasonic KP-380BK Classic Electric Pencil Sharpener</t>
  </si>
  <si>
    <t>Acme 10" Easy Grip Assistive Scissors</t>
  </si>
  <si>
    <t>Xerox 1928</t>
  </si>
  <si>
    <t>iKross Bluetooth Portable Keyboard + Cell Phone Stand Holder + Brush for Apple iPhone 5S 5C 5, 4S 4</t>
  </si>
  <si>
    <t>Avery 491</t>
  </si>
  <si>
    <t>Catherine Glotzbach</t>
  </si>
  <si>
    <t>Deluxe Heavy-Duty Vinyl Round Ring Binder</t>
  </si>
  <si>
    <t>Shaun Chance</t>
  </si>
  <si>
    <t>Cisco SPA301</t>
  </si>
  <si>
    <t>Eric Murdock</t>
  </si>
  <si>
    <t>Lenovo 17-Key USB Numeric Keypad</t>
  </si>
  <si>
    <t>Brites Rubber Bands, 1 1/2 oz. Box</t>
  </si>
  <si>
    <t>Cush Cases Heavy Duty Rugged Cover Case for Samsung Galaxy S5 - Purple</t>
  </si>
  <si>
    <t>Plantronics MX500i Earset</t>
  </si>
  <si>
    <t>Razer Tiamat Over Ear 7.1 Surround Sound PC Gaming Headset</t>
  </si>
  <si>
    <t>Iceberg OfficeWorks 42" Round Tables</t>
  </si>
  <si>
    <t>Justin Hirsh</t>
  </si>
  <si>
    <t>Hon Comfortask Task/Swivel Chairs</t>
  </si>
  <si>
    <t>Neoma Murray</t>
  </si>
  <si>
    <t>Xerox 219</t>
  </si>
  <si>
    <t>Lindsay Castell</t>
  </si>
  <si>
    <t>Xerox 207</t>
  </si>
  <si>
    <t>Newell 307</t>
  </si>
  <si>
    <t>Binding Machine Supplies</t>
  </si>
  <si>
    <t>Deflect-o EconoMat Nonstudded, No Bevel Mat</t>
  </si>
  <si>
    <t>Karen Seio</t>
  </si>
  <si>
    <t>Amy Hunt</t>
  </si>
  <si>
    <t>Avery 500</t>
  </si>
  <si>
    <t>Cyra Reiten</t>
  </si>
  <si>
    <t>Xerox 1991</t>
  </si>
  <si>
    <t>Nortel Meridian M5316 Digital phone</t>
  </si>
  <si>
    <t>Rediform Voice Mail Log Books</t>
  </si>
  <si>
    <t>Bady BDG101FRU Card Printer</t>
  </si>
  <si>
    <t>Seth Thomas 13 1/2" Wall Clock</t>
  </si>
  <si>
    <t>O'Sullivan 2-Door Barrister Bookcase in Odessa Pine</t>
  </si>
  <si>
    <t>Speck Products Candyshell Flip Case</t>
  </si>
  <si>
    <t>Cisco 9971 IP Video Phone Charcoal</t>
  </si>
  <si>
    <t>Claudia Bergmann</t>
  </si>
  <si>
    <t>Xerox 1959</t>
  </si>
  <si>
    <t>Dave Kipp</t>
  </si>
  <si>
    <t>Michael Oakman</t>
  </si>
  <si>
    <t>Anker Ultra-Slim Mini Bluetooth 3.0 Wireless Keyboard</t>
  </si>
  <si>
    <t>Aluminum Screw Posts</t>
  </si>
  <si>
    <t>John Dryer</t>
  </si>
  <si>
    <t>Vtech AT&amp;T CL2940 Corded Speakerphone, Black</t>
  </si>
  <si>
    <t>Rob Haberlin</t>
  </si>
  <si>
    <t>Hon 4070 Series Pagoda Armless Upholstered Stacking Chairs</t>
  </si>
  <si>
    <t>Things To Do Today Pad</t>
  </si>
  <si>
    <t>Ibico Presentation Index for Binding Systems</t>
  </si>
  <si>
    <t>Brad Eason</t>
  </si>
  <si>
    <t>Important Message Pads, 50 4-1/4 x 5-1/2 Forms per Pad</t>
  </si>
  <si>
    <t>Henry MacAllister</t>
  </si>
  <si>
    <t>Michael Paige</t>
  </si>
  <si>
    <t>Xerox 202</t>
  </si>
  <si>
    <t>Kelly Collister</t>
  </si>
  <si>
    <t>Logitech K350 2.4Ghz Wireless Keyboard</t>
  </si>
  <si>
    <t>Global Armless Task Chair, Royal Blue</t>
  </si>
  <si>
    <t>Contemporary Wood/Metal Frame</t>
  </si>
  <si>
    <t>O'Sullivan Living Dimensions 3-Shelf Bookcases</t>
  </si>
  <si>
    <t>Hon Olson Stacker Chairs</t>
  </si>
  <si>
    <t>Aastra 6757i CT Wireless VoIP phone</t>
  </si>
  <si>
    <t>Emily Grady</t>
  </si>
  <si>
    <t>Eureka Hand Vacuum, Bagless</t>
  </si>
  <si>
    <t>Google Nexus 5</t>
  </si>
  <si>
    <t>Black Avery Memo-Size 3-Ring Binder, 5 1/2" x 8 1/2"</t>
  </si>
  <si>
    <t>Xerox 22</t>
  </si>
  <si>
    <t>Xerox 1920</t>
  </si>
  <si>
    <t>Guy Thornton</t>
  </si>
  <si>
    <t>Anker Ultrathin Bluetooth Wireless Keyboard Aluminum Cover with Stand</t>
  </si>
  <si>
    <t>Hoover Portapower Portable Vacuum</t>
  </si>
  <si>
    <t>Adams Telephone Message Book W/Dividers/Space For Phone Numbers, 5 1/4"X8 1/2", 200/Messages</t>
  </si>
  <si>
    <t>i.Sound Portable Power - 8000 mAh</t>
  </si>
  <si>
    <t>Nora Paige</t>
  </si>
  <si>
    <t>Coloredge Poster Frame</t>
  </si>
  <si>
    <t>Rick Wilson</t>
  </si>
  <si>
    <t>Hand-Finished Solid Wood Document Frame</t>
  </si>
  <si>
    <t>Julia Barnett</t>
  </si>
  <si>
    <t>Sanford Prismacolor Professional Thick Lead Art Pencils, 36-Color Set</t>
  </si>
  <si>
    <t>Holmes Replacement Filter for HEPA Air Cleaner, Large Room</t>
  </si>
  <si>
    <t>Lena Cacioppo</t>
  </si>
  <si>
    <t>Ibico Recycled Linen-Style Covers</t>
  </si>
  <si>
    <t>Bruce Degenhardt</t>
  </si>
  <si>
    <t>Novimex High-Tech Fabric Mesh Task Chair</t>
  </si>
  <si>
    <t>Eldon Antistatic Chair Mats for Low to Medium Pile Carpets</t>
  </si>
  <si>
    <t>Howard Miller 12" Round Wall Clock</t>
  </si>
  <si>
    <t>Jet-Pak Recycled Peel 'N' Seal Padded Mailers</t>
  </si>
  <si>
    <t>Sterilite Officeware Hinged File Box</t>
  </si>
  <si>
    <t>TRENDnet 56K USB 2.0 Phone, Internet and Fax Modem</t>
  </si>
  <si>
    <t>Iceberg Mobile Mega Data/Printer Cart</t>
  </si>
  <si>
    <t>GE 48" Fluorescent Tube, Cool White Energy Saver, 34 Watts, 30/Box</t>
  </si>
  <si>
    <t>Microsoft Natural Ergonomic Keyboard 4000</t>
  </si>
  <si>
    <t>Corinna Mitchell</t>
  </si>
  <si>
    <t>Cisco IP Phone 7961G-GE VoIP phone</t>
  </si>
  <si>
    <t>#10 Gummed Flap White Envelopes, 100/Box</t>
  </si>
  <si>
    <t>Lexmark MarkNet N8150 Wireless Print Server</t>
  </si>
  <si>
    <t>Verbatim 25 GB 6x Blu-ray Single Layer Recordable Disc, 25/Pack</t>
  </si>
  <si>
    <t>GBC Therma-A-Bind 250T Electric Binding System</t>
  </si>
  <si>
    <t>Sauder Forest Hills Library, Woodland Oak Finish</t>
  </si>
  <si>
    <t>Panasonic KX-TG6844B Expandable Digital Cordless Telephone</t>
  </si>
  <si>
    <t>Xerox 1935</t>
  </si>
  <si>
    <t>SmartStand Mobile Device Holder, Assorted Colors</t>
  </si>
  <si>
    <t>Christopher Martinez</t>
  </si>
  <si>
    <t>Newell 344</t>
  </si>
  <si>
    <t>Personal File Boxes with Fold-Down Carry Handle</t>
  </si>
  <si>
    <t>Jeremy Ellison</t>
  </si>
  <si>
    <t>Howard Miller 11-1/2" Diameter Brentwood Wall Clock</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</si>
  <si>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</si>
  <si>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</si>
  <si>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</si>
  <si>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</si>
  <si>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</si>
  <si>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</si>
  <si>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</si>
  <si>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</si>
  <si>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Bart Watters</t>
  </si>
  <si>
    <t>Recycled Interoffice Envelopes with String and Button Closure, 10 x 13</t>
  </si>
  <si>
    <t>Tennsco Lockers, Sand</t>
  </si>
  <si>
    <t>Julia West</t>
  </si>
  <si>
    <t>Xerox 1883</t>
  </si>
  <si>
    <t>Dean Braden</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</si>
  <si>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</si>
  <si>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</si>
  <si>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</si>
  <si>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</si>
  <si>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</si>
  <si>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</si>
  <si>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</si>
  <si>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</si>
  <si>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</si>
  <si>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</si>
  <si>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</si>
  <si>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</si>
  <si>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</si>
  <si>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</si>
  <si>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</si>
  <si>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</si>
  <si>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</si>
  <si>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</si>
  <si>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</si>
  <si>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</si>
  <si>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Andrew Gjertsen</t>
  </si>
  <si>
    <t>Eldon Advantage Foldable Chair Mats for Low Pile Carpets</t>
  </si>
  <si>
    <t>Hoover Shoulder Vac Commercial Portable Vacuum</t>
  </si>
  <si>
    <t>Electrix 20W Halogen Replacement Bulb for Zoom-In Desk Lamp</t>
  </si>
  <si>
    <t>ShoreTel ShorePhone IP 230 VoIP phone</t>
  </si>
  <si>
    <t>Stuart Van</t>
  </si>
  <si>
    <t>Becky Pak</t>
  </si>
  <si>
    <t>LogitechÂ Z-906 Speaker sys - home theater - 5.1-CH</t>
  </si>
  <si>
    <t>Mitel MiVoice 5330e IP Phone</t>
  </si>
  <si>
    <t>Colorific Watercolor Pencils</t>
  </si>
  <si>
    <t>Xerox 1908</t>
  </si>
  <si>
    <t>Logitech G19 Programmable Gaming Keyboard</t>
  </si>
  <si>
    <t>Tenex Personal Project File with Scoop Front Design, Black</t>
  </si>
  <si>
    <t>Xerox 1946</t>
  </si>
  <si>
    <t>Ritsa Hightower</t>
  </si>
  <si>
    <t>Sean O'Donnell</t>
  </si>
  <si>
    <t>DAX Two-Tone Rosewood/Black Document Frame, Desktop, 5 x 7</t>
  </si>
  <si>
    <t>Wausau Papers Astrobrights Colored Envelopes</t>
  </si>
  <si>
    <t>Rose O'Brian</t>
  </si>
  <si>
    <t>GBC Ibimaster 500 Manual ProClick Binding System</t>
  </si>
  <si>
    <t>Tyvek Side-Opening Peel &amp; Seel Expanding Envelopes</t>
  </si>
  <si>
    <t>Jensen SMPS-640 -Â speaker phone</t>
  </si>
  <si>
    <t>Anthony Witt</t>
  </si>
  <si>
    <t>Heather Jas</t>
  </si>
  <si>
    <t>Xerox 1973</t>
  </si>
  <si>
    <t>Flat Face Poster Frame</t>
  </si>
  <si>
    <t>3M Replacement Filter for Office Air Cleaner for 20' x 33' Room</t>
  </si>
  <si>
    <t>Eugene Barchas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</si>
  <si>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</si>
  <si>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</si>
  <si>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</si>
  <si>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</si>
  <si>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</si>
  <si>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</si>
  <si>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</si>
  <si>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</si>
  <si>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</si>
  <si>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</si>
  <si>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</si>
  <si>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</si>
  <si>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</si>
  <si>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</si>
  <si>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Grandstream GXP2100 Mainstream Business Phone</t>
  </si>
  <si>
    <t>Olvera Toch</t>
  </si>
  <si>
    <t>Juliana Krohn</t>
  </si>
  <si>
    <t>Tenex "The Solids" Textured Chair Mats</t>
  </si>
  <si>
    <t>Boston 1730 StandUp Electric Pencil Sharpener</t>
  </si>
  <si>
    <t>Trudy Schmidt</t>
  </si>
  <si>
    <t>Belkin 5 Outlet SurgeMaster Power Centers</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</si>
  <si>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</si>
  <si>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</si>
  <si>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</si>
  <si>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</si>
  <si>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</si>
  <si>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</si>
  <si>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</si>
  <si>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Eldon ImÃ ge Series Desk Accessories, Clear</t>
  </si>
  <si>
    <t>Samsung Convoy 3</t>
  </si>
  <si>
    <t>Alan Haines</t>
  </si>
  <si>
    <t>36X48 HARDFLOOR CHAIRMAT</t>
  </si>
  <si>
    <t>Jennifer Jackson</t>
  </si>
  <si>
    <t>Cardinal Slant-D Ring Binders</t>
  </si>
  <si>
    <t>DAX Charcoal/Nickel-Tone Document Frame, 5 x 7</t>
  </si>
  <si>
    <t>Dixon Ticonderoga Pencils</t>
  </si>
  <si>
    <t>Edward Becker</t>
  </si>
  <si>
    <t>Brenda Bowman</t>
  </si>
  <si>
    <t>Victor Preis</t>
  </si>
  <si>
    <t>Durable Pressboard Binders</t>
  </si>
  <si>
    <t>Cathy Armstrong</t>
  </si>
  <si>
    <t>Tensor Brushed Steel Torchiere Floor Lamp</t>
  </si>
  <si>
    <t>Joel Jenkins</t>
  </si>
  <si>
    <t>Bush Cubix Collection Bookcases, Fully Assembled</t>
  </si>
  <si>
    <t>Belkin 325VA UPS Surge Protector, 6'</t>
  </si>
  <si>
    <t>Hanging Personal Folder File</t>
  </si>
  <si>
    <t>Christy Brittain</t>
  </si>
  <si>
    <t>Matt Hagelstein</t>
  </si>
  <si>
    <t>Stephanie Ulpright</t>
  </si>
  <si>
    <t>Xerox 188</t>
  </si>
  <si>
    <t>Binney &amp; Smith Crayola Metallic Crayons, 16-Color Pack</t>
  </si>
  <si>
    <t>Razer Kraken PRO Over Ear PC and Music Headset</t>
  </si>
  <si>
    <t>GBC Twin Loop Wire Binding Elements</t>
  </si>
  <si>
    <t>Self-Adhesive Removable Labels</t>
  </si>
  <si>
    <t>Zebra GX420t Direct Thermal/Thermal Transfer Printer</t>
  </si>
  <si>
    <t>Kensington 4 Outlet MasterPiece Compact Power Control Center</t>
  </si>
  <si>
    <t>Fiskars Spring-Action Scissors</t>
  </si>
  <si>
    <t>Logitech G35 7.1-Channel Surround Sound Headset</t>
  </si>
  <si>
    <t>Xerox 1937</t>
  </si>
  <si>
    <t>Neil Knudson</t>
  </si>
  <si>
    <t>Newell 311</t>
  </si>
  <si>
    <t>Xerox 1894</t>
  </si>
  <si>
    <t>Tensor "Hersey Kiss" Styled Floor Lamp</t>
  </si>
  <si>
    <t>Edward Nazzal</t>
  </si>
  <si>
    <t>RCA H5401RE1 DECT 6.0 4-Line Cordless Handset With Caller ID/Call Waiting</t>
  </si>
  <si>
    <t>Eureka The Boss Lite 10-Amp Upright Vacuum, Blue</t>
  </si>
  <si>
    <t>Brendan Dodson</t>
  </si>
  <si>
    <t>Bill Donatelli</t>
  </si>
  <si>
    <t>Muhammed Lee</t>
  </si>
  <si>
    <t>Bagged Rubber Bands</t>
  </si>
  <si>
    <t>Tenex Traditional Chairmats for Hard Floors, Average Lip, 36" x 48"</t>
  </si>
  <si>
    <t>It's Hot Message Books with Stickers, 2 3/4" x 5"</t>
  </si>
  <si>
    <t>Hon Metal Bookcases, Putty</t>
  </si>
  <si>
    <t>Memorex Mini Travel Drive 8 GB USB 2.0 Flash Drive</t>
  </si>
  <si>
    <t>Lori Olson</t>
  </si>
  <si>
    <t>Canon PC1060 Personal Laser Copier</t>
  </si>
  <si>
    <t>Kalyca Meade</t>
  </si>
  <si>
    <t>Bush Mission Pointe Library</t>
  </si>
  <si>
    <t>Sarah Jordon</t>
  </si>
  <si>
    <t>O'Sullivan Manor Hill 2-Door Library in Brianna Oak</t>
  </si>
  <si>
    <t>Howard Miller 16" Diameter Gallery Wall Clock</t>
  </si>
  <si>
    <t>Chuck Clark</t>
  </si>
  <si>
    <t>GBC Plasticlear Binding Covers</t>
  </si>
  <si>
    <t>Shaun Weien</t>
  </si>
  <si>
    <t>Meg Tillman</t>
  </si>
  <si>
    <t>Katrina Willman</t>
  </si>
  <si>
    <t>Avery Reinforcements for Hole-Punch Pages</t>
  </si>
  <si>
    <t>LogitechÂ VX Revolution Cordless Laser Mouse for Notebooks (Black)</t>
  </si>
  <si>
    <t>Xerox 20</t>
  </si>
  <si>
    <t>Art Ferguson</t>
  </si>
  <si>
    <t>Frank Carlisle</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</si>
  <si>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</si>
  <si>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</si>
  <si>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</si>
  <si>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</si>
  <si>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</si>
  <si>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</si>
  <si>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</si>
  <si>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</si>
  <si>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</si>
  <si>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</si>
  <si>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</si>
  <si>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</si>
  <si>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</si>
  <si>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</si>
  <si>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</si>
  <si>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</si>
  <si>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</si>
  <si>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Microsoft Sculpt Comfort Mouse</t>
  </si>
  <si>
    <t>LG G3</t>
  </si>
  <si>
    <t>Anna Gayman</t>
  </si>
  <si>
    <t>Chromcraft Round Conference Tables</t>
  </si>
  <si>
    <t>Eleni McCrary</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</si>
  <si>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</si>
  <si>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</si>
  <si>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</si>
  <si>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</si>
  <si>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</si>
  <si>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</si>
  <si>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Anderson Hickey Conga Table Tops &amp; Accessories</t>
  </si>
  <si>
    <t>GBC Wire Binding Strips</t>
  </si>
  <si>
    <t>Mobile Personal File Cube</t>
  </si>
  <si>
    <t>KeyTronicÂ E03601U1 -Â KeyboardÂ - Beige</t>
  </si>
  <si>
    <t>Rubber Band Ball</t>
  </si>
  <si>
    <t>Loose Memo Sheets</t>
  </si>
  <si>
    <t>White Envelopes, White Envelopes with Clear Poly Window</t>
  </si>
  <si>
    <t>Vermont</t>
  </si>
  <si>
    <t>Doug O'Connell</t>
  </si>
  <si>
    <t>Xerox 1886</t>
  </si>
  <si>
    <t>Fellowes Recycled Storage Drawers</t>
  </si>
  <si>
    <t>Canon PC170 Desktop Personal Copier</t>
  </si>
  <si>
    <t>Xerox 218</t>
  </si>
  <si>
    <t>Toby Gnade</t>
  </si>
  <si>
    <t>Petty Cash Envelope</t>
  </si>
  <si>
    <t>Kensington Orbit Wireless Mobile Trackball for PC and Mac</t>
  </si>
  <si>
    <t>Global Manager's Adjustable Task Chair, Storm</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</si>
  <si>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</si>
  <si>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</si>
  <si>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</si>
  <si>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</si>
  <si>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</si>
  <si>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</si>
  <si>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</si>
  <si>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</si>
  <si>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</si>
  <si>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Yana Sorensen</t>
  </si>
  <si>
    <t>Motorola L703CM</t>
  </si>
  <si>
    <t>Xerox 212</t>
  </si>
  <si>
    <t>Wirebound Message Books, Four 2 3/4 x 5 Forms per Page, 200 Sets per Book</t>
  </si>
  <si>
    <t>Sanford Colorific Colored Pencils, 12/Box</t>
  </si>
  <si>
    <t>Dana Kaydos</t>
  </si>
  <si>
    <t>Hon Mobius Operator's Chair</t>
  </si>
  <si>
    <t>Boston 1900 Electric Pencil Sharpener</t>
  </si>
  <si>
    <t>Xerox 1997</t>
  </si>
  <si>
    <t>Advantus Employee of the Month Certificate Frame, 11 x 13-1/2</t>
  </si>
  <si>
    <t>Global Ergonomic Managers Chair</t>
  </si>
  <si>
    <t>Denny Blanton</t>
  </si>
  <si>
    <t>Boston 1827 Commercial Additional Cutter, Drive Gear &amp; Gear Rack for 1606</t>
  </si>
  <si>
    <t>Gene Hale</t>
  </si>
  <si>
    <t>Maria Zettner</t>
  </si>
  <si>
    <t>Alliance Rubber Bands</t>
  </si>
  <si>
    <t>Microsoft Arc Touch Mouse</t>
  </si>
  <si>
    <t>Nu-Dell EZ-Mount Plastic Wall Frames</t>
  </si>
  <si>
    <t>Zebra ZM400 Thermal Label Printer</t>
  </si>
  <si>
    <t>Riverside Palais Royal Lawyers Bookcase, Royale Cherry Finish</t>
  </si>
  <si>
    <t>Tonja Turnell</t>
  </si>
  <si>
    <t>Newell 309</t>
  </si>
  <si>
    <t>Tim Taslimi</t>
  </si>
  <si>
    <t>Newell 346</t>
  </si>
  <si>
    <t>Samsung Galaxy S4 Mini</t>
  </si>
  <si>
    <t>Xerox 227</t>
  </si>
  <si>
    <t>Tenex 46" x 60" Computer Anti-Static Chairmat, Rectangular Shaped</t>
  </si>
  <si>
    <t>Joni Wasserman</t>
  </si>
  <si>
    <t>O'Sullivan Plantations 2-Door Library in Landvery Oak</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</si>
  <si>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</si>
  <si>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</si>
  <si>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</si>
  <si>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</si>
  <si>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</si>
  <si>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</si>
  <si>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</si>
  <si>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</si>
  <si>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</si>
  <si>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</si>
  <si>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</si>
  <si>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1962</t>
  </si>
  <si>
    <t>Xerox 1890</t>
  </si>
  <si>
    <t>Belkin SportFit Armband For iPhone 5s/5c, Fuchsia</t>
  </si>
  <si>
    <t>Fiskars Softgrip Scissors</t>
  </si>
  <si>
    <t>Avery 511</t>
  </si>
  <si>
    <t>Lexmark S315 Color Inkjet Printer</t>
  </si>
  <si>
    <t>Speediset Carbonless Redi-Letter 7" x 8 1/2"</t>
  </si>
  <si>
    <t>Laminate Occasional Tables</t>
  </si>
  <si>
    <t>Honeywell Enviracaire Portable HEPA Air Cleaner for up to 10 x 16 Room</t>
  </si>
  <si>
    <t>Dexim XPower Skin Super-Thin Power Case for iPhone 5 - Black</t>
  </si>
  <si>
    <t>Max Jones</t>
  </si>
  <si>
    <t>Fellowes Powershred HS-440 4-Sheet High Security Shredder</t>
  </si>
  <si>
    <t>Avery 05222 Permanent Self-Adhesive File Folder Labels for Typewriters, on Rolls, White, 250/Roll</t>
  </si>
  <si>
    <t>Acco 7-Outlet Masterpiece Power Center, Wihtout Fax/Phone Line Protection</t>
  </si>
  <si>
    <t>Artistic Insta-Plaque</t>
  </si>
  <si>
    <t>KLD Oscar II Style Snap-on Ultra Thin Side Flip Synthetic Leather Cover Case for HTC One HTC M7</t>
  </si>
  <si>
    <t>Fred McMath</t>
  </si>
  <si>
    <t>Charlotte Melton</t>
  </si>
  <si>
    <t>Binder Posts</t>
  </si>
  <si>
    <t>AmazonBasics 3-Button USB Wired Mouse</t>
  </si>
  <si>
    <t>Jonathan Howell</t>
  </si>
  <si>
    <t>Heavy-Duty E-Z-D Binders</t>
  </si>
  <si>
    <t>Ken Dana</t>
  </si>
  <si>
    <t>Xerox 1915</t>
  </si>
  <si>
    <t>Manco Dry-Lighter Erasable Highlighter</t>
  </si>
  <si>
    <t>Brendan Murry</t>
  </si>
  <si>
    <t>Anker Astro Mini 3000mAh Ultra-Compact Portable Charger</t>
  </si>
  <si>
    <t>Ann Chong</t>
  </si>
  <si>
    <t>Howard Miller 13-3/4" Diameter Brushed Chrome Round Wall Clock</t>
  </si>
  <si>
    <t>Meg O'Connel</t>
  </si>
  <si>
    <t>Howard Miller Distant Time Traveler Alarm Clock</t>
  </si>
  <si>
    <t>Rediform S.O.S. Phone Message Books</t>
  </si>
  <si>
    <t>Elite 5" Scissors</t>
  </si>
  <si>
    <t>Justin Ritter</t>
  </si>
  <si>
    <t>Adam Bellavance</t>
  </si>
  <si>
    <t>Kensington K72356US Mouse-in-a-Box USB Desktop Mouse</t>
  </si>
  <si>
    <t>Newell 323</t>
  </si>
  <si>
    <t>Recycled Premium Regency Composition Covers</t>
  </si>
  <si>
    <t>Giulietta Baptist</t>
  </si>
  <si>
    <t>Xerox 193</t>
  </si>
  <si>
    <t>Sanjit Jacobs</t>
  </si>
  <si>
    <t>Avery 510</t>
  </si>
  <si>
    <t>AT&amp;T 1080 Phone</t>
  </si>
  <si>
    <t>Carlos Meador</t>
  </si>
  <si>
    <t>#6 3/4 Gummed Flap White Envelopes</t>
  </si>
  <si>
    <t>Blue String-Tie &amp; Button Interoffice Envelopes, 10 x 13</t>
  </si>
  <si>
    <t>Dan Reichenbach</t>
  </si>
  <si>
    <t>Round Ring Binders</t>
  </si>
  <si>
    <t>GBC VeloBinder Electric Binding Machine</t>
  </si>
  <si>
    <t>Bryan Spruell</t>
  </si>
  <si>
    <t>Helen Wasserman</t>
  </si>
  <si>
    <t>Xerox 1996</t>
  </si>
  <si>
    <t>Holmes HEPA Air Purifier</t>
  </si>
  <si>
    <t>Acme Galleria Hot Forged Steel Scissors with Colored Handles</t>
  </si>
  <si>
    <t>Motorola HK250 Universal Bluetooth Headset</t>
  </si>
  <si>
    <t>Steel Personal Filing/Posting Tote</t>
  </si>
  <si>
    <t>Tripp Lite Isotel 8 Ultra 8 Outlet Metal Surge</t>
  </si>
  <si>
    <t>GBC Binding covers</t>
  </si>
  <si>
    <t>Belkin 19" Center-Weighted Shelf, Gray</t>
  </si>
  <si>
    <t>Bobby Odegard</t>
  </si>
  <si>
    <t>Avery 503</t>
  </si>
  <si>
    <t>Philisse Overcash</t>
  </si>
  <si>
    <t>Xerox 201</t>
  </si>
  <si>
    <t>Adams Phone Message Book, 200 Message Capacity, 8 1/16Â” x 11Â”</t>
  </si>
  <si>
    <t>Plantronics Audio 995 Wireless Stereo Headset</t>
  </si>
  <si>
    <t>Claire Gute</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</si>
  <si>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</si>
  <si>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</si>
  <si>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</si>
  <si>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</si>
  <si>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</si>
  <si>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</si>
  <si>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</si>
  <si>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Global Chrome Stack Chair</t>
  </si>
  <si>
    <t>Xerox 196</t>
  </si>
  <si>
    <t>SKILCRAFT Telephone Shoulder Rest, 2" x 6.5" x 2.5", Black</t>
  </si>
  <si>
    <t>Canon PC-428 Personal Copier</t>
  </si>
  <si>
    <t>Robert Dilbeck</t>
  </si>
  <si>
    <t>Boston 19500 Mighty Mite Electric Pencil Sharpener</t>
  </si>
  <si>
    <t>ClearOne Communications CHAT 70 OCÂ Speaker Phone</t>
  </si>
  <si>
    <t>Maribeth Yedwab</t>
  </si>
  <si>
    <t>Avery 507</t>
  </si>
  <si>
    <t>Xerox 1914</t>
  </si>
  <si>
    <t>Magna Visual Magnetic Picture Hangers</t>
  </si>
  <si>
    <t>OtterBox Commuter Series Case - iPhone 5 &amp; 5s</t>
  </si>
  <si>
    <t>Eldon Regeneration Recycled Desk Accessories, Black</t>
  </si>
  <si>
    <t>Star Micronics TSP100 TSP143LAN Receipt Printer</t>
  </si>
  <si>
    <t>Design Ebony Sketching Pencil</t>
  </si>
  <si>
    <t>Sandra Glassco</t>
  </si>
  <si>
    <t>Executive Impressions Supervisor Wall Clock</t>
  </si>
  <si>
    <t>Executive Impressions 14" Two-Color Numerals Wall Clock</t>
  </si>
  <si>
    <t>Xerox 222</t>
  </si>
  <si>
    <t>Tennsco 16-Compartment Lockers with Coat Rack</t>
  </si>
  <si>
    <t>Xerox 1896</t>
  </si>
  <si>
    <t>Tuf-Vin Binders</t>
  </si>
  <si>
    <t>LogitechÂ LS21 Speaker System - PC Multimedia - 2.1-CH - Wired</t>
  </si>
  <si>
    <t>Deflect-O Glasstique Clear Desk Accessories</t>
  </si>
  <si>
    <t>Xerox 208</t>
  </si>
  <si>
    <t>Advantus 10-Drawer Portable Organizer, Chrome Metal Frame, Smoke Drawers</t>
  </si>
  <si>
    <t>Stuart Calhoun</t>
  </si>
  <si>
    <t>Bush Westfield Collection Bookcases, Dark Cherry Finish</t>
  </si>
  <si>
    <t>Newell 326</t>
  </si>
  <si>
    <t>Xerox 1932</t>
  </si>
  <si>
    <t>Avery Personal Creations Heavyweight Cards</t>
  </si>
  <si>
    <t>Maxell 4.7GB DVD+RW 3/Pack</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</si>
  <si>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</si>
  <si>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</si>
  <si>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</si>
  <si>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</si>
  <si>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</si>
  <si>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</si>
  <si>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</si>
  <si>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</si>
  <si>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</si>
  <si>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</si>
  <si>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</si>
  <si>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</si>
  <si>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</si>
  <si>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</si>
  <si>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</si>
  <si>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</si>
  <si>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</si>
  <si>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</si>
  <si>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</si>
  <si>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</si>
  <si>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</si>
  <si>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</si>
  <si>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</si>
  <si>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</si>
  <si>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</si>
  <si>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</si>
  <si>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</si>
  <si>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</si>
  <si>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</si>
  <si>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</si>
  <si>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</si>
  <si>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</si>
  <si>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</si>
  <si>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</si>
  <si>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</si>
  <si>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</si>
  <si>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</si>
  <si>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</si>
  <si>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</si>
  <si>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</si>
  <si>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Cindy Schnelling</t>
  </si>
  <si>
    <t>Anker 24W Portable Micro USB Car Charger</t>
  </si>
  <si>
    <t>SanDisk Cruzer 4 GB USB Flash Drive</t>
  </si>
  <si>
    <t>LG Electronics Tone+ HBS-730 Bluetooth Headset</t>
  </si>
  <si>
    <t>Xerox 1953</t>
  </si>
  <si>
    <t>Hewlett Packard 310 Color Digital Copier</t>
  </si>
  <si>
    <t>HP Office Recycled Paper (20Lb. and 87 Bright)</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</si>
  <si>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</si>
  <si>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</si>
  <si>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</si>
  <si>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</si>
  <si>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</si>
  <si>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</si>
  <si>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</si>
  <si>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</si>
  <si>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</si>
  <si>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</si>
  <si>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</si>
  <si>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</si>
  <si>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</si>
  <si>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</si>
  <si>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</si>
  <si>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</si>
  <si>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</si>
  <si>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</si>
  <si>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</si>
  <si>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</si>
  <si>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</si>
  <si>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</si>
  <si>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</si>
  <si>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</si>
  <si>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</si>
  <si>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</si>
  <si>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</si>
  <si>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</si>
  <si>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</si>
  <si>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RCA ViSYS 25423RE1 Corded phone</t>
  </si>
  <si>
    <t>Raymond Buch</t>
  </si>
  <si>
    <t>Newell 342</t>
  </si>
  <si>
    <t>Belkin Grip Candy Sheer Case / Cover for iPhone 5 and 5S</t>
  </si>
  <si>
    <t>Don Weiss</t>
  </si>
  <si>
    <t>Avery 473</t>
  </si>
  <si>
    <t>Cyber Acoustics AC-202b Speech Recognition Stereo Headset</t>
  </si>
  <si>
    <t>Chris McAfee</t>
  </si>
  <si>
    <t>Eldon 500 Class Desk Accessories</t>
  </si>
  <si>
    <t>Cynthia Voltz</t>
  </si>
  <si>
    <t>Telephone Message Books with Fax/Mobile Section, 5 1/2" x 3 3/16"</t>
  </si>
  <si>
    <t>Sauder Facets Collection Locker/File Cabinet, Sky Alder Finish</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</si>
  <si>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</si>
  <si>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</si>
  <si>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</si>
  <si>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</si>
  <si>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</si>
  <si>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</si>
  <si>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</si>
  <si>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</si>
  <si>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</si>
  <si>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</si>
  <si>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</si>
  <si>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</si>
  <si>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Bryan Davis</t>
  </si>
  <si>
    <t>Super Decoflex Portable Personal File</t>
  </si>
  <si>
    <t>Avery 502</t>
  </si>
  <si>
    <t>Avery Hi-Liter Pen Style Six-Color Fluorescent Set</t>
  </si>
  <si>
    <t>Barricks Non-Folding Utility Table with Steel Legs, Laminate Tops</t>
  </si>
  <si>
    <t>Nortel Business Series Terminal T7208 Digital phone</t>
  </si>
  <si>
    <t>Okidata C610n Printer</t>
  </si>
  <si>
    <t>Belkin F9M820V08 8 Outlet Surge</t>
  </si>
  <si>
    <t>LogitechÂ MX Performance Wireless Mouse</t>
  </si>
  <si>
    <t>Liz Preis</t>
  </si>
  <si>
    <t>Canon imageCLASS 2200 Advanced Copier</t>
  </si>
  <si>
    <t>Ibico EB-19 Dual Function Manual Binding System</t>
  </si>
  <si>
    <t>Honeywell Enviracaire Portable Air Cleaner for up to 8 x 10 Room</t>
  </si>
  <si>
    <t>Hon Every-Day Chair Series Swivel Task Chairs</t>
  </si>
  <si>
    <t>DAX Two-Tone Silver Metal Document Frame</t>
  </si>
  <si>
    <t>Bill Overfelt</t>
  </si>
  <si>
    <t>Jason Gross</t>
  </si>
  <si>
    <t>Rediform Wirebound "Phone Memo" Message Book, 11 x 5-3/4</t>
  </si>
  <si>
    <t>Office Impressions End Table, 20-1/2"H x 24"W x 20"D</t>
  </si>
  <si>
    <t>Susan MacKendrick</t>
  </si>
  <si>
    <t>Cisco 8961 IP Phone Charcoal</t>
  </si>
  <si>
    <t>Avery 496</t>
  </si>
  <si>
    <t>Avanti 1.7 Cu. Ft. Refrigerator</t>
  </si>
  <si>
    <t>Alex Grayson</t>
  </si>
  <si>
    <t>Sony Micro Vault Click 4 GB USB 2.0 Flash Drive</t>
  </si>
  <si>
    <t>Rob Beeghly</t>
  </si>
  <si>
    <t>Safco Value Mate Steel Bookcase, Baked Enamel Finish on Steel, Black</t>
  </si>
  <si>
    <t>Phillip Flathmann</t>
  </si>
  <si>
    <t>Global Adaptabilities Conference Tables</t>
  </si>
  <si>
    <t>Okidata B401 Printer</t>
  </si>
  <si>
    <t>Caroline Jumper</t>
  </si>
  <si>
    <t>Belkin 7 Outlet SurgeMaster Surge Protector with Phone Protection</t>
  </si>
  <si>
    <t>Westinghouse Mesh Shade Clip-On Gooseneck Lamp, Black</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</si>
  <si>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</si>
  <si>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</si>
  <si>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</si>
  <si>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</si>
  <si>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</si>
  <si>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</si>
  <si>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</si>
  <si>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</si>
  <si>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</si>
  <si>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</si>
  <si>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</si>
  <si>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</si>
  <si>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Erica Bern</t>
  </si>
  <si>
    <t>Berol Giant Pencil Sharpener</t>
  </si>
  <si>
    <t>Anker Astro 15000mAh USB Portable Charger</t>
  </si>
  <si>
    <t>Panasonic KX MC6040 Color Laser Multifunction Printer</t>
  </si>
  <si>
    <t>Max Ludwig</t>
  </si>
  <si>
    <t>Avery 478</t>
  </si>
  <si>
    <t>Acme Preferred Stainless Steel Scissors</t>
  </si>
  <si>
    <t>6" Cubicle Wall Clock, Black</t>
  </si>
  <si>
    <t>Letter Size File</t>
  </si>
  <si>
    <t>Alejandro Savely</t>
  </si>
  <si>
    <t>Premier Electric Letter Opener</t>
  </si>
  <si>
    <t>Okidata B400 Printer</t>
  </si>
  <si>
    <t>Fellowes Econo/Stor Drawers</t>
  </si>
  <si>
    <t>Belkin OmniView SE Rackmount Kit</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</si>
  <si>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</si>
  <si>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</si>
  <si>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</si>
  <si>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</si>
  <si>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</si>
  <si>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</si>
  <si>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</si>
  <si>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</si>
  <si>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Sean Wendt</t>
  </si>
  <si>
    <t>Bush Westfield Collection Bookcases, Fully Assembled</t>
  </si>
  <si>
    <t>Ultra Door Kickplate, 8"H x 34"W</t>
  </si>
  <si>
    <t>Clay Rozendal</t>
  </si>
  <si>
    <t>Ed Ludwig</t>
  </si>
  <si>
    <t>Southworth 25% Cotton Linen-Finish Paper &amp; Envelopes</t>
  </si>
  <si>
    <t>Embossed Ink Jet Note Cards</t>
  </si>
  <si>
    <t>Craig Leslie</t>
  </si>
  <si>
    <t>Avery 493</t>
  </si>
  <si>
    <t>Newell 337</t>
  </si>
  <si>
    <t>Lindsay Williams</t>
  </si>
  <si>
    <t>Snap-A-Way Black Print Carbonless Speed Message, No Reply Area, Duplicate</t>
  </si>
  <si>
    <t>14-7/8 x 11 Blue Bar Computer Printout Paper</t>
  </si>
  <si>
    <t>Global Task Chair, Black</t>
  </si>
  <si>
    <t>Logitech Wireless Headset H600 Over-The-Head Design</t>
  </si>
  <si>
    <t>Cherry 142-key Programmable Keyboard</t>
  </si>
  <si>
    <t>Tenex Chairmat w/ Average Lip, 45" x 53"</t>
  </si>
  <si>
    <t>Justin Ellison</t>
  </si>
  <si>
    <t>TOPS Voice Message Log Book, Flash Format</t>
  </si>
  <si>
    <t>Acco Recycled 2" Capacity Laser Printer Hanging Data Binders</t>
  </si>
  <si>
    <t>Panasonic KX MB2061 Multifunction Printer</t>
  </si>
  <si>
    <t>Ampad #10 Peel &amp; Seel Holiday Envelopes</t>
  </si>
  <si>
    <t>Christopher Conant</t>
  </si>
  <si>
    <t>Avaya 5410 Digital phone</t>
  </si>
  <si>
    <t>BIC Liqua Brite Liner</t>
  </si>
  <si>
    <t>Eldon Expressions Mahogany Wood Desk Collection</t>
  </si>
  <si>
    <t>Logitech G13 Programmable Gameboard with LCD Display</t>
  </si>
  <si>
    <t>Storex Flexible Poly Binders with Double Pockets</t>
  </si>
  <si>
    <t>Robert Waldorf</t>
  </si>
  <si>
    <t>Executive Impressions 16-1/2" Circular Wall Clock</t>
  </si>
  <si>
    <t>DAX Solid Wood Frames</t>
  </si>
  <si>
    <t>Executive Impressions 8-1/2" Career Panel/Partition Cubicle Clock</t>
  </si>
  <si>
    <t>Scot Coram</t>
  </si>
  <si>
    <t>Xerox 230</t>
  </si>
  <si>
    <t>Xerox Blank Computer Paper</t>
  </si>
  <si>
    <t>AT&amp;T CL83451 4-Handset Telephone</t>
  </si>
  <si>
    <t>Zebra GK420t Direct Thermal/Thermal Transfer Printer</t>
  </si>
  <si>
    <t>Bush Cubix Conference Tables, Fully Assembled</t>
  </si>
  <si>
    <t>Jim Sink</t>
  </si>
  <si>
    <t>Penpower WorldCard Pro Card Scanner</t>
  </si>
  <si>
    <t>Ted Butterfield</t>
  </si>
  <si>
    <t>Wirebound Message Books, 2 7/8" x 5", 3 Forms per Page</t>
  </si>
  <si>
    <t>Sanyo 2.5 Cubic Foot Mid-Size Office Refrigerators</t>
  </si>
  <si>
    <t>Translucent Push Pins by OIC</t>
  </si>
  <si>
    <t>Okidata MB760 Printer</t>
  </si>
  <si>
    <t>Eldon Executive Woodline II Cherry Finish Desk Accessories</t>
  </si>
  <si>
    <t>Memorex Mini Travel Drive 4 GB USB 2.0 Flash Drive</t>
  </si>
  <si>
    <t>Lela Donovan</t>
  </si>
  <si>
    <t>DAX Executive Solid Wood Document Frame, Desktop or Hang, Mahogany, 5 x 7</t>
  </si>
  <si>
    <t>Bobby Elias</t>
  </si>
  <si>
    <t>Xerox 1939</t>
  </si>
  <si>
    <t>Eldon Jumbo ProFile Portable File Boxes Graphite/Black</t>
  </si>
  <si>
    <t>Roy Skaria</t>
  </si>
  <si>
    <t>C-Line Magnetic Cubicle Keepers, Clear Polypropylene</t>
  </si>
  <si>
    <t>Wyoming</t>
  </si>
  <si>
    <t>Blue Parrot B250XT Professional Grade Wireless BluetoothÂ HeadsetÂ with</t>
  </si>
  <si>
    <t>Anemone Ratner</t>
  </si>
  <si>
    <t>Fiskars Home &amp; Office Scissors</t>
  </si>
  <si>
    <t>HP Office Paper (20Lb. and 87 Bright)</t>
  </si>
  <si>
    <t>First Data TMFD35 PIN Pad</t>
  </si>
  <si>
    <t>Eldon 300 Class Desk Accessories, Black</t>
  </si>
  <si>
    <t>iHome FM Clock Radio with Lightning Dock</t>
  </si>
  <si>
    <t>Boston 16765 Mini Stand Up Battery Pencil Sharpener</t>
  </si>
  <si>
    <t>Newell 339</t>
  </si>
  <si>
    <t>Larry Blacks</t>
  </si>
  <si>
    <t>Avery 498</t>
  </si>
  <si>
    <t>#10 Self-Seal White Envelopes</t>
  </si>
  <si>
    <t>Jabra SPEAK 410 Multidevice Speakerphone</t>
  </si>
  <si>
    <t>Bush Somerset Collection Bookcase</t>
  </si>
  <si>
    <t>Electrix Architect's Clamp-On Swing Arm Lamp, Black</t>
  </si>
  <si>
    <t>Array Memo Cubes</t>
  </si>
  <si>
    <t>Logitech G500s Laser Gaming Mouse with Adjustable Weight Tuning</t>
  </si>
  <si>
    <t>Rediform S.O.S. 1-Up Phone Message Bk, 4-1/4x3-1/16 Bk, 1 Form/Pg, 40 Messages/Bk, 3/Pk</t>
  </si>
  <si>
    <t>Anthony O'Donnell</t>
  </si>
  <si>
    <t>Mick Hernandez</t>
  </si>
  <si>
    <t>Avery 515</t>
  </si>
  <si>
    <t>Advantus SlideClip Paper Clips</t>
  </si>
  <si>
    <t>Samsung Replacement EH64AVFWE Premium Headset</t>
  </si>
  <si>
    <t>Avery 484</t>
  </si>
  <si>
    <t>Sony Micro Vault Click 8 GB USB 2.0 Flash Drive</t>
  </si>
  <si>
    <t>Sanford Pocket Accent Highlighters</t>
  </si>
  <si>
    <t>TOPS Money Receipt Book, Consecutively Numbered in Red,</t>
  </si>
  <si>
    <t>Euro Pro Shark Stick Mini Vacuum</t>
  </si>
  <si>
    <t>Cisco CP-7937G Unified IP Conference Station Phone</t>
  </si>
  <si>
    <t>Newell 318</t>
  </si>
  <si>
    <t>Avery 517</t>
  </si>
  <si>
    <t>Xerox 1968</t>
  </si>
  <si>
    <t>TOPS "Important Message" Pads, Canary, 4-1/4 x 5-1/2, 50 Sheets per Pad</t>
  </si>
  <si>
    <t>Lexmark X 9575 Professional All-in-One Color Printer</t>
  </si>
  <si>
    <t>Kleencut Forged Office Shears by Acme United Corporation</t>
  </si>
  <si>
    <t>PayAnywhere Card Reader</t>
  </si>
  <si>
    <t>Darrin Van Huff</t>
  </si>
  <si>
    <t>Eldon 400 Class Desk Accessories, Black Carbon</t>
  </si>
  <si>
    <t>Hammermill Color Copier Paper (28Lb. and 96 Bright)</t>
  </si>
  <si>
    <t>Xerox 1905</t>
  </si>
  <si>
    <t>Hoover Commercial Lightweight Upright Vacuum with E-Z Empty Dirt Cup</t>
  </si>
  <si>
    <t>Newell 328</t>
  </si>
  <si>
    <t>Joy Bell-</t>
  </si>
  <si>
    <t>Grip Seal Envelopes</t>
  </si>
  <si>
    <t>Brother MFC-9340CDW LED All-In-One Printer, Copier Scanner</t>
  </si>
  <si>
    <t>Acco Perma 2700 Stacking Storage Drawers</t>
  </si>
  <si>
    <t>Bush Westfield Collection Bookcases, Dark Cherry Finish, Fully Assembled</t>
  </si>
  <si>
    <t>Belkin F9S820V06 8 Outlet Surge</t>
  </si>
  <si>
    <t>Newell 338</t>
  </si>
  <si>
    <t>Harmony HEPA Quiet Air Purifiers</t>
  </si>
  <si>
    <t>SAFCO Folding Chair Trolley</t>
  </si>
  <si>
    <t>Xerox 1982</t>
  </si>
  <si>
    <t>Charles McCrossin</t>
  </si>
  <si>
    <t>Linden 12" Wall Clock With Oak Frame</t>
  </si>
  <si>
    <t>Magnifier Swing Arm Lamp</t>
  </si>
  <si>
    <t>Sung Chung</t>
  </si>
  <si>
    <t>IBM Multi-Purpose Copy Paper, 8 1/2 x 11", Case</t>
  </si>
  <si>
    <t>Adrian Shami</t>
  </si>
  <si>
    <t>Xiaomi Mi3</t>
  </si>
  <si>
    <t>Ralph Ritter</t>
  </si>
  <si>
    <t>Avaya 5420 Digital phone</t>
  </si>
  <si>
    <t>Texas Instrument TI-15 Fraction Calculator</t>
  </si>
  <si>
    <t>Xerox 1975</t>
  </si>
  <si>
    <t>Stockwell Gold Paper Clips</t>
  </si>
  <si>
    <t>Neola Schneider</t>
  </si>
  <si>
    <t>Carol Darley</t>
  </si>
  <si>
    <t>O'Sullivan Cherrywood Estates Traditional Bookcase</t>
  </si>
  <si>
    <t>Konica Minolta magicolor 1690MF Multifunction Printer</t>
  </si>
  <si>
    <t>Memorex Mini Travel Drive 32 GB USB 2.0 Flash Drive</t>
  </si>
  <si>
    <t>NETGEAR RangeMax WNR1000 Wireless Router</t>
  </si>
  <si>
    <t>Hewlett-Packard Deskjet 3050a All-in-One Color Inkjet Printer</t>
  </si>
  <si>
    <t>Motorola Moto X</t>
  </si>
  <si>
    <t>Xerox 215</t>
  </si>
  <si>
    <t>Sally Knutson</t>
  </si>
  <si>
    <t>Manila Recycled Extra-Heavyweight Clasp Envelopes, 6" x 9"</t>
  </si>
  <si>
    <t>Canon Color ImageCLASS MF8580Cdw Wireless Laser All-In-One Printer, Copier, Scanner</t>
  </si>
  <si>
    <t>Xerox 1907</t>
  </si>
  <si>
    <t>Xerox 1958</t>
  </si>
  <si>
    <t>Seth Thomas 12" Clock w/ Goldtone Case</t>
  </si>
  <si>
    <t>Strathmore Photo Mount Cards</t>
  </si>
  <si>
    <t>LG G2</t>
  </si>
  <si>
    <t>Samsung Galaxy Note 2</t>
  </si>
  <si>
    <t>Carl Jackson</t>
  </si>
  <si>
    <t>Xerox 1998</t>
  </si>
  <si>
    <t>Clay Cheatham</t>
  </si>
  <si>
    <t>I.R.I.S IRISCard Anywhere 5 Card Scanner</t>
  </si>
  <si>
    <t>Canon Image Class D660 Copier</t>
  </si>
  <si>
    <t>Hoover Commercial SteamVac</t>
  </si>
  <si>
    <t>HP Officejet Pro 8600 e-All-In-One Printer, Copier, Scanner, Fax</t>
  </si>
  <si>
    <t>MaxellÂ iVDR EX 500GB Cartridge</t>
  </si>
  <si>
    <t>Pencil and Crayon Sharpener</t>
  </si>
  <si>
    <t>Microsoft Wireless Mobile Mouse 4000</t>
  </si>
  <si>
    <t>Career Cubicle Clock, 8 1/4", Black</t>
  </si>
  <si>
    <t>Hewlett-Packard 300S Scientific Calculator</t>
  </si>
  <si>
    <t>Chuck Sachs</t>
  </si>
  <si>
    <t>Hewlett-Packard Deskjet 5550 Printer</t>
  </si>
  <si>
    <t>"While you Were Out" Message Book, One Form per Page</t>
  </si>
  <si>
    <t>Quartet Alpha White Chalk, 12/Pack</t>
  </si>
  <si>
    <t>Mead 1st Gear 2" Zipper Binder, Asst. Colors</t>
  </si>
  <si>
    <t>Col-Erase Pencils with Erasers</t>
  </si>
  <si>
    <t>Xerox 1980</t>
  </si>
  <si>
    <t>Michelle Lonsdale</t>
  </si>
  <si>
    <t>Unpadded Memo Slips</t>
  </si>
  <si>
    <t>Panasonic KX - TS880B Telephone</t>
  </si>
  <si>
    <t>Tony Molinari</t>
  </si>
  <si>
    <t>Multimedia Mailers</t>
  </si>
  <si>
    <t>Bush Birmingham Collection Bookcase, Dark Cherry</t>
  </si>
  <si>
    <t>Cubify CubeX 3D Printer Triple Head Print</t>
  </si>
  <si>
    <t>iOttie XL Car Mount</t>
  </si>
  <si>
    <t>Color-Coded Legal Exhibit Labels</t>
  </si>
  <si>
    <t>Avery 5</t>
  </si>
  <si>
    <t>Christina DeMoss</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</si>
  <si>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</si>
  <si>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</si>
  <si>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</si>
  <si>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</si>
  <si>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</si>
  <si>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</si>
  <si>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</si>
  <si>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Roland Murray</t>
  </si>
  <si>
    <t>Decoflex Hanging Personal Folder File</t>
  </si>
  <si>
    <t>Boston 1799 Powerhouse Electric Pencil Sharpener</t>
  </si>
  <si>
    <t>Fellowes Smart Surge Ten-Outlet Protector, Platinum</t>
  </si>
  <si>
    <t>Hewlett-Packard Desktjet 6988DT Refurbished Printer</t>
  </si>
  <si>
    <t>Kingston Digital DataTraveler 64GB USB 2.0</t>
  </si>
  <si>
    <t>West Virginia</t>
  </si>
  <si>
    <t>Global Enterprise Series Seating Low-Back Swivel/Tilt Chairs</t>
  </si>
  <si>
    <t>Wirebound Message Forms, Four 2 3/4 x 5 Forms per Page, Pink Paper</t>
  </si>
  <si>
    <t>Belkin 8 Outlet SurgeMaster II Gold Surge Protector with Phone Protection</t>
  </si>
  <si>
    <t>Eureka Disposable Bags for Sanitaire Vibra Groomer I Upright Vac</t>
  </si>
  <si>
    <t>Jenna Caffey</t>
  </si>
  <si>
    <t>Panasonic KP-310 Heavy-Duty Electric Pencil Sharpener</t>
  </si>
  <si>
    <t>Computer Printout Paper with Letter-Trim Fine Perforations</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</si>
  <si>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</si>
  <si>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</si>
  <si>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</si>
  <si>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</si>
  <si>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</si>
  <si>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</si>
  <si>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</si>
  <si>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</si>
  <si>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Mitch Gastineau</t>
  </si>
  <si>
    <t>Patricia Hirasaki</t>
  </si>
  <si>
    <t>Jocasta Rupert</t>
  </si>
  <si>
    <t>Xerox 1969</t>
  </si>
  <si>
    <t>Cisco Desktop Collaboration Experience DX650 IP Video Phone</t>
  </si>
  <si>
    <t>Xerox 1938</t>
  </si>
  <si>
    <t>Xerox 1901</t>
  </si>
  <si>
    <t>Panasonic BusinessÂ TelephonesÂ KX-T7736</t>
  </si>
  <si>
    <t>Xerox 1989</t>
  </si>
  <si>
    <t>Bush Saratoga Collection 5-Shelf Bookcase, Hanover Cherry, *Special Order</t>
  </si>
  <si>
    <t>Acco Glide Clips</t>
  </si>
  <si>
    <t>Row Labels</t>
  </si>
  <si>
    <t>Grand Total</t>
  </si>
  <si>
    <t>Sum of Sales</t>
  </si>
  <si>
    <t>Sum of Profit</t>
  </si>
  <si>
    <t>Column Labels</t>
  </si>
  <si>
    <t>hg</t>
  </si>
  <si>
    <t>Count of Customer Name</t>
  </si>
  <si>
    <t>34f</t>
  </si>
  <si>
    <t>Timeline</t>
  </si>
  <si>
    <t>Values</t>
  </si>
  <si>
    <t>Forecast</t>
  </si>
  <si>
    <t>Lower Confidence Bound</t>
  </si>
  <si>
    <t>Upper Confidence Bound</t>
  </si>
  <si>
    <t>Statistic</t>
  </si>
  <si>
    <t>Value</t>
  </si>
  <si>
    <t>Alpha</t>
  </si>
  <si>
    <t>Beta</t>
  </si>
  <si>
    <t>Gamma</t>
  </si>
  <si>
    <t>MASE</t>
  </si>
  <si>
    <t>SMAPE</t>
  </si>
  <si>
    <t>MAE</t>
  </si>
  <si>
    <t>RMSE</t>
  </si>
  <si>
    <t>C</t>
  </si>
  <si>
    <t>.</t>
  </si>
  <si>
    <t>ikol;jik</t>
  </si>
  <si>
    <t>9-[iu09op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</si>
</sst>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3" formatCode="_(* #,##0.00_);_(* \(#,##0.00\);_(* &quot;-&quot;??_);_(@_)"/>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sz val="8"/>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499984740745262"/>
        <bgColor indexed="64"/>
      </patternFill>
    </fill>
    <fill>
      <patternFill patternType="solid">
        <fgColor rgb="FFFFC000"/>
        <bgColor indexed="64"/>
      </patternFill>
    </fill>
    <fill>
      <patternFill patternType="solid">
        <fgColor rgb="FFAEDC9D"/>
        <bgColor indexed="64"/>
      </patternFill>
    </fill>
    <fill>
      <patternFill patternType="solid">
        <fgColor theme="1"/>
        <bgColor indexed="64"/>
      </patternFill>
    </fill>
    <fill>
      <patternFill patternType="solid">
        <fgColor rgb="FF01916F"/>
        <bgColor indexed="64"/>
      </patternFill>
    </fill>
  </fills>
  <borders count="2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theme="1"/>
      </left>
      <right style="thin">
        <color theme="1"/>
      </right>
      <top style="thin">
        <color theme="1"/>
      </top>
      <bottom style="thin">
        <color theme="1"/>
      </bottom>
      <diagonal/>
    </border>
    <border>
      <left/>
      <right style="thin">
        <color theme="1"/>
      </right>
      <top/>
      <bottom style="thin">
        <color theme="1"/>
      </bottom>
      <diagonal/>
    </border>
    <border>
      <left style="thin">
        <color theme="1"/>
      </left>
      <right style="thin">
        <color theme="1"/>
      </right>
      <top/>
      <bottom style="thin">
        <color theme="1"/>
      </bottom>
      <diagonal/>
    </border>
    <border>
      <left style="thin">
        <color theme="1"/>
      </left>
      <right/>
      <top/>
      <bottom style="thin">
        <color theme="1"/>
      </bottom>
      <diagonal/>
    </border>
    <border>
      <left/>
      <right style="thin">
        <color theme="1"/>
      </right>
      <top style="thin">
        <color theme="1"/>
      </top>
      <bottom style="thin">
        <color theme="1"/>
      </bottom>
      <diagonal/>
    </border>
    <border>
      <left style="thin">
        <color theme="1"/>
      </left>
      <right/>
      <top style="thin">
        <color theme="1"/>
      </top>
      <bottom style="thin">
        <color theme="1"/>
      </bottom>
      <diagonal/>
    </border>
    <border>
      <left/>
      <right style="thin">
        <color theme="1"/>
      </right>
      <top style="thin">
        <color theme="1"/>
      </top>
      <bottom/>
      <diagonal/>
    </border>
    <border>
      <left style="thin">
        <color theme="1"/>
      </left>
      <right style="thin">
        <color theme="1"/>
      </right>
      <top style="thin">
        <color theme="1"/>
      </top>
      <bottom/>
      <diagonal/>
    </border>
    <border>
      <left style="thin">
        <color theme="1"/>
      </left>
      <right/>
      <top style="thin">
        <color theme="1"/>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43" fontId="1" fillId="0" borderId="0" applyFont="0" applyFill="0" applyBorder="0" applyAlignment="0" applyProtection="0"/>
  </cellStyleXfs>
  <cellXfs count="46">
    <xf numFmtId="0" fontId="0" fillId="0" borderId="0" xfId="0"/>
    <xf numFmtId="14" fontId="0" fillId="0" borderId="0" xfId="0" applyNumberFormat="1"/>
    <xf numFmtId="43" fontId="0" fillId="33" borderId="0" xfId="42" applyFont="1" applyFill="1"/>
    <xf numFmtId="0" fontId="17" fillId="33" borderId="10" xfId="0" applyFont="1" applyFill="1" applyBorder="1"/>
    <xf numFmtId="0" fontId="0" fillId="36" borderId="0" xfId="0" applyFill="1"/>
    <xf numFmtId="0" fontId="17" fillId="36" borderId="10" xfId="0" applyFont="1" applyFill="1" applyBorder="1"/>
    <xf numFmtId="0" fontId="17" fillId="36" borderId="0" xfId="0" applyFont="1" applyFill="1"/>
    <xf numFmtId="0" fontId="0" fillId="35" borderId="10" xfId="0" applyFill="1" applyBorder="1" applyAlignment="1">
      <alignment horizontal="left"/>
    </xf>
    <xf numFmtId="0" fontId="16" fillId="34" borderId="0" xfId="0" applyFont="1" applyFill="1"/>
    <xf numFmtId="0" fontId="16" fillId="36" borderId="0" xfId="0" applyFont="1" applyFill="1"/>
    <xf numFmtId="0" fontId="16" fillId="33" borderId="10" xfId="0" applyFont="1" applyFill="1" applyBorder="1"/>
    <xf numFmtId="0" fontId="16" fillId="35" borderId="10" xfId="0" applyFont="1" applyFill="1" applyBorder="1" applyAlignment="1">
      <alignment horizontal="left"/>
    </xf>
    <xf numFmtId="0" fontId="13" fillId="33" borderId="10" xfId="0" applyFont="1" applyFill="1" applyBorder="1"/>
    <xf numFmtId="0" fontId="18" fillId="35" borderId="10" xfId="0" applyFont="1" applyFill="1" applyBorder="1"/>
    <xf numFmtId="0" fontId="0" fillId="35" borderId="10" xfId="0" applyFill="1" applyBorder="1"/>
    <xf numFmtId="0" fontId="17" fillId="33" borderId="10" xfId="0" applyFont="1" applyFill="1" applyBorder="1" applyAlignment="1">
      <alignment horizontal="center" vertical="center"/>
    </xf>
    <xf numFmtId="0" fontId="0" fillId="33" borderId="11" xfId="0" applyFill="1" applyBorder="1"/>
    <xf numFmtId="0" fontId="0" fillId="36" borderId="11" xfId="0" applyFill="1" applyBorder="1"/>
    <xf numFmtId="14" fontId="0" fillId="35" borderId="11" xfId="0" applyNumberFormat="1" applyFill="1" applyBorder="1"/>
    <xf numFmtId="0" fontId="0" fillId="35" borderId="11" xfId="0" applyFill="1" applyBorder="1"/>
    <xf numFmtId="0" fontId="17" fillId="33" borderId="11" xfId="0" applyFont="1" applyFill="1" applyBorder="1"/>
    <xf numFmtId="4" fontId="0" fillId="35" borderId="11" xfId="0" applyNumberFormat="1" applyFill="1" applyBorder="1"/>
    <xf numFmtId="0" fontId="18" fillId="35" borderId="11" xfId="0" applyFont="1" applyFill="1" applyBorder="1"/>
    <xf numFmtId="0" fontId="18" fillId="35" borderId="10" xfId="0" applyFont="1" applyFill="1" applyBorder="1" applyAlignment="1">
      <alignment horizontal="left"/>
    </xf>
    <xf numFmtId="2" fontId="18" fillId="35" borderId="10" xfId="0" applyNumberFormat="1" applyFont="1" applyFill="1" applyBorder="1"/>
    <xf numFmtId="0" fontId="17" fillId="33" borderId="12" xfId="0" applyFont="1" applyFill="1" applyBorder="1" applyAlignment="1">
      <alignment horizontal="center"/>
    </xf>
    <xf numFmtId="0" fontId="17" fillId="33" borderId="13" xfId="0" applyFont="1" applyFill="1" applyBorder="1" applyAlignment="1">
      <alignment horizontal="center"/>
    </xf>
    <xf numFmtId="0" fontId="17" fillId="33" borderId="14" xfId="0" applyFont="1" applyFill="1" applyBorder="1" applyAlignment="1">
      <alignment horizontal="center"/>
    </xf>
    <xf numFmtId="0" fontId="18" fillId="36" borderId="0" xfId="0" applyFont="1" applyFill="1"/>
    <xf numFmtId="14" fontId="18" fillId="35" borderId="15" xfId="0" applyNumberFormat="1" applyFont="1" applyFill="1" applyBorder="1"/>
    <xf numFmtId="2" fontId="18" fillId="35" borderId="11" xfId="0" applyNumberFormat="1" applyFont="1" applyFill="1" applyBorder="1"/>
    <xf numFmtId="1" fontId="18" fillId="35" borderId="11" xfId="0" applyNumberFormat="1" applyFont="1" applyFill="1" applyBorder="1" applyAlignment="1">
      <alignment horizontal="center"/>
    </xf>
    <xf numFmtId="2" fontId="18" fillId="35" borderId="16" xfId="0" applyNumberFormat="1" applyFont="1" applyFill="1" applyBorder="1"/>
    <xf numFmtId="14" fontId="18" fillId="35" borderId="17" xfId="0" applyNumberFormat="1" applyFont="1" applyFill="1" applyBorder="1"/>
    <xf numFmtId="0" fontId="18" fillId="35" borderId="18" xfId="0" applyFont="1" applyFill="1" applyBorder="1"/>
    <xf numFmtId="2" fontId="18" fillId="35" borderId="18" xfId="0" applyNumberFormat="1" applyFont="1" applyFill="1" applyBorder="1"/>
    <xf numFmtId="1" fontId="18" fillId="35" borderId="18" xfId="0" applyNumberFormat="1" applyFont="1" applyFill="1" applyBorder="1" applyAlignment="1">
      <alignment horizontal="center"/>
    </xf>
    <xf numFmtId="2" fontId="18" fillId="35" borderId="19" xfId="0" applyNumberFormat="1" applyFont="1" applyFill="1" applyBorder="1"/>
    <xf numFmtId="0" fontId="18" fillId="35" borderId="11" xfId="0" applyFont="1" applyFill="1" applyBorder="1" applyAlignment="1">
      <alignment horizontal="left"/>
    </xf>
    <xf numFmtId="14" fontId="0" fillId="37" borderId="11" xfId="0" applyNumberFormat="1" applyFill="1" applyBorder="1"/>
    <xf numFmtId="0" fontId="0" fillId="37" borderId="11" xfId="0" applyFill="1" applyBorder="1"/>
    <xf numFmtId="2" fontId="0" fillId="37" borderId="11" xfId="0" applyNumberFormat="1" applyFill="1" applyBorder="1"/>
    <xf numFmtId="0" fontId="0" fillId="35" borderId="11" xfId="0" applyFont="1" applyFill="1" applyBorder="1" applyAlignment="1">
      <alignment horizontal="left"/>
    </xf>
    <xf numFmtId="0" fontId="0" fillId="35" borderId="11" xfId="0" applyNumberFormat="1" applyFont="1" applyFill="1" applyBorder="1"/>
    <xf numFmtId="0" fontId="16" fillId="35" borderId="10" xfId="0" applyNumberFormat="1" applyFont="1" applyFill="1" applyBorder="1"/>
    <xf numFmtId="0" fontId="18" fillId="35" borderId="11" xfId="0" applyNumberFormat="1" applyFont="1" applyFill="1"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95">
    <dxf>
      <font>
        <color theme="0"/>
      </font>
    </dxf>
    <dxf>
      <font>
        <color theme="1"/>
      </font>
    </dxf>
    <dxf>
      <font>
        <color theme="1"/>
      </font>
    </dxf>
    <dxf>
      <font>
        <color theme="0"/>
      </font>
    </dxf>
    <dxf>
      <font>
        <b/>
      </font>
    </dxf>
    <dxf>
      <font>
        <b/>
      </font>
    </dxf>
    <dxf>
      <font>
        <b/>
      </font>
    </dxf>
    <dxf>
      <font>
        <b/>
      </font>
    </dxf>
    <dxf>
      <font>
        <b/>
      </font>
    </dxf>
    <dxf>
      <font>
        <b/>
      </font>
    </dxf>
    <dxf>
      <font>
        <b/>
      </font>
    </dxf>
    <dxf>
      <font>
        <b/>
      </font>
    </dxf>
    <dxf>
      <font>
        <color theme="1"/>
      </font>
    </dxf>
    <dxf>
      <font>
        <color theme="1"/>
      </font>
    </dxf>
    <dxf>
      <font>
        <color theme="1"/>
      </font>
    </dxf>
    <dxf>
      <font>
        <color theme="1"/>
      </font>
    </dxf>
    <dxf>
      <font>
        <color theme="1"/>
      </font>
    </dxf>
    <dxf>
      <font>
        <color theme="1"/>
      </font>
    </dxf>
    <dxf>
      <fill>
        <patternFill>
          <bgColor rgb="FFFFC000"/>
        </patternFill>
      </fill>
    </dxf>
    <dxf>
      <fill>
        <patternFill>
          <bgColor theme="1"/>
        </patternFill>
      </fill>
    </dxf>
    <dxf>
      <fill>
        <patternFill>
          <bgColor theme="1"/>
        </patternFill>
      </fill>
    </dxf>
    <dxf>
      <fill>
        <patternFill>
          <bgColor rgb="FFFFC000"/>
        </patternFill>
      </fill>
    </dxf>
    <dxf>
      <fill>
        <patternFill>
          <bgColor rgb="FFAEDC9D"/>
        </patternFill>
      </fill>
    </dxf>
    <dxf>
      <fill>
        <patternFill>
          <bgColor rgb="FFAEDC9D"/>
        </patternFill>
      </fill>
    </dxf>
    <dxf>
      <fill>
        <patternFill>
          <bgColor theme="7" tint="-0.499984740745262"/>
        </patternFill>
      </fill>
    </dxf>
    <dxf>
      <fill>
        <patternFill>
          <bgColor theme="7" tint="-0.499984740745262"/>
        </patternFill>
      </fill>
    </dxf>
    <dxf>
      <fill>
        <patternFill>
          <bgColor theme="1"/>
        </patternFill>
      </fill>
    </dxf>
    <dxf>
      <fill>
        <patternFill>
          <bgColor theme="1"/>
        </patternFill>
      </fill>
    </dxf>
    <dxf>
      <font>
        <color theme="0"/>
      </font>
    </dxf>
    <dxf>
      <font>
        <color theme="0"/>
      </font>
    </dxf>
    <dxf>
      <font>
        <color theme="0"/>
      </font>
    </dxf>
    <dxf>
      <font>
        <color theme="0"/>
      </font>
    </dxf>
    <dxf>
      <font>
        <color theme="0"/>
      </font>
    </dxf>
    <dxf>
      <font>
        <color theme="0"/>
      </font>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AEDC9D"/>
        </patternFill>
      </fill>
    </dxf>
    <dxf>
      <font>
        <color theme="0"/>
      </font>
    </dxf>
    <dxf>
      <font>
        <color theme="0"/>
      </font>
    </dxf>
    <dxf>
      <fill>
        <patternFill>
          <bgColor theme="7" tint="-0.499984740745262"/>
        </patternFill>
      </fill>
    </dxf>
    <dxf>
      <fill>
        <patternFill>
          <bgColor theme="7" tint="-0.499984740745262"/>
        </patternFill>
      </fill>
    </dxf>
    <dxf>
      <fill>
        <patternFill patternType="solid">
          <bgColor rgb="FFFFC000"/>
        </patternFill>
      </fill>
    </dxf>
    <dxf>
      <font>
        <strike val="0"/>
        <outline val="0"/>
        <shadow val="0"/>
        <u val="none"/>
        <vertAlign val="baseline"/>
        <sz val="11"/>
        <color auto="1"/>
        <name val="Calibri"/>
        <family val="2"/>
        <scheme val="minor"/>
      </font>
      <fill>
        <patternFill patternType="solid">
          <fgColor indexed="64"/>
          <bgColor rgb="FFAEDC9D"/>
        </patternFill>
      </fill>
      <border diagonalUp="0" diagonalDown="0" outline="0">
        <left style="thin">
          <color indexed="64"/>
        </left>
        <right/>
        <top style="thin">
          <color indexed="64"/>
        </top>
        <bottom style="thin">
          <color indexed="64"/>
        </bottom>
      </border>
    </dxf>
    <dxf>
      <font>
        <strike val="0"/>
        <outline val="0"/>
        <shadow val="0"/>
        <u val="none"/>
        <vertAlign val="baseline"/>
        <sz val="11"/>
        <color auto="1"/>
        <name val="Calibri"/>
        <family val="2"/>
        <scheme val="minor"/>
      </font>
      <fill>
        <patternFill patternType="solid">
          <fgColor indexed="64"/>
          <bgColor rgb="FFAEDC9D"/>
        </patternFill>
      </fill>
      <border diagonalUp="0" diagonalDown="0" outline="0">
        <left/>
        <right style="thin">
          <color indexed="64"/>
        </right>
        <top style="thin">
          <color indexed="64"/>
        </top>
        <bottom style="thin">
          <color indexed="64"/>
        </bottom>
      </border>
    </dxf>
    <dxf>
      <font>
        <strike val="0"/>
        <outline val="0"/>
        <shadow val="0"/>
        <u val="none"/>
        <vertAlign val="baseline"/>
        <sz val="11"/>
        <color auto="1"/>
        <name val="Calibri"/>
        <family val="2"/>
        <scheme val="minor"/>
      </font>
      <fill>
        <patternFill patternType="solid">
          <fgColor indexed="64"/>
          <bgColor rgb="FFAEDC9D"/>
        </patternFill>
      </fill>
    </dxf>
    <dxf>
      <font>
        <strike val="0"/>
        <outline val="0"/>
        <shadow val="0"/>
        <u val="none"/>
        <vertAlign val="baseline"/>
        <sz val="11"/>
        <color theme="0"/>
        <name val="Calibri"/>
        <family val="2"/>
        <scheme val="minor"/>
      </font>
      <fill>
        <patternFill patternType="solid">
          <fgColor indexed="64"/>
          <bgColor theme="7" tint="-0.499984740745262"/>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color theme="1"/>
      </font>
    </dxf>
    <dxf>
      <fill>
        <patternFill>
          <bgColor rgb="FFAEDC9D"/>
        </patternFill>
      </fill>
    </dxf>
    <dxf>
      <fill>
        <patternFill>
          <bgColor theme="7" tint="-0.499984740745262"/>
        </patternFill>
      </fill>
    </dxf>
    <dxf>
      <fill>
        <patternFill>
          <bgColor theme="7" tint="-0.49998474074526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color theme="0"/>
      </font>
    </dxf>
    <dxf>
      <font>
        <color theme="0"/>
      </font>
    </dxf>
    <dxf>
      <font>
        <color theme="0"/>
      </font>
    </dxf>
    <dxf>
      <font>
        <color theme="0"/>
      </font>
    </dxf>
    <dxf>
      <font>
        <color theme="0"/>
      </font>
    </dxf>
    <dxf>
      <font>
        <color theme="0"/>
      </font>
    </dxf>
    <dxf>
      <font>
        <strike val="0"/>
        <outline val="0"/>
        <shadow val="0"/>
        <u val="none"/>
        <vertAlign val="baseline"/>
        <sz val="11"/>
        <color theme="1"/>
        <name val="Calibri"/>
        <family val="2"/>
        <scheme val="minor"/>
      </font>
      <numFmt numFmtId="4" formatCode="#,##0.00"/>
      <fill>
        <patternFill patternType="solid">
          <fgColor indexed="64"/>
          <bgColor rgb="FFAEDC9D"/>
        </patternFill>
      </fill>
    </dxf>
    <dxf>
      <font>
        <strike val="0"/>
        <outline val="0"/>
        <shadow val="0"/>
        <u val="none"/>
        <vertAlign val="baseline"/>
        <sz val="11"/>
        <color theme="1"/>
        <name val="Calibri"/>
        <family val="2"/>
        <scheme val="minor"/>
      </font>
      <fill>
        <patternFill patternType="solid">
          <fgColor indexed="64"/>
          <bgColor rgb="FFAEDC9D"/>
        </patternFill>
      </fill>
    </dxf>
    <dxf>
      <font>
        <strike val="0"/>
        <outline val="0"/>
        <shadow val="0"/>
        <u val="none"/>
        <vertAlign val="baseline"/>
        <sz val="11"/>
        <color theme="1"/>
        <name val="Calibri"/>
        <family val="2"/>
        <scheme val="minor"/>
      </font>
      <fill>
        <patternFill patternType="solid">
          <fgColor indexed="64"/>
          <bgColor rgb="FFAEDC9D"/>
        </patternFill>
      </fill>
    </dxf>
    <dxf>
      <font>
        <strike val="0"/>
        <outline val="0"/>
        <shadow val="0"/>
        <u val="none"/>
        <vertAlign val="baseline"/>
        <sz val="11"/>
        <color theme="1"/>
        <name val="Calibri"/>
        <family val="2"/>
        <scheme val="minor"/>
      </font>
      <fill>
        <patternFill patternType="solid">
          <fgColor indexed="64"/>
          <bgColor theme="7" tint="-0.499984740745262"/>
        </patternFill>
      </fill>
    </dxf>
    <dxf>
      <font>
        <strike val="0"/>
        <outline val="0"/>
        <shadow val="0"/>
        <u val="none"/>
        <vertAlign val="baseline"/>
        <sz val="11"/>
        <color theme="1"/>
        <name val="Calibri"/>
        <family val="2"/>
        <scheme val="minor"/>
      </font>
      <numFmt numFmtId="2" formatCode="0.00"/>
      <fill>
        <patternFill patternType="solid">
          <fgColor indexed="64"/>
          <bgColor rgb="FFAEDC9D"/>
        </patternFill>
      </fill>
      <border diagonalUp="0" diagonalDown="0">
        <left style="thin">
          <color theme="1"/>
        </left>
        <right/>
        <top style="thin">
          <color theme="1"/>
        </top>
        <bottom style="thin">
          <color theme="1"/>
        </bottom>
        <vertical style="thin">
          <color theme="1"/>
        </vertical>
        <horizontal style="thin">
          <color theme="1"/>
        </horizontal>
      </border>
    </dxf>
    <dxf>
      <font>
        <strike val="0"/>
        <outline val="0"/>
        <shadow val="0"/>
        <u val="none"/>
        <vertAlign val="baseline"/>
        <sz val="11"/>
        <color theme="1"/>
        <name val="Calibri"/>
        <family val="2"/>
        <scheme val="minor"/>
      </font>
      <numFmt numFmtId="2" formatCode="0.00"/>
      <fill>
        <patternFill patternType="solid">
          <fgColor indexed="64"/>
          <bgColor rgb="FFAEDC9D"/>
        </patternFill>
      </fill>
      <border diagonalUp="0" diagonalDown="0">
        <left style="thin">
          <color theme="1"/>
        </left>
        <right style="thin">
          <color theme="1"/>
        </right>
        <top style="thin">
          <color theme="1"/>
        </top>
        <bottom style="thin">
          <color theme="1"/>
        </bottom>
        <vertical style="thin">
          <color theme="1"/>
        </vertical>
        <horizontal style="thin">
          <color theme="1"/>
        </horizontal>
      </border>
    </dxf>
    <dxf>
      <font>
        <strike val="0"/>
        <outline val="0"/>
        <shadow val="0"/>
        <u val="none"/>
        <vertAlign val="baseline"/>
        <sz val="11"/>
        <color theme="1"/>
        <name val="Calibri"/>
        <family val="2"/>
        <scheme val="minor"/>
      </font>
      <fill>
        <patternFill patternType="solid">
          <fgColor indexed="64"/>
          <bgColor rgb="FFAEDC9D"/>
        </patternFill>
      </fill>
      <border diagonalUp="0" diagonalDown="0">
        <left style="thin">
          <color theme="1"/>
        </left>
        <right style="thin">
          <color theme="1"/>
        </right>
        <top style="thin">
          <color theme="1"/>
        </top>
        <bottom style="thin">
          <color theme="1"/>
        </bottom>
        <vertical style="thin">
          <color theme="1"/>
        </vertical>
        <horizontal style="thin">
          <color theme="1"/>
        </horizontal>
      </border>
    </dxf>
    <dxf>
      <font>
        <strike val="0"/>
        <outline val="0"/>
        <shadow val="0"/>
        <u val="none"/>
        <vertAlign val="baseline"/>
        <sz val="11"/>
        <color theme="1"/>
        <name val="Calibri"/>
        <family val="2"/>
        <scheme val="minor"/>
      </font>
      <fill>
        <patternFill patternType="solid">
          <fgColor indexed="64"/>
          <bgColor rgb="FFAEDC9D"/>
        </patternFill>
      </fill>
      <border diagonalUp="0" diagonalDown="0">
        <left style="thin">
          <color theme="1"/>
        </left>
        <right style="thin">
          <color theme="1"/>
        </right>
        <top style="thin">
          <color theme="1"/>
        </top>
        <bottom style="thin">
          <color theme="1"/>
        </bottom>
        <vertical style="thin">
          <color theme="1"/>
        </vertical>
        <horizontal style="thin">
          <color theme="1"/>
        </horizontal>
      </border>
    </dxf>
    <dxf>
      <font>
        <strike val="0"/>
        <outline val="0"/>
        <shadow val="0"/>
        <u val="none"/>
        <vertAlign val="baseline"/>
        <sz val="11"/>
        <color theme="1"/>
        <name val="Calibri"/>
        <family val="2"/>
        <scheme val="minor"/>
      </font>
      <numFmt numFmtId="164" formatCode="m/d/yyyy"/>
      <fill>
        <patternFill patternType="solid">
          <fgColor indexed="64"/>
          <bgColor rgb="FFAEDC9D"/>
        </patternFill>
      </fill>
      <border diagonalUp="0" diagonalDown="0">
        <left/>
        <right style="thin">
          <color theme="1"/>
        </right>
        <top style="thin">
          <color theme="1"/>
        </top>
        <bottom style="thin">
          <color theme="1"/>
        </bottom>
        <vertical style="thin">
          <color theme="1"/>
        </vertical>
        <horizontal style="thin">
          <color theme="1"/>
        </horizontal>
      </border>
    </dxf>
    <dxf>
      <font>
        <strike val="0"/>
        <outline val="0"/>
        <shadow val="0"/>
        <u val="none"/>
        <vertAlign val="baseline"/>
        <sz val="11"/>
        <color theme="1"/>
        <name val="Calibri"/>
        <family val="2"/>
        <scheme val="minor"/>
      </font>
      <fill>
        <patternFill patternType="solid">
          <fgColor indexed="64"/>
          <bgColor rgb="FFAEDC9D"/>
        </patternFill>
      </fill>
    </dxf>
    <dxf>
      <fill>
        <patternFill patternType="solid">
          <fgColor indexed="64"/>
          <bgColor theme="7" tint="-0.499984740745262"/>
        </patternFill>
      </fill>
      <border diagonalUp="0" diagonalDown="0">
        <left style="thin">
          <color theme="1"/>
        </left>
        <right style="thin">
          <color theme="1"/>
        </right>
        <top/>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font>
        <color theme="0"/>
      </font>
    </dxf>
    <dxf>
      <font>
        <color theme="0"/>
      </font>
    </dxf>
    <dxf>
      <fill>
        <patternFill>
          <bgColor theme="7" tint="-0.499984740745262"/>
        </patternFill>
      </fill>
    </dxf>
    <dxf>
      <fill>
        <patternFill>
          <bgColor theme="7" tint="-0.499984740745262"/>
        </patternFill>
      </fill>
    </dxf>
    <dxf>
      <font>
        <color theme="1"/>
      </font>
    </dxf>
    <dxf>
      <font>
        <color theme="1"/>
      </font>
    </dxf>
    <dxf>
      <font>
        <color theme="1"/>
      </font>
    </dxf>
    <dxf>
      <font>
        <color theme="1"/>
      </font>
    </dxf>
    <dxf>
      <font>
        <color theme="1"/>
      </font>
    </dxf>
    <dxf>
      <fill>
        <patternFill>
          <bgColor rgb="FFAEDC9D"/>
        </patternFill>
      </fill>
    </dxf>
    <dxf>
      <fill>
        <patternFill>
          <bgColor rgb="FFAEDC9D"/>
        </patternFill>
      </fill>
    </dxf>
    <dxf>
      <fill>
        <patternFill>
          <bgColor rgb="FFAEDC9D"/>
        </patternFill>
      </fill>
    </dxf>
    <dxf>
      <fill>
        <patternFill>
          <bgColor rgb="FFAEDC9D"/>
        </patternFill>
      </fill>
    </dxf>
    <dxf>
      <fill>
        <patternFill>
          <bgColor rgb="FFAEDC9D"/>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color theme="0"/>
      </font>
    </dxf>
    <dxf>
      <font>
        <color theme="0"/>
      </font>
    </dxf>
    <dxf>
      <font>
        <color theme="0"/>
      </font>
    </dxf>
    <dxf>
      <font>
        <color theme="0"/>
      </font>
    </dxf>
    <dxf>
      <font>
        <color theme="0"/>
      </font>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font>
        <color theme="0"/>
      </font>
    </dxf>
    <dxf>
      <font>
        <color theme="0"/>
      </font>
    </dxf>
    <dxf>
      <fill>
        <patternFill>
          <bgColor theme="7" tint="-0.499984740745262"/>
        </patternFill>
      </fill>
    </dxf>
    <dxf>
      <fill>
        <patternFill>
          <bgColor theme="7" tint="-0.499984740745262"/>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bgColor rgb="FFAEDC9D"/>
        </patternFill>
      </fill>
    </dxf>
    <dxf>
      <fill>
        <patternFill>
          <bgColor rgb="FFAEDC9D"/>
        </patternFill>
      </fill>
    </dxf>
    <dxf>
      <fill>
        <patternFill>
          <bgColor rgb="FFAEDC9D"/>
        </patternFill>
      </fill>
    </dxf>
    <dxf>
      <fill>
        <patternFill>
          <bgColor rgb="FFAEDC9D"/>
        </patternFill>
      </fill>
    </dxf>
    <dxf>
      <fill>
        <patternFill>
          <bgColor rgb="FFAEDC9D"/>
        </patternFill>
      </fill>
    </dxf>
    <dxf>
      <fill>
        <patternFill>
          <bgColor rgb="FFAEDC9D"/>
        </patternFill>
      </fill>
    </dxf>
    <dxf>
      <fill>
        <patternFill>
          <bgColor rgb="FFAEDC9D"/>
        </patternFill>
      </fill>
    </dxf>
    <dxf>
      <fill>
        <patternFill>
          <bgColor rgb="FFAEDC9D"/>
        </patternFill>
      </fill>
    </dxf>
    <dxf>
      <fill>
        <patternFill>
          <bgColor rgb="FFAEDC9D"/>
        </patternFill>
      </fill>
    </dxf>
    <dxf>
      <fill>
        <patternFill>
          <bgColor rgb="FFAEDC9D"/>
        </patternFill>
      </fill>
    </dxf>
    <dxf>
      <fill>
        <patternFill>
          <bgColor rgb="FFAEDC9D"/>
        </patternFill>
      </fill>
    </dxf>
    <dxf>
      <fill>
        <patternFill>
          <bgColor rgb="FFAEDC9D"/>
        </patternFill>
      </fill>
    </dxf>
    <dxf>
      <fill>
        <patternFill>
          <bgColor rgb="FFAEDC9D"/>
        </patternFill>
      </fill>
    </dxf>
    <dxf>
      <fill>
        <patternFill>
          <bgColor rgb="FFAEDC9D"/>
        </patternFill>
      </fill>
    </dxf>
    <dxf>
      <fill>
        <patternFill>
          <bgColor rgb="FFAEDC9D"/>
        </patternFill>
      </fill>
    </dxf>
    <dxf>
      <fill>
        <patternFill>
          <bgColor rgb="FFAEDC9D"/>
        </patternFill>
      </fill>
    </dxf>
    <dxf>
      <fill>
        <patternFill>
          <bgColor rgb="FFAEDC9D"/>
        </patternFill>
      </fill>
    </dxf>
    <dxf>
      <fill>
        <patternFill>
          <bgColor rgb="FFAEDC9D"/>
        </patternFill>
      </fill>
    </dxf>
    <dxf>
      <fill>
        <patternFill>
          <bgColor rgb="FFAEDC9D"/>
        </patternFill>
      </fill>
    </dxf>
    <dxf>
      <fill>
        <patternFill>
          <bgColor rgb="FFAEDC9D"/>
        </patternFill>
      </fill>
    </dxf>
    <dxf>
      <fill>
        <patternFill>
          <bgColor rgb="FFAEDC9D"/>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theme="7" tint="-0.499984740745262"/>
        </patternFill>
      </fill>
    </dxf>
    <dxf>
      <fill>
        <patternFill>
          <bgColor theme="7" tint="-0.499984740745262"/>
        </patternFill>
      </fill>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font>
        <color theme="1"/>
      </font>
    </dxf>
    <dxf>
      <font>
        <color theme="1"/>
      </font>
    </dxf>
    <dxf>
      <font>
        <color theme="1"/>
      </font>
    </dxf>
    <dxf>
      <font>
        <color theme="1"/>
      </font>
    </dxf>
    <dxf>
      <font>
        <color theme="1"/>
      </font>
    </dxf>
    <dxf>
      <fill>
        <patternFill>
          <bgColor rgb="FFAEDC9D"/>
        </patternFill>
      </fill>
    </dxf>
    <dxf>
      <fill>
        <patternFill>
          <bgColor rgb="FFAEDC9D"/>
        </patternFill>
      </fill>
    </dxf>
    <dxf>
      <fill>
        <patternFill>
          <bgColor rgb="FFAEDC9D"/>
        </patternFill>
      </fill>
    </dxf>
    <dxf>
      <fill>
        <patternFill>
          <bgColor rgb="FFAEDC9D"/>
        </patternFill>
      </fill>
    </dxf>
    <dxf>
      <fill>
        <patternFill>
          <bgColor rgb="FFAEDC9D"/>
        </patternFill>
      </fill>
    </dxf>
    <dxf>
      <fill>
        <patternFill patternType="solid">
          <bgColor rgb="FFAEDC9D"/>
        </patternFill>
      </fill>
    </dxf>
    <dxf>
      <fill>
        <patternFill patternType="solid">
          <bgColor rgb="FFAEDC9D"/>
        </patternFill>
      </fill>
    </dxf>
    <dxf>
      <fill>
        <patternFill patternType="solid">
          <bgColor rgb="FFAEDC9D"/>
        </patternFill>
      </fill>
    </dxf>
    <dxf>
      <fill>
        <patternFill patternType="solid">
          <bgColor rgb="FFAEDC9D"/>
        </patternFill>
      </fill>
    </dxf>
    <dxf>
      <fill>
        <patternFill patternType="solid">
          <bgColor rgb="FFAEDC9D"/>
        </patternFill>
      </fill>
    </dxf>
    <dxf>
      <font>
        <color theme="0"/>
      </font>
    </dxf>
    <dxf>
      <font>
        <color theme="0"/>
      </font>
    </dxf>
    <dxf>
      <font>
        <color theme="0"/>
      </font>
    </dxf>
    <dxf>
      <font>
        <color theme="0"/>
      </font>
    </dxf>
    <dxf>
      <font>
        <color theme="0"/>
      </font>
    </dxf>
    <dxf>
      <font>
        <color theme="0"/>
      </font>
    </dxf>
    <dxf>
      <font>
        <color theme="0"/>
      </font>
    </dxf>
    <dxf>
      <fill>
        <patternFill>
          <bgColor theme="7" tint="-0.499984740745262"/>
        </patternFill>
      </fill>
    </dxf>
    <dxf>
      <fill>
        <patternFill>
          <bgColor theme="7" tint="-0.499984740745262"/>
        </patternFill>
      </fill>
    </dxf>
    <dxf>
      <font>
        <color auto="1"/>
      </font>
    </dxf>
    <dxf>
      <font>
        <color auto="1"/>
      </font>
    </dxf>
    <dxf>
      <font>
        <color auto="1"/>
      </font>
    </dxf>
    <dxf>
      <font>
        <color auto="1"/>
      </font>
    </dxf>
    <dxf>
      <font>
        <color auto="1"/>
      </font>
    </dxf>
    <dxf>
      <fill>
        <patternFill>
          <bgColor rgb="FFAEDC9D"/>
        </patternFill>
      </fill>
    </dxf>
    <dxf>
      <fill>
        <patternFill>
          <bgColor rgb="FFAEDC9D"/>
        </patternFill>
      </fill>
    </dxf>
    <dxf>
      <fill>
        <patternFill>
          <bgColor rgb="FFAEDC9D"/>
        </patternFill>
      </fill>
    </dxf>
    <dxf>
      <fill>
        <patternFill>
          <bgColor rgb="FFAEDC9D"/>
        </patternFill>
      </fill>
    </dxf>
    <dxf>
      <fill>
        <patternFill>
          <bgColor rgb="FFAEDC9D"/>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color theme="0"/>
      </font>
    </dxf>
    <dxf>
      <font>
        <color theme="0"/>
      </font>
    </dxf>
    <dxf>
      <font>
        <color theme="0"/>
      </font>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font>
        <strike val="0"/>
        <outline val="0"/>
        <shadow val="0"/>
        <u val="none"/>
        <vertAlign val="baseline"/>
        <sz val="11"/>
        <color auto="1"/>
        <name val="Calibri"/>
        <family val="2"/>
        <scheme val="minor"/>
      </font>
      <numFmt numFmtId="2" formatCode="0.00"/>
      <fill>
        <patternFill patternType="solid">
          <fgColor indexed="64"/>
          <bgColor rgb="FFAEDC9D"/>
        </patternFill>
      </fill>
      <border diagonalUp="0" diagonalDown="0" outline="0">
        <left style="thin">
          <color theme="1"/>
        </left>
        <right/>
        <top style="thin">
          <color theme="1"/>
        </top>
        <bottom style="thin">
          <color theme="1"/>
        </bottom>
      </border>
    </dxf>
    <dxf>
      <font>
        <strike val="0"/>
        <outline val="0"/>
        <shadow val="0"/>
        <u val="none"/>
        <vertAlign val="baseline"/>
        <sz val="11"/>
        <color auto="1"/>
        <name val="Calibri"/>
        <family val="2"/>
        <scheme val="minor"/>
      </font>
      <numFmt numFmtId="1" formatCode="0"/>
      <fill>
        <patternFill patternType="solid">
          <fgColor indexed="64"/>
          <bgColor rgb="FFAEDC9D"/>
        </patternFill>
      </fill>
      <alignment horizontal="center" vertical="bottom" textRotation="0" wrapText="0" indent="0" justifyLastLine="0" shrinkToFit="0" readingOrder="0"/>
      <border diagonalUp="0" diagonalDown="0" outline="0">
        <left style="thin">
          <color theme="1"/>
        </left>
        <right style="thin">
          <color theme="1"/>
        </right>
        <top style="thin">
          <color theme="1"/>
        </top>
        <bottom style="thin">
          <color theme="1"/>
        </bottom>
      </border>
    </dxf>
    <dxf>
      <font>
        <strike val="0"/>
        <outline val="0"/>
        <shadow val="0"/>
        <u val="none"/>
        <vertAlign val="baseline"/>
        <sz val="11"/>
        <color auto="1"/>
        <name val="Calibri"/>
        <family val="2"/>
        <scheme val="minor"/>
      </font>
      <numFmt numFmtId="2" formatCode="0.00"/>
      <fill>
        <patternFill patternType="solid">
          <fgColor indexed="64"/>
          <bgColor rgb="FFAEDC9D"/>
        </patternFill>
      </fill>
      <border diagonalUp="0" diagonalDown="0" outline="0">
        <left style="thin">
          <color theme="1"/>
        </left>
        <right style="thin">
          <color theme="1"/>
        </right>
        <top style="thin">
          <color theme="1"/>
        </top>
        <bottom style="thin">
          <color theme="1"/>
        </bottom>
      </border>
    </dxf>
    <dxf>
      <font>
        <strike val="0"/>
        <outline val="0"/>
        <shadow val="0"/>
        <u val="none"/>
        <vertAlign val="baseline"/>
        <sz val="11"/>
        <color auto="1"/>
        <name val="Calibri"/>
        <family val="2"/>
        <scheme val="minor"/>
      </font>
      <fill>
        <patternFill patternType="solid">
          <fgColor indexed="64"/>
          <bgColor rgb="FFAEDC9D"/>
        </patternFill>
      </fill>
      <border diagonalUp="0" diagonalDown="0" outline="0">
        <left style="thin">
          <color theme="1"/>
        </left>
        <right style="thin">
          <color theme="1"/>
        </right>
        <top style="thin">
          <color theme="1"/>
        </top>
        <bottom style="thin">
          <color theme="1"/>
        </bottom>
      </border>
    </dxf>
    <dxf>
      <font>
        <strike val="0"/>
        <outline val="0"/>
        <shadow val="0"/>
        <u val="none"/>
        <vertAlign val="baseline"/>
        <sz val="11"/>
        <color auto="1"/>
        <name val="Calibri"/>
        <family val="2"/>
        <scheme val="minor"/>
      </font>
      <fill>
        <patternFill patternType="solid">
          <fgColor indexed="64"/>
          <bgColor rgb="FFAEDC9D"/>
        </patternFill>
      </fill>
      <border diagonalUp="0" diagonalDown="0" outline="0">
        <left style="thin">
          <color theme="1"/>
        </left>
        <right style="thin">
          <color theme="1"/>
        </right>
        <top style="thin">
          <color theme="1"/>
        </top>
        <bottom style="thin">
          <color theme="1"/>
        </bottom>
      </border>
    </dxf>
    <dxf>
      <font>
        <strike val="0"/>
        <outline val="0"/>
        <shadow val="0"/>
        <u val="none"/>
        <vertAlign val="baseline"/>
        <sz val="11"/>
        <color auto="1"/>
        <name val="Calibri"/>
        <family val="2"/>
        <scheme val="minor"/>
      </font>
      <fill>
        <patternFill patternType="solid">
          <fgColor indexed="64"/>
          <bgColor rgb="FFAEDC9D"/>
        </patternFill>
      </fill>
      <border diagonalUp="0" diagonalDown="0" outline="0">
        <left style="thin">
          <color theme="1"/>
        </left>
        <right style="thin">
          <color theme="1"/>
        </right>
        <top style="thin">
          <color theme="1"/>
        </top>
        <bottom style="thin">
          <color theme="1"/>
        </bottom>
      </border>
    </dxf>
    <dxf>
      <font>
        <strike val="0"/>
        <outline val="0"/>
        <shadow val="0"/>
        <u val="none"/>
        <vertAlign val="baseline"/>
        <sz val="11"/>
        <color auto="1"/>
        <name val="Calibri"/>
        <family val="2"/>
        <scheme val="minor"/>
      </font>
      <fill>
        <patternFill patternType="solid">
          <fgColor indexed="64"/>
          <bgColor rgb="FFAEDC9D"/>
        </patternFill>
      </fill>
      <border diagonalUp="0" diagonalDown="0" outline="0">
        <left style="thin">
          <color theme="1"/>
        </left>
        <right style="thin">
          <color theme="1"/>
        </right>
        <top style="thin">
          <color theme="1"/>
        </top>
        <bottom style="thin">
          <color theme="1"/>
        </bottom>
      </border>
    </dxf>
    <dxf>
      <font>
        <strike val="0"/>
        <outline val="0"/>
        <shadow val="0"/>
        <u val="none"/>
        <vertAlign val="baseline"/>
        <sz val="11"/>
        <color auto="1"/>
        <name val="Calibri"/>
        <family val="2"/>
        <scheme val="minor"/>
      </font>
      <fill>
        <patternFill patternType="solid">
          <fgColor indexed="64"/>
          <bgColor rgb="FFAEDC9D"/>
        </patternFill>
      </fill>
      <border diagonalUp="0" diagonalDown="0" outline="0">
        <left style="thin">
          <color theme="1"/>
        </left>
        <right style="thin">
          <color theme="1"/>
        </right>
        <top style="thin">
          <color theme="1"/>
        </top>
        <bottom style="thin">
          <color theme="1"/>
        </bottom>
      </border>
    </dxf>
    <dxf>
      <font>
        <strike val="0"/>
        <outline val="0"/>
        <shadow val="0"/>
        <u val="none"/>
        <vertAlign val="baseline"/>
        <sz val="11"/>
        <color auto="1"/>
        <name val="Calibri"/>
        <family val="2"/>
        <scheme val="minor"/>
      </font>
      <fill>
        <patternFill patternType="solid">
          <fgColor indexed="64"/>
          <bgColor rgb="FFAEDC9D"/>
        </patternFill>
      </fill>
      <border diagonalUp="0" diagonalDown="0" outline="0">
        <left style="thin">
          <color theme="1"/>
        </left>
        <right style="thin">
          <color theme="1"/>
        </right>
        <top style="thin">
          <color theme="1"/>
        </top>
        <bottom style="thin">
          <color theme="1"/>
        </bottom>
      </border>
    </dxf>
    <dxf>
      <font>
        <strike val="0"/>
        <outline val="0"/>
        <shadow val="0"/>
        <u val="none"/>
        <vertAlign val="baseline"/>
        <sz val="11"/>
        <color auto="1"/>
        <name val="Calibri"/>
        <family val="2"/>
        <scheme val="minor"/>
      </font>
      <fill>
        <patternFill patternType="solid">
          <fgColor indexed="64"/>
          <bgColor rgb="FFAEDC9D"/>
        </patternFill>
      </fill>
      <border diagonalUp="0" diagonalDown="0" outline="0">
        <left style="thin">
          <color theme="1"/>
        </left>
        <right style="thin">
          <color theme="1"/>
        </right>
        <top style="thin">
          <color theme="1"/>
        </top>
        <bottom style="thin">
          <color theme="1"/>
        </bottom>
      </border>
    </dxf>
    <dxf>
      <font>
        <strike val="0"/>
        <outline val="0"/>
        <shadow val="0"/>
        <u val="none"/>
        <vertAlign val="baseline"/>
        <sz val="11"/>
        <color auto="1"/>
        <name val="Calibri"/>
        <family val="2"/>
        <scheme val="minor"/>
      </font>
      <numFmt numFmtId="164" formatCode="m/d/yyyy"/>
      <fill>
        <patternFill patternType="solid">
          <fgColor indexed="64"/>
          <bgColor rgb="FFAEDC9D"/>
        </patternFill>
      </fill>
      <border diagonalUp="0" diagonalDown="0" outline="0">
        <left/>
        <right style="thin">
          <color theme="1"/>
        </right>
        <top style="thin">
          <color theme="1"/>
        </top>
        <bottom style="thin">
          <color theme="1"/>
        </bottom>
      </border>
    </dxf>
    <dxf>
      <border>
        <top style="thin">
          <color theme="1"/>
        </top>
      </border>
    </dxf>
    <dxf>
      <border diagonalUp="0" diagonalDown="0">
        <left style="thin">
          <color theme="1"/>
        </left>
        <right style="thin">
          <color theme="1"/>
        </right>
        <top style="thin">
          <color theme="1"/>
        </top>
        <bottom style="thin">
          <color theme="1"/>
        </bottom>
      </border>
    </dxf>
    <dxf>
      <font>
        <strike val="0"/>
        <outline val="0"/>
        <shadow val="0"/>
        <u val="none"/>
        <vertAlign val="baseline"/>
        <sz val="11"/>
        <color auto="1"/>
        <name val="Calibri"/>
        <family val="2"/>
        <scheme val="minor"/>
      </font>
      <fill>
        <patternFill patternType="solid">
          <fgColor indexed="64"/>
          <bgColor rgb="FFAEDC9D"/>
        </patternFill>
      </fill>
    </dxf>
    <dxf>
      <border>
        <bottom style="thin">
          <color theme="1"/>
        </bottom>
      </border>
    </dxf>
    <dxf>
      <font>
        <strike val="0"/>
        <outline val="0"/>
        <shadow val="0"/>
        <u val="none"/>
        <vertAlign val="baseline"/>
        <sz val="11"/>
        <color theme="0"/>
        <name val="Calibri"/>
        <family val="2"/>
        <scheme val="minor"/>
      </font>
      <fill>
        <patternFill patternType="solid">
          <fgColor indexed="64"/>
          <bgColor theme="7" tint="-0.499984740745262"/>
        </patternFill>
      </fill>
      <alignment horizontal="center" vertical="bottom" textRotation="0" wrapText="0" indent="0" justifyLastLine="0" shrinkToFit="0" readingOrder="0"/>
      <border diagonalUp="0" diagonalDown="0" outline="0">
        <left style="thin">
          <color theme="1"/>
        </left>
        <right style="thin">
          <color theme="1"/>
        </right>
        <top/>
        <bottom/>
      </border>
    </dxf>
    <dxf>
      <fill>
        <patternFill>
          <bgColor theme="4" tint="-0.499984740745262"/>
        </patternFill>
      </fill>
    </dxf>
  </dxfs>
  <tableStyles count="1" defaultTableStyle="TableStyleMedium2" defaultPivotStyle="PivotStyleLight16">
    <tableStyle name="Slicer Style 1" pivot="0" table="0" count="1" xr9:uid="{36293456-8558-4549-9D08-06A996B15FD9}">
      <tableStyleElement type="wholeTable" dxfId="294"/>
    </tableStyle>
  </tableStyles>
  <colors>
    <mruColors>
      <color rgb="FF01916F"/>
      <color rgb="FFAEDC9D"/>
      <color rgb="FF663300"/>
      <color rgb="FF996633"/>
      <color rgb="FF044814"/>
      <color rgb="FF008000"/>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autoTitleDeleted val="1"/>
    <c:plotArea>
      <c:layout/>
      <c:pieChart>
        <c:varyColors val="1"/>
        <c:ser>
          <c:idx val="0"/>
          <c:order val="0"/>
          <c:dPt>
            <c:idx val="0"/>
            <c:bubble3D val="0"/>
            <c:explosion val="15"/>
            <c:spPr>
              <a:solidFill>
                <a:schemeClr val="accent4">
                  <a:shade val="53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818-4CDB-8622-B800296F1E77}"/>
              </c:ext>
            </c:extLst>
          </c:dPt>
          <c:dPt>
            <c:idx val="1"/>
            <c:bubble3D val="0"/>
            <c:spPr>
              <a:solidFill>
                <a:schemeClr val="accent4">
                  <a:shade val="7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0818-4CDB-8622-B800296F1E77}"/>
              </c:ext>
            </c:extLst>
          </c:dPt>
          <c:dPt>
            <c:idx val="2"/>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0818-4CDB-8622-B800296F1E77}"/>
              </c:ext>
            </c:extLst>
          </c:dPt>
          <c:dPt>
            <c:idx val="3"/>
            <c:bubble3D val="0"/>
            <c:spPr>
              <a:solidFill>
                <a:schemeClr val="accent4">
                  <a:tint val="77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0818-4CDB-8622-B800296F1E77}"/>
              </c:ext>
            </c:extLst>
          </c:dPt>
          <c:dPt>
            <c:idx val="4"/>
            <c:bubble3D val="0"/>
            <c:spPr>
              <a:solidFill>
                <a:schemeClr val="accent4">
                  <a:tint val="54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0818-4CDB-8622-B800296F1E77}"/>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'Top 5 Profitable Customer'!$D$4:$D$8</c:f>
              <c:strCache>
                <c:ptCount val="5"/>
                <c:pt idx="0">
                  <c:v>Tamara Chand</c:v>
                </c:pt>
                <c:pt idx="1">
                  <c:v>Raymond Buch</c:v>
                </c:pt>
                <c:pt idx="2">
                  <c:v>Sanjit Chand</c:v>
                </c:pt>
                <c:pt idx="3">
                  <c:v>Hunter Lopez</c:v>
                </c:pt>
                <c:pt idx="4">
                  <c:v>Adrian Barton</c:v>
                </c:pt>
              </c:strCache>
            </c:strRef>
          </c:cat>
          <c:val>
            <c:numRef>
              <c:f>'Top 5 Profitable Customer'!$E$4:$E$8</c:f>
              <c:numCache>
                <c:formatCode>General</c:formatCode>
                <c:ptCount val="5"/>
                <c:pt idx="0">
                  <c:v>8981.32</c:v>
                </c:pt>
                <c:pt idx="1">
                  <c:v>6976.09</c:v>
                </c:pt>
                <c:pt idx="2">
                  <c:v>5757.42</c:v>
                </c:pt>
                <c:pt idx="3">
                  <c:v>5622.4299999999994</c:v>
                </c:pt>
                <c:pt idx="4">
                  <c:v>5444.8099999999995</c:v>
                </c:pt>
              </c:numCache>
            </c:numRef>
          </c:val>
          <c:extLst>
            <c:ext xmlns:c16="http://schemas.microsoft.com/office/drawing/2014/chart" uri="{C3380CC4-5D6E-409C-BE32-E72D297353CC}">
              <c16:uniqueId val="{0000000A-0818-4CDB-8622-B800296F1E77}"/>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9853974797175189"/>
          <c:y val="0.1466396270488316"/>
          <c:w val="0.27789233544753833"/>
          <c:h val="0.5216455619440884"/>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autoTitleDeleted val="1"/>
    <c:plotArea>
      <c:layout>
        <c:manualLayout>
          <c:layoutTarget val="inner"/>
          <c:xMode val="edge"/>
          <c:yMode val="edge"/>
          <c:x val="6.6595341606380185E-2"/>
          <c:y val="0.12263502077408532"/>
          <c:w val="0.91498161044476201"/>
          <c:h val="0.84037317887096408"/>
        </c:manualLayout>
      </c:layout>
      <c:lineChart>
        <c:grouping val="standard"/>
        <c:varyColors val="0"/>
        <c:ser>
          <c:idx val="0"/>
          <c:order val="0"/>
          <c:tx>
            <c:strRef>
              <c:f>Forecast!$B$1</c:f>
              <c:strCache>
                <c:ptCount val="1"/>
                <c:pt idx="0">
                  <c:v>Values</c:v>
                </c:pt>
              </c:strCache>
            </c:strRef>
          </c:tx>
          <c:spPr>
            <a:ln w="38100" cap="rnd">
              <a:solidFill>
                <a:schemeClr val="accent4">
                  <a:shade val="58000"/>
                </a:schemeClr>
              </a:solidFill>
              <a:round/>
            </a:ln>
            <a:effectLst/>
          </c:spPr>
          <c:marker>
            <c:symbol val="none"/>
          </c:marker>
          <c:val>
            <c:numRef>
              <c:f>Forecast!$B$2:$B$1832</c:f>
              <c:numCache>
                <c:formatCode>General</c:formatCode>
                <c:ptCount val="1831"/>
                <c:pt idx="0">
                  <c:v>468.9</c:v>
                </c:pt>
                <c:pt idx="1">
                  <c:v>220.315</c:v>
                </c:pt>
                <c:pt idx="2">
                  <c:v>29.972499999999997</c:v>
                </c:pt>
                <c:pt idx="3">
                  <c:v>250.82806818181822</c:v>
                </c:pt>
                <c:pt idx="4">
                  <c:v>471.68363636363642</c:v>
                </c:pt>
                <c:pt idx="5">
                  <c:v>200.33999999999995</c:v>
                </c:pt>
                <c:pt idx="6">
                  <c:v>38.053333333333327</c:v>
                </c:pt>
                <c:pt idx="7">
                  <c:v>93.885999999999996</c:v>
                </c:pt>
                <c:pt idx="8">
                  <c:v>4.71</c:v>
                </c:pt>
                <c:pt idx="9">
                  <c:v>236.6045</c:v>
                </c:pt>
                <c:pt idx="10">
                  <c:v>468.7</c:v>
                </c:pt>
                <c:pt idx="11">
                  <c:v>323.07272727272726</c:v>
                </c:pt>
                <c:pt idx="12">
                  <c:v>61.96</c:v>
                </c:pt>
                <c:pt idx="13">
                  <c:v>149.94999999999999</c:v>
                </c:pt>
                <c:pt idx="14">
                  <c:v>74.990000000000009</c:v>
                </c:pt>
                <c:pt idx="15">
                  <c:v>69.925000000000011</c:v>
                </c:pt>
                <c:pt idx="16">
                  <c:v>64.86</c:v>
                </c:pt>
                <c:pt idx="17">
                  <c:v>94.647500000000008</c:v>
                </c:pt>
                <c:pt idx="18">
                  <c:v>157.28647058823529</c:v>
                </c:pt>
                <c:pt idx="19">
                  <c:v>25.25</c:v>
                </c:pt>
                <c:pt idx="20">
                  <c:v>24.13</c:v>
                </c:pt>
                <c:pt idx="21">
                  <c:v>23.009999999999998</c:v>
                </c:pt>
                <c:pt idx="22">
                  <c:v>55.978888888888889</c:v>
                </c:pt>
                <c:pt idx="23">
                  <c:v>88.947777777777787</c:v>
                </c:pt>
                <c:pt idx="24">
                  <c:v>121.91666666666667</c:v>
                </c:pt>
                <c:pt idx="25">
                  <c:v>142.22333333333333</c:v>
                </c:pt>
                <c:pt idx="26">
                  <c:v>3.93</c:v>
                </c:pt>
                <c:pt idx="27">
                  <c:v>62.089999999999996</c:v>
                </c:pt>
                <c:pt idx="28">
                  <c:v>120.25</c:v>
                </c:pt>
                <c:pt idx="29">
                  <c:v>290.67</c:v>
                </c:pt>
                <c:pt idx="30">
                  <c:v>180.61</c:v>
                </c:pt>
                <c:pt idx="31">
                  <c:v>70.55</c:v>
                </c:pt>
                <c:pt idx="32">
                  <c:v>50.594999999999999</c:v>
                </c:pt>
                <c:pt idx="33">
                  <c:v>243.09333333333333</c:v>
                </c:pt>
                <c:pt idx="34">
                  <c:v>253.06</c:v>
                </c:pt>
                <c:pt idx="35">
                  <c:v>147.71999999999997</c:v>
                </c:pt>
                <c:pt idx="36">
                  <c:v>39.78</c:v>
                </c:pt>
                <c:pt idx="37">
                  <c:v>295.42666666666668</c:v>
                </c:pt>
                <c:pt idx="38">
                  <c:v>361.57222222222225</c:v>
                </c:pt>
                <c:pt idx="39">
                  <c:v>85.449999999999974</c:v>
                </c:pt>
                <c:pt idx="40">
                  <c:v>193.30545454545455</c:v>
                </c:pt>
                <c:pt idx="41">
                  <c:v>126.55714285714286</c:v>
                </c:pt>
                <c:pt idx="42">
                  <c:v>135.36982142857141</c:v>
                </c:pt>
                <c:pt idx="43">
                  <c:v>144.18249999999998</c:v>
                </c:pt>
                <c:pt idx="44">
                  <c:v>21.36</c:v>
                </c:pt>
                <c:pt idx="45">
                  <c:v>4.5199999999999996</c:v>
                </c:pt>
                <c:pt idx="46">
                  <c:v>54.21</c:v>
                </c:pt>
                <c:pt idx="47">
                  <c:v>18.89</c:v>
                </c:pt>
                <c:pt idx="48">
                  <c:v>25.376666666666665</c:v>
                </c:pt>
                <c:pt idx="49">
                  <c:v>31.863333333333333</c:v>
                </c:pt>
                <c:pt idx="50">
                  <c:v>8.85</c:v>
                </c:pt>
                <c:pt idx="51">
                  <c:v>19.440000000000001</c:v>
                </c:pt>
                <c:pt idx="52">
                  <c:v>5.6850000000000005</c:v>
                </c:pt>
                <c:pt idx="53">
                  <c:v>27.84</c:v>
                </c:pt>
                <c:pt idx="54">
                  <c:v>25.046666666666667</c:v>
                </c:pt>
                <c:pt idx="55">
                  <c:v>22.253333333333334</c:v>
                </c:pt>
                <c:pt idx="56">
                  <c:v>19.46</c:v>
                </c:pt>
                <c:pt idx="57">
                  <c:v>17.954999999999998</c:v>
                </c:pt>
                <c:pt idx="58">
                  <c:v>16.45</c:v>
                </c:pt>
                <c:pt idx="59">
                  <c:v>48.555</c:v>
                </c:pt>
                <c:pt idx="60">
                  <c:v>149.54333333333332</c:v>
                </c:pt>
                <c:pt idx="61">
                  <c:v>77.816666666666663</c:v>
                </c:pt>
                <c:pt idx="62">
                  <c:v>24.213333333333335</c:v>
                </c:pt>
                <c:pt idx="63">
                  <c:v>148.26799999999997</c:v>
                </c:pt>
                <c:pt idx="64">
                  <c:v>113.9665</c:v>
                </c:pt>
                <c:pt idx="65">
                  <c:v>79.665000000000006</c:v>
                </c:pt>
                <c:pt idx="66">
                  <c:v>11.04</c:v>
                </c:pt>
                <c:pt idx="67">
                  <c:v>66.36</c:v>
                </c:pt>
                <c:pt idx="68">
                  <c:v>198.86928571428572</c:v>
                </c:pt>
                <c:pt idx="69">
                  <c:v>252.94</c:v>
                </c:pt>
                <c:pt idx="70">
                  <c:v>222.31363636363636</c:v>
                </c:pt>
                <c:pt idx="71">
                  <c:v>191.68727272727273</c:v>
                </c:pt>
                <c:pt idx="72">
                  <c:v>74.157999999999987</c:v>
                </c:pt>
                <c:pt idx="73">
                  <c:v>471.92</c:v>
                </c:pt>
                <c:pt idx="74">
                  <c:v>208.44</c:v>
                </c:pt>
                <c:pt idx="75">
                  <c:v>2555.1572727272728</c:v>
                </c:pt>
                <c:pt idx="76">
                  <c:v>84.395714285714277</c:v>
                </c:pt>
                <c:pt idx="77">
                  <c:v>229.00785714285712</c:v>
                </c:pt>
                <c:pt idx="78">
                  <c:v>373.61999999999995</c:v>
                </c:pt>
                <c:pt idx="79">
                  <c:v>92.818000000000012</c:v>
                </c:pt>
                <c:pt idx="80">
                  <c:v>315.02</c:v>
                </c:pt>
                <c:pt idx="81">
                  <c:v>32.69</c:v>
                </c:pt>
                <c:pt idx="82">
                  <c:v>91.830000000000013</c:v>
                </c:pt>
                <c:pt idx="83">
                  <c:v>29.026</c:v>
                </c:pt>
                <c:pt idx="84">
                  <c:v>242.48925</c:v>
                </c:pt>
                <c:pt idx="85">
                  <c:v>455.95249999999999</c:v>
                </c:pt>
                <c:pt idx="86">
                  <c:v>890.84</c:v>
                </c:pt>
                <c:pt idx="87">
                  <c:v>130.03555555555556</c:v>
                </c:pt>
                <c:pt idx="88">
                  <c:v>217.72777777777779</c:v>
                </c:pt>
                <c:pt idx="89">
                  <c:v>96.02</c:v>
                </c:pt>
                <c:pt idx="90">
                  <c:v>44.796666666666674</c:v>
                </c:pt>
                <c:pt idx="91">
                  <c:v>185.22499999999999</c:v>
                </c:pt>
                <c:pt idx="92">
                  <c:v>59.480000000000004</c:v>
                </c:pt>
                <c:pt idx="93">
                  <c:v>31.238333333333333</c:v>
                </c:pt>
                <c:pt idx="94">
                  <c:v>91.253999999999991</c:v>
                </c:pt>
                <c:pt idx="95">
                  <c:v>61.852499999999999</c:v>
                </c:pt>
                <c:pt idx="96">
                  <c:v>304.79444444444442</c:v>
                </c:pt>
                <c:pt idx="97">
                  <c:v>243.49097222222221</c:v>
                </c:pt>
                <c:pt idx="98">
                  <c:v>182.1875</c:v>
                </c:pt>
                <c:pt idx="99">
                  <c:v>446.25</c:v>
                </c:pt>
                <c:pt idx="100">
                  <c:v>129.97999999999999</c:v>
                </c:pt>
                <c:pt idx="101">
                  <c:v>127.71600000000001</c:v>
                </c:pt>
                <c:pt idx="102">
                  <c:v>137.53800000000001</c:v>
                </c:pt>
                <c:pt idx="103">
                  <c:v>147.35999999999999</c:v>
                </c:pt>
                <c:pt idx="104">
                  <c:v>39.07</c:v>
                </c:pt>
                <c:pt idx="105">
                  <c:v>83.318749999999994</c:v>
                </c:pt>
                <c:pt idx="106">
                  <c:v>127.56750000000001</c:v>
                </c:pt>
                <c:pt idx="107">
                  <c:v>68.489999999999995</c:v>
                </c:pt>
                <c:pt idx="108">
                  <c:v>312.61250000000001</c:v>
                </c:pt>
                <c:pt idx="109">
                  <c:v>422.68</c:v>
                </c:pt>
                <c:pt idx="110">
                  <c:v>128.875</c:v>
                </c:pt>
                <c:pt idx="111">
                  <c:v>72.522000000000006</c:v>
                </c:pt>
                <c:pt idx="112">
                  <c:v>234.59433333333334</c:v>
                </c:pt>
                <c:pt idx="113">
                  <c:v>396.66666666666669</c:v>
                </c:pt>
                <c:pt idx="114">
                  <c:v>70.642499999999998</c:v>
                </c:pt>
                <c:pt idx="115">
                  <c:v>178.57013888888895</c:v>
                </c:pt>
                <c:pt idx="116">
                  <c:v>286.49777777777786</c:v>
                </c:pt>
                <c:pt idx="117">
                  <c:v>128.14000000000001</c:v>
                </c:pt>
                <c:pt idx="118">
                  <c:v>349.58</c:v>
                </c:pt>
                <c:pt idx="119">
                  <c:v>19.54</c:v>
                </c:pt>
                <c:pt idx="120">
                  <c:v>80.325999999999993</c:v>
                </c:pt>
                <c:pt idx="121">
                  <c:v>141.11199999999999</c:v>
                </c:pt>
                <c:pt idx="122">
                  <c:v>407.31538461538457</c:v>
                </c:pt>
                <c:pt idx="123">
                  <c:v>37.282857142857146</c:v>
                </c:pt>
                <c:pt idx="124">
                  <c:v>90.846928571428577</c:v>
                </c:pt>
                <c:pt idx="125">
                  <c:v>144.411</c:v>
                </c:pt>
                <c:pt idx="126">
                  <c:v>200.72666666666666</c:v>
                </c:pt>
                <c:pt idx="127">
                  <c:v>148.15</c:v>
                </c:pt>
                <c:pt idx="128">
                  <c:v>95.95</c:v>
                </c:pt>
                <c:pt idx="129">
                  <c:v>211.82124999999999</c:v>
                </c:pt>
                <c:pt idx="130">
                  <c:v>185.22812499999998</c:v>
                </c:pt>
                <c:pt idx="131">
                  <c:v>149.72999999999999</c:v>
                </c:pt>
                <c:pt idx="132">
                  <c:v>310.88</c:v>
                </c:pt>
                <c:pt idx="133">
                  <c:v>227.76</c:v>
                </c:pt>
                <c:pt idx="134">
                  <c:v>144.63999999999999</c:v>
                </c:pt>
                <c:pt idx="135">
                  <c:v>91.68</c:v>
                </c:pt>
                <c:pt idx="136">
                  <c:v>237.23749999999998</c:v>
                </c:pt>
                <c:pt idx="137">
                  <c:v>45.81</c:v>
                </c:pt>
                <c:pt idx="138">
                  <c:v>45.728571428571435</c:v>
                </c:pt>
                <c:pt idx="139">
                  <c:v>426.43199999999996</c:v>
                </c:pt>
                <c:pt idx="140">
                  <c:v>90.465000000000003</c:v>
                </c:pt>
                <c:pt idx="141">
                  <c:v>46.251428571428569</c:v>
                </c:pt>
                <c:pt idx="142">
                  <c:v>116.28</c:v>
                </c:pt>
                <c:pt idx="143">
                  <c:v>39.846666666666664</c:v>
                </c:pt>
                <c:pt idx="144">
                  <c:v>165.71375</c:v>
                </c:pt>
                <c:pt idx="145">
                  <c:v>431.47799999999995</c:v>
                </c:pt>
                <c:pt idx="146">
                  <c:v>73.989999999999995</c:v>
                </c:pt>
                <c:pt idx="147">
                  <c:v>157.30250000000001</c:v>
                </c:pt>
                <c:pt idx="148">
                  <c:v>240.61500000000001</c:v>
                </c:pt>
                <c:pt idx="149">
                  <c:v>386.85</c:v>
                </c:pt>
                <c:pt idx="150">
                  <c:v>489.67777777777769</c:v>
                </c:pt>
                <c:pt idx="151">
                  <c:v>82.627499999999998</c:v>
                </c:pt>
                <c:pt idx="152">
                  <c:v>104.8014423076923</c:v>
                </c:pt>
                <c:pt idx="153">
                  <c:v>126.9753846153846</c:v>
                </c:pt>
                <c:pt idx="154">
                  <c:v>84.820000000000007</c:v>
                </c:pt>
                <c:pt idx="155">
                  <c:v>152.66666666666666</c:v>
                </c:pt>
                <c:pt idx="156">
                  <c:v>519.23500000000001</c:v>
                </c:pt>
                <c:pt idx="157">
                  <c:v>131.44499999999999</c:v>
                </c:pt>
                <c:pt idx="158">
                  <c:v>50.18</c:v>
                </c:pt>
                <c:pt idx="159">
                  <c:v>123.67749999999999</c:v>
                </c:pt>
                <c:pt idx="160">
                  <c:v>43.68</c:v>
                </c:pt>
                <c:pt idx="161">
                  <c:v>179.1809090909091</c:v>
                </c:pt>
                <c:pt idx="162">
                  <c:v>14.52</c:v>
                </c:pt>
                <c:pt idx="163">
                  <c:v>212.94</c:v>
                </c:pt>
                <c:pt idx="164">
                  <c:v>235.74250000000001</c:v>
                </c:pt>
                <c:pt idx="165">
                  <c:v>190.94749999999999</c:v>
                </c:pt>
                <c:pt idx="166">
                  <c:v>683.702</c:v>
                </c:pt>
                <c:pt idx="167">
                  <c:v>139.80000000000001</c:v>
                </c:pt>
                <c:pt idx="168">
                  <c:v>171.50833333333333</c:v>
                </c:pt>
                <c:pt idx="169">
                  <c:v>203.21666666666667</c:v>
                </c:pt>
                <c:pt idx="170">
                  <c:v>228.19166666666672</c:v>
                </c:pt>
                <c:pt idx="171">
                  <c:v>282.21428571428572</c:v>
                </c:pt>
                <c:pt idx="172">
                  <c:v>36.5</c:v>
                </c:pt>
                <c:pt idx="173">
                  <c:v>4.2699999999999996</c:v>
                </c:pt>
                <c:pt idx="174">
                  <c:v>198.19</c:v>
                </c:pt>
                <c:pt idx="175">
                  <c:v>201.785</c:v>
                </c:pt>
                <c:pt idx="176">
                  <c:v>205.38</c:v>
                </c:pt>
                <c:pt idx="177">
                  <c:v>274.3</c:v>
                </c:pt>
                <c:pt idx="178">
                  <c:v>23.34</c:v>
                </c:pt>
                <c:pt idx="179">
                  <c:v>92.453749999999999</c:v>
                </c:pt>
                <c:pt idx="180">
                  <c:v>43.58</c:v>
                </c:pt>
                <c:pt idx="181">
                  <c:v>90.16</c:v>
                </c:pt>
                <c:pt idx="182">
                  <c:v>195.13250000000005</c:v>
                </c:pt>
                <c:pt idx="183">
                  <c:v>204.23400000000001</c:v>
                </c:pt>
                <c:pt idx="184">
                  <c:v>272.83750000000003</c:v>
                </c:pt>
                <c:pt idx="185">
                  <c:v>140.69999999999999</c:v>
                </c:pt>
                <c:pt idx="186">
                  <c:v>120.6</c:v>
                </c:pt>
                <c:pt idx="187">
                  <c:v>130.77760000000001</c:v>
                </c:pt>
                <c:pt idx="188">
                  <c:v>140.95519999999999</c:v>
                </c:pt>
                <c:pt idx="189">
                  <c:v>118.67999999999999</c:v>
                </c:pt>
                <c:pt idx="190">
                  <c:v>103.50999999999999</c:v>
                </c:pt>
                <c:pt idx="191">
                  <c:v>137.1</c:v>
                </c:pt>
                <c:pt idx="192">
                  <c:v>351.22</c:v>
                </c:pt>
                <c:pt idx="193">
                  <c:v>32.50888888888889</c:v>
                </c:pt>
                <c:pt idx="194">
                  <c:v>4.7549999999999999</c:v>
                </c:pt>
                <c:pt idx="195">
                  <c:v>48.676666666666662</c:v>
                </c:pt>
                <c:pt idx="196">
                  <c:v>92.598333333333315</c:v>
                </c:pt>
                <c:pt idx="197">
                  <c:v>136.51999999999998</c:v>
                </c:pt>
                <c:pt idx="198">
                  <c:v>92.266000000000005</c:v>
                </c:pt>
                <c:pt idx="199">
                  <c:v>152.38466666666667</c:v>
                </c:pt>
                <c:pt idx="200">
                  <c:v>245.18500000000003</c:v>
                </c:pt>
                <c:pt idx="201">
                  <c:v>168.54250000000002</c:v>
                </c:pt>
                <c:pt idx="202">
                  <c:v>290.35444444444443</c:v>
                </c:pt>
                <c:pt idx="203">
                  <c:v>979.30622222222212</c:v>
                </c:pt>
                <c:pt idx="204">
                  <c:v>1668.2579999999998</c:v>
                </c:pt>
                <c:pt idx="205">
                  <c:v>335.99933333333331</c:v>
                </c:pt>
                <c:pt idx="206">
                  <c:v>193.35333333333332</c:v>
                </c:pt>
                <c:pt idx="207">
                  <c:v>64.383333333333326</c:v>
                </c:pt>
                <c:pt idx="208">
                  <c:v>716.11166666666657</c:v>
                </c:pt>
                <c:pt idx="209">
                  <c:v>1367.84</c:v>
                </c:pt>
                <c:pt idx="210">
                  <c:v>916.74666666666667</c:v>
                </c:pt>
                <c:pt idx="211">
                  <c:v>465.65333333333331</c:v>
                </c:pt>
                <c:pt idx="212">
                  <c:v>14.56</c:v>
                </c:pt>
                <c:pt idx="213">
                  <c:v>147.19071428571428</c:v>
                </c:pt>
                <c:pt idx="214">
                  <c:v>279.82142857142856</c:v>
                </c:pt>
                <c:pt idx="215">
                  <c:v>1799.97</c:v>
                </c:pt>
                <c:pt idx="216">
                  <c:v>625.31500000000005</c:v>
                </c:pt>
                <c:pt idx="217">
                  <c:v>254.35666666666668</c:v>
                </c:pt>
                <c:pt idx="218">
                  <c:v>304.28076923076924</c:v>
                </c:pt>
                <c:pt idx="219">
                  <c:v>526.97851851851851</c:v>
                </c:pt>
                <c:pt idx="220">
                  <c:v>73.694999999999993</c:v>
                </c:pt>
                <c:pt idx="221">
                  <c:v>333.58</c:v>
                </c:pt>
                <c:pt idx="222">
                  <c:v>84.240769230769246</c:v>
                </c:pt>
                <c:pt idx="223">
                  <c:v>87.374957264957274</c:v>
                </c:pt>
                <c:pt idx="224">
                  <c:v>90.509145299145302</c:v>
                </c:pt>
                <c:pt idx="225">
                  <c:v>93.643333333333331</c:v>
                </c:pt>
                <c:pt idx="226">
                  <c:v>853.09</c:v>
                </c:pt>
                <c:pt idx="227">
                  <c:v>100.068</c:v>
                </c:pt>
                <c:pt idx="228">
                  <c:v>152.82757142857145</c:v>
                </c:pt>
                <c:pt idx="229">
                  <c:v>205.58714285714288</c:v>
                </c:pt>
                <c:pt idx="230">
                  <c:v>459.67999999999995</c:v>
                </c:pt>
                <c:pt idx="231">
                  <c:v>233.68999999999997</c:v>
                </c:pt>
                <c:pt idx="232">
                  <c:v>7.7</c:v>
                </c:pt>
                <c:pt idx="233">
                  <c:v>56.522000000000006</c:v>
                </c:pt>
                <c:pt idx="234">
                  <c:v>14.935</c:v>
                </c:pt>
                <c:pt idx="235">
                  <c:v>103.6892857142857</c:v>
                </c:pt>
                <c:pt idx="236">
                  <c:v>61.135000000000012</c:v>
                </c:pt>
                <c:pt idx="237">
                  <c:v>295.73285714285709</c:v>
                </c:pt>
                <c:pt idx="238">
                  <c:v>231.09942857142852</c:v>
                </c:pt>
                <c:pt idx="239">
                  <c:v>166.46599999999998</c:v>
                </c:pt>
                <c:pt idx="240">
                  <c:v>60.62</c:v>
                </c:pt>
                <c:pt idx="241">
                  <c:v>92.52</c:v>
                </c:pt>
                <c:pt idx="242">
                  <c:v>20.27</c:v>
                </c:pt>
                <c:pt idx="243">
                  <c:v>31.639166666666664</c:v>
                </c:pt>
                <c:pt idx="244">
                  <c:v>43.008333333333326</c:v>
                </c:pt>
                <c:pt idx="245">
                  <c:v>54.377499999999998</c:v>
                </c:pt>
                <c:pt idx="246">
                  <c:v>65.746666666666655</c:v>
                </c:pt>
                <c:pt idx="247">
                  <c:v>341.43687499999987</c:v>
                </c:pt>
                <c:pt idx="248">
                  <c:v>29.501111111111111</c:v>
                </c:pt>
                <c:pt idx="249">
                  <c:v>400.63111111111112</c:v>
                </c:pt>
                <c:pt idx="250">
                  <c:v>311.04538461538465</c:v>
                </c:pt>
                <c:pt idx="251">
                  <c:v>83.12</c:v>
                </c:pt>
                <c:pt idx="252">
                  <c:v>224.87142857142859</c:v>
                </c:pt>
                <c:pt idx="253">
                  <c:v>190.33250000000004</c:v>
                </c:pt>
                <c:pt idx="254">
                  <c:v>85.027333333333345</c:v>
                </c:pt>
                <c:pt idx="255">
                  <c:v>264.40631578947358</c:v>
                </c:pt>
                <c:pt idx="256">
                  <c:v>44.48</c:v>
                </c:pt>
                <c:pt idx="257">
                  <c:v>33.549999999999997</c:v>
                </c:pt>
                <c:pt idx="258">
                  <c:v>58.60857142857143</c:v>
                </c:pt>
                <c:pt idx="259">
                  <c:v>548.11761904761897</c:v>
                </c:pt>
                <c:pt idx="260">
                  <c:v>1037.6266666666666</c:v>
                </c:pt>
                <c:pt idx="261">
                  <c:v>296.44277777777774</c:v>
                </c:pt>
                <c:pt idx="262">
                  <c:v>167.47750000000002</c:v>
                </c:pt>
                <c:pt idx="263">
                  <c:v>155.03374999999997</c:v>
                </c:pt>
                <c:pt idx="264">
                  <c:v>888.52750000000003</c:v>
                </c:pt>
                <c:pt idx="265">
                  <c:v>211.96</c:v>
                </c:pt>
                <c:pt idx="266">
                  <c:v>70.975999999999999</c:v>
                </c:pt>
                <c:pt idx="267">
                  <c:v>113.89307692307693</c:v>
                </c:pt>
                <c:pt idx="268">
                  <c:v>257.81333333333333</c:v>
                </c:pt>
                <c:pt idx="269">
                  <c:v>122.57499999999999</c:v>
                </c:pt>
                <c:pt idx="270">
                  <c:v>426.79315789473691</c:v>
                </c:pt>
                <c:pt idx="271">
                  <c:v>164.59</c:v>
                </c:pt>
                <c:pt idx="272">
                  <c:v>27.414999999999999</c:v>
                </c:pt>
                <c:pt idx="273">
                  <c:v>137.36749999999998</c:v>
                </c:pt>
                <c:pt idx="274">
                  <c:v>247.31999999999996</c:v>
                </c:pt>
                <c:pt idx="275">
                  <c:v>270.14749999999998</c:v>
                </c:pt>
                <c:pt idx="276">
                  <c:v>292.97499999999997</c:v>
                </c:pt>
                <c:pt idx="277">
                  <c:v>491.55</c:v>
                </c:pt>
                <c:pt idx="278">
                  <c:v>451.38200000000001</c:v>
                </c:pt>
                <c:pt idx="279">
                  <c:v>411.214</c:v>
                </c:pt>
                <c:pt idx="280">
                  <c:v>371.04599999999999</c:v>
                </c:pt>
                <c:pt idx="281">
                  <c:v>204.93699999999998</c:v>
                </c:pt>
                <c:pt idx="282">
                  <c:v>166.88</c:v>
                </c:pt>
                <c:pt idx="283">
                  <c:v>114.66600000000001</c:v>
                </c:pt>
                <c:pt idx="284">
                  <c:v>201.10727272727271</c:v>
                </c:pt>
                <c:pt idx="285">
                  <c:v>452.54899999999998</c:v>
                </c:pt>
                <c:pt idx="286">
                  <c:v>68.906666666666666</c:v>
                </c:pt>
                <c:pt idx="287">
                  <c:v>97.16</c:v>
                </c:pt>
                <c:pt idx="288">
                  <c:v>45.356666666666662</c:v>
                </c:pt>
                <c:pt idx="289">
                  <c:v>348.32333333333332</c:v>
                </c:pt>
                <c:pt idx="290">
                  <c:v>91.585714285714289</c:v>
                </c:pt>
                <c:pt idx="291">
                  <c:v>187.63750000000002</c:v>
                </c:pt>
                <c:pt idx="292">
                  <c:v>226.10000000000002</c:v>
                </c:pt>
                <c:pt idx="293">
                  <c:v>111.905</c:v>
                </c:pt>
                <c:pt idx="294">
                  <c:v>65.367500000000007</c:v>
                </c:pt>
                <c:pt idx="295">
                  <c:v>18.830000000000002</c:v>
                </c:pt>
                <c:pt idx="296">
                  <c:v>34.630000000000003</c:v>
                </c:pt>
                <c:pt idx="297">
                  <c:v>223.94</c:v>
                </c:pt>
                <c:pt idx="298">
                  <c:v>11.16</c:v>
                </c:pt>
                <c:pt idx="299">
                  <c:v>251.76333333333332</c:v>
                </c:pt>
                <c:pt idx="300">
                  <c:v>937.93666666666661</c:v>
                </c:pt>
                <c:pt idx="301">
                  <c:v>610.07438596491227</c:v>
                </c:pt>
                <c:pt idx="302">
                  <c:v>282.21210526315798</c:v>
                </c:pt>
                <c:pt idx="303">
                  <c:v>9.94</c:v>
                </c:pt>
                <c:pt idx="304">
                  <c:v>227.04444444444445</c:v>
                </c:pt>
                <c:pt idx="305">
                  <c:v>114.78875000000001</c:v>
                </c:pt>
                <c:pt idx="306">
                  <c:v>212.80333333333334</c:v>
                </c:pt>
                <c:pt idx="307">
                  <c:v>205.34874999999997</c:v>
                </c:pt>
                <c:pt idx="308">
                  <c:v>212.034875</c:v>
                </c:pt>
                <c:pt idx="309">
                  <c:v>218.721</c:v>
                </c:pt>
                <c:pt idx="310">
                  <c:v>112.905</c:v>
                </c:pt>
                <c:pt idx="311">
                  <c:v>127.95</c:v>
                </c:pt>
                <c:pt idx="312">
                  <c:v>153.46222222222221</c:v>
                </c:pt>
                <c:pt idx="313">
                  <c:v>312.09769230769234</c:v>
                </c:pt>
                <c:pt idx="314">
                  <c:v>251.17887820512823</c:v>
                </c:pt>
                <c:pt idx="315">
                  <c:v>190.26006410256412</c:v>
                </c:pt>
                <c:pt idx="316">
                  <c:v>129.34125</c:v>
                </c:pt>
                <c:pt idx="317">
                  <c:v>222.60375000000002</c:v>
                </c:pt>
                <c:pt idx="318">
                  <c:v>135.59300000000002</c:v>
                </c:pt>
                <c:pt idx="319">
                  <c:v>888.0215384615384</c:v>
                </c:pt>
                <c:pt idx="320">
                  <c:v>170.34250000000003</c:v>
                </c:pt>
                <c:pt idx="321">
                  <c:v>555.85307692307697</c:v>
                </c:pt>
                <c:pt idx="322">
                  <c:v>226.89000000000001</c:v>
                </c:pt>
                <c:pt idx="323">
                  <c:v>138.84666666666669</c:v>
                </c:pt>
                <c:pt idx="324">
                  <c:v>137.91249999999999</c:v>
                </c:pt>
                <c:pt idx="325">
                  <c:v>113.60666666666667</c:v>
                </c:pt>
                <c:pt idx="326">
                  <c:v>293.61105263157896</c:v>
                </c:pt>
                <c:pt idx="327">
                  <c:v>275.98124999999999</c:v>
                </c:pt>
                <c:pt idx="328">
                  <c:v>121.85642857142855</c:v>
                </c:pt>
                <c:pt idx="329">
                  <c:v>101.83</c:v>
                </c:pt>
                <c:pt idx="330">
                  <c:v>175.44846153846157</c:v>
                </c:pt>
                <c:pt idx="331">
                  <c:v>129.80799999999999</c:v>
                </c:pt>
                <c:pt idx="332">
                  <c:v>54.787499999999994</c:v>
                </c:pt>
                <c:pt idx="333">
                  <c:v>92.178749999999994</c:v>
                </c:pt>
                <c:pt idx="334">
                  <c:v>129.57</c:v>
                </c:pt>
                <c:pt idx="335">
                  <c:v>224.12916666666666</c:v>
                </c:pt>
                <c:pt idx="336">
                  <c:v>318.68833333333333</c:v>
                </c:pt>
                <c:pt idx="337">
                  <c:v>367.42499999999995</c:v>
                </c:pt>
                <c:pt idx="338">
                  <c:v>265.38</c:v>
                </c:pt>
                <c:pt idx="339">
                  <c:v>163.33500000000001</c:v>
                </c:pt>
                <c:pt idx="340">
                  <c:v>166.58</c:v>
                </c:pt>
                <c:pt idx="341">
                  <c:v>445.87818181818182</c:v>
                </c:pt>
                <c:pt idx="342">
                  <c:v>19.509999999999998</c:v>
                </c:pt>
                <c:pt idx="343">
                  <c:v>95.886363636363654</c:v>
                </c:pt>
                <c:pt idx="344">
                  <c:v>548.71111111111111</c:v>
                </c:pt>
                <c:pt idx="345">
                  <c:v>48.858333333333327</c:v>
                </c:pt>
                <c:pt idx="346">
                  <c:v>849.07222222222231</c:v>
                </c:pt>
                <c:pt idx="347">
                  <c:v>252.892</c:v>
                </c:pt>
                <c:pt idx="348">
                  <c:v>292.94599999999997</c:v>
                </c:pt>
                <c:pt idx="349">
                  <c:v>22.765000000000001</c:v>
                </c:pt>
                <c:pt idx="350">
                  <c:v>154.58083333333332</c:v>
                </c:pt>
                <c:pt idx="351">
                  <c:v>286.39666666666665</c:v>
                </c:pt>
                <c:pt idx="352">
                  <c:v>290.10166666666669</c:v>
                </c:pt>
                <c:pt idx="353">
                  <c:v>483.36</c:v>
                </c:pt>
                <c:pt idx="354">
                  <c:v>133.16</c:v>
                </c:pt>
                <c:pt idx="355">
                  <c:v>104.67777777777776</c:v>
                </c:pt>
                <c:pt idx="356">
                  <c:v>177.29181818181817</c:v>
                </c:pt>
                <c:pt idx="357">
                  <c:v>156.69324242424244</c:v>
                </c:pt>
                <c:pt idx="358">
                  <c:v>136.09466666666668</c:v>
                </c:pt>
                <c:pt idx="359">
                  <c:v>185.39875000000001</c:v>
                </c:pt>
                <c:pt idx="360">
                  <c:v>622.04999999999995</c:v>
                </c:pt>
                <c:pt idx="361">
                  <c:v>129.50687500000001</c:v>
                </c:pt>
                <c:pt idx="362">
                  <c:v>167.12692307692308</c:v>
                </c:pt>
                <c:pt idx="363">
                  <c:v>375.23357142857139</c:v>
                </c:pt>
                <c:pt idx="364">
                  <c:v>328.35428571428565</c:v>
                </c:pt>
                <c:pt idx="365">
                  <c:v>281.47499999999997</c:v>
                </c:pt>
                <c:pt idx="366">
                  <c:v>234.59571428571425</c:v>
                </c:pt>
                <c:pt idx="367">
                  <c:v>149.50785714285712</c:v>
                </c:pt>
                <c:pt idx="368">
                  <c:v>64.42</c:v>
                </c:pt>
                <c:pt idx="369">
                  <c:v>119.17142857142858</c:v>
                </c:pt>
                <c:pt idx="370">
                  <c:v>312.5107142857143</c:v>
                </c:pt>
                <c:pt idx="371">
                  <c:v>505.85</c:v>
                </c:pt>
                <c:pt idx="372">
                  <c:v>338.22285714285709</c:v>
                </c:pt>
                <c:pt idx="373">
                  <c:v>193.06833333333336</c:v>
                </c:pt>
                <c:pt idx="374">
                  <c:v>258.84166666666664</c:v>
                </c:pt>
                <c:pt idx="375">
                  <c:v>509.32785714285711</c:v>
                </c:pt>
                <c:pt idx="376">
                  <c:v>155.57</c:v>
                </c:pt>
                <c:pt idx="377">
                  <c:v>145.87583333333333</c:v>
                </c:pt>
                <c:pt idx="378">
                  <c:v>136.18166666666667</c:v>
                </c:pt>
                <c:pt idx="379">
                  <c:v>126.4875</c:v>
                </c:pt>
                <c:pt idx="380">
                  <c:v>116.79333333333334</c:v>
                </c:pt>
                <c:pt idx="381">
                  <c:v>133.83166666666668</c:v>
                </c:pt>
                <c:pt idx="382">
                  <c:v>150.87</c:v>
                </c:pt>
                <c:pt idx="383">
                  <c:v>118.61</c:v>
                </c:pt>
                <c:pt idx="384">
                  <c:v>86.35</c:v>
                </c:pt>
                <c:pt idx="385">
                  <c:v>54.089999999999989</c:v>
                </c:pt>
                <c:pt idx="386">
                  <c:v>21.83</c:v>
                </c:pt>
                <c:pt idx="387">
                  <c:v>13.12</c:v>
                </c:pt>
                <c:pt idx="388">
                  <c:v>97.92</c:v>
                </c:pt>
                <c:pt idx="389">
                  <c:v>182.72</c:v>
                </c:pt>
                <c:pt idx="390">
                  <c:v>893.31500000000005</c:v>
                </c:pt>
                <c:pt idx="391">
                  <c:v>4297.6400000000003</c:v>
                </c:pt>
                <c:pt idx="392">
                  <c:v>2509.0933333333332</c:v>
                </c:pt>
                <c:pt idx="393">
                  <c:v>720.54666666666674</c:v>
                </c:pt>
                <c:pt idx="394">
                  <c:v>33.086666666666673</c:v>
                </c:pt>
                <c:pt idx="395">
                  <c:v>241.51125000000002</c:v>
                </c:pt>
                <c:pt idx="396">
                  <c:v>270.68395833333329</c:v>
                </c:pt>
                <c:pt idx="397">
                  <c:v>299.85666666666663</c:v>
                </c:pt>
                <c:pt idx="398">
                  <c:v>49.871666666666663</c:v>
                </c:pt>
                <c:pt idx="399">
                  <c:v>83.62</c:v>
                </c:pt>
                <c:pt idx="400">
                  <c:v>104.575</c:v>
                </c:pt>
                <c:pt idx="401">
                  <c:v>125.53</c:v>
                </c:pt>
                <c:pt idx="402">
                  <c:v>184.35428571428571</c:v>
                </c:pt>
                <c:pt idx="403">
                  <c:v>134.48580952380951</c:v>
                </c:pt>
                <c:pt idx="404">
                  <c:v>84.61733333333332</c:v>
                </c:pt>
                <c:pt idx="405">
                  <c:v>502.59454545454543</c:v>
                </c:pt>
                <c:pt idx="406">
                  <c:v>386.48969696969698</c:v>
                </c:pt>
                <c:pt idx="407">
                  <c:v>270.38484848484848</c:v>
                </c:pt>
                <c:pt idx="408">
                  <c:v>154.28</c:v>
                </c:pt>
                <c:pt idx="409">
                  <c:v>200.29750000000001</c:v>
                </c:pt>
                <c:pt idx="410">
                  <c:v>53.476666666666667</c:v>
                </c:pt>
                <c:pt idx="411">
                  <c:v>44.37833333333333</c:v>
                </c:pt>
                <c:pt idx="412">
                  <c:v>35.279999999999994</c:v>
                </c:pt>
                <c:pt idx="413">
                  <c:v>96.835000000000008</c:v>
                </c:pt>
                <c:pt idx="414">
                  <c:v>158.39000000000001</c:v>
                </c:pt>
                <c:pt idx="415">
                  <c:v>1295.55</c:v>
                </c:pt>
                <c:pt idx="416">
                  <c:v>79.36</c:v>
                </c:pt>
                <c:pt idx="417">
                  <c:v>18.89</c:v>
                </c:pt>
                <c:pt idx="418">
                  <c:v>15.9125</c:v>
                </c:pt>
                <c:pt idx="419">
                  <c:v>12.934999999999999</c:v>
                </c:pt>
                <c:pt idx="420">
                  <c:v>122.39449999999999</c:v>
                </c:pt>
                <c:pt idx="421">
                  <c:v>231.85399999999998</c:v>
                </c:pt>
                <c:pt idx="422">
                  <c:v>275.63499999999999</c:v>
                </c:pt>
                <c:pt idx="423">
                  <c:v>442.0575</c:v>
                </c:pt>
                <c:pt idx="424">
                  <c:v>82.138333333333321</c:v>
                </c:pt>
                <c:pt idx="425">
                  <c:v>111.13760683760684</c:v>
                </c:pt>
                <c:pt idx="426">
                  <c:v>140.13688034188036</c:v>
                </c:pt>
                <c:pt idx="427">
                  <c:v>169.13615384615389</c:v>
                </c:pt>
                <c:pt idx="428">
                  <c:v>166.96607692307694</c:v>
                </c:pt>
                <c:pt idx="429">
                  <c:v>164.79599999999999</c:v>
                </c:pt>
                <c:pt idx="430">
                  <c:v>149.35871428571426</c:v>
                </c:pt>
                <c:pt idx="431">
                  <c:v>133.92142857142855</c:v>
                </c:pt>
                <c:pt idx="432">
                  <c:v>45.870000000000005</c:v>
                </c:pt>
                <c:pt idx="433">
                  <c:v>560.16999999999985</c:v>
                </c:pt>
                <c:pt idx="434">
                  <c:v>164.38583333333332</c:v>
                </c:pt>
                <c:pt idx="435">
                  <c:v>461.62000000000006</c:v>
                </c:pt>
                <c:pt idx="436">
                  <c:v>235.9666666666667</c:v>
                </c:pt>
                <c:pt idx="437">
                  <c:v>16.78</c:v>
                </c:pt>
                <c:pt idx="438">
                  <c:v>723.02099999999996</c:v>
                </c:pt>
                <c:pt idx="439">
                  <c:v>24.42</c:v>
                </c:pt>
                <c:pt idx="440">
                  <c:v>229.63115384615384</c:v>
                </c:pt>
                <c:pt idx="441">
                  <c:v>434.84230769230766</c:v>
                </c:pt>
                <c:pt idx="442">
                  <c:v>172.02111111111108</c:v>
                </c:pt>
                <c:pt idx="443">
                  <c:v>423.46000000000004</c:v>
                </c:pt>
                <c:pt idx="444">
                  <c:v>248.142</c:v>
                </c:pt>
                <c:pt idx="445">
                  <c:v>105.55</c:v>
                </c:pt>
                <c:pt idx="446">
                  <c:v>137.65</c:v>
                </c:pt>
                <c:pt idx="447">
                  <c:v>454.10583333333329</c:v>
                </c:pt>
                <c:pt idx="448">
                  <c:v>770.56166666666661</c:v>
                </c:pt>
                <c:pt idx="449">
                  <c:v>83.7</c:v>
                </c:pt>
                <c:pt idx="450">
                  <c:v>48.667999999999999</c:v>
                </c:pt>
                <c:pt idx="451">
                  <c:v>194.88499999999999</c:v>
                </c:pt>
                <c:pt idx="452">
                  <c:v>190.40666666666667</c:v>
                </c:pt>
                <c:pt idx="453">
                  <c:v>66.906666666666652</c:v>
                </c:pt>
                <c:pt idx="454">
                  <c:v>88.15333333333335</c:v>
                </c:pt>
                <c:pt idx="455">
                  <c:v>113.7540740740741</c:v>
                </c:pt>
                <c:pt idx="456">
                  <c:v>139.35481481481483</c:v>
                </c:pt>
                <c:pt idx="457">
                  <c:v>164.95555555555558</c:v>
                </c:pt>
                <c:pt idx="458">
                  <c:v>280.33999999999997</c:v>
                </c:pt>
                <c:pt idx="459">
                  <c:v>198.71833333333336</c:v>
                </c:pt>
                <c:pt idx="460">
                  <c:v>379.43</c:v>
                </c:pt>
                <c:pt idx="461">
                  <c:v>266.23571428571427</c:v>
                </c:pt>
                <c:pt idx="462">
                  <c:v>153.04142857142855</c:v>
                </c:pt>
                <c:pt idx="463">
                  <c:v>126.395</c:v>
                </c:pt>
                <c:pt idx="464">
                  <c:v>225.25406249999997</c:v>
                </c:pt>
                <c:pt idx="465">
                  <c:v>324.11312499999991</c:v>
                </c:pt>
                <c:pt idx="466">
                  <c:v>212.84533333333331</c:v>
                </c:pt>
                <c:pt idx="467">
                  <c:v>35.21</c:v>
                </c:pt>
                <c:pt idx="468">
                  <c:v>166.24714285714285</c:v>
                </c:pt>
                <c:pt idx="469">
                  <c:v>297.28428571428566</c:v>
                </c:pt>
                <c:pt idx="470">
                  <c:v>343.13875000000002</c:v>
                </c:pt>
                <c:pt idx="471">
                  <c:v>111.4977777777778</c:v>
                </c:pt>
                <c:pt idx="472">
                  <c:v>164.98</c:v>
                </c:pt>
                <c:pt idx="473">
                  <c:v>238.946</c:v>
                </c:pt>
                <c:pt idx="474">
                  <c:v>223.27249999999998</c:v>
                </c:pt>
                <c:pt idx="475">
                  <c:v>76.460000000000008</c:v>
                </c:pt>
                <c:pt idx="476">
                  <c:v>51.225000000000001</c:v>
                </c:pt>
                <c:pt idx="477">
                  <c:v>25.99</c:v>
                </c:pt>
                <c:pt idx="478">
                  <c:v>131.56285714285715</c:v>
                </c:pt>
                <c:pt idx="479">
                  <c:v>209.01100000000002</c:v>
                </c:pt>
                <c:pt idx="480">
                  <c:v>543.91800000000001</c:v>
                </c:pt>
                <c:pt idx="481">
                  <c:v>808.87199999999996</c:v>
                </c:pt>
                <c:pt idx="482">
                  <c:v>7.97</c:v>
                </c:pt>
                <c:pt idx="483">
                  <c:v>174.63333333333333</c:v>
                </c:pt>
                <c:pt idx="484">
                  <c:v>49.211666666666666</c:v>
                </c:pt>
                <c:pt idx="485">
                  <c:v>86.145520833333336</c:v>
                </c:pt>
                <c:pt idx="486">
                  <c:v>123.07937499999998</c:v>
                </c:pt>
                <c:pt idx="487">
                  <c:v>228.7730769230769</c:v>
                </c:pt>
                <c:pt idx="488">
                  <c:v>497.68653846153848</c:v>
                </c:pt>
                <c:pt idx="489">
                  <c:v>766.6</c:v>
                </c:pt>
                <c:pt idx="490">
                  <c:v>17.37857142857143</c:v>
                </c:pt>
                <c:pt idx="491">
                  <c:v>18.162500000000001</c:v>
                </c:pt>
                <c:pt idx="492">
                  <c:v>103.78888888888888</c:v>
                </c:pt>
                <c:pt idx="493">
                  <c:v>121.58428571428571</c:v>
                </c:pt>
                <c:pt idx="494">
                  <c:v>104.35875</c:v>
                </c:pt>
                <c:pt idx="495">
                  <c:v>74.775833333333324</c:v>
                </c:pt>
                <c:pt idx="496">
                  <c:v>119.19</c:v>
                </c:pt>
                <c:pt idx="497">
                  <c:v>261.76749999999998</c:v>
                </c:pt>
                <c:pt idx="498">
                  <c:v>34.954999999999998</c:v>
                </c:pt>
                <c:pt idx="499">
                  <c:v>255.97</c:v>
                </c:pt>
                <c:pt idx="500">
                  <c:v>33.6175</c:v>
                </c:pt>
                <c:pt idx="501">
                  <c:v>10.86</c:v>
                </c:pt>
                <c:pt idx="502">
                  <c:v>47.817499999999995</c:v>
                </c:pt>
                <c:pt idx="503">
                  <c:v>84.774999999999991</c:v>
                </c:pt>
                <c:pt idx="504">
                  <c:v>24.113333333333333</c:v>
                </c:pt>
                <c:pt idx="505">
                  <c:v>965.52500000000009</c:v>
                </c:pt>
                <c:pt idx="506">
                  <c:v>217.4916666666667</c:v>
                </c:pt>
                <c:pt idx="507">
                  <c:v>305.15499999999997</c:v>
                </c:pt>
                <c:pt idx="508">
                  <c:v>217.42750000000001</c:v>
                </c:pt>
                <c:pt idx="509">
                  <c:v>122.82000000000002</c:v>
                </c:pt>
                <c:pt idx="510">
                  <c:v>105.52944444444445</c:v>
                </c:pt>
                <c:pt idx="511">
                  <c:v>88.23888888888888</c:v>
                </c:pt>
                <c:pt idx="512">
                  <c:v>150.60625000000002</c:v>
                </c:pt>
                <c:pt idx="513">
                  <c:v>170.27500000000001</c:v>
                </c:pt>
                <c:pt idx="514">
                  <c:v>304.5958823529412</c:v>
                </c:pt>
                <c:pt idx="515">
                  <c:v>15.770000000000001</c:v>
                </c:pt>
                <c:pt idx="516">
                  <c:v>270.28222222222223</c:v>
                </c:pt>
                <c:pt idx="517">
                  <c:v>777.62</c:v>
                </c:pt>
                <c:pt idx="518">
                  <c:v>23.334999999999997</c:v>
                </c:pt>
                <c:pt idx="519">
                  <c:v>81.261904761904759</c:v>
                </c:pt>
                <c:pt idx="520">
                  <c:v>139.18880952380951</c:v>
                </c:pt>
                <c:pt idx="521">
                  <c:v>197.11571428571429</c:v>
                </c:pt>
                <c:pt idx="522">
                  <c:v>98.974000000000004</c:v>
                </c:pt>
                <c:pt idx="523">
                  <c:v>100.56500000000003</c:v>
                </c:pt>
                <c:pt idx="524">
                  <c:v>53.152500000000011</c:v>
                </c:pt>
                <c:pt idx="525">
                  <c:v>5.74</c:v>
                </c:pt>
                <c:pt idx="526">
                  <c:v>252.56208333333333</c:v>
                </c:pt>
                <c:pt idx="527">
                  <c:v>112.88900000000001</c:v>
                </c:pt>
                <c:pt idx="528">
                  <c:v>51.07</c:v>
                </c:pt>
                <c:pt idx="529">
                  <c:v>122.35833333333335</c:v>
                </c:pt>
                <c:pt idx="530">
                  <c:v>573.98500000000001</c:v>
                </c:pt>
                <c:pt idx="531">
                  <c:v>354.24607142857144</c:v>
                </c:pt>
                <c:pt idx="532">
                  <c:v>134.50714285714287</c:v>
                </c:pt>
                <c:pt idx="533">
                  <c:v>74.39</c:v>
                </c:pt>
                <c:pt idx="534">
                  <c:v>207.38499999999999</c:v>
                </c:pt>
                <c:pt idx="535">
                  <c:v>107.98</c:v>
                </c:pt>
                <c:pt idx="536">
                  <c:v>672.98666666666668</c:v>
                </c:pt>
                <c:pt idx="537">
                  <c:v>119.56571428571429</c:v>
                </c:pt>
                <c:pt idx="538">
                  <c:v>102.63635714285715</c:v>
                </c:pt>
                <c:pt idx="539">
                  <c:v>85.707000000000022</c:v>
                </c:pt>
                <c:pt idx="540">
                  <c:v>227.45714285714288</c:v>
                </c:pt>
                <c:pt idx="541">
                  <c:v>229.26690476190478</c:v>
                </c:pt>
                <c:pt idx="542">
                  <c:v>231.07666666666668</c:v>
                </c:pt>
                <c:pt idx="543">
                  <c:v>108.23</c:v>
                </c:pt>
                <c:pt idx="544">
                  <c:v>126.17166666666667</c:v>
                </c:pt>
                <c:pt idx="545">
                  <c:v>144.11333333333332</c:v>
                </c:pt>
                <c:pt idx="546">
                  <c:v>162.05499999999998</c:v>
                </c:pt>
                <c:pt idx="547">
                  <c:v>201.88500000000002</c:v>
                </c:pt>
                <c:pt idx="548">
                  <c:v>181.488</c:v>
                </c:pt>
                <c:pt idx="549">
                  <c:v>101.87666666666667</c:v>
                </c:pt>
                <c:pt idx="550">
                  <c:v>14.942499999999999</c:v>
                </c:pt>
                <c:pt idx="551">
                  <c:v>67.983749999999986</c:v>
                </c:pt>
                <c:pt idx="552">
                  <c:v>121.02499999999998</c:v>
                </c:pt>
                <c:pt idx="553">
                  <c:v>208.76214285714283</c:v>
                </c:pt>
                <c:pt idx="554">
                  <c:v>214.13392857142856</c:v>
                </c:pt>
                <c:pt idx="555">
                  <c:v>219.5057142857143</c:v>
                </c:pt>
                <c:pt idx="556">
                  <c:v>148.70000000000002</c:v>
                </c:pt>
                <c:pt idx="557">
                  <c:v>406.65199999999999</c:v>
                </c:pt>
                <c:pt idx="558">
                  <c:v>215.23000000000002</c:v>
                </c:pt>
                <c:pt idx="559">
                  <c:v>323.99928571428575</c:v>
                </c:pt>
                <c:pt idx="560">
                  <c:v>432.76857142857142</c:v>
                </c:pt>
                <c:pt idx="561">
                  <c:v>112.02</c:v>
                </c:pt>
                <c:pt idx="562">
                  <c:v>134.48400000000001</c:v>
                </c:pt>
                <c:pt idx="563">
                  <c:v>2.0299999999999998</c:v>
                </c:pt>
                <c:pt idx="564">
                  <c:v>269.31600000000009</c:v>
                </c:pt>
                <c:pt idx="565">
                  <c:v>202.68511111111115</c:v>
                </c:pt>
                <c:pt idx="566">
                  <c:v>136.05422222222225</c:v>
                </c:pt>
                <c:pt idx="567">
                  <c:v>69.423333333333332</c:v>
                </c:pt>
                <c:pt idx="568">
                  <c:v>131.48750000000001</c:v>
                </c:pt>
                <c:pt idx="569">
                  <c:v>299.37875000000003</c:v>
                </c:pt>
                <c:pt idx="570">
                  <c:v>138.46142857142857</c:v>
                </c:pt>
                <c:pt idx="571">
                  <c:v>29.97</c:v>
                </c:pt>
                <c:pt idx="572">
                  <c:v>49.566666666666663</c:v>
                </c:pt>
                <c:pt idx="573">
                  <c:v>69.163333333333327</c:v>
                </c:pt>
                <c:pt idx="574">
                  <c:v>88.759999999999991</c:v>
                </c:pt>
                <c:pt idx="575">
                  <c:v>742.43200000000002</c:v>
                </c:pt>
                <c:pt idx="576">
                  <c:v>387.35225000000003</c:v>
                </c:pt>
                <c:pt idx="577">
                  <c:v>32.272500000000001</c:v>
                </c:pt>
                <c:pt idx="578">
                  <c:v>320.41250000000002</c:v>
                </c:pt>
                <c:pt idx="579">
                  <c:v>341.20443181818183</c:v>
                </c:pt>
                <c:pt idx="580">
                  <c:v>361.99636363636364</c:v>
                </c:pt>
                <c:pt idx="581">
                  <c:v>120.34666666666671</c:v>
                </c:pt>
                <c:pt idx="582">
                  <c:v>21.12</c:v>
                </c:pt>
                <c:pt idx="583">
                  <c:v>120.01428571428571</c:v>
                </c:pt>
                <c:pt idx="584">
                  <c:v>29.88</c:v>
                </c:pt>
                <c:pt idx="585">
                  <c:v>74.040000000000006</c:v>
                </c:pt>
                <c:pt idx="586">
                  <c:v>451.74037037037044</c:v>
                </c:pt>
                <c:pt idx="587">
                  <c:v>445.45499999999998</c:v>
                </c:pt>
                <c:pt idx="588">
                  <c:v>97.816666666666663</c:v>
                </c:pt>
                <c:pt idx="589">
                  <c:v>131.84</c:v>
                </c:pt>
                <c:pt idx="590">
                  <c:v>165.86333333333334</c:v>
                </c:pt>
                <c:pt idx="591">
                  <c:v>259.91692307692307</c:v>
                </c:pt>
                <c:pt idx="592">
                  <c:v>76.328000000000003</c:v>
                </c:pt>
                <c:pt idx="593">
                  <c:v>101.42615625000002</c:v>
                </c:pt>
                <c:pt idx="594">
                  <c:v>126.52431250000002</c:v>
                </c:pt>
                <c:pt idx="595">
                  <c:v>151.62246875000002</c:v>
                </c:pt>
                <c:pt idx="596">
                  <c:v>176.72062500000004</c:v>
                </c:pt>
                <c:pt idx="597">
                  <c:v>33.314999999999998</c:v>
                </c:pt>
                <c:pt idx="598">
                  <c:v>109.29818181818179</c:v>
                </c:pt>
                <c:pt idx="599">
                  <c:v>513.91142857142859</c:v>
                </c:pt>
                <c:pt idx="600">
                  <c:v>35.704000000000001</c:v>
                </c:pt>
                <c:pt idx="601">
                  <c:v>81.84899999999999</c:v>
                </c:pt>
                <c:pt idx="602">
                  <c:v>127.994</c:v>
                </c:pt>
                <c:pt idx="603">
                  <c:v>649.13</c:v>
                </c:pt>
                <c:pt idx="604">
                  <c:v>123.25</c:v>
                </c:pt>
                <c:pt idx="605">
                  <c:v>247.46785714285716</c:v>
                </c:pt>
                <c:pt idx="606">
                  <c:v>371.68571428571431</c:v>
                </c:pt>
                <c:pt idx="607">
                  <c:v>91.017499999999998</c:v>
                </c:pt>
                <c:pt idx="608">
                  <c:v>157.10999999999999</c:v>
                </c:pt>
                <c:pt idx="609">
                  <c:v>159.33666666666667</c:v>
                </c:pt>
                <c:pt idx="610">
                  <c:v>252.66333333333333</c:v>
                </c:pt>
                <c:pt idx="611">
                  <c:v>48.81</c:v>
                </c:pt>
                <c:pt idx="612">
                  <c:v>113.87428571428572</c:v>
                </c:pt>
                <c:pt idx="613">
                  <c:v>113.36500000000001</c:v>
                </c:pt>
                <c:pt idx="614">
                  <c:v>286.96470588235286</c:v>
                </c:pt>
                <c:pt idx="615">
                  <c:v>232.37943627450977</c:v>
                </c:pt>
                <c:pt idx="616">
                  <c:v>177.79416666666671</c:v>
                </c:pt>
                <c:pt idx="617">
                  <c:v>355.40692307692314</c:v>
                </c:pt>
                <c:pt idx="618">
                  <c:v>34.020000000000003</c:v>
                </c:pt>
                <c:pt idx="619">
                  <c:v>246.12571428571431</c:v>
                </c:pt>
                <c:pt idx="620">
                  <c:v>466.05999999999995</c:v>
                </c:pt>
                <c:pt idx="621">
                  <c:v>181.13142857142861</c:v>
                </c:pt>
                <c:pt idx="622">
                  <c:v>31.12</c:v>
                </c:pt>
                <c:pt idx="623">
                  <c:v>501.08695652173918</c:v>
                </c:pt>
                <c:pt idx="624">
                  <c:v>280.3085714285715</c:v>
                </c:pt>
                <c:pt idx="625">
                  <c:v>83.396666666666661</c:v>
                </c:pt>
                <c:pt idx="626">
                  <c:v>262.29285714285714</c:v>
                </c:pt>
                <c:pt idx="627">
                  <c:v>349.10299999999995</c:v>
                </c:pt>
                <c:pt idx="628">
                  <c:v>162.13636363636363</c:v>
                </c:pt>
                <c:pt idx="629">
                  <c:v>192.13633971291864</c:v>
                </c:pt>
                <c:pt idx="630">
                  <c:v>222.13631578947368</c:v>
                </c:pt>
                <c:pt idx="631">
                  <c:v>144.46476190476193</c:v>
                </c:pt>
                <c:pt idx="632">
                  <c:v>186.113</c:v>
                </c:pt>
                <c:pt idx="633">
                  <c:v>238.29600000000005</c:v>
                </c:pt>
                <c:pt idx="634">
                  <c:v>96.214545454545444</c:v>
                </c:pt>
                <c:pt idx="635">
                  <c:v>403.50969696969696</c:v>
                </c:pt>
                <c:pt idx="636">
                  <c:v>710.80484848484855</c:v>
                </c:pt>
                <c:pt idx="637">
                  <c:v>1018.1</c:v>
                </c:pt>
                <c:pt idx="638">
                  <c:v>77.239999999999995</c:v>
                </c:pt>
                <c:pt idx="639">
                  <c:v>45.464999999999996</c:v>
                </c:pt>
                <c:pt idx="640">
                  <c:v>56.513333333333328</c:v>
                </c:pt>
                <c:pt idx="641">
                  <c:v>51.48</c:v>
                </c:pt>
                <c:pt idx="642">
                  <c:v>36.5625</c:v>
                </c:pt>
                <c:pt idx="643">
                  <c:v>21.645</c:v>
                </c:pt>
                <c:pt idx="644">
                  <c:v>121.63857142857141</c:v>
                </c:pt>
                <c:pt idx="645">
                  <c:v>157.30333333333334</c:v>
                </c:pt>
                <c:pt idx="646">
                  <c:v>449.64000000000004</c:v>
                </c:pt>
                <c:pt idx="647">
                  <c:v>442.11250000000001</c:v>
                </c:pt>
                <c:pt idx="648">
                  <c:v>154.01900000000003</c:v>
                </c:pt>
                <c:pt idx="649">
                  <c:v>185.82999999999998</c:v>
                </c:pt>
                <c:pt idx="650">
                  <c:v>294.13687500000003</c:v>
                </c:pt>
                <c:pt idx="651">
                  <c:v>402.44375000000002</c:v>
                </c:pt>
                <c:pt idx="652">
                  <c:v>824.97</c:v>
                </c:pt>
                <c:pt idx="653">
                  <c:v>77.88</c:v>
                </c:pt>
                <c:pt idx="654">
                  <c:v>75.697999999999993</c:v>
                </c:pt>
                <c:pt idx="655">
                  <c:v>355.84833333333336</c:v>
                </c:pt>
                <c:pt idx="656">
                  <c:v>144.01799999999997</c:v>
                </c:pt>
                <c:pt idx="657">
                  <c:v>75.791499999999985</c:v>
                </c:pt>
                <c:pt idx="658">
                  <c:v>7.5649999999999995</c:v>
                </c:pt>
                <c:pt idx="659">
                  <c:v>150.81933333333336</c:v>
                </c:pt>
                <c:pt idx="660">
                  <c:v>166.22799999999998</c:v>
                </c:pt>
                <c:pt idx="661">
                  <c:v>237.57000000000002</c:v>
                </c:pt>
                <c:pt idx="662">
                  <c:v>174.41499999999999</c:v>
                </c:pt>
                <c:pt idx="663">
                  <c:v>100.27124999999999</c:v>
                </c:pt>
                <c:pt idx="664">
                  <c:v>26.127500000000001</c:v>
                </c:pt>
                <c:pt idx="665">
                  <c:v>122.12</c:v>
                </c:pt>
                <c:pt idx="666">
                  <c:v>303.14857142857142</c:v>
                </c:pt>
                <c:pt idx="667">
                  <c:v>188.88294117647061</c:v>
                </c:pt>
                <c:pt idx="668">
                  <c:v>189.1032773109244</c:v>
                </c:pt>
                <c:pt idx="669">
                  <c:v>189.32361344537816</c:v>
                </c:pt>
                <c:pt idx="670">
                  <c:v>189.54394957983195</c:v>
                </c:pt>
                <c:pt idx="671">
                  <c:v>189.76428571428573</c:v>
                </c:pt>
                <c:pt idx="672">
                  <c:v>191.97</c:v>
                </c:pt>
                <c:pt idx="673">
                  <c:v>259.50461538461536</c:v>
                </c:pt>
                <c:pt idx="674">
                  <c:v>176.54090909090905</c:v>
                </c:pt>
                <c:pt idx="675">
                  <c:v>65.37</c:v>
                </c:pt>
                <c:pt idx="676">
                  <c:v>150.93307692307692</c:v>
                </c:pt>
                <c:pt idx="677">
                  <c:v>337.3</c:v>
                </c:pt>
                <c:pt idx="678">
                  <c:v>271.08999999999997</c:v>
                </c:pt>
                <c:pt idx="679">
                  <c:v>88.383333333333312</c:v>
                </c:pt>
                <c:pt idx="680">
                  <c:v>171.00380952380951</c:v>
                </c:pt>
                <c:pt idx="681">
                  <c:v>193.28538461538466</c:v>
                </c:pt>
                <c:pt idx="682">
                  <c:v>87.77000000000001</c:v>
                </c:pt>
                <c:pt idx="683">
                  <c:v>339.36166666666668</c:v>
                </c:pt>
                <c:pt idx="684">
                  <c:v>353.27181818181822</c:v>
                </c:pt>
                <c:pt idx="685">
                  <c:v>306.73340909090911</c:v>
                </c:pt>
                <c:pt idx="686">
                  <c:v>260.19499999999999</c:v>
                </c:pt>
                <c:pt idx="687">
                  <c:v>114.4456</c:v>
                </c:pt>
                <c:pt idx="688">
                  <c:v>172.07476190476194</c:v>
                </c:pt>
                <c:pt idx="689">
                  <c:v>43.892857142857146</c:v>
                </c:pt>
                <c:pt idx="690">
                  <c:v>345.01899999999995</c:v>
                </c:pt>
                <c:pt idx="691">
                  <c:v>121.876</c:v>
                </c:pt>
                <c:pt idx="692">
                  <c:v>13.12</c:v>
                </c:pt>
                <c:pt idx="693">
                  <c:v>247.34666666666669</c:v>
                </c:pt>
                <c:pt idx="694">
                  <c:v>182.92882352941174</c:v>
                </c:pt>
                <c:pt idx="695">
                  <c:v>143.42153846153846</c:v>
                </c:pt>
                <c:pt idx="696">
                  <c:v>276.01599999999996</c:v>
                </c:pt>
                <c:pt idx="697">
                  <c:v>119.89266666666667</c:v>
                </c:pt>
                <c:pt idx="698">
                  <c:v>142.43666666666667</c:v>
                </c:pt>
                <c:pt idx="699">
                  <c:v>77.595833333333331</c:v>
                </c:pt>
                <c:pt idx="700">
                  <c:v>12.754999999999999</c:v>
                </c:pt>
                <c:pt idx="701">
                  <c:v>40.74</c:v>
                </c:pt>
                <c:pt idx="702">
                  <c:v>132.54249999999999</c:v>
                </c:pt>
                <c:pt idx="703">
                  <c:v>34.896000000000001</c:v>
                </c:pt>
                <c:pt idx="704">
                  <c:v>256.57124999999996</c:v>
                </c:pt>
                <c:pt idx="705">
                  <c:v>167.60895833333331</c:v>
                </c:pt>
                <c:pt idx="706">
                  <c:v>78.646666666666675</c:v>
                </c:pt>
                <c:pt idx="707">
                  <c:v>217.34181818181816</c:v>
                </c:pt>
                <c:pt idx="708">
                  <c:v>102.54454545454546</c:v>
                </c:pt>
                <c:pt idx="709">
                  <c:v>103.49</c:v>
                </c:pt>
                <c:pt idx="710">
                  <c:v>113.71000000000001</c:v>
                </c:pt>
                <c:pt idx="711">
                  <c:v>71.525833333333324</c:v>
                </c:pt>
                <c:pt idx="712">
                  <c:v>610.53222222222223</c:v>
                </c:pt>
                <c:pt idx="713">
                  <c:v>4.9800000000000004</c:v>
                </c:pt>
                <c:pt idx="714">
                  <c:v>159.8741666666667</c:v>
                </c:pt>
                <c:pt idx="715">
                  <c:v>133.6142857142857</c:v>
                </c:pt>
                <c:pt idx="716">
                  <c:v>437.18928571428575</c:v>
                </c:pt>
                <c:pt idx="717">
                  <c:v>100.67909090909092</c:v>
                </c:pt>
                <c:pt idx="718">
                  <c:v>296.16000000000003</c:v>
                </c:pt>
                <c:pt idx="719">
                  <c:v>157.77333333333334</c:v>
                </c:pt>
                <c:pt idx="720">
                  <c:v>194.32</c:v>
                </c:pt>
                <c:pt idx="721">
                  <c:v>393.92421052631579</c:v>
                </c:pt>
                <c:pt idx="722">
                  <c:v>262.81125000000003</c:v>
                </c:pt>
                <c:pt idx="723">
                  <c:v>140.3725</c:v>
                </c:pt>
                <c:pt idx="724">
                  <c:v>234.01999999999998</c:v>
                </c:pt>
                <c:pt idx="725">
                  <c:v>39.6</c:v>
                </c:pt>
                <c:pt idx="726">
                  <c:v>6.36</c:v>
                </c:pt>
                <c:pt idx="727">
                  <c:v>650.26800000000003</c:v>
                </c:pt>
                <c:pt idx="728">
                  <c:v>125.57727272727271</c:v>
                </c:pt>
                <c:pt idx="729">
                  <c:v>103.28113636363636</c:v>
                </c:pt>
                <c:pt idx="730">
                  <c:v>80.984999999999999</c:v>
                </c:pt>
                <c:pt idx="731">
                  <c:v>1257.1600000000001</c:v>
                </c:pt>
                <c:pt idx="732">
                  <c:v>127.14529411764704</c:v>
                </c:pt>
                <c:pt idx="733">
                  <c:v>86.31</c:v>
                </c:pt>
                <c:pt idx="734">
                  <c:v>150.92875000000001</c:v>
                </c:pt>
                <c:pt idx="735">
                  <c:v>215.54750000000001</c:v>
                </c:pt>
                <c:pt idx="736">
                  <c:v>281.16250000000002</c:v>
                </c:pt>
                <c:pt idx="737">
                  <c:v>288.30800000000005</c:v>
                </c:pt>
                <c:pt idx="738">
                  <c:v>97.677499999999995</c:v>
                </c:pt>
                <c:pt idx="739">
                  <c:v>113.3425</c:v>
                </c:pt>
                <c:pt idx="740">
                  <c:v>320.23739130434785</c:v>
                </c:pt>
                <c:pt idx="741">
                  <c:v>261.4561956521739</c:v>
                </c:pt>
                <c:pt idx="742">
                  <c:v>202.67499999999998</c:v>
                </c:pt>
                <c:pt idx="743">
                  <c:v>87.741250000000008</c:v>
                </c:pt>
                <c:pt idx="744">
                  <c:v>51.11</c:v>
                </c:pt>
                <c:pt idx="745">
                  <c:v>260.13749999999999</c:v>
                </c:pt>
                <c:pt idx="746">
                  <c:v>340.98562499999997</c:v>
                </c:pt>
                <c:pt idx="747">
                  <c:v>421.83375000000001</c:v>
                </c:pt>
                <c:pt idx="748">
                  <c:v>502.68187499999999</c:v>
                </c:pt>
                <c:pt idx="749">
                  <c:v>583.53</c:v>
                </c:pt>
                <c:pt idx="750">
                  <c:v>83.421818181818168</c:v>
                </c:pt>
                <c:pt idx="751">
                  <c:v>433.07499999999999</c:v>
                </c:pt>
                <c:pt idx="752">
                  <c:v>31.36</c:v>
                </c:pt>
                <c:pt idx="753">
                  <c:v>143.11833333333337</c:v>
                </c:pt>
                <c:pt idx="754">
                  <c:v>108.63888888888891</c:v>
                </c:pt>
                <c:pt idx="755">
                  <c:v>74.15944444444446</c:v>
                </c:pt>
                <c:pt idx="756">
                  <c:v>39.68</c:v>
                </c:pt>
                <c:pt idx="757">
                  <c:v>175.20600000000005</c:v>
                </c:pt>
                <c:pt idx="758">
                  <c:v>310.73200000000008</c:v>
                </c:pt>
                <c:pt idx="759">
                  <c:v>266.92499999999995</c:v>
                </c:pt>
                <c:pt idx="760">
                  <c:v>202.95999999999998</c:v>
                </c:pt>
                <c:pt idx="761">
                  <c:v>1799.3560000000002</c:v>
                </c:pt>
                <c:pt idx="762">
                  <c:v>1627.1280000000002</c:v>
                </c:pt>
                <c:pt idx="763">
                  <c:v>1454.9</c:v>
                </c:pt>
                <c:pt idx="764">
                  <c:v>91.511666666666656</c:v>
                </c:pt>
                <c:pt idx="765">
                  <c:v>39.46</c:v>
                </c:pt>
                <c:pt idx="766">
                  <c:v>193.19499999999999</c:v>
                </c:pt>
                <c:pt idx="767">
                  <c:v>160.86000000000001</c:v>
                </c:pt>
                <c:pt idx="768">
                  <c:v>261.23884615384611</c:v>
                </c:pt>
                <c:pt idx="769">
                  <c:v>2636.1385714285716</c:v>
                </c:pt>
                <c:pt idx="770">
                  <c:v>1455.8519327731094</c:v>
                </c:pt>
                <c:pt idx="771">
                  <c:v>275.56529411764711</c:v>
                </c:pt>
                <c:pt idx="772">
                  <c:v>146.82</c:v>
                </c:pt>
                <c:pt idx="773">
                  <c:v>167.584</c:v>
                </c:pt>
                <c:pt idx="774">
                  <c:v>203.53500000000003</c:v>
                </c:pt>
                <c:pt idx="775">
                  <c:v>126.18222222222221</c:v>
                </c:pt>
                <c:pt idx="776">
                  <c:v>110.2988148148148</c:v>
                </c:pt>
                <c:pt idx="777">
                  <c:v>94.4154074074074</c:v>
                </c:pt>
                <c:pt idx="778">
                  <c:v>78.531999999999996</c:v>
                </c:pt>
                <c:pt idx="779">
                  <c:v>16.5</c:v>
                </c:pt>
                <c:pt idx="780">
                  <c:v>138.5572727272727</c:v>
                </c:pt>
                <c:pt idx="781">
                  <c:v>245.79249999999999</c:v>
                </c:pt>
                <c:pt idx="782">
                  <c:v>57.58</c:v>
                </c:pt>
                <c:pt idx="783">
                  <c:v>52.15</c:v>
                </c:pt>
                <c:pt idx="784">
                  <c:v>46.72</c:v>
                </c:pt>
                <c:pt idx="785">
                  <c:v>64.008333333333326</c:v>
                </c:pt>
                <c:pt idx="786">
                  <c:v>81.296666666666667</c:v>
                </c:pt>
                <c:pt idx="787">
                  <c:v>36.479999999999997</c:v>
                </c:pt>
                <c:pt idx="788">
                  <c:v>111.1</c:v>
                </c:pt>
                <c:pt idx="789">
                  <c:v>349.30500000000001</c:v>
                </c:pt>
                <c:pt idx="790">
                  <c:v>866.4</c:v>
                </c:pt>
                <c:pt idx="791">
                  <c:v>484.29466666666667</c:v>
                </c:pt>
                <c:pt idx="792">
                  <c:v>110.29999999999998</c:v>
                </c:pt>
                <c:pt idx="793">
                  <c:v>122.11333333333339</c:v>
                </c:pt>
                <c:pt idx="794">
                  <c:v>71.09</c:v>
                </c:pt>
                <c:pt idx="795">
                  <c:v>211.92500000000001</c:v>
                </c:pt>
                <c:pt idx="796">
                  <c:v>124.41</c:v>
                </c:pt>
                <c:pt idx="797">
                  <c:v>181.96846153846155</c:v>
                </c:pt>
                <c:pt idx="798">
                  <c:v>240.1</c:v>
                </c:pt>
                <c:pt idx="799">
                  <c:v>158.44999999999999</c:v>
                </c:pt>
                <c:pt idx="800">
                  <c:v>329.36375000000004</c:v>
                </c:pt>
                <c:pt idx="801">
                  <c:v>443.34400000000005</c:v>
                </c:pt>
                <c:pt idx="802">
                  <c:v>95.621428571428581</c:v>
                </c:pt>
                <c:pt idx="803">
                  <c:v>336.68714285714287</c:v>
                </c:pt>
                <c:pt idx="804">
                  <c:v>336.93857142857144</c:v>
                </c:pt>
                <c:pt idx="805">
                  <c:v>337.19</c:v>
                </c:pt>
                <c:pt idx="806">
                  <c:v>530.83999999999992</c:v>
                </c:pt>
                <c:pt idx="807">
                  <c:v>34.67</c:v>
                </c:pt>
                <c:pt idx="808">
                  <c:v>132.61571428571429</c:v>
                </c:pt>
                <c:pt idx="809">
                  <c:v>129.13999999999999</c:v>
                </c:pt>
                <c:pt idx="810">
                  <c:v>113.23499999999999</c:v>
                </c:pt>
                <c:pt idx="811">
                  <c:v>149.84</c:v>
                </c:pt>
                <c:pt idx="812">
                  <c:v>186.44500000000002</c:v>
                </c:pt>
                <c:pt idx="813">
                  <c:v>673.48500000000001</c:v>
                </c:pt>
                <c:pt idx="814">
                  <c:v>136.44999999999999</c:v>
                </c:pt>
                <c:pt idx="815">
                  <c:v>30.900000000000002</c:v>
                </c:pt>
                <c:pt idx="816">
                  <c:v>41.766666666666673</c:v>
                </c:pt>
                <c:pt idx="817">
                  <c:v>295.48444444444448</c:v>
                </c:pt>
                <c:pt idx="818">
                  <c:v>11.34</c:v>
                </c:pt>
                <c:pt idx="819">
                  <c:v>213.58666666666667</c:v>
                </c:pt>
                <c:pt idx="820">
                  <c:v>356.40666666666669</c:v>
                </c:pt>
                <c:pt idx="821">
                  <c:v>65.956666666666663</c:v>
                </c:pt>
                <c:pt idx="822">
                  <c:v>78.862499999999997</c:v>
                </c:pt>
                <c:pt idx="823">
                  <c:v>161.69833333333332</c:v>
                </c:pt>
                <c:pt idx="824">
                  <c:v>177.37083333333334</c:v>
                </c:pt>
                <c:pt idx="825">
                  <c:v>193.04333333333338</c:v>
                </c:pt>
                <c:pt idx="826">
                  <c:v>235.9014285714286</c:v>
                </c:pt>
                <c:pt idx="827">
                  <c:v>62.237500000000004</c:v>
                </c:pt>
                <c:pt idx="828">
                  <c:v>251.78</c:v>
                </c:pt>
                <c:pt idx="829">
                  <c:v>844.68285714285707</c:v>
                </c:pt>
                <c:pt idx="830">
                  <c:v>194.441</c:v>
                </c:pt>
                <c:pt idx="831">
                  <c:v>104.92111111111109</c:v>
                </c:pt>
                <c:pt idx="832">
                  <c:v>6.12</c:v>
                </c:pt>
                <c:pt idx="833">
                  <c:v>293.31599999999997</c:v>
                </c:pt>
                <c:pt idx="834">
                  <c:v>275.23250000000002</c:v>
                </c:pt>
                <c:pt idx="835">
                  <c:v>1333.5842857142857</c:v>
                </c:pt>
                <c:pt idx="836">
                  <c:v>84.216000000000008</c:v>
                </c:pt>
                <c:pt idx="837">
                  <c:v>279.39333333333332</c:v>
                </c:pt>
                <c:pt idx="838">
                  <c:v>94.27600000000001</c:v>
                </c:pt>
                <c:pt idx="839">
                  <c:v>69.77300000000001</c:v>
                </c:pt>
                <c:pt idx="840">
                  <c:v>45.27</c:v>
                </c:pt>
                <c:pt idx="841">
                  <c:v>176.547</c:v>
                </c:pt>
                <c:pt idx="842">
                  <c:v>90.046250000000001</c:v>
                </c:pt>
                <c:pt idx="843">
                  <c:v>321.41999999999996</c:v>
                </c:pt>
                <c:pt idx="844">
                  <c:v>36.139999999999993</c:v>
                </c:pt>
                <c:pt idx="845">
                  <c:v>434.65</c:v>
                </c:pt>
                <c:pt idx="846">
                  <c:v>265.99199999999996</c:v>
                </c:pt>
                <c:pt idx="847">
                  <c:v>97.333999999999989</c:v>
                </c:pt>
                <c:pt idx="848">
                  <c:v>72.368666666666655</c:v>
                </c:pt>
                <c:pt idx="849">
                  <c:v>47.403333333333336</c:v>
                </c:pt>
                <c:pt idx="850">
                  <c:v>85.3</c:v>
                </c:pt>
                <c:pt idx="851">
                  <c:v>199.63200000000003</c:v>
                </c:pt>
                <c:pt idx="852">
                  <c:v>81.17</c:v>
                </c:pt>
                <c:pt idx="853">
                  <c:v>348.77666666666664</c:v>
                </c:pt>
                <c:pt idx="854">
                  <c:v>225.10749999999999</c:v>
                </c:pt>
                <c:pt idx="855">
                  <c:v>82.477499999999992</c:v>
                </c:pt>
                <c:pt idx="856">
                  <c:v>139.76375000000002</c:v>
                </c:pt>
                <c:pt idx="857">
                  <c:v>197.05</c:v>
                </c:pt>
                <c:pt idx="858">
                  <c:v>137.53578947368416</c:v>
                </c:pt>
                <c:pt idx="859">
                  <c:v>181.05473684210523</c:v>
                </c:pt>
                <c:pt idx="860">
                  <c:v>224.5736842105263</c:v>
                </c:pt>
                <c:pt idx="861">
                  <c:v>329.18812500000001</c:v>
                </c:pt>
                <c:pt idx="862">
                  <c:v>189.92295138888889</c:v>
                </c:pt>
                <c:pt idx="863">
                  <c:v>50.657777777777781</c:v>
                </c:pt>
                <c:pt idx="864">
                  <c:v>108.15166666666666</c:v>
                </c:pt>
                <c:pt idx="865">
                  <c:v>220.11499999999995</c:v>
                </c:pt>
                <c:pt idx="866">
                  <c:v>38.547777777777782</c:v>
                </c:pt>
                <c:pt idx="867">
                  <c:v>61.11</c:v>
                </c:pt>
                <c:pt idx="868">
                  <c:v>175.77777777777777</c:v>
                </c:pt>
                <c:pt idx="869">
                  <c:v>494.38199999999995</c:v>
                </c:pt>
                <c:pt idx="870">
                  <c:v>388.31714285714287</c:v>
                </c:pt>
                <c:pt idx="871">
                  <c:v>224.9</c:v>
                </c:pt>
                <c:pt idx="872">
                  <c:v>1508.7114285714285</c:v>
                </c:pt>
                <c:pt idx="873">
                  <c:v>92.586666666666659</c:v>
                </c:pt>
                <c:pt idx="874">
                  <c:v>437.32333333333332</c:v>
                </c:pt>
                <c:pt idx="875">
                  <c:v>109.74166666666666</c:v>
                </c:pt>
                <c:pt idx="876">
                  <c:v>757.86857142857139</c:v>
                </c:pt>
                <c:pt idx="877">
                  <c:v>213.73200000000003</c:v>
                </c:pt>
                <c:pt idx="878">
                  <c:v>212.63800000000001</c:v>
                </c:pt>
                <c:pt idx="879">
                  <c:v>323.62319999999994</c:v>
                </c:pt>
                <c:pt idx="880">
                  <c:v>73.143333333333331</c:v>
                </c:pt>
                <c:pt idx="881">
                  <c:v>102.68166666666667</c:v>
                </c:pt>
                <c:pt idx="882">
                  <c:v>132.22</c:v>
                </c:pt>
                <c:pt idx="883">
                  <c:v>115.89999999999999</c:v>
                </c:pt>
                <c:pt idx="884">
                  <c:v>1294.75</c:v>
                </c:pt>
                <c:pt idx="885">
                  <c:v>33.85285714285714</c:v>
                </c:pt>
                <c:pt idx="886">
                  <c:v>354.48882352941177</c:v>
                </c:pt>
                <c:pt idx="887">
                  <c:v>230.64274509803923</c:v>
                </c:pt>
                <c:pt idx="888">
                  <c:v>106.79666666666667</c:v>
                </c:pt>
                <c:pt idx="889">
                  <c:v>164.19</c:v>
                </c:pt>
                <c:pt idx="890">
                  <c:v>166.08</c:v>
                </c:pt>
                <c:pt idx="891">
                  <c:v>110.46428571428569</c:v>
                </c:pt>
                <c:pt idx="892">
                  <c:v>215.45944444444442</c:v>
                </c:pt>
                <c:pt idx="893">
                  <c:v>143.48000000000002</c:v>
                </c:pt>
                <c:pt idx="894">
                  <c:v>345.71100000000001</c:v>
                </c:pt>
                <c:pt idx="895">
                  <c:v>173.49</c:v>
                </c:pt>
                <c:pt idx="896">
                  <c:v>49.093333333333334</c:v>
                </c:pt>
                <c:pt idx="897">
                  <c:v>166.71833333333331</c:v>
                </c:pt>
                <c:pt idx="898">
                  <c:v>135.48500000000001</c:v>
                </c:pt>
                <c:pt idx="899">
                  <c:v>17.12</c:v>
                </c:pt>
                <c:pt idx="900">
                  <c:v>72.327058823529427</c:v>
                </c:pt>
                <c:pt idx="901">
                  <c:v>144.27749999999997</c:v>
                </c:pt>
                <c:pt idx="902">
                  <c:v>184.64284090909086</c:v>
                </c:pt>
                <c:pt idx="903">
                  <c:v>225.00818181818178</c:v>
                </c:pt>
                <c:pt idx="904">
                  <c:v>885.1583333333333</c:v>
                </c:pt>
                <c:pt idx="905">
                  <c:v>148.87833333333333</c:v>
                </c:pt>
                <c:pt idx="906">
                  <c:v>119.97500000000001</c:v>
                </c:pt>
                <c:pt idx="907">
                  <c:v>259.56666666666666</c:v>
                </c:pt>
                <c:pt idx="908">
                  <c:v>109.645</c:v>
                </c:pt>
                <c:pt idx="909">
                  <c:v>191.88</c:v>
                </c:pt>
                <c:pt idx="910">
                  <c:v>450.98333333333329</c:v>
                </c:pt>
                <c:pt idx="911">
                  <c:v>27.86</c:v>
                </c:pt>
                <c:pt idx="912">
                  <c:v>190.53500000000003</c:v>
                </c:pt>
                <c:pt idx="913">
                  <c:v>21.07</c:v>
                </c:pt>
                <c:pt idx="914">
                  <c:v>328.43</c:v>
                </c:pt>
                <c:pt idx="915">
                  <c:v>805.99499999999989</c:v>
                </c:pt>
                <c:pt idx="916">
                  <c:v>12.89</c:v>
                </c:pt>
                <c:pt idx="917">
                  <c:v>258.81533333333334</c:v>
                </c:pt>
                <c:pt idx="918">
                  <c:v>179.97</c:v>
                </c:pt>
                <c:pt idx="919">
                  <c:v>187.35599999999999</c:v>
                </c:pt>
                <c:pt idx="920">
                  <c:v>194.74200000000002</c:v>
                </c:pt>
                <c:pt idx="921">
                  <c:v>200.55105263157898</c:v>
                </c:pt>
                <c:pt idx="922">
                  <c:v>173.51459064327489</c:v>
                </c:pt>
                <c:pt idx="923">
                  <c:v>146.47812865497076</c:v>
                </c:pt>
                <c:pt idx="924">
                  <c:v>119.44166666666666</c:v>
                </c:pt>
                <c:pt idx="925">
                  <c:v>126.73333333333333</c:v>
                </c:pt>
                <c:pt idx="926">
                  <c:v>75.847500000000011</c:v>
                </c:pt>
                <c:pt idx="927">
                  <c:v>128.52235294117648</c:v>
                </c:pt>
                <c:pt idx="928">
                  <c:v>240.98833333333332</c:v>
                </c:pt>
                <c:pt idx="929">
                  <c:v>192.05625000000001</c:v>
                </c:pt>
                <c:pt idx="930">
                  <c:v>89.95</c:v>
                </c:pt>
                <c:pt idx="931">
                  <c:v>110.12222222222223</c:v>
                </c:pt>
                <c:pt idx="932">
                  <c:v>114.00416666666668</c:v>
                </c:pt>
                <c:pt idx="933">
                  <c:v>65.460000000000008</c:v>
                </c:pt>
                <c:pt idx="934">
                  <c:v>163.47999999999999</c:v>
                </c:pt>
                <c:pt idx="935">
                  <c:v>311.60526315789474</c:v>
                </c:pt>
                <c:pt idx="936">
                  <c:v>292.46059210526317</c:v>
                </c:pt>
                <c:pt idx="937">
                  <c:v>273.31592105263161</c:v>
                </c:pt>
                <c:pt idx="938">
                  <c:v>254.17125000000004</c:v>
                </c:pt>
                <c:pt idx="939">
                  <c:v>204.78749999999999</c:v>
                </c:pt>
                <c:pt idx="940">
                  <c:v>442.69249999999994</c:v>
                </c:pt>
                <c:pt idx="941">
                  <c:v>434.83199999999999</c:v>
                </c:pt>
                <c:pt idx="942">
                  <c:v>371.83199999999999</c:v>
                </c:pt>
                <c:pt idx="943">
                  <c:v>684.74</c:v>
                </c:pt>
                <c:pt idx="944">
                  <c:v>168.52384615384614</c:v>
                </c:pt>
                <c:pt idx="945">
                  <c:v>161.4661111111111</c:v>
                </c:pt>
                <c:pt idx="946">
                  <c:v>191.46428571428572</c:v>
                </c:pt>
                <c:pt idx="947">
                  <c:v>214.66487012987014</c:v>
                </c:pt>
                <c:pt idx="948">
                  <c:v>237.86545454545455</c:v>
                </c:pt>
                <c:pt idx="949">
                  <c:v>159.31428571428572</c:v>
                </c:pt>
                <c:pt idx="950">
                  <c:v>213.99952380952385</c:v>
                </c:pt>
                <c:pt idx="951">
                  <c:v>140.38249999999999</c:v>
                </c:pt>
                <c:pt idx="952">
                  <c:v>496.95000000000005</c:v>
                </c:pt>
                <c:pt idx="953">
                  <c:v>313.93866666666668</c:v>
                </c:pt>
                <c:pt idx="954">
                  <c:v>73.152000000000001</c:v>
                </c:pt>
                <c:pt idx="955">
                  <c:v>153.9483333333333</c:v>
                </c:pt>
                <c:pt idx="956">
                  <c:v>168.02699999999999</c:v>
                </c:pt>
                <c:pt idx="957">
                  <c:v>68.180000000000007</c:v>
                </c:pt>
                <c:pt idx="958">
                  <c:v>15.71</c:v>
                </c:pt>
                <c:pt idx="959">
                  <c:v>82.685000000000002</c:v>
                </c:pt>
                <c:pt idx="960">
                  <c:v>149.59666666666666</c:v>
                </c:pt>
                <c:pt idx="961">
                  <c:v>14.78</c:v>
                </c:pt>
                <c:pt idx="962">
                  <c:v>399.85750000000002</c:v>
                </c:pt>
                <c:pt idx="963">
                  <c:v>50.668750000000003</c:v>
                </c:pt>
                <c:pt idx="964">
                  <c:v>261.70937500000002</c:v>
                </c:pt>
                <c:pt idx="965">
                  <c:v>255.71125000000001</c:v>
                </c:pt>
                <c:pt idx="966">
                  <c:v>249.71312499999999</c:v>
                </c:pt>
                <c:pt idx="967">
                  <c:v>243.71499999999997</c:v>
                </c:pt>
                <c:pt idx="968">
                  <c:v>59.07076923076923</c:v>
                </c:pt>
                <c:pt idx="969">
                  <c:v>53.670000000000009</c:v>
                </c:pt>
                <c:pt idx="970">
                  <c:v>70.243333333333339</c:v>
                </c:pt>
                <c:pt idx="971">
                  <c:v>236.69428571428574</c:v>
                </c:pt>
                <c:pt idx="972">
                  <c:v>23.97</c:v>
                </c:pt>
                <c:pt idx="973">
                  <c:v>247.68333333333331</c:v>
                </c:pt>
                <c:pt idx="974">
                  <c:v>60.914999999999999</c:v>
                </c:pt>
                <c:pt idx="975">
                  <c:v>127.11999999999998</c:v>
                </c:pt>
                <c:pt idx="976">
                  <c:v>278.79999999999995</c:v>
                </c:pt>
                <c:pt idx="977">
                  <c:v>106.95916666666665</c:v>
                </c:pt>
                <c:pt idx="978">
                  <c:v>422.11750000000006</c:v>
                </c:pt>
                <c:pt idx="979">
                  <c:v>286.64499999999998</c:v>
                </c:pt>
                <c:pt idx="980">
                  <c:v>132.27199999999999</c:v>
                </c:pt>
                <c:pt idx="981">
                  <c:v>28.330000000000002</c:v>
                </c:pt>
                <c:pt idx="982">
                  <c:v>109.386</c:v>
                </c:pt>
                <c:pt idx="983">
                  <c:v>479.97</c:v>
                </c:pt>
                <c:pt idx="984">
                  <c:v>109.14647058823529</c:v>
                </c:pt>
                <c:pt idx="985">
                  <c:v>237.47300000000001</c:v>
                </c:pt>
                <c:pt idx="986">
                  <c:v>379.1133333333334</c:v>
                </c:pt>
                <c:pt idx="987">
                  <c:v>300.16857142857151</c:v>
                </c:pt>
                <c:pt idx="988">
                  <c:v>106.4725</c:v>
                </c:pt>
                <c:pt idx="989">
                  <c:v>145.93714285714285</c:v>
                </c:pt>
                <c:pt idx="990">
                  <c:v>316.73866666666657</c:v>
                </c:pt>
                <c:pt idx="991">
                  <c:v>239.956875</c:v>
                </c:pt>
                <c:pt idx="992">
                  <c:v>123.2</c:v>
                </c:pt>
                <c:pt idx="993">
                  <c:v>83.584999999999994</c:v>
                </c:pt>
                <c:pt idx="994">
                  <c:v>43.969999999999992</c:v>
                </c:pt>
                <c:pt idx="995">
                  <c:v>101.70307692307691</c:v>
                </c:pt>
                <c:pt idx="996">
                  <c:v>190.50416666666669</c:v>
                </c:pt>
                <c:pt idx="997">
                  <c:v>172.15600000000001</c:v>
                </c:pt>
                <c:pt idx="998">
                  <c:v>158.71647058823532</c:v>
                </c:pt>
                <c:pt idx="999">
                  <c:v>398.596</c:v>
                </c:pt>
                <c:pt idx="1000">
                  <c:v>99.14</c:v>
                </c:pt>
                <c:pt idx="1001">
                  <c:v>130.78000000000003</c:v>
                </c:pt>
                <c:pt idx="1002">
                  <c:v>262.94</c:v>
                </c:pt>
                <c:pt idx="1003">
                  <c:v>58.25</c:v>
                </c:pt>
                <c:pt idx="1004">
                  <c:v>591.96285714285705</c:v>
                </c:pt>
                <c:pt idx="1005">
                  <c:v>1125.6757142857141</c:v>
                </c:pt>
                <c:pt idx="1006">
                  <c:v>118.82375</c:v>
                </c:pt>
                <c:pt idx="1007">
                  <c:v>254.34000000000003</c:v>
                </c:pt>
                <c:pt idx="1008">
                  <c:v>353.1</c:v>
                </c:pt>
                <c:pt idx="1009">
                  <c:v>179.18</c:v>
                </c:pt>
                <c:pt idx="1010">
                  <c:v>184.78636363636363</c:v>
                </c:pt>
                <c:pt idx="1011">
                  <c:v>190.39272727272726</c:v>
                </c:pt>
                <c:pt idx="1012">
                  <c:v>40.392857142857153</c:v>
                </c:pt>
                <c:pt idx="1013">
                  <c:v>134.95685714285713</c:v>
                </c:pt>
                <c:pt idx="1014">
                  <c:v>247.1221428571429</c:v>
                </c:pt>
                <c:pt idx="1015">
                  <c:v>86.875263157894736</c:v>
                </c:pt>
                <c:pt idx="1016">
                  <c:v>333.58800000000008</c:v>
                </c:pt>
                <c:pt idx="1017">
                  <c:v>124.62692307692308</c:v>
                </c:pt>
                <c:pt idx="1018">
                  <c:v>142.18</c:v>
                </c:pt>
                <c:pt idx="1019">
                  <c:v>492.22500000000008</c:v>
                </c:pt>
                <c:pt idx="1020">
                  <c:v>307.92</c:v>
                </c:pt>
                <c:pt idx="1021">
                  <c:v>201.26949999999999</c:v>
                </c:pt>
                <c:pt idx="1022">
                  <c:v>94.619</c:v>
                </c:pt>
                <c:pt idx="1023">
                  <c:v>378.647619047619</c:v>
                </c:pt>
                <c:pt idx="1024">
                  <c:v>37.655999999999999</c:v>
                </c:pt>
                <c:pt idx="1025">
                  <c:v>116.85749999999999</c:v>
                </c:pt>
                <c:pt idx="1026">
                  <c:v>227.58333333333334</c:v>
                </c:pt>
                <c:pt idx="1027">
                  <c:v>783.96</c:v>
                </c:pt>
                <c:pt idx="1028">
                  <c:v>446.35722222222222</c:v>
                </c:pt>
                <c:pt idx="1029">
                  <c:v>108.75444444444445</c:v>
                </c:pt>
                <c:pt idx="1030">
                  <c:v>170.53176470588235</c:v>
                </c:pt>
                <c:pt idx="1031">
                  <c:v>32.787500000000001</c:v>
                </c:pt>
                <c:pt idx="1032">
                  <c:v>39.75</c:v>
                </c:pt>
                <c:pt idx="1033">
                  <c:v>468.81250000000006</c:v>
                </c:pt>
                <c:pt idx="1034">
                  <c:v>37.36</c:v>
                </c:pt>
                <c:pt idx="1035">
                  <c:v>69.930000000000007</c:v>
                </c:pt>
                <c:pt idx="1036">
                  <c:v>149.33833333333334</c:v>
                </c:pt>
                <c:pt idx="1037">
                  <c:v>77.659166666666664</c:v>
                </c:pt>
                <c:pt idx="1038">
                  <c:v>5.98</c:v>
                </c:pt>
                <c:pt idx="1039">
                  <c:v>202.92499999999998</c:v>
                </c:pt>
                <c:pt idx="1040">
                  <c:v>126.76583333333332</c:v>
                </c:pt>
                <c:pt idx="1041">
                  <c:v>50.606666666666662</c:v>
                </c:pt>
                <c:pt idx="1042">
                  <c:v>382.4470588235294</c:v>
                </c:pt>
                <c:pt idx="1043">
                  <c:v>16.53</c:v>
                </c:pt>
                <c:pt idx="1044">
                  <c:v>260.22578947368419</c:v>
                </c:pt>
                <c:pt idx="1045">
                  <c:v>217.93785714285713</c:v>
                </c:pt>
                <c:pt idx="1046">
                  <c:v>226.55</c:v>
                </c:pt>
                <c:pt idx="1047">
                  <c:v>173.38000000000005</c:v>
                </c:pt>
                <c:pt idx="1048">
                  <c:v>429.14399999999995</c:v>
                </c:pt>
                <c:pt idx="1049">
                  <c:v>18.36</c:v>
                </c:pt>
                <c:pt idx="1050">
                  <c:v>35.672500000000007</c:v>
                </c:pt>
                <c:pt idx="1051">
                  <c:v>329.91166666666669</c:v>
                </c:pt>
                <c:pt idx="1052">
                  <c:v>35.47</c:v>
                </c:pt>
                <c:pt idx="1053">
                  <c:v>139.56136363636364</c:v>
                </c:pt>
                <c:pt idx="1054">
                  <c:v>98.075000000000003</c:v>
                </c:pt>
                <c:pt idx="1055">
                  <c:v>31.705000000000002</c:v>
                </c:pt>
                <c:pt idx="1056">
                  <c:v>33.54</c:v>
                </c:pt>
                <c:pt idx="1057">
                  <c:v>236.83444444444444</c:v>
                </c:pt>
                <c:pt idx="1058">
                  <c:v>664.87999999999988</c:v>
                </c:pt>
                <c:pt idx="1059">
                  <c:v>520.60874999999999</c:v>
                </c:pt>
                <c:pt idx="1060">
                  <c:v>117.94500000000001</c:v>
                </c:pt>
                <c:pt idx="1061">
                  <c:v>311.66909090909087</c:v>
                </c:pt>
                <c:pt idx="1062">
                  <c:v>150.30000000000001</c:v>
                </c:pt>
                <c:pt idx="1063">
                  <c:v>194.02800000000002</c:v>
                </c:pt>
                <c:pt idx="1064">
                  <c:v>438.524</c:v>
                </c:pt>
                <c:pt idx="1065">
                  <c:v>683.02</c:v>
                </c:pt>
                <c:pt idx="1066">
                  <c:v>242.09142857142857</c:v>
                </c:pt>
                <c:pt idx="1067">
                  <c:v>140.22909090909093</c:v>
                </c:pt>
                <c:pt idx="1068">
                  <c:v>131.26857142857142</c:v>
                </c:pt>
                <c:pt idx="1069">
                  <c:v>134.66136363636363</c:v>
                </c:pt>
                <c:pt idx="1070">
                  <c:v>95.76</c:v>
                </c:pt>
                <c:pt idx="1071">
                  <c:v>564.56428571428569</c:v>
                </c:pt>
                <c:pt idx="1072">
                  <c:v>136.25266666666667</c:v>
                </c:pt>
                <c:pt idx="1073">
                  <c:v>221.71789583333333</c:v>
                </c:pt>
                <c:pt idx="1074">
                  <c:v>307.18312499999996</c:v>
                </c:pt>
                <c:pt idx="1075">
                  <c:v>152.3930769230769</c:v>
                </c:pt>
                <c:pt idx="1076">
                  <c:v>298.52249999999998</c:v>
                </c:pt>
                <c:pt idx="1077">
                  <c:v>92.072222222222237</c:v>
                </c:pt>
                <c:pt idx="1078">
                  <c:v>376.72714285714289</c:v>
                </c:pt>
                <c:pt idx="1079">
                  <c:v>125.70799999999997</c:v>
                </c:pt>
                <c:pt idx="1080">
                  <c:v>1740.734285714286</c:v>
                </c:pt>
                <c:pt idx="1081">
                  <c:v>335.77952380952382</c:v>
                </c:pt>
                <c:pt idx="1082">
                  <c:v>116.44428571428571</c:v>
                </c:pt>
                <c:pt idx="1083">
                  <c:v>33.635000000000005</c:v>
                </c:pt>
                <c:pt idx="1084">
                  <c:v>82.012500000000017</c:v>
                </c:pt>
                <c:pt idx="1085">
                  <c:v>130.39000000000001</c:v>
                </c:pt>
                <c:pt idx="1086">
                  <c:v>348.29300000000001</c:v>
                </c:pt>
                <c:pt idx="1087">
                  <c:v>242.28250000000003</c:v>
                </c:pt>
                <c:pt idx="1088">
                  <c:v>552.00368421052633</c:v>
                </c:pt>
                <c:pt idx="1089">
                  <c:v>140.72384615384615</c:v>
                </c:pt>
                <c:pt idx="1090">
                  <c:v>137.07</c:v>
                </c:pt>
                <c:pt idx="1091">
                  <c:v>121.77166666666668</c:v>
                </c:pt>
                <c:pt idx="1092">
                  <c:v>106.47333333333334</c:v>
                </c:pt>
                <c:pt idx="1093">
                  <c:v>96.72</c:v>
                </c:pt>
                <c:pt idx="1094">
                  <c:v>104.53999999999998</c:v>
                </c:pt>
                <c:pt idx="1095">
                  <c:v>148.18300000000002</c:v>
                </c:pt>
                <c:pt idx="1096">
                  <c:v>264.70477777777774</c:v>
                </c:pt>
                <c:pt idx="1097">
                  <c:v>381.22655555555548</c:v>
                </c:pt>
                <c:pt idx="1098">
                  <c:v>497.74833333333322</c:v>
                </c:pt>
                <c:pt idx="1099">
                  <c:v>684.72833333333335</c:v>
                </c:pt>
                <c:pt idx="1100">
                  <c:v>459.850909090909</c:v>
                </c:pt>
                <c:pt idx="1101">
                  <c:v>213.27666666666667</c:v>
                </c:pt>
                <c:pt idx="1102">
                  <c:v>347.60833333333335</c:v>
                </c:pt>
                <c:pt idx="1103">
                  <c:v>180.25857142857146</c:v>
                </c:pt>
                <c:pt idx="1104">
                  <c:v>248.2058333333334</c:v>
                </c:pt>
                <c:pt idx="1105">
                  <c:v>730.35749999999996</c:v>
                </c:pt>
                <c:pt idx="1106">
                  <c:v>156.79941176470589</c:v>
                </c:pt>
                <c:pt idx="1107">
                  <c:v>1154.8324999999998</c:v>
                </c:pt>
                <c:pt idx="1108">
                  <c:v>58.668333333333344</c:v>
                </c:pt>
                <c:pt idx="1109">
                  <c:v>267.53375</c:v>
                </c:pt>
                <c:pt idx="1110">
                  <c:v>1246.058</c:v>
                </c:pt>
                <c:pt idx="1111">
                  <c:v>905.28755555555563</c:v>
                </c:pt>
                <c:pt idx="1112">
                  <c:v>564.51711111111115</c:v>
                </c:pt>
                <c:pt idx="1113">
                  <c:v>223.7466666666667</c:v>
                </c:pt>
                <c:pt idx="1114">
                  <c:v>127.97500000000001</c:v>
                </c:pt>
                <c:pt idx="1115">
                  <c:v>181.90357142857144</c:v>
                </c:pt>
                <c:pt idx="1116">
                  <c:v>702.06166666666661</c:v>
                </c:pt>
                <c:pt idx="1117">
                  <c:v>64.332857142857137</c:v>
                </c:pt>
                <c:pt idx="1118">
                  <c:v>104.66500000000001</c:v>
                </c:pt>
                <c:pt idx="1119">
                  <c:v>306.93916666666661</c:v>
                </c:pt>
                <c:pt idx="1120">
                  <c:v>509.2133333333332</c:v>
                </c:pt>
                <c:pt idx="1121">
                  <c:v>82.98</c:v>
                </c:pt>
                <c:pt idx="1122">
                  <c:v>251.88</c:v>
                </c:pt>
                <c:pt idx="1123">
                  <c:v>29.484999999999996</c:v>
                </c:pt>
                <c:pt idx="1124">
                  <c:v>234.33375000000004</c:v>
                </c:pt>
                <c:pt idx="1125">
                  <c:v>247.138125</c:v>
                </c:pt>
                <c:pt idx="1126">
                  <c:v>259.9425</c:v>
                </c:pt>
                <c:pt idx="1127">
                  <c:v>101.48333333333332</c:v>
                </c:pt>
                <c:pt idx="1128">
                  <c:v>131.8309090909091</c:v>
                </c:pt>
                <c:pt idx="1129">
                  <c:v>164.59399999999999</c:v>
                </c:pt>
                <c:pt idx="1130">
                  <c:v>79.822000000000003</c:v>
                </c:pt>
                <c:pt idx="1131">
                  <c:v>22.616666666666671</c:v>
                </c:pt>
                <c:pt idx="1132">
                  <c:v>84.594999999999999</c:v>
                </c:pt>
                <c:pt idx="1133">
                  <c:v>172.22611111111109</c:v>
                </c:pt>
                <c:pt idx="1134">
                  <c:v>259.85722222222216</c:v>
                </c:pt>
                <c:pt idx="1135">
                  <c:v>208.38538461538457</c:v>
                </c:pt>
                <c:pt idx="1136">
                  <c:v>251.77560000000003</c:v>
                </c:pt>
                <c:pt idx="1137">
                  <c:v>292.6820588235293</c:v>
                </c:pt>
                <c:pt idx="1138">
                  <c:v>151.20428571428573</c:v>
                </c:pt>
                <c:pt idx="1139">
                  <c:v>156.52952380952382</c:v>
                </c:pt>
                <c:pt idx="1140">
                  <c:v>161.85476190476192</c:v>
                </c:pt>
                <c:pt idx="1141">
                  <c:v>167.18</c:v>
                </c:pt>
                <c:pt idx="1142">
                  <c:v>228.06307692307689</c:v>
                </c:pt>
                <c:pt idx="1143">
                  <c:v>95.776666666666657</c:v>
                </c:pt>
                <c:pt idx="1144">
                  <c:v>328.64749999999998</c:v>
                </c:pt>
                <c:pt idx="1145">
                  <c:v>104.57181818181817</c:v>
                </c:pt>
                <c:pt idx="1146">
                  <c:v>47.9</c:v>
                </c:pt>
                <c:pt idx="1147">
                  <c:v>43.583333333333329</c:v>
                </c:pt>
                <c:pt idx="1148">
                  <c:v>39.266666666666666</c:v>
                </c:pt>
                <c:pt idx="1149">
                  <c:v>482.89333333333337</c:v>
                </c:pt>
                <c:pt idx="1150">
                  <c:v>143.49666666666667</c:v>
                </c:pt>
                <c:pt idx="1151">
                  <c:v>316.40555555555557</c:v>
                </c:pt>
                <c:pt idx="1152">
                  <c:v>162.60777777777778</c:v>
                </c:pt>
                <c:pt idx="1153">
                  <c:v>8.81</c:v>
                </c:pt>
                <c:pt idx="1154">
                  <c:v>690.09</c:v>
                </c:pt>
                <c:pt idx="1155">
                  <c:v>115.28999999999999</c:v>
                </c:pt>
                <c:pt idx="1156">
                  <c:v>285.72857142857146</c:v>
                </c:pt>
                <c:pt idx="1157">
                  <c:v>16.265000000000001</c:v>
                </c:pt>
                <c:pt idx="1158">
                  <c:v>154.03888888888889</c:v>
                </c:pt>
                <c:pt idx="1159">
                  <c:v>173.64882352941177</c:v>
                </c:pt>
                <c:pt idx="1160">
                  <c:v>348.17049999999995</c:v>
                </c:pt>
                <c:pt idx="1161">
                  <c:v>75.907142857142858</c:v>
                </c:pt>
                <c:pt idx="1162">
                  <c:v>122.7576923076923</c:v>
                </c:pt>
                <c:pt idx="1163">
                  <c:v>278.27555555555557</c:v>
                </c:pt>
                <c:pt idx="1164">
                  <c:v>197.25826086956525</c:v>
                </c:pt>
                <c:pt idx="1165">
                  <c:v>70.192000000000007</c:v>
                </c:pt>
                <c:pt idx="1166">
                  <c:v>239.56800000000004</c:v>
                </c:pt>
                <c:pt idx="1167">
                  <c:v>49.62</c:v>
                </c:pt>
                <c:pt idx="1168">
                  <c:v>102.28576923076923</c:v>
                </c:pt>
                <c:pt idx="1169">
                  <c:v>154.95153846153846</c:v>
                </c:pt>
                <c:pt idx="1170">
                  <c:v>41.75</c:v>
                </c:pt>
                <c:pt idx="1171">
                  <c:v>102.77500000000001</c:v>
                </c:pt>
                <c:pt idx="1172">
                  <c:v>196.93090909090907</c:v>
                </c:pt>
                <c:pt idx="1173">
                  <c:v>149.92666666666668</c:v>
                </c:pt>
                <c:pt idx="1174">
                  <c:v>277.72000000000003</c:v>
                </c:pt>
                <c:pt idx="1175">
                  <c:v>1064.8643750000001</c:v>
                </c:pt>
                <c:pt idx="1176">
                  <c:v>1852.00875</c:v>
                </c:pt>
                <c:pt idx="1177">
                  <c:v>179.61428571428573</c:v>
                </c:pt>
                <c:pt idx="1178">
                  <c:v>297.2525</c:v>
                </c:pt>
                <c:pt idx="1179">
                  <c:v>295.71636363636367</c:v>
                </c:pt>
                <c:pt idx="1180">
                  <c:v>209.53714285714292</c:v>
                </c:pt>
                <c:pt idx="1181">
                  <c:v>188.08750000000001</c:v>
                </c:pt>
                <c:pt idx="1182">
                  <c:v>81.400000000000006</c:v>
                </c:pt>
                <c:pt idx="1183">
                  <c:v>109.40166666666669</c:v>
                </c:pt>
                <c:pt idx="1184">
                  <c:v>383.15461538461534</c:v>
                </c:pt>
                <c:pt idx="1185">
                  <c:v>207.91230769230768</c:v>
                </c:pt>
                <c:pt idx="1186">
                  <c:v>32.67</c:v>
                </c:pt>
                <c:pt idx="1187">
                  <c:v>38.136666666666663</c:v>
                </c:pt>
                <c:pt idx="1188">
                  <c:v>134.745</c:v>
                </c:pt>
                <c:pt idx="1189">
                  <c:v>126.3090909090909</c:v>
                </c:pt>
                <c:pt idx="1190">
                  <c:v>34.926249999999996</c:v>
                </c:pt>
                <c:pt idx="1191">
                  <c:v>20.808124999999997</c:v>
                </c:pt>
                <c:pt idx="1192">
                  <c:v>6.69</c:v>
                </c:pt>
                <c:pt idx="1193">
                  <c:v>191.43499999999997</c:v>
                </c:pt>
                <c:pt idx="1194">
                  <c:v>19.98</c:v>
                </c:pt>
                <c:pt idx="1195">
                  <c:v>627.53470588235291</c:v>
                </c:pt>
                <c:pt idx="1196">
                  <c:v>146.64666666666665</c:v>
                </c:pt>
                <c:pt idx="1197">
                  <c:v>336.45499999999998</c:v>
                </c:pt>
                <c:pt idx="1198">
                  <c:v>81.616250000000008</c:v>
                </c:pt>
                <c:pt idx="1199">
                  <c:v>55.389999999999993</c:v>
                </c:pt>
                <c:pt idx="1200">
                  <c:v>94.443000000000012</c:v>
                </c:pt>
                <c:pt idx="1201">
                  <c:v>263.95846153846156</c:v>
                </c:pt>
                <c:pt idx="1202">
                  <c:v>228.10666666666668</c:v>
                </c:pt>
                <c:pt idx="1203">
                  <c:v>192.2548717948718</c:v>
                </c:pt>
                <c:pt idx="1204">
                  <c:v>156.40307692307692</c:v>
                </c:pt>
                <c:pt idx="1205">
                  <c:v>156.82000000000002</c:v>
                </c:pt>
                <c:pt idx="1206">
                  <c:v>315.89666666666665</c:v>
                </c:pt>
                <c:pt idx="1207">
                  <c:v>79.948000000000008</c:v>
                </c:pt>
                <c:pt idx="1208">
                  <c:v>103.17333333333333</c:v>
                </c:pt>
                <c:pt idx="1209">
                  <c:v>84.763749999999987</c:v>
                </c:pt>
                <c:pt idx="1210">
                  <c:v>20.536666666666669</c:v>
                </c:pt>
                <c:pt idx="1211">
                  <c:v>96.096666666666678</c:v>
                </c:pt>
                <c:pt idx="1212">
                  <c:v>198.82250000000002</c:v>
                </c:pt>
                <c:pt idx="1213">
                  <c:v>526.63</c:v>
                </c:pt>
                <c:pt idx="1214">
                  <c:v>77.229444444444454</c:v>
                </c:pt>
                <c:pt idx="1215">
                  <c:v>321.49097222222224</c:v>
                </c:pt>
                <c:pt idx="1216">
                  <c:v>565.75250000000005</c:v>
                </c:pt>
                <c:pt idx="1217">
                  <c:v>137.78000000000003</c:v>
                </c:pt>
                <c:pt idx="1218">
                  <c:v>84.316666666666691</c:v>
                </c:pt>
                <c:pt idx="1219">
                  <c:v>30.853333333333335</c:v>
                </c:pt>
                <c:pt idx="1220">
                  <c:v>245.56</c:v>
                </c:pt>
                <c:pt idx="1221">
                  <c:v>79.391666666666666</c:v>
                </c:pt>
                <c:pt idx="1222">
                  <c:v>100.736</c:v>
                </c:pt>
                <c:pt idx="1223">
                  <c:v>65.407999999999987</c:v>
                </c:pt>
                <c:pt idx="1224">
                  <c:v>445.64066666666673</c:v>
                </c:pt>
                <c:pt idx="1225">
                  <c:v>130.83666666666667</c:v>
                </c:pt>
                <c:pt idx="1226">
                  <c:v>76.481578947368448</c:v>
                </c:pt>
                <c:pt idx="1227">
                  <c:v>340.70888888888891</c:v>
                </c:pt>
                <c:pt idx="1228">
                  <c:v>199.14523809523811</c:v>
                </c:pt>
                <c:pt idx="1229">
                  <c:v>52.65625</c:v>
                </c:pt>
                <c:pt idx="1230">
                  <c:v>221.02</c:v>
                </c:pt>
                <c:pt idx="1231">
                  <c:v>164.3485294117647</c:v>
                </c:pt>
                <c:pt idx="1232">
                  <c:v>107.67705882352941</c:v>
                </c:pt>
                <c:pt idx="1233">
                  <c:v>245.95950000000002</c:v>
                </c:pt>
                <c:pt idx="1234">
                  <c:v>249.79833333333337</c:v>
                </c:pt>
                <c:pt idx="1235">
                  <c:v>269.01</c:v>
                </c:pt>
                <c:pt idx="1236">
                  <c:v>48.08</c:v>
                </c:pt>
                <c:pt idx="1237">
                  <c:v>48.287999999999997</c:v>
                </c:pt>
                <c:pt idx="1238">
                  <c:v>97.979833333333318</c:v>
                </c:pt>
                <c:pt idx="1239">
                  <c:v>147.67166666666665</c:v>
                </c:pt>
                <c:pt idx="1240">
                  <c:v>67.56</c:v>
                </c:pt>
                <c:pt idx="1241">
                  <c:v>189.53727272727275</c:v>
                </c:pt>
                <c:pt idx="1242">
                  <c:v>123.34166666666665</c:v>
                </c:pt>
                <c:pt idx="1243">
                  <c:v>86.387499999999989</c:v>
                </c:pt>
                <c:pt idx="1244">
                  <c:v>81.876666666666665</c:v>
                </c:pt>
                <c:pt idx="1245">
                  <c:v>57.808333333333337</c:v>
                </c:pt>
                <c:pt idx="1246">
                  <c:v>33.74</c:v>
                </c:pt>
                <c:pt idx="1247">
                  <c:v>180.87</c:v>
                </c:pt>
                <c:pt idx="1248">
                  <c:v>77.823999999999998</c:v>
                </c:pt>
                <c:pt idx="1249">
                  <c:v>57.209999999999994</c:v>
                </c:pt>
                <c:pt idx="1250">
                  <c:v>244.87461538461531</c:v>
                </c:pt>
                <c:pt idx="1251">
                  <c:v>15.674999999999999</c:v>
                </c:pt>
                <c:pt idx="1252">
                  <c:v>95.097499999999997</c:v>
                </c:pt>
                <c:pt idx="1253">
                  <c:v>203.43285714285716</c:v>
                </c:pt>
                <c:pt idx="1254">
                  <c:v>164.20184523809525</c:v>
                </c:pt>
                <c:pt idx="1255">
                  <c:v>124.97083333333335</c:v>
                </c:pt>
                <c:pt idx="1256">
                  <c:v>158.8422222222222</c:v>
                </c:pt>
                <c:pt idx="1257">
                  <c:v>10.68</c:v>
                </c:pt>
                <c:pt idx="1258">
                  <c:v>231.20400000000001</c:v>
                </c:pt>
                <c:pt idx="1259">
                  <c:v>242.39981250000002</c:v>
                </c:pt>
                <c:pt idx="1260">
                  <c:v>253.59562500000004</c:v>
                </c:pt>
                <c:pt idx="1261">
                  <c:v>209.55384615384614</c:v>
                </c:pt>
                <c:pt idx="1262">
                  <c:v>432.96222222222224</c:v>
                </c:pt>
                <c:pt idx="1263">
                  <c:v>343.71666666666664</c:v>
                </c:pt>
                <c:pt idx="1264">
                  <c:v>132.24625000000003</c:v>
                </c:pt>
                <c:pt idx="1265">
                  <c:v>114.24666666666667</c:v>
                </c:pt>
                <c:pt idx="1266">
                  <c:v>119.13199999999999</c:v>
                </c:pt>
                <c:pt idx="1267">
                  <c:v>96.50500000000001</c:v>
                </c:pt>
                <c:pt idx="1268">
                  <c:v>112.63250000000002</c:v>
                </c:pt>
                <c:pt idx="1269">
                  <c:v>128.76000000000002</c:v>
                </c:pt>
                <c:pt idx="1270">
                  <c:v>251.38999999999996</c:v>
                </c:pt>
                <c:pt idx="1271">
                  <c:v>264.00874999999996</c:v>
                </c:pt>
                <c:pt idx="1272">
                  <c:v>328.98200000000003</c:v>
                </c:pt>
                <c:pt idx="1273">
                  <c:v>315.22366666666665</c:v>
                </c:pt>
                <c:pt idx="1274">
                  <c:v>301.46533333333332</c:v>
                </c:pt>
                <c:pt idx="1275">
                  <c:v>429.27000000000004</c:v>
                </c:pt>
                <c:pt idx="1276">
                  <c:v>565.93166666666673</c:v>
                </c:pt>
                <c:pt idx="1277">
                  <c:v>310.73083333333335</c:v>
                </c:pt>
                <c:pt idx="1278">
                  <c:v>55.53</c:v>
                </c:pt>
                <c:pt idx="1279">
                  <c:v>281.61285714285714</c:v>
                </c:pt>
                <c:pt idx="1280">
                  <c:v>424.91</c:v>
                </c:pt>
                <c:pt idx="1281">
                  <c:v>302.4688888888889</c:v>
                </c:pt>
                <c:pt idx="1282">
                  <c:v>180.02777777777777</c:v>
                </c:pt>
                <c:pt idx="1283">
                  <c:v>204.68352941176471</c:v>
                </c:pt>
                <c:pt idx="1284">
                  <c:v>167.32913043478263</c:v>
                </c:pt>
                <c:pt idx="1285">
                  <c:v>249.92727272727276</c:v>
                </c:pt>
                <c:pt idx="1286">
                  <c:v>241.33699999999993</c:v>
                </c:pt>
                <c:pt idx="1287">
                  <c:v>324.05666666666673</c:v>
                </c:pt>
                <c:pt idx="1288">
                  <c:v>126.13499999999999</c:v>
                </c:pt>
                <c:pt idx="1289">
                  <c:v>276.84230769230766</c:v>
                </c:pt>
                <c:pt idx="1290">
                  <c:v>213.22300000000004</c:v>
                </c:pt>
                <c:pt idx="1291">
                  <c:v>105.54333333333334</c:v>
                </c:pt>
                <c:pt idx="1292">
                  <c:v>243.54111111111115</c:v>
                </c:pt>
                <c:pt idx="1293">
                  <c:v>263.35000000000002</c:v>
                </c:pt>
                <c:pt idx="1294">
                  <c:v>226.80833333333334</c:v>
                </c:pt>
                <c:pt idx="1295">
                  <c:v>190.26666666666665</c:v>
                </c:pt>
                <c:pt idx="1296">
                  <c:v>160.25782608695653</c:v>
                </c:pt>
                <c:pt idx="1297">
                  <c:v>278.15500000000003</c:v>
                </c:pt>
                <c:pt idx="1298">
                  <c:v>89.818999999999988</c:v>
                </c:pt>
                <c:pt idx="1299">
                  <c:v>2399.96</c:v>
                </c:pt>
                <c:pt idx="1300">
                  <c:v>99.84375</c:v>
                </c:pt>
                <c:pt idx="1301">
                  <c:v>1006.1500000000001</c:v>
                </c:pt>
                <c:pt idx="1302">
                  <c:v>142.83499999999998</c:v>
                </c:pt>
                <c:pt idx="1303">
                  <c:v>390.18666666666667</c:v>
                </c:pt>
                <c:pt idx="1304">
                  <c:v>115.94166666666665</c:v>
                </c:pt>
                <c:pt idx="1305">
                  <c:v>130.845</c:v>
                </c:pt>
                <c:pt idx="1306">
                  <c:v>141.6390909090909</c:v>
                </c:pt>
                <c:pt idx="1307">
                  <c:v>892.98</c:v>
                </c:pt>
                <c:pt idx="1308">
                  <c:v>551.87750000000005</c:v>
                </c:pt>
                <c:pt idx="1309">
                  <c:v>210.77500000000001</c:v>
                </c:pt>
                <c:pt idx="1310">
                  <c:v>800.24124999999992</c:v>
                </c:pt>
                <c:pt idx="1311">
                  <c:v>731.70999999999992</c:v>
                </c:pt>
                <c:pt idx="1312">
                  <c:v>202.45909090909092</c:v>
                </c:pt>
                <c:pt idx="1313">
                  <c:v>104.22473684210526</c:v>
                </c:pt>
                <c:pt idx="1314">
                  <c:v>130.12451127819548</c:v>
                </c:pt>
                <c:pt idx="1315">
                  <c:v>156.0242857142857</c:v>
                </c:pt>
                <c:pt idx="1316">
                  <c:v>101.39166666666665</c:v>
                </c:pt>
                <c:pt idx="1317">
                  <c:v>192.05</c:v>
                </c:pt>
                <c:pt idx="1318">
                  <c:v>254.768</c:v>
                </c:pt>
                <c:pt idx="1319">
                  <c:v>203.31923076923078</c:v>
                </c:pt>
                <c:pt idx="1320">
                  <c:v>146.91333333333333</c:v>
                </c:pt>
                <c:pt idx="1321">
                  <c:v>649.95666666666671</c:v>
                </c:pt>
                <c:pt idx="1322">
                  <c:v>40.284999999999997</c:v>
                </c:pt>
                <c:pt idx="1323">
                  <c:v>559.84</c:v>
                </c:pt>
                <c:pt idx="1324">
                  <c:v>416.38058823529411</c:v>
                </c:pt>
                <c:pt idx="1325">
                  <c:v>128.11250000000001</c:v>
                </c:pt>
                <c:pt idx="1326">
                  <c:v>98.992857142857147</c:v>
                </c:pt>
                <c:pt idx="1327">
                  <c:v>371.78478260869571</c:v>
                </c:pt>
                <c:pt idx="1328">
                  <c:v>262.27</c:v>
                </c:pt>
                <c:pt idx="1329">
                  <c:v>918.06999999999994</c:v>
                </c:pt>
                <c:pt idx="1330">
                  <c:v>171.26249999999999</c:v>
                </c:pt>
                <c:pt idx="1331">
                  <c:v>72.397999999999996</c:v>
                </c:pt>
                <c:pt idx="1332">
                  <c:v>63.553333333333335</c:v>
                </c:pt>
                <c:pt idx="1333">
                  <c:v>325.81789473684216</c:v>
                </c:pt>
                <c:pt idx="1334">
                  <c:v>180.45375000000001</c:v>
                </c:pt>
                <c:pt idx="1335">
                  <c:v>47.094000000000008</c:v>
                </c:pt>
                <c:pt idx="1336">
                  <c:v>167.31200000000001</c:v>
                </c:pt>
                <c:pt idx="1337">
                  <c:v>287.52999999999997</c:v>
                </c:pt>
                <c:pt idx="1338">
                  <c:v>274.49</c:v>
                </c:pt>
                <c:pt idx="1339">
                  <c:v>128.95833333333334</c:v>
                </c:pt>
                <c:pt idx="1340">
                  <c:v>236.93333333333331</c:v>
                </c:pt>
                <c:pt idx="1341">
                  <c:v>135.55916666666667</c:v>
                </c:pt>
                <c:pt idx="1342">
                  <c:v>154.03142857142853</c:v>
                </c:pt>
                <c:pt idx="1343">
                  <c:v>187.82800000000003</c:v>
                </c:pt>
                <c:pt idx="1344">
                  <c:v>185.69</c:v>
                </c:pt>
                <c:pt idx="1345">
                  <c:v>167.94965517241377</c:v>
                </c:pt>
                <c:pt idx="1346">
                  <c:v>150.20931034482757</c:v>
                </c:pt>
                <c:pt idx="1347">
                  <c:v>136.05454545454546</c:v>
                </c:pt>
                <c:pt idx="1348">
                  <c:v>395.95833333333331</c:v>
                </c:pt>
                <c:pt idx="1349">
                  <c:v>165.76999999999998</c:v>
                </c:pt>
                <c:pt idx="1350">
                  <c:v>15.92</c:v>
                </c:pt>
                <c:pt idx="1351">
                  <c:v>242.63</c:v>
                </c:pt>
                <c:pt idx="1352">
                  <c:v>280.19307692307694</c:v>
                </c:pt>
                <c:pt idx="1353">
                  <c:v>65.356923076923096</c:v>
                </c:pt>
                <c:pt idx="1354">
                  <c:v>292.89529411764698</c:v>
                </c:pt>
                <c:pt idx="1355">
                  <c:v>75.596499999999992</c:v>
                </c:pt>
                <c:pt idx="1356">
                  <c:v>109.87933333333334</c:v>
                </c:pt>
                <c:pt idx="1357">
                  <c:v>525.70857142857142</c:v>
                </c:pt>
                <c:pt idx="1358">
                  <c:v>42.271250000000002</c:v>
                </c:pt>
                <c:pt idx="1359">
                  <c:v>357.7827272727273</c:v>
                </c:pt>
                <c:pt idx="1360">
                  <c:v>119.7895</c:v>
                </c:pt>
                <c:pt idx="1361">
                  <c:v>258.01799999999997</c:v>
                </c:pt>
                <c:pt idx="1362">
                  <c:v>108.63307692307693</c:v>
                </c:pt>
                <c:pt idx="1363">
                  <c:v>212.36857142857141</c:v>
                </c:pt>
                <c:pt idx="1364">
                  <c:v>134.1477857142857</c:v>
                </c:pt>
                <c:pt idx="1365">
                  <c:v>55.927</c:v>
                </c:pt>
                <c:pt idx="1366">
                  <c:v>92.575714285714298</c:v>
                </c:pt>
                <c:pt idx="1367">
                  <c:v>77.251428571428576</c:v>
                </c:pt>
                <c:pt idx="1368">
                  <c:v>95.400714285714287</c:v>
                </c:pt>
                <c:pt idx="1369">
                  <c:v>113.55</c:v>
                </c:pt>
                <c:pt idx="1370">
                  <c:v>139.21666666666664</c:v>
                </c:pt>
                <c:pt idx="1371">
                  <c:v>75.552999999999997</c:v>
                </c:pt>
                <c:pt idx="1372">
                  <c:v>134.4438076923077</c:v>
                </c:pt>
                <c:pt idx="1373">
                  <c:v>193.33461538461538</c:v>
                </c:pt>
                <c:pt idx="1374">
                  <c:v>119.73666666666666</c:v>
                </c:pt>
                <c:pt idx="1375">
                  <c:v>455.76749999999998</c:v>
                </c:pt>
                <c:pt idx="1376">
                  <c:v>139.25833333333335</c:v>
                </c:pt>
                <c:pt idx="1377">
                  <c:v>239.36</c:v>
                </c:pt>
                <c:pt idx="1378">
                  <c:v>267.16933333333327</c:v>
                </c:pt>
                <c:pt idx="1379">
                  <c:v>184.45523809523806</c:v>
                </c:pt>
                <c:pt idx="1380">
                  <c:v>560.38666666666654</c:v>
                </c:pt>
                <c:pt idx="1381">
                  <c:v>26.868000000000002</c:v>
                </c:pt>
                <c:pt idx="1382">
                  <c:v>127.24249999999999</c:v>
                </c:pt>
                <c:pt idx="1383">
                  <c:v>578.93499999999995</c:v>
                </c:pt>
                <c:pt idx="1384">
                  <c:v>31.587499999999999</c:v>
                </c:pt>
                <c:pt idx="1385">
                  <c:v>102.72749999999996</c:v>
                </c:pt>
                <c:pt idx="1386">
                  <c:v>173.86749999999995</c:v>
                </c:pt>
                <c:pt idx="1387">
                  <c:v>88.924000000000007</c:v>
                </c:pt>
                <c:pt idx="1388">
                  <c:v>252.06722222222223</c:v>
                </c:pt>
                <c:pt idx="1389">
                  <c:v>1263.2408333333333</c:v>
                </c:pt>
                <c:pt idx="1390">
                  <c:v>186.24388888888888</c:v>
                </c:pt>
                <c:pt idx="1391">
                  <c:v>264.54499999999996</c:v>
                </c:pt>
                <c:pt idx="1392">
                  <c:v>182.26599999999996</c:v>
                </c:pt>
                <c:pt idx="1393">
                  <c:v>99.986999999999995</c:v>
                </c:pt>
                <c:pt idx="1394">
                  <c:v>90.527499999999989</c:v>
                </c:pt>
                <c:pt idx="1395">
                  <c:v>51.09</c:v>
                </c:pt>
                <c:pt idx="1396">
                  <c:v>46.96</c:v>
                </c:pt>
                <c:pt idx="1397">
                  <c:v>175.03173913043477</c:v>
                </c:pt>
                <c:pt idx="1398">
                  <c:v>174.64333333333332</c:v>
                </c:pt>
                <c:pt idx="1399">
                  <c:v>211.47466666666665</c:v>
                </c:pt>
                <c:pt idx="1400">
                  <c:v>248.30599999999998</c:v>
                </c:pt>
                <c:pt idx="1401">
                  <c:v>281.95714285714286</c:v>
                </c:pt>
                <c:pt idx="1402">
                  <c:v>45.685714285714276</c:v>
                </c:pt>
                <c:pt idx="1403">
                  <c:v>49.942222222222227</c:v>
                </c:pt>
                <c:pt idx="1404">
                  <c:v>112.9207142857143</c:v>
                </c:pt>
                <c:pt idx="1405">
                  <c:v>246.98428571428573</c:v>
                </c:pt>
                <c:pt idx="1406">
                  <c:v>118.11833333333333</c:v>
                </c:pt>
                <c:pt idx="1407">
                  <c:v>252.90909090909096</c:v>
                </c:pt>
                <c:pt idx="1408">
                  <c:v>186.96187878787882</c:v>
                </c:pt>
                <c:pt idx="1409">
                  <c:v>121.01466666666666</c:v>
                </c:pt>
                <c:pt idx="1410">
                  <c:v>128.36181818181819</c:v>
                </c:pt>
                <c:pt idx="1411">
                  <c:v>301.5181818181818</c:v>
                </c:pt>
                <c:pt idx="1412">
                  <c:v>83.46599999999998</c:v>
                </c:pt>
                <c:pt idx="1413">
                  <c:v>279.60000000000002</c:v>
                </c:pt>
                <c:pt idx="1414">
                  <c:v>264.17944444444441</c:v>
                </c:pt>
                <c:pt idx="1415">
                  <c:v>855.93000000000006</c:v>
                </c:pt>
                <c:pt idx="1416">
                  <c:v>69.988095238095255</c:v>
                </c:pt>
                <c:pt idx="1417">
                  <c:v>284.51115384615383</c:v>
                </c:pt>
                <c:pt idx="1418">
                  <c:v>175.78176470588235</c:v>
                </c:pt>
                <c:pt idx="1419">
                  <c:v>149.07999999999998</c:v>
                </c:pt>
                <c:pt idx="1420">
                  <c:v>35.71</c:v>
                </c:pt>
                <c:pt idx="1421">
                  <c:v>67.829411764705881</c:v>
                </c:pt>
                <c:pt idx="1422">
                  <c:v>198.3852</c:v>
                </c:pt>
                <c:pt idx="1423">
                  <c:v>282.01230769230767</c:v>
                </c:pt>
                <c:pt idx="1424">
                  <c:v>315.510625</c:v>
                </c:pt>
                <c:pt idx="1425">
                  <c:v>124.48076923076925</c:v>
                </c:pt>
                <c:pt idx="1426">
                  <c:v>576.07833333333338</c:v>
                </c:pt>
                <c:pt idx="1427">
                  <c:v>245.94499999999999</c:v>
                </c:pt>
                <c:pt idx="1428">
                  <c:v>443.01999999999987</c:v>
                </c:pt>
                <c:pt idx="1429">
                  <c:v>212.13</c:v>
                </c:pt>
                <c:pt idx="1430">
                  <c:v>164.94499999999999</c:v>
                </c:pt>
                <c:pt idx="1431">
                  <c:v>117.76</c:v>
                </c:pt>
                <c:pt idx="1432">
                  <c:v>34.83</c:v>
                </c:pt>
                <c:pt idx="1433">
                  <c:v>74.644615384615378</c:v>
                </c:pt>
                <c:pt idx="1434">
                  <c:v>152.72545454545457</c:v>
                </c:pt>
                <c:pt idx="1435">
                  <c:v>3.82</c:v>
                </c:pt>
                <c:pt idx="1436">
                  <c:v>307.75666666666666</c:v>
                </c:pt>
                <c:pt idx="1437">
                  <c:v>70.221428571428561</c:v>
                </c:pt>
                <c:pt idx="1438">
                  <c:v>313.07444444444445</c:v>
                </c:pt>
                <c:pt idx="1439">
                  <c:v>97.045999999999992</c:v>
                </c:pt>
                <c:pt idx="1440">
                  <c:v>96.934666666666658</c:v>
                </c:pt>
                <c:pt idx="1441">
                  <c:v>96.823333333333338</c:v>
                </c:pt>
                <c:pt idx="1442">
                  <c:v>216.53944444444448</c:v>
                </c:pt>
                <c:pt idx="1443">
                  <c:v>61.378</c:v>
                </c:pt>
                <c:pt idx="1444">
                  <c:v>66.053846153846152</c:v>
                </c:pt>
                <c:pt idx="1445">
                  <c:v>155.98153846153846</c:v>
                </c:pt>
                <c:pt idx="1446">
                  <c:v>182.29500000000002</c:v>
                </c:pt>
                <c:pt idx="1447">
                  <c:v>379.18599999999998</c:v>
                </c:pt>
                <c:pt idx="1448">
                  <c:v>75.546000000000006</c:v>
                </c:pt>
                <c:pt idx="1449">
                  <c:v>194.63090909090914</c:v>
                </c:pt>
                <c:pt idx="1450">
                  <c:v>275.63037037037037</c:v>
                </c:pt>
                <c:pt idx="1451">
                  <c:v>128.45066666666668</c:v>
                </c:pt>
                <c:pt idx="1452">
                  <c:v>389.56562500000001</c:v>
                </c:pt>
                <c:pt idx="1453">
                  <c:v>117.34434782608695</c:v>
                </c:pt>
                <c:pt idx="1454">
                  <c:v>203.64749999999998</c:v>
                </c:pt>
                <c:pt idx="1455">
                  <c:v>88.82</c:v>
                </c:pt>
                <c:pt idx="1456">
                  <c:v>87.228421052631589</c:v>
                </c:pt>
                <c:pt idx="1457">
                  <c:v>242.96166666666667</c:v>
                </c:pt>
                <c:pt idx="1458">
                  <c:v>101.97</c:v>
                </c:pt>
              </c:numCache>
            </c:numRef>
          </c:val>
          <c:smooth val="0"/>
          <c:extLst>
            <c:ext xmlns:c16="http://schemas.microsoft.com/office/drawing/2014/chart" uri="{C3380CC4-5D6E-409C-BE32-E72D297353CC}">
              <c16:uniqueId val="{00000000-CB53-4E30-B8AA-5E5D1719A0B2}"/>
            </c:ext>
          </c:extLst>
        </c:ser>
        <c:ser>
          <c:idx val="1"/>
          <c:order val="1"/>
          <c:tx>
            <c:strRef>
              <c:f>Forecast!$C$1</c:f>
              <c:strCache>
                <c:ptCount val="1"/>
                <c:pt idx="0">
                  <c:v>Forecast</c:v>
                </c:pt>
              </c:strCache>
            </c:strRef>
          </c:tx>
          <c:spPr>
            <a:ln w="38100" cap="rnd">
              <a:solidFill>
                <a:schemeClr val="accent4">
                  <a:shade val="86000"/>
                </a:schemeClr>
              </a:solidFill>
              <a:round/>
            </a:ln>
            <a:effectLst/>
          </c:spPr>
          <c:marker>
            <c:symbol val="none"/>
          </c:marker>
          <c:trendline>
            <c:spPr>
              <a:ln w="22225" cap="rnd">
                <a:solidFill>
                  <a:schemeClr val="tx1"/>
                </a:solidFill>
                <a:prstDash val="lgDash"/>
                <a:round/>
              </a:ln>
              <a:effectLst/>
            </c:spPr>
            <c:trendlineType val="linear"/>
            <c:dispRSqr val="0"/>
            <c:dispEq val="0"/>
          </c:trendline>
          <c:cat>
            <c:numRef>
              <c:f>Forecast!$A$2:$A$1832</c:f>
              <c:numCache>
                <c:formatCode>m/d/yyyy</c:formatCode>
                <c:ptCount val="1831"/>
                <c:pt idx="0">
                  <c:v>41641</c:v>
                </c:pt>
                <c:pt idx="1">
                  <c:v>41642</c:v>
                </c:pt>
                <c:pt idx="2">
                  <c:v>41643</c:v>
                </c:pt>
                <c:pt idx="3">
                  <c:v>41644</c:v>
                </c:pt>
                <c:pt idx="4">
                  <c:v>41645</c:v>
                </c:pt>
                <c:pt idx="5">
                  <c:v>41646</c:v>
                </c:pt>
                <c:pt idx="6">
                  <c:v>41647</c:v>
                </c:pt>
                <c:pt idx="7">
                  <c:v>41648</c:v>
                </c:pt>
                <c:pt idx="8">
                  <c:v>41649</c:v>
                </c:pt>
                <c:pt idx="9">
                  <c:v>41650</c:v>
                </c:pt>
                <c:pt idx="10">
                  <c:v>41651</c:v>
                </c:pt>
                <c:pt idx="11">
                  <c:v>41652</c:v>
                </c:pt>
                <c:pt idx="12">
                  <c:v>41653</c:v>
                </c:pt>
                <c:pt idx="13">
                  <c:v>41654</c:v>
                </c:pt>
                <c:pt idx="14">
                  <c:v>41655</c:v>
                </c:pt>
                <c:pt idx="15">
                  <c:v>41656</c:v>
                </c:pt>
                <c:pt idx="16">
                  <c:v>41657</c:v>
                </c:pt>
                <c:pt idx="17">
                  <c:v>41658</c:v>
                </c:pt>
                <c:pt idx="18">
                  <c:v>41659</c:v>
                </c:pt>
                <c:pt idx="19">
                  <c:v>41660</c:v>
                </c:pt>
                <c:pt idx="20">
                  <c:v>41661</c:v>
                </c:pt>
                <c:pt idx="21">
                  <c:v>41662</c:v>
                </c:pt>
                <c:pt idx="22">
                  <c:v>41663</c:v>
                </c:pt>
                <c:pt idx="23">
                  <c:v>41664</c:v>
                </c:pt>
                <c:pt idx="24">
                  <c:v>41665</c:v>
                </c:pt>
                <c:pt idx="25">
                  <c:v>41666</c:v>
                </c:pt>
                <c:pt idx="26">
                  <c:v>41667</c:v>
                </c:pt>
                <c:pt idx="27">
                  <c:v>41668</c:v>
                </c:pt>
                <c:pt idx="28">
                  <c:v>41669</c:v>
                </c:pt>
                <c:pt idx="29">
                  <c:v>41670</c:v>
                </c:pt>
                <c:pt idx="30">
                  <c:v>41671</c:v>
                </c:pt>
                <c:pt idx="31">
                  <c:v>41672</c:v>
                </c:pt>
                <c:pt idx="32">
                  <c:v>41673</c:v>
                </c:pt>
                <c:pt idx="33">
                  <c:v>41674</c:v>
                </c:pt>
                <c:pt idx="34">
                  <c:v>41675</c:v>
                </c:pt>
                <c:pt idx="35">
                  <c:v>41676</c:v>
                </c:pt>
                <c:pt idx="36">
                  <c:v>41677</c:v>
                </c:pt>
                <c:pt idx="37">
                  <c:v>41678</c:v>
                </c:pt>
                <c:pt idx="38">
                  <c:v>41679</c:v>
                </c:pt>
                <c:pt idx="39">
                  <c:v>41680</c:v>
                </c:pt>
                <c:pt idx="40">
                  <c:v>41681</c:v>
                </c:pt>
                <c:pt idx="41">
                  <c:v>41682</c:v>
                </c:pt>
                <c:pt idx="42">
                  <c:v>41683</c:v>
                </c:pt>
                <c:pt idx="43">
                  <c:v>41684</c:v>
                </c:pt>
                <c:pt idx="44">
                  <c:v>41685</c:v>
                </c:pt>
                <c:pt idx="45">
                  <c:v>41686</c:v>
                </c:pt>
                <c:pt idx="46">
                  <c:v>41687</c:v>
                </c:pt>
                <c:pt idx="47">
                  <c:v>41688</c:v>
                </c:pt>
                <c:pt idx="48">
                  <c:v>41689</c:v>
                </c:pt>
                <c:pt idx="49">
                  <c:v>41690</c:v>
                </c:pt>
                <c:pt idx="50">
                  <c:v>41691</c:v>
                </c:pt>
                <c:pt idx="51">
                  <c:v>41692</c:v>
                </c:pt>
                <c:pt idx="52">
                  <c:v>41693</c:v>
                </c:pt>
                <c:pt idx="53">
                  <c:v>41694</c:v>
                </c:pt>
                <c:pt idx="54">
                  <c:v>41695</c:v>
                </c:pt>
                <c:pt idx="55">
                  <c:v>41696</c:v>
                </c:pt>
                <c:pt idx="56">
                  <c:v>41697</c:v>
                </c:pt>
                <c:pt idx="57">
                  <c:v>41698</c:v>
                </c:pt>
                <c:pt idx="58">
                  <c:v>41699</c:v>
                </c:pt>
                <c:pt idx="59">
                  <c:v>41700</c:v>
                </c:pt>
                <c:pt idx="60">
                  <c:v>41701</c:v>
                </c:pt>
                <c:pt idx="61">
                  <c:v>41702</c:v>
                </c:pt>
                <c:pt idx="62">
                  <c:v>41703</c:v>
                </c:pt>
                <c:pt idx="63">
                  <c:v>41704</c:v>
                </c:pt>
                <c:pt idx="64">
                  <c:v>41705</c:v>
                </c:pt>
                <c:pt idx="65">
                  <c:v>41706</c:v>
                </c:pt>
                <c:pt idx="66">
                  <c:v>41707</c:v>
                </c:pt>
                <c:pt idx="67">
                  <c:v>41708</c:v>
                </c:pt>
                <c:pt idx="68">
                  <c:v>41709</c:v>
                </c:pt>
                <c:pt idx="69">
                  <c:v>41710</c:v>
                </c:pt>
                <c:pt idx="70">
                  <c:v>41711</c:v>
                </c:pt>
                <c:pt idx="71">
                  <c:v>41712</c:v>
                </c:pt>
                <c:pt idx="72">
                  <c:v>41713</c:v>
                </c:pt>
                <c:pt idx="73">
                  <c:v>41714</c:v>
                </c:pt>
                <c:pt idx="74">
                  <c:v>41715</c:v>
                </c:pt>
                <c:pt idx="75">
                  <c:v>41716</c:v>
                </c:pt>
                <c:pt idx="76">
                  <c:v>41717</c:v>
                </c:pt>
                <c:pt idx="77">
                  <c:v>41718</c:v>
                </c:pt>
                <c:pt idx="78">
                  <c:v>41719</c:v>
                </c:pt>
                <c:pt idx="79">
                  <c:v>41720</c:v>
                </c:pt>
                <c:pt idx="80">
                  <c:v>41721</c:v>
                </c:pt>
                <c:pt idx="81">
                  <c:v>41722</c:v>
                </c:pt>
                <c:pt idx="82">
                  <c:v>41723</c:v>
                </c:pt>
                <c:pt idx="83">
                  <c:v>41724</c:v>
                </c:pt>
                <c:pt idx="84">
                  <c:v>41725</c:v>
                </c:pt>
                <c:pt idx="85">
                  <c:v>41726</c:v>
                </c:pt>
                <c:pt idx="86">
                  <c:v>41727</c:v>
                </c:pt>
                <c:pt idx="87">
                  <c:v>41728</c:v>
                </c:pt>
                <c:pt idx="88">
                  <c:v>41729</c:v>
                </c:pt>
                <c:pt idx="89">
                  <c:v>41730</c:v>
                </c:pt>
                <c:pt idx="90">
                  <c:v>41731</c:v>
                </c:pt>
                <c:pt idx="91">
                  <c:v>41732</c:v>
                </c:pt>
                <c:pt idx="92">
                  <c:v>41733</c:v>
                </c:pt>
                <c:pt idx="93">
                  <c:v>41734</c:v>
                </c:pt>
                <c:pt idx="94">
                  <c:v>41735</c:v>
                </c:pt>
                <c:pt idx="95">
                  <c:v>41736</c:v>
                </c:pt>
                <c:pt idx="96">
                  <c:v>41737</c:v>
                </c:pt>
                <c:pt idx="97">
                  <c:v>41738</c:v>
                </c:pt>
                <c:pt idx="98">
                  <c:v>41739</c:v>
                </c:pt>
                <c:pt idx="99">
                  <c:v>41740</c:v>
                </c:pt>
                <c:pt idx="100">
                  <c:v>41741</c:v>
                </c:pt>
                <c:pt idx="101">
                  <c:v>41742</c:v>
                </c:pt>
                <c:pt idx="102">
                  <c:v>41743</c:v>
                </c:pt>
                <c:pt idx="103">
                  <c:v>41744</c:v>
                </c:pt>
                <c:pt idx="104">
                  <c:v>41745</c:v>
                </c:pt>
                <c:pt idx="105">
                  <c:v>41746</c:v>
                </c:pt>
                <c:pt idx="106">
                  <c:v>41747</c:v>
                </c:pt>
                <c:pt idx="107">
                  <c:v>41748</c:v>
                </c:pt>
                <c:pt idx="108">
                  <c:v>41749</c:v>
                </c:pt>
                <c:pt idx="109">
                  <c:v>41750</c:v>
                </c:pt>
                <c:pt idx="110">
                  <c:v>41751</c:v>
                </c:pt>
                <c:pt idx="111">
                  <c:v>41752</c:v>
                </c:pt>
                <c:pt idx="112">
                  <c:v>41753</c:v>
                </c:pt>
                <c:pt idx="113">
                  <c:v>41754</c:v>
                </c:pt>
                <c:pt idx="114">
                  <c:v>41755</c:v>
                </c:pt>
                <c:pt idx="115">
                  <c:v>41756</c:v>
                </c:pt>
                <c:pt idx="116">
                  <c:v>41757</c:v>
                </c:pt>
                <c:pt idx="117">
                  <c:v>41758</c:v>
                </c:pt>
                <c:pt idx="118">
                  <c:v>41759</c:v>
                </c:pt>
                <c:pt idx="119">
                  <c:v>41760</c:v>
                </c:pt>
                <c:pt idx="120">
                  <c:v>41761</c:v>
                </c:pt>
                <c:pt idx="121">
                  <c:v>41762</c:v>
                </c:pt>
                <c:pt idx="122">
                  <c:v>41763</c:v>
                </c:pt>
                <c:pt idx="123">
                  <c:v>41764</c:v>
                </c:pt>
                <c:pt idx="124">
                  <c:v>41765</c:v>
                </c:pt>
                <c:pt idx="125">
                  <c:v>41766</c:v>
                </c:pt>
                <c:pt idx="126">
                  <c:v>41767</c:v>
                </c:pt>
                <c:pt idx="127">
                  <c:v>41768</c:v>
                </c:pt>
                <c:pt idx="128">
                  <c:v>41769</c:v>
                </c:pt>
                <c:pt idx="129">
                  <c:v>41770</c:v>
                </c:pt>
                <c:pt idx="130">
                  <c:v>41771</c:v>
                </c:pt>
                <c:pt idx="131">
                  <c:v>41772</c:v>
                </c:pt>
                <c:pt idx="132">
                  <c:v>41773</c:v>
                </c:pt>
                <c:pt idx="133">
                  <c:v>41774</c:v>
                </c:pt>
                <c:pt idx="134">
                  <c:v>41775</c:v>
                </c:pt>
                <c:pt idx="135">
                  <c:v>41776</c:v>
                </c:pt>
                <c:pt idx="136">
                  <c:v>41777</c:v>
                </c:pt>
                <c:pt idx="137">
                  <c:v>41778</c:v>
                </c:pt>
                <c:pt idx="138">
                  <c:v>41779</c:v>
                </c:pt>
                <c:pt idx="139">
                  <c:v>41780</c:v>
                </c:pt>
                <c:pt idx="140">
                  <c:v>41781</c:v>
                </c:pt>
                <c:pt idx="141">
                  <c:v>41782</c:v>
                </c:pt>
                <c:pt idx="142">
                  <c:v>41783</c:v>
                </c:pt>
                <c:pt idx="143">
                  <c:v>41784</c:v>
                </c:pt>
                <c:pt idx="144">
                  <c:v>41785</c:v>
                </c:pt>
                <c:pt idx="145">
                  <c:v>41786</c:v>
                </c:pt>
                <c:pt idx="146">
                  <c:v>41787</c:v>
                </c:pt>
                <c:pt idx="147">
                  <c:v>41788</c:v>
                </c:pt>
                <c:pt idx="148">
                  <c:v>41789</c:v>
                </c:pt>
                <c:pt idx="149">
                  <c:v>41790</c:v>
                </c:pt>
                <c:pt idx="150">
                  <c:v>41791</c:v>
                </c:pt>
                <c:pt idx="151">
                  <c:v>41792</c:v>
                </c:pt>
                <c:pt idx="152">
                  <c:v>41793</c:v>
                </c:pt>
                <c:pt idx="153">
                  <c:v>41794</c:v>
                </c:pt>
                <c:pt idx="154">
                  <c:v>41795</c:v>
                </c:pt>
                <c:pt idx="155">
                  <c:v>41796</c:v>
                </c:pt>
                <c:pt idx="156">
                  <c:v>41797</c:v>
                </c:pt>
                <c:pt idx="157">
                  <c:v>41798</c:v>
                </c:pt>
                <c:pt idx="158">
                  <c:v>41799</c:v>
                </c:pt>
                <c:pt idx="159">
                  <c:v>41800</c:v>
                </c:pt>
                <c:pt idx="160">
                  <c:v>41801</c:v>
                </c:pt>
                <c:pt idx="161">
                  <c:v>41802</c:v>
                </c:pt>
                <c:pt idx="162">
                  <c:v>41803</c:v>
                </c:pt>
                <c:pt idx="163">
                  <c:v>41804</c:v>
                </c:pt>
                <c:pt idx="164">
                  <c:v>41805</c:v>
                </c:pt>
                <c:pt idx="165">
                  <c:v>41806</c:v>
                </c:pt>
                <c:pt idx="166">
                  <c:v>41807</c:v>
                </c:pt>
                <c:pt idx="167">
                  <c:v>41808</c:v>
                </c:pt>
                <c:pt idx="168">
                  <c:v>41809</c:v>
                </c:pt>
                <c:pt idx="169">
                  <c:v>41810</c:v>
                </c:pt>
                <c:pt idx="170">
                  <c:v>41811</c:v>
                </c:pt>
                <c:pt idx="171">
                  <c:v>41812</c:v>
                </c:pt>
                <c:pt idx="172">
                  <c:v>41813</c:v>
                </c:pt>
                <c:pt idx="173">
                  <c:v>41814</c:v>
                </c:pt>
                <c:pt idx="174">
                  <c:v>41815</c:v>
                </c:pt>
                <c:pt idx="175">
                  <c:v>41816</c:v>
                </c:pt>
                <c:pt idx="176">
                  <c:v>41817</c:v>
                </c:pt>
                <c:pt idx="177">
                  <c:v>41818</c:v>
                </c:pt>
                <c:pt idx="178">
                  <c:v>41819</c:v>
                </c:pt>
                <c:pt idx="179">
                  <c:v>41820</c:v>
                </c:pt>
                <c:pt idx="180">
                  <c:v>41821</c:v>
                </c:pt>
                <c:pt idx="181">
                  <c:v>41822</c:v>
                </c:pt>
                <c:pt idx="182">
                  <c:v>41823</c:v>
                </c:pt>
                <c:pt idx="183">
                  <c:v>41824</c:v>
                </c:pt>
                <c:pt idx="184">
                  <c:v>41825</c:v>
                </c:pt>
                <c:pt idx="185">
                  <c:v>41826</c:v>
                </c:pt>
                <c:pt idx="186">
                  <c:v>41827</c:v>
                </c:pt>
                <c:pt idx="187">
                  <c:v>41828</c:v>
                </c:pt>
                <c:pt idx="188">
                  <c:v>41829</c:v>
                </c:pt>
                <c:pt idx="189">
                  <c:v>41830</c:v>
                </c:pt>
                <c:pt idx="190">
                  <c:v>41831</c:v>
                </c:pt>
                <c:pt idx="191">
                  <c:v>41832</c:v>
                </c:pt>
                <c:pt idx="192">
                  <c:v>41833</c:v>
                </c:pt>
                <c:pt idx="193">
                  <c:v>41834</c:v>
                </c:pt>
                <c:pt idx="194">
                  <c:v>41835</c:v>
                </c:pt>
                <c:pt idx="195">
                  <c:v>41836</c:v>
                </c:pt>
                <c:pt idx="196">
                  <c:v>41837</c:v>
                </c:pt>
                <c:pt idx="197">
                  <c:v>41838</c:v>
                </c:pt>
                <c:pt idx="198">
                  <c:v>41839</c:v>
                </c:pt>
                <c:pt idx="199">
                  <c:v>41840</c:v>
                </c:pt>
                <c:pt idx="200">
                  <c:v>41841</c:v>
                </c:pt>
                <c:pt idx="201">
                  <c:v>41842</c:v>
                </c:pt>
                <c:pt idx="202">
                  <c:v>41843</c:v>
                </c:pt>
                <c:pt idx="203">
                  <c:v>41844</c:v>
                </c:pt>
                <c:pt idx="204">
                  <c:v>41845</c:v>
                </c:pt>
                <c:pt idx="205">
                  <c:v>41846</c:v>
                </c:pt>
                <c:pt idx="206">
                  <c:v>41847</c:v>
                </c:pt>
                <c:pt idx="207">
                  <c:v>41848</c:v>
                </c:pt>
                <c:pt idx="208">
                  <c:v>41849</c:v>
                </c:pt>
                <c:pt idx="209">
                  <c:v>41850</c:v>
                </c:pt>
                <c:pt idx="210">
                  <c:v>41851</c:v>
                </c:pt>
                <c:pt idx="211">
                  <c:v>41852</c:v>
                </c:pt>
                <c:pt idx="212">
                  <c:v>41853</c:v>
                </c:pt>
                <c:pt idx="213">
                  <c:v>41854</c:v>
                </c:pt>
                <c:pt idx="214">
                  <c:v>41855</c:v>
                </c:pt>
                <c:pt idx="215">
                  <c:v>41856</c:v>
                </c:pt>
                <c:pt idx="216">
                  <c:v>41857</c:v>
                </c:pt>
                <c:pt idx="217">
                  <c:v>41858</c:v>
                </c:pt>
                <c:pt idx="218">
                  <c:v>41859</c:v>
                </c:pt>
                <c:pt idx="219">
                  <c:v>41860</c:v>
                </c:pt>
                <c:pt idx="220">
                  <c:v>41861</c:v>
                </c:pt>
                <c:pt idx="221">
                  <c:v>41862</c:v>
                </c:pt>
                <c:pt idx="222">
                  <c:v>41863</c:v>
                </c:pt>
                <c:pt idx="223">
                  <c:v>41864</c:v>
                </c:pt>
                <c:pt idx="224">
                  <c:v>41865</c:v>
                </c:pt>
                <c:pt idx="225">
                  <c:v>41866</c:v>
                </c:pt>
                <c:pt idx="226">
                  <c:v>41867</c:v>
                </c:pt>
                <c:pt idx="227">
                  <c:v>41868</c:v>
                </c:pt>
                <c:pt idx="228">
                  <c:v>41869</c:v>
                </c:pt>
                <c:pt idx="229">
                  <c:v>41870</c:v>
                </c:pt>
                <c:pt idx="230">
                  <c:v>41871</c:v>
                </c:pt>
                <c:pt idx="231">
                  <c:v>41872</c:v>
                </c:pt>
                <c:pt idx="232">
                  <c:v>41873</c:v>
                </c:pt>
                <c:pt idx="233">
                  <c:v>41874</c:v>
                </c:pt>
                <c:pt idx="234">
                  <c:v>41875</c:v>
                </c:pt>
                <c:pt idx="235">
                  <c:v>41876</c:v>
                </c:pt>
                <c:pt idx="236">
                  <c:v>41877</c:v>
                </c:pt>
                <c:pt idx="237">
                  <c:v>41878</c:v>
                </c:pt>
                <c:pt idx="238">
                  <c:v>41879</c:v>
                </c:pt>
                <c:pt idx="239">
                  <c:v>41880</c:v>
                </c:pt>
                <c:pt idx="240">
                  <c:v>41881</c:v>
                </c:pt>
                <c:pt idx="241">
                  <c:v>41882</c:v>
                </c:pt>
                <c:pt idx="242">
                  <c:v>41883</c:v>
                </c:pt>
                <c:pt idx="243">
                  <c:v>41884</c:v>
                </c:pt>
                <c:pt idx="244">
                  <c:v>41885</c:v>
                </c:pt>
                <c:pt idx="245">
                  <c:v>41886</c:v>
                </c:pt>
                <c:pt idx="246">
                  <c:v>41887</c:v>
                </c:pt>
                <c:pt idx="247">
                  <c:v>41888</c:v>
                </c:pt>
                <c:pt idx="248">
                  <c:v>41889</c:v>
                </c:pt>
                <c:pt idx="249">
                  <c:v>41890</c:v>
                </c:pt>
                <c:pt idx="250">
                  <c:v>41891</c:v>
                </c:pt>
                <c:pt idx="251">
                  <c:v>41892</c:v>
                </c:pt>
                <c:pt idx="252">
                  <c:v>41893</c:v>
                </c:pt>
                <c:pt idx="253">
                  <c:v>41894</c:v>
                </c:pt>
                <c:pt idx="254">
                  <c:v>41895</c:v>
                </c:pt>
                <c:pt idx="255">
                  <c:v>41896</c:v>
                </c:pt>
                <c:pt idx="256">
                  <c:v>41897</c:v>
                </c:pt>
                <c:pt idx="257">
                  <c:v>41898</c:v>
                </c:pt>
                <c:pt idx="258">
                  <c:v>41899</c:v>
                </c:pt>
                <c:pt idx="259">
                  <c:v>41900</c:v>
                </c:pt>
                <c:pt idx="260">
                  <c:v>41901</c:v>
                </c:pt>
                <c:pt idx="261">
                  <c:v>41902</c:v>
                </c:pt>
                <c:pt idx="262">
                  <c:v>41903</c:v>
                </c:pt>
                <c:pt idx="263">
                  <c:v>41904</c:v>
                </c:pt>
                <c:pt idx="264">
                  <c:v>41905</c:v>
                </c:pt>
                <c:pt idx="265">
                  <c:v>41906</c:v>
                </c:pt>
                <c:pt idx="266">
                  <c:v>41907</c:v>
                </c:pt>
                <c:pt idx="267">
                  <c:v>41908</c:v>
                </c:pt>
                <c:pt idx="268">
                  <c:v>41909</c:v>
                </c:pt>
                <c:pt idx="269">
                  <c:v>41910</c:v>
                </c:pt>
                <c:pt idx="270">
                  <c:v>41911</c:v>
                </c:pt>
                <c:pt idx="271">
                  <c:v>41912</c:v>
                </c:pt>
                <c:pt idx="272">
                  <c:v>41913</c:v>
                </c:pt>
                <c:pt idx="273">
                  <c:v>41914</c:v>
                </c:pt>
                <c:pt idx="274">
                  <c:v>41915</c:v>
                </c:pt>
                <c:pt idx="275">
                  <c:v>41916</c:v>
                </c:pt>
                <c:pt idx="276">
                  <c:v>41917</c:v>
                </c:pt>
                <c:pt idx="277">
                  <c:v>41918</c:v>
                </c:pt>
                <c:pt idx="278">
                  <c:v>41919</c:v>
                </c:pt>
                <c:pt idx="279">
                  <c:v>41920</c:v>
                </c:pt>
                <c:pt idx="280">
                  <c:v>41921</c:v>
                </c:pt>
                <c:pt idx="281">
                  <c:v>41922</c:v>
                </c:pt>
                <c:pt idx="282">
                  <c:v>41923</c:v>
                </c:pt>
                <c:pt idx="283">
                  <c:v>41924</c:v>
                </c:pt>
                <c:pt idx="284">
                  <c:v>41925</c:v>
                </c:pt>
                <c:pt idx="285">
                  <c:v>41926</c:v>
                </c:pt>
                <c:pt idx="286">
                  <c:v>41927</c:v>
                </c:pt>
                <c:pt idx="287">
                  <c:v>41928</c:v>
                </c:pt>
                <c:pt idx="288">
                  <c:v>41929</c:v>
                </c:pt>
                <c:pt idx="289">
                  <c:v>41930</c:v>
                </c:pt>
                <c:pt idx="290">
                  <c:v>41931</c:v>
                </c:pt>
                <c:pt idx="291">
                  <c:v>41932</c:v>
                </c:pt>
                <c:pt idx="292">
                  <c:v>41933</c:v>
                </c:pt>
                <c:pt idx="293">
                  <c:v>41934</c:v>
                </c:pt>
                <c:pt idx="294">
                  <c:v>41935</c:v>
                </c:pt>
                <c:pt idx="295">
                  <c:v>41936</c:v>
                </c:pt>
                <c:pt idx="296">
                  <c:v>41937</c:v>
                </c:pt>
                <c:pt idx="297">
                  <c:v>41938</c:v>
                </c:pt>
                <c:pt idx="298">
                  <c:v>41939</c:v>
                </c:pt>
                <c:pt idx="299">
                  <c:v>41940</c:v>
                </c:pt>
                <c:pt idx="300">
                  <c:v>41941</c:v>
                </c:pt>
                <c:pt idx="301">
                  <c:v>41942</c:v>
                </c:pt>
                <c:pt idx="302">
                  <c:v>41943</c:v>
                </c:pt>
                <c:pt idx="303">
                  <c:v>41944</c:v>
                </c:pt>
                <c:pt idx="304">
                  <c:v>41945</c:v>
                </c:pt>
                <c:pt idx="305">
                  <c:v>41946</c:v>
                </c:pt>
                <c:pt idx="306">
                  <c:v>41947</c:v>
                </c:pt>
                <c:pt idx="307">
                  <c:v>41948</c:v>
                </c:pt>
                <c:pt idx="308">
                  <c:v>41949</c:v>
                </c:pt>
                <c:pt idx="309">
                  <c:v>41950</c:v>
                </c:pt>
                <c:pt idx="310">
                  <c:v>41951</c:v>
                </c:pt>
                <c:pt idx="311">
                  <c:v>41952</c:v>
                </c:pt>
                <c:pt idx="312">
                  <c:v>41953</c:v>
                </c:pt>
                <c:pt idx="313">
                  <c:v>41954</c:v>
                </c:pt>
                <c:pt idx="314">
                  <c:v>41955</c:v>
                </c:pt>
                <c:pt idx="315">
                  <c:v>41956</c:v>
                </c:pt>
                <c:pt idx="316">
                  <c:v>41957</c:v>
                </c:pt>
                <c:pt idx="317">
                  <c:v>41958</c:v>
                </c:pt>
                <c:pt idx="318">
                  <c:v>41959</c:v>
                </c:pt>
                <c:pt idx="319">
                  <c:v>41960</c:v>
                </c:pt>
                <c:pt idx="320">
                  <c:v>41961</c:v>
                </c:pt>
                <c:pt idx="321">
                  <c:v>41962</c:v>
                </c:pt>
                <c:pt idx="322">
                  <c:v>41963</c:v>
                </c:pt>
                <c:pt idx="323">
                  <c:v>41964</c:v>
                </c:pt>
                <c:pt idx="324">
                  <c:v>41965</c:v>
                </c:pt>
                <c:pt idx="325">
                  <c:v>41966</c:v>
                </c:pt>
                <c:pt idx="326">
                  <c:v>41967</c:v>
                </c:pt>
                <c:pt idx="327">
                  <c:v>41968</c:v>
                </c:pt>
                <c:pt idx="328">
                  <c:v>41969</c:v>
                </c:pt>
                <c:pt idx="329">
                  <c:v>41970</c:v>
                </c:pt>
                <c:pt idx="330">
                  <c:v>41971</c:v>
                </c:pt>
                <c:pt idx="331">
                  <c:v>41972</c:v>
                </c:pt>
                <c:pt idx="332">
                  <c:v>41973</c:v>
                </c:pt>
                <c:pt idx="333">
                  <c:v>41974</c:v>
                </c:pt>
                <c:pt idx="334">
                  <c:v>41975</c:v>
                </c:pt>
                <c:pt idx="335">
                  <c:v>41976</c:v>
                </c:pt>
                <c:pt idx="336">
                  <c:v>41977</c:v>
                </c:pt>
                <c:pt idx="337">
                  <c:v>41978</c:v>
                </c:pt>
                <c:pt idx="338">
                  <c:v>41979</c:v>
                </c:pt>
                <c:pt idx="339">
                  <c:v>41980</c:v>
                </c:pt>
                <c:pt idx="340">
                  <c:v>41981</c:v>
                </c:pt>
                <c:pt idx="341">
                  <c:v>41982</c:v>
                </c:pt>
                <c:pt idx="342">
                  <c:v>41983</c:v>
                </c:pt>
                <c:pt idx="343">
                  <c:v>41984</c:v>
                </c:pt>
                <c:pt idx="344">
                  <c:v>41985</c:v>
                </c:pt>
                <c:pt idx="345">
                  <c:v>41986</c:v>
                </c:pt>
                <c:pt idx="346">
                  <c:v>41987</c:v>
                </c:pt>
                <c:pt idx="347">
                  <c:v>41988</c:v>
                </c:pt>
                <c:pt idx="348">
                  <c:v>41989</c:v>
                </c:pt>
                <c:pt idx="349">
                  <c:v>41990</c:v>
                </c:pt>
                <c:pt idx="350">
                  <c:v>41991</c:v>
                </c:pt>
                <c:pt idx="351">
                  <c:v>41992</c:v>
                </c:pt>
                <c:pt idx="352">
                  <c:v>41993</c:v>
                </c:pt>
                <c:pt idx="353">
                  <c:v>41994</c:v>
                </c:pt>
                <c:pt idx="354">
                  <c:v>41995</c:v>
                </c:pt>
                <c:pt idx="355">
                  <c:v>41996</c:v>
                </c:pt>
                <c:pt idx="356">
                  <c:v>41997</c:v>
                </c:pt>
                <c:pt idx="357">
                  <c:v>41998</c:v>
                </c:pt>
                <c:pt idx="358">
                  <c:v>41999</c:v>
                </c:pt>
                <c:pt idx="359">
                  <c:v>42000</c:v>
                </c:pt>
                <c:pt idx="360">
                  <c:v>42001</c:v>
                </c:pt>
                <c:pt idx="361">
                  <c:v>42002</c:v>
                </c:pt>
                <c:pt idx="362">
                  <c:v>42003</c:v>
                </c:pt>
                <c:pt idx="363">
                  <c:v>42004</c:v>
                </c:pt>
                <c:pt idx="364">
                  <c:v>42005</c:v>
                </c:pt>
                <c:pt idx="365">
                  <c:v>42006</c:v>
                </c:pt>
                <c:pt idx="366">
                  <c:v>42007</c:v>
                </c:pt>
                <c:pt idx="367">
                  <c:v>42008</c:v>
                </c:pt>
                <c:pt idx="368">
                  <c:v>42009</c:v>
                </c:pt>
                <c:pt idx="369">
                  <c:v>42010</c:v>
                </c:pt>
                <c:pt idx="370">
                  <c:v>42011</c:v>
                </c:pt>
                <c:pt idx="371">
                  <c:v>42012</c:v>
                </c:pt>
                <c:pt idx="372">
                  <c:v>42013</c:v>
                </c:pt>
                <c:pt idx="373">
                  <c:v>42014</c:v>
                </c:pt>
                <c:pt idx="374">
                  <c:v>42015</c:v>
                </c:pt>
                <c:pt idx="375">
                  <c:v>42016</c:v>
                </c:pt>
                <c:pt idx="376">
                  <c:v>42017</c:v>
                </c:pt>
                <c:pt idx="377">
                  <c:v>42018</c:v>
                </c:pt>
                <c:pt idx="378">
                  <c:v>42019</c:v>
                </c:pt>
                <c:pt idx="379">
                  <c:v>42020</c:v>
                </c:pt>
                <c:pt idx="380">
                  <c:v>42021</c:v>
                </c:pt>
                <c:pt idx="381">
                  <c:v>42022</c:v>
                </c:pt>
                <c:pt idx="382">
                  <c:v>42023</c:v>
                </c:pt>
                <c:pt idx="383">
                  <c:v>42024</c:v>
                </c:pt>
                <c:pt idx="384">
                  <c:v>42025</c:v>
                </c:pt>
                <c:pt idx="385">
                  <c:v>42026</c:v>
                </c:pt>
                <c:pt idx="386">
                  <c:v>42027</c:v>
                </c:pt>
                <c:pt idx="387">
                  <c:v>42028</c:v>
                </c:pt>
                <c:pt idx="388">
                  <c:v>42029</c:v>
                </c:pt>
                <c:pt idx="389">
                  <c:v>42030</c:v>
                </c:pt>
                <c:pt idx="390">
                  <c:v>42031</c:v>
                </c:pt>
                <c:pt idx="391">
                  <c:v>42032</c:v>
                </c:pt>
                <c:pt idx="392">
                  <c:v>42033</c:v>
                </c:pt>
                <c:pt idx="393">
                  <c:v>42034</c:v>
                </c:pt>
                <c:pt idx="394">
                  <c:v>42035</c:v>
                </c:pt>
                <c:pt idx="395">
                  <c:v>42036</c:v>
                </c:pt>
                <c:pt idx="396">
                  <c:v>42037</c:v>
                </c:pt>
                <c:pt idx="397">
                  <c:v>42038</c:v>
                </c:pt>
                <c:pt idx="398">
                  <c:v>42039</c:v>
                </c:pt>
                <c:pt idx="399">
                  <c:v>42040</c:v>
                </c:pt>
                <c:pt idx="400">
                  <c:v>42041</c:v>
                </c:pt>
                <c:pt idx="401">
                  <c:v>42042</c:v>
                </c:pt>
                <c:pt idx="402">
                  <c:v>42043</c:v>
                </c:pt>
                <c:pt idx="403">
                  <c:v>42044</c:v>
                </c:pt>
                <c:pt idx="404">
                  <c:v>42045</c:v>
                </c:pt>
                <c:pt idx="405">
                  <c:v>42046</c:v>
                </c:pt>
                <c:pt idx="406">
                  <c:v>42047</c:v>
                </c:pt>
                <c:pt idx="407">
                  <c:v>42048</c:v>
                </c:pt>
                <c:pt idx="408">
                  <c:v>42049</c:v>
                </c:pt>
                <c:pt idx="409">
                  <c:v>42050</c:v>
                </c:pt>
                <c:pt idx="410">
                  <c:v>42051</c:v>
                </c:pt>
                <c:pt idx="411">
                  <c:v>42052</c:v>
                </c:pt>
                <c:pt idx="412">
                  <c:v>42053</c:v>
                </c:pt>
                <c:pt idx="413">
                  <c:v>42054</c:v>
                </c:pt>
                <c:pt idx="414">
                  <c:v>42055</c:v>
                </c:pt>
                <c:pt idx="415">
                  <c:v>42056</c:v>
                </c:pt>
                <c:pt idx="416">
                  <c:v>42057</c:v>
                </c:pt>
                <c:pt idx="417">
                  <c:v>42058</c:v>
                </c:pt>
                <c:pt idx="418">
                  <c:v>42059</c:v>
                </c:pt>
                <c:pt idx="419">
                  <c:v>42060</c:v>
                </c:pt>
                <c:pt idx="420">
                  <c:v>42061</c:v>
                </c:pt>
                <c:pt idx="421">
                  <c:v>42062</c:v>
                </c:pt>
                <c:pt idx="422">
                  <c:v>42063</c:v>
                </c:pt>
                <c:pt idx="423">
                  <c:v>42064</c:v>
                </c:pt>
                <c:pt idx="424">
                  <c:v>42065</c:v>
                </c:pt>
                <c:pt idx="425">
                  <c:v>42066</c:v>
                </c:pt>
                <c:pt idx="426">
                  <c:v>42067</c:v>
                </c:pt>
                <c:pt idx="427">
                  <c:v>42068</c:v>
                </c:pt>
                <c:pt idx="428">
                  <c:v>42069</c:v>
                </c:pt>
                <c:pt idx="429">
                  <c:v>42070</c:v>
                </c:pt>
                <c:pt idx="430">
                  <c:v>42071</c:v>
                </c:pt>
                <c:pt idx="431">
                  <c:v>42072</c:v>
                </c:pt>
                <c:pt idx="432">
                  <c:v>42073</c:v>
                </c:pt>
                <c:pt idx="433">
                  <c:v>42074</c:v>
                </c:pt>
                <c:pt idx="434">
                  <c:v>42075</c:v>
                </c:pt>
                <c:pt idx="435">
                  <c:v>42076</c:v>
                </c:pt>
                <c:pt idx="436">
                  <c:v>42077</c:v>
                </c:pt>
                <c:pt idx="437">
                  <c:v>42078</c:v>
                </c:pt>
                <c:pt idx="438">
                  <c:v>42079</c:v>
                </c:pt>
                <c:pt idx="439">
                  <c:v>42080</c:v>
                </c:pt>
                <c:pt idx="440">
                  <c:v>42081</c:v>
                </c:pt>
                <c:pt idx="441">
                  <c:v>42082</c:v>
                </c:pt>
                <c:pt idx="442">
                  <c:v>42083</c:v>
                </c:pt>
                <c:pt idx="443">
                  <c:v>42084</c:v>
                </c:pt>
                <c:pt idx="444">
                  <c:v>42085</c:v>
                </c:pt>
                <c:pt idx="445">
                  <c:v>42086</c:v>
                </c:pt>
                <c:pt idx="446">
                  <c:v>42087</c:v>
                </c:pt>
                <c:pt idx="447">
                  <c:v>42088</c:v>
                </c:pt>
                <c:pt idx="448">
                  <c:v>42089</c:v>
                </c:pt>
                <c:pt idx="449">
                  <c:v>42090</c:v>
                </c:pt>
                <c:pt idx="450">
                  <c:v>42091</c:v>
                </c:pt>
                <c:pt idx="451">
                  <c:v>42092</c:v>
                </c:pt>
                <c:pt idx="452">
                  <c:v>42093</c:v>
                </c:pt>
                <c:pt idx="453">
                  <c:v>42094</c:v>
                </c:pt>
                <c:pt idx="454">
                  <c:v>42095</c:v>
                </c:pt>
                <c:pt idx="455">
                  <c:v>42096</c:v>
                </c:pt>
                <c:pt idx="456">
                  <c:v>42097</c:v>
                </c:pt>
                <c:pt idx="457">
                  <c:v>42098</c:v>
                </c:pt>
                <c:pt idx="458">
                  <c:v>42099</c:v>
                </c:pt>
                <c:pt idx="459">
                  <c:v>42100</c:v>
                </c:pt>
                <c:pt idx="460">
                  <c:v>42101</c:v>
                </c:pt>
                <c:pt idx="461">
                  <c:v>42102</c:v>
                </c:pt>
                <c:pt idx="462">
                  <c:v>42103</c:v>
                </c:pt>
                <c:pt idx="463">
                  <c:v>42104</c:v>
                </c:pt>
                <c:pt idx="464">
                  <c:v>42105</c:v>
                </c:pt>
                <c:pt idx="465">
                  <c:v>42106</c:v>
                </c:pt>
                <c:pt idx="466">
                  <c:v>42107</c:v>
                </c:pt>
                <c:pt idx="467">
                  <c:v>42108</c:v>
                </c:pt>
                <c:pt idx="468">
                  <c:v>42109</c:v>
                </c:pt>
                <c:pt idx="469">
                  <c:v>42110</c:v>
                </c:pt>
                <c:pt idx="470">
                  <c:v>42111</c:v>
                </c:pt>
                <c:pt idx="471">
                  <c:v>42112</c:v>
                </c:pt>
                <c:pt idx="472">
                  <c:v>42113</c:v>
                </c:pt>
                <c:pt idx="473">
                  <c:v>42114</c:v>
                </c:pt>
                <c:pt idx="474">
                  <c:v>42115</c:v>
                </c:pt>
                <c:pt idx="475">
                  <c:v>42116</c:v>
                </c:pt>
                <c:pt idx="476">
                  <c:v>42117</c:v>
                </c:pt>
                <c:pt idx="477">
                  <c:v>42118</c:v>
                </c:pt>
                <c:pt idx="478">
                  <c:v>42119</c:v>
                </c:pt>
                <c:pt idx="479">
                  <c:v>42120</c:v>
                </c:pt>
                <c:pt idx="480">
                  <c:v>42121</c:v>
                </c:pt>
                <c:pt idx="481">
                  <c:v>42122</c:v>
                </c:pt>
                <c:pt idx="482">
                  <c:v>42123</c:v>
                </c:pt>
                <c:pt idx="483">
                  <c:v>42124</c:v>
                </c:pt>
                <c:pt idx="484">
                  <c:v>42125</c:v>
                </c:pt>
                <c:pt idx="485">
                  <c:v>42126</c:v>
                </c:pt>
                <c:pt idx="486">
                  <c:v>42127</c:v>
                </c:pt>
                <c:pt idx="487">
                  <c:v>42128</c:v>
                </c:pt>
                <c:pt idx="488">
                  <c:v>42129</c:v>
                </c:pt>
                <c:pt idx="489">
                  <c:v>42130</c:v>
                </c:pt>
                <c:pt idx="490">
                  <c:v>42131</c:v>
                </c:pt>
                <c:pt idx="491">
                  <c:v>42132</c:v>
                </c:pt>
                <c:pt idx="492">
                  <c:v>42133</c:v>
                </c:pt>
                <c:pt idx="493">
                  <c:v>42134</c:v>
                </c:pt>
                <c:pt idx="494">
                  <c:v>42135</c:v>
                </c:pt>
                <c:pt idx="495">
                  <c:v>42136</c:v>
                </c:pt>
                <c:pt idx="496">
                  <c:v>42137</c:v>
                </c:pt>
                <c:pt idx="497">
                  <c:v>42138</c:v>
                </c:pt>
                <c:pt idx="498">
                  <c:v>42139</c:v>
                </c:pt>
                <c:pt idx="499">
                  <c:v>42140</c:v>
                </c:pt>
                <c:pt idx="500">
                  <c:v>42141</c:v>
                </c:pt>
                <c:pt idx="501">
                  <c:v>42142</c:v>
                </c:pt>
                <c:pt idx="502">
                  <c:v>42143</c:v>
                </c:pt>
                <c:pt idx="503">
                  <c:v>42144</c:v>
                </c:pt>
                <c:pt idx="504">
                  <c:v>42145</c:v>
                </c:pt>
                <c:pt idx="505">
                  <c:v>42146</c:v>
                </c:pt>
                <c:pt idx="506">
                  <c:v>42147</c:v>
                </c:pt>
                <c:pt idx="507">
                  <c:v>42148</c:v>
                </c:pt>
                <c:pt idx="508">
                  <c:v>42149</c:v>
                </c:pt>
                <c:pt idx="509">
                  <c:v>42150</c:v>
                </c:pt>
                <c:pt idx="510">
                  <c:v>42151</c:v>
                </c:pt>
                <c:pt idx="511">
                  <c:v>42152</c:v>
                </c:pt>
                <c:pt idx="512">
                  <c:v>42153</c:v>
                </c:pt>
                <c:pt idx="513">
                  <c:v>42154</c:v>
                </c:pt>
                <c:pt idx="514">
                  <c:v>42155</c:v>
                </c:pt>
                <c:pt idx="515">
                  <c:v>42156</c:v>
                </c:pt>
                <c:pt idx="516">
                  <c:v>42157</c:v>
                </c:pt>
                <c:pt idx="517">
                  <c:v>42158</c:v>
                </c:pt>
                <c:pt idx="518">
                  <c:v>42159</c:v>
                </c:pt>
                <c:pt idx="519">
                  <c:v>42160</c:v>
                </c:pt>
                <c:pt idx="520">
                  <c:v>42161</c:v>
                </c:pt>
                <c:pt idx="521">
                  <c:v>42162</c:v>
                </c:pt>
                <c:pt idx="522">
                  <c:v>42163</c:v>
                </c:pt>
                <c:pt idx="523">
                  <c:v>42164</c:v>
                </c:pt>
                <c:pt idx="524">
                  <c:v>42165</c:v>
                </c:pt>
                <c:pt idx="525">
                  <c:v>42166</c:v>
                </c:pt>
                <c:pt idx="526">
                  <c:v>42167</c:v>
                </c:pt>
                <c:pt idx="527">
                  <c:v>42168</c:v>
                </c:pt>
                <c:pt idx="528">
                  <c:v>42169</c:v>
                </c:pt>
                <c:pt idx="529">
                  <c:v>42170</c:v>
                </c:pt>
                <c:pt idx="530">
                  <c:v>42171</c:v>
                </c:pt>
                <c:pt idx="531">
                  <c:v>42172</c:v>
                </c:pt>
                <c:pt idx="532">
                  <c:v>42173</c:v>
                </c:pt>
                <c:pt idx="533">
                  <c:v>42174</c:v>
                </c:pt>
                <c:pt idx="534">
                  <c:v>42175</c:v>
                </c:pt>
                <c:pt idx="535">
                  <c:v>42176</c:v>
                </c:pt>
                <c:pt idx="536">
                  <c:v>42177</c:v>
                </c:pt>
                <c:pt idx="537">
                  <c:v>42178</c:v>
                </c:pt>
                <c:pt idx="538">
                  <c:v>42179</c:v>
                </c:pt>
                <c:pt idx="539">
                  <c:v>42180</c:v>
                </c:pt>
                <c:pt idx="540">
                  <c:v>42181</c:v>
                </c:pt>
                <c:pt idx="541">
                  <c:v>42182</c:v>
                </c:pt>
                <c:pt idx="542">
                  <c:v>42183</c:v>
                </c:pt>
                <c:pt idx="543">
                  <c:v>42184</c:v>
                </c:pt>
                <c:pt idx="544">
                  <c:v>42185</c:v>
                </c:pt>
                <c:pt idx="545">
                  <c:v>42186</c:v>
                </c:pt>
                <c:pt idx="546">
                  <c:v>42187</c:v>
                </c:pt>
                <c:pt idx="547">
                  <c:v>42188</c:v>
                </c:pt>
                <c:pt idx="548">
                  <c:v>42189</c:v>
                </c:pt>
                <c:pt idx="549">
                  <c:v>42190</c:v>
                </c:pt>
                <c:pt idx="550">
                  <c:v>42191</c:v>
                </c:pt>
                <c:pt idx="551">
                  <c:v>42192</c:v>
                </c:pt>
                <c:pt idx="552">
                  <c:v>42193</c:v>
                </c:pt>
                <c:pt idx="553">
                  <c:v>42194</c:v>
                </c:pt>
                <c:pt idx="554">
                  <c:v>42195</c:v>
                </c:pt>
                <c:pt idx="555">
                  <c:v>42196</c:v>
                </c:pt>
                <c:pt idx="556">
                  <c:v>42197</c:v>
                </c:pt>
                <c:pt idx="557">
                  <c:v>42198</c:v>
                </c:pt>
                <c:pt idx="558">
                  <c:v>42199</c:v>
                </c:pt>
                <c:pt idx="559">
                  <c:v>42200</c:v>
                </c:pt>
                <c:pt idx="560">
                  <c:v>42201</c:v>
                </c:pt>
                <c:pt idx="561">
                  <c:v>42202</c:v>
                </c:pt>
                <c:pt idx="562">
                  <c:v>42203</c:v>
                </c:pt>
                <c:pt idx="563">
                  <c:v>42204</c:v>
                </c:pt>
                <c:pt idx="564">
                  <c:v>42205</c:v>
                </c:pt>
                <c:pt idx="565">
                  <c:v>42206</c:v>
                </c:pt>
                <c:pt idx="566">
                  <c:v>42207</c:v>
                </c:pt>
                <c:pt idx="567">
                  <c:v>42208</c:v>
                </c:pt>
                <c:pt idx="568">
                  <c:v>42209</c:v>
                </c:pt>
                <c:pt idx="569">
                  <c:v>42210</c:v>
                </c:pt>
                <c:pt idx="570">
                  <c:v>42211</c:v>
                </c:pt>
                <c:pt idx="571">
                  <c:v>42212</c:v>
                </c:pt>
                <c:pt idx="572">
                  <c:v>42213</c:v>
                </c:pt>
                <c:pt idx="573">
                  <c:v>42214</c:v>
                </c:pt>
                <c:pt idx="574">
                  <c:v>42215</c:v>
                </c:pt>
                <c:pt idx="575">
                  <c:v>42216</c:v>
                </c:pt>
                <c:pt idx="576">
                  <c:v>42217</c:v>
                </c:pt>
                <c:pt idx="577">
                  <c:v>42218</c:v>
                </c:pt>
                <c:pt idx="578">
                  <c:v>42219</c:v>
                </c:pt>
                <c:pt idx="579">
                  <c:v>42220</c:v>
                </c:pt>
                <c:pt idx="580">
                  <c:v>42221</c:v>
                </c:pt>
                <c:pt idx="581">
                  <c:v>42222</c:v>
                </c:pt>
                <c:pt idx="582">
                  <c:v>42223</c:v>
                </c:pt>
                <c:pt idx="583">
                  <c:v>42224</c:v>
                </c:pt>
                <c:pt idx="584">
                  <c:v>42225</c:v>
                </c:pt>
                <c:pt idx="585">
                  <c:v>42226</c:v>
                </c:pt>
                <c:pt idx="586">
                  <c:v>42227</c:v>
                </c:pt>
                <c:pt idx="587">
                  <c:v>42228</c:v>
                </c:pt>
                <c:pt idx="588">
                  <c:v>42229</c:v>
                </c:pt>
                <c:pt idx="589">
                  <c:v>42230</c:v>
                </c:pt>
                <c:pt idx="590">
                  <c:v>42231</c:v>
                </c:pt>
                <c:pt idx="591">
                  <c:v>42232</c:v>
                </c:pt>
                <c:pt idx="592">
                  <c:v>42233</c:v>
                </c:pt>
                <c:pt idx="593">
                  <c:v>42234</c:v>
                </c:pt>
                <c:pt idx="594">
                  <c:v>42235</c:v>
                </c:pt>
                <c:pt idx="595">
                  <c:v>42236</c:v>
                </c:pt>
                <c:pt idx="596">
                  <c:v>42237</c:v>
                </c:pt>
                <c:pt idx="597">
                  <c:v>42238</c:v>
                </c:pt>
                <c:pt idx="598">
                  <c:v>42239</c:v>
                </c:pt>
                <c:pt idx="599">
                  <c:v>42240</c:v>
                </c:pt>
                <c:pt idx="600">
                  <c:v>42241</c:v>
                </c:pt>
                <c:pt idx="601">
                  <c:v>42242</c:v>
                </c:pt>
                <c:pt idx="602">
                  <c:v>42243</c:v>
                </c:pt>
                <c:pt idx="603">
                  <c:v>42244</c:v>
                </c:pt>
                <c:pt idx="604">
                  <c:v>42245</c:v>
                </c:pt>
                <c:pt idx="605">
                  <c:v>42246</c:v>
                </c:pt>
                <c:pt idx="606">
                  <c:v>42247</c:v>
                </c:pt>
                <c:pt idx="607">
                  <c:v>42248</c:v>
                </c:pt>
                <c:pt idx="608">
                  <c:v>42249</c:v>
                </c:pt>
                <c:pt idx="609">
                  <c:v>42250</c:v>
                </c:pt>
                <c:pt idx="610">
                  <c:v>42251</c:v>
                </c:pt>
                <c:pt idx="611">
                  <c:v>42252</c:v>
                </c:pt>
                <c:pt idx="612">
                  <c:v>42253</c:v>
                </c:pt>
                <c:pt idx="613">
                  <c:v>42254</c:v>
                </c:pt>
                <c:pt idx="614">
                  <c:v>42255</c:v>
                </c:pt>
                <c:pt idx="615">
                  <c:v>42256</c:v>
                </c:pt>
                <c:pt idx="616">
                  <c:v>42257</c:v>
                </c:pt>
                <c:pt idx="617">
                  <c:v>42258</c:v>
                </c:pt>
                <c:pt idx="618">
                  <c:v>42259</c:v>
                </c:pt>
                <c:pt idx="619">
                  <c:v>42260</c:v>
                </c:pt>
                <c:pt idx="620">
                  <c:v>42261</c:v>
                </c:pt>
                <c:pt idx="621">
                  <c:v>42262</c:v>
                </c:pt>
                <c:pt idx="622">
                  <c:v>42263</c:v>
                </c:pt>
                <c:pt idx="623">
                  <c:v>42264</c:v>
                </c:pt>
                <c:pt idx="624">
                  <c:v>42265</c:v>
                </c:pt>
                <c:pt idx="625">
                  <c:v>42266</c:v>
                </c:pt>
                <c:pt idx="626">
                  <c:v>42267</c:v>
                </c:pt>
                <c:pt idx="627">
                  <c:v>42268</c:v>
                </c:pt>
                <c:pt idx="628">
                  <c:v>42269</c:v>
                </c:pt>
                <c:pt idx="629">
                  <c:v>42270</c:v>
                </c:pt>
                <c:pt idx="630">
                  <c:v>42271</c:v>
                </c:pt>
                <c:pt idx="631">
                  <c:v>42272</c:v>
                </c:pt>
                <c:pt idx="632">
                  <c:v>42273</c:v>
                </c:pt>
                <c:pt idx="633">
                  <c:v>42274</c:v>
                </c:pt>
                <c:pt idx="634">
                  <c:v>42275</c:v>
                </c:pt>
                <c:pt idx="635">
                  <c:v>42276</c:v>
                </c:pt>
                <c:pt idx="636">
                  <c:v>42277</c:v>
                </c:pt>
                <c:pt idx="637">
                  <c:v>42278</c:v>
                </c:pt>
                <c:pt idx="638">
                  <c:v>42279</c:v>
                </c:pt>
                <c:pt idx="639">
                  <c:v>42280</c:v>
                </c:pt>
                <c:pt idx="640">
                  <c:v>42281</c:v>
                </c:pt>
                <c:pt idx="641">
                  <c:v>42282</c:v>
                </c:pt>
                <c:pt idx="642">
                  <c:v>42283</c:v>
                </c:pt>
                <c:pt idx="643">
                  <c:v>42284</c:v>
                </c:pt>
                <c:pt idx="644">
                  <c:v>42285</c:v>
                </c:pt>
                <c:pt idx="645">
                  <c:v>42286</c:v>
                </c:pt>
                <c:pt idx="646">
                  <c:v>42287</c:v>
                </c:pt>
                <c:pt idx="647">
                  <c:v>42288</c:v>
                </c:pt>
                <c:pt idx="648">
                  <c:v>42289</c:v>
                </c:pt>
                <c:pt idx="649">
                  <c:v>42290</c:v>
                </c:pt>
                <c:pt idx="650">
                  <c:v>42291</c:v>
                </c:pt>
                <c:pt idx="651">
                  <c:v>42292</c:v>
                </c:pt>
                <c:pt idx="652">
                  <c:v>42293</c:v>
                </c:pt>
                <c:pt idx="653">
                  <c:v>42294</c:v>
                </c:pt>
                <c:pt idx="654">
                  <c:v>42295</c:v>
                </c:pt>
                <c:pt idx="655">
                  <c:v>42296</c:v>
                </c:pt>
                <c:pt idx="656">
                  <c:v>42297</c:v>
                </c:pt>
                <c:pt idx="657">
                  <c:v>42298</c:v>
                </c:pt>
                <c:pt idx="658">
                  <c:v>42299</c:v>
                </c:pt>
                <c:pt idx="659">
                  <c:v>42300</c:v>
                </c:pt>
                <c:pt idx="660">
                  <c:v>42301</c:v>
                </c:pt>
                <c:pt idx="661">
                  <c:v>42302</c:v>
                </c:pt>
                <c:pt idx="662">
                  <c:v>42303</c:v>
                </c:pt>
                <c:pt idx="663">
                  <c:v>42304</c:v>
                </c:pt>
                <c:pt idx="664">
                  <c:v>42305</c:v>
                </c:pt>
                <c:pt idx="665">
                  <c:v>42306</c:v>
                </c:pt>
                <c:pt idx="666">
                  <c:v>42307</c:v>
                </c:pt>
                <c:pt idx="667">
                  <c:v>42308</c:v>
                </c:pt>
                <c:pt idx="668">
                  <c:v>42309</c:v>
                </c:pt>
                <c:pt idx="669">
                  <c:v>42310</c:v>
                </c:pt>
                <c:pt idx="670">
                  <c:v>42311</c:v>
                </c:pt>
                <c:pt idx="671">
                  <c:v>42312</c:v>
                </c:pt>
                <c:pt idx="672">
                  <c:v>42313</c:v>
                </c:pt>
                <c:pt idx="673">
                  <c:v>42314</c:v>
                </c:pt>
                <c:pt idx="674">
                  <c:v>42315</c:v>
                </c:pt>
                <c:pt idx="675">
                  <c:v>42316</c:v>
                </c:pt>
                <c:pt idx="676">
                  <c:v>42317</c:v>
                </c:pt>
                <c:pt idx="677">
                  <c:v>42318</c:v>
                </c:pt>
                <c:pt idx="678">
                  <c:v>42319</c:v>
                </c:pt>
                <c:pt idx="679">
                  <c:v>42320</c:v>
                </c:pt>
                <c:pt idx="680">
                  <c:v>42321</c:v>
                </c:pt>
                <c:pt idx="681">
                  <c:v>42322</c:v>
                </c:pt>
                <c:pt idx="682">
                  <c:v>42323</c:v>
                </c:pt>
                <c:pt idx="683">
                  <c:v>42324</c:v>
                </c:pt>
                <c:pt idx="684">
                  <c:v>42325</c:v>
                </c:pt>
                <c:pt idx="685">
                  <c:v>42326</c:v>
                </c:pt>
                <c:pt idx="686">
                  <c:v>42327</c:v>
                </c:pt>
                <c:pt idx="687">
                  <c:v>42328</c:v>
                </c:pt>
                <c:pt idx="688">
                  <c:v>42329</c:v>
                </c:pt>
                <c:pt idx="689">
                  <c:v>42330</c:v>
                </c:pt>
                <c:pt idx="690">
                  <c:v>42331</c:v>
                </c:pt>
                <c:pt idx="691">
                  <c:v>42332</c:v>
                </c:pt>
                <c:pt idx="692">
                  <c:v>42333</c:v>
                </c:pt>
                <c:pt idx="693">
                  <c:v>42334</c:v>
                </c:pt>
                <c:pt idx="694">
                  <c:v>42335</c:v>
                </c:pt>
                <c:pt idx="695">
                  <c:v>42336</c:v>
                </c:pt>
                <c:pt idx="696">
                  <c:v>42337</c:v>
                </c:pt>
                <c:pt idx="697">
                  <c:v>42338</c:v>
                </c:pt>
                <c:pt idx="698">
                  <c:v>42339</c:v>
                </c:pt>
                <c:pt idx="699">
                  <c:v>42340</c:v>
                </c:pt>
                <c:pt idx="700">
                  <c:v>42341</c:v>
                </c:pt>
                <c:pt idx="701">
                  <c:v>42342</c:v>
                </c:pt>
                <c:pt idx="702">
                  <c:v>42343</c:v>
                </c:pt>
                <c:pt idx="703">
                  <c:v>42344</c:v>
                </c:pt>
                <c:pt idx="704">
                  <c:v>42345</c:v>
                </c:pt>
                <c:pt idx="705">
                  <c:v>42346</c:v>
                </c:pt>
                <c:pt idx="706">
                  <c:v>42347</c:v>
                </c:pt>
                <c:pt idx="707">
                  <c:v>42348</c:v>
                </c:pt>
                <c:pt idx="708">
                  <c:v>42349</c:v>
                </c:pt>
                <c:pt idx="709">
                  <c:v>42350</c:v>
                </c:pt>
                <c:pt idx="710">
                  <c:v>42351</c:v>
                </c:pt>
                <c:pt idx="711">
                  <c:v>42352</c:v>
                </c:pt>
                <c:pt idx="712">
                  <c:v>42353</c:v>
                </c:pt>
                <c:pt idx="713">
                  <c:v>42354</c:v>
                </c:pt>
                <c:pt idx="714">
                  <c:v>42355</c:v>
                </c:pt>
                <c:pt idx="715">
                  <c:v>42356</c:v>
                </c:pt>
                <c:pt idx="716">
                  <c:v>42357</c:v>
                </c:pt>
                <c:pt idx="717">
                  <c:v>42358</c:v>
                </c:pt>
                <c:pt idx="718">
                  <c:v>42359</c:v>
                </c:pt>
                <c:pt idx="719">
                  <c:v>42360</c:v>
                </c:pt>
                <c:pt idx="720">
                  <c:v>42361</c:v>
                </c:pt>
                <c:pt idx="721">
                  <c:v>42362</c:v>
                </c:pt>
                <c:pt idx="722">
                  <c:v>42363</c:v>
                </c:pt>
                <c:pt idx="723">
                  <c:v>42364</c:v>
                </c:pt>
                <c:pt idx="724">
                  <c:v>42365</c:v>
                </c:pt>
                <c:pt idx="725">
                  <c:v>42366</c:v>
                </c:pt>
                <c:pt idx="726">
                  <c:v>42367</c:v>
                </c:pt>
                <c:pt idx="727">
                  <c:v>42368</c:v>
                </c:pt>
                <c:pt idx="728">
                  <c:v>42369</c:v>
                </c:pt>
                <c:pt idx="729">
                  <c:v>42370</c:v>
                </c:pt>
                <c:pt idx="730">
                  <c:v>42371</c:v>
                </c:pt>
                <c:pt idx="731">
                  <c:v>42372</c:v>
                </c:pt>
                <c:pt idx="732">
                  <c:v>42373</c:v>
                </c:pt>
                <c:pt idx="733">
                  <c:v>42374</c:v>
                </c:pt>
                <c:pt idx="734">
                  <c:v>42375</c:v>
                </c:pt>
                <c:pt idx="735">
                  <c:v>42376</c:v>
                </c:pt>
                <c:pt idx="736">
                  <c:v>42377</c:v>
                </c:pt>
                <c:pt idx="737">
                  <c:v>42378</c:v>
                </c:pt>
                <c:pt idx="738">
                  <c:v>42379</c:v>
                </c:pt>
                <c:pt idx="739">
                  <c:v>42380</c:v>
                </c:pt>
                <c:pt idx="740">
                  <c:v>42381</c:v>
                </c:pt>
                <c:pt idx="741">
                  <c:v>42382</c:v>
                </c:pt>
                <c:pt idx="742">
                  <c:v>42383</c:v>
                </c:pt>
                <c:pt idx="743">
                  <c:v>42384</c:v>
                </c:pt>
                <c:pt idx="744">
                  <c:v>42385</c:v>
                </c:pt>
                <c:pt idx="745">
                  <c:v>42386</c:v>
                </c:pt>
                <c:pt idx="746">
                  <c:v>42387</c:v>
                </c:pt>
                <c:pt idx="747">
                  <c:v>42388</c:v>
                </c:pt>
                <c:pt idx="748">
                  <c:v>42389</c:v>
                </c:pt>
                <c:pt idx="749">
                  <c:v>42390</c:v>
                </c:pt>
                <c:pt idx="750">
                  <c:v>42391</c:v>
                </c:pt>
                <c:pt idx="751">
                  <c:v>42392</c:v>
                </c:pt>
                <c:pt idx="752">
                  <c:v>42393</c:v>
                </c:pt>
                <c:pt idx="753">
                  <c:v>42394</c:v>
                </c:pt>
                <c:pt idx="754">
                  <c:v>42395</c:v>
                </c:pt>
                <c:pt idx="755">
                  <c:v>42396</c:v>
                </c:pt>
                <c:pt idx="756">
                  <c:v>42397</c:v>
                </c:pt>
                <c:pt idx="757">
                  <c:v>42398</c:v>
                </c:pt>
                <c:pt idx="758">
                  <c:v>42399</c:v>
                </c:pt>
                <c:pt idx="759">
                  <c:v>42400</c:v>
                </c:pt>
                <c:pt idx="760">
                  <c:v>42401</c:v>
                </c:pt>
                <c:pt idx="761">
                  <c:v>42402</c:v>
                </c:pt>
                <c:pt idx="762">
                  <c:v>42403</c:v>
                </c:pt>
                <c:pt idx="763">
                  <c:v>42404</c:v>
                </c:pt>
                <c:pt idx="764">
                  <c:v>42405</c:v>
                </c:pt>
                <c:pt idx="765">
                  <c:v>42406</c:v>
                </c:pt>
                <c:pt idx="766">
                  <c:v>42407</c:v>
                </c:pt>
                <c:pt idx="767">
                  <c:v>42408</c:v>
                </c:pt>
                <c:pt idx="768">
                  <c:v>42409</c:v>
                </c:pt>
                <c:pt idx="769">
                  <c:v>42410</c:v>
                </c:pt>
                <c:pt idx="770">
                  <c:v>42411</c:v>
                </c:pt>
                <c:pt idx="771">
                  <c:v>42412</c:v>
                </c:pt>
                <c:pt idx="772">
                  <c:v>42413</c:v>
                </c:pt>
                <c:pt idx="773">
                  <c:v>42414</c:v>
                </c:pt>
                <c:pt idx="774">
                  <c:v>42415</c:v>
                </c:pt>
                <c:pt idx="775">
                  <c:v>42416</c:v>
                </c:pt>
                <c:pt idx="776">
                  <c:v>42417</c:v>
                </c:pt>
                <c:pt idx="777">
                  <c:v>42418</c:v>
                </c:pt>
                <c:pt idx="778">
                  <c:v>42419</c:v>
                </c:pt>
                <c:pt idx="779">
                  <c:v>42420</c:v>
                </c:pt>
                <c:pt idx="780">
                  <c:v>42421</c:v>
                </c:pt>
                <c:pt idx="781">
                  <c:v>42422</c:v>
                </c:pt>
                <c:pt idx="782">
                  <c:v>42423</c:v>
                </c:pt>
                <c:pt idx="783">
                  <c:v>42424</c:v>
                </c:pt>
                <c:pt idx="784">
                  <c:v>42425</c:v>
                </c:pt>
                <c:pt idx="785">
                  <c:v>42426</c:v>
                </c:pt>
                <c:pt idx="786">
                  <c:v>42427</c:v>
                </c:pt>
                <c:pt idx="787">
                  <c:v>42428</c:v>
                </c:pt>
                <c:pt idx="788">
                  <c:v>42429</c:v>
                </c:pt>
                <c:pt idx="789">
                  <c:v>42430</c:v>
                </c:pt>
                <c:pt idx="790">
                  <c:v>42431</c:v>
                </c:pt>
                <c:pt idx="791">
                  <c:v>42432</c:v>
                </c:pt>
                <c:pt idx="792">
                  <c:v>42433</c:v>
                </c:pt>
                <c:pt idx="793">
                  <c:v>42434</c:v>
                </c:pt>
                <c:pt idx="794">
                  <c:v>42435</c:v>
                </c:pt>
                <c:pt idx="795">
                  <c:v>42436</c:v>
                </c:pt>
                <c:pt idx="796">
                  <c:v>42437</c:v>
                </c:pt>
                <c:pt idx="797">
                  <c:v>42438</c:v>
                </c:pt>
                <c:pt idx="798">
                  <c:v>42439</c:v>
                </c:pt>
                <c:pt idx="799">
                  <c:v>42440</c:v>
                </c:pt>
                <c:pt idx="800">
                  <c:v>42441</c:v>
                </c:pt>
                <c:pt idx="801">
                  <c:v>42442</c:v>
                </c:pt>
                <c:pt idx="802">
                  <c:v>42443</c:v>
                </c:pt>
                <c:pt idx="803">
                  <c:v>42444</c:v>
                </c:pt>
                <c:pt idx="804">
                  <c:v>42445</c:v>
                </c:pt>
                <c:pt idx="805">
                  <c:v>42446</c:v>
                </c:pt>
                <c:pt idx="806">
                  <c:v>42447</c:v>
                </c:pt>
                <c:pt idx="807">
                  <c:v>42448</c:v>
                </c:pt>
                <c:pt idx="808">
                  <c:v>42449</c:v>
                </c:pt>
                <c:pt idx="809">
                  <c:v>42450</c:v>
                </c:pt>
                <c:pt idx="810">
                  <c:v>42451</c:v>
                </c:pt>
                <c:pt idx="811">
                  <c:v>42452</c:v>
                </c:pt>
                <c:pt idx="812">
                  <c:v>42453</c:v>
                </c:pt>
                <c:pt idx="813">
                  <c:v>42454</c:v>
                </c:pt>
                <c:pt idx="814">
                  <c:v>42455</c:v>
                </c:pt>
                <c:pt idx="815">
                  <c:v>42456</c:v>
                </c:pt>
                <c:pt idx="816">
                  <c:v>42457</c:v>
                </c:pt>
                <c:pt idx="817">
                  <c:v>42458</c:v>
                </c:pt>
                <c:pt idx="818">
                  <c:v>42459</c:v>
                </c:pt>
                <c:pt idx="819">
                  <c:v>42460</c:v>
                </c:pt>
                <c:pt idx="820">
                  <c:v>42461</c:v>
                </c:pt>
                <c:pt idx="821">
                  <c:v>42462</c:v>
                </c:pt>
                <c:pt idx="822">
                  <c:v>42463</c:v>
                </c:pt>
                <c:pt idx="823">
                  <c:v>42464</c:v>
                </c:pt>
                <c:pt idx="824">
                  <c:v>42465</c:v>
                </c:pt>
                <c:pt idx="825">
                  <c:v>42466</c:v>
                </c:pt>
                <c:pt idx="826">
                  <c:v>42467</c:v>
                </c:pt>
                <c:pt idx="827">
                  <c:v>42468</c:v>
                </c:pt>
                <c:pt idx="828">
                  <c:v>42469</c:v>
                </c:pt>
                <c:pt idx="829">
                  <c:v>42470</c:v>
                </c:pt>
                <c:pt idx="830">
                  <c:v>42471</c:v>
                </c:pt>
                <c:pt idx="831">
                  <c:v>42472</c:v>
                </c:pt>
                <c:pt idx="832">
                  <c:v>42473</c:v>
                </c:pt>
                <c:pt idx="833">
                  <c:v>42474</c:v>
                </c:pt>
                <c:pt idx="834">
                  <c:v>42475</c:v>
                </c:pt>
                <c:pt idx="835">
                  <c:v>42476</c:v>
                </c:pt>
                <c:pt idx="836">
                  <c:v>42477</c:v>
                </c:pt>
                <c:pt idx="837">
                  <c:v>42478</c:v>
                </c:pt>
                <c:pt idx="838">
                  <c:v>42479</c:v>
                </c:pt>
                <c:pt idx="839">
                  <c:v>42480</c:v>
                </c:pt>
                <c:pt idx="840">
                  <c:v>42481</c:v>
                </c:pt>
                <c:pt idx="841">
                  <c:v>42482</c:v>
                </c:pt>
                <c:pt idx="842">
                  <c:v>42483</c:v>
                </c:pt>
                <c:pt idx="843">
                  <c:v>42484</c:v>
                </c:pt>
                <c:pt idx="844">
                  <c:v>42485</c:v>
                </c:pt>
                <c:pt idx="845">
                  <c:v>42486</c:v>
                </c:pt>
                <c:pt idx="846">
                  <c:v>42487</c:v>
                </c:pt>
                <c:pt idx="847">
                  <c:v>42488</c:v>
                </c:pt>
                <c:pt idx="848">
                  <c:v>42489</c:v>
                </c:pt>
                <c:pt idx="849">
                  <c:v>42490</c:v>
                </c:pt>
                <c:pt idx="850">
                  <c:v>42491</c:v>
                </c:pt>
                <c:pt idx="851">
                  <c:v>42492</c:v>
                </c:pt>
                <c:pt idx="852">
                  <c:v>42493</c:v>
                </c:pt>
                <c:pt idx="853">
                  <c:v>42494</c:v>
                </c:pt>
                <c:pt idx="854">
                  <c:v>42495</c:v>
                </c:pt>
                <c:pt idx="855">
                  <c:v>42496</c:v>
                </c:pt>
                <c:pt idx="856">
                  <c:v>42497</c:v>
                </c:pt>
                <c:pt idx="857">
                  <c:v>42498</c:v>
                </c:pt>
                <c:pt idx="858">
                  <c:v>42499</c:v>
                </c:pt>
                <c:pt idx="859">
                  <c:v>42500</c:v>
                </c:pt>
                <c:pt idx="860">
                  <c:v>42501</c:v>
                </c:pt>
                <c:pt idx="861">
                  <c:v>42502</c:v>
                </c:pt>
                <c:pt idx="862">
                  <c:v>42503</c:v>
                </c:pt>
                <c:pt idx="863">
                  <c:v>42504</c:v>
                </c:pt>
                <c:pt idx="864">
                  <c:v>42505</c:v>
                </c:pt>
                <c:pt idx="865">
                  <c:v>42506</c:v>
                </c:pt>
                <c:pt idx="866">
                  <c:v>42507</c:v>
                </c:pt>
                <c:pt idx="867">
                  <c:v>42508</c:v>
                </c:pt>
                <c:pt idx="868">
                  <c:v>42509</c:v>
                </c:pt>
                <c:pt idx="869">
                  <c:v>42510</c:v>
                </c:pt>
                <c:pt idx="870">
                  <c:v>42511</c:v>
                </c:pt>
                <c:pt idx="871">
                  <c:v>42512</c:v>
                </c:pt>
                <c:pt idx="872">
                  <c:v>42513</c:v>
                </c:pt>
                <c:pt idx="873">
                  <c:v>42514</c:v>
                </c:pt>
                <c:pt idx="874">
                  <c:v>42515</c:v>
                </c:pt>
                <c:pt idx="875">
                  <c:v>42516</c:v>
                </c:pt>
                <c:pt idx="876">
                  <c:v>42517</c:v>
                </c:pt>
                <c:pt idx="877">
                  <c:v>42518</c:v>
                </c:pt>
                <c:pt idx="878">
                  <c:v>42519</c:v>
                </c:pt>
                <c:pt idx="879">
                  <c:v>42520</c:v>
                </c:pt>
                <c:pt idx="880">
                  <c:v>42521</c:v>
                </c:pt>
                <c:pt idx="881">
                  <c:v>42522</c:v>
                </c:pt>
                <c:pt idx="882">
                  <c:v>42523</c:v>
                </c:pt>
                <c:pt idx="883">
                  <c:v>42524</c:v>
                </c:pt>
                <c:pt idx="884">
                  <c:v>42525</c:v>
                </c:pt>
                <c:pt idx="885">
                  <c:v>42526</c:v>
                </c:pt>
                <c:pt idx="886">
                  <c:v>42527</c:v>
                </c:pt>
                <c:pt idx="887">
                  <c:v>42528</c:v>
                </c:pt>
                <c:pt idx="888">
                  <c:v>42529</c:v>
                </c:pt>
                <c:pt idx="889">
                  <c:v>42530</c:v>
                </c:pt>
                <c:pt idx="890">
                  <c:v>42531</c:v>
                </c:pt>
                <c:pt idx="891">
                  <c:v>42532</c:v>
                </c:pt>
                <c:pt idx="892">
                  <c:v>42533</c:v>
                </c:pt>
                <c:pt idx="893">
                  <c:v>42534</c:v>
                </c:pt>
                <c:pt idx="894">
                  <c:v>42535</c:v>
                </c:pt>
                <c:pt idx="895">
                  <c:v>42536</c:v>
                </c:pt>
                <c:pt idx="896">
                  <c:v>42537</c:v>
                </c:pt>
                <c:pt idx="897">
                  <c:v>42538</c:v>
                </c:pt>
                <c:pt idx="898">
                  <c:v>42539</c:v>
                </c:pt>
                <c:pt idx="899">
                  <c:v>42540</c:v>
                </c:pt>
                <c:pt idx="900">
                  <c:v>42541</c:v>
                </c:pt>
                <c:pt idx="901">
                  <c:v>42542</c:v>
                </c:pt>
                <c:pt idx="902">
                  <c:v>42543</c:v>
                </c:pt>
                <c:pt idx="903">
                  <c:v>42544</c:v>
                </c:pt>
                <c:pt idx="904">
                  <c:v>42545</c:v>
                </c:pt>
                <c:pt idx="905">
                  <c:v>42546</c:v>
                </c:pt>
                <c:pt idx="906">
                  <c:v>42547</c:v>
                </c:pt>
                <c:pt idx="907">
                  <c:v>42548</c:v>
                </c:pt>
                <c:pt idx="908">
                  <c:v>42549</c:v>
                </c:pt>
                <c:pt idx="909">
                  <c:v>42550</c:v>
                </c:pt>
                <c:pt idx="910">
                  <c:v>42551</c:v>
                </c:pt>
                <c:pt idx="911">
                  <c:v>42552</c:v>
                </c:pt>
                <c:pt idx="912">
                  <c:v>42553</c:v>
                </c:pt>
                <c:pt idx="913">
                  <c:v>42554</c:v>
                </c:pt>
                <c:pt idx="914">
                  <c:v>42555</c:v>
                </c:pt>
                <c:pt idx="915">
                  <c:v>42556</c:v>
                </c:pt>
                <c:pt idx="916">
                  <c:v>42557</c:v>
                </c:pt>
                <c:pt idx="917">
                  <c:v>42558</c:v>
                </c:pt>
                <c:pt idx="918">
                  <c:v>42559</c:v>
                </c:pt>
                <c:pt idx="919">
                  <c:v>42560</c:v>
                </c:pt>
                <c:pt idx="920">
                  <c:v>42561</c:v>
                </c:pt>
                <c:pt idx="921">
                  <c:v>42562</c:v>
                </c:pt>
                <c:pt idx="922">
                  <c:v>42563</c:v>
                </c:pt>
                <c:pt idx="923">
                  <c:v>42564</c:v>
                </c:pt>
                <c:pt idx="924">
                  <c:v>42565</c:v>
                </c:pt>
                <c:pt idx="925">
                  <c:v>42566</c:v>
                </c:pt>
                <c:pt idx="926">
                  <c:v>42567</c:v>
                </c:pt>
                <c:pt idx="927">
                  <c:v>42568</c:v>
                </c:pt>
                <c:pt idx="928">
                  <c:v>42569</c:v>
                </c:pt>
                <c:pt idx="929">
                  <c:v>42570</c:v>
                </c:pt>
                <c:pt idx="930">
                  <c:v>42571</c:v>
                </c:pt>
                <c:pt idx="931">
                  <c:v>42572</c:v>
                </c:pt>
                <c:pt idx="932">
                  <c:v>42573</c:v>
                </c:pt>
                <c:pt idx="933">
                  <c:v>42574</c:v>
                </c:pt>
                <c:pt idx="934">
                  <c:v>42575</c:v>
                </c:pt>
                <c:pt idx="935">
                  <c:v>42576</c:v>
                </c:pt>
                <c:pt idx="936">
                  <c:v>42577</c:v>
                </c:pt>
                <c:pt idx="937">
                  <c:v>42578</c:v>
                </c:pt>
                <c:pt idx="938">
                  <c:v>42579</c:v>
                </c:pt>
                <c:pt idx="939">
                  <c:v>42580</c:v>
                </c:pt>
                <c:pt idx="940">
                  <c:v>42581</c:v>
                </c:pt>
                <c:pt idx="941">
                  <c:v>42582</c:v>
                </c:pt>
                <c:pt idx="942">
                  <c:v>42583</c:v>
                </c:pt>
                <c:pt idx="943">
                  <c:v>42584</c:v>
                </c:pt>
                <c:pt idx="944">
                  <c:v>42585</c:v>
                </c:pt>
                <c:pt idx="945">
                  <c:v>42586</c:v>
                </c:pt>
                <c:pt idx="946">
                  <c:v>42587</c:v>
                </c:pt>
                <c:pt idx="947">
                  <c:v>42588</c:v>
                </c:pt>
                <c:pt idx="948">
                  <c:v>42589</c:v>
                </c:pt>
                <c:pt idx="949">
                  <c:v>42590</c:v>
                </c:pt>
                <c:pt idx="950">
                  <c:v>42591</c:v>
                </c:pt>
                <c:pt idx="951">
                  <c:v>42592</c:v>
                </c:pt>
                <c:pt idx="952">
                  <c:v>42593</c:v>
                </c:pt>
                <c:pt idx="953">
                  <c:v>42594</c:v>
                </c:pt>
                <c:pt idx="954">
                  <c:v>42595</c:v>
                </c:pt>
                <c:pt idx="955">
                  <c:v>42596</c:v>
                </c:pt>
                <c:pt idx="956">
                  <c:v>42597</c:v>
                </c:pt>
                <c:pt idx="957">
                  <c:v>42598</c:v>
                </c:pt>
                <c:pt idx="958">
                  <c:v>42599</c:v>
                </c:pt>
                <c:pt idx="959">
                  <c:v>42600</c:v>
                </c:pt>
                <c:pt idx="960">
                  <c:v>42601</c:v>
                </c:pt>
                <c:pt idx="961">
                  <c:v>42602</c:v>
                </c:pt>
                <c:pt idx="962">
                  <c:v>42603</c:v>
                </c:pt>
                <c:pt idx="963">
                  <c:v>42604</c:v>
                </c:pt>
                <c:pt idx="964">
                  <c:v>42605</c:v>
                </c:pt>
                <c:pt idx="965">
                  <c:v>42606</c:v>
                </c:pt>
                <c:pt idx="966">
                  <c:v>42607</c:v>
                </c:pt>
                <c:pt idx="967">
                  <c:v>42608</c:v>
                </c:pt>
                <c:pt idx="968">
                  <c:v>42609</c:v>
                </c:pt>
                <c:pt idx="969">
                  <c:v>42610</c:v>
                </c:pt>
                <c:pt idx="970">
                  <c:v>42611</c:v>
                </c:pt>
                <c:pt idx="971">
                  <c:v>42612</c:v>
                </c:pt>
                <c:pt idx="972">
                  <c:v>42613</c:v>
                </c:pt>
                <c:pt idx="973">
                  <c:v>42614</c:v>
                </c:pt>
                <c:pt idx="974">
                  <c:v>42615</c:v>
                </c:pt>
                <c:pt idx="975">
                  <c:v>42616</c:v>
                </c:pt>
                <c:pt idx="976">
                  <c:v>42617</c:v>
                </c:pt>
                <c:pt idx="977">
                  <c:v>42618</c:v>
                </c:pt>
                <c:pt idx="978">
                  <c:v>42619</c:v>
                </c:pt>
                <c:pt idx="979">
                  <c:v>42620</c:v>
                </c:pt>
                <c:pt idx="980">
                  <c:v>42621</c:v>
                </c:pt>
                <c:pt idx="981">
                  <c:v>42622</c:v>
                </c:pt>
                <c:pt idx="982">
                  <c:v>42623</c:v>
                </c:pt>
                <c:pt idx="983">
                  <c:v>42624</c:v>
                </c:pt>
                <c:pt idx="984">
                  <c:v>42625</c:v>
                </c:pt>
                <c:pt idx="985">
                  <c:v>42626</c:v>
                </c:pt>
                <c:pt idx="986">
                  <c:v>42627</c:v>
                </c:pt>
                <c:pt idx="987">
                  <c:v>42628</c:v>
                </c:pt>
                <c:pt idx="988">
                  <c:v>42629</c:v>
                </c:pt>
                <c:pt idx="989">
                  <c:v>42630</c:v>
                </c:pt>
                <c:pt idx="990">
                  <c:v>42631</c:v>
                </c:pt>
                <c:pt idx="991">
                  <c:v>42632</c:v>
                </c:pt>
                <c:pt idx="992">
                  <c:v>42633</c:v>
                </c:pt>
                <c:pt idx="993">
                  <c:v>42634</c:v>
                </c:pt>
                <c:pt idx="994">
                  <c:v>42635</c:v>
                </c:pt>
                <c:pt idx="995">
                  <c:v>42636</c:v>
                </c:pt>
                <c:pt idx="996">
                  <c:v>42637</c:v>
                </c:pt>
                <c:pt idx="997">
                  <c:v>42638</c:v>
                </c:pt>
                <c:pt idx="998">
                  <c:v>42639</c:v>
                </c:pt>
                <c:pt idx="999">
                  <c:v>42640</c:v>
                </c:pt>
                <c:pt idx="1000">
                  <c:v>42641</c:v>
                </c:pt>
                <c:pt idx="1001">
                  <c:v>42642</c:v>
                </c:pt>
                <c:pt idx="1002">
                  <c:v>42643</c:v>
                </c:pt>
                <c:pt idx="1003">
                  <c:v>42644</c:v>
                </c:pt>
                <c:pt idx="1004">
                  <c:v>42645</c:v>
                </c:pt>
                <c:pt idx="1005">
                  <c:v>42646</c:v>
                </c:pt>
                <c:pt idx="1006">
                  <c:v>42647</c:v>
                </c:pt>
                <c:pt idx="1007">
                  <c:v>42648</c:v>
                </c:pt>
                <c:pt idx="1008">
                  <c:v>42649</c:v>
                </c:pt>
                <c:pt idx="1009">
                  <c:v>42650</c:v>
                </c:pt>
                <c:pt idx="1010">
                  <c:v>42651</c:v>
                </c:pt>
                <c:pt idx="1011">
                  <c:v>42652</c:v>
                </c:pt>
                <c:pt idx="1012">
                  <c:v>42653</c:v>
                </c:pt>
                <c:pt idx="1013">
                  <c:v>42654</c:v>
                </c:pt>
                <c:pt idx="1014">
                  <c:v>42655</c:v>
                </c:pt>
                <c:pt idx="1015">
                  <c:v>42656</c:v>
                </c:pt>
                <c:pt idx="1016">
                  <c:v>42657</c:v>
                </c:pt>
                <c:pt idx="1017">
                  <c:v>42658</c:v>
                </c:pt>
                <c:pt idx="1018">
                  <c:v>42659</c:v>
                </c:pt>
                <c:pt idx="1019">
                  <c:v>42660</c:v>
                </c:pt>
                <c:pt idx="1020">
                  <c:v>42661</c:v>
                </c:pt>
                <c:pt idx="1021">
                  <c:v>42662</c:v>
                </c:pt>
                <c:pt idx="1022">
                  <c:v>42663</c:v>
                </c:pt>
                <c:pt idx="1023">
                  <c:v>42664</c:v>
                </c:pt>
                <c:pt idx="1024">
                  <c:v>42665</c:v>
                </c:pt>
                <c:pt idx="1025">
                  <c:v>42666</c:v>
                </c:pt>
                <c:pt idx="1026">
                  <c:v>42667</c:v>
                </c:pt>
                <c:pt idx="1027">
                  <c:v>42668</c:v>
                </c:pt>
                <c:pt idx="1028">
                  <c:v>42669</c:v>
                </c:pt>
                <c:pt idx="1029">
                  <c:v>42670</c:v>
                </c:pt>
                <c:pt idx="1030">
                  <c:v>42671</c:v>
                </c:pt>
                <c:pt idx="1031">
                  <c:v>42672</c:v>
                </c:pt>
                <c:pt idx="1032">
                  <c:v>42673</c:v>
                </c:pt>
                <c:pt idx="1033">
                  <c:v>42674</c:v>
                </c:pt>
                <c:pt idx="1034">
                  <c:v>42675</c:v>
                </c:pt>
                <c:pt idx="1035">
                  <c:v>42676</c:v>
                </c:pt>
                <c:pt idx="1036">
                  <c:v>42677</c:v>
                </c:pt>
                <c:pt idx="1037">
                  <c:v>42678</c:v>
                </c:pt>
                <c:pt idx="1038">
                  <c:v>42679</c:v>
                </c:pt>
                <c:pt idx="1039">
                  <c:v>42680</c:v>
                </c:pt>
                <c:pt idx="1040">
                  <c:v>42681</c:v>
                </c:pt>
                <c:pt idx="1041">
                  <c:v>42682</c:v>
                </c:pt>
                <c:pt idx="1042">
                  <c:v>42683</c:v>
                </c:pt>
                <c:pt idx="1043">
                  <c:v>42684</c:v>
                </c:pt>
                <c:pt idx="1044">
                  <c:v>42685</c:v>
                </c:pt>
                <c:pt idx="1045">
                  <c:v>42686</c:v>
                </c:pt>
                <c:pt idx="1046">
                  <c:v>42687</c:v>
                </c:pt>
                <c:pt idx="1047">
                  <c:v>42688</c:v>
                </c:pt>
                <c:pt idx="1048">
                  <c:v>42689</c:v>
                </c:pt>
                <c:pt idx="1049">
                  <c:v>42690</c:v>
                </c:pt>
                <c:pt idx="1050">
                  <c:v>42691</c:v>
                </c:pt>
                <c:pt idx="1051">
                  <c:v>42692</c:v>
                </c:pt>
                <c:pt idx="1052">
                  <c:v>42693</c:v>
                </c:pt>
                <c:pt idx="1053">
                  <c:v>42694</c:v>
                </c:pt>
                <c:pt idx="1054">
                  <c:v>42695</c:v>
                </c:pt>
                <c:pt idx="1055">
                  <c:v>42696</c:v>
                </c:pt>
                <c:pt idx="1056">
                  <c:v>42697</c:v>
                </c:pt>
                <c:pt idx="1057">
                  <c:v>42698</c:v>
                </c:pt>
                <c:pt idx="1058">
                  <c:v>42699</c:v>
                </c:pt>
                <c:pt idx="1059">
                  <c:v>42700</c:v>
                </c:pt>
                <c:pt idx="1060">
                  <c:v>42701</c:v>
                </c:pt>
                <c:pt idx="1061">
                  <c:v>42702</c:v>
                </c:pt>
                <c:pt idx="1062">
                  <c:v>42703</c:v>
                </c:pt>
                <c:pt idx="1063">
                  <c:v>42704</c:v>
                </c:pt>
                <c:pt idx="1064">
                  <c:v>42705</c:v>
                </c:pt>
                <c:pt idx="1065">
                  <c:v>42706</c:v>
                </c:pt>
                <c:pt idx="1066">
                  <c:v>42707</c:v>
                </c:pt>
                <c:pt idx="1067">
                  <c:v>42708</c:v>
                </c:pt>
                <c:pt idx="1068">
                  <c:v>42709</c:v>
                </c:pt>
                <c:pt idx="1069">
                  <c:v>42710</c:v>
                </c:pt>
                <c:pt idx="1070">
                  <c:v>42711</c:v>
                </c:pt>
                <c:pt idx="1071">
                  <c:v>42712</c:v>
                </c:pt>
                <c:pt idx="1072">
                  <c:v>42713</c:v>
                </c:pt>
                <c:pt idx="1073">
                  <c:v>42714</c:v>
                </c:pt>
                <c:pt idx="1074">
                  <c:v>42715</c:v>
                </c:pt>
                <c:pt idx="1075">
                  <c:v>42716</c:v>
                </c:pt>
                <c:pt idx="1076">
                  <c:v>42717</c:v>
                </c:pt>
                <c:pt idx="1077">
                  <c:v>42718</c:v>
                </c:pt>
                <c:pt idx="1078">
                  <c:v>42719</c:v>
                </c:pt>
                <c:pt idx="1079">
                  <c:v>42720</c:v>
                </c:pt>
                <c:pt idx="1080">
                  <c:v>42721</c:v>
                </c:pt>
                <c:pt idx="1081">
                  <c:v>42722</c:v>
                </c:pt>
                <c:pt idx="1082">
                  <c:v>42723</c:v>
                </c:pt>
                <c:pt idx="1083">
                  <c:v>42724</c:v>
                </c:pt>
                <c:pt idx="1084">
                  <c:v>42725</c:v>
                </c:pt>
                <c:pt idx="1085">
                  <c:v>42726</c:v>
                </c:pt>
                <c:pt idx="1086">
                  <c:v>42727</c:v>
                </c:pt>
                <c:pt idx="1087">
                  <c:v>42728</c:v>
                </c:pt>
                <c:pt idx="1088">
                  <c:v>42729</c:v>
                </c:pt>
                <c:pt idx="1089">
                  <c:v>42730</c:v>
                </c:pt>
                <c:pt idx="1090">
                  <c:v>42731</c:v>
                </c:pt>
                <c:pt idx="1091">
                  <c:v>42732</c:v>
                </c:pt>
                <c:pt idx="1092">
                  <c:v>42733</c:v>
                </c:pt>
                <c:pt idx="1093">
                  <c:v>42734</c:v>
                </c:pt>
                <c:pt idx="1094">
                  <c:v>42735</c:v>
                </c:pt>
                <c:pt idx="1095">
                  <c:v>42736</c:v>
                </c:pt>
                <c:pt idx="1096">
                  <c:v>42737</c:v>
                </c:pt>
                <c:pt idx="1097">
                  <c:v>42738</c:v>
                </c:pt>
                <c:pt idx="1098">
                  <c:v>42739</c:v>
                </c:pt>
                <c:pt idx="1099">
                  <c:v>42740</c:v>
                </c:pt>
                <c:pt idx="1100">
                  <c:v>42741</c:v>
                </c:pt>
                <c:pt idx="1101">
                  <c:v>42742</c:v>
                </c:pt>
                <c:pt idx="1102">
                  <c:v>42743</c:v>
                </c:pt>
                <c:pt idx="1103">
                  <c:v>42744</c:v>
                </c:pt>
                <c:pt idx="1104">
                  <c:v>42745</c:v>
                </c:pt>
                <c:pt idx="1105">
                  <c:v>42746</c:v>
                </c:pt>
                <c:pt idx="1106">
                  <c:v>42747</c:v>
                </c:pt>
                <c:pt idx="1107">
                  <c:v>42748</c:v>
                </c:pt>
                <c:pt idx="1108">
                  <c:v>42749</c:v>
                </c:pt>
                <c:pt idx="1109">
                  <c:v>42750</c:v>
                </c:pt>
                <c:pt idx="1110">
                  <c:v>42751</c:v>
                </c:pt>
                <c:pt idx="1111">
                  <c:v>42752</c:v>
                </c:pt>
                <c:pt idx="1112">
                  <c:v>42753</c:v>
                </c:pt>
                <c:pt idx="1113">
                  <c:v>42754</c:v>
                </c:pt>
                <c:pt idx="1114">
                  <c:v>42755</c:v>
                </c:pt>
                <c:pt idx="1115">
                  <c:v>42756</c:v>
                </c:pt>
                <c:pt idx="1116">
                  <c:v>42757</c:v>
                </c:pt>
                <c:pt idx="1117">
                  <c:v>42758</c:v>
                </c:pt>
                <c:pt idx="1118">
                  <c:v>42759</c:v>
                </c:pt>
                <c:pt idx="1119">
                  <c:v>42760</c:v>
                </c:pt>
                <c:pt idx="1120">
                  <c:v>42761</c:v>
                </c:pt>
                <c:pt idx="1121">
                  <c:v>42762</c:v>
                </c:pt>
                <c:pt idx="1122">
                  <c:v>42763</c:v>
                </c:pt>
                <c:pt idx="1123">
                  <c:v>42764</c:v>
                </c:pt>
                <c:pt idx="1124">
                  <c:v>42765</c:v>
                </c:pt>
                <c:pt idx="1125">
                  <c:v>42766</c:v>
                </c:pt>
                <c:pt idx="1126">
                  <c:v>42767</c:v>
                </c:pt>
                <c:pt idx="1127">
                  <c:v>42768</c:v>
                </c:pt>
                <c:pt idx="1128">
                  <c:v>42769</c:v>
                </c:pt>
                <c:pt idx="1129">
                  <c:v>42770</c:v>
                </c:pt>
                <c:pt idx="1130">
                  <c:v>42771</c:v>
                </c:pt>
                <c:pt idx="1131">
                  <c:v>42772</c:v>
                </c:pt>
                <c:pt idx="1132">
                  <c:v>42773</c:v>
                </c:pt>
                <c:pt idx="1133">
                  <c:v>42774</c:v>
                </c:pt>
                <c:pt idx="1134">
                  <c:v>42775</c:v>
                </c:pt>
                <c:pt idx="1135">
                  <c:v>42776</c:v>
                </c:pt>
                <c:pt idx="1136">
                  <c:v>42777</c:v>
                </c:pt>
                <c:pt idx="1137">
                  <c:v>42778</c:v>
                </c:pt>
                <c:pt idx="1138">
                  <c:v>42779</c:v>
                </c:pt>
                <c:pt idx="1139">
                  <c:v>42780</c:v>
                </c:pt>
                <c:pt idx="1140">
                  <c:v>42781</c:v>
                </c:pt>
                <c:pt idx="1141">
                  <c:v>42782</c:v>
                </c:pt>
                <c:pt idx="1142">
                  <c:v>42783</c:v>
                </c:pt>
                <c:pt idx="1143">
                  <c:v>42784</c:v>
                </c:pt>
                <c:pt idx="1144">
                  <c:v>42785</c:v>
                </c:pt>
                <c:pt idx="1145">
                  <c:v>42786</c:v>
                </c:pt>
                <c:pt idx="1146">
                  <c:v>42787</c:v>
                </c:pt>
                <c:pt idx="1147">
                  <c:v>42788</c:v>
                </c:pt>
                <c:pt idx="1148">
                  <c:v>42789</c:v>
                </c:pt>
                <c:pt idx="1149">
                  <c:v>42790</c:v>
                </c:pt>
                <c:pt idx="1150">
                  <c:v>42791</c:v>
                </c:pt>
                <c:pt idx="1151">
                  <c:v>42792</c:v>
                </c:pt>
                <c:pt idx="1152">
                  <c:v>42793</c:v>
                </c:pt>
                <c:pt idx="1153">
                  <c:v>42794</c:v>
                </c:pt>
                <c:pt idx="1154">
                  <c:v>42795</c:v>
                </c:pt>
                <c:pt idx="1155">
                  <c:v>42796</c:v>
                </c:pt>
                <c:pt idx="1156">
                  <c:v>42797</c:v>
                </c:pt>
                <c:pt idx="1157">
                  <c:v>42798</c:v>
                </c:pt>
                <c:pt idx="1158">
                  <c:v>42799</c:v>
                </c:pt>
                <c:pt idx="1159">
                  <c:v>42800</c:v>
                </c:pt>
                <c:pt idx="1160">
                  <c:v>42801</c:v>
                </c:pt>
                <c:pt idx="1161">
                  <c:v>42802</c:v>
                </c:pt>
                <c:pt idx="1162">
                  <c:v>42803</c:v>
                </c:pt>
                <c:pt idx="1163">
                  <c:v>42804</c:v>
                </c:pt>
                <c:pt idx="1164">
                  <c:v>42805</c:v>
                </c:pt>
                <c:pt idx="1165">
                  <c:v>42806</c:v>
                </c:pt>
                <c:pt idx="1166">
                  <c:v>42807</c:v>
                </c:pt>
                <c:pt idx="1167">
                  <c:v>42808</c:v>
                </c:pt>
                <c:pt idx="1168">
                  <c:v>42809</c:v>
                </c:pt>
                <c:pt idx="1169">
                  <c:v>42810</c:v>
                </c:pt>
                <c:pt idx="1170">
                  <c:v>42811</c:v>
                </c:pt>
                <c:pt idx="1171">
                  <c:v>42812</c:v>
                </c:pt>
                <c:pt idx="1172">
                  <c:v>42813</c:v>
                </c:pt>
                <c:pt idx="1173">
                  <c:v>42814</c:v>
                </c:pt>
                <c:pt idx="1174">
                  <c:v>42815</c:v>
                </c:pt>
                <c:pt idx="1175">
                  <c:v>42816</c:v>
                </c:pt>
                <c:pt idx="1176">
                  <c:v>42817</c:v>
                </c:pt>
                <c:pt idx="1177">
                  <c:v>42818</c:v>
                </c:pt>
                <c:pt idx="1178">
                  <c:v>42819</c:v>
                </c:pt>
                <c:pt idx="1179">
                  <c:v>42820</c:v>
                </c:pt>
                <c:pt idx="1180">
                  <c:v>42821</c:v>
                </c:pt>
                <c:pt idx="1181">
                  <c:v>42822</c:v>
                </c:pt>
                <c:pt idx="1182">
                  <c:v>42823</c:v>
                </c:pt>
                <c:pt idx="1183">
                  <c:v>42824</c:v>
                </c:pt>
                <c:pt idx="1184">
                  <c:v>42825</c:v>
                </c:pt>
                <c:pt idx="1185">
                  <c:v>42826</c:v>
                </c:pt>
                <c:pt idx="1186">
                  <c:v>42827</c:v>
                </c:pt>
                <c:pt idx="1187">
                  <c:v>42828</c:v>
                </c:pt>
                <c:pt idx="1188">
                  <c:v>42829</c:v>
                </c:pt>
                <c:pt idx="1189">
                  <c:v>42830</c:v>
                </c:pt>
                <c:pt idx="1190">
                  <c:v>42831</c:v>
                </c:pt>
                <c:pt idx="1191">
                  <c:v>42832</c:v>
                </c:pt>
                <c:pt idx="1192">
                  <c:v>42833</c:v>
                </c:pt>
                <c:pt idx="1193">
                  <c:v>42834</c:v>
                </c:pt>
                <c:pt idx="1194">
                  <c:v>42835</c:v>
                </c:pt>
                <c:pt idx="1195">
                  <c:v>42836</c:v>
                </c:pt>
                <c:pt idx="1196">
                  <c:v>42837</c:v>
                </c:pt>
                <c:pt idx="1197">
                  <c:v>42838</c:v>
                </c:pt>
                <c:pt idx="1198">
                  <c:v>42839</c:v>
                </c:pt>
                <c:pt idx="1199">
                  <c:v>42840</c:v>
                </c:pt>
                <c:pt idx="1200">
                  <c:v>42841</c:v>
                </c:pt>
                <c:pt idx="1201">
                  <c:v>42842</c:v>
                </c:pt>
                <c:pt idx="1202">
                  <c:v>42843</c:v>
                </c:pt>
                <c:pt idx="1203">
                  <c:v>42844</c:v>
                </c:pt>
                <c:pt idx="1204">
                  <c:v>42845</c:v>
                </c:pt>
                <c:pt idx="1205">
                  <c:v>42846</c:v>
                </c:pt>
                <c:pt idx="1206">
                  <c:v>42847</c:v>
                </c:pt>
                <c:pt idx="1207">
                  <c:v>42848</c:v>
                </c:pt>
                <c:pt idx="1208">
                  <c:v>42849</c:v>
                </c:pt>
                <c:pt idx="1209">
                  <c:v>42850</c:v>
                </c:pt>
                <c:pt idx="1210">
                  <c:v>42851</c:v>
                </c:pt>
                <c:pt idx="1211">
                  <c:v>42852</c:v>
                </c:pt>
                <c:pt idx="1212">
                  <c:v>42853</c:v>
                </c:pt>
                <c:pt idx="1213">
                  <c:v>42854</c:v>
                </c:pt>
                <c:pt idx="1214">
                  <c:v>42855</c:v>
                </c:pt>
                <c:pt idx="1215">
                  <c:v>42856</c:v>
                </c:pt>
                <c:pt idx="1216">
                  <c:v>42857</c:v>
                </c:pt>
                <c:pt idx="1217">
                  <c:v>42858</c:v>
                </c:pt>
                <c:pt idx="1218">
                  <c:v>42859</c:v>
                </c:pt>
                <c:pt idx="1219">
                  <c:v>42860</c:v>
                </c:pt>
                <c:pt idx="1220">
                  <c:v>42861</c:v>
                </c:pt>
                <c:pt idx="1221">
                  <c:v>42862</c:v>
                </c:pt>
                <c:pt idx="1222">
                  <c:v>42863</c:v>
                </c:pt>
                <c:pt idx="1223">
                  <c:v>42864</c:v>
                </c:pt>
                <c:pt idx="1224">
                  <c:v>42865</c:v>
                </c:pt>
                <c:pt idx="1225">
                  <c:v>42866</c:v>
                </c:pt>
                <c:pt idx="1226">
                  <c:v>42867</c:v>
                </c:pt>
                <c:pt idx="1227">
                  <c:v>42868</c:v>
                </c:pt>
                <c:pt idx="1228">
                  <c:v>42869</c:v>
                </c:pt>
                <c:pt idx="1229">
                  <c:v>42870</c:v>
                </c:pt>
                <c:pt idx="1230">
                  <c:v>42871</c:v>
                </c:pt>
                <c:pt idx="1231">
                  <c:v>42872</c:v>
                </c:pt>
                <c:pt idx="1232">
                  <c:v>42873</c:v>
                </c:pt>
                <c:pt idx="1233">
                  <c:v>42874</c:v>
                </c:pt>
                <c:pt idx="1234">
                  <c:v>42875</c:v>
                </c:pt>
                <c:pt idx="1235">
                  <c:v>42876</c:v>
                </c:pt>
                <c:pt idx="1236">
                  <c:v>42877</c:v>
                </c:pt>
                <c:pt idx="1237">
                  <c:v>42878</c:v>
                </c:pt>
                <c:pt idx="1238">
                  <c:v>42879</c:v>
                </c:pt>
                <c:pt idx="1239">
                  <c:v>42880</c:v>
                </c:pt>
                <c:pt idx="1240">
                  <c:v>42881</c:v>
                </c:pt>
                <c:pt idx="1241">
                  <c:v>42882</c:v>
                </c:pt>
                <c:pt idx="1242">
                  <c:v>42883</c:v>
                </c:pt>
                <c:pt idx="1243">
                  <c:v>42884</c:v>
                </c:pt>
                <c:pt idx="1244">
                  <c:v>42885</c:v>
                </c:pt>
                <c:pt idx="1245">
                  <c:v>42886</c:v>
                </c:pt>
                <c:pt idx="1246">
                  <c:v>42887</c:v>
                </c:pt>
                <c:pt idx="1247">
                  <c:v>42888</c:v>
                </c:pt>
                <c:pt idx="1248">
                  <c:v>42889</c:v>
                </c:pt>
                <c:pt idx="1249">
                  <c:v>42890</c:v>
                </c:pt>
                <c:pt idx="1250">
                  <c:v>42891</c:v>
                </c:pt>
                <c:pt idx="1251">
                  <c:v>42892</c:v>
                </c:pt>
                <c:pt idx="1252">
                  <c:v>42893</c:v>
                </c:pt>
                <c:pt idx="1253">
                  <c:v>42894</c:v>
                </c:pt>
                <c:pt idx="1254">
                  <c:v>42895</c:v>
                </c:pt>
                <c:pt idx="1255">
                  <c:v>42896</c:v>
                </c:pt>
                <c:pt idx="1256">
                  <c:v>42897</c:v>
                </c:pt>
                <c:pt idx="1257">
                  <c:v>42898</c:v>
                </c:pt>
                <c:pt idx="1258">
                  <c:v>42899</c:v>
                </c:pt>
                <c:pt idx="1259">
                  <c:v>42900</c:v>
                </c:pt>
                <c:pt idx="1260">
                  <c:v>42901</c:v>
                </c:pt>
                <c:pt idx="1261">
                  <c:v>42902</c:v>
                </c:pt>
                <c:pt idx="1262">
                  <c:v>42903</c:v>
                </c:pt>
                <c:pt idx="1263">
                  <c:v>42904</c:v>
                </c:pt>
                <c:pt idx="1264">
                  <c:v>42905</c:v>
                </c:pt>
                <c:pt idx="1265">
                  <c:v>42906</c:v>
                </c:pt>
                <c:pt idx="1266">
                  <c:v>42907</c:v>
                </c:pt>
                <c:pt idx="1267">
                  <c:v>42908</c:v>
                </c:pt>
                <c:pt idx="1268">
                  <c:v>42909</c:v>
                </c:pt>
                <c:pt idx="1269">
                  <c:v>42910</c:v>
                </c:pt>
                <c:pt idx="1270">
                  <c:v>42911</c:v>
                </c:pt>
                <c:pt idx="1271">
                  <c:v>42912</c:v>
                </c:pt>
                <c:pt idx="1272">
                  <c:v>42913</c:v>
                </c:pt>
                <c:pt idx="1273">
                  <c:v>42914</c:v>
                </c:pt>
                <c:pt idx="1274">
                  <c:v>42915</c:v>
                </c:pt>
                <c:pt idx="1275">
                  <c:v>42916</c:v>
                </c:pt>
                <c:pt idx="1276">
                  <c:v>42917</c:v>
                </c:pt>
                <c:pt idx="1277">
                  <c:v>42918</c:v>
                </c:pt>
                <c:pt idx="1278">
                  <c:v>42919</c:v>
                </c:pt>
                <c:pt idx="1279">
                  <c:v>42920</c:v>
                </c:pt>
                <c:pt idx="1280">
                  <c:v>42921</c:v>
                </c:pt>
                <c:pt idx="1281">
                  <c:v>42922</c:v>
                </c:pt>
                <c:pt idx="1282">
                  <c:v>42923</c:v>
                </c:pt>
                <c:pt idx="1283">
                  <c:v>42924</c:v>
                </c:pt>
                <c:pt idx="1284">
                  <c:v>42925</c:v>
                </c:pt>
                <c:pt idx="1285">
                  <c:v>42926</c:v>
                </c:pt>
                <c:pt idx="1286">
                  <c:v>42927</c:v>
                </c:pt>
                <c:pt idx="1287">
                  <c:v>42928</c:v>
                </c:pt>
                <c:pt idx="1288">
                  <c:v>42929</c:v>
                </c:pt>
                <c:pt idx="1289">
                  <c:v>42930</c:v>
                </c:pt>
                <c:pt idx="1290">
                  <c:v>42931</c:v>
                </c:pt>
                <c:pt idx="1291">
                  <c:v>42932</c:v>
                </c:pt>
                <c:pt idx="1292">
                  <c:v>42933</c:v>
                </c:pt>
                <c:pt idx="1293">
                  <c:v>42934</c:v>
                </c:pt>
                <c:pt idx="1294">
                  <c:v>42935</c:v>
                </c:pt>
                <c:pt idx="1295">
                  <c:v>42936</c:v>
                </c:pt>
                <c:pt idx="1296">
                  <c:v>42937</c:v>
                </c:pt>
                <c:pt idx="1297">
                  <c:v>42938</c:v>
                </c:pt>
                <c:pt idx="1298">
                  <c:v>42939</c:v>
                </c:pt>
                <c:pt idx="1299">
                  <c:v>42940</c:v>
                </c:pt>
                <c:pt idx="1300">
                  <c:v>42941</c:v>
                </c:pt>
                <c:pt idx="1301">
                  <c:v>42942</c:v>
                </c:pt>
                <c:pt idx="1302">
                  <c:v>42943</c:v>
                </c:pt>
                <c:pt idx="1303">
                  <c:v>42944</c:v>
                </c:pt>
                <c:pt idx="1304">
                  <c:v>42945</c:v>
                </c:pt>
                <c:pt idx="1305">
                  <c:v>42946</c:v>
                </c:pt>
                <c:pt idx="1306">
                  <c:v>42947</c:v>
                </c:pt>
                <c:pt idx="1307">
                  <c:v>42948</c:v>
                </c:pt>
                <c:pt idx="1308">
                  <c:v>42949</c:v>
                </c:pt>
                <c:pt idx="1309">
                  <c:v>42950</c:v>
                </c:pt>
                <c:pt idx="1310">
                  <c:v>42951</c:v>
                </c:pt>
                <c:pt idx="1311">
                  <c:v>42952</c:v>
                </c:pt>
                <c:pt idx="1312">
                  <c:v>42953</c:v>
                </c:pt>
                <c:pt idx="1313">
                  <c:v>42954</c:v>
                </c:pt>
                <c:pt idx="1314">
                  <c:v>42955</c:v>
                </c:pt>
                <c:pt idx="1315">
                  <c:v>42956</c:v>
                </c:pt>
                <c:pt idx="1316">
                  <c:v>42957</c:v>
                </c:pt>
                <c:pt idx="1317">
                  <c:v>42958</c:v>
                </c:pt>
                <c:pt idx="1318">
                  <c:v>42959</c:v>
                </c:pt>
                <c:pt idx="1319">
                  <c:v>42960</c:v>
                </c:pt>
                <c:pt idx="1320">
                  <c:v>42961</c:v>
                </c:pt>
                <c:pt idx="1321">
                  <c:v>42962</c:v>
                </c:pt>
                <c:pt idx="1322">
                  <c:v>42963</c:v>
                </c:pt>
                <c:pt idx="1323">
                  <c:v>42964</c:v>
                </c:pt>
                <c:pt idx="1324">
                  <c:v>42965</c:v>
                </c:pt>
                <c:pt idx="1325">
                  <c:v>42966</c:v>
                </c:pt>
                <c:pt idx="1326">
                  <c:v>42967</c:v>
                </c:pt>
                <c:pt idx="1327">
                  <c:v>42968</c:v>
                </c:pt>
                <c:pt idx="1328">
                  <c:v>42969</c:v>
                </c:pt>
                <c:pt idx="1329">
                  <c:v>42970</c:v>
                </c:pt>
                <c:pt idx="1330">
                  <c:v>42971</c:v>
                </c:pt>
                <c:pt idx="1331">
                  <c:v>42972</c:v>
                </c:pt>
                <c:pt idx="1332">
                  <c:v>42973</c:v>
                </c:pt>
                <c:pt idx="1333">
                  <c:v>42974</c:v>
                </c:pt>
                <c:pt idx="1334">
                  <c:v>42975</c:v>
                </c:pt>
                <c:pt idx="1335">
                  <c:v>42976</c:v>
                </c:pt>
                <c:pt idx="1336">
                  <c:v>42977</c:v>
                </c:pt>
                <c:pt idx="1337">
                  <c:v>42978</c:v>
                </c:pt>
                <c:pt idx="1338">
                  <c:v>42979</c:v>
                </c:pt>
                <c:pt idx="1339">
                  <c:v>42980</c:v>
                </c:pt>
                <c:pt idx="1340">
                  <c:v>42981</c:v>
                </c:pt>
                <c:pt idx="1341">
                  <c:v>42982</c:v>
                </c:pt>
                <c:pt idx="1342">
                  <c:v>42983</c:v>
                </c:pt>
                <c:pt idx="1343">
                  <c:v>42984</c:v>
                </c:pt>
                <c:pt idx="1344">
                  <c:v>42985</c:v>
                </c:pt>
                <c:pt idx="1345">
                  <c:v>42986</c:v>
                </c:pt>
                <c:pt idx="1346">
                  <c:v>42987</c:v>
                </c:pt>
                <c:pt idx="1347">
                  <c:v>42988</c:v>
                </c:pt>
                <c:pt idx="1348">
                  <c:v>42989</c:v>
                </c:pt>
                <c:pt idx="1349">
                  <c:v>42990</c:v>
                </c:pt>
                <c:pt idx="1350">
                  <c:v>42991</c:v>
                </c:pt>
                <c:pt idx="1351">
                  <c:v>42992</c:v>
                </c:pt>
                <c:pt idx="1352">
                  <c:v>42993</c:v>
                </c:pt>
                <c:pt idx="1353">
                  <c:v>42994</c:v>
                </c:pt>
                <c:pt idx="1354">
                  <c:v>42995</c:v>
                </c:pt>
                <c:pt idx="1355">
                  <c:v>42996</c:v>
                </c:pt>
                <c:pt idx="1356">
                  <c:v>42997</c:v>
                </c:pt>
                <c:pt idx="1357">
                  <c:v>42998</c:v>
                </c:pt>
                <c:pt idx="1358">
                  <c:v>42999</c:v>
                </c:pt>
                <c:pt idx="1359">
                  <c:v>43000</c:v>
                </c:pt>
                <c:pt idx="1360">
                  <c:v>43001</c:v>
                </c:pt>
                <c:pt idx="1361">
                  <c:v>43002</c:v>
                </c:pt>
                <c:pt idx="1362">
                  <c:v>43003</c:v>
                </c:pt>
                <c:pt idx="1363">
                  <c:v>43004</c:v>
                </c:pt>
                <c:pt idx="1364">
                  <c:v>43005</c:v>
                </c:pt>
                <c:pt idx="1365">
                  <c:v>43006</c:v>
                </c:pt>
                <c:pt idx="1366">
                  <c:v>43007</c:v>
                </c:pt>
                <c:pt idx="1367">
                  <c:v>43008</c:v>
                </c:pt>
                <c:pt idx="1368">
                  <c:v>43009</c:v>
                </c:pt>
                <c:pt idx="1369">
                  <c:v>43010</c:v>
                </c:pt>
                <c:pt idx="1370">
                  <c:v>43011</c:v>
                </c:pt>
                <c:pt idx="1371">
                  <c:v>43012</c:v>
                </c:pt>
                <c:pt idx="1372">
                  <c:v>43013</c:v>
                </c:pt>
                <c:pt idx="1373">
                  <c:v>43014</c:v>
                </c:pt>
                <c:pt idx="1374">
                  <c:v>43015</c:v>
                </c:pt>
                <c:pt idx="1375">
                  <c:v>43016</c:v>
                </c:pt>
                <c:pt idx="1376">
                  <c:v>43017</c:v>
                </c:pt>
                <c:pt idx="1377">
                  <c:v>43018</c:v>
                </c:pt>
                <c:pt idx="1378">
                  <c:v>43019</c:v>
                </c:pt>
                <c:pt idx="1379">
                  <c:v>43020</c:v>
                </c:pt>
                <c:pt idx="1380">
                  <c:v>43021</c:v>
                </c:pt>
                <c:pt idx="1381">
                  <c:v>43022</c:v>
                </c:pt>
                <c:pt idx="1382">
                  <c:v>43023</c:v>
                </c:pt>
                <c:pt idx="1383">
                  <c:v>43024</c:v>
                </c:pt>
                <c:pt idx="1384">
                  <c:v>43025</c:v>
                </c:pt>
                <c:pt idx="1385">
                  <c:v>43026</c:v>
                </c:pt>
                <c:pt idx="1386">
                  <c:v>43027</c:v>
                </c:pt>
                <c:pt idx="1387">
                  <c:v>43028</c:v>
                </c:pt>
                <c:pt idx="1388">
                  <c:v>43029</c:v>
                </c:pt>
                <c:pt idx="1389">
                  <c:v>43030</c:v>
                </c:pt>
                <c:pt idx="1390">
                  <c:v>43031</c:v>
                </c:pt>
                <c:pt idx="1391">
                  <c:v>43032</c:v>
                </c:pt>
                <c:pt idx="1392">
                  <c:v>43033</c:v>
                </c:pt>
                <c:pt idx="1393">
                  <c:v>43034</c:v>
                </c:pt>
                <c:pt idx="1394">
                  <c:v>43035</c:v>
                </c:pt>
                <c:pt idx="1395">
                  <c:v>43036</c:v>
                </c:pt>
                <c:pt idx="1396">
                  <c:v>43037</c:v>
                </c:pt>
                <c:pt idx="1397">
                  <c:v>43038</c:v>
                </c:pt>
                <c:pt idx="1398">
                  <c:v>43039</c:v>
                </c:pt>
                <c:pt idx="1399">
                  <c:v>43040</c:v>
                </c:pt>
                <c:pt idx="1400">
                  <c:v>43041</c:v>
                </c:pt>
                <c:pt idx="1401">
                  <c:v>43042</c:v>
                </c:pt>
                <c:pt idx="1402">
                  <c:v>43043</c:v>
                </c:pt>
                <c:pt idx="1403">
                  <c:v>43044</c:v>
                </c:pt>
                <c:pt idx="1404">
                  <c:v>43045</c:v>
                </c:pt>
                <c:pt idx="1405">
                  <c:v>43046</c:v>
                </c:pt>
                <c:pt idx="1406">
                  <c:v>43047</c:v>
                </c:pt>
                <c:pt idx="1407">
                  <c:v>43048</c:v>
                </c:pt>
                <c:pt idx="1408">
                  <c:v>43049</c:v>
                </c:pt>
                <c:pt idx="1409">
                  <c:v>43050</c:v>
                </c:pt>
                <c:pt idx="1410">
                  <c:v>43051</c:v>
                </c:pt>
                <c:pt idx="1411">
                  <c:v>43052</c:v>
                </c:pt>
                <c:pt idx="1412">
                  <c:v>43053</c:v>
                </c:pt>
                <c:pt idx="1413">
                  <c:v>43054</c:v>
                </c:pt>
                <c:pt idx="1414">
                  <c:v>43055</c:v>
                </c:pt>
                <c:pt idx="1415">
                  <c:v>43056</c:v>
                </c:pt>
                <c:pt idx="1416">
                  <c:v>43057</c:v>
                </c:pt>
                <c:pt idx="1417">
                  <c:v>43058</c:v>
                </c:pt>
                <c:pt idx="1418">
                  <c:v>43059</c:v>
                </c:pt>
                <c:pt idx="1419">
                  <c:v>43060</c:v>
                </c:pt>
                <c:pt idx="1420">
                  <c:v>43061</c:v>
                </c:pt>
                <c:pt idx="1421">
                  <c:v>43062</c:v>
                </c:pt>
                <c:pt idx="1422">
                  <c:v>43063</c:v>
                </c:pt>
                <c:pt idx="1423">
                  <c:v>43064</c:v>
                </c:pt>
                <c:pt idx="1424">
                  <c:v>43065</c:v>
                </c:pt>
                <c:pt idx="1425">
                  <c:v>43066</c:v>
                </c:pt>
                <c:pt idx="1426">
                  <c:v>43067</c:v>
                </c:pt>
                <c:pt idx="1427">
                  <c:v>43068</c:v>
                </c:pt>
                <c:pt idx="1428">
                  <c:v>43069</c:v>
                </c:pt>
                <c:pt idx="1429">
                  <c:v>43070</c:v>
                </c:pt>
                <c:pt idx="1430">
                  <c:v>43071</c:v>
                </c:pt>
                <c:pt idx="1431">
                  <c:v>43072</c:v>
                </c:pt>
                <c:pt idx="1432">
                  <c:v>43073</c:v>
                </c:pt>
                <c:pt idx="1433">
                  <c:v>43074</c:v>
                </c:pt>
                <c:pt idx="1434">
                  <c:v>43075</c:v>
                </c:pt>
                <c:pt idx="1435">
                  <c:v>43076</c:v>
                </c:pt>
                <c:pt idx="1436">
                  <c:v>43077</c:v>
                </c:pt>
                <c:pt idx="1437">
                  <c:v>43078</c:v>
                </c:pt>
                <c:pt idx="1438">
                  <c:v>43079</c:v>
                </c:pt>
                <c:pt idx="1439">
                  <c:v>43080</c:v>
                </c:pt>
                <c:pt idx="1440">
                  <c:v>43081</c:v>
                </c:pt>
                <c:pt idx="1441">
                  <c:v>43082</c:v>
                </c:pt>
                <c:pt idx="1442">
                  <c:v>43083</c:v>
                </c:pt>
                <c:pt idx="1443">
                  <c:v>43084</c:v>
                </c:pt>
                <c:pt idx="1444">
                  <c:v>43085</c:v>
                </c:pt>
                <c:pt idx="1445">
                  <c:v>43086</c:v>
                </c:pt>
                <c:pt idx="1446">
                  <c:v>43087</c:v>
                </c:pt>
                <c:pt idx="1447">
                  <c:v>43088</c:v>
                </c:pt>
                <c:pt idx="1448">
                  <c:v>43089</c:v>
                </c:pt>
                <c:pt idx="1449">
                  <c:v>43090</c:v>
                </c:pt>
                <c:pt idx="1450">
                  <c:v>43091</c:v>
                </c:pt>
                <c:pt idx="1451">
                  <c:v>43092</c:v>
                </c:pt>
                <c:pt idx="1452">
                  <c:v>43093</c:v>
                </c:pt>
                <c:pt idx="1453">
                  <c:v>43094</c:v>
                </c:pt>
                <c:pt idx="1454">
                  <c:v>43095</c:v>
                </c:pt>
                <c:pt idx="1455">
                  <c:v>43096</c:v>
                </c:pt>
                <c:pt idx="1456">
                  <c:v>43097</c:v>
                </c:pt>
                <c:pt idx="1457">
                  <c:v>43098</c:v>
                </c:pt>
                <c:pt idx="1458">
                  <c:v>43099</c:v>
                </c:pt>
                <c:pt idx="1459">
                  <c:v>43100</c:v>
                </c:pt>
                <c:pt idx="1460">
                  <c:v>43101</c:v>
                </c:pt>
                <c:pt idx="1461">
                  <c:v>43102</c:v>
                </c:pt>
                <c:pt idx="1462">
                  <c:v>43103</c:v>
                </c:pt>
                <c:pt idx="1463">
                  <c:v>43104</c:v>
                </c:pt>
                <c:pt idx="1464">
                  <c:v>43105</c:v>
                </c:pt>
                <c:pt idx="1465">
                  <c:v>43106</c:v>
                </c:pt>
                <c:pt idx="1466">
                  <c:v>43107</c:v>
                </c:pt>
                <c:pt idx="1467">
                  <c:v>43108</c:v>
                </c:pt>
                <c:pt idx="1468">
                  <c:v>43109</c:v>
                </c:pt>
                <c:pt idx="1469">
                  <c:v>43110</c:v>
                </c:pt>
                <c:pt idx="1470">
                  <c:v>43111</c:v>
                </c:pt>
                <c:pt idx="1471">
                  <c:v>43112</c:v>
                </c:pt>
                <c:pt idx="1472">
                  <c:v>43113</c:v>
                </c:pt>
                <c:pt idx="1473">
                  <c:v>43114</c:v>
                </c:pt>
                <c:pt idx="1474">
                  <c:v>43115</c:v>
                </c:pt>
                <c:pt idx="1475">
                  <c:v>43116</c:v>
                </c:pt>
                <c:pt idx="1476">
                  <c:v>43117</c:v>
                </c:pt>
                <c:pt idx="1477">
                  <c:v>43118</c:v>
                </c:pt>
                <c:pt idx="1478">
                  <c:v>43119</c:v>
                </c:pt>
                <c:pt idx="1479">
                  <c:v>43120</c:v>
                </c:pt>
                <c:pt idx="1480">
                  <c:v>43121</c:v>
                </c:pt>
                <c:pt idx="1481">
                  <c:v>43122</c:v>
                </c:pt>
                <c:pt idx="1482">
                  <c:v>43123</c:v>
                </c:pt>
                <c:pt idx="1483">
                  <c:v>43124</c:v>
                </c:pt>
                <c:pt idx="1484">
                  <c:v>43125</c:v>
                </c:pt>
                <c:pt idx="1485">
                  <c:v>43126</c:v>
                </c:pt>
                <c:pt idx="1486">
                  <c:v>43127</c:v>
                </c:pt>
                <c:pt idx="1487">
                  <c:v>43128</c:v>
                </c:pt>
                <c:pt idx="1488">
                  <c:v>43129</c:v>
                </c:pt>
                <c:pt idx="1489">
                  <c:v>43130</c:v>
                </c:pt>
                <c:pt idx="1490">
                  <c:v>43131</c:v>
                </c:pt>
                <c:pt idx="1491">
                  <c:v>43132</c:v>
                </c:pt>
                <c:pt idx="1492">
                  <c:v>43133</c:v>
                </c:pt>
                <c:pt idx="1493">
                  <c:v>43134</c:v>
                </c:pt>
                <c:pt idx="1494">
                  <c:v>43135</c:v>
                </c:pt>
                <c:pt idx="1495">
                  <c:v>43136</c:v>
                </c:pt>
                <c:pt idx="1496">
                  <c:v>43137</c:v>
                </c:pt>
                <c:pt idx="1497">
                  <c:v>43138</c:v>
                </c:pt>
                <c:pt idx="1498">
                  <c:v>43139</c:v>
                </c:pt>
                <c:pt idx="1499">
                  <c:v>43140</c:v>
                </c:pt>
                <c:pt idx="1500">
                  <c:v>43141</c:v>
                </c:pt>
                <c:pt idx="1501">
                  <c:v>43142</c:v>
                </c:pt>
                <c:pt idx="1502">
                  <c:v>43143</c:v>
                </c:pt>
                <c:pt idx="1503">
                  <c:v>43144</c:v>
                </c:pt>
                <c:pt idx="1504">
                  <c:v>43145</c:v>
                </c:pt>
                <c:pt idx="1505">
                  <c:v>43146</c:v>
                </c:pt>
                <c:pt idx="1506">
                  <c:v>43147</c:v>
                </c:pt>
                <c:pt idx="1507">
                  <c:v>43148</c:v>
                </c:pt>
                <c:pt idx="1508">
                  <c:v>43149</c:v>
                </c:pt>
                <c:pt idx="1509">
                  <c:v>43150</c:v>
                </c:pt>
                <c:pt idx="1510">
                  <c:v>43151</c:v>
                </c:pt>
                <c:pt idx="1511">
                  <c:v>43152</c:v>
                </c:pt>
                <c:pt idx="1512">
                  <c:v>43153</c:v>
                </c:pt>
                <c:pt idx="1513">
                  <c:v>43154</c:v>
                </c:pt>
                <c:pt idx="1514">
                  <c:v>43155</c:v>
                </c:pt>
                <c:pt idx="1515">
                  <c:v>43156</c:v>
                </c:pt>
                <c:pt idx="1516">
                  <c:v>43157</c:v>
                </c:pt>
                <c:pt idx="1517">
                  <c:v>43158</c:v>
                </c:pt>
                <c:pt idx="1518">
                  <c:v>43159</c:v>
                </c:pt>
                <c:pt idx="1519">
                  <c:v>43160</c:v>
                </c:pt>
                <c:pt idx="1520">
                  <c:v>43161</c:v>
                </c:pt>
                <c:pt idx="1521">
                  <c:v>43162</c:v>
                </c:pt>
                <c:pt idx="1522">
                  <c:v>43163</c:v>
                </c:pt>
                <c:pt idx="1523">
                  <c:v>43164</c:v>
                </c:pt>
                <c:pt idx="1524">
                  <c:v>43165</c:v>
                </c:pt>
                <c:pt idx="1525">
                  <c:v>43166</c:v>
                </c:pt>
                <c:pt idx="1526">
                  <c:v>43167</c:v>
                </c:pt>
                <c:pt idx="1527">
                  <c:v>43168</c:v>
                </c:pt>
                <c:pt idx="1528">
                  <c:v>43169</c:v>
                </c:pt>
                <c:pt idx="1529">
                  <c:v>43170</c:v>
                </c:pt>
                <c:pt idx="1530">
                  <c:v>43171</c:v>
                </c:pt>
                <c:pt idx="1531">
                  <c:v>43172</c:v>
                </c:pt>
                <c:pt idx="1532">
                  <c:v>43173</c:v>
                </c:pt>
                <c:pt idx="1533">
                  <c:v>43174</c:v>
                </c:pt>
                <c:pt idx="1534">
                  <c:v>43175</c:v>
                </c:pt>
                <c:pt idx="1535">
                  <c:v>43176</c:v>
                </c:pt>
                <c:pt idx="1536">
                  <c:v>43177</c:v>
                </c:pt>
                <c:pt idx="1537">
                  <c:v>43178</c:v>
                </c:pt>
                <c:pt idx="1538">
                  <c:v>43179</c:v>
                </c:pt>
                <c:pt idx="1539">
                  <c:v>43180</c:v>
                </c:pt>
                <c:pt idx="1540">
                  <c:v>43181</c:v>
                </c:pt>
                <c:pt idx="1541">
                  <c:v>43182</c:v>
                </c:pt>
                <c:pt idx="1542">
                  <c:v>43183</c:v>
                </c:pt>
                <c:pt idx="1543">
                  <c:v>43184</c:v>
                </c:pt>
                <c:pt idx="1544">
                  <c:v>43185</c:v>
                </c:pt>
                <c:pt idx="1545">
                  <c:v>43186</c:v>
                </c:pt>
                <c:pt idx="1546">
                  <c:v>43187</c:v>
                </c:pt>
                <c:pt idx="1547">
                  <c:v>43188</c:v>
                </c:pt>
                <c:pt idx="1548">
                  <c:v>43189</c:v>
                </c:pt>
                <c:pt idx="1549">
                  <c:v>43190</c:v>
                </c:pt>
                <c:pt idx="1550">
                  <c:v>43191</c:v>
                </c:pt>
                <c:pt idx="1551">
                  <c:v>43192</c:v>
                </c:pt>
                <c:pt idx="1552">
                  <c:v>43193</c:v>
                </c:pt>
                <c:pt idx="1553">
                  <c:v>43194</c:v>
                </c:pt>
                <c:pt idx="1554">
                  <c:v>43195</c:v>
                </c:pt>
                <c:pt idx="1555">
                  <c:v>43196</c:v>
                </c:pt>
                <c:pt idx="1556">
                  <c:v>43197</c:v>
                </c:pt>
                <c:pt idx="1557">
                  <c:v>43198</c:v>
                </c:pt>
                <c:pt idx="1558">
                  <c:v>43199</c:v>
                </c:pt>
                <c:pt idx="1559">
                  <c:v>43200</c:v>
                </c:pt>
                <c:pt idx="1560">
                  <c:v>43201</c:v>
                </c:pt>
                <c:pt idx="1561">
                  <c:v>43202</c:v>
                </c:pt>
                <c:pt idx="1562">
                  <c:v>43203</c:v>
                </c:pt>
                <c:pt idx="1563">
                  <c:v>43204</c:v>
                </c:pt>
                <c:pt idx="1564">
                  <c:v>43205</c:v>
                </c:pt>
                <c:pt idx="1565">
                  <c:v>43206</c:v>
                </c:pt>
                <c:pt idx="1566">
                  <c:v>43207</c:v>
                </c:pt>
                <c:pt idx="1567">
                  <c:v>43208</c:v>
                </c:pt>
                <c:pt idx="1568">
                  <c:v>43209</c:v>
                </c:pt>
                <c:pt idx="1569">
                  <c:v>43210</c:v>
                </c:pt>
                <c:pt idx="1570">
                  <c:v>43211</c:v>
                </c:pt>
                <c:pt idx="1571">
                  <c:v>43212</c:v>
                </c:pt>
                <c:pt idx="1572">
                  <c:v>43213</c:v>
                </c:pt>
                <c:pt idx="1573">
                  <c:v>43214</c:v>
                </c:pt>
                <c:pt idx="1574">
                  <c:v>43215</c:v>
                </c:pt>
                <c:pt idx="1575">
                  <c:v>43216</c:v>
                </c:pt>
                <c:pt idx="1576">
                  <c:v>43217</c:v>
                </c:pt>
                <c:pt idx="1577">
                  <c:v>43218</c:v>
                </c:pt>
                <c:pt idx="1578">
                  <c:v>43219</c:v>
                </c:pt>
                <c:pt idx="1579">
                  <c:v>43220</c:v>
                </c:pt>
                <c:pt idx="1580">
                  <c:v>43221</c:v>
                </c:pt>
                <c:pt idx="1581">
                  <c:v>43222</c:v>
                </c:pt>
                <c:pt idx="1582">
                  <c:v>43223</c:v>
                </c:pt>
                <c:pt idx="1583">
                  <c:v>43224</c:v>
                </c:pt>
                <c:pt idx="1584">
                  <c:v>43225</c:v>
                </c:pt>
                <c:pt idx="1585">
                  <c:v>43226</c:v>
                </c:pt>
                <c:pt idx="1586">
                  <c:v>43227</c:v>
                </c:pt>
                <c:pt idx="1587">
                  <c:v>43228</c:v>
                </c:pt>
                <c:pt idx="1588">
                  <c:v>43229</c:v>
                </c:pt>
                <c:pt idx="1589">
                  <c:v>43230</c:v>
                </c:pt>
                <c:pt idx="1590">
                  <c:v>43231</c:v>
                </c:pt>
                <c:pt idx="1591">
                  <c:v>43232</c:v>
                </c:pt>
                <c:pt idx="1592">
                  <c:v>43233</c:v>
                </c:pt>
                <c:pt idx="1593">
                  <c:v>43234</c:v>
                </c:pt>
                <c:pt idx="1594">
                  <c:v>43235</c:v>
                </c:pt>
                <c:pt idx="1595">
                  <c:v>43236</c:v>
                </c:pt>
                <c:pt idx="1596">
                  <c:v>43237</c:v>
                </c:pt>
                <c:pt idx="1597">
                  <c:v>43238</c:v>
                </c:pt>
                <c:pt idx="1598">
                  <c:v>43239</c:v>
                </c:pt>
                <c:pt idx="1599">
                  <c:v>43240</c:v>
                </c:pt>
                <c:pt idx="1600">
                  <c:v>43241</c:v>
                </c:pt>
                <c:pt idx="1601">
                  <c:v>43242</c:v>
                </c:pt>
                <c:pt idx="1602">
                  <c:v>43243</c:v>
                </c:pt>
                <c:pt idx="1603">
                  <c:v>43244</c:v>
                </c:pt>
                <c:pt idx="1604">
                  <c:v>43245</c:v>
                </c:pt>
                <c:pt idx="1605">
                  <c:v>43246</c:v>
                </c:pt>
                <c:pt idx="1606">
                  <c:v>43247</c:v>
                </c:pt>
                <c:pt idx="1607">
                  <c:v>43248</c:v>
                </c:pt>
                <c:pt idx="1608">
                  <c:v>43249</c:v>
                </c:pt>
                <c:pt idx="1609">
                  <c:v>43250</c:v>
                </c:pt>
                <c:pt idx="1610">
                  <c:v>43251</c:v>
                </c:pt>
                <c:pt idx="1611">
                  <c:v>43252</c:v>
                </c:pt>
                <c:pt idx="1612">
                  <c:v>43253</c:v>
                </c:pt>
                <c:pt idx="1613">
                  <c:v>43254</c:v>
                </c:pt>
                <c:pt idx="1614">
                  <c:v>43255</c:v>
                </c:pt>
                <c:pt idx="1615">
                  <c:v>43256</c:v>
                </c:pt>
                <c:pt idx="1616">
                  <c:v>43257</c:v>
                </c:pt>
                <c:pt idx="1617">
                  <c:v>43258</c:v>
                </c:pt>
                <c:pt idx="1618">
                  <c:v>43259</c:v>
                </c:pt>
                <c:pt idx="1619">
                  <c:v>43260</c:v>
                </c:pt>
                <c:pt idx="1620">
                  <c:v>43261</c:v>
                </c:pt>
                <c:pt idx="1621">
                  <c:v>43262</c:v>
                </c:pt>
                <c:pt idx="1622">
                  <c:v>43263</c:v>
                </c:pt>
                <c:pt idx="1623">
                  <c:v>43264</c:v>
                </c:pt>
                <c:pt idx="1624">
                  <c:v>43265</c:v>
                </c:pt>
                <c:pt idx="1625">
                  <c:v>43266</c:v>
                </c:pt>
                <c:pt idx="1626">
                  <c:v>43267</c:v>
                </c:pt>
                <c:pt idx="1627">
                  <c:v>43268</c:v>
                </c:pt>
                <c:pt idx="1628">
                  <c:v>43269</c:v>
                </c:pt>
                <c:pt idx="1629">
                  <c:v>43270</c:v>
                </c:pt>
                <c:pt idx="1630">
                  <c:v>43271</c:v>
                </c:pt>
                <c:pt idx="1631">
                  <c:v>43272</c:v>
                </c:pt>
                <c:pt idx="1632">
                  <c:v>43273</c:v>
                </c:pt>
                <c:pt idx="1633">
                  <c:v>43274</c:v>
                </c:pt>
                <c:pt idx="1634">
                  <c:v>43275</c:v>
                </c:pt>
                <c:pt idx="1635">
                  <c:v>43276</c:v>
                </c:pt>
                <c:pt idx="1636">
                  <c:v>43277</c:v>
                </c:pt>
                <c:pt idx="1637">
                  <c:v>43278</c:v>
                </c:pt>
                <c:pt idx="1638">
                  <c:v>43279</c:v>
                </c:pt>
                <c:pt idx="1639">
                  <c:v>43280</c:v>
                </c:pt>
                <c:pt idx="1640">
                  <c:v>43281</c:v>
                </c:pt>
                <c:pt idx="1641">
                  <c:v>43282</c:v>
                </c:pt>
                <c:pt idx="1642">
                  <c:v>43283</c:v>
                </c:pt>
                <c:pt idx="1643">
                  <c:v>43284</c:v>
                </c:pt>
                <c:pt idx="1644">
                  <c:v>43285</c:v>
                </c:pt>
                <c:pt idx="1645">
                  <c:v>43286</c:v>
                </c:pt>
                <c:pt idx="1646">
                  <c:v>43287</c:v>
                </c:pt>
                <c:pt idx="1647">
                  <c:v>43288</c:v>
                </c:pt>
                <c:pt idx="1648">
                  <c:v>43289</c:v>
                </c:pt>
                <c:pt idx="1649">
                  <c:v>43290</c:v>
                </c:pt>
                <c:pt idx="1650">
                  <c:v>43291</c:v>
                </c:pt>
                <c:pt idx="1651">
                  <c:v>43292</c:v>
                </c:pt>
                <c:pt idx="1652">
                  <c:v>43293</c:v>
                </c:pt>
                <c:pt idx="1653">
                  <c:v>43294</c:v>
                </c:pt>
                <c:pt idx="1654">
                  <c:v>43295</c:v>
                </c:pt>
                <c:pt idx="1655">
                  <c:v>43296</c:v>
                </c:pt>
                <c:pt idx="1656">
                  <c:v>43297</c:v>
                </c:pt>
                <c:pt idx="1657">
                  <c:v>43298</c:v>
                </c:pt>
                <c:pt idx="1658">
                  <c:v>43299</c:v>
                </c:pt>
                <c:pt idx="1659">
                  <c:v>43300</c:v>
                </c:pt>
                <c:pt idx="1660">
                  <c:v>43301</c:v>
                </c:pt>
                <c:pt idx="1661">
                  <c:v>43302</c:v>
                </c:pt>
                <c:pt idx="1662">
                  <c:v>43303</c:v>
                </c:pt>
                <c:pt idx="1663">
                  <c:v>43304</c:v>
                </c:pt>
                <c:pt idx="1664">
                  <c:v>43305</c:v>
                </c:pt>
                <c:pt idx="1665">
                  <c:v>43306</c:v>
                </c:pt>
                <c:pt idx="1666">
                  <c:v>43307</c:v>
                </c:pt>
                <c:pt idx="1667">
                  <c:v>43308</c:v>
                </c:pt>
                <c:pt idx="1668">
                  <c:v>43309</c:v>
                </c:pt>
                <c:pt idx="1669">
                  <c:v>43310</c:v>
                </c:pt>
                <c:pt idx="1670">
                  <c:v>43311</c:v>
                </c:pt>
                <c:pt idx="1671">
                  <c:v>43312</c:v>
                </c:pt>
                <c:pt idx="1672">
                  <c:v>43313</c:v>
                </c:pt>
                <c:pt idx="1673">
                  <c:v>43314</c:v>
                </c:pt>
                <c:pt idx="1674">
                  <c:v>43315</c:v>
                </c:pt>
                <c:pt idx="1675">
                  <c:v>43316</c:v>
                </c:pt>
                <c:pt idx="1676">
                  <c:v>43317</c:v>
                </c:pt>
                <c:pt idx="1677">
                  <c:v>43318</c:v>
                </c:pt>
                <c:pt idx="1678">
                  <c:v>43319</c:v>
                </c:pt>
                <c:pt idx="1679">
                  <c:v>43320</c:v>
                </c:pt>
                <c:pt idx="1680">
                  <c:v>43321</c:v>
                </c:pt>
                <c:pt idx="1681">
                  <c:v>43322</c:v>
                </c:pt>
                <c:pt idx="1682">
                  <c:v>43323</c:v>
                </c:pt>
                <c:pt idx="1683">
                  <c:v>43324</c:v>
                </c:pt>
                <c:pt idx="1684">
                  <c:v>43325</c:v>
                </c:pt>
                <c:pt idx="1685">
                  <c:v>43326</c:v>
                </c:pt>
                <c:pt idx="1686">
                  <c:v>43327</c:v>
                </c:pt>
                <c:pt idx="1687">
                  <c:v>43328</c:v>
                </c:pt>
                <c:pt idx="1688">
                  <c:v>43329</c:v>
                </c:pt>
                <c:pt idx="1689">
                  <c:v>43330</c:v>
                </c:pt>
                <c:pt idx="1690">
                  <c:v>43331</c:v>
                </c:pt>
                <c:pt idx="1691">
                  <c:v>43332</c:v>
                </c:pt>
                <c:pt idx="1692">
                  <c:v>43333</c:v>
                </c:pt>
                <c:pt idx="1693">
                  <c:v>43334</c:v>
                </c:pt>
                <c:pt idx="1694">
                  <c:v>43335</c:v>
                </c:pt>
                <c:pt idx="1695">
                  <c:v>43336</c:v>
                </c:pt>
                <c:pt idx="1696">
                  <c:v>43337</c:v>
                </c:pt>
                <c:pt idx="1697">
                  <c:v>43338</c:v>
                </c:pt>
                <c:pt idx="1698">
                  <c:v>43339</c:v>
                </c:pt>
                <c:pt idx="1699">
                  <c:v>43340</c:v>
                </c:pt>
                <c:pt idx="1700">
                  <c:v>43341</c:v>
                </c:pt>
                <c:pt idx="1701">
                  <c:v>43342</c:v>
                </c:pt>
                <c:pt idx="1702">
                  <c:v>43343</c:v>
                </c:pt>
                <c:pt idx="1703">
                  <c:v>43344</c:v>
                </c:pt>
                <c:pt idx="1704">
                  <c:v>43345</c:v>
                </c:pt>
                <c:pt idx="1705">
                  <c:v>43346</c:v>
                </c:pt>
                <c:pt idx="1706">
                  <c:v>43347</c:v>
                </c:pt>
                <c:pt idx="1707">
                  <c:v>43348</c:v>
                </c:pt>
                <c:pt idx="1708">
                  <c:v>43349</c:v>
                </c:pt>
                <c:pt idx="1709">
                  <c:v>43350</c:v>
                </c:pt>
                <c:pt idx="1710">
                  <c:v>43351</c:v>
                </c:pt>
                <c:pt idx="1711">
                  <c:v>43352</c:v>
                </c:pt>
                <c:pt idx="1712">
                  <c:v>43353</c:v>
                </c:pt>
                <c:pt idx="1713">
                  <c:v>43354</c:v>
                </c:pt>
                <c:pt idx="1714">
                  <c:v>43355</c:v>
                </c:pt>
                <c:pt idx="1715">
                  <c:v>43356</c:v>
                </c:pt>
                <c:pt idx="1716">
                  <c:v>43357</c:v>
                </c:pt>
                <c:pt idx="1717">
                  <c:v>43358</c:v>
                </c:pt>
                <c:pt idx="1718">
                  <c:v>43359</c:v>
                </c:pt>
                <c:pt idx="1719">
                  <c:v>43360</c:v>
                </c:pt>
                <c:pt idx="1720">
                  <c:v>43361</c:v>
                </c:pt>
                <c:pt idx="1721">
                  <c:v>43362</c:v>
                </c:pt>
                <c:pt idx="1722">
                  <c:v>43363</c:v>
                </c:pt>
                <c:pt idx="1723">
                  <c:v>43364</c:v>
                </c:pt>
                <c:pt idx="1724">
                  <c:v>43365</c:v>
                </c:pt>
                <c:pt idx="1725">
                  <c:v>43366</c:v>
                </c:pt>
                <c:pt idx="1726">
                  <c:v>43367</c:v>
                </c:pt>
                <c:pt idx="1727">
                  <c:v>43368</c:v>
                </c:pt>
                <c:pt idx="1728">
                  <c:v>43369</c:v>
                </c:pt>
                <c:pt idx="1729">
                  <c:v>43370</c:v>
                </c:pt>
                <c:pt idx="1730">
                  <c:v>43371</c:v>
                </c:pt>
                <c:pt idx="1731">
                  <c:v>43372</c:v>
                </c:pt>
                <c:pt idx="1732">
                  <c:v>43373</c:v>
                </c:pt>
                <c:pt idx="1733">
                  <c:v>43374</c:v>
                </c:pt>
                <c:pt idx="1734">
                  <c:v>43375</c:v>
                </c:pt>
                <c:pt idx="1735">
                  <c:v>43376</c:v>
                </c:pt>
                <c:pt idx="1736">
                  <c:v>43377</c:v>
                </c:pt>
                <c:pt idx="1737">
                  <c:v>43378</c:v>
                </c:pt>
                <c:pt idx="1738">
                  <c:v>43379</c:v>
                </c:pt>
                <c:pt idx="1739">
                  <c:v>43380</c:v>
                </c:pt>
                <c:pt idx="1740">
                  <c:v>43381</c:v>
                </c:pt>
                <c:pt idx="1741">
                  <c:v>43382</c:v>
                </c:pt>
                <c:pt idx="1742">
                  <c:v>43383</c:v>
                </c:pt>
                <c:pt idx="1743">
                  <c:v>43384</c:v>
                </c:pt>
                <c:pt idx="1744">
                  <c:v>43385</c:v>
                </c:pt>
                <c:pt idx="1745">
                  <c:v>43386</c:v>
                </c:pt>
                <c:pt idx="1746">
                  <c:v>43387</c:v>
                </c:pt>
                <c:pt idx="1747">
                  <c:v>43388</c:v>
                </c:pt>
                <c:pt idx="1748">
                  <c:v>43389</c:v>
                </c:pt>
                <c:pt idx="1749">
                  <c:v>43390</c:v>
                </c:pt>
                <c:pt idx="1750">
                  <c:v>43391</c:v>
                </c:pt>
                <c:pt idx="1751">
                  <c:v>43392</c:v>
                </c:pt>
                <c:pt idx="1752">
                  <c:v>43393</c:v>
                </c:pt>
                <c:pt idx="1753">
                  <c:v>43394</c:v>
                </c:pt>
                <c:pt idx="1754">
                  <c:v>43395</c:v>
                </c:pt>
                <c:pt idx="1755">
                  <c:v>43396</c:v>
                </c:pt>
                <c:pt idx="1756">
                  <c:v>43397</c:v>
                </c:pt>
                <c:pt idx="1757">
                  <c:v>43398</c:v>
                </c:pt>
                <c:pt idx="1758">
                  <c:v>43399</c:v>
                </c:pt>
                <c:pt idx="1759">
                  <c:v>43400</c:v>
                </c:pt>
                <c:pt idx="1760">
                  <c:v>43401</c:v>
                </c:pt>
                <c:pt idx="1761">
                  <c:v>43402</c:v>
                </c:pt>
                <c:pt idx="1762">
                  <c:v>43403</c:v>
                </c:pt>
                <c:pt idx="1763">
                  <c:v>43404</c:v>
                </c:pt>
                <c:pt idx="1764">
                  <c:v>43405</c:v>
                </c:pt>
                <c:pt idx="1765">
                  <c:v>43406</c:v>
                </c:pt>
                <c:pt idx="1766">
                  <c:v>43407</c:v>
                </c:pt>
                <c:pt idx="1767">
                  <c:v>43408</c:v>
                </c:pt>
                <c:pt idx="1768">
                  <c:v>43409</c:v>
                </c:pt>
                <c:pt idx="1769">
                  <c:v>43410</c:v>
                </c:pt>
                <c:pt idx="1770">
                  <c:v>43411</c:v>
                </c:pt>
                <c:pt idx="1771">
                  <c:v>43412</c:v>
                </c:pt>
                <c:pt idx="1772">
                  <c:v>43413</c:v>
                </c:pt>
                <c:pt idx="1773">
                  <c:v>43414</c:v>
                </c:pt>
                <c:pt idx="1774">
                  <c:v>43415</c:v>
                </c:pt>
                <c:pt idx="1775">
                  <c:v>43416</c:v>
                </c:pt>
                <c:pt idx="1776">
                  <c:v>43417</c:v>
                </c:pt>
                <c:pt idx="1777">
                  <c:v>43418</c:v>
                </c:pt>
                <c:pt idx="1778">
                  <c:v>43419</c:v>
                </c:pt>
                <c:pt idx="1779">
                  <c:v>43420</c:v>
                </c:pt>
                <c:pt idx="1780">
                  <c:v>43421</c:v>
                </c:pt>
                <c:pt idx="1781">
                  <c:v>43422</c:v>
                </c:pt>
                <c:pt idx="1782">
                  <c:v>43423</c:v>
                </c:pt>
                <c:pt idx="1783">
                  <c:v>43424</c:v>
                </c:pt>
                <c:pt idx="1784">
                  <c:v>43425</c:v>
                </c:pt>
                <c:pt idx="1785">
                  <c:v>43426</c:v>
                </c:pt>
                <c:pt idx="1786">
                  <c:v>43427</c:v>
                </c:pt>
                <c:pt idx="1787">
                  <c:v>43428</c:v>
                </c:pt>
                <c:pt idx="1788">
                  <c:v>43429</c:v>
                </c:pt>
                <c:pt idx="1789">
                  <c:v>43430</c:v>
                </c:pt>
                <c:pt idx="1790">
                  <c:v>43431</c:v>
                </c:pt>
                <c:pt idx="1791">
                  <c:v>43432</c:v>
                </c:pt>
                <c:pt idx="1792">
                  <c:v>43433</c:v>
                </c:pt>
                <c:pt idx="1793">
                  <c:v>43434</c:v>
                </c:pt>
                <c:pt idx="1794">
                  <c:v>43435</c:v>
                </c:pt>
                <c:pt idx="1795">
                  <c:v>43436</c:v>
                </c:pt>
                <c:pt idx="1796">
                  <c:v>43437</c:v>
                </c:pt>
                <c:pt idx="1797">
                  <c:v>43438</c:v>
                </c:pt>
                <c:pt idx="1798">
                  <c:v>43439</c:v>
                </c:pt>
                <c:pt idx="1799">
                  <c:v>43440</c:v>
                </c:pt>
                <c:pt idx="1800">
                  <c:v>43441</c:v>
                </c:pt>
                <c:pt idx="1801">
                  <c:v>43442</c:v>
                </c:pt>
                <c:pt idx="1802">
                  <c:v>43443</c:v>
                </c:pt>
                <c:pt idx="1803">
                  <c:v>43444</c:v>
                </c:pt>
                <c:pt idx="1804">
                  <c:v>43445</c:v>
                </c:pt>
                <c:pt idx="1805">
                  <c:v>43446</c:v>
                </c:pt>
                <c:pt idx="1806">
                  <c:v>43447</c:v>
                </c:pt>
                <c:pt idx="1807">
                  <c:v>43448</c:v>
                </c:pt>
                <c:pt idx="1808">
                  <c:v>43449</c:v>
                </c:pt>
                <c:pt idx="1809">
                  <c:v>43450</c:v>
                </c:pt>
                <c:pt idx="1810">
                  <c:v>43451</c:v>
                </c:pt>
                <c:pt idx="1811">
                  <c:v>43452</c:v>
                </c:pt>
                <c:pt idx="1812">
                  <c:v>43453</c:v>
                </c:pt>
                <c:pt idx="1813">
                  <c:v>43454</c:v>
                </c:pt>
                <c:pt idx="1814">
                  <c:v>43455</c:v>
                </c:pt>
                <c:pt idx="1815">
                  <c:v>43456</c:v>
                </c:pt>
                <c:pt idx="1816">
                  <c:v>43457</c:v>
                </c:pt>
                <c:pt idx="1817">
                  <c:v>43458</c:v>
                </c:pt>
                <c:pt idx="1818">
                  <c:v>43459</c:v>
                </c:pt>
                <c:pt idx="1819">
                  <c:v>43460</c:v>
                </c:pt>
                <c:pt idx="1820">
                  <c:v>43461</c:v>
                </c:pt>
                <c:pt idx="1821">
                  <c:v>43462</c:v>
                </c:pt>
                <c:pt idx="1822">
                  <c:v>43463</c:v>
                </c:pt>
                <c:pt idx="1823">
                  <c:v>43464</c:v>
                </c:pt>
                <c:pt idx="1824">
                  <c:v>43465</c:v>
                </c:pt>
                <c:pt idx="1825">
                  <c:v>43466</c:v>
                </c:pt>
                <c:pt idx="1826">
                  <c:v>43467</c:v>
                </c:pt>
              </c:numCache>
            </c:numRef>
          </c:cat>
          <c:val>
            <c:numRef>
              <c:f>Forecast!$C$2:$C$1832</c:f>
              <c:numCache>
                <c:formatCode>General</c:formatCode>
                <c:ptCount val="1831"/>
                <c:pt idx="1458">
                  <c:v>101.97</c:v>
                </c:pt>
                <c:pt idx="1459">
                  <c:v>241.78669768114341</c:v>
                </c:pt>
                <c:pt idx="1460">
                  <c:v>191.16941798688708</c:v>
                </c:pt>
                <c:pt idx="1461">
                  <c:v>97.362652240165886</c:v>
                </c:pt>
                <c:pt idx="1462">
                  <c:v>121.97941608222523</c:v>
                </c:pt>
                <c:pt idx="1463">
                  <c:v>89.359748251555885</c:v>
                </c:pt>
                <c:pt idx="1464">
                  <c:v>131.16843039959883</c:v>
                </c:pt>
                <c:pt idx="1465">
                  <c:v>128.50187203918915</c:v>
                </c:pt>
                <c:pt idx="1466">
                  <c:v>158.8941803244403</c:v>
                </c:pt>
                <c:pt idx="1467">
                  <c:v>87.130569417659203</c:v>
                </c:pt>
                <c:pt idx="1468">
                  <c:v>180.42452638461813</c:v>
                </c:pt>
                <c:pt idx="1469">
                  <c:v>114.89944577449201</c:v>
                </c:pt>
                <c:pt idx="1470">
                  <c:v>130.24854756394532</c:v>
                </c:pt>
                <c:pt idx="1471">
                  <c:v>146.50503287397163</c:v>
                </c:pt>
                <c:pt idx="1472">
                  <c:v>119.21511967511414</c:v>
                </c:pt>
                <c:pt idx="1473">
                  <c:v>134.89394019255241</c:v>
                </c:pt>
                <c:pt idx="1474">
                  <c:v>149.36036191970305</c:v>
                </c:pt>
                <c:pt idx="1475">
                  <c:v>117.15870570220757</c:v>
                </c:pt>
                <c:pt idx="1476">
                  <c:v>337.67371246286496</c:v>
                </c:pt>
                <c:pt idx="1477">
                  <c:v>65.977044872318928</c:v>
                </c:pt>
                <c:pt idx="1478">
                  <c:v>137.26686317550855</c:v>
                </c:pt>
                <c:pt idx="1479">
                  <c:v>168.22895707060744</c:v>
                </c:pt>
                <c:pt idx="1480">
                  <c:v>114.81706649301907</c:v>
                </c:pt>
                <c:pt idx="1481">
                  <c:v>196.85585005425827</c:v>
                </c:pt>
                <c:pt idx="1482">
                  <c:v>414.28607549094306</c:v>
                </c:pt>
                <c:pt idx="1483">
                  <c:v>96.67835593230626</c:v>
                </c:pt>
                <c:pt idx="1484">
                  <c:v>219.15404020883068</c:v>
                </c:pt>
                <c:pt idx="1485">
                  <c:v>138.92109389823418</c:v>
                </c:pt>
                <c:pt idx="1486">
                  <c:v>114.55545909674962</c:v>
                </c:pt>
                <c:pt idx="1487">
                  <c:v>132.17326493016265</c:v>
                </c:pt>
                <c:pt idx="1488">
                  <c:v>50.384096189615605</c:v>
                </c:pt>
                <c:pt idx="1489">
                  <c:v>124.27355918088116</c:v>
                </c:pt>
                <c:pt idx="1490">
                  <c:v>188.88932950049067</c:v>
                </c:pt>
                <c:pt idx="1491">
                  <c:v>160.51558697117486</c:v>
                </c:pt>
                <c:pt idx="1492">
                  <c:v>144.81691658169223</c:v>
                </c:pt>
                <c:pt idx="1493">
                  <c:v>226.06235347613546</c:v>
                </c:pt>
                <c:pt idx="1494">
                  <c:v>273.15086882138985</c:v>
                </c:pt>
                <c:pt idx="1495">
                  <c:v>200.63229239188726</c:v>
                </c:pt>
                <c:pt idx="1496">
                  <c:v>137.3269809323229</c:v>
                </c:pt>
                <c:pt idx="1497">
                  <c:v>290.96956155625628</c:v>
                </c:pt>
                <c:pt idx="1498">
                  <c:v>182.00601445180141</c:v>
                </c:pt>
                <c:pt idx="1499">
                  <c:v>235.82650800704315</c:v>
                </c:pt>
                <c:pt idx="1500">
                  <c:v>250.84934232159583</c:v>
                </c:pt>
                <c:pt idx="1501">
                  <c:v>229.15460431502797</c:v>
                </c:pt>
                <c:pt idx="1502">
                  <c:v>334.71755895575518</c:v>
                </c:pt>
                <c:pt idx="1503">
                  <c:v>218.51726303432744</c:v>
                </c:pt>
                <c:pt idx="1504">
                  <c:v>258.9533064320828</c:v>
                </c:pt>
                <c:pt idx="1505">
                  <c:v>262.34666006109654</c:v>
                </c:pt>
                <c:pt idx="1506">
                  <c:v>281.2213413911137</c:v>
                </c:pt>
                <c:pt idx="1507">
                  <c:v>332.82784309437784</c:v>
                </c:pt>
                <c:pt idx="1508">
                  <c:v>272.23995492895426</c:v>
                </c:pt>
                <c:pt idx="1509">
                  <c:v>122.07715494239947</c:v>
                </c:pt>
                <c:pt idx="1510">
                  <c:v>215.66056700027454</c:v>
                </c:pt>
                <c:pt idx="1511">
                  <c:v>405.78348463039401</c:v>
                </c:pt>
                <c:pt idx="1512">
                  <c:v>175.39145663461608</c:v>
                </c:pt>
                <c:pt idx="1513">
                  <c:v>159.50174686031758</c:v>
                </c:pt>
                <c:pt idx="1514">
                  <c:v>71.755721934917418</c:v>
                </c:pt>
                <c:pt idx="1515">
                  <c:v>129.8106482881966</c:v>
                </c:pt>
                <c:pt idx="1516">
                  <c:v>120.50697626747484</c:v>
                </c:pt>
                <c:pt idx="1517">
                  <c:v>102.77980907419381</c:v>
                </c:pt>
                <c:pt idx="1518">
                  <c:v>140.48417053742605</c:v>
                </c:pt>
                <c:pt idx="1519">
                  <c:v>102.74543881623603</c:v>
                </c:pt>
                <c:pt idx="1520">
                  <c:v>242.56213649737944</c:v>
                </c:pt>
                <c:pt idx="1521">
                  <c:v>191.94485680312312</c:v>
                </c:pt>
                <c:pt idx="1522">
                  <c:v>98.138091056401919</c:v>
                </c:pt>
                <c:pt idx="1523">
                  <c:v>122.75485489846126</c:v>
                </c:pt>
                <c:pt idx="1524">
                  <c:v>90.135187067791918</c:v>
                </c:pt>
                <c:pt idx="1525">
                  <c:v>131.94386921583487</c:v>
                </c:pt>
                <c:pt idx="1526">
                  <c:v>129.27731085542518</c:v>
                </c:pt>
                <c:pt idx="1527">
                  <c:v>159.66961914067633</c:v>
                </c:pt>
                <c:pt idx="1528">
                  <c:v>87.906008233895236</c:v>
                </c:pt>
                <c:pt idx="1529">
                  <c:v>181.19996520085417</c:v>
                </c:pt>
                <c:pt idx="1530">
                  <c:v>115.67488459072804</c:v>
                </c:pt>
                <c:pt idx="1531">
                  <c:v>131.02398638018136</c:v>
                </c:pt>
                <c:pt idx="1532">
                  <c:v>147.28047169020766</c:v>
                </c:pt>
                <c:pt idx="1533">
                  <c:v>119.99055849135017</c:v>
                </c:pt>
                <c:pt idx="1534">
                  <c:v>135.66937900878844</c:v>
                </c:pt>
                <c:pt idx="1535">
                  <c:v>150.13580073593909</c:v>
                </c:pt>
                <c:pt idx="1536">
                  <c:v>117.9341445184436</c:v>
                </c:pt>
                <c:pt idx="1537">
                  <c:v>338.44915127910099</c:v>
                </c:pt>
                <c:pt idx="1538">
                  <c:v>66.75248368855496</c:v>
                </c:pt>
                <c:pt idx="1539">
                  <c:v>138.04230199174458</c:v>
                </c:pt>
                <c:pt idx="1540">
                  <c:v>169.00439588684344</c:v>
                </c:pt>
                <c:pt idx="1541">
                  <c:v>115.5925053092551</c:v>
                </c:pt>
                <c:pt idx="1542">
                  <c:v>197.6312888704943</c:v>
                </c:pt>
                <c:pt idx="1543">
                  <c:v>415.0615143071791</c:v>
                </c:pt>
                <c:pt idx="1544">
                  <c:v>97.453794748542293</c:v>
                </c:pt>
                <c:pt idx="1545">
                  <c:v>219.92947902506671</c:v>
                </c:pt>
                <c:pt idx="1546">
                  <c:v>139.69653271447021</c:v>
                </c:pt>
                <c:pt idx="1547">
                  <c:v>115.33089791298565</c:v>
                </c:pt>
                <c:pt idx="1548">
                  <c:v>132.94870374639868</c:v>
                </c:pt>
                <c:pt idx="1549">
                  <c:v>51.159535005851637</c:v>
                </c:pt>
                <c:pt idx="1550">
                  <c:v>125.0489979971172</c:v>
                </c:pt>
                <c:pt idx="1551">
                  <c:v>189.66476831672671</c:v>
                </c:pt>
                <c:pt idx="1552">
                  <c:v>161.29102578741089</c:v>
                </c:pt>
                <c:pt idx="1553">
                  <c:v>145.59235539792826</c:v>
                </c:pt>
                <c:pt idx="1554">
                  <c:v>226.83779229237146</c:v>
                </c:pt>
                <c:pt idx="1555">
                  <c:v>273.92630763762588</c:v>
                </c:pt>
                <c:pt idx="1556">
                  <c:v>201.40773120812329</c:v>
                </c:pt>
                <c:pt idx="1557">
                  <c:v>138.10241974855893</c:v>
                </c:pt>
                <c:pt idx="1558">
                  <c:v>291.74500037249231</c:v>
                </c:pt>
                <c:pt idx="1559">
                  <c:v>182.78145326803744</c:v>
                </c:pt>
                <c:pt idx="1560">
                  <c:v>236.60194682327918</c:v>
                </c:pt>
                <c:pt idx="1561">
                  <c:v>251.62478113783186</c:v>
                </c:pt>
                <c:pt idx="1562">
                  <c:v>229.930043131264</c:v>
                </c:pt>
                <c:pt idx="1563">
                  <c:v>335.49299777199121</c:v>
                </c:pt>
                <c:pt idx="1564">
                  <c:v>219.29270185056347</c:v>
                </c:pt>
                <c:pt idx="1565">
                  <c:v>259.72874524831877</c:v>
                </c:pt>
                <c:pt idx="1566">
                  <c:v>263.12209887733258</c:v>
                </c:pt>
                <c:pt idx="1567">
                  <c:v>281.99678020734973</c:v>
                </c:pt>
                <c:pt idx="1568">
                  <c:v>333.60328191061387</c:v>
                </c:pt>
                <c:pt idx="1569">
                  <c:v>273.01539374519029</c:v>
                </c:pt>
                <c:pt idx="1570">
                  <c:v>122.85259375863551</c:v>
                </c:pt>
                <c:pt idx="1571">
                  <c:v>216.43600581651057</c:v>
                </c:pt>
                <c:pt idx="1572">
                  <c:v>406.55892344663005</c:v>
                </c:pt>
                <c:pt idx="1573">
                  <c:v>176.16689545085211</c:v>
                </c:pt>
                <c:pt idx="1574">
                  <c:v>160.27718567655361</c:v>
                </c:pt>
                <c:pt idx="1575">
                  <c:v>72.53116075115345</c:v>
                </c:pt>
                <c:pt idx="1576">
                  <c:v>130.58608710443264</c:v>
                </c:pt>
                <c:pt idx="1577">
                  <c:v>121.28241508371087</c:v>
                </c:pt>
                <c:pt idx="1578">
                  <c:v>103.55524789042984</c:v>
                </c:pt>
                <c:pt idx="1579">
                  <c:v>141.25960935366209</c:v>
                </c:pt>
                <c:pt idx="1580">
                  <c:v>103.52087763247206</c:v>
                </c:pt>
                <c:pt idx="1581">
                  <c:v>243.33757531361547</c:v>
                </c:pt>
                <c:pt idx="1582">
                  <c:v>192.72029561935915</c:v>
                </c:pt>
                <c:pt idx="1583">
                  <c:v>98.913529872637952</c:v>
                </c:pt>
                <c:pt idx="1584">
                  <c:v>123.53029371469729</c:v>
                </c:pt>
                <c:pt idx="1585">
                  <c:v>90.910625884027951</c:v>
                </c:pt>
                <c:pt idx="1586">
                  <c:v>132.7193080320709</c:v>
                </c:pt>
                <c:pt idx="1587">
                  <c:v>130.05274967166122</c:v>
                </c:pt>
                <c:pt idx="1588">
                  <c:v>160.44505795691236</c:v>
                </c:pt>
                <c:pt idx="1589">
                  <c:v>88.681447050131268</c:v>
                </c:pt>
                <c:pt idx="1590">
                  <c:v>181.97540401709017</c:v>
                </c:pt>
                <c:pt idx="1591">
                  <c:v>116.45032340696407</c:v>
                </c:pt>
                <c:pt idx="1592">
                  <c:v>131.79942519641739</c:v>
                </c:pt>
                <c:pt idx="1593">
                  <c:v>148.05591050644364</c:v>
                </c:pt>
                <c:pt idx="1594">
                  <c:v>120.7659973075862</c:v>
                </c:pt>
                <c:pt idx="1595">
                  <c:v>136.44481782502447</c:v>
                </c:pt>
                <c:pt idx="1596">
                  <c:v>150.91123955217512</c:v>
                </c:pt>
                <c:pt idx="1597">
                  <c:v>118.70958333467964</c:v>
                </c:pt>
                <c:pt idx="1598">
                  <c:v>339.22459009533702</c:v>
                </c:pt>
                <c:pt idx="1599">
                  <c:v>67.527922504790993</c:v>
                </c:pt>
                <c:pt idx="1600">
                  <c:v>138.81774080798061</c:v>
                </c:pt>
                <c:pt idx="1601">
                  <c:v>169.77983470307947</c:v>
                </c:pt>
                <c:pt idx="1602">
                  <c:v>116.36794412549114</c:v>
                </c:pt>
                <c:pt idx="1603">
                  <c:v>198.40672768673033</c:v>
                </c:pt>
                <c:pt idx="1604">
                  <c:v>415.83695312341507</c:v>
                </c:pt>
                <c:pt idx="1605">
                  <c:v>98.229233564778326</c:v>
                </c:pt>
                <c:pt idx="1606">
                  <c:v>220.70491784130274</c:v>
                </c:pt>
                <c:pt idx="1607">
                  <c:v>140.47197153070624</c:v>
                </c:pt>
                <c:pt idx="1608">
                  <c:v>116.10633672922168</c:v>
                </c:pt>
                <c:pt idx="1609">
                  <c:v>133.72414256263471</c:v>
                </c:pt>
                <c:pt idx="1610">
                  <c:v>51.93497382208767</c:v>
                </c:pt>
                <c:pt idx="1611">
                  <c:v>125.82443681335323</c:v>
                </c:pt>
                <c:pt idx="1612">
                  <c:v>190.44020713296274</c:v>
                </c:pt>
                <c:pt idx="1613">
                  <c:v>162.06646460364692</c:v>
                </c:pt>
                <c:pt idx="1614">
                  <c:v>146.36779421416429</c:v>
                </c:pt>
                <c:pt idx="1615">
                  <c:v>227.61323110860749</c:v>
                </c:pt>
                <c:pt idx="1616">
                  <c:v>274.70174645386192</c:v>
                </c:pt>
                <c:pt idx="1617">
                  <c:v>202.18317002435933</c:v>
                </c:pt>
                <c:pt idx="1618">
                  <c:v>138.87785856479491</c:v>
                </c:pt>
                <c:pt idx="1619">
                  <c:v>292.52043918872835</c:v>
                </c:pt>
                <c:pt idx="1620">
                  <c:v>183.55689208427347</c:v>
                </c:pt>
                <c:pt idx="1621">
                  <c:v>237.37738563951521</c:v>
                </c:pt>
                <c:pt idx="1622">
                  <c:v>252.40021995406789</c:v>
                </c:pt>
                <c:pt idx="1623">
                  <c:v>230.70548194750003</c:v>
                </c:pt>
                <c:pt idx="1624">
                  <c:v>336.26843658822725</c:v>
                </c:pt>
                <c:pt idx="1625">
                  <c:v>220.06814066679951</c:v>
                </c:pt>
                <c:pt idx="1626">
                  <c:v>260.50418406455481</c:v>
                </c:pt>
                <c:pt idx="1627">
                  <c:v>263.89753769356861</c:v>
                </c:pt>
                <c:pt idx="1628">
                  <c:v>282.77221902358576</c:v>
                </c:pt>
                <c:pt idx="1629">
                  <c:v>334.37872072684991</c:v>
                </c:pt>
                <c:pt idx="1630">
                  <c:v>273.79083256142633</c:v>
                </c:pt>
                <c:pt idx="1631">
                  <c:v>123.62803257487154</c:v>
                </c:pt>
                <c:pt idx="1632">
                  <c:v>217.21144463274658</c:v>
                </c:pt>
                <c:pt idx="1633">
                  <c:v>407.33436226286608</c:v>
                </c:pt>
                <c:pt idx="1634">
                  <c:v>176.94233426708814</c:v>
                </c:pt>
                <c:pt idx="1635">
                  <c:v>161.05262449278965</c:v>
                </c:pt>
                <c:pt idx="1636">
                  <c:v>73.306599567389483</c:v>
                </c:pt>
                <c:pt idx="1637">
                  <c:v>131.36152592066867</c:v>
                </c:pt>
                <c:pt idx="1638">
                  <c:v>122.05785389994691</c:v>
                </c:pt>
                <c:pt idx="1639">
                  <c:v>104.33068670666587</c:v>
                </c:pt>
                <c:pt idx="1640">
                  <c:v>142.03504816989812</c:v>
                </c:pt>
                <c:pt idx="1641">
                  <c:v>104.2963164487081</c:v>
                </c:pt>
                <c:pt idx="1642">
                  <c:v>244.11301412985151</c:v>
                </c:pt>
                <c:pt idx="1643">
                  <c:v>193.49573443559518</c:v>
                </c:pt>
                <c:pt idx="1644">
                  <c:v>99.688968688873985</c:v>
                </c:pt>
                <c:pt idx="1645">
                  <c:v>124.30573253093333</c:v>
                </c:pt>
                <c:pt idx="1646">
                  <c:v>91.686064700263984</c:v>
                </c:pt>
                <c:pt idx="1647">
                  <c:v>133.49474684830693</c:v>
                </c:pt>
                <c:pt idx="1648">
                  <c:v>130.82818848789725</c:v>
                </c:pt>
                <c:pt idx="1649">
                  <c:v>161.2204967731484</c:v>
                </c:pt>
                <c:pt idx="1650">
                  <c:v>89.456885866367301</c:v>
                </c:pt>
                <c:pt idx="1651">
                  <c:v>182.7508428333262</c:v>
                </c:pt>
                <c:pt idx="1652">
                  <c:v>117.22576222320011</c:v>
                </c:pt>
                <c:pt idx="1653">
                  <c:v>132.57486401265342</c:v>
                </c:pt>
                <c:pt idx="1654">
                  <c:v>148.83134932267967</c:v>
                </c:pt>
                <c:pt idx="1655">
                  <c:v>121.54143612382224</c:v>
                </c:pt>
                <c:pt idx="1656">
                  <c:v>137.22025664126051</c:v>
                </c:pt>
                <c:pt idx="1657">
                  <c:v>151.68667836841109</c:v>
                </c:pt>
                <c:pt idx="1658">
                  <c:v>119.48502215091567</c:v>
                </c:pt>
                <c:pt idx="1659">
                  <c:v>340.00002891157305</c:v>
                </c:pt>
                <c:pt idx="1660">
                  <c:v>68.303361321027026</c:v>
                </c:pt>
                <c:pt idx="1661">
                  <c:v>139.59317962421665</c:v>
                </c:pt>
                <c:pt idx="1662">
                  <c:v>170.55527351931551</c:v>
                </c:pt>
                <c:pt idx="1663">
                  <c:v>117.14338294172717</c:v>
                </c:pt>
                <c:pt idx="1664">
                  <c:v>199.18216650296637</c:v>
                </c:pt>
                <c:pt idx="1665">
                  <c:v>416.6123919396511</c:v>
                </c:pt>
                <c:pt idx="1666">
                  <c:v>99.004672381014359</c:v>
                </c:pt>
                <c:pt idx="1667">
                  <c:v>221.48035665753878</c:v>
                </c:pt>
                <c:pt idx="1668">
                  <c:v>141.24741034694225</c:v>
                </c:pt>
                <c:pt idx="1669">
                  <c:v>116.88177554545771</c:v>
                </c:pt>
                <c:pt idx="1670">
                  <c:v>134.49958137887074</c:v>
                </c:pt>
                <c:pt idx="1671">
                  <c:v>52.710412638323703</c:v>
                </c:pt>
                <c:pt idx="1672">
                  <c:v>126.59987562958926</c:v>
                </c:pt>
                <c:pt idx="1673">
                  <c:v>191.21564594919877</c:v>
                </c:pt>
                <c:pt idx="1674">
                  <c:v>162.84190341988295</c:v>
                </c:pt>
                <c:pt idx="1675">
                  <c:v>147.14323303040032</c:v>
                </c:pt>
                <c:pt idx="1676">
                  <c:v>228.38866992484353</c:v>
                </c:pt>
                <c:pt idx="1677">
                  <c:v>275.47718527009795</c:v>
                </c:pt>
                <c:pt idx="1678">
                  <c:v>202.95860884059536</c:v>
                </c:pt>
                <c:pt idx="1679">
                  <c:v>139.65329738103094</c:v>
                </c:pt>
                <c:pt idx="1680">
                  <c:v>293.29587800496438</c:v>
                </c:pt>
                <c:pt idx="1681">
                  <c:v>184.3323309005095</c:v>
                </c:pt>
                <c:pt idx="1682">
                  <c:v>238.15282445575122</c:v>
                </c:pt>
                <c:pt idx="1683">
                  <c:v>253.17565877030393</c:v>
                </c:pt>
                <c:pt idx="1684">
                  <c:v>231.48092076373607</c:v>
                </c:pt>
                <c:pt idx="1685">
                  <c:v>337.04387540446328</c:v>
                </c:pt>
                <c:pt idx="1686">
                  <c:v>220.84357948303554</c:v>
                </c:pt>
                <c:pt idx="1687">
                  <c:v>261.27962288079084</c:v>
                </c:pt>
                <c:pt idx="1688">
                  <c:v>264.67297650980464</c:v>
                </c:pt>
                <c:pt idx="1689">
                  <c:v>283.5476578398218</c:v>
                </c:pt>
                <c:pt idx="1690">
                  <c:v>335.15415954308594</c:v>
                </c:pt>
                <c:pt idx="1691">
                  <c:v>274.56627137766236</c:v>
                </c:pt>
                <c:pt idx="1692">
                  <c:v>124.40347139110757</c:v>
                </c:pt>
                <c:pt idx="1693">
                  <c:v>217.98688344898261</c:v>
                </c:pt>
                <c:pt idx="1694">
                  <c:v>408.10980107910211</c:v>
                </c:pt>
                <c:pt idx="1695">
                  <c:v>177.71777308332418</c:v>
                </c:pt>
                <c:pt idx="1696">
                  <c:v>161.82806330902565</c:v>
                </c:pt>
                <c:pt idx="1697">
                  <c:v>74.082038383625516</c:v>
                </c:pt>
                <c:pt idx="1698">
                  <c:v>132.1369647369047</c:v>
                </c:pt>
                <c:pt idx="1699">
                  <c:v>122.83329271618294</c:v>
                </c:pt>
                <c:pt idx="1700">
                  <c:v>105.10612552290191</c:v>
                </c:pt>
                <c:pt idx="1701">
                  <c:v>142.81048698613415</c:v>
                </c:pt>
                <c:pt idx="1702">
                  <c:v>105.07175526494413</c:v>
                </c:pt>
                <c:pt idx="1703">
                  <c:v>244.88845294608754</c:v>
                </c:pt>
                <c:pt idx="1704">
                  <c:v>194.27117325183121</c:v>
                </c:pt>
                <c:pt idx="1705">
                  <c:v>100.46440750511002</c:v>
                </c:pt>
                <c:pt idx="1706">
                  <c:v>125.08117134716936</c:v>
                </c:pt>
                <c:pt idx="1707">
                  <c:v>92.461503516499988</c:v>
                </c:pt>
                <c:pt idx="1708">
                  <c:v>134.27018566454296</c:v>
                </c:pt>
                <c:pt idx="1709">
                  <c:v>131.60362730413328</c:v>
                </c:pt>
                <c:pt idx="1710">
                  <c:v>161.99593558938443</c:v>
                </c:pt>
                <c:pt idx="1711">
                  <c:v>90.232324682603334</c:v>
                </c:pt>
                <c:pt idx="1712">
                  <c:v>183.52628164956224</c:v>
                </c:pt>
                <c:pt idx="1713">
                  <c:v>118.00120103943614</c:v>
                </c:pt>
                <c:pt idx="1714">
                  <c:v>133.35030282888945</c:v>
                </c:pt>
                <c:pt idx="1715">
                  <c:v>149.6067881389157</c:v>
                </c:pt>
                <c:pt idx="1716">
                  <c:v>122.31687494005827</c:v>
                </c:pt>
                <c:pt idx="1717">
                  <c:v>137.99569545749654</c:v>
                </c:pt>
                <c:pt idx="1718">
                  <c:v>152.46211718464713</c:v>
                </c:pt>
                <c:pt idx="1719">
                  <c:v>120.2604609671517</c:v>
                </c:pt>
                <c:pt idx="1720">
                  <c:v>340.77546772780909</c:v>
                </c:pt>
                <c:pt idx="1721">
                  <c:v>69.07880013726303</c:v>
                </c:pt>
                <c:pt idx="1722">
                  <c:v>140.36861844045268</c:v>
                </c:pt>
                <c:pt idx="1723">
                  <c:v>171.33071233555154</c:v>
                </c:pt>
                <c:pt idx="1724">
                  <c:v>117.9188217579632</c:v>
                </c:pt>
                <c:pt idx="1725">
                  <c:v>199.9576053192024</c:v>
                </c:pt>
                <c:pt idx="1726">
                  <c:v>417.38783075588714</c:v>
                </c:pt>
                <c:pt idx="1727">
                  <c:v>99.780111197250392</c:v>
                </c:pt>
                <c:pt idx="1728">
                  <c:v>222.25579547377481</c:v>
                </c:pt>
                <c:pt idx="1729">
                  <c:v>142.02284916317828</c:v>
                </c:pt>
                <c:pt idx="1730">
                  <c:v>117.65721436169375</c:v>
                </c:pt>
                <c:pt idx="1731">
                  <c:v>135.27502019510678</c:v>
                </c:pt>
                <c:pt idx="1732">
                  <c:v>53.485851454559707</c:v>
                </c:pt>
                <c:pt idx="1733">
                  <c:v>127.3753144458253</c:v>
                </c:pt>
                <c:pt idx="1734">
                  <c:v>191.99108476543481</c:v>
                </c:pt>
                <c:pt idx="1735">
                  <c:v>163.61734223611899</c:v>
                </c:pt>
                <c:pt idx="1736">
                  <c:v>147.91867184663636</c:v>
                </c:pt>
                <c:pt idx="1737">
                  <c:v>229.16410874107956</c:v>
                </c:pt>
                <c:pt idx="1738">
                  <c:v>276.25262408633398</c:v>
                </c:pt>
                <c:pt idx="1739">
                  <c:v>203.73404765683139</c:v>
                </c:pt>
                <c:pt idx="1740">
                  <c:v>140.42873619726697</c:v>
                </c:pt>
                <c:pt idx="1741">
                  <c:v>294.07131682120041</c:v>
                </c:pt>
                <c:pt idx="1742">
                  <c:v>185.10776971674554</c:v>
                </c:pt>
                <c:pt idx="1743">
                  <c:v>238.92826327198725</c:v>
                </c:pt>
                <c:pt idx="1744">
                  <c:v>253.95109758653996</c:v>
                </c:pt>
                <c:pt idx="1745">
                  <c:v>232.2563595799721</c:v>
                </c:pt>
                <c:pt idx="1746">
                  <c:v>337.81931422069931</c:v>
                </c:pt>
                <c:pt idx="1747">
                  <c:v>221.61901829927157</c:v>
                </c:pt>
                <c:pt idx="1748">
                  <c:v>262.05506169702687</c:v>
                </c:pt>
                <c:pt idx="1749">
                  <c:v>265.44841532604067</c:v>
                </c:pt>
                <c:pt idx="1750">
                  <c:v>284.32309665605783</c:v>
                </c:pt>
                <c:pt idx="1751">
                  <c:v>335.92959835932197</c:v>
                </c:pt>
                <c:pt idx="1752">
                  <c:v>275.34171019389839</c:v>
                </c:pt>
                <c:pt idx="1753">
                  <c:v>125.17891020734361</c:v>
                </c:pt>
                <c:pt idx="1754">
                  <c:v>218.76232226521864</c:v>
                </c:pt>
                <c:pt idx="1755">
                  <c:v>408.88523989533815</c:v>
                </c:pt>
                <c:pt idx="1756">
                  <c:v>178.49321189956021</c:v>
                </c:pt>
                <c:pt idx="1757">
                  <c:v>162.60350212526168</c:v>
                </c:pt>
                <c:pt idx="1758">
                  <c:v>74.857477199861549</c:v>
                </c:pt>
                <c:pt idx="1759">
                  <c:v>132.91240355314073</c:v>
                </c:pt>
                <c:pt idx="1760">
                  <c:v>123.60873153241894</c:v>
                </c:pt>
                <c:pt idx="1761">
                  <c:v>105.88156433913794</c:v>
                </c:pt>
                <c:pt idx="1762">
                  <c:v>143.58592580237018</c:v>
                </c:pt>
                <c:pt idx="1763">
                  <c:v>105.84719408118016</c:v>
                </c:pt>
                <c:pt idx="1764">
                  <c:v>245.66389176232357</c:v>
                </c:pt>
                <c:pt idx="1765">
                  <c:v>195.04661206806725</c:v>
                </c:pt>
                <c:pt idx="1766">
                  <c:v>101.23984632134605</c:v>
                </c:pt>
                <c:pt idx="1767">
                  <c:v>125.85661016340539</c:v>
                </c:pt>
                <c:pt idx="1768">
                  <c:v>93.236942332736021</c:v>
                </c:pt>
                <c:pt idx="1769">
                  <c:v>135.045624480779</c:v>
                </c:pt>
                <c:pt idx="1770">
                  <c:v>132.37906612036932</c:v>
                </c:pt>
                <c:pt idx="1771">
                  <c:v>162.77137440562043</c:v>
                </c:pt>
                <c:pt idx="1772">
                  <c:v>91.007763498839367</c:v>
                </c:pt>
                <c:pt idx="1773">
                  <c:v>184.30172046579827</c:v>
                </c:pt>
                <c:pt idx="1774">
                  <c:v>118.77663985567217</c:v>
                </c:pt>
                <c:pt idx="1775">
                  <c:v>134.12574164512549</c:v>
                </c:pt>
                <c:pt idx="1776">
                  <c:v>150.38222695515174</c:v>
                </c:pt>
                <c:pt idx="1777">
                  <c:v>123.0923137562943</c:v>
                </c:pt>
                <c:pt idx="1778">
                  <c:v>138.77113427373257</c:v>
                </c:pt>
                <c:pt idx="1779">
                  <c:v>153.23755600088316</c:v>
                </c:pt>
                <c:pt idx="1780">
                  <c:v>121.03589978338773</c:v>
                </c:pt>
                <c:pt idx="1781">
                  <c:v>341.55090654404512</c:v>
                </c:pt>
                <c:pt idx="1782">
                  <c:v>69.854238953499063</c:v>
                </c:pt>
                <c:pt idx="1783">
                  <c:v>141.14405725668871</c:v>
                </c:pt>
                <c:pt idx="1784">
                  <c:v>172.10615115178757</c:v>
                </c:pt>
                <c:pt idx="1785">
                  <c:v>118.69426057419921</c:v>
                </c:pt>
                <c:pt idx="1786">
                  <c:v>200.73304413543843</c:v>
                </c:pt>
                <c:pt idx="1787">
                  <c:v>418.16326957212317</c:v>
                </c:pt>
                <c:pt idx="1788">
                  <c:v>100.55555001348642</c:v>
                </c:pt>
                <c:pt idx="1789">
                  <c:v>223.03123429001084</c:v>
                </c:pt>
                <c:pt idx="1790">
                  <c:v>142.79828797941431</c:v>
                </c:pt>
                <c:pt idx="1791">
                  <c:v>118.43265317792978</c:v>
                </c:pt>
                <c:pt idx="1792">
                  <c:v>136.05045901134281</c:v>
                </c:pt>
                <c:pt idx="1793">
                  <c:v>54.26129027079574</c:v>
                </c:pt>
                <c:pt idx="1794">
                  <c:v>128.15075326206133</c:v>
                </c:pt>
                <c:pt idx="1795">
                  <c:v>192.76652358167084</c:v>
                </c:pt>
                <c:pt idx="1796">
                  <c:v>164.39278105235499</c:v>
                </c:pt>
                <c:pt idx="1797">
                  <c:v>148.69411066287239</c:v>
                </c:pt>
                <c:pt idx="1798">
                  <c:v>229.93954755731559</c:v>
                </c:pt>
                <c:pt idx="1799">
                  <c:v>277.02806290257001</c:v>
                </c:pt>
                <c:pt idx="1800">
                  <c:v>204.50948647306743</c:v>
                </c:pt>
                <c:pt idx="1801">
                  <c:v>141.204175013503</c:v>
                </c:pt>
                <c:pt idx="1802">
                  <c:v>294.84675563743644</c:v>
                </c:pt>
                <c:pt idx="1803">
                  <c:v>185.88320853298157</c:v>
                </c:pt>
                <c:pt idx="1804">
                  <c:v>239.70370208822328</c:v>
                </c:pt>
                <c:pt idx="1805">
                  <c:v>254.72653640277599</c:v>
                </c:pt>
                <c:pt idx="1806">
                  <c:v>233.03179839620813</c:v>
                </c:pt>
                <c:pt idx="1807">
                  <c:v>338.59475303693534</c:v>
                </c:pt>
                <c:pt idx="1808">
                  <c:v>222.39445711550761</c:v>
                </c:pt>
                <c:pt idx="1809">
                  <c:v>262.8305005132629</c:v>
                </c:pt>
                <c:pt idx="1810">
                  <c:v>266.22385414227671</c:v>
                </c:pt>
                <c:pt idx="1811">
                  <c:v>285.09853547229386</c:v>
                </c:pt>
                <c:pt idx="1812">
                  <c:v>336.705037175558</c:v>
                </c:pt>
                <c:pt idx="1813">
                  <c:v>276.11714901013443</c:v>
                </c:pt>
                <c:pt idx="1814">
                  <c:v>125.95434902357964</c:v>
                </c:pt>
                <c:pt idx="1815">
                  <c:v>219.53776108145468</c:v>
                </c:pt>
                <c:pt idx="1816">
                  <c:v>409.66067871157418</c:v>
                </c:pt>
                <c:pt idx="1817">
                  <c:v>179.26865071579624</c:v>
                </c:pt>
                <c:pt idx="1818">
                  <c:v>163.37894094149772</c:v>
                </c:pt>
                <c:pt idx="1819">
                  <c:v>75.632916016097582</c:v>
                </c:pt>
                <c:pt idx="1820">
                  <c:v>133.68784236937677</c:v>
                </c:pt>
                <c:pt idx="1821">
                  <c:v>124.38417034865498</c:v>
                </c:pt>
                <c:pt idx="1822">
                  <c:v>106.65700315537397</c:v>
                </c:pt>
                <c:pt idx="1823">
                  <c:v>144.36136461860622</c:v>
                </c:pt>
                <c:pt idx="1824">
                  <c:v>106.62263289741617</c:v>
                </c:pt>
                <c:pt idx="1825">
                  <c:v>246.43933057855961</c:v>
                </c:pt>
                <c:pt idx="1826">
                  <c:v>195.82205088430328</c:v>
                </c:pt>
              </c:numCache>
            </c:numRef>
          </c:val>
          <c:smooth val="0"/>
          <c:extLst>
            <c:ext xmlns:c16="http://schemas.microsoft.com/office/drawing/2014/chart" uri="{C3380CC4-5D6E-409C-BE32-E72D297353CC}">
              <c16:uniqueId val="{00000002-CB53-4E30-B8AA-5E5D1719A0B2}"/>
            </c:ext>
          </c:extLst>
        </c:ser>
        <c:ser>
          <c:idx val="2"/>
          <c:order val="2"/>
          <c:tx>
            <c:strRef>
              <c:f>Forecast!$D$1</c:f>
              <c:strCache>
                <c:ptCount val="1"/>
                <c:pt idx="0">
                  <c:v>Lower Confidence Bound</c:v>
                </c:pt>
              </c:strCache>
            </c:strRef>
          </c:tx>
          <c:spPr>
            <a:ln w="38100" cap="rnd">
              <a:solidFill>
                <a:schemeClr val="accent4">
                  <a:tint val="86000"/>
                </a:schemeClr>
              </a:solidFill>
              <a:round/>
            </a:ln>
            <a:effectLst/>
          </c:spPr>
          <c:marker>
            <c:symbol val="none"/>
          </c:marker>
          <c:cat>
            <c:numRef>
              <c:f>Forecast!$A$2:$A$1832</c:f>
              <c:numCache>
                <c:formatCode>m/d/yyyy</c:formatCode>
                <c:ptCount val="1831"/>
                <c:pt idx="0">
                  <c:v>41641</c:v>
                </c:pt>
                <c:pt idx="1">
                  <c:v>41642</c:v>
                </c:pt>
                <c:pt idx="2">
                  <c:v>41643</c:v>
                </c:pt>
                <c:pt idx="3">
                  <c:v>41644</c:v>
                </c:pt>
                <c:pt idx="4">
                  <c:v>41645</c:v>
                </c:pt>
                <c:pt idx="5">
                  <c:v>41646</c:v>
                </c:pt>
                <c:pt idx="6">
                  <c:v>41647</c:v>
                </c:pt>
                <c:pt idx="7">
                  <c:v>41648</c:v>
                </c:pt>
                <c:pt idx="8">
                  <c:v>41649</c:v>
                </c:pt>
                <c:pt idx="9">
                  <c:v>41650</c:v>
                </c:pt>
                <c:pt idx="10">
                  <c:v>41651</c:v>
                </c:pt>
                <c:pt idx="11">
                  <c:v>41652</c:v>
                </c:pt>
                <c:pt idx="12">
                  <c:v>41653</c:v>
                </c:pt>
                <c:pt idx="13">
                  <c:v>41654</c:v>
                </c:pt>
                <c:pt idx="14">
                  <c:v>41655</c:v>
                </c:pt>
                <c:pt idx="15">
                  <c:v>41656</c:v>
                </c:pt>
                <c:pt idx="16">
                  <c:v>41657</c:v>
                </c:pt>
                <c:pt idx="17">
                  <c:v>41658</c:v>
                </c:pt>
                <c:pt idx="18">
                  <c:v>41659</c:v>
                </c:pt>
                <c:pt idx="19">
                  <c:v>41660</c:v>
                </c:pt>
                <c:pt idx="20">
                  <c:v>41661</c:v>
                </c:pt>
                <c:pt idx="21">
                  <c:v>41662</c:v>
                </c:pt>
                <c:pt idx="22">
                  <c:v>41663</c:v>
                </c:pt>
                <c:pt idx="23">
                  <c:v>41664</c:v>
                </c:pt>
                <c:pt idx="24">
                  <c:v>41665</c:v>
                </c:pt>
                <c:pt idx="25">
                  <c:v>41666</c:v>
                </c:pt>
                <c:pt idx="26">
                  <c:v>41667</c:v>
                </c:pt>
                <c:pt idx="27">
                  <c:v>41668</c:v>
                </c:pt>
                <c:pt idx="28">
                  <c:v>41669</c:v>
                </c:pt>
                <c:pt idx="29">
                  <c:v>41670</c:v>
                </c:pt>
                <c:pt idx="30">
                  <c:v>41671</c:v>
                </c:pt>
                <c:pt idx="31">
                  <c:v>41672</c:v>
                </c:pt>
                <c:pt idx="32">
                  <c:v>41673</c:v>
                </c:pt>
                <c:pt idx="33">
                  <c:v>41674</c:v>
                </c:pt>
                <c:pt idx="34">
                  <c:v>41675</c:v>
                </c:pt>
                <c:pt idx="35">
                  <c:v>41676</c:v>
                </c:pt>
                <c:pt idx="36">
                  <c:v>41677</c:v>
                </c:pt>
                <c:pt idx="37">
                  <c:v>41678</c:v>
                </c:pt>
                <c:pt idx="38">
                  <c:v>41679</c:v>
                </c:pt>
                <c:pt idx="39">
                  <c:v>41680</c:v>
                </c:pt>
                <c:pt idx="40">
                  <c:v>41681</c:v>
                </c:pt>
                <c:pt idx="41">
                  <c:v>41682</c:v>
                </c:pt>
                <c:pt idx="42">
                  <c:v>41683</c:v>
                </c:pt>
                <c:pt idx="43">
                  <c:v>41684</c:v>
                </c:pt>
                <c:pt idx="44">
                  <c:v>41685</c:v>
                </c:pt>
                <c:pt idx="45">
                  <c:v>41686</c:v>
                </c:pt>
                <c:pt idx="46">
                  <c:v>41687</c:v>
                </c:pt>
                <c:pt idx="47">
                  <c:v>41688</c:v>
                </c:pt>
                <c:pt idx="48">
                  <c:v>41689</c:v>
                </c:pt>
                <c:pt idx="49">
                  <c:v>41690</c:v>
                </c:pt>
                <c:pt idx="50">
                  <c:v>41691</c:v>
                </c:pt>
                <c:pt idx="51">
                  <c:v>41692</c:v>
                </c:pt>
                <c:pt idx="52">
                  <c:v>41693</c:v>
                </c:pt>
                <c:pt idx="53">
                  <c:v>41694</c:v>
                </c:pt>
                <c:pt idx="54">
                  <c:v>41695</c:v>
                </c:pt>
                <c:pt idx="55">
                  <c:v>41696</c:v>
                </c:pt>
                <c:pt idx="56">
                  <c:v>41697</c:v>
                </c:pt>
                <c:pt idx="57">
                  <c:v>41698</c:v>
                </c:pt>
                <c:pt idx="58">
                  <c:v>41699</c:v>
                </c:pt>
                <c:pt idx="59">
                  <c:v>41700</c:v>
                </c:pt>
                <c:pt idx="60">
                  <c:v>41701</c:v>
                </c:pt>
                <c:pt idx="61">
                  <c:v>41702</c:v>
                </c:pt>
                <c:pt idx="62">
                  <c:v>41703</c:v>
                </c:pt>
                <c:pt idx="63">
                  <c:v>41704</c:v>
                </c:pt>
                <c:pt idx="64">
                  <c:v>41705</c:v>
                </c:pt>
                <c:pt idx="65">
                  <c:v>41706</c:v>
                </c:pt>
                <c:pt idx="66">
                  <c:v>41707</c:v>
                </c:pt>
                <c:pt idx="67">
                  <c:v>41708</c:v>
                </c:pt>
                <c:pt idx="68">
                  <c:v>41709</c:v>
                </c:pt>
                <c:pt idx="69">
                  <c:v>41710</c:v>
                </c:pt>
                <c:pt idx="70">
                  <c:v>41711</c:v>
                </c:pt>
                <c:pt idx="71">
                  <c:v>41712</c:v>
                </c:pt>
                <c:pt idx="72">
                  <c:v>41713</c:v>
                </c:pt>
                <c:pt idx="73">
                  <c:v>41714</c:v>
                </c:pt>
                <c:pt idx="74">
                  <c:v>41715</c:v>
                </c:pt>
                <c:pt idx="75">
                  <c:v>41716</c:v>
                </c:pt>
                <c:pt idx="76">
                  <c:v>41717</c:v>
                </c:pt>
                <c:pt idx="77">
                  <c:v>41718</c:v>
                </c:pt>
                <c:pt idx="78">
                  <c:v>41719</c:v>
                </c:pt>
                <c:pt idx="79">
                  <c:v>41720</c:v>
                </c:pt>
                <c:pt idx="80">
                  <c:v>41721</c:v>
                </c:pt>
                <c:pt idx="81">
                  <c:v>41722</c:v>
                </c:pt>
                <c:pt idx="82">
                  <c:v>41723</c:v>
                </c:pt>
                <c:pt idx="83">
                  <c:v>41724</c:v>
                </c:pt>
                <c:pt idx="84">
                  <c:v>41725</c:v>
                </c:pt>
                <c:pt idx="85">
                  <c:v>41726</c:v>
                </c:pt>
                <c:pt idx="86">
                  <c:v>41727</c:v>
                </c:pt>
                <c:pt idx="87">
                  <c:v>41728</c:v>
                </c:pt>
                <c:pt idx="88">
                  <c:v>41729</c:v>
                </c:pt>
                <c:pt idx="89">
                  <c:v>41730</c:v>
                </c:pt>
                <c:pt idx="90">
                  <c:v>41731</c:v>
                </c:pt>
                <c:pt idx="91">
                  <c:v>41732</c:v>
                </c:pt>
                <c:pt idx="92">
                  <c:v>41733</c:v>
                </c:pt>
                <c:pt idx="93">
                  <c:v>41734</c:v>
                </c:pt>
                <c:pt idx="94">
                  <c:v>41735</c:v>
                </c:pt>
                <c:pt idx="95">
                  <c:v>41736</c:v>
                </c:pt>
                <c:pt idx="96">
                  <c:v>41737</c:v>
                </c:pt>
                <c:pt idx="97">
                  <c:v>41738</c:v>
                </c:pt>
                <c:pt idx="98">
                  <c:v>41739</c:v>
                </c:pt>
                <c:pt idx="99">
                  <c:v>41740</c:v>
                </c:pt>
                <c:pt idx="100">
                  <c:v>41741</c:v>
                </c:pt>
                <c:pt idx="101">
                  <c:v>41742</c:v>
                </c:pt>
                <c:pt idx="102">
                  <c:v>41743</c:v>
                </c:pt>
                <c:pt idx="103">
                  <c:v>41744</c:v>
                </c:pt>
                <c:pt idx="104">
                  <c:v>41745</c:v>
                </c:pt>
                <c:pt idx="105">
                  <c:v>41746</c:v>
                </c:pt>
                <c:pt idx="106">
                  <c:v>41747</c:v>
                </c:pt>
                <c:pt idx="107">
                  <c:v>41748</c:v>
                </c:pt>
                <c:pt idx="108">
                  <c:v>41749</c:v>
                </c:pt>
                <c:pt idx="109">
                  <c:v>41750</c:v>
                </c:pt>
                <c:pt idx="110">
                  <c:v>41751</c:v>
                </c:pt>
                <c:pt idx="111">
                  <c:v>41752</c:v>
                </c:pt>
                <c:pt idx="112">
                  <c:v>41753</c:v>
                </c:pt>
                <c:pt idx="113">
                  <c:v>41754</c:v>
                </c:pt>
                <c:pt idx="114">
                  <c:v>41755</c:v>
                </c:pt>
                <c:pt idx="115">
                  <c:v>41756</c:v>
                </c:pt>
                <c:pt idx="116">
                  <c:v>41757</c:v>
                </c:pt>
                <c:pt idx="117">
                  <c:v>41758</c:v>
                </c:pt>
                <c:pt idx="118">
                  <c:v>41759</c:v>
                </c:pt>
                <c:pt idx="119">
                  <c:v>41760</c:v>
                </c:pt>
                <c:pt idx="120">
                  <c:v>41761</c:v>
                </c:pt>
                <c:pt idx="121">
                  <c:v>41762</c:v>
                </c:pt>
                <c:pt idx="122">
                  <c:v>41763</c:v>
                </c:pt>
                <c:pt idx="123">
                  <c:v>41764</c:v>
                </c:pt>
                <c:pt idx="124">
                  <c:v>41765</c:v>
                </c:pt>
                <c:pt idx="125">
                  <c:v>41766</c:v>
                </c:pt>
                <c:pt idx="126">
                  <c:v>41767</c:v>
                </c:pt>
                <c:pt idx="127">
                  <c:v>41768</c:v>
                </c:pt>
                <c:pt idx="128">
                  <c:v>41769</c:v>
                </c:pt>
                <c:pt idx="129">
                  <c:v>41770</c:v>
                </c:pt>
                <c:pt idx="130">
                  <c:v>41771</c:v>
                </c:pt>
                <c:pt idx="131">
                  <c:v>41772</c:v>
                </c:pt>
                <c:pt idx="132">
                  <c:v>41773</c:v>
                </c:pt>
                <c:pt idx="133">
                  <c:v>41774</c:v>
                </c:pt>
                <c:pt idx="134">
                  <c:v>41775</c:v>
                </c:pt>
                <c:pt idx="135">
                  <c:v>41776</c:v>
                </c:pt>
                <c:pt idx="136">
                  <c:v>41777</c:v>
                </c:pt>
                <c:pt idx="137">
                  <c:v>41778</c:v>
                </c:pt>
                <c:pt idx="138">
                  <c:v>41779</c:v>
                </c:pt>
                <c:pt idx="139">
                  <c:v>41780</c:v>
                </c:pt>
                <c:pt idx="140">
                  <c:v>41781</c:v>
                </c:pt>
                <c:pt idx="141">
                  <c:v>41782</c:v>
                </c:pt>
                <c:pt idx="142">
                  <c:v>41783</c:v>
                </c:pt>
                <c:pt idx="143">
                  <c:v>41784</c:v>
                </c:pt>
                <c:pt idx="144">
                  <c:v>41785</c:v>
                </c:pt>
                <c:pt idx="145">
                  <c:v>41786</c:v>
                </c:pt>
                <c:pt idx="146">
                  <c:v>41787</c:v>
                </c:pt>
                <c:pt idx="147">
                  <c:v>41788</c:v>
                </c:pt>
                <c:pt idx="148">
                  <c:v>41789</c:v>
                </c:pt>
                <c:pt idx="149">
                  <c:v>41790</c:v>
                </c:pt>
                <c:pt idx="150">
                  <c:v>41791</c:v>
                </c:pt>
                <c:pt idx="151">
                  <c:v>41792</c:v>
                </c:pt>
                <c:pt idx="152">
                  <c:v>41793</c:v>
                </c:pt>
                <c:pt idx="153">
                  <c:v>41794</c:v>
                </c:pt>
                <c:pt idx="154">
                  <c:v>41795</c:v>
                </c:pt>
                <c:pt idx="155">
                  <c:v>41796</c:v>
                </c:pt>
                <c:pt idx="156">
                  <c:v>41797</c:v>
                </c:pt>
                <c:pt idx="157">
                  <c:v>41798</c:v>
                </c:pt>
                <c:pt idx="158">
                  <c:v>41799</c:v>
                </c:pt>
                <c:pt idx="159">
                  <c:v>41800</c:v>
                </c:pt>
                <c:pt idx="160">
                  <c:v>41801</c:v>
                </c:pt>
                <c:pt idx="161">
                  <c:v>41802</c:v>
                </c:pt>
                <c:pt idx="162">
                  <c:v>41803</c:v>
                </c:pt>
                <c:pt idx="163">
                  <c:v>41804</c:v>
                </c:pt>
                <c:pt idx="164">
                  <c:v>41805</c:v>
                </c:pt>
                <c:pt idx="165">
                  <c:v>41806</c:v>
                </c:pt>
                <c:pt idx="166">
                  <c:v>41807</c:v>
                </c:pt>
                <c:pt idx="167">
                  <c:v>41808</c:v>
                </c:pt>
                <c:pt idx="168">
                  <c:v>41809</c:v>
                </c:pt>
                <c:pt idx="169">
                  <c:v>41810</c:v>
                </c:pt>
                <c:pt idx="170">
                  <c:v>41811</c:v>
                </c:pt>
                <c:pt idx="171">
                  <c:v>41812</c:v>
                </c:pt>
                <c:pt idx="172">
                  <c:v>41813</c:v>
                </c:pt>
                <c:pt idx="173">
                  <c:v>41814</c:v>
                </c:pt>
                <c:pt idx="174">
                  <c:v>41815</c:v>
                </c:pt>
                <c:pt idx="175">
                  <c:v>41816</c:v>
                </c:pt>
                <c:pt idx="176">
                  <c:v>41817</c:v>
                </c:pt>
                <c:pt idx="177">
                  <c:v>41818</c:v>
                </c:pt>
                <c:pt idx="178">
                  <c:v>41819</c:v>
                </c:pt>
                <c:pt idx="179">
                  <c:v>41820</c:v>
                </c:pt>
                <c:pt idx="180">
                  <c:v>41821</c:v>
                </c:pt>
                <c:pt idx="181">
                  <c:v>41822</c:v>
                </c:pt>
                <c:pt idx="182">
                  <c:v>41823</c:v>
                </c:pt>
                <c:pt idx="183">
                  <c:v>41824</c:v>
                </c:pt>
                <c:pt idx="184">
                  <c:v>41825</c:v>
                </c:pt>
                <c:pt idx="185">
                  <c:v>41826</c:v>
                </c:pt>
                <c:pt idx="186">
                  <c:v>41827</c:v>
                </c:pt>
                <c:pt idx="187">
                  <c:v>41828</c:v>
                </c:pt>
                <c:pt idx="188">
                  <c:v>41829</c:v>
                </c:pt>
                <c:pt idx="189">
                  <c:v>41830</c:v>
                </c:pt>
                <c:pt idx="190">
                  <c:v>41831</c:v>
                </c:pt>
                <c:pt idx="191">
                  <c:v>41832</c:v>
                </c:pt>
                <c:pt idx="192">
                  <c:v>41833</c:v>
                </c:pt>
                <c:pt idx="193">
                  <c:v>41834</c:v>
                </c:pt>
                <c:pt idx="194">
                  <c:v>41835</c:v>
                </c:pt>
                <c:pt idx="195">
                  <c:v>41836</c:v>
                </c:pt>
                <c:pt idx="196">
                  <c:v>41837</c:v>
                </c:pt>
                <c:pt idx="197">
                  <c:v>41838</c:v>
                </c:pt>
                <c:pt idx="198">
                  <c:v>41839</c:v>
                </c:pt>
                <c:pt idx="199">
                  <c:v>41840</c:v>
                </c:pt>
                <c:pt idx="200">
                  <c:v>41841</c:v>
                </c:pt>
                <c:pt idx="201">
                  <c:v>41842</c:v>
                </c:pt>
                <c:pt idx="202">
                  <c:v>41843</c:v>
                </c:pt>
                <c:pt idx="203">
                  <c:v>41844</c:v>
                </c:pt>
                <c:pt idx="204">
                  <c:v>41845</c:v>
                </c:pt>
                <c:pt idx="205">
                  <c:v>41846</c:v>
                </c:pt>
                <c:pt idx="206">
                  <c:v>41847</c:v>
                </c:pt>
                <c:pt idx="207">
                  <c:v>41848</c:v>
                </c:pt>
                <c:pt idx="208">
                  <c:v>41849</c:v>
                </c:pt>
                <c:pt idx="209">
                  <c:v>41850</c:v>
                </c:pt>
                <c:pt idx="210">
                  <c:v>41851</c:v>
                </c:pt>
                <c:pt idx="211">
                  <c:v>41852</c:v>
                </c:pt>
                <c:pt idx="212">
                  <c:v>41853</c:v>
                </c:pt>
                <c:pt idx="213">
                  <c:v>41854</c:v>
                </c:pt>
                <c:pt idx="214">
                  <c:v>41855</c:v>
                </c:pt>
                <c:pt idx="215">
                  <c:v>41856</c:v>
                </c:pt>
                <c:pt idx="216">
                  <c:v>41857</c:v>
                </c:pt>
                <c:pt idx="217">
                  <c:v>41858</c:v>
                </c:pt>
                <c:pt idx="218">
                  <c:v>41859</c:v>
                </c:pt>
                <c:pt idx="219">
                  <c:v>41860</c:v>
                </c:pt>
                <c:pt idx="220">
                  <c:v>41861</c:v>
                </c:pt>
                <c:pt idx="221">
                  <c:v>41862</c:v>
                </c:pt>
                <c:pt idx="222">
                  <c:v>41863</c:v>
                </c:pt>
                <c:pt idx="223">
                  <c:v>41864</c:v>
                </c:pt>
                <c:pt idx="224">
                  <c:v>41865</c:v>
                </c:pt>
                <c:pt idx="225">
                  <c:v>41866</c:v>
                </c:pt>
                <c:pt idx="226">
                  <c:v>41867</c:v>
                </c:pt>
                <c:pt idx="227">
                  <c:v>41868</c:v>
                </c:pt>
                <c:pt idx="228">
                  <c:v>41869</c:v>
                </c:pt>
                <c:pt idx="229">
                  <c:v>41870</c:v>
                </c:pt>
                <c:pt idx="230">
                  <c:v>41871</c:v>
                </c:pt>
                <c:pt idx="231">
                  <c:v>41872</c:v>
                </c:pt>
                <c:pt idx="232">
                  <c:v>41873</c:v>
                </c:pt>
                <c:pt idx="233">
                  <c:v>41874</c:v>
                </c:pt>
                <c:pt idx="234">
                  <c:v>41875</c:v>
                </c:pt>
                <c:pt idx="235">
                  <c:v>41876</c:v>
                </c:pt>
                <c:pt idx="236">
                  <c:v>41877</c:v>
                </c:pt>
                <c:pt idx="237">
                  <c:v>41878</c:v>
                </c:pt>
                <c:pt idx="238">
                  <c:v>41879</c:v>
                </c:pt>
                <c:pt idx="239">
                  <c:v>41880</c:v>
                </c:pt>
                <c:pt idx="240">
                  <c:v>41881</c:v>
                </c:pt>
                <c:pt idx="241">
                  <c:v>41882</c:v>
                </c:pt>
                <c:pt idx="242">
                  <c:v>41883</c:v>
                </c:pt>
                <c:pt idx="243">
                  <c:v>41884</c:v>
                </c:pt>
                <c:pt idx="244">
                  <c:v>41885</c:v>
                </c:pt>
                <c:pt idx="245">
                  <c:v>41886</c:v>
                </c:pt>
                <c:pt idx="246">
                  <c:v>41887</c:v>
                </c:pt>
                <c:pt idx="247">
                  <c:v>41888</c:v>
                </c:pt>
                <c:pt idx="248">
                  <c:v>41889</c:v>
                </c:pt>
                <c:pt idx="249">
                  <c:v>41890</c:v>
                </c:pt>
                <c:pt idx="250">
                  <c:v>41891</c:v>
                </c:pt>
                <c:pt idx="251">
                  <c:v>41892</c:v>
                </c:pt>
                <c:pt idx="252">
                  <c:v>41893</c:v>
                </c:pt>
                <c:pt idx="253">
                  <c:v>41894</c:v>
                </c:pt>
                <c:pt idx="254">
                  <c:v>41895</c:v>
                </c:pt>
                <c:pt idx="255">
                  <c:v>41896</c:v>
                </c:pt>
                <c:pt idx="256">
                  <c:v>41897</c:v>
                </c:pt>
                <c:pt idx="257">
                  <c:v>41898</c:v>
                </c:pt>
                <c:pt idx="258">
                  <c:v>41899</c:v>
                </c:pt>
                <c:pt idx="259">
                  <c:v>41900</c:v>
                </c:pt>
                <c:pt idx="260">
                  <c:v>41901</c:v>
                </c:pt>
                <c:pt idx="261">
                  <c:v>41902</c:v>
                </c:pt>
                <c:pt idx="262">
                  <c:v>41903</c:v>
                </c:pt>
                <c:pt idx="263">
                  <c:v>41904</c:v>
                </c:pt>
                <c:pt idx="264">
                  <c:v>41905</c:v>
                </c:pt>
                <c:pt idx="265">
                  <c:v>41906</c:v>
                </c:pt>
                <c:pt idx="266">
                  <c:v>41907</c:v>
                </c:pt>
                <c:pt idx="267">
                  <c:v>41908</c:v>
                </c:pt>
                <c:pt idx="268">
                  <c:v>41909</c:v>
                </c:pt>
                <c:pt idx="269">
                  <c:v>41910</c:v>
                </c:pt>
                <c:pt idx="270">
                  <c:v>41911</c:v>
                </c:pt>
                <c:pt idx="271">
                  <c:v>41912</c:v>
                </c:pt>
                <c:pt idx="272">
                  <c:v>41913</c:v>
                </c:pt>
                <c:pt idx="273">
                  <c:v>41914</c:v>
                </c:pt>
                <c:pt idx="274">
                  <c:v>41915</c:v>
                </c:pt>
                <c:pt idx="275">
                  <c:v>41916</c:v>
                </c:pt>
                <c:pt idx="276">
                  <c:v>41917</c:v>
                </c:pt>
                <c:pt idx="277">
                  <c:v>41918</c:v>
                </c:pt>
                <c:pt idx="278">
                  <c:v>41919</c:v>
                </c:pt>
                <c:pt idx="279">
                  <c:v>41920</c:v>
                </c:pt>
                <c:pt idx="280">
                  <c:v>41921</c:v>
                </c:pt>
                <c:pt idx="281">
                  <c:v>41922</c:v>
                </c:pt>
                <c:pt idx="282">
                  <c:v>41923</c:v>
                </c:pt>
                <c:pt idx="283">
                  <c:v>41924</c:v>
                </c:pt>
                <c:pt idx="284">
                  <c:v>41925</c:v>
                </c:pt>
                <c:pt idx="285">
                  <c:v>41926</c:v>
                </c:pt>
                <c:pt idx="286">
                  <c:v>41927</c:v>
                </c:pt>
                <c:pt idx="287">
                  <c:v>41928</c:v>
                </c:pt>
                <c:pt idx="288">
                  <c:v>41929</c:v>
                </c:pt>
                <c:pt idx="289">
                  <c:v>41930</c:v>
                </c:pt>
                <c:pt idx="290">
                  <c:v>41931</c:v>
                </c:pt>
                <c:pt idx="291">
                  <c:v>41932</c:v>
                </c:pt>
                <c:pt idx="292">
                  <c:v>41933</c:v>
                </c:pt>
                <c:pt idx="293">
                  <c:v>41934</c:v>
                </c:pt>
                <c:pt idx="294">
                  <c:v>41935</c:v>
                </c:pt>
                <c:pt idx="295">
                  <c:v>41936</c:v>
                </c:pt>
                <c:pt idx="296">
                  <c:v>41937</c:v>
                </c:pt>
                <c:pt idx="297">
                  <c:v>41938</c:v>
                </c:pt>
                <c:pt idx="298">
                  <c:v>41939</c:v>
                </c:pt>
                <c:pt idx="299">
                  <c:v>41940</c:v>
                </c:pt>
                <c:pt idx="300">
                  <c:v>41941</c:v>
                </c:pt>
                <c:pt idx="301">
                  <c:v>41942</c:v>
                </c:pt>
                <c:pt idx="302">
                  <c:v>41943</c:v>
                </c:pt>
                <c:pt idx="303">
                  <c:v>41944</c:v>
                </c:pt>
                <c:pt idx="304">
                  <c:v>41945</c:v>
                </c:pt>
                <c:pt idx="305">
                  <c:v>41946</c:v>
                </c:pt>
                <c:pt idx="306">
                  <c:v>41947</c:v>
                </c:pt>
                <c:pt idx="307">
                  <c:v>41948</c:v>
                </c:pt>
                <c:pt idx="308">
                  <c:v>41949</c:v>
                </c:pt>
                <c:pt idx="309">
                  <c:v>41950</c:v>
                </c:pt>
                <c:pt idx="310">
                  <c:v>41951</c:v>
                </c:pt>
                <c:pt idx="311">
                  <c:v>41952</c:v>
                </c:pt>
                <c:pt idx="312">
                  <c:v>41953</c:v>
                </c:pt>
                <c:pt idx="313">
                  <c:v>41954</c:v>
                </c:pt>
                <c:pt idx="314">
                  <c:v>41955</c:v>
                </c:pt>
                <c:pt idx="315">
                  <c:v>41956</c:v>
                </c:pt>
                <c:pt idx="316">
                  <c:v>41957</c:v>
                </c:pt>
                <c:pt idx="317">
                  <c:v>41958</c:v>
                </c:pt>
                <c:pt idx="318">
                  <c:v>41959</c:v>
                </c:pt>
                <c:pt idx="319">
                  <c:v>41960</c:v>
                </c:pt>
                <c:pt idx="320">
                  <c:v>41961</c:v>
                </c:pt>
                <c:pt idx="321">
                  <c:v>41962</c:v>
                </c:pt>
                <c:pt idx="322">
                  <c:v>41963</c:v>
                </c:pt>
                <c:pt idx="323">
                  <c:v>41964</c:v>
                </c:pt>
                <c:pt idx="324">
                  <c:v>41965</c:v>
                </c:pt>
                <c:pt idx="325">
                  <c:v>41966</c:v>
                </c:pt>
                <c:pt idx="326">
                  <c:v>41967</c:v>
                </c:pt>
                <c:pt idx="327">
                  <c:v>41968</c:v>
                </c:pt>
                <c:pt idx="328">
                  <c:v>41969</c:v>
                </c:pt>
                <c:pt idx="329">
                  <c:v>41970</c:v>
                </c:pt>
                <c:pt idx="330">
                  <c:v>41971</c:v>
                </c:pt>
                <c:pt idx="331">
                  <c:v>41972</c:v>
                </c:pt>
                <c:pt idx="332">
                  <c:v>41973</c:v>
                </c:pt>
                <c:pt idx="333">
                  <c:v>41974</c:v>
                </c:pt>
                <c:pt idx="334">
                  <c:v>41975</c:v>
                </c:pt>
                <c:pt idx="335">
                  <c:v>41976</c:v>
                </c:pt>
                <c:pt idx="336">
                  <c:v>41977</c:v>
                </c:pt>
                <c:pt idx="337">
                  <c:v>41978</c:v>
                </c:pt>
                <c:pt idx="338">
                  <c:v>41979</c:v>
                </c:pt>
                <c:pt idx="339">
                  <c:v>41980</c:v>
                </c:pt>
                <c:pt idx="340">
                  <c:v>41981</c:v>
                </c:pt>
                <c:pt idx="341">
                  <c:v>41982</c:v>
                </c:pt>
                <c:pt idx="342">
                  <c:v>41983</c:v>
                </c:pt>
                <c:pt idx="343">
                  <c:v>41984</c:v>
                </c:pt>
                <c:pt idx="344">
                  <c:v>41985</c:v>
                </c:pt>
                <c:pt idx="345">
                  <c:v>41986</c:v>
                </c:pt>
                <c:pt idx="346">
                  <c:v>41987</c:v>
                </c:pt>
                <c:pt idx="347">
                  <c:v>41988</c:v>
                </c:pt>
                <c:pt idx="348">
                  <c:v>41989</c:v>
                </c:pt>
                <c:pt idx="349">
                  <c:v>41990</c:v>
                </c:pt>
                <c:pt idx="350">
                  <c:v>41991</c:v>
                </c:pt>
                <c:pt idx="351">
                  <c:v>41992</c:v>
                </c:pt>
                <c:pt idx="352">
                  <c:v>41993</c:v>
                </c:pt>
                <c:pt idx="353">
                  <c:v>41994</c:v>
                </c:pt>
                <c:pt idx="354">
                  <c:v>41995</c:v>
                </c:pt>
                <c:pt idx="355">
                  <c:v>41996</c:v>
                </c:pt>
                <c:pt idx="356">
                  <c:v>41997</c:v>
                </c:pt>
                <c:pt idx="357">
                  <c:v>41998</c:v>
                </c:pt>
                <c:pt idx="358">
                  <c:v>41999</c:v>
                </c:pt>
                <c:pt idx="359">
                  <c:v>42000</c:v>
                </c:pt>
                <c:pt idx="360">
                  <c:v>42001</c:v>
                </c:pt>
                <c:pt idx="361">
                  <c:v>42002</c:v>
                </c:pt>
                <c:pt idx="362">
                  <c:v>42003</c:v>
                </c:pt>
                <c:pt idx="363">
                  <c:v>42004</c:v>
                </c:pt>
                <c:pt idx="364">
                  <c:v>42005</c:v>
                </c:pt>
                <c:pt idx="365">
                  <c:v>42006</c:v>
                </c:pt>
                <c:pt idx="366">
                  <c:v>42007</c:v>
                </c:pt>
                <c:pt idx="367">
                  <c:v>42008</c:v>
                </c:pt>
                <c:pt idx="368">
                  <c:v>42009</c:v>
                </c:pt>
                <c:pt idx="369">
                  <c:v>42010</c:v>
                </c:pt>
                <c:pt idx="370">
                  <c:v>42011</c:v>
                </c:pt>
                <c:pt idx="371">
                  <c:v>42012</c:v>
                </c:pt>
                <c:pt idx="372">
                  <c:v>42013</c:v>
                </c:pt>
                <c:pt idx="373">
                  <c:v>42014</c:v>
                </c:pt>
                <c:pt idx="374">
                  <c:v>42015</c:v>
                </c:pt>
                <c:pt idx="375">
                  <c:v>42016</c:v>
                </c:pt>
                <c:pt idx="376">
                  <c:v>42017</c:v>
                </c:pt>
                <c:pt idx="377">
                  <c:v>42018</c:v>
                </c:pt>
                <c:pt idx="378">
                  <c:v>42019</c:v>
                </c:pt>
                <c:pt idx="379">
                  <c:v>42020</c:v>
                </c:pt>
                <c:pt idx="380">
                  <c:v>42021</c:v>
                </c:pt>
                <c:pt idx="381">
                  <c:v>42022</c:v>
                </c:pt>
                <c:pt idx="382">
                  <c:v>42023</c:v>
                </c:pt>
                <c:pt idx="383">
                  <c:v>42024</c:v>
                </c:pt>
                <c:pt idx="384">
                  <c:v>42025</c:v>
                </c:pt>
                <c:pt idx="385">
                  <c:v>42026</c:v>
                </c:pt>
                <c:pt idx="386">
                  <c:v>42027</c:v>
                </c:pt>
                <c:pt idx="387">
                  <c:v>42028</c:v>
                </c:pt>
                <c:pt idx="388">
                  <c:v>42029</c:v>
                </c:pt>
                <c:pt idx="389">
                  <c:v>42030</c:v>
                </c:pt>
                <c:pt idx="390">
                  <c:v>42031</c:v>
                </c:pt>
                <c:pt idx="391">
                  <c:v>42032</c:v>
                </c:pt>
                <c:pt idx="392">
                  <c:v>42033</c:v>
                </c:pt>
                <c:pt idx="393">
                  <c:v>42034</c:v>
                </c:pt>
                <c:pt idx="394">
                  <c:v>42035</c:v>
                </c:pt>
                <c:pt idx="395">
                  <c:v>42036</c:v>
                </c:pt>
                <c:pt idx="396">
                  <c:v>42037</c:v>
                </c:pt>
                <c:pt idx="397">
                  <c:v>42038</c:v>
                </c:pt>
                <c:pt idx="398">
                  <c:v>42039</c:v>
                </c:pt>
                <c:pt idx="399">
                  <c:v>42040</c:v>
                </c:pt>
                <c:pt idx="400">
                  <c:v>42041</c:v>
                </c:pt>
                <c:pt idx="401">
                  <c:v>42042</c:v>
                </c:pt>
                <c:pt idx="402">
                  <c:v>42043</c:v>
                </c:pt>
                <c:pt idx="403">
                  <c:v>42044</c:v>
                </c:pt>
                <c:pt idx="404">
                  <c:v>42045</c:v>
                </c:pt>
                <c:pt idx="405">
                  <c:v>42046</c:v>
                </c:pt>
                <c:pt idx="406">
                  <c:v>42047</c:v>
                </c:pt>
                <c:pt idx="407">
                  <c:v>42048</c:v>
                </c:pt>
                <c:pt idx="408">
                  <c:v>42049</c:v>
                </c:pt>
                <c:pt idx="409">
                  <c:v>42050</c:v>
                </c:pt>
                <c:pt idx="410">
                  <c:v>42051</c:v>
                </c:pt>
                <c:pt idx="411">
                  <c:v>42052</c:v>
                </c:pt>
                <c:pt idx="412">
                  <c:v>42053</c:v>
                </c:pt>
                <c:pt idx="413">
                  <c:v>42054</c:v>
                </c:pt>
                <c:pt idx="414">
                  <c:v>42055</c:v>
                </c:pt>
                <c:pt idx="415">
                  <c:v>42056</c:v>
                </c:pt>
                <c:pt idx="416">
                  <c:v>42057</c:v>
                </c:pt>
                <c:pt idx="417">
                  <c:v>42058</c:v>
                </c:pt>
                <c:pt idx="418">
                  <c:v>42059</c:v>
                </c:pt>
                <c:pt idx="419">
                  <c:v>42060</c:v>
                </c:pt>
                <c:pt idx="420">
                  <c:v>42061</c:v>
                </c:pt>
                <c:pt idx="421">
                  <c:v>42062</c:v>
                </c:pt>
                <c:pt idx="422">
                  <c:v>42063</c:v>
                </c:pt>
                <c:pt idx="423">
                  <c:v>42064</c:v>
                </c:pt>
                <c:pt idx="424">
                  <c:v>42065</c:v>
                </c:pt>
                <c:pt idx="425">
                  <c:v>42066</c:v>
                </c:pt>
                <c:pt idx="426">
                  <c:v>42067</c:v>
                </c:pt>
                <c:pt idx="427">
                  <c:v>42068</c:v>
                </c:pt>
                <c:pt idx="428">
                  <c:v>42069</c:v>
                </c:pt>
                <c:pt idx="429">
                  <c:v>42070</c:v>
                </c:pt>
                <c:pt idx="430">
                  <c:v>42071</c:v>
                </c:pt>
                <c:pt idx="431">
                  <c:v>42072</c:v>
                </c:pt>
                <c:pt idx="432">
                  <c:v>42073</c:v>
                </c:pt>
                <c:pt idx="433">
                  <c:v>42074</c:v>
                </c:pt>
                <c:pt idx="434">
                  <c:v>42075</c:v>
                </c:pt>
                <c:pt idx="435">
                  <c:v>42076</c:v>
                </c:pt>
                <c:pt idx="436">
                  <c:v>42077</c:v>
                </c:pt>
                <c:pt idx="437">
                  <c:v>42078</c:v>
                </c:pt>
                <c:pt idx="438">
                  <c:v>42079</c:v>
                </c:pt>
                <c:pt idx="439">
                  <c:v>42080</c:v>
                </c:pt>
                <c:pt idx="440">
                  <c:v>42081</c:v>
                </c:pt>
                <c:pt idx="441">
                  <c:v>42082</c:v>
                </c:pt>
                <c:pt idx="442">
                  <c:v>42083</c:v>
                </c:pt>
                <c:pt idx="443">
                  <c:v>42084</c:v>
                </c:pt>
                <c:pt idx="444">
                  <c:v>42085</c:v>
                </c:pt>
                <c:pt idx="445">
                  <c:v>42086</c:v>
                </c:pt>
                <c:pt idx="446">
                  <c:v>42087</c:v>
                </c:pt>
                <c:pt idx="447">
                  <c:v>42088</c:v>
                </c:pt>
                <c:pt idx="448">
                  <c:v>42089</c:v>
                </c:pt>
                <c:pt idx="449">
                  <c:v>42090</c:v>
                </c:pt>
                <c:pt idx="450">
                  <c:v>42091</c:v>
                </c:pt>
                <c:pt idx="451">
                  <c:v>42092</c:v>
                </c:pt>
                <c:pt idx="452">
                  <c:v>42093</c:v>
                </c:pt>
                <c:pt idx="453">
                  <c:v>42094</c:v>
                </c:pt>
                <c:pt idx="454">
                  <c:v>42095</c:v>
                </c:pt>
                <c:pt idx="455">
                  <c:v>42096</c:v>
                </c:pt>
                <c:pt idx="456">
                  <c:v>42097</c:v>
                </c:pt>
                <c:pt idx="457">
                  <c:v>42098</c:v>
                </c:pt>
                <c:pt idx="458">
                  <c:v>42099</c:v>
                </c:pt>
                <c:pt idx="459">
                  <c:v>42100</c:v>
                </c:pt>
                <c:pt idx="460">
                  <c:v>42101</c:v>
                </c:pt>
                <c:pt idx="461">
                  <c:v>42102</c:v>
                </c:pt>
                <c:pt idx="462">
                  <c:v>42103</c:v>
                </c:pt>
                <c:pt idx="463">
                  <c:v>42104</c:v>
                </c:pt>
                <c:pt idx="464">
                  <c:v>42105</c:v>
                </c:pt>
                <c:pt idx="465">
                  <c:v>42106</c:v>
                </c:pt>
                <c:pt idx="466">
                  <c:v>42107</c:v>
                </c:pt>
                <c:pt idx="467">
                  <c:v>42108</c:v>
                </c:pt>
                <c:pt idx="468">
                  <c:v>42109</c:v>
                </c:pt>
                <c:pt idx="469">
                  <c:v>42110</c:v>
                </c:pt>
                <c:pt idx="470">
                  <c:v>42111</c:v>
                </c:pt>
                <c:pt idx="471">
                  <c:v>42112</c:v>
                </c:pt>
                <c:pt idx="472">
                  <c:v>42113</c:v>
                </c:pt>
                <c:pt idx="473">
                  <c:v>42114</c:v>
                </c:pt>
                <c:pt idx="474">
                  <c:v>42115</c:v>
                </c:pt>
                <c:pt idx="475">
                  <c:v>42116</c:v>
                </c:pt>
                <c:pt idx="476">
                  <c:v>42117</c:v>
                </c:pt>
                <c:pt idx="477">
                  <c:v>42118</c:v>
                </c:pt>
                <c:pt idx="478">
                  <c:v>42119</c:v>
                </c:pt>
                <c:pt idx="479">
                  <c:v>42120</c:v>
                </c:pt>
                <c:pt idx="480">
                  <c:v>42121</c:v>
                </c:pt>
                <c:pt idx="481">
                  <c:v>42122</c:v>
                </c:pt>
                <c:pt idx="482">
                  <c:v>42123</c:v>
                </c:pt>
                <c:pt idx="483">
                  <c:v>42124</c:v>
                </c:pt>
                <c:pt idx="484">
                  <c:v>42125</c:v>
                </c:pt>
                <c:pt idx="485">
                  <c:v>42126</c:v>
                </c:pt>
                <c:pt idx="486">
                  <c:v>42127</c:v>
                </c:pt>
                <c:pt idx="487">
                  <c:v>42128</c:v>
                </c:pt>
                <c:pt idx="488">
                  <c:v>42129</c:v>
                </c:pt>
                <c:pt idx="489">
                  <c:v>42130</c:v>
                </c:pt>
                <c:pt idx="490">
                  <c:v>42131</c:v>
                </c:pt>
                <c:pt idx="491">
                  <c:v>42132</c:v>
                </c:pt>
                <c:pt idx="492">
                  <c:v>42133</c:v>
                </c:pt>
                <c:pt idx="493">
                  <c:v>42134</c:v>
                </c:pt>
                <c:pt idx="494">
                  <c:v>42135</c:v>
                </c:pt>
                <c:pt idx="495">
                  <c:v>42136</c:v>
                </c:pt>
                <c:pt idx="496">
                  <c:v>42137</c:v>
                </c:pt>
                <c:pt idx="497">
                  <c:v>42138</c:v>
                </c:pt>
                <c:pt idx="498">
                  <c:v>42139</c:v>
                </c:pt>
                <c:pt idx="499">
                  <c:v>42140</c:v>
                </c:pt>
                <c:pt idx="500">
                  <c:v>42141</c:v>
                </c:pt>
                <c:pt idx="501">
                  <c:v>42142</c:v>
                </c:pt>
                <c:pt idx="502">
                  <c:v>42143</c:v>
                </c:pt>
                <c:pt idx="503">
                  <c:v>42144</c:v>
                </c:pt>
                <c:pt idx="504">
                  <c:v>42145</c:v>
                </c:pt>
                <c:pt idx="505">
                  <c:v>42146</c:v>
                </c:pt>
                <c:pt idx="506">
                  <c:v>42147</c:v>
                </c:pt>
                <c:pt idx="507">
                  <c:v>42148</c:v>
                </c:pt>
                <c:pt idx="508">
                  <c:v>42149</c:v>
                </c:pt>
                <c:pt idx="509">
                  <c:v>42150</c:v>
                </c:pt>
                <c:pt idx="510">
                  <c:v>42151</c:v>
                </c:pt>
                <c:pt idx="511">
                  <c:v>42152</c:v>
                </c:pt>
                <c:pt idx="512">
                  <c:v>42153</c:v>
                </c:pt>
                <c:pt idx="513">
                  <c:v>42154</c:v>
                </c:pt>
                <c:pt idx="514">
                  <c:v>42155</c:v>
                </c:pt>
                <c:pt idx="515">
                  <c:v>42156</c:v>
                </c:pt>
                <c:pt idx="516">
                  <c:v>42157</c:v>
                </c:pt>
                <c:pt idx="517">
                  <c:v>42158</c:v>
                </c:pt>
                <c:pt idx="518">
                  <c:v>42159</c:v>
                </c:pt>
                <c:pt idx="519">
                  <c:v>42160</c:v>
                </c:pt>
                <c:pt idx="520">
                  <c:v>42161</c:v>
                </c:pt>
                <c:pt idx="521">
                  <c:v>42162</c:v>
                </c:pt>
                <c:pt idx="522">
                  <c:v>42163</c:v>
                </c:pt>
                <c:pt idx="523">
                  <c:v>42164</c:v>
                </c:pt>
                <c:pt idx="524">
                  <c:v>42165</c:v>
                </c:pt>
                <c:pt idx="525">
                  <c:v>42166</c:v>
                </c:pt>
                <c:pt idx="526">
                  <c:v>42167</c:v>
                </c:pt>
                <c:pt idx="527">
                  <c:v>42168</c:v>
                </c:pt>
                <c:pt idx="528">
                  <c:v>42169</c:v>
                </c:pt>
                <c:pt idx="529">
                  <c:v>42170</c:v>
                </c:pt>
                <c:pt idx="530">
                  <c:v>42171</c:v>
                </c:pt>
                <c:pt idx="531">
                  <c:v>42172</c:v>
                </c:pt>
                <c:pt idx="532">
                  <c:v>42173</c:v>
                </c:pt>
                <c:pt idx="533">
                  <c:v>42174</c:v>
                </c:pt>
                <c:pt idx="534">
                  <c:v>42175</c:v>
                </c:pt>
                <c:pt idx="535">
                  <c:v>42176</c:v>
                </c:pt>
                <c:pt idx="536">
                  <c:v>42177</c:v>
                </c:pt>
                <c:pt idx="537">
                  <c:v>42178</c:v>
                </c:pt>
                <c:pt idx="538">
                  <c:v>42179</c:v>
                </c:pt>
                <c:pt idx="539">
                  <c:v>42180</c:v>
                </c:pt>
                <c:pt idx="540">
                  <c:v>42181</c:v>
                </c:pt>
                <c:pt idx="541">
                  <c:v>42182</c:v>
                </c:pt>
                <c:pt idx="542">
                  <c:v>42183</c:v>
                </c:pt>
                <c:pt idx="543">
                  <c:v>42184</c:v>
                </c:pt>
                <c:pt idx="544">
                  <c:v>42185</c:v>
                </c:pt>
                <c:pt idx="545">
                  <c:v>42186</c:v>
                </c:pt>
                <c:pt idx="546">
                  <c:v>42187</c:v>
                </c:pt>
                <c:pt idx="547">
                  <c:v>42188</c:v>
                </c:pt>
                <c:pt idx="548">
                  <c:v>42189</c:v>
                </c:pt>
                <c:pt idx="549">
                  <c:v>42190</c:v>
                </c:pt>
                <c:pt idx="550">
                  <c:v>42191</c:v>
                </c:pt>
                <c:pt idx="551">
                  <c:v>42192</c:v>
                </c:pt>
                <c:pt idx="552">
                  <c:v>42193</c:v>
                </c:pt>
                <c:pt idx="553">
                  <c:v>42194</c:v>
                </c:pt>
                <c:pt idx="554">
                  <c:v>42195</c:v>
                </c:pt>
                <c:pt idx="555">
                  <c:v>42196</c:v>
                </c:pt>
                <c:pt idx="556">
                  <c:v>42197</c:v>
                </c:pt>
                <c:pt idx="557">
                  <c:v>42198</c:v>
                </c:pt>
                <c:pt idx="558">
                  <c:v>42199</c:v>
                </c:pt>
                <c:pt idx="559">
                  <c:v>42200</c:v>
                </c:pt>
                <c:pt idx="560">
                  <c:v>42201</c:v>
                </c:pt>
                <c:pt idx="561">
                  <c:v>42202</c:v>
                </c:pt>
                <c:pt idx="562">
                  <c:v>42203</c:v>
                </c:pt>
                <c:pt idx="563">
                  <c:v>42204</c:v>
                </c:pt>
                <c:pt idx="564">
                  <c:v>42205</c:v>
                </c:pt>
                <c:pt idx="565">
                  <c:v>42206</c:v>
                </c:pt>
                <c:pt idx="566">
                  <c:v>42207</c:v>
                </c:pt>
                <c:pt idx="567">
                  <c:v>42208</c:v>
                </c:pt>
                <c:pt idx="568">
                  <c:v>42209</c:v>
                </c:pt>
                <c:pt idx="569">
                  <c:v>42210</c:v>
                </c:pt>
                <c:pt idx="570">
                  <c:v>42211</c:v>
                </c:pt>
                <c:pt idx="571">
                  <c:v>42212</c:v>
                </c:pt>
                <c:pt idx="572">
                  <c:v>42213</c:v>
                </c:pt>
                <c:pt idx="573">
                  <c:v>42214</c:v>
                </c:pt>
                <c:pt idx="574">
                  <c:v>42215</c:v>
                </c:pt>
                <c:pt idx="575">
                  <c:v>42216</c:v>
                </c:pt>
                <c:pt idx="576">
                  <c:v>42217</c:v>
                </c:pt>
                <c:pt idx="577">
                  <c:v>42218</c:v>
                </c:pt>
                <c:pt idx="578">
                  <c:v>42219</c:v>
                </c:pt>
                <c:pt idx="579">
                  <c:v>42220</c:v>
                </c:pt>
                <c:pt idx="580">
                  <c:v>42221</c:v>
                </c:pt>
                <c:pt idx="581">
                  <c:v>42222</c:v>
                </c:pt>
                <c:pt idx="582">
                  <c:v>42223</c:v>
                </c:pt>
                <c:pt idx="583">
                  <c:v>42224</c:v>
                </c:pt>
                <c:pt idx="584">
                  <c:v>42225</c:v>
                </c:pt>
                <c:pt idx="585">
                  <c:v>42226</c:v>
                </c:pt>
                <c:pt idx="586">
                  <c:v>42227</c:v>
                </c:pt>
                <c:pt idx="587">
                  <c:v>42228</c:v>
                </c:pt>
                <c:pt idx="588">
                  <c:v>42229</c:v>
                </c:pt>
                <c:pt idx="589">
                  <c:v>42230</c:v>
                </c:pt>
                <c:pt idx="590">
                  <c:v>42231</c:v>
                </c:pt>
                <c:pt idx="591">
                  <c:v>42232</c:v>
                </c:pt>
                <c:pt idx="592">
                  <c:v>42233</c:v>
                </c:pt>
                <c:pt idx="593">
                  <c:v>42234</c:v>
                </c:pt>
                <c:pt idx="594">
                  <c:v>42235</c:v>
                </c:pt>
                <c:pt idx="595">
                  <c:v>42236</c:v>
                </c:pt>
                <c:pt idx="596">
                  <c:v>42237</c:v>
                </c:pt>
                <c:pt idx="597">
                  <c:v>42238</c:v>
                </c:pt>
                <c:pt idx="598">
                  <c:v>42239</c:v>
                </c:pt>
                <c:pt idx="599">
                  <c:v>42240</c:v>
                </c:pt>
                <c:pt idx="600">
                  <c:v>42241</c:v>
                </c:pt>
                <c:pt idx="601">
                  <c:v>42242</c:v>
                </c:pt>
                <c:pt idx="602">
                  <c:v>42243</c:v>
                </c:pt>
                <c:pt idx="603">
                  <c:v>42244</c:v>
                </c:pt>
                <c:pt idx="604">
                  <c:v>42245</c:v>
                </c:pt>
                <c:pt idx="605">
                  <c:v>42246</c:v>
                </c:pt>
                <c:pt idx="606">
                  <c:v>42247</c:v>
                </c:pt>
                <c:pt idx="607">
                  <c:v>42248</c:v>
                </c:pt>
                <c:pt idx="608">
                  <c:v>42249</c:v>
                </c:pt>
                <c:pt idx="609">
                  <c:v>42250</c:v>
                </c:pt>
                <c:pt idx="610">
                  <c:v>42251</c:v>
                </c:pt>
                <c:pt idx="611">
                  <c:v>42252</c:v>
                </c:pt>
                <c:pt idx="612">
                  <c:v>42253</c:v>
                </c:pt>
                <c:pt idx="613">
                  <c:v>42254</c:v>
                </c:pt>
                <c:pt idx="614">
                  <c:v>42255</c:v>
                </c:pt>
                <c:pt idx="615">
                  <c:v>42256</c:v>
                </c:pt>
                <c:pt idx="616">
                  <c:v>42257</c:v>
                </c:pt>
                <c:pt idx="617">
                  <c:v>42258</c:v>
                </c:pt>
                <c:pt idx="618">
                  <c:v>42259</c:v>
                </c:pt>
                <c:pt idx="619">
                  <c:v>42260</c:v>
                </c:pt>
                <c:pt idx="620">
                  <c:v>42261</c:v>
                </c:pt>
                <c:pt idx="621">
                  <c:v>42262</c:v>
                </c:pt>
                <c:pt idx="622">
                  <c:v>42263</c:v>
                </c:pt>
                <c:pt idx="623">
                  <c:v>42264</c:v>
                </c:pt>
                <c:pt idx="624">
                  <c:v>42265</c:v>
                </c:pt>
                <c:pt idx="625">
                  <c:v>42266</c:v>
                </c:pt>
                <c:pt idx="626">
                  <c:v>42267</c:v>
                </c:pt>
                <c:pt idx="627">
                  <c:v>42268</c:v>
                </c:pt>
                <c:pt idx="628">
                  <c:v>42269</c:v>
                </c:pt>
                <c:pt idx="629">
                  <c:v>42270</c:v>
                </c:pt>
                <c:pt idx="630">
                  <c:v>42271</c:v>
                </c:pt>
                <c:pt idx="631">
                  <c:v>42272</c:v>
                </c:pt>
                <c:pt idx="632">
                  <c:v>42273</c:v>
                </c:pt>
                <c:pt idx="633">
                  <c:v>42274</c:v>
                </c:pt>
                <c:pt idx="634">
                  <c:v>42275</c:v>
                </c:pt>
                <c:pt idx="635">
                  <c:v>42276</c:v>
                </c:pt>
                <c:pt idx="636">
                  <c:v>42277</c:v>
                </c:pt>
                <c:pt idx="637">
                  <c:v>42278</c:v>
                </c:pt>
                <c:pt idx="638">
                  <c:v>42279</c:v>
                </c:pt>
                <c:pt idx="639">
                  <c:v>42280</c:v>
                </c:pt>
                <c:pt idx="640">
                  <c:v>42281</c:v>
                </c:pt>
                <c:pt idx="641">
                  <c:v>42282</c:v>
                </c:pt>
                <c:pt idx="642">
                  <c:v>42283</c:v>
                </c:pt>
                <c:pt idx="643">
                  <c:v>42284</c:v>
                </c:pt>
                <c:pt idx="644">
                  <c:v>42285</c:v>
                </c:pt>
                <c:pt idx="645">
                  <c:v>42286</c:v>
                </c:pt>
                <c:pt idx="646">
                  <c:v>42287</c:v>
                </c:pt>
                <c:pt idx="647">
                  <c:v>42288</c:v>
                </c:pt>
                <c:pt idx="648">
                  <c:v>42289</c:v>
                </c:pt>
                <c:pt idx="649">
                  <c:v>42290</c:v>
                </c:pt>
                <c:pt idx="650">
                  <c:v>42291</c:v>
                </c:pt>
                <c:pt idx="651">
                  <c:v>42292</c:v>
                </c:pt>
                <c:pt idx="652">
                  <c:v>42293</c:v>
                </c:pt>
                <c:pt idx="653">
                  <c:v>42294</c:v>
                </c:pt>
                <c:pt idx="654">
                  <c:v>42295</c:v>
                </c:pt>
                <c:pt idx="655">
                  <c:v>42296</c:v>
                </c:pt>
                <c:pt idx="656">
                  <c:v>42297</c:v>
                </c:pt>
                <c:pt idx="657">
                  <c:v>42298</c:v>
                </c:pt>
                <c:pt idx="658">
                  <c:v>42299</c:v>
                </c:pt>
                <c:pt idx="659">
                  <c:v>42300</c:v>
                </c:pt>
                <c:pt idx="660">
                  <c:v>42301</c:v>
                </c:pt>
                <c:pt idx="661">
                  <c:v>42302</c:v>
                </c:pt>
                <c:pt idx="662">
                  <c:v>42303</c:v>
                </c:pt>
                <c:pt idx="663">
                  <c:v>42304</c:v>
                </c:pt>
                <c:pt idx="664">
                  <c:v>42305</c:v>
                </c:pt>
                <c:pt idx="665">
                  <c:v>42306</c:v>
                </c:pt>
                <c:pt idx="666">
                  <c:v>42307</c:v>
                </c:pt>
                <c:pt idx="667">
                  <c:v>42308</c:v>
                </c:pt>
                <c:pt idx="668">
                  <c:v>42309</c:v>
                </c:pt>
                <c:pt idx="669">
                  <c:v>42310</c:v>
                </c:pt>
                <c:pt idx="670">
                  <c:v>42311</c:v>
                </c:pt>
                <c:pt idx="671">
                  <c:v>42312</c:v>
                </c:pt>
                <c:pt idx="672">
                  <c:v>42313</c:v>
                </c:pt>
                <c:pt idx="673">
                  <c:v>42314</c:v>
                </c:pt>
                <c:pt idx="674">
                  <c:v>42315</c:v>
                </c:pt>
                <c:pt idx="675">
                  <c:v>42316</c:v>
                </c:pt>
                <c:pt idx="676">
                  <c:v>42317</c:v>
                </c:pt>
                <c:pt idx="677">
                  <c:v>42318</c:v>
                </c:pt>
                <c:pt idx="678">
                  <c:v>42319</c:v>
                </c:pt>
                <c:pt idx="679">
                  <c:v>42320</c:v>
                </c:pt>
                <c:pt idx="680">
                  <c:v>42321</c:v>
                </c:pt>
                <c:pt idx="681">
                  <c:v>42322</c:v>
                </c:pt>
                <c:pt idx="682">
                  <c:v>42323</c:v>
                </c:pt>
                <c:pt idx="683">
                  <c:v>42324</c:v>
                </c:pt>
                <c:pt idx="684">
                  <c:v>42325</c:v>
                </c:pt>
                <c:pt idx="685">
                  <c:v>42326</c:v>
                </c:pt>
                <c:pt idx="686">
                  <c:v>42327</c:v>
                </c:pt>
                <c:pt idx="687">
                  <c:v>42328</c:v>
                </c:pt>
                <c:pt idx="688">
                  <c:v>42329</c:v>
                </c:pt>
                <c:pt idx="689">
                  <c:v>42330</c:v>
                </c:pt>
                <c:pt idx="690">
                  <c:v>42331</c:v>
                </c:pt>
                <c:pt idx="691">
                  <c:v>42332</c:v>
                </c:pt>
                <c:pt idx="692">
                  <c:v>42333</c:v>
                </c:pt>
                <c:pt idx="693">
                  <c:v>42334</c:v>
                </c:pt>
                <c:pt idx="694">
                  <c:v>42335</c:v>
                </c:pt>
                <c:pt idx="695">
                  <c:v>42336</c:v>
                </c:pt>
                <c:pt idx="696">
                  <c:v>42337</c:v>
                </c:pt>
                <c:pt idx="697">
                  <c:v>42338</c:v>
                </c:pt>
                <c:pt idx="698">
                  <c:v>42339</c:v>
                </c:pt>
                <c:pt idx="699">
                  <c:v>42340</c:v>
                </c:pt>
                <c:pt idx="700">
                  <c:v>42341</c:v>
                </c:pt>
                <c:pt idx="701">
                  <c:v>42342</c:v>
                </c:pt>
                <c:pt idx="702">
                  <c:v>42343</c:v>
                </c:pt>
                <c:pt idx="703">
                  <c:v>42344</c:v>
                </c:pt>
                <c:pt idx="704">
                  <c:v>42345</c:v>
                </c:pt>
                <c:pt idx="705">
                  <c:v>42346</c:v>
                </c:pt>
                <c:pt idx="706">
                  <c:v>42347</c:v>
                </c:pt>
                <c:pt idx="707">
                  <c:v>42348</c:v>
                </c:pt>
                <c:pt idx="708">
                  <c:v>42349</c:v>
                </c:pt>
                <c:pt idx="709">
                  <c:v>42350</c:v>
                </c:pt>
                <c:pt idx="710">
                  <c:v>42351</c:v>
                </c:pt>
                <c:pt idx="711">
                  <c:v>42352</c:v>
                </c:pt>
                <c:pt idx="712">
                  <c:v>42353</c:v>
                </c:pt>
                <c:pt idx="713">
                  <c:v>42354</c:v>
                </c:pt>
                <c:pt idx="714">
                  <c:v>42355</c:v>
                </c:pt>
                <c:pt idx="715">
                  <c:v>42356</c:v>
                </c:pt>
                <c:pt idx="716">
                  <c:v>42357</c:v>
                </c:pt>
                <c:pt idx="717">
                  <c:v>42358</c:v>
                </c:pt>
                <c:pt idx="718">
                  <c:v>42359</c:v>
                </c:pt>
                <c:pt idx="719">
                  <c:v>42360</c:v>
                </c:pt>
                <c:pt idx="720">
                  <c:v>42361</c:v>
                </c:pt>
                <c:pt idx="721">
                  <c:v>42362</c:v>
                </c:pt>
                <c:pt idx="722">
                  <c:v>42363</c:v>
                </c:pt>
                <c:pt idx="723">
                  <c:v>42364</c:v>
                </c:pt>
                <c:pt idx="724">
                  <c:v>42365</c:v>
                </c:pt>
                <c:pt idx="725">
                  <c:v>42366</c:v>
                </c:pt>
                <c:pt idx="726">
                  <c:v>42367</c:v>
                </c:pt>
                <c:pt idx="727">
                  <c:v>42368</c:v>
                </c:pt>
                <c:pt idx="728">
                  <c:v>42369</c:v>
                </c:pt>
                <c:pt idx="729">
                  <c:v>42370</c:v>
                </c:pt>
                <c:pt idx="730">
                  <c:v>42371</c:v>
                </c:pt>
                <c:pt idx="731">
                  <c:v>42372</c:v>
                </c:pt>
                <c:pt idx="732">
                  <c:v>42373</c:v>
                </c:pt>
                <c:pt idx="733">
                  <c:v>42374</c:v>
                </c:pt>
                <c:pt idx="734">
                  <c:v>42375</c:v>
                </c:pt>
                <c:pt idx="735">
                  <c:v>42376</c:v>
                </c:pt>
                <c:pt idx="736">
                  <c:v>42377</c:v>
                </c:pt>
                <c:pt idx="737">
                  <c:v>42378</c:v>
                </c:pt>
                <c:pt idx="738">
                  <c:v>42379</c:v>
                </c:pt>
                <c:pt idx="739">
                  <c:v>42380</c:v>
                </c:pt>
                <c:pt idx="740">
                  <c:v>42381</c:v>
                </c:pt>
                <c:pt idx="741">
                  <c:v>42382</c:v>
                </c:pt>
                <c:pt idx="742">
                  <c:v>42383</c:v>
                </c:pt>
                <c:pt idx="743">
                  <c:v>42384</c:v>
                </c:pt>
                <c:pt idx="744">
                  <c:v>42385</c:v>
                </c:pt>
                <c:pt idx="745">
                  <c:v>42386</c:v>
                </c:pt>
                <c:pt idx="746">
                  <c:v>42387</c:v>
                </c:pt>
                <c:pt idx="747">
                  <c:v>42388</c:v>
                </c:pt>
                <c:pt idx="748">
                  <c:v>42389</c:v>
                </c:pt>
                <c:pt idx="749">
                  <c:v>42390</c:v>
                </c:pt>
                <c:pt idx="750">
                  <c:v>42391</c:v>
                </c:pt>
                <c:pt idx="751">
                  <c:v>42392</c:v>
                </c:pt>
                <c:pt idx="752">
                  <c:v>42393</c:v>
                </c:pt>
                <c:pt idx="753">
                  <c:v>42394</c:v>
                </c:pt>
                <c:pt idx="754">
                  <c:v>42395</c:v>
                </c:pt>
                <c:pt idx="755">
                  <c:v>42396</c:v>
                </c:pt>
                <c:pt idx="756">
                  <c:v>42397</c:v>
                </c:pt>
                <c:pt idx="757">
                  <c:v>42398</c:v>
                </c:pt>
                <c:pt idx="758">
                  <c:v>42399</c:v>
                </c:pt>
                <c:pt idx="759">
                  <c:v>42400</c:v>
                </c:pt>
                <c:pt idx="760">
                  <c:v>42401</c:v>
                </c:pt>
                <c:pt idx="761">
                  <c:v>42402</c:v>
                </c:pt>
                <c:pt idx="762">
                  <c:v>42403</c:v>
                </c:pt>
                <c:pt idx="763">
                  <c:v>42404</c:v>
                </c:pt>
                <c:pt idx="764">
                  <c:v>42405</c:v>
                </c:pt>
                <c:pt idx="765">
                  <c:v>42406</c:v>
                </c:pt>
                <c:pt idx="766">
                  <c:v>42407</c:v>
                </c:pt>
                <c:pt idx="767">
                  <c:v>42408</c:v>
                </c:pt>
                <c:pt idx="768">
                  <c:v>42409</c:v>
                </c:pt>
                <c:pt idx="769">
                  <c:v>42410</c:v>
                </c:pt>
                <c:pt idx="770">
                  <c:v>42411</c:v>
                </c:pt>
                <c:pt idx="771">
                  <c:v>42412</c:v>
                </c:pt>
                <c:pt idx="772">
                  <c:v>42413</c:v>
                </c:pt>
                <c:pt idx="773">
                  <c:v>42414</c:v>
                </c:pt>
                <c:pt idx="774">
                  <c:v>42415</c:v>
                </c:pt>
                <c:pt idx="775">
                  <c:v>42416</c:v>
                </c:pt>
                <c:pt idx="776">
                  <c:v>42417</c:v>
                </c:pt>
                <c:pt idx="777">
                  <c:v>42418</c:v>
                </c:pt>
                <c:pt idx="778">
                  <c:v>42419</c:v>
                </c:pt>
                <c:pt idx="779">
                  <c:v>42420</c:v>
                </c:pt>
                <c:pt idx="780">
                  <c:v>42421</c:v>
                </c:pt>
                <c:pt idx="781">
                  <c:v>42422</c:v>
                </c:pt>
                <c:pt idx="782">
                  <c:v>42423</c:v>
                </c:pt>
                <c:pt idx="783">
                  <c:v>42424</c:v>
                </c:pt>
                <c:pt idx="784">
                  <c:v>42425</c:v>
                </c:pt>
                <c:pt idx="785">
                  <c:v>42426</c:v>
                </c:pt>
                <c:pt idx="786">
                  <c:v>42427</c:v>
                </c:pt>
                <c:pt idx="787">
                  <c:v>42428</c:v>
                </c:pt>
                <c:pt idx="788">
                  <c:v>42429</c:v>
                </c:pt>
                <c:pt idx="789">
                  <c:v>42430</c:v>
                </c:pt>
                <c:pt idx="790">
                  <c:v>42431</c:v>
                </c:pt>
                <c:pt idx="791">
                  <c:v>42432</c:v>
                </c:pt>
                <c:pt idx="792">
                  <c:v>42433</c:v>
                </c:pt>
                <c:pt idx="793">
                  <c:v>42434</c:v>
                </c:pt>
                <c:pt idx="794">
                  <c:v>42435</c:v>
                </c:pt>
                <c:pt idx="795">
                  <c:v>42436</c:v>
                </c:pt>
                <c:pt idx="796">
                  <c:v>42437</c:v>
                </c:pt>
                <c:pt idx="797">
                  <c:v>42438</c:v>
                </c:pt>
                <c:pt idx="798">
                  <c:v>42439</c:v>
                </c:pt>
                <c:pt idx="799">
                  <c:v>42440</c:v>
                </c:pt>
                <c:pt idx="800">
                  <c:v>42441</c:v>
                </c:pt>
                <c:pt idx="801">
                  <c:v>42442</c:v>
                </c:pt>
                <c:pt idx="802">
                  <c:v>42443</c:v>
                </c:pt>
                <c:pt idx="803">
                  <c:v>42444</c:v>
                </c:pt>
                <c:pt idx="804">
                  <c:v>42445</c:v>
                </c:pt>
                <c:pt idx="805">
                  <c:v>42446</c:v>
                </c:pt>
                <c:pt idx="806">
                  <c:v>42447</c:v>
                </c:pt>
                <c:pt idx="807">
                  <c:v>42448</c:v>
                </c:pt>
                <c:pt idx="808">
                  <c:v>42449</c:v>
                </c:pt>
                <c:pt idx="809">
                  <c:v>42450</c:v>
                </c:pt>
                <c:pt idx="810">
                  <c:v>42451</c:v>
                </c:pt>
                <c:pt idx="811">
                  <c:v>42452</c:v>
                </c:pt>
                <c:pt idx="812">
                  <c:v>42453</c:v>
                </c:pt>
                <c:pt idx="813">
                  <c:v>42454</c:v>
                </c:pt>
                <c:pt idx="814">
                  <c:v>42455</c:v>
                </c:pt>
                <c:pt idx="815">
                  <c:v>42456</c:v>
                </c:pt>
                <c:pt idx="816">
                  <c:v>42457</c:v>
                </c:pt>
                <c:pt idx="817">
                  <c:v>42458</c:v>
                </c:pt>
                <c:pt idx="818">
                  <c:v>42459</c:v>
                </c:pt>
                <c:pt idx="819">
                  <c:v>42460</c:v>
                </c:pt>
                <c:pt idx="820">
                  <c:v>42461</c:v>
                </c:pt>
                <c:pt idx="821">
                  <c:v>42462</c:v>
                </c:pt>
                <c:pt idx="822">
                  <c:v>42463</c:v>
                </c:pt>
                <c:pt idx="823">
                  <c:v>42464</c:v>
                </c:pt>
                <c:pt idx="824">
                  <c:v>42465</c:v>
                </c:pt>
                <c:pt idx="825">
                  <c:v>42466</c:v>
                </c:pt>
                <c:pt idx="826">
                  <c:v>42467</c:v>
                </c:pt>
                <c:pt idx="827">
                  <c:v>42468</c:v>
                </c:pt>
                <c:pt idx="828">
                  <c:v>42469</c:v>
                </c:pt>
                <c:pt idx="829">
                  <c:v>42470</c:v>
                </c:pt>
                <c:pt idx="830">
                  <c:v>42471</c:v>
                </c:pt>
                <c:pt idx="831">
                  <c:v>42472</c:v>
                </c:pt>
                <c:pt idx="832">
                  <c:v>42473</c:v>
                </c:pt>
                <c:pt idx="833">
                  <c:v>42474</c:v>
                </c:pt>
                <c:pt idx="834">
                  <c:v>42475</c:v>
                </c:pt>
                <c:pt idx="835">
                  <c:v>42476</c:v>
                </c:pt>
                <c:pt idx="836">
                  <c:v>42477</c:v>
                </c:pt>
                <c:pt idx="837">
                  <c:v>42478</c:v>
                </c:pt>
                <c:pt idx="838">
                  <c:v>42479</c:v>
                </c:pt>
                <c:pt idx="839">
                  <c:v>42480</c:v>
                </c:pt>
                <c:pt idx="840">
                  <c:v>42481</c:v>
                </c:pt>
                <c:pt idx="841">
                  <c:v>42482</c:v>
                </c:pt>
                <c:pt idx="842">
                  <c:v>42483</c:v>
                </c:pt>
                <c:pt idx="843">
                  <c:v>42484</c:v>
                </c:pt>
                <c:pt idx="844">
                  <c:v>42485</c:v>
                </c:pt>
                <c:pt idx="845">
                  <c:v>42486</c:v>
                </c:pt>
                <c:pt idx="846">
                  <c:v>42487</c:v>
                </c:pt>
                <c:pt idx="847">
                  <c:v>42488</c:v>
                </c:pt>
                <c:pt idx="848">
                  <c:v>42489</c:v>
                </c:pt>
                <c:pt idx="849">
                  <c:v>42490</c:v>
                </c:pt>
                <c:pt idx="850">
                  <c:v>42491</c:v>
                </c:pt>
                <c:pt idx="851">
                  <c:v>42492</c:v>
                </c:pt>
                <c:pt idx="852">
                  <c:v>42493</c:v>
                </c:pt>
                <c:pt idx="853">
                  <c:v>42494</c:v>
                </c:pt>
                <c:pt idx="854">
                  <c:v>42495</c:v>
                </c:pt>
                <c:pt idx="855">
                  <c:v>42496</c:v>
                </c:pt>
                <c:pt idx="856">
                  <c:v>42497</c:v>
                </c:pt>
                <c:pt idx="857">
                  <c:v>42498</c:v>
                </c:pt>
                <c:pt idx="858">
                  <c:v>42499</c:v>
                </c:pt>
                <c:pt idx="859">
                  <c:v>42500</c:v>
                </c:pt>
                <c:pt idx="860">
                  <c:v>42501</c:v>
                </c:pt>
                <c:pt idx="861">
                  <c:v>42502</c:v>
                </c:pt>
                <c:pt idx="862">
                  <c:v>42503</c:v>
                </c:pt>
                <c:pt idx="863">
                  <c:v>42504</c:v>
                </c:pt>
                <c:pt idx="864">
                  <c:v>42505</c:v>
                </c:pt>
                <c:pt idx="865">
                  <c:v>42506</c:v>
                </c:pt>
                <c:pt idx="866">
                  <c:v>42507</c:v>
                </c:pt>
                <c:pt idx="867">
                  <c:v>42508</c:v>
                </c:pt>
                <c:pt idx="868">
                  <c:v>42509</c:v>
                </c:pt>
                <c:pt idx="869">
                  <c:v>42510</c:v>
                </c:pt>
                <c:pt idx="870">
                  <c:v>42511</c:v>
                </c:pt>
                <c:pt idx="871">
                  <c:v>42512</c:v>
                </c:pt>
                <c:pt idx="872">
                  <c:v>42513</c:v>
                </c:pt>
                <c:pt idx="873">
                  <c:v>42514</c:v>
                </c:pt>
                <c:pt idx="874">
                  <c:v>42515</c:v>
                </c:pt>
                <c:pt idx="875">
                  <c:v>42516</c:v>
                </c:pt>
                <c:pt idx="876">
                  <c:v>42517</c:v>
                </c:pt>
                <c:pt idx="877">
                  <c:v>42518</c:v>
                </c:pt>
                <c:pt idx="878">
                  <c:v>42519</c:v>
                </c:pt>
                <c:pt idx="879">
                  <c:v>42520</c:v>
                </c:pt>
                <c:pt idx="880">
                  <c:v>42521</c:v>
                </c:pt>
                <c:pt idx="881">
                  <c:v>42522</c:v>
                </c:pt>
                <c:pt idx="882">
                  <c:v>42523</c:v>
                </c:pt>
                <c:pt idx="883">
                  <c:v>42524</c:v>
                </c:pt>
                <c:pt idx="884">
                  <c:v>42525</c:v>
                </c:pt>
                <c:pt idx="885">
                  <c:v>42526</c:v>
                </c:pt>
                <c:pt idx="886">
                  <c:v>42527</c:v>
                </c:pt>
                <c:pt idx="887">
                  <c:v>42528</c:v>
                </c:pt>
                <c:pt idx="888">
                  <c:v>42529</c:v>
                </c:pt>
                <c:pt idx="889">
                  <c:v>42530</c:v>
                </c:pt>
                <c:pt idx="890">
                  <c:v>42531</c:v>
                </c:pt>
                <c:pt idx="891">
                  <c:v>42532</c:v>
                </c:pt>
                <c:pt idx="892">
                  <c:v>42533</c:v>
                </c:pt>
                <c:pt idx="893">
                  <c:v>42534</c:v>
                </c:pt>
                <c:pt idx="894">
                  <c:v>42535</c:v>
                </c:pt>
                <c:pt idx="895">
                  <c:v>42536</c:v>
                </c:pt>
                <c:pt idx="896">
                  <c:v>42537</c:v>
                </c:pt>
                <c:pt idx="897">
                  <c:v>42538</c:v>
                </c:pt>
                <c:pt idx="898">
                  <c:v>42539</c:v>
                </c:pt>
                <c:pt idx="899">
                  <c:v>42540</c:v>
                </c:pt>
                <c:pt idx="900">
                  <c:v>42541</c:v>
                </c:pt>
                <c:pt idx="901">
                  <c:v>42542</c:v>
                </c:pt>
                <c:pt idx="902">
                  <c:v>42543</c:v>
                </c:pt>
                <c:pt idx="903">
                  <c:v>42544</c:v>
                </c:pt>
                <c:pt idx="904">
                  <c:v>42545</c:v>
                </c:pt>
                <c:pt idx="905">
                  <c:v>42546</c:v>
                </c:pt>
                <c:pt idx="906">
                  <c:v>42547</c:v>
                </c:pt>
                <c:pt idx="907">
                  <c:v>42548</c:v>
                </c:pt>
                <c:pt idx="908">
                  <c:v>42549</c:v>
                </c:pt>
                <c:pt idx="909">
                  <c:v>42550</c:v>
                </c:pt>
                <c:pt idx="910">
                  <c:v>42551</c:v>
                </c:pt>
                <c:pt idx="911">
                  <c:v>42552</c:v>
                </c:pt>
                <c:pt idx="912">
                  <c:v>42553</c:v>
                </c:pt>
                <c:pt idx="913">
                  <c:v>42554</c:v>
                </c:pt>
                <c:pt idx="914">
                  <c:v>42555</c:v>
                </c:pt>
                <c:pt idx="915">
                  <c:v>42556</c:v>
                </c:pt>
                <c:pt idx="916">
                  <c:v>42557</c:v>
                </c:pt>
                <c:pt idx="917">
                  <c:v>42558</c:v>
                </c:pt>
                <c:pt idx="918">
                  <c:v>42559</c:v>
                </c:pt>
                <c:pt idx="919">
                  <c:v>42560</c:v>
                </c:pt>
                <c:pt idx="920">
                  <c:v>42561</c:v>
                </c:pt>
                <c:pt idx="921">
                  <c:v>42562</c:v>
                </c:pt>
                <c:pt idx="922">
                  <c:v>42563</c:v>
                </c:pt>
                <c:pt idx="923">
                  <c:v>42564</c:v>
                </c:pt>
                <c:pt idx="924">
                  <c:v>42565</c:v>
                </c:pt>
                <c:pt idx="925">
                  <c:v>42566</c:v>
                </c:pt>
                <c:pt idx="926">
                  <c:v>42567</c:v>
                </c:pt>
                <c:pt idx="927">
                  <c:v>42568</c:v>
                </c:pt>
                <c:pt idx="928">
                  <c:v>42569</c:v>
                </c:pt>
                <c:pt idx="929">
                  <c:v>42570</c:v>
                </c:pt>
                <c:pt idx="930">
                  <c:v>42571</c:v>
                </c:pt>
                <c:pt idx="931">
                  <c:v>42572</c:v>
                </c:pt>
                <c:pt idx="932">
                  <c:v>42573</c:v>
                </c:pt>
                <c:pt idx="933">
                  <c:v>42574</c:v>
                </c:pt>
                <c:pt idx="934">
                  <c:v>42575</c:v>
                </c:pt>
                <c:pt idx="935">
                  <c:v>42576</c:v>
                </c:pt>
                <c:pt idx="936">
                  <c:v>42577</c:v>
                </c:pt>
                <c:pt idx="937">
                  <c:v>42578</c:v>
                </c:pt>
                <c:pt idx="938">
                  <c:v>42579</c:v>
                </c:pt>
                <c:pt idx="939">
                  <c:v>42580</c:v>
                </c:pt>
                <c:pt idx="940">
                  <c:v>42581</c:v>
                </c:pt>
                <c:pt idx="941">
                  <c:v>42582</c:v>
                </c:pt>
                <c:pt idx="942">
                  <c:v>42583</c:v>
                </c:pt>
                <c:pt idx="943">
                  <c:v>42584</c:v>
                </c:pt>
                <c:pt idx="944">
                  <c:v>42585</c:v>
                </c:pt>
                <c:pt idx="945">
                  <c:v>42586</c:v>
                </c:pt>
                <c:pt idx="946">
                  <c:v>42587</c:v>
                </c:pt>
                <c:pt idx="947">
                  <c:v>42588</c:v>
                </c:pt>
                <c:pt idx="948">
                  <c:v>42589</c:v>
                </c:pt>
                <c:pt idx="949">
                  <c:v>42590</c:v>
                </c:pt>
                <c:pt idx="950">
                  <c:v>42591</c:v>
                </c:pt>
                <c:pt idx="951">
                  <c:v>42592</c:v>
                </c:pt>
                <c:pt idx="952">
                  <c:v>42593</c:v>
                </c:pt>
                <c:pt idx="953">
                  <c:v>42594</c:v>
                </c:pt>
                <c:pt idx="954">
                  <c:v>42595</c:v>
                </c:pt>
                <c:pt idx="955">
                  <c:v>42596</c:v>
                </c:pt>
                <c:pt idx="956">
                  <c:v>42597</c:v>
                </c:pt>
                <c:pt idx="957">
                  <c:v>42598</c:v>
                </c:pt>
                <c:pt idx="958">
                  <c:v>42599</c:v>
                </c:pt>
                <c:pt idx="959">
                  <c:v>42600</c:v>
                </c:pt>
                <c:pt idx="960">
                  <c:v>42601</c:v>
                </c:pt>
                <c:pt idx="961">
                  <c:v>42602</c:v>
                </c:pt>
                <c:pt idx="962">
                  <c:v>42603</c:v>
                </c:pt>
                <c:pt idx="963">
                  <c:v>42604</c:v>
                </c:pt>
                <c:pt idx="964">
                  <c:v>42605</c:v>
                </c:pt>
                <c:pt idx="965">
                  <c:v>42606</c:v>
                </c:pt>
                <c:pt idx="966">
                  <c:v>42607</c:v>
                </c:pt>
                <c:pt idx="967">
                  <c:v>42608</c:v>
                </c:pt>
                <c:pt idx="968">
                  <c:v>42609</c:v>
                </c:pt>
                <c:pt idx="969">
                  <c:v>42610</c:v>
                </c:pt>
                <c:pt idx="970">
                  <c:v>42611</c:v>
                </c:pt>
                <c:pt idx="971">
                  <c:v>42612</c:v>
                </c:pt>
                <c:pt idx="972">
                  <c:v>42613</c:v>
                </c:pt>
                <c:pt idx="973">
                  <c:v>42614</c:v>
                </c:pt>
                <c:pt idx="974">
                  <c:v>42615</c:v>
                </c:pt>
                <c:pt idx="975">
                  <c:v>42616</c:v>
                </c:pt>
                <c:pt idx="976">
                  <c:v>42617</c:v>
                </c:pt>
                <c:pt idx="977">
                  <c:v>42618</c:v>
                </c:pt>
                <c:pt idx="978">
                  <c:v>42619</c:v>
                </c:pt>
                <c:pt idx="979">
                  <c:v>42620</c:v>
                </c:pt>
                <c:pt idx="980">
                  <c:v>42621</c:v>
                </c:pt>
                <c:pt idx="981">
                  <c:v>42622</c:v>
                </c:pt>
                <c:pt idx="982">
                  <c:v>42623</c:v>
                </c:pt>
                <c:pt idx="983">
                  <c:v>42624</c:v>
                </c:pt>
                <c:pt idx="984">
                  <c:v>42625</c:v>
                </c:pt>
                <c:pt idx="985">
                  <c:v>42626</c:v>
                </c:pt>
                <c:pt idx="986">
                  <c:v>42627</c:v>
                </c:pt>
                <c:pt idx="987">
                  <c:v>42628</c:v>
                </c:pt>
                <c:pt idx="988">
                  <c:v>42629</c:v>
                </c:pt>
                <c:pt idx="989">
                  <c:v>42630</c:v>
                </c:pt>
                <c:pt idx="990">
                  <c:v>42631</c:v>
                </c:pt>
                <c:pt idx="991">
                  <c:v>42632</c:v>
                </c:pt>
                <c:pt idx="992">
                  <c:v>42633</c:v>
                </c:pt>
                <c:pt idx="993">
                  <c:v>42634</c:v>
                </c:pt>
                <c:pt idx="994">
                  <c:v>42635</c:v>
                </c:pt>
                <c:pt idx="995">
                  <c:v>42636</c:v>
                </c:pt>
                <c:pt idx="996">
                  <c:v>42637</c:v>
                </c:pt>
                <c:pt idx="997">
                  <c:v>42638</c:v>
                </c:pt>
                <c:pt idx="998">
                  <c:v>42639</c:v>
                </c:pt>
                <c:pt idx="999">
                  <c:v>42640</c:v>
                </c:pt>
                <c:pt idx="1000">
                  <c:v>42641</c:v>
                </c:pt>
                <c:pt idx="1001">
                  <c:v>42642</c:v>
                </c:pt>
                <c:pt idx="1002">
                  <c:v>42643</c:v>
                </c:pt>
                <c:pt idx="1003">
                  <c:v>42644</c:v>
                </c:pt>
                <c:pt idx="1004">
                  <c:v>42645</c:v>
                </c:pt>
                <c:pt idx="1005">
                  <c:v>42646</c:v>
                </c:pt>
                <c:pt idx="1006">
                  <c:v>42647</c:v>
                </c:pt>
                <c:pt idx="1007">
                  <c:v>42648</c:v>
                </c:pt>
                <c:pt idx="1008">
                  <c:v>42649</c:v>
                </c:pt>
                <c:pt idx="1009">
                  <c:v>42650</c:v>
                </c:pt>
                <c:pt idx="1010">
                  <c:v>42651</c:v>
                </c:pt>
                <c:pt idx="1011">
                  <c:v>42652</c:v>
                </c:pt>
                <c:pt idx="1012">
                  <c:v>42653</c:v>
                </c:pt>
                <c:pt idx="1013">
                  <c:v>42654</c:v>
                </c:pt>
                <c:pt idx="1014">
                  <c:v>42655</c:v>
                </c:pt>
                <c:pt idx="1015">
                  <c:v>42656</c:v>
                </c:pt>
                <c:pt idx="1016">
                  <c:v>42657</c:v>
                </c:pt>
                <c:pt idx="1017">
                  <c:v>42658</c:v>
                </c:pt>
                <c:pt idx="1018">
                  <c:v>42659</c:v>
                </c:pt>
                <c:pt idx="1019">
                  <c:v>42660</c:v>
                </c:pt>
                <c:pt idx="1020">
                  <c:v>42661</c:v>
                </c:pt>
                <c:pt idx="1021">
                  <c:v>42662</c:v>
                </c:pt>
                <c:pt idx="1022">
                  <c:v>42663</c:v>
                </c:pt>
                <c:pt idx="1023">
                  <c:v>42664</c:v>
                </c:pt>
                <c:pt idx="1024">
                  <c:v>42665</c:v>
                </c:pt>
                <c:pt idx="1025">
                  <c:v>42666</c:v>
                </c:pt>
                <c:pt idx="1026">
                  <c:v>42667</c:v>
                </c:pt>
                <c:pt idx="1027">
                  <c:v>42668</c:v>
                </c:pt>
                <c:pt idx="1028">
                  <c:v>42669</c:v>
                </c:pt>
                <c:pt idx="1029">
                  <c:v>42670</c:v>
                </c:pt>
                <c:pt idx="1030">
                  <c:v>42671</c:v>
                </c:pt>
                <c:pt idx="1031">
                  <c:v>42672</c:v>
                </c:pt>
                <c:pt idx="1032">
                  <c:v>42673</c:v>
                </c:pt>
                <c:pt idx="1033">
                  <c:v>42674</c:v>
                </c:pt>
                <c:pt idx="1034">
                  <c:v>42675</c:v>
                </c:pt>
                <c:pt idx="1035">
                  <c:v>42676</c:v>
                </c:pt>
                <c:pt idx="1036">
                  <c:v>42677</c:v>
                </c:pt>
                <c:pt idx="1037">
                  <c:v>42678</c:v>
                </c:pt>
                <c:pt idx="1038">
                  <c:v>42679</c:v>
                </c:pt>
                <c:pt idx="1039">
                  <c:v>42680</c:v>
                </c:pt>
                <c:pt idx="1040">
                  <c:v>42681</c:v>
                </c:pt>
                <c:pt idx="1041">
                  <c:v>42682</c:v>
                </c:pt>
                <c:pt idx="1042">
                  <c:v>42683</c:v>
                </c:pt>
                <c:pt idx="1043">
                  <c:v>42684</c:v>
                </c:pt>
                <c:pt idx="1044">
                  <c:v>42685</c:v>
                </c:pt>
                <c:pt idx="1045">
                  <c:v>42686</c:v>
                </c:pt>
                <c:pt idx="1046">
                  <c:v>42687</c:v>
                </c:pt>
                <c:pt idx="1047">
                  <c:v>42688</c:v>
                </c:pt>
                <c:pt idx="1048">
                  <c:v>42689</c:v>
                </c:pt>
                <c:pt idx="1049">
                  <c:v>42690</c:v>
                </c:pt>
                <c:pt idx="1050">
                  <c:v>42691</c:v>
                </c:pt>
                <c:pt idx="1051">
                  <c:v>42692</c:v>
                </c:pt>
                <c:pt idx="1052">
                  <c:v>42693</c:v>
                </c:pt>
                <c:pt idx="1053">
                  <c:v>42694</c:v>
                </c:pt>
                <c:pt idx="1054">
                  <c:v>42695</c:v>
                </c:pt>
                <c:pt idx="1055">
                  <c:v>42696</c:v>
                </c:pt>
                <c:pt idx="1056">
                  <c:v>42697</c:v>
                </c:pt>
                <c:pt idx="1057">
                  <c:v>42698</c:v>
                </c:pt>
                <c:pt idx="1058">
                  <c:v>42699</c:v>
                </c:pt>
                <c:pt idx="1059">
                  <c:v>42700</c:v>
                </c:pt>
                <c:pt idx="1060">
                  <c:v>42701</c:v>
                </c:pt>
                <c:pt idx="1061">
                  <c:v>42702</c:v>
                </c:pt>
                <c:pt idx="1062">
                  <c:v>42703</c:v>
                </c:pt>
                <c:pt idx="1063">
                  <c:v>42704</c:v>
                </c:pt>
                <c:pt idx="1064">
                  <c:v>42705</c:v>
                </c:pt>
                <c:pt idx="1065">
                  <c:v>42706</c:v>
                </c:pt>
                <c:pt idx="1066">
                  <c:v>42707</c:v>
                </c:pt>
                <c:pt idx="1067">
                  <c:v>42708</c:v>
                </c:pt>
                <c:pt idx="1068">
                  <c:v>42709</c:v>
                </c:pt>
                <c:pt idx="1069">
                  <c:v>42710</c:v>
                </c:pt>
                <c:pt idx="1070">
                  <c:v>42711</c:v>
                </c:pt>
                <c:pt idx="1071">
                  <c:v>42712</c:v>
                </c:pt>
                <c:pt idx="1072">
                  <c:v>42713</c:v>
                </c:pt>
                <c:pt idx="1073">
                  <c:v>42714</c:v>
                </c:pt>
                <c:pt idx="1074">
                  <c:v>42715</c:v>
                </c:pt>
                <c:pt idx="1075">
                  <c:v>42716</c:v>
                </c:pt>
                <c:pt idx="1076">
                  <c:v>42717</c:v>
                </c:pt>
                <c:pt idx="1077">
                  <c:v>42718</c:v>
                </c:pt>
                <c:pt idx="1078">
                  <c:v>42719</c:v>
                </c:pt>
                <c:pt idx="1079">
                  <c:v>42720</c:v>
                </c:pt>
                <c:pt idx="1080">
                  <c:v>42721</c:v>
                </c:pt>
                <c:pt idx="1081">
                  <c:v>42722</c:v>
                </c:pt>
                <c:pt idx="1082">
                  <c:v>42723</c:v>
                </c:pt>
                <c:pt idx="1083">
                  <c:v>42724</c:v>
                </c:pt>
                <c:pt idx="1084">
                  <c:v>42725</c:v>
                </c:pt>
                <c:pt idx="1085">
                  <c:v>42726</c:v>
                </c:pt>
                <c:pt idx="1086">
                  <c:v>42727</c:v>
                </c:pt>
                <c:pt idx="1087">
                  <c:v>42728</c:v>
                </c:pt>
                <c:pt idx="1088">
                  <c:v>42729</c:v>
                </c:pt>
                <c:pt idx="1089">
                  <c:v>42730</c:v>
                </c:pt>
                <c:pt idx="1090">
                  <c:v>42731</c:v>
                </c:pt>
                <c:pt idx="1091">
                  <c:v>42732</c:v>
                </c:pt>
                <c:pt idx="1092">
                  <c:v>42733</c:v>
                </c:pt>
                <c:pt idx="1093">
                  <c:v>42734</c:v>
                </c:pt>
                <c:pt idx="1094">
                  <c:v>42735</c:v>
                </c:pt>
                <c:pt idx="1095">
                  <c:v>42736</c:v>
                </c:pt>
                <c:pt idx="1096">
                  <c:v>42737</c:v>
                </c:pt>
                <c:pt idx="1097">
                  <c:v>42738</c:v>
                </c:pt>
                <c:pt idx="1098">
                  <c:v>42739</c:v>
                </c:pt>
                <c:pt idx="1099">
                  <c:v>42740</c:v>
                </c:pt>
                <c:pt idx="1100">
                  <c:v>42741</c:v>
                </c:pt>
                <c:pt idx="1101">
                  <c:v>42742</c:v>
                </c:pt>
                <c:pt idx="1102">
                  <c:v>42743</c:v>
                </c:pt>
                <c:pt idx="1103">
                  <c:v>42744</c:v>
                </c:pt>
                <c:pt idx="1104">
                  <c:v>42745</c:v>
                </c:pt>
                <c:pt idx="1105">
                  <c:v>42746</c:v>
                </c:pt>
                <c:pt idx="1106">
                  <c:v>42747</c:v>
                </c:pt>
                <c:pt idx="1107">
                  <c:v>42748</c:v>
                </c:pt>
                <c:pt idx="1108">
                  <c:v>42749</c:v>
                </c:pt>
                <c:pt idx="1109">
                  <c:v>42750</c:v>
                </c:pt>
                <c:pt idx="1110">
                  <c:v>42751</c:v>
                </c:pt>
                <c:pt idx="1111">
                  <c:v>42752</c:v>
                </c:pt>
                <c:pt idx="1112">
                  <c:v>42753</c:v>
                </c:pt>
                <c:pt idx="1113">
                  <c:v>42754</c:v>
                </c:pt>
                <c:pt idx="1114">
                  <c:v>42755</c:v>
                </c:pt>
                <c:pt idx="1115">
                  <c:v>42756</c:v>
                </c:pt>
                <c:pt idx="1116">
                  <c:v>42757</c:v>
                </c:pt>
                <c:pt idx="1117">
                  <c:v>42758</c:v>
                </c:pt>
                <c:pt idx="1118">
                  <c:v>42759</c:v>
                </c:pt>
                <c:pt idx="1119">
                  <c:v>42760</c:v>
                </c:pt>
                <c:pt idx="1120">
                  <c:v>42761</c:v>
                </c:pt>
                <c:pt idx="1121">
                  <c:v>42762</c:v>
                </c:pt>
                <c:pt idx="1122">
                  <c:v>42763</c:v>
                </c:pt>
                <c:pt idx="1123">
                  <c:v>42764</c:v>
                </c:pt>
                <c:pt idx="1124">
                  <c:v>42765</c:v>
                </c:pt>
                <c:pt idx="1125">
                  <c:v>42766</c:v>
                </c:pt>
                <c:pt idx="1126">
                  <c:v>42767</c:v>
                </c:pt>
                <c:pt idx="1127">
                  <c:v>42768</c:v>
                </c:pt>
                <c:pt idx="1128">
                  <c:v>42769</c:v>
                </c:pt>
                <c:pt idx="1129">
                  <c:v>42770</c:v>
                </c:pt>
                <c:pt idx="1130">
                  <c:v>42771</c:v>
                </c:pt>
                <c:pt idx="1131">
                  <c:v>42772</c:v>
                </c:pt>
                <c:pt idx="1132">
                  <c:v>42773</c:v>
                </c:pt>
                <c:pt idx="1133">
                  <c:v>42774</c:v>
                </c:pt>
                <c:pt idx="1134">
                  <c:v>42775</c:v>
                </c:pt>
                <c:pt idx="1135">
                  <c:v>42776</c:v>
                </c:pt>
                <c:pt idx="1136">
                  <c:v>42777</c:v>
                </c:pt>
                <c:pt idx="1137">
                  <c:v>42778</c:v>
                </c:pt>
                <c:pt idx="1138">
                  <c:v>42779</c:v>
                </c:pt>
                <c:pt idx="1139">
                  <c:v>42780</c:v>
                </c:pt>
                <c:pt idx="1140">
                  <c:v>42781</c:v>
                </c:pt>
                <c:pt idx="1141">
                  <c:v>42782</c:v>
                </c:pt>
                <c:pt idx="1142">
                  <c:v>42783</c:v>
                </c:pt>
                <c:pt idx="1143">
                  <c:v>42784</c:v>
                </c:pt>
                <c:pt idx="1144">
                  <c:v>42785</c:v>
                </c:pt>
                <c:pt idx="1145">
                  <c:v>42786</c:v>
                </c:pt>
                <c:pt idx="1146">
                  <c:v>42787</c:v>
                </c:pt>
                <c:pt idx="1147">
                  <c:v>42788</c:v>
                </c:pt>
                <c:pt idx="1148">
                  <c:v>42789</c:v>
                </c:pt>
                <c:pt idx="1149">
                  <c:v>42790</c:v>
                </c:pt>
                <c:pt idx="1150">
                  <c:v>42791</c:v>
                </c:pt>
                <c:pt idx="1151">
                  <c:v>42792</c:v>
                </c:pt>
                <c:pt idx="1152">
                  <c:v>42793</c:v>
                </c:pt>
                <c:pt idx="1153">
                  <c:v>42794</c:v>
                </c:pt>
                <c:pt idx="1154">
                  <c:v>42795</c:v>
                </c:pt>
                <c:pt idx="1155">
                  <c:v>42796</c:v>
                </c:pt>
                <c:pt idx="1156">
                  <c:v>42797</c:v>
                </c:pt>
                <c:pt idx="1157">
                  <c:v>42798</c:v>
                </c:pt>
                <c:pt idx="1158">
                  <c:v>42799</c:v>
                </c:pt>
                <c:pt idx="1159">
                  <c:v>42800</c:v>
                </c:pt>
                <c:pt idx="1160">
                  <c:v>42801</c:v>
                </c:pt>
                <c:pt idx="1161">
                  <c:v>42802</c:v>
                </c:pt>
                <c:pt idx="1162">
                  <c:v>42803</c:v>
                </c:pt>
                <c:pt idx="1163">
                  <c:v>42804</c:v>
                </c:pt>
                <c:pt idx="1164">
                  <c:v>42805</c:v>
                </c:pt>
                <c:pt idx="1165">
                  <c:v>42806</c:v>
                </c:pt>
                <c:pt idx="1166">
                  <c:v>42807</c:v>
                </c:pt>
                <c:pt idx="1167">
                  <c:v>42808</c:v>
                </c:pt>
                <c:pt idx="1168">
                  <c:v>42809</c:v>
                </c:pt>
                <c:pt idx="1169">
                  <c:v>42810</c:v>
                </c:pt>
                <c:pt idx="1170">
                  <c:v>42811</c:v>
                </c:pt>
                <c:pt idx="1171">
                  <c:v>42812</c:v>
                </c:pt>
                <c:pt idx="1172">
                  <c:v>42813</c:v>
                </c:pt>
                <c:pt idx="1173">
                  <c:v>42814</c:v>
                </c:pt>
                <c:pt idx="1174">
                  <c:v>42815</c:v>
                </c:pt>
                <c:pt idx="1175">
                  <c:v>42816</c:v>
                </c:pt>
                <c:pt idx="1176">
                  <c:v>42817</c:v>
                </c:pt>
                <c:pt idx="1177">
                  <c:v>42818</c:v>
                </c:pt>
                <c:pt idx="1178">
                  <c:v>42819</c:v>
                </c:pt>
                <c:pt idx="1179">
                  <c:v>42820</c:v>
                </c:pt>
                <c:pt idx="1180">
                  <c:v>42821</c:v>
                </c:pt>
                <c:pt idx="1181">
                  <c:v>42822</c:v>
                </c:pt>
                <c:pt idx="1182">
                  <c:v>42823</c:v>
                </c:pt>
                <c:pt idx="1183">
                  <c:v>42824</c:v>
                </c:pt>
                <c:pt idx="1184">
                  <c:v>42825</c:v>
                </c:pt>
                <c:pt idx="1185">
                  <c:v>42826</c:v>
                </c:pt>
                <c:pt idx="1186">
                  <c:v>42827</c:v>
                </c:pt>
                <c:pt idx="1187">
                  <c:v>42828</c:v>
                </c:pt>
                <c:pt idx="1188">
                  <c:v>42829</c:v>
                </c:pt>
                <c:pt idx="1189">
                  <c:v>42830</c:v>
                </c:pt>
                <c:pt idx="1190">
                  <c:v>42831</c:v>
                </c:pt>
                <c:pt idx="1191">
                  <c:v>42832</c:v>
                </c:pt>
                <c:pt idx="1192">
                  <c:v>42833</c:v>
                </c:pt>
                <c:pt idx="1193">
                  <c:v>42834</c:v>
                </c:pt>
                <c:pt idx="1194">
                  <c:v>42835</c:v>
                </c:pt>
                <c:pt idx="1195">
                  <c:v>42836</c:v>
                </c:pt>
                <c:pt idx="1196">
                  <c:v>42837</c:v>
                </c:pt>
                <c:pt idx="1197">
                  <c:v>42838</c:v>
                </c:pt>
                <c:pt idx="1198">
                  <c:v>42839</c:v>
                </c:pt>
                <c:pt idx="1199">
                  <c:v>42840</c:v>
                </c:pt>
                <c:pt idx="1200">
                  <c:v>42841</c:v>
                </c:pt>
                <c:pt idx="1201">
                  <c:v>42842</c:v>
                </c:pt>
                <c:pt idx="1202">
                  <c:v>42843</c:v>
                </c:pt>
                <c:pt idx="1203">
                  <c:v>42844</c:v>
                </c:pt>
                <c:pt idx="1204">
                  <c:v>42845</c:v>
                </c:pt>
                <c:pt idx="1205">
                  <c:v>42846</c:v>
                </c:pt>
                <c:pt idx="1206">
                  <c:v>42847</c:v>
                </c:pt>
                <c:pt idx="1207">
                  <c:v>42848</c:v>
                </c:pt>
                <c:pt idx="1208">
                  <c:v>42849</c:v>
                </c:pt>
                <c:pt idx="1209">
                  <c:v>42850</c:v>
                </c:pt>
                <c:pt idx="1210">
                  <c:v>42851</c:v>
                </c:pt>
                <c:pt idx="1211">
                  <c:v>42852</c:v>
                </c:pt>
                <c:pt idx="1212">
                  <c:v>42853</c:v>
                </c:pt>
                <c:pt idx="1213">
                  <c:v>42854</c:v>
                </c:pt>
                <c:pt idx="1214">
                  <c:v>42855</c:v>
                </c:pt>
                <c:pt idx="1215">
                  <c:v>42856</c:v>
                </c:pt>
                <c:pt idx="1216">
                  <c:v>42857</c:v>
                </c:pt>
                <c:pt idx="1217">
                  <c:v>42858</c:v>
                </c:pt>
                <c:pt idx="1218">
                  <c:v>42859</c:v>
                </c:pt>
                <c:pt idx="1219">
                  <c:v>42860</c:v>
                </c:pt>
                <c:pt idx="1220">
                  <c:v>42861</c:v>
                </c:pt>
                <c:pt idx="1221">
                  <c:v>42862</c:v>
                </c:pt>
                <c:pt idx="1222">
                  <c:v>42863</c:v>
                </c:pt>
                <c:pt idx="1223">
                  <c:v>42864</c:v>
                </c:pt>
                <c:pt idx="1224">
                  <c:v>42865</c:v>
                </c:pt>
                <c:pt idx="1225">
                  <c:v>42866</c:v>
                </c:pt>
                <c:pt idx="1226">
                  <c:v>42867</c:v>
                </c:pt>
                <c:pt idx="1227">
                  <c:v>42868</c:v>
                </c:pt>
                <c:pt idx="1228">
                  <c:v>42869</c:v>
                </c:pt>
                <c:pt idx="1229">
                  <c:v>42870</c:v>
                </c:pt>
                <c:pt idx="1230">
                  <c:v>42871</c:v>
                </c:pt>
                <c:pt idx="1231">
                  <c:v>42872</c:v>
                </c:pt>
                <c:pt idx="1232">
                  <c:v>42873</c:v>
                </c:pt>
                <c:pt idx="1233">
                  <c:v>42874</c:v>
                </c:pt>
                <c:pt idx="1234">
                  <c:v>42875</c:v>
                </c:pt>
                <c:pt idx="1235">
                  <c:v>42876</c:v>
                </c:pt>
                <c:pt idx="1236">
                  <c:v>42877</c:v>
                </c:pt>
                <c:pt idx="1237">
                  <c:v>42878</c:v>
                </c:pt>
                <c:pt idx="1238">
                  <c:v>42879</c:v>
                </c:pt>
                <c:pt idx="1239">
                  <c:v>42880</c:v>
                </c:pt>
                <c:pt idx="1240">
                  <c:v>42881</c:v>
                </c:pt>
                <c:pt idx="1241">
                  <c:v>42882</c:v>
                </c:pt>
                <c:pt idx="1242">
                  <c:v>42883</c:v>
                </c:pt>
                <c:pt idx="1243">
                  <c:v>42884</c:v>
                </c:pt>
                <c:pt idx="1244">
                  <c:v>42885</c:v>
                </c:pt>
                <c:pt idx="1245">
                  <c:v>42886</c:v>
                </c:pt>
                <c:pt idx="1246">
                  <c:v>42887</c:v>
                </c:pt>
                <c:pt idx="1247">
                  <c:v>42888</c:v>
                </c:pt>
                <c:pt idx="1248">
                  <c:v>42889</c:v>
                </c:pt>
                <c:pt idx="1249">
                  <c:v>42890</c:v>
                </c:pt>
                <c:pt idx="1250">
                  <c:v>42891</c:v>
                </c:pt>
                <c:pt idx="1251">
                  <c:v>42892</c:v>
                </c:pt>
                <c:pt idx="1252">
                  <c:v>42893</c:v>
                </c:pt>
                <c:pt idx="1253">
                  <c:v>42894</c:v>
                </c:pt>
                <c:pt idx="1254">
                  <c:v>42895</c:v>
                </c:pt>
                <c:pt idx="1255">
                  <c:v>42896</c:v>
                </c:pt>
                <c:pt idx="1256">
                  <c:v>42897</c:v>
                </c:pt>
                <c:pt idx="1257">
                  <c:v>42898</c:v>
                </c:pt>
                <c:pt idx="1258">
                  <c:v>42899</c:v>
                </c:pt>
                <c:pt idx="1259">
                  <c:v>42900</c:v>
                </c:pt>
                <c:pt idx="1260">
                  <c:v>42901</c:v>
                </c:pt>
                <c:pt idx="1261">
                  <c:v>42902</c:v>
                </c:pt>
                <c:pt idx="1262">
                  <c:v>42903</c:v>
                </c:pt>
                <c:pt idx="1263">
                  <c:v>42904</c:v>
                </c:pt>
                <c:pt idx="1264">
                  <c:v>42905</c:v>
                </c:pt>
                <c:pt idx="1265">
                  <c:v>42906</c:v>
                </c:pt>
                <c:pt idx="1266">
                  <c:v>42907</c:v>
                </c:pt>
                <c:pt idx="1267">
                  <c:v>42908</c:v>
                </c:pt>
                <c:pt idx="1268">
                  <c:v>42909</c:v>
                </c:pt>
                <c:pt idx="1269">
                  <c:v>42910</c:v>
                </c:pt>
                <c:pt idx="1270">
                  <c:v>42911</c:v>
                </c:pt>
                <c:pt idx="1271">
                  <c:v>42912</c:v>
                </c:pt>
                <c:pt idx="1272">
                  <c:v>42913</c:v>
                </c:pt>
                <c:pt idx="1273">
                  <c:v>42914</c:v>
                </c:pt>
                <c:pt idx="1274">
                  <c:v>42915</c:v>
                </c:pt>
                <c:pt idx="1275">
                  <c:v>42916</c:v>
                </c:pt>
                <c:pt idx="1276">
                  <c:v>42917</c:v>
                </c:pt>
                <c:pt idx="1277">
                  <c:v>42918</c:v>
                </c:pt>
                <c:pt idx="1278">
                  <c:v>42919</c:v>
                </c:pt>
                <c:pt idx="1279">
                  <c:v>42920</c:v>
                </c:pt>
                <c:pt idx="1280">
                  <c:v>42921</c:v>
                </c:pt>
                <c:pt idx="1281">
                  <c:v>42922</c:v>
                </c:pt>
                <c:pt idx="1282">
                  <c:v>42923</c:v>
                </c:pt>
                <c:pt idx="1283">
                  <c:v>42924</c:v>
                </c:pt>
                <c:pt idx="1284">
                  <c:v>42925</c:v>
                </c:pt>
                <c:pt idx="1285">
                  <c:v>42926</c:v>
                </c:pt>
                <c:pt idx="1286">
                  <c:v>42927</c:v>
                </c:pt>
                <c:pt idx="1287">
                  <c:v>42928</c:v>
                </c:pt>
                <c:pt idx="1288">
                  <c:v>42929</c:v>
                </c:pt>
                <c:pt idx="1289">
                  <c:v>42930</c:v>
                </c:pt>
                <c:pt idx="1290">
                  <c:v>42931</c:v>
                </c:pt>
                <c:pt idx="1291">
                  <c:v>42932</c:v>
                </c:pt>
                <c:pt idx="1292">
                  <c:v>42933</c:v>
                </c:pt>
                <c:pt idx="1293">
                  <c:v>42934</c:v>
                </c:pt>
                <c:pt idx="1294">
                  <c:v>42935</c:v>
                </c:pt>
                <c:pt idx="1295">
                  <c:v>42936</c:v>
                </c:pt>
                <c:pt idx="1296">
                  <c:v>42937</c:v>
                </c:pt>
                <c:pt idx="1297">
                  <c:v>42938</c:v>
                </c:pt>
                <c:pt idx="1298">
                  <c:v>42939</c:v>
                </c:pt>
                <c:pt idx="1299">
                  <c:v>42940</c:v>
                </c:pt>
                <c:pt idx="1300">
                  <c:v>42941</c:v>
                </c:pt>
                <c:pt idx="1301">
                  <c:v>42942</c:v>
                </c:pt>
                <c:pt idx="1302">
                  <c:v>42943</c:v>
                </c:pt>
                <c:pt idx="1303">
                  <c:v>42944</c:v>
                </c:pt>
                <c:pt idx="1304">
                  <c:v>42945</c:v>
                </c:pt>
                <c:pt idx="1305">
                  <c:v>42946</c:v>
                </c:pt>
                <c:pt idx="1306">
                  <c:v>42947</c:v>
                </c:pt>
                <c:pt idx="1307">
                  <c:v>42948</c:v>
                </c:pt>
                <c:pt idx="1308">
                  <c:v>42949</c:v>
                </c:pt>
                <c:pt idx="1309">
                  <c:v>42950</c:v>
                </c:pt>
                <c:pt idx="1310">
                  <c:v>42951</c:v>
                </c:pt>
                <c:pt idx="1311">
                  <c:v>42952</c:v>
                </c:pt>
                <c:pt idx="1312">
                  <c:v>42953</c:v>
                </c:pt>
                <c:pt idx="1313">
                  <c:v>42954</c:v>
                </c:pt>
                <c:pt idx="1314">
                  <c:v>42955</c:v>
                </c:pt>
                <c:pt idx="1315">
                  <c:v>42956</c:v>
                </c:pt>
                <c:pt idx="1316">
                  <c:v>42957</c:v>
                </c:pt>
                <c:pt idx="1317">
                  <c:v>42958</c:v>
                </c:pt>
                <c:pt idx="1318">
                  <c:v>42959</c:v>
                </c:pt>
                <c:pt idx="1319">
                  <c:v>42960</c:v>
                </c:pt>
                <c:pt idx="1320">
                  <c:v>42961</c:v>
                </c:pt>
                <c:pt idx="1321">
                  <c:v>42962</c:v>
                </c:pt>
                <c:pt idx="1322">
                  <c:v>42963</c:v>
                </c:pt>
                <c:pt idx="1323">
                  <c:v>42964</c:v>
                </c:pt>
                <c:pt idx="1324">
                  <c:v>42965</c:v>
                </c:pt>
                <c:pt idx="1325">
                  <c:v>42966</c:v>
                </c:pt>
                <c:pt idx="1326">
                  <c:v>42967</c:v>
                </c:pt>
                <c:pt idx="1327">
                  <c:v>42968</c:v>
                </c:pt>
                <c:pt idx="1328">
                  <c:v>42969</c:v>
                </c:pt>
                <c:pt idx="1329">
                  <c:v>42970</c:v>
                </c:pt>
                <c:pt idx="1330">
                  <c:v>42971</c:v>
                </c:pt>
                <c:pt idx="1331">
                  <c:v>42972</c:v>
                </c:pt>
                <c:pt idx="1332">
                  <c:v>42973</c:v>
                </c:pt>
                <c:pt idx="1333">
                  <c:v>42974</c:v>
                </c:pt>
                <c:pt idx="1334">
                  <c:v>42975</c:v>
                </c:pt>
                <c:pt idx="1335">
                  <c:v>42976</c:v>
                </c:pt>
                <c:pt idx="1336">
                  <c:v>42977</c:v>
                </c:pt>
                <c:pt idx="1337">
                  <c:v>42978</c:v>
                </c:pt>
                <c:pt idx="1338">
                  <c:v>42979</c:v>
                </c:pt>
                <c:pt idx="1339">
                  <c:v>42980</c:v>
                </c:pt>
                <c:pt idx="1340">
                  <c:v>42981</c:v>
                </c:pt>
                <c:pt idx="1341">
                  <c:v>42982</c:v>
                </c:pt>
                <c:pt idx="1342">
                  <c:v>42983</c:v>
                </c:pt>
                <c:pt idx="1343">
                  <c:v>42984</c:v>
                </c:pt>
                <c:pt idx="1344">
                  <c:v>42985</c:v>
                </c:pt>
                <c:pt idx="1345">
                  <c:v>42986</c:v>
                </c:pt>
                <c:pt idx="1346">
                  <c:v>42987</c:v>
                </c:pt>
                <c:pt idx="1347">
                  <c:v>42988</c:v>
                </c:pt>
                <c:pt idx="1348">
                  <c:v>42989</c:v>
                </c:pt>
                <c:pt idx="1349">
                  <c:v>42990</c:v>
                </c:pt>
                <c:pt idx="1350">
                  <c:v>42991</c:v>
                </c:pt>
                <c:pt idx="1351">
                  <c:v>42992</c:v>
                </c:pt>
                <c:pt idx="1352">
                  <c:v>42993</c:v>
                </c:pt>
                <c:pt idx="1353">
                  <c:v>42994</c:v>
                </c:pt>
                <c:pt idx="1354">
                  <c:v>42995</c:v>
                </c:pt>
                <c:pt idx="1355">
                  <c:v>42996</c:v>
                </c:pt>
                <c:pt idx="1356">
                  <c:v>42997</c:v>
                </c:pt>
                <c:pt idx="1357">
                  <c:v>42998</c:v>
                </c:pt>
                <c:pt idx="1358">
                  <c:v>42999</c:v>
                </c:pt>
                <c:pt idx="1359">
                  <c:v>43000</c:v>
                </c:pt>
                <c:pt idx="1360">
                  <c:v>43001</c:v>
                </c:pt>
                <c:pt idx="1361">
                  <c:v>43002</c:v>
                </c:pt>
                <c:pt idx="1362">
                  <c:v>43003</c:v>
                </c:pt>
                <c:pt idx="1363">
                  <c:v>43004</c:v>
                </c:pt>
                <c:pt idx="1364">
                  <c:v>43005</c:v>
                </c:pt>
                <c:pt idx="1365">
                  <c:v>43006</c:v>
                </c:pt>
                <c:pt idx="1366">
                  <c:v>43007</c:v>
                </c:pt>
                <c:pt idx="1367">
                  <c:v>43008</c:v>
                </c:pt>
                <c:pt idx="1368">
                  <c:v>43009</c:v>
                </c:pt>
                <c:pt idx="1369">
                  <c:v>43010</c:v>
                </c:pt>
                <c:pt idx="1370">
                  <c:v>43011</c:v>
                </c:pt>
                <c:pt idx="1371">
                  <c:v>43012</c:v>
                </c:pt>
                <c:pt idx="1372">
                  <c:v>43013</c:v>
                </c:pt>
                <c:pt idx="1373">
                  <c:v>43014</c:v>
                </c:pt>
                <c:pt idx="1374">
                  <c:v>43015</c:v>
                </c:pt>
                <c:pt idx="1375">
                  <c:v>43016</c:v>
                </c:pt>
                <c:pt idx="1376">
                  <c:v>43017</c:v>
                </c:pt>
                <c:pt idx="1377">
                  <c:v>43018</c:v>
                </c:pt>
                <c:pt idx="1378">
                  <c:v>43019</c:v>
                </c:pt>
                <c:pt idx="1379">
                  <c:v>43020</c:v>
                </c:pt>
                <c:pt idx="1380">
                  <c:v>43021</c:v>
                </c:pt>
                <c:pt idx="1381">
                  <c:v>43022</c:v>
                </c:pt>
                <c:pt idx="1382">
                  <c:v>43023</c:v>
                </c:pt>
                <c:pt idx="1383">
                  <c:v>43024</c:v>
                </c:pt>
                <c:pt idx="1384">
                  <c:v>43025</c:v>
                </c:pt>
                <c:pt idx="1385">
                  <c:v>43026</c:v>
                </c:pt>
                <c:pt idx="1386">
                  <c:v>43027</c:v>
                </c:pt>
                <c:pt idx="1387">
                  <c:v>43028</c:v>
                </c:pt>
                <c:pt idx="1388">
                  <c:v>43029</c:v>
                </c:pt>
                <c:pt idx="1389">
                  <c:v>43030</c:v>
                </c:pt>
                <c:pt idx="1390">
                  <c:v>43031</c:v>
                </c:pt>
                <c:pt idx="1391">
                  <c:v>43032</c:v>
                </c:pt>
                <c:pt idx="1392">
                  <c:v>43033</c:v>
                </c:pt>
                <c:pt idx="1393">
                  <c:v>43034</c:v>
                </c:pt>
                <c:pt idx="1394">
                  <c:v>43035</c:v>
                </c:pt>
                <c:pt idx="1395">
                  <c:v>43036</c:v>
                </c:pt>
                <c:pt idx="1396">
                  <c:v>43037</c:v>
                </c:pt>
                <c:pt idx="1397">
                  <c:v>43038</c:v>
                </c:pt>
                <c:pt idx="1398">
                  <c:v>43039</c:v>
                </c:pt>
                <c:pt idx="1399">
                  <c:v>43040</c:v>
                </c:pt>
                <c:pt idx="1400">
                  <c:v>43041</c:v>
                </c:pt>
                <c:pt idx="1401">
                  <c:v>43042</c:v>
                </c:pt>
                <c:pt idx="1402">
                  <c:v>43043</c:v>
                </c:pt>
                <c:pt idx="1403">
                  <c:v>43044</c:v>
                </c:pt>
                <c:pt idx="1404">
                  <c:v>43045</c:v>
                </c:pt>
                <c:pt idx="1405">
                  <c:v>43046</c:v>
                </c:pt>
                <c:pt idx="1406">
                  <c:v>43047</c:v>
                </c:pt>
                <c:pt idx="1407">
                  <c:v>43048</c:v>
                </c:pt>
                <c:pt idx="1408">
                  <c:v>43049</c:v>
                </c:pt>
                <c:pt idx="1409">
                  <c:v>43050</c:v>
                </c:pt>
                <c:pt idx="1410">
                  <c:v>43051</c:v>
                </c:pt>
                <c:pt idx="1411">
                  <c:v>43052</c:v>
                </c:pt>
                <c:pt idx="1412">
                  <c:v>43053</c:v>
                </c:pt>
                <c:pt idx="1413">
                  <c:v>43054</c:v>
                </c:pt>
                <c:pt idx="1414">
                  <c:v>43055</c:v>
                </c:pt>
                <c:pt idx="1415">
                  <c:v>43056</c:v>
                </c:pt>
                <c:pt idx="1416">
                  <c:v>43057</c:v>
                </c:pt>
                <c:pt idx="1417">
                  <c:v>43058</c:v>
                </c:pt>
                <c:pt idx="1418">
                  <c:v>43059</c:v>
                </c:pt>
                <c:pt idx="1419">
                  <c:v>43060</c:v>
                </c:pt>
                <c:pt idx="1420">
                  <c:v>43061</c:v>
                </c:pt>
                <c:pt idx="1421">
                  <c:v>43062</c:v>
                </c:pt>
                <c:pt idx="1422">
                  <c:v>43063</c:v>
                </c:pt>
                <c:pt idx="1423">
                  <c:v>43064</c:v>
                </c:pt>
                <c:pt idx="1424">
                  <c:v>43065</c:v>
                </c:pt>
                <c:pt idx="1425">
                  <c:v>43066</c:v>
                </c:pt>
                <c:pt idx="1426">
                  <c:v>43067</c:v>
                </c:pt>
                <c:pt idx="1427">
                  <c:v>43068</c:v>
                </c:pt>
                <c:pt idx="1428">
                  <c:v>43069</c:v>
                </c:pt>
                <c:pt idx="1429">
                  <c:v>43070</c:v>
                </c:pt>
                <c:pt idx="1430">
                  <c:v>43071</c:v>
                </c:pt>
                <c:pt idx="1431">
                  <c:v>43072</c:v>
                </c:pt>
                <c:pt idx="1432">
                  <c:v>43073</c:v>
                </c:pt>
                <c:pt idx="1433">
                  <c:v>43074</c:v>
                </c:pt>
                <c:pt idx="1434">
                  <c:v>43075</c:v>
                </c:pt>
                <c:pt idx="1435">
                  <c:v>43076</c:v>
                </c:pt>
                <c:pt idx="1436">
                  <c:v>43077</c:v>
                </c:pt>
                <c:pt idx="1437">
                  <c:v>43078</c:v>
                </c:pt>
                <c:pt idx="1438">
                  <c:v>43079</c:v>
                </c:pt>
                <c:pt idx="1439">
                  <c:v>43080</c:v>
                </c:pt>
                <c:pt idx="1440">
                  <c:v>43081</c:v>
                </c:pt>
                <c:pt idx="1441">
                  <c:v>43082</c:v>
                </c:pt>
                <c:pt idx="1442">
                  <c:v>43083</c:v>
                </c:pt>
                <c:pt idx="1443">
                  <c:v>43084</c:v>
                </c:pt>
                <c:pt idx="1444">
                  <c:v>43085</c:v>
                </c:pt>
                <c:pt idx="1445">
                  <c:v>43086</c:v>
                </c:pt>
                <c:pt idx="1446">
                  <c:v>43087</c:v>
                </c:pt>
                <c:pt idx="1447">
                  <c:v>43088</c:v>
                </c:pt>
                <c:pt idx="1448">
                  <c:v>43089</c:v>
                </c:pt>
                <c:pt idx="1449">
                  <c:v>43090</c:v>
                </c:pt>
                <c:pt idx="1450">
                  <c:v>43091</c:v>
                </c:pt>
                <c:pt idx="1451">
                  <c:v>43092</c:v>
                </c:pt>
                <c:pt idx="1452">
                  <c:v>43093</c:v>
                </c:pt>
                <c:pt idx="1453">
                  <c:v>43094</c:v>
                </c:pt>
                <c:pt idx="1454">
                  <c:v>43095</c:v>
                </c:pt>
                <c:pt idx="1455">
                  <c:v>43096</c:v>
                </c:pt>
                <c:pt idx="1456">
                  <c:v>43097</c:v>
                </c:pt>
                <c:pt idx="1457">
                  <c:v>43098</c:v>
                </c:pt>
                <c:pt idx="1458">
                  <c:v>43099</c:v>
                </c:pt>
                <c:pt idx="1459">
                  <c:v>43100</c:v>
                </c:pt>
                <c:pt idx="1460">
                  <c:v>43101</c:v>
                </c:pt>
                <c:pt idx="1461">
                  <c:v>43102</c:v>
                </c:pt>
                <c:pt idx="1462">
                  <c:v>43103</c:v>
                </c:pt>
                <c:pt idx="1463">
                  <c:v>43104</c:v>
                </c:pt>
                <c:pt idx="1464">
                  <c:v>43105</c:v>
                </c:pt>
                <c:pt idx="1465">
                  <c:v>43106</c:v>
                </c:pt>
                <c:pt idx="1466">
                  <c:v>43107</c:v>
                </c:pt>
                <c:pt idx="1467">
                  <c:v>43108</c:v>
                </c:pt>
                <c:pt idx="1468">
                  <c:v>43109</c:v>
                </c:pt>
                <c:pt idx="1469">
                  <c:v>43110</c:v>
                </c:pt>
                <c:pt idx="1470">
                  <c:v>43111</c:v>
                </c:pt>
                <c:pt idx="1471">
                  <c:v>43112</c:v>
                </c:pt>
                <c:pt idx="1472">
                  <c:v>43113</c:v>
                </c:pt>
                <c:pt idx="1473">
                  <c:v>43114</c:v>
                </c:pt>
                <c:pt idx="1474">
                  <c:v>43115</c:v>
                </c:pt>
                <c:pt idx="1475">
                  <c:v>43116</c:v>
                </c:pt>
                <c:pt idx="1476">
                  <c:v>43117</c:v>
                </c:pt>
                <c:pt idx="1477">
                  <c:v>43118</c:v>
                </c:pt>
                <c:pt idx="1478">
                  <c:v>43119</c:v>
                </c:pt>
                <c:pt idx="1479">
                  <c:v>43120</c:v>
                </c:pt>
                <c:pt idx="1480">
                  <c:v>43121</c:v>
                </c:pt>
                <c:pt idx="1481">
                  <c:v>43122</c:v>
                </c:pt>
                <c:pt idx="1482">
                  <c:v>43123</c:v>
                </c:pt>
                <c:pt idx="1483">
                  <c:v>43124</c:v>
                </c:pt>
                <c:pt idx="1484">
                  <c:v>43125</c:v>
                </c:pt>
                <c:pt idx="1485">
                  <c:v>43126</c:v>
                </c:pt>
                <c:pt idx="1486">
                  <c:v>43127</c:v>
                </c:pt>
                <c:pt idx="1487">
                  <c:v>43128</c:v>
                </c:pt>
                <c:pt idx="1488">
                  <c:v>43129</c:v>
                </c:pt>
                <c:pt idx="1489">
                  <c:v>43130</c:v>
                </c:pt>
                <c:pt idx="1490">
                  <c:v>43131</c:v>
                </c:pt>
                <c:pt idx="1491">
                  <c:v>43132</c:v>
                </c:pt>
                <c:pt idx="1492">
                  <c:v>43133</c:v>
                </c:pt>
                <c:pt idx="1493">
                  <c:v>43134</c:v>
                </c:pt>
                <c:pt idx="1494">
                  <c:v>43135</c:v>
                </c:pt>
                <c:pt idx="1495">
                  <c:v>43136</c:v>
                </c:pt>
                <c:pt idx="1496">
                  <c:v>43137</c:v>
                </c:pt>
                <c:pt idx="1497">
                  <c:v>43138</c:v>
                </c:pt>
                <c:pt idx="1498">
                  <c:v>43139</c:v>
                </c:pt>
                <c:pt idx="1499">
                  <c:v>43140</c:v>
                </c:pt>
                <c:pt idx="1500">
                  <c:v>43141</c:v>
                </c:pt>
                <c:pt idx="1501">
                  <c:v>43142</c:v>
                </c:pt>
                <c:pt idx="1502">
                  <c:v>43143</c:v>
                </c:pt>
                <c:pt idx="1503">
                  <c:v>43144</c:v>
                </c:pt>
                <c:pt idx="1504">
                  <c:v>43145</c:v>
                </c:pt>
                <c:pt idx="1505">
                  <c:v>43146</c:v>
                </c:pt>
                <c:pt idx="1506">
                  <c:v>43147</c:v>
                </c:pt>
                <c:pt idx="1507">
                  <c:v>43148</c:v>
                </c:pt>
                <c:pt idx="1508">
                  <c:v>43149</c:v>
                </c:pt>
                <c:pt idx="1509">
                  <c:v>43150</c:v>
                </c:pt>
                <c:pt idx="1510">
                  <c:v>43151</c:v>
                </c:pt>
                <c:pt idx="1511">
                  <c:v>43152</c:v>
                </c:pt>
                <c:pt idx="1512">
                  <c:v>43153</c:v>
                </c:pt>
                <c:pt idx="1513">
                  <c:v>43154</c:v>
                </c:pt>
                <c:pt idx="1514">
                  <c:v>43155</c:v>
                </c:pt>
                <c:pt idx="1515">
                  <c:v>43156</c:v>
                </c:pt>
                <c:pt idx="1516">
                  <c:v>43157</c:v>
                </c:pt>
                <c:pt idx="1517">
                  <c:v>43158</c:v>
                </c:pt>
                <c:pt idx="1518">
                  <c:v>43159</c:v>
                </c:pt>
                <c:pt idx="1519">
                  <c:v>43160</c:v>
                </c:pt>
                <c:pt idx="1520">
                  <c:v>43161</c:v>
                </c:pt>
                <c:pt idx="1521">
                  <c:v>43162</c:v>
                </c:pt>
                <c:pt idx="1522">
                  <c:v>43163</c:v>
                </c:pt>
                <c:pt idx="1523">
                  <c:v>43164</c:v>
                </c:pt>
                <c:pt idx="1524">
                  <c:v>43165</c:v>
                </c:pt>
                <c:pt idx="1525">
                  <c:v>43166</c:v>
                </c:pt>
                <c:pt idx="1526">
                  <c:v>43167</c:v>
                </c:pt>
                <c:pt idx="1527">
                  <c:v>43168</c:v>
                </c:pt>
                <c:pt idx="1528">
                  <c:v>43169</c:v>
                </c:pt>
                <c:pt idx="1529">
                  <c:v>43170</c:v>
                </c:pt>
                <c:pt idx="1530">
                  <c:v>43171</c:v>
                </c:pt>
                <c:pt idx="1531">
                  <c:v>43172</c:v>
                </c:pt>
                <c:pt idx="1532">
                  <c:v>43173</c:v>
                </c:pt>
                <c:pt idx="1533">
                  <c:v>43174</c:v>
                </c:pt>
                <c:pt idx="1534">
                  <c:v>43175</c:v>
                </c:pt>
                <c:pt idx="1535">
                  <c:v>43176</c:v>
                </c:pt>
                <c:pt idx="1536">
                  <c:v>43177</c:v>
                </c:pt>
                <c:pt idx="1537">
                  <c:v>43178</c:v>
                </c:pt>
                <c:pt idx="1538">
                  <c:v>43179</c:v>
                </c:pt>
                <c:pt idx="1539">
                  <c:v>43180</c:v>
                </c:pt>
                <c:pt idx="1540">
                  <c:v>43181</c:v>
                </c:pt>
                <c:pt idx="1541">
                  <c:v>43182</c:v>
                </c:pt>
                <c:pt idx="1542">
                  <c:v>43183</c:v>
                </c:pt>
                <c:pt idx="1543">
                  <c:v>43184</c:v>
                </c:pt>
                <c:pt idx="1544">
                  <c:v>43185</c:v>
                </c:pt>
                <c:pt idx="1545">
                  <c:v>43186</c:v>
                </c:pt>
                <c:pt idx="1546">
                  <c:v>43187</c:v>
                </c:pt>
                <c:pt idx="1547">
                  <c:v>43188</c:v>
                </c:pt>
                <c:pt idx="1548">
                  <c:v>43189</c:v>
                </c:pt>
                <c:pt idx="1549">
                  <c:v>43190</c:v>
                </c:pt>
                <c:pt idx="1550">
                  <c:v>43191</c:v>
                </c:pt>
                <c:pt idx="1551">
                  <c:v>43192</c:v>
                </c:pt>
                <c:pt idx="1552">
                  <c:v>43193</c:v>
                </c:pt>
                <c:pt idx="1553">
                  <c:v>43194</c:v>
                </c:pt>
                <c:pt idx="1554">
                  <c:v>43195</c:v>
                </c:pt>
                <c:pt idx="1555">
                  <c:v>43196</c:v>
                </c:pt>
                <c:pt idx="1556">
                  <c:v>43197</c:v>
                </c:pt>
                <c:pt idx="1557">
                  <c:v>43198</c:v>
                </c:pt>
                <c:pt idx="1558">
                  <c:v>43199</c:v>
                </c:pt>
                <c:pt idx="1559">
                  <c:v>43200</c:v>
                </c:pt>
                <c:pt idx="1560">
                  <c:v>43201</c:v>
                </c:pt>
                <c:pt idx="1561">
                  <c:v>43202</c:v>
                </c:pt>
                <c:pt idx="1562">
                  <c:v>43203</c:v>
                </c:pt>
                <c:pt idx="1563">
                  <c:v>43204</c:v>
                </c:pt>
                <c:pt idx="1564">
                  <c:v>43205</c:v>
                </c:pt>
                <c:pt idx="1565">
                  <c:v>43206</c:v>
                </c:pt>
                <c:pt idx="1566">
                  <c:v>43207</c:v>
                </c:pt>
                <c:pt idx="1567">
                  <c:v>43208</c:v>
                </c:pt>
                <c:pt idx="1568">
                  <c:v>43209</c:v>
                </c:pt>
                <c:pt idx="1569">
                  <c:v>43210</c:v>
                </c:pt>
                <c:pt idx="1570">
                  <c:v>43211</c:v>
                </c:pt>
                <c:pt idx="1571">
                  <c:v>43212</c:v>
                </c:pt>
                <c:pt idx="1572">
                  <c:v>43213</c:v>
                </c:pt>
                <c:pt idx="1573">
                  <c:v>43214</c:v>
                </c:pt>
                <c:pt idx="1574">
                  <c:v>43215</c:v>
                </c:pt>
                <c:pt idx="1575">
                  <c:v>43216</c:v>
                </c:pt>
                <c:pt idx="1576">
                  <c:v>43217</c:v>
                </c:pt>
                <c:pt idx="1577">
                  <c:v>43218</c:v>
                </c:pt>
                <c:pt idx="1578">
                  <c:v>43219</c:v>
                </c:pt>
                <c:pt idx="1579">
                  <c:v>43220</c:v>
                </c:pt>
                <c:pt idx="1580">
                  <c:v>43221</c:v>
                </c:pt>
                <c:pt idx="1581">
                  <c:v>43222</c:v>
                </c:pt>
                <c:pt idx="1582">
                  <c:v>43223</c:v>
                </c:pt>
                <c:pt idx="1583">
                  <c:v>43224</c:v>
                </c:pt>
                <c:pt idx="1584">
                  <c:v>43225</c:v>
                </c:pt>
                <c:pt idx="1585">
                  <c:v>43226</c:v>
                </c:pt>
                <c:pt idx="1586">
                  <c:v>43227</c:v>
                </c:pt>
                <c:pt idx="1587">
                  <c:v>43228</c:v>
                </c:pt>
                <c:pt idx="1588">
                  <c:v>43229</c:v>
                </c:pt>
                <c:pt idx="1589">
                  <c:v>43230</c:v>
                </c:pt>
                <c:pt idx="1590">
                  <c:v>43231</c:v>
                </c:pt>
                <c:pt idx="1591">
                  <c:v>43232</c:v>
                </c:pt>
                <c:pt idx="1592">
                  <c:v>43233</c:v>
                </c:pt>
                <c:pt idx="1593">
                  <c:v>43234</c:v>
                </c:pt>
                <c:pt idx="1594">
                  <c:v>43235</c:v>
                </c:pt>
                <c:pt idx="1595">
                  <c:v>43236</c:v>
                </c:pt>
                <c:pt idx="1596">
                  <c:v>43237</c:v>
                </c:pt>
                <c:pt idx="1597">
                  <c:v>43238</c:v>
                </c:pt>
                <c:pt idx="1598">
                  <c:v>43239</c:v>
                </c:pt>
                <c:pt idx="1599">
                  <c:v>43240</c:v>
                </c:pt>
                <c:pt idx="1600">
                  <c:v>43241</c:v>
                </c:pt>
                <c:pt idx="1601">
                  <c:v>43242</c:v>
                </c:pt>
                <c:pt idx="1602">
                  <c:v>43243</c:v>
                </c:pt>
                <c:pt idx="1603">
                  <c:v>43244</c:v>
                </c:pt>
                <c:pt idx="1604">
                  <c:v>43245</c:v>
                </c:pt>
                <c:pt idx="1605">
                  <c:v>43246</c:v>
                </c:pt>
                <c:pt idx="1606">
                  <c:v>43247</c:v>
                </c:pt>
                <c:pt idx="1607">
                  <c:v>43248</c:v>
                </c:pt>
                <c:pt idx="1608">
                  <c:v>43249</c:v>
                </c:pt>
                <c:pt idx="1609">
                  <c:v>43250</c:v>
                </c:pt>
                <c:pt idx="1610">
                  <c:v>43251</c:v>
                </c:pt>
                <c:pt idx="1611">
                  <c:v>43252</c:v>
                </c:pt>
                <c:pt idx="1612">
                  <c:v>43253</c:v>
                </c:pt>
                <c:pt idx="1613">
                  <c:v>43254</c:v>
                </c:pt>
                <c:pt idx="1614">
                  <c:v>43255</c:v>
                </c:pt>
                <c:pt idx="1615">
                  <c:v>43256</c:v>
                </c:pt>
                <c:pt idx="1616">
                  <c:v>43257</c:v>
                </c:pt>
                <c:pt idx="1617">
                  <c:v>43258</c:v>
                </c:pt>
                <c:pt idx="1618">
                  <c:v>43259</c:v>
                </c:pt>
                <c:pt idx="1619">
                  <c:v>43260</c:v>
                </c:pt>
                <c:pt idx="1620">
                  <c:v>43261</c:v>
                </c:pt>
                <c:pt idx="1621">
                  <c:v>43262</c:v>
                </c:pt>
                <c:pt idx="1622">
                  <c:v>43263</c:v>
                </c:pt>
                <c:pt idx="1623">
                  <c:v>43264</c:v>
                </c:pt>
                <c:pt idx="1624">
                  <c:v>43265</c:v>
                </c:pt>
                <c:pt idx="1625">
                  <c:v>43266</c:v>
                </c:pt>
                <c:pt idx="1626">
                  <c:v>43267</c:v>
                </c:pt>
                <c:pt idx="1627">
                  <c:v>43268</c:v>
                </c:pt>
                <c:pt idx="1628">
                  <c:v>43269</c:v>
                </c:pt>
                <c:pt idx="1629">
                  <c:v>43270</c:v>
                </c:pt>
                <c:pt idx="1630">
                  <c:v>43271</c:v>
                </c:pt>
                <c:pt idx="1631">
                  <c:v>43272</c:v>
                </c:pt>
                <c:pt idx="1632">
                  <c:v>43273</c:v>
                </c:pt>
                <c:pt idx="1633">
                  <c:v>43274</c:v>
                </c:pt>
                <c:pt idx="1634">
                  <c:v>43275</c:v>
                </c:pt>
                <c:pt idx="1635">
                  <c:v>43276</c:v>
                </c:pt>
                <c:pt idx="1636">
                  <c:v>43277</c:v>
                </c:pt>
                <c:pt idx="1637">
                  <c:v>43278</c:v>
                </c:pt>
                <c:pt idx="1638">
                  <c:v>43279</c:v>
                </c:pt>
                <c:pt idx="1639">
                  <c:v>43280</c:v>
                </c:pt>
                <c:pt idx="1640">
                  <c:v>43281</c:v>
                </c:pt>
                <c:pt idx="1641">
                  <c:v>43282</c:v>
                </c:pt>
                <c:pt idx="1642">
                  <c:v>43283</c:v>
                </c:pt>
                <c:pt idx="1643">
                  <c:v>43284</c:v>
                </c:pt>
                <c:pt idx="1644">
                  <c:v>43285</c:v>
                </c:pt>
                <c:pt idx="1645">
                  <c:v>43286</c:v>
                </c:pt>
                <c:pt idx="1646">
                  <c:v>43287</c:v>
                </c:pt>
                <c:pt idx="1647">
                  <c:v>43288</c:v>
                </c:pt>
                <c:pt idx="1648">
                  <c:v>43289</c:v>
                </c:pt>
                <c:pt idx="1649">
                  <c:v>43290</c:v>
                </c:pt>
                <c:pt idx="1650">
                  <c:v>43291</c:v>
                </c:pt>
                <c:pt idx="1651">
                  <c:v>43292</c:v>
                </c:pt>
                <c:pt idx="1652">
                  <c:v>43293</c:v>
                </c:pt>
                <c:pt idx="1653">
                  <c:v>43294</c:v>
                </c:pt>
                <c:pt idx="1654">
                  <c:v>43295</c:v>
                </c:pt>
                <c:pt idx="1655">
                  <c:v>43296</c:v>
                </c:pt>
                <c:pt idx="1656">
                  <c:v>43297</c:v>
                </c:pt>
                <c:pt idx="1657">
                  <c:v>43298</c:v>
                </c:pt>
                <c:pt idx="1658">
                  <c:v>43299</c:v>
                </c:pt>
                <c:pt idx="1659">
                  <c:v>43300</c:v>
                </c:pt>
                <c:pt idx="1660">
                  <c:v>43301</c:v>
                </c:pt>
                <c:pt idx="1661">
                  <c:v>43302</c:v>
                </c:pt>
                <c:pt idx="1662">
                  <c:v>43303</c:v>
                </c:pt>
                <c:pt idx="1663">
                  <c:v>43304</c:v>
                </c:pt>
                <c:pt idx="1664">
                  <c:v>43305</c:v>
                </c:pt>
                <c:pt idx="1665">
                  <c:v>43306</c:v>
                </c:pt>
                <c:pt idx="1666">
                  <c:v>43307</c:v>
                </c:pt>
                <c:pt idx="1667">
                  <c:v>43308</c:v>
                </c:pt>
                <c:pt idx="1668">
                  <c:v>43309</c:v>
                </c:pt>
                <c:pt idx="1669">
                  <c:v>43310</c:v>
                </c:pt>
                <c:pt idx="1670">
                  <c:v>43311</c:v>
                </c:pt>
                <c:pt idx="1671">
                  <c:v>43312</c:v>
                </c:pt>
                <c:pt idx="1672">
                  <c:v>43313</c:v>
                </c:pt>
                <c:pt idx="1673">
                  <c:v>43314</c:v>
                </c:pt>
                <c:pt idx="1674">
                  <c:v>43315</c:v>
                </c:pt>
                <c:pt idx="1675">
                  <c:v>43316</c:v>
                </c:pt>
                <c:pt idx="1676">
                  <c:v>43317</c:v>
                </c:pt>
                <c:pt idx="1677">
                  <c:v>43318</c:v>
                </c:pt>
                <c:pt idx="1678">
                  <c:v>43319</c:v>
                </c:pt>
                <c:pt idx="1679">
                  <c:v>43320</c:v>
                </c:pt>
                <c:pt idx="1680">
                  <c:v>43321</c:v>
                </c:pt>
                <c:pt idx="1681">
                  <c:v>43322</c:v>
                </c:pt>
                <c:pt idx="1682">
                  <c:v>43323</c:v>
                </c:pt>
                <c:pt idx="1683">
                  <c:v>43324</c:v>
                </c:pt>
                <c:pt idx="1684">
                  <c:v>43325</c:v>
                </c:pt>
                <c:pt idx="1685">
                  <c:v>43326</c:v>
                </c:pt>
                <c:pt idx="1686">
                  <c:v>43327</c:v>
                </c:pt>
                <c:pt idx="1687">
                  <c:v>43328</c:v>
                </c:pt>
                <c:pt idx="1688">
                  <c:v>43329</c:v>
                </c:pt>
                <c:pt idx="1689">
                  <c:v>43330</c:v>
                </c:pt>
                <c:pt idx="1690">
                  <c:v>43331</c:v>
                </c:pt>
                <c:pt idx="1691">
                  <c:v>43332</c:v>
                </c:pt>
                <c:pt idx="1692">
                  <c:v>43333</c:v>
                </c:pt>
                <c:pt idx="1693">
                  <c:v>43334</c:v>
                </c:pt>
                <c:pt idx="1694">
                  <c:v>43335</c:v>
                </c:pt>
                <c:pt idx="1695">
                  <c:v>43336</c:v>
                </c:pt>
                <c:pt idx="1696">
                  <c:v>43337</c:v>
                </c:pt>
                <c:pt idx="1697">
                  <c:v>43338</c:v>
                </c:pt>
                <c:pt idx="1698">
                  <c:v>43339</c:v>
                </c:pt>
                <c:pt idx="1699">
                  <c:v>43340</c:v>
                </c:pt>
                <c:pt idx="1700">
                  <c:v>43341</c:v>
                </c:pt>
                <c:pt idx="1701">
                  <c:v>43342</c:v>
                </c:pt>
                <c:pt idx="1702">
                  <c:v>43343</c:v>
                </c:pt>
                <c:pt idx="1703">
                  <c:v>43344</c:v>
                </c:pt>
                <c:pt idx="1704">
                  <c:v>43345</c:v>
                </c:pt>
                <c:pt idx="1705">
                  <c:v>43346</c:v>
                </c:pt>
                <c:pt idx="1706">
                  <c:v>43347</c:v>
                </c:pt>
                <c:pt idx="1707">
                  <c:v>43348</c:v>
                </c:pt>
                <c:pt idx="1708">
                  <c:v>43349</c:v>
                </c:pt>
                <c:pt idx="1709">
                  <c:v>43350</c:v>
                </c:pt>
                <c:pt idx="1710">
                  <c:v>43351</c:v>
                </c:pt>
                <c:pt idx="1711">
                  <c:v>43352</c:v>
                </c:pt>
                <c:pt idx="1712">
                  <c:v>43353</c:v>
                </c:pt>
                <c:pt idx="1713">
                  <c:v>43354</c:v>
                </c:pt>
                <c:pt idx="1714">
                  <c:v>43355</c:v>
                </c:pt>
                <c:pt idx="1715">
                  <c:v>43356</c:v>
                </c:pt>
                <c:pt idx="1716">
                  <c:v>43357</c:v>
                </c:pt>
                <c:pt idx="1717">
                  <c:v>43358</c:v>
                </c:pt>
                <c:pt idx="1718">
                  <c:v>43359</c:v>
                </c:pt>
                <c:pt idx="1719">
                  <c:v>43360</c:v>
                </c:pt>
                <c:pt idx="1720">
                  <c:v>43361</c:v>
                </c:pt>
                <c:pt idx="1721">
                  <c:v>43362</c:v>
                </c:pt>
                <c:pt idx="1722">
                  <c:v>43363</c:v>
                </c:pt>
                <c:pt idx="1723">
                  <c:v>43364</c:v>
                </c:pt>
                <c:pt idx="1724">
                  <c:v>43365</c:v>
                </c:pt>
                <c:pt idx="1725">
                  <c:v>43366</c:v>
                </c:pt>
                <c:pt idx="1726">
                  <c:v>43367</c:v>
                </c:pt>
                <c:pt idx="1727">
                  <c:v>43368</c:v>
                </c:pt>
                <c:pt idx="1728">
                  <c:v>43369</c:v>
                </c:pt>
                <c:pt idx="1729">
                  <c:v>43370</c:v>
                </c:pt>
                <c:pt idx="1730">
                  <c:v>43371</c:v>
                </c:pt>
                <c:pt idx="1731">
                  <c:v>43372</c:v>
                </c:pt>
                <c:pt idx="1732">
                  <c:v>43373</c:v>
                </c:pt>
                <c:pt idx="1733">
                  <c:v>43374</c:v>
                </c:pt>
                <c:pt idx="1734">
                  <c:v>43375</c:v>
                </c:pt>
                <c:pt idx="1735">
                  <c:v>43376</c:v>
                </c:pt>
                <c:pt idx="1736">
                  <c:v>43377</c:v>
                </c:pt>
                <c:pt idx="1737">
                  <c:v>43378</c:v>
                </c:pt>
                <c:pt idx="1738">
                  <c:v>43379</c:v>
                </c:pt>
                <c:pt idx="1739">
                  <c:v>43380</c:v>
                </c:pt>
                <c:pt idx="1740">
                  <c:v>43381</c:v>
                </c:pt>
                <c:pt idx="1741">
                  <c:v>43382</c:v>
                </c:pt>
                <c:pt idx="1742">
                  <c:v>43383</c:v>
                </c:pt>
                <c:pt idx="1743">
                  <c:v>43384</c:v>
                </c:pt>
                <c:pt idx="1744">
                  <c:v>43385</c:v>
                </c:pt>
                <c:pt idx="1745">
                  <c:v>43386</c:v>
                </c:pt>
                <c:pt idx="1746">
                  <c:v>43387</c:v>
                </c:pt>
                <c:pt idx="1747">
                  <c:v>43388</c:v>
                </c:pt>
                <c:pt idx="1748">
                  <c:v>43389</c:v>
                </c:pt>
                <c:pt idx="1749">
                  <c:v>43390</c:v>
                </c:pt>
                <c:pt idx="1750">
                  <c:v>43391</c:v>
                </c:pt>
                <c:pt idx="1751">
                  <c:v>43392</c:v>
                </c:pt>
                <c:pt idx="1752">
                  <c:v>43393</c:v>
                </c:pt>
                <c:pt idx="1753">
                  <c:v>43394</c:v>
                </c:pt>
                <c:pt idx="1754">
                  <c:v>43395</c:v>
                </c:pt>
                <c:pt idx="1755">
                  <c:v>43396</c:v>
                </c:pt>
                <c:pt idx="1756">
                  <c:v>43397</c:v>
                </c:pt>
                <c:pt idx="1757">
                  <c:v>43398</c:v>
                </c:pt>
                <c:pt idx="1758">
                  <c:v>43399</c:v>
                </c:pt>
                <c:pt idx="1759">
                  <c:v>43400</c:v>
                </c:pt>
                <c:pt idx="1760">
                  <c:v>43401</c:v>
                </c:pt>
                <c:pt idx="1761">
                  <c:v>43402</c:v>
                </c:pt>
                <c:pt idx="1762">
                  <c:v>43403</c:v>
                </c:pt>
                <c:pt idx="1763">
                  <c:v>43404</c:v>
                </c:pt>
                <c:pt idx="1764">
                  <c:v>43405</c:v>
                </c:pt>
                <c:pt idx="1765">
                  <c:v>43406</c:v>
                </c:pt>
                <c:pt idx="1766">
                  <c:v>43407</c:v>
                </c:pt>
                <c:pt idx="1767">
                  <c:v>43408</c:v>
                </c:pt>
                <c:pt idx="1768">
                  <c:v>43409</c:v>
                </c:pt>
                <c:pt idx="1769">
                  <c:v>43410</c:v>
                </c:pt>
                <c:pt idx="1770">
                  <c:v>43411</c:v>
                </c:pt>
                <c:pt idx="1771">
                  <c:v>43412</c:v>
                </c:pt>
                <c:pt idx="1772">
                  <c:v>43413</c:v>
                </c:pt>
                <c:pt idx="1773">
                  <c:v>43414</c:v>
                </c:pt>
                <c:pt idx="1774">
                  <c:v>43415</c:v>
                </c:pt>
                <c:pt idx="1775">
                  <c:v>43416</c:v>
                </c:pt>
                <c:pt idx="1776">
                  <c:v>43417</c:v>
                </c:pt>
                <c:pt idx="1777">
                  <c:v>43418</c:v>
                </c:pt>
                <c:pt idx="1778">
                  <c:v>43419</c:v>
                </c:pt>
                <c:pt idx="1779">
                  <c:v>43420</c:v>
                </c:pt>
                <c:pt idx="1780">
                  <c:v>43421</c:v>
                </c:pt>
                <c:pt idx="1781">
                  <c:v>43422</c:v>
                </c:pt>
                <c:pt idx="1782">
                  <c:v>43423</c:v>
                </c:pt>
                <c:pt idx="1783">
                  <c:v>43424</c:v>
                </c:pt>
                <c:pt idx="1784">
                  <c:v>43425</c:v>
                </c:pt>
                <c:pt idx="1785">
                  <c:v>43426</c:v>
                </c:pt>
                <c:pt idx="1786">
                  <c:v>43427</c:v>
                </c:pt>
                <c:pt idx="1787">
                  <c:v>43428</c:v>
                </c:pt>
                <c:pt idx="1788">
                  <c:v>43429</c:v>
                </c:pt>
                <c:pt idx="1789">
                  <c:v>43430</c:v>
                </c:pt>
                <c:pt idx="1790">
                  <c:v>43431</c:v>
                </c:pt>
                <c:pt idx="1791">
                  <c:v>43432</c:v>
                </c:pt>
                <c:pt idx="1792">
                  <c:v>43433</c:v>
                </c:pt>
                <c:pt idx="1793">
                  <c:v>43434</c:v>
                </c:pt>
                <c:pt idx="1794">
                  <c:v>43435</c:v>
                </c:pt>
                <c:pt idx="1795">
                  <c:v>43436</c:v>
                </c:pt>
                <c:pt idx="1796">
                  <c:v>43437</c:v>
                </c:pt>
                <c:pt idx="1797">
                  <c:v>43438</c:v>
                </c:pt>
                <c:pt idx="1798">
                  <c:v>43439</c:v>
                </c:pt>
                <c:pt idx="1799">
                  <c:v>43440</c:v>
                </c:pt>
                <c:pt idx="1800">
                  <c:v>43441</c:v>
                </c:pt>
                <c:pt idx="1801">
                  <c:v>43442</c:v>
                </c:pt>
                <c:pt idx="1802">
                  <c:v>43443</c:v>
                </c:pt>
                <c:pt idx="1803">
                  <c:v>43444</c:v>
                </c:pt>
                <c:pt idx="1804">
                  <c:v>43445</c:v>
                </c:pt>
                <c:pt idx="1805">
                  <c:v>43446</c:v>
                </c:pt>
                <c:pt idx="1806">
                  <c:v>43447</c:v>
                </c:pt>
                <c:pt idx="1807">
                  <c:v>43448</c:v>
                </c:pt>
                <c:pt idx="1808">
                  <c:v>43449</c:v>
                </c:pt>
                <c:pt idx="1809">
                  <c:v>43450</c:v>
                </c:pt>
                <c:pt idx="1810">
                  <c:v>43451</c:v>
                </c:pt>
                <c:pt idx="1811">
                  <c:v>43452</c:v>
                </c:pt>
                <c:pt idx="1812">
                  <c:v>43453</c:v>
                </c:pt>
                <c:pt idx="1813">
                  <c:v>43454</c:v>
                </c:pt>
                <c:pt idx="1814">
                  <c:v>43455</c:v>
                </c:pt>
                <c:pt idx="1815">
                  <c:v>43456</c:v>
                </c:pt>
                <c:pt idx="1816">
                  <c:v>43457</c:v>
                </c:pt>
                <c:pt idx="1817">
                  <c:v>43458</c:v>
                </c:pt>
                <c:pt idx="1818">
                  <c:v>43459</c:v>
                </c:pt>
                <c:pt idx="1819">
                  <c:v>43460</c:v>
                </c:pt>
                <c:pt idx="1820">
                  <c:v>43461</c:v>
                </c:pt>
                <c:pt idx="1821">
                  <c:v>43462</c:v>
                </c:pt>
                <c:pt idx="1822">
                  <c:v>43463</c:v>
                </c:pt>
                <c:pt idx="1823">
                  <c:v>43464</c:v>
                </c:pt>
                <c:pt idx="1824">
                  <c:v>43465</c:v>
                </c:pt>
                <c:pt idx="1825">
                  <c:v>43466</c:v>
                </c:pt>
                <c:pt idx="1826">
                  <c:v>43467</c:v>
                </c:pt>
              </c:numCache>
            </c:numRef>
          </c:cat>
          <c:val>
            <c:numRef>
              <c:f>Forecast!$D$2:$D$1832</c:f>
              <c:numCache>
                <c:formatCode>General</c:formatCode>
                <c:ptCount val="1831"/>
                <c:pt idx="1458" formatCode="0.00">
                  <c:v>101.97</c:v>
                </c:pt>
                <c:pt idx="1459" formatCode="0.00">
                  <c:v>-141.68176738277404</c:v>
                </c:pt>
                <c:pt idx="1460" formatCode="0.00">
                  <c:v>-204.28753786998601</c:v>
                </c:pt>
                <c:pt idx="1461" formatCode="0.00">
                  <c:v>-309.82109429800414</c:v>
                </c:pt>
                <c:pt idx="1462" formatCode="0.00">
                  <c:v>-296.69176315325979</c:v>
                </c:pt>
                <c:pt idx="1463" formatCode="0.00">
                  <c:v>-340.57903420988373</c:v>
                </c:pt>
                <c:pt idx="1464" formatCode="0.00">
                  <c:v>-309.83530945638984</c:v>
                </c:pt>
                <c:pt idx="1465" formatCode="0.00">
                  <c:v>-323.37939126588441</c:v>
                </c:pt>
                <c:pt idx="1466" formatCode="0.00">
                  <c:v>-303.6907128986465</c:v>
                </c:pt>
                <c:pt idx="1467" formatCode="0.00">
                  <c:v>-385.9961732202645</c:v>
                </c:pt>
                <c:pt idx="1468" formatCode="0.00">
                  <c:v>-303.09317102178409</c:v>
                </c:pt>
                <c:pt idx="1469" formatCode="0.00">
                  <c:v>-378.86813604148045</c:v>
                </c:pt>
                <c:pt idx="1470" formatCode="0.00">
                  <c:v>-373.63674904324023</c:v>
                </c:pt>
                <c:pt idx="1471" formatCode="0.00">
                  <c:v>-367.37390194907715</c:v>
                </c:pt>
                <c:pt idx="1472" formatCode="0.00">
                  <c:v>-404.5407600077782</c:v>
                </c:pt>
                <c:pt idx="1473" formatCode="0.00">
                  <c:v>-398.62894757855889</c:v>
                </c:pt>
                <c:pt idx="1474" formatCode="0.00">
                  <c:v>-393.82579822309293</c:v>
                </c:pt>
                <c:pt idx="1475" formatCode="0.00">
                  <c:v>-435.59269771860335</c:v>
                </c:pt>
                <c:pt idx="1476" formatCode="0.00">
                  <c:v>-224.55017008816594</c:v>
                </c:pt>
                <c:pt idx="1477" formatCode="0.00">
                  <c:v>-505.63142169202519</c:v>
                </c:pt>
                <c:pt idx="1478" formatCode="0.00">
                  <c:v>-443.64280526844141</c:v>
                </c:pt>
                <c:pt idx="1479" formatCode="0.00">
                  <c:v>-421.90272292779741</c:v>
                </c:pt>
                <c:pt idx="1480" formatCode="0.00">
                  <c:v>-484.46133598984011</c:v>
                </c:pt>
                <c:pt idx="1481" formatCode="0.00">
                  <c:v>-411.49762352980173</c:v>
                </c:pt>
                <c:pt idx="1482" formatCode="0.00">
                  <c:v>-203.07421579123718</c:v>
                </c:pt>
                <c:pt idx="1483" formatCode="0.00">
                  <c:v>-529.62367908691317</c:v>
                </c:pt>
                <c:pt idx="1484" formatCode="0.00">
                  <c:v>-416.02764432679169</c:v>
                </c:pt>
                <c:pt idx="1485" formatCode="0.00">
                  <c:v>-505.08094278257579</c:v>
                </c:pt>
                <c:pt idx="1486" formatCode="0.00">
                  <c:v>-538.21026136037153</c:v>
                </c:pt>
                <c:pt idx="1487" formatCode="0.00">
                  <c:v>-529.30194558815867</c:v>
                </c:pt>
                <c:pt idx="1488" formatCode="0.00">
                  <c:v>-619.74874312227644</c:v>
                </c:pt>
                <c:pt idx="1489" formatCode="0.00">
                  <c:v>-554.46724884668504</c:v>
                </c:pt>
                <c:pt idx="1490" formatCode="0.00">
                  <c:v>-498.41186699160858</c:v>
                </c:pt>
                <c:pt idx="1491" formatCode="0.00">
                  <c:v>-535.30038516011973</c:v>
                </c:pt>
                <c:pt idx="1492" formatCode="0.00">
                  <c:v>-559.47008152254864</c:v>
                </c:pt>
                <c:pt idx="1493" formatCode="0.00">
                  <c:v>-486.65368722492229</c:v>
                </c:pt>
                <c:pt idx="1494" formatCode="0.00">
                  <c:v>-447.95390726241351</c:v>
                </c:pt>
                <c:pt idx="1495" formatCode="0.00">
                  <c:v>-528.82250404833906</c:v>
                </c:pt>
                <c:pt idx="1496" formatCode="0.00">
                  <c:v>-600.44063467916385</c:v>
                </c:pt>
                <c:pt idx="1497" formatCode="0.00">
                  <c:v>-455.07511269135136</c:v>
                </c:pt>
                <c:pt idx="1498" formatCode="0.00">
                  <c:v>-572.28133008624729</c:v>
                </c:pt>
                <c:pt idx="1499" formatCode="0.00">
                  <c:v>-526.67042655224532</c:v>
                </c:pt>
                <c:pt idx="1500" formatCode="0.00">
                  <c:v>-519.82534995491756</c:v>
                </c:pt>
                <c:pt idx="1501" formatCode="0.00">
                  <c:v>-549.66720491732087</c:v>
                </c:pt>
                <c:pt idx="1502" formatCode="0.00">
                  <c:v>-452.22186499617169</c:v>
                </c:pt>
                <c:pt idx="1503" formatCode="0.00">
                  <c:v>-576.51136205608441</c:v>
                </c:pt>
                <c:pt idx="1504" formatCode="0.00">
                  <c:v>-544.13714791422331</c:v>
                </c:pt>
                <c:pt idx="1505" formatCode="0.00">
                  <c:v>-548.77924910032061</c:v>
                </c:pt>
                <c:pt idx="1506" formatCode="0.00">
                  <c:v>-537.91460383508308</c:v>
                </c:pt>
                <c:pt idx="1507" formatCode="0.00">
                  <c:v>-494.29363571289048</c:v>
                </c:pt>
                <c:pt idx="1508" formatCode="0.00">
                  <c:v>-562.843433983306</c:v>
                </c:pt>
                <c:pt idx="1509" formatCode="0.00">
                  <c:v>-720.94536436318288</c:v>
                </c:pt>
                <c:pt idx="1510" formatCode="0.00">
                  <c:v>-635.27911338717036</c:v>
                </c:pt>
                <c:pt idx="1511" formatCode="0.00">
                  <c:v>-453.05216631685232</c:v>
                </c:pt>
                <c:pt idx="1512" formatCode="0.00">
                  <c:v>-691.31972316678616</c:v>
                </c:pt>
                <c:pt idx="1513" formatCode="0.00">
                  <c:v>-715.06524046443258</c:v>
                </c:pt>
                <c:pt idx="1514" formatCode="0.00">
                  <c:v>-810.64804494890552</c:v>
                </c:pt>
                <c:pt idx="1515" formatCode="0.00">
                  <c:v>-760.4115378913425</c:v>
                </c:pt>
                <c:pt idx="1516" formatCode="0.00">
                  <c:v>-777.51591223869809</c:v>
                </c:pt>
                <c:pt idx="1517" formatCode="0.00">
                  <c:v>-803.02668485867957</c:v>
                </c:pt>
                <c:pt idx="1518" formatCode="0.00">
                  <c:v>-773.08942987602074</c:v>
                </c:pt>
                <c:pt idx="1519" formatCode="0.00">
                  <c:v>-818.57934601339628</c:v>
                </c:pt>
                <c:pt idx="1520" formatCode="0.00">
                  <c:v>-703.63213941647859</c:v>
                </c:pt>
                <c:pt idx="1521" formatCode="0.00">
                  <c:v>-761.83172055901059</c:v>
                </c:pt>
                <c:pt idx="1522" formatCode="0.00">
                  <c:v>-863.20893807149901</c:v>
                </c:pt>
                <c:pt idx="1523" formatCode="0.00">
                  <c:v>-846.1512058388646</c:v>
                </c:pt>
                <c:pt idx="1524" formatCode="0.00">
                  <c:v>-886.31890093747506</c:v>
                </c:pt>
                <c:pt idx="1525" formatCode="0.00">
                  <c:v>-852.0476443935022</c:v>
                </c:pt>
                <c:pt idx="1526" formatCode="0.00">
                  <c:v>-862.24141677841976</c:v>
                </c:pt>
                <c:pt idx="1527" formatCode="0.00">
                  <c:v>-839.36648894484199</c:v>
                </c:pt>
                <c:pt idx="1528" formatCode="0.00">
                  <c:v>-918.63801314886746</c:v>
                </c:pt>
                <c:pt idx="1529" formatCode="0.00">
                  <c:v>-832.84285761923672</c:v>
                </c:pt>
                <c:pt idx="1530" formatCode="0.00">
                  <c:v>-905.8579724185073</c:v>
                </c:pt>
                <c:pt idx="1531" formatCode="0.00">
                  <c:v>-897.9904719181701</c:v>
                </c:pt>
                <c:pt idx="1532" formatCode="0.00">
                  <c:v>-889.20747948040821</c:v>
                </c:pt>
                <c:pt idx="1533" formatCode="0.00">
                  <c:v>-923.96309213209202</c:v>
                </c:pt>
                <c:pt idx="1534" formatCode="0.00">
                  <c:v>-915.74248352065433</c:v>
                </c:pt>
                <c:pt idx="1535" formatCode="0.00">
                  <c:v>-908.72708324425139</c:v>
                </c:pt>
                <c:pt idx="1536" formatCode="0.00">
                  <c:v>-948.37285909532943</c:v>
                </c:pt>
                <c:pt idx="1537" formatCode="0.00">
                  <c:v>-735.29535064794959</c:v>
                </c:pt>
                <c:pt idx="1538" formatCode="0.00">
                  <c:v>-1014.4231678849228</c:v>
                </c:pt>
                <c:pt idx="1539" formatCode="0.00">
                  <c:v>-950.5584156555492</c:v>
                </c:pt>
                <c:pt idx="1540" formatCode="0.00">
                  <c:v>-927.015562067985</c:v>
                </c:pt>
                <c:pt idx="1541" formatCode="0.00">
                  <c:v>-987.84111796437173</c:v>
                </c:pt>
                <c:pt idx="1542" formatCode="0.00">
                  <c:v>-913.21066872955589</c:v>
                </c:pt>
                <c:pt idx="1543" formatCode="0.00">
                  <c:v>-703.18368407878893</c:v>
                </c:pt>
                <c:pt idx="1544" formatCode="0.00">
                  <c:v>-1028.1897820165796</c:v>
                </c:pt>
                <c:pt idx="1545" formatCode="0.00">
                  <c:v>-913.10783874463004</c:v>
                </c:pt>
                <c:pt idx="1546" formatCode="0.00">
                  <c:v>-1000.7301078231477</c:v>
                </c:pt>
                <c:pt idx="1547" formatCode="0.00">
                  <c:v>-1032.4808605980561</c:v>
                </c:pt>
                <c:pt idx="1548" formatCode="0.00">
                  <c:v>-1022.2441758800962</c:v>
                </c:pt>
                <c:pt idx="1549" formatCode="0.00">
                  <c:v>-1111.4106714912341</c:v>
                </c:pt>
                <c:pt idx="1550" formatCode="0.00">
                  <c:v>-1044.8949385900619</c:v>
                </c:pt>
                <c:pt idx="1551" formatCode="0.00">
                  <c:v>-987.64949406318999</c:v>
                </c:pt>
                <c:pt idx="1552" formatCode="0.00">
                  <c:v>-1023.3903457505189</c:v>
                </c:pt>
                <c:pt idx="1553" formatCode="0.00">
                  <c:v>-1046.45309165965</c:v>
                </c:pt>
                <c:pt idx="1554" formatCode="0.00">
                  <c:v>-972.56887512465937</c:v>
                </c:pt>
                <c:pt idx="1555" formatCode="0.00">
                  <c:v>-932.83889908085519</c:v>
                </c:pt>
                <c:pt idx="1556" formatCode="0.00">
                  <c:v>-1012.7135036166526</c:v>
                </c:pt>
                <c:pt idx="1557" formatCode="0.00">
                  <c:v>-1083.3724977421675</c:v>
                </c:pt>
                <c:pt idx="1558" formatCode="0.00">
                  <c:v>-937.08141611685073</c:v>
                </c:pt>
                <c:pt idx="1559" formatCode="0.00">
                  <c:v>-1053.3944364651979</c:v>
                </c:pt>
                <c:pt idx="1560" formatCode="0.00">
                  <c:v>-1006.9215445681189</c:v>
                </c:pt>
                <c:pt idx="1561" formatCode="0.00">
                  <c:v>-999.24459086375964</c:v>
                </c:pt>
                <c:pt idx="1562" formatCode="0.00">
                  <c:v>-1028.2836354472572</c:v>
                </c:pt>
                <c:pt idx="1563" formatCode="0.00">
                  <c:v>-930.06355694600893</c:v>
                </c:pt>
                <c:pt idx="1564" formatCode="0.00">
                  <c:v>-1053.6054388467137</c:v>
                </c:pt>
                <c:pt idx="1565" formatCode="0.00">
                  <c:v>-1020.5098283233779</c:v>
                </c:pt>
                <c:pt idx="1566" formatCode="0.00">
                  <c:v>-1024.4558883905238</c:v>
                </c:pt>
                <c:pt idx="1567" formatCode="0.00">
                  <c:v>-1012.9197324660609</c:v>
                </c:pt>
                <c:pt idx="1568" formatCode="0.00">
                  <c:v>-968.6509958130531</c:v>
                </c:pt>
                <c:pt idx="1569" formatCode="0.00">
                  <c:v>-1036.5760137399225</c:v>
                </c:pt>
                <c:pt idx="1570" formatCode="0.00">
                  <c:v>-1194.0754304773673</c:v>
                </c:pt>
                <c:pt idx="1571" formatCode="0.00">
                  <c:v>-1107.8282417276216</c:v>
                </c:pt>
                <c:pt idx="1572" formatCode="0.00">
                  <c:v>-925.04127089528299</c:v>
                </c:pt>
                <c:pt idx="1573" formatCode="0.00">
                  <c:v>-1162.769083548013</c:v>
                </c:pt>
                <c:pt idx="1574" formatCode="0.00">
                  <c:v>-1185.9945277150789</c:v>
                </c:pt>
                <c:pt idx="1575" formatCode="0.00">
                  <c:v>-1281.0763462204675</c:v>
                </c:pt>
                <c:pt idx="1576" formatCode="0.00">
                  <c:v>-1230.3573797259237</c:v>
                </c:pt>
                <c:pt idx="1577" formatCode="0.00">
                  <c:v>-1246.9972826789499</c:v>
                </c:pt>
                <c:pt idx="1578" formatCode="0.00">
                  <c:v>-1272.0610544372939</c:v>
                </c:pt>
                <c:pt idx="1579" formatCode="0.00">
                  <c:v>-1241.6937715545023</c:v>
                </c:pt>
                <c:pt idx="1580" formatCode="0.00">
                  <c:v>-1286.7701541346796</c:v>
                </c:pt>
                <c:pt idx="1581" formatCode="0.00">
                  <c:v>-1167.3299159568812</c:v>
                </c:pt>
                <c:pt idx="1582" formatCode="0.00">
                  <c:v>-1225.2187954156843</c:v>
                </c:pt>
                <c:pt idx="1583" formatCode="0.00">
                  <c:v>-1326.2986998822446</c:v>
                </c:pt>
                <c:pt idx="1584" formatCode="0.00">
                  <c:v>-1308.9566929264797</c:v>
                </c:pt>
                <c:pt idx="1585" formatCode="0.00">
                  <c:v>-1348.8528134148457</c:v>
                </c:pt>
                <c:pt idx="1586" formatCode="0.00">
                  <c:v>-1314.3223557341157</c:v>
                </c:pt>
                <c:pt idx="1587" formatCode="0.00">
                  <c:v>-1324.2689848812288</c:v>
                </c:pt>
                <c:pt idx="1588" formatCode="0.00">
                  <c:v>-1301.1586667205347</c:v>
                </c:pt>
                <c:pt idx="1589" formatCode="0.00">
                  <c:v>-1380.2062586529021</c:v>
                </c:pt>
                <c:pt idx="1590" formatCode="0.00">
                  <c:v>-1294.1983437553927</c:v>
                </c:pt>
                <c:pt idx="1591" formatCode="0.00">
                  <c:v>-1367.0115962352368</c:v>
                </c:pt>
                <c:pt idx="1592" formatCode="0.00">
                  <c:v>-1358.9528635186616</c:v>
                </c:pt>
                <c:pt idx="1593" formatCode="0.00">
                  <c:v>-1349.9890105660029</c:v>
                </c:pt>
                <c:pt idx="1594" formatCode="0.00">
                  <c:v>-1384.5738841975078</c:v>
                </c:pt>
                <c:pt idx="1595" formatCode="0.00">
                  <c:v>-1376.1924157183748</c:v>
                </c:pt>
                <c:pt idx="1596" formatCode="0.00">
                  <c:v>-1369.0257999344124</c:v>
                </c:pt>
                <c:pt idx="1597" formatCode="0.00">
                  <c:v>-1408.5297770964773</c:v>
                </c:pt>
                <c:pt idx="1598" formatCode="0.00">
                  <c:v>-1195.3196662031601</c:v>
                </c:pt>
                <c:pt idx="1599" formatCode="0.00">
                  <c:v>-1474.3238633569351</c:v>
                </c:pt>
                <c:pt idx="1600" formatCode="0.00">
                  <c:v>-1410.3442659637954</c:v>
                </c:pt>
                <c:pt idx="1601" formatCode="0.00">
                  <c:v>-1386.6951408796708</c:v>
                </c:pt>
                <c:pt idx="1602" formatCode="0.00">
                  <c:v>-1447.422803651084</c:v>
                </c:pt>
                <c:pt idx="1603" formatCode="0.00">
                  <c:v>-1372.7026501002445</c:v>
                </c:pt>
                <c:pt idx="1604" formatCode="0.00">
                  <c:v>-1162.5939658993707</c:v>
                </c:pt>
                <c:pt idx="1605" formatCode="0.00">
                  <c:v>-1487.526190325857</c:v>
                </c:pt>
                <c:pt idx="1606" formatCode="0.00">
                  <c:v>-1372.3780259757045</c:v>
                </c:pt>
                <c:pt idx="1607" formatCode="0.00">
                  <c:v>-1459.9415577390018</c:v>
                </c:pt>
                <c:pt idx="1608" formatCode="0.00">
                  <c:v>-1491.640893049539</c:v>
                </c:pt>
                <c:pt idx="1609" formatCode="0.00">
                  <c:v>-1481.3599513941035</c:v>
                </c:pt>
                <c:pt idx="1610" formatCode="0.00">
                  <c:v>-1570.4891956964716</c:v>
                </c:pt>
                <c:pt idx="1611" formatCode="0.00">
                  <c:v>-1503.9430664874067</c:v>
                </c:pt>
                <c:pt idx="1612" formatCode="0.00">
                  <c:v>-1446.6739341472976</c:v>
                </c:pt>
                <c:pt idx="1613" formatCode="0.00">
                  <c:v>-1482.3976639889916</c:v>
                </c:pt>
                <c:pt idx="1614" formatCode="0.00">
                  <c:v>-1505.4497153357702</c:v>
                </c:pt>
                <c:pt idx="1615" formatCode="0.00">
                  <c:v>-1431.5610965493806</c:v>
                </c:pt>
                <c:pt idx="1616" formatCode="0.00">
                  <c:v>-1391.8328791794734</c:v>
                </c:pt>
                <c:pt idx="1617" formatCode="0.00">
                  <c:v>-1471.7152753953098</c:v>
                </c:pt>
                <c:pt idx="1618" formatCode="0.00">
                  <c:v>-1542.3879696390911</c:v>
                </c:pt>
                <c:pt idx="1619" formatCode="0.00">
                  <c:v>-1396.1163752429925</c:v>
                </c:pt>
                <c:pt idx="1620" formatCode="0.00">
                  <c:v>-1512.4545517387166</c:v>
                </c:pt>
                <c:pt idx="1621" formatCode="0.00">
                  <c:v>-1466.0123697469405</c:v>
                </c:pt>
                <c:pt idx="1622" formatCode="0.00">
                  <c:v>-1458.3715674802452</c:v>
                </c:pt>
                <c:pt idx="1623" formatCode="0.00">
                  <c:v>-1487.4520956488227</c:v>
                </c:pt>
                <c:pt idx="1624" formatCode="0.00">
                  <c:v>-1389.2787262453671</c:v>
                </c:pt>
                <c:pt idx="1625" formatCode="0.00">
                  <c:v>-1512.8724387852287</c:v>
                </c:pt>
                <c:pt idx="1626" formatCode="0.00">
                  <c:v>-1479.8336790508761</c:v>
                </c:pt>
                <c:pt idx="1627" formatCode="0.00">
                  <c:v>-1483.8415111647421</c:v>
                </c:pt>
                <c:pt idx="1628" formatCode="0.00">
                  <c:v>-1472.3719520747786</c:v>
                </c:pt>
                <c:pt idx="1629" formatCode="0.00">
                  <c:v>-1428.1745429218111</c:v>
                </c:pt>
                <c:pt idx="1630" formatCode="0.00">
                  <c:v>-1496.17552716811</c:v>
                </c:pt>
                <c:pt idx="1631" formatCode="0.00">
                  <c:v>-1653.7554594053286</c:v>
                </c:pt>
                <c:pt idx="1632" formatCode="0.00">
                  <c:v>-1567.5932478373252</c:v>
                </c:pt>
                <c:pt idx="1633" formatCode="0.00">
                  <c:v>-1384.8956304469773</c:v>
                </c:pt>
                <c:pt idx="1634" formatCode="0.00">
                  <c:v>-1622.7170893951973</c:v>
                </c:pt>
                <c:pt idx="1635" formatCode="0.00">
                  <c:v>-1646.0403912600102</c:v>
                </c:pt>
                <c:pt idx="1636" formatCode="0.00">
                  <c:v>-1741.224199312335</c:v>
                </c:pt>
                <c:pt idx="1637" formatCode="0.00">
                  <c:v>-1690.6112765037315</c:v>
                </c:pt>
                <c:pt idx="1638" formatCode="0.00">
                  <c:v>-1707.3612013610589</c:v>
                </c:pt>
                <c:pt idx="1639" formatCode="0.00">
                  <c:v>-1732.5388990594997</c:v>
                </c:pt>
                <c:pt idx="1640" formatCode="0.00">
                  <c:v>-1702.2893736584383</c:v>
                </c:pt>
                <c:pt idx="1641" formatCode="0.00">
                  <c:v>-1747.4872744082775</c:v>
                </c:pt>
                <c:pt idx="1642" formatCode="0.00">
                  <c:v>-1626.1542892941552</c:v>
                </c:pt>
                <c:pt idx="1643" formatCode="0.00">
                  <c:v>-1684.195655572425</c:v>
                </c:pt>
                <c:pt idx="1644" formatCode="0.00">
                  <c:v>-1785.4312409601225</c:v>
                </c:pt>
                <c:pt idx="1645" formatCode="0.00">
                  <c:v>-1768.2480517783822</c:v>
                </c:pt>
                <c:pt idx="1646" formatCode="0.00">
                  <c:v>-1808.3060708717969</c:v>
                </c:pt>
                <c:pt idx="1647" formatCode="0.00">
                  <c:v>-1773.9405377995668</c:v>
                </c:pt>
                <c:pt idx="1648" formatCode="0.00">
                  <c:v>-1784.0550638937566</c:v>
                </c:pt>
                <c:pt idx="1649" formatCode="0.00">
                  <c:v>-1761.1155624859716</c:v>
                </c:pt>
                <c:pt idx="1650" formatCode="0.00">
                  <c:v>-1840.3368395468631</c:v>
                </c:pt>
                <c:pt idx="1651" formatCode="0.00">
                  <c:v>-1754.5054277971328</c:v>
                </c:pt>
                <c:pt idx="1652" formatCode="0.00">
                  <c:v>-1827.4979521337516</c:v>
                </c:pt>
                <c:pt idx="1653" formatCode="0.00">
                  <c:v>-1819.6212116918821</c:v>
                </c:pt>
                <c:pt idx="1654" formatCode="0.00">
                  <c:v>-1810.842024133937</c:v>
                </c:pt>
                <c:pt idx="1655" formatCode="0.00">
                  <c:v>-1845.6141899501201</c:v>
                </c:pt>
                <c:pt idx="1656" formatCode="0.00">
                  <c:v>-1837.4225950589916</c:v>
                </c:pt>
                <c:pt idx="1657" formatCode="0.00">
                  <c:v>-1830.4483897993919</c:v>
                </c:pt>
                <c:pt idx="1658" formatCode="0.00">
                  <c:v>-1870.1472708518695</c:v>
                </c:pt>
                <c:pt idx="1659" formatCode="0.00">
                  <c:v>-1657.1345145190533</c:v>
                </c:pt>
                <c:pt idx="1660" formatCode="0.00">
                  <c:v>-1936.3384750601529</c:v>
                </c:pt>
                <c:pt idx="1661" formatCode="0.00">
                  <c:v>-1872.5610088696003</c:v>
                </c:pt>
                <c:pt idx="1662" formatCode="0.00">
                  <c:v>-1849.1163426030889</c:v>
                </c:pt>
                <c:pt idx="1663" formatCode="0.00">
                  <c:v>-1910.0507523984636</c:v>
                </c:pt>
                <c:pt idx="1664" formatCode="0.00">
                  <c:v>-1835.5395954416167</c:v>
                </c:pt>
                <c:pt idx="1665" formatCode="0.00">
                  <c:v>-1625.6421195221872</c:v>
                </c:pt>
                <c:pt idx="1666" formatCode="0.00">
                  <c:v>-1950.787726770636</c:v>
                </c:pt>
                <c:pt idx="1667" formatCode="0.00">
                  <c:v>-1835.8550833541135</c:v>
                </c:pt>
                <c:pt idx="1668" formatCode="0.00">
                  <c:v>-1923.6362384348809</c:v>
                </c:pt>
                <c:pt idx="1669" formatCode="0.00">
                  <c:v>-1955.5552644033557</c:v>
                </c:pt>
                <c:pt idx="1670" formatCode="0.00">
                  <c:v>-1945.4960463713076</c:v>
                </c:pt>
                <c:pt idx="1671" formatCode="0.00">
                  <c:v>-2034.8490135402071</c:v>
                </c:pt>
                <c:pt idx="1672" formatCode="0.00">
                  <c:v>-1968.5285733560247</c:v>
                </c:pt>
                <c:pt idx="1673" formatCode="0.00">
                  <c:v>-1911.4870637370916</c:v>
                </c:pt>
                <c:pt idx="1674" formatCode="0.00">
                  <c:v>-1947.4403181425721</c:v>
                </c:pt>
                <c:pt idx="1675" formatCode="0.00">
                  <c:v>-1970.7237646364763</c:v>
                </c:pt>
                <c:pt idx="1676" formatCode="0.00">
                  <c:v>-1897.0683809021086</c:v>
                </c:pt>
                <c:pt idx="1677" formatCode="0.00">
                  <c:v>-1857.5752083783063</c:v>
                </c:pt>
                <c:pt idx="1678" formatCode="0.00">
                  <c:v>-1937.6944296782999</c:v>
                </c:pt>
                <c:pt idx="1679" formatCode="0.00">
                  <c:v>-2008.6057002305502</c:v>
                </c:pt>
                <c:pt idx="1680" formatCode="0.00">
                  <c:v>-1862.5744048836223</c:v>
                </c:pt>
                <c:pt idx="1681" formatCode="0.00">
                  <c:v>-1979.1545752039187</c:v>
                </c:pt>
                <c:pt idx="1682" formatCode="0.00">
                  <c:v>-1932.9560543536072</c:v>
                </c:pt>
                <c:pt idx="1683" formatCode="0.00">
                  <c:v>-1925.5605535823524</c:v>
                </c:pt>
                <c:pt idx="1684" formatCode="0.00">
                  <c:v>-1954.8879971221143</c:v>
                </c:pt>
                <c:pt idx="1685" formatCode="0.00">
                  <c:v>-1856.9631309614226</c:v>
                </c:pt>
                <c:pt idx="1686" formatCode="0.00">
                  <c:v>-1980.8069090751912</c:v>
                </c:pt>
                <c:pt idx="1687" formatCode="0.00">
                  <c:v>-1948.0197521591156</c:v>
                </c:pt>
                <c:pt idx="1688" formatCode="0.00">
                  <c:v>-1952.2806996927113</c:v>
                </c:pt>
                <c:pt idx="1689" formatCode="0.00">
                  <c:v>-1941.0657444153192</c:v>
                </c:pt>
                <c:pt idx="1690" formatCode="0.00">
                  <c:v>-1897.1244036841558</c:v>
                </c:pt>
                <c:pt idx="1691" formatCode="0.00">
                  <c:v>-1965.3828975938195</c:v>
                </c:pt>
                <c:pt idx="1692" formatCode="0.00">
                  <c:v>-2123.2217577753972</c:v>
                </c:pt>
                <c:pt idx="1693" formatCode="0.00">
                  <c:v>-2037.3198698706751</c:v>
                </c:pt>
                <c:pt idx="1694" formatCode="0.00">
                  <c:v>-1854.8839496905684</c:v>
                </c:pt>
                <c:pt idx="1695" formatCode="0.00">
                  <c:v>-2092.9684576059549</c:v>
                </c:pt>
                <c:pt idx="1696" formatCode="0.00">
                  <c:v>-2116.556138778782</c:v>
                </c:pt>
                <c:pt idx="1697" formatCode="0.00">
                  <c:v>-2212.0056354300759</c:v>
                </c:pt>
                <c:pt idx="1698" formatCode="0.00">
                  <c:v>-2161.6596898201083</c:v>
                </c:pt>
                <c:pt idx="1699" formatCode="0.00">
                  <c:v>-2178.6778601356641</c:v>
                </c:pt>
                <c:pt idx="1700" formatCode="0.00">
                  <c:v>-2204.1250515558559</c:v>
                </c:pt>
                <c:pt idx="1701" formatCode="0.00">
                  <c:v>-2174.1462484809736</c:v>
                </c:pt>
                <c:pt idx="1702" formatCode="0.00">
                  <c:v>-2219.6160808324362</c:v>
                </c:pt>
                <c:pt idx="1703" formatCode="0.00">
                  <c:v>-2097.2876477887326</c:v>
                </c:pt>
                <c:pt idx="1704" formatCode="0.00">
                  <c:v>-2155.6150076710255</c:v>
                </c:pt>
                <c:pt idx="1705" formatCode="0.00">
                  <c:v>-2257.1376069278404</c:v>
                </c:pt>
                <c:pt idx="1706" formatCode="0.00">
                  <c:v>-2240.2424357831073</c:v>
                </c:pt>
                <c:pt idx="1707" formatCode="0.00">
                  <c:v>-2280.5894612452703</c:v>
                </c:pt>
                <c:pt idx="1708" formatCode="0.00">
                  <c:v>-2246.5139072933603</c:v>
                </c:pt>
                <c:pt idx="1709" formatCode="0.00">
                  <c:v>-2256.9193699303019</c:v>
                </c:pt>
                <c:pt idx="1710" formatCode="0.00">
                  <c:v>-2234.2717474047422</c:v>
                </c:pt>
                <c:pt idx="1711" formatCode="0.00">
                  <c:v>-2313.7858308458294</c:v>
                </c:pt>
                <c:pt idx="1712" formatCode="0.00">
                  <c:v>-2228.2481383695986</c:v>
                </c:pt>
                <c:pt idx="1713" formatCode="0.00">
                  <c:v>-2301.5352805006673</c:v>
                </c:pt>
                <c:pt idx="1714" formatCode="0.00">
                  <c:v>-2293.9540422297532</c:v>
                </c:pt>
                <c:pt idx="1715" formatCode="0.00">
                  <c:v>-2285.4712272984125</c:v>
                </c:pt>
                <c:pt idx="1716" formatCode="0.00">
                  <c:v>-2320.540622495369</c:v>
                </c:pt>
                <c:pt idx="1717" formatCode="0.00">
                  <c:v>-2312.647100252957</c:v>
                </c:pt>
                <c:pt idx="1718" formatCode="0.00">
                  <c:v>-2305.971797635013</c:v>
                </c:pt>
                <c:pt idx="1719" formatCode="0.00">
                  <c:v>-2345.970398254371</c:v>
                </c:pt>
                <c:pt idx="1720" formatCode="0.00">
                  <c:v>-2133.258165549375</c:v>
                </c:pt>
                <c:pt idx="1721" formatCode="0.00">
                  <c:v>-2412.7634411146196</c:v>
                </c:pt>
                <c:pt idx="1722" formatCode="0.00">
                  <c:v>-2349.2880688759033</c:v>
                </c:pt>
                <c:pt idx="1723" formatCode="0.00">
                  <c:v>-2326.1462632126672</c:v>
                </c:pt>
                <c:pt idx="1724" formatCode="0.00">
                  <c:v>-2387.3842881753599</c:v>
                </c:pt>
                <c:pt idx="1725" formatCode="0.00">
                  <c:v>-2313.1774890478878</c:v>
                </c:pt>
                <c:pt idx="1726" formatCode="0.00">
                  <c:v>-2103.5851018999383</c:v>
                </c:pt>
                <c:pt idx="1727" formatCode="0.00">
                  <c:v>-2429.0365173207601</c:v>
                </c:pt>
                <c:pt idx="1728" formatCode="0.00">
                  <c:v>-2314.4103901117992</c:v>
                </c:pt>
                <c:pt idx="1729" formatCode="0.00">
                  <c:v>-2402.4987582419631</c:v>
                </c:pt>
                <c:pt idx="1730" formatCode="0.00">
                  <c:v>-2434.7256830775718</c:v>
                </c:pt>
                <c:pt idx="1731" formatCode="0.00">
                  <c:v>-2424.9750388725306</c:v>
                </c:pt>
                <c:pt idx="1732" formatCode="0.00">
                  <c:v>-2514.6372441337171</c:v>
                </c:pt>
                <c:pt idx="1733" formatCode="0.00">
                  <c:v>-2448.6266957728794</c:v>
                </c:pt>
                <c:pt idx="1734" formatCode="0.00">
                  <c:v>-2391.8957213316603</c:v>
                </c:pt>
                <c:pt idx="1735" formatCode="0.00">
                  <c:v>-2428.1601440472928</c:v>
                </c:pt>
                <c:pt idx="1736" formatCode="0.00">
                  <c:v>-2451.7553819138884</c:v>
                </c:pt>
                <c:pt idx="1737" formatCode="0.00">
                  <c:v>-2378.4124026942268</c:v>
                </c:pt>
                <c:pt idx="1738" formatCode="0.00">
                  <c:v>-2339.2322380533851</c:v>
                </c:pt>
                <c:pt idx="1739" formatCode="0.00">
                  <c:v>-2419.6650609750427</c:v>
                </c:pt>
                <c:pt idx="1740" formatCode="0.00">
                  <c:v>-2490.8905173998155</c:v>
                </c:pt>
                <c:pt idx="1741" formatCode="0.00">
                  <c:v>-2345.1739828276868</c:v>
                </c:pt>
                <c:pt idx="1742" formatCode="0.00">
                  <c:v>-2462.0694796133303</c:v>
                </c:pt>
                <c:pt idx="1743" formatCode="0.00">
                  <c:v>-2416.1868418416957</c:v>
                </c:pt>
                <c:pt idx="1744" formatCode="0.00">
                  <c:v>-2409.1077718174324</c:v>
                </c:pt>
                <c:pt idx="1745" formatCode="0.00">
                  <c:v>-2438.7521849574332</c:v>
                </c:pt>
                <c:pt idx="1746" formatCode="0.00">
                  <c:v>-2341.1448185628983</c:v>
                </c:pt>
                <c:pt idx="1747" formatCode="0.00">
                  <c:v>-2465.3066180469809</c:v>
                </c:pt>
                <c:pt idx="1748" formatCode="0.00">
                  <c:v>-2432.8379956670665</c:v>
                </c:pt>
                <c:pt idx="1749" formatCode="0.00">
                  <c:v>-2437.417982585725</c:v>
                </c:pt>
                <c:pt idx="1750" formatCode="0.00">
                  <c:v>-2426.5225633446817</c:v>
                </c:pt>
                <c:pt idx="1751" formatCode="0.00">
                  <c:v>-2382.9012472208656</c:v>
                </c:pt>
                <c:pt idx="1752" formatCode="0.00">
                  <c:v>-2451.4802463439587</c:v>
                </c:pt>
                <c:pt idx="1753" formatCode="0.00">
                  <c:v>-2609.6400844935833</c:v>
                </c:pt>
                <c:pt idx="1754" formatCode="0.00">
                  <c:v>-2524.0596395716275</c:v>
                </c:pt>
                <c:pt idx="1755" formatCode="0.00">
                  <c:v>-2341.9456197588288</c:v>
                </c:pt>
                <c:pt idx="1756" formatCode="0.00">
                  <c:v>-2580.3524779038021</c:v>
                </c:pt>
                <c:pt idx="1757" formatCode="0.00">
                  <c:v>-2604.2629517523692</c:v>
                </c:pt>
                <c:pt idx="1758" formatCode="0.00">
                  <c:v>-2700.0356762138267</c:v>
                </c:pt>
                <c:pt idx="1759" formatCode="0.00">
                  <c:v>-2650.0133863394112</c:v>
                </c:pt>
                <c:pt idx="1760" formatCode="0.00">
                  <c:v>-2667.3556332078883</c:v>
                </c:pt>
                <c:pt idx="1761" formatCode="0.00">
                  <c:v>-2693.1273149897274</c:v>
                </c:pt>
                <c:pt idx="1762" formatCode="0.00">
                  <c:v>-2663.4734091743439</c:v>
                </c:pt>
                <c:pt idx="1763" formatCode="0.00">
                  <c:v>-2709.268538868469</c:v>
                </c:pt>
                <c:pt idx="1764" formatCode="0.00">
                  <c:v>-2586.3679417115623</c:v>
                </c:pt>
                <c:pt idx="1765" formatCode="0.00">
                  <c:v>-2645.0283553445624</c:v>
                </c:pt>
                <c:pt idx="1766" formatCode="0.00">
                  <c:v>-2746.8843247479667</c:v>
                </c:pt>
                <c:pt idx="1767" formatCode="0.00">
                  <c:v>-2730.322834448194</c:v>
                </c:pt>
                <c:pt idx="1768" formatCode="0.00">
                  <c:v>-2771.0038458339413</c:v>
                </c:pt>
                <c:pt idx="1769" formatCode="0.00">
                  <c:v>-2737.2625773410446</c:v>
                </c:pt>
                <c:pt idx="1770" formatCode="0.00">
                  <c:v>-2748.002619504593</c:v>
                </c:pt>
                <c:pt idx="1771" formatCode="0.00">
                  <c:v>-2725.6898651795918</c:v>
                </c:pt>
                <c:pt idx="1772" formatCode="0.00">
                  <c:v>-2805.5391001745888</c:v>
                </c:pt>
                <c:pt idx="1773" formatCode="0.00">
                  <c:v>-2720.3368373569333</c:v>
                </c:pt>
                <c:pt idx="1774" formatCode="0.00">
                  <c:v>-2793.9596820733664</c:v>
                </c:pt>
                <c:pt idx="1775" formatCode="0.00">
                  <c:v>-2786.7144142064521</c:v>
                </c:pt>
                <c:pt idx="1776" formatCode="0.00">
                  <c:v>-2778.5678324582423</c:v>
                </c:pt>
                <c:pt idx="1777" formatCode="0.00">
                  <c:v>-2813.9737186455654</c:v>
                </c:pt>
                <c:pt idx="1778" formatCode="0.00">
                  <c:v>-2806.4169402954349</c:v>
                </c:pt>
                <c:pt idx="1779" formatCode="0.00">
                  <c:v>-2800.0786296319316</c:v>
                </c:pt>
                <c:pt idx="1780" formatCode="0.00">
                  <c:v>-2840.4144654927009</c:v>
                </c:pt>
                <c:pt idx="1781" formatCode="0.00">
                  <c:v>-2628.039706604497</c:v>
                </c:pt>
                <c:pt idx="1782" formatCode="0.00">
                  <c:v>-2907.8826899129608</c:v>
                </c:pt>
                <c:pt idx="1783" formatCode="0.00">
                  <c:v>-2844.745254756629</c:v>
                </c:pt>
                <c:pt idx="1784" formatCode="0.00">
                  <c:v>-2821.9416109884542</c:v>
                </c:pt>
                <c:pt idx="1785" formatCode="0.00">
                  <c:v>-2883.5180181922542</c:v>
                </c:pt>
                <c:pt idx="1786" formatCode="0.00">
                  <c:v>-2809.6498172442739</c:v>
                </c:pt>
                <c:pt idx="1787" formatCode="0.00">
                  <c:v>-2600.3962398646286</c:v>
                </c:pt>
                <c:pt idx="1788" formatCode="0.00">
                  <c:v>-2926.1866723502235</c:v>
                </c:pt>
                <c:pt idx="1789" formatCode="0.00">
                  <c:v>-2811.8997652665412</c:v>
                </c:pt>
                <c:pt idx="1790" formatCode="0.00">
                  <c:v>-2900.3275524020733</c:v>
                </c:pt>
                <c:pt idx="1791" formatCode="0.00">
                  <c:v>-2932.894090997454</c:v>
                </c:pt>
                <c:pt idx="1792" formatCode="0.00">
                  <c:v>-2923.4832512348271</c:v>
                </c:pt>
                <c:pt idx="1793" formatCode="0.00">
                  <c:v>-3013.4854476024448</c:v>
                </c:pt>
                <c:pt idx="1794" formatCode="0.00">
                  <c:v>-2947.8150730457842</c:v>
                </c:pt>
                <c:pt idx="1795" formatCode="0.00">
                  <c:v>-2891.4244511918159</c:v>
                </c:pt>
                <c:pt idx="1796" formatCode="0.00">
                  <c:v>-2928.0294014139386</c:v>
                </c:pt>
                <c:pt idx="1797" formatCode="0.00">
                  <c:v>-2951.9653378925368</c:v>
                </c:pt>
                <c:pt idx="1798" formatCode="0.00">
                  <c:v>-2878.963224626043</c:v>
                </c:pt>
                <c:pt idx="1799" formatCode="0.00">
                  <c:v>-2840.1240895638507</c:v>
                </c:pt>
                <c:pt idx="1800" formatCode="0.00">
                  <c:v>-2920.8981020219221</c:v>
                </c:pt>
                <c:pt idx="1801" formatCode="0.00">
                  <c:v>-2992.4649043204286</c:v>
                </c:pt>
                <c:pt idx="1802" formatCode="0.00">
                  <c:v>-2847.0898683855057</c:v>
                </c:pt>
                <c:pt idx="1803" formatCode="0.00">
                  <c:v>-2964.3270130439118</c:v>
                </c:pt>
                <c:pt idx="1804" formatCode="0.00">
                  <c:v>-2918.7861688979501</c:v>
                </c:pt>
                <c:pt idx="1805" formatCode="0.00">
                  <c:v>-2912.0490348142566</c:v>
                </c:pt>
                <c:pt idx="1806" formatCode="0.00">
                  <c:v>-2942.035522815705</c:v>
                </c:pt>
                <c:pt idx="1807" formatCode="0.00">
                  <c:v>-2844.7703668528447</c:v>
                </c:pt>
                <c:pt idx="1808" formatCode="0.00">
                  <c:v>-2969.274509030939</c:v>
                </c:pt>
                <c:pt idx="1809" formatCode="0.00">
                  <c:v>-2937.1483583416325</c:v>
                </c:pt>
                <c:pt idx="1810" formatCode="0.00">
                  <c:v>-2942.0709427233201</c:v>
                </c:pt>
                <c:pt idx="1811" formatCode="0.00">
                  <c:v>-2931.5182435345246</c:v>
                </c:pt>
                <c:pt idx="1812" formatCode="0.00">
                  <c:v>-2888.2397669093775</c:v>
                </c:pt>
                <c:pt idx="1813" formatCode="0.00">
                  <c:v>-2957.1617218745996</c:v>
                </c:pt>
                <c:pt idx="1814" formatCode="0.00">
                  <c:v>-3115.6646291461302</c:v>
                </c:pt>
                <c:pt idx="1815" formatCode="0.00">
                  <c:v>-3030.427363600912</c:v>
                </c:pt>
                <c:pt idx="1816" formatCode="0.00">
                  <c:v>-2848.6566304329335</c:v>
                </c:pt>
                <c:pt idx="1817" formatCode="0.00">
                  <c:v>-3087.4068795417256</c:v>
                </c:pt>
                <c:pt idx="1818" formatCode="0.00">
                  <c:v>-3111.6608457611719</c:v>
                </c:pt>
                <c:pt idx="1819" formatCode="0.00">
                  <c:v>-3207.7771611252642</c:v>
                </c:pt>
                <c:pt idx="1820" formatCode="0.00">
                  <c:v>-3158.0985578460632</c:v>
                </c:pt>
                <c:pt idx="1821" formatCode="0.00">
                  <c:v>-3175.784584198791</c:v>
                </c:pt>
                <c:pt idx="1822" formatCode="0.00">
                  <c:v>-3201.9001355855171</c:v>
                </c:pt>
                <c:pt idx="1823" formatCode="0.00">
                  <c:v>-3172.5901867619177</c:v>
                </c:pt>
                <c:pt idx="1824" formatCode="0.00">
                  <c:v>-3218.7293581351782</c:v>
                </c:pt>
                <c:pt idx="1825" formatCode="0.00">
                  <c:v>-3095.4912905172587</c:v>
                </c:pt>
                <c:pt idx="1826" formatCode="0.00">
                  <c:v>-3154.5005396878132</c:v>
                </c:pt>
              </c:numCache>
            </c:numRef>
          </c:val>
          <c:smooth val="0"/>
          <c:extLst>
            <c:ext xmlns:c16="http://schemas.microsoft.com/office/drawing/2014/chart" uri="{C3380CC4-5D6E-409C-BE32-E72D297353CC}">
              <c16:uniqueId val="{00000003-CB53-4E30-B8AA-5E5D1719A0B2}"/>
            </c:ext>
          </c:extLst>
        </c:ser>
        <c:ser>
          <c:idx val="3"/>
          <c:order val="3"/>
          <c:tx>
            <c:strRef>
              <c:f>Forecast!$E$1</c:f>
              <c:strCache>
                <c:ptCount val="1"/>
                <c:pt idx="0">
                  <c:v>Upper Confidence Bound</c:v>
                </c:pt>
              </c:strCache>
            </c:strRef>
          </c:tx>
          <c:spPr>
            <a:ln w="38100" cap="rnd">
              <a:solidFill>
                <a:schemeClr val="accent4">
                  <a:tint val="58000"/>
                </a:schemeClr>
              </a:solidFill>
              <a:round/>
            </a:ln>
            <a:effectLst>
              <a:outerShdw blurRad="50800" dist="38100" dir="16200000" rotWithShape="0">
                <a:prstClr val="black">
                  <a:alpha val="40000"/>
                </a:prstClr>
              </a:outerShdw>
            </a:effectLst>
          </c:spPr>
          <c:marker>
            <c:symbol val="none"/>
          </c:marker>
          <c:cat>
            <c:numRef>
              <c:f>Forecast!$A$2:$A$1832</c:f>
              <c:numCache>
                <c:formatCode>m/d/yyyy</c:formatCode>
                <c:ptCount val="1831"/>
                <c:pt idx="0">
                  <c:v>41641</c:v>
                </c:pt>
                <c:pt idx="1">
                  <c:v>41642</c:v>
                </c:pt>
                <c:pt idx="2">
                  <c:v>41643</c:v>
                </c:pt>
                <c:pt idx="3">
                  <c:v>41644</c:v>
                </c:pt>
                <c:pt idx="4">
                  <c:v>41645</c:v>
                </c:pt>
                <c:pt idx="5">
                  <c:v>41646</c:v>
                </c:pt>
                <c:pt idx="6">
                  <c:v>41647</c:v>
                </c:pt>
                <c:pt idx="7">
                  <c:v>41648</c:v>
                </c:pt>
                <c:pt idx="8">
                  <c:v>41649</c:v>
                </c:pt>
                <c:pt idx="9">
                  <c:v>41650</c:v>
                </c:pt>
                <c:pt idx="10">
                  <c:v>41651</c:v>
                </c:pt>
                <c:pt idx="11">
                  <c:v>41652</c:v>
                </c:pt>
                <c:pt idx="12">
                  <c:v>41653</c:v>
                </c:pt>
                <c:pt idx="13">
                  <c:v>41654</c:v>
                </c:pt>
                <c:pt idx="14">
                  <c:v>41655</c:v>
                </c:pt>
                <c:pt idx="15">
                  <c:v>41656</c:v>
                </c:pt>
                <c:pt idx="16">
                  <c:v>41657</c:v>
                </c:pt>
                <c:pt idx="17">
                  <c:v>41658</c:v>
                </c:pt>
                <c:pt idx="18">
                  <c:v>41659</c:v>
                </c:pt>
                <c:pt idx="19">
                  <c:v>41660</c:v>
                </c:pt>
                <c:pt idx="20">
                  <c:v>41661</c:v>
                </c:pt>
                <c:pt idx="21">
                  <c:v>41662</c:v>
                </c:pt>
                <c:pt idx="22">
                  <c:v>41663</c:v>
                </c:pt>
                <c:pt idx="23">
                  <c:v>41664</c:v>
                </c:pt>
                <c:pt idx="24">
                  <c:v>41665</c:v>
                </c:pt>
                <c:pt idx="25">
                  <c:v>41666</c:v>
                </c:pt>
                <c:pt idx="26">
                  <c:v>41667</c:v>
                </c:pt>
                <c:pt idx="27">
                  <c:v>41668</c:v>
                </c:pt>
                <c:pt idx="28">
                  <c:v>41669</c:v>
                </c:pt>
                <c:pt idx="29">
                  <c:v>41670</c:v>
                </c:pt>
                <c:pt idx="30">
                  <c:v>41671</c:v>
                </c:pt>
                <c:pt idx="31">
                  <c:v>41672</c:v>
                </c:pt>
                <c:pt idx="32">
                  <c:v>41673</c:v>
                </c:pt>
                <c:pt idx="33">
                  <c:v>41674</c:v>
                </c:pt>
                <c:pt idx="34">
                  <c:v>41675</c:v>
                </c:pt>
                <c:pt idx="35">
                  <c:v>41676</c:v>
                </c:pt>
                <c:pt idx="36">
                  <c:v>41677</c:v>
                </c:pt>
                <c:pt idx="37">
                  <c:v>41678</c:v>
                </c:pt>
                <c:pt idx="38">
                  <c:v>41679</c:v>
                </c:pt>
                <c:pt idx="39">
                  <c:v>41680</c:v>
                </c:pt>
                <c:pt idx="40">
                  <c:v>41681</c:v>
                </c:pt>
                <c:pt idx="41">
                  <c:v>41682</c:v>
                </c:pt>
                <c:pt idx="42">
                  <c:v>41683</c:v>
                </c:pt>
                <c:pt idx="43">
                  <c:v>41684</c:v>
                </c:pt>
                <c:pt idx="44">
                  <c:v>41685</c:v>
                </c:pt>
                <c:pt idx="45">
                  <c:v>41686</c:v>
                </c:pt>
                <c:pt idx="46">
                  <c:v>41687</c:v>
                </c:pt>
                <c:pt idx="47">
                  <c:v>41688</c:v>
                </c:pt>
                <c:pt idx="48">
                  <c:v>41689</c:v>
                </c:pt>
                <c:pt idx="49">
                  <c:v>41690</c:v>
                </c:pt>
                <c:pt idx="50">
                  <c:v>41691</c:v>
                </c:pt>
                <c:pt idx="51">
                  <c:v>41692</c:v>
                </c:pt>
                <c:pt idx="52">
                  <c:v>41693</c:v>
                </c:pt>
                <c:pt idx="53">
                  <c:v>41694</c:v>
                </c:pt>
                <c:pt idx="54">
                  <c:v>41695</c:v>
                </c:pt>
                <c:pt idx="55">
                  <c:v>41696</c:v>
                </c:pt>
                <c:pt idx="56">
                  <c:v>41697</c:v>
                </c:pt>
                <c:pt idx="57">
                  <c:v>41698</c:v>
                </c:pt>
                <c:pt idx="58">
                  <c:v>41699</c:v>
                </c:pt>
                <c:pt idx="59">
                  <c:v>41700</c:v>
                </c:pt>
                <c:pt idx="60">
                  <c:v>41701</c:v>
                </c:pt>
                <c:pt idx="61">
                  <c:v>41702</c:v>
                </c:pt>
                <c:pt idx="62">
                  <c:v>41703</c:v>
                </c:pt>
                <c:pt idx="63">
                  <c:v>41704</c:v>
                </c:pt>
                <c:pt idx="64">
                  <c:v>41705</c:v>
                </c:pt>
                <c:pt idx="65">
                  <c:v>41706</c:v>
                </c:pt>
                <c:pt idx="66">
                  <c:v>41707</c:v>
                </c:pt>
                <c:pt idx="67">
                  <c:v>41708</c:v>
                </c:pt>
                <c:pt idx="68">
                  <c:v>41709</c:v>
                </c:pt>
                <c:pt idx="69">
                  <c:v>41710</c:v>
                </c:pt>
                <c:pt idx="70">
                  <c:v>41711</c:v>
                </c:pt>
                <c:pt idx="71">
                  <c:v>41712</c:v>
                </c:pt>
                <c:pt idx="72">
                  <c:v>41713</c:v>
                </c:pt>
                <c:pt idx="73">
                  <c:v>41714</c:v>
                </c:pt>
                <c:pt idx="74">
                  <c:v>41715</c:v>
                </c:pt>
                <c:pt idx="75">
                  <c:v>41716</c:v>
                </c:pt>
                <c:pt idx="76">
                  <c:v>41717</c:v>
                </c:pt>
                <c:pt idx="77">
                  <c:v>41718</c:v>
                </c:pt>
                <c:pt idx="78">
                  <c:v>41719</c:v>
                </c:pt>
                <c:pt idx="79">
                  <c:v>41720</c:v>
                </c:pt>
                <c:pt idx="80">
                  <c:v>41721</c:v>
                </c:pt>
                <c:pt idx="81">
                  <c:v>41722</c:v>
                </c:pt>
                <c:pt idx="82">
                  <c:v>41723</c:v>
                </c:pt>
                <c:pt idx="83">
                  <c:v>41724</c:v>
                </c:pt>
                <c:pt idx="84">
                  <c:v>41725</c:v>
                </c:pt>
                <c:pt idx="85">
                  <c:v>41726</c:v>
                </c:pt>
                <c:pt idx="86">
                  <c:v>41727</c:v>
                </c:pt>
                <c:pt idx="87">
                  <c:v>41728</c:v>
                </c:pt>
                <c:pt idx="88">
                  <c:v>41729</c:v>
                </c:pt>
                <c:pt idx="89">
                  <c:v>41730</c:v>
                </c:pt>
                <c:pt idx="90">
                  <c:v>41731</c:v>
                </c:pt>
                <c:pt idx="91">
                  <c:v>41732</c:v>
                </c:pt>
                <c:pt idx="92">
                  <c:v>41733</c:v>
                </c:pt>
                <c:pt idx="93">
                  <c:v>41734</c:v>
                </c:pt>
                <c:pt idx="94">
                  <c:v>41735</c:v>
                </c:pt>
                <c:pt idx="95">
                  <c:v>41736</c:v>
                </c:pt>
                <c:pt idx="96">
                  <c:v>41737</c:v>
                </c:pt>
                <c:pt idx="97">
                  <c:v>41738</c:v>
                </c:pt>
                <c:pt idx="98">
                  <c:v>41739</c:v>
                </c:pt>
                <c:pt idx="99">
                  <c:v>41740</c:v>
                </c:pt>
                <c:pt idx="100">
                  <c:v>41741</c:v>
                </c:pt>
                <c:pt idx="101">
                  <c:v>41742</c:v>
                </c:pt>
                <c:pt idx="102">
                  <c:v>41743</c:v>
                </c:pt>
                <c:pt idx="103">
                  <c:v>41744</c:v>
                </c:pt>
                <c:pt idx="104">
                  <c:v>41745</c:v>
                </c:pt>
                <c:pt idx="105">
                  <c:v>41746</c:v>
                </c:pt>
                <c:pt idx="106">
                  <c:v>41747</c:v>
                </c:pt>
                <c:pt idx="107">
                  <c:v>41748</c:v>
                </c:pt>
                <c:pt idx="108">
                  <c:v>41749</c:v>
                </c:pt>
                <c:pt idx="109">
                  <c:v>41750</c:v>
                </c:pt>
                <c:pt idx="110">
                  <c:v>41751</c:v>
                </c:pt>
                <c:pt idx="111">
                  <c:v>41752</c:v>
                </c:pt>
                <c:pt idx="112">
                  <c:v>41753</c:v>
                </c:pt>
                <c:pt idx="113">
                  <c:v>41754</c:v>
                </c:pt>
                <c:pt idx="114">
                  <c:v>41755</c:v>
                </c:pt>
                <c:pt idx="115">
                  <c:v>41756</c:v>
                </c:pt>
                <c:pt idx="116">
                  <c:v>41757</c:v>
                </c:pt>
                <c:pt idx="117">
                  <c:v>41758</c:v>
                </c:pt>
                <c:pt idx="118">
                  <c:v>41759</c:v>
                </c:pt>
                <c:pt idx="119">
                  <c:v>41760</c:v>
                </c:pt>
                <c:pt idx="120">
                  <c:v>41761</c:v>
                </c:pt>
                <c:pt idx="121">
                  <c:v>41762</c:v>
                </c:pt>
                <c:pt idx="122">
                  <c:v>41763</c:v>
                </c:pt>
                <c:pt idx="123">
                  <c:v>41764</c:v>
                </c:pt>
                <c:pt idx="124">
                  <c:v>41765</c:v>
                </c:pt>
                <c:pt idx="125">
                  <c:v>41766</c:v>
                </c:pt>
                <c:pt idx="126">
                  <c:v>41767</c:v>
                </c:pt>
                <c:pt idx="127">
                  <c:v>41768</c:v>
                </c:pt>
                <c:pt idx="128">
                  <c:v>41769</c:v>
                </c:pt>
                <c:pt idx="129">
                  <c:v>41770</c:v>
                </c:pt>
                <c:pt idx="130">
                  <c:v>41771</c:v>
                </c:pt>
                <c:pt idx="131">
                  <c:v>41772</c:v>
                </c:pt>
                <c:pt idx="132">
                  <c:v>41773</c:v>
                </c:pt>
                <c:pt idx="133">
                  <c:v>41774</c:v>
                </c:pt>
                <c:pt idx="134">
                  <c:v>41775</c:v>
                </c:pt>
                <c:pt idx="135">
                  <c:v>41776</c:v>
                </c:pt>
                <c:pt idx="136">
                  <c:v>41777</c:v>
                </c:pt>
                <c:pt idx="137">
                  <c:v>41778</c:v>
                </c:pt>
                <c:pt idx="138">
                  <c:v>41779</c:v>
                </c:pt>
                <c:pt idx="139">
                  <c:v>41780</c:v>
                </c:pt>
                <c:pt idx="140">
                  <c:v>41781</c:v>
                </c:pt>
                <c:pt idx="141">
                  <c:v>41782</c:v>
                </c:pt>
                <c:pt idx="142">
                  <c:v>41783</c:v>
                </c:pt>
                <c:pt idx="143">
                  <c:v>41784</c:v>
                </c:pt>
                <c:pt idx="144">
                  <c:v>41785</c:v>
                </c:pt>
                <c:pt idx="145">
                  <c:v>41786</c:v>
                </c:pt>
                <c:pt idx="146">
                  <c:v>41787</c:v>
                </c:pt>
                <c:pt idx="147">
                  <c:v>41788</c:v>
                </c:pt>
                <c:pt idx="148">
                  <c:v>41789</c:v>
                </c:pt>
                <c:pt idx="149">
                  <c:v>41790</c:v>
                </c:pt>
                <c:pt idx="150">
                  <c:v>41791</c:v>
                </c:pt>
                <c:pt idx="151">
                  <c:v>41792</c:v>
                </c:pt>
                <c:pt idx="152">
                  <c:v>41793</c:v>
                </c:pt>
                <c:pt idx="153">
                  <c:v>41794</c:v>
                </c:pt>
                <c:pt idx="154">
                  <c:v>41795</c:v>
                </c:pt>
                <c:pt idx="155">
                  <c:v>41796</c:v>
                </c:pt>
                <c:pt idx="156">
                  <c:v>41797</c:v>
                </c:pt>
                <c:pt idx="157">
                  <c:v>41798</c:v>
                </c:pt>
                <c:pt idx="158">
                  <c:v>41799</c:v>
                </c:pt>
                <c:pt idx="159">
                  <c:v>41800</c:v>
                </c:pt>
                <c:pt idx="160">
                  <c:v>41801</c:v>
                </c:pt>
                <c:pt idx="161">
                  <c:v>41802</c:v>
                </c:pt>
                <c:pt idx="162">
                  <c:v>41803</c:v>
                </c:pt>
                <c:pt idx="163">
                  <c:v>41804</c:v>
                </c:pt>
                <c:pt idx="164">
                  <c:v>41805</c:v>
                </c:pt>
                <c:pt idx="165">
                  <c:v>41806</c:v>
                </c:pt>
                <c:pt idx="166">
                  <c:v>41807</c:v>
                </c:pt>
                <c:pt idx="167">
                  <c:v>41808</c:v>
                </c:pt>
                <c:pt idx="168">
                  <c:v>41809</c:v>
                </c:pt>
                <c:pt idx="169">
                  <c:v>41810</c:v>
                </c:pt>
                <c:pt idx="170">
                  <c:v>41811</c:v>
                </c:pt>
                <c:pt idx="171">
                  <c:v>41812</c:v>
                </c:pt>
                <c:pt idx="172">
                  <c:v>41813</c:v>
                </c:pt>
                <c:pt idx="173">
                  <c:v>41814</c:v>
                </c:pt>
                <c:pt idx="174">
                  <c:v>41815</c:v>
                </c:pt>
                <c:pt idx="175">
                  <c:v>41816</c:v>
                </c:pt>
                <c:pt idx="176">
                  <c:v>41817</c:v>
                </c:pt>
                <c:pt idx="177">
                  <c:v>41818</c:v>
                </c:pt>
                <c:pt idx="178">
                  <c:v>41819</c:v>
                </c:pt>
                <c:pt idx="179">
                  <c:v>41820</c:v>
                </c:pt>
                <c:pt idx="180">
                  <c:v>41821</c:v>
                </c:pt>
                <c:pt idx="181">
                  <c:v>41822</c:v>
                </c:pt>
                <c:pt idx="182">
                  <c:v>41823</c:v>
                </c:pt>
                <c:pt idx="183">
                  <c:v>41824</c:v>
                </c:pt>
                <c:pt idx="184">
                  <c:v>41825</c:v>
                </c:pt>
                <c:pt idx="185">
                  <c:v>41826</c:v>
                </c:pt>
                <c:pt idx="186">
                  <c:v>41827</c:v>
                </c:pt>
                <c:pt idx="187">
                  <c:v>41828</c:v>
                </c:pt>
                <c:pt idx="188">
                  <c:v>41829</c:v>
                </c:pt>
                <c:pt idx="189">
                  <c:v>41830</c:v>
                </c:pt>
                <c:pt idx="190">
                  <c:v>41831</c:v>
                </c:pt>
                <c:pt idx="191">
                  <c:v>41832</c:v>
                </c:pt>
                <c:pt idx="192">
                  <c:v>41833</c:v>
                </c:pt>
                <c:pt idx="193">
                  <c:v>41834</c:v>
                </c:pt>
                <c:pt idx="194">
                  <c:v>41835</c:v>
                </c:pt>
                <c:pt idx="195">
                  <c:v>41836</c:v>
                </c:pt>
                <c:pt idx="196">
                  <c:v>41837</c:v>
                </c:pt>
                <c:pt idx="197">
                  <c:v>41838</c:v>
                </c:pt>
                <c:pt idx="198">
                  <c:v>41839</c:v>
                </c:pt>
                <c:pt idx="199">
                  <c:v>41840</c:v>
                </c:pt>
                <c:pt idx="200">
                  <c:v>41841</c:v>
                </c:pt>
                <c:pt idx="201">
                  <c:v>41842</c:v>
                </c:pt>
                <c:pt idx="202">
                  <c:v>41843</c:v>
                </c:pt>
                <c:pt idx="203">
                  <c:v>41844</c:v>
                </c:pt>
                <c:pt idx="204">
                  <c:v>41845</c:v>
                </c:pt>
                <c:pt idx="205">
                  <c:v>41846</c:v>
                </c:pt>
                <c:pt idx="206">
                  <c:v>41847</c:v>
                </c:pt>
                <c:pt idx="207">
                  <c:v>41848</c:v>
                </c:pt>
                <c:pt idx="208">
                  <c:v>41849</c:v>
                </c:pt>
                <c:pt idx="209">
                  <c:v>41850</c:v>
                </c:pt>
                <c:pt idx="210">
                  <c:v>41851</c:v>
                </c:pt>
                <c:pt idx="211">
                  <c:v>41852</c:v>
                </c:pt>
                <c:pt idx="212">
                  <c:v>41853</c:v>
                </c:pt>
                <c:pt idx="213">
                  <c:v>41854</c:v>
                </c:pt>
                <c:pt idx="214">
                  <c:v>41855</c:v>
                </c:pt>
                <c:pt idx="215">
                  <c:v>41856</c:v>
                </c:pt>
                <c:pt idx="216">
                  <c:v>41857</c:v>
                </c:pt>
                <c:pt idx="217">
                  <c:v>41858</c:v>
                </c:pt>
                <c:pt idx="218">
                  <c:v>41859</c:v>
                </c:pt>
                <c:pt idx="219">
                  <c:v>41860</c:v>
                </c:pt>
                <c:pt idx="220">
                  <c:v>41861</c:v>
                </c:pt>
                <c:pt idx="221">
                  <c:v>41862</c:v>
                </c:pt>
                <c:pt idx="222">
                  <c:v>41863</c:v>
                </c:pt>
                <c:pt idx="223">
                  <c:v>41864</c:v>
                </c:pt>
                <c:pt idx="224">
                  <c:v>41865</c:v>
                </c:pt>
                <c:pt idx="225">
                  <c:v>41866</c:v>
                </c:pt>
                <c:pt idx="226">
                  <c:v>41867</c:v>
                </c:pt>
                <c:pt idx="227">
                  <c:v>41868</c:v>
                </c:pt>
                <c:pt idx="228">
                  <c:v>41869</c:v>
                </c:pt>
                <c:pt idx="229">
                  <c:v>41870</c:v>
                </c:pt>
                <c:pt idx="230">
                  <c:v>41871</c:v>
                </c:pt>
                <c:pt idx="231">
                  <c:v>41872</c:v>
                </c:pt>
                <c:pt idx="232">
                  <c:v>41873</c:v>
                </c:pt>
                <c:pt idx="233">
                  <c:v>41874</c:v>
                </c:pt>
                <c:pt idx="234">
                  <c:v>41875</c:v>
                </c:pt>
                <c:pt idx="235">
                  <c:v>41876</c:v>
                </c:pt>
                <c:pt idx="236">
                  <c:v>41877</c:v>
                </c:pt>
                <c:pt idx="237">
                  <c:v>41878</c:v>
                </c:pt>
                <c:pt idx="238">
                  <c:v>41879</c:v>
                </c:pt>
                <c:pt idx="239">
                  <c:v>41880</c:v>
                </c:pt>
                <c:pt idx="240">
                  <c:v>41881</c:v>
                </c:pt>
                <c:pt idx="241">
                  <c:v>41882</c:v>
                </c:pt>
                <c:pt idx="242">
                  <c:v>41883</c:v>
                </c:pt>
                <c:pt idx="243">
                  <c:v>41884</c:v>
                </c:pt>
                <c:pt idx="244">
                  <c:v>41885</c:v>
                </c:pt>
                <c:pt idx="245">
                  <c:v>41886</c:v>
                </c:pt>
                <c:pt idx="246">
                  <c:v>41887</c:v>
                </c:pt>
                <c:pt idx="247">
                  <c:v>41888</c:v>
                </c:pt>
                <c:pt idx="248">
                  <c:v>41889</c:v>
                </c:pt>
                <c:pt idx="249">
                  <c:v>41890</c:v>
                </c:pt>
                <c:pt idx="250">
                  <c:v>41891</c:v>
                </c:pt>
                <c:pt idx="251">
                  <c:v>41892</c:v>
                </c:pt>
                <c:pt idx="252">
                  <c:v>41893</c:v>
                </c:pt>
                <c:pt idx="253">
                  <c:v>41894</c:v>
                </c:pt>
                <c:pt idx="254">
                  <c:v>41895</c:v>
                </c:pt>
                <c:pt idx="255">
                  <c:v>41896</c:v>
                </c:pt>
                <c:pt idx="256">
                  <c:v>41897</c:v>
                </c:pt>
                <c:pt idx="257">
                  <c:v>41898</c:v>
                </c:pt>
                <c:pt idx="258">
                  <c:v>41899</c:v>
                </c:pt>
                <c:pt idx="259">
                  <c:v>41900</c:v>
                </c:pt>
                <c:pt idx="260">
                  <c:v>41901</c:v>
                </c:pt>
                <c:pt idx="261">
                  <c:v>41902</c:v>
                </c:pt>
                <c:pt idx="262">
                  <c:v>41903</c:v>
                </c:pt>
                <c:pt idx="263">
                  <c:v>41904</c:v>
                </c:pt>
                <c:pt idx="264">
                  <c:v>41905</c:v>
                </c:pt>
                <c:pt idx="265">
                  <c:v>41906</c:v>
                </c:pt>
                <c:pt idx="266">
                  <c:v>41907</c:v>
                </c:pt>
                <c:pt idx="267">
                  <c:v>41908</c:v>
                </c:pt>
                <c:pt idx="268">
                  <c:v>41909</c:v>
                </c:pt>
                <c:pt idx="269">
                  <c:v>41910</c:v>
                </c:pt>
                <c:pt idx="270">
                  <c:v>41911</c:v>
                </c:pt>
                <c:pt idx="271">
                  <c:v>41912</c:v>
                </c:pt>
                <c:pt idx="272">
                  <c:v>41913</c:v>
                </c:pt>
                <c:pt idx="273">
                  <c:v>41914</c:v>
                </c:pt>
                <c:pt idx="274">
                  <c:v>41915</c:v>
                </c:pt>
                <c:pt idx="275">
                  <c:v>41916</c:v>
                </c:pt>
                <c:pt idx="276">
                  <c:v>41917</c:v>
                </c:pt>
                <c:pt idx="277">
                  <c:v>41918</c:v>
                </c:pt>
                <c:pt idx="278">
                  <c:v>41919</c:v>
                </c:pt>
                <c:pt idx="279">
                  <c:v>41920</c:v>
                </c:pt>
                <c:pt idx="280">
                  <c:v>41921</c:v>
                </c:pt>
                <c:pt idx="281">
                  <c:v>41922</c:v>
                </c:pt>
                <c:pt idx="282">
                  <c:v>41923</c:v>
                </c:pt>
                <c:pt idx="283">
                  <c:v>41924</c:v>
                </c:pt>
                <c:pt idx="284">
                  <c:v>41925</c:v>
                </c:pt>
                <c:pt idx="285">
                  <c:v>41926</c:v>
                </c:pt>
                <c:pt idx="286">
                  <c:v>41927</c:v>
                </c:pt>
                <c:pt idx="287">
                  <c:v>41928</c:v>
                </c:pt>
                <c:pt idx="288">
                  <c:v>41929</c:v>
                </c:pt>
                <c:pt idx="289">
                  <c:v>41930</c:v>
                </c:pt>
                <c:pt idx="290">
                  <c:v>41931</c:v>
                </c:pt>
                <c:pt idx="291">
                  <c:v>41932</c:v>
                </c:pt>
                <c:pt idx="292">
                  <c:v>41933</c:v>
                </c:pt>
                <c:pt idx="293">
                  <c:v>41934</c:v>
                </c:pt>
                <c:pt idx="294">
                  <c:v>41935</c:v>
                </c:pt>
                <c:pt idx="295">
                  <c:v>41936</c:v>
                </c:pt>
                <c:pt idx="296">
                  <c:v>41937</c:v>
                </c:pt>
                <c:pt idx="297">
                  <c:v>41938</c:v>
                </c:pt>
                <c:pt idx="298">
                  <c:v>41939</c:v>
                </c:pt>
                <c:pt idx="299">
                  <c:v>41940</c:v>
                </c:pt>
                <c:pt idx="300">
                  <c:v>41941</c:v>
                </c:pt>
                <c:pt idx="301">
                  <c:v>41942</c:v>
                </c:pt>
                <c:pt idx="302">
                  <c:v>41943</c:v>
                </c:pt>
                <c:pt idx="303">
                  <c:v>41944</c:v>
                </c:pt>
                <c:pt idx="304">
                  <c:v>41945</c:v>
                </c:pt>
                <c:pt idx="305">
                  <c:v>41946</c:v>
                </c:pt>
                <c:pt idx="306">
                  <c:v>41947</c:v>
                </c:pt>
                <c:pt idx="307">
                  <c:v>41948</c:v>
                </c:pt>
                <c:pt idx="308">
                  <c:v>41949</c:v>
                </c:pt>
                <c:pt idx="309">
                  <c:v>41950</c:v>
                </c:pt>
                <c:pt idx="310">
                  <c:v>41951</c:v>
                </c:pt>
                <c:pt idx="311">
                  <c:v>41952</c:v>
                </c:pt>
                <c:pt idx="312">
                  <c:v>41953</c:v>
                </c:pt>
                <c:pt idx="313">
                  <c:v>41954</c:v>
                </c:pt>
                <c:pt idx="314">
                  <c:v>41955</c:v>
                </c:pt>
                <c:pt idx="315">
                  <c:v>41956</c:v>
                </c:pt>
                <c:pt idx="316">
                  <c:v>41957</c:v>
                </c:pt>
                <c:pt idx="317">
                  <c:v>41958</c:v>
                </c:pt>
                <c:pt idx="318">
                  <c:v>41959</c:v>
                </c:pt>
                <c:pt idx="319">
                  <c:v>41960</c:v>
                </c:pt>
                <c:pt idx="320">
                  <c:v>41961</c:v>
                </c:pt>
                <c:pt idx="321">
                  <c:v>41962</c:v>
                </c:pt>
                <c:pt idx="322">
                  <c:v>41963</c:v>
                </c:pt>
                <c:pt idx="323">
                  <c:v>41964</c:v>
                </c:pt>
                <c:pt idx="324">
                  <c:v>41965</c:v>
                </c:pt>
                <c:pt idx="325">
                  <c:v>41966</c:v>
                </c:pt>
                <c:pt idx="326">
                  <c:v>41967</c:v>
                </c:pt>
                <c:pt idx="327">
                  <c:v>41968</c:v>
                </c:pt>
                <c:pt idx="328">
                  <c:v>41969</c:v>
                </c:pt>
                <c:pt idx="329">
                  <c:v>41970</c:v>
                </c:pt>
                <c:pt idx="330">
                  <c:v>41971</c:v>
                </c:pt>
                <c:pt idx="331">
                  <c:v>41972</c:v>
                </c:pt>
                <c:pt idx="332">
                  <c:v>41973</c:v>
                </c:pt>
                <c:pt idx="333">
                  <c:v>41974</c:v>
                </c:pt>
                <c:pt idx="334">
                  <c:v>41975</c:v>
                </c:pt>
                <c:pt idx="335">
                  <c:v>41976</c:v>
                </c:pt>
                <c:pt idx="336">
                  <c:v>41977</c:v>
                </c:pt>
                <c:pt idx="337">
                  <c:v>41978</c:v>
                </c:pt>
                <c:pt idx="338">
                  <c:v>41979</c:v>
                </c:pt>
                <c:pt idx="339">
                  <c:v>41980</c:v>
                </c:pt>
                <c:pt idx="340">
                  <c:v>41981</c:v>
                </c:pt>
                <c:pt idx="341">
                  <c:v>41982</c:v>
                </c:pt>
                <c:pt idx="342">
                  <c:v>41983</c:v>
                </c:pt>
                <c:pt idx="343">
                  <c:v>41984</c:v>
                </c:pt>
                <c:pt idx="344">
                  <c:v>41985</c:v>
                </c:pt>
                <c:pt idx="345">
                  <c:v>41986</c:v>
                </c:pt>
                <c:pt idx="346">
                  <c:v>41987</c:v>
                </c:pt>
                <c:pt idx="347">
                  <c:v>41988</c:v>
                </c:pt>
                <c:pt idx="348">
                  <c:v>41989</c:v>
                </c:pt>
                <c:pt idx="349">
                  <c:v>41990</c:v>
                </c:pt>
                <c:pt idx="350">
                  <c:v>41991</c:v>
                </c:pt>
                <c:pt idx="351">
                  <c:v>41992</c:v>
                </c:pt>
                <c:pt idx="352">
                  <c:v>41993</c:v>
                </c:pt>
                <c:pt idx="353">
                  <c:v>41994</c:v>
                </c:pt>
                <c:pt idx="354">
                  <c:v>41995</c:v>
                </c:pt>
                <c:pt idx="355">
                  <c:v>41996</c:v>
                </c:pt>
                <c:pt idx="356">
                  <c:v>41997</c:v>
                </c:pt>
                <c:pt idx="357">
                  <c:v>41998</c:v>
                </c:pt>
                <c:pt idx="358">
                  <c:v>41999</c:v>
                </c:pt>
                <c:pt idx="359">
                  <c:v>42000</c:v>
                </c:pt>
                <c:pt idx="360">
                  <c:v>42001</c:v>
                </c:pt>
                <c:pt idx="361">
                  <c:v>42002</c:v>
                </c:pt>
                <c:pt idx="362">
                  <c:v>42003</c:v>
                </c:pt>
                <c:pt idx="363">
                  <c:v>42004</c:v>
                </c:pt>
                <c:pt idx="364">
                  <c:v>42005</c:v>
                </c:pt>
                <c:pt idx="365">
                  <c:v>42006</c:v>
                </c:pt>
                <c:pt idx="366">
                  <c:v>42007</c:v>
                </c:pt>
                <c:pt idx="367">
                  <c:v>42008</c:v>
                </c:pt>
                <c:pt idx="368">
                  <c:v>42009</c:v>
                </c:pt>
                <c:pt idx="369">
                  <c:v>42010</c:v>
                </c:pt>
                <c:pt idx="370">
                  <c:v>42011</c:v>
                </c:pt>
                <c:pt idx="371">
                  <c:v>42012</c:v>
                </c:pt>
                <c:pt idx="372">
                  <c:v>42013</c:v>
                </c:pt>
                <c:pt idx="373">
                  <c:v>42014</c:v>
                </c:pt>
                <c:pt idx="374">
                  <c:v>42015</c:v>
                </c:pt>
                <c:pt idx="375">
                  <c:v>42016</c:v>
                </c:pt>
                <c:pt idx="376">
                  <c:v>42017</c:v>
                </c:pt>
                <c:pt idx="377">
                  <c:v>42018</c:v>
                </c:pt>
                <c:pt idx="378">
                  <c:v>42019</c:v>
                </c:pt>
                <c:pt idx="379">
                  <c:v>42020</c:v>
                </c:pt>
                <c:pt idx="380">
                  <c:v>42021</c:v>
                </c:pt>
                <c:pt idx="381">
                  <c:v>42022</c:v>
                </c:pt>
                <c:pt idx="382">
                  <c:v>42023</c:v>
                </c:pt>
                <c:pt idx="383">
                  <c:v>42024</c:v>
                </c:pt>
                <c:pt idx="384">
                  <c:v>42025</c:v>
                </c:pt>
                <c:pt idx="385">
                  <c:v>42026</c:v>
                </c:pt>
                <c:pt idx="386">
                  <c:v>42027</c:v>
                </c:pt>
                <c:pt idx="387">
                  <c:v>42028</c:v>
                </c:pt>
                <c:pt idx="388">
                  <c:v>42029</c:v>
                </c:pt>
                <c:pt idx="389">
                  <c:v>42030</c:v>
                </c:pt>
                <c:pt idx="390">
                  <c:v>42031</c:v>
                </c:pt>
                <c:pt idx="391">
                  <c:v>42032</c:v>
                </c:pt>
                <c:pt idx="392">
                  <c:v>42033</c:v>
                </c:pt>
                <c:pt idx="393">
                  <c:v>42034</c:v>
                </c:pt>
                <c:pt idx="394">
                  <c:v>42035</c:v>
                </c:pt>
                <c:pt idx="395">
                  <c:v>42036</c:v>
                </c:pt>
                <c:pt idx="396">
                  <c:v>42037</c:v>
                </c:pt>
                <c:pt idx="397">
                  <c:v>42038</c:v>
                </c:pt>
                <c:pt idx="398">
                  <c:v>42039</c:v>
                </c:pt>
                <c:pt idx="399">
                  <c:v>42040</c:v>
                </c:pt>
                <c:pt idx="400">
                  <c:v>42041</c:v>
                </c:pt>
                <c:pt idx="401">
                  <c:v>42042</c:v>
                </c:pt>
                <c:pt idx="402">
                  <c:v>42043</c:v>
                </c:pt>
                <c:pt idx="403">
                  <c:v>42044</c:v>
                </c:pt>
                <c:pt idx="404">
                  <c:v>42045</c:v>
                </c:pt>
                <c:pt idx="405">
                  <c:v>42046</c:v>
                </c:pt>
                <c:pt idx="406">
                  <c:v>42047</c:v>
                </c:pt>
                <c:pt idx="407">
                  <c:v>42048</c:v>
                </c:pt>
                <c:pt idx="408">
                  <c:v>42049</c:v>
                </c:pt>
                <c:pt idx="409">
                  <c:v>42050</c:v>
                </c:pt>
                <c:pt idx="410">
                  <c:v>42051</c:v>
                </c:pt>
                <c:pt idx="411">
                  <c:v>42052</c:v>
                </c:pt>
                <c:pt idx="412">
                  <c:v>42053</c:v>
                </c:pt>
                <c:pt idx="413">
                  <c:v>42054</c:v>
                </c:pt>
                <c:pt idx="414">
                  <c:v>42055</c:v>
                </c:pt>
                <c:pt idx="415">
                  <c:v>42056</c:v>
                </c:pt>
                <c:pt idx="416">
                  <c:v>42057</c:v>
                </c:pt>
                <c:pt idx="417">
                  <c:v>42058</c:v>
                </c:pt>
                <c:pt idx="418">
                  <c:v>42059</c:v>
                </c:pt>
                <c:pt idx="419">
                  <c:v>42060</c:v>
                </c:pt>
                <c:pt idx="420">
                  <c:v>42061</c:v>
                </c:pt>
                <c:pt idx="421">
                  <c:v>42062</c:v>
                </c:pt>
                <c:pt idx="422">
                  <c:v>42063</c:v>
                </c:pt>
                <c:pt idx="423">
                  <c:v>42064</c:v>
                </c:pt>
                <c:pt idx="424">
                  <c:v>42065</c:v>
                </c:pt>
                <c:pt idx="425">
                  <c:v>42066</c:v>
                </c:pt>
                <c:pt idx="426">
                  <c:v>42067</c:v>
                </c:pt>
                <c:pt idx="427">
                  <c:v>42068</c:v>
                </c:pt>
                <c:pt idx="428">
                  <c:v>42069</c:v>
                </c:pt>
                <c:pt idx="429">
                  <c:v>42070</c:v>
                </c:pt>
                <c:pt idx="430">
                  <c:v>42071</c:v>
                </c:pt>
                <c:pt idx="431">
                  <c:v>42072</c:v>
                </c:pt>
                <c:pt idx="432">
                  <c:v>42073</c:v>
                </c:pt>
                <c:pt idx="433">
                  <c:v>42074</c:v>
                </c:pt>
                <c:pt idx="434">
                  <c:v>42075</c:v>
                </c:pt>
                <c:pt idx="435">
                  <c:v>42076</c:v>
                </c:pt>
                <c:pt idx="436">
                  <c:v>42077</c:v>
                </c:pt>
                <c:pt idx="437">
                  <c:v>42078</c:v>
                </c:pt>
                <c:pt idx="438">
                  <c:v>42079</c:v>
                </c:pt>
                <c:pt idx="439">
                  <c:v>42080</c:v>
                </c:pt>
                <c:pt idx="440">
                  <c:v>42081</c:v>
                </c:pt>
                <c:pt idx="441">
                  <c:v>42082</c:v>
                </c:pt>
                <c:pt idx="442">
                  <c:v>42083</c:v>
                </c:pt>
                <c:pt idx="443">
                  <c:v>42084</c:v>
                </c:pt>
                <c:pt idx="444">
                  <c:v>42085</c:v>
                </c:pt>
                <c:pt idx="445">
                  <c:v>42086</c:v>
                </c:pt>
                <c:pt idx="446">
                  <c:v>42087</c:v>
                </c:pt>
                <c:pt idx="447">
                  <c:v>42088</c:v>
                </c:pt>
                <c:pt idx="448">
                  <c:v>42089</c:v>
                </c:pt>
                <c:pt idx="449">
                  <c:v>42090</c:v>
                </c:pt>
                <c:pt idx="450">
                  <c:v>42091</c:v>
                </c:pt>
                <c:pt idx="451">
                  <c:v>42092</c:v>
                </c:pt>
                <c:pt idx="452">
                  <c:v>42093</c:v>
                </c:pt>
                <c:pt idx="453">
                  <c:v>42094</c:v>
                </c:pt>
                <c:pt idx="454">
                  <c:v>42095</c:v>
                </c:pt>
                <c:pt idx="455">
                  <c:v>42096</c:v>
                </c:pt>
                <c:pt idx="456">
                  <c:v>42097</c:v>
                </c:pt>
                <c:pt idx="457">
                  <c:v>42098</c:v>
                </c:pt>
                <c:pt idx="458">
                  <c:v>42099</c:v>
                </c:pt>
                <c:pt idx="459">
                  <c:v>42100</c:v>
                </c:pt>
                <c:pt idx="460">
                  <c:v>42101</c:v>
                </c:pt>
                <c:pt idx="461">
                  <c:v>42102</c:v>
                </c:pt>
                <c:pt idx="462">
                  <c:v>42103</c:v>
                </c:pt>
                <c:pt idx="463">
                  <c:v>42104</c:v>
                </c:pt>
                <c:pt idx="464">
                  <c:v>42105</c:v>
                </c:pt>
                <c:pt idx="465">
                  <c:v>42106</c:v>
                </c:pt>
                <c:pt idx="466">
                  <c:v>42107</c:v>
                </c:pt>
                <c:pt idx="467">
                  <c:v>42108</c:v>
                </c:pt>
                <c:pt idx="468">
                  <c:v>42109</c:v>
                </c:pt>
                <c:pt idx="469">
                  <c:v>42110</c:v>
                </c:pt>
                <c:pt idx="470">
                  <c:v>42111</c:v>
                </c:pt>
                <c:pt idx="471">
                  <c:v>42112</c:v>
                </c:pt>
                <c:pt idx="472">
                  <c:v>42113</c:v>
                </c:pt>
                <c:pt idx="473">
                  <c:v>42114</c:v>
                </c:pt>
                <c:pt idx="474">
                  <c:v>42115</c:v>
                </c:pt>
                <c:pt idx="475">
                  <c:v>42116</c:v>
                </c:pt>
                <c:pt idx="476">
                  <c:v>42117</c:v>
                </c:pt>
                <c:pt idx="477">
                  <c:v>42118</c:v>
                </c:pt>
                <c:pt idx="478">
                  <c:v>42119</c:v>
                </c:pt>
                <c:pt idx="479">
                  <c:v>42120</c:v>
                </c:pt>
                <c:pt idx="480">
                  <c:v>42121</c:v>
                </c:pt>
                <c:pt idx="481">
                  <c:v>42122</c:v>
                </c:pt>
                <c:pt idx="482">
                  <c:v>42123</c:v>
                </c:pt>
                <c:pt idx="483">
                  <c:v>42124</c:v>
                </c:pt>
                <c:pt idx="484">
                  <c:v>42125</c:v>
                </c:pt>
                <c:pt idx="485">
                  <c:v>42126</c:v>
                </c:pt>
                <c:pt idx="486">
                  <c:v>42127</c:v>
                </c:pt>
                <c:pt idx="487">
                  <c:v>42128</c:v>
                </c:pt>
                <c:pt idx="488">
                  <c:v>42129</c:v>
                </c:pt>
                <c:pt idx="489">
                  <c:v>42130</c:v>
                </c:pt>
                <c:pt idx="490">
                  <c:v>42131</c:v>
                </c:pt>
                <c:pt idx="491">
                  <c:v>42132</c:v>
                </c:pt>
                <c:pt idx="492">
                  <c:v>42133</c:v>
                </c:pt>
                <c:pt idx="493">
                  <c:v>42134</c:v>
                </c:pt>
                <c:pt idx="494">
                  <c:v>42135</c:v>
                </c:pt>
                <c:pt idx="495">
                  <c:v>42136</c:v>
                </c:pt>
                <c:pt idx="496">
                  <c:v>42137</c:v>
                </c:pt>
                <c:pt idx="497">
                  <c:v>42138</c:v>
                </c:pt>
                <c:pt idx="498">
                  <c:v>42139</c:v>
                </c:pt>
                <c:pt idx="499">
                  <c:v>42140</c:v>
                </c:pt>
                <c:pt idx="500">
                  <c:v>42141</c:v>
                </c:pt>
                <c:pt idx="501">
                  <c:v>42142</c:v>
                </c:pt>
                <c:pt idx="502">
                  <c:v>42143</c:v>
                </c:pt>
                <c:pt idx="503">
                  <c:v>42144</c:v>
                </c:pt>
                <c:pt idx="504">
                  <c:v>42145</c:v>
                </c:pt>
                <c:pt idx="505">
                  <c:v>42146</c:v>
                </c:pt>
                <c:pt idx="506">
                  <c:v>42147</c:v>
                </c:pt>
                <c:pt idx="507">
                  <c:v>42148</c:v>
                </c:pt>
                <c:pt idx="508">
                  <c:v>42149</c:v>
                </c:pt>
                <c:pt idx="509">
                  <c:v>42150</c:v>
                </c:pt>
                <c:pt idx="510">
                  <c:v>42151</c:v>
                </c:pt>
                <c:pt idx="511">
                  <c:v>42152</c:v>
                </c:pt>
                <c:pt idx="512">
                  <c:v>42153</c:v>
                </c:pt>
                <c:pt idx="513">
                  <c:v>42154</c:v>
                </c:pt>
                <c:pt idx="514">
                  <c:v>42155</c:v>
                </c:pt>
                <c:pt idx="515">
                  <c:v>42156</c:v>
                </c:pt>
                <c:pt idx="516">
                  <c:v>42157</c:v>
                </c:pt>
                <c:pt idx="517">
                  <c:v>42158</c:v>
                </c:pt>
                <c:pt idx="518">
                  <c:v>42159</c:v>
                </c:pt>
                <c:pt idx="519">
                  <c:v>42160</c:v>
                </c:pt>
                <c:pt idx="520">
                  <c:v>42161</c:v>
                </c:pt>
                <c:pt idx="521">
                  <c:v>42162</c:v>
                </c:pt>
                <c:pt idx="522">
                  <c:v>42163</c:v>
                </c:pt>
                <c:pt idx="523">
                  <c:v>42164</c:v>
                </c:pt>
                <c:pt idx="524">
                  <c:v>42165</c:v>
                </c:pt>
                <c:pt idx="525">
                  <c:v>42166</c:v>
                </c:pt>
                <c:pt idx="526">
                  <c:v>42167</c:v>
                </c:pt>
                <c:pt idx="527">
                  <c:v>42168</c:v>
                </c:pt>
                <c:pt idx="528">
                  <c:v>42169</c:v>
                </c:pt>
                <c:pt idx="529">
                  <c:v>42170</c:v>
                </c:pt>
                <c:pt idx="530">
                  <c:v>42171</c:v>
                </c:pt>
                <c:pt idx="531">
                  <c:v>42172</c:v>
                </c:pt>
                <c:pt idx="532">
                  <c:v>42173</c:v>
                </c:pt>
                <c:pt idx="533">
                  <c:v>42174</c:v>
                </c:pt>
                <c:pt idx="534">
                  <c:v>42175</c:v>
                </c:pt>
                <c:pt idx="535">
                  <c:v>42176</c:v>
                </c:pt>
                <c:pt idx="536">
                  <c:v>42177</c:v>
                </c:pt>
                <c:pt idx="537">
                  <c:v>42178</c:v>
                </c:pt>
                <c:pt idx="538">
                  <c:v>42179</c:v>
                </c:pt>
                <c:pt idx="539">
                  <c:v>42180</c:v>
                </c:pt>
                <c:pt idx="540">
                  <c:v>42181</c:v>
                </c:pt>
                <c:pt idx="541">
                  <c:v>42182</c:v>
                </c:pt>
                <c:pt idx="542">
                  <c:v>42183</c:v>
                </c:pt>
                <c:pt idx="543">
                  <c:v>42184</c:v>
                </c:pt>
                <c:pt idx="544">
                  <c:v>42185</c:v>
                </c:pt>
                <c:pt idx="545">
                  <c:v>42186</c:v>
                </c:pt>
                <c:pt idx="546">
                  <c:v>42187</c:v>
                </c:pt>
                <c:pt idx="547">
                  <c:v>42188</c:v>
                </c:pt>
                <c:pt idx="548">
                  <c:v>42189</c:v>
                </c:pt>
                <c:pt idx="549">
                  <c:v>42190</c:v>
                </c:pt>
                <c:pt idx="550">
                  <c:v>42191</c:v>
                </c:pt>
                <c:pt idx="551">
                  <c:v>42192</c:v>
                </c:pt>
                <c:pt idx="552">
                  <c:v>42193</c:v>
                </c:pt>
                <c:pt idx="553">
                  <c:v>42194</c:v>
                </c:pt>
                <c:pt idx="554">
                  <c:v>42195</c:v>
                </c:pt>
                <c:pt idx="555">
                  <c:v>42196</c:v>
                </c:pt>
                <c:pt idx="556">
                  <c:v>42197</c:v>
                </c:pt>
                <c:pt idx="557">
                  <c:v>42198</c:v>
                </c:pt>
                <c:pt idx="558">
                  <c:v>42199</c:v>
                </c:pt>
                <c:pt idx="559">
                  <c:v>42200</c:v>
                </c:pt>
                <c:pt idx="560">
                  <c:v>42201</c:v>
                </c:pt>
                <c:pt idx="561">
                  <c:v>42202</c:v>
                </c:pt>
                <c:pt idx="562">
                  <c:v>42203</c:v>
                </c:pt>
                <c:pt idx="563">
                  <c:v>42204</c:v>
                </c:pt>
                <c:pt idx="564">
                  <c:v>42205</c:v>
                </c:pt>
                <c:pt idx="565">
                  <c:v>42206</c:v>
                </c:pt>
                <c:pt idx="566">
                  <c:v>42207</c:v>
                </c:pt>
                <c:pt idx="567">
                  <c:v>42208</c:v>
                </c:pt>
                <c:pt idx="568">
                  <c:v>42209</c:v>
                </c:pt>
                <c:pt idx="569">
                  <c:v>42210</c:v>
                </c:pt>
                <c:pt idx="570">
                  <c:v>42211</c:v>
                </c:pt>
                <c:pt idx="571">
                  <c:v>42212</c:v>
                </c:pt>
                <c:pt idx="572">
                  <c:v>42213</c:v>
                </c:pt>
                <c:pt idx="573">
                  <c:v>42214</c:v>
                </c:pt>
                <c:pt idx="574">
                  <c:v>42215</c:v>
                </c:pt>
                <c:pt idx="575">
                  <c:v>42216</c:v>
                </c:pt>
                <c:pt idx="576">
                  <c:v>42217</c:v>
                </c:pt>
                <c:pt idx="577">
                  <c:v>42218</c:v>
                </c:pt>
                <c:pt idx="578">
                  <c:v>42219</c:v>
                </c:pt>
                <c:pt idx="579">
                  <c:v>42220</c:v>
                </c:pt>
                <c:pt idx="580">
                  <c:v>42221</c:v>
                </c:pt>
                <c:pt idx="581">
                  <c:v>42222</c:v>
                </c:pt>
                <c:pt idx="582">
                  <c:v>42223</c:v>
                </c:pt>
                <c:pt idx="583">
                  <c:v>42224</c:v>
                </c:pt>
                <c:pt idx="584">
                  <c:v>42225</c:v>
                </c:pt>
                <c:pt idx="585">
                  <c:v>42226</c:v>
                </c:pt>
                <c:pt idx="586">
                  <c:v>42227</c:v>
                </c:pt>
                <c:pt idx="587">
                  <c:v>42228</c:v>
                </c:pt>
                <c:pt idx="588">
                  <c:v>42229</c:v>
                </c:pt>
                <c:pt idx="589">
                  <c:v>42230</c:v>
                </c:pt>
                <c:pt idx="590">
                  <c:v>42231</c:v>
                </c:pt>
                <c:pt idx="591">
                  <c:v>42232</c:v>
                </c:pt>
                <c:pt idx="592">
                  <c:v>42233</c:v>
                </c:pt>
                <c:pt idx="593">
                  <c:v>42234</c:v>
                </c:pt>
                <c:pt idx="594">
                  <c:v>42235</c:v>
                </c:pt>
                <c:pt idx="595">
                  <c:v>42236</c:v>
                </c:pt>
                <c:pt idx="596">
                  <c:v>42237</c:v>
                </c:pt>
                <c:pt idx="597">
                  <c:v>42238</c:v>
                </c:pt>
                <c:pt idx="598">
                  <c:v>42239</c:v>
                </c:pt>
                <c:pt idx="599">
                  <c:v>42240</c:v>
                </c:pt>
                <c:pt idx="600">
                  <c:v>42241</c:v>
                </c:pt>
                <c:pt idx="601">
                  <c:v>42242</c:v>
                </c:pt>
                <c:pt idx="602">
                  <c:v>42243</c:v>
                </c:pt>
                <c:pt idx="603">
                  <c:v>42244</c:v>
                </c:pt>
                <c:pt idx="604">
                  <c:v>42245</c:v>
                </c:pt>
                <c:pt idx="605">
                  <c:v>42246</c:v>
                </c:pt>
                <c:pt idx="606">
                  <c:v>42247</c:v>
                </c:pt>
                <c:pt idx="607">
                  <c:v>42248</c:v>
                </c:pt>
                <c:pt idx="608">
                  <c:v>42249</c:v>
                </c:pt>
                <c:pt idx="609">
                  <c:v>42250</c:v>
                </c:pt>
                <c:pt idx="610">
                  <c:v>42251</c:v>
                </c:pt>
                <c:pt idx="611">
                  <c:v>42252</c:v>
                </c:pt>
                <c:pt idx="612">
                  <c:v>42253</c:v>
                </c:pt>
                <c:pt idx="613">
                  <c:v>42254</c:v>
                </c:pt>
                <c:pt idx="614">
                  <c:v>42255</c:v>
                </c:pt>
                <c:pt idx="615">
                  <c:v>42256</c:v>
                </c:pt>
                <c:pt idx="616">
                  <c:v>42257</c:v>
                </c:pt>
                <c:pt idx="617">
                  <c:v>42258</c:v>
                </c:pt>
                <c:pt idx="618">
                  <c:v>42259</c:v>
                </c:pt>
                <c:pt idx="619">
                  <c:v>42260</c:v>
                </c:pt>
                <c:pt idx="620">
                  <c:v>42261</c:v>
                </c:pt>
                <c:pt idx="621">
                  <c:v>42262</c:v>
                </c:pt>
                <c:pt idx="622">
                  <c:v>42263</c:v>
                </c:pt>
                <c:pt idx="623">
                  <c:v>42264</c:v>
                </c:pt>
                <c:pt idx="624">
                  <c:v>42265</c:v>
                </c:pt>
                <c:pt idx="625">
                  <c:v>42266</c:v>
                </c:pt>
                <c:pt idx="626">
                  <c:v>42267</c:v>
                </c:pt>
                <c:pt idx="627">
                  <c:v>42268</c:v>
                </c:pt>
                <c:pt idx="628">
                  <c:v>42269</c:v>
                </c:pt>
                <c:pt idx="629">
                  <c:v>42270</c:v>
                </c:pt>
                <c:pt idx="630">
                  <c:v>42271</c:v>
                </c:pt>
                <c:pt idx="631">
                  <c:v>42272</c:v>
                </c:pt>
                <c:pt idx="632">
                  <c:v>42273</c:v>
                </c:pt>
                <c:pt idx="633">
                  <c:v>42274</c:v>
                </c:pt>
                <c:pt idx="634">
                  <c:v>42275</c:v>
                </c:pt>
                <c:pt idx="635">
                  <c:v>42276</c:v>
                </c:pt>
                <c:pt idx="636">
                  <c:v>42277</c:v>
                </c:pt>
                <c:pt idx="637">
                  <c:v>42278</c:v>
                </c:pt>
                <c:pt idx="638">
                  <c:v>42279</c:v>
                </c:pt>
                <c:pt idx="639">
                  <c:v>42280</c:v>
                </c:pt>
                <c:pt idx="640">
                  <c:v>42281</c:v>
                </c:pt>
                <c:pt idx="641">
                  <c:v>42282</c:v>
                </c:pt>
                <c:pt idx="642">
                  <c:v>42283</c:v>
                </c:pt>
                <c:pt idx="643">
                  <c:v>42284</c:v>
                </c:pt>
                <c:pt idx="644">
                  <c:v>42285</c:v>
                </c:pt>
                <c:pt idx="645">
                  <c:v>42286</c:v>
                </c:pt>
                <c:pt idx="646">
                  <c:v>42287</c:v>
                </c:pt>
                <c:pt idx="647">
                  <c:v>42288</c:v>
                </c:pt>
                <c:pt idx="648">
                  <c:v>42289</c:v>
                </c:pt>
                <c:pt idx="649">
                  <c:v>42290</c:v>
                </c:pt>
                <c:pt idx="650">
                  <c:v>42291</c:v>
                </c:pt>
                <c:pt idx="651">
                  <c:v>42292</c:v>
                </c:pt>
                <c:pt idx="652">
                  <c:v>42293</c:v>
                </c:pt>
                <c:pt idx="653">
                  <c:v>42294</c:v>
                </c:pt>
                <c:pt idx="654">
                  <c:v>42295</c:v>
                </c:pt>
                <c:pt idx="655">
                  <c:v>42296</c:v>
                </c:pt>
                <c:pt idx="656">
                  <c:v>42297</c:v>
                </c:pt>
                <c:pt idx="657">
                  <c:v>42298</c:v>
                </c:pt>
                <c:pt idx="658">
                  <c:v>42299</c:v>
                </c:pt>
                <c:pt idx="659">
                  <c:v>42300</c:v>
                </c:pt>
                <c:pt idx="660">
                  <c:v>42301</c:v>
                </c:pt>
                <c:pt idx="661">
                  <c:v>42302</c:v>
                </c:pt>
                <c:pt idx="662">
                  <c:v>42303</c:v>
                </c:pt>
                <c:pt idx="663">
                  <c:v>42304</c:v>
                </c:pt>
                <c:pt idx="664">
                  <c:v>42305</c:v>
                </c:pt>
                <c:pt idx="665">
                  <c:v>42306</c:v>
                </c:pt>
                <c:pt idx="666">
                  <c:v>42307</c:v>
                </c:pt>
                <c:pt idx="667">
                  <c:v>42308</c:v>
                </c:pt>
                <c:pt idx="668">
                  <c:v>42309</c:v>
                </c:pt>
                <c:pt idx="669">
                  <c:v>42310</c:v>
                </c:pt>
                <c:pt idx="670">
                  <c:v>42311</c:v>
                </c:pt>
                <c:pt idx="671">
                  <c:v>42312</c:v>
                </c:pt>
                <c:pt idx="672">
                  <c:v>42313</c:v>
                </c:pt>
                <c:pt idx="673">
                  <c:v>42314</c:v>
                </c:pt>
                <c:pt idx="674">
                  <c:v>42315</c:v>
                </c:pt>
                <c:pt idx="675">
                  <c:v>42316</c:v>
                </c:pt>
                <c:pt idx="676">
                  <c:v>42317</c:v>
                </c:pt>
                <c:pt idx="677">
                  <c:v>42318</c:v>
                </c:pt>
                <c:pt idx="678">
                  <c:v>42319</c:v>
                </c:pt>
                <c:pt idx="679">
                  <c:v>42320</c:v>
                </c:pt>
                <c:pt idx="680">
                  <c:v>42321</c:v>
                </c:pt>
                <c:pt idx="681">
                  <c:v>42322</c:v>
                </c:pt>
                <c:pt idx="682">
                  <c:v>42323</c:v>
                </c:pt>
                <c:pt idx="683">
                  <c:v>42324</c:v>
                </c:pt>
                <c:pt idx="684">
                  <c:v>42325</c:v>
                </c:pt>
                <c:pt idx="685">
                  <c:v>42326</c:v>
                </c:pt>
                <c:pt idx="686">
                  <c:v>42327</c:v>
                </c:pt>
                <c:pt idx="687">
                  <c:v>42328</c:v>
                </c:pt>
                <c:pt idx="688">
                  <c:v>42329</c:v>
                </c:pt>
                <c:pt idx="689">
                  <c:v>42330</c:v>
                </c:pt>
                <c:pt idx="690">
                  <c:v>42331</c:v>
                </c:pt>
                <c:pt idx="691">
                  <c:v>42332</c:v>
                </c:pt>
                <c:pt idx="692">
                  <c:v>42333</c:v>
                </c:pt>
                <c:pt idx="693">
                  <c:v>42334</c:v>
                </c:pt>
                <c:pt idx="694">
                  <c:v>42335</c:v>
                </c:pt>
                <c:pt idx="695">
                  <c:v>42336</c:v>
                </c:pt>
                <c:pt idx="696">
                  <c:v>42337</c:v>
                </c:pt>
                <c:pt idx="697">
                  <c:v>42338</c:v>
                </c:pt>
                <c:pt idx="698">
                  <c:v>42339</c:v>
                </c:pt>
                <c:pt idx="699">
                  <c:v>42340</c:v>
                </c:pt>
                <c:pt idx="700">
                  <c:v>42341</c:v>
                </c:pt>
                <c:pt idx="701">
                  <c:v>42342</c:v>
                </c:pt>
                <c:pt idx="702">
                  <c:v>42343</c:v>
                </c:pt>
                <c:pt idx="703">
                  <c:v>42344</c:v>
                </c:pt>
                <c:pt idx="704">
                  <c:v>42345</c:v>
                </c:pt>
                <c:pt idx="705">
                  <c:v>42346</c:v>
                </c:pt>
                <c:pt idx="706">
                  <c:v>42347</c:v>
                </c:pt>
                <c:pt idx="707">
                  <c:v>42348</c:v>
                </c:pt>
                <c:pt idx="708">
                  <c:v>42349</c:v>
                </c:pt>
                <c:pt idx="709">
                  <c:v>42350</c:v>
                </c:pt>
                <c:pt idx="710">
                  <c:v>42351</c:v>
                </c:pt>
                <c:pt idx="711">
                  <c:v>42352</c:v>
                </c:pt>
                <c:pt idx="712">
                  <c:v>42353</c:v>
                </c:pt>
                <c:pt idx="713">
                  <c:v>42354</c:v>
                </c:pt>
                <c:pt idx="714">
                  <c:v>42355</c:v>
                </c:pt>
                <c:pt idx="715">
                  <c:v>42356</c:v>
                </c:pt>
                <c:pt idx="716">
                  <c:v>42357</c:v>
                </c:pt>
                <c:pt idx="717">
                  <c:v>42358</c:v>
                </c:pt>
                <c:pt idx="718">
                  <c:v>42359</c:v>
                </c:pt>
                <c:pt idx="719">
                  <c:v>42360</c:v>
                </c:pt>
                <c:pt idx="720">
                  <c:v>42361</c:v>
                </c:pt>
                <c:pt idx="721">
                  <c:v>42362</c:v>
                </c:pt>
                <c:pt idx="722">
                  <c:v>42363</c:v>
                </c:pt>
                <c:pt idx="723">
                  <c:v>42364</c:v>
                </c:pt>
                <c:pt idx="724">
                  <c:v>42365</c:v>
                </c:pt>
                <c:pt idx="725">
                  <c:v>42366</c:v>
                </c:pt>
                <c:pt idx="726">
                  <c:v>42367</c:v>
                </c:pt>
                <c:pt idx="727">
                  <c:v>42368</c:v>
                </c:pt>
                <c:pt idx="728">
                  <c:v>42369</c:v>
                </c:pt>
                <c:pt idx="729">
                  <c:v>42370</c:v>
                </c:pt>
                <c:pt idx="730">
                  <c:v>42371</c:v>
                </c:pt>
                <c:pt idx="731">
                  <c:v>42372</c:v>
                </c:pt>
                <c:pt idx="732">
                  <c:v>42373</c:v>
                </c:pt>
                <c:pt idx="733">
                  <c:v>42374</c:v>
                </c:pt>
                <c:pt idx="734">
                  <c:v>42375</c:v>
                </c:pt>
                <c:pt idx="735">
                  <c:v>42376</c:v>
                </c:pt>
                <c:pt idx="736">
                  <c:v>42377</c:v>
                </c:pt>
                <c:pt idx="737">
                  <c:v>42378</c:v>
                </c:pt>
                <c:pt idx="738">
                  <c:v>42379</c:v>
                </c:pt>
                <c:pt idx="739">
                  <c:v>42380</c:v>
                </c:pt>
                <c:pt idx="740">
                  <c:v>42381</c:v>
                </c:pt>
                <c:pt idx="741">
                  <c:v>42382</c:v>
                </c:pt>
                <c:pt idx="742">
                  <c:v>42383</c:v>
                </c:pt>
                <c:pt idx="743">
                  <c:v>42384</c:v>
                </c:pt>
                <c:pt idx="744">
                  <c:v>42385</c:v>
                </c:pt>
                <c:pt idx="745">
                  <c:v>42386</c:v>
                </c:pt>
                <c:pt idx="746">
                  <c:v>42387</c:v>
                </c:pt>
                <c:pt idx="747">
                  <c:v>42388</c:v>
                </c:pt>
                <c:pt idx="748">
                  <c:v>42389</c:v>
                </c:pt>
                <c:pt idx="749">
                  <c:v>42390</c:v>
                </c:pt>
                <c:pt idx="750">
                  <c:v>42391</c:v>
                </c:pt>
                <c:pt idx="751">
                  <c:v>42392</c:v>
                </c:pt>
                <c:pt idx="752">
                  <c:v>42393</c:v>
                </c:pt>
                <c:pt idx="753">
                  <c:v>42394</c:v>
                </c:pt>
                <c:pt idx="754">
                  <c:v>42395</c:v>
                </c:pt>
                <c:pt idx="755">
                  <c:v>42396</c:v>
                </c:pt>
                <c:pt idx="756">
                  <c:v>42397</c:v>
                </c:pt>
                <c:pt idx="757">
                  <c:v>42398</c:v>
                </c:pt>
                <c:pt idx="758">
                  <c:v>42399</c:v>
                </c:pt>
                <c:pt idx="759">
                  <c:v>42400</c:v>
                </c:pt>
                <c:pt idx="760">
                  <c:v>42401</c:v>
                </c:pt>
                <c:pt idx="761">
                  <c:v>42402</c:v>
                </c:pt>
                <c:pt idx="762">
                  <c:v>42403</c:v>
                </c:pt>
                <c:pt idx="763">
                  <c:v>42404</c:v>
                </c:pt>
                <c:pt idx="764">
                  <c:v>42405</c:v>
                </c:pt>
                <c:pt idx="765">
                  <c:v>42406</c:v>
                </c:pt>
                <c:pt idx="766">
                  <c:v>42407</c:v>
                </c:pt>
                <c:pt idx="767">
                  <c:v>42408</c:v>
                </c:pt>
                <c:pt idx="768">
                  <c:v>42409</c:v>
                </c:pt>
                <c:pt idx="769">
                  <c:v>42410</c:v>
                </c:pt>
                <c:pt idx="770">
                  <c:v>42411</c:v>
                </c:pt>
                <c:pt idx="771">
                  <c:v>42412</c:v>
                </c:pt>
                <c:pt idx="772">
                  <c:v>42413</c:v>
                </c:pt>
                <c:pt idx="773">
                  <c:v>42414</c:v>
                </c:pt>
                <c:pt idx="774">
                  <c:v>42415</c:v>
                </c:pt>
                <c:pt idx="775">
                  <c:v>42416</c:v>
                </c:pt>
                <c:pt idx="776">
                  <c:v>42417</c:v>
                </c:pt>
                <c:pt idx="777">
                  <c:v>42418</c:v>
                </c:pt>
                <c:pt idx="778">
                  <c:v>42419</c:v>
                </c:pt>
                <c:pt idx="779">
                  <c:v>42420</c:v>
                </c:pt>
                <c:pt idx="780">
                  <c:v>42421</c:v>
                </c:pt>
                <c:pt idx="781">
                  <c:v>42422</c:v>
                </c:pt>
                <c:pt idx="782">
                  <c:v>42423</c:v>
                </c:pt>
                <c:pt idx="783">
                  <c:v>42424</c:v>
                </c:pt>
                <c:pt idx="784">
                  <c:v>42425</c:v>
                </c:pt>
                <c:pt idx="785">
                  <c:v>42426</c:v>
                </c:pt>
                <c:pt idx="786">
                  <c:v>42427</c:v>
                </c:pt>
                <c:pt idx="787">
                  <c:v>42428</c:v>
                </c:pt>
                <c:pt idx="788">
                  <c:v>42429</c:v>
                </c:pt>
                <c:pt idx="789">
                  <c:v>42430</c:v>
                </c:pt>
                <c:pt idx="790">
                  <c:v>42431</c:v>
                </c:pt>
                <c:pt idx="791">
                  <c:v>42432</c:v>
                </c:pt>
                <c:pt idx="792">
                  <c:v>42433</c:v>
                </c:pt>
                <c:pt idx="793">
                  <c:v>42434</c:v>
                </c:pt>
                <c:pt idx="794">
                  <c:v>42435</c:v>
                </c:pt>
                <c:pt idx="795">
                  <c:v>42436</c:v>
                </c:pt>
                <c:pt idx="796">
                  <c:v>42437</c:v>
                </c:pt>
                <c:pt idx="797">
                  <c:v>42438</c:v>
                </c:pt>
                <c:pt idx="798">
                  <c:v>42439</c:v>
                </c:pt>
                <c:pt idx="799">
                  <c:v>42440</c:v>
                </c:pt>
                <c:pt idx="800">
                  <c:v>42441</c:v>
                </c:pt>
                <c:pt idx="801">
                  <c:v>42442</c:v>
                </c:pt>
                <c:pt idx="802">
                  <c:v>42443</c:v>
                </c:pt>
                <c:pt idx="803">
                  <c:v>42444</c:v>
                </c:pt>
                <c:pt idx="804">
                  <c:v>42445</c:v>
                </c:pt>
                <c:pt idx="805">
                  <c:v>42446</c:v>
                </c:pt>
                <c:pt idx="806">
                  <c:v>42447</c:v>
                </c:pt>
                <c:pt idx="807">
                  <c:v>42448</c:v>
                </c:pt>
                <c:pt idx="808">
                  <c:v>42449</c:v>
                </c:pt>
                <c:pt idx="809">
                  <c:v>42450</c:v>
                </c:pt>
                <c:pt idx="810">
                  <c:v>42451</c:v>
                </c:pt>
                <c:pt idx="811">
                  <c:v>42452</c:v>
                </c:pt>
                <c:pt idx="812">
                  <c:v>42453</c:v>
                </c:pt>
                <c:pt idx="813">
                  <c:v>42454</c:v>
                </c:pt>
                <c:pt idx="814">
                  <c:v>42455</c:v>
                </c:pt>
                <c:pt idx="815">
                  <c:v>42456</c:v>
                </c:pt>
                <c:pt idx="816">
                  <c:v>42457</c:v>
                </c:pt>
                <c:pt idx="817">
                  <c:v>42458</c:v>
                </c:pt>
                <c:pt idx="818">
                  <c:v>42459</c:v>
                </c:pt>
                <c:pt idx="819">
                  <c:v>42460</c:v>
                </c:pt>
                <c:pt idx="820">
                  <c:v>42461</c:v>
                </c:pt>
                <c:pt idx="821">
                  <c:v>42462</c:v>
                </c:pt>
                <c:pt idx="822">
                  <c:v>42463</c:v>
                </c:pt>
                <c:pt idx="823">
                  <c:v>42464</c:v>
                </c:pt>
                <c:pt idx="824">
                  <c:v>42465</c:v>
                </c:pt>
                <c:pt idx="825">
                  <c:v>42466</c:v>
                </c:pt>
                <c:pt idx="826">
                  <c:v>42467</c:v>
                </c:pt>
                <c:pt idx="827">
                  <c:v>42468</c:v>
                </c:pt>
                <c:pt idx="828">
                  <c:v>42469</c:v>
                </c:pt>
                <c:pt idx="829">
                  <c:v>42470</c:v>
                </c:pt>
                <c:pt idx="830">
                  <c:v>42471</c:v>
                </c:pt>
                <c:pt idx="831">
                  <c:v>42472</c:v>
                </c:pt>
                <c:pt idx="832">
                  <c:v>42473</c:v>
                </c:pt>
                <c:pt idx="833">
                  <c:v>42474</c:v>
                </c:pt>
                <c:pt idx="834">
                  <c:v>42475</c:v>
                </c:pt>
                <c:pt idx="835">
                  <c:v>42476</c:v>
                </c:pt>
                <c:pt idx="836">
                  <c:v>42477</c:v>
                </c:pt>
                <c:pt idx="837">
                  <c:v>42478</c:v>
                </c:pt>
                <c:pt idx="838">
                  <c:v>42479</c:v>
                </c:pt>
                <c:pt idx="839">
                  <c:v>42480</c:v>
                </c:pt>
                <c:pt idx="840">
                  <c:v>42481</c:v>
                </c:pt>
                <c:pt idx="841">
                  <c:v>42482</c:v>
                </c:pt>
                <c:pt idx="842">
                  <c:v>42483</c:v>
                </c:pt>
                <c:pt idx="843">
                  <c:v>42484</c:v>
                </c:pt>
                <c:pt idx="844">
                  <c:v>42485</c:v>
                </c:pt>
                <c:pt idx="845">
                  <c:v>42486</c:v>
                </c:pt>
                <c:pt idx="846">
                  <c:v>42487</c:v>
                </c:pt>
                <c:pt idx="847">
                  <c:v>42488</c:v>
                </c:pt>
                <c:pt idx="848">
                  <c:v>42489</c:v>
                </c:pt>
                <c:pt idx="849">
                  <c:v>42490</c:v>
                </c:pt>
                <c:pt idx="850">
                  <c:v>42491</c:v>
                </c:pt>
                <c:pt idx="851">
                  <c:v>42492</c:v>
                </c:pt>
                <c:pt idx="852">
                  <c:v>42493</c:v>
                </c:pt>
                <c:pt idx="853">
                  <c:v>42494</c:v>
                </c:pt>
                <c:pt idx="854">
                  <c:v>42495</c:v>
                </c:pt>
                <c:pt idx="855">
                  <c:v>42496</c:v>
                </c:pt>
                <c:pt idx="856">
                  <c:v>42497</c:v>
                </c:pt>
                <c:pt idx="857">
                  <c:v>42498</c:v>
                </c:pt>
                <c:pt idx="858">
                  <c:v>42499</c:v>
                </c:pt>
                <c:pt idx="859">
                  <c:v>42500</c:v>
                </c:pt>
                <c:pt idx="860">
                  <c:v>42501</c:v>
                </c:pt>
                <c:pt idx="861">
                  <c:v>42502</c:v>
                </c:pt>
                <c:pt idx="862">
                  <c:v>42503</c:v>
                </c:pt>
                <c:pt idx="863">
                  <c:v>42504</c:v>
                </c:pt>
                <c:pt idx="864">
                  <c:v>42505</c:v>
                </c:pt>
                <c:pt idx="865">
                  <c:v>42506</c:v>
                </c:pt>
                <c:pt idx="866">
                  <c:v>42507</c:v>
                </c:pt>
                <c:pt idx="867">
                  <c:v>42508</c:v>
                </c:pt>
                <c:pt idx="868">
                  <c:v>42509</c:v>
                </c:pt>
                <c:pt idx="869">
                  <c:v>42510</c:v>
                </c:pt>
                <c:pt idx="870">
                  <c:v>42511</c:v>
                </c:pt>
                <c:pt idx="871">
                  <c:v>42512</c:v>
                </c:pt>
                <c:pt idx="872">
                  <c:v>42513</c:v>
                </c:pt>
                <c:pt idx="873">
                  <c:v>42514</c:v>
                </c:pt>
                <c:pt idx="874">
                  <c:v>42515</c:v>
                </c:pt>
                <c:pt idx="875">
                  <c:v>42516</c:v>
                </c:pt>
                <c:pt idx="876">
                  <c:v>42517</c:v>
                </c:pt>
                <c:pt idx="877">
                  <c:v>42518</c:v>
                </c:pt>
                <c:pt idx="878">
                  <c:v>42519</c:v>
                </c:pt>
                <c:pt idx="879">
                  <c:v>42520</c:v>
                </c:pt>
                <c:pt idx="880">
                  <c:v>42521</c:v>
                </c:pt>
                <c:pt idx="881">
                  <c:v>42522</c:v>
                </c:pt>
                <c:pt idx="882">
                  <c:v>42523</c:v>
                </c:pt>
                <c:pt idx="883">
                  <c:v>42524</c:v>
                </c:pt>
                <c:pt idx="884">
                  <c:v>42525</c:v>
                </c:pt>
                <c:pt idx="885">
                  <c:v>42526</c:v>
                </c:pt>
                <c:pt idx="886">
                  <c:v>42527</c:v>
                </c:pt>
                <c:pt idx="887">
                  <c:v>42528</c:v>
                </c:pt>
                <c:pt idx="888">
                  <c:v>42529</c:v>
                </c:pt>
                <c:pt idx="889">
                  <c:v>42530</c:v>
                </c:pt>
                <c:pt idx="890">
                  <c:v>42531</c:v>
                </c:pt>
                <c:pt idx="891">
                  <c:v>42532</c:v>
                </c:pt>
                <c:pt idx="892">
                  <c:v>42533</c:v>
                </c:pt>
                <c:pt idx="893">
                  <c:v>42534</c:v>
                </c:pt>
                <c:pt idx="894">
                  <c:v>42535</c:v>
                </c:pt>
                <c:pt idx="895">
                  <c:v>42536</c:v>
                </c:pt>
                <c:pt idx="896">
                  <c:v>42537</c:v>
                </c:pt>
                <c:pt idx="897">
                  <c:v>42538</c:v>
                </c:pt>
                <c:pt idx="898">
                  <c:v>42539</c:v>
                </c:pt>
                <c:pt idx="899">
                  <c:v>42540</c:v>
                </c:pt>
                <c:pt idx="900">
                  <c:v>42541</c:v>
                </c:pt>
                <c:pt idx="901">
                  <c:v>42542</c:v>
                </c:pt>
                <c:pt idx="902">
                  <c:v>42543</c:v>
                </c:pt>
                <c:pt idx="903">
                  <c:v>42544</c:v>
                </c:pt>
                <c:pt idx="904">
                  <c:v>42545</c:v>
                </c:pt>
                <c:pt idx="905">
                  <c:v>42546</c:v>
                </c:pt>
                <c:pt idx="906">
                  <c:v>42547</c:v>
                </c:pt>
                <c:pt idx="907">
                  <c:v>42548</c:v>
                </c:pt>
                <c:pt idx="908">
                  <c:v>42549</c:v>
                </c:pt>
                <c:pt idx="909">
                  <c:v>42550</c:v>
                </c:pt>
                <c:pt idx="910">
                  <c:v>42551</c:v>
                </c:pt>
                <c:pt idx="911">
                  <c:v>42552</c:v>
                </c:pt>
                <c:pt idx="912">
                  <c:v>42553</c:v>
                </c:pt>
                <c:pt idx="913">
                  <c:v>42554</c:v>
                </c:pt>
                <c:pt idx="914">
                  <c:v>42555</c:v>
                </c:pt>
                <c:pt idx="915">
                  <c:v>42556</c:v>
                </c:pt>
                <c:pt idx="916">
                  <c:v>42557</c:v>
                </c:pt>
                <c:pt idx="917">
                  <c:v>42558</c:v>
                </c:pt>
                <c:pt idx="918">
                  <c:v>42559</c:v>
                </c:pt>
                <c:pt idx="919">
                  <c:v>42560</c:v>
                </c:pt>
                <c:pt idx="920">
                  <c:v>42561</c:v>
                </c:pt>
                <c:pt idx="921">
                  <c:v>42562</c:v>
                </c:pt>
                <c:pt idx="922">
                  <c:v>42563</c:v>
                </c:pt>
                <c:pt idx="923">
                  <c:v>42564</c:v>
                </c:pt>
                <c:pt idx="924">
                  <c:v>42565</c:v>
                </c:pt>
                <c:pt idx="925">
                  <c:v>42566</c:v>
                </c:pt>
                <c:pt idx="926">
                  <c:v>42567</c:v>
                </c:pt>
                <c:pt idx="927">
                  <c:v>42568</c:v>
                </c:pt>
                <c:pt idx="928">
                  <c:v>42569</c:v>
                </c:pt>
                <c:pt idx="929">
                  <c:v>42570</c:v>
                </c:pt>
                <c:pt idx="930">
                  <c:v>42571</c:v>
                </c:pt>
                <c:pt idx="931">
                  <c:v>42572</c:v>
                </c:pt>
                <c:pt idx="932">
                  <c:v>42573</c:v>
                </c:pt>
                <c:pt idx="933">
                  <c:v>42574</c:v>
                </c:pt>
                <c:pt idx="934">
                  <c:v>42575</c:v>
                </c:pt>
                <c:pt idx="935">
                  <c:v>42576</c:v>
                </c:pt>
                <c:pt idx="936">
                  <c:v>42577</c:v>
                </c:pt>
                <c:pt idx="937">
                  <c:v>42578</c:v>
                </c:pt>
                <c:pt idx="938">
                  <c:v>42579</c:v>
                </c:pt>
                <c:pt idx="939">
                  <c:v>42580</c:v>
                </c:pt>
                <c:pt idx="940">
                  <c:v>42581</c:v>
                </c:pt>
                <c:pt idx="941">
                  <c:v>42582</c:v>
                </c:pt>
                <c:pt idx="942">
                  <c:v>42583</c:v>
                </c:pt>
                <c:pt idx="943">
                  <c:v>42584</c:v>
                </c:pt>
                <c:pt idx="944">
                  <c:v>42585</c:v>
                </c:pt>
                <c:pt idx="945">
                  <c:v>42586</c:v>
                </c:pt>
                <c:pt idx="946">
                  <c:v>42587</c:v>
                </c:pt>
                <c:pt idx="947">
                  <c:v>42588</c:v>
                </c:pt>
                <c:pt idx="948">
                  <c:v>42589</c:v>
                </c:pt>
                <c:pt idx="949">
                  <c:v>42590</c:v>
                </c:pt>
                <c:pt idx="950">
                  <c:v>42591</c:v>
                </c:pt>
                <c:pt idx="951">
                  <c:v>42592</c:v>
                </c:pt>
                <c:pt idx="952">
                  <c:v>42593</c:v>
                </c:pt>
                <c:pt idx="953">
                  <c:v>42594</c:v>
                </c:pt>
                <c:pt idx="954">
                  <c:v>42595</c:v>
                </c:pt>
                <c:pt idx="955">
                  <c:v>42596</c:v>
                </c:pt>
                <c:pt idx="956">
                  <c:v>42597</c:v>
                </c:pt>
                <c:pt idx="957">
                  <c:v>42598</c:v>
                </c:pt>
                <c:pt idx="958">
                  <c:v>42599</c:v>
                </c:pt>
                <c:pt idx="959">
                  <c:v>42600</c:v>
                </c:pt>
                <c:pt idx="960">
                  <c:v>42601</c:v>
                </c:pt>
                <c:pt idx="961">
                  <c:v>42602</c:v>
                </c:pt>
                <c:pt idx="962">
                  <c:v>42603</c:v>
                </c:pt>
                <c:pt idx="963">
                  <c:v>42604</c:v>
                </c:pt>
                <c:pt idx="964">
                  <c:v>42605</c:v>
                </c:pt>
                <c:pt idx="965">
                  <c:v>42606</c:v>
                </c:pt>
                <c:pt idx="966">
                  <c:v>42607</c:v>
                </c:pt>
                <c:pt idx="967">
                  <c:v>42608</c:v>
                </c:pt>
                <c:pt idx="968">
                  <c:v>42609</c:v>
                </c:pt>
                <c:pt idx="969">
                  <c:v>42610</c:v>
                </c:pt>
                <c:pt idx="970">
                  <c:v>42611</c:v>
                </c:pt>
                <c:pt idx="971">
                  <c:v>42612</c:v>
                </c:pt>
                <c:pt idx="972">
                  <c:v>42613</c:v>
                </c:pt>
                <c:pt idx="973">
                  <c:v>42614</c:v>
                </c:pt>
                <c:pt idx="974">
                  <c:v>42615</c:v>
                </c:pt>
                <c:pt idx="975">
                  <c:v>42616</c:v>
                </c:pt>
                <c:pt idx="976">
                  <c:v>42617</c:v>
                </c:pt>
                <c:pt idx="977">
                  <c:v>42618</c:v>
                </c:pt>
                <c:pt idx="978">
                  <c:v>42619</c:v>
                </c:pt>
                <c:pt idx="979">
                  <c:v>42620</c:v>
                </c:pt>
                <c:pt idx="980">
                  <c:v>42621</c:v>
                </c:pt>
                <c:pt idx="981">
                  <c:v>42622</c:v>
                </c:pt>
                <c:pt idx="982">
                  <c:v>42623</c:v>
                </c:pt>
                <c:pt idx="983">
                  <c:v>42624</c:v>
                </c:pt>
                <c:pt idx="984">
                  <c:v>42625</c:v>
                </c:pt>
                <c:pt idx="985">
                  <c:v>42626</c:v>
                </c:pt>
                <c:pt idx="986">
                  <c:v>42627</c:v>
                </c:pt>
                <c:pt idx="987">
                  <c:v>42628</c:v>
                </c:pt>
                <c:pt idx="988">
                  <c:v>42629</c:v>
                </c:pt>
                <c:pt idx="989">
                  <c:v>42630</c:v>
                </c:pt>
                <c:pt idx="990">
                  <c:v>42631</c:v>
                </c:pt>
                <c:pt idx="991">
                  <c:v>42632</c:v>
                </c:pt>
                <c:pt idx="992">
                  <c:v>42633</c:v>
                </c:pt>
                <c:pt idx="993">
                  <c:v>42634</c:v>
                </c:pt>
                <c:pt idx="994">
                  <c:v>42635</c:v>
                </c:pt>
                <c:pt idx="995">
                  <c:v>42636</c:v>
                </c:pt>
                <c:pt idx="996">
                  <c:v>42637</c:v>
                </c:pt>
                <c:pt idx="997">
                  <c:v>42638</c:v>
                </c:pt>
                <c:pt idx="998">
                  <c:v>42639</c:v>
                </c:pt>
                <c:pt idx="999">
                  <c:v>42640</c:v>
                </c:pt>
                <c:pt idx="1000">
                  <c:v>42641</c:v>
                </c:pt>
                <c:pt idx="1001">
                  <c:v>42642</c:v>
                </c:pt>
                <c:pt idx="1002">
                  <c:v>42643</c:v>
                </c:pt>
                <c:pt idx="1003">
                  <c:v>42644</c:v>
                </c:pt>
                <c:pt idx="1004">
                  <c:v>42645</c:v>
                </c:pt>
                <c:pt idx="1005">
                  <c:v>42646</c:v>
                </c:pt>
                <c:pt idx="1006">
                  <c:v>42647</c:v>
                </c:pt>
                <c:pt idx="1007">
                  <c:v>42648</c:v>
                </c:pt>
                <c:pt idx="1008">
                  <c:v>42649</c:v>
                </c:pt>
                <c:pt idx="1009">
                  <c:v>42650</c:v>
                </c:pt>
                <c:pt idx="1010">
                  <c:v>42651</c:v>
                </c:pt>
                <c:pt idx="1011">
                  <c:v>42652</c:v>
                </c:pt>
                <c:pt idx="1012">
                  <c:v>42653</c:v>
                </c:pt>
                <c:pt idx="1013">
                  <c:v>42654</c:v>
                </c:pt>
                <c:pt idx="1014">
                  <c:v>42655</c:v>
                </c:pt>
                <c:pt idx="1015">
                  <c:v>42656</c:v>
                </c:pt>
                <c:pt idx="1016">
                  <c:v>42657</c:v>
                </c:pt>
                <c:pt idx="1017">
                  <c:v>42658</c:v>
                </c:pt>
                <c:pt idx="1018">
                  <c:v>42659</c:v>
                </c:pt>
                <c:pt idx="1019">
                  <c:v>42660</c:v>
                </c:pt>
                <c:pt idx="1020">
                  <c:v>42661</c:v>
                </c:pt>
                <c:pt idx="1021">
                  <c:v>42662</c:v>
                </c:pt>
                <c:pt idx="1022">
                  <c:v>42663</c:v>
                </c:pt>
                <c:pt idx="1023">
                  <c:v>42664</c:v>
                </c:pt>
                <c:pt idx="1024">
                  <c:v>42665</c:v>
                </c:pt>
                <c:pt idx="1025">
                  <c:v>42666</c:v>
                </c:pt>
                <c:pt idx="1026">
                  <c:v>42667</c:v>
                </c:pt>
                <c:pt idx="1027">
                  <c:v>42668</c:v>
                </c:pt>
                <c:pt idx="1028">
                  <c:v>42669</c:v>
                </c:pt>
                <c:pt idx="1029">
                  <c:v>42670</c:v>
                </c:pt>
                <c:pt idx="1030">
                  <c:v>42671</c:v>
                </c:pt>
                <c:pt idx="1031">
                  <c:v>42672</c:v>
                </c:pt>
                <c:pt idx="1032">
                  <c:v>42673</c:v>
                </c:pt>
                <c:pt idx="1033">
                  <c:v>42674</c:v>
                </c:pt>
                <c:pt idx="1034">
                  <c:v>42675</c:v>
                </c:pt>
                <c:pt idx="1035">
                  <c:v>42676</c:v>
                </c:pt>
                <c:pt idx="1036">
                  <c:v>42677</c:v>
                </c:pt>
                <c:pt idx="1037">
                  <c:v>42678</c:v>
                </c:pt>
                <c:pt idx="1038">
                  <c:v>42679</c:v>
                </c:pt>
                <c:pt idx="1039">
                  <c:v>42680</c:v>
                </c:pt>
                <c:pt idx="1040">
                  <c:v>42681</c:v>
                </c:pt>
                <c:pt idx="1041">
                  <c:v>42682</c:v>
                </c:pt>
                <c:pt idx="1042">
                  <c:v>42683</c:v>
                </c:pt>
                <c:pt idx="1043">
                  <c:v>42684</c:v>
                </c:pt>
                <c:pt idx="1044">
                  <c:v>42685</c:v>
                </c:pt>
                <c:pt idx="1045">
                  <c:v>42686</c:v>
                </c:pt>
                <c:pt idx="1046">
                  <c:v>42687</c:v>
                </c:pt>
                <c:pt idx="1047">
                  <c:v>42688</c:v>
                </c:pt>
                <c:pt idx="1048">
                  <c:v>42689</c:v>
                </c:pt>
                <c:pt idx="1049">
                  <c:v>42690</c:v>
                </c:pt>
                <c:pt idx="1050">
                  <c:v>42691</c:v>
                </c:pt>
                <c:pt idx="1051">
                  <c:v>42692</c:v>
                </c:pt>
                <c:pt idx="1052">
                  <c:v>42693</c:v>
                </c:pt>
                <c:pt idx="1053">
                  <c:v>42694</c:v>
                </c:pt>
                <c:pt idx="1054">
                  <c:v>42695</c:v>
                </c:pt>
                <c:pt idx="1055">
                  <c:v>42696</c:v>
                </c:pt>
                <c:pt idx="1056">
                  <c:v>42697</c:v>
                </c:pt>
                <c:pt idx="1057">
                  <c:v>42698</c:v>
                </c:pt>
                <c:pt idx="1058">
                  <c:v>42699</c:v>
                </c:pt>
                <c:pt idx="1059">
                  <c:v>42700</c:v>
                </c:pt>
                <c:pt idx="1060">
                  <c:v>42701</c:v>
                </c:pt>
                <c:pt idx="1061">
                  <c:v>42702</c:v>
                </c:pt>
                <c:pt idx="1062">
                  <c:v>42703</c:v>
                </c:pt>
                <c:pt idx="1063">
                  <c:v>42704</c:v>
                </c:pt>
                <c:pt idx="1064">
                  <c:v>42705</c:v>
                </c:pt>
                <c:pt idx="1065">
                  <c:v>42706</c:v>
                </c:pt>
                <c:pt idx="1066">
                  <c:v>42707</c:v>
                </c:pt>
                <c:pt idx="1067">
                  <c:v>42708</c:v>
                </c:pt>
                <c:pt idx="1068">
                  <c:v>42709</c:v>
                </c:pt>
                <c:pt idx="1069">
                  <c:v>42710</c:v>
                </c:pt>
                <c:pt idx="1070">
                  <c:v>42711</c:v>
                </c:pt>
                <c:pt idx="1071">
                  <c:v>42712</c:v>
                </c:pt>
                <c:pt idx="1072">
                  <c:v>42713</c:v>
                </c:pt>
                <c:pt idx="1073">
                  <c:v>42714</c:v>
                </c:pt>
                <c:pt idx="1074">
                  <c:v>42715</c:v>
                </c:pt>
                <c:pt idx="1075">
                  <c:v>42716</c:v>
                </c:pt>
                <c:pt idx="1076">
                  <c:v>42717</c:v>
                </c:pt>
                <c:pt idx="1077">
                  <c:v>42718</c:v>
                </c:pt>
                <c:pt idx="1078">
                  <c:v>42719</c:v>
                </c:pt>
                <c:pt idx="1079">
                  <c:v>42720</c:v>
                </c:pt>
                <c:pt idx="1080">
                  <c:v>42721</c:v>
                </c:pt>
                <c:pt idx="1081">
                  <c:v>42722</c:v>
                </c:pt>
                <c:pt idx="1082">
                  <c:v>42723</c:v>
                </c:pt>
                <c:pt idx="1083">
                  <c:v>42724</c:v>
                </c:pt>
                <c:pt idx="1084">
                  <c:v>42725</c:v>
                </c:pt>
                <c:pt idx="1085">
                  <c:v>42726</c:v>
                </c:pt>
                <c:pt idx="1086">
                  <c:v>42727</c:v>
                </c:pt>
                <c:pt idx="1087">
                  <c:v>42728</c:v>
                </c:pt>
                <c:pt idx="1088">
                  <c:v>42729</c:v>
                </c:pt>
                <c:pt idx="1089">
                  <c:v>42730</c:v>
                </c:pt>
                <c:pt idx="1090">
                  <c:v>42731</c:v>
                </c:pt>
                <c:pt idx="1091">
                  <c:v>42732</c:v>
                </c:pt>
                <c:pt idx="1092">
                  <c:v>42733</c:v>
                </c:pt>
                <c:pt idx="1093">
                  <c:v>42734</c:v>
                </c:pt>
                <c:pt idx="1094">
                  <c:v>42735</c:v>
                </c:pt>
                <c:pt idx="1095">
                  <c:v>42736</c:v>
                </c:pt>
                <c:pt idx="1096">
                  <c:v>42737</c:v>
                </c:pt>
                <c:pt idx="1097">
                  <c:v>42738</c:v>
                </c:pt>
                <c:pt idx="1098">
                  <c:v>42739</c:v>
                </c:pt>
                <c:pt idx="1099">
                  <c:v>42740</c:v>
                </c:pt>
                <c:pt idx="1100">
                  <c:v>42741</c:v>
                </c:pt>
                <c:pt idx="1101">
                  <c:v>42742</c:v>
                </c:pt>
                <c:pt idx="1102">
                  <c:v>42743</c:v>
                </c:pt>
                <c:pt idx="1103">
                  <c:v>42744</c:v>
                </c:pt>
                <c:pt idx="1104">
                  <c:v>42745</c:v>
                </c:pt>
                <c:pt idx="1105">
                  <c:v>42746</c:v>
                </c:pt>
                <c:pt idx="1106">
                  <c:v>42747</c:v>
                </c:pt>
                <c:pt idx="1107">
                  <c:v>42748</c:v>
                </c:pt>
                <c:pt idx="1108">
                  <c:v>42749</c:v>
                </c:pt>
                <c:pt idx="1109">
                  <c:v>42750</c:v>
                </c:pt>
                <c:pt idx="1110">
                  <c:v>42751</c:v>
                </c:pt>
                <c:pt idx="1111">
                  <c:v>42752</c:v>
                </c:pt>
                <c:pt idx="1112">
                  <c:v>42753</c:v>
                </c:pt>
                <c:pt idx="1113">
                  <c:v>42754</c:v>
                </c:pt>
                <c:pt idx="1114">
                  <c:v>42755</c:v>
                </c:pt>
                <c:pt idx="1115">
                  <c:v>42756</c:v>
                </c:pt>
                <c:pt idx="1116">
                  <c:v>42757</c:v>
                </c:pt>
                <c:pt idx="1117">
                  <c:v>42758</c:v>
                </c:pt>
                <c:pt idx="1118">
                  <c:v>42759</c:v>
                </c:pt>
                <c:pt idx="1119">
                  <c:v>42760</c:v>
                </c:pt>
                <c:pt idx="1120">
                  <c:v>42761</c:v>
                </c:pt>
                <c:pt idx="1121">
                  <c:v>42762</c:v>
                </c:pt>
                <c:pt idx="1122">
                  <c:v>42763</c:v>
                </c:pt>
                <c:pt idx="1123">
                  <c:v>42764</c:v>
                </c:pt>
                <c:pt idx="1124">
                  <c:v>42765</c:v>
                </c:pt>
                <c:pt idx="1125">
                  <c:v>42766</c:v>
                </c:pt>
                <c:pt idx="1126">
                  <c:v>42767</c:v>
                </c:pt>
                <c:pt idx="1127">
                  <c:v>42768</c:v>
                </c:pt>
                <c:pt idx="1128">
                  <c:v>42769</c:v>
                </c:pt>
                <c:pt idx="1129">
                  <c:v>42770</c:v>
                </c:pt>
                <c:pt idx="1130">
                  <c:v>42771</c:v>
                </c:pt>
                <c:pt idx="1131">
                  <c:v>42772</c:v>
                </c:pt>
                <c:pt idx="1132">
                  <c:v>42773</c:v>
                </c:pt>
                <c:pt idx="1133">
                  <c:v>42774</c:v>
                </c:pt>
                <c:pt idx="1134">
                  <c:v>42775</c:v>
                </c:pt>
                <c:pt idx="1135">
                  <c:v>42776</c:v>
                </c:pt>
                <c:pt idx="1136">
                  <c:v>42777</c:v>
                </c:pt>
                <c:pt idx="1137">
                  <c:v>42778</c:v>
                </c:pt>
                <c:pt idx="1138">
                  <c:v>42779</c:v>
                </c:pt>
                <c:pt idx="1139">
                  <c:v>42780</c:v>
                </c:pt>
                <c:pt idx="1140">
                  <c:v>42781</c:v>
                </c:pt>
                <c:pt idx="1141">
                  <c:v>42782</c:v>
                </c:pt>
                <c:pt idx="1142">
                  <c:v>42783</c:v>
                </c:pt>
                <c:pt idx="1143">
                  <c:v>42784</c:v>
                </c:pt>
                <c:pt idx="1144">
                  <c:v>42785</c:v>
                </c:pt>
                <c:pt idx="1145">
                  <c:v>42786</c:v>
                </c:pt>
                <c:pt idx="1146">
                  <c:v>42787</c:v>
                </c:pt>
                <c:pt idx="1147">
                  <c:v>42788</c:v>
                </c:pt>
                <c:pt idx="1148">
                  <c:v>42789</c:v>
                </c:pt>
                <c:pt idx="1149">
                  <c:v>42790</c:v>
                </c:pt>
                <c:pt idx="1150">
                  <c:v>42791</c:v>
                </c:pt>
                <c:pt idx="1151">
                  <c:v>42792</c:v>
                </c:pt>
                <c:pt idx="1152">
                  <c:v>42793</c:v>
                </c:pt>
                <c:pt idx="1153">
                  <c:v>42794</c:v>
                </c:pt>
                <c:pt idx="1154">
                  <c:v>42795</c:v>
                </c:pt>
                <c:pt idx="1155">
                  <c:v>42796</c:v>
                </c:pt>
                <c:pt idx="1156">
                  <c:v>42797</c:v>
                </c:pt>
                <c:pt idx="1157">
                  <c:v>42798</c:v>
                </c:pt>
                <c:pt idx="1158">
                  <c:v>42799</c:v>
                </c:pt>
                <c:pt idx="1159">
                  <c:v>42800</c:v>
                </c:pt>
                <c:pt idx="1160">
                  <c:v>42801</c:v>
                </c:pt>
                <c:pt idx="1161">
                  <c:v>42802</c:v>
                </c:pt>
                <c:pt idx="1162">
                  <c:v>42803</c:v>
                </c:pt>
                <c:pt idx="1163">
                  <c:v>42804</c:v>
                </c:pt>
                <c:pt idx="1164">
                  <c:v>42805</c:v>
                </c:pt>
                <c:pt idx="1165">
                  <c:v>42806</c:v>
                </c:pt>
                <c:pt idx="1166">
                  <c:v>42807</c:v>
                </c:pt>
                <c:pt idx="1167">
                  <c:v>42808</c:v>
                </c:pt>
                <c:pt idx="1168">
                  <c:v>42809</c:v>
                </c:pt>
                <c:pt idx="1169">
                  <c:v>42810</c:v>
                </c:pt>
                <c:pt idx="1170">
                  <c:v>42811</c:v>
                </c:pt>
                <c:pt idx="1171">
                  <c:v>42812</c:v>
                </c:pt>
                <c:pt idx="1172">
                  <c:v>42813</c:v>
                </c:pt>
                <c:pt idx="1173">
                  <c:v>42814</c:v>
                </c:pt>
                <c:pt idx="1174">
                  <c:v>42815</c:v>
                </c:pt>
                <c:pt idx="1175">
                  <c:v>42816</c:v>
                </c:pt>
                <c:pt idx="1176">
                  <c:v>42817</c:v>
                </c:pt>
                <c:pt idx="1177">
                  <c:v>42818</c:v>
                </c:pt>
                <c:pt idx="1178">
                  <c:v>42819</c:v>
                </c:pt>
                <c:pt idx="1179">
                  <c:v>42820</c:v>
                </c:pt>
                <c:pt idx="1180">
                  <c:v>42821</c:v>
                </c:pt>
                <c:pt idx="1181">
                  <c:v>42822</c:v>
                </c:pt>
                <c:pt idx="1182">
                  <c:v>42823</c:v>
                </c:pt>
                <c:pt idx="1183">
                  <c:v>42824</c:v>
                </c:pt>
                <c:pt idx="1184">
                  <c:v>42825</c:v>
                </c:pt>
                <c:pt idx="1185">
                  <c:v>42826</c:v>
                </c:pt>
                <c:pt idx="1186">
                  <c:v>42827</c:v>
                </c:pt>
                <c:pt idx="1187">
                  <c:v>42828</c:v>
                </c:pt>
                <c:pt idx="1188">
                  <c:v>42829</c:v>
                </c:pt>
                <c:pt idx="1189">
                  <c:v>42830</c:v>
                </c:pt>
                <c:pt idx="1190">
                  <c:v>42831</c:v>
                </c:pt>
                <c:pt idx="1191">
                  <c:v>42832</c:v>
                </c:pt>
                <c:pt idx="1192">
                  <c:v>42833</c:v>
                </c:pt>
                <c:pt idx="1193">
                  <c:v>42834</c:v>
                </c:pt>
                <c:pt idx="1194">
                  <c:v>42835</c:v>
                </c:pt>
                <c:pt idx="1195">
                  <c:v>42836</c:v>
                </c:pt>
                <c:pt idx="1196">
                  <c:v>42837</c:v>
                </c:pt>
                <c:pt idx="1197">
                  <c:v>42838</c:v>
                </c:pt>
                <c:pt idx="1198">
                  <c:v>42839</c:v>
                </c:pt>
                <c:pt idx="1199">
                  <c:v>42840</c:v>
                </c:pt>
                <c:pt idx="1200">
                  <c:v>42841</c:v>
                </c:pt>
                <c:pt idx="1201">
                  <c:v>42842</c:v>
                </c:pt>
                <c:pt idx="1202">
                  <c:v>42843</c:v>
                </c:pt>
                <c:pt idx="1203">
                  <c:v>42844</c:v>
                </c:pt>
                <c:pt idx="1204">
                  <c:v>42845</c:v>
                </c:pt>
                <c:pt idx="1205">
                  <c:v>42846</c:v>
                </c:pt>
                <c:pt idx="1206">
                  <c:v>42847</c:v>
                </c:pt>
                <c:pt idx="1207">
                  <c:v>42848</c:v>
                </c:pt>
                <c:pt idx="1208">
                  <c:v>42849</c:v>
                </c:pt>
                <c:pt idx="1209">
                  <c:v>42850</c:v>
                </c:pt>
                <c:pt idx="1210">
                  <c:v>42851</c:v>
                </c:pt>
                <c:pt idx="1211">
                  <c:v>42852</c:v>
                </c:pt>
                <c:pt idx="1212">
                  <c:v>42853</c:v>
                </c:pt>
                <c:pt idx="1213">
                  <c:v>42854</c:v>
                </c:pt>
                <c:pt idx="1214">
                  <c:v>42855</c:v>
                </c:pt>
                <c:pt idx="1215">
                  <c:v>42856</c:v>
                </c:pt>
                <c:pt idx="1216">
                  <c:v>42857</c:v>
                </c:pt>
                <c:pt idx="1217">
                  <c:v>42858</c:v>
                </c:pt>
                <c:pt idx="1218">
                  <c:v>42859</c:v>
                </c:pt>
                <c:pt idx="1219">
                  <c:v>42860</c:v>
                </c:pt>
                <c:pt idx="1220">
                  <c:v>42861</c:v>
                </c:pt>
                <c:pt idx="1221">
                  <c:v>42862</c:v>
                </c:pt>
                <c:pt idx="1222">
                  <c:v>42863</c:v>
                </c:pt>
                <c:pt idx="1223">
                  <c:v>42864</c:v>
                </c:pt>
                <c:pt idx="1224">
                  <c:v>42865</c:v>
                </c:pt>
                <c:pt idx="1225">
                  <c:v>42866</c:v>
                </c:pt>
                <c:pt idx="1226">
                  <c:v>42867</c:v>
                </c:pt>
                <c:pt idx="1227">
                  <c:v>42868</c:v>
                </c:pt>
                <c:pt idx="1228">
                  <c:v>42869</c:v>
                </c:pt>
                <c:pt idx="1229">
                  <c:v>42870</c:v>
                </c:pt>
                <c:pt idx="1230">
                  <c:v>42871</c:v>
                </c:pt>
                <c:pt idx="1231">
                  <c:v>42872</c:v>
                </c:pt>
                <c:pt idx="1232">
                  <c:v>42873</c:v>
                </c:pt>
                <c:pt idx="1233">
                  <c:v>42874</c:v>
                </c:pt>
                <c:pt idx="1234">
                  <c:v>42875</c:v>
                </c:pt>
                <c:pt idx="1235">
                  <c:v>42876</c:v>
                </c:pt>
                <c:pt idx="1236">
                  <c:v>42877</c:v>
                </c:pt>
                <c:pt idx="1237">
                  <c:v>42878</c:v>
                </c:pt>
                <c:pt idx="1238">
                  <c:v>42879</c:v>
                </c:pt>
                <c:pt idx="1239">
                  <c:v>42880</c:v>
                </c:pt>
                <c:pt idx="1240">
                  <c:v>42881</c:v>
                </c:pt>
                <c:pt idx="1241">
                  <c:v>42882</c:v>
                </c:pt>
                <c:pt idx="1242">
                  <c:v>42883</c:v>
                </c:pt>
                <c:pt idx="1243">
                  <c:v>42884</c:v>
                </c:pt>
                <c:pt idx="1244">
                  <c:v>42885</c:v>
                </c:pt>
                <c:pt idx="1245">
                  <c:v>42886</c:v>
                </c:pt>
                <c:pt idx="1246">
                  <c:v>42887</c:v>
                </c:pt>
                <c:pt idx="1247">
                  <c:v>42888</c:v>
                </c:pt>
                <c:pt idx="1248">
                  <c:v>42889</c:v>
                </c:pt>
                <c:pt idx="1249">
                  <c:v>42890</c:v>
                </c:pt>
                <c:pt idx="1250">
                  <c:v>42891</c:v>
                </c:pt>
                <c:pt idx="1251">
                  <c:v>42892</c:v>
                </c:pt>
                <c:pt idx="1252">
                  <c:v>42893</c:v>
                </c:pt>
                <c:pt idx="1253">
                  <c:v>42894</c:v>
                </c:pt>
                <c:pt idx="1254">
                  <c:v>42895</c:v>
                </c:pt>
                <c:pt idx="1255">
                  <c:v>42896</c:v>
                </c:pt>
                <c:pt idx="1256">
                  <c:v>42897</c:v>
                </c:pt>
                <c:pt idx="1257">
                  <c:v>42898</c:v>
                </c:pt>
                <c:pt idx="1258">
                  <c:v>42899</c:v>
                </c:pt>
                <c:pt idx="1259">
                  <c:v>42900</c:v>
                </c:pt>
                <c:pt idx="1260">
                  <c:v>42901</c:v>
                </c:pt>
                <c:pt idx="1261">
                  <c:v>42902</c:v>
                </c:pt>
                <c:pt idx="1262">
                  <c:v>42903</c:v>
                </c:pt>
                <c:pt idx="1263">
                  <c:v>42904</c:v>
                </c:pt>
                <c:pt idx="1264">
                  <c:v>42905</c:v>
                </c:pt>
                <c:pt idx="1265">
                  <c:v>42906</c:v>
                </c:pt>
                <c:pt idx="1266">
                  <c:v>42907</c:v>
                </c:pt>
                <c:pt idx="1267">
                  <c:v>42908</c:v>
                </c:pt>
                <c:pt idx="1268">
                  <c:v>42909</c:v>
                </c:pt>
                <c:pt idx="1269">
                  <c:v>42910</c:v>
                </c:pt>
                <c:pt idx="1270">
                  <c:v>42911</c:v>
                </c:pt>
                <c:pt idx="1271">
                  <c:v>42912</c:v>
                </c:pt>
                <c:pt idx="1272">
                  <c:v>42913</c:v>
                </c:pt>
                <c:pt idx="1273">
                  <c:v>42914</c:v>
                </c:pt>
                <c:pt idx="1274">
                  <c:v>42915</c:v>
                </c:pt>
                <c:pt idx="1275">
                  <c:v>42916</c:v>
                </c:pt>
                <c:pt idx="1276">
                  <c:v>42917</c:v>
                </c:pt>
                <c:pt idx="1277">
                  <c:v>42918</c:v>
                </c:pt>
                <c:pt idx="1278">
                  <c:v>42919</c:v>
                </c:pt>
                <c:pt idx="1279">
                  <c:v>42920</c:v>
                </c:pt>
                <c:pt idx="1280">
                  <c:v>42921</c:v>
                </c:pt>
                <c:pt idx="1281">
                  <c:v>42922</c:v>
                </c:pt>
                <c:pt idx="1282">
                  <c:v>42923</c:v>
                </c:pt>
                <c:pt idx="1283">
                  <c:v>42924</c:v>
                </c:pt>
                <c:pt idx="1284">
                  <c:v>42925</c:v>
                </c:pt>
                <c:pt idx="1285">
                  <c:v>42926</c:v>
                </c:pt>
                <c:pt idx="1286">
                  <c:v>42927</c:v>
                </c:pt>
                <c:pt idx="1287">
                  <c:v>42928</c:v>
                </c:pt>
                <c:pt idx="1288">
                  <c:v>42929</c:v>
                </c:pt>
                <c:pt idx="1289">
                  <c:v>42930</c:v>
                </c:pt>
                <c:pt idx="1290">
                  <c:v>42931</c:v>
                </c:pt>
                <c:pt idx="1291">
                  <c:v>42932</c:v>
                </c:pt>
                <c:pt idx="1292">
                  <c:v>42933</c:v>
                </c:pt>
                <c:pt idx="1293">
                  <c:v>42934</c:v>
                </c:pt>
                <c:pt idx="1294">
                  <c:v>42935</c:v>
                </c:pt>
                <c:pt idx="1295">
                  <c:v>42936</c:v>
                </c:pt>
                <c:pt idx="1296">
                  <c:v>42937</c:v>
                </c:pt>
                <c:pt idx="1297">
                  <c:v>42938</c:v>
                </c:pt>
                <c:pt idx="1298">
                  <c:v>42939</c:v>
                </c:pt>
                <c:pt idx="1299">
                  <c:v>42940</c:v>
                </c:pt>
                <c:pt idx="1300">
                  <c:v>42941</c:v>
                </c:pt>
                <c:pt idx="1301">
                  <c:v>42942</c:v>
                </c:pt>
                <c:pt idx="1302">
                  <c:v>42943</c:v>
                </c:pt>
                <c:pt idx="1303">
                  <c:v>42944</c:v>
                </c:pt>
                <c:pt idx="1304">
                  <c:v>42945</c:v>
                </c:pt>
                <c:pt idx="1305">
                  <c:v>42946</c:v>
                </c:pt>
                <c:pt idx="1306">
                  <c:v>42947</c:v>
                </c:pt>
                <c:pt idx="1307">
                  <c:v>42948</c:v>
                </c:pt>
                <c:pt idx="1308">
                  <c:v>42949</c:v>
                </c:pt>
                <c:pt idx="1309">
                  <c:v>42950</c:v>
                </c:pt>
                <c:pt idx="1310">
                  <c:v>42951</c:v>
                </c:pt>
                <c:pt idx="1311">
                  <c:v>42952</c:v>
                </c:pt>
                <c:pt idx="1312">
                  <c:v>42953</c:v>
                </c:pt>
                <c:pt idx="1313">
                  <c:v>42954</c:v>
                </c:pt>
                <c:pt idx="1314">
                  <c:v>42955</c:v>
                </c:pt>
                <c:pt idx="1315">
                  <c:v>42956</c:v>
                </c:pt>
                <c:pt idx="1316">
                  <c:v>42957</c:v>
                </c:pt>
                <c:pt idx="1317">
                  <c:v>42958</c:v>
                </c:pt>
                <c:pt idx="1318">
                  <c:v>42959</c:v>
                </c:pt>
                <c:pt idx="1319">
                  <c:v>42960</c:v>
                </c:pt>
                <c:pt idx="1320">
                  <c:v>42961</c:v>
                </c:pt>
                <c:pt idx="1321">
                  <c:v>42962</c:v>
                </c:pt>
                <c:pt idx="1322">
                  <c:v>42963</c:v>
                </c:pt>
                <c:pt idx="1323">
                  <c:v>42964</c:v>
                </c:pt>
                <c:pt idx="1324">
                  <c:v>42965</c:v>
                </c:pt>
                <c:pt idx="1325">
                  <c:v>42966</c:v>
                </c:pt>
                <c:pt idx="1326">
                  <c:v>42967</c:v>
                </c:pt>
                <c:pt idx="1327">
                  <c:v>42968</c:v>
                </c:pt>
                <c:pt idx="1328">
                  <c:v>42969</c:v>
                </c:pt>
                <c:pt idx="1329">
                  <c:v>42970</c:v>
                </c:pt>
                <c:pt idx="1330">
                  <c:v>42971</c:v>
                </c:pt>
                <c:pt idx="1331">
                  <c:v>42972</c:v>
                </c:pt>
                <c:pt idx="1332">
                  <c:v>42973</c:v>
                </c:pt>
                <c:pt idx="1333">
                  <c:v>42974</c:v>
                </c:pt>
                <c:pt idx="1334">
                  <c:v>42975</c:v>
                </c:pt>
                <c:pt idx="1335">
                  <c:v>42976</c:v>
                </c:pt>
                <c:pt idx="1336">
                  <c:v>42977</c:v>
                </c:pt>
                <c:pt idx="1337">
                  <c:v>42978</c:v>
                </c:pt>
                <c:pt idx="1338">
                  <c:v>42979</c:v>
                </c:pt>
                <c:pt idx="1339">
                  <c:v>42980</c:v>
                </c:pt>
                <c:pt idx="1340">
                  <c:v>42981</c:v>
                </c:pt>
                <c:pt idx="1341">
                  <c:v>42982</c:v>
                </c:pt>
                <c:pt idx="1342">
                  <c:v>42983</c:v>
                </c:pt>
                <c:pt idx="1343">
                  <c:v>42984</c:v>
                </c:pt>
                <c:pt idx="1344">
                  <c:v>42985</c:v>
                </c:pt>
                <c:pt idx="1345">
                  <c:v>42986</c:v>
                </c:pt>
                <c:pt idx="1346">
                  <c:v>42987</c:v>
                </c:pt>
                <c:pt idx="1347">
                  <c:v>42988</c:v>
                </c:pt>
                <c:pt idx="1348">
                  <c:v>42989</c:v>
                </c:pt>
                <c:pt idx="1349">
                  <c:v>42990</c:v>
                </c:pt>
                <c:pt idx="1350">
                  <c:v>42991</c:v>
                </c:pt>
                <c:pt idx="1351">
                  <c:v>42992</c:v>
                </c:pt>
                <c:pt idx="1352">
                  <c:v>42993</c:v>
                </c:pt>
                <c:pt idx="1353">
                  <c:v>42994</c:v>
                </c:pt>
                <c:pt idx="1354">
                  <c:v>42995</c:v>
                </c:pt>
                <c:pt idx="1355">
                  <c:v>42996</c:v>
                </c:pt>
                <c:pt idx="1356">
                  <c:v>42997</c:v>
                </c:pt>
                <c:pt idx="1357">
                  <c:v>42998</c:v>
                </c:pt>
                <c:pt idx="1358">
                  <c:v>42999</c:v>
                </c:pt>
                <c:pt idx="1359">
                  <c:v>43000</c:v>
                </c:pt>
                <c:pt idx="1360">
                  <c:v>43001</c:v>
                </c:pt>
                <c:pt idx="1361">
                  <c:v>43002</c:v>
                </c:pt>
                <c:pt idx="1362">
                  <c:v>43003</c:v>
                </c:pt>
                <c:pt idx="1363">
                  <c:v>43004</c:v>
                </c:pt>
                <c:pt idx="1364">
                  <c:v>43005</c:v>
                </c:pt>
                <c:pt idx="1365">
                  <c:v>43006</c:v>
                </c:pt>
                <c:pt idx="1366">
                  <c:v>43007</c:v>
                </c:pt>
                <c:pt idx="1367">
                  <c:v>43008</c:v>
                </c:pt>
                <c:pt idx="1368">
                  <c:v>43009</c:v>
                </c:pt>
                <c:pt idx="1369">
                  <c:v>43010</c:v>
                </c:pt>
                <c:pt idx="1370">
                  <c:v>43011</c:v>
                </c:pt>
                <c:pt idx="1371">
                  <c:v>43012</c:v>
                </c:pt>
                <c:pt idx="1372">
                  <c:v>43013</c:v>
                </c:pt>
                <c:pt idx="1373">
                  <c:v>43014</c:v>
                </c:pt>
                <c:pt idx="1374">
                  <c:v>43015</c:v>
                </c:pt>
                <c:pt idx="1375">
                  <c:v>43016</c:v>
                </c:pt>
                <c:pt idx="1376">
                  <c:v>43017</c:v>
                </c:pt>
                <c:pt idx="1377">
                  <c:v>43018</c:v>
                </c:pt>
                <c:pt idx="1378">
                  <c:v>43019</c:v>
                </c:pt>
                <c:pt idx="1379">
                  <c:v>43020</c:v>
                </c:pt>
                <c:pt idx="1380">
                  <c:v>43021</c:v>
                </c:pt>
                <c:pt idx="1381">
                  <c:v>43022</c:v>
                </c:pt>
                <c:pt idx="1382">
                  <c:v>43023</c:v>
                </c:pt>
                <c:pt idx="1383">
                  <c:v>43024</c:v>
                </c:pt>
                <c:pt idx="1384">
                  <c:v>43025</c:v>
                </c:pt>
                <c:pt idx="1385">
                  <c:v>43026</c:v>
                </c:pt>
                <c:pt idx="1386">
                  <c:v>43027</c:v>
                </c:pt>
                <c:pt idx="1387">
                  <c:v>43028</c:v>
                </c:pt>
                <c:pt idx="1388">
                  <c:v>43029</c:v>
                </c:pt>
                <c:pt idx="1389">
                  <c:v>43030</c:v>
                </c:pt>
                <c:pt idx="1390">
                  <c:v>43031</c:v>
                </c:pt>
                <c:pt idx="1391">
                  <c:v>43032</c:v>
                </c:pt>
                <c:pt idx="1392">
                  <c:v>43033</c:v>
                </c:pt>
                <c:pt idx="1393">
                  <c:v>43034</c:v>
                </c:pt>
                <c:pt idx="1394">
                  <c:v>43035</c:v>
                </c:pt>
                <c:pt idx="1395">
                  <c:v>43036</c:v>
                </c:pt>
                <c:pt idx="1396">
                  <c:v>43037</c:v>
                </c:pt>
                <c:pt idx="1397">
                  <c:v>43038</c:v>
                </c:pt>
                <c:pt idx="1398">
                  <c:v>43039</c:v>
                </c:pt>
                <c:pt idx="1399">
                  <c:v>43040</c:v>
                </c:pt>
                <c:pt idx="1400">
                  <c:v>43041</c:v>
                </c:pt>
                <c:pt idx="1401">
                  <c:v>43042</c:v>
                </c:pt>
                <c:pt idx="1402">
                  <c:v>43043</c:v>
                </c:pt>
                <c:pt idx="1403">
                  <c:v>43044</c:v>
                </c:pt>
                <c:pt idx="1404">
                  <c:v>43045</c:v>
                </c:pt>
                <c:pt idx="1405">
                  <c:v>43046</c:v>
                </c:pt>
                <c:pt idx="1406">
                  <c:v>43047</c:v>
                </c:pt>
                <c:pt idx="1407">
                  <c:v>43048</c:v>
                </c:pt>
                <c:pt idx="1408">
                  <c:v>43049</c:v>
                </c:pt>
                <c:pt idx="1409">
                  <c:v>43050</c:v>
                </c:pt>
                <c:pt idx="1410">
                  <c:v>43051</c:v>
                </c:pt>
                <c:pt idx="1411">
                  <c:v>43052</c:v>
                </c:pt>
                <c:pt idx="1412">
                  <c:v>43053</c:v>
                </c:pt>
                <c:pt idx="1413">
                  <c:v>43054</c:v>
                </c:pt>
                <c:pt idx="1414">
                  <c:v>43055</c:v>
                </c:pt>
                <c:pt idx="1415">
                  <c:v>43056</c:v>
                </c:pt>
                <c:pt idx="1416">
                  <c:v>43057</c:v>
                </c:pt>
                <c:pt idx="1417">
                  <c:v>43058</c:v>
                </c:pt>
                <c:pt idx="1418">
                  <c:v>43059</c:v>
                </c:pt>
                <c:pt idx="1419">
                  <c:v>43060</c:v>
                </c:pt>
                <c:pt idx="1420">
                  <c:v>43061</c:v>
                </c:pt>
                <c:pt idx="1421">
                  <c:v>43062</c:v>
                </c:pt>
                <c:pt idx="1422">
                  <c:v>43063</c:v>
                </c:pt>
                <c:pt idx="1423">
                  <c:v>43064</c:v>
                </c:pt>
                <c:pt idx="1424">
                  <c:v>43065</c:v>
                </c:pt>
                <c:pt idx="1425">
                  <c:v>43066</c:v>
                </c:pt>
                <c:pt idx="1426">
                  <c:v>43067</c:v>
                </c:pt>
                <c:pt idx="1427">
                  <c:v>43068</c:v>
                </c:pt>
                <c:pt idx="1428">
                  <c:v>43069</c:v>
                </c:pt>
                <c:pt idx="1429">
                  <c:v>43070</c:v>
                </c:pt>
                <c:pt idx="1430">
                  <c:v>43071</c:v>
                </c:pt>
                <c:pt idx="1431">
                  <c:v>43072</c:v>
                </c:pt>
                <c:pt idx="1432">
                  <c:v>43073</c:v>
                </c:pt>
                <c:pt idx="1433">
                  <c:v>43074</c:v>
                </c:pt>
                <c:pt idx="1434">
                  <c:v>43075</c:v>
                </c:pt>
                <c:pt idx="1435">
                  <c:v>43076</c:v>
                </c:pt>
                <c:pt idx="1436">
                  <c:v>43077</c:v>
                </c:pt>
                <c:pt idx="1437">
                  <c:v>43078</c:v>
                </c:pt>
                <c:pt idx="1438">
                  <c:v>43079</c:v>
                </c:pt>
                <c:pt idx="1439">
                  <c:v>43080</c:v>
                </c:pt>
                <c:pt idx="1440">
                  <c:v>43081</c:v>
                </c:pt>
                <c:pt idx="1441">
                  <c:v>43082</c:v>
                </c:pt>
                <c:pt idx="1442">
                  <c:v>43083</c:v>
                </c:pt>
                <c:pt idx="1443">
                  <c:v>43084</c:v>
                </c:pt>
                <c:pt idx="1444">
                  <c:v>43085</c:v>
                </c:pt>
                <c:pt idx="1445">
                  <c:v>43086</c:v>
                </c:pt>
                <c:pt idx="1446">
                  <c:v>43087</c:v>
                </c:pt>
                <c:pt idx="1447">
                  <c:v>43088</c:v>
                </c:pt>
                <c:pt idx="1448">
                  <c:v>43089</c:v>
                </c:pt>
                <c:pt idx="1449">
                  <c:v>43090</c:v>
                </c:pt>
                <c:pt idx="1450">
                  <c:v>43091</c:v>
                </c:pt>
                <c:pt idx="1451">
                  <c:v>43092</c:v>
                </c:pt>
                <c:pt idx="1452">
                  <c:v>43093</c:v>
                </c:pt>
                <c:pt idx="1453">
                  <c:v>43094</c:v>
                </c:pt>
                <c:pt idx="1454">
                  <c:v>43095</c:v>
                </c:pt>
                <c:pt idx="1455">
                  <c:v>43096</c:v>
                </c:pt>
                <c:pt idx="1456">
                  <c:v>43097</c:v>
                </c:pt>
                <c:pt idx="1457">
                  <c:v>43098</c:v>
                </c:pt>
                <c:pt idx="1458">
                  <c:v>43099</c:v>
                </c:pt>
                <c:pt idx="1459">
                  <c:v>43100</c:v>
                </c:pt>
                <c:pt idx="1460">
                  <c:v>43101</c:v>
                </c:pt>
                <c:pt idx="1461">
                  <c:v>43102</c:v>
                </c:pt>
                <c:pt idx="1462">
                  <c:v>43103</c:v>
                </c:pt>
                <c:pt idx="1463">
                  <c:v>43104</c:v>
                </c:pt>
                <c:pt idx="1464">
                  <c:v>43105</c:v>
                </c:pt>
                <c:pt idx="1465">
                  <c:v>43106</c:v>
                </c:pt>
                <c:pt idx="1466">
                  <c:v>43107</c:v>
                </c:pt>
                <c:pt idx="1467">
                  <c:v>43108</c:v>
                </c:pt>
                <c:pt idx="1468">
                  <c:v>43109</c:v>
                </c:pt>
                <c:pt idx="1469">
                  <c:v>43110</c:v>
                </c:pt>
                <c:pt idx="1470">
                  <c:v>43111</c:v>
                </c:pt>
                <c:pt idx="1471">
                  <c:v>43112</c:v>
                </c:pt>
                <c:pt idx="1472">
                  <c:v>43113</c:v>
                </c:pt>
                <c:pt idx="1473">
                  <c:v>43114</c:v>
                </c:pt>
                <c:pt idx="1474">
                  <c:v>43115</c:v>
                </c:pt>
                <c:pt idx="1475">
                  <c:v>43116</c:v>
                </c:pt>
                <c:pt idx="1476">
                  <c:v>43117</c:v>
                </c:pt>
                <c:pt idx="1477">
                  <c:v>43118</c:v>
                </c:pt>
                <c:pt idx="1478">
                  <c:v>43119</c:v>
                </c:pt>
                <c:pt idx="1479">
                  <c:v>43120</c:v>
                </c:pt>
                <c:pt idx="1480">
                  <c:v>43121</c:v>
                </c:pt>
                <c:pt idx="1481">
                  <c:v>43122</c:v>
                </c:pt>
                <c:pt idx="1482">
                  <c:v>43123</c:v>
                </c:pt>
                <c:pt idx="1483">
                  <c:v>43124</c:v>
                </c:pt>
                <c:pt idx="1484">
                  <c:v>43125</c:v>
                </c:pt>
                <c:pt idx="1485">
                  <c:v>43126</c:v>
                </c:pt>
                <c:pt idx="1486">
                  <c:v>43127</c:v>
                </c:pt>
                <c:pt idx="1487">
                  <c:v>43128</c:v>
                </c:pt>
                <c:pt idx="1488">
                  <c:v>43129</c:v>
                </c:pt>
                <c:pt idx="1489">
                  <c:v>43130</c:v>
                </c:pt>
                <c:pt idx="1490">
                  <c:v>43131</c:v>
                </c:pt>
                <c:pt idx="1491">
                  <c:v>43132</c:v>
                </c:pt>
                <c:pt idx="1492">
                  <c:v>43133</c:v>
                </c:pt>
                <c:pt idx="1493">
                  <c:v>43134</c:v>
                </c:pt>
                <c:pt idx="1494">
                  <c:v>43135</c:v>
                </c:pt>
                <c:pt idx="1495">
                  <c:v>43136</c:v>
                </c:pt>
                <c:pt idx="1496">
                  <c:v>43137</c:v>
                </c:pt>
                <c:pt idx="1497">
                  <c:v>43138</c:v>
                </c:pt>
                <c:pt idx="1498">
                  <c:v>43139</c:v>
                </c:pt>
                <c:pt idx="1499">
                  <c:v>43140</c:v>
                </c:pt>
                <c:pt idx="1500">
                  <c:v>43141</c:v>
                </c:pt>
                <c:pt idx="1501">
                  <c:v>43142</c:v>
                </c:pt>
                <c:pt idx="1502">
                  <c:v>43143</c:v>
                </c:pt>
                <c:pt idx="1503">
                  <c:v>43144</c:v>
                </c:pt>
                <c:pt idx="1504">
                  <c:v>43145</c:v>
                </c:pt>
                <c:pt idx="1505">
                  <c:v>43146</c:v>
                </c:pt>
                <c:pt idx="1506">
                  <c:v>43147</c:v>
                </c:pt>
                <c:pt idx="1507">
                  <c:v>43148</c:v>
                </c:pt>
                <c:pt idx="1508">
                  <c:v>43149</c:v>
                </c:pt>
                <c:pt idx="1509">
                  <c:v>43150</c:v>
                </c:pt>
                <c:pt idx="1510">
                  <c:v>43151</c:v>
                </c:pt>
                <c:pt idx="1511">
                  <c:v>43152</c:v>
                </c:pt>
                <c:pt idx="1512">
                  <c:v>43153</c:v>
                </c:pt>
                <c:pt idx="1513">
                  <c:v>43154</c:v>
                </c:pt>
                <c:pt idx="1514">
                  <c:v>43155</c:v>
                </c:pt>
                <c:pt idx="1515">
                  <c:v>43156</c:v>
                </c:pt>
                <c:pt idx="1516">
                  <c:v>43157</c:v>
                </c:pt>
                <c:pt idx="1517">
                  <c:v>43158</c:v>
                </c:pt>
                <c:pt idx="1518">
                  <c:v>43159</c:v>
                </c:pt>
                <c:pt idx="1519">
                  <c:v>43160</c:v>
                </c:pt>
                <c:pt idx="1520">
                  <c:v>43161</c:v>
                </c:pt>
                <c:pt idx="1521">
                  <c:v>43162</c:v>
                </c:pt>
                <c:pt idx="1522">
                  <c:v>43163</c:v>
                </c:pt>
                <c:pt idx="1523">
                  <c:v>43164</c:v>
                </c:pt>
                <c:pt idx="1524">
                  <c:v>43165</c:v>
                </c:pt>
                <c:pt idx="1525">
                  <c:v>43166</c:v>
                </c:pt>
                <c:pt idx="1526">
                  <c:v>43167</c:v>
                </c:pt>
                <c:pt idx="1527">
                  <c:v>43168</c:v>
                </c:pt>
                <c:pt idx="1528">
                  <c:v>43169</c:v>
                </c:pt>
                <c:pt idx="1529">
                  <c:v>43170</c:v>
                </c:pt>
                <c:pt idx="1530">
                  <c:v>43171</c:v>
                </c:pt>
                <c:pt idx="1531">
                  <c:v>43172</c:v>
                </c:pt>
                <c:pt idx="1532">
                  <c:v>43173</c:v>
                </c:pt>
                <c:pt idx="1533">
                  <c:v>43174</c:v>
                </c:pt>
                <c:pt idx="1534">
                  <c:v>43175</c:v>
                </c:pt>
                <c:pt idx="1535">
                  <c:v>43176</c:v>
                </c:pt>
                <c:pt idx="1536">
                  <c:v>43177</c:v>
                </c:pt>
                <c:pt idx="1537">
                  <c:v>43178</c:v>
                </c:pt>
                <c:pt idx="1538">
                  <c:v>43179</c:v>
                </c:pt>
                <c:pt idx="1539">
                  <c:v>43180</c:v>
                </c:pt>
                <c:pt idx="1540">
                  <c:v>43181</c:v>
                </c:pt>
                <c:pt idx="1541">
                  <c:v>43182</c:v>
                </c:pt>
                <c:pt idx="1542">
                  <c:v>43183</c:v>
                </c:pt>
                <c:pt idx="1543">
                  <c:v>43184</c:v>
                </c:pt>
                <c:pt idx="1544">
                  <c:v>43185</c:v>
                </c:pt>
                <c:pt idx="1545">
                  <c:v>43186</c:v>
                </c:pt>
                <c:pt idx="1546">
                  <c:v>43187</c:v>
                </c:pt>
                <c:pt idx="1547">
                  <c:v>43188</c:v>
                </c:pt>
                <c:pt idx="1548">
                  <c:v>43189</c:v>
                </c:pt>
                <c:pt idx="1549">
                  <c:v>43190</c:v>
                </c:pt>
                <c:pt idx="1550">
                  <c:v>43191</c:v>
                </c:pt>
                <c:pt idx="1551">
                  <c:v>43192</c:v>
                </c:pt>
                <c:pt idx="1552">
                  <c:v>43193</c:v>
                </c:pt>
                <c:pt idx="1553">
                  <c:v>43194</c:v>
                </c:pt>
                <c:pt idx="1554">
                  <c:v>43195</c:v>
                </c:pt>
                <c:pt idx="1555">
                  <c:v>43196</c:v>
                </c:pt>
                <c:pt idx="1556">
                  <c:v>43197</c:v>
                </c:pt>
                <c:pt idx="1557">
                  <c:v>43198</c:v>
                </c:pt>
                <c:pt idx="1558">
                  <c:v>43199</c:v>
                </c:pt>
                <c:pt idx="1559">
                  <c:v>43200</c:v>
                </c:pt>
                <c:pt idx="1560">
                  <c:v>43201</c:v>
                </c:pt>
                <c:pt idx="1561">
                  <c:v>43202</c:v>
                </c:pt>
                <c:pt idx="1562">
                  <c:v>43203</c:v>
                </c:pt>
                <c:pt idx="1563">
                  <c:v>43204</c:v>
                </c:pt>
                <c:pt idx="1564">
                  <c:v>43205</c:v>
                </c:pt>
                <c:pt idx="1565">
                  <c:v>43206</c:v>
                </c:pt>
                <c:pt idx="1566">
                  <c:v>43207</c:v>
                </c:pt>
                <c:pt idx="1567">
                  <c:v>43208</c:v>
                </c:pt>
                <c:pt idx="1568">
                  <c:v>43209</c:v>
                </c:pt>
                <c:pt idx="1569">
                  <c:v>43210</c:v>
                </c:pt>
                <c:pt idx="1570">
                  <c:v>43211</c:v>
                </c:pt>
                <c:pt idx="1571">
                  <c:v>43212</c:v>
                </c:pt>
                <c:pt idx="1572">
                  <c:v>43213</c:v>
                </c:pt>
                <c:pt idx="1573">
                  <c:v>43214</c:v>
                </c:pt>
                <c:pt idx="1574">
                  <c:v>43215</c:v>
                </c:pt>
                <c:pt idx="1575">
                  <c:v>43216</c:v>
                </c:pt>
                <c:pt idx="1576">
                  <c:v>43217</c:v>
                </c:pt>
                <c:pt idx="1577">
                  <c:v>43218</c:v>
                </c:pt>
                <c:pt idx="1578">
                  <c:v>43219</c:v>
                </c:pt>
                <c:pt idx="1579">
                  <c:v>43220</c:v>
                </c:pt>
                <c:pt idx="1580">
                  <c:v>43221</c:v>
                </c:pt>
                <c:pt idx="1581">
                  <c:v>43222</c:v>
                </c:pt>
                <c:pt idx="1582">
                  <c:v>43223</c:v>
                </c:pt>
                <c:pt idx="1583">
                  <c:v>43224</c:v>
                </c:pt>
                <c:pt idx="1584">
                  <c:v>43225</c:v>
                </c:pt>
                <c:pt idx="1585">
                  <c:v>43226</c:v>
                </c:pt>
                <c:pt idx="1586">
                  <c:v>43227</c:v>
                </c:pt>
                <c:pt idx="1587">
                  <c:v>43228</c:v>
                </c:pt>
                <c:pt idx="1588">
                  <c:v>43229</c:v>
                </c:pt>
                <c:pt idx="1589">
                  <c:v>43230</c:v>
                </c:pt>
                <c:pt idx="1590">
                  <c:v>43231</c:v>
                </c:pt>
                <c:pt idx="1591">
                  <c:v>43232</c:v>
                </c:pt>
                <c:pt idx="1592">
                  <c:v>43233</c:v>
                </c:pt>
                <c:pt idx="1593">
                  <c:v>43234</c:v>
                </c:pt>
                <c:pt idx="1594">
                  <c:v>43235</c:v>
                </c:pt>
                <c:pt idx="1595">
                  <c:v>43236</c:v>
                </c:pt>
                <c:pt idx="1596">
                  <c:v>43237</c:v>
                </c:pt>
                <c:pt idx="1597">
                  <c:v>43238</c:v>
                </c:pt>
                <c:pt idx="1598">
                  <c:v>43239</c:v>
                </c:pt>
                <c:pt idx="1599">
                  <c:v>43240</c:v>
                </c:pt>
                <c:pt idx="1600">
                  <c:v>43241</c:v>
                </c:pt>
                <c:pt idx="1601">
                  <c:v>43242</c:v>
                </c:pt>
                <c:pt idx="1602">
                  <c:v>43243</c:v>
                </c:pt>
                <c:pt idx="1603">
                  <c:v>43244</c:v>
                </c:pt>
                <c:pt idx="1604">
                  <c:v>43245</c:v>
                </c:pt>
                <c:pt idx="1605">
                  <c:v>43246</c:v>
                </c:pt>
                <c:pt idx="1606">
                  <c:v>43247</c:v>
                </c:pt>
                <c:pt idx="1607">
                  <c:v>43248</c:v>
                </c:pt>
                <c:pt idx="1608">
                  <c:v>43249</c:v>
                </c:pt>
                <c:pt idx="1609">
                  <c:v>43250</c:v>
                </c:pt>
                <c:pt idx="1610">
                  <c:v>43251</c:v>
                </c:pt>
                <c:pt idx="1611">
                  <c:v>43252</c:v>
                </c:pt>
                <c:pt idx="1612">
                  <c:v>43253</c:v>
                </c:pt>
                <c:pt idx="1613">
                  <c:v>43254</c:v>
                </c:pt>
                <c:pt idx="1614">
                  <c:v>43255</c:v>
                </c:pt>
                <c:pt idx="1615">
                  <c:v>43256</c:v>
                </c:pt>
                <c:pt idx="1616">
                  <c:v>43257</c:v>
                </c:pt>
                <c:pt idx="1617">
                  <c:v>43258</c:v>
                </c:pt>
                <c:pt idx="1618">
                  <c:v>43259</c:v>
                </c:pt>
                <c:pt idx="1619">
                  <c:v>43260</c:v>
                </c:pt>
                <c:pt idx="1620">
                  <c:v>43261</c:v>
                </c:pt>
                <c:pt idx="1621">
                  <c:v>43262</c:v>
                </c:pt>
                <c:pt idx="1622">
                  <c:v>43263</c:v>
                </c:pt>
                <c:pt idx="1623">
                  <c:v>43264</c:v>
                </c:pt>
                <c:pt idx="1624">
                  <c:v>43265</c:v>
                </c:pt>
                <c:pt idx="1625">
                  <c:v>43266</c:v>
                </c:pt>
                <c:pt idx="1626">
                  <c:v>43267</c:v>
                </c:pt>
                <c:pt idx="1627">
                  <c:v>43268</c:v>
                </c:pt>
                <c:pt idx="1628">
                  <c:v>43269</c:v>
                </c:pt>
                <c:pt idx="1629">
                  <c:v>43270</c:v>
                </c:pt>
                <c:pt idx="1630">
                  <c:v>43271</c:v>
                </c:pt>
                <c:pt idx="1631">
                  <c:v>43272</c:v>
                </c:pt>
                <c:pt idx="1632">
                  <c:v>43273</c:v>
                </c:pt>
                <c:pt idx="1633">
                  <c:v>43274</c:v>
                </c:pt>
                <c:pt idx="1634">
                  <c:v>43275</c:v>
                </c:pt>
                <c:pt idx="1635">
                  <c:v>43276</c:v>
                </c:pt>
                <c:pt idx="1636">
                  <c:v>43277</c:v>
                </c:pt>
                <c:pt idx="1637">
                  <c:v>43278</c:v>
                </c:pt>
                <c:pt idx="1638">
                  <c:v>43279</c:v>
                </c:pt>
                <c:pt idx="1639">
                  <c:v>43280</c:v>
                </c:pt>
                <c:pt idx="1640">
                  <c:v>43281</c:v>
                </c:pt>
                <c:pt idx="1641">
                  <c:v>43282</c:v>
                </c:pt>
                <c:pt idx="1642">
                  <c:v>43283</c:v>
                </c:pt>
                <c:pt idx="1643">
                  <c:v>43284</c:v>
                </c:pt>
                <c:pt idx="1644">
                  <c:v>43285</c:v>
                </c:pt>
                <c:pt idx="1645">
                  <c:v>43286</c:v>
                </c:pt>
                <c:pt idx="1646">
                  <c:v>43287</c:v>
                </c:pt>
                <c:pt idx="1647">
                  <c:v>43288</c:v>
                </c:pt>
                <c:pt idx="1648">
                  <c:v>43289</c:v>
                </c:pt>
                <c:pt idx="1649">
                  <c:v>43290</c:v>
                </c:pt>
                <c:pt idx="1650">
                  <c:v>43291</c:v>
                </c:pt>
                <c:pt idx="1651">
                  <c:v>43292</c:v>
                </c:pt>
                <c:pt idx="1652">
                  <c:v>43293</c:v>
                </c:pt>
                <c:pt idx="1653">
                  <c:v>43294</c:v>
                </c:pt>
                <c:pt idx="1654">
                  <c:v>43295</c:v>
                </c:pt>
                <c:pt idx="1655">
                  <c:v>43296</c:v>
                </c:pt>
                <c:pt idx="1656">
                  <c:v>43297</c:v>
                </c:pt>
                <c:pt idx="1657">
                  <c:v>43298</c:v>
                </c:pt>
                <c:pt idx="1658">
                  <c:v>43299</c:v>
                </c:pt>
                <c:pt idx="1659">
                  <c:v>43300</c:v>
                </c:pt>
                <c:pt idx="1660">
                  <c:v>43301</c:v>
                </c:pt>
                <c:pt idx="1661">
                  <c:v>43302</c:v>
                </c:pt>
                <c:pt idx="1662">
                  <c:v>43303</c:v>
                </c:pt>
                <c:pt idx="1663">
                  <c:v>43304</c:v>
                </c:pt>
                <c:pt idx="1664">
                  <c:v>43305</c:v>
                </c:pt>
                <c:pt idx="1665">
                  <c:v>43306</c:v>
                </c:pt>
                <c:pt idx="1666">
                  <c:v>43307</c:v>
                </c:pt>
                <c:pt idx="1667">
                  <c:v>43308</c:v>
                </c:pt>
                <c:pt idx="1668">
                  <c:v>43309</c:v>
                </c:pt>
                <c:pt idx="1669">
                  <c:v>43310</c:v>
                </c:pt>
                <c:pt idx="1670">
                  <c:v>43311</c:v>
                </c:pt>
                <c:pt idx="1671">
                  <c:v>43312</c:v>
                </c:pt>
                <c:pt idx="1672">
                  <c:v>43313</c:v>
                </c:pt>
                <c:pt idx="1673">
                  <c:v>43314</c:v>
                </c:pt>
                <c:pt idx="1674">
                  <c:v>43315</c:v>
                </c:pt>
                <c:pt idx="1675">
                  <c:v>43316</c:v>
                </c:pt>
                <c:pt idx="1676">
                  <c:v>43317</c:v>
                </c:pt>
                <c:pt idx="1677">
                  <c:v>43318</c:v>
                </c:pt>
                <c:pt idx="1678">
                  <c:v>43319</c:v>
                </c:pt>
                <c:pt idx="1679">
                  <c:v>43320</c:v>
                </c:pt>
                <c:pt idx="1680">
                  <c:v>43321</c:v>
                </c:pt>
                <c:pt idx="1681">
                  <c:v>43322</c:v>
                </c:pt>
                <c:pt idx="1682">
                  <c:v>43323</c:v>
                </c:pt>
                <c:pt idx="1683">
                  <c:v>43324</c:v>
                </c:pt>
                <c:pt idx="1684">
                  <c:v>43325</c:v>
                </c:pt>
                <c:pt idx="1685">
                  <c:v>43326</c:v>
                </c:pt>
                <c:pt idx="1686">
                  <c:v>43327</c:v>
                </c:pt>
                <c:pt idx="1687">
                  <c:v>43328</c:v>
                </c:pt>
                <c:pt idx="1688">
                  <c:v>43329</c:v>
                </c:pt>
                <c:pt idx="1689">
                  <c:v>43330</c:v>
                </c:pt>
                <c:pt idx="1690">
                  <c:v>43331</c:v>
                </c:pt>
                <c:pt idx="1691">
                  <c:v>43332</c:v>
                </c:pt>
                <c:pt idx="1692">
                  <c:v>43333</c:v>
                </c:pt>
                <c:pt idx="1693">
                  <c:v>43334</c:v>
                </c:pt>
                <c:pt idx="1694">
                  <c:v>43335</c:v>
                </c:pt>
                <c:pt idx="1695">
                  <c:v>43336</c:v>
                </c:pt>
                <c:pt idx="1696">
                  <c:v>43337</c:v>
                </c:pt>
                <c:pt idx="1697">
                  <c:v>43338</c:v>
                </c:pt>
                <c:pt idx="1698">
                  <c:v>43339</c:v>
                </c:pt>
                <c:pt idx="1699">
                  <c:v>43340</c:v>
                </c:pt>
                <c:pt idx="1700">
                  <c:v>43341</c:v>
                </c:pt>
                <c:pt idx="1701">
                  <c:v>43342</c:v>
                </c:pt>
                <c:pt idx="1702">
                  <c:v>43343</c:v>
                </c:pt>
                <c:pt idx="1703">
                  <c:v>43344</c:v>
                </c:pt>
                <c:pt idx="1704">
                  <c:v>43345</c:v>
                </c:pt>
                <c:pt idx="1705">
                  <c:v>43346</c:v>
                </c:pt>
                <c:pt idx="1706">
                  <c:v>43347</c:v>
                </c:pt>
                <c:pt idx="1707">
                  <c:v>43348</c:v>
                </c:pt>
                <c:pt idx="1708">
                  <c:v>43349</c:v>
                </c:pt>
                <c:pt idx="1709">
                  <c:v>43350</c:v>
                </c:pt>
                <c:pt idx="1710">
                  <c:v>43351</c:v>
                </c:pt>
                <c:pt idx="1711">
                  <c:v>43352</c:v>
                </c:pt>
                <c:pt idx="1712">
                  <c:v>43353</c:v>
                </c:pt>
                <c:pt idx="1713">
                  <c:v>43354</c:v>
                </c:pt>
                <c:pt idx="1714">
                  <c:v>43355</c:v>
                </c:pt>
                <c:pt idx="1715">
                  <c:v>43356</c:v>
                </c:pt>
                <c:pt idx="1716">
                  <c:v>43357</c:v>
                </c:pt>
                <c:pt idx="1717">
                  <c:v>43358</c:v>
                </c:pt>
                <c:pt idx="1718">
                  <c:v>43359</c:v>
                </c:pt>
                <c:pt idx="1719">
                  <c:v>43360</c:v>
                </c:pt>
                <c:pt idx="1720">
                  <c:v>43361</c:v>
                </c:pt>
                <c:pt idx="1721">
                  <c:v>43362</c:v>
                </c:pt>
                <c:pt idx="1722">
                  <c:v>43363</c:v>
                </c:pt>
                <c:pt idx="1723">
                  <c:v>43364</c:v>
                </c:pt>
                <c:pt idx="1724">
                  <c:v>43365</c:v>
                </c:pt>
                <c:pt idx="1725">
                  <c:v>43366</c:v>
                </c:pt>
                <c:pt idx="1726">
                  <c:v>43367</c:v>
                </c:pt>
                <c:pt idx="1727">
                  <c:v>43368</c:v>
                </c:pt>
                <c:pt idx="1728">
                  <c:v>43369</c:v>
                </c:pt>
                <c:pt idx="1729">
                  <c:v>43370</c:v>
                </c:pt>
                <c:pt idx="1730">
                  <c:v>43371</c:v>
                </c:pt>
                <c:pt idx="1731">
                  <c:v>43372</c:v>
                </c:pt>
                <c:pt idx="1732">
                  <c:v>43373</c:v>
                </c:pt>
                <c:pt idx="1733">
                  <c:v>43374</c:v>
                </c:pt>
                <c:pt idx="1734">
                  <c:v>43375</c:v>
                </c:pt>
                <c:pt idx="1735">
                  <c:v>43376</c:v>
                </c:pt>
                <c:pt idx="1736">
                  <c:v>43377</c:v>
                </c:pt>
                <c:pt idx="1737">
                  <c:v>43378</c:v>
                </c:pt>
                <c:pt idx="1738">
                  <c:v>43379</c:v>
                </c:pt>
                <c:pt idx="1739">
                  <c:v>43380</c:v>
                </c:pt>
                <c:pt idx="1740">
                  <c:v>43381</c:v>
                </c:pt>
                <c:pt idx="1741">
                  <c:v>43382</c:v>
                </c:pt>
                <c:pt idx="1742">
                  <c:v>43383</c:v>
                </c:pt>
                <c:pt idx="1743">
                  <c:v>43384</c:v>
                </c:pt>
                <c:pt idx="1744">
                  <c:v>43385</c:v>
                </c:pt>
                <c:pt idx="1745">
                  <c:v>43386</c:v>
                </c:pt>
                <c:pt idx="1746">
                  <c:v>43387</c:v>
                </c:pt>
                <c:pt idx="1747">
                  <c:v>43388</c:v>
                </c:pt>
                <c:pt idx="1748">
                  <c:v>43389</c:v>
                </c:pt>
                <c:pt idx="1749">
                  <c:v>43390</c:v>
                </c:pt>
                <c:pt idx="1750">
                  <c:v>43391</c:v>
                </c:pt>
                <c:pt idx="1751">
                  <c:v>43392</c:v>
                </c:pt>
                <c:pt idx="1752">
                  <c:v>43393</c:v>
                </c:pt>
                <c:pt idx="1753">
                  <c:v>43394</c:v>
                </c:pt>
                <c:pt idx="1754">
                  <c:v>43395</c:v>
                </c:pt>
                <c:pt idx="1755">
                  <c:v>43396</c:v>
                </c:pt>
                <c:pt idx="1756">
                  <c:v>43397</c:v>
                </c:pt>
                <c:pt idx="1757">
                  <c:v>43398</c:v>
                </c:pt>
                <c:pt idx="1758">
                  <c:v>43399</c:v>
                </c:pt>
                <c:pt idx="1759">
                  <c:v>43400</c:v>
                </c:pt>
                <c:pt idx="1760">
                  <c:v>43401</c:v>
                </c:pt>
                <c:pt idx="1761">
                  <c:v>43402</c:v>
                </c:pt>
                <c:pt idx="1762">
                  <c:v>43403</c:v>
                </c:pt>
                <c:pt idx="1763">
                  <c:v>43404</c:v>
                </c:pt>
                <c:pt idx="1764">
                  <c:v>43405</c:v>
                </c:pt>
                <c:pt idx="1765">
                  <c:v>43406</c:v>
                </c:pt>
                <c:pt idx="1766">
                  <c:v>43407</c:v>
                </c:pt>
                <c:pt idx="1767">
                  <c:v>43408</c:v>
                </c:pt>
                <c:pt idx="1768">
                  <c:v>43409</c:v>
                </c:pt>
                <c:pt idx="1769">
                  <c:v>43410</c:v>
                </c:pt>
                <c:pt idx="1770">
                  <c:v>43411</c:v>
                </c:pt>
                <c:pt idx="1771">
                  <c:v>43412</c:v>
                </c:pt>
                <c:pt idx="1772">
                  <c:v>43413</c:v>
                </c:pt>
                <c:pt idx="1773">
                  <c:v>43414</c:v>
                </c:pt>
                <c:pt idx="1774">
                  <c:v>43415</c:v>
                </c:pt>
                <c:pt idx="1775">
                  <c:v>43416</c:v>
                </c:pt>
                <c:pt idx="1776">
                  <c:v>43417</c:v>
                </c:pt>
                <c:pt idx="1777">
                  <c:v>43418</c:v>
                </c:pt>
                <c:pt idx="1778">
                  <c:v>43419</c:v>
                </c:pt>
                <c:pt idx="1779">
                  <c:v>43420</c:v>
                </c:pt>
                <c:pt idx="1780">
                  <c:v>43421</c:v>
                </c:pt>
                <c:pt idx="1781">
                  <c:v>43422</c:v>
                </c:pt>
                <c:pt idx="1782">
                  <c:v>43423</c:v>
                </c:pt>
                <c:pt idx="1783">
                  <c:v>43424</c:v>
                </c:pt>
                <c:pt idx="1784">
                  <c:v>43425</c:v>
                </c:pt>
                <c:pt idx="1785">
                  <c:v>43426</c:v>
                </c:pt>
                <c:pt idx="1786">
                  <c:v>43427</c:v>
                </c:pt>
                <c:pt idx="1787">
                  <c:v>43428</c:v>
                </c:pt>
                <c:pt idx="1788">
                  <c:v>43429</c:v>
                </c:pt>
                <c:pt idx="1789">
                  <c:v>43430</c:v>
                </c:pt>
                <c:pt idx="1790">
                  <c:v>43431</c:v>
                </c:pt>
                <c:pt idx="1791">
                  <c:v>43432</c:v>
                </c:pt>
                <c:pt idx="1792">
                  <c:v>43433</c:v>
                </c:pt>
                <c:pt idx="1793">
                  <c:v>43434</c:v>
                </c:pt>
                <c:pt idx="1794">
                  <c:v>43435</c:v>
                </c:pt>
                <c:pt idx="1795">
                  <c:v>43436</c:v>
                </c:pt>
                <c:pt idx="1796">
                  <c:v>43437</c:v>
                </c:pt>
                <c:pt idx="1797">
                  <c:v>43438</c:v>
                </c:pt>
                <c:pt idx="1798">
                  <c:v>43439</c:v>
                </c:pt>
                <c:pt idx="1799">
                  <c:v>43440</c:v>
                </c:pt>
                <c:pt idx="1800">
                  <c:v>43441</c:v>
                </c:pt>
                <c:pt idx="1801">
                  <c:v>43442</c:v>
                </c:pt>
                <c:pt idx="1802">
                  <c:v>43443</c:v>
                </c:pt>
                <c:pt idx="1803">
                  <c:v>43444</c:v>
                </c:pt>
                <c:pt idx="1804">
                  <c:v>43445</c:v>
                </c:pt>
                <c:pt idx="1805">
                  <c:v>43446</c:v>
                </c:pt>
                <c:pt idx="1806">
                  <c:v>43447</c:v>
                </c:pt>
                <c:pt idx="1807">
                  <c:v>43448</c:v>
                </c:pt>
                <c:pt idx="1808">
                  <c:v>43449</c:v>
                </c:pt>
                <c:pt idx="1809">
                  <c:v>43450</c:v>
                </c:pt>
                <c:pt idx="1810">
                  <c:v>43451</c:v>
                </c:pt>
                <c:pt idx="1811">
                  <c:v>43452</c:v>
                </c:pt>
                <c:pt idx="1812">
                  <c:v>43453</c:v>
                </c:pt>
                <c:pt idx="1813">
                  <c:v>43454</c:v>
                </c:pt>
                <c:pt idx="1814">
                  <c:v>43455</c:v>
                </c:pt>
                <c:pt idx="1815">
                  <c:v>43456</c:v>
                </c:pt>
                <c:pt idx="1816">
                  <c:v>43457</c:v>
                </c:pt>
                <c:pt idx="1817">
                  <c:v>43458</c:v>
                </c:pt>
                <c:pt idx="1818">
                  <c:v>43459</c:v>
                </c:pt>
                <c:pt idx="1819">
                  <c:v>43460</c:v>
                </c:pt>
                <c:pt idx="1820">
                  <c:v>43461</c:v>
                </c:pt>
                <c:pt idx="1821">
                  <c:v>43462</c:v>
                </c:pt>
                <c:pt idx="1822">
                  <c:v>43463</c:v>
                </c:pt>
                <c:pt idx="1823">
                  <c:v>43464</c:v>
                </c:pt>
                <c:pt idx="1824">
                  <c:v>43465</c:v>
                </c:pt>
                <c:pt idx="1825">
                  <c:v>43466</c:v>
                </c:pt>
                <c:pt idx="1826">
                  <c:v>43467</c:v>
                </c:pt>
              </c:numCache>
            </c:numRef>
          </c:cat>
          <c:val>
            <c:numRef>
              <c:f>Forecast!$E$2:$E$1832</c:f>
              <c:numCache>
                <c:formatCode>General</c:formatCode>
                <c:ptCount val="1831"/>
                <c:pt idx="1458" formatCode="0.00">
                  <c:v>101.97</c:v>
                </c:pt>
                <c:pt idx="1459" formatCode="0.00">
                  <c:v>625.25516274506083</c:v>
                </c:pt>
                <c:pt idx="1460" formatCode="0.00">
                  <c:v>586.62637384376012</c:v>
                </c:pt>
                <c:pt idx="1461" formatCode="0.00">
                  <c:v>504.54639877833597</c:v>
                </c:pt>
                <c:pt idx="1462" formatCode="0.00">
                  <c:v>540.65059531771021</c:v>
                </c:pt>
                <c:pt idx="1463" formatCode="0.00">
                  <c:v>519.29853071299556</c:v>
                </c:pt>
                <c:pt idx="1464" formatCode="0.00">
                  <c:v>572.1721702555875</c:v>
                </c:pt>
                <c:pt idx="1465" formatCode="0.00">
                  <c:v>580.38313534426266</c:v>
                </c:pt>
                <c:pt idx="1466" formatCode="0.00">
                  <c:v>621.47907354752715</c:v>
                </c:pt>
                <c:pt idx="1467" formatCode="0.00">
                  <c:v>560.25731205558293</c:v>
                </c:pt>
                <c:pt idx="1468" formatCode="0.00">
                  <c:v>663.94222379102041</c:v>
                </c:pt>
                <c:pt idx="1469" formatCode="0.00">
                  <c:v>608.6670275904645</c:v>
                </c:pt>
                <c:pt idx="1470" formatCode="0.00">
                  <c:v>634.13384417113082</c:v>
                </c:pt>
                <c:pt idx="1471" formatCode="0.00">
                  <c:v>660.38396769702035</c:v>
                </c:pt>
                <c:pt idx="1472" formatCode="0.00">
                  <c:v>642.97099935800645</c:v>
                </c:pt>
                <c:pt idx="1473" formatCode="0.00">
                  <c:v>668.41682796366376</c:v>
                </c:pt>
                <c:pt idx="1474" formatCode="0.00">
                  <c:v>692.54652206249898</c:v>
                </c:pt>
                <c:pt idx="1475" formatCode="0.00">
                  <c:v>669.91010912301851</c:v>
                </c:pt>
                <c:pt idx="1476" formatCode="0.00">
                  <c:v>899.89759501389585</c:v>
                </c:pt>
                <c:pt idx="1477" formatCode="0.00">
                  <c:v>637.58551143666307</c:v>
                </c:pt>
                <c:pt idx="1478" formatCode="0.00">
                  <c:v>718.1765316194585</c:v>
                </c:pt>
                <c:pt idx="1479" formatCode="0.00">
                  <c:v>758.36063706901223</c:v>
                </c:pt>
                <c:pt idx="1480" formatCode="0.00">
                  <c:v>714.09546897587825</c:v>
                </c:pt>
                <c:pt idx="1481" formatCode="0.00">
                  <c:v>805.20932363831821</c:v>
                </c:pt>
                <c:pt idx="1482" formatCode="0.00">
                  <c:v>1031.6463667731232</c:v>
                </c:pt>
                <c:pt idx="1483" formatCode="0.00">
                  <c:v>722.98039095152581</c:v>
                </c:pt>
                <c:pt idx="1484" formatCode="0.00">
                  <c:v>854.33572474445305</c:v>
                </c:pt>
                <c:pt idx="1485" formatCode="0.00">
                  <c:v>782.92313057904414</c:v>
                </c:pt>
                <c:pt idx="1486" formatCode="0.00">
                  <c:v>767.32117955387071</c:v>
                </c:pt>
                <c:pt idx="1487" formatCode="0.00">
                  <c:v>793.64847544848396</c:v>
                </c:pt>
                <c:pt idx="1488" formatCode="0.00">
                  <c:v>720.51693550150753</c:v>
                </c:pt>
                <c:pt idx="1489" formatCode="0.00">
                  <c:v>803.01436720844742</c:v>
                </c:pt>
                <c:pt idx="1490" formatCode="0.00">
                  <c:v>876.19052599258998</c:v>
                </c:pt>
                <c:pt idx="1491" formatCode="0.00">
                  <c:v>856.33155910246956</c:v>
                </c:pt>
                <c:pt idx="1492" formatCode="0.00">
                  <c:v>849.10391468593309</c:v>
                </c:pt>
                <c:pt idx="1493" formatCode="0.00">
                  <c:v>938.77839417719315</c:v>
                </c:pt>
                <c:pt idx="1494" formatCode="0.00">
                  <c:v>994.25564490519321</c:v>
                </c:pt>
                <c:pt idx="1495" formatCode="0.00">
                  <c:v>930.08708883211364</c:v>
                </c:pt>
                <c:pt idx="1496" formatCode="0.00">
                  <c:v>875.09459654380953</c:v>
                </c:pt>
                <c:pt idx="1497" formatCode="0.00">
                  <c:v>1037.0142358038638</c:v>
                </c:pt>
                <c:pt idx="1498" formatCode="0.00">
                  <c:v>936.29335898985016</c:v>
                </c:pt>
                <c:pt idx="1499" formatCode="0.00">
                  <c:v>998.32344256633155</c:v>
                </c:pt>
                <c:pt idx="1500" formatCode="0.00">
                  <c:v>1021.5240345981092</c:v>
                </c:pt>
                <c:pt idx="1501" formatCode="0.00">
                  <c:v>1007.9764135473769</c:v>
                </c:pt>
                <c:pt idx="1502" formatCode="0.00">
                  <c:v>1121.656982907682</c:v>
                </c:pt>
                <c:pt idx="1503" formatCode="0.00">
                  <c:v>1013.5458881247393</c:v>
                </c:pt>
                <c:pt idx="1504" formatCode="0.00">
                  <c:v>1062.043760778389</c:v>
                </c:pt>
                <c:pt idx="1505" formatCode="0.00">
                  <c:v>1073.4725692225136</c:v>
                </c:pt>
                <c:pt idx="1506" formatCode="0.00">
                  <c:v>1100.3572866173104</c:v>
                </c:pt>
                <c:pt idx="1507" formatCode="0.00">
                  <c:v>1159.9493219016463</c:v>
                </c:pt>
                <c:pt idx="1508" formatCode="0.00">
                  <c:v>1107.3233438412144</c:v>
                </c:pt>
                <c:pt idx="1509" formatCode="0.00">
                  <c:v>965.09967424798185</c:v>
                </c:pt>
                <c:pt idx="1510" formatCode="0.00">
                  <c:v>1066.6002473877195</c:v>
                </c:pt>
                <c:pt idx="1511" formatCode="0.00">
                  <c:v>1264.6191355776405</c:v>
                </c:pt>
                <c:pt idx="1512" formatCode="0.00">
                  <c:v>1042.1026364360184</c:v>
                </c:pt>
                <c:pt idx="1513" formatCode="0.00">
                  <c:v>1034.0687341850678</c:v>
                </c:pt>
                <c:pt idx="1514" formatCode="0.00">
                  <c:v>954.15948881874044</c:v>
                </c:pt>
                <c:pt idx="1515" formatCode="0.00">
                  <c:v>1020.0328344677357</c:v>
                </c:pt>
                <c:pt idx="1516" formatCode="0.00">
                  <c:v>1018.5298647736477</c:v>
                </c:pt>
                <c:pt idx="1517" formatCode="0.00">
                  <c:v>1008.5863030070673</c:v>
                </c:pt>
                <c:pt idx="1518" formatCode="0.00">
                  <c:v>1054.057770950873</c:v>
                </c:pt>
                <c:pt idx="1519" formatCode="0.00">
                  <c:v>1024.0702236458683</c:v>
                </c:pt>
                <c:pt idx="1520" formatCode="0.00">
                  <c:v>1188.7564124112375</c:v>
                </c:pt>
                <c:pt idx="1521" formatCode="0.00">
                  <c:v>1145.7214341652568</c:v>
                </c:pt>
                <c:pt idx="1522" formatCode="0.00">
                  <c:v>1059.4851201843028</c:v>
                </c:pt>
                <c:pt idx="1523" formatCode="0.00">
                  <c:v>1091.6609156357872</c:v>
                </c:pt>
                <c:pt idx="1524" formatCode="0.00">
                  <c:v>1066.5892750730588</c:v>
                </c:pt>
                <c:pt idx="1525" formatCode="0.00">
                  <c:v>1115.9353828251719</c:v>
                </c:pt>
                <c:pt idx="1526" formatCode="0.00">
                  <c:v>1120.7960384892701</c:v>
                </c:pt>
                <c:pt idx="1527" formatCode="0.00">
                  <c:v>1158.7057272261945</c:v>
                </c:pt>
                <c:pt idx="1528" formatCode="0.00">
                  <c:v>1094.450029616658</c:v>
                </c:pt>
                <c:pt idx="1529" formatCode="0.00">
                  <c:v>1195.242788020945</c:v>
                </c:pt>
                <c:pt idx="1530" formatCode="0.00">
                  <c:v>1137.2077415999634</c:v>
                </c:pt>
                <c:pt idx="1531" formatCode="0.00">
                  <c:v>1160.0384446785329</c:v>
                </c:pt>
                <c:pt idx="1532" formatCode="0.00">
                  <c:v>1183.7684228608234</c:v>
                </c:pt>
                <c:pt idx="1533" formatCode="0.00">
                  <c:v>1163.9442091147923</c:v>
                </c:pt>
                <c:pt idx="1534" formatCode="0.00">
                  <c:v>1187.0812415382311</c:v>
                </c:pt>
                <c:pt idx="1535" formatCode="0.00">
                  <c:v>1208.9986847161294</c:v>
                </c:pt>
                <c:pt idx="1536" formatCode="0.00">
                  <c:v>1184.2411481322167</c:v>
                </c:pt>
                <c:pt idx="1537" formatCode="0.00">
                  <c:v>1412.1936532061516</c:v>
                </c:pt>
                <c:pt idx="1538" formatCode="0.00">
                  <c:v>1147.9281352620328</c:v>
                </c:pt>
                <c:pt idx="1539" formatCode="0.00">
                  <c:v>1226.6430196390384</c:v>
                </c:pt>
                <c:pt idx="1540" formatCode="0.00">
                  <c:v>1265.0243538416719</c:v>
                </c:pt>
                <c:pt idx="1541" formatCode="0.00">
                  <c:v>1219.0261285828819</c:v>
                </c:pt>
                <c:pt idx="1542" formatCode="0.00">
                  <c:v>1308.4732464705444</c:v>
                </c:pt>
                <c:pt idx="1543" formatCode="0.00">
                  <c:v>1533.3067126931471</c:v>
                </c:pt>
                <c:pt idx="1544" formatCode="0.00">
                  <c:v>1223.0973715136643</c:v>
                </c:pt>
                <c:pt idx="1545" formatCode="0.00">
                  <c:v>1352.9667967947635</c:v>
                </c:pt>
                <c:pt idx="1546" formatCode="0.00">
                  <c:v>1280.1231732520882</c:v>
                </c:pt>
                <c:pt idx="1547" formatCode="0.00">
                  <c:v>1263.1426564240273</c:v>
                </c:pt>
                <c:pt idx="1548" formatCode="0.00">
                  <c:v>1288.1415833728936</c:v>
                </c:pt>
                <c:pt idx="1549" formatCode="0.00">
                  <c:v>1213.7297415029375</c:v>
                </c:pt>
                <c:pt idx="1550" formatCode="0.00">
                  <c:v>1294.9929345842961</c:v>
                </c:pt>
                <c:pt idx="1551" formatCode="0.00">
                  <c:v>1366.9790306966433</c:v>
                </c:pt>
                <c:pt idx="1552" formatCode="0.00">
                  <c:v>1345.9723973253408</c:v>
                </c:pt>
                <c:pt idx="1553" formatCode="0.00">
                  <c:v>1337.6378024555065</c:v>
                </c:pt>
                <c:pt idx="1554" formatCode="0.00">
                  <c:v>1426.2444597094022</c:v>
                </c:pt>
                <c:pt idx="1555" formatCode="0.00">
                  <c:v>1480.6915143561068</c:v>
                </c:pt>
                <c:pt idx="1556" formatCode="0.00">
                  <c:v>1415.5289660328992</c:v>
                </c:pt>
                <c:pt idx="1557" formatCode="0.00">
                  <c:v>1359.5773372392855</c:v>
                </c:pt>
                <c:pt idx="1558" formatCode="0.00">
                  <c:v>1520.5714168618354</c:v>
                </c:pt>
                <c:pt idx="1559" formatCode="0.00">
                  <c:v>1418.9573430012729</c:v>
                </c:pt>
                <c:pt idx="1560" formatCode="0.00">
                  <c:v>1480.1254382146772</c:v>
                </c:pt>
                <c:pt idx="1561" formatCode="0.00">
                  <c:v>1502.4941531394234</c:v>
                </c:pt>
                <c:pt idx="1562" formatCode="0.00">
                  <c:v>1488.1437217097853</c:v>
                </c:pt>
                <c:pt idx="1563" formatCode="0.00">
                  <c:v>1601.0495524899914</c:v>
                </c:pt>
                <c:pt idx="1564" formatCode="0.00">
                  <c:v>1492.1908425478405</c:v>
                </c:pt>
                <c:pt idx="1565" formatCode="0.00">
                  <c:v>1539.9673188200154</c:v>
                </c:pt>
                <c:pt idx="1566" formatCode="0.00">
                  <c:v>1550.7000861451888</c:v>
                </c:pt>
                <c:pt idx="1567" formatCode="0.00">
                  <c:v>1576.9132928807603</c:v>
                </c:pt>
                <c:pt idx="1568" formatCode="0.00">
                  <c:v>1635.8575596342807</c:v>
                </c:pt>
                <c:pt idx="1569" formatCode="0.00">
                  <c:v>1582.6068012303031</c:v>
                </c:pt>
                <c:pt idx="1570" formatCode="0.00">
                  <c:v>1439.7806179946383</c:v>
                </c:pt>
                <c:pt idx="1571" formatCode="0.00">
                  <c:v>1540.7002533606426</c:v>
                </c:pt>
                <c:pt idx="1572" formatCode="0.00">
                  <c:v>1738.159117788543</c:v>
                </c:pt>
                <c:pt idx="1573" formatCode="0.00">
                  <c:v>1515.1028744497171</c:v>
                </c:pt>
                <c:pt idx="1574" formatCode="0.00">
                  <c:v>1506.5488990681863</c:v>
                </c:pt>
                <c:pt idx="1575" formatCode="0.00">
                  <c:v>1426.1386677227745</c:v>
                </c:pt>
                <c:pt idx="1576" formatCode="0.00">
                  <c:v>1491.529553934789</c:v>
                </c:pt>
                <c:pt idx="1577" formatCode="0.00">
                  <c:v>1489.5621128463717</c:v>
                </c:pt>
                <c:pt idx="1578" formatCode="0.00">
                  <c:v>1479.1715502181537</c:v>
                </c:pt>
                <c:pt idx="1579" formatCode="0.00">
                  <c:v>1524.2129902618262</c:v>
                </c:pt>
                <c:pt idx="1580" formatCode="0.00">
                  <c:v>1493.8119093996238</c:v>
                </c:pt>
                <c:pt idx="1581" formatCode="0.00">
                  <c:v>1654.005066584112</c:v>
                </c:pt>
                <c:pt idx="1582" formatCode="0.00">
                  <c:v>1610.6593866544026</c:v>
                </c:pt>
                <c:pt idx="1583" formatCode="0.00">
                  <c:v>1524.1257596275207</c:v>
                </c:pt>
                <c:pt idx="1584" formatCode="0.00">
                  <c:v>1556.0172803558744</c:v>
                </c:pt>
                <c:pt idx="1585" formatCode="0.00">
                  <c:v>1530.6740651829016</c:v>
                </c:pt>
                <c:pt idx="1586" formatCode="0.00">
                  <c:v>1579.7609717982577</c:v>
                </c:pt>
                <c:pt idx="1587" formatCode="0.00">
                  <c:v>1584.3744842245515</c:v>
                </c:pt>
                <c:pt idx="1588" formatCode="0.00">
                  <c:v>1622.0487826343592</c:v>
                </c:pt>
                <c:pt idx="1589" formatCode="0.00">
                  <c:v>1557.5691527531646</c:v>
                </c:pt>
                <c:pt idx="1590" formatCode="0.00">
                  <c:v>1658.1491517895729</c:v>
                </c:pt>
                <c:pt idx="1591" formatCode="0.00">
                  <c:v>1599.912243049165</c:v>
                </c:pt>
                <c:pt idx="1592" formatCode="0.00">
                  <c:v>1622.5517139114963</c:v>
                </c:pt>
                <c:pt idx="1593" formatCode="0.00">
                  <c:v>1646.1008315788904</c:v>
                </c:pt>
                <c:pt idx="1594" formatCode="0.00">
                  <c:v>1626.1058788126804</c:v>
                </c:pt>
                <c:pt idx="1595" formatCode="0.00">
                  <c:v>1649.0820513684239</c:v>
                </c:pt>
                <c:pt idx="1596" formatCode="0.00">
                  <c:v>1670.8482790387627</c:v>
                </c:pt>
                <c:pt idx="1597" formatCode="0.00">
                  <c:v>1645.9489437658365</c:v>
                </c:pt>
                <c:pt idx="1598" formatCode="0.00">
                  <c:v>1873.7688463938343</c:v>
                </c:pt>
                <c:pt idx="1599" formatCode="0.00">
                  <c:v>1609.379708366517</c:v>
                </c:pt>
                <c:pt idx="1600" formatCode="0.00">
                  <c:v>1687.9797475797568</c:v>
                </c:pt>
                <c:pt idx="1601" formatCode="0.00">
                  <c:v>1726.2548102858295</c:v>
                </c:pt>
                <c:pt idx="1602" formatCode="0.00">
                  <c:v>1680.1586919020665</c:v>
                </c:pt>
                <c:pt idx="1603" formatCode="0.00">
                  <c:v>1769.5161054737052</c:v>
                </c:pt>
                <c:pt idx="1604" formatCode="0.00">
                  <c:v>1994.2678721462007</c:v>
                </c:pt>
                <c:pt idx="1605" formatCode="0.00">
                  <c:v>1683.9846574554135</c:v>
                </c:pt>
                <c:pt idx="1606" formatCode="0.00">
                  <c:v>1813.7878616583098</c:v>
                </c:pt>
                <c:pt idx="1607" formatCode="0.00">
                  <c:v>1740.8855008004143</c:v>
                </c:pt>
                <c:pt idx="1608" formatCode="0.00">
                  <c:v>1723.8535665079826</c:v>
                </c:pt>
                <c:pt idx="1609" formatCode="0.00">
                  <c:v>1748.8082365193732</c:v>
                </c:pt>
                <c:pt idx="1610" formatCode="0.00">
                  <c:v>1674.3591433406468</c:v>
                </c:pt>
                <c:pt idx="1611" formatCode="0.00">
                  <c:v>1755.5919401141132</c:v>
                </c:pt>
                <c:pt idx="1612" formatCode="0.00">
                  <c:v>1827.5543484132231</c:v>
                </c:pt>
                <c:pt idx="1613" formatCode="0.00">
                  <c:v>1806.5305931962853</c:v>
                </c:pt>
                <c:pt idx="1614" formatCode="0.00">
                  <c:v>1798.185303764099</c:v>
                </c:pt>
                <c:pt idx="1615" formatCode="0.00">
                  <c:v>1886.7875587665958</c:v>
                </c:pt>
                <c:pt idx="1616" formatCode="0.00">
                  <c:v>1941.2363720871972</c:v>
                </c:pt>
                <c:pt idx="1617" formatCode="0.00">
                  <c:v>1876.0816154440283</c:v>
                </c:pt>
                <c:pt idx="1618" formatCode="0.00">
                  <c:v>1820.1436867686809</c:v>
                </c:pt>
                <c:pt idx="1619" formatCode="0.00">
                  <c:v>1981.157253620449</c:v>
                </c:pt>
                <c:pt idx="1620" formatCode="0.00">
                  <c:v>1879.5683359072634</c:v>
                </c:pt>
                <c:pt idx="1621" formatCode="0.00">
                  <c:v>1940.7671410259711</c:v>
                </c:pt>
                <c:pt idx="1622" formatCode="0.00">
                  <c:v>1963.1720073883807</c:v>
                </c:pt>
                <c:pt idx="1623" formatCode="0.00">
                  <c:v>1948.8630595438226</c:v>
                </c:pt>
                <c:pt idx="1624" formatCode="0.00">
                  <c:v>2061.8155994218214</c:v>
                </c:pt>
                <c:pt idx="1625" formatCode="0.00">
                  <c:v>1953.0087201188278</c:v>
                </c:pt>
                <c:pt idx="1626" formatCode="0.00">
                  <c:v>2000.8420471799859</c:v>
                </c:pt>
                <c:pt idx="1627" formatCode="0.00">
                  <c:v>2011.6365865518794</c:v>
                </c:pt>
                <c:pt idx="1628" formatCode="0.00">
                  <c:v>2037.9163901219499</c:v>
                </c:pt>
                <c:pt idx="1629" formatCode="0.00">
                  <c:v>2096.9319843755111</c:v>
                </c:pt>
                <c:pt idx="1630" formatCode="0.00">
                  <c:v>2043.7571922909624</c:v>
                </c:pt>
                <c:pt idx="1631" formatCode="0.00">
                  <c:v>1901.0115245550714</c:v>
                </c:pt>
                <c:pt idx="1632" formatCode="0.00">
                  <c:v>2002.0161371028184</c:v>
                </c:pt>
                <c:pt idx="1633" formatCode="0.00">
                  <c:v>2199.5643549727092</c:v>
                </c:pt>
                <c:pt idx="1634" formatCode="0.00">
                  <c:v>1976.6017579293737</c:v>
                </c:pt>
                <c:pt idx="1635" formatCode="0.00">
                  <c:v>1968.1456402455894</c:v>
                </c:pt>
                <c:pt idx="1636" formatCode="0.00">
                  <c:v>1887.8373984471139</c:v>
                </c:pt>
                <c:pt idx="1637" formatCode="0.00">
                  <c:v>1953.3343283450686</c:v>
                </c:pt>
                <c:pt idx="1638" formatCode="0.00">
                  <c:v>1951.4769091609526</c:v>
                </c:pt>
                <c:pt idx="1639" formatCode="0.00">
                  <c:v>1941.2002724728313</c:v>
                </c:pt>
                <c:pt idx="1640" formatCode="0.00">
                  <c:v>1986.3594699982345</c:v>
                </c:pt>
                <c:pt idx="1641" formatCode="0.00">
                  <c:v>1956.0799073056935</c:v>
                </c:pt>
                <c:pt idx="1642" formatCode="0.00">
                  <c:v>2114.3803175538583</c:v>
                </c:pt>
                <c:pt idx="1643" formatCode="0.00">
                  <c:v>2071.1871244436152</c:v>
                </c:pt>
                <c:pt idx="1644" formatCode="0.00">
                  <c:v>1984.8091783378704</c:v>
                </c:pt>
                <c:pt idx="1645" formatCode="0.00">
                  <c:v>2016.8595168402487</c:v>
                </c:pt>
                <c:pt idx="1646" formatCode="0.00">
                  <c:v>1991.6782002723251</c:v>
                </c:pt>
                <c:pt idx="1647" formatCode="0.00">
                  <c:v>2040.9300314961806</c:v>
                </c:pt>
                <c:pt idx="1648" formatCode="0.00">
                  <c:v>2045.7114408695511</c:v>
                </c:pt>
                <c:pt idx="1649" formatCode="0.00">
                  <c:v>2083.5565560322684</c:v>
                </c:pt>
                <c:pt idx="1650" formatCode="0.00">
                  <c:v>2019.2506112795975</c:v>
                </c:pt>
                <c:pt idx="1651" formatCode="0.00">
                  <c:v>2120.0071134637851</c:v>
                </c:pt>
                <c:pt idx="1652" formatCode="0.00">
                  <c:v>2061.9494765801519</c:v>
                </c:pt>
                <c:pt idx="1653" formatCode="0.00">
                  <c:v>2084.7709397171889</c:v>
                </c:pt>
                <c:pt idx="1654" formatCode="0.00">
                  <c:v>2108.5047227792966</c:v>
                </c:pt>
                <c:pt idx="1655" formatCode="0.00">
                  <c:v>2088.6970621977648</c:v>
                </c:pt>
                <c:pt idx="1656" formatCode="0.00">
                  <c:v>2111.8631083415125</c:v>
                </c:pt>
                <c:pt idx="1657" formatCode="0.00">
                  <c:v>2133.8217465362141</c:v>
                </c:pt>
                <c:pt idx="1658" formatCode="0.00">
                  <c:v>2109.1173151537009</c:v>
                </c:pt>
                <c:pt idx="1659" formatCode="0.00">
                  <c:v>2337.1345723421991</c:v>
                </c:pt>
                <c:pt idx="1660" formatCode="0.00">
                  <c:v>2072.9451977022068</c:v>
                </c:pt>
                <c:pt idx="1661" formatCode="0.00">
                  <c:v>2151.7473681180336</c:v>
                </c:pt>
                <c:pt idx="1662" formatCode="0.00">
                  <c:v>2190.2268896417199</c:v>
                </c:pt>
                <c:pt idx="1663" formatCode="0.00">
                  <c:v>2144.3375182819182</c:v>
                </c:pt>
                <c:pt idx="1664" formatCode="0.00">
                  <c:v>2233.9039284475493</c:v>
                </c:pt>
                <c:pt idx="1665" formatCode="0.00">
                  <c:v>2458.8669034014893</c:v>
                </c:pt>
                <c:pt idx="1666" formatCode="0.00">
                  <c:v>2148.7970715326646</c:v>
                </c:pt>
                <c:pt idx="1667" formatCode="0.00">
                  <c:v>2278.8157966691911</c:v>
                </c:pt>
                <c:pt idx="1668" formatCode="0.00">
                  <c:v>2206.1310591287652</c:v>
                </c:pt>
                <c:pt idx="1669" formatCode="0.00">
                  <c:v>2189.3188154942713</c:v>
                </c:pt>
                <c:pt idx="1670" formatCode="0.00">
                  <c:v>2214.4952091290488</c:v>
                </c:pt>
                <c:pt idx="1671" formatCode="0.00">
                  <c:v>2140.2698388168546</c:v>
                </c:pt>
                <c:pt idx="1672" formatCode="0.00">
                  <c:v>2221.7283246152033</c:v>
                </c:pt>
                <c:pt idx="1673" formatCode="0.00">
                  <c:v>2293.9183556354892</c:v>
                </c:pt>
                <c:pt idx="1674" formatCode="0.00">
                  <c:v>2273.1241249823379</c:v>
                </c:pt>
                <c:pt idx="1675" formatCode="0.00">
                  <c:v>2265.0102306972767</c:v>
                </c:pt>
                <c:pt idx="1676" formatCode="0.00">
                  <c:v>2353.8457207517959</c:v>
                </c:pt>
                <c:pt idx="1677" formatCode="0.00">
                  <c:v>2408.529578918502</c:v>
                </c:pt>
                <c:pt idx="1678" formatCode="0.00">
                  <c:v>2343.6116473594907</c:v>
                </c:pt>
                <c:pt idx="1679" formatCode="0.00">
                  <c:v>2287.9122949926118</c:v>
                </c:pt>
                <c:pt idx="1680" formatCode="0.00">
                  <c:v>2449.166160893551</c:v>
                </c:pt>
                <c:pt idx="1681" formatCode="0.00">
                  <c:v>2347.8192370049378</c:v>
                </c:pt>
                <c:pt idx="1682" formatCode="0.00">
                  <c:v>2409.2617032651096</c:v>
                </c:pt>
                <c:pt idx="1683" formatCode="0.00">
                  <c:v>2431.9118711229603</c:v>
                </c:pt>
                <c:pt idx="1684" formatCode="0.00">
                  <c:v>2417.8498386495862</c:v>
                </c:pt>
                <c:pt idx="1685" formatCode="0.00">
                  <c:v>2531.0508817703494</c:v>
                </c:pt>
                <c:pt idx="1686" formatCode="0.00">
                  <c:v>2422.4940680412624</c:v>
                </c:pt>
                <c:pt idx="1687" formatCode="0.00">
                  <c:v>2470.5789979206975</c:v>
                </c:pt>
                <c:pt idx="1688" formatCode="0.00">
                  <c:v>2481.6266527123207</c:v>
                </c:pt>
                <c:pt idx="1689" formatCode="0.00">
                  <c:v>2508.1610600949625</c:v>
                </c:pt>
                <c:pt idx="1690" formatCode="0.00">
                  <c:v>2567.4327227703275</c:v>
                </c:pt>
                <c:pt idx="1691" formatCode="0.00">
                  <c:v>2514.5154403491442</c:v>
                </c:pt>
                <c:pt idx="1692" formatCode="0.00">
                  <c:v>2372.028700557612</c:v>
                </c:pt>
                <c:pt idx="1693" formatCode="0.00">
                  <c:v>2473.2936367686402</c:v>
                </c:pt>
                <c:pt idx="1694" formatCode="0.00">
                  <c:v>2671.1035518487724</c:v>
                </c:pt>
                <c:pt idx="1695" formatCode="0.00">
                  <c:v>2448.4040037726031</c:v>
                </c:pt>
                <c:pt idx="1696" formatCode="0.00">
                  <c:v>2440.2122653968336</c:v>
                </c:pt>
                <c:pt idx="1697" formatCode="0.00">
                  <c:v>2360.1697121973266</c:v>
                </c:pt>
                <c:pt idx="1698" formatCode="0.00">
                  <c:v>2425.9336192939177</c:v>
                </c:pt>
                <c:pt idx="1699" formatCode="0.00">
                  <c:v>2424.3444455680296</c:v>
                </c:pt>
                <c:pt idx="1700" formatCode="0.00">
                  <c:v>2414.3373026016598</c:v>
                </c:pt>
                <c:pt idx="1701" formatCode="0.00">
                  <c:v>2459.7672224532416</c:v>
                </c:pt>
                <c:pt idx="1702" formatCode="0.00">
                  <c:v>2429.759591362324</c:v>
                </c:pt>
                <c:pt idx="1703" formatCode="0.00">
                  <c:v>2587.0645536809075</c:v>
                </c:pt>
                <c:pt idx="1704" formatCode="0.00">
                  <c:v>2544.1573541746884</c:v>
                </c:pt>
                <c:pt idx="1705" formatCode="0.00">
                  <c:v>2458.0664219380606</c:v>
                </c:pt>
                <c:pt idx="1706" formatCode="0.00">
                  <c:v>2490.4047784774461</c:v>
                </c:pt>
                <c:pt idx="1707" formatCode="0.00">
                  <c:v>2465.5124682782707</c:v>
                </c:pt>
                <c:pt idx="1708" formatCode="0.00">
                  <c:v>2515.0542786224464</c:v>
                </c:pt>
                <c:pt idx="1709" formatCode="0.00">
                  <c:v>2520.1266245385682</c:v>
                </c:pt>
                <c:pt idx="1710" formatCode="0.00">
                  <c:v>2558.2636185835108</c:v>
                </c:pt>
                <c:pt idx="1711" formatCode="0.00">
                  <c:v>2494.2504802110357</c:v>
                </c:pt>
                <c:pt idx="1712" formatCode="0.00">
                  <c:v>2595.3007016687234</c:v>
                </c:pt>
                <c:pt idx="1713" formatCode="0.00">
                  <c:v>2537.5376825795397</c:v>
                </c:pt>
                <c:pt idx="1714" formatCode="0.00">
                  <c:v>2560.6546478875325</c:v>
                </c:pt>
                <c:pt idx="1715" formatCode="0.00">
                  <c:v>2584.6848035762441</c:v>
                </c:pt>
                <c:pt idx="1716" formatCode="0.00">
                  <c:v>2565.1743723754857</c:v>
                </c:pt>
                <c:pt idx="1717" formatCode="0.00">
                  <c:v>2588.6384911679497</c:v>
                </c:pt>
                <c:pt idx="1718" formatCode="0.00">
                  <c:v>2610.896032004307</c:v>
                </c:pt>
                <c:pt idx="1719" formatCode="0.00">
                  <c:v>2586.4913201886743</c:v>
                </c:pt>
                <c:pt idx="1720" formatCode="0.00">
                  <c:v>2814.809101004993</c:v>
                </c:pt>
                <c:pt idx="1721" formatCode="0.00">
                  <c:v>2550.9210413891456</c:v>
                </c:pt>
                <c:pt idx="1722" formatCode="0.00">
                  <c:v>2630.0253057568088</c:v>
                </c:pt>
                <c:pt idx="1723" formatCode="0.00">
                  <c:v>2668.8076878837705</c:v>
                </c:pt>
                <c:pt idx="1724" formatCode="0.00">
                  <c:v>2623.221931691286</c:v>
                </c:pt>
                <c:pt idx="1725" formatCode="0.00">
                  <c:v>2713.0926996862922</c:v>
                </c:pt>
                <c:pt idx="1726" formatCode="0.00">
                  <c:v>2938.3607634117125</c:v>
                </c:pt>
                <c:pt idx="1727" formatCode="0.00">
                  <c:v>2628.5967397152608</c:v>
                </c:pt>
                <c:pt idx="1728" formatCode="0.00">
                  <c:v>2758.921981059349</c:v>
                </c:pt>
                <c:pt idx="1729" formatCode="0.00">
                  <c:v>2686.5444565683197</c:v>
                </c:pt>
                <c:pt idx="1730" formatCode="0.00">
                  <c:v>2670.040111800959</c:v>
                </c:pt>
                <c:pt idx="1731" formatCode="0.00">
                  <c:v>2695.5250792627439</c:v>
                </c:pt>
                <c:pt idx="1732" formatCode="0.00">
                  <c:v>2621.6089470428369</c:v>
                </c:pt>
                <c:pt idx="1733" formatCode="0.00">
                  <c:v>2703.3773246645296</c:v>
                </c:pt>
                <c:pt idx="1734" formatCode="0.00">
                  <c:v>2775.8778908625295</c:v>
                </c:pt>
                <c:pt idx="1735" formatCode="0.00">
                  <c:v>2755.3948285195306</c:v>
                </c:pt>
                <c:pt idx="1736" formatCode="0.00">
                  <c:v>2747.5927256071609</c:v>
                </c:pt>
                <c:pt idx="1737" formatCode="0.00">
                  <c:v>2836.7406201763856</c:v>
                </c:pt>
                <c:pt idx="1738" formatCode="0.00">
                  <c:v>2891.7374862260531</c:v>
                </c:pt>
                <c:pt idx="1739" formatCode="0.00">
                  <c:v>2827.1331562887058</c:v>
                </c:pt>
                <c:pt idx="1740" formatCode="0.00">
                  <c:v>2771.7479897943495</c:v>
                </c:pt>
                <c:pt idx="1741" formatCode="0.00">
                  <c:v>2933.3166164700879</c:v>
                </c:pt>
                <c:pt idx="1742" formatCode="0.00">
                  <c:v>2832.2850190468216</c:v>
                </c:pt>
                <c:pt idx="1743" formatCode="0.00">
                  <c:v>2894.0433683856704</c:v>
                </c:pt>
                <c:pt idx="1744" formatCode="0.00">
                  <c:v>2917.0099669905126</c:v>
                </c:pt>
                <c:pt idx="1745" formatCode="0.00">
                  <c:v>2903.2649041173772</c:v>
                </c:pt>
                <c:pt idx="1746" formatCode="0.00">
                  <c:v>3016.7834470042967</c:v>
                </c:pt>
                <c:pt idx="1747" formatCode="0.00">
                  <c:v>2908.5446546455237</c:v>
                </c:pt>
                <c:pt idx="1748" formatCode="0.00">
                  <c:v>2956.94811906112</c:v>
                </c:pt>
                <c:pt idx="1749" formatCode="0.00">
                  <c:v>2968.314813237806</c:v>
                </c:pt>
                <c:pt idx="1750" formatCode="0.00">
                  <c:v>2995.1687566567971</c:v>
                </c:pt>
                <c:pt idx="1751" formatCode="0.00">
                  <c:v>3054.7604439395095</c:v>
                </c:pt>
                <c:pt idx="1752" formatCode="0.00">
                  <c:v>3002.1636667317557</c:v>
                </c:pt>
                <c:pt idx="1753" formatCode="0.00">
                  <c:v>2859.9979049082704</c:v>
                </c:pt>
                <c:pt idx="1754" formatCode="0.00">
                  <c:v>2961.5842841020649</c:v>
                </c:pt>
                <c:pt idx="1755" formatCode="0.00">
                  <c:v>3159.7160995495051</c:v>
                </c:pt>
                <c:pt idx="1756" formatCode="0.00">
                  <c:v>2937.3389017029226</c:v>
                </c:pt>
                <c:pt idx="1757" formatCode="0.00">
                  <c:v>2929.4699560028921</c:v>
                </c:pt>
                <c:pt idx="1758" formatCode="0.00">
                  <c:v>2849.7506306135497</c:v>
                </c:pt>
                <c:pt idx="1759" formatCode="0.00">
                  <c:v>2915.8381934456929</c:v>
                </c:pt>
                <c:pt idx="1760" formatCode="0.00">
                  <c:v>2914.5730962727262</c:v>
                </c:pt>
                <c:pt idx="1761" formatCode="0.00">
                  <c:v>2904.8904436680036</c:v>
                </c:pt>
                <c:pt idx="1762" formatCode="0.00">
                  <c:v>2950.6452607790843</c:v>
                </c:pt>
                <c:pt idx="1763" formatCode="0.00">
                  <c:v>2920.9629270308292</c:v>
                </c:pt>
                <c:pt idx="1764" formatCode="0.00">
                  <c:v>3077.6957252362095</c:v>
                </c:pt>
                <c:pt idx="1765" formatCode="0.00">
                  <c:v>3035.1215794806967</c:v>
                </c:pt>
                <c:pt idx="1766" formatCode="0.00">
                  <c:v>2949.3640173906592</c:v>
                </c:pt>
                <c:pt idx="1767" formatCode="0.00">
                  <c:v>2982.0360547750051</c:v>
                </c:pt>
                <c:pt idx="1768" formatCode="0.00">
                  <c:v>2957.4777304994132</c:v>
                </c:pt>
                <c:pt idx="1769" formatCode="0.00">
                  <c:v>3007.353826302603</c:v>
                </c:pt>
                <c:pt idx="1770" formatCode="0.00">
                  <c:v>3012.7607517453316</c:v>
                </c:pt>
                <c:pt idx="1771" formatCode="0.00">
                  <c:v>3051.2326139908328</c:v>
                </c:pt>
                <c:pt idx="1772" formatCode="0.00">
                  <c:v>2987.5546271722674</c:v>
                </c:pt>
                <c:pt idx="1773" formatCode="0.00">
                  <c:v>3088.9402782885295</c:v>
                </c:pt>
                <c:pt idx="1774" formatCode="0.00">
                  <c:v>3031.512961784711</c:v>
                </c:pt>
                <c:pt idx="1775" formatCode="0.00">
                  <c:v>3054.9658974967028</c:v>
                </c:pt>
                <c:pt idx="1776" formatCode="0.00">
                  <c:v>3079.3322863685453</c:v>
                </c:pt>
                <c:pt idx="1777" formatCode="0.00">
                  <c:v>3060.1583461581545</c:v>
                </c:pt>
                <c:pt idx="1778" formatCode="0.00">
                  <c:v>3083.9592088428999</c:v>
                </c:pt>
                <c:pt idx="1779" formatCode="0.00">
                  <c:v>3106.5537416336979</c:v>
                </c:pt>
                <c:pt idx="1780" formatCode="0.00">
                  <c:v>3082.4862650594764</c:v>
                </c:pt>
                <c:pt idx="1781" formatCode="0.00">
                  <c:v>3311.1415196925873</c:v>
                </c:pt>
                <c:pt idx="1782" formatCode="0.00">
                  <c:v>3047.5911678199591</c:v>
                </c:pt>
                <c:pt idx="1783" formatCode="0.00">
                  <c:v>3127.0333692700069</c:v>
                </c:pt>
                <c:pt idx="1784" formatCode="0.00">
                  <c:v>3166.1539132920298</c:v>
                </c:pt>
                <c:pt idx="1785" formatCode="0.00">
                  <c:v>3120.9065393406527</c:v>
                </c:pt>
                <c:pt idx="1786" formatCode="0.00">
                  <c:v>3211.1159055151506</c:v>
                </c:pt>
                <c:pt idx="1787" formatCode="0.00">
                  <c:v>3436.722779008875</c:v>
                </c:pt>
                <c:pt idx="1788" formatCode="0.00">
                  <c:v>3127.2977723771965</c:v>
                </c:pt>
                <c:pt idx="1789" formatCode="0.00">
                  <c:v>3257.9622338465633</c:v>
                </c:pt>
                <c:pt idx="1790" formatCode="0.00">
                  <c:v>3185.9241283609022</c:v>
                </c:pt>
                <c:pt idx="1791" formatCode="0.00">
                  <c:v>3169.7593973533135</c:v>
                </c:pt>
                <c:pt idx="1792" formatCode="0.00">
                  <c:v>3195.5841692575127</c:v>
                </c:pt>
                <c:pt idx="1793" formatCode="0.00">
                  <c:v>3122.008028144036</c:v>
                </c:pt>
                <c:pt idx="1794" formatCode="0.00">
                  <c:v>3204.1165795699067</c:v>
                </c:pt>
                <c:pt idx="1795" formatCode="0.00">
                  <c:v>3276.9574983551574</c:v>
                </c:pt>
                <c:pt idx="1796" formatCode="0.00">
                  <c:v>3256.8149635186487</c:v>
                </c:pt>
                <c:pt idx="1797" formatCode="0.00">
                  <c:v>3249.3535592182816</c:v>
                </c:pt>
                <c:pt idx="1798" formatCode="0.00">
                  <c:v>3338.8423197406742</c:v>
                </c:pt>
                <c:pt idx="1799" formatCode="0.00">
                  <c:v>3394.180215368991</c:v>
                </c:pt>
                <c:pt idx="1800" formatCode="0.00">
                  <c:v>3329.9170749680566</c:v>
                </c:pt>
                <c:pt idx="1801" formatCode="0.00">
                  <c:v>3274.8732543474348</c:v>
                </c:pt>
                <c:pt idx="1802" formatCode="0.00">
                  <c:v>3436.7833796603791</c:v>
                </c:pt>
                <c:pt idx="1803" formatCode="0.00">
                  <c:v>3336.0934301098746</c:v>
                </c:pt>
                <c:pt idx="1804" formatCode="0.00">
                  <c:v>3398.1935730743971</c:v>
                </c:pt>
                <c:pt idx="1805" formatCode="0.00">
                  <c:v>3421.5021076198091</c:v>
                </c:pt>
                <c:pt idx="1806" formatCode="0.00">
                  <c:v>3408.0991196081213</c:v>
                </c:pt>
                <c:pt idx="1807" formatCode="0.00">
                  <c:v>3521.9598729267154</c:v>
                </c:pt>
                <c:pt idx="1808" formatCode="0.00">
                  <c:v>3414.0634232619541</c:v>
                </c:pt>
                <c:pt idx="1809" formatCode="0.00">
                  <c:v>3462.8093593681583</c:v>
                </c:pt>
                <c:pt idx="1810" formatCode="0.00">
                  <c:v>3474.5186510078734</c:v>
                </c:pt>
                <c:pt idx="1811" formatCode="0.00">
                  <c:v>3501.7153144791123</c:v>
                </c:pt>
                <c:pt idx="1812" formatCode="0.00">
                  <c:v>3561.6498412604938</c:v>
                </c:pt>
                <c:pt idx="1813" formatCode="0.00">
                  <c:v>3509.396019894868</c:v>
                </c:pt>
                <c:pt idx="1814" formatCode="0.00">
                  <c:v>3367.5733271932895</c:v>
                </c:pt>
                <c:pt idx="1815" formatCode="0.00">
                  <c:v>3469.5028857638217</c:v>
                </c:pt>
                <c:pt idx="1816" formatCode="0.00">
                  <c:v>3667.9779878560821</c:v>
                </c:pt>
                <c:pt idx="1817" formatCode="0.00">
                  <c:v>3445.9441809733185</c:v>
                </c:pt>
                <c:pt idx="1818" formatCode="0.00">
                  <c:v>3438.4187276441671</c:v>
                </c:pt>
                <c:pt idx="1819" formatCode="0.00">
                  <c:v>3359.0429931574595</c:v>
                </c:pt>
                <c:pt idx="1820" formatCode="0.00">
                  <c:v>3425.4742425848171</c:v>
                </c:pt>
                <c:pt idx="1821" formatCode="0.00">
                  <c:v>3424.5529248961011</c:v>
                </c:pt>
                <c:pt idx="1822" formatCode="0.00">
                  <c:v>3415.2141418962647</c:v>
                </c:pt>
                <c:pt idx="1823" formatCode="0.00">
                  <c:v>3461.3129159991304</c:v>
                </c:pt>
                <c:pt idx="1824" formatCode="0.00">
                  <c:v>3431.9746239300107</c:v>
                </c:pt>
                <c:pt idx="1825" formatCode="0.00">
                  <c:v>3588.3699516743782</c:v>
                </c:pt>
                <c:pt idx="1826" formatCode="0.00">
                  <c:v>3546.1446414564198</c:v>
                </c:pt>
              </c:numCache>
            </c:numRef>
          </c:val>
          <c:smooth val="0"/>
          <c:extLst>
            <c:ext xmlns:c16="http://schemas.microsoft.com/office/drawing/2014/chart" uri="{C3380CC4-5D6E-409C-BE32-E72D297353CC}">
              <c16:uniqueId val="{00000004-CB53-4E30-B8AA-5E5D1719A0B2}"/>
            </c:ext>
          </c:extLst>
        </c:ser>
        <c:dLbls>
          <c:showLegendKey val="0"/>
          <c:showVal val="0"/>
          <c:showCatName val="0"/>
          <c:showSerName val="0"/>
          <c:showPercent val="0"/>
          <c:showBubbleSize val="0"/>
        </c:dLbls>
        <c:smooth val="0"/>
        <c:axId val="999585952"/>
        <c:axId val="999586368"/>
      </c:lineChart>
      <c:catAx>
        <c:axId val="999585952"/>
        <c:scaling>
          <c:orientation val="minMax"/>
        </c:scaling>
        <c:delete val="0"/>
        <c:axPos val="b"/>
        <c:numFmt formatCode="m/d/yyyy" sourceLinked="0"/>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400" b="1" i="0" u="none" strike="noStrike" kern="1200" cap="none" spc="0" normalizeH="0" baseline="0">
                <a:solidFill>
                  <a:schemeClr val="dk1"/>
                </a:solidFill>
                <a:latin typeface="+mn-lt"/>
                <a:ea typeface="+mn-ea"/>
                <a:cs typeface="+mn-cs"/>
              </a:defRPr>
            </a:pPr>
            <a:endParaRPr lang="en-US"/>
          </a:p>
        </c:txPr>
        <c:crossAx val="999586368"/>
        <c:crosses val="autoZero"/>
        <c:auto val="1"/>
        <c:lblAlgn val="ctr"/>
        <c:lblOffset val="100"/>
        <c:noMultiLvlLbl val="1"/>
      </c:catAx>
      <c:valAx>
        <c:axId val="999586368"/>
        <c:scaling>
          <c:orientation val="minMax"/>
          <c:max val="4000"/>
          <c:min val="-3000"/>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dk1"/>
                </a:solidFill>
                <a:latin typeface="+mn-lt"/>
                <a:ea typeface="+mn-ea"/>
                <a:cs typeface="+mn-cs"/>
              </a:defRPr>
            </a:pPr>
            <a:endParaRPr lang="en-US"/>
          </a:p>
        </c:txPr>
        <c:crossAx val="999585952"/>
        <c:crosses val="autoZero"/>
        <c:crossBetween val="midCat"/>
      </c:valAx>
      <c:spPr>
        <a:noFill/>
        <a:ln w="6350" cap="flat" cmpd="sng" algn="ctr">
          <a:noFill/>
          <a:prstDash val="solid"/>
          <a:miter lim="800000"/>
        </a:ln>
        <a:effectLst/>
      </c:spPr>
    </c:plotArea>
    <c:legend>
      <c:legendPos val="t"/>
      <c:layout>
        <c:manualLayout>
          <c:xMode val="edge"/>
          <c:yMode val="edge"/>
          <c:x val="0.31486587642053426"/>
          <c:y val="0.14318234058019208"/>
          <c:w val="0.63722246206059996"/>
          <c:h val="0.16641186925030094"/>
        </c:manualLayout>
      </c:layout>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6350" cap="flat" cmpd="sng" algn="ctr">
      <a:noFill/>
      <a:prstDash val="solid"/>
      <a:miter lim="800000"/>
    </a:ln>
    <a:effectLst/>
  </c:spPr>
  <c:txPr>
    <a:bodyPr/>
    <a:lstStyle/>
    <a:p>
      <a:pPr>
        <a:defRPr sz="1400">
          <a:solidFill>
            <a:schemeClr val="dk1"/>
          </a:solidFill>
          <a:latin typeface="+mn-lt"/>
          <a:ea typeface="+mn-ea"/>
          <a:cs typeface="+mn-cs"/>
        </a:defRPr>
      </a:pPr>
      <a:endParaRPr lang="en-US"/>
    </a:p>
  </c:txPr>
  <c:printSettings>
    <c:headerFooter/>
    <c:pageMargins b="0.75" l="0.7" r="0.7" t="0.75" header="0.3" footer="0.3"/>
    <c:pageSetup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[Project_1 Sales Dasboard.xlsx]Customer Count per Year!PivotTable5</c:name>
    <c:fmtId val="1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pivotFmt>
      <c:pivotFmt>
        <c:idx val="10"/>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pivotFmt>
      <c:pivotFmt>
        <c:idx val="11"/>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pivotFmt>
      <c:pivotFmt>
        <c:idx val="12"/>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pivotFmt>
    </c:pivotFmts>
    <c:plotArea>
      <c:layout>
        <c:manualLayout>
          <c:layoutTarget val="inner"/>
          <c:xMode val="edge"/>
          <c:yMode val="edge"/>
          <c:x val="0.21813278277755074"/>
          <c:y val="9.1155884205232102E-2"/>
          <c:w val="0.70583159898758552"/>
          <c:h val="0.797346070726487"/>
        </c:manualLayout>
      </c:layout>
      <c:barChart>
        <c:barDir val="bar"/>
        <c:grouping val="clustered"/>
        <c:varyColors val="0"/>
        <c:ser>
          <c:idx val="0"/>
          <c:order val="0"/>
          <c:tx>
            <c:strRef>
              <c:f>'Customer Count per Year'!$H$5</c:f>
              <c:strCache>
                <c:ptCount val="1"/>
                <c:pt idx="0">
                  <c:v>Total</c:v>
                </c:pt>
              </c:strCache>
            </c:strRef>
          </c:tx>
          <c:spPr>
            <a:solidFill>
              <a:schemeClr val="accent4"/>
            </a:solidFill>
            <a:ln>
              <a:noFill/>
            </a:ln>
            <a:effectLst/>
          </c:spPr>
          <c:invertIfNegative val="0"/>
          <c:dPt>
            <c:idx val="0"/>
            <c:invertIfNegative val="0"/>
            <c:bubble3D val="0"/>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extLst>
              <c:ext xmlns:c16="http://schemas.microsoft.com/office/drawing/2014/chart" uri="{C3380CC4-5D6E-409C-BE32-E72D297353CC}">
                <c16:uniqueId val="{00000006-ADFF-4560-8890-A35A3FD439A2}"/>
              </c:ext>
            </c:extLst>
          </c:dPt>
          <c:dPt>
            <c:idx val="1"/>
            <c:invertIfNegative val="0"/>
            <c:bubble3D val="0"/>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extLst>
              <c:ext xmlns:c16="http://schemas.microsoft.com/office/drawing/2014/chart" uri="{C3380CC4-5D6E-409C-BE32-E72D297353CC}">
                <c16:uniqueId val="{00000005-ADFF-4560-8890-A35A3FD439A2}"/>
              </c:ext>
            </c:extLst>
          </c:dPt>
          <c:dPt>
            <c:idx val="2"/>
            <c:invertIfNegative val="0"/>
            <c:bubble3D val="0"/>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extLst>
              <c:ext xmlns:c16="http://schemas.microsoft.com/office/drawing/2014/chart" uri="{C3380CC4-5D6E-409C-BE32-E72D297353CC}">
                <c16:uniqueId val="{00000004-ADFF-4560-8890-A35A3FD439A2}"/>
              </c:ext>
            </c:extLst>
          </c:dPt>
          <c:dPt>
            <c:idx val="3"/>
            <c:invertIfNegative val="0"/>
            <c:bubble3D val="0"/>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extLst>
              <c:ext xmlns:c16="http://schemas.microsoft.com/office/drawing/2014/chart" uri="{C3380CC4-5D6E-409C-BE32-E72D297353CC}">
                <c16:uniqueId val="{00000003-ADFF-4560-8890-A35A3FD439A2}"/>
              </c:ext>
            </c:extLst>
          </c:dPt>
          <c:cat>
            <c:strRef>
              <c:f>'Customer Count per Year'!$G$6:$G$9</c:f>
              <c:strCache>
                <c:ptCount val="4"/>
                <c:pt idx="0">
                  <c:v>2014</c:v>
                </c:pt>
                <c:pt idx="1">
                  <c:v>2015</c:v>
                </c:pt>
                <c:pt idx="2">
                  <c:v>2016</c:v>
                </c:pt>
                <c:pt idx="3">
                  <c:v>2017</c:v>
                </c:pt>
              </c:strCache>
            </c:strRef>
          </c:cat>
          <c:val>
            <c:numRef>
              <c:f>'Customer Count per Year'!$H$6:$H$9</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ADFF-4560-8890-A35A3FD439A2}"/>
            </c:ext>
          </c:extLst>
        </c:ser>
        <c:dLbls>
          <c:showLegendKey val="0"/>
          <c:showVal val="0"/>
          <c:showCatName val="0"/>
          <c:showSerName val="0"/>
          <c:showPercent val="0"/>
          <c:showBubbleSize val="0"/>
        </c:dLbls>
        <c:gapWidth val="123"/>
        <c:overlap val="6"/>
        <c:axId val="84503984"/>
        <c:axId val="84505232"/>
      </c:barChart>
      <c:catAx>
        <c:axId val="84503984"/>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1" i="0" u="none" strike="noStrike" kern="1200" cap="none" spc="0" normalizeH="0" baseline="0">
                <a:solidFill>
                  <a:sysClr val="windowText" lastClr="000000"/>
                </a:solidFill>
                <a:latin typeface="+mn-lt"/>
                <a:ea typeface="+mn-ea"/>
                <a:cs typeface="+mn-cs"/>
              </a:defRPr>
            </a:pPr>
            <a:endParaRPr lang="en-US"/>
          </a:p>
        </c:txPr>
        <c:crossAx val="84505232"/>
        <c:crosses val="autoZero"/>
        <c:auto val="1"/>
        <c:lblAlgn val="ctr"/>
        <c:lblOffset val="100"/>
        <c:noMultiLvlLbl val="0"/>
      </c:catAx>
      <c:valAx>
        <c:axId val="84505232"/>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84503984"/>
        <c:crosses val="autoZero"/>
        <c:crossBetween val="between"/>
        <c:majorUnit val="15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[Project_1 Sales Dasboard.xlsx]Monthly Sale!PivotTable4</c:name>
    <c:fmtId val="1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Sale'!$B$3</c:f>
              <c:strCache>
                <c:ptCount val="1"/>
                <c:pt idx="0">
                  <c:v>Total</c:v>
                </c:pt>
              </c:strCache>
            </c:strRef>
          </c:tx>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cat>
            <c:strRef>
              <c:f>'Monthly Sale'!$A$4:$A$15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Sale'!$B$4:$B$15</c:f>
              <c:numCache>
                <c:formatCode>General</c:formatCode>
                <c:ptCount val="12"/>
                <c:pt idx="0">
                  <c:v>161083.6099999999</c:v>
                </c:pt>
                <c:pt idx="1">
                  <c:v>132721.37000000002</c:v>
                </c:pt>
                <c:pt idx="2">
                  <c:v>220064.72000000029</c:v>
                </c:pt>
                <c:pt idx="3">
                  <c:v>146749.93000000002</c:v>
                </c:pt>
                <c:pt idx="4">
                  <c:v>166420.32999999999</c:v>
                </c:pt>
                <c:pt idx="5">
                  <c:v>144883.51000000021</c:v>
                </c:pt>
                <c:pt idx="6">
                  <c:v>161227.09000000011</c:v>
                </c:pt>
                <c:pt idx="7">
                  <c:v>209964.3500000003</c:v>
                </c:pt>
                <c:pt idx="8">
                  <c:v>248989.33000000071</c:v>
                </c:pt>
                <c:pt idx="9">
                  <c:v>184356.4099999998</c:v>
                </c:pt>
                <c:pt idx="10">
                  <c:v>271693.77000000037</c:v>
                </c:pt>
                <c:pt idx="11">
                  <c:v>248765.28000000017</c:v>
                </c:pt>
              </c:numCache>
            </c:numRef>
          </c:val>
          <c:extLst>
            <c:ext xmlns:c16="http://schemas.microsoft.com/office/drawing/2014/chart" uri="{C3380CC4-5D6E-409C-BE32-E72D297353CC}">
              <c16:uniqueId val="{00000000-81E2-4334-857F-CEFD42694CDC}"/>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336038896"/>
        <c:axId val="336039288"/>
      </c:areaChart>
      <c:catAx>
        <c:axId val="336038896"/>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ysClr val="windowText" lastClr="000000"/>
                </a:solidFill>
                <a:latin typeface="+mn-lt"/>
                <a:ea typeface="+mn-ea"/>
                <a:cs typeface="+mn-cs"/>
              </a:defRPr>
            </a:pPr>
            <a:endParaRPr lang="en-US"/>
          </a:p>
        </c:txPr>
        <c:crossAx val="336039288"/>
        <c:crosses val="autoZero"/>
        <c:auto val="1"/>
        <c:lblAlgn val="ctr"/>
        <c:lblOffset val="100"/>
        <c:noMultiLvlLbl val="0"/>
      </c:catAx>
      <c:valAx>
        <c:axId val="336039288"/>
        <c:scaling>
          <c:orientation val="minMax"/>
        </c:scaling>
        <c:delete val="0"/>
        <c:axPos val="l"/>
        <c:majorGridlines>
          <c:spPr>
            <a:ln w="31750" cap="flat" cmpd="sng" algn="ctr">
              <a:solidFill>
                <a:schemeClr val="bg2">
                  <a:lumMod val="50000"/>
                </a:schemeClr>
              </a:solidFill>
              <a:prstDash val="solid"/>
              <a:round/>
            </a:ln>
            <a:effectLst/>
          </c:spPr>
        </c:majorGridlines>
        <c:numFmt formatCode="General" sourceLinked="1"/>
        <c:majorTickMark val="out"/>
        <c:minorTickMark val="none"/>
        <c:tickLblPos val="nextTo"/>
        <c:spPr>
          <a:noFill/>
          <a:ln w="41275" cap="rnd" cmpd="dbl">
            <a:solidFill>
              <a:schemeClr val="bg2">
                <a:lumMod val="50000"/>
                <a:alpha val="18000"/>
              </a:schemeClr>
            </a:solidFill>
            <a:headEnd type="diamo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336038896"/>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[Project_1 Sales Dasboard.xlsx]Profit By Year!PivotTable3</c:name>
    <c:fmtId val="20"/>
  </c:pivotSource>
  <c:chart>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hade val="65000"/>
                    <a:satMod val="103000"/>
                    <a:lumMod val="102000"/>
                    <a:tint val="94000"/>
                  </a:schemeClr>
                </a:gs>
                <a:gs pos="50000">
                  <a:schemeClr val="accent4">
                    <a:shade val="65000"/>
                    <a:satMod val="110000"/>
                    <a:lumMod val="100000"/>
                    <a:shade val="100000"/>
                  </a:schemeClr>
                </a:gs>
                <a:gs pos="100000">
                  <a:schemeClr val="accent4">
                    <a:shade val="65000"/>
                    <a:lumMod val="99000"/>
                    <a:satMod val="120000"/>
                    <a:shade val="78000"/>
                  </a:schemeClr>
                </a:gs>
              </a:gsLst>
              <a:lin ang="5400000" scaled="0"/>
            </a:gradFill>
            <a:ln w="9525">
              <a:solidFill>
                <a:schemeClr val="accent4">
                  <a:shade val="6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65000"/>
                    <a:satMod val="103000"/>
                    <a:lumMod val="102000"/>
                    <a:tint val="94000"/>
                  </a:schemeClr>
                </a:gs>
                <a:gs pos="50000">
                  <a:schemeClr val="accent4">
                    <a:tint val="65000"/>
                    <a:satMod val="110000"/>
                    <a:lumMod val="100000"/>
                    <a:shade val="100000"/>
                  </a:schemeClr>
                </a:gs>
                <a:gs pos="100000">
                  <a:schemeClr val="accent4">
                    <a:tint val="65000"/>
                    <a:lumMod val="99000"/>
                    <a:satMod val="120000"/>
                    <a:shade val="78000"/>
                  </a:schemeClr>
                </a:gs>
              </a:gsLst>
              <a:lin ang="5400000" scaled="0"/>
            </a:gradFill>
            <a:ln w="9525">
              <a:solidFill>
                <a:schemeClr val="accent4">
                  <a:tint val="6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hade val="65000"/>
                    <a:satMod val="103000"/>
                    <a:lumMod val="102000"/>
                    <a:tint val="94000"/>
                  </a:schemeClr>
                </a:gs>
                <a:gs pos="50000">
                  <a:schemeClr val="accent4">
                    <a:shade val="65000"/>
                    <a:satMod val="110000"/>
                    <a:lumMod val="100000"/>
                    <a:shade val="100000"/>
                  </a:schemeClr>
                </a:gs>
                <a:gs pos="100000">
                  <a:schemeClr val="accent4">
                    <a:shade val="65000"/>
                    <a:lumMod val="99000"/>
                    <a:satMod val="120000"/>
                    <a:shade val="78000"/>
                  </a:schemeClr>
                </a:gs>
              </a:gsLst>
              <a:lin ang="5400000" scaled="0"/>
            </a:gradFill>
            <a:ln w="9525">
              <a:solidFill>
                <a:schemeClr val="accent4">
                  <a:shade val="65000"/>
                </a:schemeClr>
              </a:solidFill>
              <a:round/>
            </a:ln>
            <a:effectLst>
              <a:outerShdw blurRad="57150" dist="19050" dir="5400000" algn="ctr" rotWithShape="0">
                <a:srgbClr val="000000">
                  <a:alpha val="63000"/>
                </a:srgbClr>
              </a:outerShdw>
            </a:effectLst>
          </c:spPr>
        </c:marker>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65000"/>
                    <a:satMod val="103000"/>
                    <a:lumMod val="102000"/>
                    <a:tint val="94000"/>
                  </a:schemeClr>
                </a:gs>
                <a:gs pos="50000">
                  <a:schemeClr val="accent4">
                    <a:tint val="65000"/>
                    <a:satMod val="110000"/>
                    <a:lumMod val="100000"/>
                    <a:shade val="100000"/>
                  </a:schemeClr>
                </a:gs>
                <a:gs pos="100000">
                  <a:schemeClr val="accent4">
                    <a:tint val="65000"/>
                    <a:lumMod val="99000"/>
                    <a:satMod val="120000"/>
                    <a:shade val="78000"/>
                  </a:schemeClr>
                </a:gs>
              </a:gsLst>
              <a:lin ang="5400000" scaled="0"/>
            </a:gradFill>
            <a:ln w="9525">
              <a:solidFill>
                <a:schemeClr val="accent4">
                  <a:tint val="65000"/>
                </a:schemeClr>
              </a:solidFill>
              <a:round/>
            </a:ln>
            <a:effectLst>
              <a:outerShdw blurRad="57150" dist="19050" dir="5400000" algn="ctr" rotWithShape="0">
                <a:srgbClr val="000000">
                  <a:alpha val="63000"/>
                </a:srgbClr>
              </a:outerShdw>
            </a:effectLst>
          </c:spPr>
        </c:marker>
      </c:pivotFmt>
      <c:pivotFmt>
        <c:idx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hade val="65000"/>
                    <a:satMod val="103000"/>
                    <a:lumMod val="102000"/>
                    <a:tint val="94000"/>
                  </a:schemeClr>
                </a:gs>
                <a:gs pos="50000">
                  <a:schemeClr val="accent4">
                    <a:shade val="65000"/>
                    <a:satMod val="110000"/>
                    <a:lumMod val="100000"/>
                    <a:shade val="100000"/>
                  </a:schemeClr>
                </a:gs>
                <a:gs pos="100000">
                  <a:schemeClr val="accent4">
                    <a:shade val="65000"/>
                    <a:lumMod val="99000"/>
                    <a:satMod val="120000"/>
                    <a:shade val="78000"/>
                  </a:schemeClr>
                </a:gs>
              </a:gsLst>
              <a:lin ang="5400000" scaled="0"/>
            </a:gradFill>
            <a:ln w="9525">
              <a:solidFill>
                <a:schemeClr val="accent4">
                  <a:shade val="6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65000"/>
                    <a:satMod val="103000"/>
                    <a:lumMod val="102000"/>
                    <a:tint val="94000"/>
                  </a:schemeClr>
                </a:gs>
                <a:gs pos="50000">
                  <a:schemeClr val="accent4">
                    <a:tint val="65000"/>
                    <a:satMod val="110000"/>
                    <a:lumMod val="100000"/>
                    <a:shade val="100000"/>
                  </a:schemeClr>
                </a:gs>
                <a:gs pos="100000">
                  <a:schemeClr val="accent4">
                    <a:tint val="65000"/>
                    <a:lumMod val="99000"/>
                    <a:satMod val="120000"/>
                    <a:shade val="78000"/>
                  </a:schemeClr>
                </a:gs>
              </a:gsLst>
              <a:lin ang="5400000" scaled="0"/>
            </a:gradFill>
            <a:ln w="9525">
              <a:solidFill>
                <a:schemeClr val="accent4">
                  <a:tint val="6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hade val="65000"/>
                    <a:satMod val="103000"/>
                    <a:lumMod val="102000"/>
                    <a:tint val="94000"/>
                  </a:schemeClr>
                </a:gs>
                <a:gs pos="50000">
                  <a:schemeClr val="accent4">
                    <a:shade val="65000"/>
                    <a:satMod val="110000"/>
                    <a:lumMod val="100000"/>
                    <a:shade val="100000"/>
                  </a:schemeClr>
                </a:gs>
                <a:gs pos="100000">
                  <a:schemeClr val="accent4">
                    <a:shade val="65000"/>
                    <a:lumMod val="99000"/>
                    <a:satMod val="120000"/>
                    <a:shade val="78000"/>
                  </a:schemeClr>
                </a:gs>
              </a:gsLst>
              <a:lin ang="5400000" scaled="0"/>
            </a:gradFill>
            <a:ln w="9525">
              <a:solidFill>
                <a:schemeClr val="accent4">
                  <a:shade val="6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65000"/>
                    <a:satMod val="103000"/>
                    <a:lumMod val="102000"/>
                    <a:tint val="94000"/>
                  </a:schemeClr>
                </a:gs>
                <a:gs pos="50000">
                  <a:schemeClr val="accent4">
                    <a:tint val="65000"/>
                    <a:satMod val="110000"/>
                    <a:lumMod val="100000"/>
                    <a:shade val="100000"/>
                  </a:schemeClr>
                </a:gs>
                <a:gs pos="100000">
                  <a:schemeClr val="accent4">
                    <a:tint val="65000"/>
                    <a:lumMod val="99000"/>
                    <a:satMod val="120000"/>
                    <a:shade val="78000"/>
                  </a:schemeClr>
                </a:gs>
              </a:gsLst>
              <a:lin ang="5400000" scaled="0"/>
            </a:gradFill>
            <a:ln w="9525">
              <a:solidFill>
                <a:schemeClr val="accent4">
                  <a:tint val="6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hade val="65000"/>
                    <a:satMod val="103000"/>
                    <a:lumMod val="102000"/>
                    <a:tint val="94000"/>
                  </a:schemeClr>
                </a:gs>
                <a:gs pos="50000">
                  <a:schemeClr val="accent4">
                    <a:shade val="65000"/>
                    <a:satMod val="110000"/>
                    <a:lumMod val="100000"/>
                    <a:shade val="100000"/>
                  </a:schemeClr>
                </a:gs>
                <a:gs pos="100000">
                  <a:schemeClr val="accent4">
                    <a:shade val="65000"/>
                    <a:lumMod val="99000"/>
                    <a:satMod val="120000"/>
                    <a:shade val="78000"/>
                  </a:schemeClr>
                </a:gs>
              </a:gsLst>
              <a:lin ang="5400000" scaled="0"/>
            </a:gradFill>
            <a:ln w="9525">
              <a:solidFill>
                <a:schemeClr val="accent4">
                  <a:shade val="6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65000"/>
                    <a:satMod val="103000"/>
                    <a:lumMod val="102000"/>
                    <a:tint val="94000"/>
                  </a:schemeClr>
                </a:gs>
                <a:gs pos="50000">
                  <a:schemeClr val="accent4">
                    <a:tint val="65000"/>
                    <a:satMod val="110000"/>
                    <a:lumMod val="100000"/>
                    <a:shade val="100000"/>
                  </a:schemeClr>
                </a:gs>
                <a:gs pos="100000">
                  <a:schemeClr val="accent4">
                    <a:tint val="65000"/>
                    <a:lumMod val="99000"/>
                    <a:satMod val="120000"/>
                    <a:shade val="78000"/>
                  </a:schemeClr>
                </a:gs>
              </a:gsLst>
              <a:lin ang="5400000" scaled="0"/>
            </a:gradFill>
            <a:ln w="9525">
              <a:solidFill>
                <a:schemeClr val="accent4">
                  <a:tint val="6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hade val="65000"/>
                    <a:satMod val="103000"/>
                    <a:lumMod val="102000"/>
                    <a:tint val="94000"/>
                  </a:schemeClr>
                </a:gs>
                <a:gs pos="50000">
                  <a:schemeClr val="accent4">
                    <a:shade val="65000"/>
                    <a:satMod val="110000"/>
                    <a:lumMod val="100000"/>
                    <a:shade val="100000"/>
                  </a:schemeClr>
                </a:gs>
                <a:gs pos="100000">
                  <a:schemeClr val="accent4">
                    <a:shade val="65000"/>
                    <a:lumMod val="99000"/>
                    <a:satMod val="120000"/>
                    <a:shade val="78000"/>
                  </a:schemeClr>
                </a:gs>
              </a:gsLst>
              <a:lin ang="5400000" scaled="0"/>
            </a:gradFill>
            <a:ln w="9525">
              <a:solidFill>
                <a:schemeClr val="accent4">
                  <a:shade val="6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65000"/>
                    <a:satMod val="103000"/>
                    <a:lumMod val="102000"/>
                    <a:tint val="94000"/>
                  </a:schemeClr>
                </a:gs>
                <a:gs pos="50000">
                  <a:schemeClr val="accent4">
                    <a:tint val="65000"/>
                    <a:satMod val="110000"/>
                    <a:lumMod val="100000"/>
                    <a:shade val="100000"/>
                  </a:schemeClr>
                </a:gs>
                <a:gs pos="100000">
                  <a:schemeClr val="accent4">
                    <a:tint val="65000"/>
                    <a:lumMod val="99000"/>
                    <a:satMod val="120000"/>
                    <a:shade val="78000"/>
                  </a:schemeClr>
                </a:gs>
              </a:gsLst>
              <a:lin ang="5400000" scaled="0"/>
            </a:gradFill>
            <a:ln w="9525">
              <a:solidFill>
                <a:schemeClr val="accent4">
                  <a:tint val="6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hade val="65000"/>
                    <a:satMod val="103000"/>
                    <a:lumMod val="102000"/>
                    <a:tint val="94000"/>
                  </a:schemeClr>
                </a:gs>
                <a:gs pos="50000">
                  <a:schemeClr val="accent4">
                    <a:shade val="65000"/>
                    <a:satMod val="110000"/>
                    <a:lumMod val="100000"/>
                    <a:shade val="100000"/>
                  </a:schemeClr>
                </a:gs>
                <a:gs pos="100000">
                  <a:schemeClr val="accent4">
                    <a:shade val="65000"/>
                    <a:lumMod val="99000"/>
                    <a:satMod val="120000"/>
                    <a:shade val="78000"/>
                  </a:schemeClr>
                </a:gs>
              </a:gsLst>
              <a:lin ang="5400000" scaled="0"/>
            </a:gradFill>
            <a:ln w="9525">
              <a:solidFill>
                <a:schemeClr val="accent4">
                  <a:shade val="6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65000"/>
                    <a:satMod val="103000"/>
                    <a:lumMod val="102000"/>
                    <a:tint val="94000"/>
                  </a:schemeClr>
                </a:gs>
                <a:gs pos="50000">
                  <a:schemeClr val="accent4">
                    <a:tint val="65000"/>
                    <a:satMod val="110000"/>
                    <a:lumMod val="100000"/>
                    <a:shade val="100000"/>
                  </a:schemeClr>
                </a:gs>
                <a:gs pos="100000">
                  <a:schemeClr val="accent4">
                    <a:tint val="65000"/>
                    <a:lumMod val="99000"/>
                    <a:satMod val="120000"/>
                    <a:shade val="78000"/>
                  </a:schemeClr>
                </a:gs>
              </a:gsLst>
              <a:lin ang="5400000" scaled="0"/>
            </a:gradFill>
            <a:ln w="9525">
              <a:solidFill>
                <a:schemeClr val="accent4">
                  <a:tint val="6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579801228493078"/>
          <c:y val="0.24484085004215483"/>
          <c:w val="0.85420198771506906"/>
          <c:h val="0.62759931459560359"/>
        </c:manualLayout>
      </c:layout>
      <c:lineChart>
        <c:grouping val="standard"/>
        <c:varyColors val="0"/>
        <c:ser>
          <c:idx val="0"/>
          <c:order val="0"/>
          <c:tx>
            <c:strRef>
              <c:f>'Profit By Year'!$B$3:$B$4</c:f>
              <c:strCache>
                <c:ptCount val="1"/>
                <c:pt idx="0">
                  <c:v>Furniture</c:v>
                </c:pt>
              </c:strCache>
            </c:strRef>
          </c:tx>
          <c:spPr>
            <a:ln w="34925" cap="rnd">
              <a:solidFill>
                <a:schemeClr val="accent4">
                  <a:shade val="65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hade val="65000"/>
                      <a:satMod val="103000"/>
                      <a:lumMod val="102000"/>
                      <a:tint val="94000"/>
                    </a:schemeClr>
                  </a:gs>
                  <a:gs pos="50000">
                    <a:schemeClr val="accent4">
                      <a:shade val="65000"/>
                      <a:satMod val="110000"/>
                      <a:lumMod val="100000"/>
                      <a:shade val="100000"/>
                    </a:schemeClr>
                  </a:gs>
                  <a:gs pos="100000">
                    <a:schemeClr val="accent4">
                      <a:shade val="65000"/>
                      <a:lumMod val="99000"/>
                      <a:satMod val="120000"/>
                      <a:shade val="78000"/>
                    </a:schemeClr>
                  </a:gs>
                </a:gsLst>
                <a:lin ang="5400000" scaled="0"/>
              </a:gradFill>
              <a:ln w="9525">
                <a:solidFill>
                  <a:schemeClr val="accent4">
                    <a:shade val="65000"/>
                  </a:schemeClr>
                </a:solidFill>
                <a:round/>
              </a:ln>
              <a:effectLst>
                <a:outerShdw blurRad="57150" dist="19050" dir="5400000" algn="ctr" rotWithShape="0">
                  <a:srgbClr val="000000">
                    <a:alpha val="63000"/>
                  </a:srgbClr>
                </a:outerShdw>
              </a:effectLst>
            </c:spPr>
          </c:marker>
          <c:cat>
            <c:strRef>
              <c:f>'Profit By Year'!$A$5:$A$8</c:f>
              <c:strCache>
                <c:ptCount val="4"/>
                <c:pt idx="0">
                  <c:v>2014</c:v>
                </c:pt>
                <c:pt idx="1">
                  <c:v>2015</c:v>
                </c:pt>
                <c:pt idx="2">
                  <c:v>2016</c:v>
                </c:pt>
                <c:pt idx="3">
                  <c:v>2017</c:v>
                </c:pt>
              </c:strCache>
            </c:strRef>
          </c:cat>
          <c:val>
            <c:numRef>
              <c:f>'Profit By Year'!$B$5:$B$8</c:f>
              <c:numCache>
                <c:formatCode>General</c:formatCode>
                <c:ptCount val="4"/>
                <c:pt idx="0">
                  <c:v>5469.7699999999968</c:v>
                </c:pt>
                <c:pt idx="1">
                  <c:v>3015.1699999999973</c:v>
                </c:pt>
                <c:pt idx="2">
                  <c:v>6959.9299999999957</c:v>
                </c:pt>
                <c:pt idx="3">
                  <c:v>3018.4400000000005</c:v>
                </c:pt>
              </c:numCache>
            </c:numRef>
          </c:val>
          <c:smooth val="0"/>
          <c:extLst>
            <c:ext xmlns:c16="http://schemas.microsoft.com/office/drawing/2014/chart" uri="{C3380CC4-5D6E-409C-BE32-E72D297353CC}">
              <c16:uniqueId val="{00000000-3D67-45BA-8854-3F785557441E}"/>
            </c:ext>
          </c:extLst>
        </c:ser>
        <c:ser>
          <c:idx val="1"/>
          <c:order val="1"/>
          <c:tx>
            <c:strRef>
              <c:f>'Profit By Year'!$C$3:$C$4</c:f>
              <c:strCache>
                <c:ptCount val="1"/>
                <c:pt idx="0">
                  <c:v>Office Supplies</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'Profit By Year'!$A$5:$A$8</c:f>
              <c:strCache>
                <c:ptCount val="4"/>
                <c:pt idx="0">
                  <c:v>2014</c:v>
                </c:pt>
                <c:pt idx="1">
                  <c:v>2015</c:v>
                </c:pt>
                <c:pt idx="2">
                  <c:v>2016</c:v>
                </c:pt>
                <c:pt idx="3">
                  <c:v>2017</c:v>
                </c:pt>
              </c:strCache>
            </c:strRef>
          </c:cat>
          <c:val>
            <c:numRef>
              <c:f>'Profit By Year'!$C$5:$C$8</c:f>
              <c:numCache>
                <c:formatCode>General</c:formatCode>
                <c:ptCount val="4"/>
                <c:pt idx="0">
                  <c:v>22593.399999999969</c:v>
                </c:pt>
                <c:pt idx="1">
                  <c:v>25099.549999999977</c:v>
                </c:pt>
                <c:pt idx="2">
                  <c:v>35061.239999999947</c:v>
                </c:pt>
                <c:pt idx="3">
                  <c:v>39736.689999999973</c:v>
                </c:pt>
              </c:numCache>
            </c:numRef>
          </c:val>
          <c:smooth val="0"/>
          <c:extLst>
            <c:ext xmlns:c16="http://schemas.microsoft.com/office/drawing/2014/chart" uri="{C3380CC4-5D6E-409C-BE32-E72D297353CC}">
              <c16:uniqueId val="{00000003-7A4C-4162-9D41-E230C7D768F8}"/>
            </c:ext>
          </c:extLst>
        </c:ser>
        <c:ser>
          <c:idx val="2"/>
          <c:order val="2"/>
          <c:tx>
            <c:strRef>
              <c:f>'Profit By Year'!$D$3:$D$4</c:f>
              <c:strCache>
                <c:ptCount val="1"/>
                <c:pt idx="0">
                  <c:v>Technology</c:v>
                </c:pt>
              </c:strCache>
            </c:strRef>
          </c:tx>
          <c:spPr>
            <a:ln w="34925" cap="rnd">
              <a:solidFill>
                <a:schemeClr val="accent4">
                  <a:tint val="65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65000"/>
                      <a:satMod val="103000"/>
                      <a:lumMod val="102000"/>
                      <a:tint val="94000"/>
                    </a:schemeClr>
                  </a:gs>
                  <a:gs pos="50000">
                    <a:schemeClr val="accent4">
                      <a:tint val="65000"/>
                      <a:satMod val="110000"/>
                      <a:lumMod val="100000"/>
                      <a:shade val="100000"/>
                    </a:schemeClr>
                  </a:gs>
                  <a:gs pos="100000">
                    <a:schemeClr val="accent4">
                      <a:tint val="65000"/>
                      <a:lumMod val="99000"/>
                      <a:satMod val="120000"/>
                      <a:shade val="78000"/>
                    </a:schemeClr>
                  </a:gs>
                </a:gsLst>
                <a:lin ang="5400000" scaled="0"/>
              </a:gradFill>
              <a:ln w="9525">
                <a:solidFill>
                  <a:schemeClr val="accent4">
                    <a:tint val="65000"/>
                  </a:schemeClr>
                </a:solidFill>
                <a:round/>
              </a:ln>
              <a:effectLst>
                <a:outerShdw blurRad="57150" dist="19050" dir="5400000" algn="ctr" rotWithShape="0">
                  <a:srgbClr val="000000">
                    <a:alpha val="63000"/>
                  </a:srgbClr>
                </a:outerShdw>
              </a:effectLst>
            </c:spPr>
          </c:marker>
          <c:cat>
            <c:strRef>
              <c:f>'Profit By Year'!$A$5:$A$8</c:f>
              <c:strCache>
                <c:ptCount val="4"/>
                <c:pt idx="0">
                  <c:v>2014</c:v>
                </c:pt>
                <c:pt idx="1">
                  <c:v>2015</c:v>
                </c:pt>
                <c:pt idx="2">
                  <c:v>2016</c:v>
                </c:pt>
                <c:pt idx="3">
                  <c:v>2017</c:v>
                </c:pt>
              </c:strCache>
            </c:strRef>
          </c:cat>
          <c:val>
            <c:numRef>
              <c:f>'Profit By Year'!$D$5:$D$8</c:f>
              <c:numCache>
                <c:formatCode>General</c:formatCode>
                <c:ptCount val="4"/>
                <c:pt idx="0">
                  <c:v>21492.95</c:v>
                </c:pt>
                <c:pt idx="1">
                  <c:v>33503.970000000038</c:v>
                </c:pt>
                <c:pt idx="2">
                  <c:v>39774.100000000006</c:v>
                </c:pt>
                <c:pt idx="3">
                  <c:v>50684.640000000021</c:v>
                </c:pt>
              </c:numCache>
            </c:numRef>
          </c:val>
          <c:smooth val="0"/>
          <c:extLst>
            <c:ext xmlns:c16="http://schemas.microsoft.com/office/drawing/2014/chart" uri="{C3380CC4-5D6E-409C-BE32-E72D297353CC}">
              <c16:uniqueId val="{00000004-7A4C-4162-9D41-E230C7D768F8}"/>
            </c:ext>
          </c:extLst>
        </c:ser>
        <c:dLbls>
          <c:showLegendKey val="0"/>
          <c:showVal val="0"/>
          <c:showCatName val="0"/>
          <c:showSerName val="0"/>
          <c:showPercent val="0"/>
          <c:showBubbleSize val="0"/>
        </c:dLbls>
        <c:marker val="1"/>
        <c:smooth val="0"/>
        <c:axId val="413685888"/>
        <c:axId val="413691768"/>
      </c:lineChart>
      <c:catAx>
        <c:axId val="41368588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413691768"/>
        <c:crosses val="autoZero"/>
        <c:auto val="1"/>
        <c:lblAlgn val="ctr"/>
        <c:lblOffset val="100"/>
        <c:noMultiLvlLbl val="0"/>
      </c:catAx>
      <c:valAx>
        <c:axId val="413691768"/>
        <c:scaling>
          <c:orientation val="minMax"/>
        </c:scaling>
        <c:delete val="0"/>
        <c:axPos val="l"/>
        <c:majorGridlines>
          <c:spPr>
            <a:ln w="44450" cap="flat" cmpd="sng" algn="ctr">
              <a:solidFill>
                <a:schemeClr val="tx1">
                  <a:lumMod val="95000"/>
                  <a:lumOff val="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413685888"/>
        <c:crosses val="autoZero"/>
        <c:crossBetween val="between"/>
      </c:valAx>
      <c:spPr>
        <a:noFill/>
        <a:ln>
          <a:noFill/>
        </a:ln>
        <a:effectLst/>
      </c:spPr>
    </c:plotArea>
    <c:legend>
      <c:legendPos val="r"/>
      <c:layout>
        <c:manualLayout>
          <c:xMode val="edge"/>
          <c:yMode val="edge"/>
          <c:x val="0.22320747287446799"/>
          <c:y val="7.7025408148754452E-4"/>
          <c:w val="0.24894967580030541"/>
          <c:h val="0.30964704068531457"/>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autoTitleDeleted val="1"/>
    <c:plotArea>
      <c:layout>
        <c:manualLayout>
          <c:layoutTarget val="inner"/>
          <c:xMode val="edge"/>
          <c:yMode val="edge"/>
          <c:x val="8.6988374554539324E-2"/>
          <c:y val="1.1674439215469717E-2"/>
          <c:w val="0.89622513156857042"/>
          <c:h val="0.6587996674015999"/>
        </c:manualLayout>
      </c:layout>
      <c:barChart>
        <c:barDir val="col"/>
        <c:grouping val="clustered"/>
        <c:varyColors val="0"/>
        <c:ser>
          <c:idx val="0"/>
          <c:order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By Category'!$D$4:$D$20</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By Category'!$E$4:$E$20</c:f>
              <c:numCache>
                <c:formatCode>0.00</c:formatCode>
                <c:ptCount val="17"/>
                <c:pt idx="0">
                  <c:v>330007.09999999957</c:v>
                </c:pt>
                <c:pt idx="1">
                  <c:v>328167.76000000047</c:v>
                </c:pt>
                <c:pt idx="2">
                  <c:v>223843.59000000026</c:v>
                </c:pt>
                <c:pt idx="3">
                  <c:v>206965.67999999988</c:v>
                </c:pt>
                <c:pt idx="4">
                  <c:v>203412.77000000008</c:v>
                </c:pt>
                <c:pt idx="5">
                  <c:v>189238.68000000008</c:v>
                </c:pt>
                <c:pt idx="6">
                  <c:v>167380.31000000023</c:v>
                </c:pt>
                <c:pt idx="7">
                  <c:v>149528.00999999998</c:v>
                </c:pt>
                <c:pt idx="8">
                  <c:v>114880.05000000013</c:v>
                </c:pt>
                <c:pt idx="9">
                  <c:v>107532.13999999997</c:v>
                </c:pt>
                <c:pt idx="10">
                  <c:v>91705.119999999981</c:v>
                </c:pt>
                <c:pt idx="11">
                  <c:v>78479.240000000122</c:v>
                </c:pt>
                <c:pt idx="12">
                  <c:v>46673.52000000004</c:v>
                </c:pt>
                <c:pt idx="13">
                  <c:v>27118.800000000014</c:v>
                </c:pt>
                <c:pt idx="14">
                  <c:v>16476.379999999997</c:v>
                </c:pt>
                <c:pt idx="15">
                  <c:v>12486.300000000008</c:v>
                </c:pt>
                <c:pt idx="16">
                  <c:v>3024.2500000000005</c:v>
                </c:pt>
              </c:numCache>
            </c:numRef>
          </c:val>
          <c:extLst>
            <c:ext xmlns:c16="http://schemas.microsoft.com/office/drawing/2014/chart" uri="{C3380CC4-5D6E-409C-BE32-E72D297353CC}">
              <c16:uniqueId val="{00000000-0DE3-4F43-8BFC-7C7DAC75F90C}"/>
            </c:ext>
          </c:extLst>
        </c:ser>
        <c:dLbls>
          <c:showLegendKey val="0"/>
          <c:showVal val="0"/>
          <c:showCatName val="0"/>
          <c:showSerName val="0"/>
          <c:showPercent val="0"/>
          <c:showBubbleSize val="0"/>
        </c:dLbls>
        <c:gapWidth val="100"/>
        <c:overlap val="-24"/>
        <c:axId val="414305432"/>
        <c:axId val="414307000"/>
      </c:barChart>
      <c:catAx>
        <c:axId val="4143054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414307000"/>
        <c:crosses val="autoZero"/>
        <c:auto val="1"/>
        <c:lblAlgn val="ctr"/>
        <c:lblOffset val="100"/>
        <c:noMultiLvlLbl val="0"/>
      </c:catAx>
      <c:valAx>
        <c:axId val="414307000"/>
        <c:scaling>
          <c:orientation val="minMax"/>
          <c:max val="350000"/>
        </c:scaling>
        <c:delete val="1"/>
        <c:axPos val="l"/>
        <c:numFmt formatCode="0.00" sourceLinked="1"/>
        <c:majorTickMark val="none"/>
        <c:minorTickMark val="none"/>
        <c:tickLblPos val="nextTo"/>
        <c:crossAx val="414305432"/>
        <c:crosses val="autoZero"/>
        <c:crossBetween val="between"/>
      </c:valAx>
      <c:spPr>
        <a:noFill/>
        <a:ln>
          <a:noFill/>
        </a:ln>
        <a:effectLst/>
      </c:spPr>
    </c:plotArea>
    <c:plotVisOnly val="1"/>
    <c:dispBlanksAs val="gap"/>
    <c:showDLblsOverMax val="0"/>
  </c:chart>
  <c:spPr>
    <a:no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autoTitleDeleted val="1"/>
    <c:plotArea>
      <c:layout>
        <c:manualLayout>
          <c:layoutTarget val="inner"/>
          <c:xMode val="edge"/>
          <c:yMode val="edge"/>
          <c:x val="0.15697690087589627"/>
          <c:y val="7.407407407407407E-2"/>
          <c:w val="0.83179553705212139"/>
          <c:h val="0.71812773403324581"/>
        </c:manualLayout>
      </c:layout>
      <c:barChart>
        <c:barDir val="col"/>
        <c:grouping val="clustered"/>
        <c:varyColors val="0"/>
        <c:ser>
          <c:idx val="0"/>
          <c:order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By Category'!$D$4:$D$20</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By Category'!$E$4:$E$20</c:f>
              <c:numCache>
                <c:formatCode>0.00</c:formatCode>
                <c:ptCount val="17"/>
                <c:pt idx="0">
                  <c:v>330007.09999999957</c:v>
                </c:pt>
                <c:pt idx="1">
                  <c:v>328167.76000000047</c:v>
                </c:pt>
                <c:pt idx="2">
                  <c:v>223843.59000000026</c:v>
                </c:pt>
                <c:pt idx="3">
                  <c:v>206965.67999999988</c:v>
                </c:pt>
                <c:pt idx="4">
                  <c:v>203412.77000000008</c:v>
                </c:pt>
                <c:pt idx="5">
                  <c:v>189238.68000000008</c:v>
                </c:pt>
                <c:pt idx="6">
                  <c:v>167380.31000000023</c:v>
                </c:pt>
                <c:pt idx="7">
                  <c:v>149528.00999999998</c:v>
                </c:pt>
                <c:pt idx="8">
                  <c:v>114880.05000000013</c:v>
                </c:pt>
                <c:pt idx="9">
                  <c:v>107532.13999999997</c:v>
                </c:pt>
                <c:pt idx="10">
                  <c:v>91705.119999999981</c:v>
                </c:pt>
                <c:pt idx="11">
                  <c:v>78479.240000000122</c:v>
                </c:pt>
                <c:pt idx="12">
                  <c:v>46673.52000000004</c:v>
                </c:pt>
                <c:pt idx="13">
                  <c:v>27118.800000000014</c:v>
                </c:pt>
                <c:pt idx="14">
                  <c:v>16476.379999999997</c:v>
                </c:pt>
                <c:pt idx="15">
                  <c:v>12486.300000000008</c:v>
                </c:pt>
                <c:pt idx="16">
                  <c:v>3024.2500000000005</c:v>
                </c:pt>
              </c:numCache>
            </c:numRef>
          </c:val>
          <c:extLst>
            <c:ext xmlns:c16="http://schemas.microsoft.com/office/drawing/2014/chart" uri="{C3380CC4-5D6E-409C-BE32-E72D297353CC}">
              <c16:uniqueId val="{00000000-9E71-4F76-B34F-ABBA64F4E95E}"/>
            </c:ext>
          </c:extLst>
        </c:ser>
        <c:dLbls>
          <c:showLegendKey val="0"/>
          <c:showVal val="0"/>
          <c:showCatName val="0"/>
          <c:showSerName val="0"/>
          <c:showPercent val="0"/>
          <c:showBubbleSize val="0"/>
        </c:dLbls>
        <c:gapWidth val="100"/>
        <c:overlap val="-24"/>
        <c:axId val="335044264"/>
        <c:axId val="335048968"/>
      </c:barChart>
      <c:catAx>
        <c:axId val="33504426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5048968"/>
        <c:crosses val="autoZero"/>
        <c:auto val="1"/>
        <c:lblAlgn val="ctr"/>
        <c:lblOffset val="100"/>
        <c:noMultiLvlLbl val="0"/>
      </c:catAx>
      <c:valAx>
        <c:axId val="335048968"/>
        <c:scaling>
          <c:orientation val="minMax"/>
          <c:max val="350000"/>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5044264"/>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[Project_1 Sales Dasboard.xlsx]Monthly Sale!PivotTable4</c:name>
    <c:fmtId val="2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Sale'!$B$3</c:f>
              <c:strCache>
                <c:ptCount val="1"/>
                <c:pt idx="0">
                  <c:v>Total</c:v>
                </c:pt>
              </c:strCache>
            </c:strRef>
          </c:tx>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cat>
            <c:strRef>
              <c:f>'Monthly Sale'!$A$4:$A$15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Sale'!$B$4:$B$15</c:f>
              <c:numCache>
                <c:formatCode>General</c:formatCode>
                <c:ptCount val="12"/>
                <c:pt idx="0">
                  <c:v>161083.6099999999</c:v>
                </c:pt>
                <c:pt idx="1">
                  <c:v>132721.37000000002</c:v>
                </c:pt>
                <c:pt idx="2">
                  <c:v>220064.72000000029</c:v>
                </c:pt>
                <c:pt idx="3">
                  <c:v>146749.93000000002</c:v>
                </c:pt>
                <c:pt idx="4">
                  <c:v>166420.32999999999</c:v>
                </c:pt>
                <c:pt idx="5">
                  <c:v>144883.51000000021</c:v>
                </c:pt>
                <c:pt idx="6">
                  <c:v>161227.09000000011</c:v>
                </c:pt>
                <c:pt idx="7">
                  <c:v>209964.3500000003</c:v>
                </c:pt>
                <c:pt idx="8">
                  <c:v>248989.33000000071</c:v>
                </c:pt>
                <c:pt idx="9">
                  <c:v>184356.4099999998</c:v>
                </c:pt>
                <c:pt idx="10">
                  <c:v>271693.77000000037</c:v>
                </c:pt>
                <c:pt idx="11">
                  <c:v>248765.28000000017</c:v>
                </c:pt>
              </c:numCache>
            </c:numRef>
          </c:val>
          <c:extLst>
            <c:ext xmlns:c16="http://schemas.microsoft.com/office/drawing/2014/chart" uri="{C3380CC4-5D6E-409C-BE32-E72D297353CC}">
              <c16:uniqueId val="{00000000-22AA-413D-8618-5C2E8904614B}"/>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336038896"/>
        <c:axId val="336039288"/>
      </c:areaChart>
      <c:catAx>
        <c:axId val="336038896"/>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336039288"/>
        <c:crosses val="autoZero"/>
        <c:auto val="1"/>
        <c:lblAlgn val="ctr"/>
        <c:lblOffset val="100"/>
        <c:noMultiLvlLbl val="0"/>
      </c:catAx>
      <c:valAx>
        <c:axId val="336039288"/>
        <c:scaling>
          <c:orientation val="minMax"/>
        </c:scaling>
        <c:delete val="0"/>
        <c:axPos val="l"/>
        <c:majorGridlines>
          <c:spPr>
            <a:ln w="31750" cap="flat" cmpd="sng" algn="ctr">
              <a:solidFill>
                <a:schemeClr val="bg2">
                  <a:lumMod val="50000"/>
                </a:schemeClr>
              </a:solidFill>
              <a:prstDash val="solid"/>
              <a:round/>
            </a:ln>
            <a:effectLst/>
          </c:spPr>
        </c:majorGridlines>
        <c:numFmt formatCode="General" sourceLinked="1"/>
        <c:majorTickMark val="out"/>
        <c:minorTickMark val="none"/>
        <c:tickLblPos val="nextTo"/>
        <c:spPr>
          <a:noFill/>
          <a:ln w="41275" cap="rnd" cmpd="dbl">
            <a:solidFill>
              <a:schemeClr val="bg2">
                <a:lumMod val="50000"/>
                <a:alpha val="18000"/>
              </a:schemeClr>
            </a:solidFill>
            <a:headEnd type="diamo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36038896"/>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5 Customer Making Profits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pie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724-47BF-986E-5B4BFCC752D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724-47BF-986E-5B4BFCC752D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C724-47BF-986E-5B4BFCC752D7}"/>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C724-47BF-986E-5B4BFCC752D7}"/>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C724-47BF-986E-5B4BFCC752D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'Top 5 Profitable Customer'!$D$4:$D$8</c:f>
              <c:strCache>
                <c:ptCount val="5"/>
                <c:pt idx="0">
                  <c:v>Tamara Chand</c:v>
                </c:pt>
                <c:pt idx="1">
                  <c:v>Raymond Buch</c:v>
                </c:pt>
                <c:pt idx="2">
                  <c:v>Sanjit Chand</c:v>
                </c:pt>
                <c:pt idx="3">
                  <c:v>Hunter Lopez</c:v>
                </c:pt>
                <c:pt idx="4">
                  <c:v>Adrian Barton</c:v>
                </c:pt>
              </c:strCache>
            </c:strRef>
          </c:cat>
          <c:val>
            <c:numRef>
              <c:f>'Top 5 Profitable Customer'!$E$4:$E$8</c:f>
              <c:numCache>
                <c:formatCode>General</c:formatCode>
                <c:ptCount val="5"/>
                <c:pt idx="0">
                  <c:v>8981.32</c:v>
                </c:pt>
                <c:pt idx="1">
                  <c:v>6976.09</c:v>
                </c:pt>
                <c:pt idx="2">
                  <c:v>5757.42</c:v>
                </c:pt>
                <c:pt idx="3">
                  <c:v>5622.4299999999994</c:v>
                </c:pt>
                <c:pt idx="4">
                  <c:v>5444.8099999999995</c:v>
                </c:pt>
              </c:numCache>
            </c:numRef>
          </c:val>
          <c:extLst>
            <c:ext xmlns:c16="http://schemas.microsoft.com/office/drawing/2014/chart" uri="{C3380CC4-5D6E-409C-BE32-E72D297353CC}">
              <c16:uniqueId val="{0000000A-C724-47BF-986E-5B4BFCC752D7}"/>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autoTitleDeleted val="1"/>
    <c:plotArea>
      <c:layout>
        <c:manualLayout>
          <c:layoutTarget val="inner"/>
          <c:xMode val="edge"/>
          <c:yMode val="edge"/>
          <c:x val="8.6201568553930755E-2"/>
          <c:y val="3.5602535984371818E-2"/>
          <c:w val="0.9021405153075589"/>
          <c:h val="0.93095754278667753"/>
        </c:manualLayout>
      </c:layout>
      <c:lineChart>
        <c:grouping val="standard"/>
        <c:varyColors val="0"/>
        <c:ser>
          <c:idx val="0"/>
          <c:order val="0"/>
          <c:tx>
            <c:strRef>
              <c:f>Forecast!$B$1</c:f>
              <c:strCache>
                <c:ptCount val="1"/>
                <c:pt idx="0">
                  <c:v>Values</c:v>
                </c:pt>
              </c:strCache>
            </c:strRef>
          </c:tx>
          <c:spPr>
            <a:ln w="34925" cap="rnd">
              <a:solidFill>
                <a:schemeClr val="accent4">
                  <a:shade val="58000"/>
                </a:schemeClr>
              </a:solidFill>
              <a:round/>
            </a:ln>
            <a:effectLst>
              <a:outerShdw blurRad="57150" dist="19050" dir="5400000" algn="ctr" rotWithShape="0">
                <a:srgbClr val="000000">
                  <a:alpha val="63000"/>
                </a:srgbClr>
              </a:outerShdw>
            </a:effectLst>
          </c:spPr>
          <c:marker>
            <c:symbol val="none"/>
          </c:marker>
          <c:val>
            <c:numRef>
              <c:f>Forecast!$B$2:$B$1832</c:f>
              <c:numCache>
                <c:formatCode>General</c:formatCode>
                <c:ptCount val="1831"/>
                <c:pt idx="0">
                  <c:v>468.9</c:v>
                </c:pt>
                <c:pt idx="1">
                  <c:v>220.315</c:v>
                </c:pt>
                <c:pt idx="2">
                  <c:v>29.972499999999997</c:v>
                </c:pt>
                <c:pt idx="3">
                  <c:v>250.82806818181822</c:v>
                </c:pt>
                <c:pt idx="4">
                  <c:v>471.68363636363642</c:v>
                </c:pt>
                <c:pt idx="5">
                  <c:v>200.33999999999995</c:v>
                </c:pt>
                <c:pt idx="6">
                  <c:v>38.053333333333327</c:v>
                </c:pt>
                <c:pt idx="7">
                  <c:v>93.885999999999996</c:v>
                </c:pt>
                <c:pt idx="8">
                  <c:v>4.71</c:v>
                </c:pt>
                <c:pt idx="9">
                  <c:v>236.6045</c:v>
                </c:pt>
                <c:pt idx="10">
                  <c:v>468.7</c:v>
                </c:pt>
                <c:pt idx="11">
                  <c:v>323.07272727272726</c:v>
                </c:pt>
                <c:pt idx="12">
                  <c:v>61.96</c:v>
                </c:pt>
                <c:pt idx="13">
                  <c:v>149.94999999999999</c:v>
                </c:pt>
                <c:pt idx="14">
                  <c:v>74.990000000000009</c:v>
                </c:pt>
                <c:pt idx="15">
                  <c:v>69.925000000000011</c:v>
                </c:pt>
                <c:pt idx="16">
                  <c:v>64.86</c:v>
                </c:pt>
                <c:pt idx="17">
                  <c:v>94.647500000000008</c:v>
                </c:pt>
                <c:pt idx="18">
                  <c:v>157.28647058823529</c:v>
                </c:pt>
                <c:pt idx="19">
                  <c:v>25.25</c:v>
                </c:pt>
                <c:pt idx="20">
                  <c:v>24.13</c:v>
                </c:pt>
                <c:pt idx="21">
                  <c:v>23.009999999999998</c:v>
                </c:pt>
                <c:pt idx="22">
                  <c:v>55.978888888888889</c:v>
                </c:pt>
                <c:pt idx="23">
                  <c:v>88.947777777777787</c:v>
                </c:pt>
                <c:pt idx="24">
                  <c:v>121.91666666666667</c:v>
                </c:pt>
                <c:pt idx="25">
                  <c:v>142.22333333333333</c:v>
                </c:pt>
                <c:pt idx="26">
                  <c:v>3.93</c:v>
                </c:pt>
                <c:pt idx="27">
                  <c:v>62.089999999999996</c:v>
                </c:pt>
                <c:pt idx="28">
                  <c:v>120.25</c:v>
                </c:pt>
                <c:pt idx="29">
                  <c:v>290.67</c:v>
                </c:pt>
                <c:pt idx="30">
                  <c:v>180.61</c:v>
                </c:pt>
                <c:pt idx="31">
                  <c:v>70.55</c:v>
                </c:pt>
                <c:pt idx="32">
                  <c:v>50.594999999999999</c:v>
                </c:pt>
                <c:pt idx="33">
                  <c:v>243.09333333333333</c:v>
                </c:pt>
                <c:pt idx="34">
                  <c:v>253.06</c:v>
                </c:pt>
                <c:pt idx="35">
                  <c:v>147.71999999999997</c:v>
                </c:pt>
                <c:pt idx="36">
                  <c:v>39.78</c:v>
                </c:pt>
                <c:pt idx="37">
                  <c:v>295.42666666666668</c:v>
                </c:pt>
                <c:pt idx="38">
                  <c:v>361.57222222222225</c:v>
                </c:pt>
                <c:pt idx="39">
                  <c:v>85.449999999999974</c:v>
                </c:pt>
                <c:pt idx="40">
                  <c:v>193.30545454545455</c:v>
                </c:pt>
                <c:pt idx="41">
                  <c:v>126.55714285714286</c:v>
                </c:pt>
                <c:pt idx="42">
                  <c:v>135.36982142857141</c:v>
                </c:pt>
                <c:pt idx="43">
                  <c:v>144.18249999999998</c:v>
                </c:pt>
                <c:pt idx="44">
                  <c:v>21.36</c:v>
                </c:pt>
                <c:pt idx="45">
                  <c:v>4.5199999999999996</c:v>
                </c:pt>
                <c:pt idx="46">
                  <c:v>54.21</c:v>
                </c:pt>
                <c:pt idx="47">
                  <c:v>18.89</c:v>
                </c:pt>
                <c:pt idx="48">
                  <c:v>25.376666666666665</c:v>
                </c:pt>
                <c:pt idx="49">
                  <c:v>31.863333333333333</c:v>
                </c:pt>
                <c:pt idx="50">
                  <c:v>8.85</c:v>
                </c:pt>
                <c:pt idx="51">
                  <c:v>19.440000000000001</c:v>
                </c:pt>
                <c:pt idx="52">
                  <c:v>5.6850000000000005</c:v>
                </c:pt>
                <c:pt idx="53">
                  <c:v>27.84</c:v>
                </c:pt>
                <c:pt idx="54">
                  <c:v>25.046666666666667</c:v>
                </c:pt>
                <c:pt idx="55">
                  <c:v>22.253333333333334</c:v>
                </c:pt>
                <c:pt idx="56">
                  <c:v>19.46</c:v>
                </c:pt>
                <c:pt idx="57">
                  <c:v>17.954999999999998</c:v>
                </c:pt>
                <c:pt idx="58">
                  <c:v>16.45</c:v>
                </c:pt>
                <c:pt idx="59">
                  <c:v>48.555</c:v>
                </c:pt>
                <c:pt idx="60">
                  <c:v>149.54333333333332</c:v>
                </c:pt>
                <c:pt idx="61">
                  <c:v>77.816666666666663</c:v>
                </c:pt>
                <c:pt idx="62">
                  <c:v>24.213333333333335</c:v>
                </c:pt>
                <c:pt idx="63">
                  <c:v>148.26799999999997</c:v>
                </c:pt>
                <c:pt idx="64">
                  <c:v>113.9665</c:v>
                </c:pt>
                <c:pt idx="65">
                  <c:v>79.665000000000006</c:v>
                </c:pt>
                <c:pt idx="66">
                  <c:v>11.04</c:v>
                </c:pt>
                <c:pt idx="67">
                  <c:v>66.36</c:v>
                </c:pt>
                <c:pt idx="68">
                  <c:v>198.86928571428572</c:v>
                </c:pt>
                <c:pt idx="69">
                  <c:v>252.94</c:v>
                </c:pt>
                <c:pt idx="70">
                  <c:v>222.31363636363636</c:v>
                </c:pt>
                <c:pt idx="71">
                  <c:v>191.68727272727273</c:v>
                </c:pt>
                <c:pt idx="72">
                  <c:v>74.157999999999987</c:v>
                </c:pt>
                <c:pt idx="73">
                  <c:v>471.92</c:v>
                </c:pt>
                <c:pt idx="74">
                  <c:v>208.44</c:v>
                </c:pt>
                <c:pt idx="75">
                  <c:v>2555.1572727272728</c:v>
                </c:pt>
                <c:pt idx="76">
                  <c:v>84.395714285714277</c:v>
                </c:pt>
                <c:pt idx="77">
                  <c:v>229.00785714285712</c:v>
                </c:pt>
                <c:pt idx="78">
                  <c:v>373.61999999999995</c:v>
                </c:pt>
                <c:pt idx="79">
                  <c:v>92.818000000000012</c:v>
                </c:pt>
                <c:pt idx="80">
                  <c:v>315.02</c:v>
                </c:pt>
                <c:pt idx="81">
                  <c:v>32.69</c:v>
                </c:pt>
                <c:pt idx="82">
                  <c:v>91.830000000000013</c:v>
                </c:pt>
                <c:pt idx="83">
                  <c:v>29.026</c:v>
                </c:pt>
                <c:pt idx="84">
                  <c:v>242.48925</c:v>
                </c:pt>
                <c:pt idx="85">
                  <c:v>455.95249999999999</c:v>
                </c:pt>
                <c:pt idx="86">
                  <c:v>890.84</c:v>
                </c:pt>
                <c:pt idx="87">
                  <c:v>130.03555555555556</c:v>
                </c:pt>
                <c:pt idx="88">
                  <c:v>217.72777777777779</c:v>
                </c:pt>
                <c:pt idx="89">
                  <c:v>96.02</c:v>
                </c:pt>
                <c:pt idx="90">
                  <c:v>44.796666666666674</c:v>
                </c:pt>
                <c:pt idx="91">
                  <c:v>185.22499999999999</c:v>
                </c:pt>
                <c:pt idx="92">
                  <c:v>59.480000000000004</c:v>
                </c:pt>
                <c:pt idx="93">
                  <c:v>31.238333333333333</c:v>
                </c:pt>
                <c:pt idx="94">
                  <c:v>91.253999999999991</c:v>
                </c:pt>
                <c:pt idx="95">
                  <c:v>61.852499999999999</c:v>
                </c:pt>
                <c:pt idx="96">
                  <c:v>304.79444444444442</c:v>
                </c:pt>
                <c:pt idx="97">
                  <c:v>243.49097222222221</c:v>
                </c:pt>
                <c:pt idx="98">
                  <c:v>182.1875</c:v>
                </c:pt>
                <c:pt idx="99">
                  <c:v>446.25</c:v>
                </c:pt>
                <c:pt idx="100">
                  <c:v>129.97999999999999</c:v>
                </c:pt>
                <c:pt idx="101">
                  <c:v>127.71600000000001</c:v>
                </c:pt>
                <c:pt idx="102">
                  <c:v>137.53800000000001</c:v>
                </c:pt>
                <c:pt idx="103">
                  <c:v>147.35999999999999</c:v>
                </c:pt>
                <c:pt idx="104">
                  <c:v>39.07</c:v>
                </c:pt>
                <c:pt idx="105">
                  <c:v>83.318749999999994</c:v>
                </c:pt>
                <c:pt idx="106">
                  <c:v>127.56750000000001</c:v>
                </c:pt>
                <c:pt idx="107">
                  <c:v>68.489999999999995</c:v>
                </c:pt>
                <c:pt idx="108">
                  <c:v>312.61250000000001</c:v>
                </c:pt>
                <c:pt idx="109">
                  <c:v>422.68</c:v>
                </c:pt>
                <c:pt idx="110">
                  <c:v>128.875</c:v>
                </c:pt>
                <c:pt idx="111">
                  <c:v>72.522000000000006</c:v>
                </c:pt>
                <c:pt idx="112">
                  <c:v>234.59433333333334</c:v>
                </c:pt>
                <c:pt idx="113">
                  <c:v>396.66666666666669</c:v>
                </c:pt>
                <c:pt idx="114">
                  <c:v>70.642499999999998</c:v>
                </c:pt>
                <c:pt idx="115">
                  <c:v>178.57013888888895</c:v>
                </c:pt>
                <c:pt idx="116">
                  <c:v>286.49777777777786</c:v>
                </c:pt>
                <c:pt idx="117">
                  <c:v>128.14000000000001</c:v>
                </c:pt>
                <c:pt idx="118">
                  <c:v>349.58</c:v>
                </c:pt>
                <c:pt idx="119">
                  <c:v>19.54</c:v>
                </c:pt>
                <c:pt idx="120">
                  <c:v>80.325999999999993</c:v>
                </c:pt>
                <c:pt idx="121">
                  <c:v>141.11199999999999</c:v>
                </c:pt>
                <c:pt idx="122">
                  <c:v>407.31538461538457</c:v>
                </c:pt>
                <c:pt idx="123">
                  <c:v>37.282857142857146</c:v>
                </c:pt>
                <c:pt idx="124">
                  <c:v>90.846928571428577</c:v>
                </c:pt>
                <c:pt idx="125">
                  <c:v>144.411</c:v>
                </c:pt>
                <c:pt idx="126">
                  <c:v>200.72666666666666</c:v>
                </c:pt>
                <c:pt idx="127">
                  <c:v>148.15</c:v>
                </c:pt>
                <c:pt idx="128">
                  <c:v>95.95</c:v>
                </c:pt>
                <c:pt idx="129">
                  <c:v>211.82124999999999</c:v>
                </c:pt>
                <c:pt idx="130">
                  <c:v>185.22812499999998</c:v>
                </c:pt>
                <c:pt idx="131">
                  <c:v>149.72999999999999</c:v>
                </c:pt>
                <c:pt idx="132">
                  <c:v>310.88</c:v>
                </c:pt>
                <c:pt idx="133">
                  <c:v>227.76</c:v>
                </c:pt>
                <c:pt idx="134">
                  <c:v>144.63999999999999</c:v>
                </c:pt>
                <c:pt idx="135">
                  <c:v>91.68</c:v>
                </c:pt>
                <c:pt idx="136">
                  <c:v>237.23749999999998</c:v>
                </c:pt>
                <c:pt idx="137">
                  <c:v>45.81</c:v>
                </c:pt>
                <c:pt idx="138">
                  <c:v>45.728571428571435</c:v>
                </c:pt>
                <c:pt idx="139">
                  <c:v>426.43199999999996</c:v>
                </c:pt>
                <c:pt idx="140">
                  <c:v>90.465000000000003</c:v>
                </c:pt>
                <c:pt idx="141">
                  <c:v>46.251428571428569</c:v>
                </c:pt>
                <c:pt idx="142">
                  <c:v>116.28</c:v>
                </c:pt>
                <c:pt idx="143">
                  <c:v>39.846666666666664</c:v>
                </c:pt>
                <c:pt idx="144">
                  <c:v>165.71375</c:v>
                </c:pt>
                <c:pt idx="145">
                  <c:v>431.47799999999995</c:v>
                </c:pt>
                <c:pt idx="146">
                  <c:v>73.989999999999995</c:v>
                </c:pt>
                <c:pt idx="147">
                  <c:v>157.30250000000001</c:v>
                </c:pt>
                <c:pt idx="148">
                  <c:v>240.61500000000001</c:v>
                </c:pt>
                <c:pt idx="149">
                  <c:v>386.85</c:v>
                </c:pt>
                <c:pt idx="150">
                  <c:v>489.67777777777769</c:v>
                </c:pt>
                <c:pt idx="151">
                  <c:v>82.627499999999998</c:v>
                </c:pt>
                <c:pt idx="152">
                  <c:v>104.8014423076923</c:v>
                </c:pt>
                <c:pt idx="153">
                  <c:v>126.9753846153846</c:v>
                </c:pt>
                <c:pt idx="154">
                  <c:v>84.820000000000007</c:v>
                </c:pt>
                <c:pt idx="155">
                  <c:v>152.66666666666666</c:v>
                </c:pt>
                <c:pt idx="156">
                  <c:v>519.23500000000001</c:v>
                </c:pt>
                <c:pt idx="157">
                  <c:v>131.44499999999999</c:v>
                </c:pt>
                <c:pt idx="158">
                  <c:v>50.18</c:v>
                </c:pt>
                <c:pt idx="159">
                  <c:v>123.67749999999999</c:v>
                </c:pt>
                <c:pt idx="160">
                  <c:v>43.68</c:v>
                </c:pt>
                <c:pt idx="161">
                  <c:v>179.1809090909091</c:v>
                </c:pt>
                <c:pt idx="162">
                  <c:v>14.52</c:v>
                </c:pt>
                <c:pt idx="163">
                  <c:v>212.94</c:v>
                </c:pt>
                <c:pt idx="164">
                  <c:v>235.74250000000001</c:v>
                </c:pt>
                <c:pt idx="165">
                  <c:v>190.94749999999999</c:v>
                </c:pt>
                <c:pt idx="166">
                  <c:v>683.702</c:v>
                </c:pt>
                <c:pt idx="167">
                  <c:v>139.80000000000001</c:v>
                </c:pt>
                <c:pt idx="168">
                  <c:v>171.50833333333333</c:v>
                </c:pt>
                <c:pt idx="169">
                  <c:v>203.21666666666667</c:v>
                </c:pt>
                <c:pt idx="170">
                  <c:v>228.19166666666672</c:v>
                </c:pt>
                <c:pt idx="171">
                  <c:v>282.21428571428572</c:v>
                </c:pt>
                <c:pt idx="172">
                  <c:v>36.5</c:v>
                </c:pt>
                <c:pt idx="173">
                  <c:v>4.2699999999999996</c:v>
                </c:pt>
                <c:pt idx="174">
                  <c:v>198.19</c:v>
                </c:pt>
                <c:pt idx="175">
                  <c:v>201.785</c:v>
                </c:pt>
                <c:pt idx="176">
                  <c:v>205.38</c:v>
                </c:pt>
                <c:pt idx="177">
                  <c:v>274.3</c:v>
                </c:pt>
                <c:pt idx="178">
                  <c:v>23.34</c:v>
                </c:pt>
                <c:pt idx="179">
                  <c:v>92.453749999999999</c:v>
                </c:pt>
                <c:pt idx="180">
                  <c:v>43.58</c:v>
                </c:pt>
                <c:pt idx="181">
                  <c:v>90.16</c:v>
                </c:pt>
                <c:pt idx="182">
                  <c:v>195.13250000000005</c:v>
                </c:pt>
                <c:pt idx="183">
                  <c:v>204.23400000000001</c:v>
                </c:pt>
                <c:pt idx="184">
                  <c:v>272.83750000000003</c:v>
                </c:pt>
                <c:pt idx="185">
                  <c:v>140.69999999999999</c:v>
                </c:pt>
                <c:pt idx="186">
                  <c:v>120.6</c:v>
                </c:pt>
                <c:pt idx="187">
                  <c:v>130.77760000000001</c:v>
                </c:pt>
                <c:pt idx="188">
                  <c:v>140.95519999999999</c:v>
                </c:pt>
                <c:pt idx="189">
                  <c:v>118.67999999999999</c:v>
                </c:pt>
                <c:pt idx="190">
                  <c:v>103.50999999999999</c:v>
                </c:pt>
                <c:pt idx="191">
                  <c:v>137.1</c:v>
                </c:pt>
                <c:pt idx="192">
                  <c:v>351.22</c:v>
                </c:pt>
                <c:pt idx="193">
                  <c:v>32.50888888888889</c:v>
                </c:pt>
                <c:pt idx="194">
                  <c:v>4.7549999999999999</c:v>
                </c:pt>
                <c:pt idx="195">
                  <c:v>48.676666666666662</c:v>
                </c:pt>
                <c:pt idx="196">
                  <c:v>92.598333333333315</c:v>
                </c:pt>
                <c:pt idx="197">
                  <c:v>136.51999999999998</c:v>
                </c:pt>
                <c:pt idx="198">
                  <c:v>92.266000000000005</c:v>
                </c:pt>
                <c:pt idx="199">
                  <c:v>152.38466666666667</c:v>
                </c:pt>
                <c:pt idx="200">
                  <c:v>245.18500000000003</c:v>
                </c:pt>
                <c:pt idx="201">
                  <c:v>168.54250000000002</c:v>
                </c:pt>
                <c:pt idx="202">
                  <c:v>290.35444444444443</c:v>
                </c:pt>
                <c:pt idx="203">
                  <c:v>979.30622222222212</c:v>
                </c:pt>
                <c:pt idx="204">
                  <c:v>1668.2579999999998</c:v>
                </c:pt>
                <c:pt idx="205">
                  <c:v>335.99933333333331</c:v>
                </c:pt>
                <c:pt idx="206">
                  <c:v>193.35333333333332</c:v>
                </c:pt>
                <c:pt idx="207">
                  <c:v>64.383333333333326</c:v>
                </c:pt>
                <c:pt idx="208">
                  <c:v>716.11166666666657</c:v>
                </c:pt>
                <c:pt idx="209">
                  <c:v>1367.84</c:v>
                </c:pt>
                <c:pt idx="210">
                  <c:v>916.74666666666667</c:v>
                </c:pt>
                <c:pt idx="211">
                  <c:v>465.65333333333331</c:v>
                </c:pt>
                <c:pt idx="212">
                  <c:v>14.56</c:v>
                </c:pt>
                <c:pt idx="213">
                  <c:v>147.19071428571428</c:v>
                </c:pt>
                <c:pt idx="214">
                  <c:v>279.82142857142856</c:v>
                </c:pt>
                <c:pt idx="215">
                  <c:v>1799.97</c:v>
                </c:pt>
                <c:pt idx="216">
                  <c:v>625.31500000000005</c:v>
                </c:pt>
                <c:pt idx="217">
                  <c:v>254.35666666666668</c:v>
                </c:pt>
                <c:pt idx="218">
                  <c:v>304.28076923076924</c:v>
                </c:pt>
                <c:pt idx="219">
                  <c:v>526.97851851851851</c:v>
                </c:pt>
                <c:pt idx="220">
                  <c:v>73.694999999999993</c:v>
                </c:pt>
                <c:pt idx="221">
                  <c:v>333.58</c:v>
                </c:pt>
                <c:pt idx="222">
                  <c:v>84.240769230769246</c:v>
                </c:pt>
                <c:pt idx="223">
                  <c:v>87.374957264957274</c:v>
                </c:pt>
                <c:pt idx="224">
                  <c:v>90.509145299145302</c:v>
                </c:pt>
                <c:pt idx="225">
                  <c:v>93.643333333333331</c:v>
                </c:pt>
                <c:pt idx="226">
                  <c:v>853.09</c:v>
                </c:pt>
                <c:pt idx="227">
                  <c:v>100.068</c:v>
                </c:pt>
                <c:pt idx="228">
                  <c:v>152.82757142857145</c:v>
                </c:pt>
                <c:pt idx="229">
                  <c:v>205.58714285714288</c:v>
                </c:pt>
                <c:pt idx="230">
                  <c:v>459.67999999999995</c:v>
                </c:pt>
                <c:pt idx="231">
                  <c:v>233.68999999999997</c:v>
                </c:pt>
                <c:pt idx="232">
                  <c:v>7.7</c:v>
                </c:pt>
                <c:pt idx="233">
                  <c:v>56.522000000000006</c:v>
                </c:pt>
                <c:pt idx="234">
                  <c:v>14.935</c:v>
                </c:pt>
                <c:pt idx="235">
                  <c:v>103.6892857142857</c:v>
                </c:pt>
                <c:pt idx="236">
                  <c:v>61.135000000000012</c:v>
                </c:pt>
                <c:pt idx="237">
                  <c:v>295.73285714285709</c:v>
                </c:pt>
                <c:pt idx="238">
                  <c:v>231.09942857142852</c:v>
                </c:pt>
                <c:pt idx="239">
                  <c:v>166.46599999999998</c:v>
                </c:pt>
                <c:pt idx="240">
                  <c:v>60.62</c:v>
                </c:pt>
                <c:pt idx="241">
                  <c:v>92.52</c:v>
                </c:pt>
                <c:pt idx="242">
                  <c:v>20.27</c:v>
                </c:pt>
                <c:pt idx="243">
                  <c:v>31.639166666666664</c:v>
                </c:pt>
                <c:pt idx="244">
                  <c:v>43.008333333333326</c:v>
                </c:pt>
                <c:pt idx="245">
                  <c:v>54.377499999999998</c:v>
                </c:pt>
                <c:pt idx="246">
                  <c:v>65.746666666666655</c:v>
                </c:pt>
                <c:pt idx="247">
                  <c:v>341.43687499999987</c:v>
                </c:pt>
                <c:pt idx="248">
                  <c:v>29.501111111111111</c:v>
                </c:pt>
                <c:pt idx="249">
                  <c:v>400.63111111111112</c:v>
                </c:pt>
                <c:pt idx="250">
                  <c:v>311.04538461538465</c:v>
                </c:pt>
                <c:pt idx="251">
                  <c:v>83.12</c:v>
                </c:pt>
                <c:pt idx="252">
                  <c:v>224.87142857142859</c:v>
                </c:pt>
                <c:pt idx="253">
                  <c:v>190.33250000000004</c:v>
                </c:pt>
                <c:pt idx="254">
                  <c:v>85.027333333333345</c:v>
                </c:pt>
                <c:pt idx="255">
                  <c:v>264.40631578947358</c:v>
                </c:pt>
                <c:pt idx="256">
                  <c:v>44.48</c:v>
                </c:pt>
                <c:pt idx="257">
                  <c:v>33.549999999999997</c:v>
                </c:pt>
                <c:pt idx="258">
                  <c:v>58.60857142857143</c:v>
                </c:pt>
                <c:pt idx="259">
                  <c:v>548.11761904761897</c:v>
                </c:pt>
                <c:pt idx="260">
                  <c:v>1037.6266666666666</c:v>
                </c:pt>
                <c:pt idx="261">
                  <c:v>296.44277777777774</c:v>
                </c:pt>
                <c:pt idx="262">
                  <c:v>167.47750000000002</c:v>
                </c:pt>
                <c:pt idx="263">
                  <c:v>155.03374999999997</c:v>
                </c:pt>
                <c:pt idx="264">
                  <c:v>888.52750000000003</c:v>
                </c:pt>
                <c:pt idx="265">
                  <c:v>211.96</c:v>
                </c:pt>
                <c:pt idx="266">
                  <c:v>70.975999999999999</c:v>
                </c:pt>
                <c:pt idx="267">
                  <c:v>113.89307692307693</c:v>
                </c:pt>
                <c:pt idx="268">
                  <c:v>257.81333333333333</c:v>
                </c:pt>
                <c:pt idx="269">
                  <c:v>122.57499999999999</c:v>
                </c:pt>
                <c:pt idx="270">
                  <c:v>426.79315789473691</c:v>
                </c:pt>
                <c:pt idx="271">
                  <c:v>164.59</c:v>
                </c:pt>
                <c:pt idx="272">
                  <c:v>27.414999999999999</c:v>
                </c:pt>
                <c:pt idx="273">
                  <c:v>137.36749999999998</c:v>
                </c:pt>
                <c:pt idx="274">
                  <c:v>247.31999999999996</c:v>
                </c:pt>
                <c:pt idx="275">
                  <c:v>270.14749999999998</c:v>
                </c:pt>
                <c:pt idx="276">
                  <c:v>292.97499999999997</c:v>
                </c:pt>
                <c:pt idx="277">
                  <c:v>491.55</c:v>
                </c:pt>
                <c:pt idx="278">
                  <c:v>451.38200000000001</c:v>
                </c:pt>
                <c:pt idx="279">
                  <c:v>411.214</c:v>
                </c:pt>
                <c:pt idx="280">
                  <c:v>371.04599999999999</c:v>
                </c:pt>
                <c:pt idx="281">
                  <c:v>204.93699999999998</c:v>
                </c:pt>
                <c:pt idx="282">
                  <c:v>166.88</c:v>
                </c:pt>
                <c:pt idx="283">
                  <c:v>114.66600000000001</c:v>
                </c:pt>
                <c:pt idx="284">
                  <c:v>201.10727272727271</c:v>
                </c:pt>
                <c:pt idx="285">
                  <c:v>452.54899999999998</c:v>
                </c:pt>
                <c:pt idx="286">
                  <c:v>68.906666666666666</c:v>
                </c:pt>
                <c:pt idx="287">
                  <c:v>97.16</c:v>
                </c:pt>
                <c:pt idx="288">
                  <c:v>45.356666666666662</c:v>
                </c:pt>
                <c:pt idx="289">
                  <c:v>348.32333333333332</c:v>
                </c:pt>
                <c:pt idx="290">
                  <c:v>91.585714285714289</c:v>
                </c:pt>
                <c:pt idx="291">
                  <c:v>187.63750000000002</c:v>
                </c:pt>
                <c:pt idx="292">
                  <c:v>226.10000000000002</c:v>
                </c:pt>
                <c:pt idx="293">
                  <c:v>111.905</c:v>
                </c:pt>
                <c:pt idx="294">
                  <c:v>65.367500000000007</c:v>
                </c:pt>
                <c:pt idx="295">
                  <c:v>18.830000000000002</c:v>
                </c:pt>
                <c:pt idx="296">
                  <c:v>34.630000000000003</c:v>
                </c:pt>
                <c:pt idx="297">
                  <c:v>223.94</c:v>
                </c:pt>
                <c:pt idx="298">
                  <c:v>11.16</c:v>
                </c:pt>
                <c:pt idx="299">
                  <c:v>251.76333333333332</c:v>
                </c:pt>
                <c:pt idx="300">
                  <c:v>937.93666666666661</c:v>
                </c:pt>
                <c:pt idx="301">
                  <c:v>610.07438596491227</c:v>
                </c:pt>
                <c:pt idx="302">
                  <c:v>282.21210526315798</c:v>
                </c:pt>
                <c:pt idx="303">
                  <c:v>9.94</c:v>
                </c:pt>
                <c:pt idx="304">
                  <c:v>227.04444444444445</c:v>
                </c:pt>
                <c:pt idx="305">
                  <c:v>114.78875000000001</c:v>
                </c:pt>
                <c:pt idx="306">
                  <c:v>212.80333333333334</c:v>
                </c:pt>
                <c:pt idx="307">
                  <c:v>205.34874999999997</c:v>
                </c:pt>
                <c:pt idx="308">
                  <c:v>212.034875</c:v>
                </c:pt>
                <c:pt idx="309">
                  <c:v>218.721</c:v>
                </c:pt>
                <c:pt idx="310">
                  <c:v>112.905</c:v>
                </c:pt>
                <c:pt idx="311">
                  <c:v>127.95</c:v>
                </c:pt>
                <c:pt idx="312">
                  <c:v>153.46222222222221</c:v>
                </c:pt>
                <c:pt idx="313">
                  <c:v>312.09769230769234</c:v>
                </c:pt>
                <c:pt idx="314">
                  <c:v>251.17887820512823</c:v>
                </c:pt>
                <c:pt idx="315">
                  <c:v>190.26006410256412</c:v>
                </c:pt>
                <c:pt idx="316">
                  <c:v>129.34125</c:v>
                </c:pt>
                <c:pt idx="317">
                  <c:v>222.60375000000002</c:v>
                </c:pt>
                <c:pt idx="318">
                  <c:v>135.59300000000002</c:v>
                </c:pt>
                <c:pt idx="319">
                  <c:v>888.0215384615384</c:v>
                </c:pt>
                <c:pt idx="320">
                  <c:v>170.34250000000003</c:v>
                </c:pt>
                <c:pt idx="321">
                  <c:v>555.85307692307697</c:v>
                </c:pt>
                <c:pt idx="322">
                  <c:v>226.89000000000001</c:v>
                </c:pt>
                <c:pt idx="323">
                  <c:v>138.84666666666669</c:v>
                </c:pt>
                <c:pt idx="324">
                  <c:v>137.91249999999999</c:v>
                </c:pt>
                <c:pt idx="325">
                  <c:v>113.60666666666667</c:v>
                </c:pt>
                <c:pt idx="326">
                  <c:v>293.61105263157896</c:v>
                </c:pt>
                <c:pt idx="327">
                  <c:v>275.98124999999999</c:v>
                </c:pt>
                <c:pt idx="328">
                  <c:v>121.85642857142855</c:v>
                </c:pt>
                <c:pt idx="329">
                  <c:v>101.83</c:v>
                </c:pt>
                <c:pt idx="330">
                  <c:v>175.44846153846157</c:v>
                </c:pt>
                <c:pt idx="331">
                  <c:v>129.80799999999999</c:v>
                </c:pt>
                <c:pt idx="332">
                  <c:v>54.787499999999994</c:v>
                </c:pt>
                <c:pt idx="333">
                  <c:v>92.178749999999994</c:v>
                </c:pt>
                <c:pt idx="334">
                  <c:v>129.57</c:v>
                </c:pt>
                <c:pt idx="335">
                  <c:v>224.12916666666666</c:v>
                </c:pt>
                <c:pt idx="336">
                  <c:v>318.68833333333333</c:v>
                </c:pt>
                <c:pt idx="337">
                  <c:v>367.42499999999995</c:v>
                </c:pt>
                <c:pt idx="338">
                  <c:v>265.38</c:v>
                </c:pt>
                <c:pt idx="339">
                  <c:v>163.33500000000001</c:v>
                </c:pt>
                <c:pt idx="340">
                  <c:v>166.58</c:v>
                </c:pt>
                <c:pt idx="341">
                  <c:v>445.87818181818182</c:v>
                </c:pt>
                <c:pt idx="342">
                  <c:v>19.509999999999998</c:v>
                </c:pt>
                <c:pt idx="343">
                  <c:v>95.886363636363654</c:v>
                </c:pt>
                <c:pt idx="344">
                  <c:v>548.71111111111111</c:v>
                </c:pt>
                <c:pt idx="345">
                  <c:v>48.858333333333327</c:v>
                </c:pt>
                <c:pt idx="346">
                  <c:v>849.07222222222231</c:v>
                </c:pt>
                <c:pt idx="347">
                  <c:v>252.892</c:v>
                </c:pt>
                <c:pt idx="348">
                  <c:v>292.94599999999997</c:v>
                </c:pt>
                <c:pt idx="349">
                  <c:v>22.765000000000001</c:v>
                </c:pt>
                <c:pt idx="350">
                  <c:v>154.58083333333332</c:v>
                </c:pt>
                <c:pt idx="351">
                  <c:v>286.39666666666665</c:v>
                </c:pt>
                <c:pt idx="352">
                  <c:v>290.10166666666669</c:v>
                </c:pt>
                <c:pt idx="353">
                  <c:v>483.36</c:v>
                </c:pt>
                <c:pt idx="354">
                  <c:v>133.16</c:v>
                </c:pt>
                <c:pt idx="355">
                  <c:v>104.67777777777776</c:v>
                </c:pt>
                <c:pt idx="356">
                  <c:v>177.29181818181817</c:v>
                </c:pt>
                <c:pt idx="357">
                  <c:v>156.69324242424244</c:v>
                </c:pt>
                <c:pt idx="358">
                  <c:v>136.09466666666668</c:v>
                </c:pt>
                <c:pt idx="359">
                  <c:v>185.39875000000001</c:v>
                </c:pt>
                <c:pt idx="360">
                  <c:v>622.04999999999995</c:v>
                </c:pt>
                <c:pt idx="361">
                  <c:v>129.50687500000001</c:v>
                </c:pt>
                <c:pt idx="362">
                  <c:v>167.12692307692308</c:v>
                </c:pt>
                <c:pt idx="363">
                  <c:v>375.23357142857139</c:v>
                </c:pt>
                <c:pt idx="364">
                  <c:v>328.35428571428565</c:v>
                </c:pt>
                <c:pt idx="365">
                  <c:v>281.47499999999997</c:v>
                </c:pt>
                <c:pt idx="366">
                  <c:v>234.59571428571425</c:v>
                </c:pt>
                <c:pt idx="367">
                  <c:v>149.50785714285712</c:v>
                </c:pt>
                <c:pt idx="368">
                  <c:v>64.42</c:v>
                </c:pt>
                <c:pt idx="369">
                  <c:v>119.17142857142858</c:v>
                </c:pt>
                <c:pt idx="370">
                  <c:v>312.5107142857143</c:v>
                </c:pt>
                <c:pt idx="371">
                  <c:v>505.85</c:v>
                </c:pt>
                <c:pt idx="372">
                  <c:v>338.22285714285709</c:v>
                </c:pt>
                <c:pt idx="373">
                  <c:v>193.06833333333336</c:v>
                </c:pt>
                <c:pt idx="374">
                  <c:v>258.84166666666664</c:v>
                </c:pt>
                <c:pt idx="375">
                  <c:v>509.32785714285711</c:v>
                </c:pt>
                <c:pt idx="376">
                  <c:v>155.57</c:v>
                </c:pt>
                <c:pt idx="377">
                  <c:v>145.87583333333333</c:v>
                </c:pt>
                <c:pt idx="378">
                  <c:v>136.18166666666667</c:v>
                </c:pt>
                <c:pt idx="379">
                  <c:v>126.4875</c:v>
                </c:pt>
                <c:pt idx="380">
                  <c:v>116.79333333333334</c:v>
                </c:pt>
                <c:pt idx="381">
                  <c:v>133.83166666666668</c:v>
                </c:pt>
                <c:pt idx="382">
                  <c:v>150.87</c:v>
                </c:pt>
                <c:pt idx="383">
                  <c:v>118.61</c:v>
                </c:pt>
                <c:pt idx="384">
                  <c:v>86.35</c:v>
                </c:pt>
                <c:pt idx="385">
                  <c:v>54.089999999999989</c:v>
                </c:pt>
                <c:pt idx="386">
                  <c:v>21.83</c:v>
                </c:pt>
                <c:pt idx="387">
                  <c:v>13.12</c:v>
                </c:pt>
                <c:pt idx="388">
                  <c:v>97.92</c:v>
                </c:pt>
                <c:pt idx="389">
                  <c:v>182.72</c:v>
                </c:pt>
                <c:pt idx="390">
                  <c:v>893.31500000000005</c:v>
                </c:pt>
                <c:pt idx="391">
                  <c:v>4297.6400000000003</c:v>
                </c:pt>
                <c:pt idx="392">
                  <c:v>2509.0933333333332</c:v>
                </c:pt>
                <c:pt idx="393">
                  <c:v>720.54666666666674</c:v>
                </c:pt>
                <c:pt idx="394">
                  <c:v>33.086666666666673</c:v>
                </c:pt>
                <c:pt idx="395">
                  <c:v>241.51125000000002</c:v>
                </c:pt>
                <c:pt idx="396">
                  <c:v>270.68395833333329</c:v>
                </c:pt>
                <c:pt idx="397">
                  <c:v>299.85666666666663</c:v>
                </c:pt>
                <c:pt idx="398">
                  <c:v>49.871666666666663</c:v>
                </c:pt>
                <c:pt idx="399">
                  <c:v>83.62</c:v>
                </c:pt>
                <c:pt idx="400">
                  <c:v>104.575</c:v>
                </c:pt>
                <c:pt idx="401">
                  <c:v>125.53</c:v>
                </c:pt>
                <c:pt idx="402">
                  <c:v>184.35428571428571</c:v>
                </c:pt>
                <c:pt idx="403">
                  <c:v>134.48580952380951</c:v>
                </c:pt>
                <c:pt idx="404">
                  <c:v>84.61733333333332</c:v>
                </c:pt>
                <c:pt idx="405">
                  <c:v>502.59454545454543</c:v>
                </c:pt>
                <c:pt idx="406">
                  <c:v>386.48969696969698</c:v>
                </c:pt>
                <c:pt idx="407">
                  <c:v>270.38484848484848</c:v>
                </c:pt>
                <c:pt idx="408">
                  <c:v>154.28</c:v>
                </c:pt>
                <c:pt idx="409">
                  <c:v>200.29750000000001</c:v>
                </c:pt>
                <c:pt idx="410">
                  <c:v>53.476666666666667</c:v>
                </c:pt>
                <c:pt idx="411">
                  <c:v>44.37833333333333</c:v>
                </c:pt>
                <c:pt idx="412">
                  <c:v>35.279999999999994</c:v>
                </c:pt>
                <c:pt idx="413">
                  <c:v>96.835000000000008</c:v>
                </c:pt>
                <c:pt idx="414">
                  <c:v>158.39000000000001</c:v>
                </c:pt>
                <c:pt idx="415">
                  <c:v>1295.55</c:v>
                </c:pt>
                <c:pt idx="416">
                  <c:v>79.36</c:v>
                </c:pt>
                <c:pt idx="417">
                  <c:v>18.89</c:v>
                </c:pt>
                <c:pt idx="418">
                  <c:v>15.9125</c:v>
                </c:pt>
                <c:pt idx="419">
                  <c:v>12.934999999999999</c:v>
                </c:pt>
                <c:pt idx="420">
                  <c:v>122.39449999999999</c:v>
                </c:pt>
                <c:pt idx="421">
                  <c:v>231.85399999999998</c:v>
                </c:pt>
                <c:pt idx="422">
                  <c:v>275.63499999999999</c:v>
                </c:pt>
                <c:pt idx="423">
                  <c:v>442.0575</c:v>
                </c:pt>
                <c:pt idx="424">
                  <c:v>82.138333333333321</c:v>
                </c:pt>
                <c:pt idx="425">
                  <c:v>111.13760683760684</c:v>
                </c:pt>
                <c:pt idx="426">
                  <c:v>140.13688034188036</c:v>
                </c:pt>
                <c:pt idx="427">
                  <c:v>169.13615384615389</c:v>
                </c:pt>
                <c:pt idx="428">
                  <c:v>166.96607692307694</c:v>
                </c:pt>
                <c:pt idx="429">
                  <c:v>164.79599999999999</c:v>
                </c:pt>
                <c:pt idx="430">
                  <c:v>149.35871428571426</c:v>
                </c:pt>
                <c:pt idx="431">
                  <c:v>133.92142857142855</c:v>
                </c:pt>
                <c:pt idx="432">
                  <c:v>45.870000000000005</c:v>
                </c:pt>
                <c:pt idx="433">
                  <c:v>560.16999999999985</c:v>
                </c:pt>
                <c:pt idx="434">
                  <c:v>164.38583333333332</c:v>
                </c:pt>
                <c:pt idx="435">
                  <c:v>461.62000000000006</c:v>
                </c:pt>
                <c:pt idx="436">
                  <c:v>235.9666666666667</c:v>
                </c:pt>
                <c:pt idx="437">
                  <c:v>16.78</c:v>
                </c:pt>
                <c:pt idx="438">
                  <c:v>723.02099999999996</c:v>
                </c:pt>
                <c:pt idx="439">
                  <c:v>24.42</c:v>
                </c:pt>
                <c:pt idx="440">
                  <c:v>229.63115384615384</c:v>
                </c:pt>
                <c:pt idx="441">
                  <c:v>434.84230769230766</c:v>
                </c:pt>
                <c:pt idx="442">
                  <c:v>172.02111111111108</c:v>
                </c:pt>
                <c:pt idx="443">
                  <c:v>423.46000000000004</c:v>
                </c:pt>
                <c:pt idx="444">
                  <c:v>248.142</c:v>
                </c:pt>
                <c:pt idx="445">
                  <c:v>105.55</c:v>
                </c:pt>
                <c:pt idx="446">
                  <c:v>137.65</c:v>
                </c:pt>
                <c:pt idx="447">
                  <c:v>454.10583333333329</c:v>
                </c:pt>
                <c:pt idx="448">
                  <c:v>770.56166666666661</c:v>
                </c:pt>
                <c:pt idx="449">
                  <c:v>83.7</c:v>
                </c:pt>
                <c:pt idx="450">
                  <c:v>48.667999999999999</c:v>
                </c:pt>
                <c:pt idx="451">
                  <c:v>194.88499999999999</c:v>
                </c:pt>
                <c:pt idx="452">
                  <c:v>190.40666666666667</c:v>
                </c:pt>
                <c:pt idx="453">
                  <c:v>66.906666666666652</c:v>
                </c:pt>
                <c:pt idx="454">
                  <c:v>88.15333333333335</c:v>
                </c:pt>
                <c:pt idx="455">
                  <c:v>113.7540740740741</c:v>
                </c:pt>
                <c:pt idx="456">
                  <c:v>139.35481481481483</c:v>
                </c:pt>
                <c:pt idx="457">
                  <c:v>164.95555555555558</c:v>
                </c:pt>
                <c:pt idx="458">
                  <c:v>280.33999999999997</c:v>
                </c:pt>
                <c:pt idx="459">
                  <c:v>198.71833333333336</c:v>
                </c:pt>
                <c:pt idx="460">
                  <c:v>379.43</c:v>
                </c:pt>
                <c:pt idx="461">
                  <c:v>266.23571428571427</c:v>
                </c:pt>
                <c:pt idx="462">
                  <c:v>153.04142857142855</c:v>
                </c:pt>
                <c:pt idx="463">
                  <c:v>126.395</c:v>
                </c:pt>
                <c:pt idx="464">
                  <c:v>225.25406249999997</c:v>
                </c:pt>
                <c:pt idx="465">
                  <c:v>324.11312499999991</c:v>
                </c:pt>
                <c:pt idx="466">
                  <c:v>212.84533333333331</c:v>
                </c:pt>
                <c:pt idx="467">
                  <c:v>35.21</c:v>
                </c:pt>
                <c:pt idx="468">
                  <c:v>166.24714285714285</c:v>
                </c:pt>
                <c:pt idx="469">
                  <c:v>297.28428571428566</c:v>
                </c:pt>
                <c:pt idx="470">
                  <c:v>343.13875000000002</c:v>
                </c:pt>
                <c:pt idx="471">
                  <c:v>111.4977777777778</c:v>
                </c:pt>
                <c:pt idx="472">
                  <c:v>164.98</c:v>
                </c:pt>
                <c:pt idx="473">
                  <c:v>238.946</c:v>
                </c:pt>
                <c:pt idx="474">
                  <c:v>223.27249999999998</c:v>
                </c:pt>
                <c:pt idx="475">
                  <c:v>76.460000000000008</c:v>
                </c:pt>
                <c:pt idx="476">
                  <c:v>51.225000000000001</c:v>
                </c:pt>
                <c:pt idx="477">
                  <c:v>25.99</c:v>
                </c:pt>
                <c:pt idx="478">
                  <c:v>131.56285714285715</c:v>
                </c:pt>
                <c:pt idx="479">
                  <c:v>209.01100000000002</c:v>
                </c:pt>
                <c:pt idx="480">
                  <c:v>543.91800000000001</c:v>
                </c:pt>
                <c:pt idx="481">
                  <c:v>808.87199999999996</c:v>
                </c:pt>
                <c:pt idx="482">
                  <c:v>7.97</c:v>
                </c:pt>
                <c:pt idx="483">
                  <c:v>174.63333333333333</c:v>
                </c:pt>
                <c:pt idx="484">
                  <c:v>49.211666666666666</c:v>
                </c:pt>
                <c:pt idx="485">
                  <c:v>86.145520833333336</c:v>
                </c:pt>
                <c:pt idx="486">
                  <c:v>123.07937499999998</c:v>
                </c:pt>
                <c:pt idx="487">
                  <c:v>228.7730769230769</c:v>
                </c:pt>
                <c:pt idx="488">
                  <c:v>497.68653846153848</c:v>
                </c:pt>
                <c:pt idx="489">
                  <c:v>766.6</c:v>
                </c:pt>
                <c:pt idx="490">
                  <c:v>17.37857142857143</c:v>
                </c:pt>
                <c:pt idx="491">
                  <c:v>18.162500000000001</c:v>
                </c:pt>
                <c:pt idx="492">
                  <c:v>103.78888888888888</c:v>
                </c:pt>
                <c:pt idx="493">
                  <c:v>121.58428571428571</c:v>
                </c:pt>
                <c:pt idx="494">
                  <c:v>104.35875</c:v>
                </c:pt>
                <c:pt idx="495">
                  <c:v>74.775833333333324</c:v>
                </c:pt>
                <c:pt idx="496">
                  <c:v>119.19</c:v>
                </c:pt>
                <c:pt idx="497">
                  <c:v>261.76749999999998</c:v>
                </c:pt>
                <c:pt idx="498">
                  <c:v>34.954999999999998</c:v>
                </c:pt>
                <c:pt idx="499">
                  <c:v>255.97</c:v>
                </c:pt>
                <c:pt idx="500">
                  <c:v>33.6175</c:v>
                </c:pt>
                <c:pt idx="501">
                  <c:v>10.86</c:v>
                </c:pt>
                <c:pt idx="502">
                  <c:v>47.817499999999995</c:v>
                </c:pt>
                <c:pt idx="503">
                  <c:v>84.774999999999991</c:v>
                </c:pt>
                <c:pt idx="504">
                  <c:v>24.113333333333333</c:v>
                </c:pt>
                <c:pt idx="505">
                  <c:v>965.52500000000009</c:v>
                </c:pt>
                <c:pt idx="506">
                  <c:v>217.4916666666667</c:v>
                </c:pt>
                <c:pt idx="507">
                  <c:v>305.15499999999997</c:v>
                </c:pt>
                <c:pt idx="508">
                  <c:v>217.42750000000001</c:v>
                </c:pt>
                <c:pt idx="509">
                  <c:v>122.82000000000002</c:v>
                </c:pt>
                <c:pt idx="510">
                  <c:v>105.52944444444445</c:v>
                </c:pt>
                <c:pt idx="511">
                  <c:v>88.23888888888888</c:v>
                </c:pt>
                <c:pt idx="512">
                  <c:v>150.60625000000002</c:v>
                </c:pt>
                <c:pt idx="513">
                  <c:v>170.27500000000001</c:v>
                </c:pt>
                <c:pt idx="514">
                  <c:v>304.5958823529412</c:v>
                </c:pt>
                <c:pt idx="515">
                  <c:v>15.770000000000001</c:v>
                </c:pt>
                <c:pt idx="516">
                  <c:v>270.28222222222223</c:v>
                </c:pt>
                <c:pt idx="517">
                  <c:v>777.62</c:v>
                </c:pt>
                <c:pt idx="518">
                  <c:v>23.334999999999997</c:v>
                </c:pt>
                <c:pt idx="519">
                  <c:v>81.261904761904759</c:v>
                </c:pt>
                <c:pt idx="520">
                  <c:v>139.18880952380951</c:v>
                </c:pt>
                <c:pt idx="521">
                  <c:v>197.11571428571429</c:v>
                </c:pt>
                <c:pt idx="522">
                  <c:v>98.974000000000004</c:v>
                </c:pt>
                <c:pt idx="523">
                  <c:v>100.56500000000003</c:v>
                </c:pt>
                <c:pt idx="524">
                  <c:v>53.152500000000011</c:v>
                </c:pt>
                <c:pt idx="525">
                  <c:v>5.74</c:v>
                </c:pt>
                <c:pt idx="526">
                  <c:v>252.56208333333333</c:v>
                </c:pt>
                <c:pt idx="527">
                  <c:v>112.88900000000001</c:v>
                </c:pt>
                <c:pt idx="528">
                  <c:v>51.07</c:v>
                </c:pt>
                <c:pt idx="529">
                  <c:v>122.35833333333335</c:v>
                </c:pt>
                <c:pt idx="530">
                  <c:v>573.98500000000001</c:v>
                </c:pt>
                <c:pt idx="531">
                  <c:v>354.24607142857144</c:v>
                </c:pt>
                <c:pt idx="532">
                  <c:v>134.50714285714287</c:v>
                </c:pt>
                <c:pt idx="533">
                  <c:v>74.39</c:v>
                </c:pt>
                <c:pt idx="534">
                  <c:v>207.38499999999999</c:v>
                </c:pt>
                <c:pt idx="535">
                  <c:v>107.98</c:v>
                </c:pt>
                <c:pt idx="536">
                  <c:v>672.98666666666668</c:v>
                </c:pt>
                <c:pt idx="537">
                  <c:v>119.56571428571429</c:v>
                </c:pt>
                <c:pt idx="538">
                  <c:v>102.63635714285715</c:v>
                </c:pt>
                <c:pt idx="539">
                  <c:v>85.707000000000022</c:v>
                </c:pt>
                <c:pt idx="540">
                  <c:v>227.45714285714288</c:v>
                </c:pt>
                <c:pt idx="541">
                  <c:v>229.26690476190478</c:v>
                </c:pt>
                <c:pt idx="542">
                  <c:v>231.07666666666668</c:v>
                </c:pt>
                <c:pt idx="543">
                  <c:v>108.23</c:v>
                </c:pt>
                <c:pt idx="544">
                  <c:v>126.17166666666667</c:v>
                </c:pt>
                <c:pt idx="545">
                  <c:v>144.11333333333332</c:v>
                </c:pt>
                <c:pt idx="546">
                  <c:v>162.05499999999998</c:v>
                </c:pt>
                <c:pt idx="547">
                  <c:v>201.88500000000002</c:v>
                </c:pt>
                <c:pt idx="548">
                  <c:v>181.488</c:v>
                </c:pt>
                <c:pt idx="549">
                  <c:v>101.87666666666667</c:v>
                </c:pt>
                <c:pt idx="550">
                  <c:v>14.942499999999999</c:v>
                </c:pt>
                <c:pt idx="551">
                  <c:v>67.983749999999986</c:v>
                </c:pt>
                <c:pt idx="552">
                  <c:v>121.02499999999998</c:v>
                </c:pt>
                <c:pt idx="553">
                  <c:v>208.76214285714283</c:v>
                </c:pt>
                <c:pt idx="554">
                  <c:v>214.13392857142856</c:v>
                </c:pt>
                <c:pt idx="555">
                  <c:v>219.5057142857143</c:v>
                </c:pt>
                <c:pt idx="556">
                  <c:v>148.70000000000002</c:v>
                </c:pt>
                <c:pt idx="557">
                  <c:v>406.65199999999999</c:v>
                </c:pt>
                <c:pt idx="558">
                  <c:v>215.23000000000002</c:v>
                </c:pt>
                <c:pt idx="559">
                  <c:v>323.99928571428575</c:v>
                </c:pt>
                <c:pt idx="560">
                  <c:v>432.76857142857142</c:v>
                </c:pt>
                <c:pt idx="561">
                  <c:v>112.02</c:v>
                </c:pt>
                <c:pt idx="562">
                  <c:v>134.48400000000001</c:v>
                </c:pt>
                <c:pt idx="563">
                  <c:v>2.0299999999999998</c:v>
                </c:pt>
                <c:pt idx="564">
                  <c:v>269.31600000000009</c:v>
                </c:pt>
                <c:pt idx="565">
                  <c:v>202.68511111111115</c:v>
                </c:pt>
                <c:pt idx="566">
                  <c:v>136.05422222222225</c:v>
                </c:pt>
                <c:pt idx="567">
                  <c:v>69.423333333333332</c:v>
                </c:pt>
                <c:pt idx="568">
                  <c:v>131.48750000000001</c:v>
                </c:pt>
                <c:pt idx="569">
                  <c:v>299.37875000000003</c:v>
                </c:pt>
                <c:pt idx="570">
                  <c:v>138.46142857142857</c:v>
                </c:pt>
                <c:pt idx="571">
                  <c:v>29.97</c:v>
                </c:pt>
                <c:pt idx="572">
                  <c:v>49.566666666666663</c:v>
                </c:pt>
                <c:pt idx="573">
                  <c:v>69.163333333333327</c:v>
                </c:pt>
                <c:pt idx="574">
                  <c:v>88.759999999999991</c:v>
                </c:pt>
                <c:pt idx="575">
                  <c:v>742.43200000000002</c:v>
                </c:pt>
                <c:pt idx="576">
                  <c:v>387.35225000000003</c:v>
                </c:pt>
                <c:pt idx="577">
                  <c:v>32.272500000000001</c:v>
                </c:pt>
                <c:pt idx="578">
                  <c:v>320.41250000000002</c:v>
                </c:pt>
                <c:pt idx="579">
                  <c:v>341.20443181818183</c:v>
                </c:pt>
                <c:pt idx="580">
                  <c:v>361.99636363636364</c:v>
                </c:pt>
                <c:pt idx="581">
                  <c:v>120.34666666666671</c:v>
                </c:pt>
                <c:pt idx="582">
                  <c:v>21.12</c:v>
                </c:pt>
                <c:pt idx="583">
                  <c:v>120.01428571428571</c:v>
                </c:pt>
                <c:pt idx="584">
                  <c:v>29.88</c:v>
                </c:pt>
                <c:pt idx="585">
                  <c:v>74.040000000000006</c:v>
                </c:pt>
                <c:pt idx="586">
                  <c:v>451.74037037037044</c:v>
                </c:pt>
                <c:pt idx="587">
                  <c:v>445.45499999999998</c:v>
                </c:pt>
                <c:pt idx="588">
                  <c:v>97.816666666666663</c:v>
                </c:pt>
                <c:pt idx="589">
                  <c:v>131.84</c:v>
                </c:pt>
                <c:pt idx="590">
                  <c:v>165.86333333333334</c:v>
                </c:pt>
                <c:pt idx="591">
                  <c:v>259.91692307692307</c:v>
                </c:pt>
                <c:pt idx="592">
                  <c:v>76.328000000000003</c:v>
                </c:pt>
                <c:pt idx="593">
                  <c:v>101.42615625000002</c:v>
                </c:pt>
                <c:pt idx="594">
                  <c:v>126.52431250000002</c:v>
                </c:pt>
                <c:pt idx="595">
                  <c:v>151.62246875000002</c:v>
                </c:pt>
                <c:pt idx="596">
                  <c:v>176.72062500000004</c:v>
                </c:pt>
                <c:pt idx="597">
                  <c:v>33.314999999999998</c:v>
                </c:pt>
                <c:pt idx="598">
                  <c:v>109.29818181818179</c:v>
                </c:pt>
                <c:pt idx="599">
                  <c:v>513.91142857142859</c:v>
                </c:pt>
                <c:pt idx="600">
                  <c:v>35.704000000000001</c:v>
                </c:pt>
                <c:pt idx="601">
                  <c:v>81.84899999999999</c:v>
                </c:pt>
                <c:pt idx="602">
                  <c:v>127.994</c:v>
                </c:pt>
                <c:pt idx="603">
                  <c:v>649.13</c:v>
                </c:pt>
                <c:pt idx="604">
                  <c:v>123.25</c:v>
                </c:pt>
                <c:pt idx="605">
                  <c:v>247.46785714285716</c:v>
                </c:pt>
                <c:pt idx="606">
                  <c:v>371.68571428571431</c:v>
                </c:pt>
                <c:pt idx="607">
                  <c:v>91.017499999999998</c:v>
                </c:pt>
                <c:pt idx="608">
                  <c:v>157.10999999999999</c:v>
                </c:pt>
                <c:pt idx="609">
                  <c:v>159.33666666666667</c:v>
                </c:pt>
                <c:pt idx="610">
                  <c:v>252.66333333333333</c:v>
                </c:pt>
                <c:pt idx="611">
                  <c:v>48.81</c:v>
                </c:pt>
                <c:pt idx="612">
                  <c:v>113.87428571428572</c:v>
                </c:pt>
                <c:pt idx="613">
                  <c:v>113.36500000000001</c:v>
                </c:pt>
                <c:pt idx="614">
                  <c:v>286.96470588235286</c:v>
                </c:pt>
                <c:pt idx="615">
                  <c:v>232.37943627450977</c:v>
                </c:pt>
                <c:pt idx="616">
                  <c:v>177.79416666666671</c:v>
                </c:pt>
                <c:pt idx="617">
                  <c:v>355.40692307692314</c:v>
                </c:pt>
                <c:pt idx="618">
                  <c:v>34.020000000000003</c:v>
                </c:pt>
                <c:pt idx="619">
                  <c:v>246.12571428571431</c:v>
                </c:pt>
                <c:pt idx="620">
                  <c:v>466.05999999999995</c:v>
                </c:pt>
                <c:pt idx="621">
                  <c:v>181.13142857142861</c:v>
                </c:pt>
                <c:pt idx="622">
                  <c:v>31.12</c:v>
                </c:pt>
                <c:pt idx="623">
                  <c:v>501.08695652173918</c:v>
                </c:pt>
                <c:pt idx="624">
                  <c:v>280.3085714285715</c:v>
                </c:pt>
                <c:pt idx="625">
                  <c:v>83.396666666666661</c:v>
                </c:pt>
                <c:pt idx="626">
                  <c:v>262.29285714285714</c:v>
                </c:pt>
                <c:pt idx="627">
                  <c:v>349.10299999999995</c:v>
                </c:pt>
                <c:pt idx="628">
                  <c:v>162.13636363636363</c:v>
                </c:pt>
                <c:pt idx="629">
                  <c:v>192.13633971291864</c:v>
                </c:pt>
                <c:pt idx="630">
                  <c:v>222.13631578947368</c:v>
                </c:pt>
                <c:pt idx="631">
                  <c:v>144.46476190476193</c:v>
                </c:pt>
                <c:pt idx="632">
                  <c:v>186.113</c:v>
                </c:pt>
                <c:pt idx="633">
                  <c:v>238.29600000000005</c:v>
                </c:pt>
                <c:pt idx="634">
                  <c:v>96.214545454545444</c:v>
                </c:pt>
                <c:pt idx="635">
                  <c:v>403.50969696969696</c:v>
                </c:pt>
                <c:pt idx="636">
                  <c:v>710.80484848484855</c:v>
                </c:pt>
                <c:pt idx="637">
                  <c:v>1018.1</c:v>
                </c:pt>
                <c:pt idx="638">
                  <c:v>77.239999999999995</c:v>
                </c:pt>
                <c:pt idx="639">
                  <c:v>45.464999999999996</c:v>
                </c:pt>
                <c:pt idx="640">
                  <c:v>56.513333333333328</c:v>
                </c:pt>
                <c:pt idx="641">
                  <c:v>51.48</c:v>
                </c:pt>
                <c:pt idx="642">
                  <c:v>36.5625</c:v>
                </c:pt>
                <c:pt idx="643">
                  <c:v>21.645</c:v>
                </c:pt>
                <c:pt idx="644">
                  <c:v>121.63857142857141</c:v>
                </c:pt>
                <c:pt idx="645">
                  <c:v>157.30333333333334</c:v>
                </c:pt>
                <c:pt idx="646">
                  <c:v>449.64000000000004</c:v>
                </c:pt>
                <c:pt idx="647">
                  <c:v>442.11250000000001</c:v>
                </c:pt>
                <c:pt idx="648">
                  <c:v>154.01900000000003</c:v>
                </c:pt>
                <c:pt idx="649">
                  <c:v>185.82999999999998</c:v>
                </c:pt>
                <c:pt idx="650">
                  <c:v>294.13687500000003</c:v>
                </c:pt>
                <c:pt idx="651">
                  <c:v>402.44375000000002</c:v>
                </c:pt>
                <c:pt idx="652">
                  <c:v>824.97</c:v>
                </c:pt>
                <c:pt idx="653">
                  <c:v>77.88</c:v>
                </c:pt>
                <c:pt idx="654">
                  <c:v>75.697999999999993</c:v>
                </c:pt>
                <c:pt idx="655">
                  <c:v>355.84833333333336</c:v>
                </c:pt>
                <c:pt idx="656">
                  <c:v>144.01799999999997</c:v>
                </c:pt>
                <c:pt idx="657">
                  <c:v>75.791499999999985</c:v>
                </c:pt>
                <c:pt idx="658">
                  <c:v>7.5649999999999995</c:v>
                </c:pt>
                <c:pt idx="659">
                  <c:v>150.81933333333336</c:v>
                </c:pt>
                <c:pt idx="660">
                  <c:v>166.22799999999998</c:v>
                </c:pt>
                <c:pt idx="661">
                  <c:v>237.57000000000002</c:v>
                </c:pt>
                <c:pt idx="662">
                  <c:v>174.41499999999999</c:v>
                </c:pt>
                <c:pt idx="663">
                  <c:v>100.27124999999999</c:v>
                </c:pt>
                <c:pt idx="664">
                  <c:v>26.127500000000001</c:v>
                </c:pt>
                <c:pt idx="665">
                  <c:v>122.12</c:v>
                </c:pt>
                <c:pt idx="666">
                  <c:v>303.14857142857142</c:v>
                </c:pt>
                <c:pt idx="667">
                  <c:v>188.88294117647061</c:v>
                </c:pt>
                <c:pt idx="668">
                  <c:v>189.1032773109244</c:v>
                </c:pt>
                <c:pt idx="669">
                  <c:v>189.32361344537816</c:v>
                </c:pt>
                <c:pt idx="670">
                  <c:v>189.54394957983195</c:v>
                </c:pt>
                <c:pt idx="671">
                  <c:v>189.76428571428573</c:v>
                </c:pt>
                <c:pt idx="672">
                  <c:v>191.97</c:v>
                </c:pt>
                <c:pt idx="673">
                  <c:v>259.50461538461536</c:v>
                </c:pt>
                <c:pt idx="674">
                  <c:v>176.54090909090905</c:v>
                </c:pt>
                <c:pt idx="675">
                  <c:v>65.37</c:v>
                </c:pt>
                <c:pt idx="676">
                  <c:v>150.93307692307692</c:v>
                </c:pt>
                <c:pt idx="677">
                  <c:v>337.3</c:v>
                </c:pt>
                <c:pt idx="678">
                  <c:v>271.08999999999997</c:v>
                </c:pt>
                <c:pt idx="679">
                  <c:v>88.383333333333312</c:v>
                </c:pt>
                <c:pt idx="680">
                  <c:v>171.00380952380951</c:v>
                </c:pt>
                <c:pt idx="681">
                  <c:v>193.28538461538466</c:v>
                </c:pt>
                <c:pt idx="682">
                  <c:v>87.77000000000001</c:v>
                </c:pt>
                <c:pt idx="683">
                  <c:v>339.36166666666668</c:v>
                </c:pt>
                <c:pt idx="684">
                  <c:v>353.27181818181822</c:v>
                </c:pt>
                <c:pt idx="685">
                  <c:v>306.73340909090911</c:v>
                </c:pt>
                <c:pt idx="686">
                  <c:v>260.19499999999999</c:v>
                </c:pt>
                <c:pt idx="687">
                  <c:v>114.4456</c:v>
                </c:pt>
                <c:pt idx="688">
                  <c:v>172.07476190476194</c:v>
                </c:pt>
                <c:pt idx="689">
                  <c:v>43.892857142857146</c:v>
                </c:pt>
                <c:pt idx="690">
                  <c:v>345.01899999999995</c:v>
                </c:pt>
                <c:pt idx="691">
                  <c:v>121.876</c:v>
                </c:pt>
                <c:pt idx="692">
                  <c:v>13.12</c:v>
                </c:pt>
                <c:pt idx="693">
                  <c:v>247.34666666666669</c:v>
                </c:pt>
                <c:pt idx="694">
                  <c:v>182.92882352941174</c:v>
                </c:pt>
                <c:pt idx="695">
                  <c:v>143.42153846153846</c:v>
                </c:pt>
                <c:pt idx="696">
                  <c:v>276.01599999999996</c:v>
                </c:pt>
                <c:pt idx="697">
                  <c:v>119.89266666666667</c:v>
                </c:pt>
                <c:pt idx="698">
                  <c:v>142.43666666666667</c:v>
                </c:pt>
                <c:pt idx="699">
                  <c:v>77.595833333333331</c:v>
                </c:pt>
                <c:pt idx="700">
                  <c:v>12.754999999999999</c:v>
                </c:pt>
                <c:pt idx="701">
                  <c:v>40.74</c:v>
                </c:pt>
                <c:pt idx="702">
                  <c:v>132.54249999999999</c:v>
                </c:pt>
                <c:pt idx="703">
                  <c:v>34.896000000000001</c:v>
                </c:pt>
                <c:pt idx="704">
                  <c:v>256.57124999999996</c:v>
                </c:pt>
                <c:pt idx="705">
                  <c:v>167.60895833333331</c:v>
                </c:pt>
                <c:pt idx="706">
                  <c:v>78.646666666666675</c:v>
                </c:pt>
                <c:pt idx="707">
                  <c:v>217.34181818181816</c:v>
                </c:pt>
                <c:pt idx="708">
                  <c:v>102.54454545454546</c:v>
                </c:pt>
                <c:pt idx="709">
                  <c:v>103.49</c:v>
                </c:pt>
                <c:pt idx="710">
                  <c:v>113.71000000000001</c:v>
                </c:pt>
                <c:pt idx="711">
                  <c:v>71.525833333333324</c:v>
                </c:pt>
                <c:pt idx="712">
                  <c:v>610.53222222222223</c:v>
                </c:pt>
                <c:pt idx="713">
                  <c:v>4.9800000000000004</c:v>
                </c:pt>
                <c:pt idx="714">
                  <c:v>159.8741666666667</c:v>
                </c:pt>
                <c:pt idx="715">
                  <c:v>133.6142857142857</c:v>
                </c:pt>
                <c:pt idx="716">
                  <c:v>437.18928571428575</c:v>
                </c:pt>
                <c:pt idx="717">
                  <c:v>100.67909090909092</c:v>
                </c:pt>
                <c:pt idx="718">
                  <c:v>296.16000000000003</c:v>
                </c:pt>
                <c:pt idx="719">
                  <c:v>157.77333333333334</c:v>
                </c:pt>
                <c:pt idx="720">
                  <c:v>194.32</c:v>
                </c:pt>
                <c:pt idx="721">
                  <c:v>393.92421052631579</c:v>
                </c:pt>
                <c:pt idx="722">
                  <c:v>262.81125000000003</c:v>
                </c:pt>
                <c:pt idx="723">
                  <c:v>140.3725</c:v>
                </c:pt>
                <c:pt idx="724">
                  <c:v>234.01999999999998</c:v>
                </c:pt>
                <c:pt idx="725">
                  <c:v>39.6</c:v>
                </c:pt>
                <c:pt idx="726">
                  <c:v>6.36</c:v>
                </c:pt>
                <c:pt idx="727">
                  <c:v>650.26800000000003</c:v>
                </c:pt>
                <c:pt idx="728">
                  <c:v>125.57727272727271</c:v>
                </c:pt>
                <c:pt idx="729">
                  <c:v>103.28113636363636</c:v>
                </c:pt>
                <c:pt idx="730">
                  <c:v>80.984999999999999</c:v>
                </c:pt>
                <c:pt idx="731">
                  <c:v>1257.1600000000001</c:v>
                </c:pt>
                <c:pt idx="732">
                  <c:v>127.14529411764704</c:v>
                </c:pt>
                <c:pt idx="733">
                  <c:v>86.31</c:v>
                </c:pt>
                <c:pt idx="734">
                  <c:v>150.92875000000001</c:v>
                </c:pt>
                <c:pt idx="735">
                  <c:v>215.54750000000001</c:v>
                </c:pt>
                <c:pt idx="736">
                  <c:v>281.16250000000002</c:v>
                </c:pt>
                <c:pt idx="737">
                  <c:v>288.30800000000005</c:v>
                </c:pt>
                <c:pt idx="738">
                  <c:v>97.677499999999995</c:v>
                </c:pt>
                <c:pt idx="739">
                  <c:v>113.3425</c:v>
                </c:pt>
                <c:pt idx="740">
                  <c:v>320.23739130434785</c:v>
                </c:pt>
                <c:pt idx="741">
                  <c:v>261.4561956521739</c:v>
                </c:pt>
                <c:pt idx="742">
                  <c:v>202.67499999999998</c:v>
                </c:pt>
                <c:pt idx="743">
                  <c:v>87.741250000000008</c:v>
                </c:pt>
                <c:pt idx="744">
                  <c:v>51.11</c:v>
                </c:pt>
                <c:pt idx="745">
                  <c:v>260.13749999999999</c:v>
                </c:pt>
                <c:pt idx="746">
                  <c:v>340.98562499999997</c:v>
                </c:pt>
                <c:pt idx="747">
                  <c:v>421.83375000000001</c:v>
                </c:pt>
                <c:pt idx="748">
                  <c:v>502.68187499999999</c:v>
                </c:pt>
                <c:pt idx="749">
                  <c:v>583.53</c:v>
                </c:pt>
                <c:pt idx="750">
                  <c:v>83.421818181818168</c:v>
                </c:pt>
                <c:pt idx="751">
                  <c:v>433.07499999999999</c:v>
                </c:pt>
                <c:pt idx="752">
                  <c:v>31.36</c:v>
                </c:pt>
                <c:pt idx="753">
                  <c:v>143.11833333333337</c:v>
                </c:pt>
                <c:pt idx="754">
                  <c:v>108.63888888888891</c:v>
                </c:pt>
                <c:pt idx="755">
                  <c:v>74.15944444444446</c:v>
                </c:pt>
                <c:pt idx="756">
                  <c:v>39.68</c:v>
                </c:pt>
                <c:pt idx="757">
                  <c:v>175.20600000000005</c:v>
                </c:pt>
                <c:pt idx="758">
                  <c:v>310.73200000000008</c:v>
                </c:pt>
                <c:pt idx="759">
                  <c:v>266.92499999999995</c:v>
                </c:pt>
                <c:pt idx="760">
                  <c:v>202.95999999999998</c:v>
                </c:pt>
                <c:pt idx="761">
                  <c:v>1799.3560000000002</c:v>
                </c:pt>
                <c:pt idx="762">
                  <c:v>1627.1280000000002</c:v>
                </c:pt>
                <c:pt idx="763">
                  <c:v>1454.9</c:v>
                </c:pt>
                <c:pt idx="764">
                  <c:v>91.511666666666656</c:v>
                </c:pt>
                <c:pt idx="765">
                  <c:v>39.46</c:v>
                </c:pt>
                <c:pt idx="766">
                  <c:v>193.19499999999999</c:v>
                </c:pt>
                <c:pt idx="767">
                  <c:v>160.86000000000001</c:v>
                </c:pt>
                <c:pt idx="768">
                  <c:v>261.23884615384611</c:v>
                </c:pt>
                <c:pt idx="769">
                  <c:v>2636.1385714285716</c:v>
                </c:pt>
                <c:pt idx="770">
                  <c:v>1455.8519327731094</c:v>
                </c:pt>
                <c:pt idx="771">
                  <c:v>275.56529411764711</c:v>
                </c:pt>
                <c:pt idx="772">
                  <c:v>146.82</c:v>
                </c:pt>
                <c:pt idx="773">
                  <c:v>167.584</c:v>
                </c:pt>
                <c:pt idx="774">
                  <c:v>203.53500000000003</c:v>
                </c:pt>
                <c:pt idx="775">
                  <c:v>126.18222222222221</c:v>
                </c:pt>
                <c:pt idx="776">
                  <c:v>110.2988148148148</c:v>
                </c:pt>
                <c:pt idx="777">
                  <c:v>94.4154074074074</c:v>
                </c:pt>
                <c:pt idx="778">
                  <c:v>78.531999999999996</c:v>
                </c:pt>
                <c:pt idx="779">
                  <c:v>16.5</c:v>
                </c:pt>
                <c:pt idx="780">
                  <c:v>138.5572727272727</c:v>
                </c:pt>
                <c:pt idx="781">
                  <c:v>245.79249999999999</c:v>
                </c:pt>
                <c:pt idx="782">
                  <c:v>57.58</c:v>
                </c:pt>
                <c:pt idx="783">
                  <c:v>52.15</c:v>
                </c:pt>
                <c:pt idx="784">
                  <c:v>46.72</c:v>
                </c:pt>
                <c:pt idx="785">
                  <c:v>64.008333333333326</c:v>
                </c:pt>
                <c:pt idx="786">
                  <c:v>81.296666666666667</c:v>
                </c:pt>
                <c:pt idx="787">
                  <c:v>36.479999999999997</c:v>
                </c:pt>
                <c:pt idx="788">
                  <c:v>111.1</c:v>
                </c:pt>
                <c:pt idx="789">
                  <c:v>349.30500000000001</c:v>
                </c:pt>
                <c:pt idx="790">
                  <c:v>866.4</c:v>
                </c:pt>
                <c:pt idx="791">
                  <c:v>484.29466666666667</c:v>
                </c:pt>
                <c:pt idx="792">
                  <c:v>110.29999999999998</c:v>
                </c:pt>
                <c:pt idx="793">
                  <c:v>122.11333333333339</c:v>
                </c:pt>
                <c:pt idx="794">
                  <c:v>71.09</c:v>
                </c:pt>
                <c:pt idx="795">
                  <c:v>211.92500000000001</c:v>
                </c:pt>
                <c:pt idx="796">
                  <c:v>124.41</c:v>
                </c:pt>
                <c:pt idx="797">
                  <c:v>181.96846153846155</c:v>
                </c:pt>
                <c:pt idx="798">
                  <c:v>240.1</c:v>
                </c:pt>
                <c:pt idx="799">
                  <c:v>158.44999999999999</c:v>
                </c:pt>
                <c:pt idx="800">
                  <c:v>329.36375000000004</c:v>
                </c:pt>
                <c:pt idx="801">
                  <c:v>443.34400000000005</c:v>
                </c:pt>
                <c:pt idx="802">
                  <c:v>95.621428571428581</c:v>
                </c:pt>
                <c:pt idx="803">
                  <c:v>336.68714285714287</c:v>
                </c:pt>
                <c:pt idx="804">
                  <c:v>336.93857142857144</c:v>
                </c:pt>
                <c:pt idx="805">
                  <c:v>337.19</c:v>
                </c:pt>
                <c:pt idx="806">
                  <c:v>530.83999999999992</c:v>
                </c:pt>
                <c:pt idx="807">
                  <c:v>34.67</c:v>
                </c:pt>
                <c:pt idx="808">
                  <c:v>132.61571428571429</c:v>
                </c:pt>
                <c:pt idx="809">
                  <c:v>129.13999999999999</c:v>
                </c:pt>
                <c:pt idx="810">
                  <c:v>113.23499999999999</c:v>
                </c:pt>
                <c:pt idx="811">
                  <c:v>149.84</c:v>
                </c:pt>
                <c:pt idx="812">
                  <c:v>186.44500000000002</c:v>
                </c:pt>
                <c:pt idx="813">
                  <c:v>673.48500000000001</c:v>
                </c:pt>
                <c:pt idx="814">
                  <c:v>136.44999999999999</c:v>
                </c:pt>
                <c:pt idx="815">
                  <c:v>30.900000000000002</c:v>
                </c:pt>
                <c:pt idx="816">
                  <c:v>41.766666666666673</c:v>
                </c:pt>
                <c:pt idx="817">
                  <c:v>295.48444444444448</c:v>
                </c:pt>
                <c:pt idx="818">
                  <c:v>11.34</c:v>
                </c:pt>
                <c:pt idx="819">
                  <c:v>213.58666666666667</c:v>
                </c:pt>
                <c:pt idx="820">
                  <c:v>356.40666666666669</c:v>
                </c:pt>
                <c:pt idx="821">
                  <c:v>65.956666666666663</c:v>
                </c:pt>
                <c:pt idx="822">
                  <c:v>78.862499999999997</c:v>
                </c:pt>
                <c:pt idx="823">
                  <c:v>161.69833333333332</c:v>
                </c:pt>
                <c:pt idx="824">
                  <c:v>177.37083333333334</c:v>
                </c:pt>
                <c:pt idx="825">
                  <c:v>193.04333333333338</c:v>
                </c:pt>
                <c:pt idx="826">
                  <c:v>235.9014285714286</c:v>
                </c:pt>
                <c:pt idx="827">
                  <c:v>62.237500000000004</c:v>
                </c:pt>
                <c:pt idx="828">
                  <c:v>251.78</c:v>
                </c:pt>
                <c:pt idx="829">
                  <c:v>844.68285714285707</c:v>
                </c:pt>
                <c:pt idx="830">
                  <c:v>194.441</c:v>
                </c:pt>
                <c:pt idx="831">
                  <c:v>104.92111111111109</c:v>
                </c:pt>
                <c:pt idx="832">
                  <c:v>6.12</c:v>
                </c:pt>
                <c:pt idx="833">
                  <c:v>293.31599999999997</c:v>
                </c:pt>
                <c:pt idx="834">
                  <c:v>275.23250000000002</c:v>
                </c:pt>
                <c:pt idx="835">
                  <c:v>1333.5842857142857</c:v>
                </c:pt>
                <c:pt idx="836">
                  <c:v>84.216000000000008</c:v>
                </c:pt>
                <c:pt idx="837">
                  <c:v>279.39333333333332</c:v>
                </c:pt>
                <c:pt idx="838">
                  <c:v>94.27600000000001</c:v>
                </c:pt>
                <c:pt idx="839">
                  <c:v>69.77300000000001</c:v>
                </c:pt>
                <c:pt idx="840">
                  <c:v>45.27</c:v>
                </c:pt>
                <c:pt idx="841">
                  <c:v>176.547</c:v>
                </c:pt>
                <c:pt idx="842">
                  <c:v>90.046250000000001</c:v>
                </c:pt>
                <c:pt idx="843">
                  <c:v>321.41999999999996</c:v>
                </c:pt>
                <c:pt idx="844">
                  <c:v>36.139999999999993</c:v>
                </c:pt>
                <c:pt idx="845">
                  <c:v>434.65</c:v>
                </c:pt>
                <c:pt idx="846">
                  <c:v>265.99199999999996</c:v>
                </c:pt>
                <c:pt idx="847">
                  <c:v>97.333999999999989</c:v>
                </c:pt>
                <c:pt idx="848">
                  <c:v>72.368666666666655</c:v>
                </c:pt>
                <c:pt idx="849">
                  <c:v>47.403333333333336</c:v>
                </c:pt>
                <c:pt idx="850">
                  <c:v>85.3</c:v>
                </c:pt>
                <c:pt idx="851">
                  <c:v>199.63200000000003</c:v>
                </c:pt>
                <c:pt idx="852">
                  <c:v>81.17</c:v>
                </c:pt>
                <c:pt idx="853">
                  <c:v>348.77666666666664</c:v>
                </c:pt>
                <c:pt idx="854">
                  <c:v>225.10749999999999</c:v>
                </c:pt>
                <c:pt idx="855">
                  <c:v>82.477499999999992</c:v>
                </c:pt>
                <c:pt idx="856">
                  <c:v>139.76375000000002</c:v>
                </c:pt>
                <c:pt idx="857">
                  <c:v>197.05</c:v>
                </c:pt>
                <c:pt idx="858">
                  <c:v>137.53578947368416</c:v>
                </c:pt>
                <c:pt idx="859">
                  <c:v>181.05473684210523</c:v>
                </c:pt>
                <c:pt idx="860">
                  <c:v>224.5736842105263</c:v>
                </c:pt>
                <c:pt idx="861">
                  <c:v>329.18812500000001</c:v>
                </c:pt>
                <c:pt idx="862">
                  <c:v>189.92295138888889</c:v>
                </c:pt>
                <c:pt idx="863">
                  <c:v>50.657777777777781</c:v>
                </c:pt>
                <c:pt idx="864">
                  <c:v>108.15166666666666</c:v>
                </c:pt>
                <c:pt idx="865">
                  <c:v>220.11499999999995</c:v>
                </c:pt>
                <c:pt idx="866">
                  <c:v>38.547777777777782</c:v>
                </c:pt>
                <c:pt idx="867">
                  <c:v>61.11</c:v>
                </c:pt>
                <c:pt idx="868">
                  <c:v>175.77777777777777</c:v>
                </c:pt>
                <c:pt idx="869">
                  <c:v>494.38199999999995</c:v>
                </c:pt>
                <c:pt idx="870">
                  <c:v>388.31714285714287</c:v>
                </c:pt>
                <c:pt idx="871">
                  <c:v>224.9</c:v>
                </c:pt>
                <c:pt idx="872">
                  <c:v>1508.7114285714285</c:v>
                </c:pt>
                <c:pt idx="873">
                  <c:v>92.586666666666659</c:v>
                </c:pt>
                <c:pt idx="874">
                  <c:v>437.32333333333332</c:v>
                </c:pt>
                <c:pt idx="875">
                  <c:v>109.74166666666666</c:v>
                </c:pt>
                <c:pt idx="876">
                  <c:v>757.86857142857139</c:v>
                </c:pt>
                <c:pt idx="877">
                  <c:v>213.73200000000003</c:v>
                </c:pt>
                <c:pt idx="878">
                  <c:v>212.63800000000001</c:v>
                </c:pt>
                <c:pt idx="879">
                  <c:v>323.62319999999994</c:v>
                </c:pt>
                <c:pt idx="880">
                  <c:v>73.143333333333331</c:v>
                </c:pt>
                <c:pt idx="881">
                  <c:v>102.68166666666667</c:v>
                </c:pt>
                <c:pt idx="882">
                  <c:v>132.22</c:v>
                </c:pt>
                <c:pt idx="883">
                  <c:v>115.89999999999999</c:v>
                </c:pt>
                <c:pt idx="884">
                  <c:v>1294.75</c:v>
                </c:pt>
                <c:pt idx="885">
                  <c:v>33.85285714285714</c:v>
                </c:pt>
                <c:pt idx="886">
                  <c:v>354.48882352941177</c:v>
                </c:pt>
                <c:pt idx="887">
                  <c:v>230.64274509803923</c:v>
                </c:pt>
                <c:pt idx="888">
                  <c:v>106.79666666666667</c:v>
                </c:pt>
                <c:pt idx="889">
                  <c:v>164.19</c:v>
                </c:pt>
                <c:pt idx="890">
                  <c:v>166.08</c:v>
                </c:pt>
                <c:pt idx="891">
                  <c:v>110.46428571428569</c:v>
                </c:pt>
                <c:pt idx="892">
                  <c:v>215.45944444444442</c:v>
                </c:pt>
                <c:pt idx="893">
                  <c:v>143.48000000000002</c:v>
                </c:pt>
                <c:pt idx="894">
                  <c:v>345.71100000000001</c:v>
                </c:pt>
                <c:pt idx="895">
                  <c:v>173.49</c:v>
                </c:pt>
                <c:pt idx="896">
                  <c:v>49.093333333333334</c:v>
                </c:pt>
                <c:pt idx="897">
                  <c:v>166.71833333333331</c:v>
                </c:pt>
                <c:pt idx="898">
                  <c:v>135.48500000000001</c:v>
                </c:pt>
                <c:pt idx="899">
                  <c:v>17.12</c:v>
                </c:pt>
                <c:pt idx="900">
                  <c:v>72.327058823529427</c:v>
                </c:pt>
                <c:pt idx="901">
                  <c:v>144.27749999999997</c:v>
                </c:pt>
                <c:pt idx="902">
                  <c:v>184.64284090909086</c:v>
                </c:pt>
                <c:pt idx="903">
                  <c:v>225.00818181818178</c:v>
                </c:pt>
                <c:pt idx="904">
                  <c:v>885.1583333333333</c:v>
                </c:pt>
                <c:pt idx="905">
                  <c:v>148.87833333333333</c:v>
                </c:pt>
                <c:pt idx="906">
                  <c:v>119.97500000000001</c:v>
                </c:pt>
                <c:pt idx="907">
                  <c:v>259.56666666666666</c:v>
                </c:pt>
                <c:pt idx="908">
                  <c:v>109.645</c:v>
                </c:pt>
                <c:pt idx="909">
                  <c:v>191.88</c:v>
                </c:pt>
                <c:pt idx="910">
                  <c:v>450.98333333333329</c:v>
                </c:pt>
                <c:pt idx="911">
                  <c:v>27.86</c:v>
                </c:pt>
                <c:pt idx="912">
                  <c:v>190.53500000000003</c:v>
                </c:pt>
                <c:pt idx="913">
                  <c:v>21.07</c:v>
                </c:pt>
                <c:pt idx="914">
                  <c:v>328.43</c:v>
                </c:pt>
                <c:pt idx="915">
                  <c:v>805.99499999999989</c:v>
                </c:pt>
                <c:pt idx="916">
                  <c:v>12.89</c:v>
                </c:pt>
                <c:pt idx="917">
                  <c:v>258.81533333333334</c:v>
                </c:pt>
                <c:pt idx="918">
                  <c:v>179.97</c:v>
                </c:pt>
                <c:pt idx="919">
                  <c:v>187.35599999999999</c:v>
                </c:pt>
                <c:pt idx="920">
                  <c:v>194.74200000000002</c:v>
                </c:pt>
                <c:pt idx="921">
                  <c:v>200.55105263157898</c:v>
                </c:pt>
                <c:pt idx="922">
                  <c:v>173.51459064327489</c:v>
                </c:pt>
                <c:pt idx="923">
                  <c:v>146.47812865497076</c:v>
                </c:pt>
                <c:pt idx="924">
                  <c:v>119.44166666666666</c:v>
                </c:pt>
                <c:pt idx="925">
                  <c:v>126.73333333333333</c:v>
                </c:pt>
                <c:pt idx="926">
                  <c:v>75.847500000000011</c:v>
                </c:pt>
                <c:pt idx="927">
                  <c:v>128.52235294117648</c:v>
                </c:pt>
                <c:pt idx="928">
                  <c:v>240.98833333333332</c:v>
                </c:pt>
                <c:pt idx="929">
                  <c:v>192.05625000000001</c:v>
                </c:pt>
                <c:pt idx="930">
                  <c:v>89.95</c:v>
                </c:pt>
                <c:pt idx="931">
                  <c:v>110.12222222222223</c:v>
                </c:pt>
                <c:pt idx="932">
                  <c:v>114.00416666666668</c:v>
                </c:pt>
                <c:pt idx="933">
                  <c:v>65.460000000000008</c:v>
                </c:pt>
                <c:pt idx="934">
                  <c:v>163.47999999999999</c:v>
                </c:pt>
                <c:pt idx="935">
                  <c:v>311.60526315789474</c:v>
                </c:pt>
                <c:pt idx="936">
                  <c:v>292.46059210526317</c:v>
                </c:pt>
                <c:pt idx="937">
                  <c:v>273.31592105263161</c:v>
                </c:pt>
                <c:pt idx="938">
                  <c:v>254.17125000000004</c:v>
                </c:pt>
                <c:pt idx="939">
                  <c:v>204.78749999999999</c:v>
                </c:pt>
                <c:pt idx="940">
                  <c:v>442.69249999999994</c:v>
                </c:pt>
                <c:pt idx="941">
                  <c:v>434.83199999999999</c:v>
                </c:pt>
                <c:pt idx="942">
                  <c:v>371.83199999999999</c:v>
                </c:pt>
                <c:pt idx="943">
                  <c:v>684.74</c:v>
                </c:pt>
                <c:pt idx="944">
                  <c:v>168.52384615384614</c:v>
                </c:pt>
                <c:pt idx="945">
                  <c:v>161.4661111111111</c:v>
                </c:pt>
                <c:pt idx="946">
                  <c:v>191.46428571428572</c:v>
                </c:pt>
                <c:pt idx="947">
                  <c:v>214.66487012987014</c:v>
                </c:pt>
                <c:pt idx="948">
                  <c:v>237.86545454545455</c:v>
                </c:pt>
                <c:pt idx="949">
                  <c:v>159.31428571428572</c:v>
                </c:pt>
                <c:pt idx="950">
                  <c:v>213.99952380952385</c:v>
                </c:pt>
                <c:pt idx="951">
                  <c:v>140.38249999999999</c:v>
                </c:pt>
                <c:pt idx="952">
                  <c:v>496.95000000000005</c:v>
                </c:pt>
                <c:pt idx="953">
                  <c:v>313.93866666666668</c:v>
                </c:pt>
                <c:pt idx="954">
                  <c:v>73.152000000000001</c:v>
                </c:pt>
                <c:pt idx="955">
                  <c:v>153.9483333333333</c:v>
                </c:pt>
                <c:pt idx="956">
                  <c:v>168.02699999999999</c:v>
                </c:pt>
                <c:pt idx="957">
                  <c:v>68.180000000000007</c:v>
                </c:pt>
                <c:pt idx="958">
                  <c:v>15.71</c:v>
                </c:pt>
                <c:pt idx="959">
                  <c:v>82.685000000000002</c:v>
                </c:pt>
                <c:pt idx="960">
                  <c:v>149.59666666666666</c:v>
                </c:pt>
                <c:pt idx="961">
                  <c:v>14.78</c:v>
                </c:pt>
                <c:pt idx="962">
                  <c:v>399.85750000000002</c:v>
                </c:pt>
                <c:pt idx="963">
                  <c:v>50.668750000000003</c:v>
                </c:pt>
                <c:pt idx="964">
                  <c:v>261.70937500000002</c:v>
                </c:pt>
                <c:pt idx="965">
                  <c:v>255.71125000000001</c:v>
                </c:pt>
                <c:pt idx="966">
                  <c:v>249.71312499999999</c:v>
                </c:pt>
                <c:pt idx="967">
                  <c:v>243.71499999999997</c:v>
                </c:pt>
                <c:pt idx="968">
                  <c:v>59.07076923076923</c:v>
                </c:pt>
                <c:pt idx="969">
                  <c:v>53.670000000000009</c:v>
                </c:pt>
                <c:pt idx="970">
                  <c:v>70.243333333333339</c:v>
                </c:pt>
                <c:pt idx="971">
                  <c:v>236.69428571428574</c:v>
                </c:pt>
                <c:pt idx="972">
                  <c:v>23.97</c:v>
                </c:pt>
                <c:pt idx="973">
                  <c:v>247.68333333333331</c:v>
                </c:pt>
                <c:pt idx="974">
                  <c:v>60.914999999999999</c:v>
                </c:pt>
                <c:pt idx="975">
                  <c:v>127.11999999999998</c:v>
                </c:pt>
                <c:pt idx="976">
                  <c:v>278.79999999999995</c:v>
                </c:pt>
                <c:pt idx="977">
                  <c:v>106.95916666666665</c:v>
                </c:pt>
                <c:pt idx="978">
                  <c:v>422.11750000000006</c:v>
                </c:pt>
                <c:pt idx="979">
                  <c:v>286.64499999999998</c:v>
                </c:pt>
                <c:pt idx="980">
                  <c:v>132.27199999999999</c:v>
                </c:pt>
                <c:pt idx="981">
                  <c:v>28.330000000000002</c:v>
                </c:pt>
                <c:pt idx="982">
                  <c:v>109.386</c:v>
                </c:pt>
                <c:pt idx="983">
                  <c:v>479.97</c:v>
                </c:pt>
                <c:pt idx="984">
                  <c:v>109.14647058823529</c:v>
                </c:pt>
                <c:pt idx="985">
                  <c:v>237.47300000000001</c:v>
                </c:pt>
                <c:pt idx="986">
                  <c:v>379.1133333333334</c:v>
                </c:pt>
                <c:pt idx="987">
                  <c:v>300.16857142857151</c:v>
                </c:pt>
                <c:pt idx="988">
                  <c:v>106.4725</c:v>
                </c:pt>
                <c:pt idx="989">
                  <c:v>145.93714285714285</c:v>
                </c:pt>
                <c:pt idx="990">
                  <c:v>316.73866666666657</c:v>
                </c:pt>
                <c:pt idx="991">
                  <c:v>239.956875</c:v>
                </c:pt>
                <c:pt idx="992">
                  <c:v>123.2</c:v>
                </c:pt>
                <c:pt idx="993">
                  <c:v>83.584999999999994</c:v>
                </c:pt>
                <c:pt idx="994">
                  <c:v>43.969999999999992</c:v>
                </c:pt>
                <c:pt idx="995">
                  <c:v>101.70307692307691</c:v>
                </c:pt>
                <c:pt idx="996">
                  <c:v>190.50416666666669</c:v>
                </c:pt>
                <c:pt idx="997">
                  <c:v>172.15600000000001</c:v>
                </c:pt>
                <c:pt idx="998">
                  <c:v>158.71647058823532</c:v>
                </c:pt>
                <c:pt idx="999">
                  <c:v>398.596</c:v>
                </c:pt>
                <c:pt idx="1000">
                  <c:v>99.14</c:v>
                </c:pt>
                <c:pt idx="1001">
                  <c:v>130.78000000000003</c:v>
                </c:pt>
                <c:pt idx="1002">
                  <c:v>262.94</c:v>
                </c:pt>
                <c:pt idx="1003">
                  <c:v>58.25</c:v>
                </c:pt>
                <c:pt idx="1004">
                  <c:v>591.96285714285705</c:v>
                </c:pt>
                <c:pt idx="1005">
                  <c:v>1125.6757142857141</c:v>
                </c:pt>
                <c:pt idx="1006">
                  <c:v>118.82375</c:v>
                </c:pt>
                <c:pt idx="1007">
                  <c:v>254.34000000000003</c:v>
                </c:pt>
                <c:pt idx="1008">
                  <c:v>353.1</c:v>
                </c:pt>
                <c:pt idx="1009">
                  <c:v>179.18</c:v>
                </c:pt>
                <c:pt idx="1010">
                  <c:v>184.78636363636363</c:v>
                </c:pt>
                <c:pt idx="1011">
                  <c:v>190.39272727272726</c:v>
                </c:pt>
                <c:pt idx="1012">
                  <c:v>40.392857142857153</c:v>
                </c:pt>
                <c:pt idx="1013">
                  <c:v>134.95685714285713</c:v>
                </c:pt>
                <c:pt idx="1014">
                  <c:v>247.1221428571429</c:v>
                </c:pt>
                <c:pt idx="1015">
                  <c:v>86.875263157894736</c:v>
                </c:pt>
                <c:pt idx="1016">
                  <c:v>333.58800000000008</c:v>
                </c:pt>
                <c:pt idx="1017">
                  <c:v>124.62692307692308</c:v>
                </c:pt>
                <c:pt idx="1018">
                  <c:v>142.18</c:v>
                </c:pt>
                <c:pt idx="1019">
                  <c:v>492.22500000000008</c:v>
                </c:pt>
                <c:pt idx="1020">
                  <c:v>307.92</c:v>
                </c:pt>
                <c:pt idx="1021">
                  <c:v>201.26949999999999</c:v>
                </c:pt>
                <c:pt idx="1022">
                  <c:v>94.619</c:v>
                </c:pt>
                <c:pt idx="1023">
                  <c:v>378.647619047619</c:v>
                </c:pt>
                <c:pt idx="1024">
                  <c:v>37.655999999999999</c:v>
                </c:pt>
                <c:pt idx="1025">
                  <c:v>116.85749999999999</c:v>
                </c:pt>
                <c:pt idx="1026">
                  <c:v>227.58333333333334</c:v>
                </c:pt>
                <c:pt idx="1027">
                  <c:v>783.96</c:v>
                </c:pt>
                <c:pt idx="1028">
                  <c:v>446.35722222222222</c:v>
                </c:pt>
                <c:pt idx="1029">
                  <c:v>108.75444444444445</c:v>
                </c:pt>
                <c:pt idx="1030">
                  <c:v>170.53176470588235</c:v>
                </c:pt>
                <c:pt idx="1031">
                  <c:v>32.787500000000001</c:v>
                </c:pt>
                <c:pt idx="1032">
                  <c:v>39.75</c:v>
                </c:pt>
                <c:pt idx="1033">
                  <c:v>468.81250000000006</c:v>
                </c:pt>
                <c:pt idx="1034">
                  <c:v>37.36</c:v>
                </c:pt>
                <c:pt idx="1035">
                  <c:v>69.930000000000007</c:v>
                </c:pt>
                <c:pt idx="1036">
                  <c:v>149.33833333333334</c:v>
                </c:pt>
                <c:pt idx="1037">
                  <c:v>77.659166666666664</c:v>
                </c:pt>
                <c:pt idx="1038">
                  <c:v>5.98</c:v>
                </c:pt>
                <c:pt idx="1039">
                  <c:v>202.92499999999998</c:v>
                </c:pt>
                <c:pt idx="1040">
                  <c:v>126.76583333333332</c:v>
                </c:pt>
                <c:pt idx="1041">
                  <c:v>50.606666666666662</c:v>
                </c:pt>
                <c:pt idx="1042">
                  <c:v>382.4470588235294</c:v>
                </c:pt>
                <c:pt idx="1043">
                  <c:v>16.53</c:v>
                </c:pt>
                <c:pt idx="1044">
                  <c:v>260.22578947368419</c:v>
                </c:pt>
                <c:pt idx="1045">
                  <c:v>217.93785714285713</c:v>
                </c:pt>
                <c:pt idx="1046">
                  <c:v>226.55</c:v>
                </c:pt>
                <c:pt idx="1047">
                  <c:v>173.38000000000005</c:v>
                </c:pt>
                <c:pt idx="1048">
                  <c:v>429.14399999999995</c:v>
                </c:pt>
                <c:pt idx="1049">
                  <c:v>18.36</c:v>
                </c:pt>
                <c:pt idx="1050">
                  <c:v>35.672500000000007</c:v>
                </c:pt>
                <c:pt idx="1051">
                  <c:v>329.91166666666669</c:v>
                </c:pt>
                <c:pt idx="1052">
                  <c:v>35.47</c:v>
                </c:pt>
                <c:pt idx="1053">
                  <c:v>139.56136363636364</c:v>
                </c:pt>
                <c:pt idx="1054">
                  <c:v>98.075000000000003</c:v>
                </c:pt>
                <c:pt idx="1055">
                  <c:v>31.705000000000002</c:v>
                </c:pt>
                <c:pt idx="1056">
                  <c:v>33.54</c:v>
                </c:pt>
                <c:pt idx="1057">
                  <c:v>236.83444444444444</c:v>
                </c:pt>
                <c:pt idx="1058">
                  <c:v>664.87999999999988</c:v>
                </c:pt>
                <c:pt idx="1059">
                  <c:v>520.60874999999999</c:v>
                </c:pt>
                <c:pt idx="1060">
                  <c:v>117.94500000000001</c:v>
                </c:pt>
                <c:pt idx="1061">
                  <c:v>311.66909090909087</c:v>
                </c:pt>
                <c:pt idx="1062">
                  <c:v>150.30000000000001</c:v>
                </c:pt>
                <c:pt idx="1063">
                  <c:v>194.02800000000002</c:v>
                </c:pt>
                <c:pt idx="1064">
                  <c:v>438.524</c:v>
                </c:pt>
                <c:pt idx="1065">
                  <c:v>683.02</c:v>
                </c:pt>
                <c:pt idx="1066">
                  <c:v>242.09142857142857</c:v>
                </c:pt>
                <c:pt idx="1067">
                  <c:v>140.22909090909093</c:v>
                </c:pt>
                <c:pt idx="1068">
                  <c:v>131.26857142857142</c:v>
                </c:pt>
                <c:pt idx="1069">
                  <c:v>134.66136363636363</c:v>
                </c:pt>
                <c:pt idx="1070">
                  <c:v>95.76</c:v>
                </c:pt>
                <c:pt idx="1071">
                  <c:v>564.56428571428569</c:v>
                </c:pt>
                <c:pt idx="1072">
                  <c:v>136.25266666666667</c:v>
                </c:pt>
                <c:pt idx="1073">
                  <c:v>221.71789583333333</c:v>
                </c:pt>
                <c:pt idx="1074">
                  <c:v>307.18312499999996</c:v>
                </c:pt>
                <c:pt idx="1075">
                  <c:v>152.3930769230769</c:v>
                </c:pt>
                <c:pt idx="1076">
                  <c:v>298.52249999999998</c:v>
                </c:pt>
                <c:pt idx="1077">
                  <c:v>92.072222222222237</c:v>
                </c:pt>
                <c:pt idx="1078">
                  <c:v>376.72714285714289</c:v>
                </c:pt>
                <c:pt idx="1079">
                  <c:v>125.70799999999997</c:v>
                </c:pt>
                <c:pt idx="1080">
                  <c:v>1740.734285714286</c:v>
                </c:pt>
                <c:pt idx="1081">
                  <c:v>335.77952380952382</c:v>
                </c:pt>
                <c:pt idx="1082">
                  <c:v>116.44428571428571</c:v>
                </c:pt>
                <c:pt idx="1083">
                  <c:v>33.635000000000005</c:v>
                </c:pt>
                <c:pt idx="1084">
                  <c:v>82.012500000000017</c:v>
                </c:pt>
                <c:pt idx="1085">
                  <c:v>130.39000000000001</c:v>
                </c:pt>
                <c:pt idx="1086">
                  <c:v>348.29300000000001</c:v>
                </c:pt>
                <c:pt idx="1087">
                  <c:v>242.28250000000003</c:v>
                </c:pt>
                <c:pt idx="1088">
                  <c:v>552.00368421052633</c:v>
                </c:pt>
                <c:pt idx="1089">
                  <c:v>140.72384615384615</c:v>
                </c:pt>
                <c:pt idx="1090">
                  <c:v>137.07</c:v>
                </c:pt>
                <c:pt idx="1091">
                  <c:v>121.77166666666668</c:v>
                </c:pt>
                <c:pt idx="1092">
                  <c:v>106.47333333333334</c:v>
                </c:pt>
                <c:pt idx="1093">
                  <c:v>96.72</c:v>
                </c:pt>
                <c:pt idx="1094">
                  <c:v>104.53999999999998</c:v>
                </c:pt>
                <c:pt idx="1095">
                  <c:v>148.18300000000002</c:v>
                </c:pt>
                <c:pt idx="1096">
                  <c:v>264.70477777777774</c:v>
                </c:pt>
                <c:pt idx="1097">
                  <c:v>381.22655555555548</c:v>
                </c:pt>
                <c:pt idx="1098">
                  <c:v>497.74833333333322</c:v>
                </c:pt>
                <c:pt idx="1099">
                  <c:v>684.72833333333335</c:v>
                </c:pt>
                <c:pt idx="1100">
                  <c:v>459.850909090909</c:v>
                </c:pt>
                <c:pt idx="1101">
                  <c:v>213.27666666666667</c:v>
                </c:pt>
                <c:pt idx="1102">
                  <c:v>347.60833333333335</c:v>
                </c:pt>
                <c:pt idx="1103">
                  <c:v>180.25857142857146</c:v>
                </c:pt>
                <c:pt idx="1104">
                  <c:v>248.2058333333334</c:v>
                </c:pt>
                <c:pt idx="1105">
                  <c:v>730.35749999999996</c:v>
                </c:pt>
                <c:pt idx="1106">
                  <c:v>156.79941176470589</c:v>
                </c:pt>
                <c:pt idx="1107">
                  <c:v>1154.8324999999998</c:v>
                </c:pt>
                <c:pt idx="1108">
                  <c:v>58.668333333333344</c:v>
                </c:pt>
                <c:pt idx="1109">
                  <c:v>267.53375</c:v>
                </c:pt>
                <c:pt idx="1110">
                  <c:v>1246.058</c:v>
                </c:pt>
                <c:pt idx="1111">
                  <c:v>905.28755555555563</c:v>
                </c:pt>
                <c:pt idx="1112">
                  <c:v>564.51711111111115</c:v>
                </c:pt>
                <c:pt idx="1113">
                  <c:v>223.7466666666667</c:v>
                </c:pt>
                <c:pt idx="1114">
                  <c:v>127.97500000000001</c:v>
                </c:pt>
                <c:pt idx="1115">
                  <c:v>181.90357142857144</c:v>
                </c:pt>
                <c:pt idx="1116">
                  <c:v>702.06166666666661</c:v>
                </c:pt>
                <c:pt idx="1117">
                  <c:v>64.332857142857137</c:v>
                </c:pt>
                <c:pt idx="1118">
                  <c:v>104.66500000000001</c:v>
                </c:pt>
                <c:pt idx="1119">
                  <c:v>306.93916666666661</c:v>
                </c:pt>
                <c:pt idx="1120">
                  <c:v>509.2133333333332</c:v>
                </c:pt>
                <c:pt idx="1121">
                  <c:v>82.98</c:v>
                </c:pt>
                <c:pt idx="1122">
                  <c:v>251.88</c:v>
                </c:pt>
                <c:pt idx="1123">
                  <c:v>29.484999999999996</c:v>
                </c:pt>
                <c:pt idx="1124">
                  <c:v>234.33375000000004</c:v>
                </c:pt>
                <c:pt idx="1125">
                  <c:v>247.138125</c:v>
                </c:pt>
                <c:pt idx="1126">
                  <c:v>259.9425</c:v>
                </c:pt>
                <c:pt idx="1127">
                  <c:v>101.48333333333332</c:v>
                </c:pt>
                <c:pt idx="1128">
                  <c:v>131.8309090909091</c:v>
                </c:pt>
                <c:pt idx="1129">
                  <c:v>164.59399999999999</c:v>
                </c:pt>
                <c:pt idx="1130">
                  <c:v>79.822000000000003</c:v>
                </c:pt>
                <c:pt idx="1131">
                  <c:v>22.616666666666671</c:v>
                </c:pt>
                <c:pt idx="1132">
                  <c:v>84.594999999999999</c:v>
                </c:pt>
                <c:pt idx="1133">
                  <c:v>172.22611111111109</c:v>
                </c:pt>
                <c:pt idx="1134">
                  <c:v>259.85722222222216</c:v>
                </c:pt>
                <c:pt idx="1135">
                  <c:v>208.38538461538457</c:v>
                </c:pt>
                <c:pt idx="1136">
                  <c:v>251.77560000000003</c:v>
                </c:pt>
                <c:pt idx="1137">
                  <c:v>292.6820588235293</c:v>
                </c:pt>
                <c:pt idx="1138">
                  <c:v>151.20428571428573</c:v>
                </c:pt>
                <c:pt idx="1139">
                  <c:v>156.52952380952382</c:v>
                </c:pt>
                <c:pt idx="1140">
                  <c:v>161.85476190476192</c:v>
                </c:pt>
                <c:pt idx="1141">
                  <c:v>167.18</c:v>
                </c:pt>
                <c:pt idx="1142">
                  <c:v>228.06307692307689</c:v>
                </c:pt>
                <c:pt idx="1143">
                  <c:v>95.776666666666657</c:v>
                </c:pt>
                <c:pt idx="1144">
                  <c:v>328.64749999999998</c:v>
                </c:pt>
                <c:pt idx="1145">
                  <c:v>104.57181818181817</c:v>
                </c:pt>
                <c:pt idx="1146">
                  <c:v>47.9</c:v>
                </c:pt>
                <c:pt idx="1147">
                  <c:v>43.583333333333329</c:v>
                </c:pt>
                <c:pt idx="1148">
                  <c:v>39.266666666666666</c:v>
                </c:pt>
                <c:pt idx="1149">
                  <c:v>482.89333333333337</c:v>
                </c:pt>
                <c:pt idx="1150">
                  <c:v>143.49666666666667</c:v>
                </c:pt>
                <c:pt idx="1151">
                  <c:v>316.40555555555557</c:v>
                </c:pt>
                <c:pt idx="1152">
                  <c:v>162.60777777777778</c:v>
                </c:pt>
                <c:pt idx="1153">
                  <c:v>8.81</c:v>
                </c:pt>
                <c:pt idx="1154">
                  <c:v>690.09</c:v>
                </c:pt>
                <c:pt idx="1155">
                  <c:v>115.28999999999999</c:v>
                </c:pt>
                <c:pt idx="1156">
                  <c:v>285.72857142857146</c:v>
                </c:pt>
                <c:pt idx="1157">
                  <c:v>16.265000000000001</c:v>
                </c:pt>
                <c:pt idx="1158">
                  <c:v>154.03888888888889</c:v>
                </c:pt>
                <c:pt idx="1159">
                  <c:v>173.64882352941177</c:v>
                </c:pt>
                <c:pt idx="1160">
                  <c:v>348.17049999999995</c:v>
                </c:pt>
                <c:pt idx="1161">
                  <c:v>75.907142857142858</c:v>
                </c:pt>
                <c:pt idx="1162">
                  <c:v>122.7576923076923</c:v>
                </c:pt>
                <c:pt idx="1163">
                  <c:v>278.27555555555557</c:v>
                </c:pt>
                <c:pt idx="1164">
                  <c:v>197.25826086956525</c:v>
                </c:pt>
                <c:pt idx="1165">
                  <c:v>70.192000000000007</c:v>
                </c:pt>
                <c:pt idx="1166">
                  <c:v>239.56800000000004</c:v>
                </c:pt>
                <c:pt idx="1167">
                  <c:v>49.62</c:v>
                </c:pt>
                <c:pt idx="1168">
                  <c:v>102.28576923076923</c:v>
                </c:pt>
                <c:pt idx="1169">
                  <c:v>154.95153846153846</c:v>
                </c:pt>
                <c:pt idx="1170">
                  <c:v>41.75</c:v>
                </c:pt>
                <c:pt idx="1171">
                  <c:v>102.77500000000001</c:v>
                </c:pt>
                <c:pt idx="1172">
                  <c:v>196.93090909090907</c:v>
                </c:pt>
                <c:pt idx="1173">
                  <c:v>149.92666666666668</c:v>
                </c:pt>
                <c:pt idx="1174">
                  <c:v>277.72000000000003</c:v>
                </c:pt>
                <c:pt idx="1175">
                  <c:v>1064.8643750000001</c:v>
                </c:pt>
                <c:pt idx="1176">
                  <c:v>1852.00875</c:v>
                </c:pt>
                <c:pt idx="1177">
                  <c:v>179.61428571428573</c:v>
                </c:pt>
                <c:pt idx="1178">
                  <c:v>297.2525</c:v>
                </c:pt>
                <c:pt idx="1179">
                  <c:v>295.71636363636367</c:v>
                </c:pt>
                <c:pt idx="1180">
                  <c:v>209.53714285714292</c:v>
                </c:pt>
                <c:pt idx="1181">
                  <c:v>188.08750000000001</c:v>
                </c:pt>
                <c:pt idx="1182">
                  <c:v>81.400000000000006</c:v>
                </c:pt>
                <c:pt idx="1183">
                  <c:v>109.40166666666669</c:v>
                </c:pt>
                <c:pt idx="1184">
                  <c:v>383.15461538461534</c:v>
                </c:pt>
                <c:pt idx="1185">
                  <c:v>207.91230769230768</c:v>
                </c:pt>
                <c:pt idx="1186">
                  <c:v>32.67</c:v>
                </c:pt>
                <c:pt idx="1187">
                  <c:v>38.136666666666663</c:v>
                </c:pt>
                <c:pt idx="1188">
                  <c:v>134.745</c:v>
                </c:pt>
                <c:pt idx="1189">
                  <c:v>126.3090909090909</c:v>
                </c:pt>
                <c:pt idx="1190">
                  <c:v>34.926249999999996</c:v>
                </c:pt>
                <c:pt idx="1191">
                  <c:v>20.808124999999997</c:v>
                </c:pt>
                <c:pt idx="1192">
                  <c:v>6.69</c:v>
                </c:pt>
                <c:pt idx="1193">
                  <c:v>191.43499999999997</c:v>
                </c:pt>
                <c:pt idx="1194">
                  <c:v>19.98</c:v>
                </c:pt>
                <c:pt idx="1195">
                  <c:v>627.53470588235291</c:v>
                </c:pt>
                <c:pt idx="1196">
                  <c:v>146.64666666666665</c:v>
                </c:pt>
                <c:pt idx="1197">
                  <c:v>336.45499999999998</c:v>
                </c:pt>
                <c:pt idx="1198">
                  <c:v>81.616250000000008</c:v>
                </c:pt>
                <c:pt idx="1199">
                  <c:v>55.389999999999993</c:v>
                </c:pt>
                <c:pt idx="1200">
                  <c:v>94.443000000000012</c:v>
                </c:pt>
                <c:pt idx="1201">
                  <c:v>263.95846153846156</c:v>
                </c:pt>
                <c:pt idx="1202">
                  <c:v>228.10666666666668</c:v>
                </c:pt>
                <c:pt idx="1203">
                  <c:v>192.2548717948718</c:v>
                </c:pt>
                <c:pt idx="1204">
                  <c:v>156.40307692307692</c:v>
                </c:pt>
                <c:pt idx="1205">
                  <c:v>156.82000000000002</c:v>
                </c:pt>
                <c:pt idx="1206">
                  <c:v>315.89666666666665</c:v>
                </c:pt>
                <c:pt idx="1207">
                  <c:v>79.948000000000008</c:v>
                </c:pt>
                <c:pt idx="1208">
                  <c:v>103.17333333333333</c:v>
                </c:pt>
                <c:pt idx="1209">
                  <c:v>84.763749999999987</c:v>
                </c:pt>
                <c:pt idx="1210">
                  <c:v>20.536666666666669</c:v>
                </c:pt>
                <c:pt idx="1211">
                  <c:v>96.096666666666678</c:v>
                </c:pt>
                <c:pt idx="1212">
                  <c:v>198.82250000000002</c:v>
                </c:pt>
                <c:pt idx="1213">
                  <c:v>526.63</c:v>
                </c:pt>
                <c:pt idx="1214">
                  <c:v>77.229444444444454</c:v>
                </c:pt>
                <c:pt idx="1215">
                  <c:v>321.49097222222224</c:v>
                </c:pt>
                <c:pt idx="1216">
                  <c:v>565.75250000000005</c:v>
                </c:pt>
                <c:pt idx="1217">
                  <c:v>137.78000000000003</c:v>
                </c:pt>
                <c:pt idx="1218">
                  <c:v>84.316666666666691</c:v>
                </c:pt>
                <c:pt idx="1219">
                  <c:v>30.853333333333335</c:v>
                </c:pt>
                <c:pt idx="1220">
                  <c:v>245.56</c:v>
                </c:pt>
                <c:pt idx="1221">
                  <c:v>79.391666666666666</c:v>
                </c:pt>
                <c:pt idx="1222">
                  <c:v>100.736</c:v>
                </c:pt>
                <c:pt idx="1223">
                  <c:v>65.407999999999987</c:v>
                </c:pt>
                <c:pt idx="1224">
                  <c:v>445.64066666666673</c:v>
                </c:pt>
                <c:pt idx="1225">
                  <c:v>130.83666666666667</c:v>
                </c:pt>
                <c:pt idx="1226">
                  <c:v>76.481578947368448</c:v>
                </c:pt>
                <c:pt idx="1227">
                  <c:v>340.70888888888891</c:v>
                </c:pt>
                <c:pt idx="1228">
                  <c:v>199.14523809523811</c:v>
                </c:pt>
                <c:pt idx="1229">
                  <c:v>52.65625</c:v>
                </c:pt>
                <c:pt idx="1230">
                  <c:v>221.02</c:v>
                </c:pt>
                <c:pt idx="1231">
                  <c:v>164.3485294117647</c:v>
                </c:pt>
                <c:pt idx="1232">
                  <c:v>107.67705882352941</c:v>
                </c:pt>
                <c:pt idx="1233">
                  <c:v>245.95950000000002</c:v>
                </c:pt>
                <c:pt idx="1234">
                  <c:v>249.79833333333337</c:v>
                </c:pt>
                <c:pt idx="1235">
                  <c:v>269.01</c:v>
                </c:pt>
                <c:pt idx="1236">
                  <c:v>48.08</c:v>
                </c:pt>
                <c:pt idx="1237">
                  <c:v>48.287999999999997</c:v>
                </c:pt>
                <c:pt idx="1238">
                  <c:v>97.979833333333318</c:v>
                </c:pt>
                <c:pt idx="1239">
                  <c:v>147.67166666666665</c:v>
                </c:pt>
                <c:pt idx="1240">
                  <c:v>67.56</c:v>
                </c:pt>
                <c:pt idx="1241">
                  <c:v>189.53727272727275</c:v>
                </c:pt>
                <c:pt idx="1242">
                  <c:v>123.34166666666665</c:v>
                </c:pt>
                <c:pt idx="1243">
                  <c:v>86.387499999999989</c:v>
                </c:pt>
                <c:pt idx="1244">
                  <c:v>81.876666666666665</c:v>
                </c:pt>
                <c:pt idx="1245">
                  <c:v>57.808333333333337</c:v>
                </c:pt>
                <c:pt idx="1246">
                  <c:v>33.74</c:v>
                </c:pt>
                <c:pt idx="1247">
                  <c:v>180.87</c:v>
                </c:pt>
                <c:pt idx="1248">
                  <c:v>77.823999999999998</c:v>
                </c:pt>
                <c:pt idx="1249">
                  <c:v>57.209999999999994</c:v>
                </c:pt>
                <c:pt idx="1250">
                  <c:v>244.87461538461531</c:v>
                </c:pt>
                <c:pt idx="1251">
                  <c:v>15.674999999999999</c:v>
                </c:pt>
                <c:pt idx="1252">
                  <c:v>95.097499999999997</c:v>
                </c:pt>
                <c:pt idx="1253">
                  <c:v>203.43285714285716</c:v>
                </c:pt>
                <c:pt idx="1254">
                  <c:v>164.20184523809525</c:v>
                </c:pt>
                <c:pt idx="1255">
                  <c:v>124.97083333333335</c:v>
                </c:pt>
                <c:pt idx="1256">
                  <c:v>158.8422222222222</c:v>
                </c:pt>
                <c:pt idx="1257">
                  <c:v>10.68</c:v>
                </c:pt>
                <c:pt idx="1258">
                  <c:v>231.20400000000001</c:v>
                </c:pt>
                <c:pt idx="1259">
                  <c:v>242.39981250000002</c:v>
                </c:pt>
                <c:pt idx="1260">
                  <c:v>253.59562500000004</c:v>
                </c:pt>
                <c:pt idx="1261">
                  <c:v>209.55384615384614</c:v>
                </c:pt>
                <c:pt idx="1262">
                  <c:v>432.96222222222224</c:v>
                </c:pt>
                <c:pt idx="1263">
                  <c:v>343.71666666666664</c:v>
                </c:pt>
                <c:pt idx="1264">
                  <c:v>132.24625000000003</c:v>
                </c:pt>
                <c:pt idx="1265">
                  <c:v>114.24666666666667</c:v>
                </c:pt>
                <c:pt idx="1266">
                  <c:v>119.13199999999999</c:v>
                </c:pt>
                <c:pt idx="1267">
                  <c:v>96.50500000000001</c:v>
                </c:pt>
                <c:pt idx="1268">
                  <c:v>112.63250000000002</c:v>
                </c:pt>
                <c:pt idx="1269">
                  <c:v>128.76000000000002</c:v>
                </c:pt>
                <c:pt idx="1270">
                  <c:v>251.38999999999996</c:v>
                </c:pt>
                <c:pt idx="1271">
                  <c:v>264.00874999999996</c:v>
                </c:pt>
                <c:pt idx="1272">
                  <c:v>328.98200000000003</c:v>
                </c:pt>
                <c:pt idx="1273">
                  <c:v>315.22366666666665</c:v>
                </c:pt>
                <c:pt idx="1274">
                  <c:v>301.46533333333332</c:v>
                </c:pt>
                <c:pt idx="1275">
                  <c:v>429.27000000000004</c:v>
                </c:pt>
                <c:pt idx="1276">
                  <c:v>565.93166666666673</c:v>
                </c:pt>
                <c:pt idx="1277">
                  <c:v>310.73083333333335</c:v>
                </c:pt>
                <c:pt idx="1278">
                  <c:v>55.53</c:v>
                </c:pt>
                <c:pt idx="1279">
                  <c:v>281.61285714285714</c:v>
                </c:pt>
                <c:pt idx="1280">
                  <c:v>424.91</c:v>
                </c:pt>
                <c:pt idx="1281">
                  <c:v>302.4688888888889</c:v>
                </c:pt>
                <c:pt idx="1282">
                  <c:v>180.02777777777777</c:v>
                </c:pt>
                <c:pt idx="1283">
                  <c:v>204.68352941176471</c:v>
                </c:pt>
                <c:pt idx="1284">
                  <c:v>167.32913043478263</c:v>
                </c:pt>
                <c:pt idx="1285">
                  <c:v>249.92727272727276</c:v>
                </c:pt>
                <c:pt idx="1286">
                  <c:v>241.33699999999993</c:v>
                </c:pt>
                <c:pt idx="1287">
                  <c:v>324.05666666666673</c:v>
                </c:pt>
                <c:pt idx="1288">
                  <c:v>126.13499999999999</c:v>
                </c:pt>
                <c:pt idx="1289">
                  <c:v>276.84230769230766</c:v>
                </c:pt>
                <c:pt idx="1290">
                  <c:v>213.22300000000004</c:v>
                </c:pt>
                <c:pt idx="1291">
                  <c:v>105.54333333333334</c:v>
                </c:pt>
                <c:pt idx="1292">
                  <c:v>243.54111111111115</c:v>
                </c:pt>
                <c:pt idx="1293">
                  <c:v>263.35000000000002</c:v>
                </c:pt>
                <c:pt idx="1294">
                  <c:v>226.80833333333334</c:v>
                </c:pt>
                <c:pt idx="1295">
                  <c:v>190.26666666666665</c:v>
                </c:pt>
                <c:pt idx="1296">
                  <c:v>160.25782608695653</c:v>
                </c:pt>
                <c:pt idx="1297">
                  <c:v>278.15500000000003</c:v>
                </c:pt>
                <c:pt idx="1298">
                  <c:v>89.818999999999988</c:v>
                </c:pt>
                <c:pt idx="1299">
                  <c:v>2399.96</c:v>
                </c:pt>
                <c:pt idx="1300">
                  <c:v>99.84375</c:v>
                </c:pt>
                <c:pt idx="1301">
                  <c:v>1006.1500000000001</c:v>
                </c:pt>
                <c:pt idx="1302">
                  <c:v>142.83499999999998</c:v>
                </c:pt>
                <c:pt idx="1303">
                  <c:v>390.18666666666667</c:v>
                </c:pt>
                <c:pt idx="1304">
                  <c:v>115.94166666666665</c:v>
                </c:pt>
                <c:pt idx="1305">
                  <c:v>130.845</c:v>
                </c:pt>
                <c:pt idx="1306">
                  <c:v>141.6390909090909</c:v>
                </c:pt>
                <c:pt idx="1307">
                  <c:v>892.98</c:v>
                </c:pt>
                <c:pt idx="1308">
                  <c:v>551.87750000000005</c:v>
                </c:pt>
                <c:pt idx="1309">
                  <c:v>210.77500000000001</c:v>
                </c:pt>
                <c:pt idx="1310">
                  <c:v>800.24124999999992</c:v>
                </c:pt>
                <c:pt idx="1311">
                  <c:v>731.70999999999992</c:v>
                </c:pt>
                <c:pt idx="1312">
                  <c:v>202.45909090909092</c:v>
                </c:pt>
                <c:pt idx="1313">
                  <c:v>104.22473684210526</c:v>
                </c:pt>
                <c:pt idx="1314">
                  <c:v>130.12451127819548</c:v>
                </c:pt>
                <c:pt idx="1315">
                  <c:v>156.0242857142857</c:v>
                </c:pt>
                <c:pt idx="1316">
                  <c:v>101.39166666666665</c:v>
                </c:pt>
                <c:pt idx="1317">
                  <c:v>192.05</c:v>
                </c:pt>
                <c:pt idx="1318">
                  <c:v>254.768</c:v>
                </c:pt>
                <c:pt idx="1319">
                  <c:v>203.31923076923078</c:v>
                </c:pt>
                <c:pt idx="1320">
                  <c:v>146.91333333333333</c:v>
                </c:pt>
                <c:pt idx="1321">
                  <c:v>649.95666666666671</c:v>
                </c:pt>
                <c:pt idx="1322">
                  <c:v>40.284999999999997</c:v>
                </c:pt>
                <c:pt idx="1323">
                  <c:v>559.84</c:v>
                </c:pt>
                <c:pt idx="1324">
                  <c:v>416.38058823529411</c:v>
                </c:pt>
                <c:pt idx="1325">
                  <c:v>128.11250000000001</c:v>
                </c:pt>
                <c:pt idx="1326">
                  <c:v>98.992857142857147</c:v>
                </c:pt>
                <c:pt idx="1327">
                  <c:v>371.78478260869571</c:v>
                </c:pt>
                <c:pt idx="1328">
                  <c:v>262.27</c:v>
                </c:pt>
                <c:pt idx="1329">
                  <c:v>918.06999999999994</c:v>
                </c:pt>
                <c:pt idx="1330">
                  <c:v>171.26249999999999</c:v>
                </c:pt>
                <c:pt idx="1331">
                  <c:v>72.397999999999996</c:v>
                </c:pt>
                <c:pt idx="1332">
                  <c:v>63.553333333333335</c:v>
                </c:pt>
                <c:pt idx="1333">
                  <c:v>325.81789473684216</c:v>
                </c:pt>
                <c:pt idx="1334">
                  <c:v>180.45375000000001</c:v>
                </c:pt>
                <c:pt idx="1335">
                  <c:v>47.094000000000008</c:v>
                </c:pt>
                <c:pt idx="1336">
                  <c:v>167.31200000000001</c:v>
                </c:pt>
                <c:pt idx="1337">
                  <c:v>287.52999999999997</c:v>
                </c:pt>
                <c:pt idx="1338">
                  <c:v>274.49</c:v>
                </c:pt>
                <c:pt idx="1339">
                  <c:v>128.95833333333334</c:v>
                </c:pt>
                <c:pt idx="1340">
                  <c:v>236.93333333333331</c:v>
                </c:pt>
                <c:pt idx="1341">
                  <c:v>135.55916666666667</c:v>
                </c:pt>
                <c:pt idx="1342">
                  <c:v>154.03142857142853</c:v>
                </c:pt>
                <c:pt idx="1343">
                  <c:v>187.82800000000003</c:v>
                </c:pt>
                <c:pt idx="1344">
                  <c:v>185.69</c:v>
                </c:pt>
                <c:pt idx="1345">
                  <c:v>167.94965517241377</c:v>
                </c:pt>
                <c:pt idx="1346">
                  <c:v>150.20931034482757</c:v>
                </c:pt>
                <c:pt idx="1347">
                  <c:v>136.05454545454546</c:v>
                </c:pt>
                <c:pt idx="1348">
                  <c:v>395.95833333333331</c:v>
                </c:pt>
                <c:pt idx="1349">
                  <c:v>165.76999999999998</c:v>
                </c:pt>
                <c:pt idx="1350">
                  <c:v>15.92</c:v>
                </c:pt>
                <c:pt idx="1351">
                  <c:v>242.63</c:v>
                </c:pt>
                <c:pt idx="1352">
                  <c:v>280.19307692307694</c:v>
                </c:pt>
                <c:pt idx="1353">
                  <c:v>65.356923076923096</c:v>
                </c:pt>
                <c:pt idx="1354">
                  <c:v>292.89529411764698</c:v>
                </c:pt>
                <c:pt idx="1355">
                  <c:v>75.596499999999992</c:v>
                </c:pt>
                <c:pt idx="1356">
                  <c:v>109.87933333333334</c:v>
                </c:pt>
                <c:pt idx="1357">
                  <c:v>525.70857142857142</c:v>
                </c:pt>
                <c:pt idx="1358">
                  <c:v>42.271250000000002</c:v>
                </c:pt>
                <c:pt idx="1359">
                  <c:v>357.7827272727273</c:v>
                </c:pt>
                <c:pt idx="1360">
                  <c:v>119.7895</c:v>
                </c:pt>
                <c:pt idx="1361">
                  <c:v>258.01799999999997</c:v>
                </c:pt>
                <c:pt idx="1362">
                  <c:v>108.63307692307693</c:v>
                </c:pt>
                <c:pt idx="1363">
                  <c:v>212.36857142857141</c:v>
                </c:pt>
                <c:pt idx="1364">
                  <c:v>134.1477857142857</c:v>
                </c:pt>
                <c:pt idx="1365">
                  <c:v>55.927</c:v>
                </c:pt>
                <c:pt idx="1366">
                  <c:v>92.575714285714298</c:v>
                </c:pt>
                <c:pt idx="1367">
                  <c:v>77.251428571428576</c:v>
                </c:pt>
                <c:pt idx="1368">
                  <c:v>95.400714285714287</c:v>
                </c:pt>
                <c:pt idx="1369">
                  <c:v>113.55</c:v>
                </c:pt>
                <c:pt idx="1370">
                  <c:v>139.21666666666664</c:v>
                </c:pt>
                <c:pt idx="1371">
                  <c:v>75.552999999999997</c:v>
                </c:pt>
                <c:pt idx="1372">
                  <c:v>134.4438076923077</c:v>
                </c:pt>
                <c:pt idx="1373">
                  <c:v>193.33461538461538</c:v>
                </c:pt>
                <c:pt idx="1374">
                  <c:v>119.73666666666666</c:v>
                </c:pt>
                <c:pt idx="1375">
                  <c:v>455.76749999999998</c:v>
                </c:pt>
                <c:pt idx="1376">
                  <c:v>139.25833333333335</c:v>
                </c:pt>
                <c:pt idx="1377">
                  <c:v>239.36</c:v>
                </c:pt>
                <c:pt idx="1378">
                  <c:v>267.16933333333327</c:v>
                </c:pt>
                <c:pt idx="1379">
                  <c:v>184.45523809523806</c:v>
                </c:pt>
                <c:pt idx="1380">
                  <c:v>560.38666666666654</c:v>
                </c:pt>
                <c:pt idx="1381">
                  <c:v>26.868000000000002</c:v>
                </c:pt>
                <c:pt idx="1382">
                  <c:v>127.24249999999999</c:v>
                </c:pt>
                <c:pt idx="1383">
                  <c:v>578.93499999999995</c:v>
                </c:pt>
                <c:pt idx="1384">
                  <c:v>31.587499999999999</c:v>
                </c:pt>
                <c:pt idx="1385">
                  <c:v>102.72749999999996</c:v>
                </c:pt>
                <c:pt idx="1386">
                  <c:v>173.86749999999995</c:v>
                </c:pt>
                <c:pt idx="1387">
                  <c:v>88.924000000000007</c:v>
                </c:pt>
                <c:pt idx="1388">
                  <c:v>252.06722222222223</c:v>
                </c:pt>
                <c:pt idx="1389">
                  <c:v>1263.2408333333333</c:v>
                </c:pt>
                <c:pt idx="1390">
                  <c:v>186.24388888888888</c:v>
                </c:pt>
                <c:pt idx="1391">
                  <c:v>264.54499999999996</c:v>
                </c:pt>
                <c:pt idx="1392">
                  <c:v>182.26599999999996</c:v>
                </c:pt>
                <c:pt idx="1393">
                  <c:v>99.986999999999995</c:v>
                </c:pt>
                <c:pt idx="1394">
                  <c:v>90.527499999999989</c:v>
                </c:pt>
                <c:pt idx="1395">
                  <c:v>51.09</c:v>
                </c:pt>
                <c:pt idx="1396">
                  <c:v>46.96</c:v>
                </c:pt>
                <c:pt idx="1397">
                  <c:v>175.03173913043477</c:v>
                </c:pt>
                <c:pt idx="1398">
                  <c:v>174.64333333333332</c:v>
                </c:pt>
                <c:pt idx="1399">
                  <c:v>211.47466666666665</c:v>
                </c:pt>
                <c:pt idx="1400">
                  <c:v>248.30599999999998</c:v>
                </c:pt>
                <c:pt idx="1401">
                  <c:v>281.95714285714286</c:v>
                </c:pt>
                <c:pt idx="1402">
                  <c:v>45.685714285714276</c:v>
                </c:pt>
                <c:pt idx="1403">
                  <c:v>49.942222222222227</c:v>
                </c:pt>
                <c:pt idx="1404">
                  <c:v>112.9207142857143</c:v>
                </c:pt>
                <c:pt idx="1405">
                  <c:v>246.98428571428573</c:v>
                </c:pt>
                <c:pt idx="1406">
                  <c:v>118.11833333333333</c:v>
                </c:pt>
                <c:pt idx="1407">
                  <c:v>252.90909090909096</c:v>
                </c:pt>
                <c:pt idx="1408">
                  <c:v>186.96187878787882</c:v>
                </c:pt>
                <c:pt idx="1409">
                  <c:v>121.01466666666666</c:v>
                </c:pt>
                <c:pt idx="1410">
                  <c:v>128.36181818181819</c:v>
                </c:pt>
                <c:pt idx="1411">
                  <c:v>301.5181818181818</c:v>
                </c:pt>
                <c:pt idx="1412">
                  <c:v>83.46599999999998</c:v>
                </c:pt>
                <c:pt idx="1413">
                  <c:v>279.60000000000002</c:v>
                </c:pt>
                <c:pt idx="1414">
                  <c:v>264.17944444444441</c:v>
                </c:pt>
                <c:pt idx="1415">
                  <c:v>855.93000000000006</c:v>
                </c:pt>
                <c:pt idx="1416">
                  <c:v>69.988095238095255</c:v>
                </c:pt>
                <c:pt idx="1417">
                  <c:v>284.51115384615383</c:v>
                </c:pt>
                <c:pt idx="1418">
                  <c:v>175.78176470588235</c:v>
                </c:pt>
                <c:pt idx="1419">
                  <c:v>149.07999999999998</c:v>
                </c:pt>
                <c:pt idx="1420">
                  <c:v>35.71</c:v>
                </c:pt>
                <c:pt idx="1421">
                  <c:v>67.829411764705881</c:v>
                </c:pt>
                <c:pt idx="1422">
                  <c:v>198.3852</c:v>
                </c:pt>
                <c:pt idx="1423">
                  <c:v>282.01230769230767</c:v>
                </c:pt>
                <c:pt idx="1424">
                  <c:v>315.510625</c:v>
                </c:pt>
                <c:pt idx="1425">
                  <c:v>124.48076923076925</c:v>
                </c:pt>
                <c:pt idx="1426">
                  <c:v>576.07833333333338</c:v>
                </c:pt>
                <c:pt idx="1427">
                  <c:v>245.94499999999999</c:v>
                </c:pt>
                <c:pt idx="1428">
                  <c:v>443.01999999999987</c:v>
                </c:pt>
                <c:pt idx="1429">
                  <c:v>212.13</c:v>
                </c:pt>
                <c:pt idx="1430">
                  <c:v>164.94499999999999</c:v>
                </c:pt>
                <c:pt idx="1431">
                  <c:v>117.76</c:v>
                </c:pt>
                <c:pt idx="1432">
                  <c:v>34.83</c:v>
                </c:pt>
                <c:pt idx="1433">
                  <c:v>74.644615384615378</c:v>
                </c:pt>
                <c:pt idx="1434">
                  <c:v>152.72545454545457</c:v>
                </c:pt>
                <c:pt idx="1435">
                  <c:v>3.82</c:v>
                </c:pt>
                <c:pt idx="1436">
                  <c:v>307.75666666666666</c:v>
                </c:pt>
                <c:pt idx="1437">
                  <c:v>70.221428571428561</c:v>
                </c:pt>
                <c:pt idx="1438">
                  <c:v>313.07444444444445</c:v>
                </c:pt>
                <c:pt idx="1439">
                  <c:v>97.045999999999992</c:v>
                </c:pt>
                <c:pt idx="1440">
                  <c:v>96.934666666666658</c:v>
                </c:pt>
                <c:pt idx="1441">
                  <c:v>96.823333333333338</c:v>
                </c:pt>
                <c:pt idx="1442">
                  <c:v>216.53944444444448</c:v>
                </c:pt>
                <c:pt idx="1443">
                  <c:v>61.378</c:v>
                </c:pt>
                <c:pt idx="1444">
                  <c:v>66.053846153846152</c:v>
                </c:pt>
                <c:pt idx="1445">
                  <c:v>155.98153846153846</c:v>
                </c:pt>
                <c:pt idx="1446">
                  <c:v>182.29500000000002</c:v>
                </c:pt>
                <c:pt idx="1447">
                  <c:v>379.18599999999998</c:v>
                </c:pt>
                <c:pt idx="1448">
                  <c:v>75.546000000000006</c:v>
                </c:pt>
                <c:pt idx="1449">
                  <c:v>194.63090909090914</c:v>
                </c:pt>
                <c:pt idx="1450">
                  <c:v>275.63037037037037</c:v>
                </c:pt>
                <c:pt idx="1451">
                  <c:v>128.45066666666668</c:v>
                </c:pt>
                <c:pt idx="1452">
                  <c:v>389.56562500000001</c:v>
                </c:pt>
                <c:pt idx="1453">
                  <c:v>117.34434782608695</c:v>
                </c:pt>
                <c:pt idx="1454">
                  <c:v>203.64749999999998</c:v>
                </c:pt>
                <c:pt idx="1455">
                  <c:v>88.82</c:v>
                </c:pt>
                <c:pt idx="1456">
                  <c:v>87.228421052631589</c:v>
                </c:pt>
                <c:pt idx="1457">
                  <c:v>242.96166666666667</c:v>
                </c:pt>
                <c:pt idx="1458">
                  <c:v>101.97</c:v>
                </c:pt>
              </c:numCache>
            </c:numRef>
          </c:val>
          <c:smooth val="0"/>
          <c:extLst>
            <c:ext xmlns:c16="http://schemas.microsoft.com/office/drawing/2014/chart" uri="{C3380CC4-5D6E-409C-BE32-E72D297353CC}">
              <c16:uniqueId val="{00000000-F526-4887-8A9D-A911807D0FEA}"/>
            </c:ext>
          </c:extLst>
        </c:ser>
        <c:ser>
          <c:idx val="1"/>
          <c:order val="1"/>
          <c:tx>
            <c:strRef>
              <c:f>Forecast!$C$1</c:f>
              <c:strCache>
                <c:ptCount val="1"/>
                <c:pt idx="0">
                  <c:v>Forecast</c:v>
                </c:pt>
              </c:strCache>
            </c:strRef>
          </c:tx>
          <c:spPr>
            <a:ln w="34925" cap="rnd">
              <a:solidFill>
                <a:schemeClr val="accent4">
                  <a:shade val="86000"/>
                </a:schemeClr>
              </a:solidFill>
              <a:round/>
            </a:ln>
            <a:effectLst>
              <a:outerShdw blurRad="57150" dist="19050" dir="5400000" algn="ctr" rotWithShape="0">
                <a:srgbClr val="000000">
                  <a:alpha val="63000"/>
                </a:srgbClr>
              </a:outerShdw>
            </a:effectLst>
          </c:spPr>
          <c:marker>
            <c:symbol val="none"/>
          </c:marker>
          <c:trendline>
            <c:spPr>
              <a:ln w="19050" cap="rnd">
                <a:solidFill>
                  <a:schemeClr val="accent4">
                    <a:shade val="86000"/>
                  </a:schemeClr>
                </a:solidFill>
              </a:ln>
              <a:effectLst/>
            </c:spPr>
            <c:trendlineType val="linear"/>
            <c:dispRSqr val="0"/>
            <c:dispEq val="0"/>
          </c:trendline>
          <c:cat>
            <c:numRef>
              <c:f>Forecast!$A$2:$A$1832</c:f>
              <c:numCache>
                <c:formatCode>m/d/yyyy</c:formatCode>
                <c:ptCount val="1831"/>
                <c:pt idx="0">
                  <c:v>41641</c:v>
                </c:pt>
                <c:pt idx="1">
                  <c:v>41642</c:v>
                </c:pt>
                <c:pt idx="2">
                  <c:v>41643</c:v>
                </c:pt>
                <c:pt idx="3">
                  <c:v>41644</c:v>
                </c:pt>
                <c:pt idx="4">
                  <c:v>41645</c:v>
                </c:pt>
                <c:pt idx="5">
                  <c:v>41646</c:v>
                </c:pt>
                <c:pt idx="6">
                  <c:v>41647</c:v>
                </c:pt>
                <c:pt idx="7">
                  <c:v>41648</c:v>
                </c:pt>
                <c:pt idx="8">
                  <c:v>41649</c:v>
                </c:pt>
                <c:pt idx="9">
                  <c:v>41650</c:v>
                </c:pt>
                <c:pt idx="10">
                  <c:v>41651</c:v>
                </c:pt>
                <c:pt idx="11">
                  <c:v>41652</c:v>
                </c:pt>
                <c:pt idx="12">
                  <c:v>41653</c:v>
                </c:pt>
                <c:pt idx="13">
                  <c:v>41654</c:v>
                </c:pt>
                <c:pt idx="14">
                  <c:v>41655</c:v>
                </c:pt>
                <c:pt idx="15">
                  <c:v>41656</c:v>
                </c:pt>
                <c:pt idx="16">
                  <c:v>41657</c:v>
                </c:pt>
                <c:pt idx="17">
                  <c:v>41658</c:v>
                </c:pt>
                <c:pt idx="18">
                  <c:v>41659</c:v>
                </c:pt>
                <c:pt idx="19">
                  <c:v>41660</c:v>
                </c:pt>
                <c:pt idx="20">
                  <c:v>41661</c:v>
                </c:pt>
                <c:pt idx="21">
                  <c:v>41662</c:v>
                </c:pt>
                <c:pt idx="22">
                  <c:v>41663</c:v>
                </c:pt>
                <c:pt idx="23">
                  <c:v>41664</c:v>
                </c:pt>
                <c:pt idx="24">
                  <c:v>41665</c:v>
                </c:pt>
                <c:pt idx="25">
                  <c:v>41666</c:v>
                </c:pt>
                <c:pt idx="26">
                  <c:v>41667</c:v>
                </c:pt>
                <c:pt idx="27">
                  <c:v>41668</c:v>
                </c:pt>
                <c:pt idx="28">
                  <c:v>41669</c:v>
                </c:pt>
                <c:pt idx="29">
                  <c:v>41670</c:v>
                </c:pt>
                <c:pt idx="30">
                  <c:v>41671</c:v>
                </c:pt>
                <c:pt idx="31">
                  <c:v>41672</c:v>
                </c:pt>
                <c:pt idx="32">
                  <c:v>41673</c:v>
                </c:pt>
                <c:pt idx="33">
                  <c:v>41674</c:v>
                </c:pt>
                <c:pt idx="34">
                  <c:v>41675</c:v>
                </c:pt>
                <c:pt idx="35">
                  <c:v>41676</c:v>
                </c:pt>
                <c:pt idx="36">
                  <c:v>41677</c:v>
                </c:pt>
                <c:pt idx="37">
                  <c:v>41678</c:v>
                </c:pt>
                <c:pt idx="38">
                  <c:v>41679</c:v>
                </c:pt>
                <c:pt idx="39">
                  <c:v>41680</c:v>
                </c:pt>
                <c:pt idx="40">
                  <c:v>41681</c:v>
                </c:pt>
                <c:pt idx="41">
                  <c:v>41682</c:v>
                </c:pt>
                <c:pt idx="42">
                  <c:v>41683</c:v>
                </c:pt>
                <c:pt idx="43">
                  <c:v>41684</c:v>
                </c:pt>
                <c:pt idx="44">
                  <c:v>41685</c:v>
                </c:pt>
                <c:pt idx="45">
                  <c:v>41686</c:v>
                </c:pt>
                <c:pt idx="46">
                  <c:v>41687</c:v>
                </c:pt>
                <c:pt idx="47">
                  <c:v>41688</c:v>
                </c:pt>
                <c:pt idx="48">
                  <c:v>41689</c:v>
                </c:pt>
                <c:pt idx="49">
                  <c:v>41690</c:v>
                </c:pt>
                <c:pt idx="50">
                  <c:v>41691</c:v>
                </c:pt>
                <c:pt idx="51">
                  <c:v>41692</c:v>
                </c:pt>
                <c:pt idx="52">
                  <c:v>41693</c:v>
                </c:pt>
                <c:pt idx="53">
                  <c:v>41694</c:v>
                </c:pt>
                <c:pt idx="54">
                  <c:v>41695</c:v>
                </c:pt>
                <c:pt idx="55">
                  <c:v>41696</c:v>
                </c:pt>
                <c:pt idx="56">
                  <c:v>41697</c:v>
                </c:pt>
                <c:pt idx="57">
                  <c:v>41698</c:v>
                </c:pt>
                <c:pt idx="58">
                  <c:v>41699</c:v>
                </c:pt>
                <c:pt idx="59">
                  <c:v>41700</c:v>
                </c:pt>
                <c:pt idx="60">
                  <c:v>41701</c:v>
                </c:pt>
                <c:pt idx="61">
                  <c:v>41702</c:v>
                </c:pt>
                <c:pt idx="62">
                  <c:v>41703</c:v>
                </c:pt>
                <c:pt idx="63">
                  <c:v>41704</c:v>
                </c:pt>
                <c:pt idx="64">
                  <c:v>41705</c:v>
                </c:pt>
                <c:pt idx="65">
                  <c:v>41706</c:v>
                </c:pt>
                <c:pt idx="66">
                  <c:v>41707</c:v>
                </c:pt>
                <c:pt idx="67">
                  <c:v>41708</c:v>
                </c:pt>
                <c:pt idx="68">
                  <c:v>41709</c:v>
                </c:pt>
                <c:pt idx="69">
                  <c:v>41710</c:v>
                </c:pt>
                <c:pt idx="70">
                  <c:v>41711</c:v>
                </c:pt>
                <c:pt idx="71">
                  <c:v>41712</c:v>
                </c:pt>
                <c:pt idx="72">
                  <c:v>41713</c:v>
                </c:pt>
                <c:pt idx="73">
                  <c:v>41714</c:v>
                </c:pt>
                <c:pt idx="74">
                  <c:v>41715</c:v>
                </c:pt>
                <c:pt idx="75">
                  <c:v>41716</c:v>
                </c:pt>
                <c:pt idx="76">
                  <c:v>41717</c:v>
                </c:pt>
                <c:pt idx="77">
                  <c:v>41718</c:v>
                </c:pt>
                <c:pt idx="78">
                  <c:v>41719</c:v>
                </c:pt>
                <c:pt idx="79">
                  <c:v>41720</c:v>
                </c:pt>
                <c:pt idx="80">
                  <c:v>41721</c:v>
                </c:pt>
                <c:pt idx="81">
                  <c:v>41722</c:v>
                </c:pt>
                <c:pt idx="82">
                  <c:v>41723</c:v>
                </c:pt>
                <c:pt idx="83">
                  <c:v>41724</c:v>
                </c:pt>
                <c:pt idx="84">
                  <c:v>41725</c:v>
                </c:pt>
                <c:pt idx="85">
                  <c:v>41726</c:v>
                </c:pt>
                <c:pt idx="86">
                  <c:v>41727</c:v>
                </c:pt>
                <c:pt idx="87">
                  <c:v>41728</c:v>
                </c:pt>
                <c:pt idx="88">
                  <c:v>41729</c:v>
                </c:pt>
                <c:pt idx="89">
                  <c:v>41730</c:v>
                </c:pt>
                <c:pt idx="90">
                  <c:v>41731</c:v>
                </c:pt>
                <c:pt idx="91">
                  <c:v>41732</c:v>
                </c:pt>
                <c:pt idx="92">
                  <c:v>41733</c:v>
                </c:pt>
                <c:pt idx="93">
                  <c:v>41734</c:v>
                </c:pt>
                <c:pt idx="94">
                  <c:v>41735</c:v>
                </c:pt>
                <c:pt idx="95">
                  <c:v>41736</c:v>
                </c:pt>
                <c:pt idx="96">
                  <c:v>41737</c:v>
                </c:pt>
                <c:pt idx="97">
                  <c:v>41738</c:v>
                </c:pt>
                <c:pt idx="98">
                  <c:v>41739</c:v>
                </c:pt>
                <c:pt idx="99">
                  <c:v>41740</c:v>
                </c:pt>
                <c:pt idx="100">
                  <c:v>41741</c:v>
                </c:pt>
                <c:pt idx="101">
                  <c:v>41742</c:v>
                </c:pt>
                <c:pt idx="102">
                  <c:v>41743</c:v>
                </c:pt>
                <c:pt idx="103">
                  <c:v>41744</c:v>
                </c:pt>
                <c:pt idx="104">
                  <c:v>41745</c:v>
                </c:pt>
                <c:pt idx="105">
                  <c:v>41746</c:v>
                </c:pt>
                <c:pt idx="106">
                  <c:v>41747</c:v>
                </c:pt>
                <c:pt idx="107">
                  <c:v>41748</c:v>
                </c:pt>
                <c:pt idx="108">
                  <c:v>41749</c:v>
                </c:pt>
                <c:pt idx="109">
                  <c:v>41750</c:v>
                </c:pt>
                <c:pt idx="110">
                  <c:v>41751</c:v>
                </c:pt>
                <c:pt idx="111">
                  <c:v>41752</c:v>
                </c:pt>
                <c:pt idx="112">
                  <c:v>41753</c:v>
                </c:pt>
                <c:pt idx="113">
                  <c:v>41754</c:v>
                </c:pt>
                <c:pt idx="114">
                  <c:v>41755</c:v>
                </c:pt>
                <c:pt idx="115">
                  <c:v>41756</c:v>
                </c:pt>
                <c:pt idx="116">
                  <c:v>41757</c:v>
                </c:pt>
                <c:pt idx="117">
                  <c:v>41758</c:v>
                </c:pt>
                <c:pt idx="118">
                  <c:v>41759</c:v>
                </c:pt>
                <c:pt idx="119">
                  <c:v>41760</c:v>
                </c:pt>
                <c:pt idx="120">
                  <c:v>41761</c:v>
                </c:pt>
                <c:pt idx="121">
                  <c:v>41762</c:v>
                </c:pt>
                <c:pt idx="122">
                  <c:v>41763</c:v>
                </c:pt>
                <c:pt idx="123">
                  <c:v>41764</c:v>
                </c:pt>
                <c:pt idx="124">
                  <c:v>41765</c:v>
                </c:pt>
                <c:pt idx="125">
                  <c:v>41766</c:v>
                </c:pt>
                <c:pt idx="126">
                  <c:v>41767</c:v>
                </c:pt>
                <c:pt idx="127">
                  <c:v>41768</c:v>
                </c:pt>
                <c:pt idx="128">
                  <c:v>41769</c:v>
                </c:pt>
                <c:pt idx="129">
                  <c:v>41770</c:v>
                </c:pt>
                <c:pt idx="130">
                  <c:v>41771</c:v>
                </c:pt>
                <c:pt idx="131">
                  <c:v>41772</c:v>
                </c:pt>
                <c:pt idx="132">
                  <c:v>41773</c:v>
                </c:pt>
                <c:pt idx="133">
                  <c:v>41774</c:v>
                </c:pt>
                <c:pt idx="134">
                  <c:v>41775</c:v>
                </c:pt>
                <c:pt idx="135">
                  <c:v>41776</c:v>
                </c:pt>
                <c:pt idx="136">
                  <c:v>41777</c:v>
                </c:pt>
                <c:pt idx="137">
                  <c:v>41778</c:v>
                </c:pt>
                <c:pt idx="138">
                  <c:v>41779</c:v>
                </c:pt>
                <c:pt idx="139">
                  <c:v>41780</c:v>
                </c:pt>
                <c:pt idx="140">
                  <c:v>41781</c:v>
                </c:pt>
                <c:pt idx="141">
                  <c:v>41782</c:v>
                </c:pt>
                <c:pt idx="142">
                  <c:v>41783</c:v>
                </c:pt>
                <c:pt idx="143">
                  <c:v>41784</c:v>
                </c:pt>
                <c:pt idx="144">
                  <c:v>41785</c:v>
                </c:pt>
                <c:pt idx="145">
                  <c:v>41786</c:v>
                </c:pt>
                <c:pt idx="146">
                  <c:v>41787</c:v>
                </c:pt>
                <c:pt idx="147">
                  <c:v>41788</c:v>
                </c:pt>
                <c:pt idx="148">
                  <c:v>41789</c:v>
                </c:pt>
                <c:pt idx="149">
                  <c:v>41790</c:v>
                </c:pt>
                <c:pt idx="150">
                  <c:v>41791</c:v>
                </c:pt>
                <c:pt idx="151">
                  <c:v>41792</c:v>
                </c:pt>
                <c:pt idx="152">
                  <c:v>41793</c:v>
                </c:pt>
                <c:pt idx="153">
                  <c:v>41794</c:v>
                </c:pt>
                <c:pt idx="154">
                  <c:v>41795</c:v>
                </c:pt>
                <c:pt idx="155">
                  <c:v>41796</c:v>
                </c:pt>
                <c:pt idx="156">
                  <c:v>41797</c:v>
                </c:pt>
                <c:pt idx="157">
                  <c:v>41798</c:v>
                </c:pt>
                <c:pt idx="158">
                  <c:v>41799</c:v>
                </c:pt>
                <c:pt idx="159">
                  <c:v>41800</c:v>
                </c:pt>
                <c:pt idx="160">
                  <c:v>41801</c:v>
                </c:pt>
                <c:pt idx="161">
                  <c:v>41802</c:v>
                </c:pt>
                <c:pt idx="162">
                  <c:v>41803</c:v>
                </c:pt>
                <c:pt idx="163">
                  <c:v>41804</c:v>
                </c:pt>
                <c:pt idx="164">
                  <c:v>41805</c:v>
                </c:pt>
                <c:pt idx="165">
                  <c:v>41806</c:v>
                </c:pt>
                <c:pt idx="166">
                  <c:v>41807</c:v>
                </c:pt>
                <c:pt idx="167">
                  <c:v>41808</c:v>
                </c:pt>
                <c:pt idx="168">
                  <c:v>41809</c:v>
                </c:pt>
                <c:pt idx="169">
                  <c:v>41810</c:v>
                </c:pt>
                <c:pt idx="170">
                  <c:v>41811</c:v>
                </c:pt>
                <c:pt idx="171">
                  <c:v>41812</c:v>
                </c:pt>
                <c:pt idx="172">
                  <c:v>41813</c:v>
                </c:pt>
                <c:pt idx="173">
                  <c:v>41814</c:v>
                </c:pt>
                <c:pt idx="174">
                  <c:v>41815</c:v>
                </c:pt>
                <c:pt idx="175">
                  <c:v>41816</c:v>
                </c:pt>
                <c:pt idx="176">
                  <c:v>41817</c:v>
                </c:pt>
                <c:pt idx="177">
                  <c:v>41818</c:v>
                </c:pt>
                <c:pt idx="178">
                  <c:v>41819</c:v>
                </c:pt>
                <c:pt idx="179">
                  <c:v>41820</c:v>
                </c:pt>
                <c:pt idx="180">
                  <c:v>41821</c:v>
                </c:pt>
                <c:pt idx="181">
                  <c:v>41822</c:v>
                </c:pt>
                <c:pt idx="182">
                  <c:v>41823</c:v>
                </c:pt>
                <c:pt idx="183">
                  <c:v>41824</c:v>
                </c:pt>
                <c:pt idx="184">
                  <c:v>41825</c:v>
                </c:pt>
                <c:pt idx="185">
                  <c:v>41826</c:v>
                </c:pt>
                <c:pt idx="186">
                  <c:v>41827</c:v>
                </c:pt>
                <c:pt idx="187">
                  <c:v>41828</c:v>
                </c:pt>
                <c:pt idx="188">
                  <c:v>41829</c:v>
                </c:pt>
                <c:pt idx="189">
                  <c:v>41830</c:v>
                </c:pt>
                <c:pt idx="190">
                  <c:v>41831</c:v>
                </c:pt>
                <c:pt idx="191">
                  <c:v>41832</c:v>
                </c:pt>
                <c:pt idx="192">
                  <c:v>41833</c:v>
                </c:pt>
                <c:pt idx="193">
                  <c:v>41834</c:v>
                </c:pt>
                <c:pt idx="194">
                  <c:v>41835</c:v>
                </c:pt>
                <c:pt idx="195">
                  <c:v>41836</c:v>
                </c:pt>
                <c:pt idx="196">
                  <c:v>41837</c:v>
                </c:pt>
                <c:pt idx="197">
                  <c:v>41838</c:v>
                </c:pt>
                <c:pt idx="198">
                  <c:v>41839</c:v>
                </c:pt>
                <c:pt idx="199">
                  <c:v>41840</c:v>
                </c:pt>
                <c:pt idx="200">
                  <c:v>41841</c:v>
                </c:pt>
                <c:pt idx="201">
                  <c:v>41842</c:v>
                </c:pt>
                <c:pt idx="202">
                  <c:v>41843</c:v>
                </c:pt>
                <c:pt idx="203">
                  <c:v>41844</c:v>
                </c:pt>
                <c:pt idx="204">
                  <c:v>41845</c:v>
                </c:pt>
                <c:pt idx="205">
                  <c:v>41846</c:v>
                </c:pt>
                <c:pt idx="206">
                  <c:v>41847</c:v>
                </c:pt>
                <c:pt idx="207">
                  <c:v>41848</c:v>
                </c:pt>
                <c:pt idx="208">
                  <c:v>41849</c:v>
                </c:pt>
                <c:pt idx="209">
                  <c:v>41850</c:v>
                </c:pt>
                <c:pt idx="210">
                  <c:v>41851</c:v>
                </c:pt>
                <c:pt idx="211">
                  <c:v>41852</c:v>
                </c:pt>
                <c:pt idx="212">
                  <c:v>41853</c:v>
                </c:pt>
                <c:pt idx="213">
                  <c:v>41854</c:v>
                </c:pt>
                <c:pt idx="214">
                  <c:v>41855</c:v>
                </c:pt>
                <c:pt idx="215">
                  <c:v>41856</c:v>
                </c:pt>
                <c:pt idx="216">
                  <c:v>41857</c:v>
                </c:pt>
                <c:pt idx="217">
                  <c:v>41858</c:v>
                </c:pt>
                <c:pt idx="218">
                  <c:v>41859</c:v>
                </c:pt>
                <c:pt idx="219">
                  <c:v>41860</c:v>
                </c:pt>
                <c:pt idx="220">
                  <c:v>41861</c:v>
                </c:pt>
                <c:pt idx="221">
                  <c:v>41862</c:v>
                </c:pt>
                <c:pt idx="222">
                  <c:v>41863</c:v>
                </c:pt>
                <c:pt idx="223">
                  <c:v>41864</c:v>
                </c:pt>
                <c:pt idx="224">
                  <c:v>41865</c:v>
                </c:pt>
                <c:pt idx="225">
                  <c:v>41866</c:v>
                </c:pt>
                <c:pt idx="226">
                  <c:v>41867</c:v>
                </c:pt>
                <c:pt idx="227">
                  <c:v>41868</c:v>
                </c:pt>
                <c:pt idx="228">
                  <c:v>41869</c:v>
                </c:pt>
                <c:pt idx="229">
                  <c:v>41870</c:v>
                </c:pt>
                <c:pt idx="230">
                  <c:v>41871</c:v>
                </c:pt>
                <c:pt idx="231">
                  <c:v>41872</c:v>
                </c:pt>
                <c:pt idx="232">
                  <c:v>41873</c:v>
                </c:pt>
                <c:pt idx="233">
                  <c:v>41874</c:v>
                </c:pt>
                <c:pt idx="234">
                  <c:v>41875</c:v>
                </c:pt>
                <c:pt idx="235">
                  <c:v>41876</c:v>
                </c:pt>
                <c:pt idx="236">
                  <c:v>41877</c:v>
                </c:pt>
                <c:pt idx="237">
                  <c:v>41878</c:v>
                </c:pt>
                <c:pt idx="238">
                  <c:v>41879</c:v>
                </c:pt>
                <c:pt idx="239">
                  <c:v>41880</c:v>
                </c:pt>
                <c:pt idx="240">
                  <c:v>41881</c:v>
                </c:pt>
                <c:pt idx="241">
                  <c:v>41882</c:v>
                </c:pt>
                <c:pt idx="242">
                  <c:v>41883</c:v>
                </c:pt>
                <c:pt idx="243">
                  <c:v>41884</c:v>
                </c:pt>
                <c:pt idx="244">
                  <c:v>41885</c:v>
                </c:pt>
                <c:pt idx="245">
                  <c:v>41886</c:v>
                </c:pt>
                <c:pt idx="246">
                  <c:v>41887</c:v>
                </c:pt>
                <c:pt idx="247">
                  <c:v>41888</c:v>
                </c:pt>
                <c:pt idx="248">
                  <c:v>41889</c:v>
                </c:pt>
                <c:pt idx="249">
                  <c:v>41890</c:v>
                </c:pt>
                <c:pt idx="250">
                  <c:v>41891</c:v>
                </c:pt>
                <c:pt idx="251">
                  <c:v>41892</c:v>
                </c:pt>
                <c:pt idx="252">
                  <c:v>41893</c:v>
                </c:pt>
                <c:pt idx="253">
                  <c:v>41894</c:v>
                </c:pt>
                <c:pt idx="254">
                  <c:v>41895</c:v>
                </c:pt>
                <c:pt idx="255">
                  <c:v>41896</c:v>
                </c:pt>
                <c:pt idx="256">
                  <c:v>41897</c:v>
                </c:pt>
                <c:pt idx="257">
                  <c:v>41898</c:v>
                </c:pt>
                <c:pt idx="258">
                  <c:v>41899</c:v>
                </c:pt>
                <c:pt idx="259">
                  <c:v>41900</c:v>
                </c:pt>
                <c:pt idx="260">
                  <c:v>41901</c:v>
                </c:pt>
                <c:pt idx="261">
                  <c:v>41902</c:v>
                </c:pt>
                <c:pt idx="262">
                  <c:v>41903</c:v>
                </c:pt>
                <c:pt idx="263">
                  <c:v>41904</c:v>
                </c:pt>
                <c:pt idx="264">
                  <c:v>41905</c:v>
                </c:pt>
                <c:pt idx="265">
                  <c:v>41906</c:v>
                </c:pt>
                <c:pt idx="266">
                  <c:v>41907</c:v>
                </c:pt>
                <c:pt idx="267">
                  <c:v>41908</c:v>
                </c:pt>
                <c:pt idx="268">
                  <c:v>41909</c:v>
                </c:pt>
                <c:pt idx="269">
                  <c:v>41910</c:v>
                </c:pt>
                <c:pt idx="270">
                  <c:v>41911</c:v>
                </c:pt>
                <c:pt idx="271">
                  <c:v>41912</c:v>
                </c:pt>
                <c:pt idx="272">
                  <c:v>41913</c:v>
                </c:pt>
                <c:pt idx="273">
                  <c:v>41914</c:v>
                </c:pt>
                <c:pt idx="274">
                  <c:v>41915</c:v>
                </c:pt>
                <c:pt idx="275">
                  <c:v>41916</c:v>
                </c:pt>
                <c:pt idx="276">
                  <c:v>41917</c:v>
                </c:pt>
                <c:pt idx="277">
                  <c:v>41918</c:v>
                </c:pt>
                <c:pt idx="278">
                  <c:v>41919</c:v>
                </c:pt>
                <c:pt idx="279">
                  <c:v>41920</c:v>
                </c:pt>
                <c:pt idx="280">
                  <c:v>41921</c:v>
                </c:pt>
                <c:pt idx="281">
                  <c:v>41922</c:v>
                </c:pt>
                <c:pt idx="282">
                  <c:v>41923</c:v>
                </c:pt>
                <c:pt idx="283">
                  <c:v>41924</c:v>
                </c:pt>
                <c:pt idx="284">
                  <c:v>41925</c:v>
                </c:pt>
                <c:pt idx="285">
                  <c:v>41926</c:v>
                </c:pt>
                <c:pt idx="286">
                  <c:v>41927</c:v>
                </c:pt>
                <c:pt idx="287">
                  <c:v>41928</c:v>
                </c:pt>
                <c:pt idx="288">
                  <c:v>41929</c:v>
                </c:pt>
                <c:pt idx="289">
                  <c:v>41930</c:v>
                </c:pt>
                <c:pt idx="290">
                  <c:v>41931</c:v>
                </c:pt>
                <c:pt idx="291">
                  <c:v>41932</c:v>
                </c:pt>
                <c:pt idx="292">
                  <c:v>41933</c:v>
                </c:pt>
                <c:pt idx="293">
                  <c:v>41934</c:v>
                </c:pt>
                <c:pt idx="294">
                  <c:v>41935</c:v>
                </c:pt>
                <c:pt idx="295">
                  <c:v>41936</c:v>
                </c:pt>
                <c:pt idx="296">
                  <c:v>41937</c:v>
                </c:pt>
                <c:pt idx="297">
                  <c:v>41938</c:v>
                </c:pt>
                <c:pt idx="298">
                  <c:v>41939</c:v>
                </c:pt>
                <c:pt idx="299">
                  <c:v>41940</c:v>
                </c:pt>
                <c:pt idx="300">
                  <c:v>41941</c:v>
                </c:pt>
                <c:pt idx="301">
                  <c:v>41942</c:v>
                </c:pt>
                <c:pt idx="302">
                  <c:v>41943</c:v>
                </c:pt>
                <c:pt idx="303">
                  <c:v>41944</c:v>
                </c:pt>
                <c:pt idx="304">
                  <c:v>41945</c:v>
                </c:pt>
                <c:pt idx="305">
                  <c:v>41946</c:v>
                </c:pt>
                <c:pt idx="306">
                  <c:v>41947</c:v>
                </c:pt>
                <c:pt idx="307">
                  <c:v>41948</c:v>
                </c:pt>
                <c:pt idx="308">
                  <c:v>41949</c:v>
                </c:pt>
                <c:pt idx="309">
                  <c:v>41950</c:v>
                </c:pt>
                <c:pt idx="310">
                  <c:v>41951</c:v>
                </c:pt>
                <c:pt idx="311">
                  <c:v>41952</c:v>
                </c:pt>
                <c:pt idx="312">
                  <c:v>41953</c:v>
                </c:pt>
                <c:pt idx="313">
                  <c:v>41954</c:v>
                </c:pt>
                <c:pt idx="314">
                  <c:v>41955</c:v>
                </c:pt>
                <c:pt idx="315">
                  <c:v>41956</c:v>
                </c:pt>
                <c:pt idx="316">
                  <c:v>41957</c:v>
                </c:pt>
                <c:pt idx="317">
                  <c:v>41958</c:v>
                </c:pt>
                <c:pt idx="318">
                  <c:v>41959</c:v>
                </c:pt>
                <c:pt idx="319">
                  <c:v>41960</c:v>
                </c:pt>
                <c:pt idx="320">
                  <c:v>41961</c:v>
                </c:pt>
                <c:pt idx="321">
                  <c:v>41962</c:v>
                </c:pt>
                <c:pt idx="322">
                  <c:v>41963</c:v>
                </c:pt>
                <c:pt idx="323">
                  <c:v>41964</c:v>
                </c:pt>
                <c:pt idx="324">
                  <c:v>41965</c:v>
                </c:pt>
                <c:pt idx="325">
                  <c:v>41966</c:v>
                </c:pt>
                <c:pt idx="326">
                  <c:v>41967</c:v>
                </c:pt>
                <c:pt idx="327">
                  <c:v>41968</c:v>
                </c:pt>
                <c:pt idx="328">
                  <c:v>41969</c:v>
                </c:pt>
                <c:pt idx="329">
                  <c:v>41970</c:v>
                </c:pt>
                <c:pt idx="330">
                  <c:v>41971</c:v>
                </c:pt>
                <c:pt idx="331">
                  <c:v>41972</c:v>
                </c:pt>
                <c:pt idx="332">
                  <c:v>41973</c:v>
                </c:pt>
                <c:pt idx="333">
                  <c:v>41974</c:v>
                </c:pt>
                <c:pt idx="334">
                  <c:v>41975</c:v>
                </c:pt>
                <c:pt idx="335">
                  <c:v>41976</c:v>
                </c:pt>
                <c:pt idx="336">
                  <c:v>41977</c:v>
                </c:pt>
                <c:pt idx="337">
                  <c:v>41978</c:v>
                </c:pt>
                <c:pt idx="338">
                  <c:v>41979</c:v>
                </c:pt>
                <c:pt idx="339">
                  <c:v>41980</c:v>
                </c:pt>
                <c:pt idx="340">
                  <c:v>41981</c:v>
                </c:pt>
                <c:pt idx="341">
                  <c:v>41982</c:v>
                </c:pt>
                <c:pt idx="342">
                  <c:v>41983</c:v>
                </c:pt>
                <c:pt idx="343">
                  <c:v>41984</c:v>
                </c:pt>
                <c:pt idx="344">
                  <c:v>41985</c:v>
                </c:pt>
                <c:pt idx="345">
                  <c:v>41986</c:v>
                </c:pt>
                <c:pt idx="346">
                  <c:v>41987</c:v>
                </c:pt>
                <c:pt idx="347">
                  <c:v>41988</c:v>
                </c:pt>
                <c:pt idx="348">
                  <c:v>41989</c:v>
                </c:pt>
                <c:pt idx="349">
                  <c:v>41990</c:v>
                </c:pt>
                <c:pt idx="350">
                  <c:v>41991</c:v>
                </c:pt>
                <c:pt idx="351">
                  <c:v>41992</c:v>
                </c:pt>
                <c:pt idx="352">
                  <c:v>41993</c:v>
                </c:pt>
                <c:pt idx="353">
                  <c:v>41994</c:v>
                </c:pt>
                <c:pt idx="354">
                  <c:v>41995</c:v>
                </c:pt>
                <c:pt idx="355">
                  <c:v>41996</c:v>
                </c:pt>
                <c:pt idx="356">
                  <c:v>41997</c:v>
                </c:pt>
                <c:pt idx="357">
                  <c:v>41998</c:v>
                </c:pt>
                <c:pt idx="358">
                  <c:v>41999</c:v>
                </c:pt>
                <c:pt idx="359">
                  <c:v>42000</c:v>
                </c:pt>
                <c:pt idx="360">
                  <c:v>42001</c:v>
                </c:pt>
                <c:pt idx="361">
                  <c:v>42002</c:v>
                </c:pt>
                <c:pt idx="362">
                  <c:v>42003</c:v>
                </c:pt>
                <c:pt idx="363">
                  <c:v>42004</c:v>
                </c:pt>
                <c:pt idx="364">
                  <c:v>42005</c:v>
                </c:pt>
                <c:pt idx="365">
                  <c:v>42006</c:v>
                </c:pt>
                <c:pt idx="366">
                  <c:v>42007</c:v>
                </c:pt>
                <c:pt idx="367">
                  <c:v>42008</c:v>
                </c:pt>
                <c:pt idx="368">
                  <c:v>42009</c:v>
                </c:pt>
                <c:pt idx="369">
                  <c:v>42010</c:v>
                </c:pt>
                <c:pt idx="370">
                  <c:v>42011</c:v>
                </c:pt>
                <c:pt idx="371">
                  <c:v>42012</c:v>
                </c:pt>
                <c:pt idx="372">
                  <c:v>42013</c:v>
                </c:pt>
                <c:pt idx="373">
                  <c:v>42014</c:v>
                </c:pt>
                <c:pt idx="374">
                  <c:v>42015</c:v>
                </c:pt>
                <c:pt idx="375">
                  <c:v>42016</c:v>
                </c:pt>
                <c:pt idx="376">
                  <c:v>42017</c:v>
                </c:pt>
                <c:pt idx="377">
                  <c:v>42018</c:v>
                </c:pt>
                <c:pt idx="378">
                  <c:v>42019</c:v>
                </c:pt>
                <c:pt idx="379">
                  <c:v>42020</c:v>
                </c:pt>
                <c:pt idx="380">
                  <c:v>42021</c:v>
                </c:pt>
                <c:pt idx="381">
                  <c:v>42022</c:v>
                </c:pt>
                <c:pt idx="382">
                  <c:v>42023</c:v>
                </c:pt>
                <c:pt idx="383">
                  <c:v>42024</c:v>
                </c:pt>
                <c:pt idx="384">
                  <c:v>42025</c:v>
                </c:pt>
                <c:pt idx="385">
                  <c:v>42026</c:v>
                </c:pt>
                <c:pt idx="386">
                  <c:v>42027</c:v>
                </c:pt>
                <c:pt idx="387">
                  <c:v>42028</c:v>
                </c:pt>
                <c:pt idx="388">
                  <c:v>42029</c:v>
                </c:pt>
                <c:pt idx="389">
                  <c:v>42030</c:v>
                </c:pt>
                <c:pt idx="390">
                  <c:v>42031</c:v>
                </c:pt>
                <c:pt idx="391">
                  <c:v>42032</c:v>
                </c:pt>
                <c:pt idx="392">
                  <c:v>42033</c:v>
                </c:pt>
                <c:pt idx="393">
                  <c:v>42034</c:v>
                </c:pt>
                <c:pt idx="394">
                  <c:v>42035</c:v>
                </c:pt>
                <c:pt idx="395">
                  <c:v>42036</c:v>
                </c:pt>
                <c:pt idx="396">
                  <c:v>42037</c:v>
                </c:pt>
                <c:pt idx="397">
                  <c:v>42038</c:v>
                </c:pt>
                <c:pt idx="398">
                  <c:v>42039</c:v>
                </c:pt>
                <c:pt idx="399">
                  <c:v>42040</c:v>
                </c:pt>
                <c:pt idx="400">
                  <c:v>42041</c:v>
                </c:pt>
                <c:pt idx="401">
                  <c:v>42042</c:v>
                </c:pt>
                <c:pt idx="402">
                  <c:v>42043</c:v>
                </c:pt>
                <c:pt idx="403">
                  <c:v>42044</c:v>
                </c:pt>
                <c:pt idx="404">
                  <c:v>42045</c:v>
                </c:pt>
                <c:pt idx="405">
                  <c:v>42046</c:v>
                </c:pt>
                <c:pt idx="406">
                  <c:v>42047</c:v>
                </c:pt>
                <c:pt idx="407">
                  <c:v>42048</c:v>
                </c:pt>
                <c:pt idx="408">
                  <c:v>42049</c:v>
                </c:pt>
                <c:pt idx="409">
                  <c:v>42050</c:v>
                </c:pt>
                <c:pt idx="410">
                  <c:v>42051</c:v>
                </c:pt>
                <c:pt idx="411">
                  <c:v>42052</c:v>
                </c:pt>
                <c:pt idx="412">
                  <c:v>42053</c:v>
                </c:pt>
                <c:pt idx="413">
                  <c:v>42054</c:v>
                </c:pt>
                <c:pt idx="414">
                  <c:v>42055</c:v>
                </c:pt>
                <c:pt idx="415">
                  <c:v>42056</c:v>
                </c:pt>
                <c:pt idx="416">
                  <c:v>42057</c:v>
                </c:pt>
                <c:pt idx="417">
                  <c:v>42058</c:v>
                </c:pt>
                <c:pt idx="418">
                  <c:v>42059</c:v>
                </c:pt>
                <c:pt idx="419">
                  <c:v>42060</c:v>
                </c:pt>
                <c:pt idx="420">
                  <c:v>42061</c:v>
                </c:pt>
                <c:pt idx="421">
                  <c:v>42062</c:v>
                </c:pt>
                <c:pt idx="422">
                  <c:v>42063</c:v>
                </c:pt>
                <c:pt idx="423">
                  <c:v>42064</c:v>
                </c:pt>
                <c:pt idx="424">
                  <c:v>42065</c:v>
                </c:pt>
                <c:pt idx="425">
                  <c:v>42066</c:v>
                </c:pt>
                <c:pt idx="426">
                  <c:v>42067</c:v>
                </c:pt>
                <c:pt idx="427">
                  <c:v>42068</c:v>
                </c:pt>
                <c:pt idx="428">
                  <c:v>42069</c:v>
                </c:pt>
                <c:pt idx="429">
                  <c:v>42070</c:v>
                </c:pt>
                <c:pt idx="430">
                  <c:v>42071</c:v>
                </c:pt>
                <c:pt idx="431">
                  <c:v>42072</c:v>
                </c:pt>
                <c:pt idx="432">
                  <c:v>42073</c:v>
                </c:pt>
                <c:pt idx="433">
                  <c:v>42074</c:v>
                </c:pt>
                <c:pt idx="434">
                  <c:v>42075</c:v>
                </c:pt>
                <c:pt idx="435">
                  <c:v>42076</c:v>
                </c:pt>
                <c:pt idx="436">
                  <c:v>42077</c:v>
                </c:pt>
                <c:pt idx="437">
                  <c:v>42078</c:v>
                </c:pt>
                <c:pt idx="438">
                  <c:v>42079</c:v>
                </c:pt>
                <c:pt idx="439">
                  <c:v>42080</c:v>
                </c:pt>
                <c:pt idx="440">
                  <c:v>42081</c:v>
                </c:pt>
                <c:pt idx="441">
                  <c:v>42082</c:v>
                </c:pt>
                <c:pt idx="442">
                  <c:v>42083</c:v>
                </c:pt>
                <c:pt idx="443">
                  <c:v>42084</c:v>
                </c:pt>
                <c:pt idx="444">
                  <c:v>42085</c:v>
                </c:pt>
                <c:pt idx="445">
                  <c:v>42086</c:v>
                </c:pt>
                <c:pt idx="446">
                  <c:v>42087</c:v>
                </c:pt>
                <c:pt idx="447">
                  <c:v>42088</c:v>
                </c:pt>
                <c:pt idx="448">
                  <c:v>42089</c:v>
                </c:pt>
                <c:pt idx="449">
                  <c:v>42090</c:v>
                </c:pt>
                <c:pt idx="450">
                  <c:v>42091</c:v>
                </c:pt>
                <c:pt idx="451">
                  <c:v>42092</c:v>
                </c:pt>
                <c:pt idx="452">
                  <c:v>42093</c:v>
                </c:pt>
                <c:pt idx="453">
                  <c:v>42094</c:v>
                </c:pt>
                <c:pt idx="454">
                  <c:v>42095</c:v>
                </c:pt>
                <c:pt idx="455">
                  <c:v>42096</c:v>
                </c:pt>
                <c:pt idx="456">
                  <c:v>42097</c:v>
                </c:pt>
                <c:pt idx="457">
                  <c:v>42098</c:v>
                </c:pt>
                <c:pt idx="458">
                  <c:v>42099</c:v>
                </c:pt>
                <c:pt idx="459">
                  <c:v>42100</c:v>
                </c:pt>
                <c:pt idx="460">
                  <c:v>42101</c:v>
                </c:pt>
                <c:pt idx="461">
                  <c:v>42102</c:v>
                </c:pt>
                <c:pt idx="462">
                  <c:v>42103</c:v>
                </c:pt>
                <c:pt idx="463">
                  <c:v>42104</c:v>
                </c:pt>
                <c:pt idx="464">
                  <c:v>42105</c:v>
                </c:pt>
                <c:pt idx="465">
                  <c:v>42106</c:v>
                </c:pt>
                <c:pt idx="466">
                  <c:v>42107</c:v>
                </c:pt>
                <c:pt idx="467">
                  <c:v>42108</c:v>
                </c:pt>
                <c:pt idx="468">
                  <c:v>42109</c:v>
                </c:pt>
                <c:pt idx="469">
                  <c:v>42110</c:v>
                </c:pt>
                <c:pt idx="470">
                  <c:v>42111</c:v>
                </c:pt>
                <c:pt idx="471">
                  <c:v>42112</c:v>
                </c:pt>
                <c:pt idx="472">
                  <c:v>42113</c:v>
                </c:pt>
                <c:pt idx="473">
                  <c:v>42114</c:v>
                </c:pt>
                <c:pt idx="474">
                  <c:v>42115</c:v>
                </c:pt>
                <c:pt idx="475">
                  <c:v>42116</c:v>
                </c:pt>
                <c:pt idx="476">
                  <c:v>42117</c:v>
                </c:pt>
                <c:pt idx="477">
                  <c:v>42118</c:v>
                </c:pt>
                <c:pt idx="478">
                  <c:v>42119</c:v>
                </c:pt>
                <c:pt idx="479">
                  <c:v>42120</c:v>
                </c:pt>
                <c:pt idx="480">
                  <c:v>42121</c:v>
                </c:pt>
                <c:pt idx="481">
                  <c:v>42122</c:v>
                </c:pt>
                <c:pt idx="482">
                  <c:v>42123</c:v>
                </c:pt>
                <c:pt idx="483">
                  <c:v>42124</c:v>
                </c:pt>
                <c:pt idx="484">
                  <c:v>42125</c:v>
                </c:pt>
                <c:pt idx="485">
                  <c:v>42126</c:v>
                </c:pt>
                <c:pt idx="486">
                  <c:v>42127</c:v>
                </c:pt>
                <c:pt idx="487">
                  <c:v>42128</c:v>
                </c:pt>
                <c:pt idx="488">
                  <c:v>42129</c:v>
                </c:pt>
                <c:pt idx="489">
                  <c:v>42130</c:v>
                </c:pt>
                <c:pt idx="490">
                  <c:v>42131</c:v>
                </c:pt>
                <c:pt idx="491">
                  <c:v>42132</c:v>
                </c:pt>
                <c:pt idx="492">
                  <c:v>42133</c:v>
                </c:pt>
                <c:pt idx="493">
                  <c:v>42134</c:v>
                </c:pt>
                <c:pt idx="494">
                  <c:v>42135</c:v>
                </c:pt>
                <c:pt idx="495">
                  <c:v>42136</c:v>
                </c:pt>
                <c:pt idx="496">
                  <c:v>42137</c:v>
                </c:pt>
                <c:pt idx="497">
                  <c:v>42138</c:v>
                </c:pt>
                <c:pt idx="498">
                  <c:v>42139</c:v>
                </c:pt>
                <c:pt idx="499">
                  <c:v>42140</c:v>
                </c:pt>
                <c:pt idx="500">
                  <c:v>42141</c:v>
                </c:pt>
                <c:pt idx="501">
                  <c:v>42142</c:v>
                </c:pt>
                <c:pt idx="502">
                  <c:v>42143</c:v>
                </c:pt>
                <c:pt idx="503">
                  <c:v>42144</c:v>
                </c:pt>
                <c:pt idx="504">
                  <c:v>42145</c:v>
                </c:pt>
                <c:pt idx="505">
                  <c:v>42146</c:v>
                </c:pt>
                <c:pt idx="506">
                  <c:v>42147</c:v>
                </c:pt>
                <c:pt idx="507">
                  <c:v>42148</c:v>
                </c:pt>
                <c:pt idx="508">
                  <c:v>42149</c:v>
                </c:pt>
                <c:pt idx="509">
                  <c:v>42150</c:v>
                </c:pt>
                <c:pt idx="510">
                  <c:v>42151</c:v>
                </c:pt>
                <c:pt idx="511">
                  <c:v>42152</c:v>
                </c:pt>
                <c:pt idx="512">
                  <c:v>42153</c:v>
                </c:pt>
                <c:pt idx="513">
                  <c:v>42154</c:v>
                </c:pt>
                <c:pt idx="514">
                  <c:v>42155</c:v>
                </c:pt>
                <c:pt idx="515">
                  <c:v>42156</c:v>
                </c:pt>
                <c:pt idx="516">
                  <c:v>42157</c:v>
                </c:pt>
                <c:pt idx="517">
                  <c:v>42158</c:v>
                </c:pt>
                <c:pt idx="518">
                  <c:v>42159</c:v>
                </c:pt>
                <c:pt idx="519">
                  <c:v>42160</c:v>
                </c:pt>
                <c:pt idx="520">
                  <c:v>42161</c:v>
                </c:pt>
                <c:pt idx="521">
                  <c:v>42162</c:v>
                </c:pt>
                <c:pt idx="522">
                  <c:v>42163</c:v>
                </c:pt>
                <c:pt idx="523">
                  <c:v>42164</c:v>
                </c:pt>
                <c:pt idx="524">
                  <c:v>42165</c:v>
                </c:pt>
                <c:pt idx="525">
                  <c:v>42166</c:v>
                </c:pt>
                <c:pt idx="526">
                  <c:v>42167</c:v>
                </c:pt>
                <c:pt idx="527">
                  <c:v>42168</c:v>
                </c:pt>
                <c:pt idx="528">
                  <c:v>42169</c:v>
                </c:pt>
                <c:pt idx="529">
                  <c:v>42170</c:v>
                </c:pt>
                <c:pt idx="530">
                  <c:v>42171</c:v>
                </c:pt>
                <c:pt idx="531">
                  <c:v>42172</c:v>
                </c:pt>
                <c:pt idx="532">
                  <c:v>42173</c:v>
                </c:pt>
                <c:pt idx="533">
                  <c:v>42174</c:v>
                </c:pt>
                <c:pt idx="534">
                  <c:v>42175</c:v>
                </c:pt>
                <c:pt idx="535">
                  <c:v>42176</c:v>
                </c:pt>
                <c:pt idx="536">
                  <c:v>42177</c:v>
                </c:pt>
                <c:pt idx="537">
                  <c:v>42178</c:v>
                </c:pt>
                <c:pt idx="538">
                  <c:v>42179</c:v>
                </c:pt>
                <c:pt idx="539">
                  <c:v>42180</c:v>
                </c:pt>
                <c:pt idx="540">
                  <c:v>42181</c:v>
                </c:pt>
                <c:pt idx="541">
                  <c:v>42182</c:v>
                </c:pt>
                <c:pt idx="542">
                  <c:v>42183</c:v>
                </c:pt>
                <c:pt idx="543">
                  <c:v>42184</c:v>
                </c:pt>
                <c:pt idx="544">
                  <c:v>42185</c:v>
                </c:pt>
                <c:pt idx="545">
                  <c:v>42186</c:v>
                </c:pt>
                <c:pt idx="546">
                  <c:v>42187</c:v>
                </c:pt>
                <c:pt idx="547">
                  <c:v>42188</c:v>
                </c:pt>
                <c:pt idx="548">
                  <c:v>42189</c:v>
                </c:pt>
                <c:pt idx="549">
                  <c:v>42190</c:v>
                </c:pt>
                <c:pt idx="550">
                  <c:v>42191</c:v>
                </c:pt>
                <c:pt idx="551">
                  <c:v>42192</c:v>
                </c:pt>
                <c:pt idx="552">
                  <c:v>42193</c:v>
                </c:pt>
                <c:pt idx="553">
                  <c:v>42194</c:v>
                </c:pt>
                <c:pt idx="554">
                  <c:v>42195</c:v>
                </c:pt>
                <c:pt idx="555">
                  <c:v>42196</c:v>
                </c:pt>
                <c:pt idx="556">
                  <c:v>42197</c:v>
                </c:pt>
                <c:pt idx="557">
                  <c:v>42198</c:v>
                </c:pt>
                <c:pt idx="558">
                  <c:v>42199</c:v>
                </c:pt>
                <c:pt idx="559">
                  <c:v>42200</c:v>
                </c:pt>
                <c:pt idx="560">
                  <c:v>42201</c:v>
                </c:pt>
                <c:pt idx="561">
                  <c:v>42202</c:v>
                </c:pt>
                <c:pt idx="562">
                  <c:v>42203</c:v>
                </c:pt>
                <c:pt idx="563">
                  <c:v>42204</c:v>
                </c:pt>
                <c:pt idx="564">
                  <c:v>42205</c:v>
                </c:pt>
                <c:pt idx="565">
                  <c:v>42206</c:v>
                </c:pt>
                <c:pt idx="566">
                  <c:v>42207</c:v>
                </c:pt>
                <c:pt idx="567">
                  <c:v>42208</c:v>
                </c:pt>
                <c:pt idx="568">
                  <c:v>42209</c:v>
                </c:pt>
                <c:pt idx="569">
                  <c:v>42210</c:v>
                </c:pt>
                <c:pt idx="570">
                  <c:v>42211</c:v>
                </c:pt>
                <c:pt idx="571">
                  <c:v>42212</c:v>
                </c:pt>
                <c:pt idx="572">
                  <c:v>42213</c:v>
                </c:pt>
                <c:pt idx="573">
                  <c:v>42214</c:v>
                </c:pt>
                <c:pt idx="574">
                  <c:v>42215</c:v>
                </c:pt>
                <c:pt idx="575">
                  <c:v>42216</c:v>
                </c:pt>
                <c:pt idx="576">
                  <c:v>42217</c:v>
                </c:pt>
                <c:pt idx="577">
                  <c:v>42218</c:v>
                </c:pt>
                <c:pt idx="578">
                  <c:v>42219</c:v>
                </c:pt>
                <c:pt idx="579">
                  <c:v>42220</c:v>
                </c:pt>
                <c:pt idx="580">
                  <c:v>42221</c:v>
                </c:pt>
                <c:pt idx="581">
                  <c:v>42222</c:v>
                </c:pt>
                <c:pt idx="582">
                  <c:v>42223</c:v>
                </c:pt>
                <c:pt idx="583">
                  <c:v>42224</c:v>
                </c:pt>
                <c:pt idx="584">
                  <c:v>42225</c:v>
                </c:pt>
                <c:pt idx="585">
                  <c:v>42226</c:v>
                </c:pt>
                <c:pt idx="586">
                  <c:v>42227</c:v>
                </c:pt>
                <c:pt idx="587">
                  <c:v>42228</c:v>
                </c:pt>
                <c:pt idx="588">
                  <c:v>42229</c:v>
                </c:pt>
                <c:pt idx="589">
                  <c:v>42230</c:v>
                </c:pt>
                <c:pt idx="590">
                  <c:v>42231</c:v>
                </c:pt>
                <c:pt idx="591">
                  <c:v>42232</c:v>
                </c:pt>
                <c:pt idx="592">
                  <c:v>42233</c:v>
                </c:pt>
                <c:pt idx="593">
                  <c:v>42234</c:v>
                </c:pt>
                <c:pt idx="594">
                  <c:v>42235</c:v>
                </c:pt>
                <c:pt idx="595">
                  <c:v>42236</c:v>
                </c:pt>
                <c:pt idx="596">
                  <c:v>42237</c:v>
                </c:pt>
                <c:pt idx="597">
                  <c:v>42238</c:v>
                </c:pt>
                <c:pt idx="598">
                  <c:v>42239</c:v>
                </c:pt>
                <c:pt idx="599">
                  <c:v>42240</c:v>
                </c:pt>
                <c:pt idx="600">
                  <c:v>42241</c:v>
                </c:pt>
                <c:pt idx="601">
                  <c:v>42242</c:v>
                </c:pt>
                <c:pt idx="602">
                  <c:v>42243</c:v>
                </c:pt>
                <c:pt idx="603">
                  <c:v>42244</c:v>
                </c:pt>
                <c:pt idx="604">
                  <c:v>42245</c:v>
                </c:pt>
                <c:pt idx="605">
                  <c:v>42246</c:v>
                </c:pt>
                <c:pt idx="606">
                  <c:v>42247</c:v>
                </c:pt>
                <c:pt idx="607">
                  <c:v>42248</c:v>
                </c:pt>
                <c:pt idx="608">
                  <c:v>42249</c:v>
                </c:pt>
                <c:pt idx="609">
                  <c:v>42250</c:v>
                </c:pt>
                <c:pt idx="610">
                  <c:v>42251</c:v>
                </c:pt>
                <c:pt idx="611">
                  <c:v>42252</c:v>
                </c:pt>
                <c:pt idx="612">
                  <c:v>42253</c:v>
                </c:pt>
                <c:pt idx="613">
                  <c:v>42254</c:v>
                </c:pt>
                <c:pt idx="614">
                  <c:v>42255</c:v>
                </c:pt>
                <c:pt idx="615">
                  <c:v>42256</c:v>
                </c:pt>
                <c:pt idx="616">
                  <c:v>42257</c:v>
                </c:pt>
                <c:pt idx="617">
                  <c:v>42258</c:v>
                </c:pt>
                <c:pt idx="618">
                  <c:v>42259</c:v>
                </c:pt>
                <c:pt idx="619">
                  <c:v>42260</c:v>
                </c:pt>
                <c:pt idx="620">
                  <c:v>42261</c:v>
                </c:pt>
                <c:pt idx="621">
                  <c:v>42262</c:v>
                </c:pt>
                <c:pt idx="622">
                  <c:v>42263</c:v>
                </c:pt>
                <c:pt idx="623">
                  <c:v>42264</c:v>
                </c:pt>
                <c:pt idx="624">
                  <c:v>42265</c:v>
                </c:pt>
                <c:pt idx="625">
                  <c:v>42266</c:v>
                </c:pt>
                <c:pt idx="626">
                  <c:v>42267</c:v>
                </c:pt>
                <c:pt idx="627">
                  <c:v>42268</c:v>
                </c:pt>
                <c:pt idx="628">
                  <c:v>42269</c:v>
                </c:pt>
                <c:pt idx="629">
                  <c:v>42270</c:v>
                </c:pt>
                <c:pt idx="630">
                  <c:v>42271</c:v>
                </c:pt>
                <c:pt idx="631">
                  <c:v>42272</c:v>
                </c:pt>
                <c:pt idx="632">
                  <c:v>42273</c:v>
                </c:pt>
                <c:pt idx="633">
                  <c:v>42274</c:v>
                </c:pt>
                <c:pt idx="634">
                  <c:v>42275</c:v>
                </c:pt>
                <c:pt idx="635">
                  <c:v>42276</c:v>
                </c:pt>
                <c:pt idx="636">
                  <c:v>42277</c:v>
                </c:pt>
                <c:pt idx="637">
                  <c:v>42278</c:v>
                </c:pt>
                <c:pt idx="638">
                  <c:v>42279</c:v>
                </c:pt>
                <c:pt idx="639">
                  <c:v>42280</c:v>
                </c:pt>
                <c:pt idx="640">
                  <c:v>42281</c:v>
                </c:pt>
                <c:pt idx="641">
                  <c:v>42282</c:v>
                </c:pt>
                <c:pt idx="642">
                  <c:v>42283</c:v>
                </c:pt>
                <c:pt idx="643">
                  <c:v>42284</c:v>
                </c:pt>
                <c:pt idx="644">
                  <c:v>42285</c:v>
                </c:pt>
                <c:pt idx="645">
                  <c:v>42286</c:v>
                </c:pt>
                <c:pt idx="646">
                  <c:v>42287</c:v>
                </c:pt>
                <c:pt idx="647">
                  <c:v>42288</c:v>
                </c:pt>
                <c:pt idx="648">
                  <c:v>42289</c:v>
                </c:pt>
                <c:pt idx="649">
                  <c:v>42290</c:v>
                </c:pt>
                <c:pt idx="650">
                  <c:v>42291</c:v>
                </c:pt>
                <c:pt idx="651">
                  <c:v>42292</c:v>
                </c:pt>
                <c:pt idx="652">
                  <c:v>42293</c:v>
                </c:pt>
                <c:pt idx="653">
                  <c:v>42294</c:v>
                </c:pt>
                <c:pt idx="654">
                  <c:v>42295</c:v>
                </c:pt>
                <c:pt idx="655">
                  <c:v>42296</c:v>
                </c:pt>
                <c:pt idx="656">
                  <c:v>42297</c:v>
                </c:pt>
                <c:pt idx="657">
                  <c:v>42298</c:v>
                </c:pt>
                <c:pt idx="658">
                  <c:v>42299</c:v>
                </c:pt>
                <c:pt idx="659">
                  <c:v>42300</c:v>
                </c:pt>
                <c:pt idx="660">
                  <c:v>42301</c:v>
                </c:pt>
                <c:pt idx="661">
                  <c:v>42302</c:v>
                </c:pt>
                <c:pt idx="662">
                  <c:v>42303</c:v>
                </c:pt>
                <c:pt idx="663">
                  <c:v>42304</c:v>
                </c:pt>
                <c:pt idx="664">
                  <c:v>42305</c:v>
                </c:pt>
                <c:pt idx="665">
                  <c:v>42306</c:v>
                </c:pt>
                <c:pt idx="666">
                  <c:v>42307</c:v>
                </c:pt>
                <c:pt idx="667">
                  <c:v>42308</c:v>
                </c:pt>
                <c:pt idx="668">
                  <c:v>42309</c:v>
                </c:pt>
                <c:pt idx="669">
                  <c:v>42310</c:v>
                </c:pt>
                <c:pt idx="670">
                  <c:v>42311</c:v>
                </c:pt>
                <c:pt idx="671">
                  <c:v>42312</c:v>
                </c:pt>
                <c:pt idx="672">
                  <c:v>42313</c:v>
                </c:pt>
                <c:pt idx="673">
                  <c:v>42314</c:v>
                </c:pt>
                <c:pt idx="674">
                  <c:v>42315</c:v>
                </c:pt>
                <c:pt idx="675">
                  <c:v>42316</c:v>
                </c:pt>
                <c:pt idx="676">
                  <c:v>42317</c:v>
                </c:pt>
                <c:pt idx="677">
                  <c:v>42318</c:v>
                </c:pt>
                <c:pt idx="678">
                  <c:v>42319</c:v>
                </c:pt>
                <c:pt idx="679">
                  <c:v>42320</c:v>
                </c:pt>
                <c:pt idx="680">
                  <c:v>42321</c:v>
                </c:pt>
                <c:pt idx="681">
                  <c:v>42322</c:v>
                </c:pt>
                <c:pt idx="682">
                  <c:v>42323</c:v>
                </c:pt>
                <c:pt idx="683">
                  <c:v>42324</c:v>
                </c:pt>
                <c:pt idx="684">
                  <c:v>42325</c:v>
                </c:pt>
                <c:pt idx="685">
                  <c:v>42326</c:v>
                </c:pt>
                <c:pt idx="686">
                  <c:v>42327</c:v>
                </c:pt>
                <c:pt idx="687">
                  <c:v>42328</c:v>
                </c:pt>
                <c:pt idx="688">
                  <c:v>42329</c:v>
                </c:pt>
                <c:pt idx="689">
                  <c:v>42330</c:v>
                </c:pt>
                <c:pt idx="690">
                  <c:v>42331</c:v>
                </c:pt>
                <c:pt idx="691">
                  <c:v>42332</c:v>
                </c:pt>
                <c:pt idx="692">
                  <c:v>42333</c:v>
                </c:pt>
                <c:pt idx="693">
                  <c:v>42334</c:v>
                </c:pt>
                <c:pt idx="694">
                  <c:v>42335</c:v>
                </c:pt>
                <c:pt idx="695">
                  <c:v>42336</c:v>
                </c:pt>
                <c:pt idx="696">
                  <c:v>42337</c:v>
                </c:pt>
                <c:pt idx="697">
                  <c:v>42338</c:v>
                </c:pt>
                <c:pt idx="698">
                  <c:v>42339</c:v>
                </c:pt>
                <c:pt idx="699">
                  <c:v>42340</c:v>
                </c:pt>
                <c:pt idx="700">
                  <c:v>42341</c:v>
                </c:pt>
                <c:pt idx="701">
                  <c:v>42342</c:v>
                </c:pt>
                <c:pt idx="702">
                  <c:v>42343</c:v>
                </c:pt>
                <c:pt idx="703">
                  <c:v>42344</c:v>
                </c:pt>
                <c:pt idx="704">
                  <c:v>42345</c:v>
                </c:pt>
                <c:pt idx="705">
                  <c:v>42346</c:v>
                </c:pt>
                <c:pt idx="706">
                  <c:v>42347</c:v>
                </c:pt>
                <c:pt idx="707">
                  <c:v>42348</c:v>
                </c:pt>
                <c:pt idx="708">
                  <c:v>42349</c:v>
                </c:pt>
                <c:pt idx="709">
                  <c:v>42350</c:v>
                </c:pt>
                <c:pt idx="710">
                  <c:v>42351</c:v>
                </c:pt>
                <c:pt idx="711">
                  <c:v>42352</c:v>
                </c:pt>
                <c:pt idx="712">
                  <c:v>42353</c:v>
                </c:pt>
                <c:pt idx="713">
                  <c:v>42354</c:v>
                </c:pt>
                <c:pt idx="714">
                  <c:v>42355</c:v>
                </c:pt>
                <c:pt idx="715">
                  <c:v>42356</c:v>
                </c:pt>
                <c:pt idx="716">
                  <c:v>42357</c:v>
                </c:pt>
                <c:pt idx="717">
                  <c:v>42358</c:v>
                </c:pt>
                <c:pt idx="718">
                  <c:v>42359</c:v>
                </c:pt>
                <c:pt idx="719">
                  <c:v>42360</c:v>
                </c:pt>
                <c:pt idx="720">
                  <c:v>42361</c:v>
                </c:pt>
                <c:pt idx="721">
                  <c:v>42362</c:v>
                </c:pt>
                <c:pt idx="722">
                  <c:v>42363</c:v>
                </c:pt>
                <c:pt idx="723">
                  <c:v>42364</c:v>
                </c:pt>
                <c:pt idx="724">
                  <c:v>42365</c:v>
                </c:pt>
                <c:pt idx="725">
                  <c:v>42366</c:v>
                </c:pt>
                <c:pt idx="726">
                  <c:v>42367</c:v>
                </c:pt>
                <c:pt idx="727">
                  <c:v>42368</c:v>
                </c:pt>
                <c:pt idx="728">
                  <c:v>42369</c:v>
                </c:pt>
                <c:pt idx="729">
                  <c:v>42370</c:v>
                </c:pt>
                <c:pt idx="730">
                  <c:v>42371</c:v>
                </c:pt>
                <c:pt idx="731">
                  <c:v>42372</c:v>
                </c:pt>
                <c:pt idx="732">
                  <c:v>42373</c:v>
                </c:pt>
                <c:pt idx="733">
                  <c:v>42374</c:v>
                </c:pt>
                <c:pt idx="734">
                  <c:v>42375</c:v>
                </c:pt>
                <c:pt idx="735">
                  <c:v>42376</c:v>
                </c:pt>
                <c:pt idx="736">
                  <c:v>42377</c:v>
                </c:pt>
                <c:pt idx="737">
                  <c:v>42378</c:v>
                </c:pt>
                <c:pt idx="738">
                  <c:v>42379</c:v>
                </c:pt>
                <c:pt idx="739">
                  <c:v>42380</c:v>
                </c:pt>
                <c:pt idx="740">
                  <c:v>42381</c:v>
                </c:pt>
                <c:pt idx="741">
                  <c:v>42382</c:v>
                </c:pt>
                <c:pt idx="742">
                  <c:v>42383</c:v>
                </c:pt>
                <c:pt idx="743">
                  <c:v>42384</c:v>
                </c:pt>
                <c:pt idx="744">
                  <c:v>42385</c:v>
                </c:pt>
                <c:pt idx="745">
                  <c:v>42386</c:v>
                </c:pt>
                <c:pt idx="746">
                  <c:v>42387</c:v>
                </c:pt>
                <c:pt idx="747">
                  <c:v>42388</c:v>
                </c:pt>
                <c:pt idx="748">
                  <c:v>42389</c:v>
                </c:pt>
                <c:pt idx="749">
                  <c:v>42390</c:v>
                </c:pt>
                <c:pt idx="750">
                  <c:v>42391</c:v>
                </c:pt>
                <c:pt idx="751">
                  <c:v>42392</c:v>
                </c:pt>
                <c:pt idx="752">
                  <c:v>42393</c:v>
                </c:pt>
                <c:pt idx="753">
                  <c:v>42394</c:v>
                </c:pt>
                <c:pt idx="754">
                  <c:v>42395</c:v>
                </c:pt>
                <c:pt idx="755">
                  <c:v>42396</c:v>
                </c:pt>
                <c:pt idx="756">
                  <c:v>42397</c:v>
                </c:pt>
                <c:pt idx="757">
                  <c:v>42398</c:v>
                </c:pt>
                <c:pt idx="758">
                  <c:v>42399</c:v>
                </c:pt>
                <c:pt idx="759">
                  <c:v>42400</c:v>
                </c:pt>
                <c:pt idx="760">
                  <c:v>42401</c:v>
                </c:pt>
                <c:pt idx="761">
                  <c:v>42402</c:v>
                </c:pt>
                <c:pt idx="762">
                  <c:v>42403</c:v>
                </c:pt>
                <c:pt idx="763">
                  <c:v>42404</c:v>
                </c:pt>
                <c:pt idx="764">
                  <c:v>42405</c:v>
                </c:pt>
                <c:pt idx="765">
                  <c:v>42406</c:v>
                </c:pt>
                <c:pt idx="766">
                  <c:v>42407</c:v>
                </c:pt>
                <c:pt idx="767">
                  <c:v>42408</c:v>
                </c:pt>
                <c:pt idx="768">
                  <c:v>42409</c:v>
                </c:pt>
                <c:pt idx="769">
                  <c:v>42410</c:v>
                </c:pt>
                <c:pt idx="770">
                  <c:v>42411</c:v>
                </c:pt>
                <c:pt idx="771">
                  <c:v>42412</c:v>
                </c:pt>
                <c:pt idx="772">
                  <c:v>42413</c:v>
                </c:pt>
                <c:pt idx="773">
                  <c:v>42414</c:v>
                </c:pt>
                <c:pt idx="774">
                  <c:v>42415</c:v>
                </c:pt>
                <c:pt idx="775">
                  <c:v>42416</c:v>
                </c:pt>
                <c:pt idx="776">
                  <c:v>42417</c:v>
                </c:pt>
                <c:pt idx="777">
                  <c:v>42418</c:v>
                </c:pt>
                <c:pt idx="778">
                  <c:v>42419</c:v>
                </c:pt>
                <c:pt idx="779">
                  <c:v>42420</c:v>
                </c:pt>
                <c:pt idx="780">
                  <c:v>42421</c:v>
                </c:pt>
                <c:pt idx="781">
                  <c:v>42422</c:v>
                </c:pt>
                <c:pt idx="782">
                  <c:v>42423</c:v>
                </c:pt>
                <c:pt idx="783">
                  <c:v>42424</c:v>
                </c:pt>
                <c:pt idx="784">
                  <c:v>42425</c:v>
                </c:pt>
                <c:pt idx="785">
                  <c:v>42426</c:v>
                </c:pt>
                <c:pt idx="786">
                  <c:v>42427</c:v>
                </c:pt>
                <c:pt idx="787">
                  <c:v>42428</c:v>
                </c:pt>
                <c:pt idx="788">
                  <c:v>42429</c:v>
                </c:pt>
                <c:pt idx="789">
                  <c:v>42430</c:v>
                </c:pt>
                <c:pt idx="790">
                  <c:v>42431</c:v>
                </c:pt>
                <c:pt idx="791">
                  <c:v>42432</c:v>
                </c:pt>
                <c:pt idx="792">
                  <c:v>42433</c:v>
                </c:pt>
                <c:pt idx="793">
                  <c:v>42434</c:v>
                </c:pt>
                <c:pt idx="794">
                  <c:v>42435</c:v>
                </c:pt>
                <c:pt idx="795">
                  <c:v>42436</c:v>
                </c:pt>
                <c:pt idx="796">
                  <c:v>42437</c:v>
                </c:pt>
                <c:pt idx="797">
                  <c:v>42438</c:v>
                </c:pt>
                <c:pt idx="798">
                  <c:v>42439</c:v>
                </c:pt>
                <c:pt idx="799">
                  <c:v>42440</c:v>
                </c:pt>
                <c:pt idx="800">
                  <c:v>42441</c:v>
                </c:pt>
                <c:pt idx="801">
                  <c:v>42442</c:v>
                </c:pt>
                <c:pt idx="802">
                  <c:v>42443</c:v>
                </c:pt>
                <c:pt idx="803">
                  <c:v>42444</c:v>
                </c:pt>
                <c:pt idx="804">
                  <c:v>42445</c:v>
                </c:pt>
                <c:pt idx="805">
                  <c:v>42446</c:v>
                </c:pt>
                <c:pt idx="806">
                  <c:v>42447</c:v>
                </c:pt>
                <c:pt idx="807">
                  <c:v>42448</c:v>
                </c:pt>
                <c:pt idx="808">
                  <c:v>42449</c:v>
                </c:pt>
                <c:pt idx="809">
                  <c:v>42450</c:v>
                </c:pt>
                <c:pt idx="810">
                  <c:v>42451</c:v>
                </c:pt>
                <c:pt idx="811">
                  <c:v>42452</c:v>
                </c:pt>
                <c:pt idx="812">
                  <c:v>42453</c:v>
                </c:pt>
                <c:pt idx="813">
                  <c:v>42454</c:v>
                </c:pt>
                <c:pt idx="814">
                  <c:v>42455</c:v>
                </c:pt>
                <c:pt idx="815">
                  <c:v>42456</c:v>
                </c:pt>
                <c:pt idx="816">
                  <c:v>42457</c:v>
                </c:pt>
                <c:pt idx="817">
                  <c:v>42458</c:v>
                </c:pt>
                <c:pt idx="818">
                  <c:v>42459</c:v>
                </c:pt>
                <c:pt idx="819">
                  <c:v>42460</c:v>
                </c:pt>
                <c:pt idx="820">
                  <c:v>42461</c:v>
                </c:pt>
                <c:pt idx="821">
                  <c:v>42462</c:v>
                </c:pt>
                <c:pt idx="822">
                  <c:v>42463</c:v>
                </c:pt>
                <c:pt idx="823">
                  <c:v>42464</c:v>
                </c:pt>
                <c:pt idx="824">
                  <c:v>42465</c:v>
                </c:pt>
                <c:pt idx="825">
                  <c:v>42466</c:v>
                </c:pt>
                <c:pt idx="826">
                  <c:v>42467</c:v>
                </c:pt>
                <c:pt idx="827">
                  <c:v>42468</c:v>
                </c:pt>
                <c:pt idx="828">
                  <c:v>42469</c:v>
                </c:pt>
                <c:pt idx="829">
                  <c:v>42470</c:v>
                </c:pt>
                <c:pt idx="830">
                  <c:v>42471</c:v>
                </c:pt>
                <c:pt idx="831">
                  <c:v>42472</c:v>
                </c:pt>
                <c:pt idx="832">
                  <c:v>42473</c:v>
                </c:pt>
                <c:pt idx="833">
                  <c:v>42474</c:v>
                </c:pt>
                <c:pt idx="834">
                  <c:v>42475</c:v>
                </c:pt>
                <c:pt idx="835">
                  <c:v>42476</c:v>
                </c:pt>
                <c:pt idx="836">
                  <c:v>42477</c:v>
                </c:pt>
                <c:pt idx="837">
                  <c:v>42478</c:v>
                </c:pt>
                <c:pt idx="838">
                  <c:v>42479</c:v>
                </c:pt>
                <c:pt idx="839">
                  <c:v>42480</c:v>
                </c:pt>
                <c:pt idx="840">
                  <c:v>42481</c:v>
                </c:pt>
                <c:pt idx="841">
                  <c:v>42482</c:v>
                </c:pt>
                <c:pt idx="842">
                  <c:v>42483</c:v>
                </c:pt>
                <c:pt idx="843">
                  <c:v>42484</c:v>
                </c:pt>
                <c:pt idx="844">
                  <c:v>42485</c:v>
                </c:pt>
                <c:pt idx="845">
                  <c:v>42486</c:v>
                </c:pt>
                <c:pt idx="846">
                  <c:v>42487</c:v>
                </c:pt>
                <c:pt idx="847">
                  <c:v>42488</c:v>
                </c:pt>
                <c:pt idx="848">
                  <c:v>42489</c:v>
                </c:pt>
                <c:pt idx="849">
                  <c:v>42490</c:v>
                </c:pt>
                <c:pt idx="850">
                  <c:v>42491</c:v>
                </c:pt>
                <c:pt idx="851">
                  <c:v>42492</c:v>
                </c:pt>
                <c:pt idx="852">
                  <c:v>42493</c:v>
                </c:pt>
                <c:pt idx="853">
                  <c:v>42494</c:v>
                </c:pt>
                <c:pt idx="854">
                  <c:v>42495</c:v>
                </c:pt>
                <c:pt idx="855">
                  <c:v>42496</c:v>
                </c:pt>
                <c:pt idx="856">
                  <c:v>42497</c:v>
                </c:pt>
                <c:pt idx="857">
                  <c:v>42498</c:v>
                </c:pt>
                <c:pt idx="858">
                  <c:v>42499</c:v>
                </c:pt>
                <c:pt idx="859">
                  <c:v>42500</c:v>
                </c:pt>
                <c:pt idx="860">
                  <c:v>42501</c:v>
                </c:pt>
                <c:pt idx="861">
                  <c:v>42502</c:v>
                </c:pt>
                <c:pt idx="862">
                  <c:v>42503</c:v>
                </c:pt>
                <c:pt idx="863">
                  <c:v>42504</c:v>
                </c:pt>
                <c:pt idx="864">
                  <c:v>42505</c:v>
                </c:pt>
                <c:pt idx="865">
                  <c:v>42506</c:v>
                </c:pt>
                <c:pt idx="866">
                  <c:v>42507</c:v>
                </c:pt>
                <c:pt idx="867">
                  <c:v>42508</c:v>
                </c:pt>
                <c:pt idx="868">
                  <c:v>42509</c:v>
                </c:pt>
                <c:pt idx="869">
                  <c:v>42510</c:v>
                </c:pt>
                <c:pt idx="870">
                  <c:v>42511</c:v>
                </c:pt>
                <c:pt idx="871">
                  <c:v>42512</c:v>
                </c:pt>
                <c:pt idx="872">
                  <c:v>42513</c:v>
                </c:pt>
                <c:pt idx="873">
                  <c:v>42514</c:v>
                </c:pt>
                <c:pt idx="874">
                  <c:v>42515</c:v>
                </c:pt>
                <c:pt idx="875">
                  <c:v>42516</c:v>
                </c:pt>
                <c:pt idx="876">
                  <c:v>42517</c:v>
                </c:pt>
                <c:pt idx="877">
                  <c:v>42518</c:v>
                </c:pt>
                <c:pt idx="878">
                  <c:v>42519</c:v>
                </c:pt>
                <c:pt idx="879">
                  <c:v>42520</c:v>
                </c:pt>
                <c:pt idx="880">
                  <c:v>42521</c:v>
                </c:pt>
                <c:pt idx="881">
                  <c:v>42522</c:v>
                </c:pt>
                <c:pt idx="882">
                  <c:v>42523</c:v>
                </c:pt>
                <c:pt idx="883">
                  <c:v>42524</c:v>
                </c:pt>
                <c:pt idx="884">
                  <c:v>42525</c:v>
                </c:pt>
                <c:pt idx="885">
                  <c:v>42526</c:v>
                </c:pt>
                <c:pt idx="886">
                  <c:v>42527</c:v>
                </c:pt>
                <c:pt idx="887">
                  <c:v>42528</c:v>
                </c:pt>
                <c:pt idx="888">
                  <c:v>42529</c:v>
                </c:pt>
                <c:pt idx="889">
                  <c:v>42530</c:v>
                </c:pt>
                <c:pt idx="890">
                  <c:v>42531</c:v>
                </c:pt>
                <c:pt idx="891">
                  <c:v>42532</c:v>
                </c:pt>
                <c:pt idx="892">
                  <c:v>42533</c:v>
                </c:pt>
                <c:pt idx="893">
                  <c:v>42534</c:v>
                </c:pt>
                <c:pt idx="894">
                  <c:v>42535</c:v>
                </c:pt>
                <c:pt idx="895">
                  <c:v>42536</c:v>
                </c:pt>
                <c:pt idx="896">
                  <c:v>42537</c:v>
                </c:pt>
                <c:pt idx="897">
                  <c:v>42538</c:v>
                </c:pt>
                <c:pt idx="898">
                  <c:v>42539</c:v>
                </c:pt>
                <c:pt idx="899">
                  <c:v>42540</c:v>
                </c:pt>
                <c:pt idx="900">
                  <c:v>42541</c:v>
                </c:pt>
                <c:pt idx="901">
                  <c:v>42542</c:v>
                </c:pt>
                <c:pt idx="902">
                  <c:v>42543</c:v>
                </c:pt>
                <c:pt idx="903">
                  <c:v>42544</c:v>
                </c:pt>
                <c:pt idx="904">
                  <c:v>42545</c:v>
                </c:pt>
                <c:pt idx="905">
                  <c:v>42546</c:v>
                </c:pt>
                <c:pt idx="906">
                  <c:v>42547</c:v>
                </c:pt>
                <c:pt idx="907">
                  <c:v>42548</c:v>
                </c:pt>
                <c:pt idx="908">
                  <c:v>42549</c:v>
                </c:pt>
                <c:pt idx="909">
                  <c:v>42550</c:v>
                </c:pt>
                <c:pt idx="910">
                  <c:v>42551</c:v>
                </c:pt>
                <c:pt idx="911">
                  <c:v>42552</c:v>
                </c:pt>
                <c:pt idx="912">
                  <c:v>42553</c:v>
                </c:pt>
                <c:pt idx="913">
                  <c:v>42554</c:v>
                </c:pt>
                <c:pt idx="914">
                  <c:v>42555</c:v>
                </c:pt>
                <c:pt idx="915">
                  <c:v>42556</c:v>
                </c:pt>
                <c:pt idx="916">
                  <c:v>42557</c:v>
                </c:pt>
                <c:pt idx="917">
                  <c:v>42558</c:v>
                </c:pt>
                <c:pt idx="918">
                  <c:v>42559</c:v>
                </c:pt>
                <c:pt idx="919">
                  <c:v>42560</c:v>
                </c:pt>
                <c:pt idx="920">
                  <c:v>42561</c:v>
                </c:pt>
                <c:pt idx="921">
                  <c:v>42562</c:v>
                </c:pt>
                <c:pt idx="922">
                  <c:v>42563</c:v>
                </c:pt>
                <c:pt idx="923">
                  <c:v>42564</c:v>
                </c:pt>
                <c:pt idx="924">
                  <c:v>42565</c:v>
                </c:pt>
                <c:pt idx="925">
                  <c:v>42566</c:v>
                </c:pt>
                <c:pt idx="926">
                  <c:v>42567</c:v>
                </c:pt>
                <c:pt idx="927">
                  <c:v>42568</c:v>
                </c:pt>
                <c:pt idx="928">
                  <c:v>42569</c:v>
                </c:pt>
                <c:pt idx="929">
                  <c:v>42570</c:v>
                </c:pt>
                <c:pt idx="930">
                  <c:v>42571</c:v>
                </c:pt>
                <c:pt idx="931">
                  <c:v>42572</c:v>
                </c:pt>
                <c:pt idx="932">
                  <c:v>42573</c:v>
                </c:pt>
                <c:pt idx="933">
                  <c:v>42574</c:v>
                </c:pt>
                <c:pt idx="934">
                  <c:v>42575</c:v>
                </c:pt>
                <c:pt idx="935">
                  <c:v>42576</c:v>
                </c:pt>
                <c:pt idx="936">
                  <c:v>42577</c:v>
                </c:pt>
                <c:pt idx="937">
                  <c:v>42578</c:v>
                </c:pt>
                <c:pt idx="938">
                  <c:v>42579</c:v>
                </c:pt>
                <c:pt idx="939">
                  <c:v>42580</c:v>
                </c:pt>
                <c:pt idx="940">
                  <c:v>42581</c:v>
                </c:pt>
                <c:pt idx="941">
                  <c:v>42582</c:v>
                </c:pt>
                <c:pt idx="942">
                  <c:v>42583</c:v>
                </c:pt>
                <c:pt idx="943">
                  <c:v>42584</c:v>
                </c:pt>
                <c:pt idx="944">
                  <c:v>42585</c:v>
                </c:pt>
                <c:pt idx="945">
                  <c:v>42586</c:v>
                </c:pt>
                <c:pt idx="946">
                  <c:v>42587</c:v>
                </c:pt>
                <c:pt idx="947">
                  <c:v>42588</c:v>
                </c:pt>
                <c:pt idx="948">
                  <c:v>42589</c:v>
                </c:pt>
                <c:pt idx="949">
                  <c:v>42590</c:v>
                </c:pt>
                <c:pt idx="950">
                  <c:v>42591</c:v>
                </c:pt>
                <c:pt idx="951">
                  <c:v>42592</c:v>
                </c:pt>
                <c:pt idx="952">
                  <c:v>42593</c:v>
                </c:pt>
                <c:pt idx="953">
                  <c:v>42594</c:v>
                </c:pt>
                <c:pt idx="954">
                  <c:v>42595</c:v>
                </c:pt>
                <c:pt idx="955">
                  <c:v>42596</c:v>
                </c:pt>
                <c:pt idx="956">
                  <c:v>42597</c:v>
                </c:pt>
                <c:pt idx="957">
                  <c:v>42598</c:v>
                </c:pt>
                <c:pt idx="958">
                  <c:v>42599</c:v>
                </c:pt>
                <c:pt idx="959">
                  <c:v>42600</c:v>
                </c:pt>
                <c:pt idx="960">
                  <c:v>42601</c:v>
                </c:pt>
                <c:pt idx="961">
                  <c:v>42602</c:v>
                </c:pt>
                <c:pt idx="962">
                  <c:v>42603</c:v>
                </c:pt>
                <c:pt idx="963">
                  <c:v>42604</c:v>
                </c:pt>
                <c:pt idx="964">
                  <c:v>42605</c:v>
                </c:pt>
                <c:pt idx="965">
                  <c:v>42606</c:v>
                </c:pt>
                <c:pt idx="966">
                  <c:v>42607</c:v>
                </c:pt>
                <c:pt idx="967">
                  <c:v>42608</c:v>
                </c:pt>
                <c:pt idx="968">
                  <c:v>42609</c:v>
                </c:pt>
                <c:pt idx="969">
                  <c:v>42610</c:v>
                </c:pt>
                <c:pt idx="970">
                  <c:v>42611</c:v>
                </c:pt>
                <c:pt idx="971">
                  <c:v>42612</c:v>
                </c:pt>
                <c:pt idx="972">
                  <c:v>42613</c:v>
                </c:pt>
                <c:pt idx="973">
                  <c:v>42614</c:v>
                </c:pt>
                <c:pt idx="974">
                  <c:v>42615</c:v>
                </c:pt>
                <c:pt idx="975">
                  <c:v>42616</c:v>
                </c:pt>
                <c:pt idx="976">
                  <c:v>42617</c:v>
                </c:pt>
                <c:pt idx="977">
                  <c:v>42618</c:v>
                </c:pt>
                <c:pt idx="978">
                  <c:v>42619</c:v>
                </c:pt>
                <c:pt idx="979">
                  <c:v>42620</c:v>
                </c:pt>
                <c:pt idx="980">
                  <c:v>42621</c:v>
                </c:pt>
                <c:pt idx="981">
                  <c:v>42622</c:v>
                </c:pt>
                <c:pt idx="982">
                  <c:v>42623</c:v>
                </c:pt>
                <c:pt idx="983">
                  <c:v>42624</c:v>
                </c:pt>
                <c:pt idx="984">
                  <c:v>42625</c:v>
                </c:pt>
                <c:pt idx="985">
                  <c:v>42626</c:v>
                </c:pt>
                <c:pt idx="986">
                  <c:v>42627</c:v>
                </c:pt>
                <c:pt idx="987">
                  <c:v>42628</c:v>
                </c:pt>
                <c:pt idx="988">
                  <c:v>42629</c:v>
                </c:pt>
                <c:pt idx="989">
                  <c:v>42630</c:v>
                </c:pt>
                <c:pt idx="990">
                  <c:v>42631</c:v>
                </c:pt>
                <c:pt idx="991">
                  <c:v>42632</c:v>
                </c:pt>
                <c:pt idx="992">
                  <c:v>42633</c:v>
                </c:pt>
                <c:pt idx="993">
                  <c:v>42634</c:v>
                </c:pt>
                <c:pt idx="994">
                  <c:v>42635</c:v>
                </c:pt>
                <c:pt idx="995">
                  <c:v>42636</c:v>
                </c:pt>
                <c:pt idx="996">
                  <c:v>42637</c:v>
                </c:pt>
                <c:pt idx="997">
                  <c:v>42638</c:v>
                </c:pt>
                <c:pt idx="998">
                  <c:v>42639</c:v>
                </c:pt>
                <c:pt idx="999">
                  <c:v>42640</c:v>
                </c:pt>
                <c:pt idx="1000">
                  <c:v>42641</c:v>
                </c:pt>
                <c:pt idx="1001">
                  <c:v>42642</c:v>
                </c:pt>
                <c:pt idx="1002">
                  <c:v>42643</c:v>
                </c:pt>
                <c:pt idx="1003">
                  <c:v>42644</c:v>
                </c:pt>
                <c:pt idx="1004">
                  <c:v>42645</c:v>
                </c:pt>
                <c:pt idx="1005">
                  <c:v>42646</c:v>
                </c:pt>
                <c:pt idx="1006">
                  <c:v>42647</c:v>
                </c:pt>
                <c:pt idx="1007">
                  <c:v>42648</c:v>
                </c:pt>
                <c:pt idx="1008">
                  <c:v>42649</c:v>
                </c:pt>
                <c:pt idx="1009">
                  <c:v>42650</c:v>
                </c:pt>
                <c:pt idx="1010">
                  <c:v>42651</c:v>
                </c:pt>
                <c:pt idx="1011">
                  <c:v>42652</c:v>
                </c:pt>
                <c:pt idx="1012">
                  <c:v>42653</c:v>
                </c:pt>
                <c:pt idx="1013">
                  <c:v>42654</c:v>
                </c:pt>
                <c:pt idx="1014">
                  <c:v>42655</c:v>
                </c:pt>
                <c:pt idx="1015">
                  <c:v>42656</c:v>
                </c:pt>
                <c:pt idx="1016">
                  <c:v>42657</c:v>
                </c:pt>
                <c:pt idx="1017">
                  <c:v>42658</c:v>
                </c:pt>
                <c:pt idx="1018">
                  <c:v>42659</c:v>
                </c:pt>
                <c:pt idx="1019">
                  <c:v>42660</c:v>
                </c:pt>
                <c:pt idx="1020">
                  <c:v>42661</c:v>
                </c:pt>
                <c:pt idx="1021">
                  <c:v>42662</c:v>
                </c:pt>
                <c:pt idx="1022">
                  <c:v>42663</c:v>
                </c:pt>
                <c:pt idx="1023">
                  <c:v>42664</c:v>
                </c:pt>
                <c:pt idx="1024">
                  <c:v>42665</c:v>
                </c:pt>
                <c:pt idx="1025">
                  <c:v>42666</c:v>
                </c:pt>
                <c:pt idx="1026">
                  <c:v>42667</c:v>
                </c:pt>
                <c:pt idx="1027">
                  <c:v>42668</c:v>
                </c:pt>
                <c:pt idx="1028">
                  <c:v>42669</c:v>
                </c:pt>
                <c:pt idx="1029">
                  <c:v>42670</c:v>
                </c:pt>
                <c:pt idx="1030">
                  <c:v>42671</c:v>
                </c:pt>
                <c:pt idx="1031">
                  <c:v>42672</c:v>
                </c:pt>
                <c:pt idx="1032">
                  <c:v>42673</c:v>
                </c:pt>
                <c:pt idx="1033">
                  <c:v>42674</c:v>
                </c:pt>
                <c:pt idx="1034">
                  <c:v>42675</c:v>
                </c:pt>
                <c:pt idx="1035">
                  <c:v>42676</c:v>
                </c:pt>
                <c:pt idx="1036">
                  <c:v>42677</c:v>
                </c:pt>
                <c:pt idx="1037">
                  <c:v>42678</c:v>
                </c:pt>
                <c:pt idx="1038">
                  <c:v>42679</c:v>
                </c:pt>
                <c:pt idx="1039">
                  <c:v>42680</c:v>
                </c:pt>
                <c:pt idx="1040">
                  <c:v>42681</c:v>
                </c:pt>
                <c:pt idx="1041">
                  <c:v>42682</c:v>
                </c:pt>
                <c:pt idx="1042">
                  <c:v>42683</c:v>
                </c:pt>
                <c:pt idx="1043">
                  <c:v>42684</c:v>
                </c:pt>
                <c:pt idx="1044">
                  <c:v>42685</c:v>
                </c:pt>
                <c:pt idx="1045">
                  <c:v>42686</c:v>
                </c:pt>
                <c:pt idx="1046">
                  <c:v>42687</c:v>
                </c:pt>
                <c:pt idx="1047">
                  <c:v>42688</c:v>
                </c:pt>
                <c:pt idx="1048">
                  <c:v>42689</c:v>
                </c:pt>
                <c:pt idx="1049">
                  <c:v>42690</c:v>
                </c:pt>
                <c:pt idx="1050">
                  <c:v>42691</c:v>
                </c:pt>
                <c:pt idx="1051">
                  <c:v>42692</c:v>
                </c:pt>
                <c:pt idx="1052">
                  <c:v>42693</c:v>
                </c:pt>
                <c:pt idx="1053">
                  <c:v>42694</c:v>
                </c:pt>
                <c:pt idx="1054">
                  <c:v>42695</c:v>
                </c:pt>
                <c:pt idx="1055">
                  <c:v>42696</c:v>
                </c:pt>
                <c:pt idx="1056">
                  <c:v>42697</c:v>
                </c:pt>
                <c:pt idx="1057">
                  <c:v>42698</c:v>
                </c:pt>
                <c:pt idx="1058">
                  <c:v>42699</c:v>
                </c:pt>
                <c:pt idx="1059">
                  <c:v>42700</c:v>
                </c:pt>
                <c:pt idx="1060">
                  <c:v>42701</c:v>
                </c:pt>
                <c:pt idx="1061">
                  <c:v>42702</c:v>
                </c:pt>
                <c:pt idx="1062">
                  <c:v>42703</c:v>
                </c:pt>
                <c:pt idx="1063">
                  <c:v>42704</c:v>
                </c:pt>
                <c:pt idx="1064">
                  <c:v>42705</c:v>
                </c:pt>
                <c:pt idx="1065">
                  <c:v>42706</c:v>
                </c:pt>
                <c:pt idx="1066">
                  <c:v>42707</c:v>
                </c:pt>
                <c:pt idx="1067">
                  <c:v>42708</c:v>
                </c:pt>
                <c:pt idx="1068">
                  <c:v>42709</c:v>
                </c:pt>
                <c:pt idx="1069">
                  <c:v>42710</c:v>
                </c:pt>
                <c:pt idx="1070">
                  <c:v>42711</c:v>
                </c:pt>
                <c:pt idx="1071">
                  <c:v>42712</c:v>
                </c:pt>
                <c:pt idx="1072">
                  <c:v>42713</c:v>
                </c:pt>
                <c:pt idx="1073">
                  <c:v>42714</c:v>
                </c:pt>
                <c:pt idx="1074">
                  <c:v>42715</c:v>
                </c:pt>
                <c:pt idx="1075">
                  <c:v>42716</c:v>
                </c:pt>
                <c:pt idx="1076">
                  <c:v>42717</c:v>
                </c:pt>
                <c:pt idx="1077">
                  <c:v>42718</c:v>
                </c:pt>
                <c:pt idx="1078">
                  <c:v>42719</c:v>
                </c:pt>
                <c:pt idx="1079">
                  <c:v>42720</c:v>
                </c:pt>
                <c:pt idx="1080">
                  <c:v>42721</c:v>
                </c:pt>
                <c:pt idx="1081">
                  <c:v>42722</c:v>
                </c:pt>
                <c:pt idx="1082">
                  <c:v>42723</c:v>
                </c:pt>
                <c:pt idx="1083">
                  <c:v>42724</c:v>
                </c:pt>
                <c:pt idx="1084">
                  <c:v>42725</c:v>
                </c:pt>
                <c:pt idx="1085">
                  <c:v>42726</c:v>
                </c:pt>
                <c:pt idx="1086">
                  <c:v>42727</c:v>
                </c:pt>
                <c:pt idx="1087">
                  <c:v>42728</c:v>
                </c:pt>
                <c:pt idx="1088">
                  <c:v>42729</c:v>
                </c:pt>
                <c:pt idx="1089">
                  <c:v>42730</c:v>
                </c:pt>
                <c:pt idx="1090">
                  <c:v>42731</c:v>
                </c:pt>
                <c:pt idx="1091">
                  <c:v>42732</c:v>
                </c:pt>
                <c:pt idx="1092">
                  <c:v>42733</c:v>
                </c:pt>
                <c:pt idx="1093">
                  <c:v>42734</c:v>
                </c:pt>
                <c:pt idx="1094">
                  <c:v>42735</c:v>
                </c:pt>
                <c:pt idx="1095">
                  <c:v>42736</c:v>
                </c:pt>
                <c:pt idx="1096">
                  <c:v>42737</c:v>
                </c:pt>
                <c:pt idx="1097">
                  <c:v>42738</c:v>
                </c:pt>
                <c:pt idx="1098">
                  <c:v>42739</c:v>
                </c:pt>
                <c:pt idx="1099">
                  <c:v>42740</c:v>
                </c:pt>
                <c:pt idx="1100">
                  <c:v>42741</c:v>
                </c:pt>
                <c:pt idx="1101">
                  <c:v>42742</c:v>
                </c:pt>
                <c:pt idx="1102">
                  <c:v>42743</c:v>
                </c:pt>
                <c:pt idx="1103">
                  <c:v>42744</c:v>
                </c:pt>
                <c:pt idx="1104">
                  <c:v>42745</c:v>
                </c:pt>
                <c:pt idx="1105">
                  <c:v>42746</c:v>
                </c:pt>
                <c:pt idx="1106">
                  <c:v>42747</c:v>
                </c:pt>
                <c:pt idx="1107">
                  <c:v>42748</c:v>
                </c:pt>
                <c:pt idx="1108">
                  <c:v>42749</c:v>
                </c:pt>
                <c:pt idx="1109">
                  <c:v>42750</c:v>
                </c:pt>
                <c:pt idx="1110">
                  <c:v>42751</c:v>
                </c:pt>
                <c:pt idx="1111">
                  <c:v>42752</c:v>
                </c:pt>
                <c:pt idx="1112">
                  <c:v>42753</c:v>
                </c:pt>
                <c:pt idx="1113">
                  <c:v>42754</c:v>
                </c:pt>
                <c:pt idx="1114">
                  <c:v>42755</c:v>
                </c:pt>
                <c:pt idx="1115">
                  <c:v>42756</c:v>
                </c:pt>
                <c:pt idx="1116">
                  <c:v>42757</c:v>
                </c:pt>
                <c:pt idx="1117">
                  <c:v>42758</c:v>
                </c:pt>
                <c:pt idx="1118">
                  <c:v>42759</c:v>
                </c:pt>
                <c:pt idx="1119">
                  <c:v>42760</c:v>
                </c:pt>
                <c:pt idx="1120">
                  <c:v>42761</c:v>
                </c:pt>
                <c:pt idx="1121">
                  <c:v>42762</c:v>
                </c:pt>
                <c:pt idx="1122">
                  <c:v>42763</c:v>
                </c:pt>
                <c:pt idx="1123">
                  <c:v>42764</c:v>
                </c:pt>
                <c:pt idx="1124">
                  <c:v>42765</c:v>
                </c:pt>
                <c:pt idx="1125">
                  <c:v>42766</c:v>
                </c:pt>
                <c:pt idx="1126">
                  <c:v>42767</c:v>
                </c:pt>
                <c:pt idx="1127">
                  <c:v>42768</c:v>
                </c:pt>
                <c:pt idx="1128">
                  <c:v>42769</c:v>
                </c:pt>
                <c:pt idx="1129">
                  <c:v>42770</c:v>
                </c:pt>
                <c:pt idx="1130">
                  <c:v>42771</c:v>
                </c:pt>
                <c:pt idx="1131">
                  <c:v>42772</c:v>
                </c:pt>
                <c:pt idx="1132">
                  <c:v>42773</c:v>
                </c:pt>
                <c:pt idx="1133">
                  <c:v>42774</c:v>
                </c:pt>
                <c:pt idx="1134">
                  <c:v>42775</c:v>
                </c:pt>
                <c:pt idx="1135">
                  <c:v>42776</c:v>
                </c:pt>
                <c:pt idx="1136">
                  <c:v>42777</c:v>
                </c:pt>
                <c:pt idx="1137">
                  <c:v>42778</c:v>
                </c:pt>
                <c:pt idx="1138">
                  <c:v>42779</c:v>
                </c:pt>
                <c:pt idx="1139">
                  <c:v>42780</c:v>
                </c:pt>
                <c:pt idx="1140">
                  <c:v>42781</c:v>
                </c:pt>
                <c:pt idx="1141">
                  <c:v>42782</c:v>
                </c:pt>
                <c:pt idx="1142">
                  <c:v>42783</c:v>
                </c:pt>
                <c:pt idx="1143">
                  <c:v>42784</c:v>
                </c:pt>
                <c:pt idx="1144">
                  <c:v>42785</c:v>
                </c:pt>
                <c:pt idx="1145">
                  <c:v>42786</c:v>
                </c:pt>
                <c:pt idx="1146">
                  <c:v>42787</c:v>
                </c:pt>
                <c:pt idx="1147">
                  <c:v>42788</c:v>
                </c:pt>
                <c:pt idx="1148">
                  <c:v>42789</c:v>
                </c:pt>
                <c:pt idx="1149">
                  <c:v>42790</c:v>
                </c:pt>
                <c:pt idx="1150">
                  <c:v>42791</c:v>
                </c:pt>
                <c:pt idx="1151">
                  <c:v>42792</c:v>
                </c:pt>
                <c:pt idx="1152">
                  <c:v>42793</c:v>
                </c:pt>
                <c:pt idx="1153">
                  <c:v>42794</c:v>
                </c:pt>
                <c:pt idx="1154">
                  <c:v>42795</c:v>
                </c:pt>
                <c:pt idx="1155">
                  <c:v>42796</c:v>
                </c:pt>
                <c:pt idx="1156">
                  <c:v>42797</c:v>
                </c:pt>
                <c:pt idx="1157">
                  <c:v>42798</c:v>
                </c:pt>
                <c:pt idx="1158">
                  <c:v>42799</c:v>
                </c:pt>
                <c:pt idx="1159">
                  <c:v>42800</c:v>
                </c:pt>
                <c:pt idx="1160">
                  <c:v>42801</c:v>
                </c:pt>
                <c:pt idx="1161">
                  <c:v>42802</c:v>
                </c:pt>
                <c:pt idx="1162">
                  <c:v>42803</c:v>
                </c:pt>
                <c:pt idx="1163">
                  <c:v>42804</c:v>
                </c:pt>
                <c:pt idx="1164">
                  <c:v>42805</c:v>
                </c:pt>
                <c:pt idx="1165">
                  <c:v>42806</c:v>
                </c:pt>
                <c:pt idx="1166">
                  <c:v>42807</c:v>
                </c:pt>
                <c:pt idx="1167">
                  <c:v>42808</c:v>
                </c:pt>
                <c:pt idx="1168">
                  <c:v>42809</c:v>
                </c:pt>
                <c:pt idx="1169">
                  <c:v>42810</c:v>
                </c:pt>
                <c:pt idx="1170">
                  <c:v>42811</c:v>
                </c:pt>
                <c:pt idx="1171">
                  <c:v>42812</c:v>
                </c:pt>
                <c:pt idx="1172">
                  <c:v>42813</c:v>
                </c:pt>
                <c:pt idx="1173">
                  <c:v>42814</c:v>
                </c:pt>
                <c:pt idx="1174">
                  <c:v>42815</c:v>
                </c:pt>
                <c:pt idx="1175">
                  <c:v>42816</c:v>
                </c:pt>
                <c:pt idx="1176">
                  <c:v>42817</c:v>
                </c:pt>
                <c:pt idx="1177">
                  <c:v>42818</c:v>
                </c:pt>
                <c:pt idx="1178">
                  <c:v>42819</c:v>
                </c:pt>
                <c:pt idx="1179">
                  <c:v>42820</c:v>
                </c:pt>
                <c:pt idx="1180">
                  <c:v>42821</c:v>
                </c:pt>
                <c:pt idx="1181">
                  <c:v>42822</c:v>
                </c:pt>
                <c:pt idx="1182">
                  <c:v>42823</c:v>
                </c:pt>
                <c:pt idx="1183">
                  <c:v>42824</c:v>
                </c:pt>
                <c:pt idx="1184">
                  <c:v>42825</c:v>
                </c:pt>
                <c:pt idx="1185">
                  <c:v>42826</c:v>
                </c:pt>
                <c:pt idx="1186">
                  <c:v>42827</c:v>
                </c:pt>
                <c:pt idx="1187">
                  <c:v>42828</c:v>
                </c:pt>
                <c:pt idx="1188">
                  <c:v>42829</c:v>
                </c:pt>
                <c:pt idx="1189">
                  <c:v>42830</c:v>
                </c:pt>
                <c:pt idx="1190">
                  <c:v>42831</c:v>
                </c:pt>
                <c:pt idx="1191">
                  <c:v>42832</c:v>
                </c:pt>
                <c:pt idx="1192">
                  <c:v>42833</c:v>
                </c:pt>
                <c:pt idx="1193">
                  <c:v>42834</c:v>
                </c:pt>
                <c:pt idx="1194">
                  <c:v>42835</c:v>
                </c:pt>
                <c:pt idx="1195">
                  <c:v>42836</c:v>
                </c:pt>
                <c:pt idx="1196">
                  <c:v>42837</c:v>
                </c:pt>
                <c:pt idx="1197">
                  <c:v>42838</c:v>
                </c:pt>
                <c:pt idx="1198">
                  <c:v>42839</c:v>
                </c:pt>
                <c:pt idx="1199">
                  <c:v>42840</c:v>
                </c:pt>
                <c:pt idx="1200">
                  <c:v>42841</c:v>
                </c:pt>
                <c:pt idx="1201">
                  <c:v>42842</c:v>
                </c:pt>
                <c:pt idx="1202">
                  <c:v>42843</c:v>
                </c:pt>
                <c:pt idx="1203">
                  <c:v>42844</c:v>
                </c:pt>
                <c:pt idx="1204">
                  <c:v>42845</c:v>
                </c:pt>
                <c:pt idx="1205">
                  <c:v>42846</c:v>
                </c:pt>
                <c:pt idx="1206">
                  <c:v>42847</c:v>
                </c:pt>
                <c:pt idx="1207">
                  <c:v>42848</c:v>
                </c:pt>
                <c:pt idx="1208">
                  <c:v>42849</c:v>
                </c:pt>
                <c:pt idx="1209">
                  <c:v>42850</c:v>
                </c:pt>
                <c:pt idx="1210">
                  <c:v>42851</c:v>
                </c:pt>
                <c:pt idx="1211">
                  <c:v>42852</c:v>
                </c:pt>
                <c:pt idx="1212">
                  <c:v>42853</c:v>
                </c:pt>
                <c:pt idx="1213">
                  <c:v>42854</c:v>
                </c:pt>
                <c:pt idx="1214">
                  <c:v>42855</c:v>
                </c:pt>
                <c:pt idx="1215">
                  <c:v>42856</c:v>
                </c:pt>
                <c:pt idx="1216">
                  <c:v>42857</c:v>
                </c:pt>
                <c:pt idx="1217">
                  <c:v>42858</c:v>
                </c:pt>
                <c:pt idx="1218">
                  <c:v>42859</c:v>
                </c:pt>
                <c:pt idx="1219">
                  <c:v>42860</c:v>
                </c:pt>
                <c:pt idx="1220">
                  <c:v>42861</c:v>
                </c:pt>
                <c:pt idx="1221">
                  <c:v>42862</c:v>
                </c:pt>
                <c:pt idx="1222">
                  <c:v>42863</c:v>
                </c:pt>
                <c:pt idx="1223">
                  <c:v>42864</c:v>
                </c:pt>
                <c:pt idx="1224">
                  <c:v>42865</c:v>
                </c:pt>
                <c:pt idx="1225">
                  <c:v>42866</c:v>
                </c:pt>
                <c:pt idx="1226">
                  <c:v>42867</c:v>
                </c:pt>
                <c:pt idx="1227">
                  <c:v>42868</c:v>
                </c:pt>
                <c:pt idx="1228">
                  <c:v>42869</c:v>
                </c:pt>
                <c:pt idx="1229">
                  <c:v>42870</c:v>
                </c:pt>
                <c:pt idx="1230">
                  <c:v>42871</c:v>
                </c:pt>
                <c:pt idx="1231">
                  <c:v>42872</c:v>
                </c:pt>
                <c:pt idx="1232">
                  <c:v>42873</c:v>
                </c:pt>
                <c:pt idx="1233">
                  <c:v>42874</c:v>
                </c:pt>
                <c:pt idx="1234">
                  <c:v>42875</c:v>
                </c:pt>
                <c:pt idx="1235">
                  <c:v>42876</c:v>
                </c:pt>
                <c:pt idx="1236">
                  <c:v>42877</c:v>
                </c:pt>
                <c:pt idx="1237">
                  <c:v>42878</c:v>
                </c:pt>
                <c:pt idx="1238">
                  <c:v>42879</c:v>
                </c:pt>
                <c:pt idx="1239">
                  <c:v>42880</c:v>
                </c:pt>
                <c:pt idx="1240">
                  <c:v>42881</c:v>
                </c:pt>
                <c:pt idx="1241">
                  <c:v>42882</c:v>
                </c:pt>
                <c:pt idx="1242">
                  <c:v>42883</c:v>
                </c:pt>
                <c:pt idx="1243">
                  <c:v>42884</c:v>
                </c:pt>
                <c:pt idx="1244">
                  <c:v>42885</c:v>
                </c:pt>
                <c:pt idx="1245">
                  <c:v>42886</c:v>
                </c:pt>
                <c:pt idx="1246">
                  <c:v>42887</c:v>
                </c:pt>
                <c:pt idx="1247">
                  <c:v>42888</c:v>
                </c:pt>
                <c:pt idx="1248">
                  <c:v>42889</c:v>
                </c:pt>
                <c:pt idx="1249">
                  <c:v>42890</c:v>
                </c:pt>
                <c:pt idx="1250">
                  <c:v>42891</c:v>
                </c:pt>
                <c:pt idx="1251">
                  <c:v>42892</c:v>
                </c:pt>
                <c:pt idx="1252">
                  <c:v>42893</c:v>
                </c:pt>
                <c:pt idx="1253">
                  <c:v>42894</c:v>
                </c:pt>
                <c:pt idx="1254">
                  <c:v>42895</c:v>
                </c:pt>
                <c:pt idx="1255">
                  <c:v>42896</c:v>
                </c:pt>
                <c:pt idx="1256">
                  <c:v>42897</c:v>
                </c:pt>
                <c:pt idx="1257">
                  <c:v>42898</c:v>
                </c:pt>
                <c:pt idx="1258">
                  <c:v>42899</c:v>
                </c:pt>
                <c:pt idx="1259">
                  <c:v>42900</c:v>
                </c:pt>
                <c:pt idx="1260">
                  <c:v>42901</c:v>
                </c:pt>
                <c:pt idx="1261">
                  <c:v>42902</c:v>
                </c:pt>
                <c:pt idx="1262">
                  <c:v>42903</c:v>
                </c:pt>
                <c:pt idx="1263">
                  <c:v>42904</c:v>
                </c:pt>
                <c:pt idx="1264">
                  <c:v>42905</c:v>
                </c:pt>
                <c:pt idx="1265">
                  <c:v>42906</c:v>
                </c:pt>
                <c:pt idx="1266">
                  <c:v>42907</c:v>
                </c:pt>
                <c:pt idx="1267">
                  <c:v>42908</c:v>
                </c:pt>
                <c:pt idx="1268">
                  <c:v>42909</c:v>
                </c:pt>
                <c:pt idx="1269">
                  <c:v>42910</c:v>
                </c:pt>
                <c:pt idx="1270">
                  <c:v>42911</c:v>
                </c:pt>
                <c:pt idx="1271">
                  <c:v>42912</c:v>
                </c:pt>
                <c:pt idx="1272">
                  <c:v>42913</c:v>
                </c:pt>
                <c:pt idx="1273">
                  <c:v>42914</c:v>
                </c:pt>
                <c:pt idx="1274">
                  <c:v>42915</c:v>
                </c:pt>
                <c:pt idx="1275">
                  <c:v>42916</c:v>
                </c:pt>
                <c:pt idx="1276">
                  <c:v>42917</c:v>
                </c:pt>
                <c:pt idx="1277">
                  <c:v>42918</c:v>
                </c:pt>
                <c:pt idx="1278">
                  <c:v>42919</c:v>
                </c:pt>
                <c:pt idx="1279">
                  <c:v>42920</c:v>
                </c:pt>
                <c:pt idx="1280">
                  <c:v>42921</c:v>
                </c:pt>
                <c:pt idx="1281">
                  <c:v>42922</c:v>
                </c:pt>
                <c:pt idx="1282">
                  <c:v>42923</c:v>
                </c:pt>
                <c:pt idx="1283">
                  <c:v>42924</c:v>
                </c:pt>
                <c:pt idx="1284">
                  <c:v>42925</c:v>
                </c:pt>
                <c:pt idx="1285">
                  <c:v>42926</c:v>
                </c:pt>
                <c:pt idx="1286">
                  <c:v>42927</c:v>
                </c:pt>
                <c:pt idx="1287">
                  <c:v>42928</c:v>
                </c:pt>
                <c:pt idx="1288">
                  <c:v>42929</c:v>
                </c:pt>
                <c:pt idx="1289">
                  <c:v>42930</c:v>
                </c:pt>
                <c:pt idx="1290">
                  <c:v>42931</c:v>
                </c:pt>
                <c:pt idx="1291">
                  <c:v>42932</c:v>
                </c:pt>
                <c:pt idx="1292">
                  <c:v>42933</c:v>
                </c:pt>
                <c:pt idx="1293">
                  <c:v>42934</c:v>
                </c:pt>
                <c:pt idx="1294">
                  <c:v>42935</c:v>
                </c:pt>
                <c:pt idx="1295">
                  <c:v>42936</c:v>
                </c:pt>
                <c:pt idx="1296">
                  <c:v>42937</c:v>
                </c:pt>
                <c:pt idx="1297">
                  <c:v>42938</c:v>
                </c:pt>
                <c:pt idx="1298">
                  <c:v>42939</c:v>
                </c:pt>
                <c:pt idx="1299">
                  <c:v>42940</c:v>
                </c:pt>
                <c:pt idx="1300">
                  <c:v>42941</c:v>
                </c:pt>
                <c:pt idx="1301">
                  <c:v>42942</c:v>
                </c:pt>
                <c:pt idx="1302">
                  <c:v>42943</c:v>
                </c:pt>
                <c:pt idx="1303">
                  <c:v>42944</c:v>
                </c:pt>
                <c:pt idx="1304">
                  <c:v>42945</c:v>
                </c:pt>
                <c:pt idx="1305">
                  <c:v>42946</c:v>
                </c:pt>
                <c:pt idx="1306">
                  <c:v>42947</c:v>
                </c:pt>
                <c:pt idx="1307">
                  <c:v>42948</c:v>
                </c:pt>
                <c:pt idx="1308">
                  <c:v>42949</c:v>
                </c:pt>
                <c:pt idx="1309">
                  <c:v>42950</c:v>
                </c:pt>
                <c:pt idx="1310">
                  <c:v>42951</c:v>
                </c:pt>
                <c:pt idx="1311">
                  <c:v>42952</c:v>
                </c:pt>
                <c:pt idx="1312">
                  <c:v>42953</c:v>
                </c:pt>
                <c:pt idx="1313">
                  <c:v>42954</c:v>
                </c:pt>
                <c:pt idx="1314">
                  <c:v>42955</c:v>
                </c:pt>
                <c:pt idx="1315">
                  <c:v>42956</c:v>
                </c:pt>
                <c:pt idx="1316">
                  <c:v>42957</c:v>
                </c:pt>
                <c:pt idx="1317">
                  <c:v>42958</c:v>
                </c:pt>
                <c:pt idx="1318">
                  <c:v>42959</c:v>
                </c:pt>
                <c:pt idx="1319">
                  <c:v>42960</c:v>
                </c:pt>
                <c:pt idx="1320">
                  <c:v>42961</c:v>
                </c:pt>
                <c:pt idx="1321">
                  <c:v>42962</c:v>
                </c:pt>
                <c:pt idx="1322">
                  <c:v>42963</c:v>
                </c:pt>
                <c:pt idx="1323">
                  <c:v>42964</c:v>
                </c:pt>
                <c:pt idx="1324">
                  <c:v>42965</c:v>
                </c:pt>
                <c:pt idx="1325">
                  <c:v>42966</c:v>
                </c:pt>
                <c:pt idx="1326">
                  <c:v>42967</c:v>
                </c:pt>
                <c:pt idx="1327">
                  <c:v>42968</c:v>
                </c:pt>
                <c:pt idx="1328">
                  <c:v>42969</c:v>
                </c:pt>
                <c:pt idx="1329">
                  <c:v>42970</c:v>
                </c:pt>
                <c:pt idx="1330">
                  <c:v>42971</c:v>
                </c:pt>
                <c:pt idx="1331">
                  <c:v>42972</c:v>
                </c:pt>
                <c:pt idx="1332">
                  <c:v>42973</c:v>
                </c:pt>
                <c:pt idx="1333">
                  <c:v>42974</c:v>
                </c:pt>
                <c:pt idx="1334">
                  <c:v>42975</c:v>
                </c:pt>
                <c:pt idx="1335">
                  <c:v>42976</c:v>
                </c:pt>
                <c:pt idx="1336">
                  <c:v>42977</c:v>
                </c:pt>
                <c:pt idx="1337">
                  <c:v>42978</c:v>
                </c:pt>
                <c:pt idx="1338">
                  <c:v>42979</c:v>
                </c:pt>
                <c:pt idx="1339">
                  <c:v>42980</c:v>
                </c:pt>
                <c:pt idx="1340">
                  <c:v>42981</c:v>
                </c:pt>
                <c:pt idx="1341">
                  <c:v>42982</c:v>
                </c:pt>
                <c:pt idx="1342">
                  <c:v>42983</c:v>
                </c:pt>
                <c:pt idx="1343">
                  <c:v>42984</c:v>
                </c:pt>
                <c:pt idx="1344">
                  <c:v>42985</c:v>
                </c:pt>
                <c:pt idx="1345">
                  <c:v>42986</c:v>
                </c:pt>
                <c:pt idx="1346">
                  <c:v>42987</c:v>
                </c:pt>
                <c:pt idx="1347">
                  <c:v>42988</c:v>
                </c:pt>
                <c:pt idx="1348">
                  <c:v>42989</c:v>
                </c:pt>
                <c:pt idx="1349">
                  <c:v>42990</c:v>
                </c:pt>
                <c:pt idx="1350">
                  <c:v>42991</c:v>
                </c:pt>
                <c:pt idx="1351">
                  <c:v>42992</c:v>
                </c:pt>
                <c:pt idx="1352">
                  <c:v>42993</c:v>
                </c:pt>
                <c:pt idx="1353">
                  <c:v>42994</c:v>
                </c:pt>
                <c:pt idx="1354">
                  <c:v>42995</c:v>
                </c:pt>
                <c:pt idx="1355">
                  <c:v>42996</c:v>
                </c:pt>
                <c:pt idx="1356">
                  <c:v>42997</c:v>
                </c:pt>
                <c:pt idx="1357">
                  <c:v>42998</c:v>
                </c:pt>
                <c:pt idx="1358">
                  <c:v>42999</c:v>
                </c:pt>
                <c:pt idx="1359">
                  <c:v>43000</c:v>
                </c:pt>
                <c:pt idx="1360">
                  <c:v>43001</c:v>
                </c:pt>
                <c:pt idx="1361">
                  <c:v>43002</c:v>
                </c:pt>
                <c:pt idx="1362">
                  <c:v>43003</c:v>
                </c:pt>
                <c:pt idx="1363">
                  <c:v>43004</c:v>
                </c:pt>
                <c:pt idx="1364">
                  <c:v>43005</c:v>
                </c:pt>
                <c:pt idx="1365">
                  <c:v>43006</c:v>
                </c:pt>
                <c:pt idx="1366">
                  <c:v>43007</c:v>
                </c:pt>
                <c:pt idx="1367">
                  <c:v>43008</c:v>
                </c:pt>
                <c:pt idx="1368">
                  <c:v>43009</c:v>
                </c:pt>
                <c:pt idx="1369">
                  <c:v>43010</c:v>
                </c:pt>
                <c:pt idx="1370">
                  <c:v>43011</c:v>
                </c:pt>
                <c:pt idx="1371">
                  <c:v>43012</c:v>
                </c:pt>
                <c:pt idx="1372">
                  <c:v>43013</c:v>
                </c:pt>
                <c:pt idx="1373">
                  <c:v>43014</c:v>
                </c:pt>
                <c:pt idx="1374">
                  <c:v>43015</c:v>
                </c:pt>
                <c:pt idx="1375">
                  <c:v>43016</c:v>
                </c:pt>
                <c:pt idx="1376">
                  <c:v>43017</c:v>
                </c:pt>
                <c:pt idx="1377">
                  <c:v>43018</c:v>
                </c:pt>
                <c:pt idx="1378">
                  <c:v>43019</c:v>
                </c:pt>
                <c:pt idx="1379">
                  <c:v>43020</c:v>
                </c:pt>
                <c:pt idx="1380">
                  <c:v>43021</c:v>
                </c:pt>
                <c:pt idx="1381">
                  <c:v>43022</c:v>
                </c:pt>
                <c:pt idx="1382">
                  <c:v>43023</c:v>
                </c:pt>
                <c:pt idx="1383">
                  <c:v>43024</c:v>
                </c:pt>
                <c:pt idx="1384">
                  <c:v>43025</c:v>
                </c:pt>
                <c:pt idx="1385">
                  <c:v>43026</c:v>
                </c:pt>
                <c:pt idx="1386">
                  <c:v>43027</c:v>
                </c:pt>
                <c:pt idx="1387">
                  <c:v>43028</c:v>
                </c:pt>
                <c:pt idx="1388">
                  <c:v>43029</c:v>
                </c:pt>
                <c:pt idx="1389">
                  <c:v>43030</c:v>
                </c:pt>
                <c:pt idx="1390">
                  <c:v>43031</c:v>
                </c:pt>
                <c:pt idx="1391">
                  <c:v>43032</c:v>
                </c:pt>
                <c:pt idx="1392">
                  <c:v>43033</c:v>
                </c:pt>
                <c:pt idx="1393">
                  <c:v>43034</c:v>
                </c:pt>
                <c:pt idx="1394">
                  <c:v>43035</c:v>
                </c:pt>
                <c:pt idx="1395">
                  <c:v>43036</c:v>
                </c:pt>
                <c:pt idx="1396">
                  <c:v>43037</c:v>
                </c:pt>
                <c:pt idx="1397">
                  <c:v>43038</c:v>
                </c:pt>
                <c:pt idx="1398">
                  <c:v>43039</c:v>
                </c:pt>
                <c:pt idx="1399">
                  <c:v>43040</c:v>
                </c:pt>
                <c:pt idx="1400">
                  <c:v>43041</c:v>
                </c:pt>
                <c:pt idx="1401">
                  <c:v>43042</c:v>
                </c:pt>
                <c:pt idx="1402">
                  <c:v>43043</c:v>
                </c:pt>
                <c:pt idx="1403">
                  <c:v>43044</c:v>
                </c:pt>
                <c:pt idx="1404">
                  <c:v>43045</c:v>
                </c:pt>
                <c:pt idx="1405">
                  <c:v>43046</c:v>
                </c:pt>
                <c:pt idx="1406">
                  <c:v>43047</c:v>
                </c:pt>
                <c:pt idx="1407">
                  <c:v>43048</c:v>
                </c:pt>
                <c:pt idx="1408">
                  <c:v>43049</c:v>
                </c:pt>
                <c:pt idx="1409">
                  <c:v>43050</c:v>
                </c:pt>
                <c:pt idx="1410">
                  <c:v>43051</c:v>
                </c:pt>
                <c:pt idx="1411">
                  <c:v>43052</c:v>
                </c:pt>
                <c:pt idx="1412">
                  <c:v>43053</c:v>
                </c:pt>
                <c:pt idx="1413">
                  <c:v>43054</c:v>
                </c:pt>
                <c:pt idx="1414">
                  <c:v>43055</c:v>
                </c:pt>
                <c:pt idx="1415">
                  <c:v>43056</c:v>
                </c:pt>
                <c:pt idx="1416">
                  <c:v>43057</c:v>
                </c:pt>
                <c:pt idx="1417">
                  <c:v>43058</c:v>
                </c:pt>
                <c:pt idx="1418">
                  <c:v>43059</c:v>
                </c:pt>
                <c:pt idx="1419">
                  <c:v>43060</c:v>
                </c:pt>
                <c:pt idx="1420">
                  <c:v>43061</c:v>
                </c:pt>
                <c:pt idx="1421">
                  <c:v>43062</c:v>
                </c:pt>
                <c:pt idx="1422">
                  <c:v>43063</c:v>
                </c:pt>
                <c:pt idx="1423">
                  <c:v>43064</c:v>
                </c:pt>
                <c:pt idx="1424">
                  <c:v>43065</c:v>
                </c:pt>
                <c:pt idx="1425">
                  <c:v>43066</c:v>
                </c:pt>
                <c:pt idx="1426">
                  <c:v>43067</c:v>
                </c:pt>
                <c:pt idx="1427">
                  <c:v>43068</c:v>
                </c:pt>
                <c:pt idx="1428">
                  <c:v>43069</c:v>
                </c:pt>
                <c:pt idx="1429">
                  <c:v>43070</c:v>
                </c:pt>
                <c:pt idx="1430">
                  <c:v>43071</c:v>
                </c:pt>
                <c:pt idx="1431">
                  <c:v>43072</c:v>
                </c:pt>
                <c:pt idx="1432">
                  <c:v>43073</c:v>
                </c:pt>
                <c:pt idx="1433">
                  <c:v>43074</c:v>
                </c:pt>
                <c:pt idx="1434">
                  <c:v>43075</c:v>
                </c:pt>
                <c:pt idx="1435">
                  <c:v>43076</c:v>
                </c:pt>
                <c:pt idx="1436">
                  <c:v>43077</c:v>
                </c:pt>
                <c:pt idx="1437">
                  <c:v>43078</c:v>
                </c:pt>
                <c:pt idx="1438">
                  <c:v>43079</c:v>
                </c:pt>
                <c:pt idx="1439">
                  <c:v>43080</c:v>
                </c:pt>
                <c:pt idx="1440">
                  <c:v>43081</c:v>
                </c:pt>
                <c:pt idx="1441">
                  <c:v>43082</c:v>
                </c:pt>
                <c:pt idx="1442">
                  <c:v>43083</c:v>
                </c:pt>
                <c:pt idx="1443">
                  <c:v>43084</c:v>
                </c:pt>
                <c:pt idx="1444">
                  <c:v>43085</c:v>
                </c:pt>
                <c:pt idx="1445">
                  <c:v>43086</c:v>
                </c:pt>
                <c:pt idx="1446">
                  <c:v>43087</c:v>
                </c:pt>
                <c:pt idx="1447">
                  <c:v>43088</c:v>
                </c:pt>
                <c:pt idx="1448">
                  <c:v>43089</c:v>
                </c:pt>
                <c:pt idx="1449">
                  <c:v>43090</c:v>
                </c:pt>
                <c:pt idx="1450">
                  <c:v>43091</c:v>
                </c:pt>
                <c:pt idx="1451">
                  <c:v>43092</c:v>
                </c:pt>
                <c:pt idx="1452">
                  <c:v>43093</c:v>
                </c:pt>
                <c:pt idx="1453">
                  <c:v>43094</c:v>
                </c:pt>
                <c:pt idx="1454">
                  <c:v>43095</c:v>
                </c:pt>
                <c:pt idx="1455">
                  <c:v>43096</c:v>
                </c:pt>
                <c:pt idx="1456">
                  <c:v>43097</c:v>
                </c:pt>
                <c:pt idx="1457">
                  <c:v>43098</c:v>
                </c:pt>
                <c:pt idx="1458">
                  <c:v>43099</c:v>
                </c:pt>
                <c:pt idx="1459">
                  <c:v>43100</c:v>
                </c:pt>
                <c:pt idx="1460">
                  <c:v>43101</c:v>
                </c:pt>
                <c:pt idx="1461">
                  <c:v>43102</c:v>
                </c:pt>
                <c:pt idx="1462">
                  <c:v>43103</c:v>
                </c:pt>
                <c:pt idx="1463">
                  <c:v>43104</c:v>
                </c:pt>
                <c:pt idx="1464">
                  <c:v>43105</c:v>
                </c:pt>
                <c:pt idx="1465">
                  <c:v>43106</c:v>
                </c:pt>
                <c:pt idx="1466">
                  <c:v>43107</c:v>
                </c:pt>
                <c:pt idx="1467">
                  <c:v>43108</c:v>
                </c:pt>
                <c:pt idx="1468">
                  <c:v>43109</c:v>
                </c:pt>
                <c:pt idx="1469">
                  <c:v>43110</c:v>
                </c:pt>
                <c:pt idx="1470">
                  <c:v>43111</c:v>
                </c:pt>
                <c:pt idx="1471">
                  <c:v>43112</c:v>
                </c:pt>
                <c:pt idx="1472">
                  <c:v>43113</c:v>
                </c:pt>
                <c:pt idx="1473">
                  <c:v>43114</c:v>
                </c:pt>
                <c:pt idx="1474">
                  <c:v>43115</c:v>
                </c:pt>
                <c:pt idx="1475">
                  <c:v>43116</c:v>
                </c:pt>
                <c:pt idx="1476">
                  <c:v>43117</c:v>
                </c:pt>
                <c:pt idx="1477">
                  <c:v>43118</c:v>
                </c:pt>
                <c:pt idx="1478">
                  <c:v>43119</c:v>
                </c:pt>
                <c:pt idx="1479">
                  <c:v>43120</c:v>
                </c:pt>
                <c:pt idx="1480">
                  <c:v>43121</c:v>
                </c:pt>
                <c:pt idx="1481">
                  <c:v>43122</c:v>
                </c:pt>
                <c:pt idx="1482">
                  <c:v>43123</c:v>
                </c:pt>
                <c:pt idx="1483">
                  <c:v>43124</c:v>
                </c:pt>
                <c:pt idx="1484">
                  <c:v>43125</c:v>
                </c:pt>
                <c:pt idx="1485">
                  <c:v>43126</c:v>
                </c:pt>
                <c:pt idx="1486">
                  <c:v>43127</c:v>
                </c:pt>
                <c:pt idx="1487">
                  <c:v>43128</c:v>
                </c:pt>
                <c:pt idx="1488">
                  <c:v>43129</c:v>
                </c:pt>
                <c:pt idx="1489">
                  <c:v>43130</c:v>
                </c:pt>
                <c:pt idx="1490">
                  <c:v>43131</c:v>
                </c:pt>
                <c:pt idx="1491">
                  <c:v>43132</c:v>
                </c:pt>
                <c:pt idx="1492">
                  <c:v>43133</c:v>
                </c:pt>
                <c:pt idx="1493">
                  <c:v>43134</c:v>
                </c:pt>
                <c:pt idx="1494">
                  <c:v>43135</c:v>
                </c:pt>
                <c:pt idx="1495">
                  <c:v>43136</c:v>
                </c:pt>
                <c:pt idx="1496">
                  <c:v>43137</c:v>
                </c:pt>
                <c:pt idx="1497">
                  <c:v>43138</c:v>
                </c:pt>
                <c:pt idx="1498">
                  <c:v>43139</c:v>
                </c:pt>
                <c:pt idx="1499">
                  <c:v>43140</c:v>
                </c:pt>
                <c:pt idx="1500">
                  <c:v>43141</c:v>
                </c:pt>
                <c:pt idx="1501">
                  <c:v>43142</c:v>
                </c:pt>
                <c:pt idx="1502">
                  <c:v>43143</c:v>
                </c:pt>
                <c:pt idx="1503">
                  <c:v>43144</c:v>
                </c:pt>
                <c:pt idx="1504">
                  <c:v>43145</c:v>
                </c:pt>
                <c:pt idx="1505">
                  <c:v>43146</c:v>
                </c:pt>
                <c:pt idx="1506">
                  <c:v>43147</c:v>
                </c:pt>
                <c:pt idx="1507">
                  <c:v>43148</c:v>
                </c:pt>
                <c:pt idx="1508">
                  <c:v>43149</c:v>
                </c:pt>
                <c:pt idx="1509">
                  <c:v>43150</c:v>
                </c:pt>
                <c:pt idx="1510">
                  <c:v>43151</c:v>
                </c:pt>
                <c:pt idx="1511">
                  <c:v>43152</c:v>
                </c:pt>
                <c:pt idx="1512">
                  <c:v>43153</c:v>
                </c:pt>
                <c:pt idx="1513">
                  <c:v>43154</c:v>
                </c:pt>
                <c:pt idx="1514">
                  <c:v>43155</c:v>
                </c:pt>
                <c:pt idx="1515">
                  <c:v>43156</c:v>
                </c:pt>
                <c:pt idx="1516">
                  <c:v>43157</c:v>
                </c:pt>
                <c:pt idx="1517">
                  <c:v>43158</c:v>
                </c:pt>
                <c:pt idx="1518">
                  <c:v>43159</c:v>
                </c:pt>
                <c:pt idx="1519">
                  <c:v>43160</c:v>
                </c:pt>
                <c:pt idx="1520">
                  <c:v>43161</c:v>
                </c:pt>
                <c:pt idx="1521">
                  <c:v>43162</c:v>
                </c:pt>
                <c:pt idx="1522">
                  <c:v>43163</c:v>
                </c:pt>
                <c:pt idx="1523">
                  <c:v>43164</c:v>
                </c:pt>
                <c:pt idx="1524">
                  <c:v>43165</c:v>
                </c:pt>
                <c:pt idx="1525">
                  <c:v>43166</c:v>
                </c:pt>
                <c:pt idx="1526">
                  <c:v>43167</c:v>
                </c:pt>
                <c:pt idx="1527">
                  <c:v>43168</c:v>
                </c:pt>
                <c:pt idx="1528">
                  <c:v>43169</c:v>
                </c:pt>
                <c:pt idx="1529">
                  <c:v>43170</c:v>
                </c:pt>
                <c:pt idx="1530">
                  <c:v>43171</c:v>
                </c:pt>
                <c:pt idx="1531">
                  <c:v>43172</c:v>
                </c:pt>
                <c:pt idx="1532">
                  <c:v>43173</c:v>
                </c:pt>
                <c:pt idx="1533">
                  <c:v>43174</c:v>
                </c:pt>
                <c:pt idx="1534">
                  <c:v>43175</c:v>
                </c:pt>
                <c:pt idx="1535">
                  <c:v>43176</c:v>
                </c:pt>
                <c:pt idx="1536">
                  <c:v>43177</c:v>
                </c:pt>
                <c:pt idx="1537">
                  <c:v>43178</c:v>
                </c:pt>
                <c:pt idx="1538">
                  <c:v>43179</c:v>
                </c:pt>
                <c:pt idx="1539">
                  <c:v>43180</c:v>
                </c:pt>
                <c:pt idx="1540">
                  <c:v>43181</c:v>
                </c:pt>
                <c:pt idx="1541">
                  <c:v>43182</c:v>
                </c:pt>
                <c:pt idx="1542">
                  <c:v>43183</c:v>
                </c:pt>
                <c:pt idx="1543">
                  <c:v>43184</c:v>
                </c:pt>
                <c:pt idx="1544">
                  <c:v>43185</c:v>
                </c:pt>
                <c:pt idx="1545">
                  <c:v>43186</c:v>
                </c:pt>
                <c:pt idx="1546">
                  <c:v>43187</c:v>
                </c:pt>
                <c:pt idx="1547">
                  <c:v>43188</c:v>
                </c:pt>
                <c:pt idx="1548">
                  <c:v>43189</c:v>
                </c:pt>
                <c:pt idx="1549">
                  <c:v>43190</c:v>
                </c:pt>
                <c:pt idx="1550">
                  <c:v>43191</c:v>
                </c:pt>
                <c:pt idx="1551">
                  <c:v>43192</c:v>
                </c:pt>
                <c:pt idx="1552">
                  <c:v>43193</c:v>
                </c:pt>
                <c:pt idx="1553">
                  <c:v>43194</c:v>
                </c:pt>
                <c:pt idx="1554">
                  <c:v>43195</c:v>
                </c:pt>
                <c:pt idx="1555">
                  <c:v>43196</c:v>
                </c:pt>
                <c:pt idx="1556">
                  <c:v>43197</c:v>
                </c:pt>
                <c:pt idx="1557">
                  <c:v>43198</c:v>
                </c:pt>
                <c:pt idx="1558">
                  <c:v>43199</c:v>
                </c:pt>
                <c:pt idx="1559">
                  <c:v>43200</c:v>
                </c:pt>
                <c:pt idx="1560">
                  <c:v>43201</c:v>
                </c:pt>
                <c:pt idx="1561">
                  <c:v>43202</c:v>
                </c:pt>
                <c:pt idx="1562">
                  <c:v>43203</c:v>
                </c:pt>
                <c:pt idx="1563">
                  <c:v>43204</c:v>
                </c:pt>
                <c:pt idx="1564">
                  <c:v>43205</c:v>
                </c:pt>
                <c:pt idx="1565">
                  <c:v>43206</c:v>
                </c:pt>
                <c:pt idx="1566">
                  <c:v>43207</c:v>
                </c:pt>
                <c:pt idx="1567">
                  <c:v>43208</c:v>
                </c:pt>
                <c:pt idx="1568">
                  <c:v>43209</c:v>
                </c:pt>
                <c:pt idx="1569">
                  <c:v>43210</c:v>
                </c:pt>
                <c:pt idx="1570">
                  <c:v>43211</c:v>
                </c:pt>
                <c:pt idx="1571">
                  <c:v>43212</c:v>
                </c:pt>
                <c:pt idx="1572">
                  <c:v>43213</c:v>
                </c:pt>
                <c:pt idx="1573">
                  <c:v>43214</c:v>
                </c:pt>
                <c:pt idx="1574">
                  <c:v>43215</c:v>
                </c:pt>
                <c:pt idx="1575">
                  <c:v>43216</c:v>
                </c:pt>
                <c:pt idx="1576">
                  <c:v>43217</c:v>
                </c:pt>
                <c:pt idx="1577">
                  <c:v>43218</c:v>
                </c:pt>
                <c:pt idx="1578">
                  <c:v>43219</c:v>
                </c:pt>
                <c:pt idx="1579">
                  <c:v>43220</c:v>
                </c:pt>
                <c:pt idx="1580">
                  <c:v>43221</c:v>
                </c:pt>
                <c:pt idx="1581">
                  <c:v>43222</c:v>
                </c:pt>
                <c:pt idx="1582">
                  <c:v>43223</c:v>
                </c:pt>
                <c:pt idx="1583">
                  <c:v>43224</c:v>
                </c:pt>
                <c:pt idx="1584">
                  <c:v>43225</c:v>
                </c:pt>
                <c:pt idx="1585">
                  <c:v>43226</c:v>
                </c:pt>
                <c:pt idx="1586">
                  <c:v>43227</c:v>
                </c:pt>
                <c:pt idx="1587">
                  <c:v>43228</c:v>
                </c:pt>
                <c:pt idx="1588">
                  <c:v>43229</c:v>
                </c:pt>
                <c:pt idx="1589">
                  <c:v>43230</c:v>
                </c:pt>
                <c:pt idx="1590">
                  <c:v>43231</c:v>
                </c:pt>
                <c:pt idx="1591">
                  <c:v>43232</c:v>
                </c:pt>
                <c:pt idx="1592">
                  <c:v>43233</c:v>
                </c:pt>
                <c:pt idx="1593">
                  <c:v>43234</c:v>
                </c:pt>
                <c:pt idx="1594">
                  <c:v>43235</c:v>
                </c:pt>
                <c:pt idx="1595">
                  <c:v>43236</c:v>
                </c:pt>
                <c:pt idx="1596">
                  <c:v>43237</c:v>
                </c:pt>
                <c:pt idx="1597">
                  <c:v>43238</c:v>
                </c:pt>
                <c:pt idx="1598">
                  <c:v>43239</c:v>
                </c:pt>
                <c:pt idx="1599">
                  <c:v>43240</c:v>
                </c:pt>
                <c:pt idx="1600">
                  <c:v>43241</c:v>
                </c:pt>
                <c:pt idx="1601">
                  <c:v>43242</c:v>
                </c:pt>
                <c:pt idx="1602">
                  <c:v>43243</c:v>
                </c:pt>
                <c:pt idx="1603">
                  <c:v>43244</c:v>
                </c:pt>
                <c:pt idx="1604">
                  <c:v>43245</c:v>
                </c:pt>
                <c:pt idx="1605">
                  <c:v>43246</c:v>
                </c:pt>
                <c:pt idx="1606">
                  <c:v>43247</c:v>
                </c:pt>
                <c:pt idx="1607">
                  <c:v>43248</c:v>
                </c:pt>
                <c:pt idx="1608">
                  <c:v>43249</c:v>
                </c:pt>
                <c:pt idx="1609">
                  <c:v>43250</c:v>
                </c:pt>
                <c:pt idx="1610">
                  <c:v>43251</c:v>
                </c:pt>
                <c:pt idx="1611">
                  <c:v>43252</c:v>
                </c:pt>
                <c:pt idx="1612">
                  <c:v>43253</c:v>
                </c:pt>
                <c:pt idx="1613">
                  <c:v>43254</c:v>
                </c:pt>
                <c:pt idx="1614">
                  <c:v>43255</c:v>
                </c:pt>
                <c:pt idx="1615">
                  <c:v>43256</c:v>
                </c:pt>
                <c:pt idx="1616">
                  <c:v>43257</c:v>
                </c:pt>
                <c:pt idx="1617">
                  <c:v>43258</c:v>
                </c:pt>
                <c:pt idx="1618">
                  <c:v>43259</c:v>
                </c:pt>
                <c:pt idx="1619">
                  <c:v>43260</c:v>
                </c:pt>
                <c:pt idx="1620">
                  <c:v>43261</c:v>
                </c:pt>
                <c:pt idx="1621">
                  <c:v>43262</c:v>
                </c:pt>
                <c:pt idx="1622">
                  <c:v>43263</c:v>
                </c:pt>
                <c:pt idx="1623">
                  <c:v>43264</c:v>
                </c:pt>
                <c:pt idx="1624">
                  <c:v>43265</c:v>
                </c:pt>
                <c:pt idx="1625">
                  <c:v>43266</c:v>
                </c:pt>
                <c:pt idx="1626">
                  <c:v>43267</c:v>
                </c:pt>
                <c:pt idx="1627">
                  <c:v>43268</c:v>
                </c:pt>
                <c:pt idx="1628">
                  <c:v>43269</c:v>
                </c:pt>
                <c:pt idx="1629">
                  <c:v>43270</c:v>
                </c:pt>
                <c:pt idx="1630">
                  <c:v>43271</c:v>
                </c:pt>
                <c:pt idx="1631">
                  <c:v>43272</c:v>
                </c:pt>
                <c:pt idx="1632">
                  <c:v>43273</c:v>
                </c:pt>
                <c:pt idx="1633">
                  <c:v>43274</c:v>
                </c:pt>
                <c:pt idx="1634">
                  <c:v>43275</c:v>
                </c:pt>
                <c:pt idx="1635">
                  <c:v>43276</c:v>
                </c:pt>
                <c:pt idx="1636">
                  <c:v>43277</c:v>
                </c:pt>
                <c:pt idx="1637">
                  <c:v>43278</c:v>
                </c:pt>
                <c:pt idx="1638">
                  <c:v>43279</c:v>
                </c:pt>
                <c:pt idx="1639">
                  <c:v>43280</c:v>
                </c:pt>
                <c:pt idx="1640">
                  <c:v>43281</c:v>
                </c:pt>
                <c:pt idx="1641">
                  <c:v>43282</c:v>
                </c:pt>
                <c:pt idx="1642">
                  <c:v>43283</c:v>
                </c:pt>
                <c:pt idx="1643">
                  <c:v>43284</c:v>
                </c:pt>
                <c:pt idx="1644">
                  <c:v>43285</c:v>
                </c:pt>
                <c:pt idx="1645">
                  <c:v>43286</c:v>
                </c:pt>
                <c:pt idx="1646">
                  <c:v>43287</c:v>
                </c:pt>
                <c:pt idx="1647">
                  <c:v>43288</c:v>
                </c:pt>
                <c:pt idx="1648">
                  <c:v>43289</c:v>
                </c:pt>
                <c:pt idx="1649">
                  <c:v>43290</c:v>
                </c:pt>
                <c:pt idx="1650">
                  <c:v>43291</c:v>
                </c:pt>
                <c:pt idx="1651">
                  <c:v>43292</c:v>
                </c:pt>
                <c:pt idx="1652">
                  <c:v>43293</c:v>
                </c:pt>
                <c:pt idx="1653">
                  <c:v>43294</c:v>
                </c:pt>
                <c:pt idx="1654">
                  <c:v>43295</c:v>
                </c:pt>
                <c:pt idx="1655">
                  <c:v>43296</c:v>
                </c:pt>
                <c:pt idx="1656">
                  <c:v>43297</c:v>
                </c:pt>
                <c:pt idx="1657">
                  <c:v>43298</c:v>
                </c:pt>
                <c:pt idx="1658">
                  <c:v>43299</c:v>
                </c:pt>
                <c:pt idx="1659">
                  <c:v>43300</c:v>
                </c:pt>
                <c:pt idx="1660">
                  <c:v>43301</c:v>
                </c:pt>
                <c:pt idx="1661">
                  <c:v>43302</c:v>
                </c:pt>
                <c:pt idx="1662">
                  <c:v>43303</c:v>
                </c:pt>
                <c:pt idx="1663">
                  <c:v>43304</c:v>
                </c:pt>
                <c:pt idx="1664">
                  <c:v>43305</c:v>
                </c:pt>
                <c:pt idx="1665">
                  <c:v>43306</c:v>
                </c:pt>
                <c:pt idx="1666">
                  <c:v>43307</c:v>
                </c:pt>
                <c:pt idx="1667">
                  <c:v>43308</c:v>
                </c:pt>
                <c:pt idx="1668">
                  <c:v>43309</c:v>
                </c:pt>
                <c:pt idx="1669">
                  <c:v>43310</c:v>
                </c:pt>
                <c:pt idx="1670">
                  <c:v>43311</c:v>
                </c:pt>
                <c:pt idx="1671">
                  <c:v>43312</c:v>
                </c:pt>
                <c:pt idx="1672">
                  <c:v>43313</c:v>
                </c:pt>
                <c:pt idx="1673">
                  <c:v>43314</c:v>
                </c:pt>
                <c:pt idx="1674">
                  <c:v>43315</c:v>
                </c:pt>
                <c:pt idx="1675">
                  <c:v>43316</c:v>
                </c:pt>
                <c:pt idx="1676">
                  <c:v>43317</c:v>
                </c:pt>
                <c:pt idx="1677">
                  <c:v>43318</c:v>
                </c:pt>
                <c:pt idx="1678">
                  <c:v>43319</c:v>
                </c:pt>
                <c:pt idx="1679">
                  <c:v>43320</c:v>
                </c:pt>
                <c:pt idx="1680">
                  <c:v>43321</c:v>
                </c:pt>
                <c:pt idx="1681">
                  <c:v>43322</c:v>
                </c:pt>
                <c:pt idx="1682">
                  <c:v>43323</c:v>
                </c:pt>
                <c:pt idx="1683">
                  <c:v>43324</c:v>
                </c:pt>
                <c:pt idx="1684">
                  <c:v>43325</c:v>
                </c:pt>
                <c:pt idx="1685">
                  <c:v>43326</c:v>
                </c:pt>
                <c:pt idx="1686">
                  <c:v>43327</c:v>
                </c:pt>
                <c:pt idx="1687">
                  <c:v>43328</c:v>
                </c:pt>
                <c:pt idx="1688">
                  <c:v>43329</c:v>
                </c:pt>
                <c:pt idx="1689">
                  <c:v>43330</c:v>
                </c:pt>
                <c:pt idx="1690">
                  <c:v>43331</c:v>
                </c:pt>
                <c:pt idx="1691">
                  <c:v>43332</c:v>
                </c:pt>
                <c:pt idx="1692">
                  <c:v>43333</c:v>
                </c:pt>
                <c:pt idx="1693">
                  <c:v>43334</c:v>
                </c:pt>
                <c:pt idx="1694">
                  <c:v>43335</c:v>
                </c:pt>
                <c:pt idx="1695">
                  <c:v>43336</c:v>
                </c:pt>
                <c:pt idx="1696">
                  <c:v>43337</c:v>
                </c:pt>
                <c:pt idx="1697">
                  <c:v>43338</c:v>
                </c:pt>
                <c:pt idx="1698">
                  <c:v>43339</c:v>
                </c:pt>
                <c:pt idx="1699">
                  <c:v>43340</c:v>
                </c:pt>
                <c:pt idx="1700">
                  <c:v>43341</c:v>
                </c:pt>
                <c:pt idx="1701">
                  <c:v>43342</c:v>
                </c:pt>
                <c:pt idx="1702">
                  <c:v>43343</c:v>
                </c:pt>
                <c:pt idx="1703">
                  <c:v>43344</c:v>
                </c:pt>
                <c:pt idx="1704">
                  <c:v>43345</c:v>
                </c:pt>
                <c:pt idx="1705">
                  <c:v>43346</c:v>
                </c:pt>
                <c:pt idx="1706">
                  <c:v>43347</c:v>
                </c:pt>
                <c:pt idx="1707">
                  <c:v>43348</c:v>
                </c:pt>
                <c:pt idx="1708">
                  <c:v>43349</c:v>
                </c:pt>
                <c:pt idx="1709">
                  <c:v>43350</c:v>
                </c:pt>
                <c:pt idx="1710">
                  <c:v>43351</c:v>
                </c:pt>
                <c:pt idx="1711">
                  <c:v>43352</c:v>
                </c:pt>
                <c:pt idx="1712">
                  <c:v>43353</c:v>
                </c:pt>
                <c:pt idx="1713">
                  <c:v>43354</c:v>
                </c:pt>
                <c:pt idx="1714">
                  <c:v>43355</c:v>
                </c:pt>
                <c:pt idx="1715">
                  <c:v>43356</c:v>
                </c:pt>
                <c:pt idx="1716">
                  <c:v>43357</c:v>
                </c:pt>
                <c:pt idx="1717">
                  <c:v>43358</c:v>
                </c:pt>
                <c:pt idx="1718">
                  <c:v>43359</c:v>
                </c:pt>
                <c:pt idx="1719">
                  <c:v>43360</c:v>
                </c:pt>
                <c:pt idx="1720">
                  <c:v>43361</c:v>
                </c:pt>
                <c:pt idx="1721">
                  <c:v>43362</c:v>
                </c:pt>
                <c:pt idx="1722">
                  <c:v>43363</c:v>
                </c:pt>
                <c:pt idx="1723">
                  <c:v>43364</c:v>
                </c:pt>
                <c:pt idx="1724">
                  <c:v>43365</c:v>
                </c:pt>
                <c:pt idx="1725">
                  <c:v>43366</c:v>
                </c:pt>
                <c:pt idx="1726">
                  <c:v>43367</c:v>
                </c:pt>
                <c:pt idx="1727">
                  <c:v>43368</c:v>
                </c:pt>
                <c:pt idx="1728">
                  <c:v>43369</c:v>
                </c:pt>
                <c:pt idx="1729">
                  <c:v>43370</c:v>
                </c:pt>
                <c:pt idx="1730">
                  <c:v>43371</c:v>
                </c:pt>
                <c:pt idx="1731">
                  <c:v>43372</c:v>
                </c:pt>
                <c:pt idx="1732">
                  <c:v>43373</c:v>
                </c:pt>
                <c:pt idx="1733">
                  <c:v>43374</c:v>
                </c:pt>
                <c:pt idx="1734">
                  <c:v>43375</c:v>
                </c:pt>
                <c:pt idx="1735">
                  <c:v>43376</c:v>
                </c:pt>
                <c:pt idx="1736">
                  <c:v>43377</c:v>
                </c:pt>
                <c:pt idx="1737">
                  <c:v>43378</c:v>
                </c:pt>
                <c:pt idx="1738">
                  <c:v>43379</c:v>
                </c:pt>
                <c:pt idx="1739">
                  <c:v>43380</c:v>
                </c:pt>
                <c:pt idx="1740">
                  <c:v>43381</c:v>
                </c:pt>
                <c:pt idx="1741">
                  <c:v>43382</c:v>
                </c:pt>
                <c:pt idx="1742">
                  <c:v>43383</c:v>
                </c:pt>
                <c:pt idx="1743">
                  <c:v>43384</c:v>
                </c:pt>
                <c:pt idx="1744">
                  <c:v>43385</c:v>
                </c:pt>
                <c:pt idx="1745">
                  <c:v>43386</c:v>
                </c:pt>
                <c:pt idx="1746">
                  <c:v>43387</c:v>
                </c:pt>
                <c:pt idx="1747">
                  <c:v>43388</c:v>
                </c:pt>
                <c:pt idx="1748">
                  <c:v>43389</c:v>
                </c:pt>
                <c:pt idx="1749">
                  <c:v>43390</c:v>
                </c:pt>
                <c:pt idx="1750">
                  <c:v>43391</c:v>
                </c:pt>
                <c:pt idx="1751">
                  <c:v>43392</c:v>
                </c:pt>
                <c:pt idx="1752">
                  <c:v>43393</c:v>
                </c:pt>
                <c:pt idx="1753">
                  <c:v>43394</c:v>
                </c:pt>
                <c:pt idx="1754">
                  <c:v>43395</c:v>
                </c:pt>
                <c:pt idx="1755">
                  <c:v>43396</c:v>
                </c:pt>
                <c:pt idx="1756">
                  <c:v>43397</c:v>
                </c:pt>
                <c:pt idx="1757">
                  <c:v>43398</c:v>
                </c:pt>
                <c:pt idx="1758">
                  <c:v>43399</c:v>
                </c:pt>
                <c:pt idx="1759">
                  <c:v>43400</c:v>
                </c:pt>
                <c:pt idx="1760">
                  <c:v>43401</c:v>
                </c:pt>
                <c:pt idx="1761">
                  <c:v>43402</c:v>
                </c:pt>
                <c:pt idx="1762">
                  <c:v>43403</c:v>
                </c:pt>
                <c:pt idx="1763">
                  <c:v>43404</c:v>
                </c:pt>
                <c:pt idx="1764">
                  <c:v>43405</c:v>
                </c:pt>
                <c:pt idx="1765">
                  <c:v>43406</c:v>
                </c:pt>
                <c:pt idx="1766">
                  <c:v>43407</c:v>
                </c:pt>
                <c:pt idx="1767">
                  <c:v>43408</c:v>
                </c:pt>
                <c:pt idx="1768">
                  <c:v>43409</c:v>
                </c:pt>
                <c:pt idx="1769">
                  <c:v>43410</c:v>
                </c:pt>
                <c:pt idx="1770">
                  <c:v>43411</c:v>
                </c:pt>
                <c:pt idx="1771">
                  <c:v>43412</c:v>
                </c:pt>
                <c:pt idx="1772">
                  <c:v>43413</c:v>
                </c:pt>
                <c:pt idx="1773">
                  <c:v>43414</c:v>
                </c:pt>
                <c:pt idx="1774">
                  <c:v>43415</c:v>
                </c:pt>
                <c:pt idx="1775">
                  <c:v>43416</c:v>
                </c:pt>
                <c:pt idx="1776">
                  <c:v>43417</c:v>
                </c:pt>
                <c:pt idx="1777">
                  <c:v>43418</c:v>
                </c:pt>
                <c:pt idx="1778">
                  <c:v>43419</c:v>
                </c:pt>
                <c:pt idx="1779">
                  <c:v>43420</c:v>
                </c:pt>
                <c:pt idx="1780">
                  <c:v>43421</c:v>
                </c:pt>
                <c:pt idx="1781">
                  <c:v>43422</c:v>
                </c:pt>
                <c:pt idx="1782">
                  <c:v>43423</c:v>
                </c:pt>
                <c:pt idx="1783">
                  <c:v>43424</c:v>
                </c:pt>
                <c:pt idx="1784">
                  <c:v>43425</c:v>
                </c:pt>
                <c:pt idx="1785">
                  <c:v>43426</c:v>
                </c:pt>
                <c:pt idx="1786">
                  <c:v>43427</c:v>
                </c:pt>
                <c:pt idx="1787">
                  <c:v>43428</c:v>
                </c:pt>
                <c:pt idx="1788">
                  <c:v>43429</c:v>
                </c:pt>
                <c:pt idx="1789">
                  <c:v>43430</c:v>
                </c:pt>
                <c:pt idx="1790">
                  <c:v>43431</c:v>
                </c:pt>
                <c:pt idx="1791">
                  <c:v>43432</c:v>
                </c:pt>
                <c:pt idx="1792">
                  <c:v>43433</c:v>
                </c:pt>
                <c:pt idx="1793">
                  <c:v>43434</c:v>
                </c:pt>
                <c:pt idx="1794">
                  <c:v>43435</c:v>
                </c:pt>
                <c:pt idx="1795">
                  <c:v>43436</c:v>
                </c:pt>
                <c:pt idx="1796">
                  <c:v>43437</c:v>
                </c:pt>
                <c:pt idx="1797">
                  <c:v>43438</c:v>
                </c:pt>
                <c:pt idx="1798">
                  <c:v>43439</c:v>
                </c:pt>
                <c:pt idx="1799">
                  <c:v>43440</c:v>
                </c:pt>
                <c:pt idx="1800">
                  <c:v>43441</c:v>
                </c:pt>
                <c:pt idx="1801">
                  <c:v>43442</c:v>
                </c:pt>
                <c:pt idx="1802">
                  <c:v>43443</c:v>
                </c:pt>
                <c:pt idx="1803">
                  <c:v>43444</c:v>
                </c:pt>
                <c:pt idx="1804">
                  <c:v>43445</c:v>
                </c:pt>
                <c:pt idx="1805">
                  <c:v>43446</c:v>
                </c:pt>
                <c:pt idx="1806">
                  <c:v>43447</c:v>
                </c:pt>
                <c:pt idx="1807">
                  <c:v>43448</c:v>
                </c:pt>
                <c:pt idx="1808">
                  <c:v>43449</c:v>
                </c:pt>
                <c:pt idx="1809">
                  <c:v>43450</c:v>
                </c:pt>
                <c:pt idx="1810">
                  <c:v>43451</c:v>
                </c:pt>
                <c:pt idx="1811">
                  <c:v>43452</c:v>
                </c:pt>
                <c:pt idx="1812">
                  <c:v>43453</c:v>
                </c:pt>
                <c:pt idx="1813">
                  <c:v>43454</c:v>
                </c:pt>
                <c:pt idx="1814">
                  <c:v>43455</c:v>
                </c:pt>
                <c:pt idx="1815">
                  <c:v>43456</c:v>
                </c:pt>
                <c:pt idx="1816">
                  <c:v>43457</c:v>
                </c:pt>
                <c:pt idx="1817">
                  <c:v>43458</c:v>
                </c:pt>
                <c:pt idx="1818">
                  <c:v>43459</c:v>
                </c:pt>
                <c:pt idx="1819">
                  <c:v>43460</c:v>
                </c:pt>
                <c:pt idx="1820">
                  <c:v>43461</c:v>
                </c:pt>
                <c:pt idx="1821">
                  <c:v>43462</c:v>
                </c:pt>
                <c:pt idx="1822">
                  <c:v>43463</c:v>
                </c:pt>
                <c:pt idx="1823">
                  <c:v>43464</c:v>
                </c:pt>
                <c:pt idx="1824">
                  <c:v>43465</c:v>
                </c:pt>
                <c:pt idx="1825">
                  <c:v>43466</c:v>
                </c:pt>
                <c:pt idx="1826">
                  <c:v>43467</c:v>
                </c:pt>
              </c:numCache>
            </c:numRef>
          </c:cat>
          <c:val>
            <c:numRef>
              <c:f>Forecast!$C$2:$C$1832</c:f>
              <c:numCache>
                <c:formatCode>General</c:formatCode>
                <c:ptCount val="1831"/>
                <c:pt idx="1458">
                  <c:v>101.97</c:v>
                </c:pt>
                <c:pt idx="1459">
                  <c:v>241.78669768114341</c:v>
                </c:pt>
                <c:pt idx="1460">
                  <c:v>191.16941798688708</c:v>
                </c:pt>
                <c:pt idx="1461">
                  <c:v>97.362652240165886</c:v>
                </c:pt>
                <c:pt idx="1462">
                  <c:v>121.97941608222523</c:v>
                </c:pt>
                <c:pt idx="1463">
                  <c:v>89.359748251555885</c:v>
                </c:pt>
                <c:pt idx="1464">
                  <c:v>131.16843039959883</c:v>
                </c:pt>
                <c:pt idx="1465">
                  <c:v>128.50187203918915</c:v>
                </c:pt>
                <c:pt idx="1466">
                  <c:v>158.8941803244403</c:v>
                </c:pt>
                <c:pt idx="1467">
                  <c:v>87.130569417659203</c:v>
                </c:pt>
                <c:pt idx="1468">
                  <c:v>180.42452638461813</c:v>
                </c:pt>
                <c:pt idx="1469">
                  <c:v>114.89944577449201</c:v>
                </c:pt>
                <c:pt idx="1470">
                  <c:v>130.24854756394532</c:v>
                </c:pt>
                <c:pt idx="1471">
                  <c:v>146.50503287397163</c:v>
                </c:pt>
                <c:pt idx="1472">
                  <c:v>119.21511967511414</c:v>
                </c:pt>
                <c:pt idx="1473">
                  <c:v>134.89394019255241</c:v>
                </c:pt>
                <c:pt idx="1474">
                  <c:v>149.36036191970305</c:v>
                </c:pt>
                <c:pt idx="1475">
                  <c:v>117.15870570220757</c:v>
                </c:pt>
                <c:pt idx="1476">
                  <c:v>337.67371246286496</c:v>
                </c:pt>
                <c:pt idx="1477">
                  <c:v>65.977044872318928</c:v>
                </c:pt>
                <c:pt idx="1478">
                  <c:v>137.26686317550855</c:v>
                </c:pt>
                <c:pt idx="1479">
                  <c:v>168.22895707060744</c:v>
                </c:pt>
                <c:pt idx="1480">
                  <c:v>114.81706649301907</c:v>
                </c:pt>
                <c:pt idx="1481">
                  <c:v>196.85585005425827</c:v>
                </c:pt>
                <c:pt idx="1482">
                  <c:v>414.28607549094306</c:v>
                </c:pt>
                <c:pt idx="1483">
                  <c:v>96.67835593230626</c:v>
                </c:pt>
                <c:pt idx="1484">
                  <c:v>219.15404020883068</c:v>
                </c:pt>
                <c:pt idx="1485">
                  <c:v>138.92109389823418</c:v>
                </c:pt>
                <c:pt idx="1486">
                  <c:v>114.55545909674962</c:v>
                </c:pt>
                <c:pt idx="1487">
                  <c:v>132.17326493016265</c:v>
                </c:pt>
                <c:pt idx="1488">
                  <c:v>50.384096189615605</c:v>
                </c:pt>
                <c:pt idx="1489">
                  <c:v>124.27355918088116</c:v>
                </c:pt>
                <c:pt idx="1490">
                  <c:v>188.88932950049067</c:v>
                </c:pt>
                <c:pt idx="1491">
                  <c:v>160.51558697117486</c:v>
                </c:pt>
                <c:pt idx="1492">
                  <c:v>144.81691658169223</c:v>
                </c:pt>
                <c:pt idx="1493">
                  <c:v>226.06235347613546</c:v>
                </c:pt>
                <c:pt idx="1494">
                  <c:v>273.15086882138985</c:v>
                </c:pt>
                <c:pt idx="1495">
                  <c:v>200.63229239188726</c:v>
                </c:pt>
                <c:pt idx="1496">
                  <c:v>137.3269809323229</c:v>
                </c:pt>
                <c:pt idx="1497">
                  <c:v>290.96956155625628</c:v>
                </c:pt>
                <c:pt idx="1498">
                  <c:v>182.00601445180141</c:v>
                </c:pt>
                <c:pt idx="1499">
                  <c:v>235.82650800704315</c:v>
                </c:pt>
                <c:pt idx="1500">
                  <c:v>250.84934232159583</c:v>
                </c:pt>
                <c:pt idx="1501">
                  <c:v>229.15460431502797</c:v>
                </c:pt>
                <c:pt idx="1502">
                  <c:v>334.71755895575518</c:v>
                </c:pt>
                <c:pt idx="1503">
                  <c:v>218.51726303432744</c:v>
                </c:pt>
                <c:pt idx="1504">
                  <c:v>258.9533064320828</c:v>
                </c:pt>
                <c:pt idx="1505">
                  <c:v>262.34666006109654</c:v>
                </c:pt>
                <c:pt idx="1506">
                  <c:v>281.2213413911137</c:v>
                </c:pt>
                <c:pt idx="1507">
                  <c:v>332.82784309437784</c:v>
                </c:pt>
                <c:pt idx="1508">
                  <c:v>272.23995492895426</c:v>
                </c:pt>
                <c:pt idx="1509">
                  <c:v>122.07715494239947</c:v>
                </c:pt>
                <c:pt idx="1510">
                  <c:v>215.66056700027454</c:v>
                </c:pt>
                <c:pt idx="1511">
                  <c:v>405.78348463039401</c:v>
                </c:pt>
                <c:pt idx="1512">
                  <c:v>175.39145663461608</c:v>
                </c:pt>
                <c:pt idx="1513">
                  <c:v>159.50174686031758</c:v>
                </c:pt>
                <c:pt idx="1514">
                  <c:v>71.755721934917418</c:v>
                </c:pt>
                <c:pt idx="1515">
                  <c:v>129.8106482881966</c:v>
                </c:pt>
                <c:pt idx="1516">
                  <c:v>120.50697626747484</c:v>
                </c:pt>
                <c:pt idx="1517">
                  <c:v>102.77980907419381</c:v>
                </c:pt>
                <c:pt idx="1518">
                  <c:v>140.48417053742605</c:v>
                </c:pt>
                <c:pt idx="1519">
                  <c:v>102.74543881623603</c:v>
                </c:pt>
                <c:pt idx="1520">
                  <c:v>242.56213649737944</c:v>
                </c:pt>
                <c:pt idx="1521">
                  <c:v>191.94485680312312</c:v>
                </c:pt>
                <c:pt idx="1522">
                  <c:v>98.138091056401919</c:v>
                </c:pt>
                <c:pt idx="1523">
                  <c:v>122.75485489846126</c:v>
                </c:pt>
                <c:pt idx="1524">
                  <c:v>90.135187067791918</c:v>
                </c:pt>
                <c:pt idx="1525">
                  <c:v>131.94386921583487</c:v>
                </c:pt>
                <c:pt idx="1526">
                  <c:v>129.27731085542518</c:v>
                </c:pt>
                <c:pt idx="1527">
                  <c:v>159.66961914067633</c:v>
                </c:pt>
                <c:pt idx="1528">
                  <c:v>87.906008233895236</c:v>
                </c:pt>
                <c:pt idx="1529">
                  <c:v>181.19996520085417</c:v>
                </c:pt>
                <c:pt idx="1530">
                  <c:v>115.67488459072804</c:v>
                </c:pt>
                <c:pt idx="1531">
                  <c:v>131.02398638018136</c:v>
                </c:pt>
                <c:pt idx="1532">
                  <c:v>147.28047169020766</c:v>
                </c:pt>
                <c:pt idx="1533">
                  <c:v>119.99055849135017</c:v>
                </c:pt>
                <c:pt idx="1534">
                  <c:v>135.66937900878844</c:v>
                </c:pt>
                <c:pt idx="1535">
                  <c:v>150.13580073593909</c:v>
                </c:pt>
                <c:pt idx="1536">
                  <c:v>117.9341445184436</c:v>
                </c:pt>
                <c:pt idx="1537">
                  <c:v>338.44915127910099</c:v>
                </c:pt>
                <c:pt idx="1538">
                  <c:v>66.75248368855496</c:v>
                </c:pt>
                <c:pt idx="1539">
                  <c:v>138.04230199174458</c:v>
                </c:pt>
                <c:pt idx="1540">
                  <c:v>169.00439588684344</c:v>
                </c:pt>
                <c:pt idx="1541">
                  <c:v>115.5925053092551</c:v>
                </c:pt>
                <c:pt idx="1542">
                  <c:v>197.6312888704943</c:v>
                </c:pt>
                <c:pt idx="1543">
                  <c:v>415.0615143071791</c:v>
                </c:pt>
                <c:pt idx="1544">
                  <c:v>97.453794748542293</c:v>
                </c:pt>
                <c:pt idx="1545">
                  <c:v>219.92947902506671</c:v>
                </c:pt>
                <c:pt idx="1546">
                  <c:v>139.69653271447021</c:v>
                </c:pt>
                <c:pt idx="1547">
                  <c:v>115.33089791298565</c:v>
                </c:pt>
                <c:pt idx="1548">
                  <c:v>132.94870374639868</c:v>
                </c:pt>
                <c:pt idx="1549">
                  <c:v>51.159535005851637</c:v>
                </c:pt>
                <c:pt idx="1550">
                  <c:v>125.0489979971172</c:v>
                </c:pt>
                <c:pt idx="1551">
                  <c:v>189.66476831672671</c:v>
                </c:pt>
                <c:pt idx="1552">
                  <c:v>161.29102578741089</c:v>
                </c:pt>
                <c:pt idx="1553">
                  <c:v>145.59235539792826</c:v>
                </c:pt>
                <c:pt idx="1554">
                  <c:v>226.83779229237146</c:v>
                </c:pt>
                <c:pt idx="1555">
                  <c:v>273.92630763762588</c:v>
                </c:pt>
                <c:pt idx="1556">
                  <c:v>201.40773120812329</c:v>
                </c:pt>
                <c:pt idx="1557">
                  <c:v>138.10241974855893</c:v>
                </c:pt>
                <c:pt idx="1558">
                  <c:v>291.74500037249231</c:v>
                </c:pt>
                <c:pt idx="1559">
                  <c:v>182.78145326803744</c:v>
                </c:pt>
                <c:pt idx="1560">
                  <c:v>236.60194682327918</c:v>
                </c:pt>
                <c:pt idx="1561">
                  <c:v>251.62478113783186</c:v>
                </c:pt>
                <c:pt idx="1562">
                  <c:v>229.930043131264</c:v>
                </c:pt>
                <c:pt idx="1563">
                  <c:v>335.49299777199121</c:v>
                </c:pt>
                <c:pt idx="1564">
                  <c:v>219.29270185056347</c:v>
                </c:pt>
                <c:pt idx="1565">
                  <c:v>259.72874524831877</c:v>
                </c:pt>
                <c:pt idx="1566">
                  <c:v>263.12209887733258</c:v>
                </c:pt>
                <c:pt idx="1567">
                  <c:v>281.99678020734973</c:v>
                </c:pt>
                <c:pt idx="1568">
                  <c:v>333.60328191061387</c:v>
                </c:pt>
                <c:pt idx="1569">
                  <c:v>273.01539374519029</c:v>
                </c:pt>
                <c:pt idx="1570">
                  <c:v>122.85259375863551</c:v>
                </c:pt>
                <c:pt idx="1571">
                  <c:v>216.43600581651057</c:v>
                </c:pt>
                <c:pt idx="1572">
                  <c:v>406.55892344663005</c:v>
                </c:pt>
                <c:pt idx="1573">
                  <c:v>176.16689545085211</c:v>
                </c:pt>
                <c:pt idx="1574">
                  <c:v>160.27718567655361</c:v>
                </c:pt>
                <c:pt idx="1575">
                  <c:v>72.53116075115345</c:v>
                </c:pt>
                <c:pt idx="1576">
                  <c:v>130.58608710443264</c:v>
                </c:pt>
                <c:pt idx="1577">
                  <c:v>121.28241508371087</c:v>
                </c:pt>
                <c:pt idx="1578">
                  <c:v>103.55524789042984</c:v>
                </c:pt>
                <c:pt idx="1579">
                  <c:v>141.25960935366209</c:v>
                </c:pt>
                <c:pt idx="1580">
                  <c:v>103.52087763247206</c:v>
                </c:pt>
                <c:pt idx="1581">
                  <c:v>243.33757531361547</c:v>
                </c:pt>
                <c:pt idx="1582">
                  <c:v>192.72029561935915</c:v>
                </c:pt>
                <c:pt idx="1583">
                  <c:v>98.913529872637952</c:v>
                </c:pt>
                <c:pt idx="1584">
                  <c:v>123.53029371469729</c:v>
                </c:pt>
                <c:pt idx="1585">
                  <c:v>90.910625884027951</c:v>
                </c:pt>
                <c:pt idx="1586">
                  <c:v>132.7193080320709</c:v>
                </c:pt>
                <c:pt idx="1587">
                  <c:v>130.05274967166122</c:v>
                </c:pt>
                <c:pt idx="1588">
                  <c:v>160.44505795691236</c:v>
                </c:pt>
                <c:pt idx="1589">
                  <c:v>88.681447050131268</c:v>
                </c:pt>
                <c:pt idx="1590">
                  <c:v>181.97540401709017</c:v>
                </c:pt>
                <c:pt idx="1591">
                  <c:v>116.45032340696407</c:v>
                </c:pt>
                <c:pt idx="1592">
                  <c:v>131.79942519641739</c:v>
                </c:pt>
                <c:pt idx="1593">
                  <c:v>148.05591050644364</c:v>
                </c:pt>
                <c:pt idx="1594">
                  <c:v>120.7659973075862</c:v>
                </c:pt>
                <c:pt idx="1595">
                  <c:v>136.44481782502447</c:v>
                </c:pt>
                <c:pt idx="1596">
                  <c:v>150.91123955217512</c:v>
                </c:pt>
                <c:pt idx="1597">
                  <c:v>118.70958333467964</c:v>
                </c:pt>
                <c:pt idx="1598">
                  <c:v>339.22459009533702</c:v>
                </c:pt>
                <c:pt idx="1599">
                  <c:v>67.527922504790993</c:v>
                </c:pt>
                <c:pt idx="1600">
                  <c:v>138.81774080798061</c:v>
                </c:pt>
                <c:pt idx="1601">
                  <c:v>169.77983470307947</c:v>
                </c:pt>
                <c:pt idx="1602">
                  <c:v>116.36794412549114</c:v>
                </c:pt>
                <c:pt idx="1603">
                  <c:v>198.40672768673033</c:v>
                </c:pt>
                <c:pt idx="1604">
                  <c:v>415.83695312341507</c:v>
                </c:pt>
                <c:pt idx="1605">
                  <c:v>98.229233564778326</c:v>
                </c:pt>
                <c:pt idx="1606">
                  <c:v>220.70491784130274</c:v>
                </c:pt>
                <c:pt idx="1607">
                  <c:v>140.47197153070624</c:v>
                </c:pt>
                <c:pt idx="1608">
                  <c:v>116.10633672922168</c:v>
                </c:pt>
                <c:pt idx="1609">
                  <c:v>133.72414256263471</c:v>
                </c:pt>
                <c:pt idx="1610">
                  <c:v>51.93497382208767</c:v>
                </c:pt>
                <c:pt idx="1611">
                  <c:v>125.82443681335323</c:v>
                </c:pt>
                <c:pt idx="1612">
                  <c:v>190.44020713296274</c:v>
                </c:pt>
                <c:pt idx="1613">
                  <c:v>162.06646460364692</c:v>
                </c:pt>
                <c:pt idx="1614">
                  <c:v>146.36779421416429</c:v>
                </c:pt>
                <c:pt idx="1615">
                  <c:v>227.61323110860749</c:v>
                </c:pt>
                <c:pt idx="1616">
                  <c:v>274.70174645386192</c:v>
                </c:pt>
                <c:pt idx="1617">
                  <c:v>202.18317002435933</c:v>
                </c:pt>
                <c:pt idx="1618">
                  <c:v>138.87785856479491</c:v>
                </c:pt>
                <c:pt idx="1619">
                  <c:v>292.52043918872835</c:v>
                </c:pt>
                <c:pt idx="1620">
                  <c:v>183.55689208427347</c:v>
                </c:pt>
                <c:pt idx="1621">
                  <c:v>237.37738563951521</c:v>
                </c:pt>
                <c:pt idx="1622">
                  <c:v>252.40021995406789</c:v>
                </c:pt>
                <c:pt idx="1623">
                  <c:v>230.70548194750003</c:v>
                </c:pt>
                <c:pt idx="1624">
                  <c:v>336.26843658822725</c:v>
                </c:pt>
                <c:pt idx="1625">
                  <c:v>220.06814066679951</c:v>
                </c:pt>
                <c:pt idx="1626">
                  <c:v>260.50418406455481</c:v>
                </c:pt>
                <c:pt idx="1627">
                  <c:v>263.89753769356861</c:v>
                </c:pt>
                <c:pt idx="1628">
                  <c:v>282.77221902358576</c:v>
                </c:pt>
                <c:pt idx="1629">
                  <c:v>334.37872072684991</c:v>
                </c:pt>
                <c:pt idx="1630">
                  <c:v>273.79083256142633</c:v>
                </c:pt>
                <c:pt idx="1631">
                  <c:v>123.62803257487154</c:v>
                </c:pt>
                <c:pt idx="1632">
                  <c:v>217.21144463274658</c:v>
                </c:pt>
                <c:pt idx="1633">
                  <c:v>407.33436226286608</c:v>
                </c:pt>
                <c:pt idx="1634">
                  <c:v>176.94233426708814</c:v>
                </c:pt>
                <c:pt idx="1635">
                  <c:v>161.05262449278965</c:v>
                </c:pt>
                <c:pt idx="1636">
                  <c:v>73.306599567389483</c:v>
                </c:pt>
                <c:pt idx="1637">
                  <c:v>131.36152592066867</c:v>
                </c:pt>
                <c:pt idx="1638">
                  <c:v>122.05785389994691</c:v>
                </c:pt>
                <c:pt idx="1639">
                  <c:v>104.33068670666587</c:v>
                </c:pt>
                <c:pt idx="1640">
                  <c:v>142.03504816989812</c:v>
                </c:pt>
                <c:pt idx="1641">
                  <c:v>104.2963164487081</c:v>
                </c:pt>
                <c:pt idx="1642">
                  <c:v>244.11301412985151</c:v>
                </c:pt>
                <c:pt idx="1643">
                  <c:v>193.49573443559518</c:v>
                </c:pt>
                <c:pt idx="1644">
                  <c:v>99.688968688873985</c:v>
                </c:pt>
                <c:pt idx="1645">
                  <c:v>124.30573253093333</c:v>
                </c:pt>
                <c:pt idx="1646">
                  <c:v>91.686064700263984</c:v>
                </c:pt>
                <c:pt idx="1647">
                  <c:v>133.49474684830693</c:v>
                </c:pt>
                <c:pt idx="1648">
                  <c:v>130.82818848789725</c:v>
                </c:pt>
                <c:pt idx="1649">
                  <c:v>161.2204967731484</c:v>
                </c:pt>
                <c:pt idx="1650">
                  <c:v>89.456885866367301</c:v>
                </c:pt>
                <c:pt idx="1651">
                  <c:v>182.7508428333262</c:v>
                </c:pt>
                <c:pt idx="1652">
                  <c:v>117.22576222320011</c:v>
                </c:pt>
                <c:pt idx="1653">
                  <c:v>132.57486401265342</c:v>
                </c:pt>
                <c:pt idx="1654">
                  <c:v>148.83134932267967</c:v>
                </c:pt>
                <c:pt idx="1655">
                  <c:v>121.54143612382224</c:v>
                </c:pt>
                <c:pt idx="1656">
                  <c:v>137.22025664126051</c:v>
                </c:pt>
                <c:pt idx="1657">
                  <c:v>151.68667836841109</c:v>
                </c:pt>
                <c:pt idx="1658">
                  <c:v>119.48502215091567</c:v>
                </c:pt>
                <c:pt idx="1659">
                  <c:v>340.00002891157305</c:v>
                </c:pt>
                <c:pt idx="1660">
                  <c:v>68.303361321027026</c:v>
                </c:pt>
                <c:pt idx="1661">
                  <c:v>139.59317962421665</c:v>
                </c:pt>
                <c:pt idx="1662">
                  <c:v>170.55527351931551</c:v>
                </c:pt>
                <c:pt idx="1663">
                  <c:v>117.14338294172717</c:v>
                </c:pt>
                <c:pt idx="1664">
                  <c:v>199.18216650296637</c:v>
                </c:pt>
                <c:pt idx="1665">
                  <c:v>416.6123919396511</c:v>
                </c:pt>
                <c:pt idx="1666">
                  <c:v>99.004672381014359</c:v>
                </c:pt>
                <c:pt idx="1667">
                  <c:v>221.48035665753878</c:v>
                </c:pt>
                <c:pt idx="1668">
                  <c:v>141.24741034694225</c:v>
                </c:pt>
                <c:pt idx="1669">
                  <c:v>116.88177554545771</c:v>
                </c:pt>
                <c:pt idx="1670">
                  <c:v>134.49958137887074</c:v>
                </c:pt>
                <c:pt idx="1671">
                  <c:v>52.710412638323703</c:v>
                </c:pt>
                <c:pt idx="1672">
                  <c:v>126.59987562958926</c:v>
                </c:pt>
                <c:pt idx="1673">
                  <c:v>191.21564594919877</c:v>
                </c:pt>
                <c:pt idx="1674">
                  <c:v>162.84190341988295</c:v>
                </c:pt>
                <c:pt idx="1675">
                  <c:v>147.14323303040032</c:v>
                </c:pt>
                <c:pt idx="1676">
                  <c:v>228.38866992484353</c:v>
                </c:pt>
                <c:pt idx="1677">
                  <c:v>275.47718527009795</c:v>
                </c:pt>
                <c:pt idx="1678">
                  <c:v>202.95860884059536</c:v>
                </c:pt>
                <c:pt idx="1679">
                  <c:v>139.65329738103094</c:v>
                </c:pt>
                <c:pt idx="1680">
                  <c:v>293.29587800496438</c:v>
                </c:pt>
                <c:pt idx="1681">
                  <c:v>184.3323309005095</c:v>
                </c:pt>
                <c:pt idx="1682">
                  <c:v>238.15282445575122</c:v>
                </c:pt>
                <c:pt idx="1683">
                  <c:v>253.17565877030393</c:v>
                </c:pt>
                <c:pt idx="1684">
                  <c:v>231.48092076373607</c:v>
                </c:pt>
                <c:pt idx="1685">
                  <c:v>337.04387540446328</c:v>
                </c:pt>
                <c:pt idx="1686">
                  <c:v>220.84357948303554</c:v>
                </c:pt>
                <c:pt idx="1687">
                  <c:v>261.27962288079084</c:v>
                </c:pt>
                <c:pt idx="1688">
                  <c:v>264.67297650980464</c:v>
                </c:pt>
                <c:pt idx="1689">
                  <c:v>283.5476578398218</c:v>
                </c:pt>
                <c:pt idx="1690">
                  <c:v>335.15415954308594</c:v>
                </c:pt>
                <c:pt idx="1691">
                  <c:v>274.56627137766236</c:v>
                </c:pt>
                <c:pt idx="1692">
                  <c:v>124.40347139110757</c:v>
                </c:pt>
                <c:pt idx="1693">
                  <c:v>217.98688344898261</c:v>
                </c:pt>
                <c:pt idx="1694">
                  <c:v>408.10980107910211</c:v>
                </c:pt>
                <c:pt idx="1695">
                  <c:v>177.71777308332418</c:v>
                </c:pt>
                <c:pt idx="1696">
                  <c:v>161.82806330902565</c:v>
                </c:pt>
                <c:pt idx="1697">
                  <c:v>74.082038383625516</c:v>
                </c:pt>
                <c:pt idx="1698">
                  <c:v>132.1369647369047</c:v>
                </c:pt>
                <c:pt idx="1699">
                  <c:v>122.83329271618294</c:v>
                </c:pt>
                <c:pt idx="1700">
                  <c:v>105.10612552290191</c:v>
                </c:pt>
                <c:pt idx="1701">
                  <c:v>142.81048698613415</c:v>
                </c:pt>
                <c:pt idx="1702">
                  <c:v>105.07175526494413</c:v>
                </c:pt>
                <c:pt idx="1703">
                  <c:v>244.88845294608754</c:v>
                </c:pt>
                <c:pt idx="1704">
                  <c:v>194.27117325183121</c:v>
                </c:pt>
                <c:pt idx="1705">
                  <c:v>100.46440750511002</c:v>
                </c:pt>
                <c:pt idx="1706">
                  <c:v>125.08117134716936</c:v>
                </c:pt>
                <c:pt idx="1707">
                  <c:v>92.461503516499988</c:v>
                </c:pt>
                <c:pt idx="1708">
                  <c:v>134.27018566454296</c:v>
                </c:pt>
                <c:pt idx="1709">
                  <c:v>131.60362730413328</c:v>
                </c:pt>
                <c:pt idx="1710">
                  <c:v>161.99593558938443</c:v>
                </c:pt>
                <c:pt idx="1711">
                  <c:v>90.232324682603334</c:v>
                </c:pt>
                <c:pt idx="1712">
                  <c:v>183.52628164956224</c:v>
                </c:pt>
                <c:pt idx="1713">
                  <c:v>118.00120103943614</c:v>
                </c:pt>
                <c:pt idx="1714">
                  <c:v>133.35030282888945</c:v>
                </c:pt>
                <c:pt idx="1715">
                  <c:v>149.6067881389157</c:v>
                </c:pt>
                <c:pt idx="1716">
                  <c:v>122.31687494005827</c:v>
                </c:pt>
                <c:pt idx="1717">
                  <c:v>137.99569545749654</c:v>
                </c:pt>
                <c:pt idx="1718">
                  <c:v>152.46211718464713</c:v>
                </c:pt>
                <c:pt idx="1719">
                  <c:v>120.2604609671517</c:v>
                </c:pt>
                <c:pt idx="1720">
                  <c:v>340.77546772780909</c:v>
                </c:pt>
                <c:pt idx="1721">
                  <c:v>69.07880013726303</c:v>
                </c:pt>
                <c:pt idx="1722">
                  <c:v>140.36861844045268</c:v>
                </c:pt>
                <c:pt idx="1723">
                  <c:v>171.33071233555154</c:v>
                </c:pt>
                <c:pt idx="1724">
                  <c:v>117.9188217579632</c:v>
                </c:pt>
                <c:pt idx="1725">
                  <c:v>199.9576053192024</c:v>
                </c:pt>
                <c:pt idx="1726">
                  <c:v>417.38783075588714</c:v>
                </c:pt>
                <c:pt idx="1727">
                  <c:v>99.780111197250392</c:v>
                </c:pt>
                <c:pt idx="1728">
                  <c:v>222.25579547377481</c:v>
                </c:pt>
                <c:pt idx="1729">
                  <c:v>142.02284916317828</c:v>
                </c:pt>
                <c:pt idx="1730">
                  <c:v>117.65721436169375</c:v>
                </c:pt>
                <c:pt idx="1731">
                  <c:v>135.27502019510678</c:v>
                </c:pt>
                <c:pt idx="1732">
                  <c:v>53.485851454559707</c:v>
                </c:pt>
                <c:pt idx="1733">
                  <c:v>127.3753144458253</c:v>
                </c:pt>
                <c:pt idx="1734">
                  <c:v>191.99108476543481</c:v>
                </c:pt>
                <c:pt idx="1735">
                  <c:v>163.61734223611899</c:v>
                </c:pt>
                <c:pt idx="1736">
                  <c:v>147.91867184663636</c:v>
                </c:pt>
                <c:pt idx="1737">
                  <c:v>229.16410874107956</c:v>
                </c:pt>
                <c:pt idx="1738">
                  <c:v>276.25262408633398</c:v>
                </c:pt>
                <c:pt idx="1739">
                  <c:v>203.73404765683139</c:v>
                </c:pt>
                <c:pt idx="1740">
                  <c:v>140.42873619726697</c:v>
                </c:pt>
                <c:pt idx="1741">
                  <c:v>294.07131682120041</c:v>
                </c:pt>
                <c:pt idx="1742">
                  <c:v>185.10776971674554</c:v>
                </c:pt>
                <c:pt idx="1743">
                  <c:v>238.92826327198725</c:v>
                </c:pt>
                <c:pt idx="1744">
                  <c:v>253.95109758653996</c:v>
                </c:pt>
                <c:pt idx="1745">
                  <c:v>232.2563595799721</c:v>
                </c:pt>
                <c:pt idx="1746">
                  <c:v>337.81931422069931</c:v>
                </c:pt>
                <c:pt idx="1747">
                  <c:v>221.61901829927157</c:v>
                </c:pt>
                <c:pt idx="1748">
                  <c:v>262.05506169702687</c:v>
                </c:pt>
                <c:pt idx="1749">
                  <c:v>265.44841532604067</c:v>
                </c:pt>
                <c:pt idx="1750">
                  <c:v>284.32309665605783</c:v>
                </c:pt>
                <c:pt idx="1751">
                  <c:v>335.92959835932197</c:v>
                </c:pt>
                <c:pt idx="1752">
                  <c:v>275.34171019389839</c:v>
                </c:pt>
                <c:pt idx="1753">
                  <c:v>125.17891020734361</c:v>
                </c:pt>
                <c:pt idx="1754">
                  <c:v>218.76232226521864</c:v>
                </c:pt>
                <c:pt idx="1755">
                  <c:v>408.88523989533815</c:v>
                </c:pt>
                <c:pt idx="1756">
                  <c:v>178.49321189956021</c:v>
                </c:pt>
                <c:pt idx="1757">
                  <c:v>162.60350212526168</c:v>
                </c:pt>
                <c:pt idx="1758">
                  <c:v>74.857477199861549</c:v>
                </c:pt>
                <c:pt idx="1759">
                  <c:v>132.91240355314073</c:v>
                </c:pt>
                <c:pt idx="1760">
                  <c:v>123.60873153241894</c:v>
                </c:pt>
                <c:pt idx="1761">
                  <c:v>105.88156433913794</c:v>
                </c:pt>
                <c:pt idx="1762">
                  <c:v>143.58592580237018</c:v>
                </c:pt>
                <c:pt idx="1763">
                  <c:v>105.84719408118016</c:v>
                </c:pt>
                <c:pt idx="1764">
                  <c:v>245.66389176232357</c:v>
                </c:pt>
                <c:pt idx="1765">
                  <c:v>195.04661206806725</c:v>
                </c:pt>
                <c:pt idx="1766">
                  <c:v>101.23984632134605</c:v>
                </c:pt>
                <c:pt idx="1767">
                  <c:v>125.85661016340539</c:v>
                </c:pt>
                <c:pt idx="1768">
                  <c:v>93.236942332736021</c:v>
                </c:pt>
                <c:pt idx="1769">
                  <c:v>135.045624480779</c:v>
                </c:pt>
                <c:pt idx="1770">
                  <c:v>132.37906612036932</c:v>
                </c:pt>
                <c:pt idx="1771">
                  <c:v>162.77137440562043</c:v>
                </c:pt>
                <c:pt idx="1772">
                  <c:v>91.007763498839367</c:v>
                </c:pt>
                <c:pt idx="1773">
                  <c:v>184.30172046579827</c:v>
                </c:pt>
                <c:pt idx="1774">
                  <c:v>118.77663985567217</c:v>
                </c:pt>
                <c:pt idx="1775">
                  <c:v>134.12574164512549</c:v>
                </c:pt>
                <c:pt idx="1776">
                  <c:v>150.38222695515174</c:v>
                </c:pt>
                <c:pt idx="1777">
                  <c:v>123.0923137562943</c:v>
                </c:pt>
                <c:pt idx="1778">
                  <c:v>138.77113427373257</c:v>
                </c:pt>
                <c:pt idx="1779">
                  <c:v>153.23755600088316</c:v>
                </c:pt>
                <c:pt idx="1780">
                  <c:v>121.03589978338773</c:v>
                </c:pt>
                <c:pt idx="1781">
                  <c:v>341.55090654404512</c:v>
                </c:pt>
                <c:pt idx="1782">
                  <c:v>69.854238953499063</c:v>
                </c:pt>
                <c:pt idx="1783">
                  <c:v>141.14405725668871</c:v>
                </c:pt>
                <c:pt idx="1784">
                  <c:v>172.10615115178757</c:v>
                </c:pt>
                <c:pt idx="1785">
                  <c:v>118.69426057419921</c:v>
                </c:pt>
                <c:pt idx="1786">
                  <c:v>200.73304413543843</c:v>
                </c:pt>
                <c:pt idx="1787">
                  <c:v>418.16326957212317</c:v>
                </c:pt>
                <c:pt idx="1788">
                  <c:v>100.55555001348642</c:v>
                </c:pt>
                <c:pt idx="1789">
                  <c:v>223.03123429001084</c:v>
                </c:pt>
                <c:pt idx="1790">
                  <c:v>142.79828797941431</c:v>
                </c:pt>
                <c:pt idx="1791">
                  <c:v>118.43265317792978</c:v>
                </c:pt>
                <c:pt idx="1792">
                  <c:v>136.05045901134281</c:v>
                </c:pt>
                <c:pt idx="1793">
                  <c:v>54.26129027079574</c:v>
                </c:pt>
                <c:pt idx="1794">
                  <c:v>128.15075326206133</c:v>
                </c:pt>
                <c:pt idx="1795">
                  <c:v>192.76652358167084</c:v>
                </c:pt>
                <c:pt idx="1796">
                  <c:v>164.39278105235499</c:v>
                </c:pt>
                <c:pt idx="1797">
                  <c:v>148.69411066287239</c:v>
                </c:pt>
                <c:pt idx="1798">
                  <c:v>229.93954755731559</c:v>
                </c:pt>
                <c:pt idx="1799">
                  <c:v>277.02806290257001</c:v>
                </c:pt>
                <c:pt idx="1800">
                  <c:v>204.50948647306743</c:v>
                </c:pt>
                <c:pt idx="1801">
                  <c:v>141.204175013503</c:v>
                </c:pt>
                <c:pt idx="1802">
                  <c:v>294.84675563743644</c:v>
                </c:pt>
                <c:pt idx="1803">
                  <c:v>185.88320853298157</c:v>
                </c:pt>
                <c:pt idx="1804">
                  <c:v>239.70370208822328</c:v>
                </c:pt>
                <c:pt idx="1805">
                  <c:v>254.72653640277599</c:v>
                </c:pt>
                <c:pt idx="1806">
                  <c:v>233.03179839620813</c:v>
                </c:pt>
                <c:pt idx="1807">
                  <c:v>338.59475303693534</c:v>
                </c:pt>
                <c:pt idx="1808">
                  <c:v>222.39445711550761</c:v>
                </c:pt>
                <c:pt idx="1809">
                  <c:v>262.8305005132629</c:v>
                </c:pt>
                <c:pt idx="1810">
                  <c:v>266.22385414227671</c:v>
                </c:pt>
                <c:pt idx="1811">
                  <c:v>285.09853547229386</c:v>
                </c:pt>
                <c:pt idx="1812">
                  <c:v>336.705037175558</c:v>
                </c:pt>
                <c:pt idx="1813">
                  <c:v>276.11714901013443</c:v>
                </c:pt>
                <c:pt idx="1814">
                  <c:v>125.95434902357964</c:v>
                </c:pt>
                <c:pt idx="1815">
                  <c:v>219.53776108145468</c:v>
                </c:pt>
                <c:pt idx="1816">
                  <c:v>409.66067871157418</c:v>
                </c:pt>
                <c:pt idx="1817">
                  <c:v>179.26865071579624</c:v>
                </c:pt>
                <c:pt idx="1818">
                  <c:v>163.37894094149772</c:v>
                </c:pt>
                <c:pt idx="1819">
                  <c:v>75.632916016097582</c:v>
                </c:pt>
                <c:pt idx="1820">
                  <c:v>133.68784236937677</c:v>
                </c:pt>
                <c:pt idx="1821">
                  <c:v>124.38417034865498</c:v>
                </c:pt>
                <c:pt idx="1822">
                  <c:v>106.65700315537397</c:v>
                </c:pt>
                <c:pt idx="1823">
                  <c:v>144.36136461860622</c:v>
                </c:pt>
                <c:pt idx="1824">
                  <c:v>106.62263289741617</c:v>
                </c:pt>
                <c:pt idx="1825">
                  <c:v>246.43933057855961</c:v>
                </c:pt>
                <c:pt idx="1826">
                  <c:v>195.82205088430328</c:v>
                </c:pt>
              </c:numCache>
            </c:numRef>
          </c:val>
          <c:smooth val="0"/>
          <c:extLst>
            <c:ext xmlns:c16="http://schemas.microsoft.com/office/drawing/2014/chart" uri="{C3380CC4-5D6E-409C-BE32-E72D297353CC}">
              <c16:uniqueId val="{00000001-F526-4887-8A9D-A911807D0FEA}"/>
            </c:ext>
          </c:extLst>
        </c:ser>
        <c:ser>
          <c:idx val="2"/>
          <c:order val="2"/>
          <c:tx>
            <c:strRef>
              <c:f>Forecast!$D$1</c:f>
              <c:strCache>
                <c:ptCount val="1"/>
                <c:pt idx="0">
                  <c:v>Lower Confidence Bound</c:v>
                </c:pt>
              </c:strCache>
            </c:strRef>
          </c:tx>
          <c:spPr>
            <a:ln w="34925" cap="rnd">
              <a:solidFill>
                <a:schemeClr val="accent4">
                  <a:tint val="86000"/>
                </a:schemeClr>
              </a:solidFill>
              <a:round/>
            </a:ln>
            <a:effectLst>
              <a:outerShdw blurRad="57150" dist="19050" dir="5400000" algn="ctr" rotWithShape="0">
                <a:srgbClr val="000000">
                  <a:alpha val="63000"/>
                </a:srgbClr>
              </a:outerShdw>
            </a:effectLst>
          </c:spPr>
          <c:marker>
            <c:symbol val="none"/>
          </c:marker>
          <c:cat>
            <c:numRef>
              <c:f>Forecast!$A$2:$A$1832</c:f>
              <c:numCache>
                <c:formatCode>m/d/yyyy</c:formatCode>
                <c:ptCount val="1831"/>
                <c:pt idx="0">
                  <c:v>41641</c:v>
                </c:pt>
                <c:pt idx="1">
                  <c:v>41642</c:v>
                </c:pt>
                <c:pt idx="2">
                  <c:v>41643</c:v>
                </c:pt>
                <c:pt idx="3">
                  <c:v>41644</c:v>
                </c:pt>
                <c:pt idx="4">
                  <c:v>41645</c:v>
                </c:pt>
                <c:pt idx="5">
                  <c:v>41646</c:v>
                </c:pt>
                <c:pt idx="6">
                  <c:v>41647</c:v>
                </c:pt>
                <c:pt idx="7">
                  <c:v>41648</c:v>
                </c:pt>
                <c:pt idx="8">
                  <c:v>41649</c:v>
                </c:pt>
                <c:pt idx="9">
                  <c:v>41650</c:v>
                </c:pt>
                <c:pt idx="10">
                  <c:v>41651</c:v>
                </c:pt>
                <c:pt idx="11">
                  <c:v>41652</c:v>
                </c:pt>
                <c:pt idx="12">
                  <c:v>41653</c:v>
                </c:pt>
                <c:pt idx="13">
                  <c:v>41654</c:v>
                </c:pt>
                <c:pt idx="14">
                  <c:v>41655</c:v>
                </c:pt>
                <c:pt idx="15">
                  <c:v>41656</c:v>
                </c:pt>
                <c:pt idx="16">
                  <c:v>41657</c:v>
                </c:pt>
                <c:pt idx="17">
                  <c:v>41658</c:v>
                </c:pt>
                <c:pt idx="18">
                  <c:v>41659</c:v>
                </c:pt>
                <c:pt idx="19">
                  <c:v>41660</c:v>
                </c:pt>
                <c:pt idx="20">
                  <c:v>41661</c:v>
                </c:pt>
                <c:pt idx="21">
                  <c:v>41662</c:v>
                </c:pt>
                <c:pt idx="22">
                  <c:v>41663</c:v>
                </c:pt>
                <c:pt idx="23">
                  <c:v>41664</c:v>
                </c:pt>
                <c:pt idx="24">
                  <c:v>41665</c:v>
                </c:pt>
                <c:pt idx="25">
                  <c:v>41666</c:v>
                </c:pt>
                <c:pt idx="26">
                  <c:v>41667</c:v>
                </c:pt>
                <c:pt idx="27">
                  <c:v>41668</c:v>
                </c:pt>
                <c:pt idx="28">
                  <c:v>41669</c:v>
                </c:pt>
                <c:pt idx="29">
                  <c:v>41670</c:v>
                </c:pt>
                <c:pt idx="30">
                  <c:v>41671</c:v>
                </c:pt>
                <c:pt idx="31">
                  <c:v>41672</c:v>
                </c:pt>
                <c:pt idx="32">
                  <c:v>41673</c:v>
                </c:pt>
                <c:pt idx="33">
                  <c:v>41674</c:v>
                </c:pt>
                <c:pt idx="34">
                  <c:v>41675</c:v>
                </c:pt>
                <c:pt idx="35">
                  <c:v>41676</c:v>
                </c:pt>
                <c:pt idx="36">
                  <c:v>41677</c:v>
                </c:pt>
                <c:pt idx="37">
                  <c:v>41678</c:v>
                </c:pt>
                <c:pt idx="38">
                  <c:v>41679</c:v>
                </c:pt>
                <c:pt idx="39">
                  <c:v>41680</c:v>
                </c:pt>
                <c:pt idx="40">
                  <c:v>41681</c:v>
                </c:pt>
                <c:pt idx="41">
                  <c:v>41682</c:v>
                </c:pt>
                <c:pt idx="42">
                  <c:v>41683</c:v>
                </c:pt>
                <c:pt idx="43">
                  <c:v>41684</c:v>
                </c:pt>
                <c:pt idx="44">
                  <c:v>41685</c:v>
                </c:pt>
                <c:pt idx="45">
                  <c:v>41686</c:v>
                </c:pt>
                <c:pt idx="46">
                  <c:v>41687</c:v>
                </c:pt>
                <c:pt idx="47">
                  <c:v>41688</c:v>
                </c:pt>
                <c:pt idx="48">
                  <c:v>41689</c:v>
                </c:pt>
                <c:pt idx="49">
                  <c:v>41690</c:v>
                </c:pt>
                <c:pt idx="50">
                  <c:v>41691</c:v>
                </c:pt>
                <c:pt idx="51">
                  <c:v>41692</c:v>
                </c:pt>
                <c:pt idx="52">
                  <c:v>41693</c:v>
                </c:pt>
                <c:pt idx="53">
                  <c:v>41694</c:v>
                </c:pt>
                <c:pt idx="54">
                  <c:v>41695</c:v>
                </c:pt>
                <c:pt idx="55">
                  <c:v>41696</c:v>
                </c:pt>
                <c:pt idx="56">
                  <c:v>41697</c:v>
                </c:pt>
                <c:pt idx="57">
                  <c:v>41698</c:v>
                </c:pt>
                <c:pt idx="58">
                  <c:v>41699</c:v>
                </c:pt>
                <c:pt idx="59">
                  <c:v>41700</c:v>
                </c:pt>
                <c:pt idx="60">
                  <c:v>41701</c:v>
                </c:pt>
                <c:pt idx="61">
                  <c:v>41702</c:v>
                </c:pt>
                <c:pt idx="62">
                  <c:v>41703</c:v>
                </c:pt>
                <c:pt idx="63">
                  <c:v>41704</c:v>
                </c:pt>
                <c:pt idx="64">
                  <c:v>41705</c:v>
                </c:pt>
                <c:pt idx="65">
                  <c:v>41706</c:v>
                </c:pt>
                <c:pt idx="66">
                  <c:v>41707</c:v>
                </c:pt>
                <c:pt idx="67">
                  <c:v>41708</c:v>
                </c:pt>
                <c:pt idx="68">
                  <c:v>41709</c:v>
                </c:pt>
                <c:pt idx="69">
                  <c:v>41710</c:v>
                </c:pt>
                <c:pt idx="70">
                  <c:v>41711</c:v>
                </c:pt>
                <c:pt idx="71">
                  <c:v>41712</c:v>
                </c:pt>
                <c:pt idx="72">
                  <c:v>41713</c:v>
                </c:pt>
                <c:pt idx="73">
                  <c:v>41714</c:v>
                </c:pt>
                <c:pt idx="74">
                  <c:v>41715</c:v>
                </c:pt>
                <c:pt idx="75">
                  <c:v>41716</c:v>
                </c:pt>
                <c:pt idx="76">
                  <c:v>41717</c:v>
                </c:pt>
                <c:pt idx="77">
                  <c:v>41718</c:v>
                </c:pt>
                <c:pt idx="78">
                  <c:v>41719</c:v>
                </c:pt>
                <c:pt idx="79">
                  <c:v>41720</c:v>
                </c:pt>
                <c:pt idx="80">
                  <c:v>41721</c:v>
                </c:pt>
                <c:pt idx="81">
                  <c:v>41722</c:v>
                </c:pt>
                <c:pt idx="82">
                  <c:v>41723</c:v>
                </c:pt>
                <c:pt idx="83">
                  <c:v>41724</c:v>
                </c:pt>
                <c:pt idx="84">
                  <c:v>41725</c:v>
                </c:pt>
                <c:pt idx="85">
                  <c:v>41726</c:v>
                </c:pt>
                <c:pt idx="86">
                  <c:v>41727</c:v>
                </c:pt>
                <c:pt idx="87">
                  <c:v>41728</c:v>
                </c:pt>
                <c:pt idx="88">
                  <c:v>41729</c:v>
                </c:pt>
                <c:pt idx="89">
                  <c:v>41730</c:v>
                </c:pt>
                <c:pt idx="90">
                  <c:v>41731</c:v>
                </c:pt>
                <c:pt idx="91">
                  <c:v>41732</c:v>
                </c:pt>
                <c:pt idx="92">
                  <c:v>41733</c:v>
                </c:pt>
                <c:pt idx="93">
                  <c:v>41734</c:v>
                </c:pt>
                <c:pt idx="94">
                  <c:v>41735</c:v>
                </c:pt>
                <c:pt idx="95">
                  <c:v>41736</c:v>
                </c:pt>
                <c:pt idx="96">
                  <c:v>41737</c:v>
                </c:pt>
                <c:pt idx="97">
                  <c:v>41738</c:v>
                </c:pt>
                <c:pt idx="98">
                  <c:v>41739</c:v>
                </c:pt>
                <c:pt idx="99">
                  <c:v>41740</c:v>
                </c:pt>
                <c:pt idx="100">
                  <c:v>41741</c:v>
                </c:pt>
                <c:pt idx="101">
                  <c:v>41742</c:v>
                </c:pt>
                <c:pt idx="102">
                  <c:v>41743</c:v>
                </c:pt>
                <c:pt idx="103">
                  <c:v>41744</c:v>
                </c:pt>
                <c:pt idx="104">
                  <c:v>41745</c:v>
                </c:pt>
                <c:pt idx="105">
                  <c:v>41746</c:v>
                </c:pt>
                <c:pt idx="106">
                  <c:v>41747</c:v>
                </c:pt>
                <c:pt idx="107">
                  <c:v>41748</c:v>
                </c:pt>
                <c:pt idx="108">
                  <c:v>41749</c:v>
                </c:pt>
                <c:pt idx="109">
                  <c:v>41750</c:v>
                </c:pt>
                <c:pt idx="110">
                  <c:v>41751</c:v>
                </c:pt>
                <c:pt idx="111">
                  <c:v>41752</c:v>
                </c:pt>
                <c:pt idx="112">
                  <c:v>41753</c:v>
                </c:pt>
                <c:pt idx="113">
                  <c:v>41754</c:v>
                </c:pt>
                <c:pt idx="114">
                  <c:v>41755</c:v>
                </c:pt>
                <c:pt idx="115">
                  <c:v>41756</c:v>
                </c:pt>
                <c:pt idx="116">
                  <c:v>41757</c:v>
                </c:pt>
                <c:pt idx="117">
                  <c:v>41758</c:v>
                </c:pt>
                <c:pt idx="118">
                  <c:v>41759</c:v>
                </c:pt>
                <c:pt idx="119">
                  <c:v>41760</c:v>
                </c:pt>
                <c:pt idx="120">
                  <c:v>41761</c:v>
                </c:pt>
                <c:pt idx="121">
                  <c:v>41762</c:v>
                </c:pt>
                <c:pt idx="122">
                  <c:v>41763</c:v>
                </c:pt>
                <c:pt idx="123">
                  <c:v>41764</c:v>
                </c:pt>
                <c:pt idx="124">
                  <c:v>41765</c:v>
                </c:pt>
                <c:pt idx="125">
                  <c:v>41766</c:v>
                </c:pt>
                <c:pt idx="126">
                  <c:v>41767</c:v>
                </c:pt>
                <c:pt idx="127">
                  <c:v>41768</c:v>
                </c:pt>
                <c:pt idx="128">
                  <c:v>41769</c:v>
                </c:pt>
                <c:pt idx="129">
                  <c:v>41770</c:v>
                </c:pt>
                <c:pt idx="130">
                  <c:v>41771</c:v>
                </c:pt>
                <c:pt idx="131">
                  <c:v>41772</c:v>
                </c:pt>
                <c:pt idx="132">
                  <c:v>41773</c:v>
                </c:pt>
                <c:pt idx="133">
                  <c:v>41774</c:v>
                </c:pt>
                <c:pt idx="134">
                  <c:v>41775</c:v>
                </c:pt>
                <c:pt idx="135">
                  <c:v>41776</c:v>
                </c:pt>
                <c:pt idx="136">
                  <c:v>41777</c:v>
                </c:pt>
                <c:pt idx="137">
                  <c:v>41778</c:v>
                </c:pt>
                <c:pt idx="138">
                  <c:v>41779</c:v>
                </c:pt>
                <c:pt idx="139">
                  <c:v>41780</c:v>
                </c:pt>
                <c:pt idx="140">
                  <c:v>41781</c:v>
                </c:pt>
                <c:pt idx="141">
                  <c:v>41782</c:v>
                </c:pt>
                <c:pt idx="142">
                  <c:v>41783</c:v>
                </c:pt>
                <c:pt idx="143">
                  <c:v>41784</c:v>
                </c:pt>
                <c:pt idx="144">
                  <c:v>41785</c:v>
                </c:pt>
                <c:pt idx="145">
                  <c:v>41786</c:v>
                </c:pt>
                <c:pt idx="146">
                  <c:v>41787</c:v>
                </c:pt>
                <c:pt idx="147">
                  <c:v>41788</c:v>
                </c:pt>
                <c:pt idx="148">
                  <c:v>41789</c:v>
                </c:pt>
                <c:pt idx="149">
                  <c:v>41790</c:v>
                </c:pt>
                <c:pt idx="150">
                  <c:v>41791</c:v>
                </c:pt>
                <c:pt idx="151">
                  <c:v>41792</c:v>
                </c:pt>
                <c:pt idx="152">
                  <c:v>41793</c:v>
                </c:pt>
                <c:pt idx="153">
                  <c:v>41794</c:v>
                </c:pt>
                <c:pt idx="154">
                  <c:v>41795</c:v>
                </c:pt>
                <c:pt idx="155">
                  <c:v>41796</c:v>
                </c:pt>
                <c:pt idx="156">
                  <c:v>41797</c:v>
                </c:pt>
                <c:pt idx="157">
                  <c:v>41798</c:v>
                </c:pt>
                <c:pt idx="158">
                  <c:v>41799</c:v>
                </c:pt>
                <c:pt idx="159">
                  <c:v>41800</c:v>
                </c:pt>
                <c:pt idx="160">
                  <c:v>41801</c:v>
                </c:pt>
                <c:pt idx="161">
                  <c:v>41802</c:v>
                </c:pt>
                <c:pt idx="162">
                  <c:v>41803</c:v>
                </c:pt>
                <c:pt idx="163">
                  <c:v>41804</c:v>
                </c:pt>
                <c:pt idx="164">
                  <c:v>41805</c:v>
                </c:pt>
                <c:pt idx="165">
                  <c:v>41806</c:v>
                </c:pt>
                <c:pt idx="166">
                  <c:v>41807</c:v>
                </c:pt>
                <c:pt idx="167">
                  <c:v>41808</c:v>
                </c:pt>
                <c:pt idx="168">
                  <c:v>41809</c:v>
                </c:pt>
                <c:pt idx="169">
                  <c:v>41810</c:v>
                </c:pt>
                <c:pt idx="170">
                  <c:v>41811</c:v>
                </c:pt>
                <c:pt idx="171">
                  <c:v>41812</c:v>
                </c:pt>
                <c:pt idx="172">
                  <c:v>41813</c:v>
                </c:pt>
                <c:pt idx="173">
                  <c:v>41814</c:v>
                </c:pt>
                <c:pt idx="174">
                  <c:v>41815</c:v>
                </c:pt>
                <c:pt idx="175">
                  <c:v>41816</c:v>
                </c:pt>
                <c:pt idx="176">
                  <c:v>41817</c:v>
                </c:pt>
                <c:pt idx="177">
                  <c:v>41818</c:v>
                </c:pt>
                <c:pt idx="178">
                  <c:v>41819</c:v>
                </c:pt>
                <c:pt idx="179">
                  <c:v>41820</c:v>
                </c:pt>
                <c:pt idx="180">
                  <c:v>41821</c:v>
                </c:pt>
                <c:pt idx="181">
                  <c:v>41822</c:v>
                </c:pt>
                <c:pt idx="182">
                  <c:v>41823</c:v>
                </c:pt>
                <c:pt idx="183">
                  <c:v>41824</c:v>
                </c:pt>
                <c:pt idx="184">
                  <c:v>41825</c:v>
                </c:pt>
                <c:pt idx="185">
                  <c:v>41826</c:v>
                </c:pt>
                <c:pt idx="186">
                  <c:v>41827</c:v>
                </c:pt>
                <c:pt idx="187">
                  <c:v>41828</c:v>
                </c:pt>
                <c:pt idx="188">
                  <c:v>41829</c:v>
                </c:pt>
                <c:pt idx="189">
                  <c:v>41830</c:v>
                </c:pt>
                <c:pt idx="190">
                  <c:v>41831</c:v>
                </c:pt>
                <c:pt idx="191">
                  <c:v>41832</c:v>
                </c:pt>
                <c:pt idx="192">
                  <c:v>41833</c:v>
                </c:pt>
                <c:pt idx="193">
                  <c:v>41834</c:v>
                </c:pt>
                <c:pt idx="194">
                  <c:v>41835</c:v>
                </c:pt>
                <c:pt idx="195">
                  <c:v>41836</c:v>
                </c:pt>
                <c:pt idx="196">
                  <c:v>41837</c:v>
                </c:pt>
                <c:pt idx="197">
                  <c:v>41838</c:v>
                </c:pt>
                <c:pt idx="198">
                  <c:v>41839</c:v>
                </c:pt>
                <c:pt idx="199">
                  <c:v>41840</c:v>
                </c:pt>
                <c:pt idx="200">
                  <c:v>41841</c:v>
                </c:pt>
                <c:pt idx="201">
                  <c:v>41842</c:v>
                </c:pt>
                <c:pt idx="202">
                  <c:v>41843</c:v>
                </c:pt>
                <c:pt idx="203">
                  <c:v>41844</c:v>
                </c:pt>
                <c:pt idx="204">
                  <c:v>41845</c:v>
                </c:pt>
                <c:pt idx="205">
                  <c:v>41846</c:v>
                </c:pt>
                <c:pt idx="206">
                  <c:v>41847</c:v>
                </c:pt>
                <c:pt idx="207">
                  <c:v>41848</c:v>
                </c:pt>
                <c:pt idx="208">
                  <c:v>41849</c:v>
                </c:pt>
                <c:pt idx="209">
                  <c:v>41850</c:v>
                </c:pt>
                <c:pt idx="210">
                  <c:v>41851</c:v>
                </c:pt>
                <c:pt idx="211">
                  <c:v>41852</c:v>
                </c:pt>
                <c:pt idx="212">
                  <c:v>41853</c:v>
                </c:pt>
                <c:pt idx="213">
                  <c:v>41854</c:v>
                </c:pt>
                <c:pt idx="214">
                  <c:v>41855</c:v>
                </c:pt>
                <c:pt idx="215">
                  <c:v>41856</c:v>
                </c:pt>
                <c:pt idx="216">
                  <c:v>41857</c:v>
                </c:pt>
                <c:pt idx="217">
                  <c:v>41858</c:v>
                </c:pt>
                <c:pt idx="218">
                  <c:v>41859</c:v>
                </c:pt>
                <c:pt idx="219">
                  <c:v>41860</c:v>
                </c:pt>
                <c:pt idx="220">
                  <c:v>41861</c:v>
                </c:pt>
                <c:pt idx="221">
                  <c:v>41862</c:v>
                </c:pt>
                <c:pt idx="222">
                  <c:v>41863</c:v>
                </c:pt>
                <c:pt idx="223">
                  <c:v>41864</c:v>
                </c:pt>
                <c:pt idx="224">
                  <c:v>41865</c:v>
                </c:pt>
                <c:pt idx="225">
                  <c:v>41866</c:v>
                </c:pt>
                <c:pt idx="226">
                  <c:v>41867</c:v>
                </c:pt>
                <c:pt idx="227">
                  <c:v>41868</c:v>
                </c:pt>
                <c:pt idx="228">
                  <c:v>41869</c:v>
                </c:pt>
                <c:pt idx="229">
                  <c:v>41870</c:v>
                </c:pt>
                <c:pt idx="230">
                  <c:v>41871</c:v>
                </c:pt>
                <c:pt idx="231">
                  <c:v>41872</c:v>
                </c:pt>
                <c:pt idx="232">
                  <c:v>41873</c:v>
                </c:pt>
                <c:pt idx="233">
                  <c:v>41874</c:v>
                </c:pt>
                <c:pt idx="234">
                  <c:v>41875</c:v>
                </c:pt>
                <c:pt idx="235">
                  <c:v>41876</c:v>
                </c:pt>
                <c:pt idx="236">
                  <c:v>41877</c:v>
                </c:pt>
                <c:pt idx="237">
                  <c:v>41878</c:v>
                </c:pt>
                <c:pt idx="238">
                  <c:v>41879</c:v>
                </c:pt>
                <c:pt idx="239">
                  <c:v>41880</c:v>
                </c:pt>
                <c:pt idx="240">
                  <c:v>41881</c:v>
                </c:pt>
                <c:pt idx="241">
                  <c:v>41882</c:v>
                </c:pt>
                <c:pt idx="242">
                  <c:v>41883</c:v>
                </c:pt>
                <c:pt idx="243">
                  <c:v>41884</c:v>
                </c:pt>
                <c:pt idx="244">
                  <c:v>41885</c:v>
                </c:pt>
                <c:pt idx="245">
                  <c:v>41886</c:v>
                </c:pt>
                <c:pt idx="246">
                  <c:v>41887</c:v>
                </c:pt>
                <c:pt idx="247">
                  <c:v>41888</c:v>
                </c:pt>
                <c:pt idx="248">
                  <c:v>41889</c:v>
                </c:pt>
                <c:pt idx="249">
                  <c:v>41890</c:v>
                </c:pt>
                <c:pt idx="250">
                  <c:v>41891</c:v>
                </c:pt>
                <c:pt idx="251">
                  <c:v>41892</c:v>
                </c:pt>
                <c:pt idx="252">
                  <c:v>41893</c:v>
                </c:pt>
                <c:pt idx="253">
                  <c:v>41894</c:v>
                </c:pt>
                <c:pt idx="254">
                  <c:v>41895</c:v>
                </c:pt>
                <c:pt idx="255">
                  <c:v>41896</c:v>
                </c:pt>
                <c:pt idx="256">
                  <c:v>41897</c:v>
                </c:pt>
                <c:pt idx="257">
                  <c:v>41898</c:v>
                </c:pt>
                <c:pt idx="258">
                  <c:v>41899</c:v>
                </c:pt>
                <c:pt idx="259">
                  <c:v>41900</c:v>
                </c:pt>
                <c:pt idx="260">
                  <c:v>41901</c:v>
                </c:pt>
                <c:pt idx="261">
                  <c:v>41902</c:v>
                </c:pt>
                <c:pt idx="262">
                  <c:v>41903</c:v>
                </c:pt>
                <c:pt idx="263">
                  <c:v>41904</c:v>
                </c:pt>
                <c:pt idx="264">
                  <c:v>41905</c:v>
                </c:pt>
                <c:pt idx="265">
                  <c:v>41906</c:v>
                </c:pt>
                <c:pt idx="266">
                  <c:v>41907</c:v>
                </c:pt>
                <c:pt idx="267">
                  <c:v>41908</c:v>
                </c:pt>
                <c:pt idx="268">
                  <c:v>41909</c:v>
                </c:pt>
                <c:pt idx="269">
                  <c:v>41910</c:v>
                </c:pt>
                <c:pt idx="270">
                  <c:v>41911</c:v>
                </c:pt>
                <c:pt idx="271">
                  <c:v>41912</c:v>
                </c:pt>
                <c:pt idx="272">
                  <c:v>41913</c:v>
                </c:pt>
                <c:pt idx="273">
                  <c:v>41914</c:v>
                </c:pt>
                <c:pt idx="274">
                  <c:v>41915</c:v>
                </c:pt>
                <c:pt idx="275">
                  <c:v>41916</c:v>
                </c:pt>
                <c:pt idx="276">
                  <c:v>41917</c:v>
                </c:pt>
                <c:pt idx="277">
                  <c:v>41918</c:v>
                </c:pt>
                <c:pt idx="278">
                  <c:v>41919</c:v>
                </c:pt>
                <c:pt idx="279">
                  <c:v>41920</c:v>
                </c:pt>
                <c:pt idx="280">
                  <c:v>41921</c:v>
                </c:pt>
                <c:pt idx="281">
                  <c:v>41922</c:v>
                </c:pt>
                <c:pt idx="282">
                  <c:v>41923</c:v>
                </c:pt>
                <c:pt idx="283">
                  <c:v>41924</c:v>
                </c:pt>
                <c:pt idx="284">
                  <c:v>41925</c:v>
                </c:pt>
                <c:pt idx="285">
                  <c:v>41926</c:v>
                </c:pt>
                <c:pt idx="286">
                  <c:v>41927</c:v>
                </c:pt>
                <c:pt idx="287">
                  <c:v>41928</c:v>
                </c:pt>
                <c:pt idx="288">
                  <c:v>41929</c:v>
                </c:pt>
                <c:pt idx="289">
                  <c:v>41930</c:v>
                </c:pt>
                <c:pt idx="290">
                  <c:v>41931</c:v>
                </c:pt>
                <c:pt idx="291">
                  <c:v>41932</c:v>
                </c:pt>
                <c:pt idx="292">
                  <c:v>41933</c:v>
                </c:pt>
                <c:pt idx="293">
                  <c:v>41934</c:v>
                </c:pt>
                <c:pt idx="294">
                  <c:v>41935</c:v>
                </c:pt>
                <c:pt idx="295">
                  <c:v>41936</c:v>
                </c:pt>
                <c:pt idx="296">
                  <c:v>41937</c:v>
                </c:pt>
                <c:pt idx="297">
                  <c:v>41938</c:v>
                </c:pt>
                <c:pt idx="298">
                  <c:v>41939</c:v>
                </c:pt>
                <c:pt idx="299">
                  <c:v>41940</c:v>
                </c:pt>
                <c:pt idx="300">
                  <c:v>41941</c:v>
                </c:pt>
                <c:pt idx="301">
                  <c:v>41942</c:v>
                </c:pt>
                <c:pt idx="302">
                  <c:v>41943</c:v>
                </c:pt>
                <c:pt idx="303">
                  <c:v>41944</c:v>
                </c:pt>
                <c:pt idx="304">
                  <c:v>41945</c:v>
                </c:pt>
                <c:pt idx="305">
                  <c:v>41946</c:v>
                </c:pt>
                <c:pt idx="306">
                  <c:v>41947</c:v>
                </c:pt>
                <c:pt idx="307">
                  <c:v>41948</c:v>
                </c:pt>
                <c:pt idx="308">
                  <c:v>41949</c:v>
                </c:pt>
                <c:pt idx="309">
                  <c:v>41950</c:v>
                </c:pt>
                <c:pt idx="310">
                  <c:v>41951</c:v>
                </c:pt>
                <c:pt idx="311">
                  <c:v>41952</c:v>
                </c:pt>
                <c:pt idx="312">
                  <c:v>41953</c:v>
                </c:pt>
                <c:pt idx="313">
                  <c:v>41954</c:v>
                </c:pt>
                <c:pt idx="314">
                  <c:v>41955</c:v>
                </c:pt>
                <c:pt idx="315">
                  <c:v>41956</c:v>
                </c:pt>
                <c:pt idx="316">
                  <c:v>41957</c:v>
                </c:pt>
                <c:pt idx="317">
                  <c:v>41958</c:v>
                </c:pt>
                <c:pt idx="318">
                  <c:v>41959</c:v>
                </c:pt>
                <c:pt idx="319">
                  <c:v>41960</c:v>
                </c:pt>
                <c:pt idx="320">
                  <c:v>41961</c:v>
                </c:pt>
                <c:pt idx="321">
                  <c:v>41962</c:v>
                </c:pt>
                <c:pt idx="322">
                  <c:v>41963</c:v>
                </c:pt>
                <c:pt idx="323">
                  <c:v>41964</c:v>
                </c:pt>
                <c:pt idx="324">
                  <c:v>41965</c:v>
                </c:pt>
                <c:pt idx="325">
                  <c:v>41966</c:v>
                </c:pt>
                <c:pt idx="326">
                  <c:v>41967</c:v>
                </c:pt>
                <c:pt idx="327">
                  <c:v>41968</c:v>
                </c:pt>
                <c:pt idx="328">
                  <c:v>41969</c:v>
                </c:pt>
                <c:pt idx="329">
                  <c:v>41970</c:v>
                </c:pt>
                <c:pt idx="330">
                  <c:v>41971</c:v>
                </c:pt>
                <c:pt idx="331">
                  <c:v>41972</c:v>
                </c:pt>
                <c:pt idx="332">
                  <c:v>41973</c:v>
                </c:pt>
                <c:pt idx="333">
                  <c:v>41974</c:v>
                </c:pt>
                <c:pt idx="334">
                  <c:v>41975</c:v>
                </c:pt>
                <c:pt idx="335">
                  <c:v>41976</c:v>
                </c:pt>
                <c:pt idx="336">
                  <c:v>41977</c:v>
                </c:pt>
                <c:pt idx="337">
                  <c:v>41978</c:v>
                </c:pt>
                <c:pt idx="338">
                  <c:v>41979</c:v>
                </c:pt>
                <c:pt idx="339">
                  <c:v>41980</c:v>
                </c:pt>
                <c:pt idx="340">
                  <c:v>41981</c:v>
                </c:pt>
                <c:pt idx="341">
                  <c:v>41982</c:v>
                </c:pt>
                <c:pt idx="342">
                  <c:v>41983</c:v>
                </c:pt>
                <c:pt idx="343">
                  <c:v>41984</c:v>
                </c:pt>
                <c:pt idx="344">
                  <c:v>41985</c:v>
                </c:pt>
                <c:pt idx="345">
                  <c:v>41986</c:v>
                </c:pt>
                <c:pt idx="346">
                  <c:v>41987</c:v>
                </c:pt>
                <c:pt idx="347">
                  <c:v>41988</c:v>
                </c:pt>
                <c:pt idx="348">
                  <c:v>41989</c:v>
                </c:pt>
                <c:pt idx="349">
                  <c:v>41990</c:v>
                </c:pt>
                <c:pt idx="350">
                  <c:v>41991</c:v>
                </c:pt>
                <c:pt idx="351">
                  <c:v>41992</c:v>
                </c:pt>
                <c:pt idx="352">
                  <c:v>41993</c:v>
                </c:pt>
                <c:pt idx="353">
                  <c:v>41994</c:v>
                </c:pt>
                <c:pt idx="354">
                  <c:v>41995</c:v>
                </c:pt>
                <c:pt idx="355">
                  <c:v>41996</c:v>
                </c:pt>
                <c:pt idx="356">
                  <c:v>41997</c:v>
                </c:pt>
                <c:pt idx="357">
                  <c:v>41998</c:v>
                </c:pt>
                <c:pt idx="358">
                  <c:v>41999</c:v>
                </c:pt>
                <c:pt idx="359">
                  <c:v>42000</c:v>
                </c:pt>
                <c:pt idx="360">
                  <c:v>42001</c:v>
                </c:pt>
                <c:pt idx="361">
                  <c:v>42002</c:v>
                </c:pt>
                <c:pt idx="362">
                  <c:v>42003</c:v>
                </c:pt>
                <c:pt idx="363">
                  <c:v>42004</c:v>
                </c:pt>
                <c:pt idx="364">
                  <c:v>42005</c:v>
                </c:pt>
                <c:pt idx="365">
                  <c:v>42006</c:v>
                </c:pt>
                <c:pt idx="366">
                  <c:v>42007</c:v>
                </c:pt>
                <c:pt idx="367">
                  <c:v>42008</c:v>
                </c:pt>
                <c:pt idx="368">
                  <c:v>42009</c:v>
                </c:pt>
                <c:pt idx="369">
                  <c:v>42010</c:v>
                </c:pt>
                <c:pt idx="370">
                  <c:v>42011</c:v>
                </c:pt>
                <c:pt idx="371">
                  <c:v>42012</c:v>
                </c:pt>
                <c:pt idx="372">
                  <c:v>42013</c:v>
                </c:pt>
                <c:pt idx="373">
                  <c:v>42014</c:v>
                </c:pt>
                <c:pt idx="374">
                  <c:v>42015</c:v>
                </c:pt>
                <c:pt idx="375">
                  <c:v>42016</c:v>
                </c:pt>
                <c:pt idx="376">
                  <c:v>42017</c:v>
                </c:pt>
                <c:pt idx="377">
                  <c:v>42018</c:v>
                </c:pt>
                <c:pt idx="378">
                  <c:v>42019</c:v>
                </c:pt>
                <c:pt idx="379">
                  <c:v>42020</c:v>
                </c:pt>
                <c:pt idx="380">
                  <c:v>42021</c:v>
                </c:pt>
                <c:pt idx="381">
                  <c:v>42022</c:v>
                </c:pt>
                <c:pt idx="382">
                  <c:v>42023</c:v>
                </c:pt>
                <c:pt idx="383">
                  <c:v>42024</c:v>
                </c:pt>
                <c:pt idx="384">
                  <c:v>42025</c:v>
                </c:pt>
                <c:pt idx="385">
                  <c:v>42026</c:v>
                </c:pt>
                <c:pt idx="386">
                  <c:v>42027</c:v>
                </c:pt>
                <c:pt idx="387">
                  <c:v>42028</c:v>
                </c:pt>
                <c:pt idx="388">
                  <c:v>42029</c:v>
                </c:pt>
                <c:pt idx="389">
                  <c:v>42030</c:v>
                </c:pt>
                <c:pt idx="390">
                  <c:v>42031</c:v>
                </c:pt>
                <c:pt idx="391">
                  <c:v>42032</c:v>
                </c:pt>
                <c:pt idx="392">
                  <c:v>42033</c:v>
                </c:pt>
                <c:pt idx="393">
                  <c:v>42034</c:v>
                </c:pt>
                <c:pt idx="394">
                  <c:v>42035</c:v>
                </c:pt>
                <c:pt idx="395">
                  <c:v>42036</c:v>
                </c:pt>
                <c:pt idx="396">
                  <c:v>42037</c:v>
                </c:pt>
                <c:pt idx="397">
                  <c:v>42038</c:v>
                </c:pt>
                <c:pt idx="398">
                  <c:v>42039</c:v>
                </c:pt>
                <c:pt idx="399">
                  <c:v>42040</c:v>
                </c:pt>
                <c:pt idx="400">
                  <c:v>42041</c:v>
                </c:pt>
                <c:pt idx="401">
                  <c:v>42042</c:v>
                </c:pt>
                <c:pt idx="402">
                  <c:v>42043</c:v>
                </c:pt>
                <c:pt idx="403">
                  <c:v>42044</c:v>
                </c:pt>
                <c:pt idx="404">
                  <c:v>42045</c:v>
                </c:pt>
                <c:pt idx="405">
                  <c:v>42046</c:v>
                </c:pt>
                <c:pt idx="406">
                  <c:v>42047</c:v>
                </c:pt>
                <c:pt idx="407">
                  <c:v>42048</c:v>
                </c:pt>
                <c:pt idx="408">
                  <c:v>42049</c:v>
                </c:pt>
                <c:pt idx="409">
                  <c:v>42050</c:v>
                </c:pt>
                <c:pt idx="410">
                  <c:v>42051</c:v>
                </c:pt>
                <c:pt idx="411">
                  <c:v>42052</c:v>
                </c:pt>
                <c:pt idx="412">
                  <c:v>42053</c:v>
                </c:pt>
                <c:pt idx="413">
                  <c:v>42054</c:v>
                </c:pt>
                <c:pt idx="414">
                  <c:v>42055</c:v>
                </c:pt>
                <c:pt idx="415">
                  <c:v>42056</c:v>
                </c:pt>
                <c:pt idx="416">
                  <c:v>42057</c:v>
                </c:pt>
                <c:pt idx="417">
                  <c:v>42058</c:v>
                </c:pt>
                <c:pt idx="418">
                  <c:v>42059</c:v>
                </c:pt>
                <c:pt idx="419">
                  <c:v>42060</c:v>
                </c:pt>
                <c:pt idx="420">
                  <c:v>42061</c:v>
                </c:pt>
                <c:pt idx="421">
                  <c:v>42062</c:v>
                </c:pt>
                <c:pt idx="422">
                  <c:v>42063</c:v>
                </c:pt>
                <c:pt idx="423">
                  <c:v>42064</c:v>
                </c:pt>
                <c:pt idx="424">
                  <c:v>42065</c:v>
                </c:pt>
                <c:pt idx="425">
                  <c:v>42066</c:v>
                </c:pt>
                <c:pt idx="426">
                  <c:v>42067</c:v>
                </c:pt>
                <c:pt idx="427">
                  <c:v>42068</c:v>
                </c:pt>
                <c:pt idx="428">
                  <c:v>42069</c:v>
                </c:pt>
                <c:pt idx="429">
                  <c:v>42070</c:v>
                </c:pt>
                <c:pt idx="430">
                  <c:v>42071</c:v>
                </c:pt>
                <c:pt idx="431">
                  <c:v>42072</c:v>
                </c:pt>
                <c:pt idx="432">
                  <c:v>42073</c:v>
                </c:pt>
                <c:pt idx="433">
                  <c:v>42074</c:v>
                </c:pt>
                <c:pt idx="434">
                  <c:v>42075</c:v>
                </c:pt>
                <c:pt idx="435">
                  <c:v>42076</c:v>
                </c:pt>
                <c:pt idx="436">
                  <c:v>42077</c:v>
                </c:pt>
                <c:pt idx="437">
                  <c:v>42078</c:v>
                </c:pt>
                <c:pt idx="438">
                  <c:v>42079</c:v>
                </c:pt>
                <c:pt idx="439">
                  <c:v>42080</c:v>
                </c:pt>
                <c:pt idx="440">
                  <c:v>42081</c:v>
                </c:pt>
                <c:pt idx="441">
                  <c:v>42082</c:v>
                </c:pt>
                <c:pt idx="442">
                  <c:v>42083</c:v>
                </c:pt>
                <c:pt idx="443">
                  <c:v>42084</c:v>
                </c:pt>
                <c:pt idx="444">
                  <c:v>42085</c:v>
                </c:pt>
                <c:pt idx="445">
                  <c:v>42086</c:v>
                </c:pt>
                <c:pt idx="446">
                  <c:v>42087</c:v>
                </c:pt>
                <c:pt idx="447">
                  <c:v>42088</c:v>
                </c:pt>
                <c:pt idx="448">
                  <c:v>42089</c:v>
                </c:pt>
                <c:pt idx="449">
                  <c:v>42090</c:v>
                </c:pt>
                <c:pt idx="450">
                  <c:v>42091</c:v>
                </c:pt>
                <c:pt idx="451">
                  <c:v>42092</c:v>
                </c:pt>
                <c:pt idx="452">
                  <c:v>42093</c:v>
                </c:pt>
                <c:pt idx="453">
                  <c:v>42094</c:v>
                </c:pt>
                <c:pt idx="454">
                  <c:v>42095</c:v>
                </c:pt>
                <c:pt idx="455">
                  <c:v>42096</c:v>
                </c:pt>
                <c:pt idx="456">
                  <c:v>42097</c:v>
                </c:pt>
                <c:pt idx="457">
                  <c:v>42098</c:v>
                </c:pt>
                <c:pt idx="458">
                  <c:v>42099</c:v>
                </c:pt>
                <c:pt idx="459">
                  <c:v>42100</c:v>
                </c:pt>
                <c:pt idx="460">
                  <c:v>42101</c:v>
                </c:pt>
                <c:pt idx="461">
                  <c:v>42102</c:v>
                </c:pt>
                <c:pt idx="462">
                  <c:v>42103</c:v>
                </c:pt>
                <c:pt idx="463">
                  <c:v>42104</c:v>
                </c:pt>
                <c:pt idx="464">
                  <c:v>42105</c:v>
                </c:pt>
                <c:pt idx="465">
                  <c:v>42106</c:v>
                </c:pt>
                <c:pt idx="466">
                  <c:v>42107</c:v>
                </c:pt>
                <c:pt idx="467">
                  <c:v>42108</c:v>
                </c:pt>
                <c:pt idx="468">
                  <c:v>42109</c:v>
                </c:pt>
                <c:pt idx="469">
                  <c:v>42110</c:v>
                </c:pt>
                <c:pt idx="470">
                  <c:v>42111</c:v>
                </c:pt>
                <c:pt idx="471">
                  <c:v>42112</c:v>
                </c:pt>
                <c:pt idx="472">
                  <c:v>42113</c:v>
                </c:pt>
                <c:pt idx="473">
                  <c:v>42114</c:v>
                </c:pt>
                <c:pt idx="474">
                  <c:v>42115</c:v>
                </c:pt>
                <c:pt idx="475">
                  <c:v>42116</c:v>
                </c:pt>
                <c:pt idx="476">
                  <c:v>42117</c:v>
                </c:pt>
                <c:pt idx="477">
                  <c:v>42118</c:v>
                </c:pt>
                <c:pt idx="478">
                  <c:v>42119</c:v>
                </c:pt>
                <c:pt idx="479">
                  <c:v>42120</c:v>
                </c:pt>
                <c:pt idx="480">
                  <c:v>42121</c:v>
                </c:pt>
                <c:pt idx="481">
                  <c:v>42122</c:v>
                </c:pt>
                <c:pt idx="482">
                  <c:v>42123</c:v>
                </c:pt>
                <c:pt idx="483">
                  <c:v>42124</c:v>
                </c:pt>
                <c:pt idx="484">
                  <c:v>42125</c:v>
                </c:pt>
                <c:pt idx="485">
                  <c:v>42126</c:v>
                </c:pt>
                <c:pt idx="486">
                  <c:v>42127</c:v>
                </c:pt>
                <c:pt idx="487">
                  <c:v>42128</c:v>
                </c:pt>
                <c:pt idx="488">
                  <c:v>42129</c:v>
                </c:pt>
                <c:pt idx="489">
                  <c:v>42130</c:v>
                </c:pt>
                <c:pt idx="490">
                  <c:v>42131</c:v>
                </c:pt>
                <c:pt idx="491">
                  <c:v>42132</c:v>
                </c:pt>
                <c:pt idx="492">
                  <c:v>42133</c:v>
                </c:pt>
                <c:pt idx="493">
                  <c:v>42134</c:v>
                </c:pt>
                <c:pt idx="494">
                  <c:v>42135</c:v>
                </c:pt>
                <c:pt idx="495">
                  <c:v>42136</c:v>
                </c:pt>
                <c:pt idx="496">
                  <c:v>42137</c:v>
                </c:pt>
                <c:pt idx="497">
                  <c:v>42138</c:v>
                </c:pt>
                <c:pt idx="498">
                  <c:v>42139</c:v>
                </c:pt>
                <c:pt idx="499">
                  <c:v>42140</c:v>
                </c:pt>
                <c:pt idx="500">
                  <c:v>42141</c:v>
                </c:pt>
                <c:pt idx="501">
                  <c:v>42142</c:v>
                </c:pt>
                <c:pt idx="502">
                  <c:v>42143</c:v>
                </c:pt>
                <c:pt idx="503">
                  <c:v>42144</c:v>
                </c:pt>
                <c:pt idx="504">
                  <c:v>42145</c:v>
                </c:pt>
                <c:pt idx="505">
                  <c:v>42146</c:v>
                </c:pt>
                <c:pt idx="506">
                  <c:v>42147</c:v>
                </c:pt>
                <c:pt idx="507">
                  <c:v>42148</c:v>
                </c:pt>
                <c:pt idx="508">
                  <c:v>42149</c:v>
                </c:pt>
                <c:pt idx="509">
                  <c:v>42150</c:v>
                </c:pt>
                <c:pt idx="510">
                  <c:v>42151</c:v>
                </c:pt>
                <c:pt idx="511">
                  <c:v>42152</c:v>
                </c:pt>
                <c:pt idx="512">
                  <c:v>42153</c:v>
                </c:pt>
                <c:pt idx="513">
                  <c:v>42154</c:v>
                </c:pt>
                <c:pt idx="514">
                  <c:v>42155</c:v>
                </c:pt>
                <c:pt idx="515">
                  <c:v>42156</c:v>
                </c:pt>
                <c:pt idx="516">
                  <c:v>42157</c:v>
                </c:pt>
                <c:pt idx="517">
                  <c:v>42158</c:v>
                </c:pt>
                <c:pt idx="518">
                  <c:v>42159</c:v>
                </c:pt>
                <c:pt idx="519">
                  <c:v>42160</c:v>
                </c:pt>
                <c:pt idx="520">
                  <c:v>42161</c:v>
                </c:pt>
                <c:pt idx="521">
                  <c:v>42162</c:v>
                </c:pt>
                <c:pt idx="522">
                  <c:v>42163</c:v>
                </c:pt>
                <c:pt idx="523">
                  <c:v>42164</c:v>
                </c:pt>
                <c:pt idx="524">
                  <c:v>42165</c:v>
                </c:pt>
                <c:pt idx="525">
                  <c:v>42166</c:v>
                </c:pt>
                <c:pt idx="526">
                  <c:v>42167</c:v>
                </c:pt>
                <c:pt idx="527">
                  <c:v>42168</c:v>
                </c:pt>
                <c:pt idx="528">
                  <c:v>42169</c:v>
                </c:pt>
                <c:pt idx="529">
                  <c:v>42170</c:v>
                </c:pt>
                <c:pt idx="530">
                  <c:v>42171</c:v>
                </c:pt>
                <c:pt idx="531">
                  <c:v>42172</c:v>
                </c:pt>
                <c:pt idx="532">
                  <c:v>42173</c:v>
                </c:pt>
                <c:pt idx="533">
                  <c:v>42174</c:v>
                </c:pt>
                <c:pt idx="534">
                  <c:v>42175</c:v>
                </c:pt>
                <c:pt idx="535">
                  <c:v>42176</c:v>
                </c:pt>
                <c:pt idx="536">
                  <c:v>42177</c:v>
                </c:pt>
                <c:pt idx="537">
                  <c:v>42178</c:v>
                </c:pt>
                <c:pt idx="538">
                  <c:v>42179</c:v>
                </c:pt>
                <c:pt idx="539">
                  <c:v>42180</c:v>
                </c:pt>
                <c:pt idx="540">
                  <c:v>42181</c:v>
                </c:pt>
                <c:pt idx="541">
                  <c:v>42182</c:v>
                </c:pt>
                <c:pt idx="542">
                  <c:v>42183</c:v>
                </c:pt>
                <c:pt idx="543">
                  <c:v>42184</c:v>
                </c:pt>
                <c:pt idx="544">
                  <c:v>42185</c:v>
                </c:pt>
                <c:pt idx="545">
                  <c:v>42186</c:v>
                </c:pt>
                <c:pt idx="546">
                  <c:v>42187</c:v>
                </c:pt>
                <c:pt idx="547">
                  <c:v>42188</c:v>
                </c:pt>
                <c:pt idx="548">
                  <c:v>42189</c:v>
                </c:pt>
                <c:pt idx="549">
                  <c:v>42190</c:v>
                </c:pt>
                <c:pt idx="550">
                  <c:v>42191</c:v>
                </c:pt>
                <c:pt idx="551">
                  <c:v>42192</c:v>
                </c:pt>
                <c:pt idx="552">
                  <c:v>42193</c:v>
                </c:pt>
                <c:pt idx="553">
                  <c:v>42194</c:v>
                </c:pt>
                <c:pt idx="554">
                  <c:v>42195</c:v>
                </c:pt>
                <c:pt idx="555">
                  <c:v>42196</c:v>
                </c:pt>
                <c:pt idx="556">
                  <c:v>42197</c:v>
                </c:pt>
                <c:pt idx="557">
                  <c:v>42198</c:v>
                </c:pt>
                <c:pt idx="558">
                  <c:v>42199</c:v>
                </c:pt>
                <c:pt idx="559">
                  <c:v>42200</c:v>
                </c:pt>
                <c:pt idx="560">
                  <c:v>42201</c:v>
                </c:pt>
                <c:pt idx="561">
                  <c:v>42202</c:v>
                </c:pt>
                <c:pt idx="562">
                  <c:v>42203</c:v>
                </c:pt>
                <c:pt idx="563">
                  <c:v>42204</c:v>
                </c:pt>
                <c:pt idx="564">
                  <c:v>42205</c:v>
                </c:pt>
                <c:pt idx="565">
                  <c:v>42206</c:v>
                </c:pt>
                <c:pt idx="566">
                  <c:v>42207</c:v>
                </c:pt>
                <c:pt idx="567">
                  <c:v>42208</c:v>
                </c:pt>
                <c:pt idx="568">
                  <c:v>42209</c:v>
                </c:pt>
                <c:pt idx="569">
                  <c:v>42210</c:v>
                </c:pt>
                <c:pt idx="570">
                  <c:v>42211</c:v>
                </c:pt>
                <c:pt idx="571">
                  <c:v>42212</c:v>
                </c:pt>
                <c:pt idx="572">
                  <c:v>42213</c:v>
                </c:pt>
                <c:pt idx="573">
                  <c:v>42214</c:v>
                </c:pt>
                <c:pt idx="574">
                  <c:v>42215</c:v>
                </c:pt>
                <c:pt idx="575">
                  <c:v>42216</c:v>
                </c:pt>
                <c:pt idx="576">
                  <c:v>42217</c:v>
                </c:pt>
                <c:pt idx="577">
                  <c:v>42218</c:v>
                </c:pt>
                <c:pt idx="578">
                  <c:v>42219</c:v>
                </c:pt>
                <c:pt idx="579">
                  <c:v>42220</c:v>
                </c:pt>
                <c:pt idx="580">
                  <c:v>42221</c:v>
                </c:pt>
                <c:pt idx="581">
                  <c:v>42222</c:v>
                </c:pt>
                <c:pt idx="582">
                  <c:v>42223</c:v>
                </c:pt>
                <c:pt idx="583">
                  <c:v>42224</c:v>
                </c:pt>
                <c:pt idx="584">
                  <c:v>42225</c:v>
                </c:pt>
                <c:pt idx="585">
                  <c:v>42226</c:v>
                </c:pt>
                <c:pt idx="586">
                  <c:v>42227</c:v>
                </c:pt>
                <c:pt idx="587">
                  <c:v>42228</c:v>
                </c:pt>
                <c:pt idx="588">
                  <c:v>42229</c:v>
                </c:pt>
                <c:pt idx="589">
                  <c:v>42230</c:v>
                </c:pt>
                <c:pt idx="590">
                  <c:v>42231</c:v>
                </c:pt>
                <c:pt idx="591">
                  <c:v>42232</c:v>
                </c:pt>
                <c:pt idx="592">
                  <c:v>42233</c:v>
                </c:pt>
                <c:pt idx="593">
                  <c:v>42234</c:v>
                </c:pt>
                <c:pt idx="594">
                  <c:v>42235</c:v>
                </c:pt>
                <c:pt idx="595">
                  <c:v>42236</c:v>
                </c:pt>
                <c:pt idx="596">
                  <c:v>42237</c:v>
                </c:pt>
                <c:pt idx="597">
                  <c:v>42238</c:v>
                </c:pt>
                <c:pt idx="598">
                  <c:v>42239</c:v>
                </c:pt>
                <c:pt idx="599">
                  <c:v>42240</c:v>
                </c:pt>
                <c:pt idx="600">
                  <c:v>42241</c:v>
                </c:pt>
                <c:pt idx="601">
                  <c:v>42242</c:v>
                </c:pt>
                <c:pt idx="602">
                  <c:v>42243</c:v>
                </c:pt>
                <c:pt idx="603">
                  <c:v>42244</c:v>
                </c:pt>
                <c:pt idx="604">
                  <c:v>42245</c:v>
                </c:pt>
                <c:pt idx="605">
                  <c:v>42246</c:v>
                </c:pt>
                <c:pt idx="606">
                  <c:v>42247</c:v>
                </c:pt>
                <c:pt idx="607">
                  <c:v>42248</c:v>
                </c:pt>
                <c:pt idx="608">
                  <c:v>42249</c:v>
                </c:pt>
                <c:pt idx="609">
                  <c:v>42250</c:v>
                </c:pt>
                <c:pt idx="610">
                  <c:v>42251</c:v>
                </c:pt>
                <c:pt idx="611">
                  <c:v>42252</c:v>
                </c:pt>
                <c:pt idx="612">
                  <c:v>42253</c:v>
                </c:pt>
                <c:pt idx="613">
                  <c:v>42254</c:v>
                </c:pt>
                <c:pt idx="614">
                  <c:v>42255</c:v>
                </c:pt>
                <c:pt idx="615">
                  <c:v>42256</c:v>
                </c:pt>
                <c:pt idx="616">
                  <c:v>42257</c:v>
                </c:pt>
                <c:pt idx="617">
                  <c:v>42258</c:v>
                </c:pt>
                <c:pt idx="618">
                  <c:v>42259</c:v>
                </c:pt>
                <c:pt idx="619">
                  <c:v>42260</c:v>
                </c:pt>
                <c:pt idx="620">
                  <c:v>42261</c:v>
                </c:pt>
                <c:pt idx="621">
                  <c:v>42262</c:v>
                </c:pt>
                <c:pt idx="622">
                  <c:v>42263</c:v>
                </c:pt>
                <c:pt idx="623">
                  <c:v>42264</c:v>
                </c:pt>
                <c:pt idx="624">
                  <c:v>42265</c:v>
                </c:pt>
                <c:pt idx="625">
                  <c:v>42266</c:v>
                </c:pt>
                <c:pt idx="626">
                  <c:v>42267</c:v>
                </c:pt>
                <c:pt idx="627">
                  <c:v>42268</c:v>
                </c:pt>
                <c:pt idx="628">
                  <c:v>42269</c:v>
                </c:pt>
                <c:pt idx="629">
                  <c:v>42270</c:v>
                </c:pt>
                <c:pt idx="630">
                  <c:v>42271</c:v>
                </c:pt>
                <c:pt idx="631">
                  <c:v>42272</c:v>
                </c:pt>
                <c:pt idx="632">
                  <c:v>42273</c:v>
                </c:pt>
                <c:pt idx="633">
                  <c:v>42274</c:v>
                </c:pt>
                <c:pt idx="634">
                  <c:v>42275</c:v>
                </c:pt>
                <c:pt idx="635">
                  <c:v>42276</c:v>
                </c:pt>
                <c:pt idx="636">
                  <c:v>42277</c:v>
                </c:pt>
                <c:pt idx="637">
                  <c:v>42278</c:v>
                </c:pt>
                <c:pt idx="638">
                  <c:v>42279</c:v>
                </c:pt>
                <c:pt idx="639">
                  <c:v>42280</c:v>
                </c:pt>
                <c:pt idx="640">
                  <c:v>42281</c:v>
                </c:pt>
                <c:pt idx="641">
                  <c:v>42282</c:v>
                </c:pt>
                <c:pt idx="642">
                  <c:v>42283</c:v>
                </c:pt>
                <c:pt idx="643">
                  <c:v>42284</c:v>
                </c:pt>
                <c:pt idx="644">
                  <c:v>42285</c:v>
                </c:pt>
                <c:pt idx="645">
                  <c:v>42286</c:v>
                </c:pt>
                <c:pt idx="646">
                  <c:v>42287</c:v>
                </c:pt>
                <c:pt idx="647">
                  <c:v>42288</c:v>
                </c:pt>
                <c:pt idx="648">
                  <c:v>42289</c:v>
                </c:pt>
                <c:pt idx="649">
                  <c:v>42290</c:v>
                </c:pt>
                <c:pt idx="650">
                  <c:v>42291</c:v>
                </c:pt>
                <c:pt idx="651">
                  <c:v>42292</c:v>
                </c:pt>
                <c:pt idx="652">
                  <c:v>42293</c:v>
                </c:pt>
                <c:pt idx="653">
                  <c:v>42294</c:v>
                </c:pt>
                <c:pt idx="654">
                  <c:v>42295</c:v>
                </c:pt>
                <c:pt idx="655">
                  <c:v>42296</c:v>
                </c:pt>
                <c:pt idx="656">
                  <c:v>42297</c:v>
                </c:pt>
                <c:pt idx="657">
                  <c:v>42298</c:v>
                </c:pt>
                <c:pt idx="658">
                  <c:v>42299</c:v>
                </c:pt>
                <c:pt idx="659">
                  <c:v>42300</c:v>
                </c:pt>
                <c:pt idx="660">
                  <c:v>42301</c:v>
                </c:pt>
                <c:pt idx="661">
                  <c:v>42302</c:v>
                </c:pt>
                <c:pt idx="662">
                  <c:v>42303</c:v>
                </c:pt>
                <c:pt idx="663">
                  <c:v>42304</c:v>
                </c:pt>
                <c:pt idx="664">
                  <c:v>42305</c:v>
                </c:pt>
                <c:pt idx="665">
                  <c:v>42306</c:v>
                </c:pt>
                <c:pt idx="666">
                  <c:v>42307</c:v>
                </c:pt>
                <c:pt idx="667">
                  <c:v>42308</c:v>
                </c:pt>
                <c:pt idx="668">
                  <c:v>42309</c:v>
                </c:pt>
                <c:pt idx="669">
                  <c:v>42310</c:v>
                </c:pt>
                <c:pt idx="670">
                  <c:v>42311</c:v>
                </c:pt>
                <c:pt idx="671">
                  <c:v>42312</c:v>
                </c:pt>
                <c:pt idx="672">
                  <c:v>42313</c:v>
                </c:pt>
                <c:pt idx="673">
                  <c:v>42314</c:v>
                </c:pt>
                <c:pt idx="674">
                  <c:v>42315</c:v>
                </c:pt>
                <c:pt idx="675">
                  <c:v>42316</c:v>
                </c:pt>
                <c:pt idx="676">
                  <c:v>42317</c:v>
                </c:pt>
                <c:pt idx="677">
                  <c:v>42318</c:v>
                </c:pt>
                <c:pt idx="678">
                  <c:v>42319</c:v>
                </c:pt>
                <c:pt idx="679">
                  <c:v>42320</c:v>
                </c:pt>
                <c:pt idx="680">
                  <c:v>42321</c:v>
                </c:pt>
                <c:pt idx="681">
                  <c:v>42322</c:v>
                </c:pt>
                <c:pt idx="682">
                  <c:v>42323</c:v>
                </c:pt>
                <c:pt idx="683">
                  <c:v>42324</c:v>
                </c:pt>
                <c:pt idx="684">
                  <c:v>42325</c:v>
                </c:pt>
                <c:pt idx="685">
                  <c:v>42326</c:v>
                </c:pt>
                <c:pt idx="686">
                  <c:v>42327</c:v>
                </c:pt>
                <c:pt idx="687">
                  <c:v>42328</c:v>
                </c:pt>
                <c:pt idx="688">
                  <c:v>42329</c:v>
                </c:pt>
                <c:pt idx="689">
                  <c:v>42330</c:v>
                </c:pt>
                <c:pt idx="690">
                  <c:v>42331</c:v>
                </c:pt>
                <c:pt idx="691">
                  <c:v>42332</c:v>
                </c:pt>
                <c:pt idx="692">
                  <c:v>42333</c:v>
                </c:pt>
                <c:pt idx="693">
                  <c:v>42334</c:v>
                </c:pt>
                <c:pt idx="694">
                  <c:v>42335</c:v>
                </c:pt>
                <c:pt idx="695">
                  <c:v>42336</c:v>
                </c:pt>
                <c:pt idx="696">
                  <c:v>42337</c:v>
                </c:pt>
                <c:pt idx="697">
                  <c:v>42338</c:v>
                </c:pt>
                <c:pt idx="698">
                  <c:v>42339</c:v>
                </c:pt>
                <c:pt idx="699">
                  <c:v>42340</c:v>
                </c:pt>
                <c:pt idx="700">
                  <c:v>42341</c:v>
                </c:pt>
                <c:pt idx="701">
                  <c:v>42342</c:v>
                </c:pt>
                <c:pt idx="702">
                  <c:v>42343</c:v>
                </c:pt>
                <c:pt idx="703">
                  <c:v>42344</c:v>
                </c:pt>
                <c:pt idx="704">
                  <c:v>42345</c:v>
                </c:pt>
                <c:pt idx="705">
                  <c:v>42346</c:v>
                </c:pt>
                <c:pt idx="706">
                  <c:v>42347</c:v>
                </c:pt>
                <c:pt idx="707">
                  <c:v>42348</c:v>
                </c:pt>
                <c:pt idx="708">
                  <c:v>42349</c:v>
                </c:pt>
                <c:pt idx="709">
                  <c:v>42350</c:v>
                </c:pt>
                <c:pt idx="710">
                  <c:v>42351</c:v>
                </c:pt>
                <c:pt idx="711">
                  <c:v>42352</c:v>
                </c:pt>
                <c:pt idx="712">
                  <c:v>42353</c:v>
                </c:pt>
                <c:pt idx="713">
                  <c:v>42354</c:v>
                </c:pt>
                <c:pt idx="714">
                  <c:v>42355</c:v>
                </c:pt>
                <c:pt idx="715">
                  <c:v>42356</c:v>
                </c:pt>
                <c:pt idx="716">
                  <c:v>42357</c:v>
                </c:pt>
                <c:pt idx="717">
                  <c:v>42358</c:v>
                </c:pt>
                <c:pt idx="718">
                  <c:v>42359</c:v>
                </c:pt>
                <c:pt idx="719">
                  <c:v>42360</c:v>
                </c:pt>
                <c:pt idx="720">
                  <c:v>42361</c:v>
                </c:pt>
                <c:pt idx="721">
                  <c:v>42362</c:v>
                </c:pt>
                <c:pt idx="722">
                  <c:v>42363</c:v>
                </c:pt>
                <c:pt idx="723">
                  <c:v>42364</c:v>
                </c:pt>
                <c:pt idx="724">
                  <c:v>42365</c:v>
                </c:pt>
                <c:pt idx="725">
                  <c:v>42366</c:v>
                </c:pt>
                <c:pt idx="726">
                  <c:v>42367</c:v>
                </c:pt>
                <c:pt idx="727">
                  <c:v>42368</c:v>
                </c:pt>
                <c:pt idx="728">
                  <c:v>42369</c:v>
                </c:pt>
                <c:pt idx="729">
                  <c:v>42370</c:v>
                </c:pt>
                <c:pt idx="730">
                  <c:v>42371</c:v>
                </c:pt>
                <c:pt idx="731">
                  <c:v>42372</c:v>
                </c:pt>
                <c:pt idx="732">
                  <c:v>42373</c:v>
                </c:pt>
                <c:pt idx="733">
                  <c:v>42374</c:v>
                </c:pt>
                <c:pt idx="734">
                  <c:v>42375</c:v>
                </c:pt>
                <c:pt idx="735">
                  <c:v>42376</c:v>
                </c:pt>
                <c:pt idx="736">
                  <c:v>42377</c:v>
                </c:pt>
                <c:pt idx="737">
                  <c:v>42378</c:v>
                </c:pt>
                <c:pt idx="738">
                  <c:v>42379</c:v>
                </c:pt>
                <c:pt idx="739">
                  <c:v>42380</c:v>
                </c:pt>
                <c:pt idx="740">
                  <c:v>42381</c:v>
                </c:pt>
                <c:pt idx="741">
                  <c:v>42382</c:v>
                </c:pt>
                <c:pt idx="742">
                  <c:v>42383</c:v>
                </c:pt>
                <c:pt idx="743">
                  <c:v>42384</c:v>
                </c:pt>
                <c:pt idx="744">
                  <c:v>42385</c:v>
                </c:pt>
                <c:pt idx="745">
                  <c:v>42386</c:v>
                </c:pt>
                <c:pt idx="746">
                  <c:v>42387</c:v>
                </c:pt>
                <c:pt idx="747">
                  <c:v>42388</c:v>
                </c:pt>
                <c:pt idx="748">
                  <c:v>42389</c:v>
                </c:pt>
                <c:pt idx="749">
                  <c:v>42390</c:v>
                </c:pt>
                <c:pt idx="750">
                  <c:v>42391</c:v>
                </c:pt>
                <c:pt idx="751">
                  <c:v>42392</c:v>
                </c:pt>
                <c:pt idx="752">
                  <c:v>42393</c:v>
                </c:pt>
                <c:pt idx="753">
                  <c:v>42394</c:v>
                </c:pt>
                <c:pt idx="754">
                  <c:v>42395</c:v>
                </c:pt>
                <c:pt idx="755">
                  <c:v>42396</c:v>
                </c:pt>
                <c:pt idx="756">
                  <c:v>42397</c:v>
                </c:pt>
                <c:pt idx="757">
                  <c:v>42398</c:v>
                </c:pt>
                <c:pt idx="758">
                  <c:v>42399</c:v>
                </c:pt>
                <c:pt idx="759">
                  <c:v>42400</c:v>
                </c:pt>
                <c:pt idx="760">
                  <c:v>42401</c:v>
                </c:pt>
                <c:pt idx="761">
                  <c:v>42402</c:v>
                </c:pt>
                <c:pt idx="762">
                  <c:v>42403</c:v>
                </c:pt>
                <c:pt idx="763">
                  <c:v>42404</c:v>
                </c:pt>
                <c:pt idx="764">
                  <c:v>42405</c:v>
                </c:pt>
                <c:pt idx="765">
                  <c:v>42406</c:v>
                </c:pt>
                <c:pt idx="766">
                  <c:v>42407</c:v>
                </c:pt>
                <c:pt idx="767">
                  <c:v>42408</c:v>
                </c:pt>
                <c:pt idx="768">
                  <c:v>42409</c:v>
                </c:pt>
                <c:pt idx="769">
                  <c:v>42410</c:v>
                </c:pt>
                <c:pt idx="770">
                  <c:v>42411</c:v>
                </c:pt>
                <c:pt idx="771">
                  <c:v>42412</c:v>
                </c:pt>
                <c:pt idx="772">
                  <c:v>42413</c:v>
                </c:pt>
                <c:pt idx="773">
                  <c:v>42414</c:v>
                </c:pt>
                <c:pt idx="774">
                  <c:v>42415</c:v>
                </c:pt>
                <c:pt idx="775">
                  <c:v>42416</c:v>
                </c:pt>
                <c:pt idx="776">
                  <c:v>42417</c:v>
                </c:pt>
                <c:pt idx="777">
                  <c:v>42418</c:v>
                </c:pt>
                <c:pt idx="778">
                  <c:v>42419</c:v>
                </c:pt>
                <c:pt idx="779">
                  <c:v>42420</c:v>
                </c:pt>
                <c:pt idx="780">
                  <c:v>42421</c:v>
                </c:pt>
                <c:pt idx="781">
                  <c:v>42422</c:v>
                </c:pt>
                <c:pt idx="782">
                  <c:v>42423</c:v>
                </c:pt>
                <c:pt idx="783">
                  <c:v>42424</c:v>
                </c:pt>
                <c:pt idx="784">
                  <c:v>42425</c:v>
                </c:pt>
                <c:pt idx="785">
                  <c:v>42426</c:v>
                </c:pt>
                <c:pt idx="786">
                  <c:v>42427</c:v>
                </c:pt>
                <c:pt idx="787">
                  <c:v>42428</c:v>
                </c:pt>
                <c:pt idx="788">
                  <c:v>42429</c:v>
                </c:pt>
                <c:pt idx="789">
                  <c:v>42430</c:v>
                </c:pt>
                <c:pt idx="790">
                  <c:v>42431</c:v>
                </c:pt>
                <c:pt idx="791">
                  <c:v>42432</c:v>
                </c:pt>
                <c:pt idx="792">
                  <c:v>42433</c:v>
                </c:pt>
                <c:pt idx="793">
                  <c:v>42434</c:v>
                </c:pt>
                <c:pt idx="794">
                  <c:v>42435</c:v>
                </c:pt>
                <c:pt idx="795">
                  <c:v>42436</c:v>
                </c:pt>
                <c:pt idx="796">
                  <c:v>42437</c:v>
                </c:pt>
                <c:pt idx="797">
                  <c:v>42438</c:v>
                </c:pt>
                <c:pt idx="798">
                  <c:v>42439</c:v>
                </c:pt>
                <c:pt idx="799">
                  <c:v>42440</c:v>
                </c:pt>
                <c:pt idx="800">
                  <c:v>42441</c:v>
                </c:pt>
                <c:pt idx="801">
                  <c:v>42442</c:v>
                </c:pt>
                <c:pt idx="802">
                  <c:v>42443</c:v>
                </c:pt>
                <c:pt idx="803">
                  <c:v>42444</c:v>
                </c:pt>
                <c:pt idx="804">
                  <c:v>42445</c:v>
                </c:pt>
                <c:pt idx="805">
                  <c:v>42446</c:v>
                </c:pt>
                <c:pt idx="806">
                  <c:v>42447</c:v>
                </c:pt>
                <c:pt idx="807">
                  <c:v>42448</c:v>
                </c:pt>
                <c:pt idx="808">
                  <c:v>42449</c:v>
                </c:pt>
                <c:pt idx="809">
                  <c:v>42450</c:v>
                </c:pt>
                <c:pt idx="810">
                  <c:v>42451</c:v>
                </c:pt>
                <c:pt idx="811">
                  <c:v>42452</c:v>
                </c:pt>
                <c:pt idx="812">
                  <c:v>42453</c:v>
                </c:pt>
                <c:pt idx="813">
                  <c:v>42454</c:v>
                </c:pt>
                <c:pt idx="814">
                  <c:v>42455</c:v>
                </c:pt>
                <c:pt idx="815">
                  <c:v>42456</c:v>
                </c:pt>
                <c:pt idx="816">
                  <c:v>42457</c:v>
                </c:pt>
                <c:pt idx="817">
                  <c:v>42458</c:v>
                </c:pt>
                <c:pt idx="818">
                  <c:v>42459</c:v>
                </c:pt>
                <c:pt idx="819">
                  <c:v>42460</c:v>
                </c:pt>
                <c:pt idx="820">
                  <c:v>42461</c:v>
                </c:pt>
                <c:pt idx="821">
                  <c:v>42462</c:v>
                </c:pt>
                <c:pt idx="822">
                  <c:v>42463</c:v>
                </c:pt>
                <c:pt idx="823">
                  <c:v>42464</c:v>
                </c:pt>
                <c:pt idx="824">
                  <c:v>42465</c:v>
                </c:pt>
                <c:pt idx="825">
                  <c:v>42466</c:v>
                </c:pt>
                <c:pt idx="826">
                  <c:v>42467</c:v>
                </c:pt>
                <c:pt idx="827">
                  <c:v>42468</c:v>
                </c:pt>
                <c:pt idx="828">
                  <c:v>42469</c:v>
                </c:pt>
                <c:pt idx="829">
                  <c:v>42470</c:v>
                </c:pt>
                <c:pt idx="830">
                  <c:v>42471</c:v>
                </c:pt>
                <c:pt idx="831">
                  <c:v>42472</c:v>
                </c:pt>
                <c:pt idx="832">
                  <c:v>42473</c:v>
                </c:pt>
                <c:pt idx="833">
                  <c:v>42474</c:v>
                </c:pt>
                <c:pt idx="834">
                  <c:v>42475</c:v>
                </c:pt>
                <c:pt idx="835">
                  <c:v>42476</c:v>
                </c:pt>
                <c:pt idx="836">
                  <c:v>42477</c:v>
                </c:pt>
                <c:pt idx="837">
                  <c:v>42478</c:v>
                </c:pt>
                <c:pt idx="838">
                  <c:v>42479</c:v>
                </c:pt>
                <c:pt idx="839">
                  <c:v>42480</c:v>
                </c:pt>
                <c:pt idx="840">
                  <c:v>42481</c:v>
                </c:pt>
                <c:pt idx="841">
                  <c:v>42482</c:v>
                </c:pt>
                <c:pt idx="842">
                  <c:v>42483</c:v>
                </c:pt>
                <c:pt idx="843">
                  <c:v>42484</c:v>
                </c:pt>
                <c:pt idx="844">
                  <c:v>42485</c:v>
                </c:pt>
                <c:pt idx="845">
                  <c:v>42486</c:v>
                </c:pt>
                <c:pt idx="846">
                  <c:v>42487</c:v>
                </c:pt>
                <c:pt idx="847">
                  <c:v>42488</c:v>
                </c:pt>
                <c:pt idx="848">
                  <c:v>42489</c:v>
                </c:pt>
                <c:pt idx="849">
                  <c:v>42490</c:v>
                </c:pt>
                <c:pt idx="850">
                  <c:v>42491</c:v>
                </c:pt>
                <c:pt idx="851">
                  <c:v>42492</c:v>
                </c:pt>
                <c:pt idx="852">
                  <c:v>42493</c:v>
                </c:pt>
                <c:pt idx="853">
                  <c:v>42494</c:v>
                </c:pt>
                <c:pt idx="854">
                  <c:v>42495</c:v>
                </c:pt>
                <c:pt idx="855">
                  <c:v>42496</c:v>
                </c:pt>
                <c:pt idx="856">
                  <c:v>42497</c:v>
                </c:pt>
                <c:pt idx="857">
                  <c:v>42498</c:v>
                </c:pt>
                <c:pt idx="858">
                  <c:v>42499</c:v>
                </c:pt>
                <c:pt idx="859">
                  <c:v>42500</c:v>
                </c:pt>
                <c:pt idx="860">
                  <c:v>42501</c:v>
                </c:pt>
                <c:pt idx="861">
                  <c:v>42502</c:v>
                </c:pt>
                <c:pt idx="862">
                  <c:v>42503</c:v>
                </c:pt>
                <c:pt idx="863">
                  <c:v>42504</c:v>
                </c:pt>
                <c:pt idx="864">
                  <c:v>42505</c:v>
                </c:pt>
                <c:pt idx="865">
                  <c:v>42506</c:v>
                </c:pt>
                <c:pt idx="866">
                  <c:v>42507</c:v>
                </c:pt>
                <c:pt idx="867">
                  <c:v>42508</c:v>
                </c:pt>
                <c:pt idx="868">
                  <c:v>42509</c:v>
                </c:pt>
                <c:pt idx="869">
                  <c:v>42510</c:v>
                </c:pt>
                <c:pt idx="870">
                  <c:v>42511</c:v>
                </c:pt>
                <c:pt idx="871">
                  <c:v>42512</c:v>
                </c:pt>
                <c:pt idx="872">
                  <c:v>42513</c:v>
                </c:pt>
                <c:pt idx="873">
                  <c:v>42514</c:v>
                </c:pt>
                <c:pt idx="874">
                  <c:v>42515</c:v>
                </c:pt>
                <c:pt idx="875">
                  <c:v>42516</c:v>
                </c:pt>
                <c:pt idx="876">
                  <c:v>42517</c:v>
                </c:pt>
                <c:pt idx="877">
                  <c:v>42518</c:v>
                </c:pt>
                <c:pt idx="878">
                  <c:v>42519</c:v>
                </c:pt>
                <c:pt idx="879">
                  <c:v>42520</c:v>
                </c:pt>
                <c:pt idx="880">
                  <c:v>42521</c:v>
                </c:pt>
                <c:pt idx="881">
                  <c:v>42522</c:v>
                </c:pt>
                <c:pt idx="882">
                  <c:v>42523</c:v>
                </c:pt>
                <c:pt idx="883">
                  <c:v>42524</c:v>
                </c:pt>
                <c:pt idx="884">
                  <c:v>42525</c:v>
                </c:pt>
                <c:pt idx="885">
                  <c:v>42526</c:v>
                </c:pt>
                <c:pt idx="886">
                  <c:v>42527</c:v>
                </c:pt>
                <c:pt idx="887">
                  <c:v>42528</c:v>
                </c:pt>
                <c:pt idx="888">
                  <c:v>42529</c:v>
                </c:pt>
                <c:pt idx="889">
                  <c:v>42530</c:v>
                </c:pt>
                <c:pt idx="890">
                  <c:v>42531</c:v>
                </c:pt>
                <c:pt idx="891">
                  <c:v>42532</c:v>
                </c:pt>
                <c:pt idx="892">
                  <c:v>42533</c:v>
                </c:pt>
                <c:pt idx="893">
                  <c:v>42534</c:v>
                </c:pt>
                <c:pt idx="894">
                  <c:v>42535</c:v>
                </c:pt>
                <c:pt idx="895">
                  <c:v>42536</c:v>
                </c:pt>
                <c:pt idx="896">
                  <c:v>42537</c:v>
                </c:pt>
                <c:pt idx="897">
                  <c:v>42538</c:v>
                </c:pt>
                <c:pt idx="898">
                  <c:v>42539</c:v>
                </c:pt>
                <c:pt idx="899">
                  <c:v>42540</c:v>
                </c:pt>
                <c:pt idx="900">
                  <c:v>42541</c:v>
                </c:pt>
                <c:pt idx="901">
                  <c:v>42542</c:v>
                </c:pt>
                <c:pt idx="902">
                  <c:v>42543</c:v>
                </c:pt>
                <c:pt idx="903">
                  <c:v>42544</c:v>
                </c:pt>
                <c:pt idx="904">
                  <c:v>42545</c:v>
                </c:pt>
                <c:pt idx="905">
                  <c:v>42546</c:v>
                </c:pt>
                <c:pt idx="906">
                  <c:v>42547</c:v>
                </c:pt>
                <c:pt idx="907">
                  <c:v>42548</c:v>
                </c:pt>
                <c:pt idx="908">
                  <c:v>42549</c:v>
                </c:pt>
                <c:pt idx="909">
                  <c:v>42550</c:v>
                </c:pt>
                <c:pt idx="910">
                  <c:v>42551</c:v>
                </c:pt>
                <c:pt idx="911">
                  <c:v>42552</c:v>
                </c:pt>
                <c:pt idx="912">
                  <c:v>42553</c:v>
                </c:pt>
                <c:pt idx="913">
                  <c:v>42554</c:v>
                </c:pt>
                <c:pt idx="914">
                  <c:v>42555</c:v>
                </c:pt>
                <c:pt idx="915">
                  <c:v>42556</c:v>
                </c:pt>
                <c:pt idx="916">
                  <c:v>42557</c:v>
                </c:pt>
                <c:pt idx="917">
                  <c:v>42558</c:v>
                </c:pt>
                <c:pt idx="918">
                  <c:v>42559</c:v>
                </c:pt>
                <c:pt idx="919">
                  <c:v>42560</c:v>
                </c:pt>
                <c:pt idx="920">
                  <c:v>42561</c:v>
                </c:pt>
                <c:pt idx="921">
                  <c:v>42562</c:v>
                </c:pt>
                <c:pt idx="922">
                  <c:v>42563</c:v>
                </c:pt>
                <c:pt idx="923">
                  <c:v>42564</c:v>
                </c:pt>
                <c:pt idx="924">
                  <c:v>42565</c:v>
                </c:pt>
                <c:pt idx="925">
                  <c:v>42566</c:v>
                </c:pt>
                <c:pt idx="926">
                  <c:v>42567</c:v>
                </c:pt>
                <c:pt idx="927">
                  <c:v>42568</c:v>
                </c:pt>
                <c:pt idx="928">
                  <c:v>42569</c:v>
                </c:pt>
                <c:pt idx="929">
                  <c:v>42570</c:v>
                </c:pt>
                <c:pt idx="930">
                  <c:v>42571</c:v>
                </c:pt>
                <c:pt idx="931">
                  <c:v>42572</c:v>
                </c:pt>
                <c:pt idx="932">
                  <c:v>42573</c:v>
                </c:pt>
                <c:pt idx="933">
                  <c:v>42574</c:v>
                </c:pt>
                <c:pt idx="934">
                  <c:v>42575</c:v>
                </c:pt>
                <c:pt idx="935">
                  <c:v>42576</c:v>
                </c:pt>
                <c:pt idx="936">
                  <c:v>42577</c:v>
                </c:pt>
                <c:pt idx="937">
                  <c:v>42578</c:v>
                </c:pt>
                <c:pt idx="938">
                  <c:v>42579</c:v>
                </c:pt>
                <c:pt idx="939">
                  <c:v>42580</c:v>
                </c:pt>
                <c:pt idx="940">
                  <c:v>42581</c:v>
                </c:pt>
                <c:pt idx="941">
                  <c:v>42582</c:v>
                </c:pt>
                <c:pt idx="942">
                  <c:v>42583</c:v>
                </c:pt>
                <c:pt idx="943">
                  <c:v>42584</c:v>
                </c:pt>
                <c:pt idx="944">
                  <c:v>42585</c:v>
                </c:pt>
                <c:pt idx="945">
                  <c:v>42586</c:v>
                </c:pt>
                <c:pt idx="946">
                  <c:v>42587</c:v>
                </c:pt>
                <c:pt idx="947">
                  <c:v>42588</c:v>
                </c:pt>
                <c:pt idx="948">
                  <c:v>42589</c:v>
                </c:pt>
                <c:pt idx="949">
                  <c:v>42590</c:v>
                </c:pt>
                <c:pt idx="950">
                  <c:v>42591</c:v>
                </c:pt>
                <c:pt idx="951">
                  <c:v>42592</c:v>
                </c:pt>
                <c:pt idx="952">
                  <c:v>42593</c:v>
                </c:pt>
                <c:pt idx="953">
                  <c:v>42594</c:v>
                </c:pt>
                <c:pt idx="954">
                  <c:v>42595</c:v>
                </c:pt>
                <c:pt idx="955">
                  <c:v>42596</c:v>
                </c:pt>
                <c:pt idx="956">
                  <c:v>42597</c:v>
                </c:pt>
                <c:pt idx="957">
                  <c:v>42598</c:v>
                </c:pt>
                <c:pt idx="958">
                  <c:v>42599</c:v>
                </c:pt>
                <c:pt idx="959">
                  <c:v>42600</c:v>
                </c:pt>
                <c:pt idx="960">
                  <c:v>42601</c:v>
                </c:pt>
                <c:pt idx="961">
                  <c:v>42602</c:v>
                </c:pt>
                <c:pt idx="962">
                  <c:v>42603</c:v>
                </c:pt>
                <c:pt idx="963">
                  <c:v>42604</c:v>
                </c:pt>
                <c:pt idx="964">
                  <c:v>42605</c:v>
                </c:pt>
                <c:pt idx="965">
                  <c:v>42606</c:v>
                </c:pt>
                <c:pt idx="966">
                  <c:v>42607</c:v>
                </c:pt>
                <c:pt idx="967">
                  <c:v>42608</c:v>
                </c:pt>
                <c:pt idx="968">
                  <c:v>42609</c:v>
                </c:pt>
                <c:pt idx="969">
                  <c:v>42610</c:v>
                </c:pt>
                <c:pt idx="970">
                  <c:v>42611</c:v>
                </c:pt>
                <c:pt idx="971">
                  <c:v>42612</c:v>
                </c:pt>
                <c:pt idx="972">
                  <c:v>42613</c:v>
                </c:pt>
                <c:pt idx="973">
                  <c:v>42614</c:v>
                </c:pt>
                <c:pt idx="974">
                  <c:v>42615</c:v>
                </c:pt>
                <c:pt idx="975">
                  <c:v>42616</c:v>
                </c:pt>
                <c:pt idx="976">
                  <c:v>42617</c:v>
                </c:pt>
                <c:pt idx="977">
                  <c:v>42618</c:v>
                </c:pt>
                <c:pt idx="978">
                  <c:v>42619</c:v>
                </c:pt>
                <c:pt idx="979">
                  <c:v>42620</c:v>
                </c:pt>
                <c:pt idx="980">
                  <c:v>42621</c:v>
                </c:pt>
                <c:pt idx="981">
                  <c:v>42622</c:v>
                </c:pt>
                <c:pt idx="982">
                  <c:v>42623</c:v>
                </c:pt>
                <c:pt idx="983">
                  <c:v>42624</c:v>
                </c:pt>
                <c:pt idx="984">
                  <c:v>42625</c:v>
                </c:pt>
                <c:pt idx="985">
                  <c:v>42626</c:v>
                </c:pt>
                <c:pt idx="986">
                  <c:v>42627</c:v>
                </c:pt>
                <c:pt idx="987">
                  <c:v>42628</c:v>
                </c:pt>
                <c:pt idx="988">
                  <c:v>42629</c:v>
                </c:pt>
                <c:pt idx="989">
                  <c:v>42630</c:v>
                </c:pt>
                <c:pt idx="990">
                  <c:v>42631</c:v>
                </c:pt>
                <c:pt idx="991">
                  <c:v>42632</c:v>
                </c:pt>
                <c:pt idx="992">
                  <c:v>42633</c:v>
                </c:pt>
                <c:pt idx="993">
                  <c:v>42634</c:v>
                </c:pt>
                <c:pt idx="994">
                  <c:v>42635</c:v>
                </c:pt>
                <c:pt idx="995">
                  <c:v>42636</c:v>
                </c:pt>
                <c:pt idx="996">
                  <c:v>42637</c:v>
                </c:pt>
                <c:pt idx="997">
                  <c:v>42638</c:v>
                </c:pt>
                <c:pt idx="998">
                  <c:v>42639</c:v>
                </c:pt>
                <c:pt idx="999">
                  <c:v>42640</c:v>
                </c:pt>
                <c:pt idx="1000">
                  <c:v>42641</c:v>
                </c:pt>
                <c:pt idx="1001">
                  <c:v>42642</c:v>
                </c:pt>
                <c:pt idx="1002">
                  <c:v>42643</c:v>
                </c:pt>
                <c:pt idx="1003">
                  <c:v>42644</c:v>
                </c:pt>
                <c:pt idx="1004">
                  <c:v>42645</c:v>
                </c:pt>
                <c:pt idx="1005">
                  <c:v>42646</c:v>
                </c:pt>
                <c:pt idx="1006">
                  <c:v>42647</c:v>
                </c:pt>
                <c:pt idx="1007">
                  <c:v>42648</c:v>
                </c:pt>
                <c:pt idx="1008">
                  <c:v>42649</c:v>
                </c:pt>
                <c:pt idx="1009">
                  <c:v>42650</c:v>
                </c:pt>
                <c:pt idx="1010">
                  <c:v>42651</c:v>
                </c:pt>
                <c:pt idx="1011">
                  <c:v>42652</c:v>
                </c:pt>
                <c:pt idx="1012">
                  <c:v>42653</c:v>
                </c:pt>
                <c:pt idx="1013">
                  <c:v>42654</c:v>
                </c:pt>
                <c:pt idx="1014">
                  <c:v>42655</c:v>
                </c:pt>
                <c:pt idx="1015">
                  <c:v>42656</c:v>
                </c:pt>
                <c:pt idx="1016">
                  <c:v>42657</c:v>
                </c:pt>
                <c:pt idx="1017">
                  <c:v>42658</c:v>
                </c:pt>
                <c:pt idx="1018">
                  <c:v>42659</c:v>
                </c:pt>
                <c:pt idx="1019">
                  <c:v>42660</c:v>
                </c:pt>
                <c:pt idx="1020">
                  <c:v>42661</c:v>
                </c:pt>
                <c:pt idx="1021">
                  <c:v>42662</c:v>
                </c:pt>
                <c:pt idx="1022">
                  <c:v>42663</c:v>
                </c:pt>
                <c:pt idx="1023">
                  <c:v>42664</c:v>
                </c:pt>
                <c:pt idx="1024">
                  <c:v>42665</c:v>
                </c:pt>
                <c:pt idx="1025">
                  <c:v>42666</c:v>
                </c:pt>
                <c:pt idx="1026">
                  <c:v>42667</c:v>
                </c:pt>
                <c:pt idx="1027">
                  <c:v>42668</c:v>
                </c:pt>
                <c:pt idx="1028">
                  <c:v>42669</c:v>
                </c:pt>
                <c:pt idx="1029">
                  <c:v>42670</c:v>
                </c:pt>
                <c:pt idx="1030">
                  <c:v>42671</c:v>
                </c:pt>
                <c:pt idx="1031">
                  <c:v>42672</c:v>
                </c:pt>
                <c:pt idx="1032">
                  <c:v>42673</c:v>
                </c:pt>
                <c:pt idx="1033">
                  <c:v>42674</c:v>
                </c:pt>
                <c:pt idx="1034">
                  <c:v>42675</c:v>
                </c:pt>
                <c:pt idx="1035">
                  <c:v>42676</c:v>
                </c:pt>
                <c:pt idx="1036">
                  <c:v>42677</c:v>
                </c:pt>
                <c:pt idx="1037">
                  <c:v>42678</c:v>
                </c:pt>
                <c:pt idx="1038">
                  <c:v>42679</c:v>
                </c:pt>
                <c:pt idx="1039">
                  <c:v>42680</c:v>
                </c:pt>
                <c:pt idx="1040">
                  <c:v>42681</c:v>
                </c:pt>
                <c:pt idx="1041">
                  <c:v>42682</c:v>
                </c:pt>
                <c:pt idx="1042">
                  <c:v>42683</c:v>
                </c:pt>
                <c:pt idx="1043">
                  <c:v>42684</c:v>
                </c:pt>
                <c:pt idx="1044">
                  <c:v>42685</c:v>
                </c:pt>
                <c:pt idx="1045">
                  <c:v>42686</c:v>
                </c:pt>
                <c:pt idx="1046">
                  <c:v>42687</c:v>
                </c:pt>
                <c:pt idx="1047">
                  <c:v>42688</c:v>
                </c:pt>
                <c:pt idx="1048">
                  <c:v>42689</c:v>
                </c:pt>
                <c:pt idx="1049">
                  <c:v>42690</c:v>
                </c:pt>
                <c:pt idx="1050">
                  <c:v>42691</c:v>
                </c:pt>
                <c:pt idx="1051">
                  <c:v>42692</c:v>
                </c:pt>
                <c:pt idx="1052">
                  <c:v>42693</c:v>
                </c:pt>
                <c:pt idx="1053">
                  <c:v>42694</c:v>
                </c:pt>
                <c:pt idx="1054">
                  <c:v>42695</c:v>
                </c:pt>
                <c:pt idx="1055">
                  <c:v>42696</c:v>
                </c:pt>
                <c:pt idx="1056">
                  <c:v>42697</c:v>
                </c:pt>
                <c:pt idx="1057">
                  <c:v>42698</c:v>
                </c:pt>
                <c:pt idx="1058">
                  <c:v>42699</c:v>
                </c:pt>
                <c:pt idx="1059">
                  <c:v>42700</c:v>
                </c:pt>
                <c:pt idx="1060">
                  <c:v>42701</c:v>
                </c:pt>
                <c:pt idx="1061">
                  <c:v>42702</c:v>
                </c:pt>
                <c:pt idx="1062">
                  <c:v>42703</c:v>
                </c:pt>
                <c:pt idx="1063">
                  <c:v>42704</c:v>
                </c:pt>
                <c:pt idx="1064">
                  <c:v>42705</c:v>
                </c:pt>
                <c:pt idx="1065">
                  <c:v>42706</c:v>
                </c:pt>
                <c:pt idx="1066">
                  <c:v>42707</c:v>
                </c:pt>
                <c:pt idx="1067">
                  <c:v>42708</c:v>
                </c:pt>
                <c:pt idx="1068">
                  <c:v>42709</c:v>
                </c:pt>
                <c:pt idx="1069">
                  <c:v>42710</c:v>
                </c:pt>
                <c:pt idx="1070">
                  <c:v>42711</c:v>
                </c:pt>
                <c:pt idx="1071">
                  <c:v>42712</c:v>
                </c:pt>
                <c:pt idx="1072">
                  <c:v>42713</c:v>
                </c:pt>
                <c:pt idx="1073">
                  <c:v>42714</c:v>
                </c:pt>
                <c:pt idx="1074">
                  <c:v>42715</c:v>
                </c:pt>
                <c:pt idx="1075">
                  <c:v>42716</c:v>
                </c:pt>
                <c:pt idx="1076">
                  <c:v>42717</c:v>
                </c:pt>
                <c:pt idx="1077">
                  <c:v>42718</c:v>
                </c:pt>
                <c:pt idx="1078">
                  <c:v>42719</c:v>
                </c:pt>
                <c:pt idx="1079">
                  <c:v>42720</c:v>
                </c:pt>
                <c:pt idx="1080">
                  <c:v>42721</c:v>
                </c:pt>
                <c:pt idx="1081">
                  <c:v>42722</c:v>
                </c:pt>
                <c:pt idx="1082">
                  <c:v>42723</c:v>
                </c:pt>
                <c:pt idx="1083">
                  <c:v>42724</c:v>
                </c:pt>
                <c:pt idx="1084">
                  <c:v>42725</c:v>
                </c:pt>
                <c:pt idx="1085">
                  <c:v>42726</c:v>
                </c:pt>
                <c:pt idx="1086">
                  <c:v>42727</c:v>
                </c:pt>
                <c:pt idx="1087">
                  <c:v>42728</c:v>
                </c:pt>
                <c:pt idx="1088">
                  <c:v>42729</c:v>
                </c:pt>
                <c:pt idx="1089">
                  <c:v>42730</c:v>
                </c:pt>
                <c:pt idx="1090">
                  <c:v>42731</c:v>
                </c:pt>
                <c:pt idx="1091">
                  <c:v>42732</c:v>
                </c:pt>
                <c:pt idx="1092">
                  <c:v>42733</c:v>
                </c:pt>
                <c:pt idx="1093">
                  <c:v>42734</c:v>
                </c:pt>
                <c:pt idx="1094">
                  <c:v>42735</c:v>
                </c:pt>
                <c:pt idx="1095">
                  <c:v>42736</c:v>
                </c:pt>
                <c:pt idx="1096">
                  <c:v>42737</c:v>
                </c:pt>
                <c:pt idx="1097">
                  <c:v>42738</c:v>
                </c:pt>
                <c:pt idx="1098">
                  <c:v>42739</c:v>
                </c:pt>
                <c:pt idx="1099">
                  <c:v>42740</c:v>
                </c:pt>
                <c:pt idx="1100">
                  <c:v>42741</c:v>
                </c:pt>
                <c:pt idx="1101">
                  <c:v>42742</c:v>
                </c:pt>
                <c:pt idx="1102">
                  <c:v>42743</c:v>
                </c:pt>
                <c:pt idx="1103">
                  <c:v>42744</c:v>
                </c:pt>
                <c:pt idx="1104">
                  <c:v>42745</c:v>
                </c:pt>
                <c:pt idx="1105">
                  <c:v>42746</c:v>
                </c:pt>
                <c:pt idx="1106">
                  <c:v>42747</c:v>
                </c:pt>
                <c:pt idx="1107">
                  <c:v>42748</c:v>
                </c:pt>
                <c:pt idx="1108">
                  <c:v>42749</c:v>
                </c:pt>
                <c:pt idx="1109">
                  <c:v>42750</c:v>
                </c:pt>
                <c:pt idx="1110">
                  <c:v>42751</c:v>
                </c:pt>
                <c:pt idx="1111">
                  <c:v>42752</c:v>
                </c:pt>
                <c:pt idx="1112">
                  <c:v>42753</c:v>
                </c:pt>
                <c:pt idx="1113">
                  <c:v>42754</c:v>
                </c:pt>
                <c:pt idx="1114">
                  <c:v>42755</c:v>
                </c:pt>
                <c:pt idx="1115">
                  <c:v>42756</c:v>
                </c:pt>
                <c:pt idx="1116">
                  <c:v>42757</c:v>
                </c:pt>
                <c:pt idx="1117">
                  <c:v>42758</c:v>
                </c:pt>
                <c:pt idx="1118">
                  <c:v>42759</c:v>
                </c:pt>
                <c:pt idx="1119">
                  <c:v>42760</c:v>
                </c:pt>
                <c:pt idx="1120">
                  <c:v>42761</c:v>
                </c:pt>
                <c:pt idx="1121">
                  <c:v>42762</c:v>
                </c:pt>
                <c:pt idx="1122">
                  <c:v>42763</c:v>
                </c:pt>
                <c:pt idx="1123">
                  <c:v>42764</c:v>
                </c:pt>
                <c:pt idx="1124">
                  <c:v>42765</c:v>
                </c:pt>
                <c:pt idx="1125">
                  <c:v>42766</c:v>
                </c:pt>
                <c:pt idx="1126">
                  <c:v>42767</c:v>
                </c:pt>
                <c:pt idx="1127">
                  <c:v>42768</c:v>
                </c:pt>
                <c:pt idx="1128">
                  <c:v>42769</c:v>
                </c:pt>
                <c:pt idx="1129">
                  <c:v>42770</c:v>
                </c:pt>
                <c:pt idx="1130">
                  <c:v>42771</c:v>
                </c:pt>
                <c:pt idx="1131">
                  <c:v>42772</c:v>
                </c:pt>
                <c:pt idx="1132">
                  <c:v>42773</c:v>
                </c:pt>
                <c:pt idx="1133">
                  <c:v>42774</c:v>
                </c:pt>
                <c:pt idx="1134">
                  <c:v>42775</c:v>
                </c:pt>
                <c:pt idx="1135">
                  <c:v>42776</c:v>
                </c:pt>
                <c:pt idx="1136">
                  <c:v>42777</c:v>
                </c:pt>
                <c:pt idx="1137">
                  <c:v>42778</c:v>
                </c:pt>
                <c:pt idx="1138">
                  <c:v>42779</c:v>
                </c:pt>
                <c:pt idx="1139">
                  <c:v>42780</c:v>
                </c:pt>
                <c:pt idx="1140">
                  <c:v>42781</c:v>
                </c:pt>
                <c:pt idx="1141">
                  <c:v>42782</c:v>
                </c:pt>
                <c:pt idx="1142">
                  <c:v>42783</c:v>
                </c:pt>
                <c:pt idx="1143">
                  <c:v>42784</c:v>
                </c:pt>
                <c:pt idx="1144">
                  <c:v>42785</c:v>
                </c:pt>
                <c:pt idx="1145">
                  <c:v>42786</c:v>
                </c:pt>
                <c:pt idx="1146">
                  <c:v>42787</c:v>
                </c:pt>
                <c:pt idx="1147">
                  <c:v>42788</c:v>
                </c:pt>
                <c:pt idx="1148">
                  <c:v>42789</c:v>
                </c:pt>
                <c:pt idx="1149">
                  <c:v>42790</c:v>
                </c:pt>
                <c:pt idx="1150">
                  <c:v>42791</c:v>
                </c:pt>
                <c:pt idx="1151">
                  <c:v>42792</c:v>
                </c:pt>
                <c:pt idx="1152">
                  <c:v>42793</c:v>
                </c:pt>
                <c:pt idx="1153">
                  <c:v>42794</c:v>
                </c:pt>
                <c:pt idx="1154">
                  <c:v>42795</c:v>
                </c:pt>
                <c:pt idx="1155">
                  <c:v>42796</c:v>
                </c:pt>
                <c:pt idx="1156">
                  <c:v>42797</c:v>
                </c:pt>
                <c:pt idx="1157">
                  <c:v>42798</c:v>
                </c:pt>
                <c:pt idx="1158">
                  <c:v>42799</c:v>
                </c:pt>
                <c:pt idx="1159">
                  <c:v>42800</c:v>
                </c:pt>
                <c:pt idx="1160">
                  <c:v>42801</c:v>
                </c:pt>
                <c:pt idx="1161">
                  <c:v>42802</c:v>
                </c:pt>
                <c:pt idx="1162">
                  <c:v>42803</c:v>
                </c:pt>
                <c:pt idx="1163">
                  <c:v>42804</c:v>
                </c:pt>
                <c:pt idx="1164">
                  <c:v>42805</c:v>
                </c:pt>
                <c:pt idx="1165">
                  <c:v>42806</c:v>
                </c:pt>
                <c:pt idx="1166">
                  <c:v>42807</c:v>
                </c:pt>
                <c:pt idx="1167">
                  <c:v>42808</c:v>
                </c:pt>
                <c:pt idx="1168">
                  <c:v>42809</c:v>
                </c:pt>
                <c:pt idx="1169">
                  <c:v>42810</c:v>
                </c:pt>
                <c:pt idx="1170">
                  <c:v>42811</c:v>
                </c:pt>
                <c:pt idx="1171">
                  <c:v>42812</c:v>
                </c:pt>
                <c:pt idx="1172">
                  <c:v>42813</c:v>
                </c:pt>
                <c:pt idx="1173">
                  <c:v>42814</c:v>
                </c:pt>
                <c:pt idx="1174">
                  <c:v>42815</c:v>
                </c:pt>
                <c:pt idx="1175">
                  <c:v>42816</c:v>
                </c:pt>
                <c:pt idx="1176">
                  <c:v>42817</c:v>
                </c:pt>
                <c:pt idx="1177">
                  <c:v>42818</c:v>
                </c:pt>
                <c:pt idx="1178">
                  <c:v>42819</c:v>
                </c:pt>
                <c:pt idx="1179">
                  <c:v>42820</c:v>
                </c:pt>
                <c:pt idx="1180">
                  <c:v>42821</c:v>
                </c:pt>
                <c:pt idx="1181">
                  <c:v>42822</c:v>
                </c:pt>
                <c:pt idx="1182">
                  <c:v>42823</c:v>
                </c:pt>
                <c:pt idx="1183">
                  <c:v>42824</c:v>
                </c:pt>
                <c:pt idx="1184">
                  <c:v>42825</c:v>
                </c:pt>
                <c:pt idx="1185">
                  <c:v>42826</c:v>
                </c:pt>
                <c:pt idx="1186">
                  <c:v>42827</c:v>
                </c:pt>
                <c:pt idx="1187">
                  <c:v>42828</c:v>
                </c:pt>
                <c:pt idx="1188">
                  <c:v>42829</c:v>
                </c:pt>
                <c:pt idx="1189">
                  <c:v>42830</c:v>
                </c:pt>
                <c:pt idx="1190">
                  <c:v>42831</c:v>
                </c:pt>
                <c:pt idx="1191">
                  <c:v>42832</c:v>
                </c:pt>
                <c:pt idx="1192">
                  <c:v>42833</c:v>
                </c:pt>
                <c:pt idx="1193">
                  <c:v>42834</c:v>
                </c:pt>
                <c:pt idx="1194">
                  <c:v>42835</c:v>
                </c:pt>
                <c:pt idx="1195">
                  <c:v>42836</c:v>
                </c:pt>
                <c:pt idx="1196">
                  <c:v>42837</c:v>
                </c:pt>
                <c:pt idx="1197">
                  <c:v>42838</c:v>
                </c:pt>
                <c:pt idx="1198">
                  <c:v>42839</c:v>
                </c:pt>
                <c:pt idx="1199">
                  <c:v>42840</c:v>
                </c:pt>
                <c:pt idx="1200">
                  <c:v>42841</c:v>
                </c:pt>
                <c:pt idx="1201">
                  <c:v>42842</c:v>
                </c:pt>
                <c:pt idx="1202">
                  <c:v>42843</c:v>
                </c:pt>
                <c:pt idx="1203">
                  <c:v>42844</c:v>
                </c:pt>
                <c:pt idx="1204">
                  <c:v>42845</c:v>
                </c:pt>
                <c:pt idx="1205">
                  <c:v>42846</c:v>
                </c:pt>
                <c:pt idx="1206">
                  <c:v>42847</c:v>
                </c:pt>
                <c:pt idx="1207">
                  <c:v>42848</c:v>
                </c:pt>
                <c:pt idx="1208">
                  <c:v>42849</c:v>
                </c:pt>
                <c:pt idx="1209">
                  <c:v>42850</c:v>
                </c:pt>
                <c:pt idx="1210">
                  <c:v>42851</c:v>
                </c:pt>
                <c:pt idx="1211">
                  <c:v>42852</c:v>
                </c:pt>
                <c:pt idx="1212">
                  <c:v>42853</c:v>
                </c:pt>
                <c:pt idx="1213">
                  <c:v>42854</c:v>
                </c:pt>
                <c:pt idx="1214">
                  <c:v>42855</c:v>
                </c:pt>
                <c:pt idx="1215">
                  <c:v>42856</c:v>
                </c:pt>
                <c:pt idx="1216">
                  <c:v>42857</c:v>
                </c:pt>
                <c:pt idx="1217">
                  <c:v>42858</c:v>
                </c:pt>
                <c:pt idx="1218">
                  <c:v>42859</c:v>
                </c:pt>
                <c:pt idx="1219">
                  <c:v>42860</c:v>
                </c:pt>
                <c:pt idx="1220">
                  <c:v>42861</c:v>
                </c:pt>
                <c:pt idx="1221">
                  <c:v>42862</c:v>
                </c:pt>
                <c:pt idx="1222">
                  <c:v>42863</c:v>
                </c:pt>
                <c:pt idx="1223">
                  <c:v>42864</c:v>
                </c:pt>
                <c:pt idx="1224">
                  <c:v>42865</c:v>
                </c:pt>
                <c:pt idx="1225">
                  <c:v>42866</c:v>
                </c:pt>
                <c:pt idx="1226">
                  <c:v>42867</c:v>
                </c:pt>
                <c:pt idx="1227">
                  <c:v>42868</c:v>
                </c:pt>
                <c:pt idx="1228">
                  <c:v>42869</c:v>
                </c:pt>
                <c:pt idx="1229">
                  <c:v>42870</c:v>
                </c:pt>
                <c:pt idx="1230">
                  <c:v>42871</c:v>
                </c:pt>
                <c:pt idx="1231">
                  <c:v>42872</c:v>
                </c:pt>
                <c:pt idx="1232">
                  <c:v>42873</c:v>
                </c:pt>
                <c:pt idx="1233">
                  <c:v>42874</c:v>
                </c:pt>
                <c:pt idx="1234">
                  <c:v>42875</c:v>
                </c:pt>
                <c:pt idx="1235">
                  <c:v>42876</c:v>
                </c:pt>
                <c:pt idx="1236">
                  <c:v>42877</c:v>
                </c:pt>
                <c:pt idx="1237">
                  <c:v>42878</c:v>
                </c:pt>
                <c:pt idx="1238">
                  <c:v>42879</c:v>
                </c:pt>
                <c:pt idx="1239">
                  <c:v>42880</c:v>
                </c:pt>
                <c:pt idx="1240">
                  <c:v>42881</c:v>
                </c:pt>
                <c:pt idx="1241">
                  <c:v>42882</c:v>
                </c:pt>
                <c:pt idx="1242">
                  <c:v>42883</c:v>
                </c:pt>
                <c:pt idx="1243">
                  <c:v>42884</c:v>
                </c:pt>
                <c:pt idx="1244">
                  <c:v>42885</c:v>
                </c:pt>
                <c:pt idx="1245">
                  <c:v>42886</c:v>
                </c:pt>
                <c:pt idx="1246">
                  <c:v>42887</c:v>
                </c:pt>
                <c:pt idx="1247">
                  <c:v>42888</c:v>
                </c:pt>
                <c:pt idx="1248">
                  <c:v>42889</c:v>
                </c:pt>
                <c:pt idx="1249">
                  <c:v>42890</c:v>
                </c:pt>
                <c:pt idx="1250">
                  <c:v>42891</c:v>
                </c:pt>
                <c:pt idx="1251">
                  <c:v>42892</c:v>
                </c:pt>
                <c:pt idx="1252">
                  <c:v>42893</c:v>
                </c:pt>
                <c:pt idx="1253">
                  <c:v>42894</c:v>
                </c:pt>
                <c:pt idx="1254">
                  <c:v>42895</c:v>
                </c:pt>
                <c:pt idx="1255">
                  <c:v>42896</c:v>
                </c:pt>
                <c:pt idx="1256">
                  <c:v>42897</c:v>
                </c:pt>
                <c:pt idx="1257">
                  <c:v>42898</c:v>
                </c:pt>
                <c:pt idx="1258">
                  <c:v>42899</c:v>
                </c:pt>
                <c:pt idx="1259">
                  <c:v>42900</c:v>
                </c:pt>
                <c:pt idx="1260">
                  <c:v>42901</c:v>
                </c:pt>
                <c:pt idx="1261">
                  <c:v>42902</c:v>
                </c:pt>
                <c:pt idx="1262">
                  <c:v>42903</c:v>
                </c:pt>
                <c:pt idx="1263">
                  <c:v>42904</c:v>
                </c:pt>
                <c:pt idx="1264">
                  <c:v>42905</c:v>
                </c:pt>
                <c:pt idx="1265">
                  <c:v>42906</c:v>
                </c:pt>
                <c:pt idx="1266">
                  <c:v>42907</c:v>
                </c:pt>
                <c:pt idx="1267">
                  <c:v>42908</c:v>
                </c:pt>
                <c:pt idx="1268">
                  <c:v>42909</c:v>
                </c:pt>
                <c:pt idx="1269">
                  <c:v>42910</c:v>
                </c:pt>
                <c:pt idx="1270">
                  <c:v>42911</c:v>
                </c:pt>
                <c:pt idx="1271">
                  <c:v>42912</c:v>
                </c:pt>
                <c:pt idx="1272">
                  <c:v>42913</c:v>
                </c:pt>
                <c:pt idx="1273">
                  <c:v>42914</c:v>
                </c:pt>
                <c:pt idx="1274">
                  <c:v>42915</c:v>
                </c:pt>
                <c:pt idx="1275">
                  <c:v>42916</c:v>
                </c:pt>
                <c:pt idx="1276">
                  <c:v>42917</c:v>
                </c:pt>
                <c:pt idx="1277">
                  <c:v>42918</c:v>
                </c:pt>
                <c:pt idx="1278">
                  <c:v>42919</c:v>
                </c:pt>
                <c:pt idx="1279">
                  <c:v>42920</c:v>
                </c:pt>
                <c:pt idx="1280">
                  <c:v>42921</c:v>
                </c:pt>
                <c:pt idx="1281">
                  <c:v>42922</c:v>
                </c:pt>
                <c:pt idx="1282">
                  <c:v>42923</c:v>
                </c:pt>
                <c:pt idx="1283">
                  <c:v>42924</c:v>
                </c:pt>
                <c:pt idx="1284">
                  <c:v>42925</c:v>
                </c:pt>
                <c:pt idx="1285">
                  <c:v>42926</c:v>
                </c:pt>
                <c:pt idx="1286">
                  <c:v>42927</c:v>
                </c:pt>
                <c:pt idx="1287">
                  <c:v>42928</c:v>
                </c:pt>
                <c:pt idx="1288">
                  <c:v>42929</c:v>
                </c:pt>
                <c:pt idx="1289">
                  <c:v>42930</c:v>
                </c:pt>
                <c:pt idx="1290">
                  <c:v>42931</c:v>
                </c:pt>
                <c:pt idx="1291">
                  <c:v>42932</c:v>
                </c:pt>
                <c:pt idx="1292">
                  <c:v>42933</c:v>
                </c:pt>
                <c:pt idx="1293">
                  <c:v>42934</c:v>
                </c:pt>
                <c:pt idx="1294">
                  <c:v>42935</c:v>
                </c:pt>
                <c:pt idx="1295">
                  <c:v>42936</c:v>
                </c:pt>
                <c:pt idx="1296">
                  <c:v>42937</c:v>
                </c:pt>
                <c:pt idx="1297">
                  <c:v>42938</c:v>
                </c:pt>
                <c:pt idx="1298">
                  <c:v>42939</c:v>
                </c:pt>
                <c:pt idx="1299">
                  <c:v>42940</c:v>
                </c:pt>
                <c:pt idx="1300">
                  <c:v>42941</c:v>
                </c:pt>
                <c:pt idx="1301">
                  <c:v>42942</c:v>
                </c:pt>
                <c:pt idx="1302">
                  <c:v>42943</c:v>
                </c:pt>
                <c:pt idx="1303">
                  <c:v>42944</c:v>
                </c:pt>
                <c:pt idx="1304">
                  <c:v>42945</c:v>
                </c:pt>
                <c:pt idx="1305">
                  <c:v>42946</c:v>
                </c:pt>
                <c:pt idx="1306">
                  <c:v>42947</c:v>
                </c:pt>
                <c:pt idx="1307">
                  <c:v>42948</c:v>
                </c:pt>
                <c:pt idx="1308">
                  <c:v>42949</c:v>
                </c:pt>
                <c:pt idx="1309">
                  <c:v>42950</c:v>
                </c:pt>
                <c:pt idx="1310">
                  <c:v>42951</c:v>
                </c:pt>
                <c:pt idx="1311">
                  <c:v>42952</c:v>
                </c:pt>
                <c:pt idx="1312">
                  <c:v>42953</c:v>
                </c:pt>
                <c:pt idx="1313">
                  <c:v>42954</c:v>
                </c:pt>
                <c:pt idx="1314">
                  <c:v>42955</c:v>
                </c:pt>
                <c:pt idx="1315">
                  <c:v>42956</c:v>
                </c:pt>
                <c:pt idx="1316">
                  <c:v>42957</c:v>
                </c:pt>
                <c:pt idx="1317">
                  <c:v>42958</c:v>
                </c:pt>
                <c:pt idx="1318">
                  <c:v>42959</c:v>
                </c:pt>
                <c:pt idx="1319">
                  <c:v>42960</c:v>
                </c:pt>
                <c:pt idx="1320">
                  <c:v>42961</c:v>
                </c:pt>
                <c:pt idx="1321">
                  <c:v>42962</c:v>
                </c:pt>
                <c:pt idx="1322">
                  <c:v>42963</c:v>
                </c:pt>
                <c:pt idx="1323">
                  <c:v>42964</c:v>
                </c:pt>
                <c:pt idx="1324">
                  <c:v>42965</c:v>
                </c:pt>
                <c:pt idx="1325">
                  <c:v>42966</c:v>
                </c:pt>
                <c:pt idx="1326">
                  <c:v>42967</c:v>
                </c:pt>
                <c:pt idx="1327">
                  <c:v>42968</c:v>
                </c:pt>
                <c:pt idx="1328">
                  <c:v>42969</c:v>
                </c:pt>
                <c:pt idx="1329">
                  <c:v>42970</c:v>
                </c:pt>
                <c:pt idx="1330">
                  <c:v>42971</c:v>
                </c:pt>
                <c:pt idx="1331">
                  <c:v>42972</c:v>
                </c:pt>
                <c:pt idx="1332">
                  <c:v>42973</c:v>
                </c:pt>
                <c:pt idx="1333">
                  <c:v>42974</c:v>
                </c:pt>
                <c:pt idx="1334">
                  <c:v>42975</c:v>
                </c:pt>
                <c:pt idx="1335">
                  <c:v>42976</c:v>
                </c:pt>
                <c:pt idx="1336">
                  <c:v>42977</c:v>
                </c:pt>
                <c:pt idx="1337">
                  <c:v>42978</c:v>
                </c:pt>
                <c:pt idx="1338">
                  <c:v>42979</c:v>
                </c:pt>
                <c:pt idx="1339">
                  <c:v>42980</c:v>
                </c:pt>
                <c:pt idx="1340">
                  <c:v>42981</c:v>
                </c:pt>
                <c:pt idx="1341">
                  <c:v>42982</c:v>
                </c:pt>
                <c:pt idx="1342">
                  <c:v>42983</c:v>
                </c:pt>
                <c:pt idx="1343">
                  <c:v>42984</c:v>
                </c:pt>
                <c:pt idx="1344">
                  <c:v>42985</c:v>
                </c:pt>
                <c:pt idx="1345">
                  <c:v>42986</c:v>
                </c:pt>
                <c:pt idx="1346">
                  <c:v>42987</c:v>
                </c:pt>
                <c:pt idx="1347">
                  <c:v>42988</c:v>
                </c:pt>
                <c:pt idx="1348">
                  <c:v>42989</c:v>
                </c:pt>
                <c:pt idx="1349">
                  <c:v>42990</c:v>
                </c:pt>
                <c:pt idx="1350">
                  <c:v>42991</c:v>
                </c:pt>
                <c:pt idx="1351">
                  <c:v>42992</c:v>
                </c:pt>
                <c:pt idx="1352">
                  <c:v>42993</c:v>
                </c:pt>
                <c:pt idx="1353">
                  <c:v>42994</c:v>
                </c:pt>
                <c:pt idx="1354">
                  <c:v>42995</c:v>
                </c:pt>
                <c:pt idx="1355">
                  <c:v>42996</c:v>
                </c:pt>
                <c:pt idx="1356">
                  <c:v>42997</c:v>
                </c:pt>
                <c:pt idx="1357">
                  <c:v>42998</c:v>
                </c:pt>
                <c:pt idx="1358">
                  <c:v>42999</c:v>
                </c:pt>
                <c:pt idx="1359">
                  <c:v>43000</c:v>
                </c:pt>
                <c:pt idx="1360">
                  <c:v>43001</c:v>
                </c:pt>
                <c:pt idx="1361">
                  <c:v>43002</c:v>
                </c:pt>
                <c:pt idx="1362">
                  <c:v>43003</c:v>
                </c:pt>
                <c:pt idx="1363">
                  <c:v>43004</c:v>
                </c:pt>
                <c:pt idx="1364">
                  <c:v>43005</c:v>
                </c:pt>
                <c:pt idx="1365">
                  <c:v>43006</c:v>
                </c:pt>
                <c:pt idx="1366">
                  <c:v>43007</c:v>
                </c:pt>
                <c:pt idx="1367">
                  <c:v>43008</c:v>
                </c:pt>
                <c:pt idx="1368">
                  <c:v>43009</c:v>
                </c:pt>
                <c:pt idx="1369">
                  <c:v>43010</c:v>
                </c:pt>
                <c:pt idx="1370">
                  <c:v>43011</c:v>
                </c:pt>
                <c:pt idx="1371">
                  <c:v>43012</c:v>
                </c:pt>
                <c:pt idx="1372">
                  <c:v>43013</c:v>
                </c:pt>
                <c:pt idx="1373">
                  <c:v>43014</c:v>
                </c:pt>
                <c:pt idx="1374">
                  <c:v>43015</c:v>
                </c:pt>
                <c:pt idx="1375">
                  <c:v>43016</c:v>
                </c:pt>
                <c:pt idx="1376">
                  <c:v>43017</c:v>
                </c:pt>
                <c:pt idx="1377">
                  <c:v>43018</c:v>
                </c:pt>
                <c:pt idx="1378">
                  <c:v>43019</c:v>
                </c:pt>
                <c:pt idx="1379">
                  <c:v>43020</c:v>
                </c:pt>
                <c:pt idx="1380">
                  <c:v>43021</c:v>
                </c:pt>
                <c:pt idx="1381">
                  <c:v>43022</c:v>
                </c:pt>
                <c:pt idx="1382">
                  <c:v>43023</c:v>
                </c:pt>
                <c:pt idx="1383">
                  <c:v>43024</c:v>
                </c:pt>
                <c:pt idx="1384">
                  <c:v>43025</c:v>
                </c:pt>
                <c:pt idx="1385">
                  <c:v>43026</c:v>
                </c:pt>
                <c:pt idx="1386">
                  <c:v>43027</c:v>
                </c:pt>
                <c:pt idx="1387">
                  <c:v>43028</c:v>
                </c:pt>
                <c:pt idx="1388">
                  <c:v>43029</c:v>
                </c:pt>
                <c:pt idx="1389">
                  <c:v>43030</c:v>
                </c:pt>
                <c:pt idx="1390">
                  <c:v>43031</c:v>
                </c:pt>
                <c:pt idx="1391">
                  <c:v>43032</c:v>
                </c:pt>
                <c:pt idx="1392">
                  <c:v>43033</c:v>
                </c:pt>
                <c:pt idx="1393">
                  <c:v>43034</c:v>
                </c:pt>
                <c:pt idx="1394">
                  <c:v>43035</c:v>
                </c:pt>
                <c:pt idx="1395">
                  <c:v>43036</c:v>
                </c:pt>
                <c:pt idx="1396">
                  <c:v>43037</c:v>
                </c:pt>
                <c:pt idx="1397">
                  <c:v>43038</c:v>
                </c:pt>
                <c:pt idx="1398">
                  <c:v>43039</c:v>
                </c:pt>
                <c:pt idx="1399">
                  <c:v>43040</c:v>
                </c:pt>
                <c:pt idx="1400">
                  <c:v>43041</c:v>
                </c:pt>
                <c:pt idx="1401">
                  <c:v>43042</c:v>
                </c:pt>
                <c:pt idx="1402">
                  <c:v>43043</c:v>
                </c:pt>
                <c:pt idx="1403">
                  <c:v>43044</c:v>
                </c:pt>
                <c:pt idx="1404">
                  <c:v>43045</c:v>
                </c:pt>
                <c:pt idx="1405">
                  <c:v>43046</c:v>
                </c:pt>
                <c:pt idx="1406">
                  <c:v>43047</c:v>
                </c:pt>
                <c:pt idx="1407">
                  <c:v>43048</c:v>
                </c:pt>
                <c:pt idx="1408">
                  <c:v>43049</c:v>
                </c:pt>
                <c:pt idx="1409">
                  <c:v>43050</c:v>
                </c:pt>
                <c:pt idx="1410">
                  <c:v>43051</c:v>
                </c:pt>
                <c:pt idx="1411">
                  <c:v>43052</c:v>
                </c:pt>
                <c:pt idx="1412">
                  <c:v>43053</c:v>
                </c:pt>
                <c:pt idx="1413">
                  <c:v>43054</c:v>
                </c:pt>
                <c:pt idx="1414">
                  <c:v>43055</c:v>
                </c:pt>
                <c:pt idx="1415">
                  <c:v>43056</c:v>
                </c:pt>
                <c:pt idx="1416">
                  <c:v>43057</c:v>
                </c:pt>
                <c:pt idx="1417">
                  <c:v>43058</c:v>
                </c:pt>
                <c:pt idx="1418">
                  <c:v>43059</c:v>
                </c:pt>
                <c:pt idx="1419">
                  <c:v>43060</c:v>
                </c:pt>
                <c:pt idx="1420">
                  <c:v>43061</c:v>
                </c:pt>
                <c:pt idx="1421">
                  <c:v>43062</c:v>
                </c:pt>
                <c:pt idx="1422">
                  <c:v>43063</c:v>
                </c:pt>
                <c:pt idx="1423">
                  <c:v>43064</c:v>
                </c:pt>
                <c:pt idx="1424">
                  <c:v>43065</c:v>
                </c:pt>
                <c:pt idx="1425">
                  <c:v>43066</c:v>
                </c:pt>
                <c:pt idx="1426">
                  <c:v>43067</c:v>
                </c:pt>
                <c:pt idx="1427">
                  <c:v>43068</c:v>
                </c:pt>
                <c:pt idx="1428">
                  <c:v>43069</c:v>
                </c:pt>
                <c:pt idx="1429">
                  <c:v>43070</c:v>
                </c:pt>
                <c:pt idx="1430">
                  <c:v>43071</c:v>
                </c:pt>
                <c:pt idx="1431">
                  <c:v>43072</c:v>
                </c:pt>
                <c:pt idx="1432">
                  <c:v>43073</c:v>
                </c:pt>
                <c:pt idx="1433">
                  <c:v>43074</c:v>
                </c:pt>
                <c:pt idx="1434">
                  <c:v>43075</c:v>
                </c:pt>
                <c:pt idx="1435">
                  <c:v>43076</c:v>
                </c:pt>
                <c:pt idx="1436">
                  <c:v>43077</c:v>
                </c:pt>
                <c:pt idx="1437">
                  <c:v>43078</c:v>
                </c:pt>
                <c:pt idx="1438">
                  <c:v>43079</c:v>
                </c:pt>
                <c:pt idx="1439">
                  <c:v>43080</c:v>
                </c:pt>
                <c:pt idx="1440">
                  <c:v>43081</c:v>
                </c:pt>
                <c:pt idx="1441">
                  <c:v>43082</c:v>
                </c:pt>
                <c:pt idx="1442">
                  <c:v>43083</c:v>
                </c:pt>
                <c:pt idx="1443">
                  <c:v>43084</c:v>
                </c:pt>
                <c:pt idx="1444">
                  <c:v>43085</c:v>
                </c:pt>
                <c:pt idx="1445">
                  <c:v>43086</c:v>
                </c:pt>
                <c:pt idx="1446">
                  <c:v>43087</c:v>
                </c:pt>
                <c:pt idx="1447">
                  <c:v>43088</c:v>
                </c:pt>
                <c:pt idx="1448">
                  <c:v>43089</c:v>
                </c:pt>
                <c:pt idx="1449">
                  <c:v>43090</c:v>
                </c:pt>
                <c:pt idx="1450">
                  <c:v>43091</c:v>
                </c:pt>
                <c:pt idx="1451">
                  <c:v>43092</c:v>
                </c:pt>
                <c:pt idx="1452">
                  <c:v>43093</c:v>
                </c:pt>
                <c:pt idx="1453">
                  <c:v>43094</c:v>
                </c:pt>
                <c:pt idx="1454">
                  <c:v>43095</c:v>
                </c:pt>
                <c:pt idx="1455">
                  <c:v>43096</c:v>
                </c:pt>
                <c:pt idx="1456">
                  <c:v>43097</c:v>
                </c:pt>
                <c:pt idx="1457">
                  <c:v>43098</c:v>
                </c:pt>
                <c:pt idx="1458">
                  <c:v>43099</c:v>
                </c:pt>
                <c:pt idx="1459">
                  <c:v>43100</c:v>
                </c:pt>
                <c:pt idx="1460">
                  <c:v>43101</c:v>
                </c:pt>
                <c:pt idx="1461">
                  <c:v>43102</c:v>
                </c:pt>
                <c:pt idx="1462">
                  <c:v>43103</c:v>
                </c:pt>
                <c:pt idx="1463">
                  <c:v>43104</c:v>
                </c:pt>
                <c:pt idx="1464">
                  <c:v>43105</c:v>
                </c:pt>
                <c:pt idx="1465">
                  <c:v>43106</c:v>
                </c:pt>
                <c:pt idx="1466">
                  <c:v>43107</c:v>
                </c:pt>
                <c:pt idx="1467">
                  <c:v>43108</c:v>
                </c:pt>
                <c:pt idx="1468">
                  <c:v>43109</c:v>
                </c:pt>
                <c:pt idx="1469">
                  <c:v>43110</c:v>
                </c:pt>
                <c:pt idx="1470">
                  <c:v>43111</c:v>
                </c:pt>
                <c:pt idx="1471">
                  <c:v>43112</c:v>
                </c:pt>
                <c:pt idx="1472">
                  <c:v>43113</c:v>
                </c:pt>
                <c:pt idx="1473">
                  <c:v>43114</c:v>
                </c:pt>
                <c:pt idx="1474">
                  <c:v>43115</c:v>
                </c:pt>
                <c:pt idx="1475">
                  <c:v>43116</c:v>
                </c:pt>
                <c:pt idx="1476">
                  <c:v>43117</c:v>
                </c:pt>
                <c:pt idx="1477">
                  <c:v>43118</c:v>
                </c:pt>
                <c:pt idx="1478">
                  <c:v>43119</c:v>
                </c:pt>
                <c:pt idx="1479">
                  <c:v>43120</c:v>
                </c:pt>
                <c:pt idx="1480">
                  <c:v>43121</c:v>
                </c:pt>
                <c:pt idx="1481">
                  <c:v>43122</c:v>
                </c:pt>
                <c:pt idx="1482">
                  <c:v>43123</c:v>
                </c:pt>
                <c:pt idx="1483">
                  <c:v>43124</c:v>
                </c:pt>
                <c:pt idx="1484">
                  <c:v>43125</c:v>
                </c:pt>
                <c:pt idx="1485">
                  <c:v>43126</c:v>
                </c:pt>
                <c:pt idx="1486">
                  <c:v>43127</c:v>
                </c:pt>
                <c:pt idx="1487">
                  <c:v>43128</c:v>
                </c:pt>
                <c:pt idx="1488">
                  <c:v>43129</c:v>
                </c:pt>
                <c:pt idx="1489">
                  <c:v>43130</c:v>
                </c:pt>
                <c:pt idx="1490">
                  <c:v>43131</c:v>
                </c:pt>
                <c:pt idx="1491">
                  <c:v>43132</c:v>
                </c:pt>
                <c:pt idx="1492">
                  <c:v>43133</c:v>
                </c:pt>
                <c:pt idx="1493">
                  <c:v>43134</c:v>
                </c:pt>
                <c:pt idx="1494">
                  <c:v>43135</c:v>
                </c:pt>
                <c:pt idx="1495">
                  <c:v>43136</c:v>
                </c:pt>
                <c:pt idx="1496">
                  <c:v>43137</c:v>
                </c:pt>
                <c:pt idx="1497">
                  <c:v>43138</c:v>
                </c:pt>
                <c:pt idx="1498">
                  <c:v>43139</c:v>
                </c:pt>
                <c:pt idx="1499">
                  <c:v>43140</c:v>
                </c:pt>
                <c:pt idx="1500">
                  <c:v>43141</c:v>
                </c:pt>
                <c:pt idx="1501">
                  <c:v>43142</c:v>
                </c:pt>
                <c:pt idx="1502">
                  <c:v>43143</c:v>
                </c:pt>
                <c:pt idx="1503">
                  <c:v>43144</c:v>
                </c:pt>
                <c:pt idx="1504">
                  <c:v>43145</c:v>
                </c:pt>
                <c:pt idx="1505">
                  <c:v>43146</c:v>
                </c:pt>
                <c:pt idx="1506">
                  <c:v>43147</c:v>
                </c:pt>
                <c:pt idx="1507">
                  <c:v>43148</c:v>
                </c:pt>
                <c:pt idx="1508">
                  <c:v>43149</c:v>
                </c:pt>
                <c:pt idx="1509">
                  <c:v>43150</c:v>
                </c:pt>
                <c:pt idx="1510">
                  <c:v>43151</c:v>
                </c:pt>
                <c:pt idx="1511">
                  <c:v>43152</c:v>
                </c:pt>
                <c:pt idx="1512">
                  <c:v>43153</c:v>
                </c:pt>
                <c:pt idx="1513">
                  <c:v>43154</c:v>
                </c:pt>
                <c:pt idx="1514">
                  <c:v>43155</c:v>
                </c:pt>
                <c:pt idx="1515">
                  <c:v>43156</c:v>
                </c:pt>
                <c:pt idx="1516">
                  <c:v>43157</c:v>
                </c:pt>
                <c:pt idx="1517">
                  <c:v>43158</c:v>
                </c:pt>
                <c:pt idx="1518">
                  <c:v>43159</c:v>
                </c:pt>
                <c:pt idx="1519">
                  <c:v>43160</c:v>
                </c:pt>
                <c:pt idx="1520">
                  <c:v>43161</c:v>
                </c:pt>
                <c:pt idx="1521">
                  <c:v>43162</c:v>
                </c:pt>
                <c:pt idx="1522">
                  <c:v>43163</c:v>
                </c:pt>
                <c:pt idx="1523">
                  <c:v>43164</c:v>
                </c:pt>
                <c:pt idx="1524">
                  <c:v>43165</c:v>
                </c:pt>
                <c:pt idx="1525">
                  <c:v>43166</c:v>
                </c:pt>
                <c:pt idx="1526">
                  <c:v>43167</c:v>
                </c:pt>
                <c:pt idx="1527">
                  <c:v>43168</c:v>
                </c:pt>
                <c:pt idx="1528">
                  <c:v>43169</c:v>
                </c:pt>
                <c:pt idx="1529">
                  <c:v>43170</c:v>
                </c:pt>
                <c:pt idx="1530">
                  <c:v>43171</c:v>
                </c:pt>
                <c:pt idx="1531">
                  <c:v>43172</c:v>
                </c:pt>
                <c:pt idx="1532">
                  <c:v>43173</c:v>
                </c:pt>
                <c:pt idx="1533">
                  <c:v>43174</c:v>
                </c:pt>
                <c:pt idx="1534">
                  <c:v>43175</c:v>
                </c:pt>
                <c:pt idx="1535">
                  <c:v>43176</c:v>
                </c:pt>
                <c:pt idx="1536">
                  <c:v>43177</c:v>
                </c:pt>
                <c:pt idx="1537">
                  <c:v>43178</c:v>
                </c:pt>
                <c:pt idx="1538">
                  <c:v>43179</c:v>
                </c:pt>
                <c:pt idx="1539">
                  <c:v>43180</c:v>
                </c:pt>
                <c:pt idx="1540">
                  <c:v>43181</c:v>
                </c:pt>
                <c:pt idx="1541">
                  <c:v>43182</c:v>
                </c:pt>
                <c:pt idx="1542">
                  <c:v>43183</c:v>
                </c:pt>
                <c:pt idx="1543">
                  <c:v>43184</c:v>
                </c:pt>
                <c:pt idx="1544">
                  <c:v>43185</c:v>
                </c:pt>
                <c:pt idx="1545">
                  <c:v>43186</c:v>
                </c:pt>
                <c:pt idx="1546">
                  <c:v>43187</c:v>
                </c:pt>
                <c:pt idx="1547">
                  <c:v>43188</c:v>
                </c:pt>
                <c:pt idx="1548">
                  <c:v>43189</c:v>
                </c:pt>
                <c:pt idx="1549">
                  <c:v>43190</c:v>
                </c:pt>
                <c:pt idx="1550">
                  <c:v>43191</c:v>
                </c:pt>
                <c:pt idx="1551">
                  <c:v>43192</c:v>
                </c:pt>
                <c:pt idx="1552">
                  <c:v>43193</c:v>
                </c:pt>
                <c:pt idx="1553">
                  <c:v>43194</c:v>
                </c:pt>
                <c:pt idx="1554">
                  <c:v>43195</c:v>
                </c:pt>
                <c:pt idx="1555">
                  <c:v>43196</c:v>
                </c:pt>
                <c:pt idx="1556">
                  <c:v>43197</c:v>
                </c:pt>
                <c:pt idx="1557">
                  <c:v>43198</c:v>
                </c:pt>
                <c:pt idx="1558">
                  <c:v>43199</c:v>
                </c:pt>
                <c:pt idx="1559">
                  <c:v>43200</c:v>
                </c:pt>
                <c:pt idx="1560">
                  <c:v>43201</c:v>
                </c:pt>
                <c:pt idx="1561">
                  <c:v>43202</c:v>
                </c:pt>
                <c:pt idx="1562">
                  <c:v>43203</c:v>
                </c:pt>
                <c:pt idx="1563">
                  <c:v>43204</c:v>
                </c:pt>
                <c:pt idx="1564">
                  <c:v>43205</c:v>
                </c:pt>
                <c:pt idx="1565">
                  <c:v>43206</c:v>
                </c:pt>
                <c:pt idx="1566">
                  <c:v>43207</c:v>
                </c:pt>
                <c:pt idx="1567">
                  <c:v>43208</c:v>
                </c:pt>
                <c:pt idx="1568">
                  <c:v>43209</c:v>
                </c:pt>
                <c:pt idx="1569">
                  <c:v>43210</c:v>
                </c:pt>
                <c:pt idx="1570">
                  <c:v>43211</c:v>
                </c:pt>
                <c:pt idx="1571">
                  <c:v>43212</c:v>
                </c:pt>
                <c:pt idx="1572">
                  <c:v>43213</c:v>
                </c:pt>
                <c:pt idx="1573">
                  <c:v>43214</c:v>
                </c:pt>
                <c:pt idx="1574">
                  <c:v>43215</c:v>
                </c:pt>
                <c:pt idx="1575">
                  <c:v>43216</c:v>
                </c:pt>
                <c:pt idx="1576">
                  <c:v>43217</c:v>
                </c:pt>
                <c:pt idx="1577">
                  <c:v>43218</c:v>
                </c:pt>
                <c:pt idx="1578">
                  <c:v>43219</c:v>
                </c:pt>
                <c:pt idx="1579">
                  <c:v>43220</c:v>
                </c:pt>
                <c:pt idx="1580">
                  <c:v>43221</c:v>
                </c:pt>
                <c:pt idx="1581">
                  <c:v>43222</c:v>
                </c:pt>
                <c:pt idx="1582">
                  <c:v>43223</c:v>
                </c:pt>
                <c:pt idx="1583">
                  <c:v>43224</c:v>
                </c:pt>
                <c:pt idx="1584">
                  <c:v>43225</c:v>
                </c:pt>
                <c:pt idx="1585">
                  <c:v>43226</c:v>
                </c:pt>
                <c:pt idx="1586">
                  <c:v>43227</c:v>
                </c:pt>
                <c:pt idx="1587">
                  <c:v>43228</c:v>
                </c:pt>
                <c:pt idx="1588">
                  <c:v>43229</c:v>
                </c:pt>
                <c:pt idx="1589">
                  <c:v>43230</c:v>
                </c:pt>
                <c:pt idx="1590">
                  <c:v>43231</c:v>
                </c:pt>
                <c:pt idx="1591">
                  <c:v>43232</c:v>
                </c:pt>
                <c:pt idx="1592">
                  <c:v>43233</c:v>
                </c:pt>
                <c:pt idx="1593">
                  <c:v>43234</c:v>
                </c:pt>
                <c:pt idx="1594">
                  <c:v>43235</c:v>
                </c:pt>
                <c:pt idx="1595">
                  <c:v>43236</c:v>
                </c:pt>
                <c:pt idx="1596">
                  <c:v>43237</c:v>
                </c:pt>
                <c:pt idx="1597">
                  <c:v>43238</c:v>
                </c:pt>
                <c:pt idx="1598">
                  <c:v>43239</c:v>
                </c:pt>
                <c:pt idx="1599">
                  <c:v>43240</c:v>
                </c:pt>
                <c:pt idx="1600">
                  <c:v>43241</c:v>
                </c:pt>
                <c:pt idx="1601">
                  <c:v>43242</c:v>
                </c:pt>
                <c:pt idx="1602">
                  <c:v>43243</c:v>
                </c:pt>
                <c:pt idx="1603">
                  <c:v>43244</c:v>
                </c:pt>
                <c:pt idx="1604">
                  <c:v>43245</c:v>
                </c:pt>
                <c:pt idx="1605">
                  <c:v>43246</c:v>
                </c:pt>
                <c:pt idx="1606">
                  <c:v>43247</c:v>
                </c:pt>
                <c:pt idx="1607">
                  <c:v>43248</c:v>
                </c:pt>
                <c:pt idx="1608">
                  <c:v>43249</c:v>
                </c:pt>
                <c:pt idx="1609">
                  <c:v>43250</c:v>
                </c:pt>
                <c:pt idx="1610">
                  <c:v>43251</c:v>
                </c:pt>
                <c:pt idx="1611">
                  <c:v>43252</c:v>
                </c:pt>
                <c:pt idx="1612">
                  <c:v>43253</c:v>
                </c:pt>
                <c:pt idx="1613">
                  <c:v>43254</c:v>
                </c:pt>
                <c:pt idx="1614">
                  <c:v>43255</c:v>
                </c:pt>
                <c:pt idx="1615">
                  <c:v>43256</c:v>
                </c:pt>
                <c:pt idx="1616">
                  <c:v>43257</c:v>
                </c:pt>
                <c:pt idx="1617">
                  <c:v>43258</c:v>
                </c:pt>
                <c:pt idx="1618">
                  <c:v>43259</c:v>
                </c:pt>
                <c:pt idx="1619">
                  <c:v>43260</c:v>
                </c:pt>
                <c:pt idx="1620">
                  <c:v>43261</c:v>
                </c:pt>
                <c:pt idx="1621">
                  <c:v>43262</c:v>
                </c:pt>
                <c:pt idx="1622">
                  <c:v>43263</c:v>
                </c:pt>
                <c:pt idx="1623">
                  <c:v>43264</c:v>
                </c:pt>
                <c:pt idx="1624">
                  <c:v>43265</c:v>
                </c:pt>
                <c:pt idx="1625">
                  <c:v>43266</c:v>
                </c:pt>
                <c:pt idx="1626">
                  <c:v>43267</c:v>
                </c:pt>
                <c:pt idx="1627">
                  <c:v>43268</c:v>
                </c:pt>
                <c:pt idx="1628">
                  <c:v>43269</c:v>
                </c:pt>
                <c:pt idx="1629">
                  <c:v>43270</c:v>
                </c:pt>
                <c:pt idx="1630">
                  <c:v>43271</c:v>
                </c:pt>
                <c:pt idx="1631">
                  <c:v>43272</c:v>
                </c:pt>
                <c:pt idx="1632">
                  <c:v>43273</c:v>
                </c:pt>
                <c:pt idx="1633">
                  <c:v>43274</c:v>
                </c:pt>
                <c:pt idx="1634">
                  <c:v>43275</c:v>
                </c:pt>
                <c:pt idx="1635">
                  <c:v>43276</c:v>
                </c:pt>
                <c:pt idx="1636">
                  <c:v>43277</c:v>
                </c:pt>
                <c:pt idx="1637">
                  <c:v>43278</c:v>
                </c:pt>
                <c:pt idx="1638">
                  <c:v>43279</c:v>
                </c:pt>
                <c:pt idx="1639">
                  <c:v>43280</c:v>
                </c:pt>
                <c:pt idx="1640">
                  <c:v>43281</c:v>
                </c:pt>
                <c:pt idx="1641">
                  <c:v>43282</c:v>
                </c:pt>
                <c:pt idx="1642">
                  <c:v>43283</c:v>
                </c:pt>
                <c:pt idx="1643">
                  <c:v>43284</c:v>
                </c:pt>
                <c:pt idx="1644">
                  <c:v>43285</c:v>
                </c:pt>
                <c:pt idx="1645">
                  <c:v>43286</c:v>
                </c:pt>
                <c:pt idx="1646">
                  <c:v>43287</c:v>
                </c:pt>
                <c:pt idx="1647">
                  <c:v>43288</c:v>
                </c:pt>
                <c:pt idx="1648">
                  <c:v>43289</c:v>
                </c:pt>
                <c:pt idx="1649">
                  <c:v>43290</c:v>
                </c:pt>
                <c:pt idx="1650">
                  <c:v>43291</c:v>
                </c:pt>
                <c:pt idx="1651">
                  <c:v>43292</c:v>
                </c:pt>
                <c:pt idx="1652">
                  <c:v>43293</c:v>
                </c:pt>
                <c:pt idx="1653">
                  <c:v>43294</c:v>
                </c:pt>
                <c:pt idx="1654">
                  <c:v>43295</c:v>
                </c:pt>
                <c:pt idx="1655">
                  <c:v>43296</c:v>
                </c:pt>
                <c:pt idx="1656">
                  <c:v>43297</c:v>
                </c:pt>
                <c:pt idx="1657">
                  <c:v>43298</c:v>
                </c:pt>
                <c:pt idx="1658">
                  <c:v>43299</c:v>
                </c:pt>
                <c:pt idx="1659">
                  <c:v>43300</c:v>
                </c:pt>
                <c:pt idx="1660">
                  <c:v>43301</c:v>
                </c:pt>
                <c:pt idx="1661">
                  <c:v>43302</c:v>
                </c:pt>
                <c:pt idx="1662">
                  <c:v>43303</c:v>
                </c:pt>
                <c:pt idx="1663">
                  <c:v>43304</c:v>
                </c:pt>
                <c:pt idx="1664">
                  <c:v>43305</c:v>
                </c:pt>
                <c:pt idx="1665">
                  <c:v>43306</c:v>
                </c:pt>
                <c:pt idx="1666">
                  <c:v>43307</c:v>
                </c:pt>
                <c:pt idx="1667">
                  <c:v>43308</c:v>
                </c:pt>
                <c:pt idx="1668">
                  <c:v>43309</c:v>
                </c:pt>
                <c:pt idx="1669">
                  <c:v>43310</c:v>
                </c:pt>
                <c:pt idx="1670">
                  <c:v>43311</c:v>
                </c:pt>
                <c:pt idx="1671">
                  <c:v>43312</c:v>
                </c:pt>
                <c:pt idx="1672">
                  <c:v>43313</c:v>
                </c:pt>
                <c:pt idx="1673">
                  <c:v>43314</c:v>
                </c:pt>
                <c:pt idx="1674">
                  <c:v>43315</c:v>
                </c:pt>
                <c:pt idx="1675">
                  <c:v>43316</c:v>
                </c:pt>
                <c:pt idx="1676">
                  <c:v>43317</c:v>
                </c:pt>
                <c:pt idx="1677">
                  <c:v>43318</c:v>
                </c:pt>
                <c:pt idx="1678">
                  <c:v>43319</c:v>
                </c:pt>
                <c:pt idx="1679">
                  <c:v>43320</c:v>
                </c:pt>
                <c:pt idx="1680">
                  <c:v>43321</c:v>
                </c:pt>
                <c:pt idx="1681">
                  <c:v>43322</c:v>
                </c:pt>
                <c:pt idx="1682">
                  <c:v>43323</c:v>
                </c:pt>
                <c:pt idx="1683">
                  <c:v>43324</c:v>
                </c:pt>
                <c:pt idx="1684">
                  <c:v>43325</c:v>
                </c:pt>
                <c:pt idx="1685">
                  <c:v>43326</c:v>
                </c:pt>
                <c:pt idx="1686">
                  <c:v>43327</c:v>
                </c:pt>
                <c:pt idx="1687">
                  <c:v>43328</c:v>
                </c:pt>
                <c:pt idx="1688">
                  <c:v>43329</c:v>
                </c:pt>
                <c:pt idx="1689">
                  <c:v>43330</c:v>
                </c:pt>
                <c:pt idx="1690">
                  <c:v>43331</c:v>
                </c:pt>
                <c:pt idx="1691">
                  <c:v>43332</c:v>
                </c:pt>
                <c:pt idx="1692">
                  <c:v>43333</c:v>
                </c:pt>
                <c:pt idx="1693">
                  <c:v>43334</c:v>
                </c:pt>
                <c:pt idx="1694">
                  <c:v>43335</c:v>
                </c:pt>
                <c:pt idx="1695">
                  <c:v>43336</c:v>
                </c:pt>
                <c:pt idx="1696">
                  <c:v>43337</c:v>
                </c:pt>
                <c:pt idx="1697">
                  <c:v>43338</c:v>
                </c:pt>
                <c:pt idx="1698">
                  <c:v>43339</c:v>
                </c:pt>
                <c:pt idx="1699">
                  <c:v>43340</c:v>
                </c:pt>
                <c:pt idx="1700">
                  <c:v>43341</c:v>
                </c:pt>
                <c:pt idx="1701">
                  <c:v>43342</c:v>
                </c:pt>
                <c:pt idx="1702">
                  <c:v>43343</c:v>
                </c:pt>
                <c:pt idx="1703">
                  <c:v>43344</c:v>
                </c:pt>
                <c:pt idx="1704">
                  <c:v>43345</c:v>
                </c:pt>
                <c:pt idx="1705">
                  <c:v>43346</c:v>
                </c:pt>
                <c:pt idx="1706">
                  <c:v>43347</c:v>
                </c:pt>
                <c:pt idx="1707">
                  <c:v>43348</c:v>
                </c:pt>
                <c:pt idx="1708">
                  <c:v>43349</c:v>
                </c:pt>
                <c:pt idx="1709">
                  <c:v>43350</c:v>
                </c:pt>
                <c:pt idx="1710">
                  <c:v>43351</c:v>
                </c:pt>
                <c:pt idx="1711">
                  <c:v>43352</c:v>
                </c:pt>
                <c:pt idx="1712">
                  <c:v>43353</c:v>
                </c:pt>
                <c:pt idx="1713">
                  <c:v>43354</c:v>
                </c:pt>
                <c:pt idx="1714">
                  <c:v>43355</c:v>
                </c:pt>
                <c:pt idx="1715">
                  <c:v>43356</c:v>
                </c:pt>
                <c:pt idx="1716">
                  <c:v>43357</c:v>
                </c:pt>
                <c:pt idx="1717">
                  <c:v>43358</c:v>
                </c:pt>
                <c:pt idx="1718">
                  <c:v>43359</c:v>
                </c:pt>
                <c:pt idx="1719">
                  <c:v>43360</c:v>
                </c:pt>
                <c:pt idx="1720">
                  <c:v>43361</c:v>
                </c:pt>
                <c:pt idx="1721">
                  <c:v>43362</c:v>
                </c:pt>
                <c:pt idx="1722">
                  <c:v>43363</c:v>
                </c:pt>
                <c:pt idx="1723">
                  <c:v>43364</c:v>
                </c:pt>
                <c:pt idx="1724">
                  <c:v>43365</c:v>
                </c:pt>
                <c:pt idx="1725">
                  <c:v>43366</c:v>
                </c:pt>
                <c:pt idx="1726">
                  <c:v>43367</c:v>
                </c:pt>
                <c:pt idx="1727">
                  <c:v>43368</c:v>
                </c:pt>
                <c:pt idx="1728">
                  <c:v>43369</c:v>
                </c:pt>
                <c:pt idx="1729">
                  <c:v>43370</c:v>
                </c:pt>
                <c:pt idx="1730">
                  <c:v>43371</c:v>
                </c:pt>
                <c:pt idx="1731">
                  <c:v>43372</c:v>
                </c:pt>
                <c:pt idx="1732">
                  <c:v>43373</c:v>
                </c:pt>
                <c:pt idx="1733">
                  <c:v>43374</c:v>
                </c:pt>
                <c:pt idx="1734">
                  <c:v>43375</c:v>
                </c:pt>
                <c:pt idx="1735">
                  <c:v>43376</c:v>
                </c:pt>
                <c:pt idx="1736">
                  <c:v>43377</c:v>
                </c:pt>
                <c:pt idx="1737">
                  <c:v>43378</c:v>
                </c:pt>
                <c:pt idx="1738">
                  <c:v>43379</c:v>
                </c:pt>
                <c:pt idx="1739">
                  <c:v>43380</c:v>
                </c:pt>
                <c:pt idx="1740">
                  <c:v>43381</c:v>
                </c:pt>
                <c:pt idx="1741">
                  <c:v>43382</c:v>
                </c:pt>
                <c:pt idx="1742">
                  <c:v>43383</c:v>
                </c:pt>
                <c:pt idx="1743">
                  <c:v>43384</c:v>
                </c:pt>
                <c:pt idx="1744">
                  <c:v>43385</c:v>
                </c:pt>
                <c:pt idx="1745">
                  <c:v>43386</c:v>
                </c:pt>
                <c:pt idx="1746">
                  <c:v>43387</c:v>
                </c:pt>
                <c:pt idx="1747">
                  <c:v>43388</c:v>
                </c:pt>
                <c:pt idx="1748">
                  <c:v>43389</c:v>
                </c:pt>
                <c:pt idx="1749">
                  <c:v>43390</c:v>
                </c:pt>
                <c:pt idx="1750">
                  <c:v>43391</c:v>
                </c:pt>
                <c:pt idx="1751">
                  <c:v>43392</c:v>
                </c:pt>
                <c:pt idx="1752">
                  <c:v>43393</c:v>
                </c:pt>
                <c:pt idx="1753">
                  <c:v>43394</c:v>
                </c:pt>
                <c:pt idx="1754">
                  <c:v>43395</c:v>
                </c:pt>
                <c:pt idx="1755">
                  <c:v>43396</c:v>
                </c:pt>
                <c:pt idx="1756">
                  <c:v>43397</c:v>
                </c:pt>
                <c:pt idx="1757">
                  <c:v>43398</c:v>
                </c:pt>
                <c:pt idx="1758">
                  <c:v>43399</c:v>
                </c:pt>
                <c:pt idx="1759">
                  <c:v>43400</c:v>
                </c:pt>
                <c:pt idx="1760">
                  <c:v>43401</c:v>
                </c:pt>
                <c:pt idx="1761">
                  <c:v>43402</c:v>
                </c:pt>
                <c:pt idx="1762">
                  <c:v>43403</c:v>
                </c:pt>
                <c:pt idx="1763">
                  <c:v>43404</c:v>
                </c:pt>
                <c:pt idx="1764">
                  <c:v>43405</c:v>
                </c:pt>
                <c:pt idx="1765">
                  <c:v>43406</c:v>
                </c:pt>
                <c:pt idx="1766">
                  <c:v>43407</c:v>
                </c:pt>
                <c:pt idx="1767">
                  <c:v>43408</c:v>
                </c:pt>
                <c:pt idx="1768">
                  <c:v>43409</c:v>
                </c:pt>
                <c:pt idx="1769">
                  <c:v>43410</c:v>
                </c:pt>
                <c:pt idx="1770">
                  <c:v>43411</c:v>
                </c:pt>
                <c:pt idx="1771">
                  <c:v>43412</c:v>
                </c:pt>
                <c:pt idx="1772">
                  <c:v>43413</c:v>
                </c:pt>
                <c:pt idx="1773">
                  <c:v>43414</c:v>
                </c:pt>
                <c:pt idx="1774">
                  <c:v>43415</c:v>
                </c:pt>
                <c:pt idx="1775">
                  <c:v>43416</c:v>
                </c:pt>
                <c:pt idx="1776">
                  <c:v>43417</c:v>
                </c:pt>
                <c:pt idx="1777">
                  <c:v>43418</c:v>
                </c:pt>
                <c:pt idx="1778">
                  <c:v>43419</c:v>
                </c:pt>
                <c:pt idx="1779">
                  <c:v>43420</c:v>
                </c:pt>
                <c:pt idx="1780">
                  <c:v>43421</c:v>
                </c:pt>
                <c:pt idx="1781">
                  <c:v>43422</c:v>
                </c:pt>
                <c:pt idx="1782">
                  <c:v>43423</c:v>
                </c:pt>
                <c:pt idx="1783">
                  <c:v>43424</c:v>
                </c:pt>
                <c:pt idx="1784">
                  <c:v>43425</c:v>
                </c:pt>
                <c:pt idx="1785">
                  <c:v>43426</c:v>
                </c:pt>
                <c:pt idx="1786">
                  <c:v>43427</c:v>
                </c:pt>
                <c:pt idx="1787">
                  <c:v>43428</c:v>
                </c:pt>
                <c:pt idx="1788">
                  <c:v>43429</c:v>
                </c:pt>
                <c:pt idx="1789">
                  <c:v>43430</c:v>
                </c:pt>
                <c:pt idx="1790">
                  <c:v>43431</c:v>
                </c:pt>
                <c:pt idx="1791">
                  <c:v>43432</c:v>
                </c:pt>
                <c:pt idx="1792">
                  <c:v>43433</c:v>
                </c:pt>
                <c:pt idx="1793">
                  <c:v>43434</c:v>
                </c:pt>
                <c:pt idx="1794">
                  <c:v>43435</c:v>
                </c:pt>
                <c:pt idx="1795">
                  <c:v>43436</c:v>
                </c:pt>
                <c:pt idx="1796">
                  <c:v>43437</c:v>
                </c:pt>
                <c:pt idx="1797">
                  <c:v>43438</c:v>
                </c:pt>
                <c:pt idx="1798">
                  <c:v>43439</c:v>
                </c:pt>
                <c:pt idx="1799">
                  <c:v>43440</c:v>
                </c:pt>
                <c:pt idx="1800">
                  <c:v>43441</c:v>
                </c:pt>
                <c:pt idx="1801">
                  <c:v>43442</c:v>
                </c:pt>
                <c:pt idx="1802">
                  <c:v>43443</c:v>
                </c:pt>
                <c:pt idx="1803">
                  <c:v>43444</c:v>
                </c:pt>
                <c:pt idx="1804">
                  <c:v>43445</c:v>
                </c:pt>
                <c:pt idx="1805">
                  <c:v>43446</c:v>
                </c:pt>
                <c:pt idx="1806">
                  <c:v>43447</c:v>
                </c:pt>
                <c:pt idx="1807">
                  <c:v>43448</c:v>
                </c:pt>
                <c:pt idx="1808">
                  <c:v>43449</c:v>
                </c:pt>
                <c:pt idx="1809">
                  <c:v>43450</c:v>
                </c:pt>
                <c:pt idx="1810">
                  <c:v>43451</c:v>
                </c:pt>
                <c:pt idx="1811">
                  <c:v>43452</c:v>
                </c:pt>
                <c:pt idx="1812">
                  <c:v>43453</c:v>
                </c:pt>
                <c:pt idx="1813">
                  <c:v>43454</c:v>
                </c:pt>
                <c:pt idx="1814">
                  <c:v>43455</c:v>
                </c:pt>
                <c:pt idx="1815">
                  <c:v>43456</c:v>
                </c:pt>
                <c:pt idx="1816">
                  <c:v>43457</c:v>
                </c:pt>
                <c:pt idx="1817">
                  <c:v>43458</c:v>
                </c:pt>
                <c:pt idx="1818">
                  <c:v>43459</c:v>
                </c:pt>
                <c:pt idx="1819">
                  <c:v>43460</c:v>
                </c:pt>
                <c:pt idx="1820">
                  <c:v>43461</c:v>
                </c:pt>
                <c:pt idx="1821">
                  <c:v>43462</c:v>
                </c:pt>
                <c:pt idx="1822">
                  <c:v>43463</c:v>
                </c:pt>
                <c:pt idx="1823">
                  <c:v>43464</c:v>
                </c:pt>
                <c:pt idx="1824">
                  <c:v>43465</c:v>
                </c:pt>
                <c:pt idx="1825">
                  <c:v>43466</c:v>
                </c:pt>
                <c:pt idx="1826">
                  <c:v>43467</c:v>
                </c:pt>
              </c:numCache>
            </c:numRef>
          </c:cat>
          <c:val>
            <c:numRef>
              <c:f>Forecast!$D$2:$D$1832</c:f>
              <c:numCache>
                <c:formatCode>General</c:formatCode>
                <c:ptCount val="1831"/>
                <c:pt idx="1458" formatCode="0.00">
                  <c:v>101.97</c:v>
                </c:pt>
                <c:pt idx="1459" formatCode="0.00">
                  <c:v>-141.68176738277404</c:v>
                </c:pt>
                <c:pt idx="1460" formatCode="0.00">
                  <c:v>-204.28753786998601</c:v>
                </c:pt>
                <c:pt idx="1461" formatCode="0.00">
                  <c:v>-309.82109429800414</c:v>
                </c:pt>
                <c:pt idx="1462" formatCode="0.00">
                  <c:v>-296.69176315325979</c:v>
                </c:pt>
                <c:pt idx="1463" formatCode="0.00">
                  <c:v>-340.57903420988373</c:v>
                </c:pt>
                <c:pt idx="1464" formatCode="0.00">
                  <c:v>-309.83530945638984</c:v>
                </c:pt>
                <c:pt idx="1465" formatCode="0.00">
                  <c:v>-323.37939126588441</c:v>
                </c:pt>
                <c:pt idx="1466" formatCode="0.00">
                  <c:v>-303.6907128986465</c:v>
                </c:pt>
                <c:pt idx="1467" formatCode="0.00">
                  <c:v>-385.9961732202645</c:v>
                </c:pt>
                <c:pt idx="1468" formatCode="0.00">
                  <c:v>-303.09317102178409</c:v>
                </c:pt>
                <c:pt idx="1469" formatCode="0.00">
                  <c:v>-378.86813604148045</c:v>
                </c:pt>
                <c:pt idx="1470" formatCode="0.00">
                  <c:v>-373.63674904324023</c:v>
                </c:pt>
                <c:pt idx="1471" formatCode="0.00">
                  <c:v>-367.37390194907715</c:v>
                </c:pt>
                <c:pt idx="1472" formatCode="0.00">
                  <c:v>-404.5407600077782</c:v>
                </c:pt>
                <c:pt idx="1473" formatCode="0.00">
                  <c:v>-398.62894757855889</c:v>
                </c:pt>
                <c:pt idx="1474" formatCode="0.00">
                  <c:v>-393.82579822309293</c:v>
                </c:pt>
                <c:pt idx="1475" formatCode="0.00">
                  <c:v>-435.59269771860335</c:v>
                </c:pt>
                <c:pt idx="1476" formatCode="0.00">
                  <c:v>-224.55017008816594</c:v>
                </c:pt>
                <c:pt idx="1477" formatCode="0.00">
                  <c:v>-505.63142169202519</c:v>
                </c:pt>
                <c:pt idx="1478" formatCode="0.00">
                  <c:v>-443.64280526844141</c:v>
                </c:pt>
                <c:pt idx="1479" formatCode="0.00">
                  <c:v>-421.90272292779741</c:v>
                </c:pt>
                <c:pt idx="1480" formatCode="0.00">
                  <c:v>-484.46133598984011</c:v>
                </c:pt>
                <c:pt idx="1481" formatCode="0.00">
                  <c:v>-411.49762352980173</c:v>
                </c:pt>
                <c:pt idx="1482" formatCode="0.00">
                  <c:v>-203.07421579123718</c:v>
                </c:pt>
                <c:pt idx="1483" formatCode="0.00">
                  <c:v>-529.62367908691317</c:v>
                </c:pt>
                <c:pt idx="1484" formatCode="0.00">
                  <c:v>-416.02764432679169</c:v>
                </c:pt>
                <c:pt idx="1485" formatCode="0.00">
                  <c:v>-505.08094278257579</c:v>
                </c:pt>
                <c:pt idx="1486" formatCode="0.00">
                  <c:v>-538.21026136037153</c:v>
                </c:pt>
                <c:pt idx="1487" formatCode="0.00">
                  <c:v>-529.30194558815867</c:v>
                </c:pt>
                <c:pt idx="1488" formatCode="0.00">
                  <c:v>-619.74874312227644</c:v>
                </c:pt>
                <c:pt idx="1489" formatCode="0.00">
                  <c:v>-554.46724884668504</c:v>
                </c:pt>
                <c:pt idx="1490" formatCode="0.00">
                  <c:v>-498.41186699160858</c:v>
                </c:pt>
                <c:pt idx="1491" formatCode="0.00">
                  <c:v>-535.30038516011973</c:v>
                </c:pt>
                <c:pt idx="1492" formatCode="0.00">
                  <c:v>-559.47008152254864</c:v>
                </c:pt>
                <c:pt idx="1493" formatCode="0.00">
                  <c:v>-486.65368722492229</c:v>
                </c:pt>
                <c:pt idx="1494" formatCode="0.00">
                  <c:v>-447.95390726241351</c:v>
                </c:pt>
                <c:pt idx="1495" formatCode="0.00">
                  <c:v>-528.82250404833906</c:v>
                </c:pt>
                <c:pt idx="1496" formatCode="0.00">
                  <c:v>-600.44063467916385</c:v>
                </c:pt>
                <c:pt idx="1497" formatCode="0.00">
                  <c:v>-455.07511269135136</c:v>
                </c:pt>
                <c:pt idx="1498" formatCode="0.00">
                  <c:v>-572.28133008624729</c:v>
                </c:pt>
                <c:pt idx="1499" formatCode="0.00">
                  <c:v>-526.67042655224532</c:v>
                </c:pt>
                <c:pt idx="1500" formatCode="0.00">
                  <c:v>-519.82534995491756</c:v>
                </c:pt>
                <c:pt idx="1501" formatCode="0.00">
                  <c:v>-549.66720491732087</c:v>
                </c:pt>
                <c:pt idx="1502" formatCode="0.00">
                  <c:v>-452.22186499617169</c:v>
                </c:pt>
                <c:pt idx="1503" formatCode="0.00">
                  <c:v>-576.51136205608441</c:v>
                </c:pt>
                <c:pt idx="1504" formatCode="0.00">
                  <c:v>-544.13714791422331</c:v>
                </c:pt>
                <c:pt idx="1505" formatCode="0.00">
                  <c:v>-548.77924910032061</c:v>
                </c:pt>
                <c:pt idx="1506" formatCode="0.00">
                  <c:v>-537.91460383508308</c:v>
                </c:pt>
                <c:pt idx="1507" formatCode="0.00">
                  <c:v>-494.29363571289048</c:v>
                </c:pt>
                <c:pt idx="1508" formatCode="0.00">
                  <c:v>-562.843433983306</c:v>
                </c:pt>
                <c:pt idx="1509" formatCode="0.00">
                  <c:v>-720.94536436318288</c:v>
                </c:pt>
                <c:pt idx="1510" formatCode="0.00">
                  <c:v>-635.27911338717036</c:v>
                </c:pt>
                <c:pt idx="1511" formatCode="0.00">
                  <c:v>-453.05216631685232</c:v>
                </c:pt>
                <c:pt idx="1512" formatCode="0.00">
                  <c:v>-691.31972316678616</c:v>
                </c:pt>
                <c:pt idx="1513" formatCode="0.00">
                  <c:v>-715.06524046443258</c:v>
                </c:pt>
                <c:pt idx="1514" formatCode="0.00">
                  <c:v>-810.64804494890552</c:v>
                </c:pt>
                <c:pt idx="1515" formatCode="0.00">
                  <c:v>-760.4115378913425</c:v>
                </c:pt>
                <c:pt idx="1516" formatCode="0.00">
                  <c:v>-777.51591223869809</c:v>
                </c:pt>
                <c:pt idx="1517" formatCode="0.00">
                  <c:v>-803.02668485867957</c:v>
                </c:pt>
                <c:pt idx="1518" formatCode="0.00">
                  <c:v>-773.08942987602074</c:v>
                </c:pt>
                <c:pt idx="1519" formatCode="0.00">
                  <c:v>-818.57934601339628</c:v>
                </c:pt>
                <c:pt idx="1520" formatCode="0.00">
                  <c:v>-703.63213941647859</c:v>
                </c:pt>
                <c:pt idx="1521" formatCode="0.00">
                  <c:v>-761.83172055901059</c:v>
                </c:pt>
                <c:pt idx="1522" formatCode="0.00">
                  <c:v>-863.20893807149901</c:v>
                </c:pt>
                <c:pt idx="1523" formatCode="0.00">
                  <c:v>-846.1512058388646</c:v>
                </c:pt>
                <c:pt idx="1524" formatCode="0.00">
                  <c:v>-886.31890093747506</c:v>
                </c:pt>
                <c:pt idx="1525" formatCode="0.00">
                  <c:v>-852.0476443935022</c:v>
                </c:pt>
                <c:pt idx="1526" formatCode="0.00">
                  <c:v>-862.24141677841976</c:v>
                </c:pt>
                <c:pt idx="1527" formatCode="0.00">
                  <c:v>-839.36648894484199</c:v>
                </c:pt>
                <c:pt idx="1528" formatCode="0.00">
                  <c:v>-918.63801314886746</c:v>
                </c:pt>
                <c:pt idx="1529" formatCode="0.00">
                  <c:v>-832.84285761923672</c:v>
                </c:pt>
                <c:pt idx="1530" formatCode="0.00">
                  <c:v>-905.8579724185073</c:v>
                </c:pt>
                <c:pt idx="1531" formatCode="0.00">
                  <c:v>-897.9904719181701</c:v>
                </c:pt>
                <c:pt idx="1532" formatCode="0.00">
                  <c:v>-889.20747948040821</c:v>
                </c:pt>
                <c:pt idx="1533" formatCode="0.00">
                  <c:v>-923.96309213209202</c:v>
                </c:pt>
                <c:pt idx="1534" formatCode="0.00">
                  <c:v>-915.74248352065433</c:v>
                </c:pt>
                <c:pt idx="1535" formatCode="0.00">
                  <c:v>-908.72708324425139</c:v>
                </c:pt>
                <c:pt idx="1536" formatCode="0.00">
                  <c:v>-948.37285909532943</c:v>
                </c:pt>
                <c:pt idx="1537" formatCode="0.00">
                  <c:v>-735.29535064794959</c:v>
                </c:pt>
                <c:pt idx="1538" formatCode="0.00">
                  <c:v>-1014.4231678849228</c:v>
                </c:pt>
                <c:pt idx="1539" formatCode="0.00">
                  <c:v>-950.5584156555492</c:v>
                </c:pt>
                <c:pt idx="1540" formatCode="0.00">
                  <c:v>-927.015562067985</c:v>
                </c:pt>
                <c:pt idx="1541" formatCode="0.00">
                  <c:v>-987.84111796437173</c:v>
                </c:pt>
                <c:pt idx="1542" formatCode="0.00">
                  <c:v>-913.21066872955589</c:v>
                </c:pt>
                <c:pt idx="1543" formatCode="0.00">
                  <c:v>-703.18368407878893</c:v>
                </c:pt>
                <c:pt idx="1544" formatCode="0.00">
                  <c:v>-1028.1897820165796</c:v>
                </c:pt>
                <c:pt idx="1545" formatCode="0.00">
                  <c:v>-913.10783874463004</c:v>
                </c:pt>
                <c:pt idx="1546" formatCode="0.00">
                  <c:v>-1000.7301078231477</c:v>
                </c:pt>
                <c:pt idx="1547" formatCode="0.00">
                  <c:v>-1032.4808605980561</c:v>
                </c:pt>
                <c:pt idx="1548" formatCode="0.00">
                  <c:v>-1022.2441758800962</c:v>
                </c:pt>
                <c:pt idx="1549" formatCode="0.00">
                  <c:v>-1111.4106714912341</c:v>
                </c:pt>
                <c:pt idx="1550" formatCode="0.00">
                  <c:v>-1044.8949385900619</c:v>
                </c:pt>
                <c:pt idx="1551" formatCode="0.00">
                  <c:v>-987.64949406318999</c:v>
                </c:pt>
                <c:pt idx="1552" formatCode="0.00">
                  <c:v>-1023.3903457505189</c:v>
                </c:pt>
                <c:pt idx="1553" formatCode="0.00">
                  <c:v>-1046.45309165965</c:v>
                </c:pt>
                <c:pt idx="1554" formatCode="0.00">
                  <c:v>-972.56887512465937</c:v>
                </c:pt>
                <c:pt idx="1555" formatCode="0.00">
                  <c:v>-932.83889908085519</c:v>
                </c:pt>
                <c:pt idx="1556" formatCode="0.00">
                  <c:v>-1012.7135036166526</c:v>
                </c:pt>
                <c:pt idx="1557" formatCode="0.00">
                  <c:v>-1083.3724977421675</c:v>
                </c:pt>
                <c:pt idx="1558" formatCode="0.00">
                  <c:v>-937.08141611685073</c:v>
                </c:pt>
                <c:pt idx="1559" formatCode="0.00">
                  <c:v>-1053.3944364651979</c:v>
                </c:pt>
                <c:pt idx="1560" formatCode="0.00">
                  <c:v>-1006.9215445681189</c:v>
                </c:pt>
                <c:pt idx="1561" formatCode="0.00">
                  <c:v>-999.24459086375964</c:v>
                </c:pt>
                <c:pt idx="1562" formatCode="0.00">
                  <c:v>-1028.2836354472572</c:v>
                </c:pt>
                <c:pt idx="1563" formatCode="0.00">
                  <c:v>-930.06355694600893</c:v>
                </c:pt>
                <c:pt idx="1564" formatCode="0.00">
                  <c:v>-1053.6054388467137</c:v>
                </c:pt>
                <c:pt idx="1565" formatCode="0.00">
                  <c:v>-1020.5098283233779</c:v>
                </c:pt>
                <c:pt idx="1566" formatCode="0.00">
                  <c:v>-1024.4558883905238</c:v>
                </c:pt>
                <c:pt idx="1567" formatCode="0.00">
                  <c:v>-1012.9197324660609</c:v>
                </c:pt>
                <c:pt idx="1568" formatCode="0.00">
                  <c:v>-968.6509958130531</c:v>
                </c:pt>
                <c:pt idx="1569" formatCode="0.00">
                  <c:v>-1036.5760137399225</c:v>
                </c:pt>
                <c:pt idx="1570" formatCode="0.00">
                  <c:v>-1194.0754304773673</c:v>
                </c:pt>
                <c:pt idx="1571" formatCode="0.00">
                  <c:v>-1107.8282417276216</c:v>
                </c:pt>
                <c:pt idx="1572" formatCode="0.00">
                  <c:v>-925.04127089528299</c:v>
                </c:pt>
                <c:pt idx="1573" formatCode="0.00">
                  <c:v>-1162.769083548013</c:v>
                </c:pt>
                <c:pt idx="1574" formatCode="0.00">
                  <c:v>-1185.9945277150789</c:v>
                </c:pt>
                <c:pt idx="1575" formatCode="0.00">
                  <c:v>-1281.0763462204675</c:v>
                </c:pt>
                <c:pt idx="1576" formatCode="0.00">
                  <c:v>-1230.3573797259237</c:v>
                </c:pt>
                <c:pt idx="1577" formatCode="0.00">
                  <c:v>-1246.9972826789499</c:v>
                </c:pt>
                <c:pt idx="1578" formatCode="0.00">
                  <c:v>-1272.0610544372939</c:v>
                </c:pt>
                <c:pt idx="1579" formatCode="0.00">
                  <c:v>-1241.6937715545023</c:v>
                </c:pt>
                <c:pt idx="1580" formatCode="0.00">
                  <c:v>-1286.7701541346796</c:v>
                </c:pt>
                <c:pt idx="1581" formatCode="0.00">
                  <c:v>-1167.3299159568812</c:v>
                </c:pt>
                <c:pt idx="1582" formatCode="0.00">
                  <c:v>-1225.2187954156843</c:v>
                </c:pt>
                <c:pt idx="1583" formatCode="0.00">
                  <c:v>-1326.2986998822446</c:v>
                </c:pt>
                <c:pt idx="1584" formatCode="0.00">
                  <c:v>-1308.9566929264797</c:v>
                </c:pt>
                <c:pt idx="1585" formatCode="0.00">
                  <c:v>-1348.8528134148457</c:v>
                </c:pt>
                <c:pt idx="1586" formatCode="0.00">
                  <c:v>-1314.3223557341157</c:v>
                </c:pt>
                <c:pt idx="1587" formatCode="0.00">
                  <c:v>-1324.2689848812288</c:v>
                </c:pt>
                <c:pt idx="1588" formatCode="0.00">
                  <c:v>-1301.1586667205347</c:v>
                </c:pt>
                <c:pt idx="1589" formatCode="0.00">
                  <c:v>-1380.2062586529021</c:v>
                </c:pt>
                <c:pt idx="1590" formatCode="0.00">
                  <c:v>-1294.1983437553927</c:v>
                </c:pt>
                <c:pt idx="1591" formatCode="0.00">
                  <c:v>-1367.0115962352368</c:v>
                </c:pt>
                <c:pt idx="1592" formatCode="0.00">
                  <c:v>-1358.9528635186616</c:v>
                </c:pt>
                <c:pt idx="1593" formatCode="0.00">
                  <c:v>-1349.9890105660029</c:v>
                </c:pt>
                <c:pt idx="1594" formatCode="0.00">
                  <c:v>-1384.5738841975078</c:v>
                </c:pt>
                <c:pt idx="1595" formatCode="0.00">
                  <c:v>-1376.1924157183748</c:v>
                </c:pt>
                <c:pt idx="1596" formatCode="0.00">
                  <c:v>-1369.0257999344124</c:v>
                </c:pt>
                <c:pt idx="1597" formatCode="0.00">
                  <c:v>-1408.5297770964773</c:v>
                </c:pt>
                <c:pt idx="1598" formatCode="0.00">
                  <c:v>-1195.3196662031601</c:v>
                </c:pt>
                <c:pt idx="1599" formatCode="0.00">
                  <c:v>-1474.3238633569351</c:v>
                </c:pt>
                <c:pt idx="1600" formatCode="0.00">
                  <c:v>-1410.3442659637954</c:v>
                </c:pt>
                <c:pt idx="1601" formatCode="0.00">
                  <c:v>-1386.6951408796708</c:v>
                </c:pt>
                <c:pt idx="1602" formatCode="0.00">
                  <c:v>-1447.422803651084</c:v>
                </c:pt>
                <c:pt idx="1603" formatCode="0.00">
                  <c:v>-1372.7026501002445</c:v>
                </c:pt>
                <c:pt idx="1604" formatCode="0.00">
                  <c:v>-1162.5939658993707</c:v>
                </c:pt>
                <c:pt idx="1605" formatCode="0.00">
                  <c:v>-1487.526190325857</c:v>
                </c:pt>
                <c:pt idx="1606" formatCode="0.00">
                  <c:v>-1372.3780259757045</c:v>
                </c:pt>
                <c:pt idx="1607" formatCode="0.00">
                  <c:v>-1459.9415577390018</c:v>
                </c:pt>
                <c:pt idx="1608" formatCode="0.00">
                  <c:v>-1491.640893049539</c:v>
                </c:pt>
                <c:pt idx="1609" formatCode="0.00">
                  <c:v>-1481.3599513941035</c:v>
                </c:pt>
                <c:pt idx="1610" formatCode="0.00">
                  <c:v>-1570.4891956964716</c:v>
                </c:pt>
                <c:pt idx="1611" formatCode="0.00">
                  <c:v>-1503.9430664874067</c:v>
                </c:pt>
                <c:pt idx="1612" formatCode="0.00">
                  <c:v>-1446.6739341472976</c:v>
                </c:pt>
                <c:pt idx="1613" formatCode="0.00">
                  <c:v>-1482.3976639889916</c:v>
                </c:pt>
                <c:pt idx="1614" formatCode="0.00">
                  <c:v>-1505.4497153357702</c:v>
                </c:pt>
                <c:pt idx="1615" formatCode="0.00">
                  <c:v>-1431.5610965493806</c:v>
                </c:pt>
                <c:pt idx="1616" formatCode="0.00">
                  <c:v>-1391.8328791794734</c:v>
                </c:pt>
                <c:pt idx="1617" formatCode="0.00">
                  <c:v>-1471.7152753953098</c:v>
                </c:pt>
                <c:pt idx="1618" formatCode="0.00">
                  <c:v>-1542.3879696390911</c:v>
                </c:pt>
                <c:pt idx="1619" formatCode="0.00">
                  <c:v>-1396.1163752429925</c:v>
                </c:pt>
                <c:pt idx="1620" formatCode="0.00">
                  <c:v>-1512.4545517387166</c:v>
                </c:pt>
                <c:pt idx="1621" formatCode="0.00">
                  <c:v>-1466.0123697469405</c:v>
                </c:pt>
                <c:pt idx="1622" formatCode="0.00">
                  <c:v>-1458.3715674802452</c:v>
                </c:pt>
                <c:pt idx="1623" formatCode="0.00">
                  <c:v>-1487.4520956488227</c:v>
                </c:pt>
                <c:pt idx="1624" formatCode="0.00">
                  <c:v>-1389.2787262453671</c:v>
                </c:pt>
                <c:pt idx="1625" formatCode="0.00">
                  <c:v>-1512.8724387852287</c:v>
                </c:pt>
                <c:pt idx="1626" formatCode="0.00">
                  <c:v>-1479.8336790508761</c:v>
                </c:pt>
                <c:pt idx="1627" formatCode="0.00">
                  <c:v>-1483.8415111647421</c:v>
                </c:pt>
                <c:pt idx="1628" formatCode="0.00">
                  <c:v>-1472.3719520747786</c:v>
                </c:pt>
                <c:pt idx="1629" formatCode="0.00">
                  <c:v>-1428.1745429218111</c:v>
                </c:pt>
                <c:pt idx="1630" formatCode="0.00">
                  <c:v>-1496.17552716811</c:v>
                </c:pt>
                <c:pt idx="1631" formatCode="0.00">
                  <c:v>-1653.7554594053286</c:v>
                </c:pt>
                <c:pt idx="1632" formatCode="0.00">
                  <c:v>-1567.5932478373252</c:v>
                </c:pt>
                <c:pt idx="1633" formatCode="0.00">
                  <c:v>-1384.8956304469773</c:v>
                </c:pt>
                <c:pt idx="1634" formatCode="0.00">
                  <c:v>-1622.7170893951973</c:v>
                </c:pt>
                <c:pt idx="1635" formatCode="0.00">
                  <c:v>-1646.0403912600102</c:v>
                </c:pt>
                <c:pt idx="1636" formatCode="0.00">
                  <c:v>-1741.224199312335</c:v>
                </c:pt>
                <c:pt idx="1637" formatCode="0.00">
                  <c:v>-1690.6112765037315</c:v>
                </c:pt>
                <c:pt idx="1638" formatCode="0.00">
                  <c:v>-1707.3612013610589</c:v>
                </c:pt>
                <c:pt idx="1639" formatCode="0.00">
                  <c:v>-1732.5388990594997</c:v>
                </c:pt>
                <c:pt idx="1640" formatCode="0.00">
                  <c:v>-1702.2893736584383</c:v>
                </c:pt>
                <c:pt idx="1641" formatCode="0.00">
                  <c:v>-1747.4872744082775</c:v>
                </c:pt>
                <c:pt idx="1642" formatCode="0.00">
                  <c:v>-1626.1542892941552</c:v>
                </c:pt>
                <c:pt idx="1643" formatCode="0.00">
                  <c:v>-1684.195655572425</c:v>
                </c:pt>
                <c:pt idx="1644" formatCode="0.00">
                  <c:v>-1785.4312409601225</c:v>
                </c:pt>
                <c:pt idx="1645" formatCode="0.00">
                  <c:v>-1768.2480517783822</c:v>
                </c:pt>
                <c:pt idx="1646" formatCode="0.00">
                  <c:v>-1808.3060708717969</c:v>
                </c:pt>
                <c:pt idx="1647" formatCode="0.00">
                  <c:v>-1773.9405377995668</c:v>
                </c:pt>
                <c:pt idx="1648" formatCode="0.00">
                  <c:v>-1784.0550638937566</c:v>
                </c:pt>
                <c:pt idx="1649" formatCode="0.00">
                  <c:v>-1761.1155624859716</c:v>
                </c:pt>
                <c:pt idx="1650" formatCode="0.00">
                  <c:v>-1840.3368395468631</c:v>
                </c:pt>
                <c:pt idx="1651" formatCode="0.00">
                  <c:v>-1754.5054277971328</c:v>
                </c:pt>
                <c:pt idx="1652" formatCode="0.00">
                  <c:v>-1827.4979521337516</c:v>
                </c:pt>
                <c:pt idx="1653" formatCode="0.00">
                  <c:v>-1819.6212116918821</c:v>
                </c:pt>
                <c:pt idx="1654" formatCode="0.00">
                  <c:v>-1810.842024133937</c:v>
                </c:pt>
                <c:pt idx="1655" formatCode="0.00">
                  <c:v>-1845.6141899501201</c:v>
                </c:pt>
                <c:pt idx="1656" formatCode="0.00">
                  <c:v>-1837.4225950589916</c:v>
                </c:pt>
                <c:pt idx="1657" formatCode="0.00">
                  <c:v>-1830.4483897993919</c:v>
                </c:pt>
                <c:pt idx="1658" formatCode="0.00">
                  <c:v>-1870.1472708518695</c:v>
                </c:pt>
                <c:pt idx="1659" formatCode="0.00">
                  <c:v>-1657.1345145190533</c:v>
                </c:pt>
                <c:pt idx="1660" formatCode="0.00">
                  <c:v>-1936.3384750601529</c:v>
                </c:pt>
                <c:pt idx="1661" formatCode="0.00">
                  <c:v>-1872.5610088696003</c:v>
                </c:pt>
                <c:pt idx="1662" formatCode="0.00">
                  <c:v>-1849.1163426030889</c:v>
                </c:pt>
                <c:pt idx="1663" formatCode="0.00">
                  <c:v>-1910.0507523984636</c:v>
                </c:pt>
                <c:pt idx="1664" formatCode="0.00">
                  <c:v>-1835.5395954416167</c:v>
                </c:pt>
                <c:pt idx="1665" formatCode="0.00">
                  <c:v>-1625.6421195221872</c:v>
                </c:pt>
                <c:pt idx="1666" formatCode="0.00">
                  <c:v>-1950.787726770636</c:v>
                </c:pt>
                <c:pt idx="1667" formatCode="0.00">
                  <c:v>-1835.8550833541135</c:v>
                </c:pt>
                <c:pt idx="1668" formatCode="0.00">
                  <c:v>-1923.6362384348809</c:v>
                </c:pt>
                <c:pt idx="1669" formatCode="0.00">
                  <c:v>-1955.5552644033557</c:v>
                </c:pt>
                <c:pt idx="1670" formatCode="0.00">
                  <c:v>-1945.4960463713076</c:v>
                </c:pt>
                <c:pt idx="1671" formatCode="0.00">
                  <c:v>-2034.8490135402071</c:v>
                </c:pt>
                <c:pt idx="1672" formatCode="0.00">
                  <c:v>-1968.5285733560247</c:v>
                </c:pt>
                <c:pt idx="1673" formatCode="0.00">
                  <c:v>-1911.4870637370916</c:v>
                </c:pt>
                <c:pt idx="1674" formatCode="0.00">
                  <c:v>-1947.4403181425721</c:v>
                </c:pt>
                <c:pt idx="1675" formatCode="0.00">
                  <c:v>-1970.7237646364763</c:v>
                </c:pt>
                <c:pt idx="1676" formatCode="0.00">
                  <c:v>-1897.0683809021086</c:v>
                </c:pt>
                <c:pt idx="1677" formatCode="0.00">
                  <c:v>-1857.5752083783063</c:v>
                </c:pt>
                <c:pt idx="1678" formatCode="0.00">
                  <c:v>-1937.6944296782999</c:v>
                </c:pt>
                <c:pt idx="1679" formatCode="0.00">
                  <c:v>-2008.6057002305502</c:v>
                </c:pt>
                <c:pt idx="1680" formatCode="0.00">
                  <c:v>-1862.5744048836223</c:v>
                </c:pt>
                <c:pt idx="1681" formatCode="0.00">
                  <c:v>-1979.1545752039187</c:v>
                </c:pt>
                <c:pt idx="1682" formatCode="0.00">
                  <c:v>-1932.9560543536072</c:v>
                </c:pt>
                <c:pt idx="1683" formatCode="0.00">
                  <c:v>-1925.5605535823524</c:v>
                </c:pt>
                <c:pt idx="1684" formatCode="0.00">
                  <c:v>-1954.8879971221143</c:v>
                </c:pt>
                <c:pt idx="1685" formatCode="0.00">
                  <c:v>-1856.9631309614226</c:v>
                </c:pt>
                <c:pt idx="1686" formatCode="0.00">
                  <c:v>-1980.8069090751912</c:v>
                </c:pt>
                <c:pt idx="1687" formatCode="0.00">
                  <c:v>-1948.0197521591156</c:v>
                </c:pt>
                <c:pt idx="1688" formatCode="0.00">
                  <c:v>-1952.2806996927113</c:v>
                </c:pt>
                <c:pt idx="1689" formatCode="0.00">
                  <c:v>-1941.0657444153192</c:v>
                </c:pt>
                <c:pt idx="1690" formatCode="0.00">
                  <c:v>-1897.1244036841558</c:v>
                </c:pt>
                <c:pt idx="1691" formatCode="0.00">
                  <c:v>-1965.3828975938195</c:v>
                </c:pt>
                <c:pt idx="1692" formatCode="0.00">
                  <c:v>-2123.2217577753972</c:v>
                </c:pt>
                <c:pt idx="1693" formatCode="0.00">
                  <c:v>-2037.3198698706751</c:v>
                </c:pt>
                <c:pt idx="1694" formatCode="0.00">
                  <c:v>-1854.8839496905684</c:v>
                </c:pt>
                <c:pt idx="1695" formatCode="0.00">
                  <c:v>-2092.9684576059549</c:v>
                </c:pt>
                <c:pt idx="1696" formatCode="0.00">
                  <c:v>-2116.556138778782</c:v>
                </c:pt>
                <c:pt idx="1697" formatCode="0.00">
                  <c:v>-2212.0056354300759</c:v>
                </c:pt>
                <c:pt idx="1698" formatCode="0.00">
                  <c:v>-2161.6596898201083</c:v>
                </c:pt>
                <c:pt idx="1699" formatCode="0.00">
                  <c:v>-2178.6778601356641</c:v>
                </c:pt>
                <c:pt idx="1700" formatCode="0.00">
                  <c:v>-2204.1250515558559</c:v>
                </c:pt>
                <c:pt idx="1701" formatCode="0.00">
                  <c:v>-2174.1462484809736</c:v>
                </c:pt>
                <c:pt idx="1702" formatCode="0.00">
                  <c:v>-2219.6160808324362</c:v>
                </c:pt>
                <c:pt idx="1703" formatCode="0.00">
                  <c:v>-2097.2876477887326</c:v>
                </c:pt>
                <c:pt idx="1704" formatCode="0.00">
                  <c:v>-2155.6150076710255</c:v>
                </c:pt>
                <c:pt idx="1705" formatCode="0.00">
                  <c:v>-2257.1376069278404</c:v>
                </c:pt>
                <c:pt idx="1706" formatCode="0.00">
                  <c:v>-2240.2424357831073</c:v>
                </c:pt>
                <c:pt idx="1707" formatCode="0.00">
                  <c:v>-2280.5894612452703</c:v>
                </c:pt>
                <c:pt idx="1708" formatCode="0.00">
                  <c:v>-2246.5139072933603</c:v>
                </c:pt>
                <c:pt idx="1709" formatCode="0.00">
                  <c:v>-2256.9193699303019</c:v>
                </c:pt>
                <c:pt idx="1710" formatCode="0.00">
                  <c:v>-2234.2717474047422</c:v>
                </c:pt>
                <c:pt idx="1711" formatCode="0.00">
                  <c:v>-2313.7858308458294</c:v>
                </c:pt>
                <c:pt idx="1712" formatCode="0.00">
                  <c:v>-2228.2481383695986</c:v>
                </c:pt>
                <c:pt idx="1713" formatCode="0.00">
                  <c:v>-2301.5352805006673</c:v>
                </c:pt>
                <c:pt idx="1714" formatCode="0.00">
                  <c:v>-2293.9540422297532</c:v>
                </c:pt>
                <c:pt idx="1715" formatCode="0.00">
                  <c:v>-2285.4712272984125</c:v>
                </c:pt>
                <c:pt idx="1716" formatCode="0.00">
                  <c:v>-2320.540622495369</c:v>
                </c:pt>
                <c:pt idx="1717" formatCode="0.00">
                  <c:v>-2312.647100252957</c:v>
                </c:pt>
                <c:pt idx="1718" formatCode="0.00">
                  <c:v>-2305.971797635013</c:v>
                </c:pt>
                <c:pt idx="1719" formatCode="0.00">
                  <c:v>-2345.970398254371</c:v>
                </c:pt>
                <c:pt idx="1720" formatCode="0.00">
                  <c:v>-2133.258165549375</c:v>
                </c:pt>
                <c:pt idx="1721" formatCode="0.00">
                  <c:v>-2412.7634411146196</c:v>
                </c:pt>
                <c:pt idx="1722" formatCode="0.00">
                  <c:v>-2349.2880688759033</c:v>
                </c:pt>
                <c:pt idx="1723" formatCode="0.00">
                  <c:v>-2326.1462632126672</c:v>
                </c:pt>
                <c:pt idx="1724" formatCode="0.00">
                  <c:v>-2387.3842881753599</c:v>
                </c:pt>
                <c:pt idx="1725" formatCode="0.00">
                  <c:v>-2313.1774890478878</c:v>
                </c:pt>
                <c:pt idx="1726" formatCode="0.00">
                  <c:v>-2103.5851018999383</c:v>
                </c:pt>
                <c:pt idx="1727" formatCode="0.00">
                  <c:v>-2429.0365173207601</c:v>
                </c:pt>
                <c:pt idx="1728" formatCode="0.00">
                  <c:v>-2314.4103901117992</c:v>
                </c:pt>
                <c:pt idx="1729" formatCode="0.00">
                  <c:v>-2402.4987582419631</c:v>
                </c:pt>
                <c:pt idx="1730" formatCode="0.00">
                  <c:v>-2434.7256830775718</c:v>
                </c:pt>
                <c:pt idx="1731" formatCode="0.00">
                  <c:v>-2424.9750388725306</c:v>
                </c:pt>
                <c:pt idx="1732" formatCode="0.00">
                  <c:v>-2514.6372441337171</c:v>
                </c:pt>
                <c:pt idx="1733" formatCode="0.00">
                  <c:v>-2448.6266957728794</c:v>
                </c:pt>
                <c:pt idx="1734" formatCode="0.00">
                  <c:v>-2391.8957213316603</c:v>
                </c:pt>
                <c:pt idx="1735" formatCode="0.00">
                  <c:v>-2428.1601440472928</c:v>
                </c:pt>
                <c:pt idx="1736" formatCode="0.00">
                  <c:v>-2451.7553819138884</c:v>
                </c:pt>
                <c:pt idx="1737" formatCode="0.00">
                  <c:v>-2378.4124026942268</c:v>
                </c:pt>
                <c:pt idx="1738" formatCode="0.00">
                  <c:v>-2339.2322380533851</c:v>
                </c:pt>
                <c:pt idx="1739" formatCode="0.00">
                  <c:v>-2419.6650609750427</c:v>
                </c:pt>
                <c:pt idx="1740" formatCode="0.00">
                  <c:v>-2490.8905173998155</c:v>
                </c:pt>
                <c:pt idx="1741" formatCode="0.00">
                  <c:v>-2345.1739828276868</c:v>
                </c:pt>
                <c:pt idx="1742" formatCode="0.00">
                  <c:v>-2462.0694796133303</c:v>
                </c:pt>
                <c:pt idx="1743" formatCode="0.00">
                  <c:v>-2416.1868418416957</c:v>
                </c:pt>
                <c:pt idx="1744" formatCode="0.00">
                  <c:v>-2409.1077718174324</c:v>
                </c:pt>
                <c:pt idx="1745" formatCode="0.00">
                  <c:v>-2438.7521849574332</c:v>
                </c:pt>
                <c:pt idx="1746" formatCode="0.00">
                  <c:v>-2341.1448185628983</c:v>
                </c:pt>
                <c:pt idx="1747" formatCode="0.00">
                  <c:v>-2465.3066180469809</c:v>
                </c:pt>
                <c:pt idx="1748" formatCode="0.00">
                  <c:v>-2432.8379956670665</c:v>
                </c:pt>
                <c:pt idx="1749" formatCode="0.00">
                  <c:v>-2437.417982585725</c:v>
                </c:pt>
                <c:pt idx="1750" formatCode="0.00">
                  <c:v>-2426.5225633446817</c:v>
                </c:pt>
                <c:pt idx="1751" formatCode="0.00">
                  <c:v>-2382.9012472208656</c:v>
                </c:pt>
                <c:pt idx="1752" formatCode="0.00">
                  <c:v>-2451.4802463439587</c:v>
                </c:pt>
                <c:pt idx="1753" formatCode="0.00">
                  <c:v>-2609.6400844935833</c:v>
                </c:pt>
                <c:pt idx="1754" formatCode="0.00">
                  <c:v>-2524.0596395716275</c:v>
                </c:pt>
                <c:pt idx="1755" formatCode="0.00">
                  <c:v>-2341.9456197588288</c:v>
                </c:pt>
                <c:pt idx="1756" formatCode="0.00">
                  <c:v>-2580.3524779038021</c:v>
                </c:pt>
                <c:pt idx="1757" formatCode="0.00">
                  <c:v>-2604.2629517523692</c:v>
                </c:pt>
                <c:pt idx="1758" formatCode="0.00">
                  <c:v>-2700.0356762138267</c:v>
                </c:pt>
                <c:pt idx="1759" formatCode="0.00">
                  <c:v>-2650.0133863394112</c:v>
                </c:pt>
                <c:pt idx="1760" formatCode="0.00">
                  <c:v>-2667.3556332078883</c:v>
                </c:pt>
                <c:pt idx="1761" formatCode="0.00">
                  <c:v>-2693.1273149897274</c:v>
                </c:pt>
                <c:pt idx="1762" formatCode="0.00">
                  <c:v>-2663.4734091743439</c:v>
                </c:pt>
                <c:pt idx="1763" formatCode="0.00">
                  <c:v>-2709.268538868469</c:v>
                </c:pt>
                <c:pt idx="1764" formatCode="0.00">
                  <c:v>-2586.3679417115623</c:v>
                </c:pt>
                <c:pt idx="1765" formatCode="0.00">
                  <c:v>-2645.0283553445624</c:v>
                </c:pt>
                <c:pt idx="1766" formatCode="0.00">
                  <c:v>-2746.8843247479667</c:v>
                </c:pt>
                <c:pt idx="1767" formatCode="0.00">
                  <c:v>-2730.322834448194</c:v>
                </c:pt>
                <c:pt idx="1768" formatCode="0.00">
                  <c:v>-2771.0038458339413</c:v>
                </c:pt>
                <c:pt idx="1769" formatCode="0.00">
                  <c:v>-2737.2625773410446</c:v>
                </c:pt>
                <c:pt idx="1770" formatCode="0.00">
                  <c:v>-2748.002619504593</c:v>
                </c:pt>
                <c:pt idx="1771" formatCode="0.00">
                  <c:v>-2725.6898651795918</c:v>
                </c:pt>
                <c:pt idx="1772" formatCode="0.00">
                  <c:v>-2805.5391001745888</c:v>
                </c:pt>
                <c:pt idx="1773" formatCode="0.00">
                  <c:v>-2720.3368373569333</c:v>
                </c:pt>
                <c:pt idx="1774" formatCode="0.00">
                  <c:v>-2793.9596820733664</c:v>
                </c:pt>
                <c:pt idx="1775" formatCode="0.00">
                  <c:v>-2786.7144142064521</c:v>
                </c:pt>
                <c:pt idx="1776" formatCode="0.00">
                  <c:v>-2778.5678324582423</c:v>
                </c:pt>
                <c:pt idx="1777" formatCode="0.00">
                  <c:v>-2813.9737186455654</c:v>
                </c:pt>
                <c:pt idx="1778" formatCode="0.00">
                  <c:v>-2806.4169402954349</c:v>
                </c:pt>
                <c:pt idx="1779" formatCode="0.00">
                  <c:v>-2800.0786296319316</c:v>
                </c:pt>
                <c:pt idx="1780" formatCode="0.00">
                  <c:v>-2840.4144654927009</c:v>
                </c:pt>
                <c:pt idx="1781" formatCode="0.00">
                  <c:v>-2628.039706604497</c:v>
                </c:pt>
                <c:pt idx="1782" formatCode="0.00">
                  <c:v>-2907.8826899129608</c:v>
                </c:pt>
                <c:pt idx="1783" formatCode="0.00">
                  <c:v>-2844.745254756629</c:v>
                </c:pt>
                <c:pt idx="1784" formatCode="0.00">
                  <c:v>-2821.9416109884542</c:v>
                </c:pt>
                <c:pt idx="1785" formatCode="0.00">
                  <c:v>-2883.5180181922542</c:v>
                </c:pt>
                <c:pt idx="1786" formatCode="0.00">
                  <c:v>-2809.6498172442739</c:v>
                </c:pt>
                <c:pt idx="1787" formatCode="0.00">
                  <c:v>-2600.3962398646286</c:v>
                </c:pt>
                <c:pt idx="1788" formatCode="0.00">
                  <c:v>-2926.1866723502235</c:v>
                </c:pt>
                <c:pt idx="1789" formatCode="0.00">
                  <c:v>-2811.8997652665412</c:v>
                </c:pt>
                <c:pt idx="1790" formatCode="0.00">
                  <c:v>-2900.3275524020733</c:v>
                </c:pt>
                <c:pt idx="1791" formatCode="0.00">
                  <c:v>-2932.894090997454</c:v>
                </c:pt>
                <c:pt idx="1792" formatCode="0.00">
                  <c:v>-2923.4832512348271</c:v>
                </c:pt>
                <c:pt idx="1793" formatCode="0.00">
                  <c:v>-3013.4854476024448</c:v>
                </c:pt>
                <c:pt idx="1794" formatCode="0.00">
                  <c:v>-2947.8150730457842</c:v>
                </c:pt>
                <c:pt idx="1795" formatCode="0.00">
                  <c:v>-2891.4244511918159</c:v>
                </c:pt>
                <c:pt idx="1796" formatCode="0.00">
                  <c:v>-2928.0294014139386</c:v>
                </c:pt>
                <c:pt idx="1797" formatCode="0.00">
                  <c:v>-2951.9653378925368</c:v>
                </c:pt>
                <c:pt idx="1798" formatCode="0.00">
                  <c:v>-2878.963224626043</c:v>
                </c:pt>
                <c:pt idx="1799" formatCode="0.00">
                  <c:v>-2840.1240895638507</c:v>
                </c:pt>
                <c:pt idx="1800" formatCode="0.00">
                  <c:v>-2920.8981020219221</c:v>
                </c:pt>
                <c:pt idx="1801" formatCode="0.00">
                  <c:v>-2992.4649043204286</c:v>
                </c:pt>
                <c:pt idx="1802" formatCode="0.00">
                  <c:v>-2847.0898683855057</c:v>
                </c:pt>
                <c:pt idx="1803" formatCode="0.00">
                  <c:v>-2964.3270130439118</c:v>
                </c:pt>
                <c:pt idx="1804" formatCode="0.00">
                  <c:v>-2918.7861688979501</c:v>
                </c:pt>
                <c:pt idx="1805" formatCode="0.00">
                  <c:v>-2912.0490348142566</c:v>
                </c:pt>
                <c:pt idx="1806" formatCode="0.00">
                  <c:v>-2942.035522815705</c:v>
                </c:pt>
                <c:pt idx="1807" formatCode="0.00">
                  <c:v>-2844.7703668528447</c:v>
                </c:pt>
                <c:pt idx="1808" formatCode="0.00">
                  <c:v>-2969.274509030939</c:v>
                </c:pt>
                <c:pt idx="1809" formatCode="0.00">
                  <c:v>-2937.1483583416325</c:v>
                </c:pt>
                <c:pt idx="1810" formatCode="0.00">
                  <c:v>-2942.0709427233201</c:v>
                </c:pt>
                <c:pt idx="1811" formatCode="0.00">
                  <c:v>-2931.5182435345246</c:v>
                </c:pt>
                <c:pt idx="1812" formatCode="0.00">
                  <c:v>-2888.2397669093775</c:v>
                </c:pt>
                <c:pt idx="1813" formatCode="0.00">
                  <c:v>-2957.1617218745996</c:v>
                </c:pt>
                <c:pt idx="1814" formatCode="0.00">
                  <c:v>-3115.6646291461302</c:v>
                </c:pt>
                <c:pt idx="1815" formatCode="0.00">
                  <c:v>-3030.427363600912</c:v>
                </c:pt>
                <c:pt idx="1816" formatCode="0.00">
                  <c:v>-2848.6566304329335</c:v>
                </c:pt>
                <c:pt idx="1817" formatCode="0.00">
                  <c:v>-3087.4068795417256</c:v>
                </c:pt>
                <c:pt idx="1818" formatCode="0.00">
                  <c:v>-3111.6608457611719</c:v>
                </c:pt>
                <c:pt idx="1819" formatCode="0.00">
                  <c:v>-3207.7771611252642</c:v>
                </c:pt>
                <c:pt idx="1820" formatCode="0.00">
                  <c:v>-3158.0985578460632</c:v>
                </c:pt>
                <c:pt idx="1821" formatCode="0.00">
                  <c:v>-3175.784584198791</c:v>
                </c:pt>
                <c:pt idx="1822" formatCode="0.00">
                  <c:v>-3201.9001355855171</c:v>
                </c:pt>
                <c:pt idx="1823" formatCode="0.00">
                  <c:v>-3172.5901867619177</c:v>
                </c:pt>
                <c:pt idx="1824" formatCode="0.00">
                  <c:v>-3218.7293581351782</c:v>
                </c:pt>
                <c:pt idx="1825" formatCode="0.00">
                  <c:v>-3095.4912905172587</c:v>
                </c:pt>
                <c:pt idx="1826" formatCode="0.00">
                  <c:v>-3154.5005396878132</c:v>
                </c:pt>
              </c:numCache>
            </c:numRef>
          </c:val>
          <c:smooth val="0"/>
          <c:extLst>
            <c:ext xmlns:c16="http://schemas.microsoft.com/office/drawing/2014/chart" uri="{C3380CC4-5D6E-409C-BE32-E72D297353CC}">
              <c16:uniqueId val="{00000002-F526-4887-8A9D-A911807D0FEA}"/>
            </c:ext>
          </c:extLst>
        </c:ser>
        <c:ser>
          <c:idx val="3"/>
          <c:order val="3"/>
          <c:tx>
            <c:strRef>
              <c:f>Forecast!$E$1</c:f>
              <c:strCache>
                <c:ptCount val="1"/>
                <c:pt idx="0">
                  <c:v>Upper Confidence Bound</c:v>
                </c:pt>
              </c:strCache>
            </c:strRef>
          </c:tx>
          <c:spPr>
            <a:ln w="34925" cap="rnd">
              <a:solidFill>
                <a:schemeClr val="accent4">
                  <a:tint val="58000"/>
                </a:schemeClr>
              </a:solidFill>
              <a:round/>
            </a:ln>
            <a:effectLst>
              <a:outerShdw blurRad="57150" dist="19050" dir="5400000" algn="ctr" rotWithShape="0">
                <a:srgbClr val="000000">
                  <a:alpha val="63000"/>
                </a:srgbClr>
              </a:outerShdw>
            </a:effectLst>
          </c:spPr>
          <c:marker>
            <c:symbol val="none"/>
          </c:marker>
          <c:cat>
            <c:numRef>
              <c:f>Forecast!$A$2:$A$1832</c:f>
              <c:numCache>
                <c:formatCode>m/d/yyyy</c:formatCode>
                <c:ptCount val="1831"/>
                <c:pt idx="0">
                  <c:v>41641</c:v>
                </c:pt>
                <c:pt idx="1">
                  <c:v>41642</c:v>
                </c:pt>
                <c:pt idx="2">
                  <c:v>41643</c:v>
                </c:pt>
                <c:pt idx="3">
                  <c:v>41644</c:v>
                </c:pt>
                <c:pt idx="4">
                  <c:v>41645</c:v>
                </c:pt>
                <c:pt idx="5">
                  <c:v>41646</c:v>
                </c:pt>
                <c:pt idx="6">
                  <c:v>41647</c:v>
                </c:pt>
                <c:pt idx="7">
                  <c:v>41648</c:v>
                </c:pt>
                <c:pt idx="8">
                  <c:v>41649</c:v>
                </c:pt>
                <c:pt idx="9">
                  <c:v>41650</c:v>
                </c:pt>
                <c:pt idx="10">
                  <c:v>41651</c:v>
                </c:pt>
                <c:pt idx="11">
                  <c:v>41652</c:v>
                </c:pt>
                <c:pt idx="12">
                  <c:v>41653</c:v>
                </c:pt>
                <c:pt idx="13">
                  <c:v>41654</c:v>
                </c:pt>
                <c:pt idx="14">
                  <c:v>41655</c:v>
                </c:pt>
                <c:pt idx="15">
                  <c:v>41656</c:v>
                </c:pt>
                <c:pt idx="16">
                  <c:v>41657</c:v>
                </c:pt>
                <c:pt idx="17">
                  <c:v>41658</c:v>
                </c:pt>
                <c:pt idx="18">
                  <c:v>41659</c:v>
                </c:pt>
                <c:pt idx="19">
                  <c:v>41660</c:v>
                </c:pt>
                <c:pt idx="20">
                  <c:v>41661</c:v>
                </c:pt>
                <c:pt idx="21">
                  <c:v>41662</c:v>
                </c:pt>
                <c:pt idx="22">
                  <c:v>41663</c:v>
                </c:pt>
                <c:pt idx="23">
                  <c:v>41664</c:v>
                </c:pt>
                <c:pt idx="24">
                  <c:v>41665</c:v>
                </c:pt>
                <c:pt idx="25">
                  <c:v>41666</c:v>
                </c:pt>
                <c:pt idx="26">
                  <c:v>41667</c:v>
                </c:pt>
                <c:pt idx="27">
                  <c:v>41668</c:v>
                </c:pt>
                <c:pt idx="28">
                  <c:v>41669</c:v>
                </c:pt>
                <c:pt idx="29">
                  <c:v>41670</c:v>
                </c:pt>
                <c:pt idx="30">
                  <c:v>41671</c:v>
                </c:pt>
                <c:pt idx="31">
                  <c:v>41672</c:v>
                </c:pt>
                <c:pt idx="32">
                  <c:v>41673</c:v>
                </c:pt>
                <c:pt idx="33">
                  <c:v>41674</c:v>
                </c:pt>
                <c:pt idx="34">
                  <c:v>41675</c:v>
                </c:pt>
                <c:pt idx="35">
                  <c:v>41676</c:v>
                </c:pt>
                <c:pt idx="36">
                  <c:v>41677</c:v>
                </c:pt>
                <c:pt idx="37">
                  <c:v>41678</c:v>
                </c:pt>
                <c:pt idx="38">
                  <c:v>41679</c:v>
                </c:pt>
                <c:pt idx="39">
                  <c:v>41680</c:v>
                </c:pt>
                <c:pt idx="40">
                  <c:v>41681</c:v>
                </c:pt>
                <c:pt idx="41">
                  <c:v>41682</c:v>
                </c:pt>
                <c:pt idx="42">
                  <c:v>41683</c:v>
                </c:pt>
                <c:pt idx="43">
                  <c:v>41684</c:v>
                </c:pt>
                <c:pt idx="44">
                  <c:v>41685</c:v>
                </c:pt>
                <c:pt idx="45">
                  <c:v>41686</c:v>
                </c:pt>
                <c:pt idx="46">
                  <c:v>41687</c:v>
                </c:pt>
                <c:pt idx="47">
                  <c:v>41688</c:v>
                </c:pt>
                <c:pt idx="48">
                  <c:v>41689</c:v>
                </c:pt>
                <c:pt idx="49">
                  <c:v>41690</c:v>
                </c:pt>
                <c:pt idx="50">
                  <c:v>41691</c:v>
                </c:pt>
                <c:pt idx="51">
                  <c:v>41692</c:v>
                </c:pt>
                <c:pt idx="52">
                  <c:v>41693</c:v>
                </c:pt>
                <c:pt idx="53">
                  <c:v>41694</c:v>
                </c:pt>
                <c:pt idx="54">
                  <c:v>41695</c:v>
                </c:pt>
                <c:pt idx="55">
                  <c:v>41696</c:v>
                </c:pt>
                <c:pt idx="56">
                  <c:v>41697</c:v>
                </c:pt>
                <c:pt idx="57">
                  <c:v>41698</c:v>
                </c:pt>
                <c:pt idx="58">
                  <c:v>41699</c:v>
                </c:pt>
                <c:pt idx="59">
                  <c:v>41700</c:v>
                </c:pt>
                <c:pt idx="60">
                  <c:v>41701</c:v>
                </c:pt>
                <c:pt idx="61">
                  <c:v>41702</c:v>
                </c:pt>
                <c:pt idx="62">
                  <c:v>41703</c:v>
                </c:pt>
                <c:pt idx="63">
                  <c:v>41704</c:v>
                </c:pt>
                <c:pt idx="64">
                  <c:v>41705</c:v>
                </c:pt>
                <c:pt idx="65">
                  <c:v>41706</c:v>
                </c:pt>
                <c:pt idx="66">
                  <c:v>41707</c:v>
                </c:pt>
                <c:pt idx="67">
                  <c:v>41708</c:v>
                </c:pt>
                <c:pt idx="68">
                  <c:v>41709</c:v>
                </c:pt>
                <c:pt idx="69">
                  <c:v>41710</c:v>
                </c:pt>
                <c:pt idx="70">
                  <c:v>41711</c:v>
                </c:pt>
                <c:pt idx="71">
                  <c:v>41712</c:v>
                </c:pt>
                <c:pt idx="72">
                  <c:v>41713</c:v>
                </c:pt>
                <c:pt idx="73">
                  <c:v>41714</c:v>
                </c:pt>
                <c:pt idx="74">
                  <c:v>41715</c:v>
                </c:pt>
                <c:pt idx="75">
                  <c:v>41716</c:v>
                </c:pt>
                <c:pt idx="76">
                  <c:v>41717</c:v>
                </c:pt>
                <c:pt idx="77">
                  <c:v>41718</c:v>
                </c:pt>
                <c:pt idx="78">
                  <c:v>41719</c:v>
                </c:pt>
                <c:pt idx="79">
                  <c:v>41720</c:v>
                </c:pt>
                <c:pt idx="80">
                  <c:v>41721</c:v>
                </c:pt>
                <c:pt idx="81">
                  <c:v>41722</c:v>
                </c:pt>
                <c:pt idx="82">
                  <c:v>41723</c:v>
                </c:pt>
                <c:pt idx="83">
                  <c:v>41724</c:v>
                </c:pt>
                <c:pt idx="84">
                  <c:v>41725</c:v>
                </c:pt>
                <c:pt idx="85">
                  <c:v>41726</c:v>
                </c:pt>
                <c:pt idx="86">
                  <c:v>41727</c:v>
                </c:pt>
                <c:pt idx="87">
                  <c:v>41728</c:v>
                </c:pt>
                <c:pt idx="88">
                  <c:v>41729</c:v>
                </c:pt>
                <c:pt idx="89">
                  <c:v>41730</c:v>
                </c:pt>
                <c:pt idx="90">
                  <c:v>41731</c:v>
                </c:pt>
                <c:pt idx="91">
                  <c:v>41732</c:v>
                </c:pt>
                <c:pt idx="92">
                  <c:v>41733</c:v>
                </c:pt>
                <c:pt idx="93">
                  <c:v>41734</c:v>
                </c:pt>
                <c:pt idx="94">
                  <c:v>41735</c:v>
                </c:pt>
                <c:pt idx="95">
                  <c:v>41736</c:v>
                </c:pt>
                <c:pt idx="96">
                  <c:v>41737</c:v>
                </c:pt>
                <c:pt idx="97">
                  <c:v>41738</c:v>
                </c:pt>
                <c:pt idx="98">
                  <c:v>41739</c:v>
                </c:pt>
                <c:pt idx="99">
                  <c:v>41740</c:v>
                </c:pt>
                <c:pt idx="100">
                  <c:v>41741</c:v>
                </c:pt>
                <c:pt idx="101">
                  <c:v>41742</c:v>
                </c:pt>
                <c:pt idx="102">
                  <c:v>41743</c:v>
                </c:pt>
                <c:pt idx="103">
                  <c:v>41744</c:v>
                </c:pt>
                <c:pt idx="104">
                  <c:v>41745</c:v>
                </c:pt>
                <c:pt idx="105">
                  <c:v>41746</c:v>
                </c:pt>
                <c:pt idx="106">
                  <c:v>41747</c:v>
                </c:pt>
                <c:pt idx="107">
                  <c:v>41748</c:v>
                </c:pt>
                <c:pt idx="108">
                  <c:v>41749</c:v>
                </c:pt>
                <c:pt idx="109">
                  <c:v>41750</c:v>
                </c:pt>
                <c:pt idx="110">
                  <c:v>41751</c:v>
                </c:pt>
                <c:pt idx="111">
                  <c:v>41752</c:v>
                </c:pt>
                <c:pt idx="112">
                  <c:v>41753</c:v>
                </c:pt>
                <c:pt idx="113">
                  <c:v>41754</c:v>
                </c:pt>
                <c:pt idx="114">
                  <c:v>41755</c:v>
                </c:pt>
                <c:pt idx="115">
                  <c:v>41756</c:v>
                </c:pt>
                <c:pt idx="116">
                  <c:v>41757</c:v>
                </c:pt>
                <c:pt idx="117">
                  <c:v>41758</c:v>
                </c:pt>
                <c:pt idx="118">
                  <c:v>41759</c:v>
                </c:pt>
                <c:pt idx="119">
                  <c:v>41760</c:v>
                </c:pt>
                <c:pt idx="120">
                  <c:v>41761</c:v>
                </c:pt>
                <c:pt idx="121">
                  <c:v>41762</c:v>
                </c:pt>
                <c:pt idx="122">
                  <c:v>41763</c:v>
                </c:pt>
                <c:pt idx="123">
                  <c:v>41764</c:v>
                </c:pt>
                <c:pt idx="124">
                  <c:v>41765</c:v>
                </c:pt>
                <c:pt idx="125">
                  <c:v>41766</c:v>
                </c:pt>
                <c:pt idx="126">
                  <c:v>41767</c:v>
                </c:pt>
                <c:pt idx="127">
                  <c:v>41768</c:v>
                </c:pt>
                <c:pt idx="128">
                  <c:v>41769</c:v>
                </c:pt>
                <c:pt idx="129">
                  <c:v>41770</c:v>
                </c:pt>
                <c:pt idx="130">
                  <c:v>41771</c:v>
                </c:pt>
                <c:pt idx="131">
                  <c:v>41772</c:v>
                </c:pt>
                <c:pt idx="132">
                  <c:v>41773</c:v>
                </c:pt>
                <c:pt idx="133">
                  <c:v>41774</c:v>
                </c:pt>
                <c:pt idx="134">
                  <c:v>41775</c:v>
                </c:pt>
                <c:pt idx="135">
                  <c:v>41776</c:v>
                </c:pt>
                <c:pt idx="136">
                  <c:v>41777</c:v>
                </c:pt>
                <c:pt idx="137">
                  <c:v>41778</c:v>
                </c:pt>
                <c:pt idx="138">
                  <c:v>41779</c:v>
                </c:pt>
                <c:pt idx="139">
                  <c:v>41780</c:v>
                </c:pt>
                <c:pt idx="140">
                  <c:v>41781</c:v>
                </c:pt>
                <c:pt idx="141">
                  <c:v>41782</c:v>
                </c:pt>
                <c:pt idx="142">
                  <c:v>41783</c:v>
                </c:pt>
                <c:pt idx="143">
                  <c:v>41784</c:v>
                </c:pt>
                <c:pt idx="144">
                  <c:v>41785</c:v>
                </c:pt>
                <c:pt idx="145">
                  <c:v>41786</c:v>
                </c:pt>
                <c:pt idx="146">
                  <c:v>41787</c:v>
                </c:pt>
                <c:pt idx="147">
                  <c:v>41788</c:v>
                </c:pt>
                <c:pt idx="148">
                  <c:v>41789</c:v>
                </c:pt>
                <c:pt idx="149">
                  <c:v>41790</c:v>
                </c:pt>
                <c:pt idx="150">
                  <c:v>41791</c:v>
                </c:pt>
                <c:pt idx="151">
                  <c:v>41792</c:v>
                </c:pt>
                <c:pt idx="152">
                  <c:v>41793</c:v>
                </c:pt>
                <c:pt idx="153">
                  <c:v>41794</c:v>
                </c:pt>
                <c:pt idx="154">
                  <c:v>41795</c:v>
                </c:pt>
                <c:pt idx="155">
                  <c:v>41796</c:v>
                </c:pt>
                <c:pt idx="156">
                  <c:v>41797</c:v>
                </c:pt>
                <c:pt idx="157">
                  <c:v>41798</c:v>
                </c:pt>
                <c:pt idx="158">
                  <c:v>41799</c:v>
                </c:pt>
                <c:pt idx="159">
                  <c:v>41800</c:v>
                </c:pt>
                <c:pt idx="160">
                  <c:v>41801</c:v>
                </c:pt>
                <c:pt idx="161">
                  <c:v>41802</c:v>
                </c:pt>
                <c:pt idx="162">
                  <c:v>41803</c:v>
                </c:pt>
                <c:pt idx="163">
                  <c:v>41804</c:v>
                </c:pt>
                <c:pt idx="164">
                  <c:v>41805</c:v>
                </c:pt>
                <c:pt idx="165">
                  <c:v>41806</c:v>
                </c:pt>
                <c:pt idx="166">
                  <c:v>41807</c:v>
                </c:pt>
                <c:pt idx="167">
                  <c:v>41808</c:v>
                </c:pt>
                <c:pt idx="168">
                  <c:v>41809</c:v>
                </c:pt>
                <c:pt idx="169">
                  <c:v>41810</c:v>
                </c:pt>
                <c:pt idx="170">
                  <c:v>41811</c:v>
                </c:pt>
                <c:pt idx="171">
                  <c:v>41812</c:v>
                </c:pt>
                <c:pt idx="172">
                  <c:v>41813</c:v>
                </c:pt>
                <c:pt idx="173">
                  <c:v>41814</c:v>
                </c:pt>
                <c:pt idx="174">
                  <c:v>41815</c:v>
                </c:pt>
                <c:pt idx="175">
                  <c:v>41816</c:v>
                </c:pt>
                <c:pt idx="176">
                  <c:v>41817</c:v>
                </c:pt>
                <c:pt idx="177">
                  <c:v>41818</c:v>
                </c:pt>
                <c:pt idx="178">
                  <c:v>41819</c:v>
                </c:pt>
                <c:pt idx="179">
                  <c:v>41820</c:v>
                </c:pt>
                <c:pt idx="180">
                  <c:v>41821</c:v>
                </c:pt>
                <c:pt idx="181">
                  <c:v>41822</c:v>
                </c:pt>
                <c:pt idx="182">
                  <c:v>41823</c:v>
                </c:pt>
                <c:pt idx="183">
                  <c:v>41824</c:v>
                </c:pt>
                <c:pt idx="184">
                  <c:v>41825</c:v>
                </c:pt>
                <c:pt idx="185">
                  <c:v>41826</c:v>
                </c:pt>
                <c:pt idx="186">
                  <c:v>41827</c:v>
                </c:pt>
                <c:pt idx="187">
                  <c:v>41828</c:v>
                </c:pt>
                <c:pt idx="188">
                  <c:v>41829</c:v>
                </c:pt>
                <c:pt idx="189">
                  <c:v>41830</c:v>
                </c:pt>
                <c:pt idx="190">
                  <c:v>41831</c:v>
                </c:pt>
                <c:pt idx="191">
                  <c:v>41832</c:v>
                </c:pt>
                <c:pt idx="192">
                  <c:v>41833</c:v>
                </c:pt>
                <c:pt idx="193">
                  <c:v>41834</c:v>
                </c:pt>
                <c:pt idx="194">
                  <c:v>41835</c:v>
                </c:pt>
                <c:pt idx="195">
                  <c:v>41836</c:v>
                </c:pt>
                <c:pt idx="196">
                  <c:v>41837</c:v>
                </c:pt>
                <c:pt idx="197">
                  <c:v>41838</c:v>
                </c:pt>
                <c:pt idx="198">
                  <c:v>41839</c:v>
                </c:pt>
                <c:pt idx="199">
                  <c:v>41840</c:v>
                </c:pt>
                <c:pt idx="200">
                  <c:v>41841</c:v>
                </c:pt>
                <c:pt idx="201">
                  <c:v>41842</c:v>
                </c:pt>
                <c:pt idx="202">
                  <c:v>41843</c:v>
                </c:pt>
                <c:pt idx="203">
                  <c:v>41844</c:v>
                </c:pt>
                <c:pt idx="204">
                  <c:v>41845</c:v>
                </c:pt>
                <c:pt idx="205">
                  <c:v>41846</c:v>
                </c:pt>
                <c:pt idx="206">
                  <c:v>41847</c:v>
                </c:pt>
                <c:pt idx="207">
                  <c:v>41848</c:v>
                </c:pt>
                <c:pt idx="208">
                  <c:v>41849</c:v>
                </c:pt>
                <c:pt idx="209">
                  <c:v>41850</c:v>
                </c:pt>
                <c:pt idx="210">
                  <c:v>41851</c:v>
                </c:pt>
                <c:pt idx="211">
                  <c:v>41852</c:v>
                </c:pt>
                <c:pt idx="212">
                  <c:v>41853</c:v>
                </c:pt>
                <c:pt idx="213">
                  <c:v>41854</c:v>
                </c:pt>
                <c:pt idx="214">
                  <c:v>41855</c:v>
                </c:pt>
                <c:pt idx="215">
                  <c:v>41856</c:v>
                </c:pt>
                <c:pt idx="216">
                  <c:v>41857</c:v>
                </c:pt>
                <c:pt idx="217">
                  <c:v>41858</c:v>
                </c:pt>
                <c:pt idx="218">
                  <c:v>41859</c:v>
                </c:pt>
                <c:pt idx="219">
                  <c:v>41860</c:v>
                </c:pt>
                <c:pt idx="220">
                  <c:v>41861</c:v>
                </c:pt>
                <c:pt idx="221">
                  <c:v>41862</c:v>
                </c:pt>
                <c:pt idx="222">
                  <c:v>41863</c:v>
                </c:pt>
                <c:pt idx="223">
                  <c:v>41864</c:v>
                </c:pt>
                <c:pt idx="224">
                  <c:v>41865</c:v>
                </c:pt>
                <c:pt idx="225">
                  <c:v>41866</c:v>
                </c:pt>
                <c:pt idx="226">
                  <c:v>41867</c:v>
                </c:pt>
                <c:pt idx="227">
                  <c:v>41868</c:v>
                </c:pt>
                <c:pt idx="228">
                  <c:v>41869</c:v>
                </c:pt>
                <c:pt idx="229">
                  <c:v>41870</c:v>
                </c:pt>
                <c:pt idx="230">
                  <c:v>41871</c:v>
                </c:pt>
                <c:pt idx="231">
                  <c:v>41872</c:v>
                </c:pt>
                <c:pt idx="232">
                  <c:v>41873</c:v>
                </c:pt>
                <c:pt idx="233">
                  <c:v>41874</c:v>
                </c:pt>
                <c:pt idx="234">
                  <c:v>41875</c:v>
                </c:pt>
                <c:pt idx="235">
                  <c:v>41876</c:v>
                </c:pt>
                <c:pt idx="236">
                  <c:v>41877</c:v>
                </c:pt>
                <c:pt idx="237">
                  <c:v>41878</c:v>
                </c:pt>
                <c:pt idx="238">
                  <c:v>41879</c:v>
                </c:pt>
                <c:pt idx="239">
                  <c:v>41880</c:v>
                </c:pt>
                <c:pt idx="240">
                  <c:v>41881</c:v>
                </c:pt>
                <c:pt idx="241">
                  <c:v>41882</c:v>
                </c:pt>
                <c:pt idx="242">
                  <c:v>41883</c:v>
                </c:pt>
                <c:pt idx="243">
                  <c:v>41884</c:v>
                </c:pt>
                <c:pt idx="244">
                  <c:v>41885</c:v>
                </c:pt>
                <c:pt idx="245">
                  <c:v>41886</c:v>
                </c:pt>
                <c:pt idx="246">
                  <c:v>41887</c:v>
                </c:pt>
                <c:pt idx="247">
                  <c:v>41888</c:v>
                </c:pt>
                <c:pt idx="248">
                  <c:v>41889</c:v>
                </c:pt>
                <c:pt idx="249">
                  <c:v>41890</c:v>
                </c:pt>
                <c:pt idx="250">
                  <c:v>41891</c:v>
                </c:pt>
                <c:pt idx="251">
                  <c:v>41892</c:v>
                </c:pt>
                <c:pt idx="252">
                  <c:v>41893</c:v>
                </c:pt>
                <c:pt idx="253">
                  <c:v>41894</c:v>
                </c:pt>
                <c:pt idx="254">
                  <c:v>41895</c:v>
                </c:pt>
                <c:pt idx="255">
                  <c:v>41896</c:v>
                </c:pt>
                <c:pt idx="256">
                  <c:v>41897</c:v>
                </c:pt>
                <c:pt idx="257">
                  <c:v>41898</c:v>
                </c:pt>
                <c:pt idx="258">
                  <c:v>41899</c:v>
                </c:pt>
                <c:pt idx="259">
                  <c:v>41900</c:v>
                </c:pt>
                <c:pt idx="260">
                  <c:v>41901</c:v>
                </c:pt>
                <c:pt idx="261">
                  <c:v>41902</c:v>
                </c:pt>
                <c:pt idx="262">
                  <c:v>41903</c:v>
                </c:pt>
                <c:pt idx="263">
                  <c:v>41904</c:v>
                </c:pt>
                <c:pt idx="264">
                  <c:v>41905</c:v>
                </c:pt>
                <c:pt idx="265">
                  <c:v>41906</c:v>
                </c:pt>
                <c:pt idx="266">
                  <c:v>41907</c:v>
                </c:pt>
                <c:pt idx="267">
                  <c:v>41908</c:v>
                </c:pt>
                <c:pt idx="268">
                  <c:v>41909</c:v>
                </c:pt>
                <c:pt idx="269">
                  <c:v>41910</c:v>
                </c:pt>
                <c:pt idx="270">
                  <c:v>41911</c:v>
                </c:pt>
                <c:pt idx="271">
                  <c:v>41912</c:v>
                </c:pt>
                <c:pt idx="272">
                  <c:v>41913</c:v>
                </c:pt>
                <c:pt idx="273">
                  <c:v>41914</c:v>
                </c:pt>
                <c:pt idx="274">
                  <c:v>41915</c:v>
                </c:pt>
                <c:pt idx="275">
                  <c:v>41916</c:v>
                </c:pt>
                <c:pt idx="276">
                  <c:v>41917</c:v>
                </c:pt>
                <c:pt idx="277">
                  <c:v>41918</c:v>
                </c:pt>
                <c:pt idx="278">
                  <c:v>41919</c:v>
                </c:pt>
                <c:pt idx="279">
                  <c:v>41920</c:v>
                </c:pt>
                <c:pt idx="280">
                  <c:v>41921</c:v>
                </c:pt>
                <c:pt idx="281">
                  <c:v>41922</c:v>
                </c:pt>
                <c:pt idx="282">
                  <c:v>41923</c:v>
                </c:pt>
                <c:pt idx="283">
                  <c:v>41924</c:v>
                </c:pt>
                <c:pt idx="284">
                  <c:v>41925</c:v>
                </c:pt>
                <c:pt idx="285">
                  <c:v>41926</c:v>
                </c:pt>
                <c:pt idx="286">
                  <c:v>41927</c:v>
                </c:pt>
                <c:pt idx="287">
                  <c:v>41928</c:v>
                </c:pt>
                <c:pt idx="288">
                  <c:v>41929</c:v>
                </c:pt>
                <c:pt idx="289">
                  <c:v>41930</c:v>
                </c:pt>
                <c:pt idx="290">
                  <c:v>41931</c:v>
                </c:pt>
                <c:pt idx="291">
                  <c:v>41932</c:v>
                </c:pt>
                <c:pt idx="292">
                  <c:v>41933</c:v>
                </c:pt>
                <c:pt idx="293">
                  <c:v>41934</c:v>
                </c:pt>
                <c:pt idx="294">
                  <c:v>41935</c:v>
                </c:pt>
                <c:pt idx="295">
                  <c:v>41936</c:v>
                </c:pt>
                <c:pt idx="296">
                  <c:v>41937</c:v>
                </c:pt>
                <c:pt idx="297">
                  <c:v>41938</c:v>
                </c:pt>
                <c:pt idx="298">
                  <c:v>41939</c:v>
                </c:pt>
                <c:pt idx="299">
                  <c:v>41940</c:v>
                </c:pt>
                <c:pt idx="300">
                  <c:v>41941</c:v>
                </c:pt>
                <c:pt idx="301">
                  <c:v>41942</c:v>
                </c:pt>
                <c:pt idx="302">
                  <c:v>41943</c:v>
                </c:pt>
                <c:pt idx="303">
                  <c:v>41944</c:v>
                </c:pt>
                <c:pt idx="304">
                  <c:v>41945</c:v>
                </c:pt>
                <c:pt idx="305">
                  <c:v>41946</c:v>
                </c:pt>
                <c:pt idx="306">
                  <c:v>41947</c:v>
                </c:pt>
                <c:pt idx="307">
                  <c:v>41948</c:v>
                </c:pt>
                <c:pt idx="308">
                  <c:v>41949</c:v>
                </c:pt>
                <c:pt idx="309">
                  <c:v>41950</c:v>
                </c:pt>
                <c:pt idx="310">
                  <c:v>41951</c:v>
                </c:pt>
                <c:pt idx="311">
                  <c:v>41952</c:v>
                </c:pt>
                <c:pt idx="312">
                  <c:v>41953</c:v>
                </c:pt>
                <c:pt idx="313">
                  <c:v>41954</c:v>
                </c:pt>
                <c:pt idx="314">
                  <c:v>41955</c:v>
                </c:pt>
                <c:pt idx="315">
                  <c:v>41956</c:v>
                </c:pt>
                <c:pt idx="316">
                  <c:v>41957</c:v>
                </c:pt>
                <c:pt idx="317">
                  <c:v>41958</c:v>
                </c:pt>
                <c:pt idx="318">
                  <c:v>41959</c:v>
                </c:pt>
                <c:pt idx="319">
                  <c:v>41960</c:v>
                </c:pt>
                <c:pt idx="320">
                  <c:v>41961</c:v>
                </c:pt>
                <c:pt idx="321">
                  <c:v>41962</c:v>
                </c:pt>
                <c:pt idx="322">
                  <c:v>41963</c:v>
                </c:pt>
                <c:pt idx="323">
                  <c:v>41964</c:v>
                </c:pt>
                <c:pt idx="324">
                  <c:v>41965</c:v>
                </c:pt>
                <c:pt idx="325">
                  <c:v>41966</c:v>
                </c:pt>
                <c:pt idx="326">
                  <c:v>41967</c:v>
                </c:pt>
                <c:pt idx="327">
                  <c:v>41968</c:v>
                </c:pt>
                <c:pt idx="328">
                  <c:v>41969</c:v>
                </c:pt>
                <c:pt idx="329">
                  <c:v>41970</c:v>
                </c:pt>
                <c:pt idx="330">
                  <c:v>41971</c:v>
                </c:pt>
                <c:pt idx="331">
                  <c:v>41972</c:v>
                </c:pt>
                <c:pt idx="332">
                  <c:v>41973</c:v>
                </c:pt>
                <c:pt idx="333">
                  <c:v>41974</c:v>
                </c:pt>
                <c:pt idx="334">
                  <c:v>41975</c:v>
                </c:pt>
                <c:pt idx="335">
                  <c:v>41976</c:v>
                </c:pt>
                <c:pt idx="336">
                  <c:v>41977</c:v>
                </c:pt>
                <c:pt idx="337">
                  <c:v>41978</c:v>
                </c:pt>
                <c:pt idx="338">
                  <c:v>41979</c:v>
                </c:pt>
                <c:pt idx="339">
                  <c:v>41980</c:v>
                </c:pt>
                <c:pt idx="340">
                  <c:v>41981</c:v>
                </c:pt>
                <c:pt idx="341">
                  <c:v>41982</c:v>
                </c:pt>
                <c:pt idx="342">
                  <c:v>41983</c:v>
                </c:pt>
                <c:pt idx="343">
                  <c:v>41984</c:v>
                </c:pt>
                <c:pt idx="344">
                  <c:v>41985</c:v>
                </c:pt>
                <c:pt idx="345">
                  <c:v>41986</c:v>
                </c:pt>
                <c:pt idx="346">
                  <c:v>41987</c:v>
                </c:pt>
                <c:pt idx="347">
                  <c:v>41988</c:v>
                </c:pt>
                <c:pt idx="348">
                  <c:v>41989</c:v>
                </c:pt>
                <c:pt idx="349">
                  <c:v>41990</c:v>
                </c:pt>
                <c:pt idx="350">
                  <c:v>41991</c:v>
                </c:pt>
                <c:pt idx="351">
                  <c:v>41992</c:v>
                </c:pt>
                <c:pt idx="352">
                  <c:v>41993</c:v>
                </c:pt>
                <c:pt idx="353">
                  <c:v>41994</c:v>
                </c:pt>
                <c:pt idx="354">
                  <c:v>41995</c:v>
                </c:pt>
                <c:pt idx="355">
                  <c:v>41996</c:v>
                </c:pt>
                <c:pt idx="356">
                  <c:v>41997</c:v>
                </c:pt>
                <c:pt idx="357">
                  <c:v>41998</c:v>
                </c:pt>
                <c:pt idx="358">
                  <c:v>41999</c:v>
                </c:pt>
                <c:pt idx="359">
                  <c:v>42000</c:v>
                </c:pt>
                <c:pt idx="360">
                  <c:v>42001</c:v>
                </c:pt>
                <c:pt idx="361">
                  <c:v>42002</c:v>
                </c:pt>
                <c:pt idx="362">
                  <c:v>42003</c:v>
                </c:pt>
                <c:pt idx="363">
                  <c:v>42004</c:v>
                </c:pt>
                <c:pt idx="364">
                  <c:v>42005</c:v>
                </c:pt>
                <c:pt idx="365">
                  <c:v>42006</c:v>
                </c:pt>
                <c:pt idx="366">
                  <c:v>42007</c:v>
                </c:pt>
                <c:pt idx="367">
                  <c:v>42008</c:v>
                </c:pt>
                <c:pt idx="368">
                  <c:v>42009</c:v>
                </c:pt>
                <c:pt idx="369">
                  <c:v>42010</c:v>
                </c:pt>
                <c:pt idx="370">
                  <c:v>42011</c:v>
                </c:pt>
                <c:pt idx="371">
                  <c:v>42012</c:v>
                </c:pt>
                <c:pt idx="372">
                  <c:v>42013</c:v>
                </c:pt>
                <c:pt idx="373">
                  <c:v>42014</c:v>
                </c:pt>
                <c:pt idx="374">
                  <c:v>42015</c:v>
                </c:pt>
                <c:pt idx="375">
                  <c:v>42016</c:v>
                </c:pt>
                <c:pt idx="376">
                  <c:v>42017</c:v>
                </c:pt>
                <c:pt idx="377">
                  <c:v>42018</c:v>
                </c:pt>
                <c:pt idx="378">
                  <c:v>42019</c:v>
                </c:pt>
                <c:pt idx="379">
                  <c:v>42020</c:v>
                </c:pt>
                <c:pt idx="380">
                  <c:v>42021</c:v>
                </c:pt>
                <c:pt idx="381">
                  <c:v>42022</c:v>
                </c:pt>
                <c:pt idx="382">
                  <c:v>42023</c:v>
                </c:pt>
                <c:pt idx="383">
                  <c:v>42024</c:v>
                </c:pt>
                <c:pt idx="384">
                  <c:v>42025</c:v>
                </c:pt>
                <c:pt idx="385">
                  <c:v>42026</c:v>
                </c:pt>
                <c:pt idx="386">
                  <c:v>42027</c:v>
                </c:pt>
                <c:pt idx="387">
                  <c:v>42028</c:v>
                </c:pt>
                <c:pt idx="388">
                  <c:v>42029</c:v>
                </c:pt>
                <c:pt idx="389">
                  <c:v>42030</c:v>
                </c:pt>
                <c:pt idx="390">
                  <c:v>42031</c:v>
                </c:pt>
                <c:pt idx="391">
                  <c:v>42032</c:v>
                </c:pt>
                <c:pt idx="392">
                  <c:v>42033</c:v>
                </c:pt>
                <c:pt idx="393">
                  <c:v>42034</c:v>
                </c:pt>
                <c:pt idx="394">
                  <c:v>42035</c:v>
                </c:pt>
                <c:pt idx="395">
                  <c:v>42036</c:v>
                </c:pt>
                <c:pt idx="396">
                  <c:v>42037</c:v>
                </c:pt>
                <c:pt idx="397">
                  <c:v>42038</c:v>
                </c:pt>
                <c:pt idx="398">
                  <c:v>42039</c:v>
                </c:pt>
                <c:pt idx="399">
                  <c:v>42040</c:v>
                </c:pt>
                <c:pt idx="400">
                  <c:v>42041</c:v>
                </c:pt>
                <c:pt idx="401">
                  <c:v>42042</c:v>
                </c:pt>
                <c:pt idx="402">
                  <c:v>42043</c:v>
                </c:pt>
                <c:pt idx="403">
                  <c:v>42044</c:v>
                </c:pt>
                <c:pt idx="404">
                  <c:v>42045</c:v>
                </c:pt>
                <c:pt idx="405">
                  <c:v>42046</c:v>
                </c:pt>
                <c:pt idx="406">
                  <c:v>42047</c:v>
                </c:pt>
                <c:pt idx="407">
                  <c:v>42048</c:v>
                </c:pt>
                <c:pt idx="408">
                  <c:v>42049</c:v>
                </c:pt>
                <c:pt idx="409">
                  <c:v>42050</c:v>
                </c:pt>
                <c:pt idx="410">
                  <c:v>42051</c:v>
                </c:pt>
                <c:pt idx="411">
                  <c:v>42052</c:v>
                </c:pt>
                <c:pt idx="412">
                  <c:v>42053</c:v>
                </c:pt>
                <c:pt idx="413">
                  <c:v>42054</c:v>
                </c:pt>
                <c:pt idx="414">
                  <c:v>42055</c:v>
                </c:pt>
                <c:pt idx="415">
                  <c:v>42056</c:v>
                </c:pt>
                <c:pt idx="416">
                  <c:v>42057</c:v>
                </c:pt>
                <c:pt idx="417">
                  <c:v>42058</c:v>
                </c:pt>
                <c:pt idx="418">
                  <c:v>42059</c:v>
                </c:pt>
                <c:pt idx="419">
                  <c:v>42060</c:v>
                </c:pt>
                <c:pt idx="420">
                  <c:v>42061</c:v>
                </c:pt>
                <c:pt idx="421">
                  <c:v>42062</c:v>
                </c:pt>
                <c:pt idx="422">
                  <c:v>42063</c:v>
                </c:pt>
                <c:pt idx="423">
                  <c:v>42064</c:v>
                </c:pt>
                <c:pt idx="424">
                  <c:v>42065</c:v>
                </c:pt>
                <c:pt idx="425">
                  <c:v>42066</c:v>
                </c:pt>
                <c:pt idx="426">
                  <c:v>42067</c:v>
                </c:pt>
                <c:pt idx="427">
                  <c:v>42068</c:v>
                </c:pt>
                <c:pt idx="428">
                  <c:v>42069</c:v>
                </c:pt>
                <c:pt idx="429">
                  <c:v>42070</c:v>
                </c:pt>
                <c:pt idx="430">
                  <c:v>42071</c:v>
                </c:pt>
                <c:pt idx="431">
                  <c:v>42072</c:v>
                </c:pt>
                <c:pt idx="432">
                  <c:v>42073</c:v>
                </c:pt>
                <c:pt idx="433">
                  <c:v>42074</c:v>
                </c:pt>
                <c:pt idx="434">
                  <c:v>42075</c:v>
                </c:pt>
                <c:pt idx="435">
                  <c:v>42076</c:v>
                </c:pt>
                <c:pt idx="436">
                  <c:v>42077</c:v>
                </c:pt>
                <c:pt idx="437">
                  <c:v>42078</c:v>
                </c:pt>
                <c:pt idx="438">
                  <c:v>42079</c:v>
                </c:pt>
                <c:pt idx="439">
                  <c:v>42080</c:v>
                </c:pt>
                <c:pt idx="440">
                  <c:v>42081</c:v>
                </c:pt>
                <c:pt idx="441">
                  <c:v>42082</c:v>
                </c:pt>
                <c:pt idx="442">
                  <c:v>42083</c:v>
                </c:pt>
                <c:pt idx="443">
                  <c:v>42084</c:v>
                </c:pt>
                <c:pt idx="444">
                  <c:v>42085</c:v>
                </c:pt>
                <c:pt idx="445">
                  <c:v>42086</c:v>
                </c:pt>
                <c:pt idx="446">
                  <c:v>42087</c:v>
                </c:pt>
                <c:pt idx="447">
                  <c:v>42088</c:v>
                </c:pt>
                <c:pt idx="448">
                  <c:v>42089</c:v>
                </c:pt>
                <c:pt idx="449">
                  <c:v>42090</c:v>
                </c:pt>
                <c:pt idx="450">
                  <c:v>42091</c:v>
                </c:pt>
                <c:pt idx="451">
                  <c:v>42092</c:v>
                </c:pt>
                <c:pt idx="452">
                  <c:v>42093</c:v>
                </c:pt>
                <c:pt idx="453">
                  <c:v>42094</c:v>
                </c:pt>
                <c:pt idx="454">
                  <c:v>42095</c:v>
                </c:pt>
                <c:pt idx="455">
                  <c:v>42096</c:v>
                </c:pt>
                <c:pt idx="456">
                  <c:v>42097</c:v>
                </c:pt>
                <c:pt idx="457">
                  <c:v>42098</c:v>
                </c:pt>
                <c:pt idx="458">
                  <c:v>42099</c:v>
                </c:pt>
                <c:pt idx="459">
                  <c:v>42100</c:v>
                </c:pt>
                <c:pt idx="460">
                  <c:v>42101</c:v>
                </c:pt>
                <c:pt idx="461">
                  <c:v>42102</c:v>
                </c:pt>
                <c:pt idx="462">
                  <c:v>42103</c:v>
                </c:pt>
                <c:pt idx="463">
                  <c:v>42104</c:v>
                </c:pt>
                <c:pt idx="464">
                  <c:v>42105</c:v>
                </c:pt>
                <c:pt idx="465">
                  <c:v>42106</c:v>
                </c:pt>
                <c:pt idx="466">
                  <c:v>42107</c:v>
                </c:pt>
                <c:pt idx="467">
                  <c:v>42108</c:v>
                </c:pt>
                <c:pt idx="468">
                  <c:v>42109</c:v>
                </c:pt>
                <c:pt idx="469">
                  <c:v>42110</c:v>
                </c:pt>
                <c:pt idx="470">
                  <c:v>42111</c:v>
                </c:pt>
                <c:pt idx="471">
                  <c:v>42112</c:v>
                </c:pt>
                <c:pt idx="472">
                  <c:v>42113</c:v>
                </c:pt>
                <c:pt idx="473">
                  <c:v>42114</c:v>
                </c:pt>
                <c:pt idx="474">
                  <c:v>42115</c:v>
                </c:pt>
                <c:pt idx="475">
                  <c:v>42116</c:v>
                </c:pt>
                <c:pt idx="476">
                  <c:v>42117</c:v>
                </c:pt>
                <c:pt idx="477">
                  <c:v>42118</c:v>
                </c:pt>
                <c:pt idx="478">
                  <c:v>42119</c:v>
                </c:pt>
                <c:pt idx="479">
                  <c:v>42120</c:v>
                </c:pt>
                <c:pt idx="480">
                  <c:v>42121</c:v>
                </c:pt>
                <c:pt idx="481">
                  <c:v>42122</c:v>
                </c:pt>
                <c:pt idx="482">
                  <c:v>42123</c:v>
                </c:pt>
                <c:pt idx="483">
                  <c:v>42124</c:v>
                </c:pt>
                <c:pt idx="484">
                  <c:v>42125</c:v>
                </c:pt>
                <c:pt idx="485">
                  <c:v>42126</c:v>
                </c:pt>
                <c:pt idx="486">
                  <c:v>42127</c:v>
                </c:pt>
                <c:pt idx="487">
                  <c:v>42128</c:v>
                </c:pt>
                <c:pt idx="488">
                  <c:v>42129</c:v>
                </c:pt>
                <c:pt idx="489">
                  <c:v>42130</c:v>
                </c:pt>
                <c:pt idx="490">
                  <c:v>42131</c:v>
                </c:pt>
                <c:pt idx="491">
                  <c:v>42132</c:v>
                </c:pt>
                <c:pt idx="492">
                  <c:v>42133</c:v>
                </c:pt>
                <c:pt idx="493">
                  <c:v>42134</c:v>
                </c:pt>
                <c:pt idx="494">
                  <c:v>42135</c:v>
                </c:pt>
                <c:pt idx="495">
                  <c:v>42136</c:v>
                </c:pt>
                <c:pt idx="496">
                  <c:v>42137</c:v>
                </c:pt>
                <c:pt idx="497">
                  <c:v>42138</c:v>
                </c:pt>
                <c:pt idx="498">
                  <c:v>42139</c:v>
                </c:pt>
                <c:pt idx="499">
                  <c:v>42140</c:v>
                </c:pt>
                <c:pt idx="500">
                  <c:v>42141</c:v>
                </c:pt>
                <c:pt idx="501">
                  <c:v>42142</c:v>
                </c:pt>
                <c:pt idx="502">
                  <c:v>42143</c:v>
                </c:pt>
                <c:pt idx="503">
                  <c:v>42144</c:v>
                </c:pt>
                <c:pt idx="504">
                  <c:v>42145</c:v>
                </c:pt>
                <c:pt idx="505">
                  <c:v>42146</c:v>
                </c:pt>
                <c:pt idx="506">
                  <c:v>42147</c:v>
                </c:pt>
                <c:pt idx="507">
                  <c:v>42148</c:v>
                </c:pt>
                <c:pt idx="508">
                  <c:v>42149</c:v>
                </c:pt>
                <c:pt idx="509">
                  <c:v>42150</c:v>
                </c:pt>
                <c:pt idx="510">
                  <c:v>42151</c:v>
                </c:pt>
                <c:pt idx="511">
                  <c:v>42152</c:v>
                </c:pt>
                <c:pt idx="512">
                  <c:v>42153</c:v>
                </c:pt>
                <c:pt idx="513">
                  <c:v>42154</c:v>
                </c:pt>
                <c:pt idx="514">
                  <c:v>42155</c:v>
                </c:pt>
                <c:pt idx="515">
                  <c:v>42156</c:v>
                </c:pt>
                <c:pt idx="516">
                  <c:v>42157</c:v>
                </c:pt>
                <c:pt idx="517">
                  <c:v>42158</c:v>
                </c:pt>
                <c:pt idx="518">
                  <c:v>42159</c:v>
                </c:pt>
                <c:pt idx="519">
                  <c:v>42160</c:v>
                </c:pt>
                <c:pt idx="520">
                  <c:v>42161</c:v>
                </c:pt>
                <c:pt idx="521">
                  <c:v>42162</c:v>
                </c:pt>
                <c:pt idx="522">
                  <c:v>42163</c:v>
                </c:pt>
                <c:pt idx="523">
                  <c:v>42164</c:v>
                </c:pt>
                <c:pt idx="524">
                  <c:v>42165</c:v>
                </c:pt>
                <c:pt idx="525">
                  <c:v>42166</c:v>
                </c:pt>
                <c:pt idx="526">
                  <c:v>42167</c:v>
                </c:pt>
                <c:pt idx="527">
                  <c:v>42168</c:v>
                </c:pt>
                <c:pt idx="528">
                  <c:v>42169</c:v>
                </c:pt>
                <c:pt idx="529">
                  <c:v>42170</c:v>
                </c:pt>
                <c:pt idx="530">
                  <c:v>42171</c:v>
                </c:pt>
                <c:pt idx="531">
                  <c:v>42172</c:v>
                </c:pt>
                <c:pt idx="532">
                  <c:v>42173</c:v>
                </c:pt>
                <c:pt idx="533">
                  <c:v>42174</c:v>
                </c:pt>
                <c:pt idx="534">
                  <c:v>42175</c:v>
                </c:pt>
                <c:pt idx="535">
                  <c:v>42176</c:v>
                </c:pt>
                <c:pt idx="536">
                  <c:v>42177</c:v>
                </c:pt>
                <c:pt idx="537">
                  <c:v>42178</c:v>
                </c:pt>
                <c:pt idx="538">
                  <c:v>42179</c:v>
                </c:pt>
                <c:pt idx="539">
                  <c:v>42180</c:v>
                </c:pt>
                <c:pt idx="540">
                  <c:v>42181</c:v>
                </c:pt>
                <c:pt idx="541">
                  <c:v>42182</c:v>
                </c:pt>
                <c:pt idx="542">
                  <c:v>42183</c:v>
                </c:pt>
                <c:pt idx="543">
                  <c:v>42184</c:v>
                </c:pt>
                <c:pt idx="544">
                  <c:v>42185</c:v>
                </c:pt>
                <c:pt idx="545">
                  <c:v>42186</c:v>
                </c:pt>
                <c:pt idx="546">
                  <c:v>42187</c:v>
                </c:pt>
                <c:pt idx="547">
                  <c:v>42188</c:v>
                </c:pt>
                <c:pt idx="548">
                  <c:v>42189</c:v>
                </c:pt>
                <c:pt idx="549">
                  <c:v>42190</c:v>
                </c:pt>
                <c:pt idx="550">
                  <c:v>42191</c:v>
                </c:pt>
                <c:pt idx="551">
                  <c:v>42192</c:v>
                </c:pt>
                <c:pt idx="552">
                  <c:v>42193</c:v>
                </c:pt>
                <c:pt idx="553">
                  <c:v>42194</c:v>
                </c:pt>
                <c:pt idx="554">
                  <c:v>42195</c:v>
                </c:pt>
                <c:pt idx="555">
                  <c:v>42196</c:v>
                </c:pt>
                <c:pt idx="556">
                  <c:v>42197</c:v>
                </c:pt>
                <c:pt idx="557">
                  <c:v>42198</c:v>
                </c:pt>
                <c:pt idx="558">
                  <c:v>42199</c:v>
                </c:pt>
                <c:pt idx="559">
                  <c:v>42200</c:v>
                </c:pt>
                <c:pt idx="560">
                  <c:v>42201</c:v>
                </c:pt>
                <c:pt idx="561">
                  <c:v>42202</c:v>
                </c:pt>
                <c:pt idx="562">
                  <c:v>42203</c:v>
                </c:pt>
                <c:pt idx="563">
                  <c:v>42204</c:v>
                </c:pt>
                <c:pt idx="564">
                  <c:v>42205</c:v>
                </c:pt>
                <c:pt idx="565">
                  <c:v>42206</c:v>
                </c:pt>
                <c:pt idx="566">
                  <c:v>42207</c:v>
                </c:pt>
                <c:pt idx="567">
                  <c:v>42208</c:v>
                </c:pt>
                <c:pt idx="568">
                  <c:v>42209</c:v>
                </c:pt>
                <c:pt idx="569">
                  <c:v>42210</c:v>
                </c:pt>
                <c:pt idx="570">
                  <c:v>42211</c:v>
                </c:pt>
                <c:pt idx="571">
                  <c:v>42212</c:v>
                </c:pt>
                <c:pt idx="572">
                  <c:v>42213</c:v>
                </c:pt>
                <c:pt idx="573">
                  <c:v>42214</c:v>
                </c:pt>
                <c:pt idx="574">
                  <c:v>42215</c:v>
                </c:pt>
                <c:pt idx="575">
                  <c:v>42216</c:v>
                </c:pt>
                <c:pt idx="576">
                  <c:v>42217</c:v>
                </c:pt>
                <c:pt idx="577">
                  <c:v>42218</c:v>
                </c:pt>
                <c:pt idx="578">
                  <c:v>42219</c:v>
                </c:pt>
                <c:pt idx="579">
                  <c:v>42220</c:v>
                </c:pt>
                <c:pt idx="580">
                  <c:v>42221</c:v>
                </c:pt>
                <c:pt idx="581">
                  <c:v>42222</c:v>
                </c:pt>
                <c:pt idx="582">
                  <c:v>42223</c:v>
                </c:pt>
                <c:pt idx="583">
                  <c:v>42224</c:v>
                </c:pt>
                <c:pt idx="584">
                  <c:v>42225</c:v>
                </c:pt>
                <c:pt idx="585">
                  <c:v>42226</c:v>
                </c:pt>
                <c:pt idx="586">
                  <c:v>42227</c:v>
                </c:pt>
                <c:pt idx="587">
                  <c:v>42228</c:v>
                </c:pt>
                <c:pt idx="588">
                  <c:v>42229</c:v>
                </c:pt>
                <c:pt idx="589">
                  <c:v>42230</c:v>
                </c:pt>
                <c:pt idx="590">
                  <c:v>42231</c:v>
                </c:pt>
                <c:pt idx="591">
                  <c:v>42232</c:v>
                </c:pt>
                <c:pt idx="592">
                  <c:v>42233</c:v>
                </c:pt>
                <c:pt idx="593">
                  <c:v>42234</c:v>
                </c:pt>
                <c:pt idx="594">
                  <c:v>42235</c:v>
                </c:pt>
                <c:pt idx="595">
                  <c:v>42236</c:v>
                </c:pt>
                <c:pt idx="596">
                  <c:v>42237</c:v>
                </c:pt>
                <c:pt idx="597">
                  <c:v>42238</c:v>
                </c:pt>
                <c:pt idx="598">
                  <c:v>42239</c:v>
                </c:pt>
                <c:pt idx="599">
                  <c:v>42240</c:v>
                </c:pt>
                <c:pt idx="600">
                  <c:v>42241</c:v>
                </c:pt>
                <c:pt idx="601">
                  <c:v>42242</c:v>
                </c:pt>
                <c:pt idx="602">
                  <c:v>42243</c:v>
                </c:pt>
                <c:pt idx="603">
                  <c:v>42244</c:v>
                </c:pt>
                <c:pt idx="604">
                  <c:v>42245</c:v>
                </c:pt>
                <c:pt idx="605">
                  <c:v>42246</c:v>
                </c:pt>
                <c:pt idx="606">
                  <c:v>42247</c:v>
                </c:pt>
                <c:pt idx="607">
                  <c:v>42248</c:v>
                </c:pt>
                <c:pt idx="608">
                  <c:v>42249</c:v>
                </c:pt>
                <c:pt idx="609">
                  <c:v>42250</c:v>
                </c:pt>
                <c:pt idx="610">
                  <c:v>42251</c:v>
                </c:pt>
                <c:pt idx="611">
                  <c:v>42252</c:v>
                </c:pt>
                <c:pt idx="612">
                  <c:v>42253</c:v>
                </c:pt>
                <c:pt idx="613">
                  <c:v>42254</c:v>
                </c:pt>
                <c:pt idx="614">
                  <c:v>42255</c:v>
                </c:pt>
                <c:pt idx="615">
                  <c:v>42256</c:v>
                </c:pt>
                <c:pt idx="616">
                  <c:v>42257</c:v>
                </c:pt>
                <c:pt idx="617">
                  <c:v>42258</c:v>
                </c:pt>
                <c:pt idx="618">
                  <c:v>42259</c:v>
                </c:pt>
                <c:pt idx="619">
                  <c:v>42260</c:v>
                </c:pt>
                <c:pt idx="620">
                  <c:v>42261</c:v>
                </c:pt>
                <c:pt idx="621">
                  <c:v>42262</c:v>
                </c:pt>
                <c:pt idx="622">
                  <c:v>42263</c:v>
                </c:pt>
                <c:pt idx="623">
                  <c:v>42264</c:v>
                </c:pt>
                <c:pt idx="624">
                  <c:v>42265</c:v>
                </c:pt>
                <c:pt idx="625">
                  <c:v>42266</c:v>
                </c:pt>
                <c:pt idx="626">
                  <c:v>42267</c:v>
                </c:pt>
                <c:pt idx="627">
                  <c:v>42268</c:v>
                </c:pt>
                <c:pt idx="628">
                  <c:v>42269</c:v>
                </c:pt>
                <c:pt idx="629">
                  <c:v>42270</c:v>
                </c:pt>
                <c:pt idx="630">
                  <c:v>42271</c:v>
                </c:pt>
                <c:pt idx="631">
                  <c:v>42272</c:v>
                </c:pt>
                <c:pt idx="632">
                  <c:v>42273</c:v>
                </c:pt>
                <c:pt idx="633">
                  <c:v>42274</c:v>
                </c:pt>
                <c:pt idx="634">
                  <c:v>42275</c:v>
                </c:pt>
                <c:pt idx="635">
                  <c:v>42276</c:v>
                </c:pt>
                <c:pt idx="636">
                  <c:v>42277</c:v>
                </c:pt>
                <c:pt idx="637">
                  <c:v>42278</c:v>
                </c:pt>
                <c:pt idx="638">
                  <c:v>42279</c:v>
                </c:pt>
                <c:pt idx="639">
                  <c:v>42280</c:v>
                </c:pt>
                <c:pt idx="640">
                  <c:v>42281</c:v>
                </c:pt>
                <c:pt idx="641">
                  <c:v>42282</c:v>
                </c:pt>
                <c:pt idx="642">
                  <c:v>42283</c:v>
                </c:pt>
                <c:pt idx="643">
                  <c:v>42284</c:v>
                </c:pt>
                <c:pt idx="644">
                  <c:v>42285</c:v>
                </c:pt>
                <c:pt idx="645">
                  <c:v>42286</c:v>
                </c:pt>
                <c:pt idx="646">
                  <c:v>42287</c:v>
                </c:pt>
                <c:pt idx="647">
                  <c:v>42288</c:v>
                </c:pt>
                <c:pt idx="648">
                  <c:v>42289</c:v>
                </c:pt>
                <c:pt idx="649">
                  <c:v>42290</c:v>
                </c:pt>
                <c:pt idx="650">
                  <c:v>42291</c:v>
                </c:pt>
                <c:pt idx="651">
                  <c:v>42292</c:v>
                </c:pt>
                <c:pt idx="652">
                  <c:v>42293</c:v>
                </c:pt>
                <c:pt idx="653">
                  <c:v>42294</c:v>
                </c:pt>
                <c:pt idx="654">
                  <c:v>42295</c:v>
                </c:pt>
                <c:pt idx="655">
                  <c:v>42296</c:v>
                </c:pt>
                <c:pt idx="656">
                  <c:v>42297</c:v>
                </c:pt>
                <c:pt idx="657">
                  <c:v>42298</c:v>
                </c:pt>
                <c:pt idx="658">
                  <c:v>42299</c:v>
                </c:pt>
                <c:pt idx="659">
                  <c:v>42300</c:v>
                </c:pt>
                <c:pt idx="660">
                  <c:v>42301</c:v>
                </c:pt>
                <c:pt idx="661">
                  <c:v>42302</c:v>
                </c:pt>
                <c:pt idx="662">
                  <c:v>42303</c:v>
                </c:pt>
                <c:pt idx="663">
                  <c:v>42304</c:v>
                </c:pt>
                <c:pt idx="664">
                  <c:v>42305</c:v>
                </c:pt>
                <c:pt idx="665">
                  <c:v>42306</c:v>
                </c:pt>
                <c:pt idx="666">
                  <c:v>42307</c:v>
                </c:pt>
                <c:pt idx="667">
                  <c:v>42308</c:v>
                </c:pt>
                <c:pt idx="668">
                  <c:v>42309</c:v>
                </c:pt>
                <c:pt idx="669">
                  <c:v>42310</c:v>
                </c:pt>
                <c:pt idx="670">
                  <c:v>42311</c:v>
                </c:pt>
                <c:pt idx="671">
                  <c:v>42312</c:v>
                </c:pt>
                <c:pt idx="672">
                  <c:v>42313</c:v>
                </c:pt>
                <c:pt idx="673">
                  <c:v>42314</c:v>
                </c:pt>
                <c:pt idx="674">
                  <c:v>42315</c:v>
                </c:pt>
                <c:pt idx="675">
                  <c:v>42316</c:v>
                </c:pt>
                <c:pt idx="676">
                  <c:v>42317</c:v>
                </c:pt>
                <c:pt idx="677">
                  <c:v>42318</c:v>
                </c:pt>
                <c:pt idx="678">
                  <c:v>42319</c:v>
                </c:pt>
                <c:pt idx="679">
                  <c:v>42320</c:v>
                </c:pt>
                <c:pt idx="680">
                  <c:v>42321</c:v>
                </c:pt>
                <c:pt idx="681">
                  <c:v>42322</c:v>
                </c:pt>
                <c:pt idx="682">
                  <c:v>42323</c:v>
                </c:pt>
                <c:pt idx="683">
                  <c:v>42324</c:v>
                </c:pt>
                <c:pt idx="684">
                  <c:v>42325</c:v>
                </c:pt>
                <c:pt idx="685">
                  <c:v>42326</c:v>
                </c:pt>
                <c:pt idx="686">
                  <c:v>42327</c:v>
                </c:pt>
                <c:pt idx="687">
                  <c:v>42328</c:v>
                </c:pt>
                <c:pt idx="688">
                  <c:v>42329</c:v>
                </c:pt>
                <c:pt idx="689">
                  <c:v>42330</c:v>
                </c:pt>
                <c:pt idx="690">
                  <c:v>42331</c:v>
                </c:pt>
                <c:pt idx="691">
                  <c:v>42332</c:v>
                </c:pt>
                <c:pt idx="692">
                  <c:v>42333</c:v>
                </c:pt>
                <c:pt idx="693">
                  <c:v>42334</c:v>
                </c:pt>
                <c:pt idx="694">
                  <c:v>42335</c:v>
                </c:pt>
                <c:pt idx="695">
                  <c:v>42336</c:v>
                </c:pt>
                <c:pt idx="696">
                  <c:v>42337</c:v>
                </c:pt>
                <c:pt idx="697">
                  <c:v>42338</c:v>
                </c:pt>
                <c:pt idx="698">
                  <c:v>42339</c:v>
                </c:pt>
                <c:pt idx="699">
                  <c:v>42340</c:v>
                </c:pt>
                <c:pt idx="700">
                  <c:v>42341</c:v>
                </c:pt>
                <c:pt idx="701">
                  <c:v>42342</c:v>
                </c:pt>
                <c:pt idx="702">
                  <c:v>42343</c:v>
                </c:pt>
                <c:pt idx="703">
                  <c:v>42344</c:v>
                </c:pt>
                <c:pt idx="704">
                  <c:v>42345</c:v>
                </c:pt>
                <c:pt idx="705">
                  <c:v>42346</c:v>
                </c:pt>
                <c:pt idx="706">
                  <c:v>42347</c:v>
                </c:pt>
                <c:pt idx="707">
                  <c:v>42348</c:v>
                </c:pt>
                <c:pt idx="708">
                  <c:v>42349</c:v>
                </c:pt>
                <c:pt idx="709">
                  <c:v>42350</c:v>
                </c:pt>
                <c:pt idx="710">
                  <c:v>42351</c:v>
                </c:pt>
                <c:pt idx="711">
                  <c:v>42352</c:v>
                </c:pt>
                <c:pt idx="712">
                  <c:v>42353</c:v>
                </c:pt>
                <c:pt idx="713">
                  <c:v>42354</c:v>
                </c:pt>
                <c:pt idx="714">
                  <c:v>42355</c:v>
                </c:pt>
                <c:pt idx="715">
                  <c:v>42356</c:v>
                </c:pt>
                <c:pt idx="716">
                  <c:v>42357</c:v>
                </c:pt>
                <c:pt idx="717">
                  <c:v>42358</c:v>
                </c:pt>
                <c:pt idx="718">
                  <c:v>42359</c:v>
                </c:pt>
                <c:pt idx="719">
                  <c:v>42360</c:v>
                </c:pt>
                <c:pt idx="720">
                  <c:v>42361</c:v>
                </c:pt>
                <c:pt idx="721">
                  <c:v>42362</c:v>
                </c:pt>
                <c:pt idx="722">
                  <c:v>42363</c:v>
                </c:pt>
                <c:pt idx="723">
                  <c:v>42364</c:v>
                </c:pt>
                <c:pt idx="724">
                  <c:v>42365</c:v>
                </c:pt>
                <c:pt idx="725">
                  <c:v>42366</c:v>
                </c:pt>
                <c:pt idx="726">
                  <c:v>42367</c:v>
                </c:pt>
                <c:pt idx="727">
                  <c:v>42368</c:v>
                </c:pt>
                <c:pt idx="728">
                  <c:v>42369</c:v>
                </c:pt>
                <c:pt idx="729">
                  <c:v>42370</c:v>
                </c:pt>
                <c:pt idx="730">
                  <c:v>42371</c:v>
                </c:pt>
                <c:pt idx="731">
                  <c:v>42372</c:v>
                </c:pt>
                <c:pt idx="732">
                  <c:v>42373</c:v>
                </c:pt>
                <c:pt idx="733">
                  <c:v>42374</c:v>
                </c:pt>
                <c:pt idx="734">
                  <c:v>42375</c:v>
                </c:pt>
                <c:pt idx="735">
                  <c:v>42376</c:v>
                </c:pt>
                <c:pt idx="736">
                  <c:v>42377</c:v>
                </c:pt>
                <c:pt idx="737">
                  <c:v>42378</c:v>
                </c:pt>
                <c:pt idx="738">
                  <c:v>42379</c:v>
                </c:pt>
                <c:pt idx="739">
                  <c:v>42380</c:v>
                </c:pt>
                <c:pt idx="740">
                  <c:v>42381</c:v>
                </c:pt>
                <c:pt idx="741">
                  <c:v>42382</c:v>
                </c:pt>
                <c:pt idx="742">
                  <c:v>42383</c:v>
                </c:pt>
                <c:pt idx="743">
                  <c:v>42384</c:v>
                </c:pt>
                <c:pt idx="744">
                  <c:v>42385</c:v>
                </c:pt>
                <c:pt idx="745">
                  <c:v>42386</c:v>
                </c:pt>
                <c:pt idx="746">
                  <c:v>42387</c:v>
                </c:pt>
                <c:pt idx="747">
                  <c:v>42388</c:v>
                </c:pt>
                <c:pt idx="748">
                  <c:v>42389</c:v>
                </c:pt>
                <c:pt idx="749">
                  <c:v>42390</c:v>
                </c:pt>
                <c:pt idx="750">
                  <c:v>42391</c:v>
                </c:pt>
                <c:pt idx="751">
                  <c:v>42392</c:v>
                </c:pt>
                <c:pt idx="752">
                  <c:v>42393</c:v>
                </c:pt>
                <c:pt idx="753">
                  <c:v>42394</c:v>
                </c:pt>
                <c:pt idx="754">
                  <c:v>42395</c:v>
                </c:pt>
                <c:pt idx="755">
                  <c:v>42396</c:v>
                </c:pt>
                <c:pt idx="756">
                  <c:v>42397</c:v>
                </c:pt>
                <c:pt idx="757">
                  <c:v>42398</c:v>
                </c:pt>
                <c:pt idx="758">
                  <c:v>42399</c:v>
                </c:pt>
                <c:pt idx="759">
                  <c:v>42400</c:v>
                </c:pt>
                <c:pt idx="760">
                  <c:v>42401</c:v>
                </c:pt>
                <c:pt idx="761">
                  <c:v>42402</c:v>
                </c:pt>
                <c:pt idx="762">
                  <c:v>42403</c:v>
                </c:pt>
                <c:pt idx="763">
                  <c:v>42404</c:v>
                </c:pt>
                <c:pt idx="764">
                  <c:v>42405</c:v>
                </c:pt>
                <c:pt idx="765">
                  <c:v>42406</c:v>
                </c:pt>
                <c:pt idx="766">
                  <c:v>42407</c:v>
                </c:pt>
                <c:pt idx="767">
                  <c:v>42408</c:v>
                </c:pt>
                <c:pt idx="768">
                  <c:v>42409</c:v>
                </c:pt>
                <c:pt idx="769">
                  <c:v>42410</c:v>
                </c:pt>
                <c:pt idx="770">
                  <c:v>42411</c:v>
                </c:pt>
                <c:pt idx="771">
                  <c:v>42412</c:v>
                </c:pt>
                <c:pt idx="772">
                  <c:v>42413</c:v>
                </c:pt>
                <c:pt idx="773">
                  <c:v>42414</c:v>
                </c:pt>
                <c:pt idx="774">
                  <c:v>42415</c:v>
                </c:pt>
                <c:pt idx="775">
                  <c:v>42416</c:v>
                </c:pt>
                <c:pt idx="776">
                  <c:v>42417</c:v>
                </c:pt>
                <c:pt idx="777">
                  <c:v>42418</c:v>
                </c:pt>
                <c:pt idx="778">
                  <c:v>42419</c:v>
                </c:pt>
                <c:pt idx="779">
                  <c:v>42420</c:v>
                </c:pt>
                <c:pt idx="780">
                  <c:v>42421</c:v>
                </c:pt>
                <c:pt idx="781">
                  <c:v>42422</c:v>
                </c:pt>
                <c:pt idx="782">
                  <c:v>42423</c:v>
                </c:pt>
                <c:pt idx="783">
                  <c:v>42424</c:v>
                </c:pt>
                <c:pt idx="784">
                  <c:v>42425</c:v>
                </c:pt>
                <c:pt idx="785">
                  <c:v>42426</c:v>
                </c:pt>
                <c:pt idx="786">
                  <c:v>42427</c:v>
                </c:pt>
                <c:pt idx="787">
                  <c:v>42428</c:v>
                </c:pt>
                <c:pt idx="788">
                  <c:v>42429</c:v>
                </c:pt>
                <c:pt idx="789">
                  <c:v>42430</c:v>
                </c:pt>
                <c:pt idx="790">
                  <c:v>42431</c:v>
                </c:pt>
                <c:pt idx="791">
                  <c:v>42432</c:v>
                </c:pt>
                <c:pt idx="792">
                  <c:v>42433</c:v>
                </c:pt>
                <c:pt idx="793">
                  <c:v>42434</c:v>
                </c:pt>
                <c:pt idx="794">
                  <c:v>42435</c:v>
                </c:pt>
                <c:pt idx="795">
                  <c:v>42436</c:v>
                </c:pt>
                <c:pt idx="796">
                  <c:v>42437</c:v>
                </c:pt>
                <c:pt idx="797">
                  <c:v>42438</c:v>
                </c:pt>
                <c:pt idx="798">
                  <c:v>42439</c:v>
                </c:pt>
                <c:pt idx="799">
                  <c:v>42440</c:v>
                </c:pt>
                <c:pt idx="800">
                  <c:v>42441</c:v>
                </c:pt>
                <c:pt idx="801">
                  <c:v>42442</c:v>
                </c:pt>
                <c:pt idx="802">
                  <c:v>42443</c:v>
                </c:pt>
                <c:pt idx="803">
                  <c:v>42444</c:v>
                </c:pt>
                <c:pt idx="804">
                  <c:v>42445</c:v>
                </c:pt>
                <c:pt idx="805">
                  <c:v>42446</c:v>
                </c:pt>
                <c:pt idx="806">
                  <c:v>42447</c:v>
                </c:pt>
                <c:pt idx="807">
                  <c:v>42448</c:v>
                </c:pt>
                <c:pt idx="808">
                  <c:v>42449</c:v>
                </c:pt>
                <c:pt idx="809">
                  <c:v>42450</c:v>
                </c:pt>
                <c:pt idx="810">
                  <c:v>42451</c:v>
                </c:pt>
                <c:pt idx="811">
                  <c:v>42452</c:v>
                </c:pt>
                <c:pt idx="812">
                  <c:v>42453</c:v>
                </c:pt>
                <c:pt idx="813">
                  <c:v>42454</c:v>
                </c:pt>
                <c:pt idx="814">
                  <c:v>42455</c:v>
                </c:pt>
                <c:pt idx="815">
                  <c:v>42456</c:v>
                </c:pt>
                <c:pt idx="816">
                  <c:v>42457</c:v>
                </c:pt>
                <c:pt idx="817">
                  <c:v>42458</c:v>
                </c:pt>
                <c:pt idx="818">
                  <c:v>42459</c:v>
                </c:pt>
                <c:pt idx="819">
                  <c:v>42460</c:v>
                </c:pt>
                <c:pt idx="820">
                  <c:v>42461</c:v>
                </c:pt>
                <c:pt idx="821">
                  <c:v>42462</c:v>
                </c:pt>
                <c:pt idx="822">
                  <c:v>42463</c:v>
                </c:pt>
                <c:pt idx="823">
                  <c:v>42464</c:v>
                </c:pt>
                <c:pt idx="824">
                  <c:v>42465</c:v>
                </c:pt>
                <c:pt idx="825">
                  <c:v>42466</c:v>
                </c:pt>
                <c:pt idx="826">
                  <c:v>42467</c:v>
                </c:pt>
                <c:pt idx="827">
                  <c:v>42468</c:v>
                </c:pt>
                <c:pt idx="828">
                  <c:v>42469</c:v>
                </c:pt>
                <c:pt idx="829">
                  <c:v>42470</c:v>
                </c:pt>
                <c:pt idx="830">
                  <c:v>42471</c:v>
                </c:pt>
                <c:pt idx="831">
                  <c:v>42472</c:v>
                </c:pt>
                <c:pt idx="832">
                  <c:v>42473</c:v>
                </c:pt>
                <c:pt idx="833">
                  <c:v>42474</c:v>
                </c:pt>
                <c:pt idx="834">
                  <c:v>42475</c:v>
                </c:pt>
                <c:pt idx="835">
                  <c:v>42476</c:v>
                </c:pt>
                <c:pt idx="836">
                  <c:v>42477</c:v>
                </c:pt>
                <c:pt idx="837">
                  <c:v>42478</c:v>
                </c:pt>
                <c:pt idx="838">
                  <c:v>42479</c:v>
                </c:pt>
                <c:pt idx="839">
                  <c:v>42480</c:v>
                </c:pt>
                <c:pt idx="840">
                  <c:v>42481</c:v>
                </c:pt>
                <c:pt idx="841">
                  <c:v>42482</c:v>
                </c:pt>
                <c:pt idx="842">
                  <c:v>42483</c:v>
                </c:pt>
                <c:pt idx="843">
                  <c:v>42484</c:v>
                </c:pt>
                <c:pt idx="844">
                  <c:v>42485</c:v>
                </c:pt>
                <c:pt idx="845">
                  <c:v>42486</c:v>
                </c:pt>
                <c:pt idx="846">
                  <c:v>42487</c:v>
                </c:pt>
                <c:pt idx="847">
                  <c:v>42488</c:v>
                </c:pt>
                <c:pt idx="848">
                  <c:v>42489</c:v>
                </c:pt>
                <c:pt idx="849">
                  <c:v>42490</c:v>
                </c:pt>
                <c:pt idx="850">
                  <c:v>42491</c:v>
                </c:pt>
                <c:pt idx="851">
                  <c:v>42492</c:v>
                </c:pt>
                <c:pt idx="852">
                  <c:v>42493</c:v>
                </c:pt>
                <c:pt idx="853">
                  <c:v>42494</c:v>
                </c:pt>
                <c:pt idx="854">
                  <c:v>42495</c:v>
                </c:pt>
                <c:pt idx="855">
                  <c:v>42496</c:v>
                </c:pt>
                <c:pt idx="856">
                  <c:v>42497</c:v>
                </c:pt>
                <c:pt idx="857">
                  <c:v>42498</c:v>
                </c:pt>
                <c:pt idx="858">
                  <c:v>42499</c:v>
                </c:pt>
                <c:pt idx="859">
                  <c:v>42500</c:v>
                </c:pt>
                <c:pt idx="860">
                  <c:v>42501</c:v>
                </c:pt>
                <c:pt idx="861">
                  <c:v>42502</c:v>
                </c:pt>
                <c:pt idx="862">
                  <c:v>42503</c:v>
                </c:pt>
                <c:pt idx="863">
                  <c:v>42504</c:v>
                </c:pt>
                <c:pt idx="864">
                  <c:v>42505</c:v>
                </c:pt>
                <c:pt idx="865">
                  <c:v>42506</c:v>
                </c:pt>
                <c:pt idx="866">
                  <c:v>42507</c:v>
                </c:pt>
                <c:pt idx="867">
                  <c:v>42508</c:v>
                </c:pt>
                <c:pt idx="868">
                  <c:v>42509</c:v>
                </c:pt>
                <c:pt idx="869">
                  <c:v>42510</c:v>
                </c:pt>
                <c:pt idx="870">
                  <c:v>42511</c:v>
                </c:pt>
                <c:pt idx="871">
                  <c:v>42512</c:v>
                </c:pt>
                <c:pt idx="872">
                  <c:v>42513</c:v>
                </c:pt>
                <c:pt idx="873">
                  <c:v>42514</c:v>
                </c:pt>
                <c:pt idx="874">
                  <c:v>42515</c:v>
                </c:pt>
                <c:pt idx="875">
                  <c:v>42516</c:v>
                </c:pt>
                <c:pt idx="876">
                  <c:v>42517</c:v>
                </c:pt>
                <c:pt idx="877">
                  <c:v>42518</c:v>
                </c:pt>
                <c:pt idx="878">
                  <c:v>42519</c:v>
                </c:pt>
                <c:pt idx="879">
                  <c:v>42520</c:v>
                </c:pt>
                <c:pt idx="880">
                  <c:v>42521</c:v>
                </c:pt>
                <c:pt idx="881">
                  <c:v>42522</c:v>
                </c:pt>
                <c:pt idx="882">
                  <c:v>42523</c:v>
                </c:pt>
                <c:pt idx="883">
                  <c:v>42524</c:v>
                </c:pt>
                <c:pt idx="884">
                  <c:v>42525</c:v>
                </c:pt>
                <c:pt idx="885">
                  <c:v>42526</c:v>
                </c:pt>
                <c:pt idx="886">
                  <c:v>42527</c:v>
                </c:pt>
                <c:pt idx="887">
                  <c:v>42528</c:v>
                </c:pt>
                <c:pt idx="888">
                  <c:v>42529</c:v>
                </c:pt>
                <c:pt idx="889">
                  <c:v>42530</c:v>
                </c:pt>
                <c:pt idx="890">
                  <c:v>42531</c:v>
                </c:pt>
                <c:pt idx="891">
                  <c:v>42532</c:v>
                </c:pt>
                <c:pt idx="892">
                  <c:v>42533</c:v>
                </c:pt>
                <c:pt idx="893">
                  <c:v>42534</c:v>
                </c:pt>
                <c:pt idx="894">
                  <c:v>42535</c:v>
                </c:pt>
                <c:pt idx="895">
                  <c:v>42536</c:v>
                </c:pt>
                <c:pt idx="896">
                  <c:v>42537</c:v>
                </c:pt>
                <c:pt idx="897">
                  <c:v>42538</c:v>
                </c:pt>
                <c:pt idx="898">
                  <c:v>42539</c:v>
                </c:pt>
                <c:pt idx="899">
                  <c:v>42540</c:v>
                </c:pt>
                <c:pt idx="900">
                  <c:v>42541</c:v>
                </c:pt>
                <c:pt idx="901">
                  <c:v>42542</c:v>
                </c:pt>
                <c:pt idx="902">
                  <c:v>42543</c:v>
                </c:pt>
                <c:pt idx="903">
                  <c:v>42544</c:v>
                </c:pt>
                <c:pt idx="904">
                  <c:v>42545</c:v>
                </c:pt>
                <c:pt idx="905">
                  <c:v>42546</c:v>
                </c:pt>
                <c:pt idx="906">
                  <c:v>42547</c:v>
                </c:pt>
                <c:pt idx="907">
                  <c:v>42548</c:v>
                </c:pt>
                <c:pt idx="908">
                  <c:v>42549</c:v>
                </c:pt>
                <c:pt idx="909">
                  <c:v>42550</c:v>
                </c:pt>
                <c:pt idx="910">
                  <c:v>42551</c:v>
                </c:pt>
                <c:pt idx="911">
                  <c:v>42552</c:v>
                </c:pt>
                <c:pt idx="912">
                  <c:v>42553</c:v>
                </c:pt>
                <c:pt idx="913">
                  <c:v>42554</c:v>
                </c:pt>
                <c:pt idx="914">
                  <c:v>42555</c:v>
                </c:pt>
                <c:pt idx="915">
                  <c:v>42556</c:v>
                </c:pt>
                <c:pt idx="916">
                  <c:v>42557</c:v>
                </c:pt>
                <c:pt idx="917">
                  <c:v>42558</c:v>
                </c:pt>
                <c:pt idx="918">
                  <c:v>42559</c:v>
                </c:pt>
                <c:pt idx="919">
                  <c:v>42560</c:v>
                </c:pt>
                <c:pt idx="920">
                  <c:v>42561</c:v>
                </c:pt>
                <c:pt idx="921">
                  <c:v>42562</c:v>
                </c:pt>
                <c:pt idx="922">
                  <c:v>42563</c:v>
                </c:pt>
                <c:pt idx="923">
                  <c:v>42564</c:v>
                </c:pt>
                <c:pt idx="924">
                  <c:v>42565</c:v>
                </c:pt>
                <c:pt idx="925">
                  <c:v>42566</c:v>
                </c:pt>
                <c:pt idx="926">
                  <c:v>42567</c:v>
                </c:pt>
                <c:pt idx="927">
                  <c:v>42568</c:v>
                </c:pt>
                <c:pt idx="928">
                  <c:v>42569</c:v>
                </c:pt>
                <c:pt idx="929">
                  <c:v>42570</c:v>
                </c:pt>
                <c:pt idx="930">
                  <c:v>42571</c:v>
                </c:pt>
                <c:pt idx="931">
                  <c:v>42572</c:v>
                </c:pt>
                <c:pt idx="932">
                  <c:v>42573</c:v>
                </c:pt>
                <c:pt idx="933">
                  <c:v>42574</c:v>
                </c:pt>
                <c:pt idx="934">
                  <c:v>42575</c:v>
                </c:pt>
                <c:pt idx="935">
                  <c:v>42576</c:v>
                </c:pt>
                <c:pt idx="936">
                  <c:v>42577</c:v>
                </c:pt>
                <c:pt idx="937">
                  <c:v>42578</c:v>
                </c:pt>
                <c:pt idx="938">
                  <c:v>42579</c:v>
                </c:pt>
                <c:pt idx="939">
                  <c:v>42580</c:v>
                </c:pt>
                <c:pt idx="940">
                  <c:v>42581</c:v>
                </c:pt>
                <c:pt idx="941">
                  <c:v>42582</c:v>
                </c:pt>
                <c:pt idx="942">
                  <c:v>42583</c:v>
                </c:pt>
                <c:pt idx="943">
                  <c:v>42584</c:v>
                </c:pt>
                <c:pt idx="944">
                  <c:v>42585</c:v>
                </c:pt>
                <c:pt idx="945">
                  <c:v>42586</c:v>
                </c:pt>
                <c:pt idx="946">
                  <c:v>42587</c:v>
                </c:pt>
                <c:pt idx="947">
                  <c:v>42588</c:v>
                </c:pt>
                <c:pt idx="948">
                  <c:v>42589</c:v>
                </c:pt>
                <c:pt idx="949">
                  <c:v>42590</c:v>
                </c:pt>
                <c:pt idx="950">
                  <c:v>42591</c:v>
                </c:pt>
                <c:pt idx="951">
                  <c:v>42592</c:v>
                </c:pt>
                <c:pt idx="952">
                  <c:v>42593</c:v>
                </c:pt>
                <c:pt idx="953">
                  <c:v>42594</c:v>
                </c:pt>
                <c:pt idx="954">
                  <c:v>42595</c:v>
                </c:pt>
                <c:pt idx="955">
                  <c:v>42596</c:v>
                </c:pt>
                <c:pt idx="956">
                  <c:v>42597</c:v>
                </c:pt>
                <c:pt idx="957">
                  <c:v>42598</c:v>
                </c:pt>
                <c:pt idx="958">
                  <c:v>42599</c:v>
                </c:pt>
                <c:pt idx="959">
                  <c:v>42600</c:v>
                </c:pt>
                <c:pt idx="960">
                  <c:v>42601</c:v>
                </c:pt>
                <c:pt idx="961">
                  <c:v>42602</c:v>
                </c:pt>
                <c:pt idx="962">
                  <c:v>42603</c:v>
                </c:pt>
                <c:pt idx="963">
                  <c:v>42604</c:v>
                </c:pt>
                <c:pt idx="964">
                  <c:v>42605</c:v>
                </c:pt>
                <c:pt idx="965">
                  <c:v>42606</c:v>
                </c:pt>
                <c:pt idx="966">
                  <c:v>42607</c:v>
                </c:pt>
                <c:pt idx="967">
                  <c:v>42608</c:v>
                </c:pt>
                <c:pt idx="968">
                  <c:v>42609</c:v>
                </c:pt>
                <c:pt idx="969">
                  <c:v>42610</c:v>
                </c:pt>
                <c:pt idx="970">
                  <c:v>42611</c:v>
                </c:pt>
                <c:pt idx="971">
                  <c:v>42612</c:v>
                </c:pt>
                <c:pt idx="972">
                  <c:v>42613</c:v>
                </c:pt>
                <c:pt idx="973">
                  <c:v>42614</c:v>
                </c:pt>
                <c:pt idx="974">
                  <c:v>42615</c:v>
                </c:pt>
                <c:pt idx="975">
                  <c:v>42616</c:v>
                </c:pt>
                <c:pt idx="976">
                  <c:v>42617</c:v>
                </c:pt>
                <c:pt idx="977">
                  <c:v>42618</c:v>
                </c:pt>
                <c:pt idx="978">
                  <c:v>42619</c:v>
                </c:pt>
                <c:pt idx="979">
                  <c:v>42620</c:v>
                </c:pt>
                <c:pt idx="980">
                  <c:v>42621</c:v>
                </c:pt>
                <c:pt idx="981">
                  <c:v>42622</c:v>
                </c:pt>
                <c:pt idx="982">
                  <c:v>42623</c:v>
                </c:pt>
                <c:pt idx="983">
                  <c:v>42624</c:v>
                </c:pt>
                <c:pt idx="984">
                  <c:v>42625</c:v>
                </c:pt>
                <c:pt idx="985">
                  <c:v>42626</c:v>
                </c:pt>
                <c:pt idx="986">
                  <c:v>42627</c:v>
                </c:pt>
                <c:pt idx="987">
                  <c:v>42628</c:v>
                </c:pt>
                <c:pt idx="988">
                  <c:v>42629</c:v>
                </c:pt>
                <c:pt idx="989">
                  <c:v>42630</c:v>
                </c:pt>
                <c:pt idx="990">
                  <c:v>42631</c:v>
                </c:pt>
                <c:pt idx="991">
                  <c:v>42632</c:v>
                </c:pt>
                <c:pt idx="992">
                  <c:v>42633</c:v>
                </c:pt>
                <c:pt idx="993">
                  <c:v>42634</c:v>
                </c:pt>
                <c:pt idx="994">
                  <c:v>42635</c:v>
                </c:pt>
                <c:pt idx="995">
                  <c:v>42636</c:v>
                </c:pt>
                <c:pt idx="996">
                  <c:v>42637</c:v>
                </c:pt>
                <c:pt idx="997">
                  <c:v>42638</c:v>
                </c:pt>
                <c:pt idx="998">
                  <c:v>42639</c:v>
                </c:pt>
                <c:pt idx="999">
                  <c:v>42640</c:v>
                </c:pt>
                <c:pt idx="1000">
                  <c:v>42641</c:v>
                </c:pt>
                <c:pt idx="1001">
                  <c:v>42642</c:v>
                </c:pt>
                <c:pt idx="1002">
                  <c:v>42643</c:v>
                </c:pt>
                <c:pt idx="1003">
                  <c:v>42644</c:v>
                </c:pt>
                <c:pt idx="1004">
                  <c:v>42645</c:v>
                </c:pt>
                <c:pt idx="1005">
                  <c:v>42646</c:v>
                </c:pt>
                <c:pt idx="1006">
                  <c:v>42647</c:v>
                </c:pt>
                <c:pt idx="1007">
                  <c:v>42648</c:v>
                </c:pt>
                <c:pt idx="1008">
                  <c:v>42649</c:v>
                </c:pt>
                <c:pt idx="1009">
                  <c:v>42650</c:v>
                </c:pt>
                <c:pt idx="1010">
                  <c:v>42651</c:v>
                </c:pt>
                <c:pt idx="1011">
                  <c:v>42652</c:v>
                </c:pt>
                <c:pt idx="1012">
                  <c:v>42653</c:v>
                </c:pt>
                <c:pt idx="1013">
                  <c:v>42654</c:v>
                </c:pt>
                <c:pt idx="1014">
                  <c:v>42655</c:v>
                </c:pt>
                <c:pt idx="1015">
                  <c:v>42656</c:v>
                </c:pt>
                <c:pt idx="1016">
                  <c:v>42657</c:v>
                </c:pt>
                <c:pt idx="1017">
                  <c:v>42658</c:v>
                </c:pt>
                <c:pt idx="1018">
                  <c:v>42659</c:v>
                </c:pt>
                <c:pt idx="1019">
                  <c:v>42660</c:v>
                </c:pt>
                <c:pt idx="1020">
                  <c:v>42661</c:v>
                </c:pt>
                <c:pt idx="1021">
                  <c:v>42662</c:v>
                </c:pt>
                <c:pt idx="1022">
                  <c:v>42663</c:v>
                </c:pt>
                <c:pt idx="1023">
                  <c:v>42664</c:v>
                </c:pt>
                <c:pt idx="1024">
                  <c:v>42665</c:v>
                </c:pt>
                <c:pt idx="1025">
                  <c:v>42666</c:v>
                </c:pt>
                <c:pt idx="1026">
                  <c:v>42667</c:v>
                </c:pt>
                <c:pt idx="1027">
                  <c:v>42668</c:v>
                </c:pt>
                <c:pt idx="1028">
                  <c:v>42669</c:v>
                </c:pt>
                <c:pt idx="1029">
                  <c:v>42670</c:v>
                </c:pt>
                <c:pt idx="1030">
                  <c:v>42671</c:v>
                </c:pt>
                <c:pt idx="1031">
                  <c:v>42672</c:v>
                </c:pt>
                <c:pt idx="1032">
                  <c:v>42673</c:v>
                </c:pt>
                <c:pt idx="1033">
                  <c:v>42674</c:v>
                </c:pt>
                <c:pt idx="1034">
                  <c:v>42675</c:v>
                </c:pt>
                <c:pt idx="1035">
                  <c:v>42676</c:v>
                </c:pt>
                <c:pt idx="1036">
                  <c:v>42677</c:v>
                </c:pt>
                <c:pt idx="1037">
                  <c:v>42678</c:v>
                </c:pt>
                <c:pt idx="1038">
                  <c:v>42679</c:v>
                </c:pt>
                <c:pt idx="1039">
                  <c:v>42680</c:v>
                </c:pt>
                <c:pt idx="1040">
                  <c:v>42681</c:v>
                </c:pt>
                <c:pt idx="1041">
                  <c:v>42682</c:v>
                </c:pt>
                <c:pt idx="1042">
                  <c:v>42683</c:v>
                </c:pt>
                <c:pt idx="1043">
                  <c:v>42684</c:v>
                </c:pt>
                <c:pt idx="1044">
                  <c:v>42685</c:v>
                </c:pt>
                <c:pt idx="1045">
                  <c:v>42686</c:v>
                </c:pt>
                <c:pt idx="1046">
                  <c:v>42687</c:v>
                </c:pt>
                <c:pt idx="1047">
                  <c:v>42688</c:v>
                </c:pt>
                <c:pt idx="1048">
                  <c:v>42689</c:v>
                </c:pt>
                <c:pt idx="1049">
                  <c:v>42690</c:v>
                </c:pt>
                <c:pt idx="1050">
                  <c:v>42691</c:v>
                </c:pt>
                <c:pt idx="1051">
                  <c:v>42692</c:v>
                </c:pt>
                <c:pt idx="1052">
                  <c:v>42693</c:v>
                </c:pt>
                <c:pt idx="1053">
                  <c:v>42694</c:v>
                </c:pt>
                <c:pt idx="1054">
                  <c:v>42695</c:v>
                </c:pt>
                <c:pt idx="1055">
                  <c:v>42696</c:v>
                </c:pt>
                <c:pt idx="1056">
                  <c:v>42697</c:v>
                </c:pt>
                <c:pt idx="1057">
                  <c:v>42698</c:v>
                </c:pt>
                <c:pt idx="1058">
                  <c:v>42699</c:v>
                </c:pt>
                <c:pt idx="1059">
                  <c:v>42700</c:v>
                </c:pt>
                <c:pt idx="1060">
                  <c:v>42701</c:v>
                </c:pt>
                <c:pt idx="1061">
                  <c:v>42702</c:v>
                </c:pt>
                <c:pt idx="1062">
                  <c:v>42703</c:v>
                </c:pt>
                <c:pt idx="1063">
                  <c:v>42704</c:v>
                </c:pt>
                <c:pt idx="1064">
                  <c:v>42705</c:v>
                </c:pt>
                <c:pt idx="1065">
                  <c:v>42706</c:v>
                </c:pt>
                <c:pt idx="1066">
                  <c:v>42707</c:v>
                </c:pt>
                <c:pt idx="1067">
                  <c:v>42708</c:v>
                </c:pt>
                <c:pt idx="1068">
                  <c:v>42709</c:v>
                </c:pt>
                <c:pt idx="1069">
                  <c:v>42710</c:v>
                </c:pt>
                <c:pt idx="1070">
                  <c:v>42711</c:v>
                </c:pt>
                <c:pt idx="1071">
                  <c:v>42712</c:v>
                </c:pt>
                <c:pt idx="1072">
                  <c:v>42713</c:v>
                </c:pt>
                <c:pt idx="1073">
                  <c:v>42714</c:v>
                </c:pt>
                <c:pt idx="1074">
                  <c:v>42715</c:v>
                </c:pt>
                <c:pt idx="1075">
                  <c:v>42716</c:v>
                </c:pt>
                <c:pt idx="1076">
                  <c:v>42717</c:v>
                </c:pt>
                <c:pt idx="1077">
                  <c:v>42718</c:v>
                </c:pt>
                <c:pt idx="1078">
                  <c:v>42719</c:v>
                </c:pt>
                <c:pt idx="1079">
                  <c:v>42720</c:v>
                </c:pt>
                <c:pt idx="1080">
                  <c:v>42721</c:v>
                </c:pt>
                <c:pt idx="1081">
                  <c:v>42722</c:v>
                </c:pt>
                <c:pt idx="1082">
                  <c:v>42723</c:v>
                </c:pt>
                <c:pt idx="1083">
                  <c:v>42724</c:v>
                </c:pt>
                <c:pt idx="1084">
                  <c:v>42725</c:v>
                </c:pt>
                <c:pt idx="1085">
                  <c:v>42726</c:v>
                </c:pt>
                <c:pt idx="1086">
                  <c:v>42727</c:v>
                </c:pt>
                <c:pt idx="1087">
                  <c:v>42728</c:v>
                </c:pt>
                <c:pt idx="1088">
                  <c:v>42729</c:v>
                </c:pt>
                <c:pt idx="1089">
                  <c:v>42730</c:v>
                </c:pt>
                <c:pt idx="1090">
                  <c:v>42731</c:v>
                </c:pt>
                <c:pt idx="1091">
                  <c:v>42732</c:v>
                </c:pt>
                <c:pt idx="1092">
                  <c:v>42733</c:v>
                </c:pt>
                <c:pt idx="1093">
                  <c:v>42734</c:v>
                </c:pt>
                <c:pt idx="1094">
                  <c:v>42735</c:v>
                </c:pt>
                <c:pt idx="1095">
                  <c:v>42736</c:v>
                </c:pt>
                <c:pt idx="1096">
                  <c:v>42737</c:v>
                </c:pt>
                <c:pt idx="1097">
                  <c:v>42738</c:v>
                </c:pt>
                <c:pt idx="1098">
                  <c:v>42739</c:v>
                </c:pt>
                <c:pt idx="1099">
                  <c:v>42740</c:v>
                </c:pt>
                <c:pt idx="1100">
                  <c:v>42741</c:v>
                </c:pt>
                <c:pt idx="1101">
                  <c:v>42742</c:v>
                </c:pt>
                <c:pt idx="1102">
                  <c:v>42743</c:v>
                </c:pt>
                <c:pt idx="1103">
                  <c:v>42744</c:v>
                </c:pt>
                <c:pt idx="1104">
                  <c:v>42745</c:v>
                </c:pt>
                <c:pt idx="1105">
                  <c:v>42746</c:v>
                </c:pt>
                <c:pt idx="1106">
                  <c:v>42747</c:v>
                </c:pt>
                <c:pt idx="1107">
                  <c:v>42748</c:v>
                </c:pt>
                <c:pt idx="1108">
                  <c:v>42749</c:v>
                </c:pt>
                <c:pt idx="1109">
                  <c:v>42750</c:v>
                </c:pt>
                <c:pt idx="1110">
                  <c:v>42751</c:v>
                </c:pt>
                <c:pt idx="1111">
                  <c:v>42752</c:v>
                </c:pt>
                <c:pt idx="1112">
                  <c:v>42753</c:v>
                </c:pt>
                <c:pt idx="1113">
                  <c:v>42754</c:v>
                </c:pt>
                <c:pt idx="1114">
                  <c:v>42755</c:v>
                </c:pt>
                <c:pt idx="1115">
                  <c:v>42756</c:v>
                </c:pt>
                <c:pt idx="1116">
                  <c:v>42757</c:v>
                </c:pt>
                <c:pt idx="1117">
                  <c:v>42758</c:v>
                </c:pt>
                <c:pt idx="1118">
                  <c:v>42759</c:v>
                </c:pt>
                <c:pt idx="1119">
                  <c:v>42760</c:v>
                </c:pt>
                <c:pt idx="1120">
                  <c:v>42761</c:v>
                </c:pt>
                <c:pt idx="1121">
                  <c:v>42762</c:v>
                </c:pt>
                <c:pt idx="1122">
                  <c:v>42763</c:v>
                </c:pt>
                <c:pt idx="1123">
                  <c:v>42764</c:v>
                </c:pt>
                <c:pt idx="1124">
                  <c:v>42765</c:v>
                </c:pt>
                <c:pt idx="1125">
                  <c:v>42766</c:v>
                </c:pt>
                <c:pt idx="1126">
                  <c:v>42767</c:v>
                </c:pt>
                <c:pt idx="1127">
                  <c:v>42768</c:v>
                </c:pt>
                <c:pt idx="1128">
                  <c:v>42769</c:v>
                </c:pt>
                <c:pt idx="1129">
                  <c:v>42770</c:v>
                </c:pt>
                <c:pt idx="1130">
                  <c:v>42771</c:v>
                </c:pt>
                <c:pt idx="1131">
                  <c:v>42772</c:v>
                </c:pt>
                <c:pt idx="1132">
                  <c:v>42773</c:v>
                </c:pt>
                <c:pt idx="1133">
                  <c:v>42774</c:v>
                </c:pt>
                <c:pt idx="1134">
                  <c:v>42775</c:v>
                </c:pt>
                <c:pt idx="1135">
                  <c:v>42776</c:v>
                </c:pt>
                <c:pt idx="1136">
                  <c:v>42777</c:v>
                </c:pt>
                <c:pt idx="1137">
                  <c:v>42778</c:v>
                </c:pt>
                <c:pt idx="1138">
                  <c:v>42779</c:v>
                </c:pt>
                <c:pt idx="1139">
                  <c:v>42780</c:v>
                </c:pt>
                <c:pt idx="1140">
                  <c:v>42781</c:v>
                </c:pt>
                <c:pt idx="1141">
                  <c:v>42782</c:v>
                </c:pt>
                <c:pt idx="1142">
                  <c:v>42783</c:v>
                </c:pt>
                <c:pt idx="1143">
                  <c:v>42784</c:v>
                </c:pt>
                <c:pt idx="1144">
                  <c:v>42785</c:v>
                </c:pt>
                <c:pt idx="1145">
                  <c:v>42786</c:v>
                </c:pt>
                <c:pt idx="1146">
                  <c:v>42787</c:v>
                </c:pt>
                <c:pt idx="1147">
                  <c:v>42788</c:v>
                </c:pt>
                <c:pt idx="1148">
                  <c:v>42789</c:v>
                </c:pt>
                <c:pt idx="1149">
                  <c:v>42790</c:v>
                </c:pt>
                <c:pt idx="1150">
                  <c:v>42791</c:v>
                </c:pt>
                <c:pt idx="1151">
                  <c:v>42792</c:v>
                </c:pt>
                <c:pt idx="1152">
                  <c:v>42793</c:v>
                </c:pt>
                <c:pt idx="1153">
                  <c:v>42794</c:v>
                </c:pt>
                <c:pt idx="1154">
                  <c:v>42795</c:v>
                </c:pt>
                <c:pt idx="1155">
                  <c:v>42796</c:v>
                </c:pt>
                <c:pt idx="1156">
                  <c:v>42797</c:v>
                </c:pt>
                <c:pt idx="1157">
                  <c:v>42798</c:v>
                </c:pt>
                <c:pt idx="1158">
                  <c:v>42799</c:v>
                </c:pt>
                <c:pt idx="1159">
                  <c:v>42800</c:v>
                </c:pt>
                <c:pt idx="1160">
                  <c:v>42801</c:v>
                </c:pt>
                <c:pt idx="1161">
                  <c:v>42802</c:v>
                </c:pt>
                <c:pt idx="1162">
                  <c:v>42803</c:v>
                </c:pt>
                <c:pt idx="1163">
                  <c:v>42804</c:v>
                </c:pt>
                <c:pt idx="1164">
                  <c:v>42805</c:v>
                </c:pt>
                <c:pt idx="1165">
                  <c:v>42806</c:v>
                </c:pt>
                <c:pt idx="1166">
                  <c:v>42807</c:v>
                </c:pt>
                <c:pt idx="1167">
                  <c:v>42808</c:v>
                </c:pt>
                <c:pt idx="1168">
                  <c:v>42809</c:v>
                </c:pt>
                <c:pt idx="1169">
                  <c:v>42810</c:v>
                </c:pt>
                <c:pt idx="1170">
                  <c:v>42811</c:v>
                </c:pt>
                <c:pt idx="1171">
                  <c:v>42812</c:v>
                </c:pt>
                <c:pt idx="1172">
                  <c:v>42813</c:v>
                </c:pt>
                <c:pt idx="1173">
                  <c:v>42814</c:v>
                </c:pt>
                <c:pt idx="1174">
                  <c:v>42815</c:v>
                </c:pt>
                <c:pt idx="1175">
                  <c:v>42816</c:v>
                </c:pt>
                <c:pt idx="1176">
                  <c:v>42817</c:v>
                </c:pt>
                <c:pt idx="1177">
                  <c:v>42818</c:v>
                </c:pt>
                <c:pt idx="1178">
                  <c:v>42819</c:v>
                </c:pt>
                <c:pt idx="1179">
                  <c:v>42820</c:v>
                </c:pt>
                <c:pt idx="1180">
                  <c:v>42821</c:v>
                </c:pt>
                <c:pt idx="1181">
                  <c:v>42822</c:v>
                </c:pt>
                <c:pt idx="1182">
                  <c:v>42823</c:v>
                </c:pt>
                <c:pt idx="1183">
                  <c:v>42824</c:v>
                </c:pt>
                <c:pt idx="1184">
                  <c:v>42825</c:v>
                </c:pt>
                <c:pt idx="1185">
                  <c:v>42826</c:v>
                </c:pt>
                <c:pt idx="1186">
                  <c:v>42827</c:v>
                </c:pt>
                <c:pt idx="1187">
                  <c:v>42828</c:v>
                </c:pt>
                <c:pt idx="1188">
                  <c:v>42829</c:v>
                </c:pt>
                <c:pt idx="1189">
                  <c:v>42830</c:v>
                </c:pt>
                <c:pt idx="1190">
                  <c:v>42831</c:v>
                </c:pt>
                <c:pt idx="1191">
                  <c:v>42832</c:v>
                </c:pt>
                <c:pt idx="1192">
                  <c:v>42833</c:v>
                </c:pt>
                <c:pt idx="1193">
                  <c:v>42834</c:v>
                </c:pt>
                <c:pt idx="1194">
                  <c:v>42835</c:v>
                </c:pt>
                <c:pt idx="1195">
                  <c:v>42836</c:v>
                </c:pt>
                <c:pt idx="1196">
                  <c:v>42837</c:v>
                </c:pt>
                <c:pt idx="1197">
                  <c:v>42838</c:v>
                </c:pt>
                <c:pt idx="1198">
                  <c:v>42839</c:v>
                </c:pt>
                <c:pt idx="1199">
                  <c:v>42840</c:v>
                </c:pt>
                <c:pt idx="1200">
                  <c:v>42841</c:v>
                </c:pt>
                <c:pt idx="1201">
                  <c:v>42842</c:v>
                </c:pt>
                <c:pt idx="1202">
                  <c:v>42843</c:v>
                </c:pt>
                <c:pt idx="1203">
                  <c:v>42844</c:v>
                </c:pt>
                <c:pt idx="1204">
                  <c:v>42845</c:v>
                </c:pt>
                <c:pt idx="1205">
                  <c:v>42846</c:v>
                </c:pt>
                <c:pt idx="1206">
                  <c:v>42847</c:v>
                </c:pt>
                <c:pt idx="1207">
                  <c:v>42848</c:v>
                </c:pt>
                <c:pt idx="1208">
                  <c:v>42849</c:v>
                </c:pt>
                <c:pt idx="1209">
                  <c:v>42850</c:v>
                </c:pt>
                <c:pt idx="1210">
                  <c:v>42851</c:v>
                </c:pt>
                <c:pt idx="1211">
                  <c:v>42852</c:v>
                </c:pt>
                <c:pt idx="1212">
                  <c:v>42853</c:v>
                </c:pt>
                <c:pt idx="1213">
                  <c:v>42854</c:v>
                </c:pt>
                <c:pt idx="1214">
                  <c:v>42855</c:v>
                </c:pt>
                <c:pt idx="1215">
                  <c:v>42856</c:v>
                </c:pt>
                <c:pt idx="1216">
                  <c:v>42857</c:v>
                </c:pt>
                <c:pt idx="1217">
                  <c:v>42858</c:v>
                </c:pt>
                <c:pt idx="1218">
                  <c:v>42859</c:v>
                </c:pt>
                <c:pt idx="1219">
                  <c:v>42860</c:v>
                </c:pt>
                <c:pt idx="1220">
                  <c:v>42861</c:v>
                </c:pt>
                <c:pt idx="1221">
                  <c:v>42862</c:v>
                </c:pt>
                <c:pt idx="1222">
                  <c:v>42863</c:v>
                </c:pt>
                <c:pt idx="1223">
                  <c:v>42864</c:v>
                </c:pt>
                <c:pt idx="1224">
                  <c:v>42865</c:v>
                </c:pt>
                <c:pt idx="1225">
                  <c:v>42866</c:v>
                </c:pt>
                <c:pt idx="1226">
                  <c:v>42867</c:v>
                </c:pt>
                <c:pt idx="1227">
                  <c:v>42868</c:v>
                </c:pt>
                <c:pt idx="1228">
                  <c:v>42869</c:v>
                </c:pt>
                <c:pt idx="1229">
                  <c:v>42870</c:v>
                </c:pt>
                <c:pt idx="1230">
                  <c:v>42871</c:v>
                </c:pt>
                <c:pt idx="1231">
                  <c:v>42872</c:v>
                </c:pt>
                <c:pt idx="1232">
                  <c:v>42873</c:v>
                </c:pt>
                <c:pt idx="1233">
                  <c:v>42874</c:v>
                </c:pt>
                <c:pt idx="1234">
                  <c:v>42875</c:v>
                </c:pt>
                <c:pt idx="1235">
                  <c:v>42876</c:v>
                </c:pt>
                <c:pt idx="1236">
                  <c:v>42877</c:v>
                </c:pt>
                <c:pt idx="1237">
                  <c:v>42878</c:v>
                </c:pt>
                <c:pt idx="1238">
                  <c:v>42879</c:v>
                </c:pt>
                <c:pt idx="1239">
                  <c:v>42880</c:v>
                </c:pt>
                <c:pt idx="1240">
                  <c:v>42881</c:v>
                </c:pt>
                <c:pt idx="1241">
                  <c:v>42882</c:v>
                </c:pt>
                <c:pt idx="1242">
                  <c:v>42883</c:v>
                </c:pt>
                <c:pt idx="1243">
                  <c:v>42884</c:v>
                </c:pt>
                <c:pt idx="1244">
                  <c:v>42885</c:v>
                </c:pt>
                <c:pt idx="1245">
                  <c:v>42886</c:v>
                </c:pt>
                <c:pt idx="1246">
                  <c:v>42887</c:v>
                </c:pt>
                <c:pt idx="1247">
                  <c:v>42888</c:v>
                </c:pt>
                <c:pt idx="1248">
                  <c:v>42889</c:v>
                </c:pt>
                <c:pt idx="1249">
                  <c:v>42890</c:v>
                </c:pt>
                <c:pt idx="1250">
                  <c:v>42891</c:v>
                </c:pt>
                <c:pt idx="1251">
                  <c:v>42892</c:v>
                </c:pt>
                <c:pt idx="1252">
                  <c:v>42893</c:v>
                </c:pt>
                <c:pt idx="1253">
                  <c:v>42894</c:v>
                </c:pt>
                <c:pt idx="1254">
                  <c:v>42895</c:v>
                </c:pt>
                <c:pt idx="1255">
                  <c:v>42896</c:v>
                </c:pt>
                <c:pt idx="1256">
                  <c:v>42897</c:v>
                </c:pt>
                <c:pt idx="1257">
                  <c:v>42898</c:v>
                </c:pt>
                <c:pt idx="1258">
                  <c:v>42899</c:v>
                </c:pt>
                <c:pt idx="1259">
                  <c:v>42900</c:v>
                </c:pt>
                <c:pt idx="1260">
                  <c:v>42901</c:v>
                </c:pt>
                <c:pt idx="1261">
                  <c:v>42902</c:v>
                </c:pt>
                <c:pt idx="1262">
                  <c:v>42903</c:v>
                </c:pt>
                <c:pt idx="1263">
                  <c:v>42904</c:v>
                </c:pt>
                <c:pt idx="1264">
                  <c:v>42905</c:v>
                </c:pt>
                <c:pt idx="1265">
                  <c:v>42906</c:v>
                </c:pt>
                <c:pt idx="1266">
                  <c:v>42907</c:v>
                </c:pt>
                <c:pt idx="1267">
                  <c:v>42908</c:v>
                </c:pt>
                <c:pt idx="1268">
                  <c:v>42909</c:v>
                </c:pt>
                <c:pt idx="1269">
                  <c:v>42910</c:v>
                </c:pt>
                <c:pt idx="1270">
                  <c:v>42911</c:v>
                </c:pt>
                <c:pt idx="1271">
                  <c:v>42912</c:v>
                </c:pt>
                <c:pt idx="1272">
                  <c:v>42913</c:v>
                </c:pt>
                <c:pt idx="1273">
                  <c:v>42914</c:v>
                </c:pt>
                <c:pt idx="1274">
                  <c:v>42915</c:v>
                </c:pt>
                <c:pt idx="1275">
                  <c:v>42916</c:v>
                </c:pt>
                <c:pt idx="1276">
                  <c:v>42917</c:v>
                </c:pt>
                <c:pt idx="1277">
                  <c:v>42918</c:v>
                </c:pt>
                <c:pt idx="1278">
                  <c:v>42919</c:v>
                </c:pt>
                <c:pt idx="1279">
                  <c:v>42920</c:v>
                </c:pt>
                <c:pt idx="1280">
                  <c:v>42921</c:v>
                </c:pt>
                <c:pt idx="1281">
                  <c:v>42922</c:v>
                </c:pt>
                <c:pt idx="1282">
                  <c:v>42923</c:v>
                </c:pt>
                <c:pt idx="1283">
                  <c:v>42924</c:v>
                </c:pt>
                <c:pt idx="1284">
                  <c:v>42925</c:v>
                </c:pt>
                <c:pt idx="1285">
                  <c:v>42926</c:v>
                </c:pt>
                <c:pt idx="1286">
                  <c:v>42927</c:v>
                </c:pt>
                <c:pt idx="1287">
                  <c:v>42928</c:v>
                </c:pt>
                <c:pt idx="1288">
                  <c:v>42929</c:v>
                </c:pt>
                <c:pt idx="1289">
                  <c:v>42930</c:v>
                </c:pt>
                <c:pt idx="1290">
                  <c:v>42931</c:v>
                </c:pt>
                <c:pt idx="1291">
                  <c:v>42932</c:v>
                </c:pt>
                <c:pt idx="1292">
                  <c:v>42933</c:v>
                </c:pt>
                <c:pt idx="1293">
                  <c:v>42934</c:v>
                </c:pt>
                <c:pt idx="1294">
                  <c:v>42935</c:v>
                </c:pt>
                <c:pt idx="1295">
                  <c:v>42936</c:v>
                </c:pt>
                <c:pt idx="1296">
                  <c:v>42937</c:v>
                </c:pt>
                <c:pt idx="1297">
                  <c:v>42938</c:v>
                </c:pt>
                <c:pt idx="1298">
                  <c:v>42939</c:v>
                </c:pt>
                <c:pt idx="1299">
                  <c:v>42940</c:v>
                </c:pt>
                <c:pt idx="1300">
                  <c:v>42941</c:v>
                </c:pt>
                <c:pt idx="1301">
                  <c:v>42942</c:v>
                </c:pt>
                <c:pt idx="1302">
                  <c:v>42943</c:v>
                </c:pt>
                <c:pt idx="1303">
                  <c:v>42944</c:v>
                </c:pt>
                <c:pt idx="1304">
                  <c:v>42945</c:v>
                </c:pt>
                <c:pt idx="1305">
                  <c:v>42946</c:v>
                </c:pt>
                <c:pt idx="1306">
                  <c:v>42947</c:v>
                </c:pt>
                <c:pt idx="1307">
                  <c:v>42948</c:v>
                </c:pt>
                <c:pt idx="1308">
                  <c:v>42949</c:v>
                </c:pt>
                <c:pt idx="1309">
                  <c:v>42950</c:v>
                </c:pt>
                <c:pt idx="1310">
                  <c:v>42951</c:v>
                </c:pt>
                <c:pt idx="1311">
                  <c:v>42952</c:v>
                </c:pt>
                <c:pt idx="1312">
                  <c:v>42953</c:v>
                </c:pt>
                <c:pt idx="1313">
                  <c:v>42954</c:v>
                </c:pt>
                <c:pt idx="1314">
                  <c:v>42955</c:v>
                </c:pt>
                <c:pt idx="1315">
                  <c:v>42956</c:v>
                </c:pt>
                <c:pt idx="1316">
                  <c:v>42957</c:v>
                </c:pt>
                <c:pt idx="1317">
                  <c:v>42958</c:v>
                </c:pt>
                <c:pt idx="1318">
                  <c:v>42959</c:v>
                </c:pt>
                <c:pt idx="1319">
                  <c:v>42960</c:v>
                </c:pt>
                <c:pt idx="1320">
                  <c:v>42961</c:v>
                </c:pt>
                <c:pt idx="1321">
                  <c:v>42962</c:v>
                </c:pt>
                <c:pt idx="1322">
                  <c:v>42963</c:v>
                </c:pt>
                <c:pt idx="1323">
                  <c:v>42964</c:v>
                </c:pt>
                <c:pt idx="1324">
                  <c:v>42965</c:v>
                </c:pt>
                <c:pt idx="1325">
                  <c:v>42966</c:v>
                </c:pt>
                <c:pt idx="1326">
                  <c:v>42967</c:v>
                </c:pt>
                <c:pt idx="1327">
                  <c:v>42968</c:v>
                </c:pt>
                <c:pt idx="1328">
                  <c:v>42969</c:v>
                </c:pt>
                <c:pt idx="1329">
                  <c:v>42970</c:v>
                </c:pt>
                <c:pt idx="1330">
                  <c:v>42971</c:v>
                </c:pt>
                <c:pt idx="1331">
                  <c:v>42972</c:v>
                </c:pt>
                <c:pt idx="1332">
                  <c:v>42973</c:v>
                </c:pt>
                <c:pt idx="1333">
                  <c:v>42974</c:v>
                </c:pt>
                <c:pt idx="1334">
                  <c:v>42975</c:v>
                </c:pt>
                <c:pt idx="1335">
                  <c:v>42976</c:v>
                </c:pt>
                <c:pt idx="1336">
                  <c:v>42977</c:v>
                </c:pt>
                <c:pt idx="1337">
                  <c:v>42978</c:v>
                </c:pt>
                <c:pt idx="1338">
                  <c:v>42979</c:v>
                </c:pt>
                <c:pt idx="1339">
                  <c:v>42980</c:v>
                </c:pt>
                <c:pt idx="1340">
                  <c:v>42981</c:v>
                </c:pt>
                <c:pt idx="1341">
                  <c:v>42982</c:v>
                </c:pt>
                <c:pt idx="1342">
                  <c:v>42983</c:v>
                </c:pt>
                <c:pt idx="1343">
                  <c:v>42984</c:v>
                </c:pt>
                <c:pt idx="1344">
                  <c:v>42985</c:v>
                </c:pt>
                <c:pt idx="1345">
                  <c:v>42986</c:v>
                </c:pt>
                <c:pt idx="1346">
                  <c:v>42987</c:v>
                </c:pt>
                <c:pt idx="1347">
                  <c:v>42988</c:v>
                </c:pt>
                <c:pt idx="1348">
                  <c:v>42989</c:v>
                </c:pt>
                <c:pt idx="1349">
                  <c:v>42990</c:v>
                </c:pt>
                <c:pt idx="1350">
                  <c:v>42991</c:v>
                </c:pt>
                <c:pt idx="1351">
                  <c:v>42992</c:v>
                </c:pt>
                <c:pt idx="1352">
                  <c:v>42993</c:v>
                </c:pt>
                <c:pt idx="1353">
                  <c:v>42994</c:v>
                </c:pt>
                <c:pt idx="1354">
                  <c:v>42995</c:v>
                </c:pt>
                <c:pt idx="1355">
                  <c:v>42996</c:v>
                </c:pt>
                <c:pt idx="1356">
                  <c:v>42997</c:v>
                </c:pt>
                <c:pt idx="1357">
                  <c:v>42998</c:v>
                </c:pt>
                <c:pt idx="1358">
                  <c:v>42999</c:v>
                </c:pt>
                <c:pt idx="1359">
                  <c:v>43000</c:v>
                </c:pt>
                <c:pt idx="1360">
                  <c:v>43001</c:v>
                </c:pt>
                <c:pt idx="1361">
                  <c:v>43002</c:v>
                </c:pt>
                <c:pt idx="1362">
                  <c:v>43003</c:v>
                </c:pt>
                <c:pt idx="1363">
                  <c:v>43004</c:v>
                </c:pt>
                <c:pt idx="1364">
                  <c:v>43005</c:v>
                </c:pt>
                <c:pt idx="1365">
                  <c:v>43006</c:v>
                </c:pt>
                <c:pt idx="1366">
                  <c:v>43007</c:v>
                </c:pt>
                <c:pt idx="1367">
                  <c:v>43008</c:v>
                </c:pt>
                <c:pt idx="1368">
                  <c:v>43009</c:v>
                </c:pt>
                <c:pt idx="1369">
                  <c:v>43010</c:v>
                </c:pt>
                <c:pt idx="1370">
                  <c:v>43011</c:v>
                </c:pt>
                <c:pt idx="1371">
                  <c:v>43012</c:v>
                </c:pt>
                <c:pt idx="1372">
                  <c:v>43013</c:v>
                </c:pt>
                <c:pt idx="1373">
                  <c:v>43014</c:v>
                </c:pt>
                <c:pt idx="1374">
                  <c:v>43015</c:v>
                </c:pt>
                <c:pt idx="1375">
                  <c:v>43016</c:v>
                </c:pt>
                <c:pt idx="1376">
                  <c:v>43017</c:v>
                </c:pt>
                <c:pt idx="1377">
                  <c:v>43018</c:v>
                </c:pt>
                <c:pt idx="1378">
                  <c:v>43019</c:v>
                </c:pt>
                <c:pt idx="1379">
                  <c:v>43020</c:v>
                </c:pt>
                <c:pt idx="1380">
                  <c:v>43021</c:v>
                </c:pt>
                <c:pt idx="1381">
                  <c:v>43022</c:v>
                </c:pt>
                <c:pt idx="1382">
                  <c:v>43023</c:v>
                </c:pt>
                <c:pt idx="1383">
                  <c:v>43024</c:v>
                </c:pt>
                <c:pt idx="1384">
                  <c:v>43025</c:v>
                </c:pt>
                <c:pt idx="1385">
                  <c:v>43026</c:v>
                </c:pt>
                <c:pt idx="1386">
                  <c:v>43027</c:v>
                </c:pt>
                <c:pt idx="1387">
                  <c:v>43028</c:v>
                </c:pt>
                <c:pt idx="1388">
                  <c:v>43029</c:v>
                </c:pt>
                <c:pt idx="1389">
                  <c:v>43030</c:v>
                </c:pt>
                <c:pt idx="1390">
                  <c:v>43031</c:v>
                </c:pt>
                <c:pt idx="1391">
                  <c:v>43032</c:v>
                </c:pt>
                <c:pt idx="1392">
                  <c:v>43033</c:v>
                </c:pt>
                <c:pt idx="1393">
                  <c:v>43034</c:v>
                </c:pt>
                <c:pt idx="1394">
                  <c:v>43035</c:v>
                </c:pt>
                <c:pt idx="1395">
                  <c:v>43036</c:v>
                </c:pt>
                <c:pt idx="1396">
                  <c:v>43037</c:v>
                </c:pt>
                <c:pt idx="1397">
                  <c:v>43038</c:v>
                </c:pt>
                <c:pt idx="1398">
                  <c:v>43039</c:v>
                </c:pt>
                <c:pt idx="1399">
                  <c:v>43040</c:v>
                </c:pt>
                <c:pt idx="1400">
                  <c:v>43041</c:v>
                </c:pt>
                <c:pt idx="1401">
                  <c:v>43042</c:v>
                </c:pt>
                <c:pt idx="1402">
                  <c:v>43043</c:v>
                </c:pt>
                <c:pt idx="1403">
                  <c:v>43044</c:v>
                </c:pt>
                <c:pt idx="1404">
                  <c:v>43045</c:v>
                </c:pt>
                <c:pt idx="1405">
                  <c:v>43046</c:v>
                </c:pt>
                <c:pt idx="1406">
                  <c:v>43047</c:v>
                </c:pt>
                <c:pt idx="1407">
                  <c:v>43048</c:v>
                </c:pt>
                <c:pt idx="1408">
                  <c:v>43049</c:v>
                </c:pt>
                <c:pt idx="1409">
                  <c:v>43050</c:v>
                </c:pt>
                <c:pt idx="1410">
                  <c:v>43051</c:v>
                </c:pt>
                <c:pt idx="1411">
                  <c:v>43052</c:v>
                </c:pt>
                <c:pt idx="1412">
                  <c:v>43053</c:v>
                </c:pt>
                <c:pt idx="1413">
                  <c:v>43054</c:v>
                </c:pt>
                <c:pt idx="1414">
                  <c:v>43055</c:v>
                </c:pt>
                <c:pt idx="1415">
                  <c:v>43056</c:v>
                </c:pt>
                <c:pt idx="1416">
                  <c:v>43057</c:v>
                </c:pt>
                <c:pt idx="1417">
                  <c:v>43058</c:v>
                </c:pt>
                <c:pt idx="1418">
                  <c:v>43059</c:v>
                </c:pt>
                <c:pt idx="1419">
                  <c:v>43060</c:v>
                </c:pt>
                <c:pt idx="1420">
                  <c:v>43061</c:v>
                </c:pt>
                <c:pt idx="1421">
                  <c:v>43062</c:v>
                </c:pt>
                <c:pt idx="1422">
                  <c:v>43063</c:v>
                </c:pt>
                <c:pt idx="1423">
                  <c:v>43064</c:v>
                </c:pt>
                <c:pt idx="1424">
                  <c:v>43065</c:v>
                </c:pt>
                <c:pt idx="1425">
                  <c:v>43066</c:v>
                </c:pt>
                <c:pt idx="1426">
                  <c:v>43067</c:v>
                </c:pt>
                <c:pt idx="1427">
                  <c:v>43068</c:v>
                </c:pt>
                <c:pt idx="1428">
                  <c:v>43069</c:v>
                </c:pt>
                <c:pt idx="1429">
                  <c:v>43070</c:v>
                </c:pt>
                <c:pt idx="1430">
                  <c:v>43071</c:v>
                </c:pt>
                <c:pt idx="1431">
                  <c:v>43072</c:v>
                </c:pt>
                <c:pt idx="1432">
                  <c:v>43073</c:v>
                </c:pt>
                <c:pt idx="1433">
                  <c:v>43074</c:v>
                </c:pt>
                <c:pt idx="1434">
                  <c:v>43075</c:v>
                </c:pt>
                <c:pt idx="1435">
                  <c:v>43076</c:v>
                </c:pt>
                <c:pt idx="1436">
                  <c:v>43077</c:v>
                </c:pt>
                <c:pt idx="1437">
                  <c:v>43078</c:v>
                </c:pt>
                <c:pt idx="1438">
                  <c:v>43079</c:v>
                </c:pt>
                <c:pt idx="1439">
                  <c:v>43080</c:v>
                </c:pt>
                <c:pt idx="1440">
                  <c:v>43081</c:v>
                </c:pt>
                <c:pt idx="1441">
                  <c:v>43082</c:v>
                </c:pt>
                <c:pt idx="1442">
                  <c:v>43083</c:v>
                </c:pt>
                <c:pt idx="1443">
                  <c:v>43084</c:v>
                </c:pt>
                <c:pt idx="1444">
                  <c:v>43085</c:v>
                </c:pt>
                <c:pt idx="1445">
                  <c:v>43086</c:v>
                </c:pt>
                <c:pt idx="1446">
                  <c:v>43087</c:v>
                </c:pt>
                <c:pt idx="1447">
                  <c:v>43088</c:v>
                </c:pt>
                <c:pt idx="1448">
                  <c:v>43089</c:v>
                </c:pt>
                <c:pt idx="1449">
                  <c:v>43090</c:v>
                </c:pt>
                <c:pt idx="1450">
                  <c:v>43091</c:v>
                </c:pt>
                <c:pt idx="1451">
                  <c:v>43092</c:v>
                </c:pt>
                <c:pt idx="1452">
                  <c:v>43093</c:v>
                </c:pt>
                <c:pt idx="1453">
                  <c:v>43094</c:v>
                </c:pt>
                <c:pt idx="1454">
                  <c:v>43095</c:v>
                </c:pt>
                <c:pt idx="1455">
                  <c:v>43096</c:v>
                </c:pt>
                <c:pt idx="1456">
                  <c:v>43097</c:v>
                </c:pt>
                <c:pt idx="1457">
                  <c:v>43098</c:v>
                </c:pt>
                <c:pt idx="1458">
                  <c:v>43099</c:v>
                </c:pt>
                <c:pt idx="1459">
                  <c:v>43100</c:v>
                </c:pt>
                <c:pt idx="1460">
                  <c:v>43101</c:v>
                </c:pt>
                <c:pt idx="1461">
                  <c:v>43102</c:v>
                </c:pt>
                <c:pt idx="1462">
                  <c:v>43103</c:v>
                </c:pt>
                <c:pt idx="1463">
                  <c:v>43104</c:v>
                </c:pt>
                <c:pt idx="1464">
                  <c:v>43105</c:v>
                </c:pt>
                <c:pt idx="1465">
                  <c:v>43106</c:v>
                </c:pt>
                <c:pt idx="1466">
                  <c:v>43107</c:v>
                </c:pt>
                <c:pt idx="1467">
                  <c:v>43108</c:v>
                </c:pt>
                <c:pt idx="1468">
                  <c:v>43109</c:v>
                </c:pt>
                <c:pt idx="1469">
                  <c:v>43110</c:v>
                </c:pt>
                <c:pt idx="1470">
                  <c:v>43111</c:v>
                </c:pt>
                <c:pt idx="1471">
                  <c:v>43112</c:v>
                </c:pt>
                <c:pt idx="1472">
                  <c:v>43113</c:v>
                </c:pt>
                <c:pt idx="1473">
                  <c:v>43114</c:v>
                </c:pt>
                <c:pt idx="1474">
                  <c:v>43115</c:v>
                </c:pt>
                <c:pt idx="1475">
                  <c:v>43116</c:v>
                </c:pt>
                <c:pt idx="1476">
                  <c:v>43117</c:v>
                </c:pt>
                <c:pt idx="1477">
                  <c:v>43118</c:v>
                </c:pt>
                <c:pt idx="1478">
                  <c:v>43119</c:v>
                </c:pt>
                <c:pt idx="1479">
                  <c:v>43120</c:v>
                </c:pt>
                <c:pt idx="1480">
                  <c:v>43121</c:v>
                </c:pt>
                <c:pt idx="1481">
                  <c:v>43122</c:v>
                </c:pt>
                <c:pt idx="1482">
                  <c:v>43123</c:v>
                </c:pt>
                <c:pt idx="1483">
                  <c:v>43124</c:v>
                </c:pt>
                <c:pt idx="1484">
                  <c:v>43125</c:v>
                </c:pt>
                <c:pt idx="1485">
                  <c:v>43126</c:v>
                </c:pt>
                <c:pt idx="1486">
                  <c:v>43127</c:v>
                </c:pt>
                <c:pt idx="1487">
                  <c:v>43128</c:v>
                </c:pt>
                <c:pt idx="1488">
                  <c:v>43129</c:v>
                </c:pt>
                <c:pt idx="1489">
                  <c:v>43130</c:v>
                </c:pt>
                <c:pt idx="1490">
                  <c:v>43131</c:v>
                </c:pt>
                <c:pt idx="1491">
                  <c:v>43132</c:v>
                </c:pt>
                <c:pt idx="1492">
                  <c:v>43133</c:v>
                </c:pt>
                <c:pt idx="1493">
                  <c:v>43134</c:v>
                </c:pt>
                <c:pt idx="1494">
                  <c:v>43135</c:v>
                </c:pt>
                <c:pt idx="1495">
                  <c:v>43136</c:v>
                </c:pt>
                <c:pt idx="1496">
                  <c:v>43137</c:v>
                </c:pt>
                <c:pt idx="1497">
                  <c:v>43138</c:v>
                </c:pt>
                <c:pt idx="1498">
                  <c:v>43139</c:v>
                </c:pt>
                <c:pt idx="1499">
                  <c:v>43140</c:v>
                </c:pt>
                <c:pt idx="1500">
                  <c:v>43141</c:v>
                </c:pt>
                <c:pt idx="1501">
                  <c:v>43142</c:v>
                </c:pt>
                <c:pt idx="1502">
                  <c:v>43143</c:v>
                </c:pt>
                <c:pt idx="1503">
                  <c:v>43144</c:v>
                </c:pt>
                <c:pt idx="1504">
                  <c:v>43145</c:v>
                </c:pt>
                <c:pt idx="1505">
                  <c:v>43146</c:v>
                </c:pt>
                <c:pt idx="1506">
                  <c:v>43147</c:v>
                </c:pt>
                <c:pt idx="1507">
                  <c:v>43148</c:v>
                </c:pt>
                <c:pt idx="1508">
                  <c:v>43149</c:v>
                </c:pt>
                <c:pt idx="1509">
                  <c:v>43150</c:v>
                </c:pt>
                <c:pt idx="1510">
                  <c:v>43151</c:v>
                </c:pt>
                <c:pt idx="1511">
                  <c:v>43152</c:v>
                </c:pt>
                <c:pt idx="1512">
                  <c:v>43153</c:v>
                </c:pt>
                <c:pt idx="1513">
                  <c:v>43154</c:v>
                </c:pt>
                <c:pt idx="1514">
                  <c:v>43155</c:v>
                </c:pt>
                <c:pt idx="1515">
                  <c:v>43156</c:v>
                </c:pt>
                <c:pt idx="1516">
                  <c:v>43157</c:v>
                </c:pt>
                <c:pt idx="1517">
                  <c:v>43158</c:v>
                </c:pt>
                <c:pt idx="1518">
                  <c:v>43159</c:v>
                </c:pt>
                <c:pt idx="1519">
                  <c:v>43160</c:v>
                </c:pt>
                <c:pt idx="1520">
                  <c:v>43161</c:v>
                </c:pt>
                <c:pt idx="1521">
                  <c:v>43162</c:v>
                </c:pt>
                <c:pt idx="1522">
                  <c:v>43163</c:v>
                </c:pt>
                <c:pt idx="1523">
                  <c:v>43164</c:v>
                </c:pt>
                <c:pt idx="1524">
                  <c:v>43165</c:v>
                </c:pt>
                <c:pt idx="1525">
                  <c:v>43166</c:v>
                </c:pt>
                <c:pt idx="1526">
                  <c:v>43167</c:v>
                </c:pt>
                <c:pt idx="1527">
                  <c:v>43168</c:v>
                </c:pt>
                <c:pt idx="1528">
                  <c:v>43169</c:v>
                </c:pt>
                <c:pt idx="1529">
                  <c:v>43170</c:v>
                </c:pt>
                <c:pt idx="1530">
                  <c:v>43171</c:v>
                </c:pt>
                <c:pt idx="1531">
                  <c:v>43172</c:v>
                </c:pt>
                <c:pt idx="1532">
                  <c:v>43173</c:v>
                </c:pt>
                <c:pt idx="1533">
                  <c:v>43174</c:v>
                </c:pt>
                <c:pt idx="1534">
                  <c:v>43175</c:v>
                </c:pt>
                <c:pt idx="1535">
                  <c:v>43176</c:v>
                </c:pt>
                <c:pt idx="1536">
                  <c:v>43177</c:v>
                </c:pt>
                <c:pt idx="1537">
                  <c:v>43178</c:v>
                </c:pt>
                <c:pt idx="1538">
                  <c:v>43179</c:v>
                </c:pt>
                <c:pt idx="1539">
                  <c:v>43180</c:v>
                </c:pt>
                <c:pt idx="1540">
                  <c:v>43181</c:v>
                </c:pt>
                <c:pt idx="1541">
                  <c:v>43182</c:v>
                </c:pt>
                <c:pt idx="1542">
                  <c:v>43183</c:v>
                </c:pt>
                <c:pt idx="1543">
                  <c:v>43184</c:v>
                </c:pt>
                <c:pt idx="1544">
                  <c:v>43185</c:v>
                </c:pt>
                <c:pt idx="1545">
                  <c:v>43186</c:v>
                </c:pt>
                <c:pt idx="1546">
                  <c:v>43187</c:v>
                </c:pt>
                <c:pt idx="1547">
                  <c:v>43188</c:v>
                </c:pt>
                <c:pt idx="1548">
                  <c:v>43189</c:v>
                </c:pt>
                <c:pt idx="1549">
                  <c:v>43190</c:v>
                </c:pt>
                <c:pt idx="1550">
                  <c:v>43191</c:v>
                </c:pt>
                <c:pt idx="1551">
                  <c:v>43192</c:v>
                </c:pt>
                <c:pt idx="1552">
                  <c:v>43193</c:v>
                </c:pt>
                <c:pt idx="1553">
                  <c:v>43194</c:v>
                </c:pt>
                <c:pt idx="1554">
                  <c:v>43195</c:v>
                </c:pt>
                <c:pt idx="1555">
                  <c:v>43196</c:v>
                </c:pt>
                <c:pt idx="1556">
                  <c:v>43197</c:v>
                </c:pt>
                <c:pt idx="1557">
                  <c:v>43198</c:v>
                </c:pt>
                <c:pt idx="1558">
                  <c:v>43199</c:v>
                </c:pt>
                <c:pt idx="1559">
                  <c:v>43200</c:v>
                </c:pt>
                <c:pt idx="1560">
                  <c:v>43201</c:v>
                </c:pt>
                <c:pt idx="1561">
                  <c:v>43202</c:v>
                </c:pt>
                <c:pt idx="1562">
                  <c:v>43203</c:v>
                </c:pt>
                <c:pt idx="1563">
                  <c:v>43204</c:v>
                </c:pt>
                <c:pt idx="1564">
                  <c:v>43205</c:v>
                </c:pt>
                <c:pt idx="1565">
                  <c:v>43206</c:v>
                </c:pt>
                <c:pt idx="1566">
                  <c:v>43207</c:v>
                </c:pt>
                <c:pt idx="1567">
                  <c:v>43208</c:v>
                </c:pt>
                <c:pt idx="1568">
                  <c:v>43209</c:v>
                </c:pt>
                <c:pt idx="1569">
                  <c:v>43210</c:v>
                </c:pt>
                <c:pt idx="1570">
                  <c:v>43211</c:v>
                </c:pt>
                <c:pt idx="1571">
                  <c:v>43212</c:v>
                </c:pt>
                <c:pt idx="1572">
                  <c:v>43213</c:v>
                </c:pt>
                <c:pt idx="1573">
                  <c:v>43214</c:v>
                </c:pt>
                <c:pt idx="1574">
                  <c:v>43215</c:v>
                </c:pt>
                <c:pt idx="1575">
                  <c:v>43216</c:v>
                </c:pt>
                <c:pt idx="1576">
                  <c:v>43217</c:v>
                </c:pt>
                <c:pt idx="1577">
                  <c:v>43218</c:v>
                </c:pt>
                <c:pt idx="1578">
                  <c:v>43219</c:v>
                </c:pt>
                <c:pt idx="1579">
                  <c:v>43220</c:v>
                </c:pt>
                <c:pt idx="1580">
                  <c:v>43221</c:v>
                </c:pt>
                <c:pt idx="1581">
                  <c:v>43222</c:v>
                </c:pt>
                <c:pt idx="1582">
                  <c:v>43223</c:v>
                </c:pt>
                <c:pt idx="1583">
                  <c:v>43224</c:v>
                </c:pt>
                <c:pt idx="1584">
                  <c:v>43225</c:v>
                </c:pt>
                <c:pt idx="1585">
                  <c:v>43226</c:v>
                </c:pt>
                <c:pt idx="1586">
                  <c:v>43227</c:v>
                </c:pt>
                <c:pt idx="1587">
                  <c:v>43228</c:v>
                </c:pt>
                <c:pt idx="1588">
                  <c:v>43229</c:v>
                </c:pt>
                <c:pt idx="1589">
                  <c:v>43230</c:v>
                </c:pt>
                <c:pt idx="1590">
                  <c:v>43231</c:v>
                </c:pt>
                <c:pt idx="1591">
                  <c:v>43232</c:v>
                </c:pt>
                <c:pt idx="1592">
                  <c:v>43233</c:v>
                </c:pt>
                <c:pt idx="1593">
                  <c:v>43234</c:v>
                </c:pt>
                <c:pt idx="1594">
                  <c:v>43235</c:v>
                </c:pt>
                <c:pt idx="1595">
                  <c:v>43236</c:v>
                </c:pt>
                <c:pt idx="1596">
                  <c:v>43237</c:v>
                </c:pt>
                <c:pt idx="1597">
                  <c:v>43238</c:v>
                </c:pt>
                <c:pt idx="1598">
                  <c:v>43239</c:v>
                </c:pt>
                <c:pt idx="1599">
                  <c:v>43240</c:v>
                </c:pt>
                <c:pt idx="1600">
                  <c:v>43241</c:v>
                </c:pt>
                <c:pt idx="1601">
                  <c:v>43242</c:v>
                </c:pt>
                <c:pt idx="1602">
                  <c:v>43243</c:v>
                </c:pt>
                <c:pt idx="1603">
                  <c:v>43244</c:v>
                </c:pt>
                <c:pt idx="1604">
                  <c:v>43245</c:v>
                </c:pt>
                <c:pt idx="1605">
                  <c:v>43246</c:v>
                </c:pt>
                <c:pt idx="1606">
                  <c:v>43247</c:v>
                </c:pt>
                <c:pt idx="1607">
                  <c:v>43248</c:v>
                </c:pt>
                <c:pt idx="1608">
                  <c:v>43249</c:v>
                </c:pt>
                <c:pt idx="1609">
                  <c:v>43250</c:v>
                </c:pt>
                <c:pt idx="1610">
                  <c:v>43251</c:v>
                </c:pt>
                <c:pt idx="1611">
                  <c:v>43252</c:v>
                </c:pt>
                <c:pt idx="1612">
                  <c:v>43253</c:v>
                </c:pt>
                <c:pt idx="1613">
                  <c:v>43254</c:v>
                </c:pt>
                <c:pt idx="1614">
                  <c:v>43255</c:v>
                </c:pt>
                <c:pt idx="1615">
                  <c:v>43256</c:v>
                </c:pt>
                <c:pt idx="1616">
                  <c:v>43257</c:v>
                </c:pt>
                <c:pt idx="1617">
                  <c:v>43258</c:v>
                </c:pt>
                <c:pt idx="1618">
                  <c:v>43259</c:v>
                </c:pt>
                <c:pt idx="1619">
                  <c:v>43260</c:v>
                </c:pt>
                <c:pt idx="1620">
                  <c:v>43261</c:v>
                </c:pt>
                <c:pt idx="1621">
                  <c:v>43262</c:v>
                </c:pt>
                <c:pt idx="1622">
                  <c:v>43263</c:v>
                </c:pt>
                <c:pt idx="1623">
                  <c:v>43264</c:v>
                </c:pt>
                <c:pt idx="1624">
                  <c:v>43265</c:v>
                </c:pt>
                <c:pt idx="1625">
                  <c:v>43266</c:v>
                </c:pt>
                <c:pt idx="1626">
                  <c:v>43267</c:v>
                </c:pt>
                <c:pt idx="1627">
                  <c:v>43268</c:v>
                </c:pt>
                <c:pt idx="1628">
                  <c:v>43269</c:v>
                </c:pt>
                <c:pt idx="1629">
                  <c:v>43270</c:v>
                </c:pt>
                <c:pt idx="1630">
                  <c:v>43271</c:v>
                </c:pt>
                <c:pt idx="1631">
                  <c:v>43272</c:v>
                </c:pt>
                <c:pt idx="1632">
                  <c:v>43273</c:v>
                </c:pt>
                <c:pt idx="1633">
                  <c:v>43274</c:v>
                </c:pt>
                <c:pt idx="1634">
                  <c:v>43275</c:v>
                </c:pt>
                <c:pt idx="1635">
                  <c:v>43276</c:v>
                </c:pt>
                <c:pt idx="1636">
                  <c:v>43277</c:v>
                </c:pt>
                <c:pt idx="1637">
                  <c:v>43278</c:v>
                </c:pt>
                <c:pt idx="1638">
                  <c:v>43279</c:v>
                </c:pt>
                <c:pt idx="1639">
                  <c:v>43280</c:v>
                </c:pt>
                <c:pt idx="1640">
                  <c:v>43281</c:v>
                </c:pt>
                <c:pt idx="1641">
                  <c:v>43282</c:v>
                </c:pt>
                <c:pt idx="1642">
                  <c:v>43283</c:v>
                </c:pt>
                <c:pt idx="1643">
                  <c:v>43284</c:v>
                </c:pt>
                <c:pt idx="1644">
                  <c:v>43285</c:v>
                </c:pt>
                <c:pt idx="1645">
                  <c:v>43286</c:v>
                </c:pt>
                <c:pt idx="1646">
                  <c:v>43287</c:v>
                </c:pt>
                <c:pt idx="1647">
                  <c:v>43288</c:v>
                </c:pt>
                <c:pt idx="1648">
                  <c:v>43289</c:v>
                </c:pt>
                <c:pt idx="1649">
                  <c:v>43290</c:v>
                </c:pt>
                <c:pt idx="1650">
                  <c:v>43291</c:v>
                </c:pt>
                <c:pt idx="1651">
                  <c:v>43292</c:v>
                </c:pt>
                <c:pt idx="1652">
                  <c:v>43293</c:v>
                </c:pt>
                <c:pt idx="1653">
                  <c:v>43294</c:v>
                </c:pt>
                <c:pt idx="1654">
                  <c:v>43295</c:v>
                </c:pt>
                <c:pt idx="1655">
                  <c:v>43296</c:v>
                </c:pt>
                <c:pt idx="1656">
                  <c:v>43297</c:v>
                </c:pt>
                <c:pt idx="1657">
                  <c:v>43298</c:v>
                </c:pt>
                <c:pt idx="1658">
                  <c:v>43299</c:v>
                </c:pt>
                <c:pt idx="1659">
                  <c:v>43300</c:v>
                </c:pt>
                <c:pt idx="1660">
                  <c:v>43301</c:v>
                </c:pt>
                <c:pt idx="1661">
                  <c:v>43302</c:v>
                </c:pt>
                <c:pt idx="1662">
                  <c:v>43303</c:v>
                </c:pt>
                <c:pt idx="1663">
                  <c:v>43304</c:v>
                </c:pt>
                <c:pt idx="1664">
                  <c:v>43305</c:v>
                </c:pt>
                <c:pt idx="1665">
                  <c:v>43306</c:v>
                </c:pt>
                <c:pt idx="1666">
                  <c:v>43307</c:v>
                </c:pt>
                <c:pt idx="1667">
                  <c:v>43308</c:v>
                </c:pt>
                <c:pt idx="1668">
                  <c:v>43309</c:v>
                </c:pt>
                <c:pt idx="1669">
                  <c:v>43310</c:v>
                </c:pt>
                <c:pt idx="1670">
                  <c:v>43311</c:v>
                </c:pt>
                <c:pt idx="1671">
                  <c:v>43312</c:v>
                </c:pt>
                <c:pt idx="1672">
                  <c:v>43313</c:v>
                </c:pt>
                <c:pt idx="1673">
                  <c:v>43314</c:v>
                </c:pt>
                <c:pt idx="1674">
                  <c:v>43315</c:v>
                </c:pt>
                <c:pt idx="1675">
                  <c:v>43316</c:v>
                </c:pt>
                <c:pt idx="1676">
                  <c:v>43317</c:v>
                </c:pt>
                <c:pt idx="1677">
                  <c:v>43318</c:v>
                </c:pt>
                <c:pt idx="1678">
                  <c:v>43319</c:v>
                </c:pt>
                <c:pt idx="1679">
                  <c:v>43320</c:v>
                </c:pt>
                <c:pt idx="1680">
                  <c:v>43321</c:v>
                </c:pt>
                <c:pt idx="1681">
                  <c:v>43322</c:v>
                </c:pt>
                <c:pt idx="1682">
                  <c:v>43323</c:v>
                </c:pt>
                <c:pt idx="1683">
                  <c:v>43324</c:v>
                </c:pt>
                <c:pt idx="1684">
                  <c:v>43325</c:v>
                </c:pt>
                <c:pt idx="1685">
                  <c:v>43326</c:v>
                </c:pt>
                <c:pt idx="1686">
                  <c:v>43327</c:v>
                </c:pt>
                <c:pt idx="1687">
                  <c:v>43328</c:v>
                </c:pt>
                <c:pt idx="1688">
                  <c:v>43329</c:v>
                </c:pt>
                <c:pt idx="1689">
                  <c:v>43330</c:v>
                </c:pt>
                <c:pt idx="1690">
                  <c:v>43331</c:v>
                </c:pt>
                <c:pt idx="1691">
                  <c:v>43332</c:v>
                </c:pt>
                <c:pt idx="1692">
                  <c:v>43333</c:v>
                </c:pt>
                <c:pt idx="1693">
                  <c:v>43334</c:v>
                </c:pt>
                <c:pt idx="1694">
                  <c:v>43335</c:v>
                </c:pt>
                <c:pt idx="1695">
                  <c:v>43336</c:v>
                </c:pt>
                <c:pt idx="1696">
                  <c:v>43337</c:v>
                </c:pt>
                <c:pt idx="1697">
                  <c:v>43338</c:v>
                </c:pt>
                <c:pt idx="1698">
                  <c:v>43339</c:v>
                </c:pt>
                <c:pt idx="1699">
                  <c:v>43340</c:v>
                </c:pt>
                <c:pt idx="1700">
                  <c:v>43341</c:v>
                </c:pt>
                <c:pt idx="1701">
                  <c:v>43342</c:v>
                </c:pt>
                <c:pt idx="1702">
                  <c:v>43343</c:v>
                </c:pt>
                <c:pt idx="1703">
                  <c:v>43344</c:v>
                </c:pt>
                <c:pt idx="1704">
                  <c:v>43345</c:v>
                </c:pt>
                <c:pt idx="1705">
                  <c:v>43346</c:v>
                </c:pt>
                <c:pt idx="1706">
                  <c:v>43347</c:v>
                </c:pt>
                <c:pt idx="1707">
                  <c:v>43348</c:v>
                </c:pt>
                <c:pt idx="1708">
                  <c:v>43349</c:v>
                </c:pt>
                <c:pt idx="1709">
                  <c:v>43350</c:v>
                </c:pt>
                <c:pt idx="1710">
                  <c:v>43351</c:v>
                </c:pt>
                <c:pt idx="1711">
                  <c:v>43352</c:v>
                </c:pt>
                <c:pt idx="1712">
                  <c:v>43353</c:v>
                </c:pt>
                <c:pt idx="1713">
                  <c:v>43354</c:v>
                </c:pt>
                <c:pt idx="1714">
                  <c:v>43355</c:v>
                </c:pt>
                <c:pt idx="1715">
                  <c:v>43356</c:v>
                </c:pt>
                <c:pt idx="1716">
                  <c:v>43357</c:v>
                </c:pt>
                <c:pt idx="1717">
                  <c:v>43358</c:v>
                </c:pt>
                <c:pt idx="1718">
                  <c:v>43359</c:v>
                </c:pt>
                <c:pt idx="1719">
                  <c:v>43360</c:v>
                </c:pt>
                <c:pt idx="1720">
                  <c:v>43361</c:v>
                </c:pt>
                <c:pt idx="1721">
                  <c:v>43362</c:v>
                </c:pt>
                <c:pt idx="1722">
                  <c:v>43363</c:v>
                </c:pt>
                <c:pt idx="1723">
                  <c:v>43364</c:v>
                </c:pt>
                <c:pt idx="1724">
                  <c:v>43365</c:v>
                </c:pt>
                <c:pt idx="1725">
                  <c:v>43366</c:v>
                </c:pt>
                <c:pt idx="1726">
                  <c:v>43367</c:v>
                </c:pt>
                <c:pt idx="1727">
                  <c:v>43368</c:v>
                </c:pt>
                <c:pt idx="1728">
                  <c:v>43369</c:v>
                </c:pt>
                <c:pt idx="1729">
                  <c:v>43370</c:v>
                </c:pt>
                <c:pt idx="1730">
                  <c:v>43371</c:v>
                </c:pt>
                <c:pt idx="1731">
                  <c:v>43372</c:v>
                </c:pt>
                <c:pt idx="1732">
                  <c:v>43373</c:v>
                </c:pt>
                <c:pt idx="1733">
                  <c:v>43374</c:v>
                </c:pt>
                <c:pt idx="1734">
                  <c:v>43375</c:v>
                </c:pt>
                <c:pt idx="1735">
                  <c:v>43376</c:v>
                </c:pt>
                <c:pt idx="1736">
                  <c:v>43377</c:v>
                </c:pt>
                <c:pt idx="1737">
                  <c:v>43378</c:v>
                </c:pt>
                <c:pt idx="1738">
                  <c:v>43379</c:v>
                </c:pt>
                <c:pt idx="1739">
                  <c:v>43380</c:v>
                </c:pt>
                <c:pt idx="1740">
                  <c:v>43381</c:v>
                </c:pt>
                <c:pt idx="1741">
                  <c:v>43382</c:v>
                </c:pt>
                <c:pt idx="1742">
                  <c:v>43383</c:v>
                </c:pt>
                <c:pt idx="1743">
                  <c:v>43384</c:v>
                </c:pt>
                <c:pt idx="1744">
                  <c:v>43385</c:v>
                </c:pt>
                <c:pt idx="1745">
                  <c:v>43386</c:v>
                </c:pt>
                <c:pt idx="1746">
                  <c:v>43387</c:v>
                </c:pt>
                <c:pt idx="1747">
                  <c:v>43388</c:v>
                </c:pt>
                <c:pt idx="1748">
                  <c:v>43389</c:v>
                </c:pt>
                <c:pt idx="1749">
                  <c:v>43390</c:v>
                </c:pt>
                <c:pt idx="1750">
                  <c:v>43391</c:v>
                </c:pt>
                <c:pt idx="1751">
                  <c:v>43392</c:v>
                </c:pt>
                <c:pt idx="1752">
                  <c:v>43393</c:v>
                </c:pt>
                <c:pt idx="1753">
                  <c:v>43394</c:v>
                </c:pt>
                <c:pt idx="1754">
                  <c:v>43395</c:v>
                </c:pt>
                <c:pt idx="1755">
                  <c:v>43396</c:v>
                </c:pt>
                <c:pt idx="1756">
                  <c:v>43397</c:v>
                </c:pt>
                <c:pt idx="1757">
                  <c:v>43398</c:v>
                </c:pt>
                <c:pt idx="1758">
                  <c:v>43399</c:v>
                </c:pt>
                <c:pt idx="1759">
                  <c:v>43400</c:v>
                </c:pt>
                <c:pt idx="1760">
                  <c:v>43401</c:v>
                </c:pt>
                <c:pt idx="1761">
                  <c:v>43402</c:v>
                </c:pt>
                <c:pt idx="1762">
                  <c:v>43403</c:v>
                </c:pt>
                <c:pt idx="1763">
                  <c:v>43404</c:v>
                </c:pt>
                <c:pt idx="1764">
                  <c:v>43405</c:v>
                </c:pt>
                <c:pt idx="1765">
                  <c:v>43406</c:v>
                </c:pt>
                <c:pt idx="1766">
                  <c:v>43407</c:v>
                </c:pt>
                <c:pt idx="1767">
                  <c:v>43408</c:v>
                </c:pt>
                <c:pt idx="1768">
                  <c:v>43409</c:v>
                </c:pt>
                <c:pt idx="1769">
                  <c:v>43410</c:v>
                </c:pt>
                <c:pt idx="1770">
                  <c:v>43411</c:v>
                </c:pt>
                <c:pt idx="1771">
                  <c:v>43412</c:v>
                </c:pt>
                <c:pt idx="1772">
                  <c:v>43413</c:v>
                </c:pt>
                <c:pt idx="1773">
                  <c:v>43414</c:v>
                </c:pt>
                <c:pt idx="1774">
                  <c:v>43415</c:v>
                </c:pt>
                <c:pt idx="1775">
                  <c:v>43416</c:v>
                </c:pt>
                <c:pt idx="1776">
                  <c:v>43417</c:v>
                </c:pt>
                <c:pt idx="1777">
                  <c:v>43418</c:v>
                </c:pt>
                <c:pt idx="1778">
                  <c:v>43419</c:v>
                </c:pt>
                <c:pt idx="1779">
                  <c:v>43420</c:v>
                </c:pt>
                <c:pt idx="1780">
                  <c:v>43421</c:v>
                </c:pt>
                <c:pt idx="1781">
                  <c:v>43422</c:v>
                </c:pt>
                <c:pt idx="1782">
                  <c:v>43423</c:v>
                </c:pt>
                <c:pt idx="1783">
                  <c:v>43424</c:v>
                </c:pt>
                <c:pt idx="1784">
                  <c:v>43425</c:v>
                </c:pt>
                <c:pt idx="1785">
                  <c:v>43426</c:v>
                </c:pt>
                <c:pt idx="1786">
                  <c:v>43427</c:v>
                </c:pt>
                <c:pt idx="1787">
                  <c:v>43428</c:v>
                </c:pt>
                <c:pt idx="1788">
                  <c:v>43429</c:v>
                </c:pt>
                <c:pt idx="1789">
                  <c:v>43430</c:v>
                </c:pt>
                <c:pt idx="1790">
                  <c:v>43431</c:v>
                </c:pt>
                <c:pt idx="1791">
                  <c:v>43432</c:v>
                </c:pt>
                <c:pt idx="1792">
                  <c:v>43433</c:v>
                </c:pt>
                <c:pt idx="1793">
                  <c:v>43434</c:v>
                </c:pt>
                <c:pt idx="1794">
                  <c:v>43435</c:v>
                </c:pt>
                <c:pt idx="1795">
                  <c:v>43436</c:v>
                </c:pt>
                <c:pt idx="1796">
                  <c:v>43437</c:v>
                </c:pt>
                <c:pt idx="1797">
                  <c:v>43438</c:v>
                </c:pt>
                <c:pt idx="1798">
                  <c:v>43439</c:v>
                </c:pt>
                <c:pt idx="1799">
                  <c:v>43440</c:v>
                </c:pt>
                <c:pt idx="1800">
                  <c:v>43441</c:v>
                </c:pt>
                <c:pt idx="1801">
                  <c:v>43442</c:v>
                </c:pt>
                <c:pt idx="1802">
                  <c:v>43443</c:v>
                </c:pt>
                <c:pt idx="1803">
                  <c:v>43444</c:v>
                </c:pt>
                <c:pt idx="1804">
                  <c:v>43445</c:v>
                </c:pt>
                <c:pt idx="1805">
                  <c:v>43446</c:v>
                </c:pt>
                <c:pt idx="1806">
                  <c:v>43447</c:v>
                </c:pt>
                <c:pt idx="1807">
                  <c:v>43448</c:v>
                </c:pt>
                <c:pt idx="1808">
                  <c:v>43449</c:v>
                </c:pt>
                <c:pt idx="1809">
                  <c:v>43450</c:v>
                </c:pt>
                <c:pt idx="1810">
                  <c:v>43451</c:v>
                </c:pt>
                <c:pt idx="1811">
                  <c:v>43452</c:v>
                </c:pt>
                <c:pt idx="1812">
                  <c:v>43453</c:v>
                </c:pt>
                <c:pt idx="1813">
                  <c:v>43454</c:v>
                </c:pt>
                <c:pt idx="1814">
                  <c:v>43455</c:v>
                </c:pt>
                <c:pt idx="1815">
                  <c:v>43456</c:v>
                </c:pt>
                <c:pt idx="1816">
                  <c:v>43457</c:v>
                </c:pt>
                <c:pt idx="1817">
                  <c:v>43458</c:v>
                </c:pt>
                <c:pt idx="1818">
                  <c:v>43459</c:v>
                </c:pt>
                <c:pt idx="1819">
                  <c:v>43460</c:v>
                </c:pt>
                <c:pt idx="1820">
                  <c:v>43461</c:v>
                </c:pt>
                <c:pt idx="1821">
                  <c:v>43462</c:v>
                </c:pt>
                <c:pt idx="1822">
                  <c:v>43463</c:v>
                </c:pt>
                <c:pt idx="1823">
                  <c:v>43464</c:v>
                </c:pt>
                <c:pt idx="1824">
                  <c:v>43465</c:v>
                </c:pt>
                <c:pt idx="1825">
                  <c:v>43466</c:v>
                </c:pt>
                <c:pt idx="1826">
                  <c:v>43467</c:v>
                </c:pt>
              </c:numCache>
            </c:numRef>
          </c:cat>
          <c:val>
            <c:numRef>
              <c:f>Forecast!$E$2:$E$1832</c:f>
              <c:numCache>
                <c:formatCode>General</c:formatCode>
                <c:ptCount val="1831"/>
                <c:pt idx="1458" formatCode="0.00">
                  <c:v>101.97</c:v>
                </c:pt>
                <c:pt idx="1459" formatCode="0.00">
                  <c:v>625.25516274506083</c:v>
                </c:pt>
                <c:pt idx="1460" formatCode="0.00">
                  <c:v>586.62637384376012</c:v>
                </c:pt>
                <c:pt idx="1461" formatCode="0.00">
                  <c:v>504.54639877833597</c:v>
                </c:pt>
                <c:pt idx="1462" formatCode="0.00">
                  <c:v>540.65059531771021</c:v>
                </c:pt>
                <c:pt idx="1463" formatCode="0.00">
                  <c:v>519.29853071299556</c:v>
                </c:pt>
                <c:pt idx="1464" formatCode="0.00">
                  <c:v>572.1721702555875</c:v>
                </c:pt>
                <c:pt idx="1465" formatCode="0.00">
                  <c:v>580.38313534426266</c:v>
                </c:pt>
                <c:pt idx="1466" formatCode="0.00">
                  <c:v>621.47907354752715</c:v>
                </c:pt>
                <c:pt idx="1467" formatCode="0.00">
                  <c:v>560.25731205558293</c:v>
                </c:pt>
                <c:pt idx="1468" formatCode="0.00">
                  <c:v>663.94222379102041</c:v>
                </c:pt>
                <c:pt idx="1469" formatCode="0.00">
                  <c:v>608.6670275904645</c:v>
                </c:pt>
                <c:pt idx="1470" formatCode="0.00">
                  <c:v>634.13384417113082</c:v>
                </c:pt>
                <c:pt idx="1471" formatCode="0.00">
                  <c:v>660.38396769702035</c:v>
                </c:pt>
                <c:pt idx="1472" formatCode="0.00">
                  <c:v>642.97099935800645</c:v>
                </c:pt>
                <c:pt idx="1473" formatCode="0.00">
                  <c:v>668.41682796366376</c:v>
                </c:pt>
                <c:pt idx="1474" formatCode="0.00">
                  <c:v>692.54652206249898</c:v>
                </c:pt>
                <c:pt idx="1475" formatCode="0.00">
                  <c:v>669.91010912301851</c:v>
                </c:pt>
                <c:pt idx="1476" formatCode="0.00">
                  <c:v>899.89759501389585</c:v>
                </c:pt>
                <c:pt idx="1477" formatCode="0.00">
                  <c:v>637.58551143666307</c:v>
                </c:pt>
                <c:pt idx="1478" formatCode="0.00">
                  <c:v>718.1765316194585</c:v>
                </c:pt>
                <c:pt idx="1479" formatCode="0.00">
                  <c:v>758.36063706901223</c:v>
                </c:pt>
                <c:pt idx="1480" formatCode="0.00">
                  <c:v>714.09546897587825</c:v>
                </c:pt>
                <c:pt idx="1481" formatCode="0.00">
                  <c:v>805.20932363831821</c:v>
                </c:pt>
                <c:pt idx="1482" formatCode="0.00">
                  <c:v>1031.6463667731232</c:v>
                </c:pt>
                <c:pt idx="1483" formatCode="0.00">
                  <c:v>722.98039095152581</c:v>
                </c:pt>
                <c:pt idx="1484" formatCode="0.00">
                  <c:v>854.33572474445305</c:v>
                </c:pt>
                <c:pt idx="1485" formatCode="0.00">
                  <c:v>782.92313057904414</c:v>
                </c:pt>
                <c:pt idx="1486" formatCode="0.00">
                  <c:v>767.32117955387071</c:v>
                </c:pt>
                <c:pt idx="1487" formatCode="0.00">
                  <c:v>793.64847544848396</c:v>
                </c:pt>
                <c:pt idx="1488" formatCode="0.00">
                  <c:v>720.51693550150753</c:v>
                </c:pt>
                <c:pt idx="1489" formatCode="0.00">
                  <c:v>803.01436720844742</c:v>
                </c:pt>
                <c:pt idx="1490" formatCode="0.00">
                  <c:v>876.19052599258998</c:v>
                </c:pt>
                <c:pt idx="1491" formatCode="0.00">
                  <c:v>856.33155910246956</c:v>
                </c:pt>
                <c:pt idx="1492" formatCode="0.00">
                  <c:v>849.10391468593309</c:v>
                </c:pt>
                <c:pt idx="1493" formatCode="0.00">
                  <c:v>938.77839417719315</c:v>
                </c:pt>
                <c:pt idx="1494" formatCode="0.00">
                  <c:v>994.25564490519321</c:v>
                </c:pt>
                <c:pt idx="1495" formatCode="0.00">
                  <c:v>930.08708883211364</c:v>
                </c:pt>
                <c:pt idx="1496" formatCode="0.00">
                  <c:v>875.09459654380953</c:v>
                </c:pt>
                <c:pt idx="1497" formatCode="0.00">
                  <c:v>1037.0142358038638</c:v>
                </c:pt>
                <c:pt idx="1498" formatCode="0.00">
                  <c:v>936.29335898985016</c:v>
                </c:pt>
                <c:pt idx="1499" formatCode="0.00">
                  <c:v>998.32344256633155</c:v>
                </c:pt>
                <c:pt idx="1500" formatCode="0.00">
                  <c:v>1021.5240345981092</c:v>
                </c:pt>
                <c:pt idx="1501" formatCode="0.00">
                  <c:v>1007.9764135473769</c:v>
                </c:pt>
                <c:pt idx="1502" formatCode="0.00">
                  <c:v>1121.656982907682</c:v>
                </c:pt>
                <c:pt idx="1503" formatCode="0.00">
                  <c:v>1013.5458881247393</c:v>
                </c:pt>
                <c:pt idx="1504" formatCode="0.00">
                  <c:v>1062.043760778389</c:v>
                </c:pt>
                <c:pt idx="1505" formatCode="0.00">
                  <c:v>1073.4725692225136</c:v>
                </c:pt>
                <c:pt idx="1506" formatCode="0.00">
                  <c:v>1100.3572866173104</c:v>
                </c:pt>
                <c:pt idx="1507" formatCode="0.00">
                  <c:v>1159.9493219016463</c:v>
                </c:pt>
                <c:pt idx="1508" formatCode="0.00">
                  <c:v>1107.3233438412144</c:v>
                </c:pt>
                <c:pt idx="1509" formatCode="0.00">
                  <c:v>965.09967424798185</c:v>
                </c:pt>
                <c:pt idx="1510" formatCode="0.00">
                  <c:v>1066.6002473877195</c:v>
                </c:pt>
                <c:pt idx="1511" formatCode="0.00">
                  <c:v>1264.6191355776405</c:v>
                </c:pt>
                <c:pt idx="1512" formatCode="0.00">
                  <c:v>1042.1026364360184</c:v>
                </c:pt>
                <c:pt idx="1513" formatCode="0.00">
                  <c:v>1034.0687341850678</c:v>
                </c:pt>
                <c:pt idx="1514" formatCode="0.00">
                  <c:v>954.15948881874044</c:v>
                </c:pt>
                <c:pt idx="1515" formatCode="0.00">
                  <c:v>1020.0328344677357</c:v>
                </c:pt>
                <c:pt idx="1516" formatCode="0.00">
                  <c:v>1018.5298647736477</c:v>
                </c:pt>
                <c:pt idx="1517" formatCode="0.00">
                  <c:v>1008.5863030070673</c:v>
                </c:pt>
                <c:pt idx="1518" formatCode="0.00">
                  <c:v>1054.057770950873</c:v>
                </c:pt>
                <c:pt idx="1519" formatCode="0.00">
                  <c:v>1024.0702236458683</c:v>
                </c:pt>
                <c:pt idx="1520" formatCode="0.00">
                  <c:v>1188.7564124112375</c:v>
                </c:pt>
                <c:pt idx="1521" formatCode="0.00">
                  <c:v>1145.7214341652568</c:v>
                </c:pt>
                <c:pt idx="1522" formatCode="0.00">
                  <c:v>1059.4851201843028</c:v>
                </c:pt>
                <c:pt idx="1523" formatCode="0.00">
                  <c:v>1091.6609156357872</c:v>
                </c:pt>
                <c:pt idx="1524" formatCode="0.00">
                  <c:v>1066.5892750730588</c:v>
                </c:pt>
                <c:pt idx="1525" formatCode="0.00">
                  <c:v>1115.9353828251719</c:v>
                </c:pt>
                <c:pt idx="1526" formatCode="0.00">
                  <c:v>1120.7960384892701</c:v>
                </c:pt>
                <c:pt idx="1527" formatCode="0.00">
                  <c:v>1158.7057272261945</c:v>
                </c:pt>
                <c:pt idx="1528" formatCode="0.00">
                  <c:v>1094.450029616658</c:v>
                </c:pt>
                <c:pt idx="1529" formatCode="0.00">
                  <c:v>1195.242788020945</c:v>
                </c:pt>
                <c:pt idx="1530" formatCode="0.00">
                  <c:v>1137.2077415999634</c:v>
                </c:pt>
                <c:pt idx="1531" formatCode="0.00">
                  <c:v>1160.0384446785329</c:v>
                </c:pt>
                <c:pt idx="1532" formatCode="0.00">
                  <c:v>1183.7684228608234</c:v>
                </c:pt>
                <c:pt idx="1533" formatCode="0.00">
                  <c:v>1163.9442091147923</c:v>
                </c:pt>
                <c:pt idx="1534" formatCode="0.00">
                  <c:v>1187.0812415382311</c:v>
                </c:pt>
                <c:pt idx="1535" formatCode="0.00">
                  <c:v>1208.9986847161294</c:v>
                </c:pt>
                <c:pt idx="1536" formatCode="0.00">
                  <c:v>1184.2411481322167</c:v>
                </c:pt>
                <c:pt idx="1537" formatCode="0.00">
                  <c:v>1412.1936532061516</c:v>
                </c:pt>
                <c:pt idx="1538" formatCode="0.00">
                  <c:v>1147.9281352620328</c:v>
                </c:pt>
                <c:pt idx="1539" formatCode="0.00">
                  <c:v>1226.6430196390384</c:v>
                </c:pt>
                <c:pt idx="1540" formatCode="0.00">
                  <c:v>1265.0243538416719</c:v>
                </c:pt>
                <c:pt idx="1541" formatCode="0.00">
                  <c:v>1219.0261285828819</c:v>
                </c:pt>
                <c:pt idx="1542" formatCode="0.00">
                  <c:v>1308.4732464705444</c:v>
                </c:pt>
                <c:pt idx="1543" formatCode="0.00">
                  <c:v>1533.3067126931471</c:v>
                </c:pt>
                <c:pt idx="1544" formatCode="0.00">
                  <c:v>1223.0973715136643</c:v>
                </c:pt>
                <c:pt idx="1545" formatCode="0.00">
                  <c:v>1352.9667967947635</c:v>
                </c:pt>
                <c:pt idx="1546" formatCode="0.00">
                  <c:v>1280.1231732520882</c:v>
                </c:pt>
                <c:pt idx="1547" formatCode="0.00">
                  <c:v>1263.1426564240273</c:v>
                </c:pt>
                <c:pt idx="1548" formatCode="0.00">
                  <c:v>1288.1415833728936</c:v>
                </c:pt>
                <c:pt idx="1549" formatCode="0.00">
                  <c:v>1213.7297415029375</c:v>
                </c:pt>
                <c:pt idx="1550" formatCode="0.00">
                  <c:v>1294.9929345842961</c:v>
                </c:pt>
                <c:pt idx="1551" formatCode="0.00">
                  <c:v>1366.9790306966433</c:v>
                </c:pt>
                <c:pt idx="1552" formatCode="0.00">
                  <c:v>1345.9723973253408</c:v>
                </c:pt>
                <c:pt idx="1553" formatCode="0.00">
                  <c:v>1337.6378024555065</c:v>
                </c:pt>
                <c:pt idx="1554" formatCode="0.00">
                  <c:v>1426.2444597094022</c:v>
                </c:pt>
                <c:pt idx="1555" formatCode="0.00">
                  <c:v>1480.6915143561068</c:v>
                </c:pt>
                <c:pt idx="1556" formatCode="0.00">
                  <c:v>1415.5289660328992</c:v>
                </c:pt>
                <c:pt idx="1557" formatCode="0.00">
                  <c:v>1359.5773372392855</c:v>
                </c:pt>
                <c:pt idx="1558" formatCode="0.00">
                  <c:v>1520.5714168618354</c:v>
                </c:pt>
                <c:pt idx="1559" formatCode="0.00">
                  <c:v>1418.9573430012729</c:v>
                </c:pt>
                <c:pt idx="1560" formatCode="0.00">
                  <c:v>1480.1254382146772</c:v>
                </c:pt>
                <c:pt idx="1561" formatCode="0.00">
                  <c:v>1502.4941531394234</c:v>
                </c:pt>
                <c:pt idx="1562" formatCode="0.00">
                  <c:v>1488.1437217097853</c:v>
                </c:pt>
                <c:pt idx="1563" formatCode="0.00">
                  <c:v>1601.0495524899914</c:v>
                </c:pt>
                <c:pt idx="1564" formatCode="0.00">
                  <c:v>1492.1908425478405</c:v>
                </c:pt>
                <c:pt idx="1565" formatCode="0.00">
                  <c:v>1539.9673188200154</c:v>
                </c:pt>
                <c:pt idx="1566" formatCode="0.00">
                  <c:v>1550.7000861451888</c:v>
                </c:pt>
                <c:pt idx="1567" formatCode="0.00">
                  <c:v>1576.9132928807603</c:v>
                </c:pt>
                <c:pt idx="1568" formatCode="0.00">
                  <c:v>1635.8575596342807</c:v>
                </c:pt>
                <c:pt idx="1569" formatCode="0.00">
                  <c:v>1582.6068012303031</c:v>
                </c:pt>
                <c:pt idx="1570" formatCode="0.00">
                  <c:v>1439.7806179946383</c:v>
                </c:pt>
                <c:pt idx="1571" formatCode="0.00">
                  <c:v>1540.7002533606426</c:v>
                </c:pt>
                <c:pt idx="1572" formatCode="0.00">
                  <c:v>1738.159117788543</c:v>
                </c:pt>
                <c:pt idx="1573" formatCode="0.00">
                  <c:v>1515.1028744497171</c:v>
                </c:pt>
                <c:pt idx="1574" formatCode="0.00">
                  <c:v>1506.5488990681863</c:v>
                </c:pt>
                <c:pt idx="1575" formatCode="0.00">
                  <c:v>1426.1386677227745</c:v>
                </c:pt>
                <c:pt idx="1576" formatCode="0.00">
                  <c:v>1491.529553934789</c:v>
                </c:pt>
                <c:pt idx="1577" formatCode="0.00">
                  <c:v>1489.5621128463717</c:v>
                </c:pt>
                <c:pt idx="1578" formatCode="0.00">
                  <c:v>1479.1715502181537</c:v>
                </c:pt>
                <c:pt idx="1579" formatCode="0.00">
                  <c:v>1524.2129902618262</c:v>
                </c:pt>
                <c:pt idx="1580" formatCode="0.00">
                  <c:v>1493.8119093996238</c:v>
                </c:pt>
                <c:pt idx="1581" formatCode="0.00">
                  <c:v>1654.005066584112</c:v>
                </c:pt>
                <c:pt idx="1582" formatCode="0.00">
                  <c:v>1610.6593866544026</c:v>
                </c:pt>
                <c:pt idx="1583" formatCode="0.00">
                  <c:v>1524.1257596275207</c:v>
                </c:pt>
                <c:pt idx="1584" formatCode="0.00">
                  <c:v>1556.0172803558744</c:v>
                </c:pt>
                <c:pt idx="1585" formatCode="0.00">
                  <c:v>1530.6740651829016</c:v>
                </c:pt>
                <c:pt idx="1586" formatCode="0.00">
                  <c:v>1579.7609717982577</c:v>
                </c:pt>
                <c:pt idx="1587" formatCode="0.00">
                  <c:v>1584.3744842245515</c:v>
                </c:pt>
                <c:pt idx="1588" formatCode="0.00">
                  <c:v>1622.0487826343592</c:v>
                </c:pt>
                <c:pt idx="1589" formatCode="0.00">
                  <c:v>1557.5691527531646</c:v>
                </c:pt>
                <c:pt idx="1590" formatCode="0.00">
                  <c:v>1658.1491517895729</c:v>
                </c:pt>
                <c:pt idx="1591" formatCode="0.00">
                  <c:v>1599.912243049165</c:v>
                </c:pt>
                <c:pt idx="1592" formatCode="0.00">
                  <c:v>1622.5517139114963</c:v>
                </c:pt>
                <c:pt idx="1593" formatCode="0.00">
                  <c:v>1646.1008315788904</c:v>
                </c:pt>
                <c:pt idx="1594" formatCode="0.00">
                  <c:v>1626.1058788126804</c:v>
                </c:pt>
                <c:pt idx="1595" formatCode="0.00">
                  <c:v>1649.0820513684239</c:v>
                </c:pt>
                <c:pt idx="1596" formatCode="0.00">
                  <c:v>1670.8482790387627</c:v>
                </c:pt>
                <c:pt idx="1597" formatCode="0.00">
                  <c:v>1645.9489437658365</c:v>
                </c:pt>
                <c:pt idx="1598" formatCode="0.00">
                  <c:v>1873.7688463938343</c:v>
                </c:pt>
                <c:pt idx="1599" formatCode="0.00">
                  <c:v>1609.379708366517</c:v>
                </c:pt>
                <c:pt idx="1600" formatCode="0.00">
                  <c:v>1687.9797475797568</c:v>
                </c:pt>
                <c:pt idx="1601" formatCode="0.00">
                  <c:v>1726.2548102858295</c:v>
                </c:pt>
                <c:pt idx="1602" formatCode="0.00">
                  <c:v>1680.1586919020665</c:v>
                </c:pt>
                <c:pt idx="1603" formatCode="0.00">
                  <c:v>1769.5161054737052</c:v>
                </c:pt>
                <c:pt idx="1604" formatCode="0.00">
                  <c:v>1994.2678721462007</c:v>
                </c:pt>
                <c:pt idx="1605" formatCode="0.00">
                  <c:v>1683.9846574554135</c:v>
                </c:pt>
                <c:pt idx="1606" formatCode="0.00">
                  <c:v>1813.7878616583098</c:v>
                </c:pt>
                <c:pt idx="1607" formatCode="0.00">
                  <c:v>1740.8855008004143</c:v>
                </c:pt>
                <c:pt idx="1608" formatCode="0.00">
                  <c:v>1723.8535665079826</c:v>
                </c:pt>
                <c:pt idx="1609" formatCode="0.00">
                  <c:v>1748.8082365193732</c:v>
                </c:pt>
                <c:pt idx="1610" formatCode="0.00">
                  <c:v>1674.3591433406468</c:v>
                </c:pt>
                <c:pt idx="1611" formatCode="0.00">
                  <c:v>1755.5919401141132</c:v>
                </c:pt>
                <c:pt idx="1612" formatCode="0.00">
                  <c:v>1827.5543484132231</c:v>
                </c:pt>
                <c:pt idx="1613" formatCode="0.00">
                  <c:v>1806.5305931962853</c:v>
                </c:pt>
                <c:pt idx="1614" formatCode="0.00">
                  <c:v>1798.185303764099</c:v>
                </c:pt>
                <c:pt idx="1615" formatCode="0.00">
                  <c:v>1886.7875587665958</c:v>
                </c:pt>
                <c:pt idx="1616" formatCode="0.00">
                  <c:v>1941.2363720871972</c:v>
                </c:pt>
                <c:pt idx="1617" formatCode="0.00">
                  <c:v>1876.0816154440283</c:v>
                </c:pt>
                <c:pt idx="1618" formatCode="0.00">
                  <c:v>1820.1436867686809</c:v>
                </c:pt>
                <c:pt idx="1619" formatCode="0.00">
                  <c:v>1981.157253620449</c:v>
                </c:pt>
                <c:pt idx="1620" formatCode="0.00">
                  <c:v>1879.5683359072634</c:v>
                </c:pt>
                <c:pt idx="1621" formatCode="0.00">
                  <c:v>1940.7671410259711</c:v>
                </c:pt>
                <c:pt idx="1622" formatCode="0.00">
                  <c:v>1963.1720073883807</c:v>
                </c:pt>
                <c:pt idx="1623" formatCode="0.00">
                  <c:v>1948.8630595438226</c:v>
                </c:pt>
                <c:pt idx="1624" formatCode="0.00">
                  <c:v>2061.8155994218214</c:v>
                </c:pt>
                <c:pt idx="1625" formatCode="0.00">
                  <c:v>1953.0087201188278</c:v>
                </c:pt>
                <c:pt idx="1626" formatCode="0.00">
                  <c:v>2000.8420471799859</c:v>
                </c:pt>
                <c:pt idx="1627" formatCode="0.00">
                  <c:v>2011.6365865518794</c:v>
                </c:pt>
                <c:pt idx="1628" formatCode="0.00">
                  <c:v>2037.9163901219499</c:v>
                </c:pt>
                <c:pt idx="1629" formatCode="0.00">
                  <c:v>2096.9319843755111</c:v>
                </c:pt>
                <c:pt idx="1630" formatCode="0.00">
                  <c:v>2043.7571922909624</c:v>
                </c:pt>
                <c:pt idx="1631" formatCode="0.00">
                  <c:v>1901.0115245550714</c:v>
                </c:pt>
                <c:pt idx="1632" formatCode="0.00">
                  <c:v>2002.0161371028184</c:v>
                </c:pt>
                <c:pt idx="1633" formatCode="0.00">
                  <c:v>2199.5643549727092</c:v>
                </c:pt>
                <c:pt idx="1634" formatCode="0.00">
                  <c:v>1976.6017579293737</c:v>
                </c:pt>
                <c:pt idx="1635" formatCode="0.00">
                  <c:v>1968.1456402455894</c:v>
                </c:pt>
                <c:pt idx="1636" formatCode="0.00">
                  <c:v>1887.8373984471139</c:v>
                </c:pt>
                <c:pt idx="1637" formatCode="0.00">
                  <c:v>1953.3343283450686</c:v>
                </c:pt>
                <c:pt idx="1638" formatCode="0.00">
                  <c:v>1951.4769091609526</c:v>
                </c:pt>
                <c:pt idx="1639" formatCode="0.00">
                  <c:v>1941.2002724728313</c:v>
                </c:pt>
                <c:pt idx="1640" formatCode="0.00">
                  <c:v>1986.3594699982345</c:v>
                </c:pt>
                <c:pt idx="1641" formatCode="0.00">
                  <c:v>1956.0799073056935</c:v>
                </c:pt>
                <c:pt idx="1642" formatCode="0.00">
                  <c:v>2114.3803175538583</c:v>
                </c:pt>
                <c:pt idx="1643" formatCode="0.00">
                  <c:v>2071.1871244436152</c:v>
                </c:pt>
                <c:pt idx="1644" formatCode="0.00">
                  <c:v>1984.8091783378704</c:v>
                </c:pt>
                <c:pt idx="1645" formatCode="0.00">
                  <c:v>2016.8595168402487</c:v>
                </c:pt>
                <c:pt idx="1646" formatCode="0.00">
                  <c:v>1991.6782002723251</c:v>
                </c:pt>
                <c:pt idx="1647" formatCode="0.00">
                  <c:v>2040.9300314961806</c:v>
                </c:pt>
                <c:pt idx="1648" formatCode="0.00">
                  <c:v>2045.7114408695511</c:v>
                </c:pt>
                <c:pt idx="1649" formatCode="0.00">
                  <c:v>2083.5565560322684</c:v>
                </c:pt>
                <c:pt idx="1650" formatCode="0.00">
                  <c:v>2019.2506112795975</c:v>
                </c:pt>
                <c:pt idx="1651" formatCode="0.00">
                  <c:v>2120.0071134637851</c:v>
                </c:pt>
                <c:pt idx="1652" formatCode="0.00">
                  <c:v>2061.9494765801519</c:v>
                </c:pt>
                <c:pt idx="1653" formatCode="0.00">
                  <c:v>2084.7709397171889</c:v>
                </c:pt>
                <c:pt idx="1654" formatCode="0.00">
                  <c:v>2108.5047227792966</c:v>
                </c:pt>
                <c:pt idx="1655" formatCode="0.00">
                  <c:v>2088.6970621977648</c:v>
                </c:pt>
                <c:pt idx="1656" formatCode="0.00">
                  <c:v>2111.8631083415125</c:v>
                </c:pt>
                <c:pt idx="1657" formatCode="0.00">
                  <c:v>2133.8217465362141</c:v>
                </c:pt>
                <c:pt idx="1658" formatCode="0.00">
                  <c:v>2109.1173151537009</c:v>
                </c:pt>
                <c:pt idx="1659" formatCode="0.00">
                  <c:v>2337.1345723421991</c:v>
                </c:pt>
                <c:pt idx="1660" formatCode="0.00">
                  <c:v>2072.9451977022068</c:v>
                </c:pt>
                <c:pt idx="1661" formatCode="0.00">
                  <c:v>2151.7473681180336</c:v>
                </c:pt>
                <c:pt idx="1662" formatCode="0.00">
                  <c:v>2190.2268896417199</c:v>
                </c:pt>
                <c:pt idx="1663" formatCode="0.00">
                  <c:v>2144.3375182819182</c:v>
                </c:pt>
                <c:pt idx="1664" formatCode="0.00">
                  <c:v>2233.9039284475493</c:v>
                </c:pt>
                <c:pt idx="1665" formatCode="0.00">
                  <c:v>2458.8669034014893</c:v>
                </c:pt>
                <c:pt idx="1666" formatCode="0.00">
                  <c:v>2148.7970715326646</c:v>
                </c:pt>
                <c:pt idx="1667" formatCode="0.00">
                  <c:v>2278.8157966691911</c:v>
                </c:pt>
                <c:pt idx="1668" formatCode="0.00">
                  <c:v>2206.1310591287652</c:v>
                </c:pt>
                <c:pt idx="1669" formatCode="0.00">
                  <c:v>2189.3188154942713</c:v>
                </c:pt>
                <c:pt idx="1670" formatCode="0.00">
                  <c:v>2214.4952091290488</c:v>
                </c:pt>
                <c:pt idx="1671" formatCode="0.00">
                  <c:v>2140.2698388168546</c:v>
                </c:pt>
                <c:pt idx="1672" formatCode="0.00">
                  <c:v>2221.7283246152033</c:v>
                </c:pt>
                <c:pt idx="1673" formatCode="0.00">
                  <c:v>2293.9183556354892</c:v>
                </c:pt>
                <c:pt idx="1674" formatCode="0.00">
                  <c:v>2273.1241249823379</c:v>
                </c:pt>
                <c:pt idx="1675" formatCode="0.00">
                  <c:v>2265.0102306972767</c:v>
                </c:pt>
                <c:pt idx="1676" formatCode="0.00">
                  <c:v>2353.8457207517959</c:v>
                </c:pt>
                <c:pt idx="1677" formatCode="0.00">
                  <c:v>2408.529578918502</c:v>
                </c:pt>
                <c:pt idx="1678" formatCode="0.00">
                  <c:v>2343.6116473594907</c:v>
                </c:pt>
                <c:pt idx="1679" formatCode="0.00">
                  <c:v>2287.9122949926118</c:v>
                </c:pt>
                <c:pt idx="1680" formatCode="0.00">
                  <c:v>2449.166160893551</c:v>
                </c:pt>
                <c:pt idx="1681" formatCode="0.00">
                  <c:v>2347.8192370049378</c:v>
                </c:pt>
                <c:pt idx="1682" formatCode="0.00">
                  <c:v>2409.2617032651096</c:v>
                </c:pt>
                <c:pt idx="1683" formatCode="0.00">
                  <c:v>2431.9118711229603</c:v>
                </c:pt>
                <c:pt idx="1684" formatCode="0.00">
                  <c:v>2417.8498386495862</c:v>
                </c:pt>
                <c:pt idx="1685" formatCode="0.00">
                  <c:v>2531.0508817703494</c:v>
                </c:pt>
                <c:pt idx="1686" formatCode="0.00">
                  <c:v>2422.4940680412624</c:v>
                </c:pt>
                <c:pt idx="1687" formatCode="0.00">
                  <c:v>2470.5789979206975</c:v>
                </c:pt>
                <c:pt idx="1688" formatCode="0.00">
                  <c:v>2481.6266527123207</c:v>
                </c:pt>
                <c:pt idx="1689" formatCode="0.00">
                  <c:v>2508.1610600949625</c:v>
                </c:pt>
                <c:pt idx="1690" formatCode="0.00">
                  <c:v>2567.4327227703275</c:v>
                </c:pt>
                <c:pt idx="1691" formatCode="0.00">
                  <c:v>2514.5154403491442</c:v>
                </c:pt>
                <c:pt idx="1692" formatCode="0.00">
                  <c:v>2372.028700557612</c:v>
                </c:pt>
                <c:pt idx="1693" formatCode="0.00">
                  <c:v>2473.2936367686402</c:v>
                </c:pt>
                <c:pt idx="1694" formatCode="0.00">
                  <c:v>2671.1035518487724</c:v>
                </c:pt>
                <c:pt idx="1695" formatCode="0.00">
                  <c:v>2448.4040037726031</c:v>
                </c:pt>
                <c:pt idx="1696" formatCode="0.00">
                  <c:v>2440.2122653968336</c:v>
                </c:pt>
                <c:pt idx="1697" formatCode="0.00">
                  <c:v>2360.1697121973266</c:v>
                </c:pt>
                <c:pt idx="1698" formatCode="0.00">
                  <c:v>2425.9336192939177</c:v>
                </c:pt>
                <c:pt idx="1699" formatCode="0.00">
                  <c:v>2424.3444455680296</c:v>
                </c:pt>
                <c:pt idx="1700" formatCode="0.00">
                  <c:v>2414.3373026016598</c:v>
                </c:pt>
                <c:pt idx="1701" formatCode="0.00">
                  <c:v>2459.7672224532416</c:v>
                </c:pt>
                <c:pt idx="1702" formatCode="0.00">
                  <c:v>2429.759591362324</c:v>
                </c:pt>
                <c:pt idx="1703" formatCode="0.00">
                  <c:v>2587.0645536809075</c:v>
                </c:pt>
                <c:pt idx="1704" formatCode="0.00">
                  <c:v>2544.1573541746884</c:v>
                </c:pt>
                <c:pt idx="1705" formatCode="0.00">
                  <c:v>2458.0664219380606</c:v>
                </c:pt>
                <c:pt idx="1706" formatCode="0.00">
                  <c:v>2490.4047784774461</c:v>
                </c:pt>
                <c:pt idx="1707" formatCode="0.00">
                  <c:v>2465.5124682782707</c:v>
                </c:pt>
                <c:pt idx="1708" formatCode="0.00">
                  <c:v>2515.0542786224464</c:v>
                </c:pt>
                <c:pt idx="1709" formatCode="0.00">
                  <c:v>2520.1266245385682</c:v>
                </c:pt>
                <c:pt idx="1710" formatCode="0.00">
                  <c:v>2558.2636185835108</c:v>
                </c:pt>
                <c:pt idx="1711" formatCode="0.00">
                  <c:v>2494.2504802110357</c:v>
                </c:pt>
                <c:pt idx="1712" formatCode="0.00">
                  <c:v>2595.3007016687234</c:v>
                </c:pt>
                <c:pt idx="1713" formatCode="0.00">
                  <c:v>2537.5376825795397</c:v>
                </c:pt>
                <c:pt idx="1714" formatCode="0.00">
                  <c:v>2560.6546478875325</c:v>
                </c:pt>
                <c:pt idx="1715" formatCode="0.00">
                  <c:v>2584.6848035762441</c:v>
                </c:pt>
                <c:pt idx="1716" formatCode="0.00">
                  <c:v>2565.1743723754857</c:v>
                </c:pt>
                <c:pt idx="1717" formatCode="0.00">
                  <c:v>2588.6384911679497</c:v>
                </c:pt>
                <c:pt idx="1718" formatCode="0.00">
                  <c:v>2610.896032004307</c:v>
                </c:pt>
                <c:pt idx="1719" formatCode="0.00">
                  <c:v>2586.4913201886743</c:v>
                </c:pt>
                <c:pt idx="1720" formatCode="0.00">
                  <c:v>2814.809101004993</c:v>
                </c:pt>
                <c:pt idx="1721" formatCode="0.00">
                  <c:v>2550.9210413891456</c:v>
                </c:pt>
                <c:pt idx="1722" formatCode="0.00">
                  <c:v>2630.0253057568088</c:v>
                </c:pt>
                <c:pt idx="1723" formatCode="0.00">
                  <c:v>2668.8076878837705</c:v>
                </c:pt>
                <c:pt idx="1724" formatCode="0.00">
                  <c:v>2623.221931691286</c:v>
                </c:pt>
                <c:pt idx="1725" formatCode="0.00">
                  <c:v>2713.0926996862922</c:v>
                </c:pt>
                <c:pt idx="1726" formatCode="0.00">
                  <c:v>2938.3607634117125</c:v>
                </c:pt>
                <c:pt idx="1727" formatCode="0.00">
                  <c:v>2628.5967397152608</c:v>
                </c:pt>
                <c:pt idx="1728" formatCode="0.00">
                  <c:v>2758.921981059349</c:v>
                </c:pt>
                <c:pt idx="1729" formatCode="0.00">
                  <c:v>2686.5444565683197</c:v>
                </c:pt>
                <c:pt idx="1730" formatCode="0.00">
                  <c:v>2670.040111800959</c:v>
                </c:pt>
                <c:pt idx="1731" formatCode="0.00">
                  <c:v>2695.5250792627439</c:v>
                </c:pt>
                <c:pt idx="1732" formatCode="0.00">
                  <c:v>2621.6089470428369</c:v>
                </c:pt>
                <c:pt idx="1733" formatCode="0.00">
                  <c:v>2703.3773246645296</c:v>
                </c:pt>
                <c:pt idx="1734" formatCode="0.00">
                  <c:v>2775.8778908625295</c:v>
                </c:pt>
                <c:pt idx="1735" formatCode="0.00">
                  <c:v>2755.3948285195306</c:v>
                </c:pt>
                <c:pt idx="1736" formatCode="0.00">
                  <c:v>2747.5927256071609</c:v>
                </c:pt>
                <c:pt idx="1737" formatCode="0.00">
                  <c:v>2836.7406201763856</c:v>
                </c:pt>
                <c:pt idx="1738" formatCode="0.00">
                  <c:v>2891.7374862260531</c:v>
                </c:pt>
                <c:pt idx="1739" formatCode="0.00">
                  <c:v>2827.1331562887058</c:v>
                </c:pt>
                <c:pt idx="1740" formatCode="0.00">
                  <c:v>2771.7479897943495</c:v>
                </c:pt>
                <c:pt idx="1741" formatCode="0.00">
                  <c:v>2933.3166164700879</c:v>
                </c:pt>
                <c:pt idx="1742" formatCode="0.00">
                  <c:v>2832.2850190468216</c:v>
                </c:pt>
                <c:pt idx="1743" formatCode="0.00">
                  <c:v>2894.0433683856704</c:v>
                </c:pt>
                <c:pt idx="1744" formatCode="0.00">
                  <c:v>2917.0099669905126</c:v>
                </c:pt>
                <c:pt idx="1745" formatCode="0.00">
                  <c:v>2903.2649041173772</c:v>
                </c:pt>
                <c:pt idx="1746" formatCode="0.00">
                  <c:v>3016.7834470042967</c:v>
                </c:pt>
                <c:pt idx="1747" formatCode="0.00">
                  <c:v>2908.5446546455237</c:v>
                </c:pt>
                <c:pt idx="1748" formatCode="0.00">
                  <c:v>2956.94811906112</c:v>
                </c:pt>
                <c:pt idx="1749" formatCode="0.00">
                  <c:v>2968.314813237806</c:v>
                </c:pt>
                <c:pt idx="1750" formatCode="0.00">
                  <c:v>2995.1687566567971</c:v>
                </c:pt>
                <c:pt idx="1751" formatCode="0.00">
                  <c:v>3054.7604439395095</c:v>
                </c:pt>
                <c:pt idx="1752" formatCode="0.00">
                  <c:v>3002.1636667317557</c:v>
                </c:pt>
                <c:pt idx="1753" formatCode="0.00">
                  <c:v>2859.9979049082704</c:v>
                </c:pt>
                <c:pt idx="1754" formatCode="0.00">
                  <c:v>2961.5842841020649</c:v>
                </c:pt>
                <c:pt idx="1755" formatCode="0.00">
                  <c:v>3159.7160995495051</c:v>
                </c:pt>
                <c:pt idx="1756" formatCode="0.00">
                  <c:v>2937.3389017029226</c:v>
                </c:pt>
                <c:pt idx="1757" formatCode="0.00">
                  <c:v>2929.4699560028921</c:v>
                </c:pt>
                <c:pt idx="1758" formatCode="0.00">
                  <c:v>2849.7506306135497</c:v>
                </c:pt>
                <c:pt idx="1759" formatCode="0.00">
                  <c:v>2915.8381934456929</c:v>
                </c:pt>
                <c:pt idx="1760" formatCode="0.00">
                  <c:v>2914.5730962727262</c:v>
                </c:pt>
                <c:pt idx="1761" formatCode="0.00">
                  <c:v>2904.8904436680036</c:v>
                </c:pt>
                <c:pt idx="1762" formatCode="0.00">
                  <c:v>2950.6452607790843</c:v>
                </c:pt>
                <c:pt idx="1763" formatCode="0.00">
                  <c:v>2920.9629270308292</c:v>
                </c:pt>
                <c:pt idx="1764" formatCode="0.00">
                  <c:v>3077.6957252362095</c:v>
                </c:pt>
                <c:pt idx="1765" formatCode="0.00">
                  <c:v>3035.1215794806967</c:v>
                </c:pt>
                <c:pt idx="1766" formatCode="0.00">
                  <c:v>2949.3640173906592</c:v>
                </c:pt>
                <c:pt idx="1767" formatCode="0.00">
                  <c:v>2982.0360547750051</c:v>
                </c:pt>
                <c:pt idx="1768" formatCode="0.00">
                  <c:v>2957.4777304994132</c:v>
                </c:pt>
                <c:pt idx="1769" formatCode="0.00">
                  <c:v>3007.353826302603</c:v>
                </c:pt>
                <c:pt idx="1770" formatCode="0.00">
                  <c:v>3012.7607517453316</c:v>
                </c:pt>
                <c:pt idx="1771" formatCode="0.00">
                  <c:v>3051.2326139908328</c:v>
                </c:pt>
                <c:pt idx="1772" formatCode="0.00">
                  <c:v>2987.5546271722674</c:v>
                </c:pt>
                <c:pt idx="1773" formatCode="0.00">
                  <c:v>3088.9402782885295</c:v>
                </c:pt>
                <c:pt idx="1774" formatCode="0.00">
                  <c:v>3031.512961784711</c:v>
                </c:pt>
                <c:pt idx="1775" formatCode="0.00">
                  <c:v>3054.9658974967028</c:v>
                </c:pt>
                <c:pt idx="1776" formatCode="0.00">
                  <c:v>3079.3322863685453</c:v>
                </c:pt>
                <c:pt idx="1777" formatCode="0.00">
                  <c:v>3060.1583461581545</c:v>
                </c:pt>
                <c:pt idx="1778" formatCode="0.00">
                  <c:v>3083.9592088428999</c:v>
                </c:pt>
                <c:pt idx="1779" formatCode="0.00">
                  <c:v>3106.5537416336979</c:v>
                </c:pt>
                <c:pt idx="1780" formatCode="0.00">
                  <c:v>3082.4862650594764</c:v>
                </c:pt>
                <c:pt idx="1781" formatCode="0.00">
                  <c:v>3311.1415196925873</c:v>
                </c:pt>
                <c:pt idx="1782" formatCode="0.00">
                  <c:v>3047.5911678199591</c:v>
                </c:pt>
                <c:pt idx="1783" formatCode="0.00">
                  <c:v>3127.0333692700069</c:v>
                </c:pt>
                <c:pt idx="1784" formatCode="0.00">
                  <c:v>3166.1539132920298</c:v>
                </c:pt>
                <c:pt idx="1785" formatCode="0.00">
                  <c:v>3120.9065393406527</c:v>
                </c:pt>
                <c:pt idx="1786" formatCode="0.00">
                  <c:v>3211.1159055151506</c:v>
                </c:pt>
                <c:pt idx="1787" formatCode="0.00">
                  <c:v>3436.722779008875</c:v>
                </c:pt>
                <c:pt idx="1788" formatCode="0.00">
                  <c:v>3127.2977723771965</c:v>
                </c:pt>
                <c:pt idx="1789" formatCode="0.00">
                  <c:v>3257.9622338465633</c:v>
                </c:pt>
                <c:pt idx="1790" formatCode="0.00">
                  <c:v>3185.9241283609022</c:v>
                </c:pt>
                <c:pt idx="1791" formatCode="0.00">
                  <c:v>3169.7593973533135</c:v>
                </c:pt>
                <c:pt idx="1792" formatCode="0.00">
                  <c:v>3195.5841692575127</c:v>
                </c:pt>
                <c:pt idx="1793" formatCode="0.00">
                  <c:v>3122.008028144036</c:v>
                </c:pt>
                <c:pt idx="1794" formatCode="0.00">
                  <c:v>3204.1165795699067</c:v>
                </c:pt>
                <c:pt idx="1795" formatCode="0.00">
                  <c:v>3276.9574983551574</c:v>
                </c:pt>
                <c:pt idx="1796" formatCode="0.00">
                  <c:v>3256.8149635186487</c:v>
                </c:pt>
                <c:pt idx="1797" formatCode="0.00">
                  <c:v>3249.3535592182816</c:v>
                </c:pt>
                <c:pt idx="1798" formatCode="0.00">
                  <c:v>3338.8423197406742</c:v>
                </c:pt>
                <c:pt idx="1799" formatCode="0.00">
                  <c:v>3394.180215368991</c:v>
                </c:pt>
                <c:pt idx="1800" formatCode="0.00">
                  <c:v>3329.9170749680566</c:v>
                </c:pt>
                <c:pt idx="1801" formatCode="0.00">
                  <c:v>3274.8732543474348</c:v>
                </c:pt>
                <c:pt idx="1802" formatCode="0.00">
                  <c:v>3436.7833796603791</c:v>
                </c:pt>
                <c:pt idx="1803" formatCode="0.00">
                  <c:v>3336.0934301098746</c:v>
                </c:pt>
                <c:pt idx="1804" formatCode="0.00">
                  <c:v>3398.1935730743971</c:v>
                </c:pt>
                <c:pt idx="1805" formatCode="0.00">
                  <c:v>3421.5021076198091</c:v>
                </c:pt>
                <c:pt idx="1806" formatCode="0.00">
                  <c:v>3408.0991196081213</c:v>
                </c:pt>
                <c:pt idx="1807" formatCode="0.00">
                  <c:v>3521.9598729267154</c:v>
                </c:pt>
                <c:pt idx="1808" formatCode="0.00">
                  <c:v>3414.0634232619541</c:v>
                </c:pt>
                <c:pt idx="1809" formatCode="0.00">
                  <c:v>3462.8093593681583</c:v>
                </c:pt>
                <c:pt idx="1810" formatCode="0.00">
                  <c:v>3474.5186510078734</c:v>
                </c:pt>
                <c:pt idx="1811" formatCode="0.00">
                  <c:v>3501.7153144791123</c:v>
                </c:pt>
                <c:pt idx="1812" formatCode="0.00">
                  <c:v>3561.6498412604938</c:v>
                </c:pt>
                <c:pt idx="1813" formatCode="0.00">
                  <c:v>3509.396019894868</c:v>
                </c:pt>
                <c:pt idx="1814" formatCode="0.00">
                  <c:v>3367.5733271932895</c:v>
                </c:pt>
                <c:pt idx="1815" formatCode="0.00">
                  <c:v>3469.5028857638217</c:v>
                </c:pt>
                <c:pt idx="1816" formatCode="0.00">
                  <c:v>3667.9779878560821</c:v>
                </c:pt>
                <c:pt idx="1817" formatCode="0.00">
                  <c:v>3445.9441809733185</c:v>
                </c:pt>
                <c:pt idx="1818" formatCode="0.00">
                  <c:v>3438.4187276441671</c:v>
                </c:pt>
                <c:pt idx="1819" formatCode="0.00">
                  <c:v>3359.0429931574595</c:v>
                </c:pt>
                <c:pt idx="1820" formatCode="0.00">
                  <c:v>3425.4742425848171</c:v>
                </c:pt>
                <c:pt idx="1821" formatCode="0.00">
                  <c:v>3424.5529248961011</c:v>
                </c:pt>
                <c:pt idx="1822" formatCode="0.00">
                  <c:v>3415.2141418962647</c:v>
                </c:pt>
                <c:pt idx="1823" formatCode="0.00">
                  <c:v>3461.3129159991304</c:v>
                </c:pt>
                <c:pt idx="1824" formatCode="0.00">
                  <c:v>3431.9746239300107</c:v>
                </c:pt>
                <c:pt idx="1825" formatCode="0.00">
                  <c:v>3588.3699516743782</c:v>
                </c:pt>
                <c:pt idx="1826" formatCode="0.00">
                  <c:v>3546.1446414564198</c:v>
                </c:pt>
              </c:numCache>
            </c:numRef>
          </c:val>
          <c:smooth val="0"/>
          <c:extLst>
            <c:ext xmlns:c16="http://schemas.microsoft.com/office/drawing/2014/chart" uri="{C3380CC4-5D6E-409C-BE32-E72D297353CC}">
              <c16:uniqueId val="{00000003-F526-4887-8A9D-A911807D0FEA}"/>
            </c:ext>
          </c:extLst>
        </c:ser>
        <c:dLbls>
          <c:showLegendKey val="0"/>
          <c:showVal val="0"/>
          <c:showCatName val="0"/>
          <c:showSerName val="0"/>
          <c:showPercent val="0"/>
          <c:showBubbleSize val="0"/>
        </c:dLbls>
        <c:smooth val="0"/>
        <c:axId val="999585952"/>
        <c:axId val="999586368"/>
      </c:lineChart>
      <c:dateAx>
        <c:axId val="999585952"/>
        <c:scaling>
          <c:orientation val="minMax"/>
        </c:scaling>
        <c:delete val="0"/>
        <c:axPos val="b"/>
        <c:majorTickMark val="none"/>
        <c:minorTickMark val="none"/>
        <c:tickLblPos val="nextTo"/>
        <c:spPr>
          <a:noFill/>
          <a:ln w="9525" cap="flat" cmpd="sng" algn="ctr">
            <a:solidFill>
              <a:schemeClr val="lt1">
                <a:lumMod val="95000"/>
                <a:alpha val="10000"/>
              </a:schemeClr>
            </a:solidFill>
            <a:round/>
          </a:ln>
          <a:effectLst/>
        </c:spPr>
        <c:txPr>
          <a:bodyPr rot="-540000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99586368"/>
        <c:crosses val="autoZero"/>
        <c:auto val="0"/>
        <c:lblOffset val="100"/>
        <c:baseTimeUnit val="days"/>
      </c:dateAx>
      <c:valAx>
        <c:axId val="99958636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995859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[Project_1 Sales Dasboard.xlsx]Customer Count per Year!PivotTable5</c:name>
    <c:fmtId val="19"/>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 per Year'!$H$5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'Customer Count per Year'!$G$6:$G$9</c:f>
              <c:strCache>
                <c:ptCount val="4"/>
                <c:pt idx="0">
                  <c:v>2014</c:v>
                </c:pt>
                <c:pt idx="1">
                  <c:v>2015</c:v>
                </c:pt>
                <c:pt idx="2">
                  <c:v>2016</c:v>
                </c:pt>
                <c:pt idx="3">
                  <c:v>2017</c:v>
                </c:pt>
              </c:strCache>
            </c:strRef>
          </c:cat>
          <c:val>
            <c:numRef>
              <c:f>'Customer Count per Year'!$H$6:$H$9</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6E3F-4025-8687-EC51874B34EA}"/>
            </c:ext>
          </c:extLst>
        </c:ser>
        <c:dLbls>
          <c:showLegendKey val="0"/>
          <c:showVal val="0"/>
          <c:showCatName val="0"/>
          <c:showSerName val="0"/>
          <c:showPercent val="0"/>
          <c:showBubbleSize val="0"/>
        </c:dLbls>
        <c:gapWidth val="115"/>
        <c:overlap val="-20"/>
        <c:axId val="986905855"/>
        <c:axId val="986884223"/>
      </c:barChart>
      <c:catAx>
        <c:axId val="98690585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86884223"/>
        <c:crosses val="autoZero"/>
        <c:auto val="1"/>
        <c:lblAlgn val="ctr"/>
        <c:lblOffset val="100"/>
        <c:noMultiLvlLbl val="0"/>
      </c:catAx>
      <c:valAx>
        <c:axId val="986884223"/>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86905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[Project_1 Sales Dasboard.xlsx]Profit By Year!PivotTable3</c:name>
    <c:fmtId val="0"/>
  </c:pivotSource>
  <c:chart>
    <c:autoTitleDeleted val="0"/>
    <c:pivotFmts>
      <c:pivotFmt>
        <c:idx val="0"/>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hade val="65000"/>
                    <a:satMod val="103000"/>
                    <a:lumMod val="102000"/>
                    <a:tint val="94000"/>
                  </a:schemeClr>
                </a:gs>
                <a:gs pos="50000">
                  <a:schemeClr val="accent4">
                    <a:shade val="65000"/>
                    <a:satMod val="110000"/>
                    <a:lumMod val="100000"/>
                    <a:shade val="100000"/>
                  </a:schemeClr>
                </a:gs>
                <a:gs pos="100000">
                  <a:schemeClr val="accent4">
                    <a:shade val="65000"/>
                    <a:lumMod val="99000"/>
                    <a:satMod val="120000"/>
                    <a:shade val="78000"/>
                  </a:schemeClr>
                </a:gs>
              </a:gsLst>
              <a:lin ang="5400000" scaled="0"/>
            </a:gradFill>
            <a:ln w="9525">
              <a:solidFill>
                <a:schemeClr val="accent4">
                  <a:shade val="6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65000"/>
                    <a:satMod val="103000"/>
                    <a:lumMod val="102000"/>
                    <a:tint val="94000"/>
                  </a:schemeClr>
                </a:gs>
                <a:gs pos="50000">
                  <a:schemeClr val="accent4">
                    <a:tint val="65000"/>
                    <a:satMod val="110000"/>
                    <a:lumMod val="100000"/>
                    <a:shade val="100000"/>
                  </a:schemeClr>
                </a:gs>
                <a:gs pos="100000">
                  <a:schemeClr val="accent4">
                    <a:tint val="65000"/>
                    <a:lumMod val="99000"/>
                    <a:satMod val="120000"/>
                    <a:shade val="78000"/>
                  </a:schemeClr>
                </a:gs>
              </a:gsLst>
              <a:lin ang="5400000" scaled="0"/>
            </a:gradFill>
            <a:ln w="9525">
              <a:solidFill>
                <a:schemeClr val="accent4">
                  <a:tint val="6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hade val="65000"/>
                    <a:satMod val="103000"/>
                    <a:lumMod val="102000"/>
                    <a:tint val="94000"/>
                  </a:schemeClr>
                </a:gs>
                <a:gs pos="50000">
                  <a:schemeClr val="accent4">
                    <a:shade val="65000"/>
                    <a:satMod val="110000"/>
                    <a:lumMod val="100000"/>
                    <a:shade val="100000"/>
                  </a:schemeClr>
                </a:gs>
                <a:gs pos="100000">
                  <a:schemeClr val="accent4">
                    <a:shade val="65000"/>
                    <a:lumMod val="99000"/>
                    <a:satMod val="120000"/>
                    <a:shade val="78000"/>
                  </a:schemeClr>
                </a:gs>
              </a:gsLst>
              <a:lin ang="5400000" scaled="0"/>
            </a:gradFill>
            <a:ln w="9525">
              <a:solidFill>
                <a:schemeClr val="accent4">
                  <a:shade val="6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0.26286818314377369"/>
          <c:w val="0.93113801399825025"/>
          <c:h val="0.63167104111986005"/>
        </c:manualLayout>
      </c:layout>
      <c:lineChart>
        <c:grouping val="standard"/>
        <c:varyColors val="0"/>
        <c:ser>
          <c:idx val="0"/>
          <c:order val="0"/>
          <c:tx>
            <c:strRef>
              <c:f>'Profit By Year'!$B$3:$B$4</c:f>
              <c:strCache>
                <c:ptCount val="1"/>
                <c:pt idx="0">
                  <c:v>Furniture</c:v>
                </c:pt>
              </c:strCache>
            </c:strRef>
          </c:tx>
          <c:spPr>
            <a:ln w="34925" cap="rnd">
              <a:solidFill>
                <a:schemeClr val="accent4">
                  <a:shade val="65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hade val="65000"/>
                      <a:satMod val="103000"/>
                      <a:lumMod val="102000"/>
                      <a:tint val="94000"/>
                    </a:schemeClr>
                  </a:gs>
                  <a:gs pos="50000">
                    <a:schemeClr val="accent4">
                      <a:shade val="65000"/>
                      <a:satMod val="110000"/>
                      <a:lumMod val="100000"/>
                      <a:shade val="100000"/>
                    </a:schemeClr>
                  </a:gs>
                  <a:gs pos="100000">
                    <a:schemeClr val="accent4">
                      <a:shade val="65000"/>
                      <a:lumMod val="99000"/>
                      <a:satMod val="120000"/>
                      <a:shade val="78000"/>
                    </a:schemeClr>
                  </a:gs>
                </a:gsLst>
                <a:lin ang="5400000" scaled="0"/>
              </a:gradFill>
              <a:ln w="9525">
                <a:solidFill>
                  <a:schemeClr val="accent4">
                    <a:shade val="65000"/>
                  </a:schemeClr>
                </a:solidFill>
                <a:round/>
              </a:ln>
              <a:effectLst>
                <a:outerShdw blurRad="57150" dist="19050" dir="5400000" algn="ctr" rotWithShape="0">
                  <a:srgbClr val="000000">
                    <a:alpha val="63000"/>
                  </a:srgbClr>
                </a:outerShdw>
              </a:effectLst>
            </c:spPr>
          </c:marker>
          <c:cat>
            <c:strRef>
              <c:f>'Profit By Year'!$A$5:$A$8</c:f>
              <c:strCache>
                <c:ptCount val="4"/>
                <c:pt idx="0">
                  <c:v>2014</c:v>
                </c:pt>
                <c:pt idx="1">
                  <c:v>2015</c:v>
                </c:pt>
                <c:pt idx="2">
                  <c:v>2016</c:v>
                </c:pt>
                <c:pt idx="3">
                  <c:v>2017</c:v>
                </c:pt>
              </c:strCache>
            </c:strRef>
          </c:cat>
          <c:val>
            <c:numRef>
              <c:f>'Profit By Year'!$B$5:$B$8</c:f>
              <c:numCache>
                <c:formatCode>General</c:formatCode>
                <c:ptCount val="4"/>
                <c:pt idx="0">
                  <c:v>5469.7699999999968</c:v>
                </c:pt>
                <c:pt idx="1">
                  <c:v>3015.1699999999973</c:v>
                </c:pt>
                <c:pt idx="2">
                  <c:v>6959.9299999999957</c:v>
                </c:pt>
                <c:pt idx="3">
                  <c:v>3018.4400000000005</c:v>
                </c:pt>
              </c:numCache>
            </c:numRef>
          </c:val>
          <c:smooth val="0"/>
          <c:extLst>
            <c:ext xmlns:c16="http://schemas.microsoft.com/office/drawing/2014/chart" uri="{C3380CC4-5D6E-409C-BE32-E72D297353CC}">
              <c16:uniqueId val="{00000000-EABB-4122-B295-6070D0567CF1}"/>
            </c:ext>
          </c:extLst>
        </c:ser>
        <c:ser>
          <c:idx val="1"/>
          <c:order val="1"/>
          <c:tx>
            <c:strRef>
              <c:f>'Profit By Year'!$C$3:$C$4</c:f>
              <c:strCache>
                <c:ptCount val="1"/>
                <c:pt idx="0">
                  <c:v>Office Supplies</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'Profit By Year'!$A$5:$A$8</c:f>
              <c:strCache>
                <c:ptCount val="4"/>
                <c:pt idx="0">
                  <c:v>2014</c:v>
                </c:pt>
                <c:pt idx="1">
                  <c:v>2015</c:v>
                </c:pt>
                <c:pt idx="2">
                  <c:v>2016</c:v>
                </c:pt>
                <c:pt idx="3">
                  <c:v>2017</c:v>
                </c:pt>
              </c:strCache>
            </c:strRef>
          </c:cat>
          <c:val>
            <c:numRef>
              <c:f>'Profit By Year'!$C$5:$C$8</c:f>
              <c:numCache>
                <c:formatCode>General</c:formatCode>
                <c:ptCount val="4"/>
                <c:pt idx="0">
                  <c:v>22593.399999999969</c:v>
                </c:pt>
                <c:pt idx="1">
                  <c:v>25099.549999999977</c:v>
                </c:pt>
                <c:pt idx="2">
                  <c:v>35061.239999999947</c:v>
                </c:pt>
                <c:pt idx="3">
                  <c:v>39736.689999999973</c:v>
                </c:pt>
              </c:numCache>
            </c:numRef>
          </c:val>
          <c:smooth val="0"/>
          <c:extLst>
            <c:ext xmlns:c16="http://schemas.microsoft.com/office/drawing/2014/chart" uri="{C3380CC4-5D6E-409C-BE32-E72D297353CC}">
              <c16:uniqueId val="{00000003-D674-4F84-9D77-A95BDA446228}"/>
            </c:ext>
          </c:extLst>
        </c:ser>
        <c:ser>
          <c:idx val="2"/>
          <c:order val="2"/>
          <c:tx>
            <c:strRef>
              <c:f>'Profit By Year'!$D$3:$D$4</c:f>
              <c:strCache>
                <c:ptCount val="1"/>
                <c:pt idx="0">
                  <c:v>Technology</c:v>
                </c:pt>
              </c:strCache>
            </c:strRef>
          </c:tx>
          <c:spPr>
            <a:ln w="34925" cap="rnd">
              <a:solidFill>
                <a:schemeClr val="accent4">
                  <a:tint val="65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65000"/>
                      <a:satMod val="103000"/>
                      <a:lumMod val="102000"/>
                      <a:tint val="94000"/>
                    </a:schemeClr>
                  </a:gs>
                  <a:gs pos="50000">
                    <a:schemeClr val="accent4">
                      <a:tint val="65000"/>
                      <a:satMod val="110000"/>
                      <a:lumMod val="100000"/>
                      <a:shade val="100000"/>
                    </a:schemeClr>
                  </a:gs>
                  <a:gs pos="100000">
                    <a:schemeClr val="accent4">
                      <a:tint val="65000"/>
                      <a:lumMod val="99000"/>
                      <a:satMod val="120000"/>
                      <a:shade val="78000"/>
                    </a:schemeClr>
                  </a:gs>
                </a:gsLst>
                <a:lin ang="5400000" scaled="0"/>
              </a:gradFill>
              <a:ln w="9525">
                <a:solidFill>
                  <a:schemeClr val="accent4">
                    <a:tint val="65000"/>
                  </a:schemeClr>
                </a:solidFill>
                <a:round/>
              </a:ln>
              <a:effectLst>
                <a:outerShdw blurRad="57150" dist="19050" dir="5400000" algn="ctr" rotWithShape="0">
                  <a:srgbClr val="000000">
                    <a:alpha val="63000"/>
                  </a:srgbClr>
                </a:outerShdw>
              </a:effectLst>
            </c:spPr>
          </c:marker>
          <c:cat>
            <c:strRef>
              <c:f>'Profit By Year'!$A$5:$A$8</c:f>
              <c:strCache>
                <c:ptCount val="4"/>
                <c:pt idx="0">
                  <c:v>2014</c:v>
                </c:pt>
                <c:pt idx="1">
                  <c:v>2015</c:v>
                </c:pt>
                <c:pt idx="2">
                  <c:v>2016</c:v>
                </c:pt>
                <c:pt idx="3">
                  <c:v>2017</c:v>
                </c:pt>
              </c:strCache>
            </c:strRef>
          </c:cat>
          <c:val>
            <c:numRef>
              <c:f>'Profit By Year'!$D$5:$D$8</c:f>
              <c:numCache>
                <c:formatCode>General</c:formatCode>
                <c:ptCount val="4"/>
                <c:pt idx="0">
                  <c:v>21492.95</c:v>
                </c:pt>
                <c:pt idx="1">
                  <c:v>33503.970000000038</c:v>
                </c:pt>
                <c:pt idx="2">
                  <c:v>39774.100000000006</c:v>
                </c:pt>
                <c:pt idx="3">
                  <c:v>50684.640000000021</c:v>
                </c:pt>
              </c:numCache>
            </c:numRef>
          </c:val>
          <c:smooth val="0"/>
          <c:extLst>
            <c:ext xmlns:c16="http://schemas.microsoft.com/office/drawing/2014/chart" uri="{C3380CC4-5D6E-409C-BE32-E72D297353CC}">
              <c16:uniqueId val="{00000004-D674-4F84-9D77-A95BDA446228}"/>
            </c:ext>
          </c:extLst>
        </c:ser>
        <c:dLbls>
          <c:showLegendKey val="0"/>
          <c:showVal val="0"/>
          <c:showCatName val="0"/>
          <c:showSerName val="0"/>
          <c:showPercent val="0"/>
          <c:showBubbleSize val="0"/>
        </c:dLbls>
        <c:marker val="1"/>
        <c:smooth val="0"/>
        <c:axId val="335043088"/>
        <c:axId val="335045832"/>
      </c:lineChart>
      <c:catAx>
        <c:axId val="33504308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5045832"/>
        <c:crosses val="autoZero"/>
        <c:auto val="1"/>
        <c:lblAlgn val="ctr"/>
        <c:lblOffset val="100"/>
        <c:noMultiLvlLbl val="0"/>
      </c:catAx>
      <c:valAx>
        <c:axId val="33504583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5043088"/>
        <c:crosses val="autoZero"/>
        <c:crossBetween val="between"/>
      </c:valAx>
      <c:spPr>
        <a:noFill/>
        <a:ln>
          <a:noFill/>
        </a:ln>
        <a:effectLst/>
      </c:spPr>
    </c:plotArea>
    <c:legend>
      <c:legendPos val="r"/>
      <c:layout>
        <c:manualLayout>
          <c:xMode val="edge"/>
          <c:yMode val="edge"/>
          <c:x val="0.22558245844269464"/>
          <c:y val="2.0474628171478569E-2"/>
          <c:w val="0.23880393865171864"/>
          <c:h val="0.301642971711869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CE91145E-AB59-4F12-89B9-CBBE03D9D346}">
          <cx:dataId val="0"/>
          <cx:layoutPr>
            <cx:geography cultureLanguage="en-GB" cultureRegion="US" attribution="Powered by Bing">
              <cx:geoCache provider="{E9337A44-BEBE-4D9F-B70C-5C5E7DAFC167}">
                <cx:binary>1H1pb9y40u5fCfL5lUeiKC4HZ15gKPXe7d3Zvggd25GojRKp/dff8jbHUeycO7DvBboTdGBLXV3i
w6p6qlhk/n3d/+s6u93rD32eFeZf1/2fH+O6Lv/1xx/mOr7N9+Yol9daGfWjPrpW+R/qxw95ffvH
jd53soj+QLaD/7iO97q+7T/+779BWnSrtup6X0tVnDW3eji/NU1Wm99ce/HSh/1NLotAmlrL69r5
8+Nf2f77Pt9//HBb1LIeLofy9s+PP9308cMfU1G/fO2HDDSrmxv4rIuOKCEYEZvb9y/344dMFdHj
ZYuRI4Zt10U24g+vp+8+3ufw+UeF/ufDVSHr25sPF/W+vjVP97yk3712+5sbfWsMPN/9v6/L+enZ
4Lbtxw/XqinquyGNYHT//Dj5YmmU/3CDr+4e8OrifkT++BmU//335BcwRpPfPMNtOqD/7dIvsB3f
tvub90SNH7kewZg77gNqzs+oOQ45Ip7ncs9z7m+A6w8z5gG1B33eDNorYiaYHX86SMz+0nJUxXuC
ho8QdxFiDn6wJDoFzTkCU/Q48chLoD0q9GbUXpMzge2vbwcJ2yepI1nI98SNHnkO4jbj+MHYJi6S
siPCKWUYo4fr3s/G9qTRm4F7VdAEuU9/HSRy5zE47A8rk+2Lm6cRfCmA/LMAh8GoEEPcY4/xi/1s
ddQBdBmz7wzv/gXoPneVz7V6M4K/FTZB8Xx1kCj6qihur2t53dRPA/kuIHrUczzX9R5MDOLZc5ZC
gcW4DDwrmtjeM23eDN7vZE2w8y8PErvj2+7D+lab2+EdobOPHJfb3HMfmIiNJtDhI0KZBxT60T7x
03c/UZUnnd4M4H8e7xdRE/yO1weJ325vzP46bsxtXf+Wg/9DF4qOHIpciunLbBNcKLE9SBIYMJrn
vvMnfX4Z84c7X3IOL6cIv5c2QXB3mDHwL53uC7N/R/BcfASRj9mu8xjfJvGPoyPscsfzPPYie3nS
6M3wvSpogtxf5wdpe09J+gf144Ovsib//q4clB1xG1NKvcc0fJI7UHpkO8BzGH1EeRIHX9LuzYj+
XwmdoBv4B4nuThqjGi2f/NtLXuufOVWXHbmEgtHhl+PinV1S6hL3ibiSp+9+iItPGr0ZxVcFTZDb
nRwkcv4+kz+Ufu+MEHmYEO48Fs0mdNRx+BGBkEkd/MhqfsbuPzq9Gb3fiJrg5x9mRLwjbV+VTp9G
8O2Wh9ERdznCd0XN+xdkfD8lEx5kjLbtkac6zcTynjR6M3avCpogd/z1IC3v+Pa73pt0/47IQa4O
RuVS+lAgm+YSnB8xx6YQIl/mMk8avQNyD4/2i6ApcrODRA74i9L7G/V+yEG0A1A8z36qkU09pu0d
eZgyiHdPX/oQ5p5U+WWk/2n28KqgCWT+YYa5zXunDewIMwymROmLFRcO9IXZDuQVj4Rzkvo96PNm
1F4RM8Fsc3GQZhbcZvtur2+fZvzbQ5vLj2ybUYKeUOG/hDZMGMGu81gNnaYJjxq9GbenR/tF0AS5
4DAd5G4vi3eEDXtHLtBJ7D3BNsnuCD9CDtARmz6uHE1qZPfq/DLU/9RDvixlAtjuMAGbQ0CT77kC
i9iRd7e6ityJiTHI2xh1MWKPxbJJQHvU5M1ovSZngtf8MBfMF7cKlvHekTpCnwPBsELA7tjh3Wti
Ysw9whhDjdN+pI4T2B4VejNsr8mZwLY4zGRtdbOP35E1YgwkgwOhf0qjJ7VLx4HFA4+7FGjlUxB9
oI33irwZrJelTKBaBQdJPj7d6lwV9dOwvZ17AFg2lCfhD5jOT/k0mB5BhBPmPpjehHQ8avJmtF6T
M8Hr0+VB4nWsdB1/8PdaZfJdu1Ig8XLBhDzXfkBn4hgpP3KYhx0KXP/+NbG0n/V6M4j/RdwEy2P/
ILFcZYChkuYdjQ9WWcFLYsiwH1CceEoGKGJ2V0x+TNeAtTxfqXvS6M34vSpogtzqMHnJSZpBhHvX
BkywP+ZiTB47G+xJZYRD95F9xyUpfUB2gtyTRm9G7lVBE+RONgdpc7u9Ht63s+iupgXlSMjZJvGO
HFEbGsZc/pitTajkkyZvRuxVQRPEdofJUFbFjdy/a6jjR7Biwyl0o/xtSs+JCvQ6QwsRtILxR1vE
Eyf5oNCbcXt8sF/kTGBbHR+koZ3o20gVTyP3DrzSheUaBlUrl7yImoPsI2hecBwXPOfzmPagyC+j
/E/LIq+ImYB1cphdCzsJ3XpG1e+YaWMCxSzuQFPJI2GcBjR85HAIaNAJ/TNef+vyZshelzRBbXeY
JrZS3XsChiBxA/5B8cv9zdwFBmLbxLEfr0/WQ++0eTNkLwqZoLX66yAd4gY8TnOdDk+z/e0u0QVO
CMQDQS3/Z+rBPIhgsGIDdPLBV04i2JMqb4brVUETyDZfDxKyrWqkeWfyYR9xWJy22bQ8wh1o0HMY
7At5pCUTzP7W5c2gvS5pgtr2MA1tJ69jGe3fk3tA8yS0vXLKHvt4frU36IkFRnnHK+9eE9f4pNGb
oXtV0AS53eog7e2uB+3ub1nKd/SSsCkAwWro3yUPPnGW0KTlQacPRo99QL+A97dS74Df67KmEF4c
JoRQTH7XbA1DSyvs93A4rMncvyCNfp6tOTbgh2EFjrgTj7l7UOXtoL0iZwrY5UECdtd9ttznpYnl
e7YgYPeIMOid409bdSaw3e23gv4t2E/32Ds5yQJ+UuvNEP5e2gTI4+XBArm77eX1O668wa4BjKDR
zsGPnXYTFB2bHDlQloRdkZDePc+670b8QZt3Ae8VUVPkdoeJ3P2aTrBP3zcBp7CUTVxA5nG9bRL3
gIQeQX4A+fcjaYHrPyH4TKu3Y/g7YVMUg4NE8SSW72h5GMCB3ThQQnlsvJtYHvSXUBucK3sFvTtt
3ozai0ImaJ0cprc8vS0KM2Tt/l13BABqjMOGgMeSlz1dxYH9Ocxl7K6b8iFRgETiuc091+rN6P1W
2ATF08NM9S5U8/9mNRyKzTYs3CDncVfO1PrucIYeIQe2eNy/JjnDz3q9Gcn/Im6C5YV/kP7z4SHf
PQoCg3GhZxLI5gNSk76GuyiIXBsq1WSSPjzX550QfHi4X4RN8TvM+HcJHhXO8rl9x4ZY14NTh6BR
z4aDGe5fkCQ8z/1gpc7FLuzBeiWJ+FulX4b8wem+VIJ9edPx65Im4F0e5lLC5W3/rruNHaCWLsPg
IB+Ag+zgOXCwQ8eFfVcQBx/bMCdx8F6ddwANHuoXKVPAvhykt7yq9/ETd3hpGv/DXaiAB+zsByv7
zzaO53hBnLs7ngEhRCaR7k6PX4b4n1rXi0ImOF0dZnnl8x4KK0VUv+tSOGR2sM7tUfZKTLtfCoc+
56dNxZPc/D86vRm534ia4Pf5MBjm9W9PlXs+sX+6858et8dhLRUAhN2lvzhG2E3lwmbw/xji8wRh
csrd6/q8HMYmH//pEf4/HaH3+vF6f59PGOzr/ez+YMNnJ+z9/urT0XyTjz4mVy86yIexW93A4Yee
e0f+/j4w8U7I4ycf2sifTtx6crjPPnS7N/WfHy0KK66wdu4SICPs7gQiSBi62/tLsKWAUFg9gkwe
+lOgTR1iXXFXDoEv5kfQqnm/89+F3mgoZX/8YO5SGrhEoB8XQqhN//a7T894qrIBWmv+HpDHnz8U
TX6qZFGbPz9C1xl8S/lw4522oBV8P+yYBZmgBqw/wgOX1/tz8E1wv/M/rCVKqSFylvVYncGW9krg
tEhmdOvV0og6SgqfN8WCVtUiG+mm7vwUt86C5B7ORO6G9XpIumbdOYO7QvRYtVHgoL5bOr0u16rU
6bJN0Qy6+Nt1XlpXRsvZ0FpXo9No4TVNwHksMjfr/cYegoy0Qej051QqETVsXdnmgqCrkZlWmCKP
BFW7zCHNjMbH6Y9x1J/LsP8S0tKewyEmmRii/ltnTuUn7RlH6G4zytYSFJXfEhN972VTrfOY+1FJ
ziUiW2aME0Bn0ay1VsMPaXSAKQnnkSnSTFDaDkvKuC9TRNedHSk/QkUkwoKcqIKitVHYXTLaBKkX
kkzguLcEdNmuRii/CUJlLKJyHAI+jIFVFD9obnt+Dh+uNG8EjHQXDE21T/osFG2anGv7U8ZvoJ3w
0pXtLpH8qocKnshRX68zQ+o1wHcuw1bPIxdVa3n3lnsitxJX2F6fz3ReRjPVRI3AtcV8FY+WQHYx
2D5KYyksO8RBz9cE0zjQusBfEquL5mMiF/UYYj+VoD9yXTLTcIbeVRhXX5QXNDgrNgM1P3pOy20p
ySar4LHzprHWaOyEp7A8RY3RvhcWatN6ViOcuI3mBY+W7hDJk9yub8qubRZxn4xBLEP+acCD82kY
nVU5OAGq7FigLneWQxcms3SM8gCnxFmy5MxNKRI57+YVi/FJO+hwxWRmfFc39Tzlp0MXt+vGco0Y
3REHZXFVDjBSPOqNT2IHVMHRppU9cvyKd0L3zFnp3oLPtdlC8QDHQwuTxvnWhI0SoU67dW7QJ08W
8ZzYlVnLXvNVT5aSAvwss6MgZ9FiSLJbr+OXXewsukjdjMz6Ho+hmnco7WZ2ODCh8SzJSrU2pT8U
nrsoWLHVTqfXyCnUXMZszZAt5Gi8IIfHEm2RnisI7vM0aomw8rwLoITr2x1Wq36IN6nGRrQ6c3xF
8otyTMxcOcP3vkfdLEGJXvOm3UakTRf0ztS8HndBgZJauBkr1vdvOu+bYLSYEagoyrUVDSiIKkeJ
1knrdX33hhtL5F3iLbmTF+s++yo1/4rtfBtqzxI1Fzivr1PGFlGdViLRRR0Y2O4W5Lo3otD2OENe
9iOXSfMwZaWJtuBeJAy0uslo/lnndjgPs1nUVGbWV14iEkXtVRd6gljUrO/fQitbyWHsFp4ZqrWJ
abVOhTW6sd/noQqoRTw/iS1LpC3rl7ykgXs3MFZe7ZJcX6VJvUx0n/l26plZ0pJxHRaJvQ7zSM26
QmdCychslG3OdEPSxZiQY0YSMq9T77iqPGtBeBZYZXJKK50K48XG72oJvjDq1p2rujXCcpbV2biq
FZ/XkV2vBtKcxAmv/BJhJNqyj8XQ5fYs6/RMG0staWNpnxhc+S3WzTppmTvXrX1SVV0iJIkcnzbx
8kFP6V3IKO7mrWpGv7CxEq5qF2HVW7O4i/csNs3cwE0Obcu1ztNh2cnKH2/slPdrdPcWjq5g3Xna
1bXfNbYrnNovqtGsgesflxGFoSWFn6okX/WZ65ueDkvnbqJUlpMFeWgG0TTlmnc6WlALCWoV+y53
83kzOKdRJ0vRgCvwdWG+DxTJeanoEJgGeTCXqjPPAU9jUUCpkildUzdVPkLJcJ4xtiXNGAdebo2L
eqUiok/vtkoeMzsXWUbHjZPMCEzeOes1XY9ldKnjvlhkXLUi7DoKHoEFSTc46wrjBYkNgOGlN2jo
ohkhURF43aA2tclkUBF7Hg/p6j4Q9RrvTJSUwRAV3bbv04siDcNFaNKzVGl93Du2OtecLyJH60+D
VuC3KvP1/qcoNsmcunIM3PpzVyBnhxyDj0dPar/KrGihnNRZNk0U+UUYwaiHJA4iblsBSh28dSp0
W7fxOtdKn6Vs22Es/ZbV4x7F6jjWaSny3LUFDLYJwoq7n2FoBWuGejPYZb8t8trvUVrvmli682JE
jdC8LEuImrIXJHQiJHCXVH7EecAGVC5Y0mKRpjXMuj6MggJb3dzOrHBp3Jz4oyJ0DRPfzLmxE2FG
FZ1G8Xccjt5GVTibD7p0ZnHfnOpxZODyKwnTbhiEBza1U330vQwT5uM+7Zapw1aep+gacYusSSy3
GnO2oLpTQdGnn02N7a0XKm9ukcLdqjppRTOaNGAMy8BSFp6FWUiEiWozQyb5RIYsEolr+qDzwmYN
Mb0K8jhja17Fn4mXF9uosWpRyrCepWVHlv3A0LpWNRN9y+sLbwhwmJmTsChPYq7UqqE2WaQ1av00
Hh0/dGS5zrObwoUoUnPAtErZppO4WTk5v5SdYy87YGTgJxq1GZnjLTOrVcIpomxng6zg/gIMYTGj
ZbMAp9TFQqansUSnydi0F4VbkIUy0XljhbWQST0cE14Uu1LDT9JOzrPGlvPQ5pdR5K4sy/0U1mn4
zXio82Wbljvt+G2bpBetO64dits168cmcHqnXjMqa9jHsMjszlrHo8lnrsnCRYJZKv08axb9UIVz
WyebusWWBD9E+vPONStKrdOkU/wMd8wVdVvpjdlwN0r8pjWR6KlrlmoAVMdGA41z+LJj9aViTT5r
87SBaZXtrYafuxbJT1Ki/cZrq23E6LAtym0D51AL6YVo3dB+R+uWBLHmeK4ifDJS081letL0brRi
uI1muoWbRgK8rAy7r83IolOnLhYFqvjMq5lflDBlw9a9AIjWY0y2wE7rc2soxzlxrC+tzPPA4UV+
lUd4lyXJIkoTvQ27NPYhCo0bW1/Eo7b8GHXZMQ5jOxhyR22QwReeTSIhc22dxPYQ7ywCrpV9G4oo
OgUSYftpGvbLBseLJEkGUaaREqVFm6sWy9xvdKLWjpHNVcNSD3xmh/xxrEaBwdoGpqqr3PkyNo5e
Rh3Ao7DIY013jvI8YbEB4EAU90HmJmSZeONFLaWzrVOZLmpboc8SLZjbkA2vx8J3aO9ty1puLI4g
+DZ1vk2ScRcWrbUuDSr9NubjvBlTiPsVqOBacbkosXS3XRt7y7DnW7u3ceB6tXtVwfzyOfeGWUyi
vYZk5EQmXTHjuvSWSaRqYdyuWHRKqlWGc3bWt/qEJ8NZO3J9Ocaon1XUbXYptaJ1PE+0lW3KZEjm
qEzolXbRN3B9wi1lfSX7eu5GQw6PDjMOWFg+G/uogh9ltqVVfp0kyvJdq2RiTBrvSzr30ugbSov2
JAaKOBuMHfu5xnXgQIQ8GRr3nA/cm4HDpzNLmSQovZjMPVnWC+DNemEZWolhjPA66r3at3Ctl04U
pcGYushHZnAuVAni0sKEZ72qP9cmVsKOaHllox4Ua3F847UlmF7JrvRIichT3+qpvioSR/t534NX
r8byq0nKQhSOFW1yL0N+AT0sQdiq7zTX7Toa3FYQVXjzwlRXReqz0om/J50+8VQeyAEcPVaIBOFQ
ZoEjGyMaRihEj3IUfQ2JTkKaT3Ge2qvQLbLA80q1TEd7QcDbgZvSSIS2GXeyuTU5sf2ho0CeYgjn
dQqEuCUwO2BcLSvm8yIHkhzqz0Po6C2OIkjlGqudtxZxV14+4KVVDwFKYrLRfEyDKC8ySPAo+xLn
4UZmxDsbhjb3Xaa3qTJMJDzPFimt+mPFkz1ICTdFRZhPqfL2LY/QiRu3ZiZ5Fy0g75uNYe98qSE3
rMboPOojV4xtUSxVHht4CNusHAfGPYnwrKzpcJoVRSeswkQ+H+M8sEu3nWcxdRZeVv/oXRVfpGmP
fZd2nwvddkHuAjm0QzfAYP6rcXR3zInreV5hmMYeF2Mnw9M2C8+a2PPAcqwfRekmK2KtmlKtoqTh
syJP9dLUapzDRGt9WVvIz6MOL9lQLsvQWDtkDdsEwqcBZ39Ck7AUCYuHoFAw82OZV4GBEZU2sXbA
vk6iNIbMCKVYaGZWECSqtdUouSo873vcjc7cJIQKm5eZaCJDF7LtpG81udr1GTmTTX3Z8TJdAv1l
s74tOWTB0basShbUCCmQPIJJRHxpRpBMK/eHF9JmUSFbBxwXyQm4G+AbpWPOddKXYojj1s+Tms/A
S9aiDpNwXbi0DGiUt74FDCMgYXTc56w5Dr9Cmb4TKTd6mUMRQ5jerkSRY3dVD/RMGqte9n1BRdTK
QlBSWj5u02yLst3oVVJAZEIz06h4Fcb0y+DGi1zT7KoI7RMLtzAX43wbj1UD+KQLPCYi5oBaUibw
bF7fBqorqpmXhqmg2kbrolIbK2rB1DsI+V2ebvmI402TjjDIIRVWkjZnFoWJmTgzWdho5pb17djg
atOiFLQvyF5Hae53uK0CWtT22hr7WnSs4yunTfwoCQuhDWnO0r786sRo8LNSRsD6XCQchbOFlUTd
rB3aeJlnnkjSxF0OoecGrGz7JezElKIa8lMZt2xWKoXmDmH1uhzZdT1wtfEGq/GbAm1Cz0lEXaXd
lobdCS7qWUdHfsazpNm1Kr208nPPbeILwiK5q7BzalvRuC5bdW5pxQXjkSFCW3jX5+02T4DoxZhu
VUz4SexVShTtnOeVXAw1xhuL3tiqHjYojWpBkwqwzKq1rS66xrjrtIVLIYpmDcmiVW5lcsVQB2k3
ijYmssh8MG54iVkjYsrVrB/Lb3VuYAY5p4Wm8dcWCajiVPM+RsemDXsYJ10cI2UnvmvrfM69VAfs
LuLS0CHgMfN+WQ+28rOoOeupgdnbJfYyYnJhMDF+TKj2S91QUWC0aRWrN4l0A0c5QBCZuRz40M6i
2goFybgJ7DZGM2R7clakeTmv3WxpKBdJ7SXfIFSjWe4Uw5o0XWDHUbOKDQ4SyAJX0Lp2FcVFs0gH
ZQmCijzQtoXW5Cqz/L5XwFyqLJv33FUiNZT4PI0/EZ0BrcnAnhCM9xxCgCi/d2nUn/Wjl/tj2944
fXsZqwYvktRbul3lzQaJbyub33pZjxa5k197JNWreKznvEzIDpLhQlSkgDdN0CcXr2JoHrhCvNin
XciWIx+BvDplNGcNlFRItasLV0OmbYpN4xSlaE1T7mPHXMBIfMEm71ZKboAKxmfFuFQGwg+UErIv
cX1coWL4HEajtwKbc4Ohwvl57rIVV9GwsmiybdvmkwO1jxmcbQjhIFYnHpj4xrI6JLR2itlYM3am
rFgYjlaRZ+preAvGMvXTqqQXceIGNGvnVhcD/6UaZnzbGV+jOOiBLp1IaVCA20HOIyg7EcssUgwj
OnRQNgyJ/kponos4xdEsdrGIaDKeF5a86FugnoO2wkXzZTBJC+l7M++0Uwbwu2QGhTbjW0U5t615
RmQ3j1IP6oN1Cd6tluPMStUyRm3t51BcCcJ8HPxi7FgAMOV+T6Dg1zr7aszV7BTR/nPbKfA3vYJQ
2CC9bEbbB8iH46Zj+BRcv3ea5aQVTgaBkjTlWWgU2xCbNj6yGDAyrw8qXcqvKG5XkFBl3/IhmmFq
OaKRVbzLuSuBqZsUKGIV+WMVuzC2UIkxfWNOoGvSCAaPFZA4vPFSlfmjJrmP9QCVVCtPVm1SnxVs
dE+N5bp+xaw86F0oe9jcNMsxgYcm0rKD3hsM0BonXmqYcpXSAnZxic4tb/MIsn4nqgIHmzaooMB6
iqOmW3SZriH6ux3EIuntOHHKGR0aOqsZ2mcjF7qKdlmR9YsBAnrjgVdmRQKmk6tjlIZbmdlqk7Bi
Ydwmv/TGFuyfyHnT4AvZMSWqGm20bGYt9y5VNYZBvu5TGP8qPm/v3mJSfKtonZ95OUxQyPpIVM6z
rq991nKIjcY54VZAm7VJ0tbvq3AQUZz67RDtkAlFPqSdqGEbmjDKLXwrBSMlPPe1LqmvLJhhqpTf
rbbzPV59dhp8XDXDvpfom46ahQ49I3pdnOjObYJyBI/F6yDOWvcKRrnVUCY58VD5tQ/xMu2h1p3L
sxHiIPCcQoqCuTtvHASUMr57VEDsvNIePy1ZfElQ5woR3lWfI2J+YEmkUCqeMTuCFB0YjygGdNIT
5KfIWzRds4GytRYMZqIo7DoAO76KumFXZNVVnOEoUNK6KrKWA+1sYijdlr0Y4xhMrvnqDm4UtN6O
SiBNSnYSagDEm7dcpqJP8s8dAmIdleqzB7URC/iG1+WLami3TREz4fTwqVKNX5E8jWNgCmX2Bebk
N5zbPdQf3WheEvO1jrFcICf8xMPkOu1TvEgte1MOTbeEGO93EADgpAlhmRRINhqwQIlz7g1QOIUa
hSCk74I0o1AxgmHFMZRXrHPqVCWo4tINFN8+RQNRIouLEioEuAl0jhZ4KLmIWHKFlVmhLDN3BW1I
MpU1BrCaCSsKVj9rjFX5CmqWSgN8dpF8baA+KFJMQqCYrl938LB1Pv7ILLZNozFAPcRJp5+xckvY
zEk9AAaXzZKaTAuoX35vWP+dWiWUjaF8kJbgaofBXurc8jaOMzNORAJaG+5XUE3WfXVLZPhtJGYM
dJ8CTtlxkzA6i3q8Ac6AuF5TXi2h5WiDcJ74eEy3TYRS4Q2F7ecOPVUpVGlajWG9oe6WrPPiYFTm
W5iyM+qkrbBHyN4dbjYDLIc4NF1ivq66Np0pKLNAMi19nijkG7nRZXkdUSByo5RzXbXFzqEb3o3f
7Sy3Aqim8LmdNBuvk98j3JlVyjof6neniT04K6diVFQyCXADPgoOK9sSuATNUlEQxsr109LchpXX
nYw6EbkTXXcIt1+AqSTgYoqdJ+miC7tPFDi3j60ohoI3MDvlwtDqsvdEVzbVtzS0R9FYND2pByg5
VNbI5rCLygheR6L2oOI9cLAAAK4NUKlX/aiQ8BJciS5irg+7co6jlKbbAtY7LLf5xCpnTdoVrZr8
m+1aSZBbP6wENetmhBmX3VUX4L8HEZ2VyMCu8wEcVR/Ox0IXYqBOK7y2uYp53y+q0pxC/wkUbVC2
rV2LrVHWtkK1wMyyGiYCLG9Ulx5Q2t6xIHIUkM0q+AxuleOnpm18GUP2WeDqM6Rk+mtCSshb+9Za
ht7oBp5ljN+HFYwclLwEsMZmaaUjFjyvd8z1trwoz4DdOX5zao0hD5DVVQuHQhXG2HksKs4GQeJq
ZWJIPPu2OC7K4Zz0NawMoMofIPcMCoPPSBeBm8kv7VFDts2ZhBiGSxF3zJohCyrslbL+D2Nnshw5
zmXpd+k9y0iQBEGzsl5w8lmuWYrYwKQYOAAkCM7A09fxyPy7IzOr/+pNmBSa6E4M957zHfDeV3fe
iIWX9Ap6rrraVT5ad+rzZhUibe7aodVJSPwgqyirTmNTXUtd0sO42K+cuJ8z6VeMfDRJ6GM+sdx4
E1c7x5Vr4o+f5erJYqku9TLfNvXFFFEZqnQc1z6Xoy5zzf2hiGkV7UaMv0aW8ty5sjt0qA/YPMZF
sL5VhuP2jWW+zLY5+Kup06kbMNy7JSED/8lr+9OIIHgIXdg5cbM9iBmdZC2wKdxUq4AalUQ11gDX
dkEWDs5zpL9uPTaG0JbvVVhCde+TTW8PnmE6Hwn5oEMZntraue/EeJg21Ryl601Z0MG/49q/i0n/
iRHRenBceN9fAse2CU47FZcuRkUBY6lMOju9rEsNy3G209mX/WGd4mydmJNCMbVZq4bXJp4eqVY0
ZRqmXDu1CZwgVOgUB5FIUSVQ5l+NopAArPayuTakWAZDz1E/ZXaKXkbteongasqpq8b9UJOT7zY7
7HXdznfiz1i167t0v6pqWQofesDe6G4utHG8vbVLhaVp5Ht9mOmKNmctiIjefN0+R9Cccx6P29u6
NulmYXHyemdb8nVVPEx7W714i66SxnPEfoiisahrUn71BpbTrW2vUVvuYUsmuBEsM0O17+r3BWXl
pYmb1DjQYC2VJ2jwbcohI9jWPfQeKry4N0nL/TnXPlzClXH8BfLoYI1Ef+g9N5xjP+q7Y8np0VTa
g6e7DUW/QUsI8Jf62dC039SPLgzmQtHva99CO++DKlPCUZBIUfrr9jprvGOTSfySwL8zKAvhJe1n
Rco03ObUXeyGy+gduDfz40TcrwYXV/Algocbrd9bWg1Hp3XNA52ih2XEuqU3XQRDiE2MzjczZB3u
pBelzJzciswPhihIVcORN/i+QRworNd90LEDJHWb0ZXsSnhv6Vq25hCOfdE3S3v01vktHhqWBOR1
HBeTTFv0vFj1Qqb5iTZRXvfjvhR0X7ZreygXV9z3iyPuG5SFRxzz9FT2i3tiAXS5ii53IZZV5VPn
Cu+L9pd2mNR5mbDJulF9iCoHKhlBKw0eoXvvHCxMHhZvMbL7rdX3KLV1tlb+gTmld+cIV+zqHntV
W7+K0CfnFqrJEHL3HnMYBbDGvoWNJh2DHtWFkolPt1tDbzg8ggnLeTtnK04MyML+jnXrdbXourGx
mn47UKkfFt9FXRjo9/lb3brLvrP0K07TrHed25rUneWTISHet9oFi7D1ubMsLJshQzIFiQLAbrbZ
XKxgBbSJ0f3Ytkvaxk15aMjD4NVF09VlFi8CLkW77JiD2zPuKY+fRbDNlxgWQzvMbrFyDt1B9kcm
HC+ffewJTVwdxwi2f6Mz2cMe0VXwUsZ1ik0Na4bwT02E0ss1Z+vAEdWNgpsabRlMSLmbPCx1VXhr
OmIxXEzRYll/wLN4sLbXld25m77YmAyZZwhWJ7gAsA9Qw2NgVtNn03teFlVdobbVTayHFVp543q3
xp9LX8LItOaZKgyU0l/XZEFTGQjyQxqUscLCnqwc+ho2P+fG/7Ha4dxHNMg3Wfc5K7sSLwaiHqsH
NLHNlujVix6iMjqYEhCHhUIb61foa+1x8qfXqPeW4xaG1xpdKbyW1r/Grc39lX8XEZmSoAudg3Yi
P9tW8TG3QuU6fPQ8rKPjyl+YZY8bHwyMdZece7YdCF0DdMYLtM9BfbNzg9bBinK/IFiddmTa9auP
u4Fyd4zdKq/n7WPxaOYtfZv10ccWzdDb5Ufsmf3GdJyslW3TSLlbtsy+Tufa9kk0e37q+3WYKae5
W9oqjclo4TZcmcsf8A4WlPP7sCJ6t4hpv8w8G1Y7Jbz0uhTjV2TSTPdOeXOuQmZQVPfpHAsCO2w9
eNa/M0ZFu4jNPxzxpntszhHri4H6d1ZsdT5blYH5gOfiP0D7ffd0OvIIzeXo52yrnSyWFH81vO/Y
VL1vdlhzuvRzMskBRjW6+h3r3DJtw62Y6v6u2ex3RzWYNmb9jhcUJq4/O7tqeFRu9xg/WFuuLzC8
ipCy/kKn8A4H+CVGhEvKAjS0IeePoo0YxE6V36y9pGo0RB+hdxg+F6qHK9xanfGpevTq8sK0Myae
v/Up6LTjVIGEaZsmJ3UsDzgL4Y0zlsPnWHf1jBtkUZPAaY130wIBu+rgz1fWJorbXUsjCBlySWIT
lWj8N5o0LVZXJcfco5rl0ICSJqIM6tiw7p3Vougm+rqo6h2WH83r+qsSsQPMJrpKHj5oj5wd13+c
tUCRGchLWAJj8Ai0oLktn+PtW9uWddobAi6Dy9ST6ACpu0yZH9Mu6z3Mtw7bkWPSefL7d1GZ8HRj
m1C7SpRF47rkauFN4pihmDEidoPrzpmv5z6rotXbbUyir6koz6JoXZKpogmvFlVANGEZuj1x5pV5
H9mE3PEqT7qdj1s5yURO9FjW3r7x0HYF2wYERaqTR6exmOthTXB66d3cxvAN4D+lWxOrtOrGr3OF
5qmK22SQMFc4PWwcXJIw2FnYjF1zixO37z5uX63X7RIM0VU78QmNVw5pLym91wZXTv0t6SkUiZUW
QQA4p1oftml8dWFt2sp5VtOynmVPnt39KFrs5MPF82FVjCLuDnMzps1IH+O63Z65dHKvEk0G+Kkp
tK6KkrVLUpZKZ325QB9YSiizk+dkXYMLjEx/sTOMgFsJTKJfXl6doTU314VWMMXKD43mOvXNXEHJ
yOQcsmLalqfNQ5FUIl2TB67UCSKmcifHcEg90cR5HwBpGkU5JKYdb7fNDXJvrZ0cooq9F+V8iVaI
oryu6oyQpxDYRw5NXGeKdxdejRX8IuIdapRdrccSAlSjWwBIrUJd3UjE2FIMWg9pz4RvJ4F7koZs
LVgJBdvv1o/VwHYOA4gxI9vUYWHqAO07Ez7LfT/ui8DRJPW9bj9KgXk27B0moqyObZ+XX7jY3mYu
Re43gYOaaIpTOhxlNVPscqeyY5fKxBu6q4rvbrM2DaIJSNDmdnnT8OvUhR/uiNsQ1k5ib02D0RCz
h7BQy9gkxl3oYciFGOY76p2rwW0PNRs+Nk+4Cfp1mYtADCfilte5gbLLuPwRGNsUgbt9r3rMa7Rq
frPEO1miR/b7ZX6gzr4HJLVXxPC88eS+gQmzqGFOQTSndSR5Khx/zfEkDlBHJoUzGT26QbirUXFl
1Vw3+O5+yRCVqlMbTldA5PWB8BrFNzPZNFw7H7oYZv4T8W/STdXt/Wk6zT7bjRKmwrJVmCekDzLV
ySZvFK4sIo4AxWOfGj7qHdUvs+1M5poowc7bQOgdL+5oXuI2fGkI5ELTTDsABdkSQTSSi9HJGH3E
ilT75XMy9N3AfUjqAPjOWnuPsm1oHhroInFNPysmvayutcpnpX8CJtqcm3nbbX4mQ5TsGt1IpNqX
ccMm21wIyzXz4NWVo7ufY3uQNc072MuotDobfohmM7mDTeLYwPHKq2kLIH91l7ar0F5iPnFfdu9C
9GnfNd+7sD0OaxmdfArXKUYRuGG7wiOoghw98UGhXHw1+jIOZvkaVuEK0skFZnlALRbj48WmW6gu
2hXnAJo8FOanLlYP/kzGM5nUkQ94AUGpRBqXPprPeBvRJEdsr2YMJ5RdQ+KbXn0MTq0TNZA8xOp1
cOp4N/s/G9YEJ/dbh/40c2cnPIQ9wE3akiqtgSBgEQDLJYgtyioczpUWKGW8n/XG65vx+ey5HPIB
jd7nYN7VLfXuPWf27qHOeclSQhj2YQvD2rMphyW3g74+5NsqgcAs4btbLwXMD9ct0XJXHTapNfzS
evV6leRhi+/qqSNv2Cfwuhu6JbVfJia0MzQVRvIyAk0larXmwaQT6ZqdULivvYAW640zuqUYCxm4
M5vIxn+dlq8cluHJuoPcmW1+wChqd8tUZ9HIz9IZUJxGN7EWRtPY39eLpTkbpiXR6O8SMdRvUZ96
ztS+DFt7naATF93Kiw7bTF7BzktLOuW1aS64BfoJZNS94UansaxQncpHQ9ll0d2XKWIypfGQipCA
WBFbl1ONkphQ2FEGROzUSwMD3894D+Cq5ZHIouHb2Ei40yZFGX4MxzDEwlBBSbXOw7IJlJB9DLO7
Etmm/CKc2jUNqKxTom6dQTDKXSdiFFjtlo9cR9hTM6nh8qAUitOe24ttgWu6gaww8zQGtot1z4R7
E7X20FYcxSoJIS7PWFMXAIfpFKnPBRv+0TKWSCeuk7mBvBuQ7k1gXYS2za+gUVSyupXZQzUYh3Yv
K93tKbDKo6DQM5CuRWHfHDwF9iWeru6IOeHbbk6MDmGt8bYAefXZVoveCYRakqFdsC7j7fYHyE0E
jXpqI2fM+opWAIib6C5GAcXsqCH+9UDDWA+BpcIUNHFw6Zr+oKI4zMqFYiUIncuo2x+8aZYCnfTm
fhkqC3fObmBpH8PZLKchGqaDI739oBbU962lKda2vPalBZvFgr0EGGMg4DaLylS4eFnY2XShTXhX
TQsgRuho2FLRwHXA8jDsErlhWLaTzGEBoRubULlY+GZmax77rkXfNfIXMn54g/MnDyyl6RNbj1E2
1nBAqwDFiulDnvSRBjtxY/66uj7UgZxzt/F+WNOKvPRvqHLD26OBTqUNXQ9OP4WHdqjuwLfRAgB3
I5PBHZ5lTGQhHY+kg4vx8stQWwAQlhsXR1dvmVi4xg4y1YWUujqE8ZTqoNdHkFEqdTTEua16Deqn
yPMsHHn+6M9SF78Qz073qeQj2Yds02gPCTT5G2yJneAaWCBkMRNH6pNlB717O2KGXSA9Q1yZ+udx
KdVxMZO3r9wR+MR6jag37jiHAJ6M0+oeh9BARufl4dflcBpBk8SnmWie1sEFE2bKIGsjMyV/0N/2
hq/Xy/QIsVsXTk/V0SFDn7gLd7NlsatNfWh6gBEsF5kTzg8z780uRBFgGpAdmqnUjW9Ts8Vdpaaq
09uhKGkQA0ArOxIWzNHXAEBAodz6W8/Ufl0xOagT1qms6gkF9KjzOP6+jIsuzAJk3KP7takhTI5N
agUG4ti2jzP2YZlMN6hU3bhbJ+o+lNuSnLMqlMkSxJllS5OX3Hy5kRiwaaJn684M1CFoztQbymAX
hWo/V22bj9b56kGBgL3SPUweD7N17qIc0/YCDr2BLUq+djZ2j/CL8I9e1aHWMIgrNWZBiRomJtZL
eCBQeIUso+RRuD3Lm2CAJSbRq9/+0aI6YsJtO8ukOa6ifqcdkFfPvaOTOK0GuvZcbsem9oot7ODV
gTkp8V85gMfrwKoXG334rFxAdQAZlnGw88OGYuEKD8IjP0tnibHNGiB/MffSQDa4zYw10MB0kGsg
TigzBQpJLqYc+KBKghDY9uStrz7x/J3GIhdHS3dooLsfueDsiBBHRrrISZjveSk0qRtLWxn6KQm5
IYydTiuDITGVdEvJ1H+gxX1jm7elpo0u2ADrJHBnc1QSLj9TTVDoST8CnV7zuo0eY7QDITqSdp12
bcl4KjuomsbIE5RnDdwJs89Ba/M0burVVoFKV+W803Ej6H05eGP58YscjlB9/ME6G4iou6CJH9A4
oHgyH6G4hQMmK3YqmK9OHJdH6xbdXN6B1u4AZU46bVALl6WtAeZ1WwqjOTh2Xcpj3DJgp4UbYibM
2KJhb3mZE0PK7MNwKAZfPv2aVR6HGrKSasx7tzo5Ab/38bvzX8PyF/X86x87KDj7/FpuiEFMzkOk
kTOBIu4iLaLbgjDzKr14KVB0vK1RUCbYesrChBXHDASBx2d3t46td5w5uDvjnrFsA0y+Xe2gQK/o
20hxuducAlNWmdtAG9/oetsdzJfK88ejo0v8ihCRlx5pgiS6bTEr19fQol3Rir93vnPhtKn3PtYk
urSPEvmEwivtiDW5cvD6lvJH3K3Y54YGNQYAZ1CjbbFQiGoNcfaTvo3uJjiKEpfs3nD7qSqDPTFo
9inMnzWQEMxKvtM2AHnpt4cY9RSEuS11+WyTmE9ZvK/hDwPV3b5DIMe+H3awGLGh/5qApY8lwSEr
nEwHYnVdBmm53BY5Ip5mb859J5GjuJu9cE5HswEMq8vHRcBQjRdZAv8oIsA+SdyPmG6BAnsVCfSo
v8Wh/pt8kYcg9l/SRTgtAceXg/+EKuch93JLH/2WLirjdUZjvg0g1JsfNgx41oRMJB2FmWSqMEia
BeOX4AkDR4AnBBIKXDNDP2LIeLt/fy34oX9czO3JViEe7YgjMEMS3i72t4uR1WJwzPqo9q4LfDoK
g6GQpgVyJNwL6fUTOpKs4oNNHNBXkIKqAYaH32Wjxyy4ZVW+KvUkMLXOUS26842EhtT82FdC3FEo
Zd0yZk1gKqhPG8/XinVZRCrnGqCcbCIBWbyu/eMk2ylDsGA88yACRDnB6fTqaUgn1pgj61A4raLd
1V4gHqeJBADj7nrO659w7j/dxWV7j/QVuFygRthyZkx4+LFu2/F0cubgxYQFIgFlCibYfXD6Gqv7
uoQHKeAahAq1fRCi/iklts0yGFiyNl6B4eh8UWB4fX1QNxVl1c4d2WAWttVWA35y6zcbo7SkssuB
jiChUpWHhrLlMAfTgbs9vQZ1/06GtT2XlaNOtY/GxvDu0ekHdoQMgVjBsHh3HcM474cay2S4jfni
33ZMy/yre/MXu42f48YpXyGiyBKeObpuv2Bhc7dGEVSYEa4EkFt/JyUH0KYadnBDZeFqy3hHsJTm
EH6mHeAHr1CO+y5D2z46IXsMtLQXBTE6m/qA5LruF2TmmnEHPOumRQ+fgnflaQPti4xE1yYekc4Z
yuF3bBXeURhcpmggIq5ey04B93d1tG7nqMMiqMy0XUAKOmkbhFd31epzq0SZsAfsEt0HQIM6Catq
D9cy/IgBPWaM9K8138TZgUsJqi3AuOfiXAUWGz2kRdUS8kwc5Jykbb4gdrKPeslyUG0TCMHAvrWx
GtK6lz/9npCd22IwIY9iwE+L4TWOpq+e9FZon5DCViPdS0CH9hDw9n6+fdbQZYXYcfuww4C6+GSS
BeuVm3CmpcZ4iSwUQbj97jYjkFdGZMt+/eSvn0HUEIqR6ao/vtGNnCijizF7TqFKAD8Tx2DqUeIj
y5bYgaAkDesZrk7oH6ow3h7HbRj2eKZPwrYRkg97DRrwAx2M6ArHbaaqjCyYWfmkjNIXFVM3c0Xj
YlZCS7WopECBiC7BnOyexvUEdqi9d9uo3PfUT2HJm3Mcr3EiKeCxaqIH6umhIM7wQzsVwc4+YgdQ
UDGQ9uoSoobgEfUmqGp+lRpDf545uN+KBEWpOOJQeGOv08olAhqCXdyha1CJBxHCi6t9BH+ukpbF
zYEHIwxvjtTe0pHU65v+KsKfulzWFwaSJvSmMh8FVDqQmeGpbtxCcgRfBJs8bIcgfCPaQAs00Scr
1bBnZAnOvJyfRqfsL9tC4WN6W1H3/lpM/YDY4mwh5alBZnjPhoIHFlYuhBwHTAWiRDbnG01gdahj
1fl3DXXXo69ULoWaT40//NKYJvSI7ZiUqgrSaVvXE87GHzKY00MBYLTeRdR+QuIdUsB+cucatWeS
1VlYQpb594uzh+NW/rZRRCENAsaw1ONZFsHfNgoxeITT0VV7EAUpSt8hDbyuObqkbc7hSjgaFPFj
wDhGYkYCGWC1Av++iQyH9ddnsjhXT6NRwuFOzSu8lp9QE/+HSyS3JOzvSVlkVEM8pihAijdgPvn7
XsYGCpEPDNR+8xo/H8vBS1cGAw+sFzm5csSIb9vmB8dSHohWp5MkqE5D37lfmjXz3AfZQXqvIB+m
i2XTbhm26EIBq9WKhSm4JA9CN/wqaIZ9MqKgh9SpyP+wC3qIDv/tVeChnHi8I2UBzgmLQwTNf98E
ewcovWs2BWys05egDO8RwEsomo8s9MLuMrbHXi3nEmsgNCy9q7cugKMJIA+rzwq+vX8JhrrO4u0D
dhKoOaUd8LotMmH/fkgEiEb/40oDnNAaEy/y43+834ghOlzxASR8QwFC6RJhw96le8LWrCs1EjLj
+m0rhwc9seF9ot82Ays+ouOwmzoEOxhvT9Tvumzji7NTbfzW6ejUdmY7M0Dc+SCw1YeDjlFgE5Js
vEXD0vXhcQmQIQthgCZ9G/m7ZR1IFrftjqCneON0+7HYq2PY9tD3JRhoGezLOqZIywL1dyfIOyIC
GAFlv4aatB9cOHm/3po/I/D3v+e4v6neDEj7TX/Euv/Pp//7GXCHav/z9jP/9z//8y+f4VTgQY3q
5/RvvwuPnLul2ce/f9NffjP++p9XdwvB/+WTfyTy/5VH/1vm/vHHOMvp//HF/79APrKTvvvbKPpH
IP/3s/Zu8fY/f+DPMD7DkyC8IHZdgpnsxeHtiRD/CuPjJGc8kR1fpTg6z/VvOf0/w/iB9x9I6AMl
9D1kOvDwD3zpX2F89h8+zuHzGA4bwgPdPcb+179e319uYvlD/fn572H8fwz42znRjIRh5PnMI0jm
/3Vq8hXse4XUwKGrZBaxwFz5TZpdQC7C4wo//dmkDftki/fYx8pN0fmKDIDCO6ChrgiDYAEEV/J8
CJaDLhFgGvD12G9sIdhyL1Ubpt668aOKIrvvmM7CeIBZCRyvX1iXeGuLRBMnIvMxO8q6ig+2uVMT
EamRYGFC94sQcP+iDjrF+NypnTQWnLwH/9qOBNko6Pa/3b3/5i0hf18D8JaQ2wNX8K4QHIXwq7/4
rWSPZzZwb42R9HCieF+SGlqTdO4A7RtwMEjqdpi51dhzcOv+nVtWe2LFV8ejYdbAPB4MXunUxwJW
bodXU57j3l3SsYkTIhQt2OIA28TcNcg2HP79tXu41r+tYAwHFGOzwDHSbnR7rO7fNjVeEdlTQMEH
XvL3FjhU2vvtQ7tRFzRQrHaIwF87BFvqaEpND2NbR3o9oCh/U8jm7yDN+MlWSpquq9TQY0lOV7Of
JwEOB2h6E4UZGWubtBqIwC0GTcB5KIYCsqw2xGHkCa4C8LDG7jxiH2pPI6WNQqgNxYgmfzppWUvk
GLaTWcq3gNiLQI2ZVBt7J0v5Ag4J1VjtHVzbVwlMJjhx9YkyxEVVmIz9PBd1LF7sWS7c7p2FIF0A
c6pmUD7RJC8BeiIgPJmoq9S1wScUU50AVvlmuuOsWZC2+Ll0ra7M8QZsqA76LbrECZ2+kwr4m0Sn
yKATH0oJ/qEikIQD+qbXDd836jkBTwm97LXXE00X4nyboIUhxDCF10oC8yQRYJIFTurE0YuUs3vW
K0YLjgy4VUpgHwL6DPjAgnBr+3TCL3FUqdN6Dh6CtvtW8qpJyLrsouYWkTLehzDP24KYDwJJCGEf
cF5LlXA93dchWgK3D1DszjwR7XgSsLxL2XyxMAViDpkcVWaAPR0p2rodEfiwfuFWfpuEluyirvuw
wrAU+Vb3FinM5mV477EzJQpR61TPGxJ4CrnfAJTNUJ3a2CJUMWFng+wl01qifSIcCrFHMp9759Jo
BFycJxw5KfYoLfMYVUprPQITbDu20fTJEUYNb5b9ZIMC5xQh1wVAqZ3WKOPu0hVW2YeSQXozvfnS
Li8DzLNU6u61N8HXYRo/IwlZKZjfI7axBJzR97GpH0gFgdSr6+sgJhfv4/IGq+KLDVNIQeCbIogf
1rF5yeYMSsCpt26XIKX4Dmwi3xSBYWVRajZkV6NxhIXiAD7xEEDvvRbjB7CqUoAjdWAObqULC6NE
TMsV0uiuItO5Utj3nSZl23oYxfAtIg8+6KA5hknn3Y4ccLcPxwtzPc9H4Te5HXBbGNK7Ci7FJiVm
mtIJM9HXykTI/1cz8nJggqF2pYEbvMHPfZaiPoIGPDd95eY4z6LNqqZ0911A07mFwV2rx4aOH4qM
X4CW74JSFiFmUtJV89eJ7X24ZomK6AqgfD96sBBvCmXiAmeNYo6FlT5bdQtDyc+RsZ8c1zJAIe0C
/8MZYUyQCQt6BPV33GI4TuF7g/vpgdoUvD4J3eymQb8gA3zUS3mP416+8RAvoAs+ArMOOzDGGe/4
I2t6kHoO9Omb4+KEjzIY8gm8B5peHMYC+q5KLerQtvR+dJh5CasAHSyBfJmFKahLZIJAG1gvF9g5
QQuS+BtPahTv8FfVY4RmEvASfsckG6wa4Gd76ePIFJqpGf51uzyYiN3Xm3hoqLmLfVjNQJm9ngGm
DKHdQSLGch3nah3vTC18GKUKCUBFDiOfD80A/FPyTxK2Z6ernmKDepua7aWXSGRaHg44KMC9/+Pv
islmnKpiWsp9aZsPefPkMb/NqBqEMqrT0NYHJNBhzLu5Z4bEBuWXRSvIaMv2Q7YAozRCnonj99CH
73nvPdy+0MTRuwC5Qrf4k0z8sYS6Ma4DQtAcPTtjX9nmIx194uIQjXFZcL2824NxAchpL0ZZyXdK
2g2hSTet9AzR1AFqBhFlpwgf0QkC06qR8ypmWj3zm1LZ1POBECyZaGjjFGh64QXr1Y2HQzd5b36Y
Bw06QRFFdzRSb2U8nEQdvk8SSxizgc7oB9BtnIlQb2dbI9TRxUMO8TetmoohKAdCtp9ZkMzwBhAo
QsMOu3AFI3BYY0ZTHCnC0lDVHPvXK9yivbzJC1tH1sIP/Kvsh1debfc0WqK07KJXb3QRnRu/VzXS
ufHsf/fHLlFTJ5MOHwy8bpOlXYZfXzKxfuyD+NzFiAD1bEJW2P9KtjKxveyyZigzRJ0llhBnxfEf
OAbCWJFQAXSD2gUJUbAKdZxuZftJEXk+bkOz7mtKz/EKabfE+S2F8uEDEhNeyymguWnbg5Lz8+ao
9b/YO4/tuJVty/5L9VEDLmAa1UlvmEmTpEixgyFRErz3+PqaCOopKd7z7n3Vr8bBQQQCoMhEAhF7
rzX3wldHni+8e0aN3znW3tKy6haz28aGLULiQXyNh9pYRZ7+rVC85ypoT4bXuovMyLPNQBjZMPF7
eOopnZFFuo4mEAmvsiQ8snDd0TzhC932o3OJcA0pjv2SOqPLOtENVq9REX4b0dW18KO+CSYiURNs
KgWBnYdMERlxk63jyj5TtzpdTC23YtFYd5PDL6gaPoY1otDoV3Yki6BowIwIEL6jhfb6hVMYzW0A
/GfppC76sCxUgWL4PyZHfSyHblrwO2Dk44ZHrl4tbXLvrYrFSAA+6a38Z6gW1SLRiAiNRr1OR0z2
mrtv/JKPpzG8tSMeGz/0bzpvbw+IvarUvlPNng/b7H9MIUGxUh+3+qg/BVWdbVnTg+JBvt7a9mNv
8Qb1kd033ZkAtBkUBysXxsJT+Nfy3PKm5ltiWdNWcEucNgJ1BdLA58kh5oLindCjftM35iUZxMpu
4ubr/KfD5QrGQIb1xYtftj8mhS9xGqgvPXpNoSDBgnv07GvpJbWtgBsdg0euvdiVXmxsk5CSmfzo
sk5dFcy2mxB/2eCWRzdR7vq2eyX/SPLYxF/gZU8WK8hll5DGKMv8i4PTpDeSc2AhtB6tB0Lyt1HB
yjKMH5l+YgVGQxWEAvFQy6NpwojqLmrOWky+eJK/Ha/HJUtOQk1jsp9/LFgyxNruxYmsn3U0cM8P
9pfCDu87fkPLrAkQ41b2ztZYksqp+IdD+wkSDJiJu2gqJ8TW6CZ3bfd96pBI+3Fbb6t666qgrqyi
t5ei7veYJOx9MxAz6/r03sjJcPKoR5q6LrPiqW9IF5ZEQ9te283aF2KRI5F6MebLrA/tZVOFhyGf
yqUZKtFOsZj5uFWOhYhglDOFa7NIm2Pu9neJret49yOcs5lO9l03DloVhOCqMLq3XXGDRfBRa5xu
E+EzgS5mvDlNpB37dCCzDwVoCtMnXUHvOihhQk7beYyQPKPAx0XftM3Si9WL1i6zLMzWnoi2BOr5
+mv9nnlJu3Mz92foV946m9BXOhF/+Ljvw5tRn5Bv1WTe+B5mCCeAwIyt+pBlAy9CP7wv01jZokSE
U4HZgwdWWy8LXL1JvR985OgKBJHaq4xV4SAQADE1rdUCzVvSq/vSVo6JKZoVqLNpkZFaJuOVnrDM
XIKAMHo1Jc2qC7A2J7qyrQVfD6VEBWRNFr5ZL0h2TTjn3I0xTFd5TVqn6clHE4koDniQySb9aco9
bcTOj2B6Kw/2Ck45kGPlSh58P8G4S6ppYGZEsvt6Cbk3qlO3sTvlrmxNmG29OgvMVN7txjbwJ2uv
tLaGUCEMykNQ5NFS0f2RufKcEp83xOJ+X1I2i0G/y2aZRFmHMKS6yo4XcjdWPdYXXrH0Hecr8uL0
kAWGt8wEfhGbrNm+QKAHnCNYwKv7HXiy4YggcSFbyevjMmcD22jErSwK/izz5efLyD35I3zN4afJ
zkQps4NjasOq9ngw+UpcprvRIkqnpSqfV9nfQKdCwWMjVUzRFRYINfdupapHz23JOgbOdI7cecVk
iGJrKPXOCc3pyC0T3FaKFtwOTqBtFIRTPAfqbE12WVv6Wh2d0RUkiJYQnhYwefhWTpd+4KUweI3+
YPt+sqqiNtgwg2E2l5S4nftRrEwrLzC6meJe6Fp40NNYW/kmqsLRhk9hp5qxDnXUi/monHIC9czb
+wxJZKTexoGCmjh/ZT6S70nDhzdhUH1pUmVglpiR8kbFrEHHUhtjulNSJg9OightGt2NohViE2v8
/FoMPvgQ8ZX4wttUTfE+TZml1pUHYW2T1FhcwhQPhKkU5kOgRQd3RO4p0LHfwLUa4LbwqmhSrEY1
woPXaYYYRQZyn6KrjuX8nDWdzliXBOxSJKlHXatsJJzVxdR08idI4UlijfWmaTPtaBHqCPDp3GpD
yFo9E3vW+CbGJC+6b9zGQn9K5iCzs+9dczPFigtvhRdYraTZMdOYiUWlXz/5IzqKgGT3SrMVHhRB
l7zYtn+fe8iDdDR5mzzs/Md+yn4ZJc/vHlobuKhm7/aecRi7/msZp8N7moNbxCFx02Qsxn1/Z+kd
c0wbdhAihCOqL1dED2NTEDxByEcUhuVe4Y63ptXdxQhYt3Hrfxe49PdFbn5PBhukm4e1byCntUIv
E50brwnPaCpNJOlDtWp1TDBTOT4qlqJhEkA8j/frATyo8+grdbZXsF0tMbUsWNVbd8NYGaT8ChKV
s75okUUO2vt506nm3dgjDA9cLV6LqdGfQtu6g56U7lDan+pRKe5c1zuTCEx2jtHUR3/onxI7yTE0
rrxpsu+cVZa1IAoBEmIDtnYB3lbi8OPDOGbkcCuhHfrCfAmtyuJDjJFICWznATroRW/5+jpzeauq
5YvHbGTFS8zY1yJy90mHOD2tinNRIlWRRA8L62MoDCBjSBoVZHkskZJml9S6tegftZrAw2RaJyw2
/q2u2yQvEj3fDp1/CM0s2wAx+dFAUXrQBnUVIUrdjoE5SxAFfzBt+krMPd6FzVYZVNhQWXw0OkzN
gju3qq0NOvOnNOwOQUCqivxevcGP8ezhxXiwM0TnXlUfe0xMpZqGGBO4IbqJPDs69KNPVMZe8Bce
Fk3m9WfoFtbesYb7cNTcTS6mGiEUxAB15ndpohCrptaNha4EytEz4TU547qtyP35bfszSpoAYpLz
1UuNL53LTAbDACaJsbqvuHOD0sc/5OerqZ2MvYZQtuiCdrY5MTkyyadPVfhqhHn3UPr+WmniQ5Vm
/n00FmfPSDvIGaSCcww8wZSsjEw5Fs7Ib2ek0dqcvmDtcTdulGbbMEoOREsJvTQ2vjuFRBFQMrOP
2yOCg6y6FyEoDKY0cLUcc0BrW5dLpzWKLcw29RgoIxC1KtrAi8ALpWynuHVvyb13vKtRlfv2ePbi
ST9UsyRHTXV3GzaudRZWz1OmysatqnoHs7WyJ6H0L02nqafquUSV+thiAUDZ0t55QbNAmPQtAa75
oPozCBIfJMpbbV3iUIttZudNlVdMsvt4lRq1vh6Eh4h7cH74aTpup74tj0MyrWwxATRqBFKhblP4
DqE1i2Q6ts1dJzqWR0TgUPq6u0Jtu2WFCKCKnyo9Otmd58Or6L3D6M5itGOKjuUwJfVRz2v1npjl
wqm5ORcIqg1WBRjyobiwkXtheFOUvJIV/DQsjebdobphCQy0JQiUAwr7XQ+QZxfhnlt7KrEkpRpc
sUyUrF2ORkvYRikUxOTlr0zRxnWtArmIiBejoHfbdRiPHtnsNjcO77thMRhEFMrkkJZ7EuKqd4vj
2kAkhvbNYl5CfDHa9EM8HUxwJYsmjdJ1IuzxMKM1ArsFV+j1zlJ2yc1Yu1+GllAHxDnkdmaoT4fO
1rvfu3Fehnu1i5dqKtTDOG/kHvl/bJXklH63mxFoH3nGFP84JEITB9tB7mWsw2eFG1oYC54Q6x1k
jPOQNvTBnA5Iv6p54lJiqDnokeWu1Bxuo+zz5NTletji3b/26/iVx7y1FLGLTPTPufICcvOp79pU
1QjdZV9FKCB91qDXU0qb+ayfkYG9jpZHqSjOKR92tYKQrQjAnF7P/jBIdjqK1S35OiXLz7+BPPzp
R1BZtGAJHFRLeSAoPWvR6AMyxPlP8k9n/FPf9aLawDc3bNRNMc8WeRD6C9PER+DloTEtwW/CB8mD
aC0Pl6bDn70HE8WL4CH0wXlaORBWubE9Mv8ET2HYyjYOvuaAK5XQnZfk62IcWbxZadqhIGh5i47K
JcmcR8tNQUbOdwDfqzeXkM9aoAZQ19ziKKLmW6HxKxb4XjXkG0dPLmDTDqkHuEEx0mA8JnVFUIDE
AiEAKKyRqb4O2bSHIPUjSHMEvMHS8r1TqxeHLMX4ycSCFyQqDx4ZBqQ27qkQXXIluidyueECx+wl
DO1fQV7cuvimfMO9yzX/m5XHwAG7+Ewk9lfVruouvCuHVl0MbWgjuA33LLth1hXpglTBUkuN71at
DHPAp1molfKthRthoTtbRlOxU8rhLQYGSexjGFYBap6lDTdnUTXjyciVX57FBNjVLllvPkVx/xiU
Y7FudedOZhAyLyTCm/RvRo9qGZz00tKL58r86QxEcoXTgeLtdnq674An8MP7aBUEzU9sz8vAGI52
EB9TaJa6NhPZ+J0V0hW1sdQ152iLCP+BwCwCZwcFzUPUDpuhzcXS97MLWtEjvqRlA9wlLm1czuat
LtovKBqNgGB6Un7pRvEg8jrGwWVum1D5UZOeXrl1eKuXw8XRpqc4B7CkmVkA3TK/aap6Vyh4ZJi7
QeWLD0XjYTp2x4cCyO25837ZOezguAR8CDkOpVFdL2rLOJW+keDKwsfPQ81c2F4FinfCa62xGnCT
pwHhKPbHaeMcKyZbyP8dl1w2QjhkRUubZxIKPqb/vlI+NOXTGI/9L52lKYm02DFeR1Ca5eDttdY7
g0jYuZ0LrgerU2PM0/Oz6kSPKFtUvCHuBV9oNJ5KYS6zpjuVjthZITzo5rXra5PwpvLWu+VN3GmI
Mn3zSxF9KfToefDQnflea2ydIjoqLQw9d/ZpE0R4oBKDB7C6+J4bKf/k2l13PEi2RmTYy7E1wk1f
wgPh7unRYZYal3HHlUcyaU55LduCJEQKU21hFmLYGdjY0cVqGzNnIu/PCxlY4N6qTH9USj8sJx3N
dr0zEtNlEo1UHZkRqI2IP2DRZ8SfRtaCrNQP4FuW44OrhCreceeH3Sa3pm02Sx1V+NIrU25G7x4z
P2btLPaXhBQfHZwta1t4TyGmykytv7AogyTKBCbt+OyQLgD4McUdlGtvBVQi4ps+HfMg+ZmHG0SM
FwRfv5xeLdfYjA5ujPMNRynPA1d/rVX0aSYI0SkuwHAQUV3qSYb234I7p+LisYnf6895AhsiT20C
QUlIRgIq2AKHbgElOo93cZHg+WctaaKULqby2Nv83Vw/fhlddd8OOA6xci8m/gRFpojVkL0mvORw
BvBdK6yURcuhENp5/s+LoBokTF0JcBrruOH9qojqkRueJ42FC8Ot8I3ErbNCwJphEyTKAHsVYxDo
GbMa4B6rwI/DyMInNc32kHwVYkgme4PcuNLR8JIq4G1m28wQ/BsIPyPMUZxRir5OfN7cSQ91ofla
E+451nkcbFDcjfy21YB1HsLJVKMWc+IX1Kz4fNNKQNguL15io5Iyk9u4ngg3KS/pYJOg6vlezfp5
z3rVc9fj38sfEl4j+S+RnlmtkNXyLogogJq6bxXxED4N7RVodDUgS0+x/U/Dz4Y8ZBXHDyHMMax7
Dnwo/2lOSJPtwqjVBM3WwQFY9eBnrRTXDwLKDl2iMyw99OULLZ4GNJyAVsYecISD7y9LUzgbyCQX
Y2OjWiyZqVeGIJJnb5F2sWI2WQ8OEM5t1ifLWqh3DS7ONXSiNx18wjbSITmV6r4mkVYlKbegbpLz
M391DqvhEt8oOqNhDtgDm4mWWbvPkhwtbQsLOfMC6HbKmx5EN3GSv1VzPF3voojsB5ysE0i3pehc
rBiGMiurdu7QFHtPH98gmzgVYWdF0750IaGbZgy/esOvAeYpfg1jVefVGcP2ylAIfYMLBuHRnVXr
F+gbAm6zS52IDHKjbBeIKduxckLAxmJmyNGaj0u4ijEmULJpbSi+hhpZ4yh+MxI9WYtkIiIYAVBy
/f5+qpy3mGdooYgnO9aO6cS3Qdf0WyXt4O9o5rembrHhtQli1Zp/UwLZO1OMEPufdRvFabu0snqW
9TUrvu389S2018wgolJ+FOYjibUCQTnUuL4cuSE8tdqkrvLg8LVcpEWjLZuZxZJ57nYw3HjVKOB3
fwJlw//jk9lphQIZJwU3mg7llzi5TXJ3WoF3AF/mLw3UkKe2LYfFUNjruD2rKnjBoh3XmYHtH+Tr
woyYJJUTkwM98Xcy4f//VTmPY/Hz//yvt48VUD5WvNBNhCr/fZGMT7VFruU15Hm/pTmWhchGRUzj
msi9HBvp9rsyB1HO/zZd03YtNDiu7lpoLH4LcygVbAhzrlyBIk/njN+qHM353y7Fv4DoabpNfWjd
/n9R5Rja37o/NOtcXYWGZug2IiBH/6Ti4GlcZVofi5+lkZ9EphpPAxE1bGSTu9U6ylP0ROlWKTcV
KQuOqsgZ3o/qVWa8H02S+PfRfzpXXkoO/qdzNfdbiEQTI1pRHuXGwVxFWP9P2yXne7Tnzac+Hudo
Cd87lfrGypphh7eyurluksL92AzNVDny/mNxajz7vARvDIsnlzI3S0BWa2Cj9la3SvNZt5sfcdb0
ODkmaj4E69xmsR9P/fgqCuzVjeY+d/6wEW7UYGdWbSo0JN7kHUco1Ue5ZxUuOFkPDDwpXY7Iduxp
xgEE9iIe1Rms5xH9rgxMPA4wVdbqml2S/XS0o2wHkPeV3FO/F3EY7cbIzG6iKchvknkTeCyCEqQZ
y08HZFNurLDKb2JcoDVudHaLHY9CPAjzhZIB5D5SGtxT/thtBoTq54j86MYvPOcczHvTMAzMWEUO
aQDst1F/cdVSuWuSPAacBmt4AOp57uaNB6fw7Nk8CkVBPqpBq9US6EgtIBel727xP581v5nOfqGY
Fy0PQaITW9hUQyUuRNz6k1/UT2WaeuiaVdE9EFesD8wObEvUD62aNA/8HuBUwjB875MH5u8KlubI
38umNen+w787SV4oEd3OqOCn9zB4kcuE7XjsnfjjRvYVwE8+HJB96H54kcvPHIHzCM7R1PrktiJx
fPE8RcwYUExUphVcBhKvC2bDTJR1vE9l3BhHTYPqVeBZ2DlaGRJIw5YNDzF/0AfAYALu3zOAuWwm
IXTHIivVVa7j4416lL9yL/mzV/dK+N533bMNXd9FSWCttaQKwaxlYusGM3tEtoEIiK2fUryk0wiK
dVNQkiPtAybzcbabqq7c+YPqPBQ1+esOXuOPANZBUwbpa+OxIgngrp9Eo3s3vhGb8DVGbwMtlDot
BaSRhaGqYsFNz3ubuOU5mMnQKhzN8zhvSuYlzFaqgsIFHKicMUAdMh9RgkYsnLJ4s4nYolJ/1aO0
D5aFWyqHuZllXRcsc3tSDkZLIqA0+YX+NCn2Ut3X014zpvQ4icaYi/yY2hFhEyC7hvrTwF0mnCFz
5/vxqNa+W0Ua7OwU9GoOXAZUPHaFrVDeMDUP0MA945yy6nMiO5m+dEmfEOElIoMyf8ZfEOPEZyzi
8c6dxPC+AdDFGeHHHh/9UF5W05Y53Xg3EP3F+Qnh3iYDl3s5GcexSt/C3t8NrDmfBdMOO8PgOz8t
5IannodYl+eIbKbyYXJt8wHeehPzaLvSohtiiOkpqEwMC8T7Xph/kLvQLYQK08WkoMMzUv5+rQov
usmnKj2Frvt7aJeh+jHT/PnDq/AfBI5UcPlLI2haFLrXTWTYKE+p+aOrn0SftpaGLYZk52dshZQ9
cWPSfvpsEpWe00Zab9/tp7MH9UP789AP7X/Z/XytGhHFUgFCsDaNSX1qS/+hBH1A0CeMnnJYrWkN
uwsn0DqZP2a50azJ5BkGlDlLmvf+VM+BOMijznzGoJBnleOup/0549ov9MmnPsn/7GeUWXUqsz67
jM5cjKXL+/tQrwD+W0G0EhZeSz8GwA4A8AszyXBvIvvekKspvnXHJvTjb3Wak1RCY7+zkrj+oijp
Po3iBaSXy+BP2Z1iNeIhRdjBChj8rBDBbrJgJ2l2075kXYl+sqqD21TU/q7y7dkxq6XkusfgtaNQ
yjJV1eGmy5zxksblnT33gwiBiphO3r4MRfY8tepS9rduZG/GBoWbl8bBq9bc9mT2X7wxUwASUTJI
dvuduW9ISsOdgo3cwJFceb1PRF+PVv/h7nP+9udx99kU/zJwxGHSswgIf7LETSToaguK649Iiw1i
Kby6IjWeXk0VDWc/AoywCs94aCeHV3k+vpIbQCZJtY6bqR6Nh8BXnke+sButz6PVmGBiqoB73aQQ
o9/3ZJ+CQyfOJgI4f/fLsUNrzfyJ+dzr4cgq7yqj4i/+D5eTfWodbYugvcfGB7S6bfsb1C/iJq6c
aJ3moP8aK7rFmWH9EJ64Ky1TfZZD9cD8PbSb9A9Dczuxf+SKcYduWHu2vDFfa4CcVlXQ+CZBd2R/
RXbntP2er+Smj0wEJ/Oemph4vXzyue97fx/9PE4Z0GbEOWf8PQ7wtXbQicAuncxVb5Rx+rhxC20f
GVa1/9R/HRt7BUbY+VRLED2jTtKOcP/YQvD918vJPpFnt1TIGHbyVHlh2f/5tNRVH5QYYDhREYBl
yfjIyzNaao5WvVgj3LGwcfrvftGcIHoFFG+BAhuGCuvE2RLSsKJ/0Ci5sVRE9qRFQ3SrB6r+9Kc1
gSB5grPyRL4gutXm1nxMtnTeVNeR/6PzgJt9uMr15/n8BNn6+yfI1nzs758uR4ossfdxEbZQCsPg
5BQ4bAeh51ACTP8k++TedRPLA+SfZqvW73H/NDgYPO997Ymd45+9A2K27VzNSSZrJ2NeJqEwU3XX
MexPX2QWubnN3ev8UPxEQ4WGVxts+rz+yLUtQB3lUTbieNeLQnksQiu/hOO3LrWPXh35J8uqmE/8
aRbIgAPmVN77UTe0K6ilwHZ4Uomp1G8Mk/Uzdhz9Rsx7xtwn92Tf9WhekPi7jpN7fdg/aBm6gd52
mb2aOsyzsqpvKf32eyMP5GjUWE78V58cMvF4XsoDBbh1QcKM87S5U15GjpYD3Rid3b9/Wtp/e9Tk
39gwHdaA1A1354Uln8EHM8IQhAoSZ0P5gXvv0hAtuXfsKDrVJPKX8qnJtOutzQznnulleCr/9Dv0
13/6uykEeFTq4zxNexvs0P0wXvYbvv2WeN/Cyn1wKTOGOMhJtRvvz1f5fW/uU6GXrKMQSZ0b1CoD
5weHPCw38hst9+RAZiCE7gyTK8rO94s7mkfQcaJQzlyQ6VImhJiyzs2O5bzwSHND3QaqgXh0bqqZ
kwCGiN5b+dxleKgBQrSZx1C8IvoFMAWoJCmb+rbXe5T1YQygnI8owjv1mrIUWV9HWOKHJw5151h7
2zBieDIWN961XRj/YcZl/euniLuQ9aHumiSvWdP//Sn6ogOfPgTGD5E1PjBlqvC0fzbog/grynbT
ULsKW/faABZHrnGu1jN3ldAPscYhZZlCYZ6VMDbPMWCAyAjqkznCHQc187s/jMxkjXUALMDfB+RZ
g0tas9LDddO6CtXQJrhaZxUS8SrU05dywHkhclHfSnC8Me/N/blpjbv3sXFkxjBE4mNndlTJJBp7
Z9vQofsCqjmOgrv5WKk6H47Vc8s0+8c8xy+cYxjZw+uNjnIv6sffe/Dwf+9dj173/N6OjrGO0e7f
f8Ocf3mK4bMyHSEcLDM8yoxP37DGokDWGGfeWzxmKw0/FqS3qWTNorJwsVAtHWWzFKjmRUU5yXxi
VkxAlMOfBlKxxbaX78PloGEeJEdeh8tLyqa8pFMISFKUuQsjynaFJvFElKVJey4w7NJD6Hs8I1Ck
2y4iCoX2kNMTvoL6e6EveZw4FmgwO6GwoBaO5/fDv6+isa5Gd56Kde6vC4B+DWvItrrRopw0idyV
m1pJvGMKFHk+SA3I6ubD4OuwcT4SqI57VBJ4sQWXk13vu14b8mAFnrLx6iQ/1Vk2bgpmMfzbu/wk
++RGsNYaFnLX6e2bQh2rvRU0OIiuY+Qe1KXfV5BNtxDu4d/fAJrxL3eA4cxWKVx4KuwIaH9/fzsD
EHhJNKrVD3AFE1kyu3A3VYDkLXHKu0IZur1svXfZmke6PWtH8rGOu0ze2/NoeTyKQ/AydrUfM0c5
kRcW3ZYqLR8uIw/IsaGlmyv0C4iviwoXez4pX4WePeR4rf0FETJSCvzfN+4GPStfkTHiT2oy9aIG
CPmpDOSdSiLxez3MkFVYgXGKmTWhb4uqi5HiGR8Bpr3OV8Qdqs5XND0/fsBCBKdFKSjK1lMey1TV
bTn040vYpd4az1t/0BLLu5MjEhSeZwznJBvl82p+GJGeUm9s+dAioo6G3UCH0f45ch2IfQitj99l
y6w36nsXNn5SDsHFLN3govegDEPXqTey78+IZijjlTZ4D+UcQBATcFodEsWqnpuyL6So56Z0mfzb
MuTg/2lnLNXv5UDZp7hRtJq0qL6XB67XSmXkItNNPF1KczDLYI2fNztDACIgMu/ZcwGKQmRQ+YGK
f+qXI+TB+Uw59HqSmM+s5jP/XFaOkP1ymB4O75eVXZ9O//uytZv/h0mb9snxyYxCuCre0Xn9zw1K
Vee/73bfnSLhFo3yPa7jdUPswkDdgzFTy1vsAvOb5fouIcs6nJ1X2RFSJM9YyHfKmBolAGA4ZHK8
7JN7UzgN5+6NG2m+6vVaf1///YeGkf3L5gEXD2mNP5ENOMdANcu795nfPP1jCX7tgQEa3xXRjdnq
y4Gn0H3cJOLiKlR/rs3cJLPjigtc5+holTp8tfnooA3iMp9getwGsouIKyfgpElqbAJyhqq4MclY
AQ9LNv20bFc6VoQd5AXjKfD+66iMvF+Pysi7PKrOgz+dCwkze4KWnu6nYsBXpad3gRpk7xtctz+o
cKPtZZc82EKw3Ud69QsGfHaXqPpE5WTd4DdJcwjr0VyGY57VRB1lXsbZW1KOanu0a+AtAnXLa20r
y8oLjBdwnSvfL/OtB8sNRl8VXLrSCC4IBdcuVY5uZdcQDjmTrCJY9ZBL91XbY9pDCLsJlLBbCi13
b0sKa97a814hyH8RTUn21wNDDLKOIguIDBl27ZcXaZus+3CAWCG8T1VhshGCjTh2VUl0I2ZOHhX5
napYb81oDy9jh8XF1sS4tYpifKFA8q3VzkVlQZn8+6e+/bdP1gT2ZqgmHjpB7lFjev0pBtZSBqlS
y2n4jvaWxT0YGDiEljmIE/O0e3z1iMbtxvxlUPbwOEVqdyFsW+9iG3ChbMpNVzxa2VQ+yIYect+Y
tk0NiHl8oGXi5EfiXrZacKWXLvR+xUnZHvVOgVNeFuZ7nAtJEtqMHgH/HPp6j1UljhtsUA9T2O/P
OENGsdzWW6P9xQ1wkJOw1GW9g3hAXcl5F/nxj02KGaarxi42pL3EyUjyiwzuy00Rp3d+hxhWtkjo
D+vEsGeK7ZwNiCrrOp7Kz7g2mI0ezAggqdxLYVg/lmN1Q0Hq8VX2m2NsHtzGcx4bp/jcb/Qqb8OI
Gra9pgKi+vcfqSbmrBhTRgrQz8b7+TO1bNOiAhBkQwOk0KfP1Cn1uhlrK/9ej6AlMs+rcJy0gK1H
+JNDFgwnMCfDSe7llGfcW1V9Zq1Ri4McPDdTCoKPC9d4SNTEPrl5mO4KyhkdGngTJ4pHkcjP0uHC
PIriRWGYfrPT4Ri3BcD1KsG+Bbjwhz2O2N1UcdaJCZ4I4mdEuBDbwl5iETOpDsy9ZMzuMowDrj1t
2xQBbUA5ufCnnoXNKhsDmOnzROu6sYKwvkFxQBTsz4EOp6WqoZSzdVdbu7zdm4ccDXDmUY5NH4xn
Iwry1VgAqROJYjw3lnPj6W7x0CZj/xA13pFHYIzL5xZ3PoXv5o3ckxtnqsYaWBaWmhrCpOyrXMo0
6bqPJUgu6Ug8PSZF7W2vi0C5brw25aJPrgn/jJVdcoSlUBRCdA1Ke388XjdTV4zHNEl3adroO8Pw
C+QZf4a8t+2AW9Typr2Iemq+Wv2qzfAbGHNLdmFKKo8qnCTZ4hnzu78DfginVwVh+6dPDiGH86q1
Y73tifFW3yMDFnKPfGVPeV2WX8Xof02NjEIxSKqO+ZhmzxrVamR/7nn5fgzAlxOZC74a2EMWgGbd
W1zd1r1mNk/W3C9YvG8olu1tM6S3JJHGgHr2Xjlo47EbeuuCxy98anK0ggSsULDIhowYmQEQQo7I
RjIP87sPw/xwU0Zu8B9YCIZKSvvTV4pno63jKtCZOVifATQDVVoLN5sMGKd8X2xTdW7kRnGAOZcj
mPJrnxk0lLbXCYS/j8mSRL3hmyf+nCXHfmrK8ULFvIjmFk9Q2VwCZRoPUecSGJ03o1CXpslM5Npl
Yf3FqaVnu1LPzfdhgWHFWIVrZyn7jB4ziyjdcqO6CHiKoU73lAF1H0tLUdeWUZDRnZvFZFa7uHEC
Zp00ozEjH5hT8kw2W0dot9gZTrIFcj5/9MX7ibKHqm07AK32HQ6Ytwgi2jG1CDq3JvZkmQKj0AfT
m7/71Lkv/u/6FEHm+j3X9uk8SNUjBZao7zQp/tc2TuMvddcB6dYDXikj4lJrUjtg0bH6VZ38PeVr
LFyJH4dSVbWdIYXeSZRdtwqHod86FdgtL++CszNvSvBmNypFcSmgG5wtUSL7k0dlu3eGM3N9c69U
eqIuZJ+LIvBcKXGD9nLE5HM9r1R0dFAOOoAyCJJbY2peJ4BPXyKLaZoJZhaJHM2qgLtsxxT4k81a
T8K14fTe9n0w7jS0M1h6ZBOZ5IstgvbWAof0JYihixviZ+thdTSFIS4jVUJPhaW9yLeY7CI3d2R5
E94ikbRv/Nh8wPtInlPOx7V0UjH9ExG8TtSvs3J5VC8JC36arisedo5BC6kTTmE5JKrtGB3KkFKL
A4XlI90h5T7WR2Pe+GlRkzBkb0K8y9POpQjuf3XJPTlMjpBNuVEbuz56HlBZsu4h9WtbZ6t7tgEM
M4RfmuPRCKdxBmj4lE4bbwO7C1/U/8vaeS23rWzt9olQhRxumaNIUaJk+QbliJwznv4faHqZWlph
713nXBiFDiApSwS65/zmN1zD3QM/SeeiqTqJvsAxPdmKJhVt+zZV3Asmkm9uZX6hDMtaeKbb7xwf
a/Haj/d4XQ2fRT+Io36n6vLf9lvconaBpIESmtKhvelES9EUOVGRDRUD97TpvQ/rzw1WDFsJ3eTR
lf1sxcMPt7WpeT84v5uubOBbUUCJE6MeW9/hNrssKIcYKajPC21iAWEi0+vpUhs1+4iRK1rsrive
2DeOVLebLs5t0EJyXJwp8ire9EgCqqnG9aoa5fytUPVjwJP9ydZ953b5OE37cHnSSAvRz1JJXxpB
eAgKGExC6iAOWkZRZphY2k40WQkop2qEtDKJJobUqiGxsEq0Gy86WQ0Ea9eyAWmwTPBJNi5Ad5RL
YTEn+gxTIYNhXZ0m+9O0FJY1ot5s5ucSlPXhMhLcy+YQeKUFZtTBytAa/0l2CncaLCbtg9uap39f
dKnmtF98v+jihzRVi9iZocoYCInoyrsI9YgnKDAIM3kx+yAZX3TF1jFXxmYBNxJcRRp3LwDOOKA8
+h6+v6Il+lmbWVSDT3hn0UaPwb2bQCK2xHqyHcxQx8VCz+CuqI2Crnqstlpr9JeiMPNzZjZzb6oH
E11p1k/A6RQExzRDDOiq82SWDYmDqctC3nGo/PEqWuLQu+A+YxdfvJakEQbiKF+sEVxy1rjjsg8J
BGd2CONdruODwXb2tQ/Y19rJcCUWi69zaIVzv22NeoqnjHNVt8BzWLV1zHGDwZovCuxjUGfrqfYQ
Mxhoc4mXrENnrE46y6bbIY90dabHRvxuAP+B6iSuAHyVrMXkNDe/KpoLj8rByRjneqqIZCcq9vXv
s1KMiDZbBdue27b1rc8dUobTRCrQHmrZPKOu9o6EO/2jOLsfRF+AEwVhsIPohq/yfmqtegXrNCoN
cRr1d2gIpBdsvD/rBOpPotXUp1jP7GuiuskjdIkTCxfpRW38fi/L4ARLo5FekLkEa5Mva9URe78g
4UgvoySFjxW/ED+SjScp5FD4XYZbbFjsRV+SO+uMEvK1G+btXnKlZk/FfUvFvGrns3tbnN3n4D3S
7kUTtNWDz21KbZV+08oS63B8VOWd7+ZXsREXW29xpvtNMeszh1wlDhEQLrkZ3edRGKLMKmnyOOoV
/aQEhjE3yxo29NQUB7n2jFOq549TvmI3lEZgzagSdI9l62Je8qdpYQE67Kavkkcq80S9rzikfRk9
2MNZNEZrIghxb3rJGnXcwptFeyxGrGBavujwUETT4Y9pb9fhMSC2fekraxZnXXwWrdyMsEuNAhKg
jIlDErNIGlHoAJ/4o0/PfXnW5DYCfHB7aTl8r9xWu0ZmbotWHoTaNYSweG+xaru1qkRVr1RQvBtr
kdVgPS+jy8/NcWf4obwTZ3XXj7cz0YeST5vJHdL6gOK3nWVQ56NlisuCzWrw8ridKzpKtwSqBdQa
HKAQXQ/bPmlghNsuii5pcAHr4nIhsVi+ZEkeLKjxqK+pQaGISyHVW98GP0JbCr8Z1P1WeQ/ILAzC
md4GQzCrQKVakUc12xA3h6SQ7K+mX1EIU9ufYFo4VDIoyTVDZ7RwbeQs/35D/Yv2EwMvW1bV6abK
zZThDwG6yHT9tCsq6+rXrgyQkBAUwnu8kLqpNlJoQTELnueyHO9uWtBpNAmqX6OyQtmgGL1fK0ap
fts2apY/9n9z/f0CXyVHZZSYqO7TgiqVtPZhnf05AW02JBRndguomwIidi926HQHXaX8Rgqa7pqX
GJpictZdoWLAgRwWkqSedPx6MdUIxl1v4SUnmm7fy+DCtIGbJKMmyIzJ4ApqWa0AlQXuWAxFvG6M
2qHi0Tc3qEeKtdGqJigW46JNUq2hptrGJmX2FHaGsak8GeRUHVpXqdUuAWKbjWf4+kbrIZRXWYp7
B4nHIPWUo64BTvcd1Vg6mdm+JJX5IvQbv6dCxP41lZpL5TbVdvrXrMulBZo766jbCFsXSoz6JsTn
tHb86c4/eLjXs4g/anVnf1WT8WLypfwqa8UPy+/NNw1gHV7+7viK7glRnWm2194ijZ84avMUh0Bm
iqbsH2Wpbpf44uqnNJWocbYAJLhlLq/7Rq8PZqdbG1XqKey0rWSnSVlPDXEHow+bEJwHkJM5QRas
G8TpDznmlkvTHsazSl6BRWTXXNIwixdhYNdY8MD6SNW0e+HGpVFf3CufAotKuSrvpM/WOH7iJym/
sQA4Wph0/IBysNKbzMdjV283RceP0+ppfBqyoXhM8+JrH2rKm+JRclV5CrSuCimdAsVT9Cd9ba1L
oqMY2ljym+8ZGz+2/WeIyD1f7u3oDOEmR2yL1qai3Kpqo296AS6+iJofQ0E5UGM2+TVwY2+FAY62
r4sUophnUDcqF95r1JkvnTNO4LQQWrShr0xMvjZDEODopUXNJaEef6U1cru3yP5xQ4QL3ZR+/lQl
IbdLfNK+GsW4UvKy3kdZgM9JlNt7to7W7SCaJus51iAwdcUAbo1dSQECc+Qk5FRMup060+VaPaaY
JL17GTHZDqARWXIWb1UJ+jwovvLBlQN1RxmyuvKIez8TMk954OjpD81/60Z//JbyYJ4Dl5Yf1YIC
DAyd7Q31FupZ8m2+erj6fcUudi6uwTzxZ6PK2TVP9GjV8KdH+TnaXklJLVKePhU5binzWAyTHXfD
JxBSrD6mgzatUkR/2YxP9657P+vaJ9HqXBVxRBxg5jq9xj/2iRcR79BjjZBobDTNgNJn5Cbec9MW
1UOd2GdVCv1n0WUa9a5iO3LCssx/tinkQIIXyGsxiLN7QkCyoupuutxRh+IpM9e6JcMTq/p2iUDr
AUfr+mTWUv1U+8Hei6PhkwoYcFMohrZs7X74hPgW2zDVqU6FpjVPakNx/e9pcFa+jzi5apE1bHIt
PiY4zFMCXsAZhYj+6yCamKDz+zOMdDGYpnZ2lcw7h8EOcacEfHjqkjrjsyY79a++EWMf7O+yYilG
WWXk+39/nqjqh0i3jeTAJk9gmAZfTkWRp6jpuwV6oaUJJWOpeoUCCFxgxb0233WjvTYbQ30Eyqxd
R8dZI/z71ZrG7q1pTMysp8c6Jj8fxu4zf79mNb3m79bv64JIKtddmWIFBeNWxRCqGx5M5yBX8MV7
G2M20SMOA2G1tRRCy/swUJmY4XDXD8YX206o5yzTnR8ZpEKFG0YQZA+QnjeiJQ56FYAIc6kfUiDS
wXav7Wbegjxe+6kyH03LRkWGSYA1BO4u0MJHvMqck+gSZ1IA0b6h8Jonxh8DipGUqzTxhofQqbCT
GNWzN61ah6SAgxdJBYEL8CI4lsh71g94Gibq1xIU8nOg2D+ww/CvpdJ2qyF1FegSkfGg62A5qQ+q
8OronCVBXbQptXGx8iR/ghMOo83MXs20w5q6QWYkmoApVe5aRr0q+zR/HUY1mEswq7O8eZBw4Vyo
Tgi7fMxMvuadkT145XJUKpIOlSRtWUrUyzZBRokp6PjFUDEnGyLs3iGy2dcmVy+aNyTfEhB6rITJ
KRNcMjex5vNw/euMOAOHW7uKSvlcrlAPClbFVJPkGCbw6JJcTl54ln0n0+z+UNW3pm6qc4w2Vd+4
FnVUKuWhUE1j40yFl7ILy8BakrWFv5VLK783km+KFP+awaeXd5P4DBScVR2rXK/m1JuxBJ+SRl0E
SiYuLWOv5oRJyFoEkt3tb0FW12+8QzD0h16GOj2rqIaspQpFYQXukrpbSC4gEjvofF9L1KGzlmTK
K7CPdM6iNHoe2kBZuPww5ziA45SSfDwafgIitCYYMgStv3fBoG0yO7Ox/nfjFWZywSO/MWT9GlL9
wUtMrDPwkjtqxYCWRM20rSdLw6eo5xmQ9861IW1x7NFr4BRHv+4Cf9f8nmnTHakv+nfT5KgwZvV0
B5OGlFer8RAR06IIkXDk/OTRHr3q/Bciwy/fPATzyxjs9qHGMv8hViIXa9tG/apQu+LJ5rdAljM8
FCOH2Jqj7ioMt/iwavEaZclDYkbmtySOf6TAiJ+tAiTYv9+qNOODMJ1bFdgOnfI+vAcMHcHUn29V
dR8pVtxkw5V4j3Mp9Rdba7jxUnCxo46RnHMcFW/AY/KZKdXNqe0K7REXLIoz6I/GaNkOmJKhW5lr
eR9txUZENIPKeN8Uo2aGGW0AGR0k0MGF6Lbyyz6/xHh0z3uiHW9agn+tyOw49jY3rOJnZeZftCG2
XyUEbKBzlGQbNlAy6kreS3IF+rPJh8++lcLZcdSncur3SediqqQNn9tDEbrZCfuLXzv/LIKH040Z
nojTw1bEBZR+7I+BmhtgiyloXoPPgJ9kaOEagw5WlkiPreNgg9ppc0rVNlanUN7ttgcsY/En8uW+
O4i262XdweuNZlW72It9GBBTzNzkEjGxdsp+mdj9Fb/Cs4hPi+g1OmmI9XRJpJ0ffYjDFCnghY4I
Uz7aVl0ssapmM4TDCkUkQf8dkOwMcLfx07KLS+jaFPDijwnHolTOI3Jn7v/YON0vD1yijuJy/udu
l5uGp/8sg/YyaoN3anQXFAWO8KeKxPQMn7X0U1kGQNQsM1lLWP198i3zDTBPdwaCHjxh47AX3YOD
4ynye4rEpovSgd0fhC/3oGNa+BpkG11zk09Olpv7waREUzQpgH1Cr3QKp5KytHQfrNAonr2ujved
orUL0Q/c+ERYtnjW6omVCH1KjrGaqmuW4KzkD6Qf3x/ufbJVgwLM8IoSU+4DokmuoVui8bIWYH4G
7N2S+NEpUmfJcgNOlRO02OMkxcEDgL3FzjDZJWSVce5Ti40WNg1VJomykr2WbHw4JsshCftLHFMu
ndtpdcUqxZ31OMB+kn1cEZJw0L5QqH6pMVj7UebVaohcCopHY20bZDMwgnOJYGG5OJMzZW+5Vv2t
8YInrR3T8Gdb6ixXJ+l0X+GU4DbRozy1MjvYQQWMHsVYQkuMaZOs+veYNmW3/nodgCx/0XYp3MQp
/+zgL0lawvE3IoaPulID1+QjZpsUoLVnSSu9izFpmPEX2Tw5srdlGe/9ROq09bENeSMWAudC6qOH
2Im1nUxx1CoJVevJLiFQBBT3/KC8nW+/9R0YOfxrNaUsWBmzdc1iAKIuBXdewXqzUOPhLSu8PWji
+ljJkQa9jPgAgU/vJ0mLBLfcn/Dr3rIIZ1SrifJFASvjpFn5sBk1Nd9i4KmvIinGgSuMAdX5lbLX
SiXAHo06Y6Sh0avWxS8oyRsAec2qiXT/yxBR+ZGbg38mtc6dpkj9jVe22iO2GT7bYtX4anWfWTKT
sBacBziopNvMPoeqoRrzbsp4iwFCfb/OdGXALWri18iDYZ7brn4rc6f/hBfUsLJSnVijVw6fakWf
SJvO8xB3xQFlDDXVtR58avB1WGj8eWxE0xnLY1N53aV06/qxy6IndZrlZFq8AR1IWdPUJHhH5FPy
v2G71zzoIb+GKEfOkk8rNjQl0WUMBguPvEAl106fOAxgYCSKFk+iZaVWsCljf21nmbaPo56UvWc5
az2vuDPIsbSolKZ5BnaCGxiWK59rL38M+evAOEKCUxvhpABecT9orfe1HhVky16gX+Xx4bYwkKJv
3Khf3FrXXqkJHzcNmNSlaDpOC5tO4pt2G+XH6lLPfPj3h5/5l2efqaHK4vdiW5h1/EUjrHR4jA1m
IT13TqrMUlfT5lhRtsB9kmiH06+7Ql6aPYOniLiNJdb3XFLnXs2X+D53QAe6HaIHlgVMD/L0OS/8
GFSRZt6nJzI1jeKloWKGu9vc6aWNSY9QYRg4v0l90xEDzDiOsXHN3R9lreywX4k+11Wrz4M6TM96
VKqbjH3HxsuU8IyBFWswDM0/496691iUi4vazoqIgprYOOCzqE53gtxIgmcL+JLIc/uUTD5HHS6J
0x1EjP1uDdH4cWy6rnbgTf77L0D760YJzYJGLYNsavwjh/nn1QfhG1c38956xtPeWkTNEOWvMSBL
2wdh1yEu2dtyh5ZVnJaNVO3r6XAbSXWsuERnF1eoIkfM1b0EtLpsjqB6HWOfIwXYizOs0X6d/V2z
64wBbXxt6hvkNlSXNfgT9FlrQ7BUWXTabbNXpMI61JHZLisKB64Uu3iEsvkPT/IDRRnGd3FRIgVc
ZIXNStbY84uL4FnztfRt7YovAkv9+KSC9vredN0S2zW+JYWXzc3BSH+gD/ti1eb4yVFq4NxoBy4y
tPdlFgXmsYYqvUHBJm8jOfKPxmBkK33sJNKI+ovvElCLG6U8EKJz9s4UhJGSsXtOUVXxrOwGoKZY
D+v8gYBanpGZCa9d5Bi4U5e/LiIQHtwuYtta/L5oUDL3B9BT6ISxGtwuCqd3mrZNt3dyVal7ll2T
FIkdxGtolMkyrUY/eBlr7wuqIuXQaVG4G3P8aUSUEeBsvqz63tvoUwyy0LAVN4rBucUgKVCcTftN
3L5BU8qRvJSAPXzK25/VlCnFDrZflcRTNjDDrKm70MLs7OnRp8RKsOyx0DZXlfpKIbz7ILrEQTSd
JF4ReA8PH/r1SoWzmHQ4Zg+XqNGGPaCukmI1CufF2f0g+iLq7Tfw4bhD2S37NvkpjdR0NkKzPyhT
BNkyW8BTdmrCLcI+QIxiPWscSucJj5Rqi/en9hqNzooknfkkYxb5WPrdUzzJiDK9cjZKEpkLaVQ1
mNJUlGV5ie0H8feF+NYq9pBunAGbfdEUowl8C1cZ1kZe/zSmrVlPqndFGMeki6YUKscCk5GLm33X
Bks6VM5gHcUCF5fTwJKL423Nq9pmDT26VdsFwWmWMxH1wZ0cUn9b+VexJGOX6S3QO/sYUPrJkzGG
7/tHdn09hOunab7RJM6brh7igRxxUqPSjEDe6uITBUm+ZelvLzpMGgEBQ4JOEx/aRV3bxzrys6sE
U0vsM4e0ybErrTDnjNTmaej9fJ3bWgjZh0ShG2GplUSYjOM2qL2m4TmXleEFIt7zbd2OzwkGeJok
r1gbW/iINdLRbmu2l+CdPxl1dAY31PxoQ6yqk9R466I+REztBKfCDdytg4n2OgBdf4nTWJ3ZiOy/
1+pKj6qfKdnytzS7EAzGcf73iSR97Hk/lKotBl3v56RAW99k5GEi5RBY0BtH4sYrkVTAcqVYqQGe
8GK0RWiHg/1XGyOugb26y68TrHRWP8SBFR0afNyp3q2stybB+DyuMT3PMCzDunJ8jFkkbfkN26s4
6JxrUrfPYgY2+WxYg/gKbbpYN3YabJW4KS7NFHwTMyyU67nRDsece9qi7pvqVE6HTkaOIfsJwDIF
f7VZZIZ0WrhOx40VXpM+eNDUuDiLh09Giwvys/i7ncburVrz3rV+X+e6/CH++8MHrtdfn/+k/zUy
PwqJur9WemmGVEnwIobn0dnh9ds1WN/2cMkcvV20WWjuMao19+LMa1w2QDoqmUVYwYvr6tZdNSlF
TcgbUHITm9gXOlXuqS8/R1bkLE1uVetBxwXKdFOiwgUlbJqvsuecat3qjOqrAslTQMnW3uTO+mLp
zktqR+pJtGSvn2lp+BwFRG0UM3V33LehtqWW8YZm97uVGMlj7lTSQzS2uOqgUXoYHImsVNQ/+nVb
IR9rvht4nbxh8kuFaNQOr6HWBPOgjM+QI7uHLETHHNh29lA6lrsJla7aluxOE/aQy6Ep2qdelcG+
BM1nBZewpwFn73kIZGFlOmQVcp513x2zmmn8320iJZQ2hVt/HUoqiRM9yfn/8LRFpzjlF4Vve6rm
1qs+6O4aQWm6hhnSPPpmfoyRYr/FibYQeSW5pj5x6DL/bIXFYyf54bbvA3PvAky6HXh8evmXrKBg
d1KaTMqc9mcHt5YCNpQjzic/c7Fq0ORybwN6Jqhu8ihtgmGpGX2xKiNXP5XcneawYO2V3aEomKH7
pSatiayL7conTWnGL4pXlbMsz9KZa+U5G55hlcn2q2+k7VcbLB3uciVg2LEJ12YpY40qG92rY2JE
Wup++81DUF16BdyRRnvGuN35abTSI5viTU12fjFYDsXQkTqvawXz3MS315FeO/usr/qNaUs7d8zS
pTKgg46rdiY7sf4KA71ftYFmrjK3YQee1ic1xzawSofgaxN1Z5tk6w9STsRsLMDzrm+vKDird7Fc
7YRejAl/CMvSYWzhXcbgTf3wURyKQlaApGqXduqKJAn2ZGIby9zIlGNnDcpR7vJPvZ1TZp3mz21W
PiulgwmcrcjXTFJeMk+xHtQwr46DUZ6piU4PeRKGbOF+hHKTHuTAuzgog7eelQQ6Ut5MP0gEoJ3l
6JvJW2cSNc4bvKJEUxrMk43p2sVU2+6hMeset740fdMl8OKl3Ph71WmOSt3Y23vdpO9QLVlQ9Rfl
GOYlQ/ernlLoXyOCmIRrpimiTS3lZ8nK0kXrDvAc4/RUxOGVHChAkj7kmzR2GB53Vfsi29ypTTlO
1gRJvvPc7R4TXK6PfW9tjFifqN8mpjKcPYpBECDdY9tb1i4fo6/kGJnRobHfOgFVl7d2gKfKbEB3
N3P7tF3mRJZfWMaA9LUcHmtT08SUZy47CgZkOPxAYcqHeVdXEuVyEO/2t1NLb9gmseKy593UG3k8
oGwVt8fuIe98Z5dWw7kYQuNkJ9AIu3oiu37POoUVXlh/7XSjPY81aCQ1s6E8B29jSX43ZKczNGH1
s9OfOtvqrlXkO4cCasPMKiAz9hGE+ibklk4RuLuRO2AfOV/nM7za/JxOZ5aunBNu+thN0iUG26xK
1l2neXPRRNyUPACF+hqREs4qy3guI7nddpUJIGhqWoE3EnmLvoQS0BzcabpL0mCdP7UAmSazwGub
ZS/30mGcDpmV/jqLIw2CvG9+uXfdp93nOmhSSW3w7r+vtMxqPwTxz8LN7V1fVOHWhveJqLDHSFtX
vGMXBNXaL7XogVTisNJyrTiNNi7nTkJxCLbhZ4cn8yZLsmSPo00NmVN3Nk2Q2QcNr42VihE/9nJ1
tnQRf2C6EGFepHfycx4/lqWB6sAek0eckcJNq5flNvSc+jQEDSZsTly+qW56lAu+6VGMtkBJq89h
2Whz09KSs0badYOQSt60OSAlaFLxUiGKulVMXq0zpOmR0eHebGnKF5ONhSqX5g87T56whk/mFVHB
c6dJS8pT8p+6BoWTe+Gb1/IJOz/KzkYaNJtyqB9svkrrCETjujfQysiWTWzB9NVX2ai+qmYS/kzN
o1z5SPT5Mp9Ncs9vlq9BuWqV6kLBULMq4jo72H25d0Jygq4nVees0gE8VGQCiqyfQ3qKf8g+2ywn
ZU0C6TJdtUma7cdRM44qOpKF73TKJ70bjsRAcJvEKoxb9qqSzeILYJ1x2dlysSNMaV3SqvuhoMH5
2pC1Z0dcmY9J1YR7LfCoU07a4SFxpu2LYXwNlZy05lgPG8Wvm7XpsUSixPMR2Iv3zUEmN1PSZLgM
id5t47iUV2XaNq+EJ0iQMANX0hEPnyx5VLsqQwdQbWTLi7fW6IBWG8PswO8yWg9ybZ4cvQCk1k31
bn3obAY1GA5p3uFHGTjus6HrFU4j/S5C29jhd6gVpHu9vo6PAYX4azLI9VKIu8A8ZwvAEMVWSL8a
rLFQitg1VXFIvyq8LRtcMZ5loF8XGQy6hgP23ijbeK7pbbdtGsVbjraSvjmx9YOsS38unFA/Z5r/
PZjuuTgoAw+U8nmgEofFGtPctkE7YMgepRcPV2DilU31zXRK7CAa5YdEyqKQA+tayPq4VJTozR5K
WA4pfrrJdECi3c3UkD9U15RUcG5KpSzG0sqXkLnx3J3mADfV13Y42ZL+7qM0FASGwY1lmiGmxUZv
4lwvzm8vFpvK2kPV0Hbj6wDfe2lneXqUPAKAhL5YP7daDH/a+WxFmnMMwCplfvU0ajgcqqOK5YmD
ThoegoXh8jHPI20Ojhhhe42tmoNF/RaX/uGUT4dgkw5JumJzHGygQKB6Mhv1FcOML1rZ9z/Jz41+
R9gSf+9rKeE1WgEEXHbEvidcljfupJgbtS4Zjz33kQ1WnuEiLkzlaoaetXEjYDn8yfN9VeJPaGZi
/LtxwNXkfDiAcKzmiWZYq9DUeirKIiyS5cE6ZEWDxzIpuScjs5KN6LsflMr+Y0plq8TVLORfrEao
aa+qV7vqIGFAynlpsQVbtAke/ZHjs0VFC+EmxjrUxvHQa22KvgdDCOxnu9kY1EewWGwBiVA9JeSZ
Zsh6+63owwvZnLVjXc4Q/51DLbB+kIvCR2+O1a998TRWyYEqf5ElCQdTPcOPXEJgNHNx3wmGKTRR
SB0LweiTVAXxWyf7KgICRIJJ0dsEwP2dbKktZeGaOY96u1ya4MoMPyAh6SXBQc77dBuM+A3buSwt
CgscjOY77mWwOoBe3pGaTQ+IWSgRYImatauU2SPxtOyRtXQ6k5Qa4bHJqsnDifpqZkN47IlrEAqp
y2uUZ/aDE+nP/P3AdINDOAmK/9AYW1O9kdAUi0PBLm5RtCSAhcRY9IVF5T7U+TfRMH1oc5mFgb1l
leM5orhypil1v258eB63PupF4NNiOSqaYoDdAlU2ElVEXJR3IQ7sRsoCeKopxxK1ODQYed7OYi2P
lhgPGBSKdlVNHpY5t1PuRPxd4W27wnSNwmoQUTNJNvJ1ojjuURz4M3C2oMNOGtUpR6M0eQAkcDoK
KeLrz22RFaz1qIy4Erv8z2yN0rAeRV9tg4+Z3GUhuauUKFbuoolNsvA91fMygMOsgDAMbv0sDwOm
tK7vPfp86vUATBDoUEc6wBvPtjRMIYQTCtZFa8g6j2mUm06uJmtiY2+t30ZHv/0+aBipxs2Qrxyb
wG0eRNaucivWYtOZElGAdesUbXGorQeyvMOqbQLQ66ZMiiJH+N1J8ZuLDfFn7OimmhqpfuF+j3tp
6HpPaFHAH4WlezJl/iiC6AubKxLwTRnt1cbg0TI1xaFzVFS1hkN0YCaGMG03d1DqpS5Wz1p1CfTK
CylyonjH5T8YUT3eO7JTxlvXVMEIjoqEE/FIPECPDIyvR0l7FIfCV1gWYI64Ujz5V19Z4/OMB2+x
7eNSv83rFOWBhJ55iDLDWeXhpBO3FH1XA9GeObggPSu+WV26qpvJWHw861a7dCJZepwW6m5TAZ9D
sXogQODemkaeJHN47uEqUfOwxEkED8UcA7k1RXwxudjsm+2GGd5zXbfjuxawY9b7R4NajPngxGC/
HNfeR6X04odZdOmGZA44q3r2hgHLZNRIuVYrD7knlc+O1hlzwPMNd1ia+Hi6a6UlNOPW7oORIaqi
dM19SEPzuzKO4auXhOU2kH0yQhg5v5oR6R69q4KNGI30nuJ/X89RrzCKUSFuN1A0ZVuXLzw/kLHQ
3VstvpB+Zs5MNpp7SxoRDLaGtoEhAjTSlU2YXlFFyR/qMZd514RQAg6Itrwgrs/oICvrPOPxLkWW
QYjFxwAAmehSXKs6rbfOlbxZ3q5tEJ3xtCfON01mhVetshFlvBiNMJBe6UBibk1kWjywhl5eiclp
F5Pf7HXsH6b3lb0oXZYNgbHbtX3vwrzI5LWYrLU1lse+7d5GY7OCIo/t8uZ2bdCReGtJCYkfIRp9
aU6GNVpj57oxLKc9tZinrZJgzA92tEd9EjxL1bxV5O5ZUqz2OSn7F38giJvpab8pWkhqktZ3p6am
iDlonb2lSfCCRF+tfClGKnJvXS2lYw86yWZXznFKCdkxIzT3d3ZndycxP4UDQNVMGqztFBiGlXYs
8TDfRz4d7z2vVy6J0n9LCU59yXNfnaHyME4JoLBN0Nu7uh6Tc2NE10aOvFdcs9UdJoj4+Ti991pG
db0i1j6sxCjigWpOjtDZidFML5+SKmvPXmBrL82Xqki8jepnMOQ6vIrDxCwXlVSU6yokyYkrIoV0
To6/5DKccBq3U0HQ0IEzqfN3E96d6omSr6KB8IFnXNyh815MfjwSssh4e8d70fhre4SlsBMtyej0
U+gNF9EKxxQPhbT7JlolP/RBs4KCdGvhv4wl1Wd2T45OvGpYw6R1UaYsQlPSToMr/zro0taSOu90
72bBn+9i17uKSff+WG+UpT+QKf4wkHmhDEiTaoH7ZDGFeAR7HSphu99v57ZsGI1SUa5RZK2CiUMH
T9hdjDWi5kFJ5aOsEu5CO72wqRaa+UOJNfpklykOOPP+OosBLvD1TnmGWzhoilHl9xk0bGfZtxSU
fBgQk8Vo10jeu9FYGHiaHab7U+z19qpVBWigGhHu4cYOdDoaxvTGIxNQspClwk6QyMSZ6BOH+7z7
wId5/8WU+8uPCOKBK0xItPt1//gR/ospH17qv/iU//hu9095n/Lh5WE///Hx//Gd7i9zn/LhZe5T
/rf/j398mX9/J3GZ+K0p8JFXDYAG0XX/GPfmP77FP065D3z4w/jfX+r+Y3x4qb/7pB+m/N27fej7
//hJ//Gl/v2T2hP7RnO1bA5RhqVdMH0NxeFf2u+GSEVxVTpBhcRVt3YzcWbetW8XvLvsb99BdIqX
ur3Kf5p/f1dxpTjI5J3H5X3k/Sv9p9f7T+/PZoatd6eHrM7v73h71Y//D+97/1/f9/aO738S8e41
NRBG0bWr+097/1Qf+u7Njx/0Hy8RA+8++v0lxEg8/co/9ImB/6Lvv5jyv78UmvpmMeARC6pgqB6a
3v8/2s5suW1k6dZPhAjMwy1HSSQlS3Jbbt8g2u1uzPOMpz8fkmpBVnvv/z8R59wgUJlZBVomAVTm
yrWcfQ0iHlUahmHvNvf01DYgdxiC0bK2auX6SAs3hX5MG2jhm9rjjXJxS+A4BWDiAK+c+7Ct7/QC
1t+duIN+b5qpdwHzSwedmPrZS0+Vx1tgqZf6UZ8MZ2dSVNrS97elzAD0ciH8vtKBCzO4kILTswcp
hJwioJMo25UqXHdeJ66mlUzc9w2kaeom/cOPGuXWhDRoi4hHcqQmRT5KzYonUJk3ZpW394Zr508K
2Zez5bWfxCdRFb/cg2ejZKItERKmJ5BRhyRb7iRE91VekXJeTVlVAtKyAMNlxoAFl4uI4395dd3t
kVbXUbb51ZW9CVFk3f8e5AYZuNwdLjNILHBg8JRcZIxcAXouqffqXh3mW4htKoQUIyHF8DpN5spB
4ry3VawKOZfCpHlXK+loMeqYKoCcyoEsITQX6/hdENo/F9CX0/HdHJCn/4S/s9Ken7rb0VCRlW0g
AYMn3L7vtci5lzO0QTd9n3eXD3ZeiKId76d8hz5MGNvw3CfBYV1DIuRQsr3ddL7dH1ebnIWp09/Q
BvnXB7ssUjYIOpWzfSdOMTnpcMjUabittMECM0mdECpgiz+Rs83t2rvaxSl2OVsPwOvskwznHrFD
lNtZxaWY4tfx61yZ1piRv4uMGn3RLBsPQAB6pHpm3dvYltd8Yh5JEmhxFb61QKhJ29njIfaK9tMQ
qO2nWiudO6d3P4tptbfz/NnKWpe9BqFyyIAjH5AAQxlumSm26zVkpdUo13GdYLpeRxxqOX/NClSg
pU1XzsIpfHzt1/3QuouYrFdurr7rufTsSvcuxCKgHdqdB7NDSA33TkX7KoUZq8qaO6VSbM59Ra1/
Om81o0brfgn327ofT62GoGfQ9EgxxsZr73SidIjAq0t39Howyga6B7L5YnoX8rHzWvxB7NKO/S7U
UPxBpksjNmR3qBd2EdTb5KxNg0bpJnXtU7iAItAYUL9lhXKl4lsjQlvToJ0Zsq1++wH0k2SAzw9i
dBa9CfpfLRIgu+ING9TAAJHbAZWjJQPIL+UJxdkQ6gMoseUApVcGMzkCUDIshZFoiWuphl3jgFoM
e8NuG0SqyubR8BaGyrZGvg2ysHALUjAHDpLFuwFpnUeRCRWbtti6K6EqOdqDjMX9YZ1RjR+azg9u
e7sZEIy1+rM3UCHeyDiGx+zk6vdFV4z57uog+QQeYHS67yH0qBTu9R4GnwBx17cVujx+XeuDLVzW
8/X7D2ZbjZSjoo+P3ZvOxLvnyqsORe3PW3II2rsnzPWxQwnwdI2R8buZ14fM4KNOFgB62tLhB8OK
QsU0S6OXgb6wY77QksshfTubhJZ8HYu7H5LrjA92GbKD7o8g/782Q+fOGxKfdE15NDFnZqRc1kPu
N69DE33cDpjIWZxiv87t6cbZBogw79dpZNX9Xb+ITF/5UkwaDmmDGpod9O5RBAhYq/aK0/xuTAjS
3rW5M5zzOGdjGjXVbTyn1W1ipK76NFjkDtTRzbcSUy+BibQqTB7I6I6q20kf78XkhnqB4LE1KP62
0dRs6+k2jDejM9/wmNMQqS31BznLUJLQ56i7rHYd8u9zpltHMXkqoFqIfErr6PCxafFj/nogrce/
BNT3LlKgQbq6I9ND6evtahLdLJccC4WSDFdbP0BY5825b8zr1d7Z8xS9xhxm9WHWb+c0qo7kqdVn
r8tQdVd8+4cO/WnYZcN3t82HbU1T/yf/LTYynPlD7OB8rblMWsHIE2iUALpGDcG1N6STcriw08ka
ru7KjshIgnR4tRU0VhVjBUXnMuM6WdYZ0Aw/+FXobprFUxfgKHeyoj2GNxLyccqyNq21EbxhzBBv
gTJlqjvOaD+AWc/3bgNVDf919g87pE9ES6o/QjuG18Nq0oeqTlCPgQ7/YNHn8lli47H/GKv2s0WZ
BuiDotfKxtF4JEnPQANvHs0wCcMFRqwiJHz1SreBeB0XoIN4ZW7RUYdUPcP06q3POluTOvmmXhiJ
ydeTga/AT61D8VYLl7F4kdU9RTUChlajwRPjdRvTTwFNUUx9kLPVsdrCxQuCQzvaMd0KEieHAT6f
q4PejR8zFb55GCiirhPkEh9WkktMsJ3AKcTCErxeO10+FOir5lIBazIcs9zbE3C8yB7j3+mDgj5X
/T3gD0CxMIKsZui03yv0AWEKmZ6nYqA/T0lSKuGB9ruTqwg9a6p/CdJZhUKfL+wyXVZFv7m+Hcn3
/u9W9UcdbgxFgQ+Zl8dba3Cto+b3dGaDz9p4s9KfIz0KXsJyvg0qsv2tG8+fi6rYjq2mfKF/rrjX
O3hn0TIOXmha5N3ZhqVUvF6iV/xTWFK8siRdecNZvJGpvlsyn3IKxazhtsUPSgopFQaEHk3d6Z5U
KKtuOze0D7Dl2l+UObpvF0rcNSIF+HlbRo51CBsL2h6zV6YBoUSrOsp78hxHxslcJAuX9+71XZmm
St7AZ1U1Tlb86n21iSdq6neeaeTxs5HZ/I7UG+jjnpNFAMBIU1h0zOauVQdluH8bUhQNLnKYcwQD
tKm82Aq89ixU3DSaGz3JwQPgUSZg8WQEt4V+qcwW/XETCtFsQmY+64aemywTZn7/T+gJt9uFwPdY
xPQIbadWvSvbzrlIyKQjMm6783GdoNtzcsMdlK56mUArs7VtIeC6xlyvOycPZVGE10UMDehhOFH4
lE/hAMNH+Mu3NhIrB1DT6Q5s03Awl+VnxUVpGF69ZyXdqTHMmkXXDM9TUOvbaEA6RWwjiNszqKgf
XhEMz2KqChOqoEy9OItpAJ1+SGqbt8hlWLLpezKsr+KTcDOmj9TLaNlpVd+8mzL/d7hDhpMXBMNp
8kdQ6HIqB27vigIz4lvAx6jqzSMxMvSLNqg2Mlb55u51a+6va64xWRFP6Fu+zZZ1rXp6/RzXJWRc
Zs5ndaiD44cQu1F5ogbeb6FVw8XZeSZqqUoEdnBWOZXDOha/RIrbScf4NVLG9hp5dUkoBYlpqwXw
jEiQrCFn6yVht0PM95dXk0j2qIhXRiATVb0ZHxxbSXbxqCV7GfZeiK03xofenZ3NAAfF4YPDH9If
IfWW24/2YrwLy0w71Xmd2hByssjoPutTOdwHeoBCsZM5B4+d5SO0aPUi8jrcylAOSec+qWYfn2VU
xbH22FnjLoeC9qFYRp4ZBI80Zq5TKlg40IC0bvypmaOt17WwDHjZHxrt39EWjpeZn4hubK7TlwuP
ZjgcmigDp1TVW+A9w2PtqOEzjQDgKv1nORix3YIgsvy7dLG5DUDVeVagB12GVOu7hzzQ72DffZ2g
90AYLJjIxUQrWrZ35r48SDzY2/zcF87fazytgcC7bOixlwWrvpq2QR9ONzKc27IDjGZHSI7iVdzU
eMrLL1mSvl4NVqSK9KXt3Bppm4C6KQySNu7C865HIEfKCvk8ZWGBF1tUWICI17F5a9AoB9sbAf4y
SaJkKAcjsmNwNEidfnCsQ9g/zUNo2WAEvxiaC9PqZASQbboUm0aY0CyAj7t2aOYDVXjIz9wofFQj
dxNPJVLfH7wy14TUVWJTww2eJYLm/o/zJSI0+f/61RrL9cW5rgEoGGJKQOgeZHEHK4TDK6mRHNjY
NO9cXKXd05kRQCRgDX/WbRzcxQvGeiPRnR2hs4xY9ic5tEZtXkofEta6nT7lNk0eWexnR/lMqNVC
6mfV5+vIpYzWKNa4SeTP8eaVT5f9wpuSEns3t1vmDsufLlcT64ZadUCHU0rrTVLWd8AF4ZYCALso
+6XRUvBfLIUae3f2mP8trmtQ7Xf7tHKj/TonGIp0M/XB6zriUNP/n+us1x7/58/T9bO6NSwYyqrU
Ms5Fox/7WLduW9/gfSvte+M8VSzDq1dqnFPbiO9GWoDhlTfOYhrEe42R8IqmnL3WevSSLFMkUtaW
oTLCP7irEIfbtEk17cUo7usVJXykCWlP81W9idwoeb1LlxM4n01pGtMNrIp7+NMjc0tSw7yLqswC
us09vw145EFSyNiT+7v4yeVM7r6s2vbm9b3GH6NbsnzKPT+Q4MHtUvcwFq2xWW3q4oBBnc6cWr/a
c5h3kIJZpqGB9bXXrfJW5otJJmh8fXZ8U6BFWeaLY+gz92zrk3KIs5F+jqE8g5WozjMifudfDcUh
IdNsne16prX2f46VldIo+MOxYUSr7edSMZStnJmAVq5n+WIrUwX6+Dfvf49DUEIBFUwy0033H7ix
ZKgD41XyCMDs8h4nJjnUYR+8E3JKgRakvgFtWxZcNCeg+Yz6smlmYJxH0wDAHD8bi9nPuuRuYi+9
laFV0XoPR5ICgHkuXnSNJDxZIOciXt7or2vMvNN8ip3wOaBZ6YVDws/W5D0GOlM7gzH8WJTOU+Pb
qG+sQ5pDbvsAQpOj0nhXbwBZ2WNsm9ZZlBVnaFKsyehOIrboLzKKTaREe8QY9Z3Tl9y8kNBMzrP7
OmHVY3SN9DpVTDJ/tJJ47wCl2ZVulZLr7KZjoUXGY0mj1b4ryZOZlgUp+2LzFVTey8JuriHimFhg
AzNbflfq019dYGl3pIaNR+j779Q4VC9a16IKXbxM9Io9totr6lrlotnjTWs4XoRMUDbdJYr+9zXS
pFkLdLpZbOWa64dJgw5ACLCYEgz7Sexp67XbKp6b43Wp9cOIWz4gcpXXD7IuV7xoXuLc5rEeQJjA
xs5YdpZupPQ3QP3p21LY0m9WozbN4G5lvyjhYL6JnPT4GrMusTpW27oMfLExCvLzV9TSxi+k0F5o
qFQ+t8VkHYvOLG/arE4/KzOcZQAf//w5YIzcT34dkJYRKqBJpU/GgMhLyADV0DZ2dpW9H5rLUILF
K8HrULwf5haIVt60YKy3Q2cZlywBDzT67lfwrZp/F2htSe8CDZ1pXSoTaZrYvJDbNS4S3SACntTG
cCrav9PCMu9CKJ5OdJLyX1UpKB3QGVrUkIhhRc9sPJESEu+0hMiZHOqGJqmr5+PYjlrjzu7/hBTb
pi96iZPlZEwSqaMVurqLpwCJIEQiM9qgORizFio3Y0XCfuY5su2tKnf/TlMzO4EGLkl9Rll2akBE
bdE41bYyqXFTbx91XcS7Ve4o5gWxF7rWh4kOwEUpbRnCGjU9XKVk4VG+ei21rx/nVk0vNOC9sOss
vnZZjFxyEfkvXQccSeuL6cVHJxLl+iZ/8R2I64si8L50YaNsFIue3c6go4mygXenoeZz7dM249i/
DjWheijhnROvDFev9NX9b+emaYBy8MCWvF26P40OeIxRRxrvCp5zsRe2E8pnoNgnaoanIaj2YhuB
XM67q3uZkvWFtq+XFUwauvaeptd7t1bKG+hT3H1C2+7vehJ/aWgxeFT7Sn8YsirdiD3PejRiVWDk
3gLqpf2ZVzPtqz9X7R1/gGYHXCv5ne62ZtMEnn8PFnB+KpX2UeyBnlWH1DctEmNcJGraQ2cCJ2rh
2XxBQDOMxx/DHPibgtvaY1+2800UBtWNambBE9tBMPR2bv+Ivukt/CcSCb3Z9GjH0MK8vlnDN0nn
E6oAOygsUnqg3mToxEirQbqf0Lm/gMZzHvJKUbZKYPE0ezsLclKlYovezlbv9Swei0uXQ44VBfZj
yNvrrejtyoEmdvPein14/+Ge33xwyHCK/ceyzNxbiV0jQoPcmW2BOe3T4Alyv/xZq9N476vA/ouG
xrFYKcut1Tvpn+0Yb2dzGr8F8FPv5zp5H9EsqZn/GiE8UWkcQYYZokcRKDR85FBtHmG3yfgVKSrC
vKJLFaKxa6lwgl1Fp0LZnLzTqArob1Ai6+TBGdrtvGV/Il4vdfnRpPVlUsqappBlT/Nu2rI2NeDx
1NQXkaDTexK+RuWVTxPAxNvBVfTDOJfKFzJY1wiDpp9NNkE8ZMe0ROXUhzVDaZ6QEfqD0rN2glm3
fYJHcboPnPHGyPnYW7WYioM1oZApsXIw1PQPKOy0k4yqLprpqURRm03pJzaX236uKUv60IGL1Erb
kIcrDLIjc9NOvzl6vpMWaOhR2Q53obmTLmdXd7SNa9vqhQbFbRpqvfIc+dO0D1ylsOmUgRZXDqGt
qneKtRzAmmfcRTgFW2vqtBR03zPujVQKFo+ELz3t/+k0R/h8U9MOS99rNY2P0XK/huzLooaTWmzr
aVzI/5r9Nj+sohAzuFv44SvY5icHlUj0JD7qRkhIHhvjKZ1CczPDwrGTQHGsS8lZkDTH+G2pD2GJ
+6B4WtZERyhXkMhFBXbXtnb+ySpTNppmEh9rvU13jR6x01RTGuc7FaUKs/4+lJl30Ht13orMkagf
ia31+hk147F5FMd/tKnLXDr8aE1dY2RKWjfDtptGbSeFx5Ug+lq2fFfHDLvcPvjD8JtULa/uK3f0
v8+v5U3TgNT8yjndFZ196IvuNzfaQX65sZBCvwxT34f7RKHV08n/NRSNzHwgQ5f27fGqr/lPaLv0
Ioum5ptdVpSR2CXibWmxm0vv8lu8XFJCvW92BQFTubBWywEtUHuPbvq8WW1ytvBnXvTCg8ZWYiwX
XkL69V/nITBLU5BEDkkVXMYhcfZFlbyPWVdsIV47Uo36YfeVfVdV1v317yFDWK9oiw5eP698TKps
1zCxu7lDFeBt6nUong82Mr5/+EFdbTR9UPdNy51N2AXKxvgBoL5/CIAWg2FFqHDhIGiCKjubJjyh
EiWTnKCHfWHx/ntS2ySX11KJFmloRZk57W5lMl1qE4GfTVLa40XGwUydv58oJYpNWWLeB9J1vedu
5Vxni5ucsEZlkfwb2GsD4qH4L5PK262ST8YnOcxt7+ycoQn2q62mvY4SIuJ1Wa6abIsR+xrm2XuQ
A9lqMBI1Oe989GFwXJSqQjsxkDP6JgHvzF2vHaCzzbZiW9cgpQfuqXGc6xrisHPNu+gBr5rLpbq3
64ECSg/zbA4fHbxz/Enptb9dF688fgal2fHl8/QbGJSghFlkP0SKztAL+qwd86HJ/1G1WwLEJAFy
iJ33JgldJgJWtq4Tf15rXf7ntaai/YoAqnbn6uHGsZEgkEOsFWimaX63DaEXS7dtASmSPnvmbaem
7VPfZ96nPguXHNWcbocAhQ5fJfo6JnFFLT7XXqMd2nE+FWxlPkav15MZ6rK+2CZz9D6NrC+jrtRe
oix8GZPIeRwHXveqxAhvZSitO97snOhCay7Sw5PFXvAYaycZSFAIMz29jObnaOn7ETvR/jHpQU3V
Fs1g284FLK01/HJkhsTQgfx6qXWp5VIOSVyEm/gwWluEj35Nn9+yhkrn1XngMhkq51tT9fNDsIi6
peD0P4VZf1+jVn0SkxxKWJ2OyCrpkDkSRuYRLvmYONUCPJAoTnVXjWbsoEWDcNONbCUSecTJqRzg
cPR3raZpG9mmiE22JXK22tYZH2yygEnVb6O6RbcPaQAFMmQMV26wK2kYzaLOba2mKDEsdGK0u74S
hhVTvbcsHYrMPtSzg0L/5KFeCqRzUmYH2gySQ7VUU1fvFOh/jhoIGkp60ZY+JWf/ASYvQ/GWlByv
3hUmL3B6qrThde4Hx3WpxZvMfJM9j4edRxdRWVhf5hKmLh/hPQoemvXF7/RvPqxLD+LsWn0DSZ7+
ucrQOJ708CjmMHP1izHQhzvqkf1lLNTmNlfLZCdeK2iUfeChuypDH/Wc6wWuS47OhwtQTHx3gcht
3ANUpqBeaXNpz1aYbBmSdpEhAniwuGn6Nk36Owg83XPnTyhdWlH0vaKRY9bhP+0sxTwMemFDalEk
v40KCpdLAABKB7KLwHhYZ840Gn2vNDbBnm9+TefMOrRWwNfKgrU+HTP4YRbMSr+AXdaD2PKRLG/s
5cfV7kX1cKgASpLnimi++XmqDBUBUy5z6dMt3s2dnuKIL5PVBXW56RZ9CjnYRUeiSk7rGAhWuxxW
t9imOQh380AiSBwfl7iuU9YUislC7wy9ts/rYej65q4vgS692QPQSGdjhGhv988pLYf93LyLKdpo
PCat970PUACFK1m/1MpBBlBDIxRkL6qeYq+yo9jFImftMmdIGv3Cu81qDjQjhdOOIutPi75bb7X/
tGjQRIc+byLX2ep0Ti17CtmAWL5rH8cx+Sam9fBh/0Gj8NfensHTLjPBl+lIC49ki5fhGussq1Vh
9O2d7O51P9NXww5Ak3uKjawipZPXz01KA5+qzIEG5M6BR7hyPk/oVH+GsObvpC3d3zTun+TwNP88
x3V90g2AkEnvGM/8zYdNqLTqD6V9GBf2rmWOVemvc3xN8c9NECHulBTTXhum7ZQV7IrJaH9ruT9v
ekhcHuqmh85DDdh9hdmM1iXcD/BFTtu0gcvRGaZiR0UlfgB6PN7a7qQcdacpHl3Nq9j50IdleNAt
L5efouHT2Df61w+TtLZWYFs1i8e2hvfAnXTn1hy8KUN1ghdI+oNq55BYufElqcf7dHLTPxMjoZOS
t7cn+DVrekyJCBXV+FIPPSqq5M9+FfG2xn+MoInN3eZ0Ae/cLvkNXgpUGhcIQ7dXqS59saampgEs
/CyAiiJU7bsRjq0rzCErDaCeqGEcjBH2qg6+3WNpIMZZFCZ6TcsycR5dF5X57U4WnUBLyqKCoaCx
07ku2mlTt48RLQFazLuK6gyfArXKz2gbsAOZ3e46FJkz4Y3VMJE7gWFled0R+2KqYzU/yxJv64gp
tuA9jhWNPzP0/aK15/P1c4LzbOvJQ2O5zbYLw/zPDnHosPW8b8jN+7uUjdY1wmrVfhMC0kFWTz3Y
TUwD1Vs+FTqA5qEoUw2Ho6BUveBtVqMFD/am1xS2LjKbok210eF8WB7Igb0rxpn02pRlD1kJl6go
Y3VVPAKo+rejthX2EosjIKN2nZH0Ht/ixRHEpXnWDXiILyOpqqxo1Ob5Nb8zGCgajxSoz2OpwQDW
T+ofbfISB3H2J5k+dRt503yvgW8608C+BuR9tK9TBTyfErvHqe0Olto6J3vyLQeJ2yo55BApgjJC
pUzcEXJsp4h/D/RDSXJIab27TXWa2OVfBsx6b4D+f+lGmD5WO9w4ezNNwpdfxNuLXY+8AmRjAxdZ
Ab1HmtT8Sv2OsuAyVt2g3lA2tm6WZ8LWK7VxY9pZe2n9ynhpqLzULUlIkgP3Yd2VG2HZhGcFSisF
vkMZmiiz/tdJFXr3+pxPiD1CsXw9KPBUAi9EP6Od/7Et3jg0bRRhBmBPqr2fYDcuNbc6x800PYbL
IR+tfVMWsLsvIzkA+DejhpfOxeJlnfrQUSuWERyO8HGA7LuofnBaTfFYZ6ehV38XkxzszituXVVv
rzObqA5v89r6C4meDtViBRmjbkz6kxUU3RYidIsa01CSb1+M4pFIObuGy9gMsr/yVFXByyTjmS2T
tq/mftgI1lIb6L7hvRyPjCVGzuQASxq8Bcl5NUPfG3ebsuteJ9RNSf/srD4kuoOUkdJ6DvdkRecv
19X+fqoCdxcnxvS56UPyqJb3qKtgucKxhD3U1pSTOOdBVWmoLKqjeF3on24yP/S34nV51FzsyfmD
zuLpswUX9DNyAEVd1922qJWHaoBbTCILi+7sasrVW1lHr/npNNYw7cWrNx3y5fS7wobJJwLHEX+K
9fJOlpUIkJAQ9inVk4yiHCJKtpzVWVYjZ9VBYl+hP1zbxTkyc1T8tJ5t2Bzqv/k0s1LwiKCJigb1
ZuCLfGtAo3uhK5tbcx2UnyvIMTbqUEXfC/5oPgmfALmgZqcG8XjTBfkiGI/CL9tpbRtFYQUrHsNM
L0JjA5ohufBQgq8FXWB6pUxnF7extk397KfA0EEEwK+yg5pX0Sa0qL4pSwnOn60RuPew9fqxvReT
OO0GAhvVM4eDRIjD7iBykvliWxfRrA6MLqq5YlcbZUCSBs0s+vW1c91V+U0Z+o/+rJhQfwmlVZDp
EFlpcKTOfvxnxrMccpXFEzYep2jBIMtZ5wCfFiPczYTL6TUU6sp833WUpbza33neS1i008OaApgU
k7YAP1JuJHEgjqgxUSoOm3rHDdb4JI5Ub6h5F9oLBBnpnVMUOTc+Tz+aWefdly26BpkVIajgz/NW
rZ34pR3cYuPMmf9H5Vb3w0BCfjPO30o2fPxVi5YOkr76KzGzL9aQ5N86hf9a+pen39gPZLswT5vH
ri9ICKAxfXHDcb6ZAqe7q1RvOEUUyD5euRgRIVyvbC1XVsLyvpwK8ixF+o2i/fsr913yJS4zdRvn
Zv8wR/kBEjPYuGdTOZrFpPxhDHzPvS7RIcOu3T0U/96Znv/+jjq6djSGWP2UQGi2dZqq/Go13csC
2mb+31AbUemckz8UTVFfgt5Jdjo/+k9BinI0/dvxXZTEzWVs43lveUieOqEPYXRoat8R0nj9GBof
Q/GD4HtnkAT88DGm2fvXx4hMt/jpY9S82FwM3pO33cjvuRqQr6AIkX2GCrZ4NFpuK8vI9FQOYPly
Z8oRc8bE21az8xqjO8pQpoczWCUZtsZ4nU5ft9Nsl6k0BtBjDimyM5vRrjdC69kvtOyRnRTAhNZ6
Rk/Aeu6DJQmDCNJJbHUQLKjfhesKkuNnEEbZo+2/TkcSjHpiZJFNMDv13LXm66FZzhLg77aCsLHY
7aifya2kBonTxQM5D6o9mnqLyiqKaIuug6mRXaAEMp9hg0VTT/1TzA3Sg3cSJTo1EpXP03QuK/WR
9xZ/G5UlfJjTogndLwwqctDbvuf9GDLoCPrH29WBNALR6lv0NNb7ovVv2oKds0H+7FaKd2kC9xUM
Ey5kqOCsxQvntXcrlb5Mn7stEgQbeuT9/RU4MA9huPH9wT0WkVYbO/p8inttMaKp4B5Vh3b4aTnI
mXh1WNw27eKtWrAz3dAWtzkkYQ9zaHzWhaV2GU22+lkobMW3jFbfEqm+Rf48Dxn3a2Rp1AaNZMCy
/MGa9kkLh5K8Al7fBsU4RiU6IcvLopTK5XCNNluDLl9K8+vBm5RpP5W8/Q6hfRObigFIIZq+Aeza
lamXvExRXdLqh124aZPIg8miSq92d1oYxlwfjVXsa7ymm3/x+jZwDyP3IhrlcmgTnW6RoYtIt8Hi
vnqDJS5z2hmwg+wW8zQL7wONB1fbDnRaIOf+1fP8YDcamX4n1R2n+DTPU/PyIWpw4qW2eJey+39U
+E/rDJvChRs55s7NQwqc1bLHN5rxsZr4L5WyRq+zZ5Py2mgozmNqqsYzLDt7hecNmilWd1ZS9mui
VKOnGq9zekgT0aJjg+xLDjQ9bE7ibVPrboK24ikIQlPWEHOPtOg5zFhDljTIg4FHSrJNFhYJClao
m5ZTVUG/A1CpMqLwuYC4H7IWd3uVQq2MHk1D33cOon4q3oRttUwV06/mLxHidGiw21to0tA7UDtt
ufxTmiuBuVOY1Zl/SnPlLFetsD6Ld14q4+KlOk5wiNLB6pVfkwxDR38/91fB8lvjrpach1MeOSMN
hJ7yWQmmf51No/5qG97OPsQpcaBsxqYejyi+G6dwdCHdWb604CCepnKcnq2+NU5lN6WoGvLlrKH7
Nti9vLPLl9n/J36I4QKd+2Kw1X1pOySIIDE5zU2onya9tXeZGRsbsa2OXw3JJejVRuatbiOf7V0b
BsZHh7asn/LE3bWugcSXooUPcsiK9DP9qw6Ix39Mcgavm7eFUz7dF6KXKcYybqBNsV0o0H6OjkLA
7qn9fTUbUxCtV8ic4vUKjgV2a2GN87Z6EKZ7mbEG20r2HAzZraLAskn3UrypsjE+tKh8oiXn6rft
rFb36lLpVcLMO6kdEIOl0suTtnlqyDkhs1Ch27pEiCNrzFuNHrLrJNqLu12DuNmkzf49cqTtRkm9
8ve2pBxp6Vl4yvy+fEGP7GqvJ1SKECQy91VSV7+XvKtqWlE8GbkPW1E2gTRe7P0ynQ6oYJ1eIbn6
HNjdF0Quih3ae8nzoJJukTOxDYttWmxy9v8mTilIL+Qq1OXjGGpbz5ih21/uaNZx7qf2q6mH02lS
wSyLNUkzbTsO3FHK0EC/Yt/NkGB7iPAoEOQd6ibWjiJ0MTvGvaUV6lOSjcmnqNF/iFmi3MhVj7lp
Tl+XKNVzjkYGHqZQzGfeNfOTZnEToB5vPYutCMPdSJPjo2EhOx5bUME6oK6PEiETzIl05yIA+yy2
ZUJvw956zQO4ehAB4kv2sHaHL8Cl61u/r/V9uKS+HOxWa723F2yLvi3xv7IPc4r6bOVvwjHs7pN8
cA+J3hf7Ig+z36AsNG7QpfS2od9mvw1hTdOyEzgbxWMYzz5JiRJ6TAnWDPh8+my4F2dSxvNTAglZ
wKvTgM7WLgsK/bPeDdHj4LTDTZ/Yrkoazm7vSh6W6WbQAv/WNI6a1TT9D3EoBXRXp0wf27trOLJ9
6M0gQgV6qoJEZi7HezMqupd2Z4/m8KIqTYvg1JiiZsIwKLuFYVJBBnYZokpaIq5AK4sMsxEFs8Aa
nqlMe49uZ1/EzF8XhqIAkHuZ1CzpooKWIQRzI15Hm7755tQekpT93fq4JTuSoqtOhgQtgHePYXna
rg9ff9wvTb3vAsQXigILzhmZl+uzWibq5KAjyJDOJuzu7CG14dAvVbasG9unaPYPbRcGD2LqVBe9
47D+IT4xrZNW28+T2nGuTlo3/JD4/9tJkRQA5Spd45IndcYHLw6AepTNYFTfpzo4KTFvm8+53xaf
88T/W1veuiqnjjYuL5MX6ASN69D+eSjeNZiMVXNZh0NCx5mWBtXOU259c+ksHg13/sQokD7j/pcj
w8nzzZDa1ROQEH1rZaH+6OradEBWuj5DBNffDQ1iOZ7jNg/kl42dAmDit7lCSGMqqvq7W4W3jQbe
dlMA54afAKHQzPiO8k741dYdfZtQbrsu2SsL7aOTvy45zACWusF6XZKW8nPAdzdqm+GrUug91Iyc
TfTgbdA5GL7mDdeUs2Gx/TKuMGZoYj0IS7djm4UHUfv2SatcbAeKiwri5L0M665GKBxFTlEKE82w
MtOdy5tdpMVsEhg8jJOYd8GLmyMbvOHE9Hn+bJDquJ68d/2XGBXAz13/f1i7siVJdSX5RZixC15z
37Oy9uoXrFf2HSHB148rqC7q9Ok718ZsXjAUCgmyKhOkCA/3MbY2Ibf4KoJs/T72/eGVQc6ai7J6
bo0yOWdgiF5I6Hq8klscp9oeHMHQ2bTZojJ7f5ekZrCNUKy4QmGyvY5Fhf91lY18ZZUZdD+oPXQ2
B62Iba8lRIWgC+qOa0tnW2CZfgTOEO6Jtx6gq+5KZx/22UT20TEmf6K4J5OjACMSdrxVwz3ZyUSd
/9X+x/z4jn+6n3/OT/fpE6LjY25hOhsfVW0bQ3NtfCF/H3oQ2Q4mv/IiBe97LTykLorkW2OxIF0D
2474T8NBMqIGTD7WmEDoJWFQhUnwlP73VLPlY7ppeAJKX1fmUAhXagh26ahvUVstfcPLNmQj7QQO
5tOLyPSF1Zvgxcar1LJDY4/UqD7hxoSX2Qun9fiZgWX+Ka6t9xdwUr27TTAy5eZ3JT+DNcR9Sn+7
jZ3812z/dKPhZRDiX+zi22+N2BhDgenaVQ406a2a3eI2tm9AewrUD+OLXuqnrAOzBXm2ttXtXNfy
wJVoYlOi/JsxBtVh1IDrlnwGzXEXTQs0nYkcy+SjrgD2ZefTFfTV5J6JYDyBNuKOvGla6eO5ZU3J
Ib2VB8mAWrEDLd9l0MF81iukJAIWhGdqgupv2+Rd/KBBke4hH6zVoGpc08wyUfXUlgtqjqNh7UDG
rE+9mYwAhJFFsaNemjKC4MaZmmrKIQMnH01ZgF4n42F3dsIAtCiaj2BFtDQpbqIObZMDJg45uBPF
UnhYjdDEi8MNNY00EkdTh2ZRX0fFY4i80YOdTaEUcmhqUD7Pw9u21pc+42ujs6BSGCb+TdYoVTOV
WmgletBOsA5AY96D/eHfHsLrjo3Eq/4PDyCnEBZXKY+/zMGwf1/J2II+PNYsubkGEgchFdeycRwV
7X6faBsi0p9sUz9I9UGyXzdggXUKzdg6tY2shAlWU+TB6hOjJlImU5MQNoSpiYQzmWZMzcegWqXB
yOvDRC1y/RhoohzhFIUopU7M8sqz9Aj5QfYAaDB7YKb5jDKu5gySWAbJ8tpbI74t19TZMc0/DwhZ
daqTTEWRXUqWmWClxeg0dpI1SuqbDQ339NbATrT5No1WgyClsQW8P74jk+71WFSB+HlLdyB7jx8j
6AEvqJfmMJGDK3Szv5FJVBoqiARLd3QLUNeuD47p6gCA/L4jkP5A9Uu7J0un51B9Gr8FSdzvKQDX
giB3O9a8mgJ4Ira6C160N+qkLxmysRB9T6IbfcGitEPZxz+Ht3lVrSLXBH1zkXr7GO8BYHe9fefX
+aNjJsVjjnWSJVN5DWsL33HHtJeOGbU76gRCetxZIEpY0oCP4Xhe5SBxHdjac8vkYlkPBJow8RJa
AdI7gn0HfPdpjaRyI2T8DTS4X10OfR8Qjfj7PIIaI8sy4wsGUj8NHCrNWzkJQDPFStMTc+8oCL6h
1cMOaXFDQS/aG/LCziKommzjgbVAQAbplaexBbbTDBmMTClJKSkXZQey1vxk/6c/coZn028ivkfp
sgSENQVSQUX+/ogBViyullaMhMbc8SlY2FAkkAmwahYxnuF9X4JLQwQ3qHgFN9dAlgXLY3/bQ8b2
Bo4AxPxdlH4Jzz+Rhxkkxp3kX8fBcZJl5keuog//GTDhJktHsQM3akrypTloSqduoNmnrlD3JoK3
HOrdQY+iN7Wzw3PJhYxf2O2p2Zj6KgIr7FOMnQeWLf92o1dF70BB28+7v7rVajYCMn+4qX3MNBvZ
6aIat9v5ojQb78Go3KcCwAkIk227MU2P0AXLjrmh2dsBKIRrJErA2EvDe+ABQte16ZRvZhy9xZGo
ftYJ9O5SJqOFJQGBbqLyJ/frt0GLire8LhJI46TsYTDxY660KLtCoOL9KrUhP1/FteNkjTxYA/rj
L7Wlv7PGQGlaHIHZIo6YT2ZoQ060Mn+z0SBFweGFBiQ2fG+dIfb2AJGY8uAgOwNhHsd+IFvYvnbC
7u+FgdeB70B2uBnBhTX7Q/oKkMZWxyq1MZrbdHjpuxGipaV95wzSPVhqseoCu7Ex0iFBGntsr0i2
S6Bd/2mcxOPJaCnPZG0fZOt5P8pUP+lgOZlPmGtMFv/3yT98ysQfnuOu/kJrZFot00J56CE23wb6
nuzC966R5QH7kI1vPITswBzepTCwstsmxM5tN9xQ5cEgnqsQShWQijBWMfKMkJxLxosVtPqSHBz/
Oe1qexkVKFZv2jBbtqMebsbYsS8aELfTwfDN6OS39rrPA4S3qINcBOSWlgV+ZBuy9aj/W+lOHEKY
jrfXXoAupHNSuSmLFn+/utQQgGyHAxaNwyvYcxkkKh3twFXTNDe1L9lLBfKao+NBvS9SOQYjH9mS
t6DwH5lWgAmr+lkNlvZFnXhp9X5igB83bSEI4hjILhZGZjzXXtetIt7aV2FAWyBt4vyAhAEYHYLR
X1cmVBESIyiWWQXynVAJ1RXqjHtAewPIg7ZuIOmXSN1Y/2cfcqRDkoDtJFLe82R0FuVfi6Lzsd2y
TrTl7MtovDO18UQyZGliDneqj3aY1NeY+LaozelH3/82DnwoYLmX9pcGsgwLEB9FD5EVeJvBA8ZG
gMbwbCZ+vOZ1azyXGv+alxJq5jF48LCq+w66Z2sh1SDN/D0I4Ft5RkFPAmZNTX8epZwGQVZ1GtSU
CGgBbqIFfXqMa0dbZqNIlog5pccwkCBpp54uSIb3U+oaUx0BFCcfD5ZEAq1QZZWlhkLw2IDwOrTA
4pMfgEFDy9vmXrOTallWbfRlyMWVOaj1WvTia9963U+UTP2KPMd7ZpkFHmZP2teU6Sl0n9rogL9s
dU4Hy1y3tscezKR9iYNwO6r8ER1EOfjA1kSoG6d2ZiFdnDryYFAG6pPPR3fkRcOBWp0Oxflu8Mct
QYJKCZ3yvkFEb0IIKfgQKFn+bmtdMFCQKDU5k5/8GEuoI5qP/P7jfE6DNbqXdifwb6A8RWfaao6w
9Lb+CJZ0YG5UkKawAQosHRdUZQodrQ40KIC203q2jYl/MbQvNbbdh9jzK+ySdU3ibxiupqYUuXsd
RJ6gcjf2ES4AcVKsDtQBJrtgYTlFtP3kjdXyqhmy/jw7O0wRe6fVwyc3CLnHa+nkDbjAX0AQ45/b
snKsRYd4wN63gpfKNIPL0GLfsgL8fuNaYCCbXFBzNS6SONDwdBnyFfBEEDWYn0/SzCqQWa/pwdSR
3R64fSmyLl8J5Uw9QYYM3EJvARBM2sn5j4cfzZ6blgGyRZSlK7ZDV9EjhmaBukw61Yn4cO4iozAS
G6g+YDPUENLA++QX9UYZrcjRiQ2UB1kVs/amLSbbNIM1VLsGMm12tMirHHIThmHfxelY75y4y/aF
5QzXEUKQ0IhL6jcJuUemhdpPT9Q7tzTZl47lckmDcjepdyIzwDzi8+FqYcppUK67Z3oi2EW3Q4zI
nQYFwLXd+cmwNqHQt8hVpYKrKhXoUMl6iaCVf7ZsYQBXo7b24NqIQH+F0gMQMr77YdcE5pK2qoE3
R8hn8TFYL2OxhT4a5I2RzrkCMyyveSrqs+lCob41cxfiO6BA0eNmOJS+fqOWq0x0Bt6SbMddVZ6g
htIk1FFoYbrRK8DvWNAU77P4WdatTI5Iamx4QbwubGw0ZWqCkHC+FHJLuBsgaHY0mxySXZAk7aUF
qcLa80S8pl9UqX5Welw8QMnNPFGrCfzuXNQcvH/oo4Nf62LtAnGxTkr/3YbK1VtQat70W0RVbXGu
RutK/vRTBHl8uw4jUa/niUTQ3lmQLT7TPAgOg35jYAmCTKBUqRT/lZHGv1qRsDunh3h3G4C1nuyt
67Cl0RjmsQkL+WQm0bYbPOMtEwaUrItm2JJbihR6ZmBj34y9efhP046mVi1cARoumjYPRHGwCBbY
aNzaoWowWOfO2G2IhYyaCWLrn5qRahJlmd7UwXruDQSCEnrxK8Rr4amHptChTfEpqWlHiJaXrodC
BNWbOIojMqqAS1RNPQH2sFU0/dREyiA+p1WXTs1wEPo5rLSf00zIeFySsPhKrbB1nEvf6c9sHMen
rmi7qwYdMeqLDCu6azL/Qn0SyMW7ZrDAGYArglGjvmGBtQtAsPIUa6MGTNGwob68N417F4SBNI47
vHkYunhJfdUYxo9u/qvCN28rEmDdeVD0DyIvUtByZf3RVeROgA1bu8S0K2jpgC9qckE1TW05zo1a
SZGZwADGxoaavQEMd5H6F2rRoAIL9AUCBP2RmjQl8/iNpcnjoGhPsr5J7zUVtS2qyN5igdFD7iaq
9hK1+xdyQVImukCDYj8P6PJW36IQAAgKNQkdeB630yRhXvd7C9DlBRgmfKSyK3eR1D7QzJVtawtT
cyKIbLX+yuZjcFdlZXCHaslsF0PeaKGTT22izK6o+IV66UDOw6HwQ/duckobPFwafAemeVMfTEm6
k4a7edB8rUJdxkhAYeunhbNCwRUwJH6om0cHf5yPtUAuYqC1qf3p7S/jIVtzhiB41enbhGf9zkW1
0EMYOT+iZMy/F7qPzAErn3LQpf3NIW3Ykz+U1eSAF2+/qwZsutQMGTZL9ww8MovYhaZ9YYTVmWWa
9WK2mzHI45eqlvVFxiFw2srMCxFtUwDHN0hGWS/zoPcmVusJIlnjWB6nN6M0ffxG4qhEeR/kkT4d
eADAW9QPUPlFR6PerXQGmXd2wYYntqS/IotvmljnpGW5DbICaniO7UPWNWvXTmsmT22OpWDchd2P
ErEqzbTtXy3SWBUbkjenQ1AjAz4bO22O7SGW3wejalBsp4YHELuZho+e3jwh5dGvkwyr/UZhIVyF
j2gbG69Lxi/UYjrYFMYubZfGYADfoXq5J957wxDl8rVTAjGlhn6M9z1ZbHQfDKYxKKwRC0AhfK9K
UDILtCr4gTwgb++BKwp7gZ6Z+hcuHqk/ALfbyrT88UgDMzWwUwPrUT7WWTwcmCqrqDuvuDjqjJqh
G+B3GvQnY4TWNlg4wM9Yl+JEbuQxamG57TjIYvcAH/Gl5+Q1Mp6DNtUGBFlSLmJDF3dG71UXYF80
oFmROnVFVeL7WSlx0t8jrDD1byAEBId5Zn9nrdce6eXEm9i/QAZt20V40y8bM+w3YNJrVvNSTw1w
RdYdySRA07fRPQsgaYRH28SVX4Ks2oN4R/tpOMYJwqXjWwtmgSVDvf8VvFnazuF6v0N5KVCbahBz
ULeY6PV+lFF5HQO7WKRDEZ0zVZWaxoBHC0gCTa0Pu9M6RbvKRX4oLHApziQzgIVC10fjDOyqenGg
jgxfr3WZ2cjxmwGUXLk+nGswpL3wX5Uw+EtoyhAcuWBF82vfemnB/7VJDCE35ATW1vcxplvbL8Z3
O8x2oi7iG6+t6MHMLQDjMx30VU0SP2Rt2ZzwxHmjzjGKqjMoqs+FdLOTNaTZCsq4EFhUTZ/jDbig
UzoEWoJHmOoZZIoeBuFOJdTjrsnYO98Aictu9sDqSwb86KLrff01aqS2Kmuz2FMzRcYC6pjiKTXU
Fgw420UEZpjXIKklsBW6t2eRlxxRdeousRxa8LRtn8c8jM66Nvgg0AUMAEKy3UorvfBQqqZya5Wb
HtbRGfFKaKKFDZJhQGGtQGUTHaj54Wao2QAWAzcagQrG5hsqO8CwVZVffRcxdRUxT/RGAGnFvYv0
i/KEijh39eGBlARKABIhlq7yCDpQypMHNInKr2H9Pgd5aFCcAxcROJLxQNLvOyTT1mONGhBZ1sY9
SumN+6z1Nw2ilFfyyOPEAuLAlwtEp8CzyxJ3XOBpM+zJ2bZQmN0ODTBXGEojGjUnwpHN2i7FmC8r
V9vI3nkzoam1T0HHtOgUM4wzBtWRmhCpsZ4c3r43QznEmxilyitZt+6uKiAYRnt1F59615YiXtFG
nnqpSbv12dnuRHBEUCdZUFarsztQBSdFv4kbTwNIOeeH1ra8ow7U1pQdSwNQcklkWGkA2Sl11gwy
3g7AAE0zzQP+nBORIqgSrtIIyx4zA9Atyvv0zk/xRpMju9VBARMwBEdpel9mU5+4kESwc7EMu4wn
Sxbl7SrRunQztatwVJzlsbWf2kaAl29dFheaoszd9G6QHPtDNRh4u2n+DCW2IKmThyw+5qFIT1jt
vB9GLwHY5892VFb9MW+OZKcRXeBboFHViWrGujAFNh/7AILBDLWUVqCZC7I5qgP//nJZABS1nmlA
6AxhdKRRgbSL4vxhdAbnUbaAyQzxlbea80gWSxv3oI/gd60y9ZZeL5KKsyN5FMhIrJoWSmiN1rhY
UaFUsq3BIUVDI0jJHlCM5S+oiZJY4/JfrsSsmt/FgLg0yML7PHNQKT3W+bFTh1haaPMhyoEZGvMj
nVF3aXMJcmJLgrfxY0xI7tRPntVYgc/nz1Pq15q+XkNKK97aWZiuLFX1tc9VdViF78nKbHRx5gDg
n50sS1eZblpH6ZY/2yDlJ0Pw90OY2PxENtcDv55jZ0fqHJUHB1sD4mgfLtQjUUEHSmfwquXabU5T
jT2LjvpQv7UfleU20gxkojQVHbQOFJXKi1rkSgPHqJsGThmt33PN0/9zLrJ/XHGey/x9RZrZLArr
iFpsPD7xMKpTM9oSgtf7aGK7Yz4lHR4rcy+WE5+b1IuEeJSZzdl2NHGWZhvs8Wo7dGYCxA7ZplMP
AJV9YhgHstGhcCvUM6sDygxAUvoSddhBgLerZcOTBvi9l2gvVVeX3wrLe/HwRfgGKujpBHjS6eQf
XXog2TOkMg6qu1Aj/8sU/+8+kABDlRf4u9cOd5xTLV17QUQPeZRFmwY6tRM7hMWg7FJVunPp8JGf
Te8xHk3r5W+DAs9sJnaIfw+SSWW9hJYdn0SB4kuea/KODl3MMmhlLmfLiEDcnRurBXkaKdFXXbFZ
FpWxNWLsUV1hDJ+GZnypBXUZTFP2Brg6dKmCEuoKKqZ3VweRsU0DEMGSzUaGctF0rAA1aFGte9TU
7wPWZs+DNm6L2gSoVdl1K/VnuwjLdzsDY9u+Br7u2Smxh/ywz/7/tJc16tcoezUlvlT2CpSX0GQe
pmRZDdraE/ebxzl/lvVmve0dTy7n/JlAChNR2NjbzEkxbodvWWjLI5kme7QsA1SUUc5t1IL0FFnV
43xpjgfOtq6jYTlP0wT956mpYzCyaWqaSAeV8x13zeVooEKwdUcEBjNAUi5Z5bpLrWlz1AHI4DL1
4Ak17FHX8pQrG/k1ZgAFRSBItjTDNJYm+JhFgN0HBU1q0o8DlqfTTLNpnrOO0y3eN+xIncCB3SdO
xk89yvhXMmdYcauFzLTywIuvGmykZpXJA8/0rswGUHWpJi1XnCJErk0E6ZFsrgeCA4DCr9Q5ual5
XaTCN7OtMH/N02qD93laGuRrCGYlok2xj8IyiKbtwWhNnXToPqYNWmwVhgqrKtlpzr7qsLKj9YwX
AgdBTVrPUNP1eoFyIKQm5ib1opYNv5f05IXY9fSoIN4Gcvzqd9gShUzvTyAUxxqP2kwZ6YwOcVBA
IjZttjQ0AMs6XhtqCLXnGYISBP9W39z/YZ9m/nSRIfPjBfMKsUGIo99LFj6Ydq9/YRBi9QMn/p7z
pF82MvEuEPztTqDxQDnhUPpfjfpMDg5UiZclA6d8LavqXEBHZEUdLiSAchTcN2W9cmsRn/0ozC/R
COwBUlvxd9d87Ctj/GqhKH0FHdtCLZuDLVLEiD20EO7EO3f4kut2u4hTK7wrCte+UAe2AKitUB0a
SuymjkoD/3Jgoo5C1gdmRKBWdBQESrbinmyic4CyG/rhvkZkcGOFmrgGWWRejUa/tWpRmyCVRC3R
adFGA2M+FIFR0BIyZh4QVdlTUctc6EJNqDs7B5CfT53kT3Y6DEgtHZzY3f1pV9OCHVo7lEa3++T/
UT+Tjlp0REHO1PnHcFTvIn+si+n25nobcgMksjiOVbadpzWBqT8nnljWWivProuEjgQm/9oHeF2j
0Cy+b1MfsN8Sig2y8YulYRvVC2sblPGJJvvieUABCFF891OQJxUu/8XtYpWmOYN+6D2SQQl2KVm7
rHwr+IXUGWDcWfpNxj9Qo1c/2ZwP6wiPxlOtF+XRQHZ1M3o2FpUgH1iEudd9t8xwqY1Z/gsc3M/c
GewXX5MI7iPyfnE1Xd+XNkr3GfZkt6Tw+qXodOPLYPd74RrZL52NBz749ReANiHQBfZDxttFJPrx
QTeLZBvYdXqoWZtebS8KV4bfiy9A0m+HKs1+6kP0yrNkeO6FHLD7NIqTb3D7hF92uWY9K18YRzhQ
uVrduI+ZFx3rJnaWVZhwUGA77TH2jPGha40H8HQ4X6DRDDWnwO5O0A+r7kHT9o3s+DCIyvS1OBeg
rbs1bQQgdeytNB/FdSDADC9aXsTn2oiw2bes/lvjrN0kLr4DXAOZLOVgtu6wRQ1ltE7MtLhD8Utx
VwYo8ELAoUK83snvDGiveYsqxx2P2ZVMqOHSkJkWvhUtpFbuQq1LNkKBPvCv1m6ml8ULhI3FwVLv
vakjQLXAGJR31IrcoDznZnSeB2Ul3vpDFIPE82OiAgnjFX5MyUYjiAgW1O8Tkw+LjHaRe813Insb
FR9nlfLh2OWLwlGUbxPx23QkHzp8alcyHI8tsK7c8A6QsFk4Llg8ysy6TJiFEdIYCA4kG8I4hIXZ
nlGg8UydZHIj42xa/bt/C4Q70mShc9Qaz1kSHYVdNq9lbBv3JoJmp7/Y+7r4bE/M7tXJ2nf/GgCg
JbFX4Hvz6geJeS9DVFNNkawi6Nt3flckQU7MBTcoYRKoVC0H/0LXdOCeCOw7/GHKpx6STLsOJdyb
brCM1xEP3pCz6BteYaBPaVPtNHBnvEKl2gNRBgqS1UjkdMsnqUa2JQJDoVtNI8nBCVAERiMtICqu
PIHoOPs9kq6pM0AUaaQTefprC/AROWClh9qLcJ2HjX0PhHiywT/DP4k0Bt8wxKt3VmtVyAtEFtTC
uQ49agv0qpaZfod00Wao2BiiJjFag6PL+J7YqCwEYjZ5dkZdrHxTmNdShNq2H/vu4NbdcEKeHeLj
rKzvazzmUZ7XF29YRjwGKcC9i+h+5A0YwypWKVUR+63V9GL5t3sbufWvewsr/dO9xZoGkV1V+0Wl
W5Fs82VrRd1hKs5STQD6uwOVfbWmdo86knZfiTQVC0RWQSFH4TqvYfXaisEYMBldpG3Xnoy0BdLY
BXatHdtIiJktIxngr07Gtozxjg6d06hUvKQ6FFxnmzaE2Dmr5NaSrDhogISchcvlmc7owJMSDGWB
667mjroOvsWtHizyhsmNlYTW3mNVdO8NqqRNbVqBPDmhxLN6IY/BtkzkN60nVP+IJfTYw4PEo8Sa
0/qfYvzTKTmNcKIUAEtiZyNkhG0/2OgGBHcd5qEGJcjWtYIVt1bbLYwOyMAesKBH1wFE2k7HV3IL
dNCcOlWFCFyPvUYcd92lU259iFo+NfxvbhK//G0BKCJkrBh/avJ8i1Ju5PXwy9uYTjRuc9UUWbVM
oBvykha1fkhNF7Lj2qi/6Y78OSS+d4dEs7yCTRsV68rfMnx32XKGzJWaNufFlvyHhL1PWyJuvBtz
VLaDWhsMuxsPmLElsovxnra21Kz0JNlPG1/Vi4qN+FMTscx4n9Q6MtE1qks9Aq6GsdMvDKN31n7h
6yeH0K54SfTuBuUZd+9XhDrNMewQp8lGszuhyAT0EjmIqk8Q6AzMTVihqLxkUmyonw4ai78mbmVu
ZWFy1LDgEBdhfy7bukQpf+aAQcZz5YKMcdm++1gu58uqbZH9Vd7UwVkowX8JpYW0QvIWWuv8zEUA
MCH0pUAqB4lGkQLNj9Q9TrHy6jZgfOsWHkKTckHGRvXQmQekzL6s2XW2V4YJ6o+pl1srowLQUGJl
4OA1fmzph4afUHTuUhu/OTqNvIfKyhIonCFuTgfkqDKBkO7vdgcSmAK8/mT5NJLaYxob0Cxf0lzz
GAgJIRSvDmbOrLUtMze7gB6s2+jgAr9URmCddf5kKLgXHchMZ2MkrKWbDMU6xkqFYQ8SeKcxzJfk
kpJt8IsG+j2RvZ5naGL9CbuTCDR9Hi8WGlTJDr460FmYOl0BJgUXRuzn/DVZu7GxAd9VXg6zoXTe
DjvyIZPtlL9H05Rzm3yoWZa5Yy/nHtdg5cpwISjZCCSMRBG/HxJEIxvUy6OdSa8G4VD4c7Jl1EPu
TsPKTZ9rvygC+SlImcYxVH4ikKd3QLOfsHf8HM38I7hJgz0nfNJi7RkoaOtsauAHFFY0QCl+SM71
kBXgXuLaDUVo5rLuIhMxnixcgDGy+CHDdA2QYgHsRwzhGieIfvKk/laGbvfaDMjba26k32PB44F7
stXxfyzTPV5aPVhwGlTzs3Tt4uWK34NT4G+RiOE0nWoW1w5GgzVVkdaoJFI9dHAFkFkDaPEkdoNd
bKJoD3QYbwBe3iDW2Tx4Y+WfUCzYLMmucZAvlk1UX9PAGu98R2L9ogZE4ApAxqh0jjbqix+9EnK6
Qi+ewnJsFhKMfCc6DELLT7o6zDZqcsHbpZOZm3IEIFwU7bl1w/LJBwr2vvWCpW42EXAtq8YtsidH
duUTIq+AN1b8nhzDMrsAJeVdqdUkzQ9Z1MM0CfTqQKuaRfgdqjlLtaHFg0jsqZmNzrgCFsjeUrPz
KqQHEeDeUHOIgxa7scZbWeqi4AqN98huWEvqRSZeO9Ql6C2o13P7+Nx1WKFSry7N5oqQwY06sXSN
F5Uz6Ltc06wRbMtpg4KM5tBhcYBQUp4GZ3y3gjOdaaJ6BV+22JlG6YwLsw56BOAHMMEbOTaGOZSZ
1RkdQqgCHIIYh7n5N795GI0gFxo2N//vU82X/GOqP+5gvsYfftTBWsH3vfEQRBBZ1qASUi7odD6A
+MNZlVYlFxBKyI5zB4tBSV+X+e8h1J67PTXj3KSzPy+QdchIGgwsh//7NFH9cWN0FbqTyThflYxu
U9vlwrWN28hj7N3UTcxDqDm50CkNqarkBcqb9V6z4vKugzSkg1TQqVCMnXSoBgcoEC2oloNpvdsE
nSXpRoOo0XlQvwBgo3m7aXiKWomPsTSiTICWk8w8z/ZRR+32mOFJRFedOwbQ6whXpJfCi7Ay51Hv
rtMq9pfTFT8mRpQKhdvg8BZ07YwX2CXXRrKapqLBEX/LmIiu01QZN6p1FGv15OJr/sUCCdEWDBP8
4HKdH6YzlvXvZ3+xkYv0bJbhh41xdCg+zmabq6aZZ6WO2VaDJXSZ2PjFg97Nv696Bm6qCEzq1Ayc
1L/nJiS0RWpeI+VRQ15tF3VOv6TO2vb8+xLxlrwW+nkaJDiUAlHEg8gXIKIFb4urZ1kX0KTUP6rR
uWiuXv2wObtEDCcFLF6QtCcWZ+Bm8vVgzxr5RIB0gqGHCouOSMBkn03kQfa8Hq+oMl/oAzYEmZPc
gUDPviVxwi54IK2pRQdtBJtzZnU/+iFMkenrgMir/Lpdem4AFgOWh8cms9V+vnbfuo+zNDHebXTW
Z7b7FkVDttDLnL1NveFWN/yHlPP05jhOegPvtXtqu/FIJohDpLcOQPxrgGcZVPNkuCS3vr9FIGO6
Iy86dE27S61SnKkl4yS9NUX5UrICTBpqZjLJFpwVrmaG+9nWl1az9BI93ZILdWQ8R9FFiSIestGc
UQ050bCz09V81ZBxa5tKMFDP84VWZu6ZIYHXMjzccFKO3tF2uxsNo48EXEQNpdLq0+xGDRreZLqF
+SOk2FEKsH9dZlMRNHfSZ9FpvjPOgnhhgCYRNan4g5Fv6zbBQtNc9ulT1WYAGKkJuipyoYM/ggOk
NVpj+lQ0Ket9iO7lOV/Ol9W7wttpNXDr8yftm1476J54nf9wCJCC959n+/nuZOH41zJ8o7mm/6Ev
KxV1Ha5Tc6zsAxg2hCqmEXtmQiRBK3P5NWm7RzPL08cEko0HputA6Co79OwsrewuI9bhAH967aYD
ldHeyyv7iYPojpx01zSWnas359hytJXmlPmCQ4DvoZfGs+iG4ixUy638cQOsCJiTa994aFzZ3Hkg
veq81HggU2+A2ivMw/hINtmH1S6PS305DXDM8EEam4BzA0ycgOhhXd0ne5ocnLjpAVERY0FNGuDj
y6K5hryRqR8RSsxk32xpclSb5KfEKn5SJ92uFhtHpHDD63T1zhJAm8XumibzWCouul1dyJ8OfpJ8
LVNmnKglsTzcBszsQSeCDzRqMrwBqbKiTjKVkMhc2E0gD9RMx8rasRjBOnKhWxCojNPHBzJoDBov
fj3qO7oB0Hroh5BLbCWxpxLxix5b/W20Gb+rRvEjEL7/Cmn3YQ1FwGEXSjQjrq1AugWMZuL7p6rJ
ocCHCupX8BTaoMTNu2PVx4CumbfJ3EOBj9c1+EIQo1m+77hBobabcHozNj9F6uPYF9XiE1DPSlqI
iRvWvYbbrsLghfLXoV584y0vHysk2Xa8hcQPorT+o3Kg1DbWgN/s9ouGIOe3xAEAMhX2r9TKrl02
mG886QbogZrFzbXifvs/lH3Zcty4lu2vnDjPl3EBEiDIjtv9kPMsZcqyLb0wZMvmBM4zv/4u7lRV
ysNxRVdUMAhgk5lOkSC49xqcwux3XmHHyFPEDKqBov8QD3DGTWHQ+XU6HB6l4nuIw1WCZDAuUW/l
WRqXhmagJEw88tAxoGzBY5DPdNB/hEcFtJzRfwvrJva5dhXKiEioXcNscO8pDOyIt7MNU9jtbGH0
1SOhA1geD5D5Br3DmCXDa6ICoEtd8xNshwuAEnmyqfo6/li04qByHnwBn0fPc8CjT40y2THjA0pr
1hB++fvITsOMgo7MbB+wbctiCyOKUCDyU/2R9lLfjq973W/6fhfnM84wb+b6XZ3NsK1hD2Wwzbuq
3rXGJocHQ472lspr11GFKtlSGgVoJn/X6CiYzqKLakP9faRn6YjC7ilv83xtQ37gk5nkVz0rWzt8
GVtOuQUKCea8OrvqWWEtjf6ohoC26Rofp3gHeTKw1ABTkEMGHWUz78zlhJ2fB7YLHewiiP9Du5tH
zcwLG2/vxrAdAVQmzk7JKFFw4d2CBlAnzE4hPAStRTT2C2CovP0tzBtksBp8rea9AJuzA1Bj3yRt
+yHozHQJlbJ+dW2OEGITdomvZKr2Q9PxEQKu+kCDtOkUBMNA6jpTi87Wx/ztbIJ3b2fzLcNftU1a
I+PlmPGMNLNgP3ToHF6eqFUxXW0iNynn1KQNkrwQ5vSrkyhcADaniAoCYnMxWYlQ32/OcY2YDvjx
HL/7FKuA92veQnsyGET+YMR8T9oMHtxJNzG4Vst+uing0RdOuejuroBp94Poxj2D+esSk6PaB5Uf
zGtnFIcqzqyPDHLpV9m6Js12UKHMFz5Qc58pzNOFOHDmrx0za0Gqt7/QHVNVMK4okLM414zV+9pv
nQXz4/BLkxyzwnKf2xiyq2M9hjuW6PRhOpDGyziDh44JuJAVxvY21jiPXZn2q4+ETxDU3RdUS7t5
K9zgPnY4h5nrCJVRKxthohy/xUo4sjSwY0wXHMXTFgq90P4QbNHTnoVX1S5tHKQLsHcdnfas4EXW
PVzcHdCEpg1EMRt/XQHQu5a1QFG2wUxUYxkBfX81rl3MM+dCobQ+6aVd/xhBPSwqG0lX+lvqoI3O
cJabPLjupcvks4bWLswUu2dz7Nm8iaMOXnp+t6nt1tgwVDrvOlDC56jLjU9F3x9IQ9tNod4ZZt0z
KzTsIMG/MLoIuoig3oO6jT2/zGEbiin5gxE1b323UdpLGauWXVpCGUhgogRFI9nRV/ZsrQ92Ub5c
v/H0T7FziH1RRBI0GzgWRI9ukh+yzHA/RBB82mFGme7Cbnie+jXD08IMArGzFaRSfuwfUciYZbwq
Npj++iMW/P1xlHYHf2iRrWMzD2cF62FCQCMqCMdZXchgnXUDfM0M+CA47pTUmpq3PhXrYQNsW3lu
p00FYX1UL9BHTRq49WWVqlaFZ7ZzQrkR3g3vwGclbG9L+LZbv6Gicc2AHZ5pkmm9OVu5VnlGba1a
pg1mD9/g5l0aS2MZTnu+PbztUd/vRgEshXwOsJLrCFfPzkHpYFWNKn8sy/TVQpbxNSyqFRJx3TNP
vHgB/NRwahwHmT2eVatUK3tupqMx85yEHxxSRKBEMbUlMnJY5/g76qKNmrLItIcyBbxc8xFGtACv
riLVgK08Ee4IxEV9EACA/41lH5HIyU7uNP2mjflkjjXbREJiSs6NPt4KZuApUcTwQG8rX8BMh0ev
Hu4Kx7TlS+4G0YJLmZzcmDn7YMyqZd+kDbje4IvDzfNVVMn3IWvrD04Q1mvPy5Ktn0g4pU0no4jR
guN6WMkXpPajhafGdKGYM2wgIUgYddq4aVosPSXNJTU7kPcu9luAsOTaThLAxYf6YUw9UPvjMNmi
pgGCIRweznAGeesr1NHwom0a2MvfeVZ4Fh610+A4leJVGrAFIIud8YDsGn6FLvTzBXH/Y5SuNqj1
mniEqfIMIcXyHCAZc+2jJg0A3V5vrLmhIIDQitZ8BA283Qkzn7SpHaQPS1hD3Jo2BBTxu1rHyPKB
kHZsdx5PCuOwav1oV6X/oGStD+0Qe3NS9Lb/6m8ySx8ya/JcQgZ+CS1fDVPCfIbbln+B3kYDzL+p
71VjD9B6wR9Cy7B9YE4JwaFpqh2Ct9g2gKKxZTbBJeAQr248FLLwbjg+CwZnnr4ZPsEu5q2fgBjQ
yLz2U/yYRt7SN0ZwDOo63oguDFYocqCu54yYF1Erh7oNSCGx1hseJ/VnigjqUKwjmPPNsNhK5lfp
+dpg/fq3bRKeR70MLBnpuBvThjRcYFdwP6OftCnfN2kUGf9uS79/EXa/jP507C24nU5VOEazHv1x
1w0ousIKvdj3yACs0pJbDykgYbA5TsfXzLvL+877Zo3Fd0s6zmOjOd4s/d47AAVeXo9pktxYpgOY
SnS/sUGU68gIMuSepjVQMy14ummj3dGaM/Zy40zfeNU5xCS2SQFzHwHmdWcnFQyKh+aNiX2LgycD
1uZt8ihYxXCddiW0aRJrpSXAxWFc5EeQ4NMlYE/Fx1Lxr0RtNOyvmLbi19sxLByDheHJp8bGH5NY
a0AYF6tb0636YgV75GClle8f5ADqlew/Efo9y1pY0wXecHKE0x3MBi8yYeHxlyq+Blj9A+v5DNWC
AggR3BIZVphIC4v8QDY0ydSUU5NGrRbcThrFu6L5SKO/Oza2A1QukhQCqkZ6wjIB60oY0JpF7+yL
hmGpOfV3pQ3BgKF+Khons743sXIu8KNdQOHWT86BPxEYmvBgCCXF1xQc4gVkNcSdkcP1bzBU/Ojr
rFzCSWo8gvKld3Ye2+sxz6x7K8rlvJV28NSa6SXRmfgOYj/wjW7zGhR/Ha6CBvCNNjYh5I9nBfQR
XKRi3OQg69YDeqD/SLc/9ZsitdcqL6/uQ+5gJvfgdu/TFMZIN0OiJA/qtWwCiOGOMCS6DfBcwPDD
uIeCDZSocqD2kVyZFTLs9tSsh+ytSdRDPB3ejw4/Nmk0YqCH/cdjsxEYnSJNFpC2PchKpVt3WmAB
jQhHNqdIgiO1aTOFeNmYbqNYhQeOxSfpGURN982TWXBvd724sDE+kRiClXbWGrDRaEVRQzJ+A0vP
v8fa9hpF3eZgIarXiJpWrn+fC/oV16i0yu1V41TWEhlKAIT7kn0KLWjD4b72zmlQQY8bk/8RHBnU
oLw2QNKls44joOIwR6ysS51V9Tzjaf85cq2X1lXxN7OocfhUh5K6wKsSi19tF0arvS8ZDNl83NN+
BW2UbkCZpOXh0ePGizY8cV1QtjFPDlkUvNAyjV4QHLBcZ47VxjtarLkC1yDI8PmS1LxI16vpPX00
SjwqJuUv6q/7BtSOqV90zvwWSv2w6dR4MLjFDIK94xqkmeSTgr14yp3gS+KBBq2gxXaKdNCdHBCo
ATWogy8RrAEkg/aGqUJv/eORMQ/H+zSxPqVY2RwhwZQesepNj3gDiTayNz46VhjurShc+WZSPGgd
tfd2rABo6eAM2iPnMi89xjY0arSyPvi+83wdZYP9WoH8scfiCG8ttjBgeYkMGcXSBsJ1K9mlxh21
wsK1F//+1//9n//3tf8v/1t2Dxipn6X/SpvkPgvTuvrvf9vs3//Kr93b1//+t3Ady5FSQMNCulAf
sW0H419fLiiCI5r/n6CG3hjciMwHUWXVQ20uYECQvEap54Ob5hdI3bpiY7mTqgKY9Jc6HkDDbRr1
itI5yufp19ZYXN9j/S6I92CsrGNaYXVSthtAzaQ+2WOQrB3SlYNdqpgFQxGury6DcVj/0AaP+BQA
CHNbZkSxjBaoxiQwCIEyEW382HvfR8FFohcM1/gO9sRAz04bmSb90Zo2fVSXqwyTHhSZ/hrVZfMZ
kvbJRrYMK3aZ2CXwSE57DaFjKZhOADcFNvvzTy/MX3962xY2riwpUYO2xY8/PeTxMqOrlP1Qd+Gw
QRHYB2qKj8tEGMVTGaNoMi0nuhE86MIR5T1F2OA8garNABP7fVSZesYuCZx35+nYJLNh9Q3Mio2d
lFXwpMPSXERW3B0VLDH3RQ6djAG1qY8jRJ/x89qvUyj0p4HxnkKZB6cRXw8Hus14Odw1QWTthDAx
54LSoP7hunStn38cwZD1xa8jAA2xpS1//HE6Jy4cQOfTh+si3c4lePmZ+IgKRXaGo2x7BlX/kabD
sEqNFU151JyiANdKz0MOr2IzcF+QA26WtkxSqKZhYgrSCmYNUtafzaY8qmmNiIfiJY1Y9kkaOSyD
8g6hQyb2lboPjKy8B9B+hYK9fMgmNf0C2raQO4i9PfVBMixe1zn0H2mUDijDfiUnXX5kzeBaW4YC
vD0rmSM5FW1HlUK130tBeew9aGZYXVzOKw8swqB+gHe9fPgpVvD7yja3Dpw7flrak8Oc2Uh3Nw2S
/dzY+mAndUh6YPnLDlyE38rOTT7U0waZwryUEQTA0EhCu521oB7uEjdPP5gNL1cGH7MljdLRXaev
R2cQ77275htFbrKlKer4nbh8W6tpVub1igYKkwX/cEUI94crQjLmcPwv4ZitQENW1nQ7vZupMLOY
A6Rk/AeJRxTs41h/6jjklYlnGBYfuVuZL7QIE0bbH3zp9ScjcLFEM0pYQUbxkVxlry6xZB57tYel
3dLN83xWT25vIUCA8N4pIpjLxMWeDqIBav7HvuvJfBZ766pygLIZLEdvVDfyPRMO39Oe6GOrmKXh
ALQVCkVsI5xoexv+JebaIcpm/Q9zz4/T/vRjQgDKFsx2XBNCdK79448ZByXjOmHeRfXVgFJs4s44
+Av3Zmi4AH0nfNlqN33KmFzSWpciyjIAS68THRRuITyLMmLugHvc5psKdYZpni2n2fXdBiSjY9vA
vA0B1A2PDySdeIB0mj+m8zLmkHc1WXLmbhzOKNlCAywx3gZQnQmRJYCsuyGadB7lObRsPFefbeBc
/vyruOqXS8wSiknFTUjuMmH99KtgRSX8tNb2hcEu92hNhhmQNokBYZtcbkkT1bejaNHn59Ae9eKd
9HIGQwOSS6Y+6OeBGOtASp6klT01AAfX2/WiKiMDWtxJNScoYCYhzwErZH8vJ8Rg5K9Vk6tPt6jK
BjpNMVg3dlNqKPciiGKEhr+hZjP1dQ4YSsFg/dJHcfmUaroGT3HUN1QOltrCeConee+Z8kfxgGkY
viKmH0Gpyy62NBIW8NjySthw0ei7aFdUFQxyhXsIGnO6BIZnXE75KjKrcZNKAFWmfpb1NuYIJBWh
moI3fgj2OwDjS2fWVm7/YE4EkhxEZJRu8aY0taaxboCDkq6RloNFWOCnEJ3vuLeFuXd+auoQMvNj
7e2dRH3WaVNfqCvDo2uhUcNYUZMGuAaFivGXP18jpvzl1nHht+FymAu4UuAtfBp/Nw8NLsPjbrCK
SxDwKeucfoqqMvySdgAder3N7lH5CQHPAwAY+nrBlxyKGKjve085ykor+KZCJUPZ4Ycfj3TLluEF
Zji4iRGC4wotFruLSuSkIFdLTSccl0HejA9toKAq4qercHLEyzMjO0ImFlDTqYk3jHrjqEnlZmom
JcRHC0f2G2qCaPR2SmrCCnkZAmq2dCxc5cQICj2zWoajXb+jXoMtjpVRWV6JQ0hUjVstQHW7Uq9l
AiEJOIHxK/UabnPZnWfJd9Tr3O+rZdMlzfUj6HMGEHOA+zZj9WSaqjnbpuvfxS34rz1IPE9WY8Ip
nLHkAISC+sD9YusFOX+Cqki9wpzqrSksiqB/nqPW1dUO8E4t3iCo3xb1y+20lj8iAzwdTqfNm8xH
Kj4/VI0YgRuFdeNQtMEHaK4L4HOQrStVtR0qVARAK1BzqF+Er1g+pbNkLLzHuB3NhWf0+i4FNnTT
ZK25pTPJGhXA25k6lvgXN+9BToZPVuv1cxOmcUhOg5vsTBvql2U9LCtpNXNuj299NEBxPY6yGLOu
53DCNUysqjvHRwYlFU3yDAH4HTlD1lG9l/3oPgHEaM8jNQTgT8A+VdUl3/QhEvbctCx8Ayd5dsJq
V3npI8gM8R3DdHge8GIEzwsYXMus/YA6lw87Oz/7kCVjBZuAvF1T0y50s61aAMepCRNm676q2Cpq
rOyMDDtfZEyri1lk+o4Vas2HXl2oqw+9euGZ3riypj5TFBWcO67hXqfTk5mnW0rWwjQI6oba3lLC
KKAK2dRX9wrY6JaBEI7FkgPpticj5eewlEjqZdXW8srie2vGL1Y0OuC8Vt4cr+nivuBWtRa6MoAH
GiHXABbnKg+b7PK78+h42yd5sUbCol0WLSzx0jC/5BMbBTBIuCRPRJTUyGDaWOkUtxT6aCNhHECx
9ohZygkL1OT74bOTZYtxyIbHKAZBwylsjloL3tixuhUgaGR4kE7ihlLnCxCL+l1X1iUqcF3bxccq
yop5xZl7hj5psLacPITjTDYcYhPZeUAS1YNtolBgZ4HzBZyqpU588d1v3H1boyJDhwMO4J6FH4Rr
AJrG1Z9nQuvnpyVWDYJZDA8Gm3OOOeXHiRBpqKI2e6OFYTxHirXzUF4iygDkpu7doOEbSIUhI0J9
Lbyjgrr9MNZ2AcMbqOTbKufnqE2xHuiK5GuGqxLgMvHpFgEMv49CtRdu1CSxQjorDURW8f7TuksS
VWkmA1vag4UjjHHnflUl13WEBfTxvBFDfGqC2rynAYYKyP2ffwb+87p0+hkkw7ph+s+26Q373fNA
9T1w3g5rTm+YduVOTFLc8gzOxxDxQhrAMkfoZd5ueu1bC9Fbxc+TAR2Ra4D86e4PcujZoVIWzf/8
lQX/aZ2juMMdB385B5OH+OXNE0xTDqPBMDpdF/Sjp0ooofvhM3LCekrKQ20nXheux9Z/ddMzvuSA
Uv3a7UO38drNrCZ8htXGLbqKarWQYZFCo2lJac5EueGjKaHlkunlEFQQDkbJY5HGPLgYfvG2ByME
sega0DxSn4vFMO3d4lJY5P3D6zi9P9wyIRLPdLwGC7xYWLYrGNo/Xs7dMPZhOcp4M3igesm5BVOW
doTVtsJCEwkkdenGDoa6E+Gka+J7gN7Kj7cIzxAj6kNmP+t8D66NJqgMYd/rbB5AYFrjmQMWaBY8
SJYUu24apSZtfBSCB7v3D4Fg8Kr6+/i0kzF4wpx/Yd3+z9eAOWUXfvzn4uZ1FFRChKkUOFk//nNB
tUgGVLL8zZXDZeXza0YGuX33aPopCpfQUCmnTTz6FXTA0d8OKThtEKiexTZUHP2mhTAfU0hb+6a1
HqDlHOB9AdTdd+3bOHHCnPIfrmYuf0qk4N/AHdd2bfz9kChw5U8TkUqMtGjTNn/OPdHOk6GyUf4P
JzFFklS87pOUYqtyNjcDoJHe1BYpgIaum1KiotmhWgMWI1jwSaqX12Xq1HQgqLSUKbMevczO15lR
6SWfzERsFBquo1GbZGfX7VdsqrIRUZX2AEl6LFUTbm/9OWqy14jur0GKH6Yjb2Eu6+ByUwFSCtO6
NA4f46hHXj0ZP5tYcm+hLGIsSLrH7cZ+5rI+OMVudw0zIHt8THrDnHtT+bSrIrbyJFatztSkPtoY
8CUG5QaV2FvzFkwDFHIdneJuTeqjYGc6MzVvZzH79lBbkXPnwtaTUi1J2J25EXefRCmLpYg06KQG
wFEw/QqWBtSTQK8qT/BJGF4a0slK/dq/eMiRzHheF3dCJv1DZ7IdCBxweKgk4E0DnIeoSWFYSULg
mLcgmHgD3rPDPrlvIye5H1BYu0fF6rHNe7Zzmwx8NQvCGhvobBVI6CCENvW0F9jZI1xC2O7Wf4ul
c4ZEeAP68Hq+CHRjyCYH5RyvhvEFWtAcaydwW3JXRhfamJDBHhMx7Knlddy59+LP1KBjAuWZW6sG
kPXW99N5+hQ4tD9PBdKckmkZ5YYpCYwbyIKjgnQ5FoEOkm0/zQVxH1fws83yZ1BPkt1NuAu5gWQO
bpS7gBYCuBX0JP/dMA3A5eKpqkS+JyHC2r1rbL+9UCMuYXqJxWewpqYBuhsch/tLJhNg1+OYfSsy
2Ga3oKtuBi7DOdSDZbeI3MZfWAWqVl052Jsiaj6FSDMAAQW2MwmMSpIebUbrk5OKaHcTHY0Ggx+Y
V6xJbXSE3+9MQ6WxgeZrjrVnBh/RWeq54uwE45K+FKxgoRWHVQ0MkCC86GVNACCnmJMqI0WUAPDN
M0gKonYM4cZC2c6uK6ZUztTkFmxDihgAai1GSF0JcMssZzjZ+TCcxgLuZhOQt1v6jVHPA5Ci7AUN
geL57OaO2AyujyUufARBekrbhd/3/ILCe7sYmeYXH5poi37ai6a+DHonRwPyHcNexdzdmSLkO1MH
92QNczOPoX4FK2HKXsAwAN6zkbt3UKO4H432iaaOKvPHVZsbyZojcbhv6sjeBql3rnVfHUthBygM
pPE2AEN7RhgF2hiJd4YQfHWk1i2CJPzoqL/PQREhJLRmFu54ZCvgsElTHE12xOKvvdefuqmpWtCz
/fY6dpsy6WAa85rX22RJe4U4Qh66tGE8AXKTE8VgxLnBzkXnxgYg/8h4lqx8R/dnqAThZZuBsNsA
SDRLoIXzUiT1vauF992uv7TpgGKrAXZCZo/ma1XzZzgZpk9+bPvz1A6sHUznogUIXeo4mJE6RqpW
x1BWsAPl8dmJU2tcBFMfDcBCBTAI6HowwwFVtke2JW1NoHinimfAUNTsU73KXMgl+8EZ9THx9e8d
7UfXHviM3IZqru6MAPLbNtPO0QiqZpx1ZTfOGmmUK+oE6w5foqi9fJV2KjyHkYSuA+thFNzUSK5U
QvoLg8XuRG6sLph9ynM03GkD5qbuKA+3+U/h11iFI+aE69TXIjpwjKXikb/twlh/QPxn7onmSxPa
Cdzp/fgCxchqpxg0qoFgK54V8IwUkTUQUKvLMj4mKCed4CCNiQDaDZAQxrrQdFyw6JPU3pfThpq3
TVmwdWfpYHvrauy4W2NtFo4feVk1a6ngaoPV1MkMI0hQYtV378DLasb7Ua1bJYDJzZyoXQWFzeY0
DK8CqCr3QXRgDJIFYRGtnVBDJg909XWky3EHilV60GC+rZApx8UjwFaspKc+FUp+7UeZfstRWVYu
oAIzpFaAqS/7L7ERwj8XZI3FgIwjMO1Z+ZBB8hjKmvDvqZwCnidNuATaOl7RIIR+YRdiuCsapC6f
w3ajtvN8S02D6W4vfWAeky6uIRTb6UcdWfo4Fnm6yCX4yauiYskyTKAXFmiIiKHSAhUw2qVO2sTT
8HWPmdAYy1PnLZw6qYnp1l47AjWC2APIdNaLMtwFYfQZhpXuHZy8XajUYA8qYsacxTng4FOzizN4
iJcw7iTl/tgLMa1Mr8Q/6Pv7cO6bp0MFg0kRjR9HwPpw4ZrRhTa+8dh4hXdvtGF8qWXa7/lQPt/G
rVI4yy7vzQX1max6cbI+wkJBdUO/1kMIb2E/f6lR2lu4tglT9I6pE+dDN6dV/G8icqCUV10uPlti
yC6+G6yAojYfqRVJ/11rGsNKw7qOZdxY3lrT2ADb+m8Jnm97nTXRfVMN8+v9VugqXffKlOBG4n5r
oAp7gdXa3oMIJ25S2GJOyT8J8eoSaswfPKNqL4wjPTLZM4lU9ofC0qAdTFGoVKl1VAT5kkZ1BImN
oMo59P+h3EinhsuLvuc1an/Tp9Gm7dpsXXp4x6EmCPXJugb9BwKRDgQHR/PSJApsh3SA+VRrj/2S
d051oY3rVKc+z+Sy9qq7K6u7rFg/AwIOzkY3qrceZLaGklS88PwIjzAbEoeUKqFsCuR9urso2N4y
KNR9C6VMC43CHLOfQhmQpGsk+KTYgKFhLvsA6pqubetvVbgiYKlKgDPhdl0/Su2yZceb8YB3c5Re
YB8LzeLSJI3N4dnS4UQ7bh+ZD65l6zvv+vFaHh2zMfuS+Il1wcNnzrTlfuB94X6AIMgcCY38Qq3I
U59563lHapkcfKC2KbIdNVu/hkEylF/W1Awtu15HoUIhdTqbPUDQXJmGmknHq1YtfOiWpulGi9Er
5YGJQd4BtWTPCJ2Ae+/c8th/FBYeYLkJmBPgs8VxmDw4sjpdV6URvsICIYGakG4evBGCE00wDJsI
9b2LHp1mRiFR3C7CEKsN3Rn4i7RBfRzNpP2n0tJvFpOKKaQY8DJtS4v/9DZmeQPe2N1cP8NKb2a3
RXPPJyPYuDbjXV4B1Aw/0fpCfUiNc0z6ullTkwZGCyprPx7VG3wDYabaeJAoWKbj3OndJIaY5G0H
JWRwaplvLtvWgB2YsupqTxsvkcUqk+xlNIxqn/oKBCUTDsbQ2cSGQqgJ4XscR7u3g98dQ+fph/Lp
z4tvLn6sJwhlKjyHTA7AIxe2+8vvBZv0CnqSVvdktmmySnwOyaFpPcGnDe3lgcZjPWT1pQxVBKwO
BsJpUdEVEgNO41aQdbCiGXVCwNCBqI2lDnGr8AqU+XgZtfndT3utqSFOMo3CIuFt738f15kATUhY
ZlH5RrapMwuEHe3ptZiavojiPb1DUzMWffSuSaO34Nux8G13Zj8F35o+YDN4mhkggfdcHZBnze6c
Id4kE+CbNn4O277EBVBKEtVgdNM7FJbnKDYWXwCuMGahTOvzELXmJo/xEhk4IsZ7gWXB66W1X2Nv
VuGv/WrHDVg1uo92OceUDDB5DjyVTj/7A6Z8I+j5mppprz4YoCSC2TSiNMSsE6Rqks+hzqoNuP31
8tqMxhEagt4Ahlo7fAQbLErG9DMy4OkeVafpysapjToJF5nDqh2NQmcd2jtp+RiGqHnTN6CTsQQ2
ePQNrk0xzVBtem7ctLhUrTxBwlcuYXEVbhtf80XZQ20j0bl3H0ZDA1wmlHVwczyFwAc+WAxkfzvk
waqSUfnsqC9GDUmenw70Gv7pH65/S1g/zhhSMhN5KNe1TOBzhOP8jEFirEgzFQbVWjex2DV9Ys7B
8wL/sJP+5zBxYWAA2QBHldC5Eli3Ur8PbsAKqR3QB8I0+OyyTMOqWtonru3hMQGqncLSTKZ7PwBo
hpqYCOA9HXUMlhwhap19ne+Ad/4Cqlz0PclPKPmhnpD61r0CPvgJ/NR8DlxXcxGerlcJK4pDrVu1
AwWgW9elGO+hrOcvkIg3P03naWsv/D6Ob+cxDawobUDB8/zE/QDpf/h/tCfIJBwdP87w0gZc0ATu
aaAf7jfH0XgsoZp6oijqpubQFOMG2nUv1E9dNEiboS28BUfRdn79BOqsplNWvG9nTZr6a+p792GO
qtfNEFX7d30JZp9DzYqF7Ar19qXooySke9amLpPrF732UYwhy2xysG8BN/n1W5ddi4q+w9w16mTF
1mfVvaWh+7OKBIe6lqPTBbSaTHmIchNgy5h7MDlojHZP7czJ/Hnt8xC1yWGpvcrO5sUYD3PYX6Ee
YNfJg2oCdRyFd2eLAK2pq9Een1U1k3B6lQnQt77YGyL5fovoJPsOCzOFxLzA42k6EjBqta1VCdLF
dA532sD2DpKTjTxShNBFvAGyEfDBaZD6rFgsATwK7q+flLjDKhmGcXE9R4h6ZTRGd6pch1UMnf/p
OLNy0iV3uVpez5B5xdnyxuvHUpfiI+78UORrOqsYc+8Uan/nSCazOcSc4Ceae8NGs+vn1L4nDn2d
fKJw+pAepIxZDRuUHTU9zGs76KfgkTh9BdoUPtRQtW0e6Cjf8Y1NmeNvQl+B+iwTYhJgKpwoPhQh
pFU9HmAVjXMMvfdsZVV4cKDsjwxxuzIDIS6w6RAXa4SQOdxA3WVtyyCd9wZW4yH0LigEDBELTyox
zkPTzJZmJOq128ILqtIvutN61Y8i3ArDzD/q0UP5SOkX8FerhV1n5t7q2v5itO0XXnjxC1htKASl
NT85vhvfobaIl7tpILX7722hjHPoZfFhrGq9oA8ArnHvTGTUrB1OMFqACSGeHUv6EO19yHLXgndO
r9c679x1JYz8c456yMBKb2XqCsJgLkC4Rr3vogLI0QZQrjlml2jLY8WgkIefDLgxNsv7kBVzD5OY
x/30TKPcDtuFDdzGmpqB4YKNlunn66lKXMMFEDYnx23Yg8kAY/BMwLCoWaQlu4Mg1eYaW/dQ14PR
Y7byKusrnU3lyli7opNzPIT5g2n04pJYexq79qTQsUjAV7x+Vceo0x0qzjDKnb65pVEdhwQsRF+w
GuuBpnv7zhOiLQLUek3fo8mYOFgiffvOne3cgQyeXr/zdDmsoEyZLelTtYT+wKgUeBDTB0wb+t7C
7Lrr9/rTd6aD+sr45Tv7cQm7RaCm7+q0X3VGLNdN6W5zIKuhINTkoOUYLQpDtDvopgTpGIjWPFRy
49KIY2TQmko1n1/bRg1Jjkg6/rIZJ1bPdI4OfPiVFzqfYivI307GYA4THGj42pu3JpuBKOmlRrxA
DgmQ7PghqgqkBkpo9KOApB+gmqUfiuSTg+vpTAGgfFhLBiGcJTVzFpsXHEyBdAj8251FF3Tpivoq
B9mnJpzL2hq2Wavnb4fhvFVQg1XVFHBNM1v9wHxZ3w3cXt8ikmJo8M9ssg2dqxlrF7k8JJzmRZ7v
KY4OLf1ezUBIqbbUl/asOwwiehqLsfn/lJ3HkttItKafCBHwZgt6FsnyThuEpJaQ8N4+/f2QrG5q
ejpuzGwQSAtaIPOc3xxco0rX4PLindmO1lFN8uwcjjV51nEd5MQjkgJzcjXP/FSU0y8xb9PcaX5P
6fwT/IP+5hZAQ+M6yGH0Y1swNyawAL0NH8cAFWCCX9k3lsYg/RlEGIQ8dat/jy0DG8V2zp7klcep
sI5xPNoHjB12pWsjDq3Pzl0bi1/GoFeA3BWsSWzXOrOUwRm4DDW0kAJrPSWVt1ID131Vmk1lIqua
wpH57obqBQO0BbwO5sYd+ZBjaB4i0ou/lC78Wam9/WGParIyhyl4bnAXIdqMrqBrzF/XRoOxPP7r
ulEXuo+oWSB6JMTwBscbeToNPsj/cb2hilBjKppy600l/nNs3LY1Cq7rIMUAOe810qVTr31HVskP
er359BqEEgWa/3sVJMqbZ9rHKltmrT1t5c7YVBtjr93nUQISV44ESRaIanoOPK08OmYClmEZkOW7
WY/dbwiDpFutHZoDIgvuy+zZD7J9tmMQeVo1XAThwQvaVNnqOtALH8FSOC/87drDqIpkW+l18C2o
t9eBhttv9G5m76uCTxpE/XF9IXCefYWExX1COvesg75dFcsrgXZ2LKIuf5tdMe11hPy2Wdt1n4SP
fNlBMVBXUgotu0M6u3ryXKzD5aUaC+m9hlXDQwiD5WT3arqWDYrVbD3umu8d+9Kdi9HMTiSj8l6Y
fPPLNTEoqNazcFMA+PC1bKWvrh8XS34CRSz7nmwFf+EALPB1yjqGrwUM6LOd7XA3zmW9x0N2epsL
XHKXDzrJUMXEviQ727PiQaCMdX/mkfQK1Pi1mvBfjWCD7IswwfT9SluAu2C1SJ8FwgZ4vsj4ygYt
dJ6V0dUPy9O0VmLrqVwObsrarjJiYkvLwzXyehrcn8Iem+sDtcyieVeg2rySg2SvHu71xHLyLEv2
2Hl4pi5BsaLQdyxztSP6N74Dp+k1NRXlMQnLOy3ow/fRKfhwkOq6IsnqWoOkppJuka12FqZrBeA1
QRuAZfCAf6elq15kaZlRhwPzmi8z9nOFLR6drIrr/i31l4pkYyLpcSIT5Z46q2d12lejvh+c7l5f
GurARQLoj2ZlLPfc9O3DXMYTcoJJ5p4CS//7dBLEbtt5/CvUvg1miFVb12dAmDwjWQlHtCuCK8au
MlQzWSlhutN717g0qIU8zbUqzkam3n91zhXg2mOXra9lHbQX+lpVi0/xMlmTP4e2Gj+mkZc+DZYF
XFN4vzo7pU3v3Gyjtw0/M3mhxix+dmWrEQ5U1A1sdWPVF3b8noaKvckUj6jYUqwGDPUCkZQnWRwN
fQ+DkFVUEVjP+UzCYcqT91AQHzcWS3YW0sk7XpfurlaDr9Y4HZM1etvTQbb2qvPdLER9L4cq4WY2
VPQm0qp8ADrzKq+T5WZ1lC8qW+aPLPO/X5RszcCOyRel4M/CYiGpyFSQKZYcXRnrk8Uc+oIfsJO5
xv9k3VUE8g9eb6gEwCOXTo6UgrxNdO0k54yWTlaWLemKcAMgYwWpLH6GxTO/GmgVEOzurv5s6lCw
RMNLT7a5mnEwZjW5ltJyOhlhMTzItoBEJGrr7r0s6aH6XGEMci3BiX3vRke7yLY8zH5owoqunm9q
EIYgW83hfL2EWqc+/43gJJ3dsMep/dyboPMsLy7oChQntdS9k605z3kC3yYoW9lqWwH/qdQ5ul2o
vtpkCFaZem7tOjkAbC5eZtuJd4miamtZDFO1Pbt18OGodsSvuMLMbgpUpOPpq7ZcqjAa75g3SvEy
Jn2xzWMAlrJ1CIzs1Ezc0a5jW1Ru3fRFdiV7kfgEqVm4LxOJbug3+HWmcCeYyEM/84h2Q1oPzSU1
MIZMk0xbw45oLlZVgDTrltNYuL0/4be5vVZWwqOparSHOOvNA8CRyVzLOVRoPBkhkHoQB5Iu2Bsk
Qf6seUN2qSJxURVNKaD6zmzYNAMz6KXVipr2LpiI4wZZVTzLOgLY3yySsydZFXlDsJcbIRK8TDBp
aE7oRcPdl/GjBvEtEHMHnIiiHKGXW5H06pOs0QRrvclKk61sE1MyPABiuXaXPYbR4WdXggOSRRfQ
GraL/dPsjN8QOm5PsrolpOPzA+2Pshg2lYlODGIPsigPQ62/GG2anuWVvBlxDBKDLYIzvDJ5UK31
iDQEP5T0YTBHdWOoXb/hTlNt87Zw1nJgT2rhafh1fbcNGbn1hFQgpEpmmWNDv0/SeKeL6evdWjmw
el2d9a+X74YmeyDr3UtwC1+h9oWaYriSuS6Z9UocD1694h5vVfIsGZ0tWcnxLEvXKuxSAX2P4w45
tK+cGi6NBsT/qV+hU3kQ5ehsUhOVCgm1uGUOg8Zd7DKDL9BF1mBWMI75Vz/D64Zt5zjdxhNltB6S
UDvDRmjP8DizdTKm4mdwkCDBW7tq9v9ruxzPozlj85cWWzDKzroC4EtyG2VFfUnq3IpSAvlWRPgF
8eClMyJTdGb5/UdnObaBVLuuQdscXPDH942h/ZaAftsVCOzXtb2TgH5WbecJG8mnllWo7BXEzus0
4DYVZoO3vTpg69pr30Xto2d61WNqpG+Sx1TGobt1ytLbdjw6AdT7E5FDH4m4YndTSU+VOjsJti1J
EpEGunWJFqxqMopqjZDxuJmGIpl8x8sfcK2ID5Ledq2TJDd7bAFoeLXoDiVs0Y0OQmbX26rLh4YN
lphNCNc5sie4NhivshWDeG9V4sqZJgNB5JA4XakMeKFoeqGeReJtNLDND8ZymNAufQiz8sek18lR
lmS92+lfQ2WdPKi2Mq4nNm2kl3CqirAWu5uAPLxYSdds2ko022EpmormHOw4jFaytTBjspC1eZSN
sqrs+7VnqNqjLOF2jLnSlBV3cRP+ORsZvyis7UeZflCSc6fnQJSWnMWQQYDwglb9I2dhhwom5NFA
QOifPIaXnNu600mVZ5fbQHsaVV8W5eE20Mgt8u4MQs1nIEwxf11JDoizPNgXuuuml5x1ApKZGiGs
0NkrSq7f5cFg/19nrPC3mhPA3WuJHhFJI0qxaEhA7hiq3jrJUjcq1p3QjO+yJA8INkyrWM2NnZEN
2Kz1bvjUE09dBstpgqhVln93tO6bBM+0ZcZWWNZpGBTxZAsobml+Iln8psu3FGNKtjaF7WJgw8cn
D3Fd36WGoZxlaRpQQRsH7U2WamfoT3XhzrsU3PMpCoV2PST/nFmR1+3apPqUPVKt+uohi1Oariyz
jM+6Z7YYCCHhMitYCXl4nV2GKvXu1aUhWxoKEyoydj6ILBYDSetR+xqBVtnvudQRW7HSQ78QTAxt
Nh9NvEtmvXnKFpKJw61935SEUWQHWTcsUs4KTObroKZQzEfH2+bO2bbGlZ3oEVT33LzIw+CN5kWZ
Y1SWsMNmQ0+DcBea+rS0mKhPjQYhNdlPtkINfenzgG97EZnJPdsPLdu9k7LonoZDoi8bZHlpVYLw
J4xd1BMFTtC5N+jPt7NQmcS6XOqUkFYz8f5svfUbC+tEou2HGIbqk+AsYFa+/guoef2pAksu62ul
UAibNeUeEEn1KdgmZWNpv/UdCx7ydGy5l/rb8ByP4bsaYv1Dq5O3mXHhfmcjgX3dclYvdfJM1slW
2W/oa/HvVtcbvsYWdVCvvEHoO2U2kDhqBRLX+CgeoQ9tZNWtXp4VdhueO9dsdp6VzC9mGpyVshr/
Wk4gvA7yRFRfNU5tYD4g9dUCvoku7sRRqbWHNGAPEclvTp423ozVsjsNBEj4Tu3lIBuMWQdz9PcI
l3d6uQq5ONjuwtABk6MXY7sb3Ep74atUdkMa5mtZTBt44hZhG18WmzFhm8ZKIawjvVsZir4dhjiG
+cVQD36qX/HPu1NaQ3uRE9dxRWB1KQqbib2cWHtAhBeXp8l9QB5+Uwp9vHiLtEsyZs2jCgSoR7MG
IkLQmsY7eu8YUiRZudKAQr0rdk60FpQtKkWV8V6XzedkGelDSPzz5T8GKdqkrvNCt895t1YAdSas
ldZhCGeWf8w6kifDvOaJZe9tw7a2maLnuwmGPvFxHr6yaDQmO6vl4SuLbetVqzkT1eM0pSZYN09Z
SdCnqnYFqXcrOxFy6d9hFOYmjpeylyhJntWlN354LpZLyHVnJ6NXZC85+L96GQpKHrlmC6IhSf9u
Kmc5Q9l2X5eVxX9dll5NOhTbShm0NehvcBz/HGIDNf9SBSL2d3Wm8Rz3YdQB8rDKk2zAGza/IF3Y
nVRsmT7yjP8yz5lXPN7tfTZV1jYBt/7RA6VMF8ZZ7ICgCsvWPcX4+NyPven4VyoaI4M6Tl7Tqv0a
qZG+liNlh/SfkZWeGdeRkqtWpaREi3Yf4TT6fYGpIDf+Gygf0Zeyt18tNFY3RT9E57pSkrtaGfUt
cOzimUgLuS2nN392c+fLUUkxfXZijt5bgvFrOIHiIkyA8ZpF/A4Js+QpbgKxCrO0+hENLhqdZM6S
AGSAUjYfc+RVKO424h6zj/7g1sUni/5sXY0msSjglqh1T+43Fpwworvo92JTm8S1/plnmrMKCisC
8xLoe9dN7H1haCSJImKBlj6Mn6ZdYELMs1VTgs+OB0KnWd4lqLTipUcAYlVOCQo+XsFei1TVnqfF
vCpNUb4M06Det4Dt+N8VL7KHNbr7cJ7SB1ll116zil1XHGT/OeytXZVp6Vq2EsRvL4jbP8pLySpX
jGuMkrtHWWqF4aEWgwutnDuKamVrFzH6pcuLsUOjgMJcfpN9xyKrL1lkodcXKQbYqih7IXR16dO8
+GZEwM1MBJmPtevCjJ6R5Gi04tsUTHixdCY/CpxYP0r1h+yuaDDLRpeFvSyiqukU7fBZGF21T2fW
W7J66tN1a8YZShiZfih0UW3kpL1iHQv+jC923iKoZJgHGIDJU1KYuC6bUPMbp8ddvOgDHoUVz2qi
yU9lC0dMTD0SPfmQrOyw7vZosCskSJfy/+Pg61TL1f5zAi3sWz9uC7RzF73NFl1GvfdeY2Tiz51W
Wr6sz4EErstwMK7d6nz8o1vrpn92s1ksHVTWyecpMlhv+CQR/4qS1vMbR8Ptsp3NdxD4RAaa6E1V
PXFv25Xw5+Umyvqg33koa2xk0a4sWBQECk6yGBivfWi3bwJU22XMwoQ0JpP1toUUXIdBRdz7NoyN
n2gRrlU9JzgBLe0u1jzvm2k48arrFfUJqd1+Oyatchd4VXeHNJ+7NaJSAdCJXL9Aoe+b1XcXXY6f
E0S8h6j+q8wB/41OO+CvU0ebMvDyi1NO3QETMlBEQdPeZ5OCJxRGsm8kiH5lcS9+h+re0g1eR6Xp
r27qjngJ899TFomgOK60HboO3bEVszg3fW5tIpxbXtTlRkEac/yh2A1OZMTEzNDr94mhBvtJqYF1
N7rxmketuy8rghCyOBncARMlia9FRQ+Mve41ybU4hPxLM4zr12oRm6+pOpItN/Kc5yvF1opHinZx
7eyQrt5XdlxdW+06bPcOEaHrWFE4rPNS0V5bS5vsSTNp3XUs4izZPjABT8mZMwsZsM5VwXkvr9nz
ymgfasp0bU29QNmFvaZeW+c0Dnak2EGALa+qdkiERJVhXFstzUPbXccuTk4lItXYqS0uOLLIs03b
zV2D6OQyNh+HeadbAZa3y3W1Xh93IaJZOIg0h8Yt2z0QrFeco8fRr/qsOcsDX+/XWWzcO808nv7d
Q3YToiUabhXpThabslEx0bWwvB4D7z4zdffsze0K0n9wDwEDsJYgubmtQqxrZKXsJw9hEf9wInjB
siQbbQX3kC4btvEy/tY1TolFgV5k+7Jc5nZodfVFz9PheJu7mSPlzhXWsYkCnniybxCjmFahdLyW
E2sZNx8APkhhoZF3d7tYUGAeWynFQ8KG/I/LDAkPVVD78Ub2vV3M0ZMDUMzydKvvQiU74jz2Jq98
mzvKdXdFYEy7zuE8B46G0NdilisPSoRPrvBEcpoWTaC/q9NUWK0vy3qp3k4tUmmo7/quZyjZWgVg
cbqeyq5tmSq+aBvv2vK/TNem0U4PQlILyyWnZR477NgVybI5KS4CsZ6+0WKXtRkuRt6geYcq5Fcu
i7aVOOybRHGGQBK+1UmzkvXa6BqHqlZZxkKd+9AahHzsBrI6HHXzNSMaIOuTzBsPsxiRdpKT62BL
ZrJwPjEQFrQaqQB5KNvYO9XLQRbbFtSeGiDzJ+uGqiJJTY6/9FVdNYlM/Y21T9Jm3XnGfMdD2CQ2
tjTYgdNvCHzxXJEAfIm9ly1a1F573zD5t6m8QPsaJgdcx9ahdTQLHHN+gNvdTZOunIA0pK6ZneVh
MiPkxpeDPJN1EQmjNSz2evWvBozikI9axsrOsdLvJrUsjv+qlz3kUNLkwbZmuXy94n9dTI7Vau8H
AcQlMkfoNwVgtlUxDuLr5gAr7+tQ1i5hyxRRkIMdqptaFm99BiNUV6qnDDu9cWLfgojzrOh1eHDK
LN0NIkzfoiB5lIIgcxPE/CzaP3t4SAn87z0CpWrX09xi7uPh/+J1LcGrNsxPuupsTCM2D7cqJ42R
tryVbyNqPen2BhBYxE2yk6y/dnYm1Vn3WaWurK5rH3AKRJfExG91JHbike6rnT2m4oVfTVb7cK0s
82YHHXOx4aGuWA5NnUYb9tjqWk5zbdAccKkJXmizCmq+W5y5R2VSV2kadKtbXewKx7mWC+m8fWvS
NMxwfDlSVv7RLstNg5Lpv6b7z47j8gpkizzIGaFIftXdivzreLDLPm5e4ee7TZAPWntkXEa/DKfy
PE5aRmanqNS7CmUR1RAUZUsXNHq3DtsaZSy+5a2stGt7sXSdjHid1DjXGEPzVIFL9Ws9cg6ulxAu
GerkUXc/ZJusgS8c7x0ij6tbnW3hwhrlaCFpiVU/CbACT8WT7C4PgKRZtquuc72GrDOFGiP5Kpq9
XrjDXstUMDBZBushGtJzQ+xjL9DwrIJCG/jtuhxli+wDE7eFTd/jwrX0lg0oX2nbojcQfM9S/VhY
Sd+8BFmcbaxKhTHghs+ZFY2fWobiQG1lLXnoqkYNEnrhlDfTcaqQRGThGD5gg1KvewX9rIStsz/A
8fsLmcQVEiJD6KfdANbI8MAsmchBplH3ogQk8XqjRnjVUdODmibxQVnWXSjPFBtjnMaXskEKILIB
YWpucrjONET47o4Bdh0df780yy/BnGGB05Z3hqWTx3WmtCQ79HdZnslDEzXF3mwMpLrD8Gz/cyC0
hnLhyG0ti1x9p7rNp2y81f+r7zxWYsG2/ecct6Eicftjm+kbOfetXp7d6ubSjU4RpmfLK/jXlW51
8sUk81lXXIh1/3SF8hftKjtHJj20mjO2PoWvOKGxHd2s2dTxjPpC9ug5yHApReu+lLn+UGKefa+S
SH1pOm32Z6dN7/oh817moGvWxF0cPgNazWawtwbLf6hIFL1p8g7w5dKVnCnuaw3XX/FdNlqwyJ4C
/i6suU91YpWHbAr5qyfyGCxmRGSgwDLIsjzN+BEdQbQuqh2j95oFzjf+lMNFlhDies5ydbi/loRJ
YMsdH64l29lnc6E+ypKXECGxUX3MDecd9QBE34Z2vpcH6MH2Jg8MFYgCdXllfjXUICoxzHXdTata
nY0+49KCJK4fcofa32aoUHm8j0Oxy9OoP93qkTb0NrkB+tIbqhyxmszcoBxvP7SAbh7Mwon3k+mg
C9SXQEuWg0FU5JxlJKoCdiOsSqnrjHBn1PPI8pSS7BtHpu7XdoTYIObMDx2W17EyntRoGtYZka0f
aChXmv2j7tpurSaZfjKU0rlMPWk12VChFZgYjfrZDxYKXHP7y8vgsU1NWxwzrDaxcLidxpDrj6R1
m3kVh3pxbDUb5/VRCQ4YchJzRg7LturyRfSQ+HnC1weCe+VLxgJnVzeIOcnWDGmocz1kbwSj03bV
wb1zu6h5KpekKhrBs285g4Ewu4elI/o2mMJ2uXpstGC+HpJ8+LP4Q5ntDJsmJbwjKoSqyHIWzIX4
oygb/lWXLv1KN48LXw7R5nbDvcXa18CBRiHIeEyZ2DhCrdE0i+JHzarRMama6kfT2y/eqBovSTea
+8Qxg21a9sG7ggjECJTmRzVjGJP3U3uJ1cw4j2Q7V3Db8vsxEmqzg7OKwTAoL9RMh+CgNUnom40e
POjLgV1TdRkWGaKYcP8GDCyL9GbA85dG2Y1H9C/C1/FRziEPwo4AgYdb6Gfg0oQ5v9UzRhSmAXun
LPFJIZGOp3cX76IeRHjQW+ISo8J5KSqBY08T2EQiKN4axFLMzBbok4GF9q1Bsa3qrADcdNDWWbl5
43wYYYBTlqidOzh35fvQ/bCX6gAH70O3BAfJElQ+COZwr6FUhn75oJywj1ZOSL+ZmyHMSPwsDbJO
tloa21wYdvQBDlutcJDwlWx27r0WhLjrmNEPdUqfmqpSXkqgXftmNvVtWuXKR24pK9lhqvRk3VWJ
eZIjgxyojjTOxST2KdNU8rtfRp6tBa9TS4z72Lb0eyKSwzbMFPxf/6mTZ3UsqtUSzthO3tSjAMXO
qJ9Glx8mY+XBqlP94hUvsmAU3CD8DNDfYSycv5x66pIN6+50Y6K/tL6NqpbxoVH2fjMFzk42yJcS
gH3AgDnEIjBVjHcHIUWla8TbVLbJfV9qoU9Cn4BzPU87p2qcjezmBqQIbNPjubu0/n+Psvqoeu2w
zlYMvX9AWrp/gI2AUKtRHjwySadbfRflJIrn2WU7SDfZkKSqeiLEepCDZD3vF8nOdlhCXI5xj7AA
EfbBtd9VS/2Qksixt0M10vmlhA3mi5pbvjmNYq97D3ydEYr20OD3vQeZZdxbZfM1mk/0A/TwbyPs
fjFdeL66NEj/BmcRFhYWHtxRkCbrm7GDbGj78T5PE3Wtpxpg4MY9Txqa+FJPHI7LLlRhBcmSrF+q
ZC9vFsHumvjV8wLA38L2Lic9eFSyJ0DCCJYsB+gzyjquxmgri8BFiQgE1bSrYjiKsNlPjdZO99ac
9S8dWfcVgjjzQTZGzjhtZyHyjWxVnXS8y3JclGVrnaHHPoHjko2yCqYFUFtzupclKyDGEDSngO1N
rq+B2x3TxQy1B1C6TgGkr2TxpkpwtSmW5XHp01Tw7efARIHGcUeU7bTp2XUxXdEV3d2y5J2fFTRZ
2EyMr9NSklWqrr9h8pOeZf+Gn+wum+GOyEYXGNFjL0wC+EzmQaZAIhWkmI4Jsh5dMDdnCThy9ynT
x0m1WT2a0Zm8lLrmBQ2PmBLoLGx97puPY92XgCv1ZDVl0y5ATgmPx+4jbC3vITna3GweHZT50mki
25pmzs4kur51Hc/emkX6UcalAkjfVlaC9OSedOwBG6fo0Qu4uWsoTH1zCXSbLf5amm4aKJSa40We
KRZwo6rEfkO3+VpjZchWtQF/OCWtT/yJpzShWCJnPJIHNShWQxOYa7fQieImC5J874yPk7esiDyM
mUKu7+dAdY+GXs+rVz1Cow/x0yP/f9ihdfKzwCDhqVSN8BC62afXh99FHHq7INK8fRIoxLbYDvOU
jPgVza9WNKU7ewE8uM14iOuS94r6sRtdgLdb/oQY+AMUL28rEK2EXgyRW3vpDO2bp+mur4IIW5td
QLQTkmVtkCBSJ4A/Q9it+oF/D1GCHMfwFtN1FF/VB89TMa8jT+jrs4AARCJiA+jZQTasHJs1mY7N
MHQ8l9U0vhuBLfqiaM8d4fiQiP1fiZVjEFQZ7SYstGpbtkrmDyYAUz3tV7iCAHSKPjW7m7+3VbcL
rOjQzNa9UdbqndeAbeXh1G+8qM59LZp+B933Osc7i73vL4zM+CyaTzwidrGXv/cZYBK97BBSK550
0Gr+UJeFryvvYZ6sLJjx6F+3mMcL8ztUMlTbtwafTO7V5GWc5pfKMmFtmW+wAaojkGN2J1j1+iZ0
tK2qKMNKn/MUgJX1TY/0GcA3a0ovKsSKDp9IgW3KnAfslGEVXpXJJbJBVs8heTsrabb1WEDlDPrv
ypDnL13wu/ISAol186oQHWWdMF9KtEZWENeQCx9THh6zs1Y1/QIek3cyV2hqE14AIjn8SuOwvmiT
gZV9+tL1vfZqOMceBOVKCcSLBi9kXaBLuR65BxDxNA9FnV/MeTwWKCk8zUl2GVocuzUoMps54csg
0dvvIvCkxyg8eFW7cfTSPARFjcGxOTyiR1Cz+GyrXWRjGdH33QPQj7VZTwMoZPOoFa7iq1GUgbTr
np25IGE5FfMa8Y/6KOLhUHdgcxHKJjULfF3p1P0wwDErzBzgK7guTAfJ9kcOBrjQ3uO2c49Zj6dm
FNgX1wHmjOex6Cp713bwk/NIRUhmXAmEM/fzDI/BxMAZ7YRcO7Itd1cDxETwwfWBGLZvVu0EikM9
xp5A3a+qIn1TTVVz7BJs7+7laQXvLfX/aJt1lYq8sPtdo3aHoiTQBTqSUXIWTTZfJwhxeI4D3c/G
edhB9sjRqjNrv21RORnzuTkKL9K3Vqfeq3pZHQGSz/zDIhezW/bH62YCZNLp0y+eVTY0mdl7bMTi
BcjKwOfpFx5tHWnMPFwFpYODeOr+9YQb92fssoGbnCryc/2HbjvPIkBMgZzeIURpbOPE/c+y4esR
3vxQmjb2SyXOW2TgUWlBOa737us0iXB/2oJ+FS95NFebtAOIXHe/MgfFWYC6DqY3ZbmZlci97+vg
kM2u8hxgzxRM0Z1mdK+51RZbdGc/2zxF7CJo+PKw5UC7uT+rtuhJ4ZOo1priuYn6b2FttvhQRPYu
sUmolEO3Dfo6X/F6k7ssG3dexAeSlSju6pnVn6uCD0tLxUs2kNfXK7YugdglcbadCSjvbdGcsqxA
mDkpXgfUq8Ti7Dtjc7pKcbwno5ls2yI41SWaoAl/RlXrH8pA+4h0h1BNU9+p7DdW3dz3G5iL1lHR
EZ/Ajs48pAKJ0rqtfgutKHyzXRlq/RuN5RiRh3hcVU269oLwsc0NbR9nxzrsrHVd+YXTPKupeKtM
NfI9Y2Tr62aXyLHDbW0MuEOFYFNrLztAiU/XiZt8tLWHIEniTiunOZVt6rv2ZPvCy3XfyUp3W5Du
uXRAFuuwaS85nOa7GTFZpPDhYbVCxVEEhSxi+rEveuvDKEIYWYSc7oXq7YcUxVq3ORbK9MtzgPVZ
3qc1ZE+JZQwHdBUA4QvSxTycx9VkAecrdM9dEYYe9+y8UrJrMNLTrLqLh5Z7sDuaW6xPdb9TxmGN
0MIbcnwj2NX6ZE6ut47LHufTBHKqGOI7eeiFFd+RHb1Ls9pG+M3OgPH2z24CwYLIkp/Zit+19e/Y
sN6sYfpZ6y05sMg8Aca+K2EhOhNxRNN2qzUqlu9NItim5ekLpnDWBR2kwG/rtN6XYZM9ZBM4PBRF
HgXEb7PL0k3Gom6tQ8xC0jzGn10bwNJm9qrTmmxT6YtEDaYn+zpzwxOmwgFazUZ0N3uZdQhYqaHl
kWjHeDBgaEb5fFfEybDPsbA6AQ03dpoQ07mPspDFLLRW4DHVth8GHUh1o23KGBWhrA2jTVifqw5a
jylskqlTZ6F8ypI4rwxkMlGFQH0h9VZtopI3N4HEW0JYL7bhDathFtVr0+x7xcYtMo/d15ak/ap2
rA6vxAiHqA4YkDFhqI3Bofo+V+yctKovPpSKnKiXtOOhtExrDeW18Vtulx+jBdMngtfyAa24BZwM
9gGcautrnTA+eIB1fgtV62O0uw7NBKF+FJGF+ylxkY/QysA3F/PwQTydDVtS9R+aF6ANBErqw7MQ
srZmt/4IC24RuFBUH1DIRizREOgPFeMYTayQcA/xCEg4wVoWYzHrl1yBRTRGH3ObLEI3ngmmO2y3
lTnykDXNY2SzJw5Cs7+0WPBcGt7r3ejWWwBn7JV5AK1LL4NqmTrWmbU2ESXvQZlr5aVN+MgGc9Xb
vEoEohOM2MbBLxUkfbvQWKKgaDEDjQL2Gzb8QkZTW9lAxreqqjTbsEU2pU9JMaPsikJj8UxOZ9r2
qMGuQQrZK7zMDaR8jPS+sgbHn0RibBJCwL5h9Tu9SLxHNHOG7Vxe+qSa9l0TB5eZ94LazgnM4msa
BeKBQCoCXGwiWG4o6j1Gdvgx5PODbU48sIsacRS1AV2H7xqJKXayah93K8gM7dZwrVXY5fEKPcPk
3h664uDNmnvEmAMH3XL+VnQFLrHFvKuagRVF6b0BDl539RBDfOH/H8wgfqfKFbwVG2yIO0AaAa3t
2JsgiUI/SAm0Nv9D15ktt81j7fqKWMV5OBVFzZYtyXa+5ASVxAnneebV/w/h7nZX194nKAGkaFki
gYW13qFBxTji5S5JoAxFAlkvbcxe0C256uvUHWYkruy8b7Y9zi8KKvos3BHEBxICOOkIy++93Nmo
eUkhkuWhS4R9HyuPpLqV79reqDZjSVKj9EJ3m5ahvWmpLAdtXNnb2W2GE9qG9lMSIf9QpQu4hZZ0
mWYyoRaE0M9OmVwKowaka1xmjAWCwZqTM9yOek/gb/HJnlG9rw8aeqeR0opzx6OKtHf123SW3reo
Mh4GhITjOCGFPDta0HWi3JdhlPlm8tbaWv0SzpO+IaP2g9mbCvMYzafC2gzzUG3iNlSekR7or5M9
KZuCcv0TshWRj+MW/7jqnWKMU4uSNE/aNS9kuwE39AB/ygb/kMKqxN7RNHwFUaXbYCnkqlp6hd64
45aYrl1LtTEFlXgKhVv4ee4+YcO3H0Il2wyuiuZfKwLDnueN1imnzivfosh2LkWn/GkmfqjJ0own
s6qLoJ3Tj9YAv9NgCYfv8UvZN8klG8ZpoyQz8kV4RHas+2h6sqyodn7KVVMEs8D7ORpgSvdCnIoR
4dXIUf6YkzmeTQF8a6piP+4ny28j7pO+QiYP2S0ooAaJ0Xkqj+484OvqlvUFRbqr2rClMoCKGEhE
6RimApYlIoty+9xMHn68yChttGZo95Bsg3hSoKzV0XLIrawFWlm9dm15U1QAb9ijIe7Rtt+1KNN9
o9FMnrCMh88zn5d+giW3hEc3xHN6zYn2SCUFmHkRwYfajNjM4FdeHJ3gKKlUr5YfbWuAlSMs2PJQ
YHMwMysv04R3dO99z0RhbjpnINeByPaU4ezV2s+USqfrBMgQxel2l7nhu4PUcDB5euUnCGIuU2iz
GR74goYh2tmhUIPIyd6xc562NSmzAMMcZOdi0ISlEiKTq1eXYkLNvBUsUbmNKpaDoP9OSQbH7/IE
dTwR78nBZacU4yRb1e0zMf5lTqwOE7rkxdA0ZV/xIG3E/JIB4BjzJLq17GdDi0Kz4VI3ieCVdHXL
jlVFHNLR2dlVRjjt88rWtgkAm03kYgaUPIfRZBHetAiHgpDcWk56i73obFtuE3QYHFG3ztXdAB3v
sDiqB+MXiVrmcKg0Q5rvkJ4Klt4uEWNPcNLEDW8nZjVoHbfZQFfOdsKzmElEFAZodH/XVn3Bum/H
h5aTFkJfFCqljlG75wm/M5Btr0UybTO9efBTuavM30/Sn9kuUvApnY2tk4GRCUnKgdZ3GvxoG+wI
dJED85mi95j8DDxXXwEbCKi9a/yBkGJXWyia1ihBgA4vu3udQeEyKAR61PybCQR9NpnzRiWSNnuM
3Zl/fiGzMJ6jJLspol78QdXEU9Qa322TOvwyVKekT6NjMTNdmwpwrpJqRuWcHXaZUE/PA4bB2kI6
vK419KxLAXVOgFNK21OHjimKYRmOHGG9Ebal7lV0605DbTWfjbWAgjDLHGNr27oJL112cDSxMk0h
pPYL6mebKU8AAnj1UUvG/jSN0XCSr76a0Db7U54AnYJTw0rtkG4H376fi8zd8+NWJyNTq5NNvmvX
LeV1xqrphKD1guYKmzYPXpIvr+Z2FAP6bNrXFBgRET6TvXA3pPqvkeY1p7Qu3hs3J4FSmGNzWOKc
LbIHq9nNZkyl+vk0Gj1OdE4bb0pby/ONZaGtqxfmcVBQb8eheJqX4sQqUrAJmkRg9eW7HYMK6Iaw
5PqkWlrrHOZm6StxGbOXcsVJNoSvxKFxerVIu++EojanpW9QOx+tfcN0eGpQ9UNrgbB0Uzfla5J2
v9uu6D+/K/lKfk3xYuFcN4sFOVTg4XuB0B07WvYZ8pW7did2HPze26YqJj40jT2J8WSHb5CaKia6
QMOokd0FVVnPSZC2CQvNb9U6PXbdQsF92WpjetMULwmKiX+M4puFiQhKEETwbSuEzyS1foAaQbn2
mipMFxgg+XE6C5StVCH2S1YfxrZe1WyFu0HWZuzgJSoEa8BgJ+MkPwFiHtSFneWNsl11YmFYVXXW
l60WV2x/hbGJO0CUSIVA/34tC4+t1WiSr8FO/ATQQT9FcMz9yoHHVv9yl+wXeReXb1bgADDolsvu
mD4O5pspiiNEc/itKn0qT83ayK5sTMQ8uM3/f4dFZf/32aPjtbt5jB4uSGitGv16sL+zOekRaETT
P7AVE4GRIj0MaO5R1OGEsOpOCyqGm9qaN43XgM+MnBrIHc0A4m83f0Q4glIBnDSlu4gM/eFMyTHj
e+4rD5vDeLgVorqkzAMnPM7wt6/yn5gBhCTKW3eDMKNyWvTnFmc/0uGKGzhpg6KfHVFOCJPljvxf
wdy95DttDG8OVTGRP2JneGtU19gPa5pAtaz8NIWYfDSNfp41jIn3EBGcR9/wDHuDC14yL189SYPE
PLIIIVIO41Ep7ZRHB/3UaEZO33KUlqiJPKOHeEM9ZCehRriqdQphFWSsM1/NES0YxdosVJ03ygRI
yzX0TeqF5gO96qKq0pNXLh/82LgLA1o9miNqVa6edNuYEpk+dt51jBZjT1K5gjXmJ2whtlbTls9q
DqlxYBvlR1mVbPosLJ+thIozMuRYLhZ7iPYLGpqA0IYSuy5jwpcIh2LdXdJ/QP03Z1GgJCvQ1ti2
ylJfUoQzDA09v4ppdudMjXvMcJW+eQo75cVaut9TGu2dpdsPgGUejhOVex6B4iDIo7+XhUAxIVF+
9qtopulqA4jRKLsqKvue1huCKoujn2EVv5FJ8ktnMr8P6IliZ+P8ySPyaawLeqHYz5kgfCnCpN40
6nyozdb+RWbeJRfAHOWoXX8gWXKnNAjHpa8hWpEt2ZZhmx51/AK3Tm4uBzxolv1C6WALStPYLkrX
BoSP27Iak71ar/kOBEDbgkxrF/X2FaA/wpjRcC/gkxhJGX8XSmXDBKeYoD/SSi1X8gqCmIa93NtR
/d612j/F2NV4y0GYpNpPHQan3cRNPHSAxmKLY1Z6i5I0h9yazkxSQTfn2bnOK1Qy1+zdDNR3NJr6
4A2N8qbOSRB5BinVOjK2os8CdFjDN5CCvyJswp/MRldeDdVSMD9Frtftc5CNVhnvsmZyvzfkrxvP
BVvfivlM4jNEFRk5pYEK8gE/xa2LD9/P1hsN30kd7ZkdgHFsqrjdt3DPHrHZwXqnEv6nwfzJ8pKP
ZuaGIcVi3Lwyq1bnWPPgGUN0M2pBakOJit9Z9QdZgZgaaVxtlsb2HqCNxS6MHQjD9YJD+pIuz6QY
Pma9Oy5z1D3GtnNvPcIWcQGeeR5YFvBxYzqS9e+MD3uSNe+UWlq2+ep/HpZnykHZl408/evdX2P/
z0vIw/Yi5DyP1LxyDMl8wv6IWVU+X5ajRhC99uUrud4MscpJsv9fL7+Of50ux2TzP2PyOnJs1rpi
a6jVtGFvl6HcXxQVi+r6UnUIYUin/nvUGEwCgvV4pgDZDfT1uOx/vvWzjWbKgIql7MI0qk+yqdZl
djRLxMdk32znf/fxHiOKHJJLOevh3dJUHgc3N3xAROFdjlW5zeyemONejslGhZuuxqO4fA7ldvoS
Mo19vakbPe9o4sX4OSYPFO3SUN9ZnarWi3+OJQpKu9qgHr/G2HH6lmYbz6WZaUHsVuHeqjCKK5Xa
uqqVqV5F7sUsfVP3s3G19xwg8kNXlem0iCgPbOyjb+W8sH0K5w0K4+X3GMTFPjGq9EBhBNYy7MQR
qTlN94bt0GTkUkTxZJdDe0H3ee+yxp4beyJEWtLsCHNsn7LlPxeN0+4Rd3krmsy5Qj9UA4VtF9NK
aD+N3ZQQ4atP6dSdEEPJz95I7FmzuTmAolpQ1kMqc1Zy9OPK5WfkYBrCF+09SOg/FV2jfkdvrdhG
o10E6qKhxBr1bDF7TDbKdPJbvCn2ZlNS6VERZNJ0iHKE3tt0GNS32hkBjHbpyqYgk5Th7o2BeGj8
k1QfRtu37JQBNPah9b6MZrXN4c7dsxiRgmoqf5HLn89yqAn1/uqh1i97soEoHO5aqN9beb4c63r9
zbOG5iJ7Q1wuVJimp66bPXBqXbQt83S8F5EooMHGY6CE43iXY3FJsAs46ip7Xl9jY1fnf5Ch+dcJ
y4TRGFlJMCjrNWST63/j0Ypu8jJetcRHVYCM+Dph6DHrNJUmO8qxmuf20ini6rXU8Odyi9tF+KIt
uXpXUFTcOW64pieYtuUY+sS3vKCCKoescliQIi5/y3ldDsXjMvtqpel72U3mtryjWvuvKxTpTtEB
KknMqwS5Agd9SarEOSQt8yuSLf8G3X6e0i7E55r49jX+v+eR4sdDQTX0nbze14mDFj8mqnHsbPLR
R8GpfEIy0Dwa06qfU8fTRo7JZijV8qlbmzBRgHPq87L7nwNfJ2vp4iDZqr58DclXcybKp68xN8n/
qF5D9NPE3sZtWiRodUrG0RT/69XXmK10gAga7yTPUKgwfZ5WhHV2UHTAMJ2OZ1xSmVjZqnn3FpII
CgQxw052tQjxc/Yk8K4dq32LhFhBPmuucD05HqP8kETICMvuGPXVcYrBmSDVxN4rst8MLwPfVppk
mNeuSVH9oLcg97uxt9+mohkPEeLZW3kU/fj00DXVvA1NuPJDZzsn0RCU2CnZOVXRIkTSMvvVGQq2
YF70LntWrqWPtU4ge7Er7FfDtFBJ6vKbHCr7kGgir5aL7IKYMv10sr7X6Dxs9QmpXiseUOfsYyWw
PM991QiNDmpBUCe7JVIv6K8R5MiTDaaLFxgMZ3lQgOh4/aZzWw/+OBs8V1X1oq4XTTvC3c7zios8
sUbQ1Rdzj6+1sLONHBtZeYIIPf2dx/7ei6sBEg1L3CQXNrk2ubojSHeu26tugC7iG7a+HJys3UXO
kIH9DON9gVrIazjeqqrJd55Sp7tsXHUvR/tBksCi+Kv1QQkq601JB7JTmfqtD1NW97nI3yxtmonz
meWw/M2IxQ3nvMTQnXGByd4GBSeO3hPvyO5ioDoZ+JX05l726mpsXh3jyOwYB/ZS7x1QQQgV6x70
rRQjsUJEb+1EJiurKUlBo9EPGpK6fkRNYM3yOf4A0iWIM7PfkcZac2Mu4Tyagb1RoL2ahwdP32Id
477Yq5uvbPTsYJjKs1E033pdwUjZrednPjQyHOVEvjpj76IY0CITisd+aFdQDXU0BFHNKn92xfAi
RK2+JiFKkyBuNo3piUdOXiutidVVpeb7mTXQRWsjX0VrjGGX5lNYhNnnkDaJ+KQYwz1ps9+V7RqH
FhPSa2ShDzcT4p7zOv+H2Lv97ZrRdZhy7Q8mqbvUay02S8/tvGwIyAtq2F0HXMJK0XdHfSpc8ddI
t25CnE3fzKQ9xgB5f2s5wnDKS4YJ7V23y3OjqcWu1MjTFkpSBO6YVBS9428EfZjQIEzrR50X4S6Y
di8mAvIkAuz4dxP9VMPF3nuttqLzCxeFeXKERRKVO7w2SNqqIGPxLbgtyVi8jn2ysguz6CS7WY3e
KKCJC8x7+0X0M3WofqzhahjTS9yYK78saXeggpNDW6MRYinFAbNuLDgzuzmQ9GsCc6WVszM37oT+
/PmFGiQFii0gqCBRKPRT1Mo2id7FJG/sjanfRqW7hwszkMFUuwuFXqKEW4D6wmPhTXc6HIfy4max
W3sbFle7da2+k8eQPvXOvQe4erI/eibnNzNyvEdeYa5o69bbYBnzY0HVXx6bEIIj16z6sqeit3iv
BzL36/sGisX3Qi8C2cPNqbq3XrqLRGW9dWWt3Mjv7+Wx3rPUmyOaw2evMutbNy5HU01VZC30Q1pn
yzVfm04dz0vS6aRr6FV9O+wGV7HRMtLt66RrDnveOd+Q0UEzQA5iOWNfE4s1Zp7zc65jV6GOGkfF
3C2BGccDgrVrXx6SDQVMTLqHq+x8XiqvW0Tc25I0aj5Gh3FAFpvJGLt712oiCEMoh8luuf4BigA2
715hz1QtgBPRnTqdsxdXXY5ohr9+duURramGU2yl1zwb/jHLpDzmZLyuw1D/q0EB0wmq1K79/zkw
qt70pPNRvs7tDEczUFTW6g0AcqRF1qvEHcmgSU8QDDBF+Gyk7rSLBsiUWqaGzzxJkATsYZkvMfAq
OSbPczF2fpZdtzZfYNyRZVjf/zW+1C3yRY2toMsYNoRyQttGs4hgnNIUSVcAMIZiOWYVReR1LDaZ
PRECCoFz2N1rbhVvlaijq+x53ixWaGXBZpeDY5coe2W0EzbSRf+q2oX+ZOPaCmKkA/TCGVhHAPI0
H7ITNdSYcBtcLrKrdUA5IONlWOFwajUXyVGMHsjhtYuMZ/68jPHnH5ZDtjX7cZOFOOlwgpWPpFhH
NFFkNx5xg7LNNRG9Ho1sqzrBxbCxpKGb6Y710kDBlT35+bpQP2R23rzIz56vOK/JShQcbTi/XoFF
s47diexWkbpwaxarwQ1HPTtHBilBCGrtyavFYnjJKlK8FJYprVlaofpK3TYnm2IBieS5Zq42kcBW
bSpDoa1lb87EHJ2EofMTAPG54VUEw+QFI6flL3mL95lM6PcKDWufonz0KNB123SEhpuB/coVBEd2
qEpbnDpjic5CKPGBOmRxKBHxfNbz5D1Dnu2jm527OUfTu+NWH0Ve2pvSTKeTVsX2s5uAviH3E38c
KcS3ZPDZGGihm1yzqUhA4oThmRLpPpmWV3spjA1ynMA3qsx+6pa+XDZ5rXF786QOWf4sGwUbgmey
oRiciZ8OCo/+kMJAd8eaelpYDwCugJ7DoVPR2OxhsXjddAYsvxybtv5VtZlytLR8frX6mttuetFE
o7/bS/S7WFyfAj2+a5XYRXb0p+7z9DnGSSDQMkfZQdNX3ysr0Qhau53m6vZbZO8piWXfjGUZd4YS
J4GrZOdQ8X4Trqsn7Dv+mHH5q58ik/JO7Rw0EKNU2VxszxEam5okQ4EJ8oMXGemPkSIRVg4uUKSa
YqXDg53Wk7fVI8pLNUCAe1nuycgnlPzwvOiKBOte1ImpEmjf6iX0DpZH5RPgexbUEfKYpgNYaQQL
37aDuFg/XFjf17HQ7gZy5xDRa2yaChTrSzJiFnKXJF4m8r0qsXnjGM/T9EPHr9a4lZ3tHua8R/5w
AqDc+OQZlYOmUFeD01Tv4M7ryIMI4/QbqId6zciAbdFXsreFXWwM1CqPLI9IbNrh9zp3m8eis2gz
pD87FO4BdzsRGVMaxZyiy+Qlv+dCiZ+mEe3cZan+LtBgqk73foR92PoWbgo3ircacvNWdAqtgqx8
XLnbELu4d5Cfv0Yrqf6aqGBSC/oT930N+TsiWV9WiEOMXb9REak7FiIc72qpxS81KBXZk01t4ToD
cZ7k2HqGbESlg3SZvNU5ZLwjo6IB+0sOYCOCBCfN50Ez1cdMaTXwdGrdsmshpHjNE+9J9gbQhY/R
gIw92cNFDhmwD/ZObNfb1k21hzcYHShPAERrTw5hwofgW5elJ/mGdfU5GqzMxC7xodTEqvZZ9Y9Z
AGk14+omeziKh0HmCgyQ14MTOxvq1R1eY/Q8XesfsZKBEHAwFJRjOg6vx8ErbFg0nCIbgpIdj0b+
It8QusocpDV2aJ9vcAQuKzrVh/VqytpMI4k/BdLAUZ5Bqns8iRIVqK9L4gJ1Qnw1/fzMeNOVfuzN
jzkh3TFbmv5ohYO2XBOdsjxipSu75K/d2ehKEzvdnci+Z+NH5S3GKzlNfzas6c46YbxWU/U7ShGa
kMdI0ao+4pTeAcSo+WprHXiuwRsDeW5h6OGpxmTYl0dHlUqP2sbWXpgvrPcVYJhmzk9eRAQBFS2+
ywZxlDKoU1EG6X/G9DnON2HtId5t6/F9DidQXsJD+9vcZ1FsPNyyNx7pojDpg2k5ym6ieP1RW4CH
yFO00TYeLGCzk8ef5xctZeQJldaDvb69DpsdcHeBIDrctlrpnbts0qRltmvH6eiEiXPv0Ea/TokC
zRxjNVCQIexo/IT38mQygtENLTn2NKIrfFC/bcAXNAUAm/91vab/W+aKCGD2A4zC9PYOl07fKVrb
f3blWGc220ZjPZM9NWzL/VIDsPvs6oJ3LfleANx4lkN4YVHO6xMVU9Y6fMixeREnreDBkL2mU4ZD
ZzUlZ/BHZTPY83MFOOTpcwgWJH7kI95QThG/OC6PeYd2lj3r5obaLpViYwzvsvHUaK+WxnKVvUlg
nxM37r7Uszj1l3bNAje1s5FHy5hVPrN0Umdtmuy+xgwv/eOpKoveULU3LYZb9sfpd9bUqnfZcB+h
4DFQrf4aE+b41uAYcUHRR70PoUgujWb/83VCyj4F5Y223X+NuZjNd9PnRdthRLACGSHfmuz5gpHW
S4fxypU1ML9SQj8NkCBOsmdjL4V103rAy6K71pnd8b/G5NustvzVdCLcalWdA/IpnJts3IYsoQMh
AIY6Y5WqANKlFtOM2xSO6qNJRPUQaUV6zUvivRzL44JcZQLEPCrKyp9roW6498VRnmwa7o+wRKXY
MIH/VCpm5hnTLM57cfNolurekSh8Qu8VJ64UkVszWo1EoIPi9TCend4c+AI4GAGf2lJIBSml2c1D
nZvkuU3cozwohzDB0Ujet95Rm8fqOpvT2W4ibFeW0XhrzbE6eVPTgwqaw/ypCaugqAJFHatt2zrN
VsM4BeARDkDmaukyrMYtySDS1Tw+sOz6W2uIEj78cBHV8GQNIYrtETUpeAm/RJ/srAjBg9Rip1MS
AXiVVh+m2P5Y3AIEW3NUhxDmhBKB6VYHfdsRg/gt0Ufh/WgTPd8soIT9KVYgkgpWc1ntAx8Du94E
g64q4wnExJvWOPE+ZEEgwa0CSQekPAz6WV3QmsOCyqC4ADvJVfbZpL+z72KyAb2wrQz1mvfZcVYc
5VL3FfTYYXSP+QABzjDeknZM2P657JNBe+ZD5D6W3NJOMxVt8h0dyUSj3OTF3MGZ2qiT0aNJQ7Ye
OlG79aoh3XQLaySb4Sd1uGlR672sInwzJAZ7rk14j6FxMVv8ThVsbTdl/L4syysVoW3cadWutDv3
POS4gJEI4OVXM48owNtGfUa07BsIi+ko1G7YVU4kNiA1xHUoPrhMdEJuxdig+zz6DsZMu7lUtEtO
rJpbk3ozMq481vmCTZv6wIZFD3JlCcpUh5OHT02rjc2p6UUTqKY7blsH88vMbZat2unfwgn/ABBT
fRAuUDTUpbpZwD9utW6+KUlcH3LUGi/IJIIrYU0JstbpLlVZkiXRR/hbi/DDeh4uAAkOfYMgY9ek
ftFUey+fvGNhzPU2I25ga2VGWOTCjWiG/mDVKyIw7LXAHO10B0D4F1JNP5nl8oNJldzn2xp84HC9
jzobGTzuG7tVgOulXXfWaNFJAK6FlgQ79t5gtTds2DbqrzrVZ3h1ZnMeARoclTXhYbQ3GVFra1hN
iMJt1FMHwZuyRosVyYh47NQ3Pf852Mo1y+D5Io7iZ8kN9PLfxTXqE/U3lZUwbdBcU09zWWt3E4aH
yW1PudduxhT8jVP7RhHFl76ow1M4EWHkGs8v9pM+9M4Kub1xvXsrrPIIPdCkcOK3GX+AwEjJodp1
0+wje/7lmqp7mdy080kFdhGp0E+wQwvBrRls5xgOEY4QIWQarcByvmzWTMk3iACFPybxR5tXJ9LI
5oG1fEhBrCBv1ez4Qv82GRYxE2l4qg+YcnS19UJiRN8koMu2Imkf+K3BMXNbg4fYKI9RwzyYKCae
f0PrVz05gaZ4QdNUvQxxrF26tXHM2aJUD7Wj2ER6KAKzB6kXaTo7FMXpmXutNgjT1PUBZe3iMvxQ
qDygxBCjKEQq4/dgjdV7h6w5i/ahLwS+Jy6cJj2kBqJO0FM9wuOnsAXIs9zYkXQ+dc+6Mq/NlOUb
3ADeskSN+POOtUKotzPk4ufJI8He6P1MVTi8I6zC8tnVIJSE2oPDN5PLBPJyg+k5UQWbwj5V4fCY
HcnrJQt3treqz9bDR+iKHIEyA3ijq2eAGMwC4KHYR4uD3j6E+U2vQWXq/oyQBmNgv0HrAedrbIes
s7PB50v1EZouA7XsQSj3CgYsmqogH4leTBgKCguV+5jr+T5Fdnsh1Zj7Sz8jipZ3z7CX72Sa242F
nvzRm3Hxi3VhHVcrWEUM3klJhXuyVpwObrU/W9e7VDHTrNkqTGNZXR8WFJY6LfoxAkTd133/A+8D
A06wHQZKlc5PI15FF4fkcbkSiMNMf2SOewb/MBNlT4JvcPwxsWsnuxECX0pwjjN6zKpKSBR5UpOo
6EKTqltlHWq3LjdWivUc0PUSUJxnAbphMdhBZj45BUUpvURzC+nYR2X1LlmeUtumSbKv5s7cD03t
/ZN5r3CZerUTvxe72cJ5Zy31VoiM8js2Br+w8vCkT+Hk67Xabtmpe4cB4NneAgcK7oSSlCLYvPUQ
7h0sAXuhmltixicPg9+XbESjyKGHmEwadGb4WuSKff5q6rF0Prs2kf/RbqCIYdJ+tQSxozda4Bjd
HKBn7Xk7EQrPjzzU1zSmPp8t80ZXQx5FYRrnpUkomxJ9fGSFHhS46Z7UBfkmhKJu2Jf+sVaHKKg6
Fyyi5c3I7oyFeG1W8RyzmLATNpvuNg7dfO2Sdeam51Vhd2tiQt26yfZV6KiRnzn8jGDCjkrH/qMf
MiIPK35PMx2dQ7N8sYzJ3k1FzP57bYT7tHg9PLROS4K2v2VOm54itgenTDjx1ighAMDGjs+Wbd70
0IC94U3cUZ1vjSCuyO8lwag0t0UXJNfIwXD/I3Cm5QeJAbPXijRUYWCJprV6XYHA/E+j9NSLMC8/
lB52GUaEpJaoQGpMudeRZsGvwUH2fC0EKAsW2+Kk1BhuwZHog9SDYx0OoLHmcJzZcQreS2rkgqD0
kRu1PLfm/KJGywS1Q9jbCVUaf167yBTM/mDyY5mZC9DMiTJ4JT3Sk4sGusgzyzOIjMM4w0gBrnTt
zf6mdPg/4fCcbvW+xgFQYuailcBvgT8LnHEu4BQs7nXKNI1QsM+fPUpzp6St3xfgRm94bYA2LH9G
mLu/qQUuMV734ZaCm1tmCZw1VdAsOjudjBvK8VztSTYzSxgAK0/ZCnk2GuAhQaVsFcCeAqTA3BTm
SV6mXLTXuAmLY55UTNlT72wbKwEeQkkBEFy5+CWKabFT4k6s2D5meObTqEHpbQAKKD3AqrTl7yE5
Ip4SEqyHdIneI6TgEB/dzaGoto6D0eSKnNsC0N6mGr8u+r+Z4mdD85d9TXfuxnzfTA3LJKjA1EnF
XsVblrQjVMHm6ETfy6IyviEhjyLndNfT0Dpko3JfSAKs9FZ1X5ur8UDyQ+2NQ+JNEdX6rZcsHmbz
1jWhlOZnOvKlnVog/GeAGLfPrqnPFy1LXieVXWpUh8goRlCGV5OmWqBrk7b8PaBA758KEGHe9Dub
gjdYrsr+FI7I5r/96GgPYLsu0tjKzEbAZJ7WVlx9kQ3ttsxs7wUWgPOszq8LCL4XAzCCXYT43Sbp
t4rAAPnKGGhlRTFVdpdMz4n5qhyApqLs096NiJ+MDPiLtS3C3vCxFx8OsCPK195s2sMEW8SXXR1v
a/DGjbWJWqXFXLfm/+l6e6tX4cdsK/O+TLLljPDHy7AA9jYx1X4OkXJ5DlutoTKMFKYzOFlgNXa9
r6CBGyHsDCVFYi7n461MDXdEKtiJKDKW4cZZpjxgF/1skOdgFt/m+XMfARbD0+oV07LumK+YmWrF
1UUgLI6m8xyvuNHGmNUjwIhoRZLKZtbjd0UxRJD8Z0iOy9Pz9bFrTlXI9+p10Ok2eZnRSqBnq4Oc
1po63IrdrBoEhtFr0oIUEI+pDbNdCJ3X7gy4ReP0QKgcdUM87z51NSRGSOKGcpMNg5s4KHmvghvy
QC8ySJLTr9ltwxO4LGsJCFb5JPKlfKKtGi7ZQb5MFzJIsLD498amBO3rdjoKQpWyn1dIIbEswKEB
uHXY4vUgNqmirXkERkOwWAFVle+OUmxTPF5v84c5jKCY1y+uXa8oX33hE20tVZdAQhXl4LTkc36Q
Z2KpyTeDLCLe7PJYt15EvsLNfd7YTp5t5adM0ZqmAIvw2erqtw9bdS8VRhzPh+Q+HsFw/u7X328y
Y+dQoEYta8CySeX3L18mbJEpaWF8J7t5Xu+jStHxn1k/UwHuM8Q74yD/pPwYXvgcxfWIOMlQB15V
fcj3ZVMIx3z9GT9/YTko8VK43ifsLiGNfo1Nld7vkVrBkwnQxyf2V94N0G6pUE9zNgWq3vyUeGDZ
jMCo+wZ+HflUJEfyerQxI6qdjDn+/xg7r+a4kSUL/yJEwJvXtmw2rUhR5gWh0Ujw3uPX74fEzAUv
d2ZjXyrKAegGCoWqzDznuM1RnN5rnFeoBt97kItHrwl5ojYUoqc2aV7k2duJ+zhg9znNtcG0bqEi
fsEct3jKitvUYfvXoixM0OTfD43YYZ0Q6iY4yOOSpyE55Dlx60pWRoEV6j5+5W7nFX1+i66jR/SZ
ZJcEIAJjQzlXGrso+AWTmUAEwpxTdjTz8V1WjnZQpCAS2TXy2zU7pz3RUHZ0I9cbmwYbdXOI2+TL
POq3cufWuwS0dFdY6XSQey13JWkL9v+tBvnKEgMgz0SOkJzUrcNBypIYKYohTRcSognp49B9kge/
Dk25NdtokJYay+euIob9ILdCfqTe19yfNij0PRZ0VrlW9Ue7yIZAd7neXzN3+pnAK+OUsRpg1L1o
Vd6CtA1P+QzQudWnT/oydchnO4tt5zwHM5HAqO7tVOCcMOE28AlZSV78rwu/+w2SRfYKsLse6mvP
9enBJpMTaWLoB5kC5PveQTd+YxOQNX5KwfKuN3cNp3j31rwLqvh4Bw3ceEUEanJukO/OtfkYu+F3
pcvU43aHmQRvdccF0r1NLmr/lCFieZLf0vvVY2rP6gmOxn7eN1l41w66QpjHMg8tr7UcKbl/rfO6
coY4IEwOMhL6OD2xhGHrsgwEfYTayQRjvQ2fpYNdzXQw9f0ABduNjOCxs4abKbfYllTH3BkQPnKX
4Mp/va5dpBc/JFbYyw3CFZaAlG3szfG9qy8BjEZh1wu9DdPbMi3LSJLiVldg/VlmJEufnaPvVAMx
K+mTEyjMkdJfku1tfTdE16y0z5U33HiNuZeRsB6CrMBZeWsbHAQyF7Jhb84wdF+2N3wby1InxWAZ
hWrfnxqC9M6hE52kzZTBLj224z8OQSnLU5PceoyU1+yHdil+qFuHbVmh9b5OPcjK4eBPzUsAVm6X
Eh5TpAS59TYRzsuHQ/cAmgY6G9VJP6FDgZ+edYE88cHWEQZ1HvO5fXZYG7A/vNOxWMxqsWuBTuQE
pQx1d7WWWNV5LJ/zwe1OpjmzlGh09aAGBbabHoIZGB6zk+AOpnyRizTnoT4EUfnoZNW7By9XlXGw
vk5bWSq3YbKNFelSDGl70yM/KINRknqZriWnJ8CXzBjMk9x9OUlBPONEzArDrveB1e/lLQHVTq1k
39UOrvE1tyBRkn3LhGrwEVDdN1uwFCE3rIuV9IIdHGhIvMQ3jIn+OeoJd4fG5Cj3WBJ57PGyPIEo
lz3ylP6RT/qtFxvZSZ3Ha2KWEJR53Y1MMhqzdgtmt4Q99xAWwfoFMNo/AeVnFzmhPHnJMdO3CxrG
joY/58F7Ql7OXWOW/cR+8dE8O+UyIrbJQNVU58Jx2+/T21E79BPA++0ulpnDTJosn5nMzayDbwEX
ElAJuICvxCUbrMQ96EelC741ICcGvCijZh1XHjNZbBGvW50n17lMBObgzz0Dj4SjOLL3GYph6+pq
3UVFWlDgc9O1dRIGS/1QG4lxkvPL7/LtaLy0+uNs5O1JNY1nearbo5Vc3nU/Y2OKdmNRwPQPhPyv
Ddo2cSjy7ZfyurBje1qiSMP2gRj/o5bZOej8Nh/uIWQ3bwhNq24FtTNEXXXLWPhdhlm2Pl95Etsc
sz0YPtC/UuCZ5uTVBwuANLQYSH7HasFL4DKDH2AIPJbcMnkyMqwDFdujRXiwX6Ab8p/JXDpsM/r2
JNcBvcz3203YWiUnXf7vU7FWG0Ev3cv7JCsF+TFSXNfiW1lya+UcIfvBghZiBlnoKp19o6KxKF3k
suuSS7IobPKqrVn82n+F1a8fSvmd71YZ67Fl7u4JC7jDIYg8Bh96Wb/iHMF0La/JXEAHsw8m8ztc
K9iTwz65KZowVI/Sfc36yxc0IhgE7fB1HScjVVZ0W7LVTXOGy0GDKVIjTGxZhMnf2ZI1SlLK79ay
668v5xEkzv1YwOvWk28ITz/ZeKnmPXy9BU6oP1z5IWZ9q7u6epGbLYs6yW33fqvDEQTndQAAZOss
V9+K27GS2x7j1rCd78OxUf65g6iDOYw5UybOjkCA/EbK8uZxxxO28Uv7+uPnUit2kTKo75aR8gjX
kTf/CADaX2S4RrrqEDS9PIOw66DckJHyz1k5ep2qCMppbtwyPXyEggQgRbYt3AdMiAA8pHVr2PaA
0iDJ1k+Kg/9z0Or8sv76ZSSvYI/tnVnXM+tgllpPzzv8J/957yS39pLsx7IctJ71Xa+PF/h4lKLh
2GjtV22GalbmlW31IMf+U93WRVrXdbZkt0Sex1aUnBz3r2d9t52R3tLxw6X+qe7DWT9cKVgmfITm
6i4E0be84mg446uo5nWvKi+8JJhSAGcCI2LzvpjZtmSrmzM0QYHf0adqDbJrJ5lu5eRb13ctkvXN
gAghXPDriJaXZXvjP7xU2wu0vWhStx0mR/xr3YfD/un06+s65wu4v4iJ9hsPLgptLGuXtbB8uLZk
3clu5Xe2in/q/qFu3U8sp12vIOf50Ge9wpB4d5oy/FY7L9zL1CB7UMlt32iZQ7ai5LYF2db5Q92H
ovTzewgD+p9aDSVCUtgA+Xg58b2zvJUhvGalVsozpmy21VmVnXSveNmmd4KpgI1vZWVeYORSlpmf
tVCARcnKLHc1HfmB1c57mR6w/kPJ2sAM/BdcbZ00bBUbgswuRTkDwoT87SBPUpJtupWiDAVHNv1b
n20YbHUfhtB2mjFoUkwWLkivQZ3NQ+fo6byX/W9CgAHmomR8DdohOq1vvNyULVmn1a0st+tfi9Kw
vbpSDDCk/DV9S/nDGaRuzhJiJ7SE12ib7NeF9douz2c7skGrhM1bdrEwjBiLheTdznHrJsdKIguD
rSi5D/1kEt3q3v1xaflwyOBVynE27okKfKqBUqAaID2wlBsakRzLh6tEEa99kanLz5Isu5E7UyZ9
nt3MqrNrMse6kSe8PdH13X9nzHy3VNi6Sk4eflT0WPTWTquRK3cgPTHiCJoUHa7sYfZK3DGwuWjT
g7yiq51SRsA463HzVV7kv6xatRockc7GddLgHMzz7JJAEQxKHNCaJHWDt3K3lX0rUOA/C61dufAO
O7OFABkT8mb5sHQtOJu6fxXMtoUDIFLhrpG7Ks+lzoAy6VXxWsbgTARPri8PeG4h3WlXe+aH2y83
9d0jWreu612XPYtk19c8wjk5e+Z0lLssl90S+QFbUW7sh7p1VyctH8GcW09p3v6SHob63kZab4eM
IVJxQe6/dUU8ng2IAI86iFmKQM8gIC0u6EzSaun4zgwHmp6l1fMI89STBO2mOniJtOysLedQkzq7
L4O63UmvucvGG2UuzYPaZwTpDUOxayJedUm8zDX3tkeAp0ZM0V2auCc1Cq38CGUQgsvs7I9YJYka
npxLowfNI5gsfM2QxgI8zxzUi2L1LvXH1yWi/VMAKOUT+Jv6AGvcCCsHRanLIDzKEtwT9QgLRGxX
6afYc2AWNLv7KYYLwSFs4aTj2z97lj8/pVXzE7zjTW9q5duYm6hqpf73vGRJXqMDf+sHKpHiWfPa
e7P1w8Naj2fXD3A4aC3sOMOwC5q6/lLPxPSyJS8/62pq72HUIbwqgrZLLRZZABNT8pxbFfxNqgqV
UYyTqSmJ40aIsXoYlxZMSYgJDCgKhIl2bgq7fJinpHqQnCRZUTjwnuU5xMIY4a0iDg5lBf2QPw3f
TJxn51ZdqPwytTKQI4GJ47AYgHeuz84tLmJYr1UAn4aPkKgKg+GhzQpigrx2YD/cFO4tkRq41zyM
7S2sX1M/RU/DkgB0iZ58NfkOraZykaoyQ6Qb3kVYuQqIzwwLb40TPDWwYT+peEKfUkXT9tM4Buwg
aIhtj9Cq1OZe5kiKoiG7m4ahe9CSznucl6TOCNuzGVugq+mxNYR6lu610kEVbcA7Y06IzY2jDi+M
/2tKovlhLRHNAfOvw5jbjq8iy3uEZSbaV2G7g/fUODqaZR6mqcnheCOYvjA089Z2CHUmrFU76Lae
tDuk4KHBQAG89MLyrgJqd9csyVZkfJ6TAhvqALWRDTat1G/z2UyNvWYa2q0kxRT8XVn0lbKfPFDu
XphibIbU4LX3CRh17bH/lgz5VwNXOnHhwP15t0zwzEQmEq1QVLDE9PMv3J1fwjzRv01NQrQChDiv
wZgRdg0P1uOs4Uu2psS6Vm7e3+p93N6kaVw88Ag0IP+t+qkZFQZXlpr3qtG/1rAG3btR8jjYVQP0
Vak/xT2OIweyx6MUpQFX6Gfo1/NjPe56hDt209I91lJE+WJiuZbj8GBT5SjAbpkzDu8OtvLvTjqb
VzlV3Zjag+OFN4DDUOrMoEU78cGpDtsvaIPkdxjOyXre2pjbx6Zrj7kKrc3eR2K5D7IXhApnjPZF
w17ZNq8ALZpPYM/7B0zHFykhtNt+QrQOMFQ2Qta09JA6xyg/HpS4r6oLHxeqgQRqA/vBYrFkFRB0
d/Cn9Xf1gFm5TGE7kQYHJosLNJgJ0WzcCt1U2jNkm9peinJ7slRdPlUOMWHL/bHHkUCXalnoxWd7
/L3+nTTJ/bNd1GDOlvsH6zQRednkoU/PmBkHE+YUyUpSBTMI960so21soZB8VynN0tIB7jgMjwTO
EIEXDDviupBUKCsmJb3+WtdBeNPbQwDHe1h9L8uTtMdDWJ9SHdamalYcDNaKi1o49sBLE0TBXbck
QwLviWv453cNfZ8iJ/MW+HZ8BMIQX8sxQ8NwSSQndSa77AJQAIxqsRY16A3+S0c5ZO29Hd2NiAP+
fw5J3YH4ClU7fzxN2xWQ3D6PD6WKNXD/4ddJb7nIVJR6c5e2C44Ct6NptSBgYaS8j5Ykh2DiXoqT
78NYGPkD4HU1xri+NJcqzOW7rZPkUNC78uHr8CNzcOxiVQnLykMTY1KUW+fNIhQfZilp/XCoFOXC
LayjNw5E4OuhcrV3R2S6eexKAjQ+Niy/aipjwI7Pc2F/TZEnJXJpdtNrO1Xp1R0jAk40mDe7DD+j
irfimBSh9qKW4XDn6vUfeaipL4NdqC96WD90TLAP+KZBukA6yNevN+D/cupWv9qElry5GafCmVPe
p7AZvEWV8gU8cvAojWYZ3PtFbD9JG5HCxxRA3ad86TnWb8mgma+aHxWfteQiXfjmZC9q0wC/fAjr
dLrrAy29H5cEcj992JlJTdZu5h1zNtF4S1H6ADTFkeO7v9RkQL3UxXYJcil9y7waHm3NaPdSNPpm
uDFQTT2UpgUj/s62uv4ToldQF1mjfowAVL41PbIIKni984KvfCMUrDzYmW/ejEhmPpX2+EoITffN
Kn/MbuN+sRS3vc3KCOokW+++NTOBFKpj5U+Q6MClG/a/A8duvxGypR/mGBVxu/FfNYLP4LBtB+I9
ycVhe5yRhgUv/HcVsMi/Gj/U6ZZDVGw235WDVx/RaythmHOK10yx7Nsm7SY4t/viVQcx/Qnp9500
KoSxvRKB8QUkr3ovVbbf4F9wh/IsxRE2iYvmTcleinXsmk8zXjopyRm7Qb1X4XrTQURfg2kmLqGw
QuNawxUDLLr2YWGz83uM7nF3IBYPWk+oZY+VPzi30tK3vnc0tcFi3KF2MvvMPBDGRG+9WvV7MD7R
rRSdSLUJU4j6qxRthIjQgdT9OynOyvTD5Zv/IKWpz56Yr/MnIya+xx+DmzAalOc0a9X7yAdGHPrI
VQ159USgzxHaif659NrPSdyqV4IVhmddb3lVYljlq8S9kw5SDy/iqVTq7EGqJDFhOYpsAAx1pyO4
WqAem9nBs3SPgaM95eZz0xQnt3MrBAvrIzTm5dWenOIadYDlFrLg8qqoJE1XudDMqtMh9lDR0u2o
eQw1BynwyXqFISz9plqVd4Q3s7yRIhgdQur14q00RygpjZ5YgqWb1k/+Dk4/omryEXVltSVQvEq/
EUWdnYHjOycd38c32zKuuatYL2aYOfdlYhFgsXRrJ/XXRLTkhU+bds+yTkONiJy7JLOW+nsseA3x
u3/XbV0kZyntr6rXtfM/Ha+3BMB0dvxYj3PzMCoV4dKFC/UdUV0mX6Jfuep/NsfBfmucEX6gXC/u
stCwYTauUiLihvlLX7nP0nU00rs6MryvdZOrB7eOrfu09BBgqWvYUuCF/Qwc6acC+dUxLvYuYUN3
aslL5Y7xj04jQMwy3ObRM7vgVrGd5BylofoCq0q9k9M781e19JqfHX4jwojMGB7GybjBZlvCulta
z54N5zivuwOxpZbvkqwuYMaFo+quZE69s8vw0Pt6fFtDTv5Xw9pHmsutFhwJwc/Q+B/UOVDjg7SH
xD3eydlix6XSroATVo55WYvSrHtaMp54taO1Z6Dpz5aZWGfVHsBub6ewHPNqE15+64SWcky1QkeW
anBuLOJ9L2jdNHeaYTonO8mmpwkdl0Pfqs1n3kaV0B/X+c7a+RluHuV34726Q8KSdCys0/OL3Rbm
TzCJkEWazPOMPl7aLHEAqQTzsa6q+iHW2/rGNKrhNnJbC3Vfv0SWoHPgxyJYlYkPZKZeQovl9/63
OBg/J5Gp/FKItFwvlOUaVHGF9eeUDj9CRXG+anaTwXaszS+hDTc4S5TgEQi1e84WUnFV8dNrn8bW
GXNA+ugCBSLGubGwnzGR2f4cfmMC/g74UPlTD9BBJjqJFTaL8CRwzV8ZzMh6178GSHM07ae+I2YZ
nuLm1WvZE3Z9pT0St9ERnoPCErgr54BxzfdvdN1Ag2p0FkoDNUUtTuuyq+Qcp8YFCAXCfZdA64J+
zSfNGbzXPPW+alOs3Ju953EPoO+tw7S+lWJnwDyXO3F30eMeYiqNddmlKwl1KxrX+xwASN9VQ6je
91Xpf47q+ZtuBfqDlOYlAtzRrUfp6mnONdIs/0lKYR+c27RMP5mF7n/2Z3yJhdW8lIbjfPbPo585
32I+led2VNuz0w7B90I/10Ntfy+JyEIyp6pvhmAoviJzt++tyP3EPvIOkYfiofYVyPMDwBtdH2q7
tW5piAo8zijrLkiW8QzZ0cRLBPGaERm/RO7QgkwtdILu89ahMWrjUNmddRqQFHzoloSBMR0atJEP
UpQGHLbFQzOjtoVk9ZVgJ64cdBXRDQiO7rDdFQ/GkthQ8V5dxbjPnWr+hBXga1dG0/cpWgI9WvAc
8EBBuZfqX+N5mL6PdWTtx6U+Wur/u78L5dLW33d9zkN42r4JXAjf/j7/Vv9v5//v/nJdvRpAbnvm
0cyteD+wYX8uh6l+1h1TP9tLHXQZ9bM05Gx+1zrpAlFk81wudR+O5csJnZXinWOdb6Ik1oK29KpG
PTEysr/qVOSjvdw8bd2kcYw9b1fX4A2C8lHJWgvAJJivUauH4Ojwrh96eGwO2agVj5KMJs+r6N/0
ndZURz1M1LugAojHJCUFGNrVu3ZJpGgbCqD7tZxVh57tGlyPf7dK/VaUI6QObrtrHhHQtlWtZ9rK
KZPePLqPJbfrR4/8B4xk3rcEPBODqswvng+WVB+dT5Pdez8MCOiwFnrDo+W6CI4m8K0UqRrhfQVN
DPD40pTKydC9+QuMDMO546xCePoGLOsi1wgzwvn6qrXuUcL2HvxOw9G1nBvxikedu/aZuBEL1QHD
OOlNO97qdQhn9yK4I4o6q7iOFRaAc9l8SYMkPVzdR5cgK5DovXMxU7OEXKf1nzMnUZ4hiO4O+o2H
jFgyz3C6GHDHQELumDuWIOBi4rE+K1XWn9n8QYtv/K7M9jsUI8OXKEYJPuna/jFqeu1Gjdvs4o+p
+RAGOpoYSjm/pWH6m6DD7DcHh8jB3yqmCTsW0r/P6MmcjbELHqqiaZ6LJTFUlodhAV3i0sHQFyhS
Q8iG1ZYPWgouHspk9Th4Rfcg/aUbAk9HRCMnBNAgp0kWTXZC5tGS7ZPnALIOdNWa9AnSIQQiLITR
jE4dT+ig1Q9W0CXnCmjNfZIBqjBGc75zXCKLQcfbVycboksBlfHVMyPrgtmjuPWmebjNqnG8KGpU
XjOjQNjH76O7pPGheBoc9y4pJ7Rea4wkUZf4p7htVRQY1PrkesUI0BXSZQig+if8E+UxjZ3u2Yft
Cd5gYgeZcYgGqvr+Ze6Q+kHceXyNLOiRO3PXdyFGqaBQPzf4oPfhqBpvo+vC5Q3v6Re0Z/pdFU3j
vY8OFRTUeXqopjCCCQv+OL5NAD78dP4jadyjjx7ZV7zXDbw20YK1n6MXYkl/R7Y6/6Ekxh8YfoGX
WwGG8sDVT1nLx9kfzHO/nMGN0e8gDqxE4mFkQ2VPkHQSYvJHQVyi3pk/PGIN2AJmwxVu1PGpRkh9
YeOfIV2r7z1r6qBC5g1gZ1TeZI0GkQzkfeNDDFsLi/LxJjeV6NVXPOfB0UDTihB8aPZA7ix/uOnT
Yfpq2uydNC14dQveFG3KC2gD1PFrRADgMSiH/kaO0uPkUhuDdps72nDAlljcggiK2aoukcGWhyCH
3+7WKnOCEFG6SO5dpb20SOXHlq37mAk/IRfYziN1VeWCQ8OBt89QDHywyhYpx1bp3joELG9HX82g
r+CWZPBtY7ccQHosRRjtvOPUFuhcLkXdnAAtmVZxkaKf1toOdGK8Q+QBkJztsClYEj0P0Xsqzam8
jl5SoWBBTpKtj+SkDqVxejc6IUpDTjTW/+O4GcKoEoD6f51biu8u7aAjcGEltHtXtx0i1x+jcr7N
0q/NFIavzLn+rogd66L7YCv63HhRPcc/G0Oo7Oecx+x4RfxkV8WNlOQg0/Be2i7z7i1LuYG6aH7w
ugZIYZu3X/rRqXbG4AQ/2kB5BVDk/Wlq2il3mQ7gAd8HWq5HdICUt8vi3xgzHmEHif+oojrms9O0
Xxe5+31ideU9du6rCon7PUCB6j7XqvAEnem8S0y1ut8apJUF1l/9TCR5itbZq90bITIoNy9nkEOk
41bs7dHZOUONz/I/F/lwamVMwAvp/ltKjCqEmctFthNIMR3UG5xf8e3BHRTnrhsDBIiQDkXxRelD
ICS682TC5PiU2svsqxVEGJihu9aB9EVSKXVvHEwF946KcEmsQvW/Fpc6lLqH+2hJpI4QTO2ILhpe
kKV1a5B+UlfVanYyB1QBpNjaRn6MoIU5dPGEeb+q/4gALniFWn/Tggn4W19Ob07Jpr2eGv8ln/P+
QKhY/6x3MWyYzpg9ugakKjEkbveT1Q83BVG1MDhGxOwjW3WxUg9OkGUWHxw1eshTtTpl7HWfVLh2
sRhgvU6tWsGwXmSf+XXhHpu3+yWxYUCxZtP8jqboV79J7Z+l5d+qGDIDmHDANSV1wlL6c1G2NvR9
GBlwaHS/x8m78/O8+Gk08Q/FxErNbEkAPVFDltWjhmVCtWBB6ZnN2fDZr4cGTnM2ENI6OmF5DTOg
gNKaI+F55/dzs5PWOA0zNC/hlJPWqbXTh1oxvyfLmfB45I9pXb1IW2y62JwgWmJNHj2Wrao8xCgJ
kQ+sOXqUnCRqFnybdbW6bFWSQw01PMTo+KxHba2qkznnGEfUTuqcJoRu0m3AnUIOut/6bddRh+y+
MQv71p91+s4xqlQgkV7GxCtxEfk4T7RUu3pup11VcFRg1iPtnM5QxUiDJKMLa9BeWfrUijJVp+0Y
zVd+lnMJs91/TvOui+XEYMjk5NvZemQ69r0zlYf1vNLspzGXeNdzthVljxyWeTBsDyDYcnplqIEI
gmB9d6A0rJeUHxhmqn/yTPNtrTPkF2wXn7yEIeg7nXppwvbwj/9p6/3XebU/swDehvU3LHdBcu9+
7PLj1t8kLetFuzJ7jCF2BSp+tlpXvRZLN+ngmzVmHslKiyST3H7Jmm4HdcPwh4dH6F7phhOrDeTU
xua+SaJqXyNgEURAzYIm/2EVzQSHHjGNvXqxQ38+O173i7Dc6ZBCrKhGP3s9QTrStNGj8OAH84bu
Eqbtn3XmeyfWTFcXCtOo0qODZk8Lla3301aQyI67nVIzkUM0a0KH73rYGBvUrdw6eWOfeQMI77PZ
9N6u57WD12N6rf2K4OLusxaMnAyYH4zYyUOvNndODP6yIuoJg84xxbpVmPqPsBjuFLyeU4Ek4gQF
Q7k4/AoFp0MC3vcGHDHbVC+5Ror2XLeJ8qTGbHlL9IyeKv9qshZBXm6pGsYemFSa3K91GiIuu7kY
sst2VIAl75DVUC6hm6o8SQMYtB/tDOKqanugnPNLU700qTk8DSyEWqeGCz1nSz7MhIxAXhbzQ4LP
SonICgo5yB5UnQOzQzvuRqCmpke8oZU+9NqIAtiSTKn/XA/g+LPi6gSDRdQ/SYG1eA/GbDzpBVxj
UpfDwHCeUVnDYPp3XTezkIDSVD9XqOgVruU/ZksCHYVXOtVTa0PXlLbw4oysYZ7mJYlSo7xxJ2fa
SZEZxHiKYaMAMNSsVVt9Y5tfIqs1bqXKVSodXrJxRi60KY5SJ4mh+zpuIjgbpcu7BhjzjKlZLyzV
ll7g352K/CIXljo/HHa21xqHdqrxWC8/UhqjRM2vlg0B4VJlYVZ/cBzlMARh/FyUxwJA8FOradEz
PvPfY1T5l0Ez7iEiT+9GxKqeJHFnuP6htbJOW1069TkibjDzJ6oSK0AafQPN6+42sRLrCWO/tR7b
RfZxLnzUj8K22ee5y6bNT9EYmq3SPa9lFJKqU12k5p44X9rD0tKvy+I5btzH2WN10M8VvqKqM588
L1EeregaLAUjiv9KRqv+1mG1vJ3MdNkWgvdB/Y/AjK3fmMBylM5MvXIiRy1stCuiJwTvuoeymA7r
iJrLKCDWuN3Bitw8FnUWPJsYyZ71uHgp/WC8SjdJWJLpO2SByhspSl8NlvWDVRE5LkdJHYiKFEhC
cs8ebtx7auA9pbnhPcHLPd8aRvc98GtYQpZ63cl6lKTinR+7IP+lGwyYFzz34b30YOX3pEaacY1m
xl8xRe2NEnj2E2BR5wkFseqohS5aBuPsPEmD1kLuqZY4Z6QoDRCmmA9VyoIR5Q0F5tiwxZVsGPs+
Yv5Neutu6xtiO0XMrHHOqV7FJ3ciYgI6y/C5BA1xQJ4lORoOzGh7p638k+EZMIfD3/IM1XP0bLYN
2FAjwX4wYg91jRRRoUXLRBLWLjNqWah56vPIaqMMkMNTEAvxF6Y+H+Lhv3JLEX69L3mLlh/aGh7x
d4u0io849K3kkGvO8F/ftgtKqFtCGCUnySCBkkvCppbASamEurY7ezoe7zGG8KWYXsM18GqJ81ZZ
dtdfVX3GzNKyi12AD1vCGhmog5QzQT30ZvbFXIBH3YKkqZefgDYRyCNb8EdWBbEbbJAYBeDdvZVE
r9pxRuCoXvg3/pPVU+9nlOhwYDQ5tI/S3PczCFHJxtDOQPmfxLg5IM7HaQfL3nrH3AkJkgSekdi1
cSHKXVybIXu5LlaZM9wnyB2AMAO+YB6VyVCA2HW/ps7804ctIi2q84j818HSXgJ0HW+Lrv/qcFuv
EXJgp1Yzv4eT6R3HJao24TSFd2XGyY7yf7e7LTl5AviwwqMZcK8UVNKuaqcf6iQwb1qE2m5toygv
NpuEpIrrnaJ258G0P6f8a8saQegD6lB5wgwBrWZN7kJIPyvWIa4BMS+gtHyJuHaWhyW5DNKGYwUt
CN/dXrttYLYIKhtHl1HCxJek4927GwNEmftmew0Uio62V5TMx96Pwa0KrZ9mFipHw7orhnq8bUJ7
WBPDjMZbX1/uXDZ9zzS9ugXyW916eQXpuGRz1+u1o2RFelVykiSOXxHt5MGGscTOF4scS2lUAHRY
dPzjwCo9J79EGUQAC0Z0+ZuSyB/eil1mwCyjoZvpLximeYlRlNtRCOZUsu2MwSvPnOmwPRkZp1tR
cp42IG8FgJfJu4AnkMRYwv62xOrM8NyZ1jVZYu9lHEgSLcUBF8dpjpo7qSp9C3GHwGU1IrIGvSga
2ErP8+2L4lOqNTXqo0YOBmxBja1Zp9OHSwLJFyB57unCD1GZyBhIIsU4goVYi5TfNUvK4YowZLub
G6dHFUWJx6vjFgcDma62GKddkCGtG6JPfVDdil2MrvpnbD9/eun4qpULsS7rEXRjCwTngNJPuM6P
etaDG03us6IKd3CU4Sidy/DOJhbmPvC7Pf72ZjdM2UOm8YnIvco6eLCsXtWq3TNllLjQsSyWVXeB
bmDZ2s7qM+h7/WYeUBCyXTRpnS9t3eYnEycMUexdjxZLE5yiFiFKlMCVPsM/QpjggQ8uk0b8aOqa
vZ+0STn6SossTK+f4P6Hnm7+bJjpJS9L7HdIEkWN+a0aKjQLp/QE/VJ0tAD6FW13Fwa1uuPjCDI5
LIpDAyAj7O4gfiWeJMalq6i4XoMYowpYqj2kbNFpqBaN6NYgChcTBc7p/VzqA/rGbnMooahoXGyN
/fi7cbgxbu8hlcLxc+/dBVMS7yMEtvw8VuE1RaI00jBX9yrEt0YMOz6imVX/O/ZBZKtEUu3H2XLP
Plw3StnetHrITYCHLjJt7rQZghVvBpO4mOHNcxfTJUKQrMeaPx0+3cvcomlwxzj2JU/OhjIBBFaI
9+8G5cyKYt7jf/zO4jk8uhP4/VKxE7iJCNNxZ9aeJtgcF3o0wjf540HuTTeJ+zxCgXSDx1O9I5gW
9QwXBQY150GXoHTBzHcBhMFu4KpobXUmnFOgnkLld+ujLVOP98sI0mO7vU/D+ZdF4z5v+FBWbLIV
x38o9O5nlcGOpPOK7rWhR6xpGvA3hg6KOWpsHjCI3hVJgwKuDU4MBPchxZxgmIDC50RN93a7UIrA
tbwb9faLz/fiAMvrDl1m9EEzXDgu17IrL4ITYu73ROVMMHpZ912lnLKg8Z8nGNfnyv2jTFHVC9Tg
x9Qrp9ZlIzho/WFZAPa2EV6JlTtZXvinAg/rrhjRJtbG+atXYbDAAKkpvxwkEuE1MqKLoWHJ82L1
GcYFd29M6cEP+9dJc08I4RI+EhKKpZgq3lZ2SEryM6m07jRXY3eYwrQ8Ke5bqOT5zooz/1inOfaZ
Pj9ZtlLczSEnHFosg5GmPQZj3EJNOV069Qc7/3DvTU5/7OqXJkGqtUavC3v+0fbKb1rbQ88CQZJr
IHrc9m9E5BqQHcXhHhXPbMdqUNvP8K/uPARTd+00ZrvYCW8sU1F3PZRddmy+QSRWmQRJQvOVsj6q
1EMeo77iwhiqat2NZgQWbdOXwPsfrs5ruVVm28JPRBWhSbcCCcmW5BxvKEdyDt3w9OeT/73PX7Vv
Vi3LWLIlaGaPOeY35o846XqgTs13vr6uZgF8rUy/MOdW4WA+EaH4NOOXpOsCLVVe+yBTL72NUU1e
iNamlslFMsME7MTmL/INCBPnLZf2uVE07Uv/KEwOqwx5snSqf9b0fDuTOjy2wzFeJwJk6yUintch
XbZO98snydno1Y9FPb0bE4Hy+rjcipzKf1ovuN4GIZBodBp9ghW6BjI54RkGbJhwTgR9MwEEyz9m
3qRN3xIKrFnaoVUUWakwumCMeO/1sHQR/IkUuLbaXV/Z8R3ZhuOW1k4eqM59clQVWvXEQqCBoS3L
VzLuy9DwaXgP/ZhthqF6wS/KkOPIHloVGXlJuDedniDhS04szmi1HbTyGZj/Heg0bzO8zA4Eui4r
mLuXBy8zvxut+K4y82voLMICe8j8OnsoFO6oltOy8yqaBZmBl90r8RGlS/JqoIKqCtifXJoHPe/O
3UWoqpdLI/bHGlyiFyS/cIpVdpjFBu5dv1Wacxl3bm/mNN9kjYNacjHqdok6NAY3hQqPkAO8D9YL
q6aTBLlx6KvsxsWIsWnL5lwVzW9luYeucz6GjI2XErepV1ah0Ms9RhX0oHgkr0XGzNV78mokzSwB
VR12ONC3k5VD5JFzEToaafSmNi4bza5VGFvalwfZKI1njOiZtRWESpmj60SL6h+JeaMNXYkIFSCy
V5TMtH6qlb4TpHrvvNTBP4xnJbM5zbTm1deb/GoOktS7MMTuZyuFNl4+L+tYhvBnHtN+/WqU82I2
y93sBGbldDsnUacVNGfhQJ4byJ80HOfUgLH2mgHOYGPSURPDoYhjbNpOJDMt9DKy7t+WrH33k/LR
aaejcvA06vI5Hcv9gAenUJwT+TjsQLKBppmPKeBADG2A0frSDouWHbjWh1bP9QlV3i733dBIRNwF
Zhx8aKABZFck9vsyqneyqauNW2pPgwfIZszMt6EqviQ4PatTb8yX/WDbxRdrReucHSZRPS6MkQel
3ty3E/DyDA7TXOCo5v14EISIRQ1tADx/FtrRsEY0IIGpDYdkmu7INCJD0EMfl6P7M4gBNAV3WDK2
iXqvBchfAMobTUgiL/UabFN5NMf6rgDNszFWaW+F70fK8Q9v1QCgD9rQoVH2CG+/wCy/YI9IydEk
jf2aUIzmzNwwFj4XbLrJFdnGKDuowqP9pVfjsdDl68QvxdbvJcOEAemzfPZ77ZqV7wFzWbuZJpe3
PjkbJNM3thmNudyrJt4N+0HWu4G3hUWCnT+9Q7Wht5dR/0tQwG57zlCp9iN5avpAsJjyj0UD63Oy
Cvop9U5mXL3Si3/KkgjlAn9arfoXZxqPpj/eTl4ZkOdw147Ju12xb2SEjOgGWb65zNTDJ23mgNYM
KQ+C6M+Vc4OOANj4mrKhNyQVjdp6lo7BeIoE+4yDz265qc5Ej/bUAZmOVsXlMr04I6LyWnpqA4fn
pszVsOlciIC6wHBkVclj45Q/7aj6TTWWMuz8icRIhg77VD/Mun/vWhSRSwo5u07ma2ugym6n+H0a
ue7Wydw5wLzdYT5ZqHeQU4oQxJ2jlXRDuxiUKN4pkLsvMAgxOiVIaBbaYT9bvMkubyORJysLulGF
k+n6DPx73mbOZRVWD0MFI2ouNH1nWjAbhj67JwB+jGHbc4Ojkrzzv3U1TUcDEBm7MXvvxeOjJhaw
m/70LkZI44uW4XuZ3vvB3yUzSNEhI6PYL/ywRCLoaXCUGOPDWte4eCjCOpEHXYIiMOl6hWJd7Kt1
9g6ETL64GfAe7uDT3H4bI7XxIrk8G/g6eXYUWkPCnIShmHO6dNm9wfITMp2Eq4n8njXrjknW/BIy
mm6EMdFWsp7iwSOopP40INd5a8+UhEEiWJx55HPWpynprh2KxWSsz7NP05B8EVBXJwaInqm1nz2a
FoGdXLIiTPW12OwACm9WZ8/nVuMsYeFNl4RB7uYOAVL5AEe1eynMjqtDBk6/6jf2XCmK8bLYCI8a
zCnxbSTZ74yePV7bzYWQZSt4b0o+2Y3cGqatKKwIzchc2A7OdKtJ1R4yrbi1EgpyMmlr064jC2Wq
61ZJQZvOEUPa1uBUIYLQk5Mmn/CtYKcWePZSo+MK4KTRfhH9PrKmOMSOpUgGHulWnqsWjBmIe7Ep
cdvuVzvpwwEipi/zIF/tUz/5eFOnH1u7Imr5mBHMWiNCA3zEe1e0W0YZb/NZiJ1ed29AFq6meoX4
3FwQze+dILha+QbD+k361AqXSggPlIdIsOn0hLqzycBMYkGvvQjTkk00pCuD3GG4x1mYCrE/8gkE
5CwXMtsdcyes5dHUnWOXcwWmvMOFIFSCruSP7cZzWI4Qh6ttajhR5qj3VV3hnHkqcaRuyAXptpXB
+0SU+JlJDGwjK/t1h1mlcblI8PaLBpnv4m0LoIe8msO1ZuwcAo82vq09iEbsZgC3l0Wq2cBBZRRq
wUAdXehypH8ULGyadQ068G1OrU/T0ZZdbM7AkhkhhWjI9rQswdtREdo+Z3+jMTtAYUJsYsr8CjX+
mKUwkgrr13LGeuMo5H4bahLrJhKiDV7Q1O8yTzehyrlhQcrpRvM5S1zb/EBw+SFDub2eC7rWJo37
haiiwjTuAfZVIVYZBigtI9SLxr78wDZDIw5Nk8a+V0TChktrKLV3jdmjDsjbANTcAD1lfM2NDhz1
eK1lnG1NLzZD2T7lZc04knMFGDNcG+pnOfqk+iJSbJwyjSSJ41A717ODhb0V34vhf7XVmocY2VpO
0+nOreWbO8gvSKL7dVkCxzTeG5XZ0JIliF6GL2LV2/BJZB3QB9Fb8TAX7t00eIxl5NVp9iYaKJ1O
I9t/y+2RRPvKeozH+0nooLphiJIgRuKO7sahSutTaYujMBwu3WQkz4k+Rq+7Ny27jrmpZZhm+i2B
I0/mTCqmP9W7JF3u09ie8QK6dzRUCHDJY5jN66vn33uOhknEvLD4qlEF45hTYFNggq9LwtxswgWK
LTHnm7mf6DekkdbWp7p8Apvn0+yM95yTQd+m1lblBjux2eBQM6u3mulYgXc1JAA7Ef3wLpAN7k94
Tmp3Kzv9VStLWi2TGcUK5p6KCcMrwaB17hQk8/iVdljvbetAfTHUJQWGdDc2VSW7L3mjFwcqaRvq
cElKVeYHRjM7vAx5CKWvBTHe3LqzjMDz8u/FTV9T+pTLMlWBNsMGzH1zObjLSyOychubUSloSNfM
oTKDmmwdcmAaMb0WdXJRqNn5xzmfmu/0ATcEeiW9gdJKXp0W5QyRLk7xpBR3b5tU710rKTlmZ6RN
ONAeTgmJ9l0fhvJ3G5ORUaTteUzSnUWQyM5f1HVbmJ+lxsBumkN+v/CGuvELR9ITDfFmp+FR2XRc
8Vtfc9kb+lxKUg7netn5UICXBbkdP1cXxkUCna1hLLBjEqGkq5UPzP6VMVpIln03cXnUXQ2oed6S
LBTbtJ6yYZ8C2NhgWnI3fWN+SwvsVPlkOG5N4pbx7hra3l0V+omPm8dqv5sG1Cm87m94Mx9U1HLX
mel5BTkM2bcoAtJgoRCsN31KhOut4m7KpcjAYf2BJQbr9/xLvuU59olYzlijDILOq9l99g11vfTA
SODMkSVv9TdzLz5qPiyQKHdZ4ZuRdolcTtvlWNo61PesnnZZxj5Np/ZvW/nMNYoNBFP9ZTl0tn2y
RPwcXfApAXybHogVeioMUwtJwIqeGSSNN7KLcQ99++ql86wXtO1Ht5qoNjGm2iuOM6KrGZ24Lguf
bSpLVGxR8HJtYrJF6+167DVvumO+dwZeqgrPBILtfcObt6mldaeVBZKhsF5n+pZGIueQ9J8LT8VP
jqktHpPV2RslBbpICOVjdaICgLTHHtYzYbd2k4XRGJIwgtWtnyZ37Q8Lb0znRzJZqdL5rhTs1Jye
eZpcEosi9Ne0J6hhMRvyoOQjANJyh4frNnfnI20FBv208izKZAzZBB7lhdy6WA/GR1J7H+40PA86
J2ZhP5N98WA6dSgScgqJAIYCTpDscjX0XC2MdeEQ3w+W/jqN9qfmzujKON0Gi+y6XEeMybn/u2tm
MTExH7rpXHRwwFkAsMFd4M3GW3zZvHpaclwhFYLUPhamsyLcDV9tp3adqz2XRBJv3NSSgWwovHUb
N0PM2UIVM9WNz6i40De2KK+aePysBSMU6bQCpcT+1E8PbimurcoZAlObqKlq7Pc6gGqVa1ooLvm8
k29sGQUnij5vvtIq3QOuuOqzdKcX9nfq9ehUPV1AklSJUswic2nPhUOgaN+Vh3YmMnXS2y2u8I/C
GLCLmiR029k2L2g85yP+t7gGHGxv+RWup/TGzWpMwvJYawZ8J8dINww9xtK6j0dGKOL4d621R5Mo
IeU06aNWvMNMrO3VDLREx40lzfMCeyy0RuPLncaD6WcPjaSzzgTg9xhf3uy0fF+M+aWomasmbQH6
VcPfnMnzUshTk2PPi5MPSogPglXTjdvMO7td3qf2MpencyPXKh9H4NrAHjdx21GbX5RKFdHFS0Nr
QZrVM5MAeBM1IX33bRIpiqE+ViVxSo19X3lS0EHX3tZEHvUOhLRfn0yWcOF60dg0XlBJIHf1uM1k
9pqVvQh+O7v9sq3yM25bvJZmc1dBaxzdisXF6UlbskfweNdrLbcx+fG4nJjVNtpr5oweTG3GnM7k
L1MW+0WCJUzJBs1zHVFvqmfORjznq7BCnZ4qDK6EWZBaBnowrionKTErdmviXjNB+eGI7r1c15sZ
zhdtNefEFfLiFNDatCn06wYPppdEZp8HrpwwHGukReXrmeGlK6i1a9TZ1tYGb8D9xyCPsgw8k6tr
XvV5T6YDFH1s4MqbgKzzR7WWf69cxBsXPWVjUdFxFtcnq3yeRBESoHrbp+NrOtMCv5yC60LEFMYS
fZc4nCjMT5zXMo5QxF9jdzyj3N7EgPLZJTCHVnbGlhSi61JUD2NqvlXKEWz0Uspa5qk8H8qTGLkx
1tnDn1Ug0RFlEI/bPbuxB0K1X9sx/2L3+8gU6HgAm0+m8hqHzL282u2xb+M3ygP8GCklSoxQf9Ro
5PQGYSvTYhdbrzL3uIyQ9fLFomToEvIhtWPjttqZveaLqtB218ndkZddh43tSPb0yt9VKyiaVZTF
vu5PdaPRIOAJtl6hfbHv3SzMQogs9vZq1ZibrEBWEpKVKC+5mjPJphFyAr19LWhzm9jixY6WoTKu
tJIOVsckAp0Il42al+qMZxjRsvjdgfG4bNMvZDApw6rutWUAGu8WQ/T35T+PgaHPuS6HMg5dRjgA
8bcm96qRsHG3asgyuKQ/qVdPZMC4CbBwXLUEnb8cGpeRdIac3h10ZEPgP3WtSdvz9+xWg0J1EjFK
HxB7tjbPa9kP0UyF3kvuYXOPAJmND+QLf0xjeZns4u6zavIgjNmP3PjXJbMzWErjAx8Z95oBu1uu
i4Sc4/JNmwCqNhalvSONn7j2uGiosKs4/rRyMQVIRF4INkD4FhBnveZvcliWvO4qk5eSLdWuUxcP
X+x+pb75NQ/YtxcW4XiKD5CYAaSjWI2++eIXQL/tXbtop+7yctmlA2M52Kck5Hvfe4afB/awJlli
rYN5yY+r7txX7U2bi3mTl/KhTug+l5536FuBpOneFCbT5K733SsbiH/S3S52eZdfWge+ViEbqv5a
6IkMht7iivBJgWeq7Ip8jDrskk7Rwx9DimvJZW0d6lkQqGOze9tbSSqATeDs0B2IBIbbwkQtLBdC
Y9Jvc7u96fP5VVWXoEWVz1FsVb8yW4fTCGkjQd7WbXbKVuJzg10s+gOWtfVT/TVb3JOf/JqDRU+2
Jw/NY8PZZl7N8pg/VPI5tjLoQh57tDSxkg0j1hs1wnJQjQo8P2fv7NpyQ081yjPdeCl8VmvYsexu
kVhURT6UkV2LCfXFmcWZPfajo1cvQ+WVW60XGUaL5BXGCCPsnhkxzaQHGD1YBi+mQ5fYIZRDRKop
uMie29lkWN3kMzYv3dZVIxjSLoqIIFN+yry26IXtdM/5WJnkryRSZTzTXAGhwog7HXc5KvZwGrlL
Xl16QeE4BhNN86NRAgTULZAvc9Niq0KwstvvIu9gv9RyXy7ozEZp+wdTHMZqnDZLQmNqWBGfXLf4
mBD5uNs02qbG9DCUTXpI8vlSQJtvNiMuG9TKBNyJ6m/1qqKxYtqfzaX1FL93KCyBUWjUruNxQLPE
JttfJYwGThQjd7HDWVk3iJ2TztzJfJ6ZrwvwqLRbv7ahpC+0PZxLYs3Uofhl6yTpl3HCQEYooj6F
UkF5t1F9Md11ZKaHA/FGFyD/Nbr8KbG7oJzQbRREDUMia1JLtYd87iB+cEdIOxEH3ZTpp1Hqu4qa
crO4TE5nK4nlQr/xW2FFQp+6HYTIw9rl7sYp6m1qEtiyJtwckkQM1xK9vfAwuOeFenZqTKb6+ETX
jM+/XrH+oMjG2ZBflQ2yOvtWOLW5Q/TKvIPFAEWiq7Pj6NI/7XpE+9ZSGkOx8CBLv9quo8XNWA6v
IHq2tX2pPxtG49b5YBespGXWPNfOau1ds8HNLJrlSgyXnlCPnYb4DTx8btFT15bkiTO7sRUpp4Um
BQPYA0IgFxrbLMd+rsq+ClyjjgOQKzVeTqZe2zwgsq0GAHW5JG9KxUsUC5ewVfZ2IIS45Cl0R1vk
L6PDexsbo7PPswIDE5c9Yz7PvcNf3Nm8JPNEKDGJw7JGS8bx5hfbtzEWF9UR1Ke6Tpo7HQmFM6re
xHwq27QYwH0PPds9Xttolx1BIzNdZ6osl17P1vHaJsiTeS/YuBMvXBGxOok6ollswYjZ+fOpSQlv
YVb2Q3fEeF+Z8XbOlxdLMnU5u/PTEDPriQ2oj2qCaFiixxuVrRyk/QpSgpB1ks/WcqbQ9aarhB4q
wqFvAkZJFmRzp/2G38xbtOS3sz5phE97TMDMHrEbNYMJXYuf1kShMwkbmUjYrDmT7RjcGhcSU//t
SSwjy42qzQOgkmalrLA550RrfKvE/tDN31mt36BnCLcAFG53t+vg6JBxYnTo+AP4Fj8tTGenl0xQ
0DKEXjMwZILuocn5LOkxO6T45Om8HVLtze+Ft52MnsC1rGhOdP7cbbl6pOMJejq0vQLdoNJhn8Nw
LxUr+9oIsI8IYGIUIbftQ27Fy5UT6/Q22PqIGkuOmzRqp8GCx4f8MGqlvuu9WxgXFIb68jwrY78O
Oqqw6p/GmY6II8fATOohUNI3KBTLld8+OaXD+FY6tMisX3PObj12+2yCuSvOs8JqxHZgUjSgU1+j
Zt/3zI3fJOSRaA1h1oQ7hXLQvvtmfrMScr3K+FRMeCvF9C09BP02R4LHXfk4IgqQ9+bD/a0dxA/r
aY7ZHubQG7YM6Hxol+m11F2ulUt0QZXnd5pooefbC6fc2jabBitKaMzs+dwLE39o6x/dkp/jrFOx
OHJvsPZEF+i2bMpPvBukV0I/pd/Lzth0+3v+opyzKs2RX+wySkHgYjYMCy3fVzqBzn1s3XaDn181
A+e21YUJb/JmaX3sgTTBjc63t+ko5bn1thbu2dBTgrSN6WNZmhvusDlVsLURLeNzfVPjA2l3S34Z
2B3ZdxDahkF+bb9zhqzYKuQPpu7HQdohvaaNnfE/hJMyaaab2mEyV/tCa5fvWrKn+6qDdhLneaDN
tqr6y3UvbBbB1qgfMNbNfCqGvkaJvw432eUfG/Wtwkl79feQU3ZEGaE8tIXDXztcImhita+wP+LJ
NVlLCVb3NB+Kfz8vYduxDset8ZhPWc55oL8M4CVCwzTdILH2nuPYoVj9lyRLBVNuaNrNUMltH7OR
qSRzEPmmV0136NTwOLvtGpm5lW3nvjwrLGP0junOWX3ZRVw8BBt7UwFHWNGrpRNHCccay5Q+mArU
4a3VD9N5br37suYNrddyU7VGfx79sSXDe+dx0/damCwj7Q2oYzd9vCDyIzOOqfqUkwFF3KUtn0/G
s+XgLGyH97aD5MJEF6VQtfV796aiIxa2qxgCitZtzOjgTIsVZs4laEP+5P0Sxs48El94VfST2gH+
xrkYn/01OSUOexW2ZbvCbNNAagV6jCGvDPIHKHLUD0su8CjXuzWs/q6bCmQYJ3kuF/qfgvtSAkG6
15ZfRX5wHlvGObOtORzrKtlpJckIneH9ujYezWp8VuMcbwQY5MBd9MAdFtZna/0Wytv3FjHZ+a/r
cIKuVfnVKWZrdXek9tMIMaqX5Fpa7VNfYKYYObnM4ZE5jmu/x+GTxOk2znooHpO5cX3xdZk4oRCH
TjL4phXEpns0cV6X9F+2c+IcfCw/VwwqPhmXmPGk1ei2N7wBrvgeSoYtmSNqEF93KvaA2uQlecn0
qU2XjCJYIFdOs9zMFt0DW8Rv6S0OFFaVIJbrdjKx7s/9aZmKMsKWcVjm+Ia4EEZf0CIKQ2HVcXnO
ZFleqtr+6Vd1EmK6oUoFW5xeFzFHcHZqGIKGXSEmzu5LdUYf5cbJU0E5O1QoJ9a+s8eDochBr9SD
tqzGacILZOID3jXZvuopcUff+jELa9rUzvCiNeOKzlVwM+B9M5nM7DA99V56PdJLQ3P7MMU4Hg3C
YvPUW3baOPrhsDaBL1LOluyuhMwQJKz1TR+BVTrgmeRWXugm8/3te+kQJxYri8Rp7Sexp49CFJ9j
n66c/WYkOz4XkRFeSN76zlmH98RChMzzyzh9TgfNIuPJbLwkECDKUBjo2Nq8zXM/7zA+scJe5WP+
xOd/7372be+HCXoBMi2i/+DrG02yrbKTHzWo+8F0f9pyfPGW4YEuRByYuQYn3yU4y4co1cVsB4Rx
ce/QR9VIDXYElmwiD7zNVK0dW36drrMbW9eA0j6NWHpBV+MTu3Sz6pHxfHZqZUjszmFWDvCHq8Va
IpcrqE6aqGLhjh3t1ZqyX+BmNcpzp6JGx9bG+Hva/9Tu8ELOFGp03dx0YmfE3DlZ06Er+/tKzNCP
60+z8PCmq+3kZVjqdNGSy8DcaXuJn9EWDHax8e2aPzQ0vW26+ieFJS2sDdAIWK+zTsfT66dXyl6N
TZ6lp7bRSK20qqPDtFpRd1U0Lra+xTZnU13IYKqdyJAqgTbWdkSwdPcmTwxhjcu/EFc9m9KEiU7S
HVMGr/1uZIWPljb/SZvuAp0aD1at8XeTyikcVBzKWzZhlwy0RT4ba+pfo2wEaiB73LMzY6vc+jFt
+1trIggCTDW/RhbKCq+rh1rOvLd9cgq2Qh3t8iBbdIKrrOIIU+8O+zfQP9XSsVI0MRThTjinom7U
2q1sb8ZVN67rat7JWkvCrqAoa4d9UxvUrWjCWZ3x6al666XrKatYgOK0q7d6O14lHsHtiU7sAo4j
w9eGrV9qjCvPr6Xqt/08UAKMya1mUPTLuvlOaOh1OWGUfqJlobaYH87Y3Qh93Fd+uWxHg3q3HAsH
PchiWKiEyBLL2zGxPltxnVismuQEurTDfn08Do2wGXOf/R8yUj4Qv0TnPdNBiRQxcMy0XFtsStOE
MkIl5g0DKzep1G8yOeH2MA5tUlY7A3nAqZxbZfoXKw/laNsRpLjgdW1782VQ2SMOS8pROFT2ODOo
UTvnerUeYiu/F6wpO8+doqJfI781rmLu5AyLBlNDg4xoym2eo0aS2Jln/cbslBVio+QrL6HYafHF
DBWqObPcWZNGy2zs3HGkKkFs9Mks2LRaeRSq/47z+bsY6FXk68bo7stumrhoGPmLm1czdb4zZf9M
cwOv3wwtvWwj4Pf0yxbACh27dif9RJKlYd/WPeKZdmM162Nqu8+5q/a6aR26lFJVG80j+B3GPQQe
nYkboj140+b4awht2+ktNwzQELMvdnbHHVaXn30NNrD4FJYgh604IOreOS5KXDk2L2vsh/2yiigd
jSefHNau89/S6eKIz9KjJjFSYLQjBaJSR7si97QxEbgr70mH4jbFzQ3Aoxnn1fzQzWgxY8IwbOM6
JwbHCLSL2/uKQYaNvy7HevLDbLVJUeIQOiZHC04KbVZvZ3v9vWVXH/1AVpmmu7D2MaTp86MvkJct
n7EC23uQo0HBZocsuXSgYSRgwxVPBQGdjJuAF7Ot/qPWp1DDpdqRGqoy88YxXDJD4QbmaO5TG+8v
tzz6Ai9rXdgbkdbMpjPqE3f2XWcNZ7tXXkCvkW03oXUbrbNuy8kZtjWeHunhfFTjtTnRDU5op/Ta
FyQHoh7RVjeyhyCJL9V0+Wgl/fKyNNiXugckeNbGzGi5r63RZEzPlY4EBhXpMpEeaQx2D75DUUKh
KJlWubQB4UllYCf0ZEEcoPqNh/fOM3ZTL46T68JDaUmGLFizAVq4DYLmNJ5kK8aT0WTTCQFipa0n
tT32EbkZtFYdqkG097nQinu21Zf//z3QDMw/winitunEsCDjNDGC3taH6D/f5kBNzVtiDbubv4ew
A9CHsMXbv0+SyyRnHffU1l6H9h4dprvHLvbQ6sA7/h6yiHc9d76+/+eAy1ElAaY7fts0/PeJENKZ
0pemdvg7DrO1ulMd8fWXZ/37h9mSfcpAJW1rfrO/xwZnGAMcdjYYl/8+VmZeYAD1ufk7AnbXgtsl
R9C2C3kj1Pyff9jb3Xmillf/87igNgClI2lo/fd4o3OgWIgjfVLz/O/DJdFq5wSH0d+T/j1eNgvR
U6l9y15k15pdfJuT6fnYxRinmlaOV39fOn5TXDLg1m2m8unR75Py2uzQEutETtw5Ru+ODISgZPxm
DGpXnaTO4vv3o0vvD0GCWe/w92Ve+nnEYIMI/3niJJZHsgoRzS4v25dQ5wrjn0P/Xsrz2xe6LuL0
90oyI7Jxjb0EQYLD5dRVe7bTWvD3Zcbk6Un65lPVafweun5jdcbw8Pc8Bj+JlNF3x78nsmtMfV3t
x7u/7465HSx4epmqKZu7v3/ssut3Rc+lBSorTYPJaWBdyGoI/r6No7m54wWzfU8GM6v45ZgqW1Nc
VzS1/n2eYlgU+4E6QqQwd+NoZTdI7Omukaq8pQV/cQ607R2IOjdskmy+L0BqhgNUhYel75wgZvrm
kdqrDxLplM8j6hvXnS1f0hWenVva7mut7HpTalPzLvr2h1BZxiX7+sWb8+pLtTVjg7n1Xa8Y2Uuv
+R0VFUVFT4UORxPMesvCseq3saKi2fRH1CosuRUUGuHk2A+IJqbcmTl6baKUXsgPjYhra1y777J3
71wc/p+ZzN+8Ou0/dPYEVG+D/2bSu90UebnssjYhGsU3ujvC5OFqli5L0CVw+e+xpGgZqVw1ip+5
6+7+vmEkhssiEbfbvy//vtFniEN5UmqUOzzVP8e1ido6WMzCvy/HyxM0rultZ+VB1Pv/1yDrucE+
TR/Nll2TBmvv6jvNMqAQX475e36fnmCkOnv+51f9+0Y9xFNUD/S0/g75e36l6fj855R+f9PhZ2Mi
fb/OBXGRtEBvSAuq9lNn50SCtumJy0zbjprKH4AYZEFv2ON7VWpn025lQo/4bvXi9Ler7A8M3v6L
dEyPCOSRsVnplqgqfnet1Y117ZrS27F5nbn+K5O+uDW/ynh+tRtQLqm9ZXqAD2gt1rvabZ035ZhN
kCRyvfeNrNn5TgVupxrmK9z9XkRqc3xDrOkQWl2hP+MozAEmpbedXtzXq2merbYCtGA5ktYEvcCp
SLszJw6NoqQpzgVbp8iCtXAqClFGUwclpaxpcFWFXE6FbY2RVeMqqAXN/0kY1cmYFjOCbJOcDN90
Ii4U91gUDAI0LLhcZVc1ppOoZbR/b9l5ekc1QklnuM5XUl7BlXC+R/bhm2FMlvu/QzN71VBl/nuo
mof/OdRizPleJ+M7mkeb1XcqHnBP5UeyzyIZwzaFtoyc8fcYgmc0d61Mt5K40LDtdbp+sbyrzIFk
5Txet2a2yru/f4iXdQMLnMTu70vjcpwxM4mbWK0dtSxtBHfnaNlQfZKDmXXqn59Lc0Rlz4z7K5rg
3ytpfoCqUPrx+t+OrQ/2hjkldoPeviFFBY+lZBiYuYQ7C6pwiGlHbf8ek40X31Hd49GHuPl/7J3Z
jtxImqVfJaHrYTb3pdFZwPi+RnjsCt0QISnEfd/59PPRXCkPRWZWV6ExmLlIQCBopNHcw+XOxf5z
vkNNiH5im9Vpi24AzyRane8mVyDKNqIlBsKf5mxC0vOQMzOGWBi64RLczG/osg09Z0kp11S3zY9+
1D8WKmi7a7Epd+wUpFu5yUoi1Ps4rhey2qGuYAKlXkmhzv8dcZD+EjcifkxpjJjLUqtri8sCQoBp
I3OT0fzcrooSAB/zuOeeogk4n6mmaXEZQuzIDK++Nimpw5y2wcB01bXiDvJGTNynUsyb4Iv5Fxs9
w5Q3ksIUvzhQdBQLsQMfKuXg6eBxzJGPR4659aYH0MIvtauW+Z9rLymQtUAN/MSsYUWRx8hOag6o
whjx42QNBUfNSl9TNXNuAg/jjVMwny62J5ZzB+5DvnOm292iwBYj+Q3902yf5VChjIG0aXdIi6XY
3vg8EXVN/kQVxwJO1BOvGlK6TAwiZxW/k/aVxbdpJlbrgeTStG9BmRvSXmwqw4i9on1eFVsv+1sH
41qcSN/ebRfNd9sM1Va2SREtO5s5VHKvhr2vDt8XslzdBA1/66ijF098y/iohJgP5DzKP1G0+2ro
ufkiWeljrSj1Vjc1fW0rob90Eg3qBwz4Rz1TKJ/h8EhVm/Opp8BlKuPgicRLQo05YaLKkJaVNuxt
KFvuEGoLVOGc/9L+aiiK5HXIgXo2lfrRMyoZBWlm88TeSbvuaaMqLVhRmdL9TO40b+MmKY/WNdYu
W01eckd5Jp9cugWYne1TFcxgYI0IEvpmVSR5/NTKFNEGKVZWEhauT6Y7Z4Bk2Ty1pZfvlKKMVzIG
sW3WeMmjPQxbJiPTF6XTMlxPrrtP/Da8dXXvm3i5UbX5Hyz67NrKkvbK9agy9NMB0/tAQUlNK0Qb
mJqevgYn+TkESXoUCy3tm2OhN8hrDRvEgcRTeoFA8qipgd7PRB+8nNMqMm08cPr+e/PHEKJ7kudP
SRJnm8vQsYYsWJfaetkUWAP6ftzCbXGuRCuNMKBZLdh70QxLVCzIU7edXV1ZFATrbcUMCOowOZhn
hVQ+DS111TDVi2drpG4d9HH1ksXJEzKP7gsRzceG+9HXqjWxZKUeCfbZOMtsbAIziQf5aTra8fC3
JD0KGdvTJ7t9gk+8xqc8weUyq4Awpyr5LCBaei2alx1RLCXkIKOzbJnuvg4epZYYcQ0g9cE2/cJZ
VTkS3643q62vNTvREgvRxZj6iWYxuYv0zmO+rLZugl6WtqmNryvBpc5TegtEQcV8tQim3aJPKbny
PI6ZEy0Ngz5cVr/wSC/tzoeoSjwvVc+4Pnfm/+lKIVnCKA3rBsMQg/x4jfPxnZuUfLN4jQpJwb7P
6241r9Fh33pRkt660yNHIJdodX5ss6umXkRMgSHdAQmHc0U9lbJtHwo1LA94WZ54JjbuZWxV8MbM
U15ZIGVD9OQWX8SD2GlAtV+gA8k3co5OsG61fJ1a6F3jWvMeAjezlnkLHEENe3xU2DsJz2mxuvWJ
eT/GqGyczJNeV9TX3Ne05ZZUK2vjPmGsJQLZ6NAbmr/IwxgDEUqBO2Yzlz1jnTRDM+7G0mXi1FJ5
wsRkx7M5UHdNr8OZ2GtpVDqH2nIPlOcBjAZBfJVXZnlloVijhF4Gnwsr2ZVpaDyWWm7hqfDAgYxJ
8JRLTCBMHayfj6SWWjGpbvuf0YucjzQ5Y83zoVJP1JaYcbeK+L6LcSgB8AxuQteFG6XUGSWS2Fp3
g6nuQ64RyGGShop2mB04v9XrIZGtK53PZ2lFkXaTxcTfBbJk3fcTsgge76wodHtdNe44zJIpg6Gx
BuVIqTNm4hLq1rQpRcF/zKfFuV9d6hnZFtL3I8SeehhISO50lwhCzO3UuJcoEptbU2v8u9yEWREA
eluKpljQQbfM5pY7+8kFBHjo0kFso4OiMx3IDEi3dZ1GJ5m29fZmGpfHzu+SZZTE9aMahF/Ef7Wi
fQuMzv8a8l1lMn0g6GI6xgZVtNenY2KLOYUy1KvHUZvKB537qqfnY1InVmaqnXw/pjDRpURxusdS
5eyVenD2lDypb3UqBYkiTL1VxLWhJA2bXanY9X6Vm2BtITXBKu6LpCGkQMfHR6rurOKvh/JMjvrg
AWGYGbLNMp02XBZ1HBAAjOr1fsRIu2x6EteroNcOWapGy8AIpSdM8tcd38KvRtCe9KrTnvAtpJTF
qz90dZPmWty66n5/yp3ge9d3o+qjTMZ6VkRMI76oZao9yG6Z33vtm0bQviitqZ73KM6bPe+PyZ28
W1eliwhlLFqSxSu55xqL45+CqKwvxWqkAAQIpkXuhBAm7WsZbte+jKbnNbGawqCVyFT9eatoQ4Yv
d6PGlLUzSLvU8PZYRvR1TKl4R1Ve2ontGN+ZPBUblaS34SJPvSn6OelM9GpMpTE2okMltopVsShs
g1qZ1YSzHHLG9/5iz6B4nxqn9PcD5/mTx09jE/dMzClJkZ7cVElPYo270MeaYurusr13PWVjaxTu
xaE/90Vt+r1vDbt3BuOgATtse0exMAB98j1K9KVVJLBL6gbvt1i99KkGyh3v+4jdpmwAa2kJlgmQ
GXr3EvD3fZrWMvPT06oqofgSa2JReVy7kCf5s8u2VrWH4nhpR+YYrcIEjpk4GIsjpKZ34zBdSZGm
qkxOVzY1sjdjcONkzdOhl9HX5Hi1wPW1TnACZJCePNlPT0U8WHjEXW3hDGrydsembgH4XbbmmmYt
qLRqC3GgWIBWTk/Vppx6ig1Vhz7M5JZjjU8jIWnmaaTceCQMoZiJJlambF1pkJZEU9WxjEp4NQ+i
GZjBggukep87qnqKEv1ebO4C2K21ToZcOKTDU6VQ6uURwtqKvZIhX5OkOd4QlK3fVel4HtqJ9Wbf
hU0OT4mDqHgMS7hCPI9Ob0uJoQlmhqRddeQqPakuySR/fLf69G65DfNXVJL6p8u7FUNGvNukAtBc
4NJfCxJ6wuViVWceuugJln6mo0889UuzqHycaA4SGrFX7Bj7mDO7aMdy+hwrcboRrSEp9pwqsfjE
ytIJudfFFhgEJ9hu/aJiPnvZV9aAlMlP5i6ggquMWyGik1yD8kMJPkv0Ph9oaT7a6cKecj2CkyFV
wQm9mcejRXcTkX9xACC/b6TefpJVXn5welxHjnMq2uihmjanDj6bMqKcXjeR/dTXWjhnIj44iL21
GZKJMUSPnoJ6utaJ2Ok7yX4qMY2t0jLsV+IoVe2YjmzC8MqRYudxDA/iJW2plQ+QXqkATi/lhiGF
3DKV1qI5RMPzSO4sDKsqv688dyle0qmpjSkjyddNG6uPOq6xKLCPdaxR8ZBlzMUEWR1JyraOXWFQ
ewkV00UXqt8NQ6yDG/qxu5fQMFwOGcdx4CQKYt/g0qoZuE789s7zm/aOoCWmDmPEoa5HE+QNATLd
8HLpoTTuQxdq8VH0J/WkWmstRkvRLKcBpyruNJY4pisTYw5TxFk7mrGum6G87lP89twAILUvJX6t
MpDMRjO9r/5N47fZVzKcEnSC3pQ1oOO2HWsbo38XPhhm9dnRpPRr5KrIX8zio6YaxbKGTHhgNtI8
5qNSkIHkWJ9CqViIroVNnU/tZPt2jMmGG+SAK4lRdrdj7rQz8XomJsW4NYsXN0eqKBU9N2NSZOwr
TJXLLDDtJ4QDR9G1DtXn1pbxIKqmwptiRkf8DZnbFXOL56jf/4aIZ6jz35Al3FOJv6HENfQQpMVn
5Lvtyi0ifRXL0bhBHJAsVMAeD6LZllG6UH1ZfdDr6vve0fG0N005UosNRaNkhduZOokmhY8yOekL
eZDLK8Tw3bZQomoDNhmOqBTECwtu3sdhaJ+QQOvf7GpfxdL4WhecJoCQhxjKOXp03PKqYj4zawAu
dFr60iWFv4aXlYC/i7v8wMwckVHT2rtmA+SZmGG9nvMcQO+i6AbcEcRAu3ViXsWKtnR7KThQNrLn
MfOuS7G9sFW0QBid04NmZMus7oiM8BqO0JyA4Bent88DdFvN0knVUqZ4PcuSD7qOFnRqFaGHiicr
h/POtvSVZVm2EAmmHaKL2Ou0arangABFP6RABQlsFZeecdSZ3zya00I0/bgz9yPhkqIltoseSkL9
iKKPBZk6DbG+T8d2GRlHvpGsfFJv5gLAjtP1IQf0fxd4CCYrBZ2FAKFbY/VgOnZ0RzndP2/PY2ve
KGr1CdoGbvP2K7RxrmHIX268XHc3Huigte3H6V3UUeSoJbn9qnXyHAB08yJDbVqAcVSuQKeSgNbE
waovpOqxlJUHr4w6kDoEZQ2p82SEZKiEihUdmrzoyADRBqj9g3fiGQMzdurdYCvvDppamzfGtNBV
dItGdjOEgTkRxZojEsw9/j+0lqUelVt15Lbi0r+pqmAl1zyyiW3isNZHhT8ETbIWTbFDDspXsPXG
7tLNQkllVVlyjXnTvIkLt7q2W2l+6QBZhluzcPhyGabSrGJdj5j6xEFiR9ME/SKKfRfLBQOJbUqd
9oRdB8lWNNvMNVdpkKOGkMnGcTzjyeaRbt85iABEsxoGfwmpRt6IphVlDzXlrhNmKvcOh/qqqhvj
KR88DGzOrdKH+pHSBQh+T/6GDEteh2XOI43YJhZBkFYHPFfYlukrj5m2cscy39Zt+owWGOu546oL
RbbD225IjZOufm6YW8A4Q1zFFowZltdpZ1Zm0a2sB/JCpjq0FNvOO9z8WRtUZS9aoBSNk5N+Ft3F
lsBQ5C03rW/HCeNMRhVRS8vSaluMpHX17OGhOo/BwwVy7WJ8xvxiz0uHynRI6V+ZTkABvNe7S8t1
zy1xruqhXFz2tT+1fhwnTnI/eorjqDl1d2pHrXo6Af7oeX69ad8E3PmT45zeQ/3odVuvG6Ijzsbo
aETubZMM7QYcS3S8bBdr521FT8GsQ9lA98vmtORMPxPtamy/xB7CfPIZjm5iZEexJhZVMcBUUeOG
ALHfd7iKHPRv2roVbDLZS3ZhRw7leZjLCG0lDUslnNh90/hiIcbipqCdffjlP/7xX1/6//Res1MW
D16W/oJb8ZTB06p++2AqH37Jz5u3X3/7YKFudExHt1VNljGRGorJ/i8vt0Hq0Vv5X6lc+27Y584X
OVQN81Pv9vgVpkevdlEWtfxgoOt+GDCgsS4e1pgXc/pr1YxwiiO9eHanW2Z/uo1OphtqbGb3DlN/
u0jca6dq23KBQV4ruoiFnRT2PC3R+xYzKegcblQICYhXXhjpV+VoaOdFMipXOqfWHbVhPmtoSfoV
qvx8LSleM7v0EzuouRGgmQUgk/OASVEj3RSp3R2NNOmPYk37sTb1gJySchuH7tTn0eToqsq2Dprs
Jg+Q0rr68KblpPLW8J1h9c8/ecN5/8lbumaauu0Ymm2pmm3//MkHxoCOzwusryUxrkdTTbKrrpHj
K9ItpnXc2xX1jWlLsTQGksmQbfSgQ6bF981h6YANLCr3KFHcXCS6bAC86asbJ7BKEAps613TQE4q
tz6uvt/beVN+KeKyIX3GfyyQ618HVMMfZfUxjurmQcM0dRuh5RZb7aYOj4qLxVA0Y4WiSq9JwPOn
Ywy8B0svrkrM+43xiNYino9WGu/F3jSL3ozf52/GlzR52zUlRktXIfXUdWtgHVV7ZPb5n3/QjvaH
D9pUZL7nlm4rWL50/ecPurFTmxtWL31lRqSDF8PnJz5hL3H4UA1QFhj7oOWJz/iyu8vAolZpujv3
86sGpzAc0Z2vj+WBaR38sBFfuMQcGkIzp42tPemHxarr6tOqpX7vlRvma1tw31V4ubOFWaUtW7se
X+p6NlTMh48ExKzkRG22TaLb94arnMT+hKccZszVHCena16V4I3nVWuPL24V3ffMMd9zDng3YIz8
4FZ2NISG8z6GWzoa/am1LP/QdPlRtIAEDqfv29sTOc8Q+No8dWetBvkRmYu2cPVLFw6t9fR8qCrp
5WLk/mSThag8fNAhIOyD/lZ2i/uhVxQC3lrmkux6+ls86aNlLYfGkJ9l6P8bxELmuWkOwVWKh/VO
swkJCjIjITCVo/9s1OnwUoOFIL4a//HT6a8Sp8MvWT6UgefX75r/WL9mVy/Ja/Vf01E/ev18zD/u
s4R//7TLMfhSZhVKgve9fhqXV//+7hYv9ctPjWVaB/Vw07yWw+1r1cT176fxqee/uvOXVzHK/ZC/
/vbhBX4W06yEswZf6g/fd02nfQU135sf0fQC3/dOH8VvH/53SYhF+vLHQ15fqvq3D5IiO79iEVV0
A8U3krbpJ9W9nncp+q+2ojPLg4bKdmSTX2MK/sz/7YNm/SrLtmzaMk48vOiO9eGXCqfOtEv5VVNt
m3QEEGyGo9gffv/jv1/Dzv9rf35NU0yNv+bNVc2QHdtAVY1ySsXogXnn3VUtKSzKx5FJjuPf2Nr/
J9jaitBxInES0kWMKYakNtt8d2nGxOsQmiL54a6AS5HVBJqPkSETc80qIg4smGJVLCSYIDu7L3SU
smkjz8eMq1k2AXsvC4gkUHs9xbawuk/AYDgKoLmSnPQyBWarn5NxYLVhLoPOpZIyMzxTSTdis+hw
6dWV6qPRwdgd+fKuKLfeMlmANTxNKqSsE9b2xxqIeUxI73Zzr+cCk9XCZCX1yr1rA++N6hy2r+go
2qQUw7F9s+sy+psx0aNMR9VFAQUhQZnx86tj6Pp9UPGWxBjnVxKrl/cpDkzydT6Ao42kSN2Rm6Gc
1yS9VneaEROyK1bFbrEgbPiTrctUsqYjLovkR9MopGGTZuG5x2X7pa9RAfvNEMpMITZMbfHJV17J
8rwuNl8WeJEyoC3TfrHxT9tvhhKrAWaVFRqc+8shYu08zvsh3rzuH1ZD56uWdGSPXt7s+5FicwD1
0mLfeXP0n7/Sv/bKlzf95u9+M/Zlv1gTize736yKXYEZglSKtZUFBniu2lCrL19vsfaX286/i/e7
Ieanm3cbpYwfk/jpkCzbEM81/cIui7zKSnkpEf8KI7jszbUKiftyzKXju2HFDnO88YkLg1/GVyGe
+MRiTUmnoKIfzXfbiAwgHcmcDvnDqugqdok1sRADiSEvTUMgjkU7EcOJVaOrGfmfv7roKBbiZQwd
mEbTAaid3o8KhaT9KFZb/IvyMqxGZS131lqL5XyHOz7fDaOToGNvYsjU00axsGMYn/PzLtFLbK2J
WoKNO+J4qIqwW+i1FIK4m44aZWBfd2IVkmaSXb8ZRjU9GV6YElGQ8DIIzdMBtYRfLtyXyAxXETdg
iyFWjo5UYtw1+8/Qap7dMa9nCRXI1EeC15fN5ygGuFXWfQ/r6OvAPFNCdWuZSGRTDnmKv9cO9mAz
sS728ImZDm+SHcTNL9rY4hGuewCLERQCtywsrB0/3uX5zxh0ZqCHiT3eTCT2djqPg78DCz81/3Jb
9WPvuct0hDj2L5tO5WN6fDf0vzCMRvrYmunmjRgZ0wXXHPFK51WxVQxjJxOuXrzAX74TJOY7oBPZ
+u27QWGLInm4zcWVTJ6w4E7SJzuxVk9/2WXb+z6X3Zc+l21UzSA8Xdp/Nqzallw/xdGXIf69lxHD
Xl7lMozY5oTRMzq2dEf9sNwRi1Lu1OlqKtbENtHkCn5CGjOsLttbv+q4Fk6HnVfFrlBcV8Ux70YU
zURcIcXuc09x0Di9rFg777+0z2P6urQYSCpZjEAT8U5KVwaGNma+Pvm9lOx9Yo+yDuAQnnRv1jdd
v65QWuEgVJwVYJ5FZkcygm3iFGLdpPTm55+jFiCWPTjBnOsz6mcfuizPYM6aWfND5TjZpq0VTC9y
O48i+5Ome9EiD3ZR9cmU7C1hyQkCpEKdZ67qQ7e5HVJtAAAN2FKqii/hiFqx5Q5jGWhXtumNJ69w
11Xe27gskRzEQXEvWxL2kaz6GAdYIhKqs4PSOMtsNK48Ch/zUB3nTHZWzlSECRxnaWAMMiIfVUk2
b2J5orSm7czECFkV/pfIhb08dOZGq7AcEnAH5yVaJXlfIUSOu1VqkcAYFSfqCt8Av5CIPWagzE3z
wCMC0PvOwSMdRS9DbIMrt6MUck6fLQhZ28Wq/ETwRH+VBPlBHiqqK3i9BtO6a5ku2xrFykGfOC8y
YqETR+qXek1CVdsFtyY2yoXpgYd8adMsWfhN5vM/KSsrPQtC/DjjxywOXqx61JZK9yxXd42Xnwrd
APy2yRI5WebWdJ4z/PVYYljMB8AQUSDjZrcBgzYupExrxDR6o5uga5nW2qlqqc61OkNjZ2ef0LdD
NkL3zGnR1UCQajeq9pVCmbZL4GqDT7SgTkLES2rzkAbFs2G4/aKx3Vkz3HiJtwvVfB/m/TfUyOlO
KkgSp9rd8H+R1yulrtxZ7A/jzE39YEtejMutLvSaIdp1NSfVAgr8Cuz4PGkcgCNMJsytwvkSKpk/
UyvVPgxaAvS+ICjCyYItkxPwFW/cElxCHgQNJNHSXiDFXiuuvNY9w1pqIDbBH4RGkMPT5c8yx27b
d/Zz6qvhddvk403z0b7DAdiurYDpUaOSXiV/4xaIssiVfswciseonMh1ARVbjdpJAzCfgQU0cguc
Ze7MawPntwI0pM19tKZpmc5rqJYzEjtXfhpX24JksVmAg3BR2KW18AFWSUEAFM31lp2RFBvIdM9e
1HzDnNuj7wb5AaunxQgGda8yrg1l76P5J8PhKtdqc297LlS5OJj3+VfJ9NxV58QIQ5FKFJnczOtG
2TlV/i0t9JPRuMoqz/k6LNEMV0t9DPK1E52KsG2pYakg3asJHO3HgHWS3FmQFwa3I+MSjVEc6M1E
47G9lh/PqNzmI7R45j8Yhyho2GnPgKFuzNosl1UwcqlUm504Ysh9f+HLA2Ci6pS6Xv5sg0oOlBGT
rLVK+H1UUVJOMzSzCmt/w90+buzY3qPn7xauncwimTlhR9V3RTYoezWkFsXf45HpoXzpjYlE0ekx
LNYhP/WpyXwUAP0ydvBuk/jY93Fzg1OJqd4gIdmuxj5gKEFyGsgKnxFjA0hhsB9GdBVwnWVvgqPU
K0vzlHUBXk5tmD8vwvqu1Hx7QwxUMpL2Q3pADhozM3gg4xa6gBlIGuAOYbyx7rX41Hc8/rWRPiyz
zHjwyR1ZleOwaTswnL0+zqBTKfPaK6tlbterMWxfdOZjKK/DG6744UMBLTNAcLOkhjBlSO66MTwi
pEhZ5dj8gQgVHCu1ph/cYjIeDp/I05mZzPBxPs1jwttgv5glAwRtaSw94BaVXqwUe48LFnhTif8K
pSoZfvx/A5Oi6h8/ZchEkatnM/wLYK316lh0Dj78ti5msi9jT0CjM5OV/mNdtwns3W6T8587U4l8
H1sUg5l/DNpxY4b9nZsWp8pFUm/X6MCkwlrlCvVpbtIkYsfr+wzFC97srAQQAhm01rS7FjvHYgyc
LQ4VUI9SP5y6EF+2FkjrNuKk6/txtKoTAOx5NsFnrHxVu2qzyhIIB3G9LIr+ytXMjwAVlLk+EWQT
B+B/Nj4vhlS9BYn4yK8vhEnT5LPOgXwd06pxEGWdzvNoFKRzb/T2oUoCTVmpoKrhoPUJykl+pqhG
XpRM6VegfKjDFpjimHi6610nWlitb8+HGudQWFukPZqHyFPukQ1wi+K0B9n45MRuus5Vf0MEeQNP
CjCVUiZ3GmENM0qXYLXTiGxeGc+IUxt3aBfb1lb3zTU5k9K+4wfGL01bFyH4ZNux5tRlmlmVAKAY
WnVmWLa99MybduxRQOf8Jju3qmACSeq2N05Mel8VPbiZwuK710UN5v4q2kb1ExwYxP4kZLqc7uo6
+sQDQjYfWiiKteOsMrfh+2EiddAj7K818uEld9Lbkiz7Rh2qU2QHyyHUQ9jhoB/QhMzGYdD3WFbh
q0JuaFAWzylwd3M9CI/aCLS8dtB2wHJrLB1bq/s4mkM213vnEYztCNYRKV3ckG44uEQuG/tWhe/Q
RckUAmm+JiX2IShhAYZhL924PAkAGlDv0n4qnUMrWMbWXjXxP+oFdFbYaCQG+UjfQyWgPmOqz4Xd
KHOHOK0ZJPFiVuIZ3AxEfvAInz0TBJVsx5Y7osYMVpJhPvTtsAKh85COvT6r4XHBfSRPBSkA0JPx
UNj4HiKjuk8bHRaKBm6QCtAV0KEO06mB7lEJ3Hllo4IZidrWUkAUt6D8wUQjK8J1XO8yfhtW5HYr
TiT1om5f2iZAvqn3C8hlJ20i3fGAZ/CFlonEqtNlyfQFc/UD6bp6tK7C4NFNwng3htIVYLTPOtxD
Xxm9nWxjDjXgEOgqucfjYF6h24jXeoBi2xwO7vRJ50p7laUWD0s5Zz4YMApKZdDxpT3T7OBrrgTw
iXVuFICjIVaWdXTxGdQXmCBAF9t83YTpvc0EUcP5eGd6zsqvlO4IEaKduYbaLPUuvWpAKy3x10Aq
lrO7ijuHAs3boq7rk6MV5cxrNZJU1PzaMNVHtSQ5kRR7E7iBqcFDtcK8WqAFxcBw10TKgU78t2k3
vYEoe0y8Q6C2n/OOl5JDG3BTNMwtw9qVUOkPiurf6n3c8h2tV13of504UF20G9T+W9wR9A0lExaa
p2yrtOvnmo7JNdSTZmJOUm34psFrBbcTZ5hs9Qfb8fEOyf6V2xLn6NuSMiso5s/SNHTgwmMPC6LU
3RbcQstldsjzEemurGOWb+cxkUAIbLVt41NMbaKDxSvOxwYmYqDE1UIvqCAVVr8CH6ltOMeBpHaQ
2aXhra23XxoL83iEMzmw+eB8hA9hQ/SA4TT7wjeJ+yzMfZFv0ngIto4mL7xqiypS2dfOmHI/PxkT
etDEEZmbWa6teXyAGvEJj612XSnTqTMmtsbs+0XStF9Smbw6/MF84u5i9Ox7nthyHuvwu+brwdNN
HlyS215P7YUELcnT5Fu1oxqnyemd0TRfKXxB78tlYgD8j3Ho5DO799UDJuklAMxmgzsAQC1BJ5kf
+nvZIhmb9DSq/DNbVz7iXnaIsSgI6I7yA9dBbrdMm48bJUYzQXwDbhRynUIS0G19jXd8Dt6HBGUs
wwgZP7X18Eky2pWnUchStOw2cexgDUrIXSB33TTxSBCTWuac80ZrhqaV0N9WvQ7N8hR7XIx9BNxN
ZIXHPGyvjOBraatXZaeaT1qKPTbY5RL3233kwV0LXweA5vMaEdRMdwzCfYyR72ibgboAGmvH+oxb
NGlGBoFPOofSLIpO4ccH1lkCh9j3N4rawcpy1SspZ4ysJuDec6lDhZKpgeF3l7USM9PQheC+ZZIx
68Zbo2tadt5wdEtfXqVe/AS01Vun5RiBIjGuVOYrHupsr6tYtPh5cXeAVncRd0x39PUIw91/aYbg
XvYyc5G63TcVk7vltMpWGdpvpvfQ6km06qrhW5f02qPhQ2qKpHy6sey1JaY+RHdZ1RzNRaiozsZD
BStV3iGvKZ06jeytben4d5hpq+rq+u8w0/XfYaZ/h5ne1H+Hmf5fDDP991UE/xOBwE+6g7+SI/z/
qCKQZYr7P9Rmf1QRxC+fX5KfVQTikO8qAhulgEP9EEErp3bms6nif1cR2PavSARUzVJsJNIsEUf9
riIwUBFwO+rYsqabP6sI5F9VlekHxzDh5smao/xbMoKfpXEGtx+4M6e3gcJBlf8g0AqVXNUrTZc2
UGSdlWr34VwbHeI7umyTeytqy+mGIDGZJ8MJpERQwpxn+uisUflJovJWoaf82duwHM3CDaHJtqq+
04mN5G0O7diS9pMTaz/Eqr1HaPvZqsjDJLHYK0IVFnIuLfEjWPOaTOeFr/baf6OiUt5JKqZPw1EU
TdNVzbFM3ZhUVm+EgtxnhpXTau5GLvV84ZKrN8WXqlvJnWutte267GPE05cZOB/RHxEFndXzXEmA
uqc4GCqtBeOJrH355hv1J/pFxByTluOiYJz+mywNUIWBHMVWNEuePr83bwz4nlGQ5uBueLDAsCo3
2VoPi2smPe1DYhnOrO95MhQerHJU8eyhMlr0oUq2alHxsN62ZrY0TN1cuw107zxzDkoflwfLWkdw
9w7kYo0bw0lOZKLph+HHIs4t+E9Gx0T9YA/LtMsMpJF+f40LeNgF0vDkYqje9y60NyZksqM3wFox
M/lVKmxzp98Y3m1heM3c6bs1D7JAlcZO2npK+s1x7X66V5cnSNWyqquNVcRHl6ceno40f474vz7K
SfW17Z2ZMXb5nD87PcrheGdDKFhJwxfXq0F9h9mqr5cWNvu2q9e2FWeLaGj3XrRVbKbVmcSszURb
FVJxZYVfnSEiabDzyZ2IKQIQ9jzT8EbhEu/ugb2SIN005rJy9tg2qRcgx49l3VwpTtjw1AzM0u4O
WRCF29LHANUSrhsNtr4COkMEyNb2Ma+FvK0o+TYUcrKVcrOYab7zWk//IakPQCd4SgxzWPd1k/AY
xZyKSWR1RJz9vKv0nQMwZBHU9pqcYHddDMErTkYqMJZJHaD4ZqXjKXMQrJOGHequOuvb4ia8S+Pi
M/D0EtlcWhLVCEkra+prEDUzLrIdvQAMesYwNzTAsRbALOJn1+QNgDJrcKtKBDJpJfnxbrmx0gjo
pmPcKUg716oSbtvGD0F2l90sh3lvJN2DrRJwJQ3M2ks9zo+8Lz6jT1y51kkZrU+eNUqr3NDUmeS7
T/Cr4kVO9XyOHPKm7usrK4pfFX1g5iRhKrJMRmuOUwyQeNf6i9R6VnKcM4RgQSUOrkP5s9fm2jwy
4PqCk/KT/0PemS23rWzZ9otwIpHoEq8kwZ6SLMuSrBeEJVvo+x5fXwPw3se7TlTdiHtf7wvMVoRJ
IJG51pxzJJwAowBoNfwaSa228KoQResCQsMgvYnLlGAttVTT8vHWTTp5a0FnPJhZDq6lBlWiJgJh
6hqCS2Z/TIGOzQf377aYhs/UluY2If6DYpNGLc62/R2BxNlBp8CzN6LA2cVmad1yv8awPPi7qCL8
sdRJzXBTAya1Ye1C2+zOmsWGyN6Fa77cFPHwz03WhtaOqh3R08sTmlW9U3eevUxS+inH8N4OGmtP
GEF7Xh/qA+rwm/X+umm7/BuZK4RK/vsl661kef/6jj9PrI/9ubveqq1xPsSadeyWbisC5mjeDqP5
Qrin/RsTDrqObvTyrLmgw80pfYF9q8+k3tCmHiKzAL+xPL2+UCe3kyR2x6aUy9PrhvTdcCZTifsc
MnSK+UrrLZwO2kjLG38/+Hu7vipyk6UeRjbcevc/wN2z3SkDsMHy1n/sySQErZhJ99qGUrRZ6fHv
Pfyzb2rtYP/+nPXRad359c+TIM6OrTerdXcZQqD9kcJI8wsISuz+6sjfI7qMw1ML9PchIWlW4hs9
BBa9gxoaXBsGas+inMK2OAwDUiIC8Hf1WJPnNfZPkdn8xDPcE3DxbNvymmc2EOy8/+JU87NpdMQ2
DWfUBBBqLehnfhnC35m67GjMDdk4xihOGgM7jJtAYWiqj74IHk1qlp4VgfvsnfiRoGe6jsa9nwj3
OFXtFxkostmJ3iCT3HO60NhQuDJ34YI0soKSCEpl3oX55F/z/A17xG0sFaG69Ok3jN+E+brlr7Z3
UK/Z9TE3CBP1ZU0wqhUDgxL6V+Ti0aHoyztt9MPzHKYnEwXAkzSKg681HzgVvTnCO1Mv5TMcAgnD
c/Ulx762GX2IwWVodiTdkGxPUd7aCWfSNtFUBrtpxqCFTt1vo5jhQDREYbvCI2oCrNUIBiualOdE
mWT4ne/JLf1Vcf5+ryiI0wfdRZox79ufiRPYV2zyJWkdeYyDbOy8rl0uWrAAOtucIQySD950xIEQ
6C3afQapFydCBJ+vGL9Nts7lLJf1vgfEQYLwpRlD68GZgyOudX8nyZDcR93Pesh+mfP83ov6m6XV
+aPWO9VRau7RpSKLjSIq76Hl0qsIGorpXUz55ZP5nrvxQaQWgCY2fTilxEr0P5oRHYlTU4U2nKjw
SKVFo1DLS5hQ43fFmTAnBgCwAn0bFEunjSspfbeMyPBN1QN88rtdkz4oQSC71OlC0NH7jIr+nFX6
xaqrn7oqhz3Mc6+s7sn7fY0I691JB3aTU3Vn8CMe3Efjxe5+5H0kL7qyyHVMq/FIbMNXHQ3ggQrQ
wdAjoll1+11m1S8qg5KualV5OPDIX3WJDCrKi26Pt1Sh6wFScTdrWB9mi+xSqYHWwtuwhWm2cQVH
gKyMfeMYJz22jpMlr0k6wcUtjgIC0Y4D+96W4bQXAfNN0w7Koyz2upSXqutHL5hCQI5toj0UzGZO
/fhrdji8Ej+Y92Q77YN2eIsKMcNZSlERhF/SKPvgFD/1mKKixMk8p7RgJGU7ICbf/DaPmc3VTzZB
lj21VctTIxH0Pn51rZY/6r48GiERMVqJeidS4asRlVtbKCqa9AAgUN7HM8yCqgc3LLlAjf42cbGA
9JpMr1EdPIiQ9Bxrfuxt43HKSLnxDbV11Dhe8KbstT5wttJ+YOZHhTZotugEjloUovcKxsdax99o
L5miFBk/sc5xbGH7LIh+zp3M9foSCk0m3saKvljolh9mDiIQ7Am6piUOroq4iiXRVxL0go3bE6ZA
+plzs43yfoxhkXD5CTfd6HqYTujDnUDBnGWmHpRDt84GNzdq5oaJ0/fRH27CdJ7rhKHJzTgOtXOl
YKHNw/QwRgFf9KRotjeepfdPpIDRNl1Cv0kVhM2huY+OrxhdwpAIxICMKcfiIlxPDQ5peSyd/gXE
lbVVsH1igwJvH9KKTap9m8OWhaB8tWExOGRe2n0EWm262u0YbCxNXPOUeNu57y71/CjnUHpKksMW
+OVbaQCX7Uz9OSYQlEwN48mZLypaOFF+eBNk8U+x/UuN4sc0UtD0v2mhfU7MekngxDJXfA3crAZE
P11NV/3Mh+yFSjmkwOjoXqYOzCipLGCcoK7cOYC4xYb+fHaXVrbhRfnEamp5Zn3s99N6ajOXsrGo
F+VTxUXmmPbydX2VX2a1V3Zju524/N+RXd0dpOCwaSW2tcAnSDkmJuZuhgR/lTSe5jCb7lDteK3U
Mi+t6MUktruwgACuR3XJ2SjJiEcfAS4MQyEAzho9rvh0jn1RTVcDFKAXRjm5IdAKy8a5Ga3EQq0z
0yugj+8dPE1RmUokEVzSfBIFb7r2FDkO/8NlT0zRzp7d+BmjqsPX14vEcwH1DXBbdmVnwXmIPoN2
zu9Ho2AD73Nj9v2PIax7EBNuyg8/lTBRR3/JSoHszu8982+Bo72VbYYxTP6S7oCxRxvftNLYpeBs
WCL517gd1SnDKo7S2T7kOUGSFpBbOXd3KksiD/zSp6bZ94ljwBRrg/tBGgYXvda40+l7O36a3t4F
QYi8pTiJwj7Jou/Og1XfTKA9ID/FFwuZzglraHZFVLyjtdPwXgegz/IjllkW7wOMlqDYIIJNjT55
qoIGWlr9aaodL8giSv4EV3dm5Z7aqoTW1tD4GsPNkPvJHbT36qhP1XtUBGfDhJrpxnSh3HF+9Lth
uiOpHde7U2HOST5Dm310k4PR9HxMxpGVzBYmKSu56f20TMGtlypn3Ccc5KjLale0DooKfhWw4yVr
P5JPaaKd+kQcuS5N51Dl91C/fBLG6nprWjlNnbmyuPaT3atPE4kHRXVxp/CUI1W5S5eNK4dfZESZ
+0xwoNvzc+pO2cY6krzKYqhl5mI6NNoERifAVNG7G4zDEcIUfa262GXoMU++nH+qYnyw3HdSFTgs
hvO66ZdbWkFgzna92XT6rG/Xp4ygU1ykWNGF1bkE8XBeb8Whjcjzz/31QbOskcSvN8HN8zwL+b9e
/z8+2JjuLjEAu+ZdMWzbkG/bbqbqvN6KiFj63++uL4E/8deL/7x3fdufu//xp5QJw2tMgcKuH7T+
AcZvS2vVyddQ/mkC5d5668/mf31M5Uv+wv/0voqBP7KLBAXNXP5+xfoyB9M3qvzlk9ZNViFNXG/9
/lt/PiqS7t+vNMNL5vfmqQI7KxxCMJe3/+P5wOyg/q2PJmoR7K83183697que6vVJAED1i2+7eUz
k4ooQG+9mfbNiW72t3QWzAr8+D7U8pSJpwEvziJCvQj0e6j3dO6TCfAgS7xTHBC3myf9QqtT/q7C
a0QYFS7NmFj2ERBoPXNUd3RVQzujPW0WEHw7h0gKAjP3FSnwN/LJ6r0WoohY7/aBnt4iDZS0Flro
OcrBvOqN8RwLyzzMBkvp1PIlUoTBKneAco5RXusnpZRxdTClz6L+6mB5Ds342JEXd43DKL2WYR1u
hcE1TA/tLdqo/qRqcR87Lqa42Zrq68TuoXKU4X4C6tnOxXXqz99YiM/XPtfm63pL1ZJJQkHPdL2r
L8/mBuxXJg9ktUV/vSyY9flq2BP5troO0xZlSMmezNb3KLPzWwzMGSUGa4ImEXA9DX+HPU/3REsS
vGEvhgk/uLbLRqd20cSBdYqrSt+EMD930C017UYfMTsHoF8vkihvLmx8R/xBlvNcXuZivDKaks8d
ZE+VtBzGZV5RB9pwTbQBWlMSgDlM7YXMUGYs01MqDGP07NB5vc2KSGzCuEiGN/OP0AWv4Hd0cN2m
OqqQ6LtZWBcS7VDesaacU5S+hRtnNKijH36FpriNo9fataNDoApxFakS1/XWujGGieRGS8xbmeIB
RO63p/ajGfwE/ZyA4V1fVU5uTn4JSnUdU+ulynL7Yhk6AD3l7Cbd+XBZzl9hUxBuChtYW+51y5HC
+oI6pWn3XKn+fix0KK0QC9b0w2NJVMImnjPzuh5Y6y3VD8E+tkCMEn4wMXFsMS929tHKZuPqDq1x
SOL4ZXYh6uyC7ZhYdGSXp9bn7aE0roqcFnR5m1DyX4kGGvSimE+E0J7LqWgvmgAf71iQg0ZOkqsU
mXZdb9HSVizAgAi7WUk+/9VpowbliIUYy7C03EvT6gVS5bm2AW3IJcLCSvrkass0uRpOi1Hx4Jqj
vl8fDbSp3tkGYhytUPHV+fcr15evG0ddYrt7otCZoGhJ2rPRZ+7OnLgSE/knrmFGYIZavsN2OejX
jd5FxXbW9ZJra8lC0Iovczj8tdGigIb6ev/3TeAW07JqhzCrzc/rE93yliLu0K7944XrzfWvrc+v
dwk6JCU0MfTfH/PniT+fuj72567bVsaOMDpCyP77jq2vK40mO0/dixEj6CE0Nkr+sevEJrMEMN39
+tLf+/fnE//sXrXuedpTOfPpBWzXZwYOLnjg4vDndeut/9i9/7i7vuQ/duPPV9C30QdQ2Fsd+9kh
MFPBdReMh1UmX5POuaohxHddt+3OxIv5UFBwPhqlgczY1O7iWiKPo/JD+IyJ8psQkJsLRGlwQAr5
hXsxxPghaq3czqSFIbKzOgQXqX4uUimvFB9J/ALVy6w+nNr5PohfGkccUmoWnqyTD8k811M2Um3R
stI1ya7dGJydkHKRLgtDLGvL8E3lh6hI0R3PjfKGYZzPZiTFIWtLjmCpo+/GxJ9PgniT9DVkXXOg
usFy1BjROCpHntgJKFGopiBgoxfSdCKTpuA2+/lbJib10oc/yjbcl/Wog5zdZHVfH7W6/5JDC0Qh
h7CYGDNYvaqvvSRPvqPtTFkVzWSgVxSShs74gI/wkXSpeVoqHZDNwPS2Y0yAUv+98dVDZgl7r5kE
BkHaifUX1mnWJZ1Sb+a39BjPwRMXOiVVBSxvkc6RNe5+9S2BYD6eGIkyRQNghFQNvYd5P6gdG86p
37B0cs13i8RQxNPDKecUfJRFYlFBJ0wKTWdycAXGmJLU3bHmoZzwGarB41Y3UdDPHVpA2Yj3oWre
WmGhM4cICf7MIAD8dY6t4GvWJAcYYPaeg+Q2DFz+CzN+6InU2Tv1eE+W5F0/UdDhVDbP6RHNXMIS
DOAdquAvwm3RrkWl1/Ua0r3UHy7WjBwxugfS1ByIIDwXrmlfRzXNOwDZZH1DG7xr32LfVtehn8qn
1o3OLeXLU9Gjwe1yv9lS/LL2IdGjSNcK+97sWC4VmZlvzGbe931pPepxQFpVa2/6wr4N2qDffOEf
4jIzzrCjRsjeobpU0fBLws04sMHMPqXTcWwRlVE7Q4LmzvPBz6S2IU682fRAI09MSIBqhJqXsCT2
RCbabexo+j40eyCk06x9KafwrlNDd7LzjCpHZy9g3VIeiyn+NEOV3KOmczeKI4pKGwDcaDjgfu/2
rgYOnAA/y+vS4Z1V3yYe7dlLlCVPUDBOCe7Q/wfr+P+XTV/XosH2f2j61smPvPnR/Hfv+PKev7u+
7r/oHpqOI13T/e9dX9f8l63bLpVe07EsZbnYyv/u+tr/IqBy6fC5hmHRDaU9+bd33PiX0Cm5uWpp
kmL5/r8yj0td/kfDVdf5c4yOGNh1izhwm734Z0Oxiip6g7IzT8Aewd5zNdoFWUOykfWcktxy6mSE
8cA28bTtnWZrG7p9st36uzNWgjO1iY7UML4qO/veuGm4s2dVI6lmeaBrwTdXZwWfgS035m70pBHZ
Z+bCO7IXOwEzIZZZv4t9NOR957wEUzweXC3GW9PsyoD8b9A9m8ly5hsrbtLkIEUC+NEnay+lQWCn
b2zLRH+ne+jHormKHJZZSEcIwDWK1Ew3ejwOzmfSG/bXhtL1IEk5h2dyz/T9mDYtgr8OIXXp0oCK
R2EdMgn1TTdH6nm28JwpfDBzV55SwbiUvZ3qMvyGaBNPRaWmXVfhb+hn8y5TxQxSI9Z3FMPErvkS
2kMLuBngjnDQERdF4h5JdpuWZmEEJ/xhtiCNDS75sxKukFXcu7paJq1d7Lki05FeUhk2M3/cBl3x
K7ecXz7xuIeqBv5GAA3ohjy/DPNlmsHOhEUutkRl+Zs7vW8GoqoRYxIGB6T+1jDW2ED0Dk48PQ+Z
/EogqrHLs/DFhYnqjaTp7acM3DaptkiAh08/He/b2n9IiRffgQvAGdPTGoz60t5i3jomXWRemAlu
rEq490DfKFCirRw6WW56U3/xCwoubS6oLiX+3g+iPQryau+jt4TYUexNtxeHYrBulq72qgoOsavO
fcGyqFxmr2PK3JgLTnDQE3wdIq9AJU7hhFfLfSqt3NpUdV0f0CRQ+ivj4zzkbwVQg6KpT05TsrLs
KONkLhMODfNR01L2nd06Ok1ucyeD6owjDySEHeJ2E/lbBY+mKoNvTXygnbqDb/kRV+22C8dHFmW5
mljA5XQZY2t8C5mcblNb3w6ZyWVfsA7tghMwUf3Y2upVMJ0hPK1PvNbVf2pV9A1TEt0TeCcKK36a
8f/SnR/wB76bCnm63fHrVlbxw1mIbsFAvp2voOJFmuYcs0DesgKbFw5b/4KWPin9xJPEVW4dIhU3
hAN8F2X0a5ZUrSWd7Y1RmtDbQCthVknTchfPLWm7kxazu8GPnmjqU+I/aDEkADebXmNDHmVmHybA
eeQkMv9oAmqyGTlR2i9rDsVjM1offZSaUDEhseTNT2q1A2liE/nRrvzSDOoryFTDey5iYJU5e73p
yODeCCLIxs5+qBNji3RVbyD7ak4F7TOJL72JgtyIC7BleOr0hkge3KX8kkxIpPGGjjz2en8wt4VL
ox06o6MnrNgtunAVs+chfyzsoT/Yc28fUME/h11MmDosk5ETOpTpcynAABEhF5JhFkSUuEu6LwL4
wXDj/1QMlMgi9RhzxrVKXa1I3vm1E5Ol1efbHJIG7XFkyulQH0D47TSlnfoU+5vmYiUawMd08XE0
q46lHMnGM9bhUGQfsh/izZRlZMe1ypvS6CnQwNcGcrgFLv70LIe/lFUuIOM+6TAmDJ90p8aNluKI
6wiMZuFtaHV8Vpr51qRheGfW9cn/XtnjEG5GqtBm3OG6I6Uxgui60VvrE9+F2sh09C/BoyoB2SV+
pX015dmRzk+Ai2oPBdX0IghKtCezbRGYoScCQGqu6E/YSzCi1q03usFrogz6qGbJYQ4Ce1PgB9rC
Svg+5NPjODKv5qQcAJ7lWLh84xYrLed/U8MW4QA1+vEWyJbGOQnIW1b8CFMQMm+yefFD98y6pEkY
WBaNbwMNxZ3AjcWK/x2ie23VP9GgB5AYqEU4Jbz6BqhaHTJL51cb3TndZ118T9k+3U9JnNMBaWo8
Z/ECekeYAC75FOf1OeRUwbRCrHy9xCm287S1GX2OSUpbLf1ZjISlBwMQ2EA9SAphmzkVYucmkFiq
1Onxc/Wehmzr0g3BowR2T4uEMEpU15DJMZpqN0K4iQ4lR2MbsUwISt0+Oxle8clu0sNocWRQ6cj8
5hYqqhqzgNin0prwQSPWwP6Rb+Yiq9BLAJd6WETbdAiDfVtlzz6BY1zMRuqNTeQZ/oAdrbdtujux
3BXAHacQAoFkZvljJL/2iAeFSyyeUs9t8/t+LL9jDVRLheBuxCFKNOz4ynpDnMbuVWuh9VL5KMAm
4kagO7XFaKfwtkHIi5L7OgjMC4MBgzL1NdCew8HCHbltbEY8lx7+mBxispW8vmYxDkXgWRXBc2VT
Q6j6WsMmmQU73SKrMvaheNKPtTdJd4dwAgJLShLjYNPFlkHyA93Jt7ioWYurI2VWtevQT1D193pj
OOas345S8f20yO85Zo5q6gAWjNV93s+wF91zYDQV5iH6VIXGFdGOzr4yjnXOJikjitgD9WPdfe7t
8FsEuy2wDAqeLoHMhrFRZX/FlsSudgG/LKXyjTSAiIYMu/Am00Nv+XwqBhquQL03VM8sqYqd7bs+
aFdeWM6ag1WPFqsvz3kyfSUr7N5u2UeNgQR+eKQdo8WRrLX1zabTlib+9GXK7DdsyTPH5HCaI929
WMEAZHMRGWCj82tO5AI3l1524c2P7Ws0ZWDWgRO1AsFd7gNnjKofNBuyWF5y32F1WZqfrlFy5E97
dADNtxCwTkkPWKQ0v+AyF7suwtTYaeG9nPv0pl+aPODks0bj5s/GUY86+6SYNamCLzTqXPqr/i+3
fclii9bcgp4UQ3IMW9itY5phxB58T3OmB+u+Iy5sl+jVmy3oomkDF2jsMRuHwWxHwuO8aVHpJGTx
0qeCoux3NWOL+Q4jI9mlonvttaIhQ7c8sOy2d/OrI9q3qTCzq2DBWzB7u6TZ1OxZugUXjOJvBAKW
+0rStODS+BRrmrt1lqt2F/jVSRHud46XdRexYwgKGn9nZM0rDWZxCM3y5hAtySuf6KYvKWO/ZJUA
c5ngsVFd9of0h4ldbNeUXElROAEydRismqiJj46YT8p0v0jpjsBpmQmSBPsyRRCdnaYdoftVdPyq
RtvkglAIzjAana08xTVeH7/TwYewcENnoAdbtxpP82BFXtyGinqFf1LODEVjnpkzuYxdzAK7Ta9O
o8GvnoCH2ekGPeU+I5m7j7prSY7trrUgV9dhIoGvusfOdd1tZpS48Yl2ThNypZMCzsus7rgujZ5T
kGMaOHbLEckBSnnzRWLQnLunHuHX1m8GQWI/y9LY2fd5XNATl6+WU5VeblsbpZrx95wrga85YcE/
qRiQzeifGw0YJSBt3Uq7Y6bsa2k48WmwuQROotKpSDGzQAjHyp52fmwZ0U50iQme1NP88N4daAAb
7cQuVYLU4fLY+vVjGBkBpCsCXkkJAdXGAN60p043XkBdTIgBoCPHOVAwYQBU1KGnAXZ1SAl0+2Pa
WgdA9JJUcJKRs9F2Pbib6ck2BSvu15S5y6GP43Ynx7q/OWjR9Kx67/yg2tV58B7NnSd7GqF6TMVo
XGyzcUriXQceYmLJsc1k/6k3gbOBeV54DgI4/P/UtswqXKZtJtNNppq48L73xUCk+OdglD+m0N7D
F7hlEglHlEJxDDvjtcIV2CWtuTNjJF1pRHmcCF+miAq/Mo5wuWnquNw3Q+mcpD7Q7e46sRvC+dGp
cFylWR3vDac4W834lPQlKYclzjyrBWEAGxJWToPFqRYUW2wneWwKhndLi7/OTm/t4hZ9idsyBc9k
/CMS4h6vENNNGg2J44I7dvGl2zR38pPzUzmBZ4lOp5mfc57UtGMHcbLT/lJkPyHKahurx8duK3Vh
5SqepuGEVX4DsbzeR0XzwVzpjZleDpqNRY/ZeWvkeSIcr566xmtHeuQy0EG5L0Bfu8DPioVyI+3K
6+2eJBC0KxkaAsGyZYfB/hpM4hTrnX0D6mlvh8H/mO2h2BMHAW41N7wc3d62aQC/KW1HaGOxMfZJ
2Dt7+sIktIQhk6+0vTehb1pzT3SrRaktKbRLwgl4qg15H9Ka3gYx4GLy1DdJH79lDfH/sVZiRsXI
n1V2vyE9s0f8N1wwv7tfuim+aaHbnUYHp2egSFbohmhr1POxLo3P1Ei/9hVDqU0EfJiyRHR7exFi
emki7oNmL0gnP5h+c83tkmVMbVCnlPapp/3gR/5JS1BUqcp4DpzFo98NxcFOKRxyDZ1ZhW2c/mLL
+z5gLkGviJyu0abqKrDZ4t0KLO0D6ZVomcrmTW/S3slKr+BA3pu+v6u15pBE2ns86LTfLbyxfsEV
zjKYk7DYwaXphOFeiuBsei2L+XYKzyotTLxzVU8zjENM6qRIhkzEtgmhHaqpsk2VJwarVdC1XE4/
lXLuwsYBoxK6hwL035ZOync0YC+68FsC0LVHkaOWiMtjauKtj4NvBGhyHY2wuAYs2fOJtUn1aJas
5t25J/7H9u1dUE4bKcofekIkiB0l7t5umGXFc44OszO3aZE8uU5/JcwDbllnPmluSGOrnvZQ4c1O
PMWxsWlGON9Vh3M+1DEWdhH6nGxGk6yqZ7C9S2RZW3pBZL1rjfWtjGN+dvnqWhCPwxiewTKNMvSd
FZLhOQxxtKOkOO2hLu/6FK1IgjQCcq6xCS1EtIk+bPvie9ugGS8iAbxreBuiEBwYQ0GUK3WIQ/kV
3c8WXXH5hKSqFxL7tI2zrxYPoqHP1MNJ2IE+GK0WPUXQEAQXf4BVeolVZV0Rjt9mbVIbrpej/kmW
0VvQ+WfyP/dgDCqUQAMQiWbwZGbIra93dL3saatZnMM08riGJDoxDLSHUR/T5uISFZDAsJi8p/QK
e41S/RDfOWKAX/4pB9fdFRSyN6Lrtj79nq01DEsEK5hp28zJgBn63dw6+9wedS8LYjIFIOnYEOx8
DTu0M9bnRBr1ptIhQHTqRnScx+pNI1AJy66l1GPqo2xHmrnNWlaVqhIsT6cOQhcovSJtieUEDBt2
1KiaMKdpKJ7kUDknZcwvmbMvtASoQ8zgUvj6LSEa4dgy47FjojR76MS7OqBpUKvyzl/mJYHPuslI
85tuERbTKqSj9Siey979VhucaXb7bBOVv6cf+jEUAQ/EHMtmdR0UM4euaUOaCCBmZXDLyuypFwxR
0eIH7jvOzSz+OobVQJYUZZltnAZf4SedWYtNt7aiNNSW08DhJCRExug1kaJ51EOcFXE+/Jitw9DE
5ckxjFfbGLe31m2/Ah59mg2F6LRhAIvMEl9pQH4cxnLEtcvNdRNnP/HvFycNlNWx0mZQ1IQMrhvd
Vgebc+6w3ltTwSo9Rylv+g+S+vSUOeLkh7l7lim6bb8T930kUFIDP2oy6PO+TqCeNSk0wuvNIVWH
ltrbIdQjRrKkO66LSVXT0kqDEW2X3fRfQuJNpmr4zA0yBQAP1l4gw4fGkc9dUwe7UvX50WB5p/d4
pVtG5I9Be7BDq3sf0vJUpWTn9I2VE8/v2mgn7ZoSx7C4DHzFno0MTFXK9xnUH0iPTraGODO2OkY0
3fL4pnNvyanf6DK5X05XZHEJTZKvwgnNjRDDg+E7N21A3s16tttFQXlaYtu3nR6xpBNHo2mnR18r
RiYniBbS9hGR3AdDEdI7w76ZKjsTRf9mD8MdbKxhV2hiS17DnXQudWR+GwyVHOYIfzqRBwhIObRL
lXmhSwCREG94u3Gud73gCFHNZlLyMcVAtGud8juXh4su2nMVx80mi2kxKMu6+mXOjE5LzENd6u7O
SdVd0trfkUe9lriuqxJwIRPEjw70HiRIohYysTXB8RziaulRgs3goGdYmUtCfuwd8Q6ReAC7c8Pe
S+hB4ejUZ8kez4GwlRUYuEkYR4vE/SVlPYalamnJoWgB7rVO/5ph0HAMP9gMWUYwD92MNIoRGhr7
Og+3iUNYDGCU2SeAI7lQTrgzDXmdJq3aW71JSKZrtJuxo60oSOQ9y39vjCUBz1hesj5mhbRyNGPM
t2u23DBmvSeV9lFmqTyjSbtvOJQQYnEPH8q3JlPvUU/VpGrwzs9p3m3Wk8OOyuJs4jtikGm2CpD2
GQuHcW7P9MfLc+6i7U4HtTNGOBqIlM7DmlXHHLJEEoExvDFxcax7ro3zcIiglFIrIY9l3dWWvlDK
oihUhygwMEokb4U5f6ljpvxqib5bN78z6f7c1/mhCLMLicD/+ySeILinv3c5lkeTcvqpYGXUGrG7
J9ColiQQxi7s3U0/2s6eyKFb0Mh4hnpIMYfVZnVq1ct6MhrQGQySzo7m8n9fPwIB+d9/fflsg1zn
E3rgjKwAPiTV8gwpBv9jy+nyv8Lz1vt56NZ7R06PltG9w464dCHlk4Go5oPV1Qc/rKKMay0q9nE2
F/UMMex4242cxVgwnE23PQ1R0oJ/I4B63dN1FFnvFrUxbzHNoD9ZvoV112sjfa24WnGJIVTUJeCp
s3vzSL+lPeZ+4SmH4TfsBqaNsvtCXpS5H4F4UR/NoJBsxsW4oLnIOKBAP/6VTmcSglr0B+ZgjAmZ
65bHMJ4pS5E8N2WjdjDQxwNRiMVFRL550euOFdkYDvCdk+EsgjbbtDXuhgyCbMKFHqrr+jnIIlnL
pCjVOh1Rg6M5zRnWEDk9jTzaGhHCW4qLU3lcZhjr+JuEsj27eXPXEvbFT4gGHnUgs9FF3OajCPwt
blvvrkeciLTPWYzkPOVLnqwkoQkJZ3r8faqs58uykUtmJ/N0B7FES1BluaSQxkuWpMubyWdqHMLW
4o4j3yAnqclJE+gMJnqRRybOqZyqkBWG9SsLUH1kqXVHB9Ldi6nrz+vGQMHnWS2nvOOk/dkoK8Ux
b4zOFqYGdSO/Cah3M9q08zlqmKqzuFoy1XwMZnF0Qb5e7vSWVc96Mq6bcjme11thpNXHNmh3iOgT
YmtdEj2DivzNdQOprjh/dHbHVVbvCuMclKNx7uxvIgeQuv4OMiVu7/cvQjVHyf9i78x6G8e2K/xf
8s4GycPxIS+SqFm2q+xyufxCuCbO4+H86/MdVue6bqdxgyBPAQJ0E5ItSyqJPMPe61tL+6YNNltB
h/jAEbUsW73lKkmRAX9I20OkL58m5Ek7OynuZ80ThPRxaJJ432vmTMRW/KzbbOloOv/5O6PVDnbq
IEScKvuahyjuF7KtvZoNU0FF4up4VLpypKjrAwAfJI4zCLDV74xivEon/DlaxKmIRjtY7Tgf9Az3
dHTKg7WJEBQcwMTaTVuXxd2A2ceQ+/IoqYYaQ1sxQIV2fGuwHsPMHUu7ETHFdapqUreHR2oLVHBb
FkmmetN6S48LPwoSr1lo3GJFFmjQlVjfLl99MgSaVPTXzrUugyyP2VLcej+nfIGN0y2cf1a9ESP0
kdSQKLihnJmzU9KmRy9y9H3asXsex9mCGZOmcWPING9D25MY5tFQsLL8GmfNQlS2hmpgyPcdWyw8
dbQvDeyU7FOqnFVx8cIS45O+DZsdwlU0ABJ1wFS80hxHE6znL32zjAECFHRYo/ctaYuHQjk3zXJI
SaZmja1fE6/GscxJroaNoRxUIh/mXNs7x5Ap2xOonC3irmQL+Vpc3g/uhF298BYDl4urObjOPvb8
DxRudeTsc5OTsDpvq37pWINEA+5gTHWIeHZEGZhnT2omSyFuWakZaIbpHJGQFxexePmvA/ZBFIFw
0sLJ6Mc0k2pPKk6Q+Nh4VXNkng1LoH1Rtxp1WG+9/yKWtXkmetDcZnRMQdJ4iB5brP5qu9i9P259
lvXBlpE8S+rr+0bXnPNgmc7ZrFIJWaJu+q6hHWcr3qEbGM/YOK8/fT+0Y+X++qOyVXI6u8iwqRMs
0Sb3XHadjqJGzSTUyc9RiJXZpJtoewr9SHDyLmdFOEtOzrGBvRra7ivFFeVzZ2TbYjz4Yxhf6pkr
xq9FwFTA98LwGAntrDNxnmpGVeJHANY0fNoa4oa2bpSNF2NG35OO5J7hNLI1wvFkmYxrnZZVe5tR
gORQ45sd61ze8nPS5T+ormwrp3shcJHLC7OWvpJPScYeN/MIX888QopETWaBOFJu7e/KMP6ekyu0
mdw8xtuspvXWBqYsnLWGeRZZ/opdUTqPOzujkjY4eAYCcnybdFgXwUeWt/Kb79Lz9rrAn8RT6r9Y
M4XxxMY5trPmT0zZJgKRDnOjkUpXhTYU3mjjOVi2tB377MLF6Aafmjh5ivWckKXOs5H0eMFUEasr
030oTCqPomeSZcSzY8yWJJm8nU25rUwfPBmfQ+Kj6LDFT0PxmhSDx7h2L2at2np6cY+VGk53RQjb
oi72KtChmRkH65NRTlSHGhYLS7wl1RmRtFvWd+QcYT7mcNWHw9kz8+6iyrJq1S+Q0uOFRfPLPTpN
+iBmywYdYipd8u4rM8O498z7XJvO9PEfCDo8jGn80sz02Pz8qaNxyonFFeNs2rF8at0Qb8wEc7Ol
4gxgpDz4/uRgZ4WBmkD8u/BkA9VFhOl8Rl1ykHVFxRgWpA10aV1cBsXIBigiiXap57siM2nsP8ku
aXeDAGJlAOQKJsCWDe7WbMBD9UW/NWH4pTMoUyaNUh2fJg8QrUjeajoBbhHvq7K5yyu6OUQWm/U5
pE/i+Dmh9buux1+0C8s7x/A3RuKe4sn/PrjlHeQyLYUheUO4ESjIrBYDM9qH0AMMItok8KsSBMYQ
F42YCg0n1QKXxhHDn56agTccDEp+VaphE4RE3zKvFAKRC3r6bQxxlhtZfgo9oAtxpXxuYQ+W/9TM
4ZhIvlW7/TbVy80r8102Eu5nRs+tYzwazjV07e9km2cFGnPqf4/TSHGNBjLpvH56mTVn2tkOrsgL
1noXrnbjst5aD72ALJo9xtIiTl9JkStJn2VxmVkLAmWz+GzaYQVsmJdU+uOYznq8ARQYN/QcGq7x
Xj94ErfG5uh7rN5Wr1ldmd86rY+17XpfSnfZJRWr7tEk1jqbsH1LqTD2o9Wwh2PkHaNMfIlZe5BQ
PDNSslYTap9JrYIvs6Naem7VwYwxTorrOeXqlG0AnnvXYw2QCLM59xGRpobPPjZxsKQa1bJwPZAX
9EEWS7uvST+Gk1GLudkThHTJ6auz6Ok2L9jEuMrYGqXY0Qvd+RDXoZITVJt8tc1efznd40OIw5ra
vRjqAN/NCq3Qh25bUGrGKStFeoJ9YJpyrWAnOm8aC/LILbmG17xWzdH54mnQbVA5IFpboCmKzN8O
MPd4xi1JAjKnl3R0nREMhEPBluesvwq13u4W7dEr+ZeUmpry1ge1BQ2DGFEZ5qUt+nDwBDZrYOrr
zSmtw9PUBkaWE63oRZ9NnP14y4lyo7fVv3j6tXqkGUR2Y8i+yBX9ZYpY7Jl9QSlerVDRwjfMGhV4
xfv90rBP+hh1B78b6fa+v3yq3giNPTrdjC0Kbigyy9s6DeEy/oohqJ+tt9aDZlbXikuf9ZE/nVmq
uMfJjYMwX74IC+KPVvqzPRjJhbnAoARHkQmvOpp0FRhs2fcvuoS7EYNqFrL8dXodElsdIlcsOG/b
NIEcg9lIHaKFCzbSpkNJbZh8Bg527AZeqKVHEs/4F0pSRHY5Sx4qAamJXlKjjGWkyT6piSnUGBaD
KYcOhrlsd3WrM0735LYVaq3N3ovtRuJEgZSMqNzkh7l0uvPY+Y+rBO3PJJU/bSL+Euzyl7v/qwiX
/6sOLSauGOa/UuvdCN5U/9V18rtg78+/+0/FnveHoVtI7JQZCoYrDklWf/q0+AZiPrxADBM93n9K
9ZRBiy5c17F5dd/0f4t50f8wiH0xfJxn0by69v9Mqoda8L94f9g+riSecASus7rNP/Z3qV7ikuOX
1RTR8qGCOhy7195y7nz8WrZWSZPOQ2eCOHQ5FFPmHdOkPEXoRbZ2F7NKM02K9JS0cQR5yFoBYuYv
937YVVTM6rdc+SdERv9jYtRAKbGwBS8yVmXR+HOo8L6Qc32fu3h/sjBb9rJM9Q1ZsDOC2BlWOYi1
4U6kLzpqgswEoVgm6e30ln3gGEPNd+IntgUL23Niw8civ9gPCOYx1qvla9FE2FL0uFzO7EN31Jfj
/lsUs9juPOvRKQmDp5CWQVbGIEzM+ID1y7EYusPU10qx3MabSjXhHaPy79NsmLaLVpb7FAGzr4X5
XabZ2cNky35rLYM8IOEAniG3lvzo6JvWGv7ZKjrx1HUiOXZN+CUWKRlPpK7cuQjYdh1xdliKhvM1
ddmKtMNAxY4ARasQVhKUrNODlgY1TiE1GXlupB/h0/tdm7i8OaJ/A1vETB2UjJM5725mBn6k4hUp
oN9mmdOtyOoDTsrjQx7jaOK42sZMs+zR079OQ3Ua4nL40aYpOrvwy8jwtUXeNm01I+yJkWwMLAN3
TZIse4I33U0yeXDM2GSWoceMY8xPBj7ReO63PFEFIK7NLrbqQ4h8Y7h4COQfFpcvtBbxfKgm9v9L
gzfIouVX36CLh4PtXngaCGvVvgmWLOujcbK9syvcgaYEMjpnE2c1Z61GnanzhGnRgO7q2N6OYSJ3
s9JAiRoWfm6zc+ib7cET/CPppJzn3IkvrhdF+xHygLkuxUSBg67ojvUgFTHxfnf97fq49Wd/d3f9
RajAiAlCYr2nKWiiUPhEu5IUf3mN9fnq9TfrTdgcVWZzPr6/7vo2rJXhWPrPjQDqeH8X72/FVhhI
qICQ95+9P+79ZdefrXfxzTUCT0En61+8/2K9G6WKbVlv/vb+fj0StsVWkEsUZYgQ3h/42831gevL
INKkEW8TrkbaHqCDAm3UQRooAJEPdFtHUVEstwa4XICcQW3HaLBnexFNT2VxdVaW5x8HbbZgORUE
5GhNtY1yYtLQ0WZExREKKsKD24xf1r9Zf9p7AFDCM5dgiKyzPcrPrZ5XQWOa9MwEoX7HebjGWnNL
popsa19ZrihGKexGTSFo2lXEhRcsoU7oK9Yml9ydKB6Py6lNzTHoGijUrKL3YhydlZnygPE0dfBR
+V2tbRmZoqbskH+2XR1kSf3K7Ni1u3JgnazNl1Jj26PToN4PCuOKIse6rrc6RYmRg/rRHza+FHzB
iutazNS+RqU2bEOdz/D9Z27cB6KHipzUI7Ct/9b6sbfLM3GEy3IutSLJ4lHlNcXsYy31uS9TLCpa
ol57xaKj9Nn0pfjd1xJr9UXRa+uj1oPu5Mavu4hFYI/H7MV0BE3xNH8bqX0fRIHGKPRnwDhXKauA
16TJ/+g0jgU90c6IiFyFq8sUYCcagptK3ahvWOY8l3XnHNpmLPZoCljwV4UZ6D1pCICx09Wlv3Kd
U6rbEP9PhQL6KnXAXkriFIxUzFaPMNuHcVjEpWCkP492fBc/JAob1MLOoDlW2acpqU4xVUwSqjkM
UyrOMoOOnGwjyIVGW1ngiO8q7VnS4iKVZNVNlK+O0EEYw4M+WlCdklLHqBAxbYZ11BUIydo3O9HX
OMcKf1x/vowR1XXLA5pUD0vVSb/e+tpYZ+F7QJb5idDyeJ9E7JIEpvtX2gBYw2a1eV9aqCWpTtB3
8tq9kZDENSiiM/R5J9HC0hBz7dLuHgfcnamf4Zg1LcZpLkaK9h22I7afIVOoWTMKLbIPNSq69cRq
hTbtETQV7PEAUBsFpS4SCyhpwWyudy0NZcNsIUIY9LmgBQg4PbpVjw0FMnxJ/ZVGy4cc0rVVyGul
4NdKYbB4zSuVLWhsryDZSeGyvQJnXQjaSqG0iYJq1QYbJ2zj+KtkuhbO3+vZlqqjzmE6Ii4YB6Th
RIk16zYpVdukUW0O1lu/fvh+f/1DgtvpMKy//8vD17smX8/eF/39+tKuiY6CSAZUEuqp3//gt6f+
dbMs8k+STJB99f5O1tdbX35Zq/7tGNbbyEma7W9v4rfHtyXO+ii90Z3qBntIrWEbtR48tQV5v5up
3cpffrb+th8sckIsdnjewaTytyVwlBRltpyibwJtzqegClMuOOdrg9SISnmz0xEfOUqEpNRIvdIl
ZUqhlC4vNoIlILv8lCsNk63UTLCRJp5t1gEfwYH6WkbBfqJTN5hwlZ0q3hDMsJd5PuPVYHymonDC
HwVbPDxOlJpqlZ/Zbo3FSHkEUPrIPpkNl9JgoUy+1+rAUNosQsQSNF0UQkAw8TRyxsCJoA8sj/pq
Zyzpieo/IumwO7KZlW5Y7QzCIpQibFHasByRmG4NDuYrPH2FgMxRSjI7Ml9GpS0j7474Bjco2kK/
uSYipaaTT4ZFQyD8HCt9GvNyd3SUZo0N/4Ruy7tDJ7rPlK4tLrRX2urk0Se2v40m79goFZxUerhK
KeM8pZHrEcthZsjsqTvo5yrVascmCQ5gUw6SkHmOW1/p7mzUDZlS4ulKkwclfFrlZybWKjuzcfD1
i7AWrDxxim360JauT4GhlH6V0vx5Sv2HhBvZpBw/5wYrsDC3MboQ7geN76FV6sFQ6Qjp7pH8Yku8
L9Af7TTkhjWywwz5YR/FcpOJ72w8Y4wTHjEXSiGF69uslIsmEkYUziHSU1SNCfLGbPZ9SntFe6rb
LMfTCBUksV1PtdJFTguasW5BZUpX5BLrLepJTk/WYs7DbPfFtcza1/LZXfWWCC9HpcDEOO+F9kO2
8ycXmzidWueE6waRmoeaep/wcXPxlKbTVOrOCA7DVXpPD7TC1NN4599cb3yo3RoEkVYBjtAmEpHs
SG5FjYU4KlKv+0y4648YcamrVKZIbLe60p36CFD5xMQN+d200S+GUqh2nI6d0qyOSr2Kbw60DILW
3CbGscJLKZb72Aeh6aqfrtUigUWTcAFBGMfyrVIaWYlYtkU+GVPOvfrIaHWlpy0R1vpKYSsgJrqS
erafDFQEWyDUZKCI7CyIUMTrRBjBB0Ix4HKz9paMnEueg4LdN3DPUApfr9bvW214LHrSFEkQQD/D
8lmpgm2lD3YsNSb7n3wgz6CxJpv6DqYkSlWcIC+G7SK+wqa/EaeFtiOQAHu/aLpmo4toGoFyjFAZ
AGZvmNEnAiOerbTlkgqj49DSc+9H8xgrtTOZTFsb+XM0l82OukRrdjmirureVUppezhKpZzGyQs7
DqWm7pFVG1nQi5BVdm7RztaP2JLNz77dfXJE8jYpZfakNNqFUmvn/V2D++hG6xhWbPrhoC9xhLMB
WQpKDBnomv9pkhggZLJDEA/lH7VNdqgxmVGSuEU5DSr5uNKRh0pRLpW2PM3uHaU1b5TqPFn15wjR
J2sA6UhSLsvoJVRa9RHR+qjU6x4y9ljp2XuE7R4CdyA5HSFaF++METGPM/no4JUivkQaHyqNfDHz
vgkAEFu7KUgn9kcEQNie21H2bOeuFphKb28q5T2EngVxPqMTRZXvK32+rpT6idLsQ4re1BInB/Nw
7DzHFYkI6KqTzjnB6b6Konw7KQqgBwdY7F0CHNAqSsBQvEAHOBAqgqACJagVUxBrWNIPs63ThHLx
FAE90FjJl4pFmN68CL0pUVf+0WYM0VIzYSHl4+xGOMGmpORch62PzPmnGbrhMcHOcTdHABiWQiHK
Pr03BhLEae00CpYoFTYxK4BC49tIFVKBJ9X3yMYZ56snqFxZk5PtShgMdqzTxlVYRqkADU+hGizt
wuOi8A0LNeA2FcMNJgZvjULu6FvzrFIXN6On5eo7w4nEAJr62fgxhhEpV1hEYSOFGvHkKmBo0hdD
wSU5lInH+mmJwE5KBaCQuFkwsOfb0PcAWnFSwFfN+h71KvUwfJR86JvoAYOK8BIiSNiQJfATd6ds
Yyr4RaDnGKFhGKngYvwvGEOdWoXLkPX1amoANCi42CDHDM3NF+U4h8VH97NOwLELPmjUuoOJ9R3b
0Rg2J1aQDn1a2hBgOyweHoQCeRKIntBgBiQmgS4IypEG/d8Rn75tRYgKZOGHyNdOWATsMABpiSjp
d5VCh/qZLKdCQiMZpX7HWXAVXnGvwxuVcEeR/pGa+E1Xhi94XsR4UsEolbBKFcxSBLs0wjAtDsJM
f0p26MWekaxiZ6SAp6H8WMM/NQqEKm1Uo3Ui0Ql4iCwNi3gWbFPn0nklmIJ2x+AfU4VW+fE3U6FW
vYKu/Ca5hArD0hWQNVQ0i+CzeudBSjqbypmtTT13Y81GvX+ovUpgYOQ8lp7+ISu5/LRYwV9QYDk0
2KiwsA4+zFGgmKX98ODGegWQTQolW9gNOZN9EI1xxADppU1ZWHjzw6ggNMJy3sqe00vLUJQWccQS
mTCjrqavCSGjULZZQW14lf4YodzgLJBuKfCNenUWLCkPB4nLFRyHgI0vEVzOV+AcE6OyYWXYraHq
ugIqtHJQgVVp/MVN7DdRJuGGECQyKkX5FKOdRnlaF8v3eKmzgCSmft/D8S0K6KtijeiY5b6q+F7j
yNgqRxBMD6fXTuGAhQIDZYdWbfqYwAsacIMO/GCbItwFJ6zptEIXdnS+d3aHCCQcqnOStneDlyYn
8k0WciktlxbAvNwNIRp6PateS2o0pJN8nGEacVxIj0lX72ZkwRBErU0lLvrkpQWeSmrJZSo80lpB
SRTyICfsfRfbb/bwL2cXrtKCryxH+yZ8gMtcoZc+DGajYEwfKtOHzpQK0/QVsNnK5XNVYg6EOTCf
kQ431NX+PUa/G5nb4jK42TERmbO1Rj8EwfSXwzSEiDAhRX2IUfxSbQWQTgolHRVU6im8tIAz7fsI
4XtrPRJl/AzNJA5ezBY+7W9GXolLJM62wIvgNcvwKfAdGtNJS0Kd5V1Mwq4uaDOKDZrLF7K080MB
Cat11Q/iblh/Oaa/qePE2MaSTF4iO6t9Ht5hETDezwWlDs0Ptw5BUA9J7CUnyztZtechXoAdCxWc
y4K3u7YfYA/0XZKA70JqLg89RG+n0F5XQb6Vwn0buN+j0KvXmpiaJRcnbUwfEsLFwPrhRIpWbdld
8BIFEhcKKWaeDFlfh0fTtfAbE4j062Eri9Z5JJTnp0lnaINLns3ABhPBUIzUWSHMrOsqiOaYRRN8
aEZAX2vv08YFe2ZTuifaZFpuPVR0w9V/xlCUugP/9Dml0QpBnSmUOjOBqvtFsp4WVwM5R4Fs8Fwt
7RSUCsVGG4/IJfpUoiqj00PrulXgtgvBrdnzY4dQipkWuNuG8qYYjoBWbonHsTLzG0YT2s42F/L4
hPk8zg02e7O/M1osDG39PjcsYzMjjjbjHguznklRi25dVN8NmJVtXa1lYQ08ESAauiITOdJYgkRY
/N08IUYfqxlr5YzG+NA8DGb8UfetAo23yXQ1dQSSXAmxHs4YN/R06JRHrsGnb2r21iVYBGzdZ/My
eXwm/oTBX/9ZhjIwOsx5M5sdTmg7d66kEjjWGEoWuksVWCJjtx9sCzyr6G4GgWPUx/sbn5MFXXRv
xpa5d5DSzZO0obfkc+2PH7Paem5Ez4qX8K5dqWUfcwN7ItqPdpAHRqKiyF5h/IZtgkJql6XNoXL8
kNLGYZ7Gj0kaesdai2+617iXBSXMDrSrSM/SO8yZuddJaTv1ron1hsE+xmntU2MM6V3fl3c5EvZA
jRZ1PbObE6E4Sqr88X7EO9DHHX0bjkUc1MK8m0CUME5E3WhBPga+Zn6vgfcubII2Vkjxv25ZJcPD
oUg9tRNP58b1RSOQ81iEyJ9Brp8Hatefnbijo4lQBgkMKeZl+R3EoW+ymZJ8hADYyz4mZg2A0Lqk
EjE5AO//KOp+vDZRjwAa2V5aTwg8C7w0UaMFYZsnBMWURCROZUG7PTlOBZOig+kK1URKWN3Ro04O
dZ8724w1sVVYoN8knwU9dpihpLjgMHSQbYcNamwOLF3uI9e6Zak37DmT7VM4jU9mOjy0nvS2oQKh
c197ctHQw08SbJPJU4UNpL/AIE/0mdPiiL7p4lU0vAcrLJhazSvOUi7qJgtPF9kCeI0mimKLEmmE
GObAtvJkddHPEPQGCzAiGlu6tKLsHbh/lhvW4p+x6sRozGEMHpgLyb/JoL597Kb6qntKpTRpzLLp
gfEzLsXQnug10KbQaV1HhEFtOnxp5/TJcETJFN59nFzMGKIB/yzZO9TicOUHmdkPrlfuJDGUSI3O
Qy+Rxiczi+ASaX/OCWWI+uiaZbOJfHsO3MRCQzjWTIF12mxnO9wOPsFkPbNlo1AThNM/XFiESz1G
XxL0Xl3mM9lZ6R5x9muXV4wf+cAWA7wRC8i3OSJREDEt62B3PPbtfOdTb95GMrUgY1NmrNxHt+uy
tRFgVMt4RLX61IYl0E7v5tu60829zdBf68WXKJpYqpTecxS2PZ9xSbXGBzEQPZtnvSSZva+bAyjE
h9pYTqzfaB7perNdmldBydqQz21OgrzVy+q24EvPV/SSzTG72VaDR7RZZE+Cujf6HYhYl2gDr2jc
j1puY44f2+eunGrKgDMh0Zn1w1+iZ2SUUJjxBDutmQAVYnyralnsYz19Xpo76KHoBvpWPSQ5FqUL
a/OgbJ9LcBLmEwo5rob4jXBFO1cxZ1NJEF2RertmwWVmGIsnEYU4oJKrB+BSfpaCGvAygRFny3e2
gott6kFJ06ie8w8x3xg17pR5/kGMLKE7nRrENGHa6jsfrCb9mU3W/VAMT602uoHr0PIwuhqRhQqy
9qMhEG8ynIqDBsdLXZUN6SIQ1FvkPeXszE6G5X/sF1ro7nRIPPPW6mF6oP+HdFlnr5o8UzQq9jQn
n6mKEr1udR87dZFSjySzNte2ZW6dxy5KLqO7yb4uQ6tONXQ/xgiHQ1/e3yd5viWcLNn2sXWYtOXo
CRN5NpzpnuzDIvBpqR50dySPzXoenQi23JbsyuLlJ5bgYGSaxYXvkRaA7b/SSo6P3oAdeDR9t3EZ
OcSzdm695iWcMJYtKzJXY+FTvwr9n0VPgFrd2K+LyI0j02bJ+kbOMEjDPadFFxQz4noEyzUSiigm
wVUJu2btQacxi1Dqa06QFfzIkxh02v4YWG96xFCtzD7ouvU05hOnlyQcfMndzw1hnPvUKmecSAJX
j9gDL18Nq0Il0LS4c/gGKza2ilFrmaghcFqznPQ6x/0GfpWdzljd15wiXNfEOeZjFFM9zl9aJFhB
jJBoy2QLvmgid6bGom3ROPtH/JD0jV6EKBzmk2hdltb6Lo2s77bm4kTRI80y7U2VTW+lB8BgzF4T
OGLrpp28UZ7caZHMj1rxOMivaROPF8IFXgsiBTGiz3bgw1ij6RIkcPrOGjN9dB26jXY/XBaAE6wO
qQLWPptysg3jNMhsm01bgpE1XAQ9YLwdVVeUKNBl4+KaAyLBiryRkspL+WD6NJ5jS5t3Mdow3GOA
bbzBu/NFZRztlH9+rovvWURSqtHm3ztEoEeix8Kdazs0GfuQxhXLy43L4IlNsVIMMaDttE6jLokp
abtUxT5bopuOK+Kpwn1aQ1B6qL0IXTLWDOnYn4nJTU4aZJGXWAn+AQmnRjN/mpGWb03TwIag9U5d
goDFGtKdX1j0oCqvOcQ975gYXHszlGAjlnaTKalselvcW6m8ziXFQ6LGq4NL6RiqgeqLFJ+rUNFT
WKCd4GjvEpavdk57vMf6q9PGBy0x3CNXDFWDLvvg90RrjmPbBv3YYfBdaPsmNcYNATHdoTL8hy7X
vzg2ido4DOBrRa6HcD7lCU5rOQQa8hw0N6Xe7xifDoVevrGzui36yVw0735s/LtprkPKgtprV1ML
G6gUHGavEFuRy5vmxLgO+in23rYzAJ/rBjKlu6H8joMZRmnjyZTMm1JAaQ+9yXRifUscUi3i6lHk
D2M/w8SEGutZgjqCGmuWQCutEJB2xiycKoOmfUSkM0qLfaiBRMnOih1FIOrm+gNqxPhQan7JCYXX
GekKt8Rynly3Pdhe1x/aOUduMxAd0SSYKPdIqPzp6oSUO4ceiY+ojQ9YuVywrJ839eQOpySfbqbX
lLvaovRo4y2oY2jMDpIl+oQNQ1J+wAfyjd4Uyk3MgOcJPzOMp40soQo9kuSQ6F/b2I8+Mjb/dOOQ
Igrxh0GamsM+Z6MUYAeakD/ykBQomLBqy7qovJYErshQg6tfsvZoiuGBzr+ki0OecZoarBpCh0JO
TqF6aDKuxdK/6dPwOW740JYu4wOG7AqGDuKz6eJnViL4tnNSm7q+jZs8OS2SkuqsvYau3IfSGl7c
2Tlo+jA+JBJhreV02n7WqxmTiSjBg8DtD5UXL+dRiygjDFF/YBan/CmnN5czgYbEsdPjgfNDonew
8mhLbIEtkNpFc/WpV0K6NaBhDVOw1wSF9/vrrfYfIRDrY9Y/+RXD8H5/vfX+d+tjErrY28VOdC4F
LD5/5VIUS5rvNc98/O1pfr3q3z6llwvMX2Zp7n49aH0dZkOa0O8v/usv3bS8dNWYskpT0SZheBwy
jwTH9YXe39+v5ynJQ9QB+Pe/PW3boo1rIHf/+szr/V8PXP8l0rPfYjSdwfrU8YqhvL/K+0utH9x6
N141iGVIPrVKvHj/RHHgw+wQ0WbSap/CAc9r26dWmaT1a25i0BHrTrVDXAPZ1WOnjT6OncvAjDlh
c4WihknXNIwdcuGjx5r5w50jHH3nTSa2KiI9kExq7KJOae2X/lPOCJd25s4yom9s+SM88nFhZIod
g9SZGeaxYhx92vdmB6GAL880S1bzZfnJRwI6C/QsdvoxH74OOXZV9lJ0mN1ldzqmXZtiRps548IA
nHI1yvkyNOk31cJoZ02tFepbLZa3TAIj9WCv2HgdfLQk+NpvXMwLS+1OFGCAwDfMTyk2G3Lo0i0F
CqC08EEXDKipi0JA2AlnPXbw3oJ+mgsWlR/5KgyRJYHsS4XLa+qf2yZGpi9wIQXh6OnFb8o8vk0J
2ASu8zS6C/MydsXXpeXjrWhxiRqHbx2y2BfyU0dYBGw97RqXkxbSbjoxsR212jtQSEOj6sxvglre
PGokSJmAouZ0RZqDtBpZ0gDPs7WT9lDjDx7gjr+35fwFWQ47h24fejJC4JXurUmGQTIqQ2Grfi5y
5zseBNNuaObvo1t0bBAtBm5BxHcaMQcaPeHww/ISR+ZTlbO8rRnJdihas131udepgk5LvHGMwDT1
ZNtqiX0cM1TTpUFurUeyCQu/hdQl3zs0es3zZZcwTIxdi//N1hJlvu1JsECAyXajx2fu1I2WDxTT
vzSjiqCysqcxZF2BY9eWZs+XBQSRQhomC3r7Fb+KPv86M6kFOC57uMBoKKudEaNwc5dY9mNDibOZ
2mhvunTlMRa6YxhDa494we40bZsWNm++8c+YmXyoZYh4fliqYJLO80j46uSVDlkzOcbL4DwhE8Li
k27u93hALf6zXODcsu6tmLBlm5UjRtx/0afeIbiAeNZQRdCvmienduXmN/Xh38R5mUqw989hXo5p
EzLmWYKlErq+fxb0xSFhOklPcWqeaboUg+afSXo2t1ChD7mOuiOxwie7bkSgFSWGn10cEmFEVbjo
KwMc8iRbkxyvHOgsivqLUWj+BwtJ/xS7xT38c1C58pGhIPpv3rih/80bd3ROB+HZAq37X974guG1
M1OjxeDEy06aYyPXoJwHRkHnrE87SoMpKexJHt/baZycZ4Fg+l9/eMbffHjUP/AbVFJIj1XeP394
SZOkzhQXyQmxxnxPNgHGl2SYsPIjv3txNSz3Rm8fsjvQGpYMvX527pe4rL/86/ch/iYqDqko2DTR
eZ7hOH9JrMuqebZagmZOfR3OIETEn/cd7XlSXnajTF+GJaoOVe48GV7U3LzMmI4JxZahhnsJpXYb
MBC+sqDfYGg03iIEM8xXOO9iUTBiO8YwjSLUuIVudAktG7p/lLca5Gpbu/TDW42edJlDQ1aJ8eZ4
w3CcquaQ+ZV7XQ8ARy5O3svLv/5n/825i6elsAzXNTzdc1319fwWRNfr8FzdEEcnxzALINC6CiBS
sbqK3H1tm9vYWvDTbgh2J8/vCJh1KqaS/n6+sGyfCD+KhmOhj9bRsIvhFFoxocdR7IO9ATzkJHcc
e3N8xPhD7Nd3/v/y6Ke5/vHv//b2HetlVAj07L91v8ucXexCf/uO/0uA5bYqyx/fkFn2f/Nnf4qj
XeMP1/N1dNEmImSTUvE/xNGu+MMFlFRaaNIRf+mm/9RIW+YfALQGY5yw4LOEhceoJHUu/vd/s/Q/
cDJ1bE/YOJAiRvsfhVhy1f9lYPKwRPCJsMQ61bVhGtXA9dtZaZszjqt0kY4tW4EY6Q0jY3O1kE5v
Y9JS0EJ3L532EwH0R1qT9IqqhWoNrPw2Sx1J35sxP9H+g73zWI4cSbP1q1ybPcrg0DC7cxehGUEG
ZSYzcwNLCa01nv5+7lGVwWbXdNvMehaEQRGhINx/P+c7lAwHr3itSuue0/yFbmgK6b4KaJj8mvrs
dvDoeruacwY1DQ4jhhBKpJGbgFiae2ta+SHiOXcIwB3h7CoAJqwLByFXscAnI0gIJdpZRBCAfcog
lemS+ZR+cMEqZoJBRz0c7ywNx5P7QBE+GGEYSegX4e+rUPAm4XDejiO2MPE1EQVMdKId9OlD4C2M
2sbWoz8/YRl9aUZ7oy24rJboV9Q4Z8dOvvWjf9860d3YBLdTh5lHb84pSgxKcDk1yR6XcjU0n5ao
eqEU/jQE9WcUyvsZLUyLcQj4HiIFM3ro3fQXDDgwlnb1KSvjX2XYcfcv+Zpdx3h0KvvU2OLWKPie
0pD3HLrNJ6vckgG0M3OeWRTmEwJQELVtdWEBNrDOg5+AbQIUIDC8pEtLQZ9KM8NIDZ3umLvpCoI1
ogr+JUHJClcn2GLHpsefpVvTmVFWa9PKcfhVrfSAGGKVRnm91mveQ0ZuIB777KDDKQkNSoaRQ/6V
zpjQ5NBd6r4HDf8XD4yBZYm2Lsf8FBc5cNUAaaOjzhSthaW6fBHOAnGmqQANUSpNJ26AtRMDiLMe
Fxf7HqX3gzwwmYyA9eWvzU3+h1WBt+V7qDKz29aT95r0eIDahNGKsMweW9Ckdo3SPaeFJPGqaVXY
N/ZYb8ZhQhNImhO6ozOtUez6EC16xV+sGNXXl/BD2jLeEbi9t8Fl9qs1F1hDSXEo4/AcU+Bc8UeV
vrVpnKF960r3tem84eRn4fcgA1zWNf5L4jbcVcK70CypicEZpaaxanV05xHoiZ0FLxNjy4yKQXw3
mu80ILUng6KfyNAthJSdNma0qX10VHZwtBY93TWui0mBColHVcZsea+j7d4MAaY5aJvqYgmw+63p
YG4X2chb9F8kP+kbMZuPdEpoier+Sz2Fr/GCiD/m90Xdlev2I6JQY22I8LHuiniXzkHGAAGEt7rg
Y1a7MLGi9RxU0400asoYngp+k1MYT0Rt0Dh/0mkxrHXfPRuwidce8q4+838GHQlI+VNlmFv6IHsS
nH4BHmJ0DrXVCgnDTaYq9bZNqST9NSHsXBFf662wFr3a4yGCYRRYKVeC/iowrHOOMvwigGVaDXpd
ThF3gAqVM2IIU6yBQjmGn0SJTaIryYrQ6xaIV9t8GhOHRLebPPRw7iKxW2tcdMjpCfDIbwN4m6Q1
MI5BfhLt90MoluOSfkvrcMeIMBZHvuued6GL8BeCqU0/7qwlfomXaSdS8YAFu1p7LhdNM1DxiAi0
YuT4BukSEbZ5cOpMN91mEdsdL/lmCpq83Bs9bL3Bp6KJ5kPPT+ha7ouBgHXtgfhiS7FCPOKv4nqC
9edwPzVRZkGvB/tij9nWd9tPbsrrog5koFRWaNv51uPumToIAcbqoai4A+WtJ3Z1Dv6sSvNvFNrp
tHU1AkduLDLbbF1G68xo7W0V0pWjZQr0H9xak4kn4iDpJoY1ZDrgAqh9kHGMxAivfUNes4wXrObY
PU8JN8uyab4apf/LQP601toMkFA9bYJ6pipaBfvS0k5Yu6c96OmHlNJIE5nG1qz5QH70sW25HaVu
Kb285m08Uj8mLajd1C2VUYrXO0CTBQ+D9M7ki8DA592F8HtjqGN+bD4jf6HOT2/UW6yVJdG2epL+
Mss8QC9UULWL7POo8QsOlt2imHHAAxaFu4pm74Pe24fSE9h0GQi70/MGrxsxghR7+3bjw/1jbrRX
LjXvENbnfgxAAU/psB1Qo2yoZuA2tfwHYRo7y7zXcn4KLShujSr4nhou1h+RbqIqAfSUPZsjv1Zq
fxq7EVWBtIeUVeMTQVt9q1Kdz9za0I6IG3BMxJMIcEEAGIiOLE4XeS8BRfJI/5wxLL97wlj9rDf9
D7ydHxqHnp+HmRwfefjgpj/UWT5RZUqp2iXNABVuP1qEfOXtHK8qt7wnmoQBmpHbbWE1pA5RxVQP
LIAwBFBrvFEIGwxgtahqAt9E/mnH38yBPLu5++qCrYoAayVL/7msOQ2EyH7gjgfCY2KaCo18n1uM
6YHvvAlaaqceoS4rel6yEFCDqgBsgpKl5m4/B/2NFsaI/w3nvIxko41kJyU6d+BgMNZ1FGwRqm5p
HHHDX/SfOvQob4FJG2Xz42LmxO8W9ee4X5A6hzyMNIGu0pwE3WOHa5mBkoaHU3ZGrM3nKmABuUn+
FRzna1PpR7EUWHt4ThL4V+n6T9uKkrUXoEcJCPJLVWUu/GpZ1kC/4tYeP0ddmW2axm5XgaglhJSs
pdHhZuOnSDFJ8QUk3VFJB/tAOJm+aUbwOhlFQTcUDLJW3HxGV3tp0fGvGg/BQdAbj0PfrOt+mhjj
4gbpTOCeATNhKUaXv4YSWE+IQ0KUFcHAhxh7wT05AhU6o3XJxNl0+V0zmbHpZiYVRB6HXDymJA5/
ymTrK6ECMmliP8QyPCfUXpa5+zSlS3qcILqtSd4h99J61JHVxEKPdn7PkzIy7+wOjGKa0GxAN/NM
ulC7jvw7sxUBd7dM30S1joFNbMNSI3GBpktcGXdui7bXNcR5XvRP6sxhpAHDPPZsTyMUrdCcLUVQ
mciT+SByHURCCyp/GHr34xC8xowYZxYd3/CMNiXlRCL40p7cbjNF4LSWEXxeQkBIpJP2A/p3W0Ji
bOLipzeK+hjbRHLUevC16217OwwRHJsAb96qRAaalzSVUo1mlpPubBQ3btklK6cik7oT1hNfeXEw
kE6flBNGTeqZkB+E+mBNkKHRZNo6AD+Ppmj3XoeiiRb456h2eErAVmGESjWO4UAwCgUdO3vN9GkT
aa085BO216+haxOAXVXA5jFWiGPYMrks66BINsWAh9+oFqwWZXYPanra9Kb+7EmrdzWb7VFIq3fp
Qv0Iky1jQAOCjKY/2tJ+q+gzalFNAJj1x4BE0rY/Ota38Tc/B5huuXbmUQoPjOiU5t695UD/T6Vv
1veAzTSUzamDtCdcZSA1ux2h3MZhcWPKP9ZZ5BEjiTFjvlEaRBuL8VGxTtLe3+dGsQcCwxBtIY24
BY6i44S5wEYKg/tCbqhTTjlAAlSjqL8fF2wz5PhsY3L9+D1DCnEMf9/EeCu8vklPUXGe046RWiOE
bEMEDG6Z7hYxcr9usqCm0c7QIZ71W60kjsaMTAeyIvgp3zJBl1gTjKCOCkBBjstPZyoQQy5kHJNB
/70sCemOXH24XR6zyDlTDkLYnHk2csfwgxN9YQjLOZqBvSIICRtBl2TbuuGE8Vp9AvgUaGKtZlOM
FrwWiEa5gTRHIHa9u6xQ+j8n0lGeiAabtZwjQAfBcXjC8VOdkjLud5OB2lNbABZwsq6Jgvnk6k67
Kw1hHkcpMiGqHSrPddmYkNU6RfQjl8Z9UH9gLi6zFgh+Kr60HQNeR2sAnQiNoY9VFvmnfGzjDc0c
3JKTt+wxIN3W5aCdmsSCBGRDuZBLxhjTnfJD3O2TN1Sbwcu0k5q0cvNlcaw+wogLdk7ZuVs6KsAn
8m48wdKj0in9V7rrDCekWPQNIa2ib4xHxo0id2UatrWam/Csgsau+V9qLrAad2Mh61upTDC1S18H
x6JdjsIBuq7WmNJ3Rfmbi7eBgdm3+p0w7btgTAYoJdqpmvTmc4oGYuMR93MeA2Bsg89Q6liPDoYA
7TbBY+Au1vgcg5A8d7l9KkZAILU5Zqfa7cWL1hY+9H8n3KtFsP3UwaNq6460zapRN15AsYnbFnPZ
iigegimRi+zAy4WbLjZHmA7I+xEkP6a2kaJmnj4zPp5/rHofGVNBAyEtkNnpDCmYPd925Dovb+oL
f1P/FO/LiPTWLQdkoeNwshBo8q6GhCLHWKyy6Q8k8RV7Q3I6ol9xOqNYL7wXOJ10HHS6JcOM1CDm
6fU/eX2UkLrheLpr6u+qBcj1DKy4VX9o3emDjZajcWlM0hE04/QHYxxGC42od+CriGX/r1/7vZdb
fXSXABjDApXre+9emsa/ZsVL0R+ymX6i7DC2vf8yZTNja9a8Xiz9oEdtuFav+r+1r39X+2Lo6s3v
8ze1rwz/8o/yH+pl6n/+LHwJnRqWxUXry3q3rHz9LnwJ3f9Dd3TOHwKWbNPXeaW/Cl+CsB7Obv6T
AUGPTsnvwpfp/IGX3/Dxc9u26XKQ//h//xfyQviz/PPKuSAdrsv/p+jzhzIuuvY//4O38Y+FLyqw
gHWhf7ueYSJXtN5VoXUufD3QFu2UyeAuugE1Hr2MqsLvucu6asIPkMzc/Vejmld7/dO2KYAm3Mwz
CEl5lOvx1KKaMK5dHw0vhNo7Ij/gcbls2xGN0uB2u0LaB1NCKTEFtC0qzVDWwOTKWI4aq0k1S4Te
ZaemSFLohXKb2gtv3dtd3xzuus/1SGpu0hAkNf34eaB5i9f+r5d596ojwFlpxf9rs5p7t8/lnbWa
i9NfqvGv+xSifdWp8221rLtBnTvs24AIimKBQaNbTkorO5VkGrVWTVyn/YflFOIyMgD+CfU8Mhc7
vFH/rVZlg8iP4kXNX3dUi2py3fOyu3zZNy/wd5vfrQuL0tu1qUMeCoN1QGdurkdSc6bv3rl6DQxN
8iIn0jeWtZpVE5ro5fG6aEwBmy0IO5eVtAGd1eKTca++suuv+O5HVYuF+v1x3yxIx1yya5zKWdaN
BScTLkJ9JI4EyRiSx20SUSSTfdv6WOZVtG5EhaBE7qjWqbnL/6lT2rA1E2OOOKvzdFbr1OZcCCRN
UbpXS2DGPFqWHTAq9ZrX/YzRenB6JGhqw/XkV4uXg8o3iGtiEtpZNWJJGXS4pGRTVk3iUQw3ffZV
tS/nEPrFKpfNVtV2Ve1NtWi5WO+x/5WM+dFqdsssag5qtpvxH4V1eAMVuNh0XkHHF2XahYzZt1MP
ygriIBiI+OB6pIjLjQqqqeb0NCCqrtH3ihWKnvcvYOh12eT5uiWB9bMxNWAj5YRuwp9zin4KnPbP
Rdinr8tcedsLtjREnOUX1mFSrmHSfbmkvDga9n7jHhRMExV5gQpNUjbfzJrx42QDdWtnRq3om7E1
ImrymKtZT+KFR8qgN3b+wLi8vatt/U59HEbqeQk16wFZyFZZTumu9AOk4YZr5Peai345SZxDYs2+
vr2+fVckIAlrHcWwPHcriZq8smDVOkVGVXOQsu7gqXn0ugBPAuGVnM0FluFK8WFzskl3y9w+qm8h
6TkH1Jx6Nb3XyAS0wGDKZvTsx7SllwKhRDHX22l0/2KjhoxcAneC6L2paGHh3TBc/E+1u67iSlvN
SQsa8vK+xAKMKUo4Q0vAM2v1ptRvwvAABgHIomqV+umuv1WwWyoAq1mwcJNPM1p0ILmwRsjFTL5n
hrk19FiS664bqzwOwptQnn3gwj5icQXGYS03CQ3tPWP47VFtU3MMgW4NK8sO1zxnNedPFWh4ZY6u
6UVuhdn/YJwS+JOKvDZTCM14LCFQqeWCDofwUryGku+rDSgIcDEyq6inas5r85iTKcSQB7kJqXh1
REM18cVINJViAOOfIjl7BFpl4yTUiW8+znKi5q6L3gJRDWbZL7UKO8pnD/XxNip7TgmFafUI54Jy
gbHid88zItRjT1TQAZDOa4V8eav9zuJ+H4490bdZGZNWEdPx1ye8fExF23IkIqvqhHGj57dXtqv6
lFe2a2URTm4Nw27ymgDzKORJfD7xWn1y9XFdDE58VDVVKyhoUVKlu6vYrv1E0nUPOGb75nxVZ0fJ
8AD1NumGbeXD/3IFywvd77V9HpmC4ReW1MSy8nMdceWhGuAOLPFp1wneFwpENhxA9augfBypYQwP
V8c+tcDiYuC/mO/Vsi3ANZTLQLidahD0UtGlJrqHfl2ra6maA/ruDKa/qQxsTwhSwa1PAZQzZJNI
PIZxDQ91Oqp15Ld+kSWRndHDilETJ0tBgJe6IDeDME1zsTsKNzwdJwl/U3NgZjhJcUVPN437jB7Z
A7/mOUSQL9Qs8nzidKAKDyWXyTDR/PclbPdCCVAwAHWCX5atuoOd60dc3qHYOJXMmlc/fyN/SDVZ
Zo+VNTEqK7zvcH0XyYk2XPBwitjbaTqaKUa0fDRWPPEAKqiTW81dFztYftuSIYuthxnNnanDqEkY
ild7wDi0SJqyLm+dauLG3E+v69RiydAnMmG5Re2jNl8X1TqEU9Ge4dOTWrJ4QgN1lIe+zKq1b45z
mfXgr6LGmQ/OPGi7psXVI+s+Cu5ntBMcuPaxNBz8SL2LDUwgWBy0MFyXto+JFC8dQ5ucZ5lsSoJV
pGGEcxS/qlx5mVXbuancB6j/cDM3DuVnHi2jJDYTJ867VLNqpZpUcrOa02g189BQAsLf/6MWh0ez
t+PLQdSuaq060Izdh38ylgH8CgSPy3IsD3I9EmHr9cqI7YIqvLzw1GaEILRn1WykmpfyfxI5pxZT
pY+8Lqsdr4uXzblqN6s91T9l6oq5HlPtf128bH73asn1f4gwLvddX13egfq/N+/ysuPlGG4NbyYM
PGlr5qFfkszLY3qkTaCWA8Mi0S7oAJTIdWrS/55Ti4vHI1PtrOau/6sW+6WOjpm9UgtW6PJgVbO6
7SzwFuWhNEs+btXsZe31ONeX4omoQxuC1qq2qte7vryau+785ojXY717i+/+5brfFHOn8OKDIR8+
iuqoJlfI47tFc2aQChgjFgB5jRvygVbL1sZ1Ytl5sw3s+YdaRf4Ij3dfNs2uu7xbVBv+y3VliSw/
7lN9pfYzVXvh3bEur/K323uiz9a1U5MEot7x7w+q3rta16qblJq97qM2N2bC7euyUn7U6z62wOg7
wP2sRjTdgFjUN6gm6ssbtY6f3BVQhrTUeWZ0lpCcrB+IkpaNvHwY7qKQOA/lJrdlo81VTT61fJ1c
VjYFVX4QtgYPJtkuvG5HT1lie5SHVAdRy2rzZaVa1mdoLaIgZdoDSRZ52igrZ8DcxsY/dhl1J12z
GbFvAEl6OIa3lt2Yy7auwBBbJoNFg7xvW5O1jM9iajfuDMpqsIjs7EWDlEM2oC3ZluxVW3JRLe0o
4vN7jczOEjoh0b1vHXHVY2uRc1Gd25c5Kx5wmZGQeUVo+qpVlRROtaac1hCpFqKR1k5osIpjrpp4
U0w3KSoymlwKfxrKh7ha6Witth6MlgBsVzwZkuaf6eGE5Tbyjthf5v3QU1ae5KS3yuom7ohLCavu
mMiui5rLYZkQpSP2jV7ox05O8J8vx7aBYxaW9jcM+D1IUPpB14la54zAI0wBP2v0kAZrSz1uGf7R
jkYLfThDRLgWoAOWBpd9rh7HnnwSq0m72MNNWb7q3IL5jWU7C2EsH1MyetScmqgNWQXrl7J3sVYY
1MvEyCIQ6sgB1b1RKbETRfAf5f35MqvWokc+zxYxCzP+zaOP9pFGMyLrfdjMh/c7C3m3Vv+mtqg5
xKiVyY9RNsSuXCcEor9dVBvUurhGMolh1d4URT3Ax5uHI1Vk/H44m9Zq3XWDmpvkV+VPOJIIkScl
QP6+au46AY3z52+u1qlFMqFoj1yXL3NL/xgteN8ZzPhrq9qgThj1f5Kl2zlA3Rb5yL1q0K+Lmnpk
XrTs4DeLYy3kg/e6axRjqwr0GSuW6hGqnTIz3scxIxIDXVUfCEV7mGZCBvBN8MUDlaZxJBAppA4Q
QToYEaADt4TiUvW3atIjLnS73ju4+tTyUBDAY9WkJ8OLRgTgk0Hvq8sNvFbRHNd7WI7fa1sRIktK
vDcfMxL+UAuPR4XTFdzGj9fFXqVZXJfVnNpH7a0Wq4Akhv8t1hZd3M3/plhrY6b7l8XarxmCsqaI
v74t117+669yrbD+EKbUAPqOhbTQgsr6J8RVGNYfCIaR93DxMrjvUin9q1xLjVd4BnVZndPL/Idy
rfEHQm2PcoyOThsN5H9Lp2jwed4Kv7ELoooVDsVfU0cTaclq7huZYreYZVX3/XQuRtPfilIHQT2B
G8SGtA+raPhQWhMecCvGJhrb3kYjLJfc37jax0H/PARl/pLr2fcQe9EAfRstYHGGU7MhuiOxjeI+
133tiLr8S6x51R5iznBDHOcBROmH0fOm+yKZp3u/85yLtvYf6tJv69A2Ss73H8zSuThd1wKqZzgy
bf7NB8PtWKV+1A9ncIv5fvRRJHbWd8bNbdSYYXFbui4wH2J990VDLlrft95tM07iXEXWzw4Ux8mf
hvvSqXBoiYxcqJ5BXc8YnLsmrbb62PQPbhxZayAP6UFMxJYpfl7gBT+GdIwP2DCeSjk45uZlsxZG
O2yDpBpOsUfOlaMXv7oSW2PjeAZUiQ4XWj3ehEORnMwe4mjaAYmd3NbdI8gPGUIXwYm78EOgaR4+
zMH8oNRQvmtFJ7iuhUbtdva0Z2epzEOB0HkdhmCF3pzcfzNK5nCu/tN36uAPAC6MvpZRhHffaexG
nuPP3TlED7Gjug2+Y0B6FXZu+DKEuGmqZT5qi8WbjbV4X1TJF8xMPzwrhHbr18apRY+eBcQPDkNv
HroSr0XhDMaqTvbN1NjPUNzTJxE2K75o44NPHN6qCexPYdYNxB45I1KzoTjRUtiGlocUZUTjUcT6
+EL4KD1gB7I8AQSA+wlh3mcRllhKcuXZmkS0rwkV3nDRIWorveyeJudG7/HnbGpBx2k2RvFiunyX
/oI6zck/ziGZy24+knxaRXcplCsIO0e3ilNZU+5oC9lP+PCWQxJ1+UejO9d2X99CNXx+87iXY9ho
UCjDzUl8GUP7L89x8c8Xr8t4DnJc1+EaNg15Dbw5x12SWketytpzYX9LISWfPOTEfHXkUjeoOIhD
xjqPhMu5mwZclGkTbZ2ggHUanboaSpFR2Oe+s8gtwVlrRrCoug0tWP3jvzlv3p02rpLmu8ihuccw
kafVm7dp61NoVW1YnHVDa49Jat8VgBG2dkRaco9M+t+8nPFuRFOXr+ejuHYtj1aRK0fI3r4esWTz
UjdRed60moAyKH7WHTgrDcfxVjTCOs9dCr8edepzzQUFlBMUAzack693KEgt/cl9Mmc//NiZen6j
j1JP6mJD7kH/x9pHgJLkPBGTtC+lWbr1Z/euXHLg/QYahhbv5N2/+f7kG37jzuEDca0ZtmExSM2Y
3/sPhJA9jsIij8+2ZX5BxgapGA35avJEw+0qrKFMpvrWdeE6tEMFoRaSJzyU3tglTv0Ux0ZI+yPa
QlIsVnQO93gkxIOapJb/k+A998aMuQRRg6ONRch7mpaiw5fWUNhquLMLPp3L+M1u7C3Oqno8QifN
adYO4rho4JP1uLZ2LZTts+6iMYGI5r6CZo3W5DHMIiB5MOld9L2Zh3S7W4f+0nILqNpdWFGVIsJx
IvkugxBAxZyQ+olOXGWiiux/da0enbWGUMCAByq50rG49TyMrtWcLofQydpTUFL9qKyuOP/r7x0s
+j997wyMIxxxAKfzIJHX35sTV3d6IhDsgNh1b90FkyEHyUZK7mhjYXadogH4/th4QAqj+UcqvOSn
mYsNrKvxa526ggKG5dxHGhzIdNSGfYfN/CmZ0YbHcl94kJOpzT963IcYaG8mw0m+JCUaxtybo/s0
mueHOsuJ6bYz7kSFY321RODST3+yas/eEPjib7G0uIht54ekItAJUkO/YVBWuwkL8Twa8I9mo7YO
0eJRnkN8dtBsvd4VdBPhhDhbTSvGAwzPegteLTuH1CqhQH0e0gnGulk1Hy33saF89opmu7vTxfZf
f8EMDfzTqW1aJncEhwFjiA62y7j026/YabwYbHpn3nWAx9e1yMSJlA5x0ttJR9EWCxw4Dl5nuUFN
Ji8ItLUm92k0ba531/8RATF8SwW19vdh3uxiuwkccXXw69GGFp374M7V5nJctTnIEl7izZ6Lg7uv
iOGYc6agtpGH18YmvyGAhzq5fEPXvS8vqd5glOsBiArr42Wdqd7B9cVnP+XHQC6vg+IiaOzvPtN1
7z+PK6RUdaZjI9+D/A81d315tXh5T2r28qJ9ld/DlRLNQHhP5+mn8vcXiorIA9ogl9UWNZnV169m
LS7ZtD5HPOP3YhDLlli1W80MTjGiggMAwrLt7wbBrW/wJ3ObaFWw6wiOXo+0Y+H2AMvIunQ3dx9m
TSL8Se/s4UEl1vKLnj6BtRA/UN0C/megP0qnbxXK+k3SDyiyyfNZTxNBWnr1Iejdc9IaKRQBhEZL
U7waMc1VYAd3EL22cSPCfV/kJx74lZRKDiR2a1vTCEjBJbR5VXUNiPKaZgLGxrNhjMiQpsdR43Ee
onuNpRV0dHqJikf32kGsTF1S0Dwr2xkBKnlPn57HgtsoeAnqrJ6LWT/5SetsWRNuasIbokCNmZcI
5VeSNc5O/KNOhvOQusldbCodfbdLneZBDMY96d4MlCb4hvUOLXjudPPGlYMgXAabwvfivWGWT5GJ
zzSEc8Dl+8XKvng5lE97Jo05JkPaNlvCmiyEx4nF2GZJN5z8sYSDeetKaxDUp9VtmdbOto2xs2Eb
/IS9VoMqcgQWew4h15y0TkftVs6Mpvr9oSERtS0anPU1VluCjD+lgb6KWthGIpt+JGhaDeopm9Ix
npKwuQME5GFizZ+W0OILbqt9zcDKnl6zVgQvgQ/HAYYO5I8RZ9Pw3SVDvMmKdN8JMNGYA8170/qS
dtU6KCsTuFxFrLEJ65RMZ0oLxR45oTiVOndGQejuHN801QFezKmJHOfIE/uU9hqhRVEW7xKvIRhL
8D3g/FmS6XtcZ0+5W2jwFbhLluRsVSBXQqHpN7NbA5ScOMEKj4jFoLvFxSoxvVAB4QCCSwL9FnYH
kdg83qP6FjrEnnGF4KYnAZW7esE33YGRh5prIM2CUAo7i9YNRmIjdQGo4sBYIDuvkNvn2UTMktH2
W3cpXb58ODnNYDDyozHiCdx2vRjTL3dMj9n00bKTH07Z78iaGba2lTwVDBrderZ7LAFyYgaqvV3N
AAx4h2+ImG+JUMvWWvzU8ZxfDam4Ler0mVQIDxApluUCYuE4GytLjpOKU5fZHyfCcu7HylpXUY/B
oR0emtppNh09vUUvnyOzAr9UOuCBmuqs2Ua/LRNQiHFL+Jgb+ruBYM6jH4jtkBTAZ6q9TrjcpkWW
v+p1q0TPl+FxgCWygqCTrJMl+7FYAwNPVTdiOVgvlU76VOHatLqHc5936coa9duQGJyq0bK9Pjtn
WBbNjkAU7KaRsfLhHxxHMe+KxP3GmM09Nyxwnm36ce7Jfx39aj4UhgkifC62dqofc6B8a8vNuEid
8NEqg4lLCzZd8DVH2roxaWzsoDjv6K2TtjqT7uyE83l4cZPsHsPBVueGiCu+CNbLwgBM60EWsCeo
Z61lrHM0wpBN25d6oD8oFnGruURNTS6X8lRUh4X25crxyw80tnZJ4n+AG5QgQirJDgBd0Rn1Z84h
BPfEbh/MNMeZkmOMqkfyOpfa/qx5fH+TPUAoqSCwWSWsSEB++mpKbz2nbLZulgsMF9YzgsEQoFdR
HAYIWWtDq7UNCN+fY0sKAu8QXGrsnugOfbOzfI3glBEhhji2lqd91GJ0HrMTvg6utacrRjT6IrNb
lr0dJ3dT7REYHro6N8hskxAXvNGxFp/sgvtkRq9oSazkMYOfNhhz+4A3a5NIrzGeE34As9k7Dob+
SgaNBJ3v78g6WUmqFOb89Es6gEjii2wdB3Bm9xqRIjNBEwFLY0l7QEp6Q9+dZ/uhrDXjZgpa5PiV
027HZRKbyHnsFsPbmjOdxi73T81cARhFkjDrQFUmyDx7SwAuqmvEt8jjPeOUV1D5Ovs5hsUccj9c
Rw1Bb5DVyKZs8uciyGiBdqDV6Bcdgiwo9sL+0vvDrdFLVVhhvtiGd+sG/MJLF914AxDhOSBUpI2X
Z6MGqjt1xMQZpZh2g/mVCwzbcB9/SLlxruemBbpiQOahVb2kBG9VIzSLKQ33OYTQyUdVOjc9CXwJ
i41bfaxT/Um6QT8XqJjB0EO681GLa6bzqamnc8StE1jovidpdue6aPcBS6773MbjF2UEIaZA/6xY
208kgREQMc1I+bxiq8f+zWgKWtCm+Sy0LKKAU3IHMLRog2T/BfSqRstGqze5RgKO3/mnLqjsPYWJ
BzeZnhO804zy3OlD8LMv0p+ib8EED9PBXpZ8LcT0SSeskyQJ1FyxheMqrsgHTKb+riYQe2ONPXzF
nnxwu3h1GtKnKaRzt7bxwwFBaCO7vony25aRAG4w5FhZ38eYoJY5EJ9QUQGs063xNAC8PRetRKDK
PdRELaboW+4RCE+nAFjtVv2b/H9gwfZ3L+S1h2XRnjq8PwcUIu4e9mbyEnf6L3WMdpzvCP/tX2ue
pzsr143j6LsaOaxZsV7kMQrvcchJFgQzHW9KW0TnqSvb2wy09QYjqPZ5YEBNHctdsNi4PMMfDW0q
b+iK5fs+J/86iQodE1P21dWq5oeRixP15O6TZoGp9AytvKXsMt5pejSB1u7zLxomCbUrXz3GQPCQ
z0k0zPTeRtLLl6V5bFA1oByRRxuIhmyz74bLuFGm6/q9Xnjd0SMNaScotXwIKv+TLffU+/QO62P0
ae71djvpYXQ79p19F6Y8MsAQzV+WMIOJ6NQ/Jpccirmv+2eaPCdsTOl2xlBzGAYhHvU+sFZqN916
Na3K+jYzRAfvuWju53ASDIZ09W7Um/ija3gf1Z42RNMkj4zXPvSmbexO1inX2vAcbVINO6zwB+1L
kcMyqe3mhxfGMMsdM3n2G4JujXk2Dm7naMDlDKBP8rPgPVox+tN+m2CtrpvFi+57t/SPDsPfu0Fv
Onrw3ov6gkRWP/C4ql8zmwxErgOQYmndnG13TDalbjRfyxKVuzxq5cSgGMvSfqpSYCGAW4dD0cf1
E45Zflm5C8BFkNVe8FWzY4CCQrOggznpSdMybVt7pf0x8KNntWvYh09jIssGte5tG5DAp5zz7tyY
OYlsTm997TLwMPL71hn0w5ldDE8iWFr4sFF1ADeuPwXlMFxeeBzyddV7xGiEHMNuiQftxVzdtpiL
iW+e5nWk5+X30XrVYJt8HYJI39Qw3G/LrOzOBtXByw4FPgbTyr4lMV5qTcOEPWhYkmbeI4xKs/gO
BD9rRvEtdwCTW9ZY3s3WaN4NpYjA+fASOegmTjjdEckm87rlLnDc9g6Qc76pk9n95o0YjuRbaXqq
q53r33mAAu5EhUswLz2eya1JfMlwUHvR5LPXHa91LifNvFU76H7ifZ21J/V+HFxx62KO9XOaWQD2
W9vcjMvSfh2Iir+8oQjvZokQ7zxXIrnVa9ffFJ3tfXH5sdQe1CGwVAFZvOfmaZ+i2Ui2XTl3X9qp
vXxq2x/zNZ1OcZ/Rncag4YK44473OeKsVMcg3D1e8wVFD6Fn56dc3ppk5/7z/2fvvJIjV7JsO5U3
AdSDdAC/oSWDZFAk+QNjigsNh3DI0fcC8lZlvXpm3RPoH1gIRjAUXJyz99oilvwpb3hSfD0w5JrH
NLS8E/le5na0s+ijoLm1vJcA/fYKu8QhTrSYvUE1nbq4QNnlxOO3BHPd8jzg4oxV5Yr0CSMVzTXm
3J0QGhiPsDguzxMNlBKipB6eGlPDE4R0bwfkxHxneXBa/gKPVQsYU/pPUwXlA9rvsEukWLemK98k
EefOMA1fsZf6JByP8blypPnsVPqPXoPMx8mjUw8QwQ0If33VI0oa7vwA3cwu1CWd18y0ggOGCohA
gMw/jea8PNB0kmGrqGucmM+zrYV/AD9U8brcWUoPNNRYYjWBmvZAwDcq8flZ0V0/42VsX5K6EUen
yuwtSOjxS/QsbkT4pYY63wFVl0c/06tXePoPy8vH4NgTq5xb1yIMhpuRxbhP5yfsOmyJjpve28ay
TrH0Enx03F5EeOuJCvkoR8nqhMTuQz845tvk2oflJZIDEm76cDTg1sfWoxOClFseKVIvZq2XeU8g
X8xzNzJW/74DBrWZtdE3b1Bw8LV62uu+SL/psb1ZnrIbonHjTTGbdr0OntQIbQrIdL3SvMZ/LAtD
raqmMh7RDFmXiawp8Mu896GMjpR5pjdZgDCsjcHdJYM/fZQ6S3toXY+0OQDz2hDJh7I2YXvb+b0l
2vr3q4JsTKyt7IG/O/YVN2H3+6NuoukhDd3itZtEeVR+yh53aNMvwpWXV9tOAAGrJnaOmMmRzJkB
NWJTPv/+dJq2WNOCbxjLA/fBiRqSSefPtTba157C6B1FRYZgO6OtPr8JTEYmE/2nhzF6Z+HJpjki
xatXx2xPuV8zZmPY/BNrwz64LT870k9B6Sd73YxwzjN1h0Y64FEz663FkkAFMOJlmUEOg3J9hOz+
SQBmecgtp7rKKGRpUljdXtjSvZapcHaeS2RC1XXMqu2zrzvymLiWWvU6m1XDNva9PhP//BaClN95
t0RNz6Oq7av0m63ulf6+YAfLFPMd+aL2iCd82lo93e+u6W1ghWLc0H75dKEKbxojNtjZefJVev4x
TvphlQeVdRrAm9UFe8DYVSjbcZatQxtGIZb1rTGZ3V3L7E/KGIcs8Zy31oR0aJpQdFqhzF3kco7i
txzoUqNoAMJXnYMKT9xyCMnURZHnp/OXVpwI/KbrvVwcllZ5Z57roYr23iy8+3P7f/7d8sfLwZpV
fL+vtmQMhcV0Xh62PMFyOz5h/sdy8c+NDOPY4108a+1ibmhsYpTSDjWMDeesA2eymbxmvPJc8LDI
/tjCyn8rXKIKCA6En44gBxCgeoujbzkdLhbEOe5hgYqpaZH2VPMhbXXWumXHmr9I+5MRNLTIFUDE
WgcJ7sG+9PiIdpn4cpU+HjXfmPUOhGjg8Cq3XZu1TAJDsvW6m2uTB7P8QYdn8pRKpBH5fFgupWed
4tQBSt09zfq106DpVfovqWm8oT/WgxEUBsT7aEU3xtz5PUKCNh9nf+a3uAnlGestadCIRVxIavh0
b7lrXdywbjB+8vFwljVbM4UUIHHhgZ1mw5BU3evy5qiOlqccv6JeziVHOZ2U/R39sTyTJxnsCjd+
NYhBwdoClTyJhnUza+aQ5vBZGbo+QS4wLrEhtd1y23Jv0bBEF2TQRe1IGMdAkd6twWbBjWahgMjG
Wi8vjPRJfyNLdnEyy3nHU6LB3hSIoesX+I+zild7hNXQbaXZPdhJvMlbtpauP2Mr0F7+seDKkIlX
FtjaA9EGpyBFLEb1ilja+QP4/ewOIurTcj2PDX+dDE4LhFUdjYCEA1qGh8loi23IUEWLBZf3RNd6
IxxKDkmcaeDjXW0NcQXUpqqfWrto90vmINL4YW82LuGAIyCbOIX0SheahgjIm91U928AVneurLyD
DAk5YrNoKwSZIJVroprJ4ao7eMsDTvC14w3GKpk7euUcomsk5rg1Zv+sNgQ/+qb5mbhBvl5MuKqy
HuyuKPe1FLdsqsINIQJvi/9gMSU0syJzuVQvChUgycUOsHW3VamYDkVtvU2xL65BdhFe6z5qsorO
kwnjp0hK79jy0GvTgwnNGh/YQ6WxTyf0aJu4MVnT8HH3gVsfmlbAGIQTsDa7dNw7BnYhqzPaBy0m
U4u4pjfltNNZJVZ2Lhq7fJ5GcJ8wwcTVIQxrl1hQD8c2ctY0Id1dIAMLqLcB7nxQK3/E+REPAVtj
poa1j3dkj5qguHmts8O0GZxDqH56WREqMb6Edh88ptJPMEQQt+iQL/+skc+94v8g1myp2aZREp+M
kQ5H4kAKyHqD2I48M0+R7V9HVbq7RZWcug7Q9baS2b6x0vMi+V4O+WA9+g3C61Gal8XBsTg6/hxS
zSAUQuKr113tR5jGr9ghgSsC1Thpsn0TEXK7dKDZQEFkUWAvSn23+3SApe3GwXyMZomTO7M/ci85
RCRSGtuKlT/ndUcu9mw/7kyj3qPEuSwe4z8H7LHdasL0ssIe9j2Icn9VSKiz8H/+LWlu6CAStGiM
SFbBD74cFlt67L6RBDscm1kFp1Ryi4vM2WUmfvHlpsXJs1wCX4QOAwfF4pTIhgGby+KcWNw85mhp
W90dvoUpPXGqNY+5EeuciQSgZDj/KQcDtYcDO//O3bU1q8W0WQqGlYmkaUC9gPZg2OakRyXSX+lm
wOJoVkpVmd/+PixXdTQsiErne3TK50L28vjHlZQjWdwEqMiYQqLgNM0H5HLZNi9axJx6ZBEMJB9k
p7/4NaN8FPASlgP+2b8vBf+6xJPBZqno5aeJIoR8jtFeLtmzcv/P1eWSXrqbPBHlIawQvC4HaxZG
plX+GtombPlZv7Uc8opxbDGW/LnNS4EY4wOz14sKH4f47IyB+hN5WMcYDl7bEORKMKEvXEL7FsV+
RLjR2skrQpZsdzhOBLu5RlmeDd/LYE3kYb6h60Zp1GNsNwktL1G0liZxh/LN7iYKNbb+FKgCOGNQ
ynNvZNFKjYwX4dyD1ZRC7lDPjVI+q+UgWK2vpB4Twjt/JO0c4Q4/girl7KRZ3k5acw4FbNd17VBY
Htb6OP0C75KcnS7cVKMBQn8ep5ZhCysjhQ9qhjRCgkfKa8Q/Ai+H8dIPJ8cGQI3QJaAbAJ4VWat+
SpI8PKYN8cKLUySf/WVmoed/X595VODms6MJvGajU1Vb20Ce88pHogo4IrMC5uLI5MfemlAQMjcs
dlHQviyOjz+uhOXSf9wGr+ZEtkFFx5XfRQuUY1uiNrgmU54AFYJWmsq0uNAr9AGXk4qmReCTJhSo
ezfXFd1dNmOmtF/SAo6+PiTebRDmrmWb+0UPBga/TwqEn5KekAdBf+wr7VLRk762iBUpAYfcboUH
4U7pxULFAyW+2cVDVH36uXmNabG+5E49nL3OyjbpPXL84RnTvv9QoDGQltadEp+GoBXRW7JpiYMN
B58xxuEIALkcZ6NDsQk8ARMDfVe1bcyeNk3WRdRiTediOHKfpyJ6zHtIFazec7WJ8pCScjJvV1zn
AcVL/2RS4d0OXgWUhyz5J9zBbKMMPThEYtxB4y4ec3KkRiGsx8Aj0cH0ad3UcQTqViu/AcOEgVrN
o3UymHOGdHox0ImBcicDVsx5vNC+iCmLPHPT5aH/knXJTyj+5XW5Ri2eJaBkUMmgNa4b37HfhwIe
g+Yan60N8wTkI+oLM4/fBxve93y7W3Z0EczIOAorrd/qvN5LmTjPfi8/6jEkdDy1qClVShxMQOw4
5pyXUnfqd5s+/7GEZrppw6J5lwbJaUNY0BSa7/Vwy1ZORuwgXsJdk4ek52RGpB11yRrX7cb63RXB
ieW8/72yIeUIlNdpLtO9rhNAXVu7OO+HZwVHKmluy8FqyhjxxADBuCJIEwW48aW0GvFA7ryELQwf
tmrxrnGy8ZEoDuq//lulNO/NglZ8mHO6aKQAopWR+RjOl8Z4ysGCETpS2wWnDq49omrt8SnKaiLl
HDGux2mEGjt2io+6qdZDloyrLtGRuc14FHdiBMrasT7qkWOS1Jf9yutWR3Valm9+l9LbIDry7tuT
tjEtRGeeZ3c71g0KDmAaf+/Cu592B5BB+tvgxSdIgdE6EWH14oKwOpKOXq9RcFFP1h8g2ji8CEAb
YFEGNHLNhOxvUFeiSoetSDOCopKUqZD48ae6ykFWGzL4RWxGvm0aiAVbo2mPfV2VbzUNDly92c2e
EkRfg/Ug/OKZzpT5EkeWehExQ0MClGhUCeExbXMreBfCHfODslRxWc70WHgWGL2dO9LqGnkM3xpT
XfGcFVl7Rb5+Xa4ZLqI9Ta/o3LjVSiPnfW0FU3Q7aENmv7tDtp/Z/d97nzpb0CXhQ5cNH9VQjhfa
otS+sdcfXc8xn5z5QLrAxUmoo+e6nbJjcRn/Kn5kfpKpR7RP6xZpBcFudU+InxifLGcqyUan2xZY
5MtLxCLFSEPbDFh7Bl1hfTMpVq4iZPJuaUTfPUIfNHAY9LXbD3RXYjM0DYJ9P5Qvvk/ZQlTeZziX
EihVlhcaRO0afJnYlakDtwxP/Q8vE1tviqYP3+9QRMFb24Se1W5KXTY7zR7VXc18rraa4h8DCfRe
6YpfWgJfbad18JRYnnknWaotA1n0gQAy3OVeRNZyq/tP7QhNyhneDT+0XitHj2kgsno3I918dYLq
76vLvXQ4aZI6LBUl4TF3sDOXchjtb7bVTPuK2NpdMV+t6uFbVxso7sz+r8bRySzD9xZ2fnYbEQOc
vcRngWtTAXZEnt6oWuZrUYf0SuORugnlXV388HPa90g8ohcb6sueLsl4CPFnPU+GPrdhJJEt1tS/
FHvHIfVPV913STP5vSjGboN4J79lIauk2AcPndcxfZwxTb71cb1Dm5i8kmv4QSxSsuL88L7Mxnuq
PLP61QtJayYIIqxsB4o/5Oc1KWyb0mFYlhklUicFEgV66DS6QrwEcDm2CSuCveYS3RK6mrG1hq6/
4cj8yOKQwJ+pUVebqAxQL+UbsUZuntivnRD9PeecLyxb3WLQ/Wtt9IwjPyKbb8OT21qfIw2aVp1G
WzjnslN3WWUvRgUPMrEmiO2S5G/gDuLUqPi50Rr42m2nHcKp7N55zLe0hiyqKk6MmlbxunKnYD0q
6lujT5RPiNz9nQRLb2WTadVY4ptFhz8vjlDpjRspG/sMLtyussmaifToYFFKmpmFBOMKILxFByWO
+VVuNZU628ikLmMFWXOjK8yGsTOHtQ3YYCtxW9/rEbx3IwtxItScnp4j3RP8h/BI9WjaW5lzTVI9
+ohC4iinTPseGYRdd8nA3jUciRRlRP7RDD/toacH21vlFUK7BO/VGQ9N0r4NmkmIqszJr2ybz7o2
6nsWlriD5/qm8Grny/sYJEzLRjnGS2+Y2dlXufFcMHniZm4yVr6F9TpN7ldSGmQXSgUWVJCoAyzt
aJhAg5okSfbNRGHOk5U6do7lgZ/z2Z0pL9vTFmES08PxglRmpkJKd0/3S17t1ofqR7xHgkh7S7+4
fC5rq955CiTg39+gMjNyscwXUPHDxvPT5quJkx1qZG3v9FF29OT8qejWvUpj66inWXkm7dM+Gkaz
sTpnIFdz0B4MBad/vuYIeFPMKc21KRQSkKmICJjNNo4bk4YyyZ9wVol95dvfhg1G5Kxxv3oksSBE
WYqt3SKqHpSikVFV02szILwwCDf58LvXIkrGi+i9EUElGGpLt/PzOMJl1Ur93AAx+vtQE1uitb/o
ZDz2SYCwULNYWkCUPGtyvGSRkbwSs+QiiyLhJyoScgNBbN04K0fE3xAuYTHmvwbSj9YJUOgDbark
nuXHum68Ewh59xTq2r2xQn6FTUOFVJjTgyzSa+GwFSMhDKtfoKIdtpRpZ0aVuVo20w1hl+cgM499
3/j3zNAQwMTxYws5dDUIv3lgiHKl95D1bKsW0Db6J+0KrvIxx3mU9K+5PrZXihfeQ6PcnH1F57zV
UbTP/XFaDYFRHmkal5upauQ2LniscqDM83Svqd6/x0hy3oBcgcbriy0cjPJj7jx+xREofDvpxXZs
SEd2choIvJvsapc9fEPqCyetH9UeiNsPKrw3lcXmU5+GHgBP4qDLJtH3GLBC2JkigYnRnAq7at7A
a53iMIegN58mXVOQFgVx84lc6e96mYt5C98/IbHPzzZL+3UQGTFo2WavOgq8qRW8htaAuggd649g
XlFqIMcQwIINtwk2fbKsygUK2nXfPSYW0frRlnpRhjzIAIzfzf37QNvoJlEQGnGjeSNjpjqSpJ1J
gn5k/NtFRZpcnMa62y5dFhFr083U4mzTI8I+hAD7dxm9D1r4zVfe0wRq6/wvajR01QwXojGm9pMp
4ufKI2KAuCp5cMh1WhcWA/YknOxs53JctVboHjU9k4fGM+ZINozFRA300yo2B+tgR6TPQdF4dwqd
Egv1esJzmPOF8r/rTBY6zsJ76Sa32gUwbHfCv8WmpfalG3XnEWLuOTdCsTck/VSzpZcluo9cViHN
2zw7DyRTNb5iDovDb07o9rzgANW3tsGp1FzjBJ6GjuNkVVkdiUaJ0655CfSfDLZCvG1elPUaqkmh
bwifyiQ1trz0bEsBy3jOq0R/5gSusTwpOqO2zcYPduwiFScDpN5qcZNuxNQZjCtRsI9KvdszfyCL
as36bFWqPpcxs7ysx2OIAH/PiiMgtdfMtnqR1SA9ZX2uvaE+s1d+0ASarED1r0OdXaHdWUfWJsWm
sE3KfElE6mc2z27NR6Sq5HFoneqsp9o1i8z0wUszxQxnR1cqXzmQCT26pKQm27lqzkYckGOXa49B
OBmroeNUzqiGvdcpPcqifVMhGWBx/qDAtj5o1URehENI53xTnhrIaXPovmU2PpRm+oK90X3pdAUb
1vDfIf+Kp7h674b9QOnkOYklBWBRmftukM22tNOtJ6mTuMZBRWSuhkSfdVZd7EONpU7u7E3aFZ+W
oOObSOfTEW31nJSM9k2ei+96Zawtop7v6eiaa0thownjTzSRPiASURxUqIZ3NSeeFADDgYFkR02z
m3vq8IOl/XHwiBeE1eGElP5yq0LtUtz5NChK1So6o4SBevmdyCK2u4SPh+SZJwNZM/3kw+OL08vY
sc6RxCKvWcvUXwpZcacTa+uA7ju30TBh/OCTSMZ2eMd4Mq0S9BQ0mNzhnTULQsqgfm5tQoHKMH1i
D1Fs+qL2t0KK+uBQwJhrB+F1OcSDxfMWRrfxQwVLR7kvyyGltEsC76qP8+G9zxFDVUlIEIUV4W0R
PhYcTT8FUZtdm4Dp2C5QwBiDSg+kdOunlIjETZ4TF0+l6lFZwTfN0Q7sxTuWVgwFScv21Wu97KH4
NEeGu6QFkWoLT+5gWAsEKZmGbKvL9pipE77ZMX0hpWOLC9N+7yptxSxlPASlllOxt9mrx/mL5qfy
rFOtTUKk24oNjZ8C8IxbQuM8wAxnItLYqIQ6GvLeto4K0R4RPsZ1bNhmysytWJtoRP+wO+U3yb5t
6LOnVtjqCujpEgrSNc1WIjLLaThriFpcF222KitoChS+/YYTLe2I2UxjVtcePaoZ5vzsNcQuZ+Fn
Y7n+Wyvd8pSxHEEjKoO3aXCK3Rub/AJ3S1bcEJhsOxI/L9EeR3B4C6MqfXUiQloMvb9W5twNzBvj
Voe2e6y84ptRR8YNHcsZw111tFpRvJKUeCqGKqEhU4XbeBxKihVJ/H0YTyrZ954ZvFT92L+YE3na
dfqTFpa6gp9qwGhrOf09Au2HAAplnkuJ2Seprm5P41VvegttVksLQlfuumjAehN6Ua8YPLKDAuHO
AoODaFKKY9ZwxhmUX5y0Tg6sgYzzMAyUz6RDe7jXnZdIqVtY2PmXb3oW4i8EKXV4J+AnI64rlR9F
GdLAcZ1fFm12UfglC1GHVbzj76vCS065I40rZSr9ioVTvyLHU6e+1i6qINCRstQHmO1xSz5WfJZh
8K6oCR/o4FHuY/tOzfkxrrExVVb+EiizfbI0b+XkBV161qG5XutfrQbCF/C2cW4NHXEbXdMj+SOU
jKrcetM9gMTxqFH+B5v4ZgrkAsPoZvc+NyjVe81PaOWvbolMB3PpxPa1KXc0tQm37ukkmwEg2s67
5255jeaE03DCcC0pko34i2OHkQ4gMLmaqR5aO5Oqzm3odHLDVPMuGvIIlpuiqPGINuzKA2Hg1AyZ
NbNYD7ZMq+lalT1VTWSWl9F0ftiUtNay1d7zahqwlVdkgdnh8Gg4JF/6WADp3LSIiOgmJ46H7n/Q
szd2fGQg1xVxfS02O5+oXIXw8kD33aLyEYpLYlY3FwmE8szw2mPXelbUM3A0aq8uSUVT49g7rGnJ
ztIs9yra+IzAuXwWDidTocmNqRHybPoZTZGR4mRBUfUA3drf4200N1omX80p4+Sb8scKZ8rWxkSP
4MV4FXFcHcIwZcFgSLQMY3mgK4YYsY6DrQzI98ts/+9D7GPiT4spzxmnyq8818R5OQC6XXKyOkou
fkZGIFBrQ1Z3xP7Gk9vK9KCTUgmoOYNKWrMPRQARs2ofPPtphIgvavWUzIcqX1WajQLJrcRGzQnk
EMaiXk8/jAJp4zga3ZagHOOkWK1Q6rYSVJwkGyrRhisrB9JPL9rYZl7lrOuhNG9xDcoct586dBpl
Q1Ki+j2wLHdbU0nFwFN4p6KHT2XE1b0VrnempO2d/TBKSNyZqq0m5iDwtJGXWCume5O8gH/PNqER
e/su7+sXpCFs5BsFK1k1P3OBzMQeo2lT9gNBSBliDQF76YBK/QR2AhVMQWBoHl7HbhGDju2tjzkx
A/3V6lp1DVKkV2llakfNCJ/HSQOzLlvxMirO9xij2O99dQeiZE1Hmho1GjhVf/pVN32Q+cwvOLCS
3XIVgchFyAmNOCWClS6LCCiZYd9Ka6yQl04QoJ3ym9Uo67Hvf/a90T5OTYiVQaIGainBXtlL7lLD
JQ+jHzN2p3618VCXQMsO3hN76HZprxN5GLePnGh08k2yr4IWvaioA3dvzD/VSBJFjyfi1HdVsw26
uYEdB/Z5WA7DA1UfUDW0VuUqQs5zQG97EqmpPxAZrTZ1X7zlZk9abeFZH6KaDvlkiadKYByQEoKB
JX7aYYiuuE2G596tLqwO/EMf68htZZq80g70H+JZTu5ZkA1q1tYetMfngjCzsqaml1rRKaccVSeQ
ZQPCJTEMtUSMECQxmeQxViFbnrh5yJLeBpAbEelKQeXkkodp2ab/jG46WRtpZB+Wq4i9uo2LNfdx
8ozLUBZo1rraWqce54ql6VfUzLCoh1KsMdDrV6l3+jXrTUb0hCnRsMLmPrQfObz+Z9Ntmjtkib0W
mh+F0PVXoixwyWnF35eW27SOTNUpt/au0pBPYroiItK/UkbpPqaRElc5dgibjHpdDLVPDLVkyDDQ
IGFGbWkhhuMnhVEY9fVwj6ump4yeYgAQCJbbPq9vTkNGLylD1npqOufV9hBrjlKob7wlGmNxIr9a
5b3WYfgUc6rvI2eivqgrgt+xn9BmYduuAkCETjR432eXrJm4KLSjELayjuZJB75xpBoXvNgN2mkz
Eic3yoYHS8dsFsXN7ByQ2RGTbX0ydSM4pbvMsvtLknXAflUL89tJ0MaX4luXOO5OKvGzd6n8Gm2G
8sVEgFWRJ/NMCblc61ORfiBcfA9pTp6Liafo2Y0fhUKeIH0tfGL8RG6fYuPLkBtRo6RVkFVDdF8O
2iix30y+ezL7vNpMrj9t+tKNL8sBLnezryLra6ngRugsDehMm7Jtf5kMkccqfFSMXgeCVdpDQv2V
fnrnbQNBm9nStK2k04a82sAFGRM9Xk5GvkeJVa2qIKep26mOflaqscGzKWwrV+31RKP+ZGvOXtD7
OjiUfQn4po0HdIwtEJ3Jg/cdD5r/pChwrZvMy/e0A5otQ5q1luQInQ3r7Mzl4cruzd+ZYv+Lx/0f
iAsgDXAI/t9/Amj/Pzzu5lf21X/Vv/6dt/D7Mf/MhXKg4/qWRfyZg9kYffC/eAuuQ2SUCzhSYDXU
hQnq4G/cguX/w7O4AWmK7bg66Jc/dFzvH7ZtGJCvBSr/hcTwzxf3+Nui+9/RcTGN/r+WUhtpmTAM
z9YhdJNfJf7DQp8m5BEbk18R60n2u4ewaTK6CguKBwOMHnicowaCu0x8+4qVxgwlFFvQRcXB6Pph
k7NUXoWEf6wcIw/XidaAaaQXKY2W3VLqVoTL0j/f6Yyk27JR4bkrcLR4BDCWaWduemkqqmn1Okuj
S9ugC9LCT08g/VaOErMpo4VQABfNYimyMaroCxmjt2/cWa055kfyCogFsp1zKjZFpNvobrx5iS9/
kd4y7e1mhvXzFpli/W1XNN/swXmQJW/LIL6hzT5trfY2gd3uh6FSm3HEq+ZH7tto6SFlnuCByYaz
mZ36tsbgvQ1qhp4pmKsnzj7IHecuk+ysh4SOaK2jiNaMprMYw30x2ZRO4upaG06wHT1g+DnQrFaf
gLIgRLeb9NEMw08RZMbdi9k7pd6Fpk99yqfRWKNQaTEKrTSqUqAikUNZqGnXdgJdacAqv5pC0iKZ
G72ChIfJdO59b5Zb2GTpPQjdj7gk/+Vq1QzIvSLPs7aNX1Ph9sR9lg9GZhIECHMGqkyzMfNRX9VN
/NlSzAs1kyo/CaIyN4b1GFPkFf02BwW+gzxEo1Ht+A39lfYEQlglOT51ou5LbIcw+O53uqmY5sOM
4Ey0dQ4ek0gwQXrhT0djE1QEOUrIyHzCcfbkpG2z9v002vRthKWrk6vdLUrNBzQD/Yap7C9wQ5vM
PU2dbhHzJfNrGyernIjjIKDY6zaiWjc12o8yZv+fVD+NeS/lVKO7SbH8rJ0kf4z4R8Ia9LnddVVY
/EBBmk/wKVaj5SL3bq9GQCRZNBT3jjSadRygOEdjsqYEz2YnLboVPZAjnq8n08svcmQDR8RxmT+W
FekbyBFQDaB2TRK+FNolnwQ9HWcxMd7BSabHzLKoRKaflQM83ZXy3rK3cb0ie0vJXyJDKVeYnawo
2kChqDc56YytTvU9np05wQ2w722wgm3gkiqRBrzzrkWj5LBKbVjbl3B7d3lnUr+oCOhq9ZCldXaw
Qq3c5nTB6YeUbGNCSTooqsASe4zse3snKvfQklyz9rV+OFJJ2QBMIUGH0sce5igGpYr+YYlaMU7C
F6qhJGQrVc2y9b8Sj7So6Nz0JKRL38D+pp1UiD21rV2BM/3e1k1/E3V+yXWxd6fyjtRNPaMPpEZD
gYEN+ptVZtuhj/8yzE2Q04rJeudASpsHglNV5LD5h2S8jyOZ9tlA6grtypeWilqGHzRLgzV2xHiv
MhKJdb+UazzTpBOkZM1aAN8SMrx5/RUVSnheTcpQk9ZdfCy/15kTPDoPtAYJybC0B+LRol05j23o
z7SVDMJkExjvYz/IXah3z3ns0nqGttSROLNqR9NbIW4qrLXh1vUmEBIngtbjBBPVUwUu7WJNQ7wy
iVFYVWoMt5FV1NsiLu19LjFfGiOjU5c9exXAGaJlKGWNpFGnpFmwMyRJLNJvfjf5O1a0fdXKdRBH
dxlVExKR4s6qg7RZlf+FGdzYqwn1yRgZP9z4pOVso/p70CSHbiTtCKKUoa1C33h0cVFv/LF/6MYn
00rOanZEWVYk1iW2Xi/Qf+ClRCZpos0yi3tMJO6qM214um0gzgL78DkZOuNYCIowXh5CR0Bjl7GP
OZMVne96XsBSXF3KrAhn0q3Spp8IhzZIo3bWOLwlBmUwYdDZ6Rxvb4VKHcY2fmLzP+x9Q4K2Czzm
DbcWZ9OE+F22IaXVt3oe+E1jaM+6MZRbmUHCyxE3HCYZn216jus0SObQwiq9OBmghnCMjpnX7WXa
O3QJ+oFBh3EU2PA0Z7+xZg4IHc6t5i8W43PbAyA8nDTtHGeNsw8781EDrXAuupiAJ4KT11FW5eco
a3Xyc/h3mnATZBDTg0qM4qDV8moNo35G1uds+ChQ55MlEVU+KpPCevfbKdmT+uSfx64qDxbKSZnQ
LkyKEeNnbYtNrGaH8vwq6vmwXKqmvyI3cU/LFQI5hgM/tN+vssCIjrsYVVUTci4TDNKNlYMOd7lY
xeKISNnx0eOGwnqROo0orY0Oo4FMqLbNp2EGr6HW7GZFIMYYZIHzpWIOKbG1kXSqxNHBDHZ/5Xit
d3KsoHhi7ci4NRDZHsUHAHLTJtJotB+pUmG98qdrNieYhEBbjwYR6KBMh32vTddqIIRsWVb97wL0
f1iA0tY2/tsV6ANAvOj/rL/QxsXF17+vQ/9+6J+FqO2YwoVB47gm1Tfxr4WoZ//Dgtdj67phizly
+Q/4izAGxyPMFMQxvxkexqOa3wGllvWP/6LsvJYjR7Yl+0UwCwAB9ZoKqUgmk7L4AivRBRnQKvD1
d4Ftds/Y2HmYeeiyFqxqikzEDt/uy/lQxkaUIEeY1D/8//Q02Ka1dpr8H1QZyRRs2UD0HZcSCWF7
/xd6w8vnRrUFT7FUODJ05/rN8XXExWjclzWCZEbC/DnOpnOpTILZPXhhuxb2nXYIzLpqGc4Obul8
Kt17bTTBfums8sCDvbxOGq10WqRzY2Xsc2G8oTId4rjMXirmPzCGE1HPoa4/bCACZr7NU7F8RUPJ
0ieYmkcLJsKFSGe+ibNOk6I3vecmWOg0dSL14uUAKWI3pkUmsu++ZegD9fHWxanS4OIiIh7Mxo1g
sjTOoZ6RKCpoFr/7wHhISOrxmbts8Eq3OC5zpBDb9fQp1vOFpfUPAAoc7T3+XgIDIR7Y6oPcIV03
iTee7IIaAhUPb/Nqg0wMXT9wjvRvnfKx7dW9s6v9Glq0MJO3kplMObyR1aIu0K4p93rWUSJPo9/8
hAhX7rI8D81mLg4qdfxr5i5J2A7GYZrwg9AYYNvpB5LzvPdWmtqixmugqHtlpdRFnOJ8s95F3+6K
2rVPWbC8Vq6inNsZ253ryn+Myd+T1pUnOrK6Xb6wUs2Ledo0I2N7nRxh+dyHdUb3rJeJFVMaS3Uo
hbm6ftgiEEbNaIF5F5fsWQROeYuH+TOa1HQATk28VmUTyeahOgZhPsXjoZs6Sud5UM8cXzf0rfu3
hwK6Gsq5Imsc8CVY7pV0u8NFpCF2Z5TbvhXqqBFuzyj5LF9lm71HdIeudTQ3w2+TjQRJeazlH95H
zTHPlDx62hVPaYDvgD5mYggYoPZcymc/6Z58i32dx3rpFNQj2RHHmkMg3vPB4Ydz6IMklIx6BxdX
/6mYGxrvMySBUmmE14zOxj5fd3g4RS/mZPytOvGrNoTGJtDYz8I4x2NkY9oog6szBPUJ40e/LaLU
3vfCjc+2xWHuYxRC8U65VnFchj2hty2rG/tm16W/CUZFztAuvlpb5Fd8dBxeC9aBfEyPSTnUbDXx
YOCqEwEHhorIRnjBfSk868FPZ+vBth216wqJRV9mLzl3jpRX1tmPqCmaMn32ZZTdUiqXMH65HEEa
FYX2uK3bNVSYYvbD31hSgykQqGMEKzzFemZZpTC0Gp7HVVPw41fD1qhSb5dgH6cRVL+X2jJ2dNwW
Wy9dmjDjmuSqadhkUbaEbBcrmFIwStCR9madDZvXaS4x9LXJLyy8xaltlmrjuD2wjawgEND6FJ0a
4cJMd9Qk/tL+0jS1d/OEKrcKQZDLmMXVxa7aI/P+suul34f9+mKtox4PMiAkMlY1JyJlkpeUYkKR
yPYWVNaLG+fnNLLtByv23xMjqi4F7Xd4ORiH3Lj6VJUZem1Xssv3nQfeOx9OH6c8uUzvYBbL8zJb
+kSwkRd3ml3KqE7WtQGVeCUlhuuQFoIwqIlaUM01iHHhdC64zhY5bzTJY6Ktanc3FbP1aLMdeMjs
JMza8kvKptlV+G3OiEzd/GYExb6X6YDGlpnUe7U+TYgZZH+7Pyd+qncOib8SnAQBpQo+MXn3bprx
0S/Bpx8wlHC1xFrpqB9mFGHFkdGh8Y3qB2v/jRbeYWhYIcUKIJYbzPMd36vaFl6dXAnBuZvGZxGz
1lZv3dJxt9JQw1PvtRbanXiyaLJ98ifveVlyqhmqBb83BJrHhvI/5YNBm2gIbCrnFNfZezzFyx5y
PiugXTVm2Ul3lL9RXpCeRlaTu055FAC3KXjVhFb11DKyY1YbvxwIWS/A6Z4qIgwysTG/CJfMT9FW
e86h6uq29jNx2Q+hefKb/6BmWIjvDgZYQQIYr3BGQTaY5HiGZwRMzNrGeMZ36Sijc0shvWwoDkyj
4N2OdPQoW/PcMvbDbo2wtGdsFqeM/IKLWHzQIDIJlmCMAt56WxK/+sqcST55tvGmhX1RrTu8VR4e
60jaePL9HZv78SD64W9GqfLBENZAdVCVXJ2y4fAQS3pU+HIvjZ9/Fqn5EqczTa60/tGakL+2+nc9
Rk9DYvlvmWF8Ko/ZHhvIbsGwfc6tqUPHJRTIbL4AH/Y4aRdi6hamylhzs1omAvqi/NIuHzkqlRyG
tglO9NHRIhrrbltxqz4GvOLRjoP2GRQYBK4/cZXgL44b54jL/ZaSOdgOuZ+8ZBrf76TT+yzyBhIm
f5WZ8UAXw444DcV4dTBeZAcYAwnqM0qchlohVZ3rPKHg019QWZd1Yx3Vw4H2UCt0E6zFi1O9ErMj
wtGpOXTNKnjy7fEo4PYdvBYfrDM64ho0NcUyRu+H/oLo4c1qAVsmpp2fSHPT6jJ+nIxAPiCUfVkm
atSKhGTXhkMhM29Liv7FZO/cJa+hmBpytzLHcx+Zq5fSckJO6ppMrhHspsb6Cz7gpxpy813DFhvL
4F0X053B6Cc2Nqr8NCg1mXdveEkJB/di6K5LY2CV8X8mUk/nypg+6+5smPRCuM16Bw7q/MGS5uXf
g8TT2YkMAadi5pl72bTi2HacicNAfUehenOXY2ZGb+7ULSgK9g7WT6pgnGf2QCZqfmNfrZx9btZw
UieygezSlSQaewzarZlUr1WaLfvA51gfrHbdYuv2WNhddWm5aJ4qFZsQIvRZADOhtUeh/Ey/3eJO
10q0tqFmYQ9ybtM2uXnPSb95/Rjg06nCccWLd87a3mSjfkhx78lkd3V8kWaKKY5dUZ33qDgVPJU5
Wg5m4lLt2dXdcxdEl4AH0JVY2LBlh5yHHcntK4rj2W0A9mW18jbw9f9pFpLN0sA/N0xsKnll13E3
32MxvPSrU7wl/Vz0VL6XZiPwMK6m1woqU/ZV0LrHVUsTHHCqfRms1dg9OdHUB1OzwGnou7bm88nj
MtQCiBOFi1HIzxkaUqy+JgwdB4sYZD3F/vZ7O8Y6labeui2PiZ7FgZ+0vfepYvk2zDTV0O3tHprq
tMBcWfyAnZ4/PI3uwPCYTddIN+YxmqJ401EAu5N+A7hmtJKr61T/DC3Osmo2D26yFm1Rw3pCtWlv
LCg+pippL7J56T2jesnC7zEiF7hnF/OOEd08iIbo3ZQP5efY7AeauWdjYTee//Yyxg5p0e0sa+/B
Zy7cIQC2AGUaNLngR+ncjUROTzKSP9kvDqFajsJvuq0ws+4Zkyl4mt67+AV9olx+roQ/e1mUl2LU
f23HTq49AuamjBcOBaycxJF73EA0Ylx6s4a3GGmIjFRd9UiPN8WoNUusyXE23JhZEZ34LtL+Mi9g
ruOCSFyeb4nNkTywY/NQeC76JBsxI1/EEe/F2juSO3ixRH/JgVeNNsZfScj8qH39JrshDUG2wexo
02PfiDR0sukpYXbblO1yKmtgEkvPe77nM3It4xVjphX57afHtZ8xCK9n81RLaKbx9BzgSzzlFAIM
WPhELqNdYGpxdqxztU7YTeaaOwYZ6uVodNlE7jjflazfEzzF+eDUkH4oYU/r5Z4j44g00Q8VSJI5
nucb+tJ2sFPz1M0YeYw52COTjzvbYAhvJwxgI1HbQ1KUf8qSIzcy7PSalwTxAB+wr+09aB3+OHDa
uUvIrUsRFbPZViUGbQM+QY1sPVG6fPxQbSZP38MQny9coNnfj3390qUDrhq6kJ+WGH4axq2rh4xL
f3ydhhgcXrw5iqnywvHbJMVzjvnzgf9+LlyflhgKr7ZGbpFLcZZ2b04j6Tmpm+33UDZ503xdi874
lliImH0WXMSkQFP2eBCMsrg2Q9ac8GmXOw98Hi3P5R5/vkvBuq73vtvoPSgb+zjMGWXBoKyyJuZ/
NRfOS2v7zc6tNPYtTsu9o6O9tTWr6W4H2qT0ktvT+h/B2yV8WjVyba3DMjL2c+CoO/Qf3rs8jhNX
9CfyukCsRvgHDcP2AVbnar1sCqbK4GTYDL5DykxNjfnWTxUNSopXJSaJNEzsFSXjP5QBLmT+5G5n
inHvazBJ1fA1WkxYRJwcdF+xZ1v/999Yf8CZCsnwt7QEb0i7BslSYxvP8gQ4pHS7bdzZ7DQXtFLA
xe2O437cNoZi+z+erBi7BjYpi22ICbSYPG90tA34apyYzY5IwWeG6A1c0S84YnkM8KPbd8V7xu7+
qWPjsOsXvz0hwG0X/OzcoKbp6LYAnSyL4uepLF/NuvwkLHlOKyA9MQMjS1Ke9ZGek4ucZ2IBLoJd
L/ywILXI5YqTbubCIoraO6ohfV06IHMpscCD4+FNGwJ2+d4L8K0BGyRNEXU+KA5wt2WajlrM2OyZ
CRl9sAvAC9d7bH67aNoF68uyRSQ3J3s8qzx/qHX9AYMQI4RbDuxQ7PRSl/pHp8ZlO0oNG6mK3AOB
lgzZIOIHmuafQ+DjXArcdJcPS3cYfULJllGenYmERkM8hoR/Fp/lnF9KSzYns3H+mD7cvDkC3VbR
yAsZusDzF0cT52pn7/RYgVwAP7NeuFNf56D/FLJ3znd8NP9WzC9g7RIUw3j8rR0YZgVoHqeR/rXn
8rlNOskXp4iKD24aXMXEWy1VYthMgJgJYXti7VFjLZGP/q5KlA181acBvPWPXUdTNv2ryS71hHfM
a4vBznShSqfVgyFXjZBpRbINOZiUGCabzvmd2vM2Ek21t6bYCvG4tUecb2YXh0nOcd/z3D5Esvnp
Ovo3+aqee+dx6ebgoR4xGldlGeAxN071nHfHds7s3eDZ8920ZpefoZ4uuqaOC62j2NYddVTWEj3M
EYCMKOMDipFQrt9/+N7onmrL6W9tdaOWGB5Y0rODsLrwe5XX1HxfEK3CwabrCqPUMgFm6F3ei47T
FwfR5ia7pTnYpd3yj58tsM8a7JYYPLaw3/1rYRnmq4uKyk9kKcLUq9nDczfl9CjvSdSebMfqn+hv
BOHVUwzl+vku8FV3aksMPpa8WpNXnNIyIvHmlRgrTK/zN51eOryaHH7V2t+moiwNDUn4Ku/UtNHY
TR8FOzbaLna9SqL3BPvBIOr8EGfBsDNtpp2q7Ci3WK7wLcM0r/NHbgR9OARwQusiFns/Xeptr/12
67I2ZkfBETiztLxGQfaGJWu+Qh+f4UocF93eNEHwi4IisWRR9+rC+O3sfutRcEbH5Rxmfenf+lnc
aWRe9Zz3fGboEq7vnoY4qpiJIEoEybpeyPLmo4o2tRmN7KTSNR/lQGnsJp4vrTUesdWcMWlPJ2Px
n018j7fK/xq7gQvrVN1qUx3Mrg/2EKsd7G2ufzJtm8WVvMilNIgm6WmrLHc+5GQhd540wDBO6UkT
buU6/JDm02fRG9174y8IBuWv3jDSF1mkn1E2qkscJV/fJ1ZG1iHqSm9vmk15qBbjbUSIWUy3fUly
ni92az9QbUVsdSBgwkPOOvFYYWR/ZmdRvCdsTXbsFSc74GtrSf9vYhWqdLSeILXQt9hFcVjxIu9B
jCXN2a3gZQWm+brQLsdFRBwDgxc1Z/Uj/pFgD1RKcGuW6SnIpj60E685pTr0yAvu48mkUCXqnY2M
GecaHIXH3Iz/uounb0XhHoVtdPeZEdDSd+UM9Y8M36DfZ2hH5CQP/lygTckKPmL2N5OteHAS6OaK
/ZFE4j2xwMAANVuIGCvL2t3LYPBPzaw3nZttybtRfTcZJ2iC+WU1Q29jAjMQKhvvoawq49j4w0sV
THz+FEadRoWD2mJvOCbYZDMy+EQ+kxQrlGOFNKmvzm7iicEs5a8Bn1sjT7UzdZ8m/fDSRNXc8CR/
kmpOjmy2GPE7b+dXRvAgqj/Ai9a9vN62HWDXRAQ/EoPvlo8+Q9ITKSDmdLt1RATEkuNQGLjNMNlM
t+YLszHWWHt1atL+KaPVaq4M556wac068ZGMvf0VG5+wknEY2M45MFncuhbV7plfsB0J2GF2mF9N
qw1l5otjkfKc5xQ3doZhIMYo8Wxka6dN6o2Pa6dpVkyoubafv+CEC4OFIMo3IIee+YAUNWKtPXV3
JwVgjreMruEy8fZLZpXbSpY8LET53uXPM65IpBT3t2UnoPoNr3ySJAixcL2mce4RIjzFaOhXcvpb
y5yio9PNCqOE5moTyHKzuFjARwVPRvl+hN4IHEmVHv+TrBjO2JgxS045sf84No6pwWxdDjo+lHkE
pXeE1Wj1XXxw6pG67VWxGJeB7BhG1tBIK/qRCk26MjbUoWlbLGlpFYSkQNl1o5V7KrlVhr5XNrfx
wpWPwzyM7zpgUuZ8pg7W/z06VfCSZ2bwAttvG89oE768TayIYTYawSo5ZwcwcieDZTZYbdKXidNv
cMqVD1Ocf3QF114elylxH7xQ6CNsg6t8pXGq08ysh6yPmbLS1E7k047EFiRWU8ekZ7EepI0K/cn6
YaGab7LB3Q8Q9D9crz7SVPDeOL/HcZlWhWMtyBF/3RyrvbnKH37M5JyQnoZ/RtVu3TyS62GwJbX8
nM0VPRe9FzJ9zadCy0dGHYpDRZ4cgwQkYDJCZowKmN1FZaG4NpZ7Gg2LTrQBLCFEXbTglhqgMWuP
xtrb4ZXMR5wVmcUuooMnONZEbicM8ptRm7dZ2ergG+VPH2RvsoDuBHhy5sTRjMM8kq3v8qXZ08ei
tbY5yaYTfvptQywnzOgs+kaJkI6eB9Z0XYZsnBd3sg8bOyduYa6/iD8z9WSdyvXR8jAF9anzIpBQ
Dn0UfRnNbOwlJajZQEMTwz3loy2Kq8EHGWUmzv66elQ+TcQNAeFuFE9MIPbhm7bhdbLZ+nCSt11n
kGQamr3bc3x53ZBsAtSrTZoFTP7uAJSaqXpeO2ezQCMbpfvZrkBHxPF0nkEZ+3zb0G5xq3htcuNa
sWsbxwhtJR/F2pErMvexG1yYvEvzLCOSQFzsaGNVMWHO9fPMR3fh68XhZBd9sRU2339QuZgfHzIZ
mzht3F0x+vORkZqHawXH10ydahcLQh+/v6tMv0tM6R6c1tjtiShhd/7+JWZczyuPIFGDODhNebdX
8X6s++gAZ/QD/tOfuqpSnkXx9bvv+LsO2XaKv141LPshHtjJSh8nS0u6MQGvhbvEC6e5+T07HNYs
jiojvxLN/LFEn99MGWvlxVVEdhwDxIO3/hLn9LTFgAV338WaArgbgZ552AHq5Km4/oLkCzuH/cvu
m6pCZDUPo2G8flNCQMzATEumX30CCDW28hePOWjLuIfPS697CVmdJI4Z0nUTl4aRG6Fp8pMuc7Li
Kz0qLR24tBiHBhduVFLhfad2FOP5VfuzHTLq2hSRnkvo41yyNrOVT/uUJtuDUQa/4qb4UxGc7Wvv
dcmKfyJhHES1skAWFhmcki6vldN3ty1+W8IoiXj/hrAQf4cUOuovJ0GkrIMdUyB4ntm4dTPhY41z
ZPEtE+FGGWctMDVEMczFhkrLc1O+CXuBSyuwV+EtG87+fCPSyBFYOQ/DCiBxZaZwcEWXCufSluDU
EqJP8OKJ4/dRjtZbtfTmJsm9o8ND4OQ13oB1olrrh/VbgCUI7wXiwNKROrNxiu2Gx6uZavEIQD//
4Vf9LjOYPhyvM861STLEmK2DMDz7LEr9bk209Iq0NyjccLB++zG53Iln9hDLT+1a5HQEdV8R7QA5
KjeKlRbbmvUJdxnsbTLBn9IBed6bDi2uQ0VQE1uUTrFvT+svuqOygKvm/d/X5Ur00eiMG0O6pMnH
h1Z7ryr44/TvwDfuhk6izTI0P73AnFAuAsDlpfvkA82HVJv/nYXeyQCcPJ0FPIWxIG4s6Z+QhY1N
1/UuxWtRz15nBaKXnnU2+M2JRTu07PgZu3SBrIfx1k4rhiJelKDb0BAP5NN2LljIU+DatOeSCU8N
eZ0KeUdxBCtB/Zshg5++VX+JdOTNW17GnAHYfZm72xLPX6yjeRR4NRecafw0yvqj++0nj8p0oVxE
V9FlMTmV9VJtvbWiI7oJVwuWDNyfe722hliYXDgSiG0mvLqHnTABmDcqeMuptYkM/+2bDuQl5n6y
s/zorObJOaonQm2AVufHuGnsE9uN4V+qjHZLiUg3sBEamHgXFLIGSnOJos2SGcRKitnvOvVcBxtT
g+nW1bOfzyYoLRdYj2OpYMeFVWxUfoDtDC+SlCrqe3zPrQY1ojSHreryR2lAIeEI1+kLFiHN+AI5
KODYie2JvgOyC//icpA0BPWSuMC0CwRjWHH7LADLYw0JhopGJAOj5KsHNl9rm9DyQq1HSxYp5kJk
gsA82hp4IVyi43dV8zcSR2TyPDRUeTmZZRw9YCsxjRVuFgANnzi364ZoAa+1P2oty7bihZmZ1ACX
fKQv9AFsOBmXyiB4SF3vk4E4JpjVPH23Pg+1T2no7JjHuI1FmK693UWkf7CZ4IqR+eT5dcx7IxIZ
NVdDvCe4DqReTZI8R6MOixbXkXDSzDyJhjeIMLarf0FQqmGsnj3Kmt15/lBwgQ+2r9/r9bdFcceB
1/DT6YxnJgRY30X0tBKm/gOX+qZmyTQr9ySJbo1ILjBj+PoiIuCtpBYZ9OxL4zg8YiMgkHWVmLsR
YzjPuoa7isW9EGpVxYZ6/WwJas9bUDy8tUv1hGuh2aqIoa8a4kch+COC+FzL4anulzx0c97ohNJ+
+lO9j1P2aH3ZcmleT+n1M//+u6n4OaaRhaMSzyAMnE8WmLRJlOp9fsYOSOc6kZ+6aw6awbdmnEGe
9SPoSbATmnZbyxHXnXfnvJr2bd/cgyqTBy6ly9kRA0sAk37mRXkPwYypdMzGD8tTP4cYEkuqp2UL
1JovwbIkN2T713fLtLMPbB7PdslSjZjHzmA8BYJo+lSxj+WpnYDD410KB3N6dxzODB7ndBxEOXp8
kLebtpCYo+pGkiDys61TZPGuoCaASQdzZWKMwVqt/LeRzomOAyTpxQ6/z20ErOFkdD/JLLyCznhK
1leKv8LjYhcQm7x3+HBCr/Oibd3nC2oZWwRv1E9DB9gvyg6zcFlO1m4o7eZdA2Xh5d0+5v18sVGE
LpLCDm238m63qmEjsQZsXZyDpeoxAkyvMUgNJttnbmv+jmafFvOta2xlWv4FZ4CaQFUo6HHiDEvx
4fNOaoZaMzrqBxL5x/4jF4N1WjpNHHEiMAXjrdxL8U83NUxPVdptedJRoz4i5k1R9NJyBcR53LVP
KKItaFaeyf4xskq1CYp6Bpwyh0XR8BRchTnbq+JD/toQVdiWSfIMVitCVkTGgCJd+CjbtcmT0cQw
O7RTBLyOdqae1DfirbpVGPh4AxthS9gwdPKuOJK+8uAtaQlR1zjANRcn4XeHMu6QC5T/I6Vr+yRM
hhhPP42sRC5t6qMm4LgZ0ukJ22mxZTAp2uFnlJW/BD/ijetrvXVMnM34N+wNaaWv0rW+yJbBy3Yu
ooYrL7JfpYmFBdgybgEw16fZIQrLhb0jXOPy1VGjbIz3yppO3HhMTslNFojxICmO3XM+lpCdZoPD
wBt3TM7vwST10Rz+CNM4dmQZT3aNF6YpaEI3nRsFC8Wu9/I2NJVH2LLJXjGBD8dOD0dswLg3nX+A
GVKzK+OTw11y27rEyIPqb1tFxWdQIq9Q1mB1Sf5F2JPs7DZjgjxOspSHxXb+CerO3WddRxpRkz5V
lOGAR9u45PK2OBpPdmdWe76AGPc2Apl08g3isrVjAUosMvDKjSTNuYmk+86LYCsXBKGkqy3uRxgD
sMXSOwXzJ1BP6VTER6u/ixHrjrHyuODPdwQneVNtSxH/hINFE9gofrsBhFh4I+y2wRTACguL3ueB
Gw1IjaJ1cfrD9yrVKYCzwoaItuJITzFK00tLn/AJC5YmFiC7xyEbb7HXwQmioSQw/yDfOzcolIqr
1EO/mP1ujGsjnFLkuqFDdC+KJ5MLtkOIb9fFccgDKjv6VU0Nh8R0MZzqQvyJ2gltwp6JcAcBniRR
1WHklGGEMMTTiimFHolieSB8uYkCb6QvRRPZXUvYPcrb2pa6LIlrC9b8h20RDq/aiOC4T0AKyHN/
tGzvn/Fh2c8p+l8LlpReRWluK0q1tLvsZrLQsj5EGVjhlqI/uz0NEx6FdM7kur/C+YP7Yy86gpYm
IldlY3PJy2fMFf7By4uWhTIWBuUfc2lwHOVQT0HTBM4ybNnKcI0fWDr2emLfSDghL0nqifW2hkOn
SsPMK+KLK6pPb3Z3CqrFhqeg12BSZ6aGf88aF82Ch4ZBHQAuavUrmFq9AdSYAAmiCaLRUKbKiN6u
rmnoSbb++OjBjbgYzgx0J8lfi7oxIUc4W7sxuN+NOVkmgyGZY87DMoMdjKS0S7o2o8IH9OadWx6H
tCiaLYb+vSn1rkgHfZIFPqC2M/cOcIJETdQXL+oZtmtGyn385bXOy9K34xaZf1fX2Sl6cn1bIZqy
NkJ33IKBPNHpdfDl3J6rziJ3KvJjP5QBThkq6aKJ7aEDglva3WHO+d7F5nQ32phSXl4d0KnOLEaL
bRPVYSYNM4zM8uTMApe8ZeGc9yxNBMb8zerX3rq1ZxM4VQgx1nwTQAd3850bDpHFFPptZKUHiiK/
mhTwTBU1PaLX/OlWD3HQtexv5K9ionDXnzxxGFLe56oaf2D+UeuODsxjEVxYBEN0adXe57ccCn++
t+U8MOnN2JDWP2VyhaSFo0Zqw+XUk+NHCjrBTq2fXVXesqIPzuxv3J2M9N+KeoejXboPtk8MgitE
x+AIb8dKOHjzSh6smOq3iQo9KkmOA/Y8VYzXuPRNUpOrnZ9Xa93U5DWMikUze4tdDB0SXgoFOpPa
x0b8oyVw0ZfLW63ChVcUFBbgRpZlHogc1tsOUAbqJMxH7U3kP0VwxTdmQ/pt571arA1Nc59loaEk
dwNGl/klVhmXe8dKtnNHW5ZQ66uh89jCF2BlcM+3Uw9qQGSvg2t++KyPlOzRV7CJ+mYFizR7K/Ah
HrBocE3n9YGJzO6e7cRPLqypHmjVgnRfuLSJWubFd6OPJAAlSWnAIaM/CmN8e86VQzkLKn7f0WGj
htjeZsz/C/1Pi8nGSGn6vGaZ5ORvx1tTF08RnveDCdOL3GobYe5rjENDSZdqJ5B9tf6RPc6D/G0X
vF11Xb7VPdkSMQZfqQzgbRPfUEmhscGRIuSxeSkWrhbl2POewA0GQIfLG17sbF83tGmidVmcywGr
MOb59D1y3IzBw4q3RYzOKRzYAOX6TpyZoXn2gbBNY1SkRgxjf6ndN9/z+pNYi+/BaWH8W3/59x89
Lk4u3K2dk9IjT+VdjshRbCa1QpntVVP4/uW7Avw///j/8O9Uxt655+K5ALXYJT7CLU0T8D4zAfdj
5p6p3cE8+K3/IrgS5hUZg6HtQYYCGc1Wquj33yX/+3ff//jf/t33h/znd/y3D5Fy5rKQOsOuk2bO
kwa8Uta1yVNCMngfm8u8FVWPM09HBLM75JkEICAwmjc5yT/xELdPaZZOREKh9NCPeCkpcd3UNO0e
JHbkrctHyRGbaW8D6o32eIjqs2/BtY2JjkRDj1o4jdmVV17II9Y6gM3FrxIk89NkNGTClNyVDtEt
HKVsKpE5HFa1GwlQIOa/6wTfMT6W7bAATW2jry8zN4MHWfzlmTlvYXbN1JBrZ+82EJdkMG0s82ec
wdrT9OntKLB0ANjzlLQ9RijQ1yIwz1Vk/fB5dJwi0naz/VVb0U3HBMQ9rvDrEtsYpl9WTUlaROTb
7FmCuh66kJ40354nMGI2mqGN+XHEUWS51HCtEyWkoPdB/RVdoF4m80dv6n8QV5PdImAzwc5EVNeh
3fX1ucrzbDOQP1nBxTSs+GFeD/IQTdzsSe38WXT2wOzCMSi6d/zQ6NILjwINVoVxgaAtxsvE9PJ9
ag53FW390bjjIrJJiDtvU+uG3NJTPkK0oO7T3x0CxSbT6XyYg1EdrdZ/LQ1gdP006Z05pD31cOOT
vagf/jC9zES5NsJJmXhUUODpkYgtcXzxk8EO0wWchW03znmEYXWWlf9aGObAzMuNblbwq5GLVhqq
9g9z2z4Ww2Ccm8AbttHgrp1wfxqHN27f8AdWnW2cqzlDyHqOUWDJYLaXan6y2FXTWAU+ag9WKN2l
isgdlRLlPpnVM132L0ngd6zXrXHXjrSQGPQ3nF1Fq46vFdhWB9pHxrolT5FTpwDeG09BPju0dKU0
oHXBAyWwTn4SFBcdVMDB1XSU6x1vrOqc/UEfUV6IVyKo+F6YsbIu0ls+uChSVRWY4NKnBDBAC7A8
x/M9m8fvr99sn2zXQ0KZxSPb8rO1aJebt/rw8vzmgNHOJnxvyTsdWfnFF7XAloCwjCh9HzLmHQv5
6fsPCpyr7fI1GROSc+JCmUczGJPWPeLb0JtiQYulEzTGzedH596wQjUH07FJqDUYtRPatI6wtILb
qqpLTm8HHKaszM4VRFBfjGj6YJJjz90azv+wdybNjSvZFf4rDu/RASSQGBbegDMpihQ11wZRpZIw
A4l5+PX+ILfdz6/t7vDei8eoqidViSCQefPec74THJ1K48ahHkbjyuk/9bYUee91xFnQcrAruQNx
W4ryLUtHP4nPrjReW/A2K9MLfjbKuDMTGxeb8z4X2dtY92gaoak6Q/BuBlHAFDsh0NyMfH3Wo2MX
5ZxqGJlZpoXkmVC2pgvejKrTt44J1ayKp/dUqYmJP/0osD0p8d4BH6we6Y+lrD713NnVUZrcOoQM
vl7Zq2TIdkNqxbciYrLVzdkLdmXvrGXU6xwfNg4TKUbTbnLJ02Sva0G01cj2Oiet7R1GWDY7Lz92
kODuytHDthjXSyKbR0sIZofdRBejMzjO/Pxm7xbzzwJ90VQ5t5FWTsjEUSHq2DZT9JAtp6gBcySd
KXQLLpMH5o4gkLLhyc3oc2RdQpDlMnUolfcrwX2Amgv6vuFmEyQBbr9W0qr3SDTwiYYAPdR0pwhS
lk+slrXSqUhXAXXGLiia+yi0mVup5DVRyvS9hfaMm6I6zk7LLpZPMIKLQbD+GXa+SiA7rTpY4cdp
BAFNrts8kWs5JDJk+WeXjfrh/TtP2+zG4fj94qmZjr+gb6Di+gxIqt8ZTCJc4gu2WXUosjk5Bq3Q
GSOoh96Qh3YZaHy/dAqBitQ1Ym7c4GVMAT/hO1AQjuNuY/bj7xzL/8r1kDpjyDpRMpXpsoOk7doS
4RORzLmPcwKfFw3ro93p3dFaXuayp0UIsYA1nzwOQ8Qvs+Jr8waKQ2ILvHbFcughuCtOC5qrfA8K
AA5Wy5pm6+LLc912NcTWiwWFLebW2Hug3A4JDD0XfdO7UkzwFEKzIhhf62WCXbpputaH9DdyqejQ
u0q/9A3qd4cwoCwkgAq9Yj4H8RWRMXZbzcLN6RAQPDTwVAJ7ZA6gk9Gn3KJb044jbkD7mujXc5Kw
TnYT2xdsqBSgs1F/umpTrDIo4StrMNhVzLehY1Cs64ixJKimS2pVBCOa2Q5FRkFd1p1zfvraK8ob
ZPpfI2y+0II7qwF48pxh/MzN+OxdBzmDkQXosZ4JQ2KCg918cJNmzdTuhZBl8iTlACSLDv6EZWCO
GKJ6QsVvovPezUHWv6fm1YngHBf6NcTyx2lpkGurML8CBzFqUoYaeE03gaeCJ7ssEGyZeFHWBpEx
9LyDz3S20FG38ypa0KJhORfnCfveBuqs9+gsEnAPLNoPYzi0qrm2urzZVUzmch2mh8Z1t25ePdOj
YnCVLW6BfF7ItT9lcrXGOHoqaoM2ekxoLkN9ngxWNqdKfoqsDheURH7XtiYY9oYWggwRlaQYmEs0
cirQG/TFjc5xtroNyEZhIPQfbkvKlsu890lF6phQ2fqyuNlT194FBPVCcC+OSWwEaAUQdk0VpFLA
BJii+Bzhw6tD6NKDFdOnRxRXAVwNN6f1Jaro4NZIvjm829t44EJ5nSkvHZjDA0tht7NQWDzi+eKc
i6fpU4Z7Y9bAklHhrp1w7k5hJHHMdMa1lki1x5qxIlBbAhXL3USI6bkHh3/t7I4AAhHRAqbddnZt
/aFFLo18uSnOYZUyXU1opva17rKmd8Z7I2aIV6lwjs4ypvh+yTkTHtPXIWrVGeoj5Kw6hmms6K7+
x29p5O+a1ppIiErIMJuHq9tGbxFYIE5pTHg6JW6JG8i16fXoqapYbTKtWmwinrZKI2LHNemw3o3p
Ro4t6MLAbg+t07wRK5behXK55orOjZUa1l2Vas+yE96GPkCxaaMvAx4FW+T0wjio54w6o4e0UEtL
xsEdsFM+HlSOjUoRuWbzsYlkAFIz3JKddIyjKb26j4OdIiGSRQEhtkMg4Y3Zqi6MTTMgx8S8QUks
LHpJCtNMyWK81/LC3bgB0R1/IG38FWbxL5j3yIMs2ubf/lUubIo/GQYlfkaBbVA4mAeXuPQ/xKF3
UZDFqo2hqYE1XrlzI859qx9jHNgPXK4tcTLxMbXMovXp22xsa2rYxZn8zwWmFEopxOyk+GYoWpKX
fuFQlUu8R5zG2h75Sk52Cthmf1DmX61QOMfFqqwhnoWq2dtjnBwnSngUA5n9RGxeg/eDBGwzRYdf
GkKnkaDPG/pJ0V6o4D0rzOHceFVyEJ15weUbnv/24uZFs8/C7ik0KuZaFnVSjwJOh748M19r1Ebp
xg3wZvBPLqMFZ+TPl9E1DeZdluOSfS6s/34ZhwhDxCzacN8Ozm/Vh8Z7Vyf9KjUTF2CWZtPh6OO3
+U1NDZofJzPXtPHNG2pHOB+Epxw6KzNvzF+bC5GpWzQLGFisHPsLze5HHlzMOJ3zpE+Ndkg9+OC0
5K5jmthrrn2zIdz3IzPq5og4OHoQ2BCRXEQ/MpKZd/045y9GPMKNLclkYol2Vsg/g3vH6A7uOFUn
JKHXVuDTs5rq0DJ3pj5rjBfXYn7+j2+3Bfzy5+vkmS4loLCxyTrO4l/9w+1WmF1QRugC9p2AB1jk
AMyCZqcGMttsoncoJWVCPknVnnodKWtE4Df3ANErXUzQyHQfFJ5+FzGhcKas3n8b2BIM7HsZSg9s
bBKufkuVhxd3U43z9JyP8f2o5yNgCLSMWpC/a0nSP2qDdULD84/fG//u//jmSIt3beTC8Gj+9OYm
XKxFPyN7t7PsgLyU9ul2KM34R6QgeVhhWfEo8UEwvbK2ZtWMvtJi7ZdbGexdJUVwnam9lchsU7gM
W5mf9j6WKf259uSwduqcVje3ld/MJeIVJraX0HSyP/wqldG9I0yidjvw+ZpI24+eJdLWJwJa2wCW
9A7xz3jElWvczyV5wuDCnPdA5YfcYhpXjPqL3ibvsejjZ6qbbpfhgNlbTiduGUJwyGI9QsxhspGo
a690fexHrBKp3yWxtak5cyxpjcaqYm6yB5J2sM21gS3tJKJr7YrZr0LDfWTTOyItJ02+yqI75dnR
PYdZFoQAL2WdjMGpqYrXvrH7z55hV2C1P8pumtC4IwUV8tb26BiIDKqg87fWo6KXv1P5WBxdDtRr
zcBImlfI+cCS2W/VWF6MepafLK0QoYbgZNsjhto4CPy2c8OnJLCyTWdI+x6bHY4LLd9juozZJ+hB
Rlv27Xo7a1hUhm0zq+Yd25uL/fDAs4t/d/DaO5HgcrF6tqOhVm+FYxPMjkgBLZZ1TCK5hBbUJDW1
SDH7RDgoq9pvlC9S2NJ4/8d3ofn3K5F0HEM6hAPoumP8+QljwBNrYCezPZEB9V5HumzS2jw7/WvW
i2vsEH9shbW9oZkoTpmRlrT80nCPhJ4Tv0vQGUFa8zHWxa8c2NnGYna3c3Tm5PokmfROE3Ew2DtE
g1OgW1T1ZGP6Ttvkqxwug2xqd2OWHv37IHpH2IZog+4oMTDzWW/5yswFU5Izq/wnb3vZp/77Poaa
AtebDRGCQBPjTwsLOQPa3Akn2s9OeYnTSVwE2SorG9TmfSi7U16IfF+ExVMpPGTyvd49caK5aAMJ
gFPddNfGwmMJJZXpjwzPkFZIYW3pQ1cznmXVo/4mlQfl4CKEJBfRwP3nm+Qs92GSPPMQqbXHTCyt
m3sbiJ4oJVDqBjgbYdck3lVynYlcbiu5a5h/wWlM/tklMOy//+ghElikw+D3oPtowBn44+Lq9LrC
EVxF+16o/jJloXvuauiquXiznbZ9mEM7OlZh/OFYaDesWL0OcbCunXAkmV2nIZd76j1LL21vPGZT
ioo5F+ZT7oSWXxUZfd94PMmq7l+9+D1ApnDth/4XnAp9L6oJn5tm6S9m4qxRpPCkNQl+lam8wOlF
vs8YOyqzl4LB22WO61ct/AYFpcmx0eruEYQcPCL11NERWlf5qPZdV14zpQ+XmhHy3RhOP4Dn9chM
822jJtTh0n5ppkReWmFZF9bLt8yK9bUtDG7TNm5v6IfMO1gD96LqJEfDHHvIoJ07XEWrObTkJh5m
BSeHcDUIHOdvbQlr9oFgOiSCOlkHcqrmm5LGze2IZ+qq+maarXtHuBWaYQ6DyptRHKOX3DFrPWkl
xC2jLeIdYWm4KWZ3180EboObO86DHrPkuQ/S6NKdZrf6KmpDazNoCFKxKYbKQoHuKPdOyIbgO7R4
cKgyjh5D/5sMSH2Dmzr1sYARdtZlwZXA+Asdh2yX9Fm9US5K4qYISavm+L7RDWB8o0uy62ho6TYW
aXHV426P5BT5Xsy5PJhpdksjhDoaDckJTXcD8pimuYzcYGNUhthZJEPX2QvFFfVfRkdPA16fNL+k
oeh8zRNSrrl/1x2z2c0RIhSckdR+HQZHVUBS6BPODfUcfVWZuKLbPBtIti5DTnPUwmHqIszxK45d
1zrrYEg70tyMEw2XeDJSRusFWkAHtcUU60/4zMuHLBrj1WDznVFgU6vP7gtKMd90OPehMLXv8m5i
wKMC7fkfryyG8P5+aXGEY0FosgzL9qw/lcgR+enx1DvajmnquFpMhJfMCYIVim7hT7P1u+cQfStU
Eqwno8k2yrGKI1ifH33hhNATaNxpCVyJ0vPGa6OJ6NB5bGt55D1Jz433NciCbe8Mxt407de20Fek
z+RnWcrm0k4a0r2qb3yTkPh7L9BWnnRLDnjXMUqj6zLue6AgxVthCIcgAVS/AcN5Vydn1e1beMtt
z/eFtFNGp8jYhcz0bJeIH3o5dJBMdXmWVs7YvAR4n3vlT8bmdKrd8txFkULdz/0YS8O5FxmJDybx
5ttogNM1GVi386l9BQvsXIc0JqRl+vbpbXMgolrXfDhTc4iXHCiDdFXxi/ZFv9dIX0JGDcN3mO4d
Klx2kmHYAw9Bf2In64EFeTP0/CuhIIpVz4N5b9qQIosEyQ1HMEZz0wHuhVx/++ClczJt2npZoMCh
0rHxM3vwXrDRntOpgk5hPRQzmisKb/MYLaFceetUe+zzEc4EYi0tbNj+XBXmJS0ozREm3aHDXBma
otjA6FVnKGMGrEknuwj1LTL2RdS2KCEQV6N3kU8Jzhs6Xy5cZIC1qyQt573nptU9iQqrGWzFxgox
46GShHWef3gpwgAvEaQEBeIkHLyK33fs/2N+/gnmx7Atl5L7fwdNnj6LtvtIpz8Cfv76TX8F/LjG
X+C0GEJ6nOG/aZLDZ9P+279qrvcXySJgG9Jki7XkcrD5G2iSc7MHDlwniALTOuvHf+J97L9YECFh
+xgWOzI15P8J7/NnuI8L0BX7ugSF6dmG+D5//OHwRO2D7WwOwuMwEhKAMsZPKyJoOnvUDqUKzoto
TTpzfcwc6ylXC1zYLaK9Pj7EWnZMFkxdwZAfmnUSQJMk4zHzynEztuTO2MOCZkH2vW5Vrq8yXII0
uh9TjZ7KMBLYq9vtOgtQPwweCQxDNXzWYssIaIan9F8fyfU/SrY/diSQgPz9++RKSZ01ysZtr/+5
JzE2cpKpwCYV1OQHl7JdQgzzPYF79THQyXGM0Sb4rRc61Fx6jU6XPwtL16Lx1oBkmLN9YegvRWAy
ANHVTtVywVYn8SmpPT+yg03tmd2RVfjZpuuzgrP5WGj6L4t54PX7JcuZM7K+MCTxgq1lI5FExRTj
2AC5Ua1YjIpNbvd5uZ3mlK2fAzx06m6PqIJUO2esfT0Qw4kCEM1jbP1MTYWJJsUFy8/75GqRcbSX
F6/VqiOrF4hw/fj9QoS5fpxQvR9m7eFvf+w5C68yD1E/tmgjPMGqGIv5+P0S4e5ekQICWHnR7H6/
9IsK2QyChzFGUxDIlpEazXjSYgLzvdwrR3z2JeLWyaIIAI/VgqKo3siW9DakzYMs6bhmhecE63AR
sSo2211hQ48mZBFt0jJ/MztmFKHM5g/Dwsm2bNLpmFLr4DaI8+xmL35DVebB0bJNfMEYlNH/89u5
1SmJ/uvl+880Ajwba3JIhy2iXWw213H5gobbrwmHbi/GSGOYgYqtzBj2pmKCEWTwxSQsT2RS1g5D
Pg9hZ9YTl7b8appB+jWvqVb123ZJf7VlQNGCFLPJ2ADCmUnvNEQ94WrEkCJGbNeDNvbwfvCJkBbm
+UFb/RQpBHUiD7giixh2Mo0HVGckq+him9NquvNsp/ZF1KvN9wvD6RyfI4S9nm73qSubxXXXvXz/
0fdLuMgf+nzWtuDAHphLkSv1Pan8flHuF5DOfp0VxFiG1g+VZv2hHGARcFNV+uisv6egkZrrtTUQ
D5CGksCFmcIYV11fmae6rO+ypi1RnAowsO/QEAiSj5Y5FJvyESBNc2T7q5EmaS+lxnlQkQVE69vy
c9KCSh8XJ7brhJDk0zDNxTF0ZqynvWusZOO9eDa6/WDRvjZz5rf5bB+aBJZlQcLwlszVpzBBwpNJ
ErnHa0cO7bGOiWjpcGxWXriORqy2gnYGw75wT8if5mtArHIolPzTsQ3aA5vkxFaf3cGppqOqVeZK
w9t6KIIfnYV2YQ7ciZKkT3dkCNZH4LLVcdRDJF7V4gMbywdNEQJLWwAmqWaT6lW+8v3OgY9LHGcb
Q3ItO0LXCe7bc9rbtZHkoI6AeZ33keEzk2IiVm3dDgWu5dGAsJtTWmE0EWrR67c/bXLHjkCrR7Dm
h8AdV0Xn9KeOAC4Q3dVjqKb+JE3ABYjT0Ls/V/kMxkDps0/XuvZtB8pE7m5kOHi+nSmmHBFxDNAF
OSc2u2BJ1qakLjENhnvuYm8nwBsv7694KVo7R2CVzYc+/CC61TliuHCwo99YOCiMJAZWLytxSC0L
JRtmtbfosgWVrHbYux4apyMpl3MqU1Cma3nxBC6OQWgkcfiW6HpTV9Wrdhwl+s8eURyqG60xJ4Iy
hXnwwudIjeZxTIuT3aZfXpiCRymOXYqdPxX9Z1Lq22EOAQaLhCyKgXFn5r1FDhYLA8yqHmYv2I/K
Q7RwAKYAlRb9egakUJLdWIN3ntg/WyKgiUtmihdVmliRtfm0ROe6lflciOw4T662a7vqvuwAYuRu
8Dk5j1ZY/MD4XQEhIc+P23zKYDXG5LHbbv6j0HUb7Dl9jdBDZ10D8WWmgXK7qe03DUrbVhM9OdtW
y/3QMRjlDEjIKVIeSJEC+vs2bMRLEKO8Y524OeZLY9QhbHit2XolI1JuiFtPHqQQjjzNAuoCP8xG
FQiViQGhjoR44tVQzqNUx0qvO+uZQ+m9Eel0RgxjnRQ6qOdsPfLhDDKV+1hVM8ibjrmFaSOAhYZU
T2JfOYxdrI7bq6B5PFrjGur9QvZ5t3Yenc2lW/WJduPecjVEZA394XqsDlDc5NmWajXlHY60FsxE
6iI8U3yHObXOvUEnY2PGWUujFCaAqLEdlTqWLmEovLCO4wc4IHb65P0ak3IbIyWnm0CxrYeolz3Z
XxSmT+Bnh0rQuU7sbCMXsVNKXNkehOC+nrZDq6Z9QvwLmVHBJQOwtSb74lUYEbZyL6RPNaE6iylf
or5GkciYxgzJW9bGBcSrJS1Zlv18oJm+JyAPKMkwbVxEV34RdcaecI4z+XMomqq0Xstq3Zh41k3V
jIRgeaxH+NAhjeHk8lS8yNUGBmCkiMw5P8akPTt4Y5hpaNoDY1H+P8PmMhfHxZcH2X+t2R9BAP6P
lUWuGmGtJUwL32hhRdDYn/Y0FTZEvhJxLHEnOnjqOmeBPlTFO9Ep52BAv5hifUAOuuKIfR2gcDza
itw2p9u0IAnQ4Vj1pjY1xO9hvmWAecG9mD8XHf9c+mp7HtUe0kAkadJmflZfZwCj6zI9RnOvMxcL
z7Pi+OQAyZ/H7kHX62ynffctiDpv5UucmTMbCkIqGXNbGlZK4FprAArw5l0Z1j70EXxq7YKEiIka
i0kR2VYgoi3dg5U4NSlxyLp4zcqLjG5B2w4X+DvvVdHU62bOkSXUmPWGreE5b5mHH9IqtHoDicfa
CcKkVugi3hLhLbKsAV9XbhvXqaE3gE96Z5XY75Dh4v4ciBFKEKX21le2BChNcXOXuvo28ajIqGnQ
VpXoXTNDTuvGKewDQKJw3XxpaWudOixPSRvsWmQih7AzN0WRV+imrfIneh9UnXSO2WMSbz+WuO9I
56R1kzXpKtcogfHCHwluaO8cr2ILebJELvZIve+MsTrTvJ5XcVIBCm8OLmd1A9HLqtHD4cekn62B
5rlb5sxTOmvTdtq6thvuU0lAGGrWk4PIz/Cy341LamYzF29EyzPdSwmasspzmxmWX2hNsZljtzy6
SLXArkT2TzLzGII4TBTQJQOahblTp9W46ohGVHRyd5R/SNCYM+SSF43239lJVlXbvZV1/sv13Gjl
UrsnzW8+9MfS7B+YENDnzfKrpZHkkOVEIy/t696z8pUynpvvOi9M9llmrMepgIboTb9IvWWglEa7
QprbqgqwRFgPRJheYNYZdHN1PCGplvrp6F3CoNiXs7npO4gQWYDFxSnIJ0GI+AmE2KhCGyKfS3O1
EGfNHRgRpzUpFRAE8UduESn8GDOXWip9m0hV0pzkp92StRWB5CEkaNvyI0MmR6Ud5s2VgOHCB6VB
dxX1mI+qqduBxyi6oPLLWMQUDrj3nKxL16IuX2FOTcWSUV7Q7K+8etcXDFiTrnoWYnwZR+cNY8cj
IRmCEOP+V2tD7nFQdOy98QVjHWgBy8WShZhwEeon+BY566+c+tB2PMGxWZDuYuRrsxnp16TVjH0J
cjOFfszj1G7lRC7hYIw6ob7tfa/CfcinvC3crNimc7MOAa52gQV0XTYnwBsvePQhVFibIBTS1w0Y
W6gd76wCXcNYiOJkWGgaPPez7H4OjXhmv9mZXm6vbdl9KdEfqnnkfo0Hos/muT5Qc345XTZsw7w4
mXRciEDzzl4ZnrT0YabMvjWUY6VZo0yMZ6gi8S1BdI92JUSaKD/m4l11bU6yMWVQL2zuw4FpubpF
y7Ap05/BWzINdouDLhhm6eiDwKH5pd0PpJ27oJ6SHtME8cZRm9ekHiFMpg04RSGfrTGf2PfVQ5De
I+epQtIebWX+Goz0VtuAHnKiaHZKxmdcn9NWpvZVtBadmaFiHa5MTNzUT/o8xMyYDmNC1MdsM30g
z4SDU5Vi8lEQuAgpxKdqJMnKAaxEjNdBpJXnT1llrAIX1bipG+U6DplL9qiFRZhwqXUKydBNnqus
JNB5GA61QcOLerzmPcvadHZQvu+xnyP8L+VJU+L3XPWrIFxOVbKHGAAfKrDjCM+TZ0IBg7e1iFTo
JG5UhOqATLYx4d4HAVLlFDFozG71mFsYdVkLW30G8Jl5PyxTiXMTosccMHEwZIFlcyGU7QUrPj0p
qY2rGvGCz/kmY8f87NA2mV66VuT77DrE8oWCs4bzCRK9pzF90ustZAh3p3kk4DCVVqu6tp7Sarmk
rIU2fr8mwBrlje3aKRoQWulCEsVdWoKIIIycmrhr6nu3I/9x7GrA7bH4GRb9uKEdeSlmVi83NU6V
Jp8z2zzrtfsRAPFyEgWokhSdjZURH5mmH4nhyHUfy3dp4XDVIwyYXjmtQgOnRUG9i5gUrBWp4Rmh
VqQCV0onWcAigJmzma+FVn/P4jgDr0cvgOkrbu9RClAKTvgdx69uit8HMCd+KIwXr6YHMjXIAYcP
BQH/oE17QkQgPA2SuOYiXG1aoh9PwbAUJYZl+eTffHRNBK3X+yiXuU/HEbEEcMZQHscJ6AZPqxou
k3fBUHdyuuRglF9D1kxPkFRKXxdYa5sDFBQq7tyud3VWfshADht6gVeN9FU6AHJDq7XxI2lWW2O2
gTfPksjm0Z86dKj04Qe/7gh8rgNSBJFFH0wRkxam9+hE4C37NK3GFSzhnkBw1KimpCWb4l5s26hF
BDAiD/LqB80On0E1uasE6WmTpjdVqE/TJpKHs4iV17hltpYz/ehHTG1N4vDQDz+yzn2Ma6wwWnov
kp6fIcOTxJgvwIv2w6GC1weTLWx0dBwk2lvWzPvG4uCQwcyw6uqRv5iyKWEBa9z0TW/gIaeNR1ZC
Pa7JvAMHXRIj0LajfSpbHGtDccjDidRZojR4jJEusFbp4R06cAd1HM68BkBWx1kOBSb6tCIr17iz
2f0TewXhM1oRvBxhb8QB1HO4tDNyy/FKFSudClvSk12U08m6HAH8zrN60uFYb+1cbFCMShy3HTVg
MN8v/+WHzENi3o2IKqICnFAr3+kgcrsykWgnRWQEBcnUzQeSr99KjbART1usfHBnXPZYBTUHpG9K
xcDjQFkA4BBPzhqQIo//ciEhR726d72auRgLo8tEXidFAO0vRX0tl8goWo/4vsUPawYGQ5cZuTsJ
LABkKv4K7yuL0kcVb1WUfWr0AipUFH4Cc28dweuWuofZtGf4assZ53iuH6jtXxJyp10ZPHtImUCx
IcumiFyZdYDsogwetIqNbAzSFfKhFthEdgEY8DvQyFyYb16PojMxjsFE3lc1FPZKT1woKGkT+Es0
HPQ/lHbtXhc9WE0aj2yOH2hTANti6cL8VXWc/3GvzOwTsPfGPYB8LGJwgCgiXYSmzFeGCffSKCpO
5ArMNSAJuZ0B9NGDN50VyTrhLmB2pkwyVTxb/fIEb1iL4luwPJFh3+QbTyWnKEA6jqSN9olgQ0pe
VGi9ZD1jptGr7tSgfQxDwx7b/ohJqovBppUtBn2oAOl0Zg3pO+1RklIILTB/msKLsq0NMvUEw6jH
lw170QX3UCJp2A0kUbjmDzSbZr+d02n4orSItOpGgA/MXTnOuO3IDguwmFcpIMpGMzmHnOph3k4m
F5Aq/3lE4Ef01xLEDTyJcC8/sfns6tDE/8giOgesdDEngYyMb/Rj6CKG4Iu6qr8vvOlWgRDbE/CR
HnMPFJhWH7u62TdeeScsqvms7Me9Z8zPZjUSdxFfWtfS15EdfSoLYHzZoNWa5E1m1Qtpxw9JszJl
91JK69JAHejyHBmYt3JGcOtO+tiaPC09VX+Ui1sOHi8gz63IA1xhoYOuiFPrDDkHG6XIgncGU1sN
bwUQNFTOGoa39tOoB04t3zKF/NCVHYyn9qIvz5pZfhKg8kq0abua8WXJvv2YS83wUQS1WAvsa7so
uhi+PdWFeA6MR83GXW6V2lfTTmc3dLH2aR3SZTWO6yzP2Xnr8SOd1d7B9L7qseAYtfZz1JZUzIbY
QbjXvyjYkOgqokqa8I3oywNJGw6HaGRubR9fm25tJ/aX6EGHlSm9MiP8GZneNeDEGZfqAoDgS9Py
x3J5z3CWnu0yWecdC7mrx2DMDOETKsgSneBDFuCMSB09C883xggNrNX+NqzxkHEV75V+HsNYHMxE
HVLK1FVRu8G2xgu7BS4WErBhb+FCDjgdaJzR3+cEwlQMs8Lcr5sppoWYgPNCrmdWmDSlMW1ETGQa
4intEGreY8xZwax0dunkRUNaCuhmzP14BtNbgSFjqNYdxpo8GUXGKCAenWBVjABODvoSp6ZsAxg0
8bQa8UMBhBXs9CFPKWxlH+dNs81m473EJej3CgxxqsCkwDbaM42mm643J1LwCp8SmxbmPHzkLRI9
Ilo3brnwEgbO5nYOcBFGLtWrzpkO9FH1km4NBOEcvA1gHrH14koqGhjnNjPT7L5KPZwB2vwLjZO2
gUmS+oySiXLhKEGElfLjuLK2MB9fGwTDOI5uVYAUz8YU9jjC+xiBgmQNc7+l+7SvyvJH2ebPXl2W
22gqf1vUuivtIbOjM1B0rnRRx2Bl+vHOjerfbYTZ0YotY1dOGDwrksXPAUU+tdb8c8y98RAkmXVv
zdwIlTtd89maT94QrrVcJGfMHH5bA6EQE3sIK2jeupeIES89/RYmrKk7O0DkMQJ6LL/BjDgcWDCe
l/t4BqQ2GybUNYf0sVbf64N1Fl2qdgZOpajM115bWKsMWAzA1yjlfZs0bduetzkm1NO0m73ZQpVd
Pgm9C9azldlbQ4uVn/fJddI8spPC8WlA4U8UOY4OuuObgPnHhjUOuFrB96lhWIdFUAAd6tV6JM5v
nbvy0RN5dIox9kVJclRtMZ2oklm+ps7aNU79ixzo38hP8cYV8uio7JoVRoJ2oldb9NFyh8IY+1fi
/Kol3hoHQT/Rl/dO2P0a6f2cqhLFGXMxPKeD5nsNxuJA9B3LvZn4bt0k54oayRaYVunE/0zSKfB7
gdOTg+N817j5ZzKhtgtMulLC5USAMViuNJU9NJphne2U/hzt6y2wrQwsfrRvx0zdGH/H/khGQ9xX
w72uRS9BocVHSAI/W2DPd3VB4gQRGcAfR+j+DsGPhF3ql2iYDqSt0qwkvRV7pNkKxBoiGvyspooz
k15CBDIvceUUu0IkcCohEO5RrFDuR8CsMUTg9LWmG7IarUcSn+iqe4gLfaPXMOnstlrj/o8KSx6K
+qsOteGOD+/3UCW4bsuZYYanMbPT7hy9j0+O+2YyE9k1KSW+A5X/3DXyeRBmefHUfUH8jcXBeeuR
kagzTsjDlMl8yaiJXAYwLD2Am/xSuVl7DLKASlna8IjoiJouTv9Gr3473XQDkXpTU4TF3H7DZOqn
VvdG4KPcVQOfqMMZ1GvHdmfHn1WbWw+g1p45LgfHwP3qSbLPcHKjxY4rCuAKXysmxZCQbHQhOdar
ubtZZXildTTsWAqx27XuY9Fr8KFm94lMsmglynJ4aIb489/ZO5PluJFty/7KtZojDXA4AEfZqxpE
T0aw7yRNYBQlou8d7dfXAvPmuxIlE63mb5CRFJtoEAj48XP2XhtPxkGzRyLLiSV+SMtH7HE0vPhI
Wn77XACd2y/Twk08jGiDTP9T7Jb36HkgY45Vu4JlversKfwUBuw4IA/fzMMEXCcG0xY6AmtsHD9V
TAl24fQUgv3TIU3UufI+d5Z9i5JwE/kIM+wM6f/QOfYFFQRR5XhNCg9Aa1GTzQInvY9xpFtefxBK
Tmf9cPI0fczMSQxcHINcRQFYqjQljU5MQDOs6GIcpoPjhMjDoYus43JOt8hT1MaCGV2mxKUg0t40
2XA5iJnPZH3pnEP1IcU0qBtOQfacwvNO1UXKWOIWFRzmLlrg7rKbjAihAkUs18rxFIKV9rs0eJ5R
Uu3KHrkLJumLxqIbCjX+JW/J3+tUdLCJaCj8+pMcbIUrk/5K7u4AbTlcE1scCJ177QzwYanv5g3g
fZdBnmWgm6AqjxAfE9w9g4laIatY5WbwikiSuDdmdlYnJ/p16SWuihc2V+iR4hAfvP88VmLJpS+R
LZXdJgnj5Mxrvi/ez40Rk61sCnhNtiG9S9LLmtyWJ7MublPy7SGC2Xw8k/5K+d0XcsnxPYF6mgz1
VOf9M9yu6JQy7YbRybRTlOnO5mj1OciWqaho7mizp19eXqVsm7d1GyBQcs2NDSy8t/WEQQtLVg+z
kTdvvPecL1hcL+NcZjvGb925hfZmxVKCRKveef4k1rbpuIcwZyxttyS3jCGulLkqCIUh986IH6tu
OPhyAqNL+3jTg61PctozCQGzazGrdJW1iIsXR8PGHYt087mkVQ2qUfLXbbdtcENv4y4PL3OzGo5a
y03SwO+NBpeVfqi3JJSccmtoN3Nc4k+pa2sj4uF2IJ3nLEWgD68lwbPlDnZ+DDhJdtqMMAhZhiC8
GiXXBLwpk+1hjBuxQehs4icp90KYTG7M+IWygfQPFZcww0n1qwNoDbSbV7FFBVL1RNEnXn67sLgA
ScCwG+auYazvZORwpN9CWVjEeRu3OtMex8ULr8E4DFvVWzQb0dI32c1MuCESQ1xGxezdOjmrAQFm
l5INIRftbt0jSz+XnngpBgr1cVTlJgC3/JTqq6Z7DajNbwhy8y9bY94WpJ3wtOGgpQTidfjRdt5N
6Y13NtFhBx3QlhtCu73qTOsr0thsG6fGFQ57zCBJd8IaSpsv09FFjVXTrYuNKYeaXLZ5bYWZ2A+F
dVVk6b4R3inrcZt3/vc0eiau9yw3+TRVsraRBsJ9KCXsZ2rADljcfhIF0AdlUPxDDNpbgEkjCSdE
lwkic9lmGDSsXfeUzNVr0ZDg0sPlyxr7s++UxTfUUucot7qJ+DUiT3DZ2R0Jg1a9bwwuL1WTHRFB
bSqDYOTZ8dgUBZTemI85UooPAJEhKGjWxmwu2diw8JrYWGXDcFsutF49BqvQAQMHAI2LkR1+JUUB
PEpPSmGVzBep0dKGn3xUiVN/clyAc8mYn7ouXRDS9BppaDebKTTOsqrrj1Y677vOSU9EFTUFomvz
LWPIgMPjRuaJ1AroDjl9vQpw0wazsD4OvRGxJfV4pybjCy1jeT7k8407pNOmH+avVBvGqmmesw5Q
q8a+GejCPQ/NGDFhVgwbMcp9KhMWv8nKb+ylvnE1eo62ibcVGJZLl3Y5CSRssHs7u0LZ6tFj0Hsw
SSJ1MXtXL0mjy63XWAmsCkhhMdsPC6PK2lfi3IOHOkgmwTw8NJYiu4WhfD33aX/VGTQppMfbiTvz
K+PKCw/m0vd5ASBaGxazcDvh+dpQ4LS3kANPJoLTynG8rwAQiWgB8wOMJLx0ZMfaN5NcE9oWSaT2
jliy+IJVA1PIrK9ct+Hts/hIp0SrkgYqBdeK1lQbmgRwEXF0XYuI1omHknyb1UgUyQIhW5IJjxR0
tQsytujztEjti89+Ulw5ZV5uWtEwfElOpE2CODTPZ+Dwp7cbUK8kfnoBOwviaqOKc6FFw0ER2zKV
TDPYdnQI3uCNDYAjgCwiZnKkyuMMIkpkXr/zKvdLXHrMbqPZvgZvxVWTuSKqASYRLcQUTMGfQl0c
/SzqN4DurwqSS5/yjPdaM3wv3Bg6m3bQkSyTTot5lehd8ZDqc3u6ahgRnvuKgmtCuMeVGWcGTZPi
2Lkuod71vd1NpMVUvrGhU5d3/rnR0vRS0Hlrx7XXQ1/qdTwYa9QnHprUdMSQOUNl1PiNMZW7Kiv3
aWvsZt8etjVlIEXc9xHb5aGkjzl0aB5tn+mBS4bGSpE7sa2sOdhGEwVKQ4dIWsMRXcq892HZhaJP
LkND3aZmTtd67g3KZJ/GHd7INfRF1D1jP+ziZXJYxosRbdp2rjjzwRJfvt2YXrKNY2fbO3Z8Jis5
0fSPzH01cpmlJyfRhSXNU0RF5U59sTcxp6xrPPuoe4PLzmzt6zHrxCnCrZvatFztPmJ/GmiMi958
Nju2f7JRds5F0VyHfb0Uy+clib6fRmxG2yk84G4ROws9AU7ho04yrLiOcxJRHCKlFov+NHuGy1hv
82whtqtwgnjvi40YkiegTfspS5FE9+I0jlyYQMmeGY+JRLtRGXm/o++MorRlcRd2wIds7qN9tihu
2yq4Dkcq73DAxgKCbr4FWqrW1oxSvEu9Oz+fX9TK74R8rGzKWgJozaKCJeJ2+SnR6rxzeX9AvO5j
N8/PZexdh+wRGkGOq28DIzNq6PTOWL3aafzNq021q02suJXXyK0TwxfucslHYIaTNHM2lcL5muXE
8Qw5IVsF8jMIlSfiT2pgPt6ZSt3PRRzTXdL+Bb7T8C5h8EiOx5qymCtj9lBb7XCJ+EskIOWd8IpJ
CDu6AlSNoh6wuPAzht02JJ2uWUhoFpbTrvTEuCbv9VAJ3vSW3cIq6xmoxQ1/0oWEq0CTJxz1umNA
RvsOz9m+rZEHFuTusYpdNkhw2W22xxCsXkCzcAWfJdo0IDZXlW5IL7A2ma3E3phwJwnwZ2TP033L
pzPGgAyrKQ8MJru7pryFj0zucBxLrCqdtTGm4rOr7m2L0ZDZpyfCpJjXFHQ36Kv7yZkDteULBkN2
2/SAQGLesuUH6ZAwjbF8BA5oasn8bZpbD3RukrRndFvCjZUMHDPhnGM0WyiXzgN75CXfxpyu5ohA
gCS7wQ3FTmmMziPkfHsfy+MK1nTPFJRNr4vejwDfGZE4rDVwnFamP7upMg4mLNugi42r2hn0KnC4
7s45bTNTudtSVtF97w7Yzav5RuIB3tp2gAqzhKbZOS2lGw4BUhoCvJLF2VjBwiHU9Ju/BAFlb0BH
UJYFqBzEatN5UliPqZVkOzbw0zl5chPXIW7e4BHajRpUjiZScSwnCJhHeFwLjebt5k2NgTSBbIbM
HBlCR2iMGjvJ6UKhUjpnx8HAJy4pWCP2U6jDCpz8a7rRzIX40dvP327akWxTDZqTp87IN1kIM/5Y
0Pq02us33szbt0La0XUPFyJZIByxRDiUeeVOZkjoG64ZNOJTjZLc3c6lv+Gi3J7Pyw2aQgQgCZGp
MRCnFena/Tkd7u7vm8dM83rVoj4rDABwDUTZZAEQv33Lh576t6/of7TUH2ipfcv+o5SacZVu4hf9
r/L1X0y6uvxr/FNu6t9//09sqvuXb/ou2R6K2ATFcOS/Y1M97y/L8pTvmXgbcM+aeJb+0VWrv3xf
kqriE5CqJJ2e/+iq1V/K9G3BD11k2Uui6v/9r5fxf4ffy38rjNt3//5JcfyLb8o0HVPaFrt0h2bR
8sp/9E3hqE+tJTgKcDUuHLpe4aszH0Fk78wW1R09CpMQ9USRCmh9d1qCPPq7zlygIt8E4k26k9t4
ZI7BJXUYrofqYNJWrz9ZEsRQfP2BPFr97tkiNCfBgcOD7vydHYXtnFspFfJsaVlaeClXbV5dmx7u
ygB2sV+dWuJ5Qvgejodv3ORKiMRzvpwULU1DfxU5IXNSHObcJCYhZQQbXMSl2g00BaHrwdmmC4ys
qmNa4F959nfsVig7MNcEV9wNgh9owyBqiup6uTvItmuQIG+/kTbDTtbly/I7ixxOo0haHq50/MPA
sNCc8ZLwUBr/eGWfCEt6+9byK8tdImbfL89AVcNuuavBqc5b1W3N6kUurel/P6laFpvlOS1P8O0J
18OuZHzqAjNcfifm7kJG2MHgbgJ2zm0JZBLPNLPp9fI1wg8srAESPUnLP921IbYjZV4tv4MuadvQ
nIr4U34sYXiCRVzVy6+GfC8RIBcKuqxXMh2xoOfruue/pkMoTnUc+wccK18I58y2y33EEP1rMA4B
Q20yKNawUolyQIpQbOAbXSx3J5Jj17cHycRo+Y00Hm5qfrvURNksDzto81WoBgpLt7blFcoQWe5a
/iIlCybgMd6eFw9ek3f5z0tdHm+ZaLBT22tmTUV/WH4k7ejt/yNM7a9tAvSn7iijeAHcj2SOyngP
lW6D8pn1evlv+b4BLblIiZzisTiEwfI1P2tL+KYlaRX3Jk9tsotHCf5SNBFphxltJAFAOLfDVcdQ
JmSM7fJ1X14n4j5w8w15pWtTn5P6SqtJg+IO1ssvt9ZIuos6TCZbLhrxdQZpE5ViR1RP1xXH5fsB
bLy+Jydj/hLzGMv9EqoFRCLHkgULlrsQfO1rEtCY4y7PCtsGY+G//1QxParpKqbDUgTTt+Pr5WcY
PVf9linY273B9NE0JfSdmfW7nD9fnsHyZwOsZf8zgklm98Ghr6dd7zNiSPryOU8sBpH2WrreOkdV
oquTCGHcEHvy3BMw0XTp7WgE935IWiVyli8pI8rMYosx2ddBnj0OFQ6o2CG4SzkUwh655d5F3RBa
F3ZrzT6azMyLbmR4XCjIlFO9HzSNJqHUfVp8Em3GkDtmLJMmKKQnc3gpZLjJIzzAQPpQUlrRdWbZ
2xbGS7rAcAZ9k8HSq6hQu3LmCBIXmOOhf7tk/c8a+sEaCofQxtry3+aXzbN+/hcWpFhPl8/59//z
v3ZZ2cTfflo3//03/9iRzL/gCABJsR3rZzuS9xcrqetQ0SyGI9tjkfhn2bT+woiEtA8GgWs60v2P
HUnIvxwCzcEMma7nCtd3/r+WzYVp8ZPl2rUdaUvLYT+HAst6Z7mG8mjOisbLgS28xrTbxFdGUiZH
Oj9XegRiyUgfK0dOxAIZWHyCRE26D4mISXUtqzk6iq67NDRIUyTnAyHPTXFyNBfJjKwsvyvaM231
F62DYaAhWW7vR5iwfzjevzEbvbN2gqEAfcLWQZjK4wC/dxrVdTizCWT+YPJWLclLu5Rp3MoI0GwX
QvTrmdFL53vfPHQdHzy2tZQVPxy/vx/cVw42fYkQ3323kFN995aVO3qPZZvpZLmvF4luM0XbTFik
/gWL1oDFJ8X0G9hs5//82n/7+Lxt6Ds8zjFpv7OLz9bI4EdKvc9Ve23LAeT8QAHdFi4tvpCgYNTc
MVBS1tOtcop49cHjvzt/3l4/JBBTcnoL21HvXv/Y6y7N4O/sCRWDYNv0t2HDkm5PuFpMGakVbutw
46n4pSEBFDkITe9c7pWJwsBGYFk1xgeH5PfPCILA8uGyfOx6//qxEIQxEwR2pTVZ6dJdWckYbQuq
uNMHL/xdBccLd3DyCY+q1hW28t49TBsqu+3roNuPM2LDSZXJthldhCnBsE5dHZ6jRgouSbZYK9GD
9xuM4dprmpG851qQMS5pZ4yue4S5ofZ/fm7LMf/5nHQE1baJoURwSsrlCP1gMXToqdiRpTs2/N+8
ILRxhUcv0qYxNgX3sQQ+7gZJ9cGZ8Othd4QQvnAggeD3c9/V3wFGw0HZZbdPTMehjwT4saL9tv3z
S/vdURcUzL7yTJ9Cf/n5Dy8NJjrB3GnKSwsxN86Kl9GUtHMymPIfnEe/O4o/PtS7N9iVZgheG6iW
mhblWNZvwi75VjHhojkoiX2hIoij6eLPL9D2fvPmKY8tEQAaYvDeX5BpDrvMsPlAC89komPo4uDn
tEZjD3VnxYiy96+iZOoQGwz32pO04ur+wKXBp2/mpfhZcOEPibE3sCccyDzC/NeJXe9y3VVdTxts
xATgIF7qOx9PkREzY7bnvREIVARjj0QlfG0tdz4AuWpQJmFgQohmTSI+Qf4I9Y3VGV9k7cSHD175
ckDfnba2KT0TJobyxC+nrUJTI0rNBzcTGonIiCdeFygiQl6VEfUYKanvmAzAvfPv2wztDQ3Y66Ho
PQZADmLf4g7LXE3J6ZO57NFHVOWwgS6GKDumHOs5WUSPz6Jt5pppbHlJo5M2KzKPmhDrWdgnNpfE
F7cvcY6yKQTIcAgIkmnpQS6TIJRnf37JlvXr2uXYEN3t5WJFk/k9cirxMzednUzvyxosawfKkDn/
97HEItkOD3NCLubcKQOhnDMeionDYTivk98SkohScE6MU1h+g6dmnEzzs2DYvWkq63NEV34bLwG+
vgOLunPKta3dHeIz797vgoNvfk0MFUFWQj8yoCZfGfUSbc7VTEOHWcvARCmn82Puw33tDH5G0M/N
2KsbnFIPujtZ4GdlQfqKsr0LoU3rDLKeHI/JjH6GED/CqwZSdLr+JqyGB9UfcRU0a+ih8aaUd2zl
H5ST3TWJ4xx8l+xY0ke3GtQj5L/zLGXk30hk+7NXgb8WSDo6GT/G2GssNBlLXKEKH+wkvsaxd9W4
EMtjPCFqGl4m8juRfpCiZIU1xn1IAl56LtS1t2GPC7qn6u6l6UBwRKEWDvExbSVWvOqhjsHATvC7
VmWf0Yyr4d3OGqG70wg6q8atVXqE1/kvUeO8lF5z7ch7hHZMWmqHEHT3Xs7yE9IodMyIhAjPQUDl
offUijtp+u4B7TwzDYcM2jIHt8n1KiY5mQDNaPrgrPr1wqUcMDqCS7HEuPoeHjQyR+poYxKJKfUO
pNJe9alBXtd4H4wIpkL8akGG//fP5/JvH9Vh1XXMpZvjvysk/YazA1EWy6752NrDTVdmr13jXo4k
TDYyfUp999OfH/E3tQ+SBVYCy7d835XvrfRt6PdQLDtqL9lrdKs517bkrjF0u22eHa8nl908mpod
aOXMH7Rwfv3gKkdhbTcxbS1tr3drbNg5fbJMjJZA9E8VLvpkEsYZyl4DrYY4NzWhPt+Mwcs/OMyW
/ctVkgeWrqLOtW2bQ83Pf1gB0VIYuR44zrLDrsAnbGvnOSGDhEsiMYyfc/YMUAyBhmSIFFounrCj
sme3f0wctpsfvAW/rvo8G/CSSjgLpsp592wABJIcWsH7G0eqIOgKmAmrdOuHbQz3F9ZYNrTWZYtU
Cdsa+oogwO4A7QXD2H3pimLvZObmz8/pPeqFymyhK0B5UIAeLNqRPx+huiYpLe69FsOtoNGfGVvU
vtauj/vHKpxeYa8iRqwZeMBpCFn3sqfcLm8nLzBPbWZ9JkoqXKF8xyyuDJpmHb4uz60SpiJio83w
3krEhY5NYCqJ1e8RNQc6yC9qMDmRDMbFIh98cJjf88D+fklI8NkR2uSkvK9pQ0nSZhBB6YEr6O+L
Db23S8sL8i0oYRblBQDWJ9CCe3tRomQjXErSBVeZs3zwCW3aoPt9FjOli9sX7Zpcg6GqmBf7SK/n
3N54AyH0plOYTBsCG46hujdF6W1hTRHQIYlubfyTPxLmwSQUA4Y8g6/fbsaM5BqOURlH+QfVl4TF
8a4a4F0kZ8a2MUdxOVt+/sN5HliNn09qaPfEZeAqiw6Rl628CJvHXFunHoxN6EQSDzI4TUh4dJyi
1yQ2Nk5Ewd93kvgZ+jrsAkcXny64JI4N/Mgedc6QkH0yol5Pls2sxr2ls6/Y2B6aKFPniBfppAxL
/QP4Lq8aeyXwqa8cUZFq0afnKhwgGgfkq0Tx9Dy3OaO3VDZ4DYiyFiSkgYH99udz+q3q+7k2+vlo
vPucDTobIA9OcDU7kjCnbILLDu93hRp3gHSt8i3XhWo9AAJwrR4ri2jF2vOchz7RV39+Ls7vrvQU
4CzSXIUs7/2lT029RF3etVCvvX5Plul0lLhbuwDhEIlsJ1z9wCnjDgQ7YMKVmVlXOdaJK8+vznyZ
LWb45hSUiIrJT9FsVaej5yPsZoA/r/KlxsH4BZo4/eqgyieqtHwG/dDjW5fVKqhdteFg3HO39w3u
/g3ygmxNFBdoDJUuE774NSuY2QeeuNKZg4wwdz/lFZYqxahxZc/BuE9JeZhsVJaCS5Syof5AMvGB
2yOai80nWwbPllc+uF3C2l75W4jYT51GzVVH8SmGZSCb8Jtiinf+wbH99aQHxIEbiRoY1MzSefrx
pHeE8tIg4XKqZPocBrokU4kZRck0/oON1G/WL2jV5BmwUeZezeVN/uHj1WapWzQl4dpVWLwmFbFj
ZL9y6bxWQ7QguJZBscR8U8j7P7/E35S89MKE8oUv6aHihfn5kesg7LC9gkgQhbPteoTEnRrlWapb
kn49Bq8q2Hii0yu3SN2Vg6gHQhU7eTIvMYYvHiFPfZNOB7SwGtFKRE2yRbAZuMCg/vxUf3OiI34U
rmfbFBdsbH9+pjqMaxEkZrtHtQPqvCZvIHnuzex6NJx1HsevrVd+1Mx6K1refdLp+AmfCRutOff9
iur3RjvGpDftrb67NG2T1r2x8bx4M7veibA5JuYuWn7Dtw90GW5FoM5EW4CN91MkkKW8Hu0GoyeK
9h0uIBvj9HQfozzRxkcl0K/7Nd5Ih6XT432R5vvyK+5Q4kY916RBlXpjVp7LddBDVWhiaXGi5PXP
78Zvz1i2SKSF026j0/fzu+GSrx6iEmv3NgHIWlxIyaMKTMBcnO1VxvlLKPyIu/+jE/bXHbliUEcx
DeGGl6vkzw+ctFZYWrJq9/msn9C73ljE2QP3h4EWjc0V2xWUgOw/U+g2mKoRiidOu4l6dFdDAD1M
ER+KIpTEHgVYZ3arD5ZK69emCE/QY/No8mFWzvurxjB10NnblE+UIZ+5qiwBWzqBWNNesG/8HsVU
x71UO3AFaHumu4qBQiDnCnkb80auYq/2xCH889slf/d+USHzTrG7VfL9iazDPhAIRZr91IESMfMp
OjMK5wxbYYIcg+K11b6/RvxLUmNvhhsKx7NK0ETsEpVfTznieSe+s8fxe5dEw11nhTfoptvLEH2Y
YeOPI6R05kpzqn2AAu6SWAY40bwsWBf8xLrQiryu2I98mAosE0VPCRebk7uNXL9/auuLAq40M186
PPgo9DO+m09zBwTKAH/5KOoQ/y/my96K0HhG40VmLSyKZq5OZbVpa2qAPx+w3xwvBfXT5WLsUUu/
B39GBj4cp3DrfR+SFDaTBdXJGbF+gUO97Jz7OOpuXKN5Ja1i8+dHtn5Ta/msOp4Pa9ZU6n0Tm8Qd
2v2NV2NXzbxDYnaEmRlBsBcBGg9VutbZ0DTnPRGhBInS37SX+JaIedefn8dvjgB7KQf9wDKN+GVl
wMQ660pJfEYxcj6IN/jrTBPEZ1EyNLOeRwXweCqLUyLFR1Dr320meXC6uWxiPHr57z7lAiRbAsa9
3msPRm4XRnuhyq9w7omlDmuxjQ1sSeE8k/QQ4tGsow8+xb+5yvjIiXwQla4l4b/+fJWhUiq0HwH4
yboZioN/ZgfrRLXYbJJcbBrzw1fMVug3e0kqbNMHlwfx/BfMsEoR2oeLajjrc/9rKcBODJV2r0ea
NrtYN3dZ0WcbLK/+veEgxSq74JvtRdHRI2x2H46Bf50Yzwh5om1HXshqiGOsToON6kxoyEG1JKih
M9bai+JN5tnGg8IQW00NtCsTFomRjt5jS4sJ9UV1J6Lsifimae21TfKsR39nAxe5aTO0G7ZdOqyA
JtveYowfCl2RigE05ED6sP2USvm1d9HcDgIw97Inugit5Y6kFTynQD+huEMCN2/p5pBmijk28Abn
Eaxlckb7C7RLjIW1LKWBz7ZvkI4H2McG+4bBRv2gX+1Sdat47N0nZT92s5V87+nrNxj4MXPfe+wg
bsrBMS6GBs8dODP23BBO/dsEM8AqDKcjVuTreZ6sx7aA7U7p6X8K2qTYkyNKi0gs7Fs/e6SS6c5I
fJwvR2EenaqzzrX2v7AJSi8qa0xOas7MFStk8ThOyb3ZhGSMDrO/8y09fY6o20B5js+yxA3VUZJv
9GxAWTMz8E4TeLwk9l4E0LEXM7VuAFZ81nls7AohY6I0upihtP4GYhNORzdk80rlZbfNSSBkv0fq
LjIIdmA6g1kWp7g6EivHabdkaEHCR/hFTN2JkduTNpJuby3/evuWF81qPQcSI7LpxZes7PGlBp59
PtEmefuWpSrQvigNsyIeTslyU5qy//urt+8FWFjavgHZMaodWmjnROvRPb199Z+bIYf4UA305BT4
+N0Ueyx7iGcB90zxRSjBwg3w8bYh7ohjNJLTh8db4z/zmi+jW7J7mTEKxIDqzt++mvM82+KJJBe2
D+cro2zmqy5doZ6vr96+w+RvuoqzRB7UnB7Kxj3pInCu/3NTA/6JqVUuvbyNNk4LwKKg/X5op4KE
K1HJhzFFzaG9HA1AN6/0EJBaT9SHOvd7QnN5B3aR54XoC5zgTqpyZ02F9WREhLO0EXsZgzLZrCqs
FJVl3I5lfdNnnr4oIbJdWw29Yz8mFW4kngm2fnBPGGV9HrXQJ97+mVPiX0xztuna8azpDQCyo5cO
15QJzTChuoag0F236cYjKZrM1eCmznxn0aRkZ30FQcaqYTckppvcSKxENzSYegDA8bwhtor2u9tH
4KTi/hhANVpr2wPpOiXZviorb6sLETwin4fBInVObaX2LbSEx0latDDCfr4ojGB+RASC08nyb3Kz
aR7zL9nyTdlG2dnYoUK1K2+PMa5+IOx5unN1sWo8q36opwZ4VBoW9MgJAnTLjhEdW+IruFD21dtX
lK4De42Vp9p4Zw2aGimZ7Obk1TO8mDr9Qk4fbkal3XOcpaRwlSiJdFBeIgIJyaTSzd6xok3Oa3lY
epTIVZS3ipyQtIPCtu5MwnnxFFx3EKW3/szL9vvAf+ijwt2YcJ33dsoDQ3gEGGYN1YUxifmIRw2U
z9FqcOowPQ9udN8vhib5qe+Go4UW+8rF23dZtpwnpVAjybO5vmiHciXdKvoWYfglrzV06EGYJGaH
mET6Fv1bUuj8DsDTDf5R93OeqAIBSTWeweVqPzkj0dFe/miD/7crg8YxjJd9kNfqcwdrXEzuF+a/
IyblWR+AC6WfHNwH7fJ9117cBQRsr0mPYzCmyvbBlSQgCaxthw5uT9VgTS6m+AsXkuwLXhx+Pb1L
BNRoZaXuY5Ts7DAmYLsbuhtbxRfR9IhnxrpXjV9eqXx8CLsmeCA0NL1MtPHy9i8o4fFF0YJ0yYNS
bAYoVXuH3usNiwy5F25w5y83k5bQp6JZHjNGoHhXRHOwi05vZppLKKet6cEPSGCN48pm3lZODxmJ
wDjvzK8jvNR1XSbtXTdG1oVPOliDYOtOLzcYvQlYB6ZHIlGqwSo6tJ0LfyBJEv9Evfwz6XRyFxfV
xh3ML37e9PsaBNthcP1Po12k7NdcPosCOweGtgMQ7/hr+503ejj04OxZfJS8DlyP/TgE7qx1LhnL
wfIcU7VXtWZMMTQI68PePTkGoU+gQaPNSLbwVajq6ertqz6ikCmBGTuzkeym0WaeN7bp9ZhX0ZWb
PfpE6O3yniy13g7F0ext61gh+Fp5tTcT0+CKc3fRTfq1Dwt5yoE0019LK9IpJq88hlZaHSWc2W3b
Jv5+mJJ1lzoFEYyivRGxCT9hlN6xFqo65q7kLPXm6G/Qeyn5aZQMbPQDc758u3GYGxCYYu4x6YQn
6ddbFVriTAbB8xzrowttCEvN99LoX1ziy72MPtuSAej37VmXRc2OHbW/wda1jaUOj5YZhoQ140OG
THoupvnQsI1YOZIg397f23b1LQackqYBjohsgoMefzcmoC4VGd5Ei2yLVvIsqPuAqGxLTx1mMTN8
DSAiRu2TrkFHiOYb6RGSdZwNzHrU8nMfu7emAQOQ9tcN5fymGJGkeGQprabeCTc1NaSRy5Pq9JOY
9PU8LFPlChQ5fnBorYBpJEoS8G5e+qREcJCz8yJEtJdtvB/FObQKLmvGa9HHl5NQ32Y9ggECMmmE
AUWrp4Z1k0GMNzVxspoJkwjLfgudGrPQVJ+zGUrOybh57Cb3unb7GQU8YIJmPrOn7IYYJNmxZcqq
AfaSLFbJaO3sYt63MT78XuxxD26cjJGjN31nx3lTQYHcTF4j13kl6UDmE7C2lpLV4WVVBbWymR57
jf/VrR7wKcEjSJzbBOPUumulubL6gKrAoV8b5OamjdWLssjzi+M8Ws2Zvin8gMysud4Y42Tt24TK
xDDzpckIOYRuXF2qqyzp1BaWkoavmJ/ptjjPbZdsiMK4wrL1HM/uzilna2M2Ey/Itr4UlXlJq6Rf
K7UvTLHxZvaefjt/iwY8ZWUvzjRB5GvWpH5NHAWWxaZRu8moL0RKDjaKEGw0lX1tNoa9avF2rbEt
rjNB0pm6nPCzbnuHUzXF9IKXLGmRkNaXg2cUO3O0mh2jqh6FZk9ccikuHYN9RNEgs2974R8nl0uC
9L4bGvt9qexXo7BNfLulDV7Bv0z7+YZs0MVB6AhYVO5WCqNcpwWRRSlcRIzW+FjCCGtzDzQDhjFD
C3e+8KIFXxVF8Xq2oZ0PUESs+AFIoCaVzDmnE4jFcFWG6GTbLv+ukuTVbksYInNBHCKVBXjEZpfm
vMeybx/d3v5SWxUCg6ZZObfyKjYYRod+z7VuGMFCoD2NhcEBrkwEDA6m50QffbUr07YiCK/LLvog
3M3CfUbFEa507aS7xnVQ13Y9y67lbrB6YNmbNMmQEvKdOX7Cm4pDaiBJouptApWQO1j1AJqXdanq
vTPcZg2phuTuhuZ81tbdS8ECmFSQ9fXUXBE2gxg6jrxNUVfjMR2m8fj2VUvcBAHX3VnfsvRgm9pD
Pq2O1WiXx9hjm0uf0bGqChSQNJCCREe/AMxUm97/Y+9MlhtXtiz7L2+ONPTNICdswJ5qQhFSxAQW
LVpH43C0X18L0H2pazcrq6zmNaGBFElRFOnwc87ea8s9RCESnXR6xj7Zib2I5cXvYonKoI17kNe0
4Ncbu8xqLrWKr9Y4+AdmN83F0CQdRcw8Oz3Im4tJfYNkfajNA4mDN2/5hY091RfP9Vg9jdHhW+pv
qlHSGK+IU11fe0JcDk7m7CejAbDYayIztfumTCGc9Nj0WK5ifVfoeUvkB9l8jVhkH3Ikiiv172TI
Hs1Yavs2Ej/6uC73XpwTrtx35GQsb0KeMVxAF+swRdHIkXQ8wgxB7SYM28UIS1v4Mb0czpkbbXFz
+NLFbuO22g4b9nGqkY0MQ6RvLc8EYLJcMBcMvdYMjlJz9mMr0pNUjo1ETUBLIqUI+bj0y0vqaK9S
i8jqWa6tN1GCX9MSy9ssxSWtmhKDa1Je/HH+5jtsljD32ehyXAieLvQlyBCq2mTLu9y0bbUz6rm8
8PLK0xzxnVfCwlzFiR+P2uLxLy75cmQMCfiARCHL7t78PqowzwK1XS8qYjFDnMtfygLAhy4db7Pe
ThI5S+V6ODhkhVqmd2zgKF8mDP6X9ShI5qMGbGyOBjskRBlfW92TY9fYuMpl85oAOA3fr2pLoCwf
qQ54tYP5MKHKI0eaAJzssl5MC5B6rCB4xuL9Zl/Z/qZ0M7kb5hoIobItYhnbCAHg4tqRTf7DoDDd
M8zwwX33hNnG/R3723hOvBa2xsGHSsMMTR+YeHJeMzw+Pnh0tKPBf3xTixTsFRXc3hxsYj8LbYfQ
3r8VdKxuxQjyJAv0Omwg5vElzxFswAQJ4+Q3XGVCoFRACG8uMSqVwC0aPQSZRnFt+WeYJPN2yH0f
v2x91BpqVRyBP4eOVC9Mbxli7+DXRKjz6CfjPo/AZQ2q3MoAAyw8qoaoKEHXm3qEwxk+aHvhS1yS
47vcij4by0S/sK/XW0FQl2enMbK9FdGq0KYF/60nZEJzu5WUxDKu99PdzieJY715vViffj1a+Ggg
1/BErFfff8/75fpQuEblVhAyvX2/cb1Xvb7c9fD9ugTwggUStMB/vTbo8rz49cfvr8SZilfHnL33
l/RxxwSvANxB+7Uy+5Q99/Ln5ppzbKFSIYmrFXzRUZ3Xo2I5+ri6Hq23/eN+SDmKEFn+5/X29WKI
Jf7Nj8d6cUvq0Zg8rDfNaTHvpah+tKqkVPZJ2hEBNOz16sfFnFFIV/Pi+l8PWdMJYQ3I/PAL60wq
oDwmTetsg6Ehv6hqrr2uQaJAE7mrZ6cNc5WJwyiMaFePHkG9yyxwzCZ7izjuz5iR6D3GhrNNhfuT
E1FNrg4siVwmJ1yrM2ToznpURLmERVSON9enEq8ZcgtBc0a2WCpssIEA2PKtmQ+/8dORGwKxcOP6
M/37HdRda5vqP3xKl4eEVgd19ifhfWXHhkmShXzTiBmCnYBRoy8kBzcvfregAqRjPiFYQfY5psWO
/OLXio49kE5Y8frsfQu8R8fQw2psfkRjXEBfw77hmQbVf6Q+FxklXUd0JYa49CCq9JRIMIJ64Hwq
YRMR8tocKa0e58kK06CfAFFF0WageWIZ6kpU4EJ506dtgNrPcqMeVAtMmoEhMDFeZF2XcoE/ya0o
mh/pp6FvnlKbRM7astg/xY9WNT7iQv2jSFYSAv8J58/ffU9QaaIoPHyLINwWzPqMrdDJmCKMKCwo
7GgW0WOhIybZISmKUq3fG1XlX4VVfx070Arlc5Q3w0HGGLBoRgaPXl/96Mss2ed+86uOuxdNNVic
9aGGozJeYHZixQg1IT3+s4ssscOSKhO5Fw2og6oMLrFEm5CyNzLKgdRl87dbRsYx6T8nyLeeY4Pt
TJ1GVw19ysUA2tNXqJEs/RoEql7ihtJt2sG+xIZOCFqaEkM93rP6V2XH476lBA4NByInsNEC/CoG
j17vvUMQSxKtF0LqFFdbowUv2sqctpaR3zVNxsc2mn+jcQQtZsMLtqV/ETAG0ZH1A9xRHOaiftWK
ur14NnEGXdax28FudSPB8+j0NpiAPMXWJb5ovISLQ+tjU0c9Y0AQ9XugTnZYeVl0bM36O9VtT6Cg
WR1iz+wfUnejd2z5So2xfN3B+IHlKHc9400E6Q0TReFREFbU7rTAxB7MqOAH6QsFzQQNF3N9xlz2
EvVP6JgCdibsDZAaXFzpfu5NPGokv06A/vcYO+HBaCdIbgUJ1YSlC7esr2UKS6UUNftgKJ1WZAHz
pJOIKir56mUuZ/jZSndWJuVV0R9qYXJvQOjLbe3EqNMH/200alzCP/Kqkw9NRLy3JLjeMe/dEvzb
jlp6zPXqrhuoP3oHXGabEEuXTb0IXWINDmhfA9ho9rehAOjS2iAdk5T9PiazmLJiOxvpK35+uBVl
5+yyisIpqdikyiVQAt5qqGlFS/cjrXdeBQtrnsoJYFf36JgEdCU8SUCf69R1LUDtduBTA+V4Kisq
SN+8FyZj4Vy32dq7AMajioW50CGB8DnUwCpovDvUdXT0i/lPyShZq1Jylus/3TDa587AV8dO3j0I
F7mWmOG1OYHga8TjYbeae5w/P5M0CscS6BJb7mqXpIF3A24DEdBKieIqkXM6kpk0fb8rOifyChBs
c+q0yT+RI7SxqpoPmUpzaCnDrxSr8BMrIEKYvus2shk7Ml+zJpyGPgf6RwyVRjW3Zj8KavfYbaqL
0bMBs3Tzi62JKBT4Wk6V0YF7A79wnPro0nQZFLEgSz6p0foVObeqvrcZcxwNUsHSCc6gnhvBLams
rZgxXhuSwJr1W4RZeDg1o/HgEW5IxE0vmFF6B9eakGWyUb41y8WwzSBivqcMKy+wD1ojr21Q50TK
Lhcma6Oygj9Rk7DBYgix14OB0R/gDJ7Ma5JrVSJTcYCKeYwDPUaANAebkrI17y4twvkLBeW4gweA
VyGOJBzWcskIZ6VadpPmwZExSQB0VswUZkatlbgk42Ffet7RnUotlCkRrFEnN2P53TYyY1tbdcqY
PDF3X9q+hPmHCIvWVgSk1E9CAjCA0Jqs1sBDaAxhuMYN/n0q5+TkRT3PJbZaFLR7zivmnluhRJGG
XHdA+/w2SLe6pwqAjKAMyyQN3TRufw6i/2nqIDtzNjulnlLHjqXBPnH6Db3zNLngNHMSQOkibEap
1VdUzoeeHeyjYYLvoZYBlsonkoBe1DVyfkvN2A6ztHydVXZLIoYaMbyDA7McjY8bRg/RVceYrleI
8kpOL23EKlskRL8wbv5KsxEkG5hrEhTBTI+zyTQnkJcyPwTSPJTKZI3q+GYGPKfF8vjQ8PZNyQPb
1CGsSekicAPWi8gXg2T2mZY35iOSjYn8CmYgnJlDGLFnptjdayhZcdWyYwj8/SCWGmsx3geFtvW0
bnxM2ouagm1lAufL2QHGhSafpFX/THNSJcmWyG9j3r7lDUb+ieZLWHV96NA127NPjrGDIoyTUw0V
IjduiU0VUsXE2lVDfvEYppMeYBPbEJMAPMj+3CejuZ/o1G+hGKUPbcDJxeqfjTlGP7dAmOrFEtMT
5rKfvmLpEM89AyQcmdD+vJJw6YqWV1jZCNh8FV5HNOKkhuS/BiOut5bh2kBOlvyOwvoBbQB21gDP
0KLXdSQwNdorbyDdoJUn+jLTyelkfmmJ2elVHZ00AVB8448/NPSUl0ZlwXUMgjiEZM+aSBLywR6h
znro/u60AkD1FA05S1H22NjUsBH5nAbZU/Czuip7fNLTcSbTxzGPsZP1CasthBzHHc0jzi35aEXP
vbTEp7qIoTzF5iMahfIT2vg89Euldkb3VULvf3GyrLuNSfqVr1vzonwQFehMyk0QQezMxFva9c1F
B2201ZerKOPETrlmfrb6ajwlBT2GBnDQMA7GHy2Fo1QThwrJsG8c701MbbyIAOmSeNSqE1wXH08e
9gZFTUAryYmy7GiasMI8Y5gfLN7mjZPZ8INxa0KmCMZDoBXh1CTfnLE/gefsn2o3ie/MTO9qrMVL
WnSE3fUGcrTij3JUv7U6GYe20P9Ap8oQ8V+b4QcNifaWZ9i0iMu+BkkZEBMP59TpLHOfpeNJN1qg
V5JkjlgDopQxzBpQwBwEoh5mW2w7p0YvWCMHhiQUL2UcpUerdlna2aZAqUeEbP5McV47E8F1ehEb
ezuNKHCB5IIHvLumqO6OQbswEmo8Oe18GjIw3SlmpXyaQ61O3Mc+cw72hKmcoe2xV8OzYzsEE2dS
5wxi9CEoEhPPPGfXyPFOaPeSg6XrwbVo2MMO5Ruh1xh5aV6iqgyOojZ/eEoHGZNZt9GijWCN1t4d
YJToCyOiYN60AS9HEe/bVzHGv7HW0RD1PCDb2QzXk0jJQq/IjkzSMowL1SHxBwdGuikn3IhEUalG
+2hVodeD+GaOkj30rLpGajhPwHIA8EfC24iaUCCzpCOiMQJDaDLt3dS2tvrQdsdZFtEJKc8JpogJ
tqZAVsVKMUiSkWhV7ZxKr08yd6aNGxEf3xjOxcKxAHIJKXMyioAsAFls4YTUn4xC7FuXlnKFuuVQ
E921YVCVkl8iWLdoj2/Mpp12HoM3Q29PrEgj0g+XCBjZJ88+PJeFZN86wW/DjvpTD3bZaS1no6aU
Td+Q1TuTKntbEwMbxj6nUV3Y2t60u5uRa1NIUAxUZcrly0yVi9w1YkjgpN9MWqwn2w++xUPU3yTQ
8iRLgOpgFoESzj6J/Cs2Fx4dlZrqjopWHnXE2tbYlNcBpLdrUvhlYIYBXUkCLNIDIkwU5y581Fzi
/mw9smJKsPVD/khKrneXjQvoUB8/66QaZVJ7NUamMp58yqYmCjVr/DmxV7yW5DYszbWrn0XznhC0
6sA/JjpK+zWqnGiPM1r75g6/Iq90X43sJxmb0T5wxulq+71/kiXpQ0iYOannyS0pccAYdvlZlGN7
i1RuPPfDS52bGCCQJdySzM/vQrGS0MqHFyb6J5F0tIeK1L31xd2BDfUU+6imfQHSqRSteorYwfwh
tty7a+lEB9tBvOoS65T6Gp/fmvZC74B89gQ0Ime5aO1YhdIDMMa2MbgH+hNjr6uY9GMMDO8Iruel
TiBuMaKYniVZENqsUWusTnXHfmva2X9aL2jbHbPc/F1XFsM7vfAQoXrplr07ZqB4epmjbLxxPuif
CUY+g/76NtAmpmvdM6FJUKV5WtDe5g7sVzlqcocaiLfVKp8qKwcF53UDreGOGftcWNBC0D6DcPBP
7BhqunKRfIQ82TnknZlATEvSTTxXL8MuEdnVStq9yv35UtIo3qembkH5pOepaz3jHIdxc+MkB2OK
BmCBfG4ZUjbZ6F/xjo7nIEa8ndbD77QZiG4YZ3sPWmE8OxSsVZqSBZg02GpFTEhiYsah4dNWNC55
EdefSifdQnS0MC1dJzCcAAySUDo1OMyUsPU5SoKt0qL4mvrlY55Y6TFhwEAHdNq6Vv3G8J1VxC7T
cMwyQZy4mh6salJb5iNEORRRtydphByviWGQ4fxAi6qdnKT2DyORaOgN5GW90JbMonrkjamrVDyJ
qdrDSTFeer7x56xvO1wEen+eUv9rGcW/NcybjyTpIpUs6xNiKtCEkQUikvBkaLxC7KbB6naVhCxL
OHt8EioGuCOaGMZf1xydmoCMyKVzN00jvddkmfGnzJ6dUGVRe1Cwr/dN6r/N7UxoW4Xs3RrkZfTS
mqFI+YYxVvGRCNJ9ohk/Jltn/zsVw1lREx8yw292mSueTKCNd9Gn40MEC5TkdnM3CcsJS1ahA9hF
nVQcUjmMJnkFLrWAcAuypjQEfJGfsRXKBm8DGb94cOLvgfmn8XrrNagGdH1u8bXS8IeO9ph9pa9e
byM+YoPtniisXVZvDH+EqQEitCwJlXx4EUYmbxVbCocEus5VLmTeKCBEi1Ar/ZCrPj3isX8pCbvd
RYEJzM0b2Hso34WHoLpTlpOzqSDO3buLLrzffmci3mwiZ2c604vtCvvUKeCFOuHUkYkIWZQl/1Gl
qDt8dAIdgjekNsrZpGQvMK6df7k2KtyK4TjVI8kgZgvIodLUlvkEwnfMICqu6hBatMSw4CFZpyrK
FbBKhQiPvhZsLPoV5ATIjiyc1PjeRPvWMNnpa4z9VB0cihrgRhRAgrOnCqFB0m1rdKYH8gyOfQmY
mESSJXdgN/gx08/6QAyR/WfQT/hHILnoGydKrUfNMEhHbLRjpRPSQUrfBjjjVrhRd5NC+zqK8Wds
0gsRHXiKcp6gf822cao0oFq9F9xqLZdXo1L+DjWVYKDJELUhBQ60cApaE1JLTSIDaBkZWuNbVpls
U8izU4L13iYv020aTvUeTPcgq48W26l0AeIN5XhUFg55NzKRXNKSYS+Bvq4etqpimivgYG7yLHlr
Oo1OLT1+ilT0PPVEKTf694L06nOt54ecIIlL7ISGAe9vJn+JkBOaX6TDKlBAKVHwVWkdIhmRCMc5
6kwS6S/64frBt0j7wChN/AxDtiKvvjMmcw9TbNHW0rDWsAvaxybEvNTVL8LJScy0uui5obk0jcxr
O9wLF6iREElL9dzkCZSBPEYO0Wn2J1V+90y7ILKceZ8SsB9ByDhH+G9ot2mskW5uHSfsvVsNqPHe
oRWO5zajjd6wcxTea6IFPu3FujzAXx13TU16k4hGL2Q1hDZG3LsjJLWJ3lgPPand2O+KDVPVgb0s
InGJSWqDEcreJklrXW1UOScxiMfAU9W1LDM6P62Ud89jz+mq8coiPMMcy4OHIqUPAkaOeJLG2RBy
9MIOirzDEhCwlxCAQirgzsbLz/Az3sdKBocZKDRGWtL9Km+niUbeO29+MZiULR0p72yYhdjZBF5R
U/PGDfVE+e9qES1P46XJZ3VmhTvbk5tjuhm+d4NpgH2rtG1r0d5L9nYUJHsTuiByQuMHGdoFU47y
V0vRfhgJxtlq1W9iK5IrEjs/9Jzs1+AsrS4zLo4ZlnvHH6odFKYgtP3oh2mWD1G29m1pZE8mc7I2
wfzb8akmitY9GWXibMeA+YuoinYbq1q7tE7GRhZrIRiX0madFb+Z81JkCbYv0Zxx3u5pFvlaRmOh
Hm+W+kYPY5uxEXn1htOkpHfOId5vDSfjv+M3TEUTUoIw8J+D2fouvUwPyXTLz2PtgjmuDEj/fXdq
SKiiQGcpYR/5VEZ/DE9WT7rtTKghfLknsTw7uDHfTC8AFWSzbgRUG3WAbSS2lhOrCEjaHr6qQqaX
WE1PZGBtY9nU1wJnwTZzKyaEM/Ww3yLDGuDWxBX7gbSgGTTl9s/IoEVj54r/8uAcK4/MCtcZybHr
A+vs+NqPAiOxjqc1pOXI+aCf/Mto8efZBIThH2nUTkS23MWMHB+CCbK0h6SLDm28s5vIOngMW/IE
eKvwiSWejOrka25xyGj7hb39VQfiTBSKImcmHdKTZ98rmiyWxopDzF9sODAlzCXCxiSPZijkq+VF
wxljX3WoodtuK8ZPo+0y0LeaGhVJzbpvq+CyXhSD86umt0bvL21CmhcpCcDlY+TX9jWR5Ej4vf6z
kPaTE+nJPZkaPzQSIKw91KEm7Y09LSFIlRH1D44z/sFtVFBrurDDivSVcJ77PMC1LWiCZfUyHlMx
8GUxsGEqsrNZilOTtwXc2lieytF5skpvPJgNi9acN4z3tpwykpiQEHQeP8kEkJ30X6NCsjkfrPww
5japd4E2sg+wPmdeeRRd+90k/uOlpiV0YFyGwqO3mrvo5Aubquk0Emybz2XxhYw02iuKzK5Aki8/
qn3k5ZRpRFmxIg32ts9pmJLS9ch4BlCkMpOz1DmLdsByQ61xMJi3OaXAjAvDiLNzA9DgimQuXITs
+3KM/ac2qfqtNtZ6OE3BNw/h2lZ3AXraI94DrFvdtqjUsTEr6zJOsbMJqMVURvstB4tAo2EwQmlR
08yVfgtmg/OgVx9EzCxmygkEozXm3dwgP7RVQKmDv5z/cfRM3g/JBxn8z70NSHPT1iYdmqSMbkIf
j/poB+eCvfSpL3CZuzUJSZ5Z3BNyQI9jHPI6qMu1DDq/V6K3IYZzAXonGf4JMyZAQDCnZAQ1tqe5
timVtVtGLOEWNh2Bh8Zcn4DND6GPxWvn63CUFXVbM7pvBd+VR2FMkq1CcipRUD2IWruLSfanzs3b
e0Bq4fL+F7eB72VijQaI5wqxyRgBQkALl+T3RAG8bAsnveYRCZhTr8yDLAtWq1LPtuvC7/dUkx7p
B5tKmeaJc8c9ndgq6k39WMXZg2XS9J1tkkW0rL8s5GM+QkRaxUTbHuu8u9GVb7ayke6nyGU4kUiT
IBT2KNGA+KjPmQz1qfGjzOryMfXafV819lc41sUWKxAvCX/HvmyE9UXvj6r/rWplvzSWrh79TL2U
Lfop6mEQaVZcfHGK5Hfluv3vCmS46xAdOkv0sI5GKZzO07XXyGdozTEnudGGtTrWXzkNEkYKigFy
V5WcOwteZgDY957kaEqiuAIR2ne72GiKk8YoPUrNlzYNnhMx8yHSqc6nyiKcr8chiJLTuivJ+SPK
lPPQw5jdJoAISBvIH5rlYtJFgVtWjo/2OJj0B3T784xqHNL6F3xywVLjgtUYiseptsZjCzNWEJQC
09trXIp+BEX2ND4OgRHfpa4Lxg3PZUTlS+vGuzj0OXc+Zgba90m2NfUy2Wsx2VaU1qTnAavGBIC3
ba7Z90u0tBmbWnRwFQwFRVFnDho+3jj/ZjjGA+5k7YBtMwlNiciN5f6bZ8wOO/JKndKKiBKVynw/
w7fGQZUAq8Pr9CkX85+az3fq9+WLHXTWsaGO3pCjcIVCqj8MI8tP5uVoVucB/2OaVzchF2GL7XeM
VufoImTNlGVOrxga87tpXGPJcLtSoOXzLHhSRVw9DG4lz3nPpw7HUHvx3Ui/9XbZ3sGdnfSm+mQ5
Gu1nnDknX0o2NApMv8eOywhi6/M4Bc+l8tS5JzTNxiKwmao4+oRG+Is9+IAdiYu9NG5UPJktX/iK
AOudZ8HEnujm3YKsovlnYtAdE1NcmdFSY9X9UQTGFHaZMp+qcTUFO7umK9zr6MYtfGT9ZrBm7Nqu
MvfFchYhA5kU6hiS74S2aWCARWp6RV+wU8+xVulPQXJu3QNmq+JnTntq6xKQ89j2jxXRsNcCcwGF
Z268IUzEwG1ImPSMGV6pF/vhFoE9/2plqmL6w0nRoP3D7tBjugR7jp5l970cM6SLbm2fhdF+oyLQ
L6bknBCk1l7HDu4taQwKPTn/FRYnEseTx2G0Xir48qCnEzoky4XPgArkRveUcf5+xAbxZEDxdmGE
nMl0QUWUGQSbTwFB0g1+o9YZNpSsA59aLmJFva3Nw3Ak5vzQ97lxagIne44QxrmAiT3WRQiA/Xxx
aWAcJzcmZrEU50HDFlgHVvxFprRdY9FGZDdUJQ7Ghga0nZffioiNCLCO9EmUnXlomY5+YbaNTO+J
zp5r5w+mQHAn1Ln2vfqL6JbqGbqA7I8atqGbHeufIwaafwjn5RToOY/Qnr1N3+o8K6GQd6ZCTzm8
xpOvomlPuA8xZp24V3Ofsn+iRK/yWr/p9PoXSuMnhUCZ97VMX5OG9k7j4xcbJhnaBtkuTkyMOpvQ
XvT1jXB3uROoMplDBSzC2ZpO4X73Y7c6JG7/ydTiB5kguO3ycjyQQ07RFvFrpF08OZPvX5jTV0yC
yTtzmiI6lgXgn96e+qcBd8mA7+DNlTQ+8zx9MnAbMigx3Q3fSVwe0Qn3X+i2pvuLcCtghvu8oje1
XmQEz9yJqdFv0Jh2RBQxD3or7EZeSNLj/JqX+puS4Dt7kfhEiSLvIx/ROxRaL27EB6PddhySXPhw
0+zNvyCmyg60DympZrjWdRtDShyC+sfEiGhKDf2aZKAPaj9wzqY1AzusYERaLaN6S1g/faRCn1ta
OOwGnGbrefAwSa8YoeC71UVT0e+RdtBzGmUzSH2ECsHaryrRmJZ1YjG7oX3lylZc/emP52kA+S0L
ZSdQGWML4a47NGpxHaSZ9dmZh2Sbmr11bqPe+twY+l9X3ZrzHbS4KZRF3x1JIkh2RTmK00QODLCU
+NvUWeln8oGCOqi+9GYUPw8W8XAyy56CIdEeAB8c6iR6oaszXVsrSJDnBd5TXkbJF2OdRXRjfe4J
UQrwfb4kxXxVgePRTsmnl7yi04bJ7CILRBiUOdZl8LBExYFs3uaIERbmgvqMN7M/SEnPIUDNBlig
C8Kc8DnbQYRdLvLy2ZHjoRWDj7+kKO/OhA+ytJjkTkjN9z1gwZDpLopKp63uZiX+0GrwD41JAFVg
DtaJHTlfCTYbm1Ew4I8mjWWGne5WV+McdgG1LHvr6eay4d/W1dCzv9MMMuds9UCkD99miNRfJmYP
qvO7Z17Yn0nKYDcjDyFDOxmOJTK0jVR5dEX2rfZMNRmwRtJ9yFEU+0uaRBdd+pgNr2i7P/w7aRDG
LZkTaWeFpciXU7FhPVLp2o+UlR2WH+ciNGfcq7ECePs6OSJ/aWJNvrB/izeARpODU7M/Gkpq7GFW
890ZaZSpyXvtLL37jMSWEtcT0xOjHeNOtPkOXHx2w8LhMIGcvklXGbf1QusNhj14IOlfcBtjsqNs
gv7gp/OF/1VxRq1nPEfOOSX04qluI+sSiZE1zaCscT3rZTY+qUAzXw0ibrq7Pwbxl0Qz4weIIq+j
G9S7wgGkbU3J8NDJdngQ/nzFARsFZ5A3AEpn+gZhObFFnTG+MiYu9bBtZLsSDS56PnNWtlq1JVXJ
fOzs4nsWoL0cs9p6RSeVILL7pHoqksw1YqIQenlL2vLBs3vtgYIBEVDS0+OZM3kxYu3c1vzngaa8
urPRHe3eA6Ho9V+pLAyi89ie07KLj+NoiDAY8czIYi73ATpQGie57Y6Uqom3NwlV2lV453CbyS8J
XfEtw+7vBQGen+fu0VUJCUBLXurcdr/7Wj1PNSmvo10NN0gV576yHOBx8ec4IAqiE4rMqEmbd5wn
/MNg2v274fL/E03/L0RTC14h5tL/mWj6WX1P/vUX4/T06z//9dcD/sKZGnrwH5C2/YU/yvzAWoyy
w+9W/ee/6CTa/wH4zwQqptsAQmw8rn8BTW3zP3SABq7vwhBHprDgXtqK0Due3oN1qkMy4HTkeGAP
/t+Apo7/D1er7gO1sLDC6y7YhsC1/uGkrYjvSioq15trLPHoeVwBjnH8GrDYfx26XodWHPdVc34/
/Ocd7OLAad8je7rN8eNW3vyYJuSAk8GpDqXX0UEdgi995QxhV9lXfIUp3j7tMWFtoU73r1Jqw9mO
bB/dzvxnrLT0sZzwYRjTlB7aMc/CSmruVltCQt0xXqzl5nTIPDKdaBqchyT7mmjzW2JkHhuYIaX6
XcLZBxoEjPVC8nvsbWAD8CgaZr6iQ5LWpgM9q/Uv8UVQVg/roWZU/vxpPbTFXPQXf+aU2keKmGIN
e8D7A/Ch/fut+NvTrI/627u03mu9UXd97PazcUBpwIDJYzU9Gzmekrf1MEL3Fdp28rJmFqw3rRdr
joFelvX5f3ebPRAjsll/Uti0zt8PbdwS9JuWGIT1R+vDP66ut338mnJ94Hr9vx3+n3/7+kQfzxun
tXOaUjme1CDrs+6n9Xk96per69HHD9pc/+u2j/sRNFkwdVju/fGQjx+vD1mvJgXrPC0jnSij/35n
oMJEeqw/+dszvt+6PtyJSe5EJMnrS9nxzk3y/mL/8Zo+ft/6XP/4VevVZPlQaCy1mIz+/ffUgHho
LC/Xk8gnj2uZb6BZgTRUrpfpImMe7IxP53oI32vRYDfnggHnYb3p/Y7l8oOPu7w/x3rv9zstP/64
+rcf09nlt3V2Tg7Gerje6x9Pt179n3+8/oq/vUr6MvGGEViFv62gT50tMnBkD3+9QvYVqMeDQat3
UhmACNbr1aq3Xu603n29OmtJdh6e14euN3w80+wqnmS9XixPvx59PLJcdeofj/G1bgnnNTPykbQH
jJjNWRklaZjOx2EXlZIC0GzO689HNkq72gn0zaBRKCKJXKKO0WLTQup3xBsKx3HoZ4uWLMauPeMM
uXpTr4WeWkBa6bjFF4FY3k8jcX4/hGaMTp53k8C9qv/34XproryLnUFGWK+tF+sD1/t9XP3bU643
rj9e7/jxuPU2igpsMhkjWxDOTC96NOVEsiXMbeVlZt9x1ksyZ0iPYNxZKIweLOLrBdlOLOrVup5D
E63PxtKFqCqptnZHoNEQpOPZ9iL3WM4wzabmPtvNC774JXhLogAPxCjOrnOVAlVUkvHX+8vfvR59
XKy3lUyKUeex49KW94MO1RLs2mQs7NJ6tTPo9htoHsdENtYhTobxTKk8ngvXaMJ0Nl5SMQ44hOJW
p50IN951nto0YpYnlTrTk2G+NDRkwy9XhWwwGfNXmNTPW6zi8zkzB7XIC1CU5z0tUzdFVsxkkMWQ
LekB61KomJyfjO6LY/XfLb8zQtHGzQWNa30hTTXfInjmDKFbSEeN+VNU+FsXRd2xaeb2zEy0PTua
99dR60v7CH1pay1rtJ/KZO+4sPymVlV8oVmC29pHTLgeftyY0iqyhmQOx+XLsV4kcPDejz5uk5OG
o1DY99W48O5eSCRUu9I4BV4xAZ4Cj3WmXm7ANh7QHdc7rR74Ckz/i73zWm4c27bsF+EGvHklABL0
FEXZF4SUUsJ7j6+/A8xzWtXZ50ZHv3dUBoueFAhs7L3WnGNmjQRbh/WBIPYOgXgXGeXTnx2RILB8
97P73a/d76tSMAVGj4MMR+9eKIoUCTtHQTnBK9Bqi0Tln9v3a5Xc0dqYrHryTJK6EVKPu6Q0ll9Y
weiS5yFxA/fboclDY+XzqwwgxnPVaFWMVF3lTCIilM4cBIlcDHXc/bnaVp7VNfI2nOe1P9TqLqAH
RCwFedx4iMFFIABjdWj+uai6LYw1TsiLZ6etG3PXKDN2JZw6S2UtYNk24/JB5iZgpB1dhQOZqLiR
GY0nTQ8Ndt9HEX1buG0ex3cz3OCdoL1CUWp+Tj3hdxFuaHMCSBXxEXZ28kWxLLlEyMaDV+IwyhHg
iDd1r+4vpTxV2CkbTw4dMB89pVvX6CMXaYIWhPZkeDlr0PkUiBfCqSv1q/M/+mx567i2Fbo2uZuO
Tku11EFNLiLqp9EG+RSZ97jvTC8N1mHuxJajF6/htM3mbxn9G1WnMtyRi60F255ceto9pJAmdk+7
ZVBxmFO9RDjB+vHF+NbL7aQ9aZYLrqKWvDo+FtjKFUjsBx+pLLG7AOqSQx4ea3FLkZtA6qZ1aU2A
4Ma5MOMHL5VNw+aUhRVc4ZXK14qOAKU7ayuYtkJv7/dYNvQJ8tXQvdYkAc4u7+iX54W5ka8hqgod
ubnXPN0M3UsmwDQLLmX7pbOM35l79AwVIqJ+o0W7GCzJ6OTpFmckFklP7XZttguSK3ANerG+eAr6
nW56DYkspqd8DAFZfcVGJDwp2cooh5ptX9mFeELa0ixZq26q3CLleU5XUJMCFKvMUTekXba/5dQW
X+tnU9gRi6P8JoNbYr52lo4ZqX+p52uuHroRIAG0BpiJnuP9aLnDOYgc6ak9oiI1ae/aic8CcpW0
aIa3o0LtY4uKTau/28ULtg+KI4t5KfIKf63PB1P+jGem1AyT3aqZD6L1UJCQpm/MehPOu9q4ILGO
o10/c1ygEiLsIk5+FwFIh2PAfrQvwQfPdjzDEd3E/G36CrczClbNYQzDBbci26sMbNrsBLCrPQy4
vfabY1bVvsLZXRrlMsEuO+l3UT/kybbEQycuG4ztJCyebYrIxHMblLm3sYDHxUZmgtScN2vfi26v
jfgZ1kW+RgQkVCvNsvP4SMoGahB6YoYJTtaTRkc8lFdNcCX1Zi2JqJ4aOg0qHc+vnRGHY7GnsTzU
TB0Oiw6lqZ2SWiWmgQNFoJU7vo9PIYYAT7IQCz+08pbCEmkoBCesp3g9bvgzAx3daep17Xagmkoh
/Dt+18GLETENE1MWnUG+DtnB0NfiTRYcVXgT82NknKNXDcPPvNF7VHrMwO3sjT5tw6GAdFS6lDV2
peg6j6SMIY7nqK3jrRiV6GGxoazVbkWOMc36YdjLgdNrqyXvEYAy6WsT8TDEt6xa4RDXn/SKk4DE
FOnWmRQlnDqmoL4iyFv/KunIPJnUJlzlpIcrdJig2Qpr5ZMJ5qMGXw9v2EN0YxMv8T8U3TYsi4pX
km4sBk4gEjQbiIrGjAy4J7St1GGbn9iZjaN1UvYIiLyiwQCxXjA73Qrp/aphgyn2SNE6JRiO7rnb
tzREMQOvyn33qinISDwjdVuvu8pfvuImtcdXM2a8NeoqNU91ueE7oZ0yswNSdF1ZWXbwVL7gT1Oj
jWLt071IPBC+LfmRflEr2hZDsTQcFnO7uA4/u+g0W07XbYWPlJ+rIrBnInEvOqEohyANWQlq0QuY
2F14Vm+C285XpPrzIgB9V5Qz1eiu6BBZMIdzqab3FSr4ozQeFkucvw+w5ZZPU7GuTNcQyMd8IGl2
pPn7gC9BUj0BvXa5mlKvvVgvGdv/V/Fs7FPVGz3VrR9Rp5YgWx/mfUJpSXLHFwv/wbQRSTBKXPo9
Gcey4MSvogL6xo1ynMOW15CEizQLiHjoJAR1Mwvm6DuUwg1LdzdDvN5N+EdYlDYflnhoa04MNErJ
EOdHRg6BbnodkLA8r9Ti8daFt4mIN1QpLSaoeNelCAg3efcYxL+H6a2H1MF6chWFLxmek749Ui1D
O2+L3BDXSm+L6SY1r0jKCZGmqqiPXs/IEiECcqLqYygPEiqNBMwGIL5VjX0ckgBwBPC4ZH1VJJQv
tJdUWvVf5gff8hy+RuqedwdR4K9Q+YDNgzcZ3nSbRJ4r/gEEb3PrkruTkurIOttRyIYeV+2nZKyo
7KMY7ZybWK10W9/JtrCK1/gBa+eXFtvlSzk5+iVx6636gMB9XgOg208XvXaVd99rY9zhNhUzYCUu
4n3xq2Q4eA5u6LDER+OEvIBvTthKuQpfRsvxQbYTh/WkXsyv0guOwfG7fumElQYRZYWiqqbkBliC
PZYbggtwC18+9gLb92Cgr5AG2tKKouD11+obbfWvZq0721BcyRfllHvyZWJQYALwhMmAIyZ/iV9Q
cILhqV+0a+/j314hLR5L17/BWuf/9Kh56rBEWG2JqE42Ch0CmkluLz+l0dqMN+hkNB/HA4anFdrF
0LGYQhUOUEp8MtuUPQ6gL+SU92aDJtEdu5UoEpZ0ZbmEicWfUaisJzfakUpuE2cqa3atrvv8NO8U
+tWS84mv20YPK7tkG0gvKAGd4d0PbOWAZsszoOefhF8ARTBYE576EXAYZLviQfOyB/Ep2CV0BTkl
rDKd1u8JXVnxVGwQnGWb6MF8Q57FY9JLlrjwgedPomsDF1JLnK/CYotKDf6PybTN5j4i2J3oASW0
1q6Q6GsvIkcYZSJWT0/SDYMO/Z/n5gSVbN1ftAPquf6S7OFBOuzsFNptlY1maweEwqf+Um/9zTtc
qvkwH6qTsjahHHsCN9E/HTm8MwwWmOoOoKzqG5JetGXrmQnClD/yjGJFyNlpPqDBeGu3Ws8fPrnm
zt+9Nx/jITuNaNdXaFed/CDv8gM1/nndsB0TW3BTx1plK5xgRzK8VjzFwZK4ttayHV/arY7L85ac
ypvwGl1Hp/uIb8Rt3hBf/q6eB7fcaitIN8mqfQuoIa/oW9xoxOqo1WkMsve0q9pBzPHZvjCSseuw
hVWOK8TpoDNXCwMCeNxlvtYHM7QhkpzIX3WMg3bDiOf4dr6xLrkdrY03gddCN6UPZM9vRJ/Z40qw
GaFEiFYr/U1QPIy3nFzeiBGzN8SPr/UtKoBV8xzf2sPwOzmZm/5QfSDqL6h8vYq/X7NTdJ1c/3f4
ln9lnsiWWGwre23fHS2B+NsV4+djd8xle929i0/Rg17YEAbYrTiootVN/M4dnojXanrC1DiubtZn
904EkurSlX7IPPNDfarfphMDIQOk+lG/QWywhxP+2fEx2Sd7+Um3+0v1oD4lrmgvilb5yKU9OwIf
8IlkidFn3di5Q61QO6B/sotd+LrsdJ7wMhJeCKaDNW27qt5Vrh6jFXHDfJPsQfLyM6fEXfXNvlo8
AUzazvt43TzRx2CMaV9opRRHzk7J932/b1/iM3ZC/o0cRc64z/i9YgeaPBwsiIREvuOXvDe3VtE3
8qL2hcc4mIgz06X9glRg02Cb44TFZkL/wDnjc/6MHwVwhontI0/s15K4UqeNJpKOwGEifIrANRlG
tfW4RRTI0XJBD+aN25EfZDqNX/VbxQp0pazZ3/MbTS/lV6CvJrt4Fs7zWloHHlrBLpYwnq3E50F5
TTbiNthGWxr2+aon/tRVdsJRObZF5BrX7Htiagei1fpKJrsKsG4sFstL8gLBS7fW4cN0FTfGeT50
00NyrPdMKbSRjMGV+FbYltt7/uU7ehjY1LS7CeSenYGp8i4+Rw/zy3gfAO+jxJIvzomIMLqn4jtY
sfX5y7XPjheSKplTwMAL6hqfAzImW31ut7kzbiWWah/tGVrPJ/w5pEDD1YLC+cG1+i181Q79WR+X
bz0fgthurj1ydaRPyNofjRfxqT4npU3iOnEdzA/epc/qna+IUyRC3/DdT4f5hRNi/znzM5I0ly+D
MQMbU4ThiMDDmVxMf1jvdpP72XvM8FhrXpUTuREr2ol2aAdufWYs5TT5PmfHYdo0T+mZIS89D0e2
a+KJNvbUPe1K6SzvQo5QpkC29C5uU1SkB8s1txz4oLwRWLtEJHsjw42+sc6gn06FhxNMuwUv9bp0
JupVq5Bh7DnwPsF3udpmRF3ujQ/6oV8BPbLjM997rFyJQRIC05rV2Av0JALrv+a3drC1L+lNO5uc
u+O1dcpfUABu2z0SN+uKgmgw3A44HLyWC9NB6jDstE+jpzA811tISo6wlx7pmm6YofLOm4vpaFfm
FMM3ysbqPdj1+2IzezSzGCe8zINIZEtevAb89ZA8aPt8PVzXuGGkF2J7OFpHwZGfeo7MB45Z/5na
Ij+g+o0nOo9c8Xn6mD7KS31LrtmpPeSMgsYvsn5uxqN0xlA0b/0d5uCT+SC6BJm+fcaOcB33WMPW
irf8p4/IkgiAtvVn+SO9QFiJS5IOPWTOLTq8VzH1kHokTKFQ+K1ezfDImUZ8RouBsZB58U7fkaG5
IX2x3LJeeMAAf2KayV4rP1nSKl0zThegoW5IdbfW7OCQl2EvGd8i1n8zeEj0iV9xbh3j1t4sFAc7
nf2IEOJbcbVe+BKfwYYJfrwkQd6rrT0TK11eUlJS1kf3shv+HvatQfrXxZ/7GhxY6IaoFVB/MpdO
w/2atJSo7tf+VKNMqVsXQ/zAKoQilLqUk+8X90rUz837tWAazBWNcHSOS033/n1MMd11Ib3ZwZAe
k2HGTBiAefAHPBrI0qW2MbYSbDbgW/tGeIcUFUpzv6al4pK4FRF3WQRkGLON+PqRMHiSkRSeKAZn
mZr8pk4DFsDLBUsXXRT0bQA+cVcvpbz7taZR8Aoog4NAn8zUeKnqS0Q7LgUgIp7vV5NWhAQeDgyX
aVNs81DH6WJSwTSfArPO3DkggnTI8+sf8Aa4PWRGC3hjUqpLrVIbjHQqDncWxziE/S4MpcZpJxgx
LfaLGdhlHDKjLkeYzcU4LpNyFHVJepzAOa7v35OqFh0BMRYNW0uIxmqRIpKChs5AURhwK+FMjdar
F6pOJPCdlECBE1W8jL1hgIibMluzll6KsbRH7le7UaekEWEEye4l3XuN917XvV9DpE6zbqiqfQZP
exMrlL/vF2gFAGbVFMp/7iuFLvLqMFgH+dRTUkHrv8O2B754ubjfvF+IJYUrzJMGCwXqoPeLUhAg
/d6v6j7wxY4c+ntd9k+tVp4xpy3yXL4M8nUPoAjYEYPs7HGpDE//65rWBdQ+l/vuF3/dvD/v/rJE
KGlsZPn0LpngJfXmOxGbb+iQNr1VBoCk41AVOc+0EsZ75Jw7qz6lbcnfhSau3k2WWO8qSRk3cTGf
MsRAoLYdLNuMRCpV8XLp2owNnb37tcS09nMekt04j5dC1HPJ9SuqjBA1jH4vKXA6yCldo7qsdrNc
VjviINGRmvozEQIdkKbl1v0BSMaGEwXU7P9x5/11f27fr/aja+VGuUcKRLmVAR+9WoEhoqZ+3Gha
SG/sfv1+9/0ip1cJ1IiLn5s/j1aNT8UVftH9aT/3/3kXpavr2f55SB/yB7OD2USylmL3YiQhUBW1
Y2TRBV3sOglVBlBsiMPZvByDfsHRKKi97FrS+EZmfb0pLJX4yn8/dr8WlDzLnGHgrO4vUPSqEd37
Q/eLShb40dQmLVZF2cvO/Un3F1G9BmIh3duIy3uOBqRn+89b/dz75/b9BfeX3t8UASan4fvVn/f7
88z7nT8v/3nNn7f/++mjBhO1rvvHv15y/8DBANMEKqrAHslf+ddb//3N/nH7P36zn4+G75ZuZCum
87xst/tH/+Pb/+Ov+3P1/kr/Zxv/45P+XL0/4c8faHWsM/WUqu3Pd/7ri/88cP9ko4n+/eP945N/
tsdff8z91f/HN/j5iPl9btUn2nRvzXImyZfBf9a0f138dd9fN+/P++s+egDUtf56G+netPp5+v3a
z3Pub1FUOiuwn+f8PPyf7vv7Y+5v8dfb/nmOoczXln7bulv+PvPegA3iCUtmE+/a5UTeLefb+6N/
3SSchuYi43P+54nmvYt6f/qfq/fnF9SacCt1m//0Fvdn3C9+3ubPp/x8m//xdX99sf/xbe7P+/mk
+/v93DcuXbC7oOb/a4/+L9qjBbKOXuh/1h5tvos6iD7+KT/612t+0pRNVZQs1RBlwDOqQijLv+RH
pvZfqItIajFwXC9xuDz0L/mRQmTGv+VG4n+RmkaiskbKJBlh8v9TfDInOrj8/8hrUWHn6/ynoYZS
VZnAlv+d22/JyNP8wkxp2JTfRVxRWKeYNVe/SabdjYJMfqKVPEVZdRCBb04LhdPEaLhLZ+k4sSgw
QuaPgQmWIhuhd6YLx9OUxcAbhJj5EEU1v7bklbRwP5tB4pwmnCDCLzYt1HclkNB6EkuHZJDvmfO2
qAvWPlb6aJ2GMDiKWAVLBW20Wbij0kIgHRcWaR1SXlropOnCKR0WYuncTKGrADHN5NcBpGmrgeBr
YsSIeqFdmBqhUSYJ1NGV5igQzbWuFzoqr+xBgcWkahEcRo6AsAoT+Qs3U8A0gypX4oVixGIqkU95
ob5LC4dVX4is8Bzodogfahpe/BT4TbPAW4G4TgvNNYmBcZQAXntKiVGiG9ADcpeIRzKmDU2CCoC5
NA7DRzTYD7RhQ9KdqDXUQGSJS3XkhSorLnzZtgFmwtxv5lsCn10otFr51C1U2jnZFwulVgVXS9GZ
wtpCsE1LhNB4VJFXBd3goM96EKDmqIBvYwC4JLtvkiwAHzFvIgC5w0LKDRdmrgI8l38yKN1Ex4U7
V0yZqA2wrS4i0F1zoe+Ce6OrS8ODUJnerRdG77DQeis4HF1NvdvQmdMTSGeD8mdlDOQXD/apBvor
977TCrtChJADElibtV8WiGCiHF/ygHokXbag034lBhZLoS3PUJwcf64vBrBhH+hwCXw4QvZCoQ4e
MdkSNd4inRJ69zAvzOI4M69Dq74JnQhaoNgo6kFuu68SpBge6he4LwcY5eBFgSHrjYLZGzxyhjNe
XXjJYFVX/lRvhIm6EEBl0whVdoXkKoNahlu8UXGl9BVoXwUYc1FkuzanBjiO4GCAlQT7waJYuTCc
24XmbIJ17he+M+ucR20B8orTL0X7njr4nWMoWi4RKdS+VRG8FVs9TWDQGlJ7bEqVfjDk5pU/pMfS
LFildj6aiBxDYaPpFo3w6RqHcbaOGj88dmK8VZOpIzuWxmFSeQwsGbWdfSuPLbG7423ssZEK9G2V
BrsuBjF/q1n+69wCFDInSLy0/NIKOJgZC+relMdj3yuACQVSxeImIKAMKJASAOIDZyDQ6pcBIxAM
TidtVxEjtGm6znLFjt138ptbY3bhNgyrycm74V2yJz/I3aStTDum+2CEenFEjfWeC4G1xZX/FI8K
dUgagbWCC2+Y50MsRIeiYN8dsRRvpH5+C3tIYmFfH/JWndaNP1KaGya7VdVzkQBgA6xL/XDsPN+H
9ewzSq07o3nozUj0pC9hKq1tmwQa9OMRiVLEvLmglWeRkLfP2+WPLseLmccD+QR9b/MEL8AX6wmI
BPF4WZtBkgRH7BrTlsMhsNWkKm3U3fMNIyS7UfgZARpDdlA9jpOZnBGBYDmktVobWolam/4tQN7G
ieEKYMKn1UIGw1o3XhOifk8EZTgpvAZsPwh6tOBX0ybg6wv5eagj3SsGNmzY0Q6qAuC4HBW0mFWa
OyaAtHVG/3fKCpCefTWwIDEpesrlW9oZ2loV1G6f4rOvC9mex1/qnEU3CoHOLJE5pg89hXIJC47K
8tUljXLBQRqHAVnQCtojf88ChxeSvWDs+4pEimyGW1LXbiXpBFX01jFue4NXo/i6cwIGUUXjg1Wh
TvRnMK6GkzHQ9AtjoJGT9diG9bUIpG0AFMsVSxrK1qDTltKNfVNBsIPYU511JBBNkD+B0fHX+Hg2
ij4We6IDt2oYvXMCBeI8+9cITZIsGeODiEE3nBULP91YHwa1gWs7gxIU5jx7bnNs7OJ4jAHTnyWT
E4pp+b+yWODz68RBjhJik/oUYnhmfYOrU9dqVA2S9CQ38XMGInvd5BG1QBXqVQQGyBKH1M3E8myy
G8iEUZIsRG6XokmeFvWTE/a57DYaWXzy1EH3DUCT+n6L4VQs6Q2+Caa8tKtM0odEdW31hDjiecto
HY1vodEVpGIGz/3ULgow6oA1lvMypqegMb93Wlm4ajO94joQIVdVV5DfnW3pzfCqys18gqdyRdHL
qr3lq0ohvW/FQLgimQshvYnmp0IQL2aVjXs4/GD+xirblFTCingOsdf142tYSkdOaMhlaiXaTeUl
L+bUxUdNhbLym72OuaFZmEjJvDSb+7w501KS/TxhJE2I9iRgIo21j07uIvDKOHyUtn7T4GoudgiR
NGt+v3waDl3QhGcobCc5KGe31fA8NlrxyblGf5kN9WmSb2nbj3tc37mby9Zjn4OHk836JZnTX72C
0wCWoOGwL3mzOa91SM+whEKUcdqmFo2vpqCHoOr6axzKsLbL+DSA+d3hrW7nfhMqJNtMKJIPQaPa
RTmh3OhcZRD6KznbOOVT62yGZe8o1hhvLAk3s8nJOEWnfMLxeAyzykJKpsrMRODXLC5KKEPCTeSA
xj7QvsWGkazVSsw3dZGQLmdOChsWpj9EfNpLCLrcYCZvzUgoLnUlHD+tzC0n02tMoXFIWxfBSgz/
ZqyHjV4IG5+9alvPnAN7IY1OLBm9qq+31bxAWzidyKah78fIZ3bydmdtJEX5Jlppd5KXi0msPkyc
SRIiOvJLMBQm1KOBe5RArWxdrUMiLxbJF7k+2KZLmD9Fxpax5NGey4zetRS/JwK9vlkvlvMS8Sqj
2el2aRmJqyRhjVdDd0k3YbRELo/yoQlfgvq5C3837ftkkQUpWg16IqO6BYZMuFC7t0IFd3tNfExR
LLD/UKI4n8yNTXpL65V6kJzVbDPpBhifHLWGPipEHzEVEUUsjn3c29k0CjtAYEcC7ma7Ntp6nxTG
RxigNJTC5TdOUlDkVLSp5vkBInNVBvIkU/pxDbGUqJ6n30yHLOo6FVbtxCS/pmZjzLHESXOWX2o5
791W0VpHEQS0ii2HikqgVU2HrEVhDTEHmWfV/5bV3JEMr2/y8FXNRmmjZzSSyGhjjlXoKEB9+v1k
i44u80rfi1Tm2TLF2XUnl7WT5M2v2FQCTym10pMBFUEZ8iIYNFWnDcd0OJmSPu3Bf5kPyy6Da08j
0Pw6VKA+qjmh2K/D2NQB7LqAxHYElXKe6iJ9Z8mIMiklXjtFb4GAJuyzQXAcDab68uhvhlIngVYi
ZWpKCvoVprEupzy/1HnsJGbzIBptc8nkujgvamAMNjShZ+VmKt0tAdUIgbUEKiFVFXo0Y/SklHa7
ZqGAKtLWcsE9KCCM9Haj6wAzmw7dTG2Un9Blkj1OIpgJEU8DMSy6api4ZS7LZ0t/zxDrOn4pp56R
VTmUqPEVHs1hyuQ3bQFFtkOY23GfIHqALmmKgUlCBCfpvpsl2/Rz1S1LTgXwAnaSOZ6LjGzgfjLe
sYbaUpklKOfic4DcppfgZ2h1p6CI2Y5MXYQsdnMc10nef5CQvhVCn2SQyT8Sy/4Nnwzd6XMlWZ9G
jfM+Z9WPSz0ZzE9/KL7DlvSN6M0yu/MUIVDuWW4815aGTPijj7StgEV+DJRtpFlH5qZnQVS3vk/3
1G/P44jxIhSdwADH0ya0+5hEdApoYoxI9dSsMVtt2si0K6HZCHO9boV20+rzszYiei9i2REV2v6k
pSHvmz1V0a5K4y+Jican1s2OGbSHsSmJrkE8h4FqXcrlg5npN860LXTZ756JN1jg5oUc4HXdIW8I
sbgt1GO4bgZbHEx93knHEsV29bw8ScYRSe6vN05U2+LhWqn0YjKNfpAqPRZSvW9kEHCRZMEdqjjT
LjqkiayxyUQbafzu0DwGQQR0FvjG4uWDRUOls1uXabSqZnVt1uVjWwQvQ/0QWJjIq+zWBhcN0ogg
LakZwb5S1G9dvTSKQnuYD6yUxpPQmI0WYUQ8rvU0cGI1fa5UEq74XBbUq0QiWNLgHC9McEvVR2S9
pd1LtLuEUHYJGKJ5PaDfMhR/JZi+mw206+FHLgcInc5soTM5+hTtjSjaFgXokTDI7amkhULENkuP
LeQSmtkibslZtTZaq1N2jo6Z2rS/qJNHi4ooT7DfgNZsc+ltbJrXoW6AY6Jwrj6A5z3RD27QVPqS
fCqFcj1p4y/Bmraz+a4axosfhnS5slveRVfAMe+NOp4EZtdRNgP+KDfqGHplU3wqk3jpZRm5ARMW
gKSmjnJIJkIzH80bqFdlIwTyK7EJR31SvFjqtln/mLULx7o8M6F3TeDfq0GZ7FIyXFT1N61PvfBc
1pxcZx8UUKZMjgDCYenEsiJL7UAAbREXqI2hKXM0xO0a9pogZ5fGZ08pZaaHYsniwdAqevwWvViN
OaVR4P9lpbdXA8myEQhog7ASrj1yTSGTL1W3hPmIKxLA3K5ICFma3VKii1MFV2ykbIx2fCSw/WbO
iAqbaKcn3Tpu5bXWaachbxdL6lmspnMtGxnYDsFrzepUGRXNb+zjUURekHagNPDSo/ghOohWpAZx
UFV2WRO9dYn4QJPZmBZOjd7uYk296kKHhIH2Jazhvqftoah7VciPlh6h/xxP/KUHlbP0qC0UxOyd
tslJmMyTpiJmGG+1lF0qEZFgI++C+akVm02N6Zf5HfpdZFIBLDlFulh68IS6fRsZMRoka1d07Gm9
hCiJdJCMmD+QX5s0yy71aHoBtJEgT0zbV1GkhfF9yMSCsG7S5q0RxKtuhh8iuel+5hF29gvuq4sL
7TGD3j8NxacIHm0SOqfumxtI9jBJzxZsLtHwUVCz3MqyralGD0WeLAtGXMrNb4LdHvTOf0dHZpnj
u9FWzwED3JzobtHqtzrVv9oQ+u0sm099pj6BBf2yWuETks8uR6FR+KJTWNYhhhOpD6C8so0YE3O9
7CxgWN+KGE64yeQtVEEdYmnLkBD4gDigZysieUe9uh2r4KgWhJ70g2CPA/Ets8Zhj+YeNqBJH3/6
LQ8cckYlvuQj9alEW2bASxKz9Nq25lOWaG4jWKeRyUReaq+DUjmMaXZQ9qcuUdwyfeuE+CPnN/Gt
5LErQjdGMTipBQ0YK990aD8FkTW61j0yYKA0ECSE//SPynwn6ONFT0CWZeGmUSpPbLHJsbBQYjLX
LP8xjsNtrEqbQJ6OncaurY+u1l1G/MbkAJRoPI1FGSILy7DoGX3lkoJHDUFo9oL6bpwoNJ5NmdkI
xTE0i9FAVlP0HFXQusu0a0H3hV813MGqJ+kGlDbLdpUYpFFbAXXaV2nvSSYYV7VLrhWjawYlkgan
bE8C8pU0fi6JddwEpBqDM4N0CANxykHuVIlwqzltrvysPE61vKtEZV1IxvNcsldPqGLzSFzXpOYW
kn5qrYcyrh4SDVN1U+ZvgLHWRlyzaJsvs6ou4XPAk8TrYFF0UjCe6PWLNRYPlUJijBbnrExV8gJT
VKKgwNB9wHAIBI+KHOKxgYGD6oQYUyIcy6HdgLl6lwr9gaj5mcjVPErPWZttdUHcSO1wzhcXsZbZ
pCu4UsLSaKwcbVEPFk+5Xu4noz90SuxMGJfjJn+1pvkWZ9KjWoIKrqZjOQvZagC5uVJALK+ymCVR
oYFkIM1ymehV/rwpWAaqutcymOix78igFCjnQFW2Fdk4VFn7isB/HMFKjepVU4ZLbeSvYXYWonwf
q5xxWf2JJJxMA4hNyECd8ioR9EvEJySvhKmBvq40fxeH9SsU4Rs6S5J/AsaIfjSOlB5PNKo47Ivm
uWV6XkfNu6kHRybAzLTwITQke/X6g1b7rbu8Vy5Oh5AqRT4hzWkj4UHWncwovkjodGPlvuPDYfaY
OPGrgIsYNPVbZEUb+N3vRjZ2eaMgsS1c2ZpeEmlA3atsOk4UUr4f5d41xeo7SPRmNclkGmvzS13l
QPVmN519pjj9RdexSJHAApOW2Lo4DPAYjIfl96q64q3X+2dLbt+zJj3RCt/Qd990BTTg8iqXMd4k
kZqaPtXHfPpK1eB3FKPkE9MP35AiiDwA7S2lI7+BpbA6x5HjQ55Z5oiwLhQnzHn2xCoKXQEzesU/
B4LxmA/+gyS3OzOODXLEKuTDRfHY1o8zqlBiOVapgMyIvj5ih8ZL1Dz1pGjdUMkm0QKspNYN8zon
353wOxS2yLsRNKwpqCy8z+7oS4NIc3nQHBboj7H6DqfkzMqVCRONVzKuH9J5a1j5Iywshqt+fq17
BZJ1UW7Ar2Bpys8IMN6AfKDKaXtnUrKvpJl2Y/cdENrJAP6c9gQDKqkgs8vi6lBAg48SddOqIzBT
iEE4+NQVOhOoes2qHi+O5eC8PnXIG6W2Ly5F0x8L9uVdqrFAT0aQF1Fv7lS8LUIWiShoe2Z1xeQO
le4ZM9XtAh5sETM/Iqb4d9rm1MBa2WssUqA7wRcPM+OnLjEz0vJmrSqhdWkJ0qMAwlDXzCjBK5bw
xH4H/srSSPXopjxgVMNVA/zXdPrWMlg5o7mTGmxBhVy7kCMxeDWB1+nI9JswuLEi+JxDNVnT3au3
XU/JPIAHa9SoRRUT+JkcTijeKvUW69bFlyp5M6jKRR/Uc1PjybMU4bmyUlJCg/9m70y622bSLP1X
6vQeeQIz0Ke6F5wpSqIkS7KtDY4mY55n/Pp+IvhlyunOqq7e14YGQFGiMUa8773PDR8XDXBSUDwH
Ng4Au0tb8K69tom62jokFWmoGTFGq8zQGTcXPknHMnwIIaujNx6+qhZiSkYOBQAHQlcJPCmIKeW5
1VjOD1szGf4w1QNpjcegCbWtVePJED0EzqRDBDE0gGYASYYiWzct8ynPIKkhrxpgbZ6/r+uWPRTP
O8rs3e0qqFx/40f1kQhf86nM3mkyvDbjrUWPHrTbU1NJ11LsHQqXQwh0WBgI8mDcMUPem7GNsM21
GQnJHg4AA34WLj9Fg5Tkaig4YZm8RlXOFZz3R1snEAb5iwWlhwSbJK+PZlajsNNQEgTlfJ0Qj87R
6AmobVGzBknwYo8MT7Ekw99pGyK4XOacE6eSmYKPKp0BIdNA39hGo2UMTn6yy/Rb1mefybAcqsxv
d77D14NmwUPNuYua6VfueTzuvoMYYwaAGDYzn7TEei4j8MixrX1r5ZncNLRFOk9mFuv4RbLSQ3Ht
dUh2HYobBUrZBiJlysnWgAdcBTye8j7aMFOFhC15fNCfzcdJL58jhNnWHfHpJ7cqzohvtqnOKWsP
5AO1wfgTcuPHYu0dLz84WUSClxbMjP7JGMk+yUSDUZgg5kEGP9thuUqn4rka0fxq9nzsDYt4tfqN
R9yNINltrQtmuFYzoplv4cbqMEnNdx3yiXW3eNVbbrSb3tPqDYVlToswASLaPjC/BhHagelxZemw
IpGHvERIYuaH5Dqzf2SaKXGnMYMEkj1I3SxyF1OctrdCE4kdXhsu4Nw3jhNNB+CK+3FyH4Fe/Qxa
nI0xsm4sXJZjH+E1PgWxQz1OI1rdB7PJGXM7Yt3Efd0djK5kmDB9MK2iddWTBpKCiC1hmYwZqnyR
Fj91fzh6y7gZhf4wJvGHGPM1DALMFOab0cw3CWk7G4KP3sVkH1JvfDZjJiUuboOlfRIjTx+/edfK
7+ZgRceAJ2/bOe3a4kqmJE3wLwW7HWdjRLIg/1kkG8wu6jS5snkqJgGKvcTQ3txQIFPDCdUUa4og
SDWnW5pc3x2qhavFmT6jqMGgAvvWe6CHsqlFsBNag5t0ab6FU/YIyeCsk18kkui+7LOTjZTseuwE
DjNtYJaIIJN6dQFZpFtXmnMFrp9WiNMcKU5/OF1wSKcQHhRZyjEybX9Ex+8YN0iEXkPG92srsLGn
jPsJBXAoZVRCP04OYU9O+tMOuh9C2OdOa/ptlGffiHBIneRjLj7DhIJGwbjR6iinu/bJzfUbzXew
a2AtMhcE63N/2+i+z39kPgATfNUtMa3a2SVjBCF0JZIMp5b3rSUO3XKrV1h+3BnFwjiGOPVhmeTJ
eROO5BAAUzv5QoeCU1WfYFevZnqKzWLcWmV0H3fuT3/wnwInI5cuQypWxijORgYjTbsFUnvnaVaz
ypvuOaxpKZLaWz/BRzwn7uCt/SY6OAsau34qP/G4H/WpuANSuo31jq6shauu09E0++ALNWiPVHtJ
qQ6ECy9YvpBwMl6W1KomV//Y9sfqHx9Tn7j8vrjdp7NJ6ymXUFvnW5yUOnFY7MKmHtx1IC28ZOug
n6FXQIt5eSgwZa+UVtP4h5LzS8T5X9g20TxBpEVZxB3jlFRPNHlztDgbZAGIkJS/WWpJlaBUrfqu
2x3d5akR/dCRp4jalLABfgHJvYTJRrlBfECFVTL20PwpN7g1Qe7ZqsUqdxHzXTzinX6G/DHtAi/m
pqzM5upFyVsvS4haSweDupn53V5U9REFDN9Xfc3LYir/ilqvZvT3IyULt8LOrdSME6Exv6kZ1Tal
a1RvuF74d+2j2thKFaSbkVjD82Jcl0SJC2qWbKyKZ2sacItISSYdNHSZFtmdlhhRGKQRykELIaBa
+npR23IS+45+/+ZVw12gjR8ZUtWj05BKFHjptRdSjnPN+G2hfXML83VmAAAHKh6h31mHlDxh3De4
kQW3OK+lVmWMn2nnjcxSefGY9yBwJTYTXsrG9wmiWrhNmjZIvnxCppamenAMveI8xNV81VgzcSeC
m+s83KYNFiVQM9MaaODPya7gk/IQZLZMgCYGnWHOrgYmAQnhQ7fgoCAvtsO8XUpQoiGRR1n6S7gA
FibPuvL7cQbftDx4yYgN0gpQj6PyFXP91iRRfRiKIGVuvUrasbht66q/7aza547qnOgylCuK89vS
Ho5ujY9qarFILwZMTy3lYJY5AWchnUvGpC6PKk9rb8sZDH0O48zKDHHURnFvjnp7O9jNjV6iGlnI
vqgMsIOMw1dPIA+zGwGhMSw683YwTPN27kKufhMIgeacF7P65eZpvOUj/S0I601e4CeMY0emaNzF
3eQdXd0MrlMjYAQE+FqbXnQwZ2uvMj5bo8tvipLxO2lzN33EkIV/E28KqBbM7NUUa+YQNdyp/fZ1
nLCWjmZZnLV2Kc5L/KvsATYPzQL0kepiMoh02zkcFbIpGeKKjnyHNC9uI9fNb4X2SHdpurGXsNlE
VUZLhXJbsejTbtCJEmF+7t6Ay3RvqJEew7h4MMIa+X5Zz9fOARbRL5MSwUKLbeXUvrkqjCUEXVp1
m5kHE0PVfNnAgGfIaFDv1yumm1E+3xJCgXfKn69j+U3oPWl05xje6AJMYeB6/V7RIMt+6tZ+lTc8
ifyMHF7jB887caBM98gAZCvkQZQiRIHXfMrpyfFTUcGZBRHH3Kptl7fVO1DcyOHoS3bMaYkPRWXi
3R7z76bvffSYqEsI2qswKb+R2UUJrbkl9RF4SPA0TetWm16d2vwUffI45+FNms8oKurTOEGa6MJ8
1Vn6c2mm9UrzqxfXIP1HX6jK1svDuAz9Kc9MzMICqzEjRd0Zr0saMAfNXdd1dlWZ8XVbMM5LaoId
sInEZkOWBcjeWAw2EKThu1UahyHtWlJljQrpNwkFEXA+J2CcCqHvoQ6zCSl3ZK0Lb6CDog+PPs8q
bfLuR+LJKTbMd7XeVhS0rpjersyJeAKvs5/HYLzx5vTnqFkMU5l4Cqe903OkM3pzlR1obTMswZ8e
2GQmjUkLHcyszrl709FGJRJ48MmtatL4G5l/G1JMGOW7NSDtIu2IW6nex5pBmJuLl74CIuzmON3h
om00TEseTMVgMX/ZzO1WtW7lYAemhyDmzj9PJZW+sF0DNz3qzl0AsW7t2/FOM8rpNKaLt57y4Ufv
mA/W8rDIUKGoCe96zciuEx/NRkbIl2Gkq2qAcRhjHqm0W0HeDjdC4M0L/sJ60L4HFZ1XIyro7WIZ
aOzlNSD6jolr8+Dp1nZMHmz7ljv+o9/hR4X0/DQDgdZm87qudbCNtnPv6dGx6nCW6Xcjye8UyelZ
lF73UqD4SEtn3s0uU79++iyq0j9C5tPutClyN1VPS00YxkkHSOeE1WEhHXBjM89DA5Kcl0VYRB+w
G7IZ+qNxLRJGlJAsehphU6Fj8++IMi6Laq1PuB9MJjlmrHNSIkm3K8wmUTzelOHJZRS3iVtBDGCe
wgqdQEmYef1Jds+bCxcO+gG1S4C++ybxv8ESng6RjTGrKWz9VIevQ6Qb33ubgovdXuWui7+rn/Ar
pWTJaLc147OqRIFiNfVHVuvcpoersop+6Tr3fVeQlNBkdz6Ds8EYmBmHaMW0WAcijXW6ZAKtRek6
a3gCR+1yJYeSrSlOs03LznBj8jwaKJPNRCUintvXxOuo1EOpXAU20zKfDnn44bVOcSKyC6kakx8c
/GZ5nignrIzZO7gOyZ3MdouHpq2eUEy9DVbymfQfpkVsx2DMwcZZwgP3XesuZ2eRe7QyCgO5HjN+
+gHTE5lv8ybzZ5faWdftXoVd9PjBw13nWGDsa79cd9101qOp39YOzcc6QBeYpqZ9bb9GmrnsbGaU
HO5zBdrxZ2Drn3W0nJ04Nwh5abxtMmExpEMPfsgX22UUXNsdtULHYNhM0SOaq5COZq/h5wysTWRW
PjIgkAFj0E6bfOHscsL6PmPqudUMsPuQjo1t485bX2vfjaHYh1q2PGpLQrQSOHESOm/tsov3odC/
RTZjZoOgnjXanmHtEnMSdRbjt6z4nLR0xOI/Mx3mzkZJ17lJbCQ6ZXANDA7EaYXyDYrTym4bi94Z
2i87wihvNC89GcJ7p2ruKcv6B9PTzzFNqcaOHjIZKGzSqdj6InygZ32gMuTdhi7e1LarxBEfDG7b
uc8PPgE9W88mrbLMSqCGAIZMs//l1MtzPhYDv9u5sh3jug/m5Dnrz5HVfoTT8FijPbiaeKANowi2
TSCApQV3VFk8gEc11WcY1NxtrP3A2HgVhPpbo03jKtflbKF2PksqwCsGpeN2kinIwv8QMhZ5kAHJ
KUnJpHrwX3Crg1VY3iru0DjmGeUJGbAcy6jlWnpIZPRyB794lnHMWvhZtC7yOg9SFI0x4xTz3N2l
MsY5jQh0jjzh4TTWNvpI2LOQsc+lDIAWNlHQaUcotHBb+NoeMI1ORka7MjwaAxBDGLKGKLkmpEtT
fcn2toTXCBk9XZNBDTFYu7JkLHULGXQzqKzqXMZWQ86BOC0TrlMZaj3iFJIh15ctcvMiI7CN6NGU
kdiFIBybXJ/s5DS1RFhUhGf3pGhfVtGc7BsLBh9hQ9aOSTbNRTn4I5B7koHcasmhiHwAo7qdZbx3
rBK81eLSUHDOZcC3KZO+F+wjart6IVKs3CUkg7PWHQRZ4UlEaHgrjU6RXIqxvzod0eIz9VQuweIo
ZOx4JQPIcUL50tjO1L5zsA8bLlHlhgwtd2V8uUuO+SwDzSMZbc7N/RTJsHMO0HUlM9Ab+VLLSPSI
bHS1KZVx6ShLinXdyQz1sSVOvcb1Bw3YP8Cb2hkycl29DDKGfaoIZHdJZgfBrW3cBmtsIGPbRxng
nlEG2WQy1D0ciJAl5T3kiKMHJPjdkxHwBCSNG8C/1QlwbnlCW4KLVYbGk6zypofAfQry5Hty5XsZ
MF/JqHlLhs6nMn4euaPY9DKSPpfh9LZAiRfLwHpTRtcbZNgzbS12OSrS08j0hIgqGhcJGIdMnyiY
OPiIiMHBv6lX1akTPYqOytjrplkylPDT+jRUMuhR7mVo2fXJmEZvX3bhdZcwOuplVFNhwy3X21De
XUIaIWqjm2DNFz1F8NgvmLm7zdYrCGRy5+iUeha1HfUHYyputX1VTmZ5GuROCCcaBhgFbmoIXMcm
Fhv13RPKT3im+V90IFE3fSLhE3NzJiMivm8GrjS9eTdCsRx9er6ZEWMyGtxjV4ppJ+qRWAoLskHF
eEZb+nOX8wViqM0GLfgNcR/XVdF6K8jsZGT3w0vtUAFrsdegSGE4NxvOKzt6Bz8yu6GtXW08b1ei
Ewo1G6WURzXJmSC5BGFL1ikJpyF9+LgR8c66tx6gUtHz82uSgJ0Xc8AxnyOE1kS7yysklwMJkNim
KJi7SfLrv+0QRUda2P/DDmGYjvGf2iFuy6aL/m3zmpbdP3ki/vrgX54I3/mb7ZhApHFEmLaNt+Ef
nghdgGS1HM8XBnYH/gGG+pcnwoLjKoTj87YwILq6OBv+8khY9t98Uxemy8c80xCm/v9jktBdE/Dr
byYJkgRd1KryrmrguLAob/+zSQJYbNU6k2tcmygDURGql6yLQT11wIpi4RoYxCg+ACQtr4bUwO72
ta42doLJzaAVzqZVlRyF4ZO2zlymVS0++MmsCQLaBjxLbYvwWrD9kmLoytoSE4NpN4FV5JL9y6s0
jp7ID7E5kI+DtlsWmcIGHe0hluQ6tW4bwYnmJvi0MA9B3RMEts4figGsxxLlz1TDX6LZfBAhc8Fi
uJ2oGcNvi7fOrNvHYDinWgFJI1nwvdfVUxsuj7kY++txzJnaM/BIeb47M+qdJPJ0OkhesQ4tOVFK
TlYQwWJaaFqlVXmq/bmj7QbgbAqsQ6cjo6DaW655NEsEWP1ukpm2Mhz3rjKdH7WXPrR1eD+L7ntm
Ez5m2OitzYxsQm+hNUiAwJ65CAFkdnBdF21Fy9L/5TCGa/AZT3bCSBLg4Kqouhu/TzZePt5YyK63
2mJ/r/P5TBaWjA14sZkFU93N74vK3RRGkB0WNBJCK3de/zL43JxMy0CGHjKomZJlL39hF7XfkXRc
WTFtwwn7vs3QbJWOE5qF0J93eVz5e9cmjaouB4sM0YdSQwcUoE7COw6MwryOuuKlCtmrlOXgfDgy
oVNfTlHc/Kw87xGLxTe9bu681n3yI/259ZCphGNy8HPnxtfRradUeN363iCVm27KKoUtvUzVaURm
u4nC+qPuTMT6ZvHhWatJ6mDps4IiKyDBju/j2L57JsqRvO92YbqPwJQtpPggML3qQ6IEkRuZIp42
PpXt1HWOjaC53upRuhoKIixLq/5lGPgQZrEs+6hn/h7e+65xzjr90844Wln1mA8jtcCCRmkU2b8o
ZNLEd04JIssVntZp5Uh91cJ/WkukGpam2Oz2nHhN9AJNEuqhW4K4NzoTGBldRsIix9F/q+wMUtfI
46j4MQrEIH4FLkDnfEDxUX7Tv6cGu8rXIXkNFmSxIbg2J59JRvpQifJQCo/EJUAcmWiRuy7ZXZwd
i1E7p7AJBwbBmuucDWJgQLhBn7FiOiDlDNAjnT+o5Nxm5Ievwi459x4C1470xXVv80k9v28oqSP4
Sp8bPfhuFv5t10M76wVNo1izV2PeoxCpjA9yT+60/orCNcOeVF/WlZccED+ma8uLKLe5+s6rqid7
JA+hbJGFUrPVBqgjUZN98wSZzHaaAC+YzvRYc6z6Zb0xUGprw0gFBOFa31p3hRtUK5IYbm1QU3mY
fq9pNWN+OjQmYmcxk8+BGq3xuke6C8wapaQeNCQTpQ5WH0EPFT4C8DC5Q8xmxqQUoWtyaL6Ng8dB
dt0VYRXbcbapdtUFDHowKbSy7olLPy2ZOJHzh3jrLAoacV5KlSWr5l/8gZ/oYe+0iKJG2sRvSGSP
Ysi3QdsQ1JO8sRyv2tE5eJrmQ4Ln+x6reEh3Jr6dGJkXiLGh348D9RbmuyMaBsoapkHdxrTSaW1Y
OUoR28SuFFWrtEjOLYL/TVj/SjrtEELP8EEONeLBDwHSdDrX9JCYd310Qxgq842svXfM+Hm0hp2G
+AgCWn8ctdGBIjveGcX84Pb7jKcEp1fyMpiEeBKP8KvFcgPsPkUKoU14fcQ3P+FkNmwURG43fgr7
NvBngpm8c5vFnwEONhqY40NnNhFfsnvUS7NH0mKgUcDavo1aZ+stPFKQXn4bouEdocyDqIaXCWon
XLzi1jJmWH+av+d/TivAuovQrY7JWGzdPn/VpuZJH6kmGRZN4PqqtajwMNKtdXrHQyYeAh4C7jD/
0g1ANGO9t+Lk1xQiOiE2QTOImu5DniZdZyFKZRQZ+6TJIiIi5ZqiGiP+Ep0h7goDSWvbF0+CX4/y
PNmKgElfaopDljsMqQmzWNb+u5Nwr+iju8Sz35cZE8UU0XY04vjG97IZQSH3v2WR8fOLdRsP1inM
ikOaEJYbi083MK4QvGjbaLHocVnudWAMAPzHEzq8gNQPkOZBf5pEs7WsgcGdXa1FPq0HI3uNxh3g
igcR0DLIu2vTPE5pfmflZCZ4LhCmngpq0/tXcWmtjU6nkV/cZ0NG78y8WZy2wZoxvXrmJDbeVN4N
NYFy8uqaEHGYGmgoPYo+F3QRJM7PQBkRHyQ+shhcaCb5vm3ChJD5eg0itaNNRhWj6NeMV269Ingf
igU9k44+q1jeOiN8nqb4IfTAAQ2IWbq+Ng8x1dZV64ofRdB5O9uMOoSopJ/V+OpcdzgadXNNVeFu
jhhOjEhSXG7yBXEPkTPuhb086Hk/r+pkAGtJGBaiGhTF1o1A9rlJunQ/Js6hIp6MSPHvqJAipmD9
0Tcqfd96gQnWZd6Fk/EzpOS5DlvzLTeb+4FSbBhjhsh/FJE4uPP0SfTcVqOEmY3mU6XbqEqhYblT
j/sh6PaLN161i2QuMlMrtZba6ozAcdSOnX/QW9QnEwovszQoPUYnzyeVg+4wcIx05zfOnW6AhUMt
SlHu0a/9XVulr9Zo4G+IEaWB69BEYq4qtAIoG/sNTivud6jatNIlybRgoE9kFuk/NufNQJAyWies
XQsIKi+rf9gjiCdhs70SnLlFMAfXDCnWYyl4unGGmFazD5H1yMQiR1hXA9pJ6gTLkz/lp2YEB5H4
P2N9iI8YQT+i1Ng7bo0JcdTeMP9SUrDPdhL5xzEF25ThiWzr7KUbbbEvq2TvtSZVE0hQQqRiN4Z1
trf8gmqGbWz63iiJgSmA1XGJO3n9alrJYzFzy2ma+tPEdQtY7clMcX0kFc2bgnymqmM8FJQalwPy
j4HLNaq8ZwSWduU9xYMTQcELvqcpxFQ7an4aXnYmtgaCT5k8OHnwSWCN2BJqyyMoWTbN/N3pIK/F
FsgsEXO/oaBo5tObWVWUuUJxW5lvS6nDQssedb+CA/gzvx3Q9BC7ggqvybgjInd+9CwL5UEuvmua
4P41yDm7wBPW8hFRet/xojgMfhC7DV1FP5fIAQuBUN8jLiJ9Z00YE6iH6t3270xfvIy290EqH5dP
O16nLVpu30puaIVs6Eo9BT7GpD4Sd63LVDEhcNQz4ZQanTPSdCYsPZ0wO3rh2YgOZI4ce4FBY0rD
n5mZviWUaInyvI3M5KEzkludiC93hmtV5OJktvqqa/NNQ5ONDotOUTGanum8ED241N8Wz8TP6JxK
28ZqlGXfenK4Sp3/YztBo4i1XZ6MdyNKdrucZgoN0cmuTe67aIq5/ZHiDlLTAGioOeAu/aQFqDT9
sBPEZnlX3QUMrPmv0MGanabbkE+LsiM8l7YxEn+DLORAb/2j0HU6BQtBlC4PLW9+T6Bx0pnTkLgU
2c4D3za3ZL1D2bNyym12uZPXeT0Gj3HrdmuvQ7wWoJASftivlshGNTUgoA0tVJDc4OYoewg06kt+
F/IHbCjR6RC8hhbISW9hmFIExAjOBY+ztkQFWIY7p34vWusBZDwRcVn0OnnjDzcaPua++zToZDPS
fqNsAeRUsK/wWTwQPQuxqc+vGn/YD1YHYzboH3RUwbM9XuugRB0DYMYcUhoNKSWMdrOLy30K1g2r
9yGJXWoN+Smo619RxyN21rOX0YB7pXuHDk83bZv0Xif5du013nvUUYAUxXiji/Ts64Mr7alvXQZV
kYgMGbPGAw9B5PiJOt1bh2j0KUwignY0Y484isd//80qvTczIZmenv6eGy7RyNKZSPdDIGwde1wo
sze9c8N5MCOUMsE9lZ91ism56JItzm8IdigWN25a348JoF7TLxukkylD5qfJKh6JUOPxvw5yskLp
A4ZMNjCZRQJoKoKnEwMC3Bq0Kmt7Osbegq6pN860cs4Uzc4GNpjNXLfHrp6YBLUOzf+cen1/TUDg
N0NKzrWhPPQLflLhv1vh/NCamU0ESH03j/qzqLyfQZVcawmaeFJECcklndgpOnjAuBoWdDujZhyH
mGuqS52PudXvU83bN1PPeIBUvajgDlX7zwZlm13ZesnWjIVYC9c6YzFcp53+nLpI5jx7XwcDsLUR
bbqbk+z4mIzU7ZxMjmplld5JeADG48rW4pu+JTs4Ro23NkuIZzP3KCjx3ir4GYx6d6Q0hrcaZnL0
SCCuvilcKH/t7EEgy6/NMXdRLbtPphU9exTry9G9rdivYSUzv5BrGeiE6+G6ML5bxvAZR8FHuIw/
EMi99ZHzHFqMt33vivn3nVW5v+q0ug88peKpALxVwbplhBT5IFJ1+z0xiqMOCLeJzxPax20YlHuv
RI2ZBZT/+kNtMFiYKIOuaNWX25jOB2LR6pFmPJ4aB3NMwaTWF+hjFjd7hXWENimaILZN0c+oOVsp
jN+w4jHva9F1F2NYB62Otzn6TDxr14ePNs89w9m+k0eaX01WDPIcFfhXSkCqygxqPZGpEg7dy61a
zfN6H1Wc6xNkgZxG77gOA9zvCjemwGN+eI5i6P1dgS7dr6oP9blsCo1V1ZAl5XcGJQy1UWHFSHJL
traDhvFrG56QHkX8FJFo2ZPS8Y80g2HQtXk9zZns7zWvSmSjXkautL4pWkj6DrzVvB4pk5NSToxb
5NGslRC20JfSFawHL8NYIbZV3BfHwjaPjvPbIJEvTuqdR7qHu0smgi1lNvaIdlgWaDJXilaiuNu0
kv+i/rekwtKaQW+6EZKQg8u2uFJLlYLeqEWljrEjwAYmJ63SBPm2BUZGKWvUeqmhISFvr9a1moc3
XdiLgChrSdPZqv/hZVH9tDuT2nWR7FwWJbDNKZyYngZfAu8QnFy85V36fZmMSw7EZS/FWrVSmRFq
l6q9knY889tOp+oid7M6JiolQi2pbZfTQa2rFwQ+ZGX30aG2YBuM/YPaFTHN2BTCtcTn/GP/qHea
aWT26WcLfhVCKtSXNAYZWoHnz2C0TbmDAL23bmq3XptBHpeftwp3QIhkmbvcD9CHVpRAig4jVbQr
lhJOpzE/fImm8sRx94Bjd2FYI1oSzIEO4YK5cEVpp/y//vBv30EtupkJytKIjMtPXo5eHJE4UAwm
1gp5cijqXt9opWRFbKaHLEvjy86dKPfRbfq6ajzDReupdt6fe9Cso9sy3nva0u5w58Hdx839ovW5
2H7tYS6RK8P1Cp5xHFC110ox3OXNOFwCKYagPmfOInaVsIcFARoX+ogh5PKj8rJWn1S/8T/c5vf0
AyMeNxt1JgxJRi2hDKj/cCLARcDJjwxWnQzq9JE/QIuQH7AYFlfhfFBn8IQd9TAXNsFu9bZwKUv9
JhJT3+CP74Jd+BhEsPH8Ajiz+tvqT6qfXRKicQm2oNvuINdWZ5Lc++pMUqtf20oXCDJ3JNtYgMq4
Nb0kN7tzFZNJ/bx6+bpafztFL4vq/YUyKDRq6iByZ18+0kX2Xnvu2gKhgSy5FnUIoz5sjl9X+Ne5
rLap1VCehWIYdgAb2E2kzqn3LHWyq5/4+vyfp6BaV3tKLV0+o9Yvi3+8r1b/2HY5bSuFzVJvlTmj
KBSuR3qKPc2Zgw4IaE2zxVmp/yfBZ/0qNFoa+sYOssfKs1tmQ7K+PMKx3DruuVi6e1dybkvv2gBv
ucgghjG9LzzzMDbkCwxWdUWt8b7IT2UL9lrHmEGNKBXNwdTgLtZaf9DmqbtSL6VfdleN3jgETMiN
buYBH6xEOG7c0oVobkBG8Qq4DKlT8476+X+9CKWIVETP+IahezlmzuNsJdGJRKToFMQjTwG1HuC0
cdZqsTfoidMd2o/mNIY7cEbhSb0Rkje1doj/dXLu0Lm8fNSLLx8bX6tf2yZzgkym3r4sqrc8pY38
+vn/5P2v3xxPbnmwGiOZru2pWXZfH//t110WXfl1ftt6+dO/bfj6gl+/5V9t+/rr6t3JsV+KoPHC
vdna2z/e/Pr85c8Z8uT449cvTRHuqrh7uvy6r53zx8/99lW/fk1HCWw1Gsylvv4Uvnds4+JnVGQ1
g0aZ5Pbb4qQgmfnsH3pENuIf7Rd9gjKqXtQ2taT6MmqVhDrIG0JDkSNxeb7sy9QSVapeZrUxTOHJ
thOGGormPEYiKVjly3Dz/1pP8wqycxEyCFX3fYWlUy++OgFCefv0m6rZlaZ+r9oztsLGdfJmJnjA
be2WSY3Cvw1LQk2DgE3qtIwdvLFOrqZLT6dWQwjIL+HBSslm0gQdoaKlMb9VDZ1QdnUE4pUyLhz8
NpIiq6LivhLfvoLlgGu+5PQOsN8PdKvkRauWGEnsiTlqqFTi3I/FEu9CpjYZIiW470k1hJtC0kQx
bLVX1T+W/tjWwNdgFjpiXq3pYHVSh6teRiReV5dtiZjATJUyQgg1Pj8wWL61j7DbqOMZSwaqWtLZ
MZcltS0eDc4BG/3cPCfFsW0kOta2gYFOi8+iOsJq3WmM56AsA0QGHFvVbYvpjID0lIf5q/s2S80x
s2sqxnJcV8sXtaSO9B/bTDl+ZO7znqgHwaUDd1lWB3ooqKl1nr/+ovl9deScCx5QdejU+HIBCFOQ
nKSacbGSYqvFWUm7hxacaBoDtY4rBL/yiP4ZFag2JjBYyEnyzr1GnDuDfxKnHO7yGgLeK0seWyw/
0oEt18M5SXZ1nj3ZLaSubOjK8YSuDJiI8zPANHHla+L3l3+1jQrMQYtbfR/pBE1hCP7rpSMjmKqk
mW6/ts11iB06pLrsC0RVTVgB7I3fTCSLR2qQ9nZshx82Jmu+nzxOoTpEarHnFhIYYbTDzsW5/nUk
1IH5OjpRozNJded5rQ7B14vqjH6tXi7Kzim36Zx+qsOirsF/dagUHXEsDdIoKHepg1JBTreqHCmW
vNIuh0hdeV6CdhRmDS0RRBRE/1BRn9GWpEFB5GFiJM2VFNQfiYAnfoJW2ipOq3fkO8N2lPsOQzsK
UM9B0a7WL4t+6JIJEjF/VrtQyP142d9ySa3qFnwhHRX25cpIoFW3qfdd3SDVtePPcA7WavFyLWE/
PTol9TO4esvayb1pbXL014Z0C0SabpBCgpk7EkZ6mAp0WQXZjej0eHeRd4qgmLSts1TP6lyqLaTz
pXz5WlVLaputYfkfGUCoMy2Su4G8serqv6UV/xVphe7oBhmz/zFp8vRatK/tP4EmLx/5u6jC+huY
KViCwrMR3Rj676IK0mxtyxCOZyG/tWwSaP8uqhAqzFa4juGbPu/8lnPr/M2Hi6x7AvUGsBkicP/3
v79P/zP8xAuazWFZtH+s/1vR53c8jrr2f/0PXYEzfxNV2II/YKLaMHXHlvhzR/yzqKKmtZElIU4D
LFRHM8kE9K5eXFMEnq5AOq1Dgc6/mKu9Pvf1cFLZrRYgVwwx8nnQux4PuIXLo3Xo46pt6tJQSyr0
9Wu1NPL10DX2Qb1ZBC9xAGZvlHdpXSon1JK6DTR9bx6HmgHJ3zd/vae2ZYvMDv16u8Oju6/M9NSQ
441a2GNiEluYdGtIYVr8k1RIfZfRkUbueFSEWhRl3dp0Grg1qiqhblWFMTDNT0ALLIgtMH0zjFnn
4rEIJ6A6lrYhYys6obiato7j/BroE+0hy0WWzIA8eD3K0SW3xZV6aQOE3LOXfddznuuzGqIJ9vcR
BewlAzcodlrnafs/hk1/rE6V+bK0dHtbOs5uhpAe6SAF2uX/sHdeu61j2bp+Ih4wh1smZduSLKcb
wpFZJMXMpz8fuarbtQvdwD73B4USJFlLlkVyzjH+8Qf4azU+GBKW1qUOHaMqr8N2uck0/CSvJgiz
qjb7LDDwXbDIIVvWyeVGmKQGTcO8YMCjK2EVE/2Sh7UbdLBBfou55bNM/67ylod8jsavxf74j4Ju
2fOX5xom4kOPfdQ1wcGvYqKtzYmTCXM6OlFkSo6OpZ+nCoqKINjEAlSf0yOXGxHzeqlghx8a2BlN
Xobe7JLoT110Hqx4gD9HAh59eCzdhq0esxtg7jHOPvQYDzJpqErJbScl84Zp1qNpXboyrRrKOQ72
ca74vaEU6wGFeWdtrQpFqILmzbu2jJWVgtmkWDPHTMVpi10OvAZ0nNfJErdqicVewRTfuzKS2faS
RvxmJX1YdGnLPhnM0rPlRgZaWItmRwfHU3FRmHBZosPfSphlwwwWiGyBgEbkPRLQ/qQ+s8cKrs5V
FU+RSSEl6eZGIYCGjE4zClB6GJyZVtJ6VkC+VKITR7pUAn1pwfMpVFh/IhVDZOLs0MjWj1XlipPE
sD/yaZK2JGLM+2GZhyPVwPxKtf4e6tcA45paVNZdogZ8u+1RbQPVlww80qRO/hRqZYRxdRtc7CVI
+EmYElW61G/bnAKrhFKIKjop3TxAaLPU8PoCmS2V3vI1aKlU+mJZnv7xty8VQxgY0aoJQHrsXmIS
PZft/ygZ/hT0y2UaQCUU26u2bslxmrlXsES+bl0VYYWz12v8DDBLImyvxoWkivBiqqsBFjihmt6E
6t/JhL52sFpobL2NNDdoy0d9YAwzdYa+NW7dJcOs1U9bKyJXslqlKWEABdQvGcuWuulhuxpI8tFT
1mKlb353bn0JmZZnhM0ca/pbDQ1SP6jMdWY6KOPNmxe0s9NmEt3cqgPEMUQGWnNpji+w4GRzB7BU
6lBfJQ9tznuOg+h2qejkm5X5whB+hCMnaNFZkNMaEMgOQXnaxQyhNRSsQldrqyYbVktNr8yF/VK5
LPeW58xe6hDAJqDiXP1mVWP/X6WsBhPMaa/TGR9DgEbEqYk65wRZI5Ui3TyRSsgzb1C2/3ykNBsw
vwN3mNeg5SnDUhpbFSS46tm7NEfoKvNNambdFqwO2BfmdVkXa1iwrrZkBi/nwp+7amUwNNG7NdQh
NoS0eLOuMSF7c/pEaj2MY4hcRJ4AKAaLOSJEdcIA/sUVR+0l+LLYjts0lNxYMR8sqcTXaflm4UyN
qrzrY8YLCL8vunyccsGLC3IUmxx5tjhnvC5NzbK+MVnf4eif/FmXzQjD1nnuYxvYIK5FqRRILeyP
AsLzPkL1o5blIS4krDrjFvl2EBOWa5CAqGA6SAxUHLq3wcDcJLntBRlqgB7E7ZYGoN0u97CgIc1T
aNZ5a2GsAuFoK82RDJHI0VkeBnL7hY8V9IuoLJ1x/lUQg1n2DOV7TBWJ0VWe7fpITHelX8yxERrs
5e2QzJ38cne5MeYn/9zDWNMLdJbNW8iAZNAR30QjSRS2SjxTmKnFRpGVfDeJWb4bpTbftT1Mczh0
pJ01Wg/yTdbWdU7AHRiFbIKc2MVwXlAgYeAfS+qUgk2SKLLChpxFvprCeISyDSeu8CrTPF772/o2
ZfIqL0gsVhJiSAy4NZY87wXLc6NeggxnWBrlPes8/LtxJYnaxriKw1arOqZvDVf8KrDKe+B7YwNd
49AN4rCGlEwwKNGB/ZgQaBSogZvUDF4DRQs9M5U2QMUOmoQQXxMB66hS7nZwG+xq8FJLdqWhJPAr
xKUTQRpHKr+Jfx2p5WFEIbRSjGGrWsyFp34FU/w0wGdLdPUO+05sMCo1gurRKNnWQuJWcQksN1ez
xF8WrewSQr5kiS8Z5L9B5GaZJxsNQRCCopmKOlc/V0tnWcD2KfsG1EerVvZ7WYpZvxqy42SoGPVN
OiVFz1Td6N5lGIK3VgDfy7rnOCzex5riTelpv+l7mPeP4mpQJUywjXNeWtIKopLoojrfxgHZfEP/
lGmRZAc60dFp/4xzIxm9bbC/CWVHnC7Edrg/21RgfYnQcdy06jnv9Mc0GIBuEG2uzGj80LADr+EW
YlYnEaQTHxrUJCsZAk1rqvIqmwmDWmw95VIMho78XVcU/A6Vn1rWUa9O2gaDZm/o8NFtpHjCvC9k
qg4pTAG6YYGunnSM/Jw4e4LGmN+RcIUDmoCzBup2+B4KfADjDn/jvRgXnR+H0ZtRNJU9JRg+Uz95
3ZRiFHKdZ5wIS/UBORkV4zqrlNzPmFK6xZC5RU3UmaC/l0Ud4opbaRDsoQg2c1DUkDbYoUX6hdgV
enMm1nl5DwIKJb6Zdx+LrWXqdBgtA/Q71cKkPEhbz0g7AoJ7ZrGDmj/GsoUOKcajZpgGGKbsSWYn
/uhztIiVCZ+NqOh+l1Xu7UbqbjDpI25vVH+D/iV1s5zSgrkmIUdt2i5chVhnMwCcLdEBz61h0r18
irGDaVZhV3PRSYhXyk2Q3HI7C6GAxGL+NtTKy8iEGa+gHGINXiaDWUJBzEBph7dKK6KdrN021oj5
umXUBUmMxr1c02eTLM3XawXvZqFtoQiQgwpkjRw5hn31oOdtckpjOLmykmGumRsbxRwzZ9DExpv1
b7qGMdaQHAadHGBG25jYaRrho014kTFVsTkJmHddsUDBd2zTpZl/VbE9LchR97MB3dhkxGgMrq9d
IfhxnLDlJRGTkBtGOoaWuTlSGiSq3ZvZNlj8RuJTr1kT1+ip18p8DV3glQwhyNGaeneN0PrWB524
dEfFz94zhqI/tDqxYm3nGiX8WVEh3UqarNfM7HFx4JN2j+0cVhXvIr0BYEPZiuKNjFZljC6qqTjI
jMX1RBOKqWPx0CgwCQr06nB1ePkwIGnR8IMy+L9PSgzBb1jPMtefEuOi4+nnllOyxzyfkrQuSS0T
EkfpFSzP5e44hlHiGiPGeDdZg2ltfaEeYiFUe4LAoHAT24tKTBDxPSr69RDo911S4O4Jn8fOcmQx
Qhogw67iVdniWtkSDBdI2iobCzzyAgO4LAwewh4BL2SzHi/CIte+BKFcwS7DOKI2/ZkFHlrFczhc
P8IIVu2E7YhTTXBGWw4MuqToozDQ7hhd+4q6IPsgGOq9q8BiZldmMrZebpZED2UQc4oY1ccP3XAl
K0MdmG+kgkJ7mdz8GassA5luAFJT2TZosbQyCP6M3ZZXLTfLi34fXpeBzO8s7h8//k//5H/xXB7f
iHMs4wEKXYNl1+ylA8t/3nGlIYBsuTxebuL5J78Pe8TUf/1Yp2b0Zcsgkvd626YTtd9yr9GxPghx
6cO4+yDgJu4vTy83+fyq35f+Prfc0/Wa6u2//vj3bZICpHh5OJ5TGNN/7i9vLgqkpI+wn5Yf/77w
b7/g9326NJjLRVXHp2j518uPCirnVZA12Ap0ljeV1XMyt/bxXMu3QR276Q1te7Z028uTy83va36f
K8a5u/99/I/XoKHDGkloXlHMg8vN7/978/vadJkA/D5eXoNnJeOFf3+ua1smk/Pnlf/xk7XWzI8x
kZT+7e0yU2z8lJS4Ur1hoAZ15UEyw96/SgDq3RyV9Xujz1XX8rAaSTZEdju58VJrdeUMo/z+/M/j
//wz9d/vsrw+vUW50xCn0xuqG1CT8+l00Y47EZXD0gpnOKr1pDfQFU+qQVMxVNgyzmC3NmPcy73f
m3i2Kfl9KFadm7GYrn+fWu4RF5A6OtJVmFP/4x8s//4/PccVA+j8+/a/r8Ei91iWgOqioEjbKO+4
uV2/BT3HY6iEvPT/Icz/FYSpGhLI4n+HMDdf71HxPxDMP//iLwRTkiS0Xwr/IQsT9Rlw/FdUDqL3
/4MbiASIaemmQWbNv/DLRRRmASuSa/MX6vkvUZgEfqlZiMXQmCE2E5X/F/zSkORZ9PW35BwUw6KC
AE23gDDRhJn/wC8xcKlazQj0O2kEMoJ34vRRHP7VKJZxhitGFsnNdrlhXtpR2kenBWjKqKIx6/43
8JTUIEB1Qr5EO0/UlptJiOhx5pvlYTEkSGquWeRnPWGNS0+93LAFMICY52l/e064kikQoBld8ggX
HHTB/ZZ78gKiqjcTUqEBcWzpPMtkyWuc4bagAi3t57RDtXieKv1GeU0OYjULhcFP13pB4o1KhoPV
VHd0xMQiREhuTBPFNdRbJgqqhRZOt1iXGjM/REQwXucsRsnCMUZpWqS0V9YMrOM35Nh9WFedZgUP
9W00hzsuK4fQSdDT5ZoYUJ66NdeW4RjllR1W5WmcUyIFg88UJualHa2NIYMX0KjSPE4YlQJHuH8b
Gi53/4wSl1ZbkQY3RdG8Xj7nMoxa7lEvGRvSGqo55XK5kebkS7GHu9cBHsS3kXkR894UcGf27qpC
ULHZ4ZIAUGKB9Y3ZvCdxuovwJRfnvE0ZylwZkMAZojfh+xk2aqie8zyuXHzLtwvYtOBK9EJkziP6
xeSU1uv3ZplG/T4c5/3DvbIBDHNe6LKoLTe/w99laLg8JwO7r5kSz5Io1IHzJ19ulsHZ8pwwoeUY
chVDtA66x/J5mjnhFGGYLKyzM4UrkfO4AIZInxKnOip7AjfByaqLrJ2N1CHdWHQRiOGrXjQYifpN
h8zRl7BrJHIVWgwxt3kJKPXeNOtKOFe0jW174p7VrizFyZ9AeWCf1jQq4j2xRnZf+4G+q41dKh1A
Ea4v6Y/kYtT3XByi2Es0T8FHPt0AExVYcNTTvTLgzfpVaL6Zrm/zqJ1g+3GkZXQlZmo04061Y+Oo
RSTTNhLq9dhtpg/xgk4Id0SV7f6EDaVBzC9aRCxwjJ0ubnDqBD2gKUcDNaV7Q91D2sPBSL16+nfy
gPMX3uoyyho2OJqqxr6er2cl8fUnvcUUdP7aMOfT8EhRcTp0gW2zfpXk/K2Y8CMNGYj8cWCs9oMN
+nQL70r0bV+AYHx9990jMd1P1LRW6DX75kwoDd8EaRcI3dqVWjkyeSfyYZydnu14VxznjO0Tz5ev
ROx47+kmscudcIcaBg5y+YpbKrzvDFObDjMwl0CWBAIUZnogLra6hck7dKsxfsDJHx3Y+A2Rrr99
JrljYAyCJVG6KYir/4QDnTYYqTKbtxuZuYudW474XsJzxBA48+q7gZxY1YFmH8pbGpD2pAy764N8
UZ5zhHoaawjEQ5vk8Pqo4OYdOuUZyHfTgfFdPQXVDKRxrs1Taa5xwceGjy0cmBK31Oys74Enmufr
h3G5Plledp8QlN4je9pZt1crto01ls1gL1YLxLJCJtYaiH2Y+n8askOGmbmKDzMf6mGs3LxxSdsw
H5W98II2gj+G01Z9V7+HR+wCSW3alpsGh0Kni/ECQU7lZl9F7RNVnwSr5HPWjpC3nLj5QVZYKdbq
E8k+eBaFdntMizMR7U/Dg/yGGeTtBcPA3nI42bq9WWLSZGO9kWFI7iBttGqkd56W+TI2nSDuxg4Z
BOnM4dtt58UbERftRyyFY46Eg3YHD0/sciSvOaqRO/1YW4z8aXR9SAuGk271H+sTm4ld/a1+KVvt
Pf6yjqw7Y+3p59ArS5uwp3y6oHMdOhthq1jsygeUKLhDSc+4DsEh3mIHxUwaead6f10Hm+5+vHol
2wF55ZNdv8vveeEV2drkfMhhAXnRV1X7PYEU7ld3wEe2O+B7rT+re4LiMGHsDpaL82DuErcFxx0o
/CUO7MTLDn3pwOwmp8q9PVaHZsLJgzUD6+m1+XOd/PFJnLwrbjnNS628snYEI8KdGYFQcWQ0Thoz
HPBrZisb+X2cSJTHnIitB4Ho4wAbbPJu9H+2sk6+mnClOzBKcKc9SZHLd16/T4/EQ38U3xZLKNqq
9aj7GAp0LFE3J3kZL9o+DDEUtPtV6KmbHhsbMjQc7RK/TpXT+8WK1bJ/6xJ/2pQPSbOGUXsLVhzL
iDlWcCeKm/Ix2ErB6tqsswfhk3gMjm/PdD3bcu1dH4fI5RfKscPvGfbtUzBtsIMWZ4cp1xJ8k7+D
dOubDZ0AZSEDH0b2VzY61h1pmz0mnJS4Rwte+A7mEiE7uXkISBW8+BKYCZ5OynZ6zA/JR5QgxAtP
TbDV7g2VBUT5Nkljon+PoAIML0V3SapDir3oGUvRQfB5m6B0CFAZhb0hvNW0+9iYFfX+9imdm5cA
DTL2Eg8g2NCFwqdeBEl90mDIlbd1MauR/SJfQesfkeOJx5rBofiDJrTF/pr0c1ZbRJ8qDCQPXDFP
1iIhO5ItH4eXkuRA0gGQHZ6nc9C9yfX3HGDB1UuYmGwAYNodatLaIvAdqCh/4D3U0LJF0FNCIzAH
ieYlA8AO9CDBSMPiyLhZ8Bbh+0VEHul1yKJ/sg3/4YbsB4PHH8b6L66ozbbRZ4ifjf2IE+8xzF7Q
yxH5x8dtnOnQb5zg5bYl/S1m69uJlU/+TUH2e/jZ6Xusf9J8c8UeqvXxxpdzdOS+XHhS9FDcdkLs
kevW9Ss+Hk6j9ejGM9JwSEmqIoLEJnWhcWczEvuC4Q2dFfp1wVXro5EOBBft0ldrq2yRae3GtXqn
3E/3wcXcckbntrQTXozGq1hiEBMTIV++8BEwCrvVWIm7keRflbuyRuSeeFLAuObuKp9ljJ61LQLk
4JR5/WPh40LtM8DLNkRgxLjC4h7f3KUD4/gDFnDjDs9S/wnjF44ggfTRpxr5gbweZjNRuyhc9eaY
N8qvPrBD0Z7inX5CZBrXOzxboHkDFwpXUEyKSLIQHPzBkgTqu4fDmVyhRHyciGbVDlK37lTXzA56
4PB6ufTC7EisFFqkVCBRzC5PLESX+a1Q49+j6zKpbm1rQ2olOOVFeFCrlQRgzdY7i1xQeNjJd5we
5YQRig3AdR3RbGMluJMJGCLwrHVTfYUXPmZeVYXN+c5Kn4x+Lc9YHzI2O/5Un8uD9coo+3rkWcIB
g120G8ivpNJwzOeqdPlIJxlHFXvcDyvzQ31mhrvPTiOam3k5bX4Ew73dkXRHvN2qad1uxWRhpXjX
t+YorLrj5IUPgrRtN/V9v1Neq/VRZ7rxfXsb7vAXNO9L3mPyop26vpIC5UYtAsND7qYvIsbRjzfg
P/izO74jbLpGQC/Bjs9d4dRYzlOuWvQKG5yKu/RJeQAXvoVOKyM/c3vcxFbih/UqPrf1c9d7twsZ
mzhB+RlRm+dxR63Ep1hRs2vjqtVXIkP/LaYsupMc1V12HJ/759uF759fFre78ijo9u2OjQMvNqfY
1I/9IzgvZ2zpTqXfkCGV3V23xpN0mb6jAQnQOr8ecCpFWmn3pYuIWpS98LN9KN9Vf1ZZzbZdnEOu
SFxLYBv4vZ7aTXgWHo0vTpzbSrpgDoFFtfYkIWfH/L8BHXB18dmczg1FCZ/kXcIm9YmUOTxnq2Z9
605YHmnFSnOUamcoPjkjaeoT3Lm/wSxDgcgKbwfXt+TYqJj4+3XrZetWZKzliekp1r22A9+069zv
EZHovvKehbgs2NK7V1f3xRf7tIXjXu4rT1ABolXxhaBh1dy1zYbIPjm40FVV981F/MjdyXoxffIR
0quPXBxTybo+EIoSzIxgqtuH7nQ73eSDFDvdSSlWVrpJX5E+IQE0dwizZKfF1uCcfvLHV4rX3/ML
iBBj0G7F2+pBRiE+eEjJBf69cSeLUP63Lfy1e9JFeGmB15y0vp7UZoOzwjXDoB+faDt5w/oguEvv
g2c+UTv2XMzONbzvilV3RWDi0zZZPxrluUDmllOqR8yJb/HZKD+GfM2g8OoX/UuGuanitptx8qkm
pPt+w3eeM17c9wiTXJw+qTkjovdsACzVpS0jlWe22lJ6GItlu8Fa19wuN0Z0tbZznoxp3t4ChVlu
F1mYiLbtX/eW55abUOWneMVQYZioi7KGSJOSeDKlCRL3Vs9KyQUHVWfENJoR0uVePyeZL/dyQeBz
JfNPMrXGUjvrdoMlxqK3/HjQlOa6/q//mkEsrlA6k7AGjlFCSFMqvFS3sPPkK5WiViO7EeZQ8nb+
hbJJe4yR211qYSycS0ShdDBWVOgM9YzMWteKbX+5q5RM0ccs7x35QWe5bdwG8Pu7+I5l7MYc8UCL
VrM8Oii1m9tKu63yECG5C3WkrUnDgJFhUzbTpfTfpKjtoOmrm87YMmu5fuiSbe7peBLk5XeM/5HD
iq8aO4UjG/uCuFG8U3obkuqhE22EkEKCDfuKN1X1u/bQ2YYjn/WzchglbJp2Akp1JPIiGLyXf1+f
xwfBa6hFrdzmd1B/PmMSGewjJzy0r/IrDdK046+/S/CKsgWnWeu2dRwjt/XV1/ZQvdF1hr2HJ1kE
bIma2yRRwy6vdvdcEav1iovtg/Smn5sPYXTDbwR+fNHqa7Eyeh87BY49mGemeZhXyt/dV/JAk1pm
J+0DNegRc3eM5dPopN3hcDV8XP3rhsJDypxy3+yJGkG3Xv8IBEK8pOvxG47qW0Ld92ocsUjjqzPt
8S75oiim00N8FrzW38VbxbCudhJys4yVtOPLI+iHfod/FoJ9YNtl2fLT7UwMLnr8qHQLVtc9fufs
f8d6xRFpqIcP2M6PVLGRz+EuG3skLtK+rrVjsw0PPbr0O4ZCzNCv83yGPc0Wv3qc5RlbpJTsCGaH
Hb+NORe5mFbhjaRa0SYp9nSq3Pol8JEnEsXXyAR6lU6ROclo936456wsE+f6wTSNnqp7ZmCKeL57
FrzPwRlYx+J98Gg4ANIbfTOJdnoI/Nvo1X68VRCL4lNqt6vmQ+YQfPGuleJMo3Ndk/FXO9YHIRPC
uYm8nH+/5omTcKqgZRzU0gb4SoUT/bOyA0eRdhILy5loNtXuJNKQ3KJHMsVxrdGYn0SSgcnDwVj7
C97Y8y2gw6emsnkFbp4ZG/mFfC3JVbfhTvXCI27LhKf2q+pEyEIZ+5xGWOLwlN47yooYPRZb6yBu
mPoM6/aS3GuFazxXW0xVCXe4L96iM+YZSuGOX4ajHIPOMxInvDQwFXqH42J53Qeuk+iaouexp7XU
Yw+TF5pvOio4NZzBuMHiFE1JfZY3oNrPHI1qZfnMbAGEXmXVTrFO8PID3Us7F4Hr+E0tfYtGAFOT
tvAFZSOdKM6PZe4hPOSwlwXEF6fSHPzj8fKfo8TWqgTehUQdvZitq6cW+ImNM3cAzARUCTgOnufQ
onfjQDuQmz+D6ijCgfmqQO/+SfFHe6qvoGzP3HsbmRCR8RodCpEwIAZgBIRBPIk/JJV2e/pIMXT6
twlfhXd8oPHKjdknaj7ESq/wdOJcp+f023ftI18bOHwAeoBOJr4he0F4nlPEnn3xadiUBBKt5IEi
Zj1EsJJdQlWvij1wjYODPV9fZz+BadUyqxbdqfKGDwnbZlQ8C95SO/XbfBa9md+gCOQ6nzkx0tTm
MgQA4oC3R1AB4YXmW/vgJImIPLYRzlZvyuRqH/V4zHE5TvwMQOKl/WaJi15LEkpSt8io1XbdQ31H
fIpBqOBzKa8TzJbu+FyAExv92OsuKFfy0L/BBgHK0EMHHGvUnnHDEqDtVZ74nd28+m1kBs2X1h9m
rT/bd+iQD2b+1OBfmc/AMn/DZDJy8I4VgH3CeNsfLJppw60/AtMnSkk94BCTP00uItl7NFMJqqzn
/M06jdpdnnp960qSk2XHLH3E9uf6HBYOVrAd7hX9oR5mmGW2dUzuhoC9F3Ao3Afwlc6i5sCnOhUs
ejQOgA7gBBUY6n567h7wMFsH59FtOJzEPhyBtRy0yxzd21d65CIJlbPB8L09TAqupH4+rvJoa2HE
h5uDW1/IwD0aIGlr5unjJT9ip1sdyv4J1IudKNAwraFU8Nhybh+GZ9yBoGGl+My124j2eCjv9Yfx
obBwWbAtVqU9JleszvqW1CyXs2l+uyPpPxxHtMfjZV4pCJg9c+S55IRn2KnmcU5jYYXFNaP8YNeo
x1WSsNwwpGpZeXfFJT30D8ab6raWQ4a3+D2o65ZLLt0JH63mpoovRusx2ualb4KEYoxl4LcEA+wB
tS2XIWsXOGIhfC/fNwdG9URMUhzRfHURuEfNCn8mDRKDHazK+7r0NUxk8JbGoAqfAYqQYo0+5ibD
cfR1tXarcSuOKyAs85ut1uydeFwJ2Yue7NihWEU5sTAiNiRaTRvnppP83XCYmZAj2Hby3gMSB7tL
BFeW/UBz5d7jF6oqmaQ29AM4Palss9ijR4WFbM+GJDg1MMx8hzEEtyt4qTkZX8a3/sCVxoJNNgpM
T4WQH+mQJRdR25Gjk21uG4xXR2xeOJ2KDR0q35WA5YjMQNCb1ly1ghMkK5XsvnmhV+hv+ex83+q5
7tdcF3qxz0hx2Slv2uAZVzJ1PQR9Vcuoc1UNvpnft5yNX7FHe4xC1ScTNs2J1HnUR4+54IiL/izR
cUSM2Tblef6bWVkqD6yT0xEqlR3xYK19kHwN+MkBD7pDhNDDeEDBOzacCnSVbNvIq+AsYnBSOGQK
ZDLae2c+UdDGW36THRsWmHqW5R/YNm4VMiwXipp+9a07ll8bKtpTx6pFDSXvMgshldN/S/XZMv26
o7u8Ey9sioCCLV3SV3Gsw02xSvxYe+CgKM/qJTyGF/VLo/y/63ZdA7Q5YLpF1RauLeKdwX5d6TN5
CHcIvLtiQ2Yp16jKBouqewUuEuDCcUHtiFfWxCnx3H9Te1VwchgOOQ2oz0kNndu99DF2HsDk9DHw
VVDOHZtHjZCpJ4I0eheb+eBYs5DMcHRKt1hsoNL6/am+6Nv8PT2Jnv5Wkc0X+TT3twXQb/uN9ExA
7Y91Q3XtSH7kMNa5boThsyzW9Qob6HeWXyyk8gubJEGe4pkvNmjna7f+phbv4F7QxZVMBg7CO1t6
uiW9ZWseyheJbMMf3aDb9ifz0jS9nSjku65AbFKOoRNssWm98pQ6A6sikGULppPf0fO/YU3GtSJ/
yyRglW7Vuv2l98KnnCuAAq9n4/Pz65rIonx3xT3wJ2IFtmzCRkXynjxwYHBMrLTl7bCXf1h1EcbB
yRfuwx1nWXO+fqkQsO3rzR04E2zSaI8NSuRvcnVYwfXSwRuHjJmJ4Uf/jbP3NnmoTuGas/WTD0ni
e93sAUtLojVru9oGG5XSbUWSg0zb/mY+VXeqN+ziFYwjXMknW8FUhXAZp/1hW0aET+DMhdJL26U0
JdtsL91rE+RUTJN5keJSnJ9Yo27KWkZwwICMKHhtLjMCaRea+wgFEAplIp6LPa1d92F9cHESZdc9
c7LIX+h4+f5gI/VPwfZ6z9VbX4bnMXG5oFy+vq+37HHa3871hUUxAT8Bv3mMKRM8eaO+Th/W81Sv
xksaOvkb+5Km3hM7HY2fbDSU/zjxvQUV/lQ785PqRIicK9HYySY6kTIdP2rHEkDnnCK+x8uX020v
PyKyz567dfud0fdss/v0QNr7i3azi0022fn+ulMN/CSZnaCJtGGFNDfmLba8KT3rED7Aeo7Wg6fe
YxfU09UkT7JPlKNd7GNPWVv+9cHaDevh1L9IK3N/Y0miWSJ/Yq4cmnsgcQYVeIysspsdyBRSHtVF
RPbYB7mg3Zk1sp7XDRuC0Y1EzjXlewg1fMacTWIa6MZY+agmS+9WEddrq1cn3msr3LwZBzyKMWRP
d2akma5iugSYw2KSWwdTftxcBNigq9zcFNj2nNvWvu5MxcbNh1+Qzq482Ki7WLw45ro1tiPeWyys
KVgUaMO2pUSW15nkUSCWXv8pbRFnvvWPXe1rvSu/DI7uctCpmFvSUWkO7+n6KExPZF5Jb7gvb4oL
Hd+OgQC2crZxgZ5qHbI7glgRpIDzoYyg1ahfRZBWFv1wXdDkNq7wHqz7l+FH5M/DYuhQvQiN3342
T5gKoLjPjlXjtFdMum3tydyJHwBXWuepz8L2htDwNDz18NAaH+ii+EqokPhUoPlEU5fiulG2+uQT
gSbHDAAANzngXqkDh3ghgXuM8a5Q+hx534gOkm5jeNMiR9yD+4zncdornrEyz9UL5h0xIyiKcTzd
c8AYYJKTmr51/EXxpn+J+7MGY2+E5wxe6Mp7kPTPdS2AeTWnJdjRdoi/ZX7RBsjm3RGInGVkjY5D
+Goc40d5YugRhF4erjRGbNI6flCmg5S5NaeFE8JTMy91uyprHw/5iDY4I/OIeDM+Dxu0i1nzGj9G
Eb/OK7kADojiZ2lLTvgCuVRUnQlkWp6//xhjSMwiTxKEuYBKw+YqoIefTuM9CYn6DEoVD+YnRGde
TF+QYaiZeemBVZu8FaYZ4dfo4zTvM1t8qO6w68eCyZP9cptz8VAqs5GEB82D0v3ePmkfzT7p7BzP
1neojWTGs/ymP8Vo5z/Nqznzr11mffqq3ta76MCMNfxRHjGKe6y3vdPR8I9v6s8ANy92pniejUYO
diKa6XOldZsUV6kHQtXbap5xTsH2Jj5ME3xmO2q3w0swR0jaDCQlDhvIf7sSgi2GGSS+aSoxMzZD
OmTcWedIk89gM573rIv0QXDD1VxL1oqhpRKuAhTLJE6Yq6l+wWy8mhi6OYyJMGFtV9dwJc91BDNR
8jCwr4zt6qRSlJMcxozuRem2TE1z/IsG3EqIS0E17prvFMfBHdTYGzl0m35LQcC8kMbPxTlR+MTv
EmxNcFktr9ZR01ZwhvFVOkuWP5oUMHbySVz3vGW5pK69N6DnNzsT3ZRpcHbPgKPH3g3WdL6mcSHU
nWvxLvFvNF+H8A1XzYLq3pMJq1hz9KiA02OcupM0f4LJtPMjAaTgnwQZ5z7bmdceovtEO9Rk+ZBp
QA1KBLgTrliy7/hzqYyTF6rlvNxfIWZOxZoazXo3Lgh4rk/pV6h7nOr5Hn2BhyHUIx8b7nH6BsyU
H4d9eMf4tHlMOsckotFadY/08AwUrdcbqW8AJslzld5xSfcFf4EnfPef5iubnKzBssahYm1RbLxB
X2b7ZofLdZfFtTsTX/idHytKnI3xWeh25aWRP8pEpu+RDegr7YXcSmzp2WG5klKfWf8wErPoNTf3
OvqctPNazcGn7H10K6zC4I+8MxM2sHP7ZANFnfQ1Xgrk9hKFP19pjmziCV3svcByJDOZmqhtqp5Y
SC+Ba624WNG0XGmc14IdXWK/PqemLUoeHvHmdR29ZaVTPZSXAqWJsGa4wMRBSsDsMJTcSAmWWk8Y
IKH0gi2E1ZJ15aP47UcKzrPSgXdcxoKc66pXH8YDkmJbWAMdcS5Q2ZVudwGXHWMYunZ6Nh4QUWj3
8pbtUX0isd2vn0nVLYV1UTv/l673WG5cCdZ1n6gi4M2UBOhFUqL8BCHTDVvw/unvB657dp/BPhOF
aESRIFCVmb/rXzTiPhLmtqeYoXHKWKr3W2qxW/g631T8B/TP2Nm0vEFgCKCsncOcXPr4wCWw29FC
gVTh/Ys6eyZmE0JK9GmdLb85pBypZF2/x5ANkpdqea/x15itgzXm1YG+m4iDmK4A5gBGAx4btsfI
knIDewHfOAGeEli/DnxgrPcOmPJFvYq9vFTP2RObOqIpgqe8ZKv/AhghoYgJ2d0DOBCpvUtvinFJ
DsPFalf8r+xP8Ka8TfS+FN776iPfJgfNm32mOvoXw+72k/l/eSiw4VXX2rH+zH28AvbtS3zj48Bd
VH1QDn0f7Yn4Y+TG544ewsv4kG9JbQFPSRaEjgQ8Thpqu+y5fubSHJ85yVjwtGpj3vR3h4X7stig
7F0kndqpLz4URhivFsOYdjtgeJpDGgeTXdutB9xd/sn1Y536DjMhsDK2aI495Q7irmlHDlHWgrnA
2PdNlhdMUtJNkWJJsbfLB5VAKHvflRjN+J2xnUewDLwIfYlkJOXsX8FMBX8Yta3TIdvAJfotKyll
7GMvzuoDG0uNjI4kIIYAdzwO52Uov6kNHr3SP+o/8U1+j/k6/wMg/MjLc8YsX8IBibdN5hqN0ltz
rP/UaN6xsRtW9il5KY2V8+Qoy6fTETKCLDHaqlZAgKQwEFMunvl2+IyYzWB6OrxpR5w6H6wLNKG1
cnSewA7H2rd/ybLwAuYQ9doGKCQbKTlax/5r+klVrsFV8hecY9+e63GFmGJMtsPwGnZnVffxYsVA
L38M3xdhGpNd+wFPHrARhdrWAOjczp2ndx7lhgSza+lmV9N3/EZTEchtTY4ViA7gid8dTK5TKD3f
zrEM19Fj+ZLJFUFJe1YHhbTubV2c3GIzDzsCnHDWgKrnVfjBPxvX8I/6NIE3/zjZul1Di3jJ/gim
twVjCU974//1Gz47HKGH5k3Z6S9AisIrbuLDeho/QkwO9xoygrX201Ci/BIW+srgznwR4Z7cri3Y
4gsSJJaM5oY4a1wZb+GNRcFSFiKaafj41tGknJ2HYQfOgF+Jm2BBuCZG+6puh5/02gK+iWunrDjj
yxf9wwDkiW+Z4ZUvzjc+ZybDn2P3DHgyV8vxrLcOBhzPvEb7WD8q38YRf0Q+a70mCoQKDz7K+Dp/
1ls9XKDWhkEDc9EbILO5wiIc9pv2rnnyFn1y2oU3hWHz2rkA+ZSTJ09fX7TVKROGHR4h1GB/7GHV
vlQMhdaEVlx4j/HNYMG7JS/zDW5ATlXLCl6s8m5PribJe9W3y9+4p78ZB9Q9ZVtsalk44S6Ajd5k
4AErA9zCm/KzP9PN2kSPzXGpkEc2XogAKygkLwwsj+1ZXqyz8PhKk8+SC+sYb+qn8tHdm9fUq67j
1vjWAQyHFbSQI0abV8f12/f4jUs3OsQersHnAW3ZjtgMBf/yN4OxPGXno6fu822M8d5GQOmwd/Dw
GLMwmH/SWTyQ0slV99Z+9meLTwt8+7uMbEO+alDK2YuOmIZPHGfadfxdX4xd9mSF/sn8W0VHri8L
GQmzuj3f8y+zmCj0RbPtTJw3VxDdOH0h3jB1AES0D/Ojru2tCyVmWj2jjDtKlk+2nurEeVkespci
9uwv65v7OnWl/2GJ4ERRPxLoNFT2b/UDwjQqtpiKyKu069D6CUjNhDQZPh0pnSs+IYo2nc62WjN2
JmabU0R5rh/hfQoIdnTUuFwkX1Tvpf6MgRlOb6q21endMfT5qU68EmRZpCtL+vHrcCNZlteJ8wUJ
do7GEXNN86t7ls9k6TB4wU24W6EzExAxb+2DOKTP3R4WFaaLoPx0jU/aKZq8YU+lXrL08RbZMWkQ
o53zBoRNqHH+oH4w1/0zUlWdwtf8tFDEQs8ZP4Np716qr2jPpTUzT32HEwJuU+JNuMpOgu0e+pxf
upcARix8uNf6vaEFHzwSTli3x/cKdJfp1CF8hdEhTtYjU4GWAfwnO91zmh6cR4hlj9BcH9uP6k3B
a5fEnk35xYpNpDjxSDqnj35hB2GnsQ6whowKGhqD8DWFplo9hNV6eqTKhvmPO2K0LiiP68fpubmZ
1+FYb7N0Hxtrm8r2td6ywFw6YyOO7nMW7q2zAoGEnZnxx/wjSD3yIMVg/o22bCU2cB4Zs1D1IjLR
ne20dT1Wgvfa9sZXsO76NXl1sRWH1MvEf+W+ENTtUH75odcd3rPgIY88m7qWiTH3ungFrIBUp7+x
u3bfk2cahpYvMtxmNE1+da3PCTUHbU2Ff6FfaFTKvvxtv+hU436bnN3P4FZTapNaihOb9DCdRpRF
PRkMx7w8J8rO+rF+Um3FohNxEE+27ZnpDhg9fqen6t4JjsNt1wK4Ui42xS5ZC9eBDKpdcUt2+Vnn
wuzW9pe4stNJ/SLDD8xwQXuYi9JPDTtlQiK4c/OnOHsc9F0QESoOPWnd/6nA/96oIciVpswoGGN5
FbOVl/BnTH1tseFec/lwNmaOL4vdUPo4iI8pppVvqHbZJtmaKsZpKmzZHWdZXTBdBndleAXWhHcp
hKiH4thu19knrzVRVnE/SwvOj8jEP6Tql9vhO8YgCeXezjqa1joimbL39RwoYVmQZ7FUNKiqJZt1
tGzA4W3atX/GLS7TXEH9gi2Yzw2e0GuC26LiRByTyfTDIP16V2QPZHtAo2LlE8D6kPhsmra1+jMd
IlJ81vG8lLB0N8wtw3VTYaGFxSxEmYSh+fA6thd77wCb9jtCPeV4Yp8Glt6ELDjhbpieQlx3cIyA
BGEdtG5DRcIbltm7GkAZLVcC4XPS78l7U9lUACOorbXl8Fean17KYS/FsR8f2+IpTi+afJDlDmt0
FbsbeiDxKob90F8RSDqgXWCQBcDEYewf9Ox7sg6GA1nsdXIY1+QI5RYaIrUQRYLB18swhJKdslvz
nXjDWsnXMSdw9U6u2AaQ6qa1Rq4U2k3Lg3aXvRtP7hV6UtfCjcUq2HeKnRArCqO83KgF/sj7ZjF7
g8PxysIcW/v+xfrur3dgv1vQ/n84//2mqrOqW1IV/3EB7s+LnHCZjtTw4fgDMj0X9VMdDHghRvv7
fVNgGRu7ta99IN294yi+7BiMJQ1XQikYyiHtaw9xiBHF/Te7hFE/LDkvVX0ihZle8X7X/UFtziFs
toy27/epc87D7vIX99tuTdxtVbnb1sCHRSZa4ytj/KsOi0HX/b56eaBKScq5/8CQoPrvt38P3J/3
3584RrfYV8V96/UG8Nb9STJbLIzuv96finkojUmipYfezOpL2O/Hkm7cmCCqdJit8mZVK8Z4eGiK
TRC2+DPLtZa07XocrAnHYj9+SbvpoQ6nxzFoWi90+NYKqZsXK48viz21q2PRbIgvDTPyjZEZxtoF
3ojTaR+LxK+5XrvgMuajvo0KAtXL7D0QBLrbSTZuMvh0adiP27ltwo1MCpo8JghuDtSYQYud9ETx
bKHS0jg2bXIHTzTTk7OI03fZFwMOytSnKE7Y+iz2TauLAa6abtxJC2Q7Hr4KpdCI1YEW1YS7yTF8
vpV9knOMTAULStUhgbJlNDpcZaupR9cEfUAx8esoYPEOIufFEiZtPKeePlGFkIIyU3B0vSVXAZQ0
EVIYZTGQZQy/04RtgRdJ6E8dtMZmYCNMG4bNgzLu8Wt57xOyGWCnLjKyAHgA/4ASP1oCzOOk23BA
8rVJWCSUb/Rc0q06XFiWpAwjgUzX9w+hRT4v1nwgfDD8G3Uzz+DlZTQo5LLYv4k0v3KXeUYW4/Zd
EPxr2jATRgfuS834JoFNgck+LYauqp4qfBY8gVU1Xi5DTsd6kRFkOwiBExk4Y57gQgb2Fj8tQuUG
tljd0wYkU+iNxjx4ZrX8+RLJF0evcd3nT0FBYn0SaY8E6RJZoJvTycZ2fptLTOWVJpOHxvwep52Z
i8MsWAOnIok9DrnfjFDc1Tib/Vh27xhml/tS/lUSmA8kotI0jdmwmlPz4IIF9IgeYpWZQ01O5Tlp
SUJtl7Umy7/iCrWFek7KCpJC4UBamFs68tT+JG+43WqB9e1G88OkZQylHBXmsWJuphh6LWJMLzSY
bWqRNRKaXMFqKYIdiZIUvVxqe1vv/KLHVaidZtjcmFAICaaoW8VrxZnoq4PKHJK4dU2DHJmymCVO
9rceovpYOhOBqsxEnHhigc65PgLMH+BpGIA8GbWr/ckSWP41ZPibkDm6zTP2tlRlRKVxyrbM0LRK
9KfZmQ5LOhRjLaoBI2k+BFlvcckErWoBiGrDEr7WWSwGpHmYlWTUVSfvdqxRyAVwne3ypqS0BCRq
MVfuQVUV5oZhwtaW6O6tM0LGfmVqejVLWVJK80JwktCGa8CJhNMQwwgtdLyqDGHnZrC/87+DSLuT
mrJyG5ruuV1FRR7LeGth/H3oKGmSIBy3wVyk6wrSbaFhw6AoOez5TNli4WyyoRZ9VhC5aB0tDgCx
IZhTk9VKWiRT8HCIjB0GEEfMhZJTF1OoyIaqLy/TxyH8ipvxoBrwvhRIBiyx+ECaDlamwBBxOvxK
YgvXaRy+RwWQcmFn6gpPgC1GGN06rtN5q3VGvmkc4phGmKphnzP8r2cjpgFO3+p5fjXSKwlf3tCC
IY7pBPm54wyOloxC3AVXBcBn7ApPppPyaBuyvRQaLUw6/ii28jGOfNeF6U6+mFIfWvZ3U9DbH4JI
46ud9ItjMHIUxmtuqezVdwoQLrOsepBtZQ4H16yfRimMj5Rxo6aDVdrMgsOo32SGOAwUERpRsSu7
cfBc6eNPIpATHxEd2QuRDStyBrXGHr4hrIZUR1gi8VQ9umq7cggpPOK9GfpJReXQqphK9FVRb3Ix
XbR28vHbXHJfA9qeWr9lXZZDfmdmiNbepmSI500318hv7OiSq6F2VjQ04lr3UtRcJ91c+O2o0Mbj
u0Oj1URnWdKAmoD2s0lEpJIybKebs4ey5HVZ3zQRPIkgBKeoRHqAi0i+5ZE4Bbi7LiC5ewpYIgvn
HRew2gskmS8WCgU1mdod+lZfWBkZI4tcweo+W3yX9opNOTxY35kl/0yt5W7NcehJdGYGL/3IsjUv
DaCWaJqMPORv6qUroJq7Kh4wjkG/1A2MtLTQwjG7gzbRRL4bua9GoWRMmplTcJnBlGuw9jec2Qs5
y2H6rZsQfQ+I85AnWEA5mz6Eb5grDfnH8fCqdE/T0Lw2xdPyFg94KHFSRZbY6gRmqYlucp5kr7GL
f3dEAPJBi8FoalwUgXHgeKgukxEH4wS8g6d243YU0znAR2+JDgq0siZqHot77AA2fW9eyLqF3Gwa
he/W875To5KU0IzgWjntcmCewWm2tqHNnhLNEBvmAScXSSQx5jTMGO3J3Mi0QSDCi4x0OGTCqZIU
sZBT3k6wkZ+WMXVDIW7EfKeu0kpkCXBXRKmurJrhcjn3mBdMzL60QAGEaM03/GEiSImnuRWzb1Sw
J4qhaWEuEdda9gleYSgpzTDzC8JbMRVA2peETPlLM+iwhiH4OKALSwmyA0GjhYF4MkBZCB2mhvpU
pxu7ftRx/PEjLP4olmnsE4OpR2PR+/XssMTrMfyyl3gpLQPDJMcB/BCtRN+vKqspia+Bwmdb5nka
mRkXB3dajCw78P3YJvaIpX8T1QhlUlE0ZGmayS4GaFfHbBMHEOTrSHtTHabLgvPbbxmoFckU0ySK
FzdrHC9wEIKTaMP4w5A3LU9eRRXu1JEFOewaTPBymhFSwLwuRPSSNwm6JTYTWdtvTWpqr9I4T3pt
spGXO9ExwJyUFMVWW/xyxGnZHfeNVIjhfeqcnyCTN0KE57Ps+uY4hHty1yFfWvFwNLUQprlLU99L
plC165zcXH6ZQRCtewUUv0iuxE7ZB33uXibOQE5Wyhqqu3JotihbGb2CNCaBgqMXtRc8LgJwyHUG
hjDepQTIEpDYiDSi8Y2ZYekKKXRzpf7qqfla1JXqjQQMjMN0igNInz39i2f2beaVqrHNU6gLUfM0
24tNUOWpMaQGTa22Djafaxmi+dFD61Nvhoruq/Uzch4jKfJzaZKSV88IxgAPSqltXKES/8j7x38q
rPGqqc+BiD6m0Yl2BNzwpicSTx9JmNuFE9MkqbnztrJ7v6/h/ygNyLahZNtxbHBNime814ZrlWFO
n+vRNiLlB7kKLP4iqZAhxR1ixaUFEnXmR9QCTc82HbvncFCnvb24/NRJQYhB726UEpA+wxgkNx4s
IZO1FQKvmhZCRkX9aw7tD54FPC28QoOejtR3HLDyJZCzs69OZEgZt1mz0N0SjSaRpM0UJ9v5NUpi
Y4MCfMaV61DGgDlGwFmrzuZpiEzAlEqs8IMr0QfV+9hkSj82WkWfcy1DieB2QkpKNIbttBPcWjxm
5tmGdzU8jHhdtQPYT4OL3NqdYEMO3auu68k+y+QVIsKo1QguIdRXhPl4McF2Psm8fo7ad9Xblb2f
7OpojEb4VBLcEhJS1dRQFR3dwG+qaj9ttxxO0nWPk0u7gmfLth8/c/NBK+NTg1TYFzb+QvkU00fb
bxHJWbimyTWOli2HKYFNKIOUAjIl+8X5js3e3OmTTvJQ3j6pbR+epMFSlk/ph5mKP2nLAcXJc+Xi
5BeZ5UddQTEWsnmXWgyuoRTnOKhIUqHhHrhyPWkRlNu2HIXYJEhZZEia9JsisW+P+0tYMttTt1Xo
KBun6NduS+VU5fNpMKNfe5ABKsfvIGWyE6STSVwFO21bTmfdVs8yEsZKEPCnbwy1hHJcMlTr6HpZ
/N3qUXFBVNq4aLblwuxNKkLH7EqsQx3+F4JNc+4ZYoTUng0KkcqcXg2SUXajE+PBlDSq75rVsVKk
T47MB+a92DxlOKLh2uIVeQpTqGH4hofhtUZa8KwAmg1x80F0J5ZV+gBvckjtrQkxPz1avUYLjf2W
pbN/tJGGyCSX/DbBnVNCnVjvGH6aqdd+HEPVqGODBeaHyMtkLdqcT/rYVmigByRl+HKFvmUiDh36
GJriFCabIKDVm/X0FkRW7GUdWC3fRrHuzNQnh6/xCalkJl5hdT46qRfTduxJc7+qdsW8q9mkykTI
DB46EnjIAaTQ6VKhMMvZZ9PCZ2DYcyW7T015qrNNNHXLxA2uIBcPHKdSem407MlW20ZBDaw8Re0j
M4UXkanoNqTY6QFfIH55zEDG7jPtctw1DMenmhfrplVOwQRaq5h4ViqMG4mM1E3r0aIbOqjm46AA
iCXTaxJ2u7ufsx2p2UYSgeibXOz4FCfDm6kKYx0FKrRad9HLNq+Iu8ejVsK3uhAH6R7NYt5VmdHB
iDWjrW6Nj32v0nnXFDOBnjAKrZwzEcQlxJfwYQ6WYlnl5KQuhZDTPHCeS88JXfBd99upu5ppVHJU
RX9NQu2BDz6vnIaGDctFNOx9dbaV5DPV03Tb4MTkdZLFr8hhCdqE5oywx3u9hVoycXyV5XsP4JPq
hM5rgZu9KRbu8/jxEWK66BRlDwI5kdojK7HNWhOsTwF3GV1m03yVBkbuazOts4dxmfM1pTjX0Xc3
mod6atOj6zScHY4BrFOHqHygtDq0FeGkA1rPqG0H3d5HyVORQWMIo/aHHJu/es1woGppelxwdawd
PcVG258PHF1cMLtN2EHYWXzgtqKgubAqVFvTNNY7dgEE0DXZKhN8RKuyhoeosDelaw7LKAONtwYp
LtaCzrdGHcLqrOX7roZf1xlzTrdtrHERkmslKJ1tB8elhvhoFoaFqKr+O7H0mm40nWSH/20y1RYk
RthHg2sGnhEEA35o0a7v54cZ3+lj7sD7G+fy6HZt45V1AHcwiH0zCR7TGvK1mLWjvsA7psHCZMjm
1cpsIDjFs4a3OQyVA4Ygr2TNQebqG5LjAphAfJ/RzhAzrJgRyD035VHPO4RSLdzpaeK8lmKjm+ga
plc9I/WXCPNxnZQwqxq2g5CzfpgLZYMhduDRBb9BzSiVWvsh3S3SYtVfVn2bLxSBKfFOZyIs0Qbr
8SORb9tSg2FYTtWuSUk5V0VwU2oUIjO4MB8sU7O3DO+wft7rDdoKocdHykIcbMsZssWwzRXtLwvl
bzRX1drO6e5yopq4AiSRyQbxba0OvKYRoZs7hW/FLg2t4z6Tcc9FaHGi2oCFAz38RWOxQZxl/+A+
CycE4nvXKHQ71vCBgqrlS6zr02TyYSMY1RWevRtRJeAcoo0eJ+vbCZ+QOJTMpFah27m+PWifSguY
Mizo0fRuD3QumdV8agptXblpAuM9KNCWIsE6KC08j6yLvlqFoVCCZ0BSJF6sDZRVCSBlU1XvXHIM
mAIVvYhifNR6N6xUHeKpYuUaNHflW7eG21yDabTWOa0LqAANgaGuCoFsSH+JWMmvM1R9rQAqw28W
CzJaOJUarhzCk0A44QyMQMZMPQVz7NzMGkBkALyaGH6Feqye7UL1ChMZVdND1UzLMb/NuvLtlGr0
TW/zawZc0qr1nLsmU029+WV/+5AWsxeTJE/YckXV1dj1HcwxHDdhFX8YChGlxr4b2FBjAzFv0zFW
Y2k4SRguU45uv9XwBV2Sa0KKGBuvhlofNmxdQBNGcbCJs1rnav8daEm51mCKFwHVCY6tAarrfhcZ
mboZcXimYlC/ssB9yecE/Up2X6wAn4LxHI/Zh6M2w3a2ZHOqRsMB7xKqZ5E6ACGn+uoHY7u0Geui
JrZ0soz56LrkYSbULQWJHpteDR5Y6JKjo7nGKiwJolMc9bl0K3pDOQqonojizO6dzSt+TMd2WmOo
dnPs0PWDmdDQpmpenDz3rKkyvLGokKUW+s1oWf9y1SBIOCy3NqkWWziqWon8KXAyyT7HjGdk7ctH
pcZ1pLc2sjYONXZ7OxvmgZ7Z3TYQFKEOSk49yFmFpIIegSoJi0V08rR6fcSK4rREIhhdvBZhSWha
4u50aotDWBg/sRTuJU7K66wg6hw0fcTDjW5vdlC8yJxC3rB8KzE3QaVs+qkFs3Tz9qx/DxBPJAv/
mo6wgtubetJuQB2WjOd8CeqFpI/t5hAlX3VZ2FeHcTRdw7SyevvVhXwnkfqheTHIui3F39zotoPl
WHRu4mJ39W/I4M0vargSQ0norwsTYy4Z1lcBZfcytS8USUyjTZznEIX2bgimszOO+iqwwUjNYKKQ
qygObHyVV4GAgzBprBgq8yvyxTWorKNY2133EYbiNSls08ssuuSozN+1aZY7zUyPQdAoGHchP9S7
hWTZtkQoo+Mn8pNkQpVhs95ca+FgxRBK5hxhZG6az050x7qZQJPmAVGHVeNX0HQNm5VovF5Fy6Pk
c4PTYA62PzOOGNnh1glGe7tEU2y/0jiqYlR+rM580htpfrgCjpWTlJ+JNX4prThrtXVir70OfLOv
ZWAeiDbN1lHewFhpuAZlZmyS/B1DQ3sX1PjICNgM+SkdEPInUN/lwOLfIstiIxlX9CPsz1b1k4U5
Bek9baVYojr+91+jqX4c2kVQtcREja5ZJJf708PKJqpXWQxzqWcmj8Y/P/z3pOWZ/27Kuw/g/fZ/
v97//H99/N+fz30N7fnfbTzu6VW2qhj+8i8jNBKk0yxpE1gb/58f91iueok1ud93v3n/7X7fv5v/
233/21MC3GbK/oewTX9KkQrf3QmDtMTh4e5l+N+v/zwL57u9vJC4fWhucaM/KQ73H5xdOA/+uy3m
xajwfttYdLboaOJ3W87mLp0F8YVKo60NRpmHLG2xQHdEuzcCLEPLydkFo45bjgN6KvvKxKE4Mg9z
FDieS4gO9Ro322r+/x9Il6fYlgHyIPTdvz+4P+1+UzAU2lpDdLzfFZuGcRg1ByVbp6QG+mV8e+7P
uz9y/1HImn9O0/mUxDrCbStH0JUs//f+cKuZ5r7QfnB7NiEMuz3qVvIFvRgXsSOFAy5bi1uRXQHm
Bxl7cVWC/hpJe2sTAJq+nuo10VXt4f5DG1sIEVFRz/AbZxgiuM7gI/s7CrgWuWMy/UzU+JiygRs1
iFlEggrMVLFOMRvb3d0G70aD+f0E/x+XQnm3JexsgrHqEKtZdYkcuD+7D5dsuqDM/5DlXPj//u4/
Z8Kpsw4B5mhE+gyQv++vXYZicR7BxpiPE2///b///sv9Zf97zv2hsQVJUYccVej/vKn0f97Z/dn3
B/6v1/5/PvzvFUonabZu1+z/Pff/+p8F9uRxWh8zlQIYzyyWP0dipGC6CU6j7m0wIC4STOpsCHtc
8oRb7KRwz+idHDBMxIwuv1JDrXAND0AFimhvp1O+t6LFT7sbQJVScPw23JHU7idtthchvJWqwMoL
ixUvcMVXXy+2uhFJcxVAfJ1R6tdULnScJl02TgXCspiJgVlqAZ2nm+sjDjB4EPVusw3APoTFKKBp
awZv7jMFWHFOB5Y0t1KgziqKH5I955VhXyFWAqzv8xrip0MvYoyYGjR4eOTyTx/Gwq9LOFDUAl6X
TteOEZ2HXB52kVU8txYAQhXhDKLCpOiZknkU3eDdLXrFODPCfTWqN83OL5S3zXrMFIgIcbLL2IJ3
vaUSlpDjwaPSlylBDJ3KQc9VdNeMFOB1RUr7eVQBljoQTFUHpusWNngWuoeePGQvSBFtJQIusTmX
M5cWpjg2XGV8PyaIkk4p6msBthgklyjAnFfOLhQatf01Q5Ky5qSyPc1Vj0U0dNBPA8joxFKEDgIQ
xXbfUmiVxMvHXhjGKIg6GD15w/BefHUd5r513nwr9ibNshag0QTRT9NrU9FsJyY27kaEXjeADaoB
rh0N89M29S8t7RDPNgzTjEndmRbc8QhH93Vx6VPohnZWvaEykCvXweekbsNwVTnMSdUU5+hEbYiN
xwIVemIx7iub3iEEg03buD7agziDE9R9+1wp1MUqnWmb42EyNfEaMPg8pOpp0B0T/liX+K1TPIhW
rzaDGVyEZnzn1TK35e0ITmGGI5ogFarDMjBHGENe0V87i49ZgFl0HlbiIcqZobGd4SkUC45Jpp1D
XEZ0pa/XdcM4oIICM5Whts5T9V1p9T9WKnZ5iLiCP31gHMAFE81XKaxbb9XjldmjFlKspSYMMMu0
3Z2NH03FMOQgDGVCNZWme9WhC8pdcbSDW2r05mObaX9NDRV/nL2EFCgo6nN4u8ZH3yjYpbTzW7QT
ITbGyqwlpKMtvF6r/QEMXBq/QfhORa/XFoj49C7zy4RVTZfqDLhCzarnQNpQYJvcVjxgLM0vUvsn
7OvotWC8FeDi7kVDvKkGjNsC5rqbQAYHJSVJSUgsoY1gX3GEhKsLRp2F+aIW5JpIFw6cwyJqkGOH
C5u56/XI2bVl8NBEcX0wjJx1pCAabkRgjghrbPqPKqs/lZJ3IEtIsDJ4LAv12kQjrR/Huxd+b1IK
6t30q6aWeKhjdAJawwhPRFjHR/CwiAsrvcQM3gmmBUfOFTx1IknRiQa4jYKHYraY9XJ94B4hfmjX
YFQo+9xF4Bt2RwOG3YCwp6mxVGI53+gDbnylIC15TGT1LS3GBg0Je55uYb5nwG9TGe1BfkmbjT0b
w022NSzDBKIMxxYCcxuJMzU9Bn4qpNspP7Z2HF7tjj05BBYyjDjcjLr66SSuAhsmh3+ppS+TEXfb
JqUNVyPbPPdR8NMyQutUE0sMDXrX2PG+qi65xm2JfeCso54NOq7use+hxUwrt2cyZYaQpvoh2JgE
3/olwUHPXTEAWw7PVdMocEujP5re6euKYcGmNeH8jqqmUsPzoqDEcFy6RYk4uOS5oZnOGtnid5Jo
vugvvEXN05qghTHK6MMYm2qb41EJjA8TdpyKYx4OLdZ5sEkhcmxnIQg7SxBV4AYkU5jGVmPKvaZj
LGSK6IKz6ABHa3FCAL3bBInT7ttQuVQzvDDAqpduzhA19Y9D08xrzWH2MZUq8kIlJPHF6X4SnFJX
OKL8jgmWhEMd5VRpyqtQqoajXqNBMnHKrNrpqJgOwrbO3vRJxwi/0Bnw6PaSrJgjtqjG29hq8MGN
mGmx8GatnI8t5JrMDOXDQjLjzLWLPj6l5Sz9WsoTc9KLUO4E9Njwi8SqaDvsetu18P+JPEgPU80X
7c7N2QhjzGnKPmCMMH7YKRyQbBwvKXP7w1ACrEgHGdeYEBWjF+5eGdOPAcKrPY5YKgOmK1by0M0C
fvSE1MLSkDAptb4OTajwUz+dujrJDtVmGuRjVqqsqbn7RQIMw/wWia9Vv6aOEsOZKW8WoFY+x7iI
WuzMUti/1nKpWhoQTipP9cAFxMyOam8evwOlOg/KRHaAxadPULyrCpJsRyJBrqJn1W1MFaquW+3h
5cgKIgJemvcEy8HC3A6YGRnUct/9AdKr5KayjeeiacOjG5nvxAOEm2SJc+gWB5th+aEOKWKKMH8h
2CnChrh2D5Mxvke4fDPpJ/NGpdqDXsKPGots35TQCRJ4UMe0ytV95c6etkwPg0bbjkvaj2LTElT0
kU5TqFtl8fy8/7inb/67+d9bXP6gIRrzkPv3O/p7Uve4vHNSWp5FmmHyYw+K56Athxf5Jv8/ys6z
t3GkXdN/ZXE+H77LHIDFAmvlLMuh7f5C2O0e5pz56/diqafV7XfOzDlAd6ESKVmiyKrnuUNf7/J0
SFcsH3HK6Iao3trCNINEenaXmamGjrqEAEnprFI0EZPyVfPA/isOOE+xpBcFlmQjCjgUoulLNhF0
NmxzvcaXJHK/enrTj9c3pVVVNy7qobr3pys80nke1GE0Yp4zIkY2bSKE81Omol8iap/6Wrx4qsaE
YITnKsHJadOEnjwxIk9rQF9GxtFrGjZ0N1tPUaumNWoTGN5MJuM80wuSnVdLMCGR6kUee5YUP4tJ
1rqditAygDKJdjApVI8F0Rgn1tZXZx5hryeUWZPy0ta2sjEtFIvsqRhjgLxSXcSzTu4mpSrEYrdN
DuuszIyDb2XcIExV3Q5Npm1FrZQldZt3WB12KqFYb3IsLDRtWosZbDloifcgaiZb3bmpA+Hyg31u
FAq+5bayBcfe+qa7MQrUTNQI0K+X+5DgY0UfNr52IS2SbVPFxgE+tBFlq17HjnUee71kRtqg4CvM
5LnrSVB2rErb5qqibSstLDHAKqBXmaAPLEzm7ibpZLQuHStFLQDFm9hFTSEHUJqTrRsqzKW1lr0M
ecwz4vrBSkksLieHLe+iDqQ/hPuaKIRno9K5gOlHjcDQnzK5VhrY8zImIFKWdrrDiAL6ksQDDVWv
HOOxPgxAOFMQX91k9aisevKj23EqxOcvmhohxTghmMPH7SGgN30HrNx+FE6PhooNVmA2OhII3JgN
keprgEq7VdaAeClY8DqTweXtAhTNIYRTjqWEO28q+0HTutc8h1PXjhNWMhzDaunL/TvWLMjeVtam
6/PdfyZ6W/l6LfVHFTHC0dkQ3EF80+PJS8wa8clolUWLaGHBDpO/jh8+G4iQMOECeDV6jgvnsXiX
HrMdqSkZkCpI7WktiOZyyIJ4BqPJ2vtP4yvyYh/9iYyF++Q/JmA9VtaAwuks+QMRxelH2a8Ie5JB
zOElkQoY7jR9QRIEG6QQ4Uiy4S/pJDiGBMmSm/r4gJ502SH0umzkFaqOfruWL+Op/pbRHIAN3umA
IZA4Igf4qvLzVeYAc+oXXgp/aLj5QXknXyCjkSRMYIMDvDH3wbvCLgZ6qsNBI3AG+MbSDu5UHS5Y
OZf9CkaIqi994xtgGMRqcoRGH5XXewSsFsG5IR13B80YoMWjRKRUWkI7DyehKXs/fPPO6h50GsIF
C/ixKBLEpF4/ch5nGGg9mB/GUX2Qvmpb94F4PGu9CjqWhvbunevvWTNwW1Ffwy/Dyf3o4YZ/6dDA
xvJkrwQbHQJ/M+u4aZtsJJd6MZfIYgEn3yM+O+Zsuu+yF64DGPAj2QmyRvt4F77DuMxnqbtQ9KVX
wiiAEQveAmIvAg+NdFcEpLBmwOMQiurOrMS4bwCJd+73oC1W/btX3BmX7069rAeg8vsBnjfeMgls
kWLtWA9SfFW2/83U8VcTR9VGz/03DXRbNmSWE4ZlA01VDMNk/NvbJQA6g+fjf+Y4DIWxpkDUlLe5
BGRlEf0h7bJ19N5svQsqpzG4haXsngNrPiQrworW3j6M37hCWNeC0YsnbZfBnCtYTrBs2kjxpJMa
eivf3rjpGc3OLkdDda5JK8lRybGzblipQP5eJpeiN+N5/AN1v2WyTF5R4TjAAV3nz+19eEke8+ea
iMNMnZffwy2KtS/xmw7BZdUe4y3PfnCYMhcsxPq1thrISKyse25mYA3WwGagUwOfhrevQWwaVmo3
0+f8OmbIvIEsHXXYUfWzdUCGuSeavTfbBSZ538v2w3xM9sjx+n9ATIDQYP0BA8rAi3XHLm2OYNpr
+A4YUv4gbg38tXsgsfBY8KVDtUGrmBF+1eg1SMD6gZJtIMy6e+OeS7Ym/XgBbIbrUTizj9nyCFEC
ri6x4ZjPbwsk6hULegXq7jtY/aV0rz2jgrl0Ft738d2E2K2tgsd40mlUX2xtEeybjbz2V/oRXqj+
tcpn0KcWUO/re2QAATwnX3COHWG9gGxaAHeGHMnv1IIN8B4uZsEmNZBrveMXNpwmCYBHTZ59R5gs
sBasDub1LJivEbNE7JMMtg+BcNdMxIsdPAXk1BfKhWSl4rPS2RMiR118Um/gsgXGdxzmrDLmUrFG
kWHDn+gttbPykSSbYt2/sQXnrfIAXxnb4nXYOa/sK1es3JaszdcSjKH5JLRwfDW+giQEIbrYhit7
8YtRwfmq8v/blT+J+/8q/i8ufFOVFd20TMdR9d8vfITsKxBdandU7fYIZ8mfT/cYLq8ny3lRJ4Qp
1hPz9Cu0GZBNEI2eYCRVk+L3hFX+hzeDEcK/vRlF10E8yzreB59/hUZY92bptN0xUIkV8r+WN366
GPiIkGiDYcPzYw7PDpck9lXeKa9PHglcaJZP8EeCk3g7//u328LV6/Vblk8re7/+1Py/j1nCv/8z
HfNzjnCHvbUOwbcSI6s/6r+dtfqeHd+S79XnSb+dmVf/8e7mb/Xbb42FcKq4b76Xw+V71cT1nx61
08z/7uD/+v7f8ruQda6S/9ru4v/Fb1X09pvfhTjiT7sL1fmXY6k2fhIW2U/Ttv/jh92FYqn/0nVZ
kR3VUB0cL7Dy/eF3YSn/0vB0IlCnE/U1lOmr/+F3YTCEyS6jmmaxMNb0/4nfhWb9fsVP74e9saEr
rBd527b26VYPawFP7EbWv49V/UfZD97eH43g2DZApJxSGd8CblKRUofogDYwvDCzvi9DwGYYebbc
+fGe8rv+HsTvuGgaAN2OYWQPZdlW902g3pENRMVtKjzQlTwEEmPlewPNItcPjWGfLUshP1q3U3Aj
ktvtdbIEkrxhd343jsif2jmeXxoQiAPpPbeKs8OtsPI2O9j41xJhDST2BR1ooduwqIk5ota2lrR3
yapNJxHdqeo+l1aCPKUndfPKL5SXGMyTUZTNdyVCuEUh0TaUPTYBvWEeYy+Kt5GsYcRh1BOhlbhA
YaFxaI0p9mxyVh4S1S0Oeu3mazdzn25dol8Ut77CRl+/MBz8LjlICsxq3zX3bKLRS46LHJn9qagi
r9+JJldazK4HpaNP/USmwQRnOe5tYrYoru2sjxgTBwR2tyljAqqWmG9cj0rTnts+mEqLcBWstapC
Xx4Vf31A0Id8XLKT2gZxKfwvkl00EEz8t6obJMlOz6V448w0C6pxiq8Zm+7+IGpjN1lj2lUV7qZR
MVAXrM1To0YOj0gY/KyyeA1A1HOTbT3MED37hZy6lzj5q+PmHpthhf0G0VK/TwY2qlb+qiiBM0tL
HZWGsNGfFTWbAdguXnvVTNeWVnpLMa0L5PsMXMHFCs3ul8MLr8WdQ/P8VW41+IWlkhJsbRulB9HE
d1M/mq6EYaRrIhJMWA60pH0yTdXlB5K3XBEFUXHdsU+WkjknYyocU9n5jaLvbv2Nn2IyqHr3oksU
zTg6Jz2OkHRNuh/n8B2wZpnXJzw9w27Pwr7bt7IBrSJpyRv3XF+fBsSUW18FjuxO86uMqFlo7SpN
91dKVXwRrWZkJ34nqp/bvhQzxF3W2gGVROawwfP3NjMtEx59RgvH4dYZAMEHScVDsA5qtr4UMjIH
pSVZRxAS9aXJlXpXpsF9kTjhR6tUx0H2kzcth6PDRtF7GqpEmweZpZ7ADYwrs1eSnRt2+Y5Y46SC
4DQ7T86l7gnSz2RzqybS0Qf4cicVhOf7FmOLaxGn0T6NFZiAP7ummmSDVjIigAy3gaB1gvOH2vf+
j2OniTz03UWY4qMRqoT3i7oA6aY4jy1/0EUUOuwWBDzYi936AnfcO6GkHZKmry+lHjd72ZauB7lB
6G2sAFuQAT7J3mlGEtgJ2BYaQTjih/1L1We3vB+c3F54Jbp8YqSbZoaq5IMs8RG0HzSFXVEl+0d7
8NgmFfohbLjvNXHhH+up3/AwBed2q3sTglRfXec1o/tjPKnkD6Ln26FFwlCqdflSlfFwYT021a9F
p4Iux7lzVhSRcu0bLe6OkVvus6mr95J0X1sRIlB/HlT7YL0/ndS9niDz2lPhKRpfo5+e7bhegBRr
DpAa0vO1K2qqZdiRxRPNWKlQ7xrU5Db31m9M6R3UnNsZgtLWNhlJ5Yx66x66UEVgoDeSb4BvJSke
34EssTFrkuiAQyQTjB9PhX+eAHshy1FA+2U98BerSvJzv63kdNORHU1VTJv/ho7R7aeHbFaZZBeq
0fgO6ahZ13x4+14rlb1qOCBjrNgwV0VSP0mE2wG26XlEjGTMVvn0mTc2dNxeNU5ew2eutEa2kYcU
Pus0KPp8D76MBcZtO5JiPChYviYk3NGFDsP3eEQ0C2/gVT56b5HKFRq3RX+foyAsWqLo2k0M/+Dx
2gDODOEiONd+Jz0aeEbeYa3W7MVgniCRm6ZluRFNmRRaZWYOfAs7hW1pSODxB2mRx3L4ZYyLs+cn
4YciBy9R1CjIGgbaMg0iazko9j7xwW7kXSifA8AeqzLWAsADLRkKUDwL05XTJyXNCXBVxNKHOIBp
00AUVTsET/221S9SQ2HZ6NJy13I3A5gRmm18TEZvL1pimg1PdY5FrLYcKku/XKdBNwEP52NKfM7s
Sl/hISqtnDqwnkjtn0w0vpFOYOXP1TWex6Icd43juYRN++zdPXaW0oD1raz5GOcsf+rIPP79RaOq
LP9+Wf5z0ViWoxgWdDDD1GxH+XTRWKEKSrgqvY/OkpV53JbRpfUUdB9QzgxVZLSLFvLWWBdn00ae
foD9im5KnzzKeVLvrRSdgs4L+51WxFwBow7iVfIliBUOkY4EFFmRte7uNiBqok/ME81PfbdjPw38
1eRbHytM9a7trU0cqFgrBLpxyPVI2iiG7ZLO0VtSjSSlfF3SXwareXC0ToeZSHio0nAP8BMF8TJP
mxgCkbY1prhkV8rkkEXbZ4lAamPqvVZFr1kb1UolNnqdPh0o+h0VYFOEa9q+C81wXahytcldzHad
UMPlNdKQ8M/q06Bk7vdASldKW4Amc6bwqNPJx1htxikfhIxim9CskxHm7lQFaXwKQdNsxTzRBXs7
I75PVoRLPuHRALu0iJx9rfFbG7PEX1RZq0GWlKN7uN/RvZzXMn2sCko9i+61VorubWAGqyiwEOmd
+sQ8XSqkdWKjLiqaouhsYHFNOLzcuvS+TQ7wMTcaH/lcLTt1zatAV80j7SkCr5v0prkTha4V3cKN
CQWn09LhNiBqoq8KwA7/5XBTEhXpVR+W4c8TilqtesSBzEp7G+Ou3JuO9x3QlnIE9mg8W7EDRcAL
HpXR6x78IVsAKJUuuSxl+9xBgkaBqv5uWvra9Wz1izUmBlJgXrzpPF9+4OHyTUxQo/h7bhgotBpI
p+iDLiOWpUlfysZe6XmnvDtYHCPi5KAwFdn5nqfPOBcD6Muk0cobkTFJdc1EC2n0DiBB/MNgqqSZ
DJ9ATaV6R5bGqBC79TnIfPlQ6Kb/oGSSg9kzeUExKIoWQMNQKvJBtG4zCi3g8Omon+cQM9Q0da/n
qEMExTs1UReAElBTtSPX3l6rwjFBItYOLGlyULhW+/PYDdLKajR/URiN9Oy2yOmzjYNS4tvSs6xB
E9dtngZilCT+HHKK9IC7vHTpkmYFb1h6hhJV/FPs8Hf7RJ144bSddBwiKYpjsq/9PYLi+lEfkGVK
v0eqg+K02kLjC93qPY/8XRuV8FijoxIkJRqBXrsPa0t9sptM39ahtPdj8lSzQOvJQOQwbsXTzY5i
MhCDH2+DNs2cZVh3w3K0IuS7orT7hwCQ9nvMhbdvaLDPFANaC3k1Y9r6/xr5lBRPsrLY0r55mrQz
y4x8bR5E7TpKbJSZRNsJfB8oySTKE9bZ+tppF3Z+6BFVs+oB1q3vaz6w1NGceCvKXBxSYy2JzsgI
26nswlOhJ+08LVXCXJIZnkSfKMwYN4YqILcvBoxp1CpVbwUH0R26f1icTPGHXx8zfGEafyeO4YZi
85ixP/3FmFCQcjR790PqwkPhpNlzD7q5QacBh64cBZ4OQrWpafpLKLNHh3DBFooQwWORJRuMpfUX
zYbWE2QaoJ2p6TbZR6xV5VmzJeneMryH69F5ai312vdX4tyFg3ayfCAfv027r0E/Vlv4XdUOdP4A
qmGqXtu19aMWGUWeLI18IDGeNdIiG9J2nmVZ2J7Iu84qw8fusDF4E7DhI9toYXy1kb0LYsu6FmFf
kbYR7S60p4i9CoMkIYMgnvc6Gp9BXdsvuuITg1XB8ThZXqINlH+ICSX3sztLluzLOMZYSmbQOave
qV5jKN3Q6KK3qvKjZdRzUzfGGllfR5aXaZVrC7k1f23qwxRD1aSHxNK9A6A//yBqovBJOOGNYqO4
8PtAMHrJ9u+XGeYU0bxFPKffq8YuX5N51mqEPMX4L6F+RfMG2elD86OtsHtCNLK58wD9HPpEPpFI
Hi6aU1Ngy0rKSfWXxtQUA7GEZJRqDtdpXtW5iJ/in2ZC03UUeQMRieTzfYg5OBQQ39nJDWjezHbv
UWdw7wclj4DOo7MPuR7/BTnFtSEyQzCH0xFiIryQLzxRjJ04QvST5JnOKjpST0dzlrOKljhCnDVR
fHV2OwugXxQhDezJxbxgyqp61VLTgJMqUQ0y9Fqd2qImis4GBNqZ7HjuRLUJ4SGXmrFuIux9/v5b
UERg+fevgVCfrjiaTgQHHsyn26YapHGUB4b6gc17OYOjFJ2SMr44Nql8K/eikyjaQYlOAFXDWZbb
+VL0ibmiVtYWpkEK+P9PA33RYVbkw/SYznQ7ABJRdMw7nH5+646mV1c97OKzwd/dpotplRSiGBeD
mhLNXwqtBdHY1CDTf77fH0ek41pFIwLZmT//EFFLKy86eOzobv23F5OUfGWnCnCyn28u0PFW9e0y
XiWTq+zYTVbUdYQ64rX9uSomuCbgdCiCzP2l+sthvpah4vRvJ5sOqKVcmpu55MybsgfaJcf2QdQg
DqvAGQ5G2DwEvfegeaW9LzLYX3aHuYfh13hOqZlv78WISeB1L5oDEbll3QXFXRQCs3Ukv3uqVOXL
6FTehZhbD5PFmgy/RvkVMFo1U1qggaNnp495rO5EP+GDcNnVdr5O/EB5Vc3LoLblC/xEc5OTw4f6
ydF/cVYlLcb531+4qvnvjw9H0VTZNg2EMdjofnp8hFmmRF2rJh+EefiGTbdHP65R7UPUlcvaLaOd
aGWhCnnAV5N4QYyZRN805ZeRDoCJGxfXrnrAoInMCygPxdG7+W1yP3rOdU6Vg/YZyFiDj2tWePki
Oxs1K0id9VEZO/seh2lWfLgdA1Fw7kVXWqfVVjciEmOpbd+rU5GPZomwj5TMRZ+YF9VobcqmiSfr
NKWLvV3CCmRjl6mxS5XO2InarRB9pu9jtMctC6sq5lkquMBr9a+O+2XYiLphLTls3wMcFD+d/1Pz
r05VVDwSSbb+1VSnrq1tzGe0G+Ve2mdWKu1FLQiq5zYypNWn/n6aduuDWoaMdqZPizEi57fjP83r
dOg5ZQdO5dNAlhUkzcQJKw/8tc27xX3kZ6c4o0lQcA0f/+g3BrqAUafvCMpBe3V2XhWV1VKq6ReD
dh8BKEi0wLjOux1BvPHedTHbuHXdDhPn9PVV4KKPmch7m/cC+7vunoH4v2pTsD/qzXlNZOXNbFE8
JmxSYMegO+cesYfStIuv9oCORjyU7KmaArBFBfFGQrrp1SE0JQIdZuwjcubLMaoGXQS+PKzXKWoY
XVy40PiQkLCt/FmqKpJ1cf2auFkB2zbK96jSIHU3NZsAOdgkAsp5nZs06qpsxnARTaNduZGsfRLg
2+tDJzxrfVhuBtkcoV5LwUOXEcRPrdj6kJ3X0O4rcggKSRgpGC92ATG/DW20dyJteqI34yXXUXw2
w1Jaiz4jnMSgUP4UB4gu0huYX/qYLnheOKLpzZlcT4PmmPkHMaPtM/5AgnoLzy26memExMXhv5Z4
FXIDHHqjh8nkEvcalILgBXdKUYjR253xNhDxbDFUIvG3rk6c5HZDvb3SrU/MVn6e3l0rG/Hc9kb4
I13tQPMQz/Vre3q4I5NGFgeC3K3r9vhX/mI1IObdFgefTnc7lo8ACrFo60rn/8NiQfu3LZbB5sqc
/qm2QWZxuiX/smTTyrgqnTCqvumlt0EsI9/HuasumyL8DkgPj1KUr/L9teo5X+pcwk4AIYxvnuQ+
ZtzFnxVfkxdubzi7yrGqAwtcSDUlfPsyQonUahREOCqzPYy95jyaqFQEvmy/pEqarlsLUl1v+c5L
rTdvuVuZ5ziD9+o53ith/fu/f75MOdDfl6eGrRgOKXAWR7Jifo6cKk5kq70qp9/MEHOrMuxNjKpd
pLZ88yxasmyrq5TIxSyWhiKFp5fdewqbMTGadGa5jVVwR65j6cuoCCFbwWvc9UPh7kQt17pTK2Mt
LVpkPJFREFVRGHh+muMgbzvPcElKmO4WoatyV0e1vGqzuj75Qc8jlyjEo+3DLIdBpiPcmfozv0Jm
A1ekwNt7JgWRVGknaqJv1NVw01ju6tZ1mybmNlGLS7folMrpXEHQHr0hKJ5YhBlLy0ZKFZqE9FwP
iTzDEL7aiqauKV8kyTFOogW2sujH+tmBZ3duivG+ktJw/fdfk/I5jcy+2eGCZHkgs7ZVlc/BSldS
5D4vDek9kNDFaFLwVXGb3ovCNfqYBE145m06hHWCREaGMl03g5neB0aY3peNl5wiA9lZqXDx2EBm
6RzYyKO2ARLOzZvRSe5JnEuZzorcGakEvTzeXsOAxoFkir0X5xP9UlA+eUqKVrs63je51/D1u86u
cQ1IJWE9LmNU9y5xiIZI0LXdW1cr6yTO9D9sLN3T2LTf1A7DbM9wkNiEQAmXNnV3iNnUaK+UNm6J
2fGWDtLHgreqKehA/EwbBaV5cZCPg0JPimhwUhyslOIvDwqaGt2m6QBrOkCcAwhtc5hepfZhm8/y
Ifr1FQypOAcGpKG8yOpLkhQNzILyGERyfRFd/CiGReFrmONOM5QWvUzCKF6fYUplmXvdLb+nUZ6d
Ibw7971mP3T8ql5Ks0I6q+fpl7qN+VL4zaFtnfChT/z4VHYQUPKpv036YKEPdrxJ3QEuQxQHcyJ3
2U4f4qVZd9LhVvgytAfRLOv+yY1aYuzw71ttRxz7R6G6uraLGxhQyBhX+iY24rnoE1OGOtF2fuUr
K5jFSNaGWfNF/VZarfZFrovhkBT4vIomMOB+WWpIv5lloH0peUCi35F6xx/HZF6hXxTPN1d+5xdH
Wyt0FB/s+FtlImSQy18DjEQ60L37tmyyB3Ngsy+H6ddiMAagyZIOsbsengA/rBNyLl81si+Q/zGK
zpogeAmBIYj5ia9Y/DpzJN2nw5FEng5+RTwpXRPIbf4BLKQogJQ+3Sv51VmGiFo5Nkjrz0txFFby
EnnQ7N2u2NFAyDJPylQUI+CseqJXi76uyUuSibK6Lm2eE7d5vp13Ozd290Wn1TvUWeq7xuqVFbpD
zpcW086wVce30EmqeSfb3l7P3GGrwZzzJLU8p4bJAyk1N5YfVGfRVeshphEGMh23PjFgjCY/4Lg9
uC5HFiWGfmWSKUtDVtkaJRqwC9IF3U7xMbkzWnAkoul5eYjQRTl0u2tV9Jpmpbo4FDP/l94cz784
DPuNGKin0evs6WgHrDto18jctbpEoFRy8we99wOkHmxifUMqX7wSRf10hAplhABowyrz96JwmQh7
KsUoIdCRk5wGRJ+o2dPof9mnRR3MbPPxNktMJUc2YIbVOlC4K5kUZIMyhlRgL6DHFk5jpqtuUImw
791pK2PmNRINChCVqWuw4uwkJejuTi3RVbUpUMgEND/aH+EZuD+PfbZlWlYNr0WJUq/uwS5rcnN4
9QN/p7KcenTjSCftpxUzMY0vBsEKOwqOXepql7bUL6IfNAy20oOFVNd0NpUdTjgmr5NAHgAmbP3w
4AuNCj/iwfcf66loFRLwTv1w7fETDfloRNR8s0QBDnEeRPTqndo3JV8BhYRQDIYhHY5biokvlY80
SAm9DpQ0o/7Ygm6A0rGRWDigjeUFR2AqyO32cQawOWou6ig7d2xY3XdQ97Og1t3vpgl1r4jKL10F
YU+eDipgtCNpZWIU6U06RmoZsVESVStlz3QtJPLwYCNpa7KL4V+IVQEx7EKbq4Zuk4Vy1h6iMPIq
91IgilKCqRG5HXx/C9IHIExF4kdO0m4DAGZrg8r5wiIiRinFiQ+uj601Ac1jOm3kPTc1FlEt9XN9
tEOUKEbrDF7c2SuGtBEtyF3Yg0z9tpzNHDkzj3YckJWw+0lZCCVDcZNFxbNd12rwKu67RuoiFCYG
RDsZ+/k45Oru0/05MLRLh5QNoPMg5xmVuAvfybp7K0MRzCvV4Cl2SPTWUeK/6pn5YUVy/q3Phm1r
J5PwfHcvRSPSExENs26x0JkKuzCTfeiaC9lq4TeLPihV7jFLlZcAqdDNdUBqHPWYF+3KgdWGTNFI
YScKmm807ToGsCraZWVW68LKz9d505TrqGjz85Cvh4h5XGJncaq+ik9BiQGZ4uMGNIYyTl9Tgcqs
A+zrYmZkoNywiOedGZUrMeZlfnbIlfZJtNBwbh+KMnw3YoRRFY0QYG5DzxSFU4QI8AJDWdz6GjiV
p87FQDCpzP2tH63XaQ/XfueVpJMqF+zAuJejpN8bylJ0isly2oabMkyPEQzxDUCQ+AWtsHVtJOS+
CLGemyZ8F90IqkUwuGuwwdOslgv9LuRmhgCyaz86tTQX/bWNOyVZ9GiuIv/3EvU+nplR0C1txWPb
Z2bK10yCWJHl3AjSfnDOeYoEEfHE8g1tANwPZN+7B/sEbEHrXN5v2y31oQ3mvYt+kigi1dRybKv+
bPcSOtwIfyGVOvUlYhj6RrOLTLXeKbkVbxrorIsilNKz5UgJkmtS8IFUh9XXSJSSbp/pbtCcsrAy
yaw2PMOi2Hruk/5ezAQW+xx2jv1kKMOwlGI33jq+/Olcno3KV2TmZ6sbFeQYUeNaiqreR1qBxie9
PZKqed54GxkmEzpi3xqLb6ZyTJyVPLN4KhIFq5e4C9YtaZ4n+ND1AlEac8mytXzKBpsP0kfLTIw6
CbosI9KxczFqoUm9gYIGKW2aXCXc0nSlhxIxNf1WTvcwFtl2TM2UL8yKdRMtdZQo9RS2o+OAzoLe
C4zc5ddg29bX0L3KXaBzU+FdZbiKuwe8l20l20e5BHx8M1PiyDoWQ+4vOifD0CRFiq+28uENJbBd
U2rS10jVN2QIvEez8u3zqA0LEgawYTIpenXNKsHCMPQfMzmYnC/R3shSPd2Qgh12GcIMyZDsRaGQ
77vWRLNRrGTfTcVtiuSagMMNmBxj7Q1LBfFmGXjnThTEgesdirgkfmrbJL2T2PACSr1Zw0HwT6LI
nCTYtGn9dusStVGaBBeCTFlLSVLPA10bvqKRiNGCHj1CWy12ot+b+kNZOknR8NC3pbbrgOzMSy/C
aW3wsyPh1QxfQ2qyVWbHuB1+jA5TU/SJUScGCtMhQvaiV+jTqINsIGbWV4eSBNBMyqvivS3ROM3N
5HXwGuyb1KTdGHmhPuSa96aOrICBi659p57UHsPyKGoq0S+sEGxMsVQ2IncIs/wYsc2Q5JZnlNyO
6bsNiIOHyigw24a/JwZE3/UMhho8WCzRVrpa7UG6z0DoBifwdeSsC1u7NocK+WLRdAlco7Od77uy
d7FhK4ddnXcF8RErOo95ixOGKvPW2S5D0+ubc1Vb4TxS0DRAxVF7Qr6iIEI3qSH83pRKs1u6A0Gu
5M21My7iItEeZTULXlsN5lOSgijW69hc9iiO7tBGq9AQG3BotOX8HrgGOueFSTg48LMVv9z41Dro
EQepvNGmluiCuRKf0BRCpbIJUS40SIXzsTCc+FGxsCGn40hUHOzc9C9K146r2rSgNqdge/0kBk5m
No9K0Fr7XMbaSE2K9rW2YgkbuaA/wEgfH2pVPziJjcd9muG9FsBZF4eD34GXn4b3hQQhYUrcE6Cw
tyJZLwrIvc61KQYykeG/zdFjfFBSo1goUqM/qHq4bOO2/hLz+9yhSezBQvdrjI26fImKH4K90yhf
JXbxRWex9GRUTqtZqiX2o14X7jktwPWFg3zIZDcEipW5Z5KU4SEzyeZOLdElijRFadTUTjpAwfMo
Ofkmip2zHKXBvEBJduPCuH5WEzgFNQKvO9GM1f4N/R3jKFqpq65luQgvomVLC8/qmwc5Qe0hLIq5
lpvmvho6cz9lrFCwnaqiLYqg6927oqzixW2iGPjUbCw4km4Fg/3n+W4n+dT3V+esUcGAJI+zpAza
7tSoXrDWSvQnAwIr0SJm3TwL9DBZyNGXwWzMj7rlZ6Vr6K0RTDsVQSy9Vo5RzkZN8y7ddLW2nTzs
hjgnDp11ylJB5hY5G6K+vZImOyMnOV1yF/nqGeGp9KT8UfQHfvCjP1Xik8ES6aK2b3US+Ge0OEwU
//ryvTaKoxX23rPhotOkp+zBqsEenkviD2ICYtKT2JHen4IhVPbm2CB3GHjVe4oKdw827SvaDfqi
DO1sq/hxdzF7bLPFoXYYfnhqkj/0XqVBaLPiZcU1/orC5ExM0ErMk/t6hBgk6dYx1wBVp9O76mId
BXC8i0j0QUsPwYILQLgoBP5bQMVF7Tbwad6npphcBLD0bbPHCW0CmN9O8Ol8t9dQWdCDzBuRPEYv
e2lkQ7+uigHbynKZtc3/5+u8lhzXlSz6RYygN68llbwtX/3C6NOG3nt+/SxAfVt9eu7MC4JIJCCp
iqKAzJ17J18a2wACm/JvijU3+UKQZ9H7zkQs1JhBNFQVVPm4ZXA+eARRXnw7jXa5oVBn0071fhyc
eh+pqP/du72wJa4CNa0clv2b4+8pd1tZjIg8JbW//G/OIcQvm9pCb0ujKDZKDO4CuE5eugb1yNLK
j6bo1ROMIMlgzZtW8eFrjvjJgtatRYBSBpT481hLy478P0JO7hjtq8gOb0Em1yPyFjfR+y2CdJ9w
68dKsG+EszqX6pKvdLhTenVBvgtxQTj5f10Jm2LG1U/ToMQxmryDYcN3TjTCO8juvSkCgO+t9uNu
+ctrNkdrMbfpAMyteyjronlKBDZuAksEnK+lVFx0tVYx2Vwm3tIb8vzFpgIY3JXyGUOqB6vt7CHv
nWpHRUvUpVJ4+WdaIaGW+Pb3aXTeDDsY3vLAth7NutH3ceaoxy6CWqdJ4eweykzUwGcgtH342HPD
Vs622f9qRhOSvYFTy9rW0uAiB1pI084qqofCa4pN33mA4ZPizA6mCKFk3waUUAdq8kNrd2XopT/7
KPwRqS65HiXhVBDOM8SlcL/W85CtZ3con4Amwl3MD/Q/6Qi5iZjEHunSlp79oTZmDGeQNZ07GyC5
MZqPWlSvQt9rlqEyt/9U/UoinqMK1csxo4DUFqg+jbIc+BWKq6lQBqmbuf5PCyVdCJfQq9ZG5tpS
TfaviVa/mq7/1OR2+WV0rNcZOronJ0EhQ3VcNgqVka5lVw4odbPJqMk4SROk2eSySYu1xjunZVAA
WgmvSfNeZz7FLk7TrgwvGHfqnMxnjoaUNkdj/s0s9u6cVN+h3yJl62nJlYLxastbh+iJ9PFL2Mbw
rwqXZrLXRqsNn5Ry2EuI2fzD7OnuYeDnbtn1c/tp9dlGvi4BcW5U9qhPpVUjY5n7w2m0519NAdhp
nwWoqPy2e+4YE0yKQfhXHJsWd+e7zzSQLigmDT3gxLpGvhqv47EK39jqQaUML8vm1nUb6lxDPoTs
zlqcL2I/nXeyayWG+gDRjbcnmBa+WS3Z/kpL6qMcjVr/g4C0c+JRGr1xDD6Vo9NdbguRdg6yIHmS
EzXDRoujza7dNCJNI368M0BnQ6JoD/JHW9q6ISaHWNvHu0naAckNFdHk1g6o0g9jdJHrLlwD1/wK
4TTw0WpKKZ5P528Ah+dNpzbZuaj4okB2RSpyokg7SRrv+0TKVZ8KIByV0Zw6IslfotyCBn6uuiff
FwdBBait7Q/53iN4sS61vL0SVVeR0kjiZTq7/tKG13ARVWCtYaiNn2TjdelWBcGDTgMmL2qI09rK
1p7T5ObgKta8NmJEMhz0zYJO3ylWMh5l4+stEsjycvI++jlezU3gvxWoFuyHhqIyM5m9t0ifvJWe
O+FKF10PpoEFt5e3laO1kX4vc9M9yamWUBFQCZcR+CifjNS6OdluqR9KA4IKOaeA+H6TZ3nwqLbB
I1yfBlgUsz4MxeRpq6l0qkcEdCgaheVU41QYNQc1LgSHtRgqvAISOeFvyH9BBh/MMkgzHeLyujlr
ndvvYiO7yl5hBe3533ZVHyZ07YWvnqaD9DVCvbm5gVn9Yw1pl6YxmoYDoapXqCcf5WGILJb+2Hdk
lB09i97HOb3ZMxXWHbso6q0n7P/2l/a+LoqXOuDIYRv+vus7UOTiCqEKZa+n1OooCcHycVLmTVFR
3X+7b8XNa5kkN+ah2kuT67jeRd6ytb9ryfBtq7KCkb2vh/f/c3snB/TW+lE2Wsi+6F/7yftWsEsG
jdgzVeeN/UHQZPgkAo7imBVDgCu6YTSciY+yEUpj/YgqBkUMwm4kyPeq9cxvG/y1Lz37/JrzRqAb
r0qYRRS5ibL/TFU+E135Uvu9dTU8AxlkD8kVabddNnKai5hdWXmUUBe9vRtUz99x6xHo/l230WhO
ukgTBEIk0JX9hnLxdSiWRKGHrP0oY9hT50Efl9KWOZYOMVoHzXiFJlxd65d6rK3nOHXQJvBQpOfP
az0TNFf3lU0FOTwt5rN0+T1hBNzIUTkGsOip2cuIytesO9FVF70EFaZFkcUvsTLMDzBX7HrkUAyk
Okf/lDmZT5lRdhktiFDI+u9y2NX2PZIo7B/a4yTAabLRxcErsZwPf+ibrTTF4oAWisYmqLUA/5iQ
oCGFB3skPFNKMHkoz3XazvDH460rY4VmUh6j0tZ3slfPOg9U10XVsPLXbIL8Z9kAcHyHwqSirMDz
n+cE0kM27yhii24Hj/jBLJUvJpT69SIQgi6eNl2kbxHB+BDPnXJbzYhE3BmWOmpJK+XZ0Hv9ef42
DqpdoxNSwCNhRv1ubAdr5dWevTXjNxjqzZ+qT62KZ7UfQVgGSye3v9tRYy71OON4HSUtSQzTPqla
3Fzr3KyvWtjdTDmyWTePdmydkxyUbmKSC8EatR3lhjMegDLKgd2DYxdhvYy0CDZqFVKAKZiBmgnY
gxy+eVbaPC9Hw2gWf8yUTlYQfE+GTlmMhNWe6sa4ZqY5fcww1KwJH8EyL7rUC3xBCwQWs2i+eWkt
MTW3BXYecVAUDXsabsa5B0b725YHebglQ1pRxtjCWKsi/tyrIF0FT0s1NBHkJXZ4o225cbegJkZa
CRKRqijZCkujlsKctJKXCYgUIbrIdDmzXZHfLDdtY1ebNOybp6AKqb81nf47QCEu9P4fNUUVmONz
c279btgFGj9P/mADtOuVL6Qm+u86Mmd+ol2zVFV3WZAJZufeIoUeke138zqkctVkQ9V388WAvOdR
r3PjtaeCIUst9WLlqvE60ktET44NVNzIMSjCb2NlnWi3sf89T45pAhH8e57poczehwmaE0nZLIwx
J6M2+XA5eC1cNFZQPkP4BY29APfYSvBgEhOM7faxyyLznwGUEKqXmX5R5rrYD0lVPGog2L9U7M3K
2fgHXkj+5SqxjL6PkhOgS30hBzQjXNgaR6F64EtTN6EB8WnLDQq5PDqwrJ3Gw3kMlOgt1Aib6ANM
FFqbKAcgPQmbXtPaxXBg7pq0/3U12sXGV4ZwYxSZgMEIl/uovLpPC80SZe3cj6EotB7GyrA/Akef
1mWSjOvRS/2PMdMewtzMvvIz1T7q6KrtbB7PL/yZLrBZCpZ3P32o4rl/8esQqFbSqStvUvoXJU5G
IudIG8nRXm2oRyQcYeSOD1Ori4RVZyRPFuW1L9TJEwhW4c++r9Q4oLcLsTD+kHwa9b72ERNDAgTq
sj5G2U52G4d/vmh61zZaWD+5vDmKq0SJ3zTupLW035tqDq5gzyi1L+s3HvvNz1rEHKhs+M6WF5WV
yEtfSkSugJN25aEZI3VvRsgnwMAGibqDrIKTTdcxrdkSARSQJtlYY4VKXNOdZY8I9ni9jcoJIdyD
AF7Qtfy9Ru3x+E6rEd1plpVNZLpwcIQQrwlTxqPkpJUDICFRCgxc29n3oly4Fc29mynBe6RCGwtb
JBXFcgCUu4r6g6geln3ZNImfUKxULeQCf6/6Rz+OgqdKN10K0i2oukCULTXoxt9MHRiG3Wr9GlFI
7a3XINnvvBHukFlLt5MIrgc6SKUwh008zcPsNYRydw3Bk4aMa56+xnmFfnJYNwvUD9PX3krCA1xn
sNbIbkiVErTHr7JXKWBZvQp639lLqn0dG9VeXt0bJXJJkch+TC7LvXk2QVehLAETS1R22iMqWC++
Z2UPWdAOr1ETN7samZCF7Ma2le5zHfqVSs3G1yKEisE3YRySo86ouId+hF4mta3hdYhcdGc8+1su
ejnhjlOMcoccg3HMOHtReZETk8A3LlMQ7uVYihLWtXIUVD14B0VZOqD5YBoQq3jQhj63+Q85NJph
8oo+dIP23rSIk03uZOaL9Mth1YlrIqLytZ3BXJJmd5dhB8W90dn5qz9M28QiVQl2vnidQ+KThdfA
gMqYGwOK1eMxOchBvubZIvPqeCdHFScq0JYwi43sIrsHpeg4qiszFopdpbvP/TI6lv9upmnZq4N2
kOa5q0si1Ob8yy3WKJqCwgG9mkhHmEJMVWMFn7md502q19dfXTlRjsvZcRerKz9EdpeIjLcr7UHd
sR0g5sRPNpAeKzUORuciqkYyfdn6hse/ShiHqvZBYUonNwJXrM4EFwd9Pt6beQzUox6b6Q6E31YT
PTko7clE/Js6cK9eD7MZojjBcK5RxY5yOMvcJhdR9NjUndjQKD/7EnQbKV9wq4OWLIvRTg+yCQNg
0v2tWkm2btdmt6GsQgJ5cgQfx28feakoMarL/LELZ4Lj0Zmg4oqQ+K3MuHmLKn7dIU4PiMfQrfXq
aU7U+CJ7ZoeEltFPz+xeOGoUhySooGqokRL1dRLk0awY4ollXsMqmVZTlKFU7cUhzEc+SC2jL+Dt
MrnnFplDpj1QyZvd+lrtnUNIJtFI0s2rXMct+QHPjcss1kOosz1Zkw8Am5eQJsqP5h10hj+l6Waf
UzhLQnhO5ZuQtt4tKOvtg+4x7LVipXmDya6JZ2QyB805mKkWNX3j2IoDVy0aaVegoAg11ThKV7Ma
BguCs1+2u5uc9dtX2jN3qg6azn3fldH0BdFDmKEK9WOMnHYzdtB8xdT2SXvg2/OHW8/txlKrbuWZ
sIKxUQkPZoVSBEJF5rrL+v5pcrLhKdQ2oduaSIhjYYeib4hzwgM8e36KpqeqklOyGrisnf7JBMR3
0Tj/30YBBFGKE4UIi4jJYZb8QIsjXNrdlLx1Y7Ud80y/Gl2aUFiIzAGHtGctQ/Is/CqNTeR2z3Xv
kHxhQj4Srijsdi/HbPb7Z0+Z3uVYQLj2qOtNjqhtpD+5vfWGosF33S/6l7gK7OfSXjVKi4YSy70q
nq8cTTFmp42zcJOi3UjXHhHhNWQlDQ8LRrPZ9w6/14FVWa4Tw9Z6GSJKhxtNPxviZFSJ01KZG89a
PBhH2QtUuJuqVig0wk38DNtnfRL+crAQ/mpj/e1P/HZ4lIO+MdcnZzLPThYCWkr9GPmJ0d3ZJdTM
5VCaT/xImU/QFVjwq3vFtq1D6ynX9OA8ldFGDkq3UBvNZRMQjr/PsobngtKtq5yjl0a3ntHmWtwn
jVr95Pp6fJRzfKVwd654YVO85l8vLLtBHB+SOnq17V4711YNWXgS+m/Qpfz0ENf6ERovhWLAboW4
9FVz9fmzjYIOtIoB+IifmVWFzsg+KXwCawqHoAKE5DVyJkRoHNd688tsE+SIrFVj9tyIpg4QivEU
EDJ5gdif57KR0CPrIHvSw6lQ+/E8s93KWVAAx4ca5SfHdKyCZQuOzEnVgdRyBtg1zfJBT8Lk1Luj
vs2c/gwiYkSLSbaR78Gcqn5Kj5uJQsTkJPsVWSaQcepeEyZpt2cOJ3lcjUu16PpzYTQcQdKk+pwb
pMIqVZt20K/770P94mZ6CVOh6m+Gvu0erSiBP75MKRFJZvQGA0VdVF5ZPhWiMX3EMMM5LKFzpWto
GgFfjkEdUjwUtxXo8SQa6I4CATAxJr1KiB4oU6iO1tAbZ0M0Vm71i8Fq45W0NVpiIFdBvs4JnSsH
F313N1VGZ54i7ao37Ase5PQSqDhf+GzBN5oCk++znVgH2SiuR6hLXhZ9xWVhBtMy43S0uDs1Y/fL
nXyvxQ70P90w6LYwbg/oOMTfeG78GCHrIe45zwfE7qG5RZ3imYJfGCFd1f+a284a7RLlp4WsIFz6
FWrttvGQtZn1PIWJ9zgrjn2IjUbbRfApCVh1cIVyYRdbATgtNNzHxvkMU7gktRjJdU10FZJ3sCRZ
767hO9u4Ryi2SEiyFyGUFCnKNRsLEdR3DyJeCu6si45e9MtMdlWaka6K90qYo0snvALD95ZZn5n/
7ySEh6H1m9ENHQlOC2khO7T0Zdm2Bt+GKTgjQfJAp/zgXImAEKia3rSsp6ryD9Jca1QST3XdPHZR
Wn3kiT0+lONgk2AeozcyMbfZo64TRnSy7oKuwW4kGfNJKAYGD3BCK2Qzgk9jCi/+ACZP4TF6JoyP
mI+ww3ajISuni+BmEH5W8wp1hPIjzDWbjQYa1GEx+hxdTPjrs+Kg+gRQek6Mx17TUdgR2e16IAQ0
9UZ8BDmbvPB7sJdp7jpC03d2kUSTyXGqvRYDWZ43dGKr/VTWwVK6GdTCUAVW52cTJo/rNFkfctmq
QBIHCiSgTOJVuke386vPJoWPyrEh/ZSZdfSUP8lsD8Q+m4Yn6lw9yEVntKuWMNqa22b6x+rVGI0F
Y3qO0QDYlOQmi3WIyscmpwLoMFvkEZKu9dZqG5qUNbR9e2p7ShjGeNgTXNU07jxpK6Jji1xeIXqW
2fcr9sNQVdqTskf2Bx6tIfNeompSzpYHoaXoJYY5vwjOE9Fx+6HbF0XWirAFtTUUrB2Kmjx91FHN
52smCtpCVT1zvW9lbynf0eSBgZHEz0PLRscd6ukbPCMweEeD9QZ3TCQARhXQ3LF/HKKxfp6VcYJK
q4JyQnR76nQvnhouJw0C94VpgNZE4INTjuH7p1J3e1jW9ijCzU/RONAZsmqZGJAcyDElLMdjaFaU
LDIYNgkeifY98aYElQwlXvG6JLUSo4WCnPPFXGXmuexU7QYC08fqZ65OGfwBJNUcNrhLCQ7T+nGV
c+h/1+qm3BimBeZtNOzPuiDk2jRf+RaPj2lIcTWP1p+ImU1UslfooPTwHS0bA+mTGDZURRudnWwo
3wCQKS9x5LKYbGeHcOf/Hv/D9T7faLv+13xplNNvwzVqXkGV61e3I240lkn/1VGBhThqIYgJ3Apu
CYDa4RnJ7PArErTofvSm91JX1D+DhFHPhMe1tUf9KAxsdbNXYqFmpdrprs4s/wrlVL8OvZAd89j6
V2kbqIaA7L5CKy5XCQynPfdhCv9OXs7VugPy/DHV9lcXhqVLTQnDc54ZKLemFafVbobH3AaJzHPP
fuxGgkSgGLqDrzeDe0TDIdqgCLm0JhKQOdiPpxaQxEYN9WID7kZ5Cge+QyX7plcj0Vy+NU1Gbs2v
3+dyhOHUtpKjJbqKBw2tW0SvUP4AMe2dJ2lu89HbJiUC1Oh8N+/8xvuA8o1+I0ddz/pJkap3koPS
JLtINiCpMbeviBsj8zqg5mEOnfZJROzY9b6FqLAWHJ2weUlG13ko1B75h3zkxXUtXnXF6D3qogvG
DkUbP08ozaRLYYKyU3wy4RBcRa8wWQcnLSSur1ifeRG+q9ZkvTRNrq/AihWPDX+AF8MXSFoH6bm+
UawXl+TEySzj13RovAe9HVDKq41DZ0E60wuEZw5BDQDfONlPAh8Km1SwnVMVjVAxKv3iFqFENoBX
2RsmHXaEDMilW3lXQMLlDpydfQmBAnDfNuM3ras4XuTZF9+MIWKdB7Y3uqueutLSF9KjhFVOKeJv
LVGrReOSj/dnUB1OjQT47EHb1HQQAyvzyYb916+b/MOJtRC0WNLtLMPPPgbTXQz8DL12jt2fhjIk
h8Af4qNPLXSyeZ21gRARdOzERyD9Ch5mDYhL0YePacVtHqGVs3BMQznFIDt3qMkjl+Za1oseaMGD
UZXl1UQIeJMZinL0Bu1Xo6bVkwUnx/Zub0FepubYbqd8gACce+wT8cZzB8b5p58ly9pW0295RETP
rgE7UYOYrPqOc6I6qsPennlhVc/sp7ZEuFWHuOUfp9RXsW5NP43A301EY740elEv1CnwDpYVw+Wb
1N2DSrHxW2Tk0ArHPTJeoluHtr0Gs0KWTnT1BH6KMPOtFfi0+o3EbbF0NMfdTGLU1gkY2WZFcEeM
shmiirflP6EQnHhDBgP+szK5ypXKjhqEohlegOlMLxPqnXKObuhI2JeFfe7G8SuAru6n725NtW1+
kAzOHsZEK19tymkem8nMj5lGcN8K0S1Clse/qsAlF1NoFV8Tt95Qo9f+zCprOxBo+RKHQb3Io3q+
JuitryMla3d5GU5HVOoL6C46/dUQqVqX0s0fdrdg/9f+5BHwPbMT9a1NUwcwgVdwx1EhnlKKuh7h
Mbgg7glMNHZWVsPfERh/v1PyF0CjEF1XTlvvYatpiGlNTkyKxEzqvWzk0L1r6xGgKhfesj/m5ClV
FVrlKRt+PopTLZoGzMlSq4d+CVNlcSK+BIRNDmsNUrn3kYgzHTt2fOQoVS2vHieJdtwWLr/Ft8Yq
AnZHQ7uqhhS8qhgYEKSBu7DRPyHM8red7NZx7MJCCGBVuKgWFM/EHnuSL5DTkxGv0duTPPWBJi7n
vFkXfn+6jSC4HO373q/Clbz8wz90zxMBlqtnNquI6Mj7rBr5kZwikDLRjdqg2RgGDwfN74N3tUO7
j6DJvJGj/FIjFFt0AzIPjJJUh7lLUZ+tqaqexZJjqylvcsmom9sH2ZVLDmS/lrIbsL25LSm7cCWs
LbNyNnwH1V3TEq0KKMeCpAzNnrtNXg2OP++soYbeXPbvjZx378qru40Ny6bx2iMZHpPS+te2zCiP
NnoX3SnHvbjUcsHXPx/udnMc9YcsBTMhPTjfupdUoBJbIrFkqP4zFcULOCJstL2l37gzDZKyPJ+T
9RB27rEWV5qLZIG8kjaOSr9G//L7b6OAEtzbekUaHH3YXJNEd3btSD0hTERUyLoeVMwLeWmaM7sO
eXlzkL4k8/SH0O2b21Rpq+V8efnHJNIlzg4Zk3Y5hU5GoQBKplEPUDdL6+AyZ0FAzYbGtrIGplOh
mbS+D0yJE5woJl9It7vdS+CY5XkB3J5QNTK0YpXW1I+giof93U+J9WjXRNMHaoPOtvUR6HEaddzp
iTfuekvoF8n+7KbTDhlR33y8j5tlzrh0lcab/62vm4EOLhAQKKxPSOSdczefvwaFXT+qad7uwiga
nnUN9QBh9+sS3u8J7XYK1dnmpXoQXLNGUy65C4MaN3u7rBtbYdsRGs2G1COq3sEI6exctfYelOXN
W05hc+mdk/JFdsj9MWuwlJVHiusobbIxUrDFQHh5qqih/9AjEk3wVFTJIsKQmwR5Eo9vVq7s+iGh
NDWYXhHjba+lqleoziRvZllOHzAIwE64qsJSfW1fa9/pXxu/N7jWk75/lVjnX9e2AfFkFsxnyrRd
NHsLfTUYpc75CtokIEs/aqNzDnqUji9RDUIzVDk9ofk3vrDVDTYdO/ClHFWaIj02s/ePHEwrQ2OL
tAeXkHaLaK5XmhGcjakH0WhW3lE2WUeSW0iFtute8eKHW/8+Lq+cqtuoZqrvkERTu3WrRGjKoYS0
8OKy31s9sYoH30fyU/YdYZRXf9ncVIf8isgkGzEDQg3dBO/jGtGh7Z3g3LnDr8ZyoAse47la/TVA
wQCsT5ULg/nvGcT3gnNm5vGR+2Xxl12u6YfF8wRzxVb2RlsfyKoRSBa1QbLaZ9aGYmsJqd3fZT/S
bnFIoxTtXkiEz9bA7266XblUD92Xkza55m9fafprdT0M9ppdNRsThSSFamaoK1CxQjE9i0sqEbqJ
NN1QFNveTcQlfXmVw5SKvEl00NFpXSaOb5wgtDJPpj4HMOpMSw2l05ONUL2zRDpcW8ZKnAO6F6Mm
+4eh9x6amRsFrDKfrp6i90nnNsrNPnuU3dy3iiVUJtUW3HD8bmjxD11Am+RgYj3xLXFe8fEvJBgv
SP5F72AZvZ3dQ2conYKxqnlcVTroBtbna50uwEM2e+k8okRWk46+urZNPo17QpqbzKqhpbVRrBCT
dJOznPLlBn0o888qsZOLhDSwR2muWKjgSS93pAMY9L8shfYZJ31yASzc3PAS//c6t9dprI/7GoNQ
6KZcedflE5gCAs3hvlb9yV4AoAcaJhoqG1t0pFKeE3nZUa6odPEho2D1IK9aaZxnm8O53oac3IST
HI8aHYXmP7zkZZKRUYf4C2juX4vI4duk2AmTQ7crOBEh2dg1677zXgjwKvvQHK36KC+jIQ+osMI4
8YXkoUFRA2g/pwdjR6Ej90HkEw2JfWUfER15KPLT6H1vXT9eijBiiawKSUeZifzvSUk5BCCg2ktP
xQhX7VDnO9MboQuhQLXSBZq05nx+IyW79X8PN+qgoAzyH+8xgqf6QTKVabABNcs0GRdDhQTxqMVt
sL7zmrXGdHuB2CLLcvrdva0An88IeUw2UNQ5D1ft07Ys4yqb2ta7Y2yGwO2RlFr0YaNsI6dGiS/v
jGvepOY1qQIqRhRfXdxtHs9gxBkcEq9iKTlQOAiSTDoZxrtNVe0PL5nbvVxJ2nmuLhvw45QRMdPQ
iviiOPXt9aSpds2c9Gz3JOfEDgW3fatvI85YFO+XI+A+nle97/XsUKv4IYewA9lwHe0+Culqi2SX
cJj8AAmZeNwFYmIpneQl4tLZgxYjOXLfjdViZ3fv/rU5uw/cN2z/v0uTNO0DgK5uNfYcfGbwDUEX
1GcfODNsw6Kxh0swWeOu42ceKSlhqwrnjQisuZU9J6nrc25o1dnxqu+jVYGq/m2SHpOO5m0Ho+9m
sqAiTvpSOcKyGqG200/v6Uw55dj57dM4ZPZjWir+0Wt7bWNqTbrTIXA+NO4crI2irS+KaQ3LOIuy
13muODT3lvuWdmO/VzoVfBQJEheYJk2QjdmhrPZaHnkH3Q8YhCr416D00PUpPpgoz6gcjNXUii+F
SCzGUeycXGRfZE82Ck+BXWq03/spSOKF00bDGvn0hooF3142dmrumoBi8yAKlbU5ze5Lr9QcWnN9
36I76pDSvngo/FhWAhkiTcKv8bWFujdznfYsezc7wqmcBZUDCYhZ1No1X3w7snbSQ03T9OpCvvxA
6tramE6gBgsKNIAkNHW4vq+uZhCBDjmJ87utaFIEp4w0W8pl5IJd1U1r0up8IvGmLNGMedJuyzAs
0HUTb8FTDfYGtvZiNvMULGyYKY5h26/v77mzjfxSED7996cbxgkCmQzQvHjb0h0e9tunu5t+f8L7
O4hNl5RIHKBtJF8y57gBUIXtw/01Y8eBMzMnA3d/1T5S/EdK4X59QrlgHeW/PuHtrxWFLlS/4tPd
1tatgP0On056y/XlJ2ygEbu/yUF8wqy9/f9uf5ahpAg8GX99Ojkb9ZadErigosQfQs4usvxLrNfW
7r68Q9rxYayVeAkMr3oGdyTqXdXyWNqd+0Sq7LnRHe+T4hsY53IfgKXmV++FhiQkoqWnQvfMR29G
SqB1ijMPJus514nIhbPPUyZKyHqmpn5QNOOrHJRNBRjDsLzp5l/3FM23BEBXMh86xGF3cMvk+93f
04gf8pvPhtNVl52hsNerBE17No7LJna1pzAo9Cd4oA7u2CrHWPSQjRx2YcyfVg5KN9uHsp7ddggr
JC5+G0JH4UJ5LNaQjd6W42PWO4j8/Lb5SJJ6KM+db68yxQ0xf19HOoo1pFtrRqiC2GW2k91Rm5oT
4OZbT84aW+iMKruCnPP3+w2R14pmzb1IUwzhwwYyiWJxf79whv8s1LTZS4+0jcOjoze315QmuN2J
g45JSLbvP2/G+EyCvrv9SQD7l2s1zoDxG1+QhzX8PD81ikYB6xREZ3llpeiKgiYqN7LrWClM7pUO
AiEy2xit7395e4k6bmuqHe8LSA/Z8Ao+uo23V7ib7QSZN+/3K9wH0qr79SoFRSjwx7MfUns4ktUw
ewTKTGibTcdKtxSDkvog2bKdh8x69sY9WWdU5Oq6OnkeUgmjGrZXA3TBknyO/aKEqEn3Rj5+WM0Q
PmijMf0TF+2xdnv/pzeTq8lDhKGVnqwyWzPk2Fyd/YkafnNM7UfrBMpHmHkufFld/qpT14OSq2de
KV3iaGoY6om3q63tsHf2DgLIWy936+2ocOcahSNlWNh5af43vlzTAahWiUibbDW2/K3RZ1s5Mhqe
qDjKySU/6H02HW5WBxnVkR+CRxAVOf+Clv8y8nhNS7xf0dJVp7E9WVS5SGdr1zxpzKcK/qF11JTb
qNYiYqZecFY98CDgixXoGPt0kehZe5wbW32K1eZV2t0gMZbxXCNeBUSNmkpjmZeO8gmeVVt5um+T
SGb6OBwLvYOCdjDDLV8N7VGaOSHuh2pUX+KrNYcuZWB22kKF6lFnuWKbSBCSjG+6H0Yz3TdN2VKj
LC5n5MfXrqXtBi0oiC+Gy8jty8d5yrNXzyZ91o2II7iOnb6WCrIKdgG+Q3b7jpKruFB/yt6stO7Z
i72jnAnni/UES/oCpmB+i0Xj5huQJe2L7AxJuYa5vb3KuVk8v5pBpJ5kj08CL68fxgfpmg6AADtC
9VvCB8pLxvlzy1ehVB/MsomI1dMYoxYtVCc3Huco+mWbM+q5YLhuAApbhP2kYzzq/xkWjqiJljsf
Sd8/7KUlAg29mvAgnd8S1FaAVVfpe69MOvT//PLLrlES8zRiM9gFgLTe2QO8qVYVXyhXn986aymd
EKlNz0bZcx+zgqvH1DPZGjsBMSV1EeH1FR+UgBidNB6OgzO7Rzk6k/8GhxS8TqCrrpbRnuo2zd5N
zUXPEslwwvFMKvq5WNlgLFZyklUiyTx1EYcHFFb2sPf7q0BUTMomlro8XoQOTyoke6TRAEtIdBQq
mDmo6+eYsNaUdPq1S4wa7uEoeSz4C6/k4DD9D2vnteS2kq3pJ0IEvLml96asSjeIklSC9x5Pfz4k
tUV1zd59umfmBoHMXJlEsUgCudZvbPdMnfHWEl1l03nzNB74Ck3THUrae6U2qHj1OQVIZEGfpcYL
2SawEolgZxtCLgDB/FMxqm8oOwD7CSaauG7ll0gvjLXpjhNnrkcEUOKW7TRm9VirujND2jt/ryzo
U8pURlcazKKALn033SKfRUkmP+e+SalFV1US2bqz6VCI2joS5sRqkAdLlFWz5ypma8aHsvtOfm1x
W6lIo23etfp7pMNUMCGGPzY1Wa86DpKjJmdU7qLe2wSy5Z59S8sWthIlr4Ep/Ugsy/iIe0yDpyvC
9OoqYbXy1hhdDfiqla4Oqg94i4+4NPXx84it1VOAH8RTW+EEFVnpg+gKKx0bzbABWT0NFk1SrDLS
6Usxym9jdGh1XPPEaI668FO9v69FPW7KakX1QYxbTpIsG4sPmfSWOk37NLTJokDO+BUvLQX4RYCV
4NTUcsNamX5TIGRdV6/sxLByinroE2I0cVcUPlBAcZPyAWrVrbs3E3+fZhM6eoqKM75z0Ef69SA3
xr6T6nimG1J3nPQpFnKF/Z9ujv1R9IkDUIT+GE+HMazNBZZOhEwzOoRsB7CrjIi2KiNYeh8WfWIU
OTjQU6m5l6s4nDfd6J4q07OOdWb180Eb7XdScDuvd8eXfMTAIXNx8IaTGXzx9BFvidh+lyA0L1J1
xGunVcJLSvkGWq9qvafh8KpgPuFR2Zj5btqBa+yCy/1g1fi886Czh8xY2LPIdqLtKJn+TITEgfUr
2AvQINbl9IjZeebOTFJ1s8KoK77/os3uYlUkvD2BkQ6XCkGz3dgB5RHsgHaIv5cjykqCOVDTAtLj
o+YEq2Bwgu+y2QQnwQ6Yxuop8v9inlhFN/qtrZTBWR6hCkgVhXjXiJwH3+icB7sCPmKbV9EzyCR9
kMmpF2JM9Jl2veqdejyLVmxE0abqUC7zMYFL53gHXxCt7Y/htFjmqvZqBPMdqIb54OOxguh9wsZE
q80HNRvta2wBc2FM9FSmIS1d+OyLOKtQbQyjcKlBADkqoLLtsgznYRiVL1jL/zoTfdCsmsehz+dg
KIKvTvdTM7Pyi5Wb6daC4LYU3a4X7B2r0Sn28muFdQxSBkkXfA1H+TuU/fbqR012GjQs0UV8lWpI
RWRWd3I0Obm6qv4h+g0nd3kOKExka/ieOXZxEP38ttZoZybNNjQS70uoU5yfLkfqMGKNkWBbiyZX
Z/y+uq6z+2U2XQUKM/uiwUNcXF3Lo9S8U91VhZRKWHTZR2EpZzKy2ZcxzIyFGfXy0a2dYl9kiD12
XRA9jy0QBfI02Qds8HlU9/q50TArb3TNRerSwwRkOrsfkkYa1mYbHRyz+bNfxOqy/uLptv/ctvpe
iU31i9sX6JClkX8slAZ6vOxmSzVxrddejc9uYCs/Qi17ABWXvGoef1ZX4twbamN3RJ0C5qjuV29g
5bcez94/FDf/ijWX/iyXUrqyc5LvWlDLp84bg0k00/0aSd5ShCKHhKOTk1dPGezvVas33k6Gyn5G
Paqfq8rAl3jQW6S4BxdU26hbWy10NmwwIiEW9DqmZT3rxiH+auTBtzyp3G9kEk4ZAh0fhTouZX72
/ZnTHhE9ycJZYyJ/A2NkBvVjpWdJ+eH48gUzteab1gYfY+sbG8l0upWM88ijC3gvyx+Ri8ge27Jg
Azq4ykr0taNeniGObdKsy24RyBWye4510hg4zA1Z8OCnoXPOAwMU83QGE79aNHEWLGsbOZGlj8IY
/wFnX6oUpbm9sm80iujhNlq78JJCuw6WkYV4EeXuhnX+mnLr4129TRHr+0qmLMM+qFexjfVyKMXS
2bU7dR8PAOUiLyvf2/AF/LH1LS4bd470tnLkH2YedWSH5+U00AzfE3jI76HZhUuvZB9gDkBUchlD
ZEi91rdRz2FkNP6XvIvaVWCH8lbKDfnBDrFMFxF9az5pcDCfg1T3NuiD2oD3zPK5SZRHEYAkUTJD
1A/IWVWVa1UKVN4C6kVAMYHXVV8sMNkbKU7yVYkRjNVE/gv69+o21p1uafey8dUcmkVgpcOrW/b6
xlbxDRH9pfyt7oP4rcHObd0AP1orTmB+jZPE+KrZZBT6WLbWRdPFb0P8TYxFcJxXbKu1DZYt4+ug
VQvRrxhsVHGGVcl59f4LCeWNeAnyO9YikIK1ZsbSvDR8rM7YS+zFWT41731iQPfL/yOk0x0dPkWj
Lz7N7UHa71B1x9ESiT9xKENwykWAc/e9L0267MxFhGsqBXgR/Q6OpwHU+m1Up40fn/rVGsqt79XH
T/2ul6XHBsR/G5nDvIK1PO+67jU1qvJaTMxFGw2f/e8uWO/VFXOaWxdVtpIkEqxYiW2trw/KIsdR
7+plhras9R7Bk9ZxVrmm50eHnd4GVmy/l2v+n5TF3a1nOvk+yXAYr1D5PBouijp1lFPBkHDxi9BC
vvhhhSaAW3qPidKiEBvyMBqq8gkYQHYuTU1emUrrztLUcNlY394LedigkcDO1DTTs+gTZ27sGDuY
QSfR0pwQJ3agTsWxoiAVxF16vvWFZYKFYCLHC38Y5EfI4N6uHnGYTlx9KNjr4bw+UBURo0ZcFwsr
wB5UNLXI7g75kH3LykR+rPSyOSG2eIg9V3qp1TCgomtEG9HUdaWbpXno3kaDblzrTuQ+UD31nmq1
WYgoe+T5pdR5jpdhKwL8QmtmMEbqhJ0bHvxSr18CvZxHg4Ycs0WmcNTbZimaTR39gBs/XOykja4p
e0+jjgGJOrq2zM2iRveSSQluVRkVk42c4e9qmUb1UNpkgfU4ODaTsm1UG8Gx5eYvxsTB6+py2ah+
uTRNZcTe3GkuumHKaw8EyTYN3OQsDopeRAu5MDG007L01hfUYwJbyfNxATWBM07Bok+cweAsN3JD
gfPe50q+u0DtRZmBPMzHZRv31EYmDZ7EaZJdCKlpHdO+MA85u7Zp+IFynh1Vc38G8Y4bhv0RFu5P
tenll6SURmBJlX+us8reoI8eoLVo6qdOgb+ba3nxooR5QH2jaD/A8hqa5vzUyvApfEpLWecONZi3
Q51YKNS1ybWIMixN/7W/nQY/9ZHbwH8EI27D/1kYXqWeHPDMUDLkcakDLDhmo6aAjQw/sCQaUHUZ
hr04ux8sQ0nWStTAosbezZkOPs8hsB6n01Arn1qVCvHd6E30qxI8fdF3C/4dJ0bvwX2pFMtY1rHf
ho22xmx1AG1kUuJTJAntQNnYhpUXvPpR8h6YTnXmxh286lMVPK5ePNfqSQ0nj2LKWFTqjpIhhuFT
UMwOFuQXbA+ysNxTBm4bYwezyOgt7dkMdWWRREN1jhU13ihykYBf0MxDEcbxyi975cGCJDbvoJO8
daP1QJJ9AvLz+EXRaubCZA9cHkN8XSvn0B3rB73iDpIUinxQ0KrdpbbkbcZCHs+5nw6LASPTl65j
l5x/4TcnOehGTgkgrLoZCS45WgBvjQ/eRJNyGqiQM9EWByB5IQiHZsSjMfprRKwhwkXMbY5oqxKK
rV37NlR6cvUn6Wul77JDnxZn0RVOXSAQjGPY1WvRJQ6drjZncgUzMefeL87USRP71kfELfT3+kiD
rW8Lygl5uiSqzrafZgcRL4+BtHINjMTzRnPWBomt/ViExa7OOocUfOMf7UrTVmDiogtOVvaCjcvw
mA1GTcFYK6Z7bo5VkeYt7AbemR7pmNwXeFvMkkktRCnraCU6QyW1i9up7aHQ7JJNG/byoAJBU9hP
Z15TPbZdDBJcd0lWJ3KylpsOYcQ+17dDUhbbdMpMhigyrkanjC+5JFLZqveky1kyN+Wq+IKPsI9O
KKnFFmFS2Jwpj8rD2p02UTOAhcu2K5AaczNrbdnDzJgAH20hBTs24Pi9TU3Lb9wZfAnpEMZJ+/I7
rLFAF9o9jJnM136FuZXpYlpGmMNqol+sZk5h4Fr+DOMpxAQnMMaHqK7LtRTbFPejQX0MTLO8+vyC
m7VvFHNXhRTQokiwK51YfbTMVN1kngGTfwq2sXp5TKH2TKF6nmRzBazbRoQqch3vGgm4tmjqVo3h
pVOom86iJIRskPyY+ChrGo4RveQeu55mVM0vdcjDMP9+5T0akZLwa+WHlLY8c8UIbZOrmNmkucKZ
V67ZZmC6Cp5mWUVJcZUkPOirBqp5GbZoNDUJqUOKAO+QyI+Z35C3CO2NV2b2T+pzz24fFm95YuRz
Syr0Bw2U3KpGR/VohpG2bYZE22Ca1p7Eikj9pIhyuahmt73/XmY8nXLvmnLHtxWLBPTOtKLeOvl8
mEQKdWBRW7HH+btd0Kc+KmLFzk9IbY/GxoekGGZ6n+I3MyTLBP0hVLolLU+uQZ1nz0VTPGedpp4G
t02fucoMcKNBRmYaHKUMqTtbK3di1GqqEP1Oo92IUaoeBepOrok/J3NJwxqrilx3XzUnMDQF+Hct
frMD+WBMHiSmxfbEc50vqW5OcqNBc3LCCmBmq7hsz2sIYVHRzirNqj/GletJ+UcZxz0AESSx5Lx7
g9rhHFyp/HWom2pYxlmszT4NfGqaZcVuC3Kk6B+DDO0QBwvBZNSdg1+ThkZ8nU1raLDDL4L+B09k
CDL33U+UD18wFPe/OAk6wfCKunMY98amgpcD18XOzwkF4QUy2+ba1Adnzu2Nt306NBAM9qZioyPX
a9iLi84MV1SMpYeIyrThcv8ag1mge/qhqyr3yfW66Yui1hgz0kxap1yWjYHlxRSMS4C5HjUduY2p
6TcOOs6YId+WsnKnOflS8yymjuyKHxA8mltTqFk33ZxHn2AVs5+AF+mN0SKP2XhmmtRrr03Cz0+1
YN/Q+zMgyT3ODwGiA8Yij4buQ86Vx5Qq47vbmtVMtUznBT+vYY7nbvIoN3KwRHh67yQWOoH+gGZr
OGbbHiQOyieKlM3rst3xqGGDZ2dUsfR4LRl2vMgiN31MpsNAZYFKw1X0yK53cKxxKzN09H3TOapK
Zoz4dkOflk03WQAR6uSFGC8HMsJZi15x1bjHkLz8vNB7e5b68lNkwb4ykWRYD5SfVqablnOhLCSE
g8KJAFtn+WQdD6xVHiscEWP1xdL58+xIPYuWTAod5PUTnqrVRUFzeFdmabnwUst4G9rsh5UYyTV3
KumEPDRFb6Pje4TPw5SNvFJNrr4lfvPD4D174+bS4H0JLCDUmmCOYvMFt/nulEFiWga2DZLYsbDM
VLpqW3rQrV30Jge8c7DbkccD35avysgPJD4g+L/VrbcyHRCW6L0FPxz+MVopKZtICaUNCcBvQ4mw
eaIjQF6gh/6Ly4JCZKrm1is+ou4aq5N0bRZ5c/XN/Bi7g4opl8bWv0y+yzXKLiSd/YsVFtdO8sNt
3wfmHhFvFCGngxGfvfw9K/zam3kdfNEsaH926krW5HUfFM4XP3O7Za3J5d5mA3H2uMR52PCQpaHg
sMJ1Wz+XY+PNO3KRsIWKEKVox49mdRNZ0D7ls6Y047syWawinpLOXCvP+UQNq0y2X320dr/ZdoCy
SgfhjBtKuDZLlFFc2eheHRO4Vqn77XfPGNalV1C4a7SnNtUdWHrS1TPTTa0jtjBYiI4MkTqva0ym
u8S31xGa5Pusr/qNaUs7d8zSpTI4+zGu2plM0oNETNOv2kAzV5nbfPGttMbh3Q5mVToE39BluthG
YX3kfHmQcsYDFhn0lSPV9Q7p150Dv/lEwGRmDkPhlA7g0iNgIL3nh1dxQKBM2UsRqvRTVyRJyIol
trGktqMcO2tQjnKXf+nt/FKYKdn4rHyCPh6fEXaWnzNJeUGl0DqpYV4dB6O8dCFQnjwJw33gfIRy
kx5kRCecsB+2noUCCvD+TD9IJ7eBqeibyVsHKmMNNh1ppqkpDeZ5ymw9mGrbnRqzhrguAWrTpTBY
lHLj71WnOSp1Y6NZPyEOJ2Ci73DGI8KPKPfBSA3IF4h+cYCMBZ5ehIi241dfeehPUdEennu8hc5F
HD7XSladSLTyTRo7Knxd1b7IdhrOIFkk6zJof9hUQq7YBGvHvregNup+MOdpIztwdhWDiMZ3V3wR
gCuP0TfS+kR0ijFsnSDKZ7d2oFr9bKjUGFBd2i7z3i5eCi1slphC5mvRNDWT24+joC/rjfDfnHyY
dzU0ULJsWrq/nVrsWveuDtNvPoEq9pGnP1AKluZ+hwmh7+zSargUQ2ic7QRUa1cvdUf7wb6umMlh
/a3TjfYy1gllpwyZzzJ4G0u+h6GkzocmrH52+mNnW6j8RL5zKCgzzVChahd9BHmmCbEiD6TG3WAU
R8KJr/MlQcnzkk5nlKEviRoXkDjpEoNtBlGq6/itFE1Z1ZOTpJTfIlA9Gb5fT2Ukt9yDkIUSTSvw
xuNgkyzjPvcE5rN7SJpsDg3CfMozOZkFwAQonPd/equNUzOONO66vvn+d9ZqIkIMONwettrAq/92
cLNQyh6C+Gfh5vauL9B+tBv8bWDdJJtAh2EFPxNmcok2GVvuYaXlWnEe7dKCbCk35HC8i1MX2Sbj
UX2f2tTlfL7+G+4hFOcypBQQPBzPiDJnSzcI5IdmjCxchjr5KY+vZckD6GTXe23bMNy0Oo7woefU
5yGYii9OXL6pbnqUC77pUdzjtg6ciSyXNjctLNe1xtA3jTvKG7DSOJlnarxUDKvYKiarAe6ebhld
QWWa51JYy0tVLs0PO08elQGboCqTZWxrpGVnhPlPdnknn9/CN6/lCjs/ypBoCppNOdQnm6/SOlLt
bt0b9nCRLdtboAGtvsoUKFUzCX+m5pFKFtBxvswXs6+tN8tH57RoleqBAlOzKuI6A+tSgo0mjcUz
V3XJKr2Zp5UVfSuyfu5nZfwh+yUmCGkQP5tAA1ct0if7cdRQaTHA8vpOp1DTH45qrdtPtuMo/GSv
yHIV74FvQO+05WLn6p0FnrD7ULyIH0rbAopvVCZA+CbcI0UcLsncDKfEMfNZaxjfQiX3nqAiDhsF
4dQ1oqfOM3t0pCJT7zsyFgAI02R4GBK9g/ZTyqsybZtXdFF3IiIw6xHWGvk5tauyddNXG9ny4i2a
EOZWof5w4H8ZUfqrzTPSE84iQMh/2fQk3Qc1GA4pad9ZHzjuk6HrpIPKfjdhTzoNheCiBy3Y1/Ex
AKgHo6asl6WBTbXHe7kw8b/ccnORXppw9Gd2a1P+nkarxsZxxtCfZHnSInUzHopqbqQlkApNb7tt
05C9Hm0lfXNi66MDaXopnFC/ZJr/A7P2FAK0M8vBUc/h8aGw4MjmFhOpYd23UfrgqVPmOmuq7ybi
WUnQKB/scj4KObCeC6SflooSvdlDmS+oezqXZDqAWUZJldrRxjUlVULzo1IWYwlmyXdL5yICHccE
mh9SxL735VJvkv3lh2VaRYTF5JUu9m3t22KxiblOc+7bjmSz5PlLO8vTo+RVGBCMMcJPrRYfQF18
tQBMHgPNWGZ+9YgEdTBXR/UwVs5eT8jjWo6tHHNM3efj4CsLo677jRNX6hYfkuGcT4dgkw6kXEAZ
BJvcc4KFbjbqqzmgp1/2/U/IcKPfsWNH1uq5JN8+q2onW3YIJPFzGXvjjgrC3NclA6OoXNvIAyC2
uDAVcjWetXEjKZ3zkef7qsRffEdFBsbGBEaT8+EwQladJxrl6NDU+kVnRGTo5cGCUtc07Syqm0fE
gpKN6LsfYIX9FVLZarfsrE6b8TRy1CkVvNpVRxrG0oOXSY1y0SaGdokc31n5kLPdxFhTkRoPEIzS
jWfgeNOpBYo/QX3sSi15RFGB52pc9sBe6f1W9CkJ0BfUZYGDSvaFrYD1oaikocbJjsx+8DSeknGb
eJcladj5ejbuwGPz7rhUMAJI/YcG7BEPgtEXqaLs0EHCXbYIMG+SorevMvaesqW2bHpwmof3Sq40
YI/jB8089pLgAGY43QYjCQsbmMeisEZ1ofmOi7hL9+CRDXcMkxL+GErmsQah6MJXu0qZl115lp7Y
zthGjCZPTR7o3WcTIwDsyH0e8hDiesbliyR6pD/x+THB6MxReE8vdjPZ8TbPFmTkC5nP5HYoqEsv
ChTClsMUJQbConJPdf5dNDA6lZcUTKOFZZXjBYUpZ6YpdU+VRRsvtz7ZMNdqbOvgXwkRA+wW9LMB
RHLqybswmssGBu611JSH3rGKQ9PEv85ipBZQ6EaGEdFrQMoi5nbKLxGfq1huVzF3wmNp4O4ryUa+
ThTHhVXJgY+Bs21qi/x9Oh6N0uQGkITXupAivv78LPIEa+EIi0I3xiZQSErDuoq+2s5INFbIloa2
yjapcinSkdUF9bce5TRdZMVwapADusgoG8w11/euPle9JjUXUy3sUM33xosNmOjAl67qlAW6gjq3
aVffO7marOtQf2v9Njr67Q+S4OUpboZ85dguajEBDkSVi+imOENTGZkccXo/1NapL/qB1Cn2I70p
mxhNWOhVS/GbiyrKVwN7i5mhS/ULv/fKvA5d77GwS5zawtI9mzIfiiBCtCeI9maDN6/aGNxapqY4
dIh6wIJ0sj6biSG1J2+ddgupi9WLVj0EQpxJNmPseXiDb9pNMum4LawwyhcjpBJ2veqU6sPATQgs
iUPhKzwW+GazUjxZuwk4lXWDGWmvoi80STiJuA5fK/SizUOUoSOQh168aCxF39UBfH0HMNeT4pvV
A9vpmdwn2RPKj0tgktJ1elB3m0p51WKnOJRJ4N6aRp4k83DowhUCLnispG0vLTEvldYxMN2HSs++
Q50AI5Z23Y7vWjDrqFRdjSwCL+fE49pwXABXpfTi42310A3JXG/K6skbhvIpS+xLjpjwKfek8snR
OmPeDkPDLyxN21bcNSWKcOHW7snI8u7Y5oN7SjFbR58zfPWSsNwGsp9D3PCiVzMiN0keMtiI0Qge
NRh5SmVi1JUwrkoj6VG2dfmB+8dGdPdWmx5iPwPZxEYTgOToI95ABdPQqngBH8J8NuIIAW8V7XAY
VeZzUpH7BmgmL+ypaQyyss4zbu9SZBnPCSwlIKFKvBRzVaf11ih8N8vb3AbkMHd7DYVfgnnCq1bZ
6HropLFU1PYBou3wv0RTxaRyiTK/vBLBaQcmXUd29DYqe1FK6sbP17e5fe8uEPyR1yJYg0yxKH3b
vY3GZtUsLGj2GxEsBx2gp3Yqw4rXHX1prtd1tAY3ujEspz233mCtkmDMD3a0z8jQPeH21Spy9zQx
aZ6Ssn+hPuccM5QFNig8oK6v9d25qeMtlHZnb2kSaiyir1beixFm1q2r1bropINUcOVcDZAuTfU9
1ZGd3eE2LeLTMogX7J8D7MtxN7HSjke8gDqxHMYY1FG7SJT+e5ob7Xue+yo24ZpxhpcebgJ0o2rK
YZfGiJ4bGasw00nVHTn1dh46vfdakjpeaegcrMSoUmH7URcx7iLTaKYD6auy9uIFtvbSvFdF4m1U
P0O0vCNtFyZmuaikolyDZua+ZXvjsHOwqTCWoWH9dRpPp7qSFOr8j4A/TvVEyVfRxPbyjAd36LwX
kz8P0vKwkJABetH4tF3dGCOiqSUZnX4OveFBtMIxzU4F6DzRAmNlHDQcembBJK8+log82X2P3vm0
Kgad2mpS11qEpqSdB1f+ddClrSVBObx388Cf72IXMOUUdO+PdTQX/SEw558GMi+UZ4WbDOt7sAgh
H8Fex0Rr/vfLuS0bRqNUlGeMCVbwu4c3ezTdxVg73WFQUvkoq6S7GhXgYMge2R8QmwgmHyFxKCZb
IXEWa8akg4Ex7GjhKCT6lN9ncTYVmVvsaT8NiGAximovph/TymIanr8eOgoIWSxHQNS3VStyy8Ce
KEo1M5DMi2gY011WBb8OcAPTHZnvdCfO7gP3uPvAp7j/IOS+PHAzBO/F+vd5onmPub/SfxDyaan7
3H+8yn98tfsV3EM+LV950l+X/4+vdF/mHvJpmXvIf/d+/OMy//6VxDTxfijtgL+jHzyIrvtl3Jv/
+BL/GHIf+PSW//dL3f+MT0v93ZV+Cvm7V/vU9//xSv9xqX9/pbbnlzwdahmmvQOPdsH0NRSHf9P+
YyiqfGal1Ahvs27tRo+yP9u3CX9M+9tXEJ1iqdsq/1v8/VXvVy13uNAs7yN/rvS/rfe/vT6bGbbe
nR7ydH5/xduqn9+HP3v/X1/39op//iXi1ethvBhF167uf+39qj713ZufL/Qfp4iBPy79voQYiad/
+ac+MfAf9P0HIf/9UrZTIp1bau+DZAT7RmonhUTAZvv490GMRMNQ7FTtIrpFjzirxIR7rOmW4V4M
lxSQtk6MLZvWeQ+Z1uhzrzLgVtWGdM2CGAG1un9iF4yQ7dSKc5iELfiWaVzMGQPd3FF9/ynGRb+L
TtRqLFHEEn3iUPWoZZg6ILAasf0DctFnRD3ic2FL8bazHQyfO3i+thndDihUxsc8RYF0itKiCCc5
MRpYEnA2Tz7c+sSwGukf2NGRELEapGXEUrnfw3POVXl5C3RRlVxURmCjk2zAL8lGLHbY2YPDxEx1
5Ud4udro3Rjw57virJM0oG4fwu6ZmkNgFedCiYuzojTa2tMLoOtidqtVw8YtQDb8MdvqHYDJafOG
uCAriomVmWNLZNTX+1piab/TKpKa3v62XpAUzSFMY2R5/3pJEZb2XX9UebC4hekjWzRL3Thy2UNi
xi/Im9ztb2b1yCNDUf/DuL6R4V+NQ7c2+L/tAeV6B7+avOxdg0miU0y/DxfgRBzJ0XdJ14CqsPMC
0mmK0kdmbfPC8m8NRwkc0DBTfw4cF4Erkle3GaLzPk2yxmhO0aNe/jHnFlkN5bKLk3T/eeKoDP62
CaXrp7VE08jMI5luY6tUBl71MUZro9x5p6BJvJM4A+zl4dtaemsXyCx1bUbvAyKuc8boOMIsnULv
M28Lae2DbUcxedNA34nDSOpshzOyvhNnGKYN20RKZmIw+R0mmq6ueymEE2ZkkKMxm5VmrSMDL8Nt
zEd4rCnUUytJykn0tpjJLcHUanMxcBudwsVZN8qkvFXvIGLvEVSczJWUI+kBXuNX7H00UvxHTIZU
Erb/MqiNmb7RVfv93m+CJ1TR00ozqjyuvBYj9xdz8DAEVdchYTJd9e/rujVTqHpQDe2luAjD8lTe
kTJBYct2d+JgZBmO9bfjvbeLTHozOCFkC6fYBGQLxtcDzndj3El/LKAXOQmDuIul24K3SX8sWPZo
vUooNCxUlNH3+nQIw7zZi6Y4ux8+9cHTQzaWjdj8PvBfLXCfdnsNtXdWGdJ2KRufsj8kbBFxQFaT
iy/76SU0UnZXIYYSYoB8W4QHNSa1GRrp6NLaO6gAYzoTbbCnvzotw3/CaEFeiX7QY87uPuMeWwpj
S7GMmHuP+dTMvR42hlNvRzl6k5qUSkZuoOSmh9FjAEBta1skDWQ+Ya9Fq21EBAQuhz2341+sCcae
ZrDrcjMugVRZSPhPcJJ2gpM0A6CefMxNSo/TqeispxFxdo8RU6p+ZfXYN91DRfffNQMBUbmvFMvj
yW3r4To6xkWvk+6pYMO9y3W1XA5lnL57ukFJCYAVqbMBkbepBCVH7pfCALgaFcivhXXtzqR62Aqw
sUAhi0Nd2e7cMJxkee8TsOUUVt0yAb81FwM3eLLruOFas/no/wF69uo22qK8+O0W2MDirgIUczG4
cndO4Tg7dq56OhOn4oAWuwGEoMLT/tZbQtPuC9VYafdIxE5dbDinGOpG2MROBzHdLuoAgCVpgdys
ehRDUwTV5dGrsc0JqlOZo/sszsQhHxLYtqkOqsOtfg1Ev89iD5ADSs76WgTLmoYddOSjiVpb1blP
45fQdSzEh2Mgp1I84BvyV19IKessBvzp7J/6kz59iX+vEbVPpC3zQ+3k0RHt/+jYlNaickh9Iur1
q0sMjkU3gieplHyLCO1BHu2hm4mYqgNBTd0TZ/jUieAHTmslbV0Fa3EaN8aHHajZ+o8+8VLhzxxd
8IM4l0iZ9r2WIHSnO7tkOvSmgiLlvS3O8AnGl8SsNp/7pdbZ/V1fb/juTsL0CU/3Kea2qugVbTFH
HNoB6slcjBTFIG+oKreGqVx03c9favLNvgyQ3Yx9/ZmsR202+YvnpTIO6h24fjl7UbCQPxud+Shm
hLkdH8uch8ZcJ1trNvzQ6FCu937qu3txlnT518GzzZVodUPh7r0KSDI3979Cwt9n974OmCkGIy7u
E9PofeA2WawjVvz0cjVsnUVaJ5Mm/r/Muwf/mhvIuFBYwUr2g2xdjLp3leQSFfrCib+QvXszel35
ibm2Y+iUfm0vfIytqH5z2oiSTtj6D35o85tphNLerM14/2mdBtGvvd+V6N3wIT4ocmVtOykn/4Ts
wKzGPOcQYC8x/A9p57Hltq6l4SfiWsxhqhxKUuUqe8Jl+9jMOfPp+wNkW2Xfc7sH7QEWsbEBySqJ
RPjDqUMVcNPHQC/BItj1W5wo3jpFrWvhsFHOgWmWrAej7O46UXBY97G4xWSKpmrrpHaV/S0uO9yq
Mk3G8tKwd3Pi4dX2x5BWOX98hVt/I+Y4os2ye9+yIEKlmDs4qJJvZTVVy+zsZekZgG1SLrscN4sg
xG0rNFp0vkYcuDQjGheIag0cnP9RFPj14vdqoe29kE3xoKFjLS/LIMMFtmJb7UPQrwp7bQwxKDev
6TaRlmiCchA+yaIzEZDA6/5B1oIKAZxbxiDSBjIiZ/6VwawJ/KOGvbdW5c2KY8fgVEuRpKpNmbb7
xbiWQaQzw9MkBZFSkSSD/z3n1ueW0wjZJdkQx0awU8HqoSBUGi9ohSS+Vr70DU50vyq/WiqlUjY5
7CjIMOK+ZwTFOkbKYSlvg7e7YjGhjBuKhlvseh8VDebks5EubquyuA11a7h1uw11Sy4wbGK/Nsu5
r7fzE1z/ceFy4n6YE/xi9MwJOGuFUpQ6flctG7RKwk5/HEUjwhjustNAZsvcUbGtY9QIv9vC6CuO
VaKjW+vRRbZGJX+RPEPGXFYdTubPZjAeMQ5Sn+pp3cOPaUDSAVkQduduYaz8zg73OUYXd5mDChdr
ojJZyUuExadm4RYgO6Gh1pt2ysdmURnqz9Rr+62rvBoiocEwsVaRVXbZYTONgPASpXh0YRuf/dbQ
nicOPZdG4ph7UFPac1g7Lmr3gY/jdIlUmGoOS1ucvlpYvu4to/pWzarLclXEwDQGgMC6ej+Lc1hZ
mIFm7qO2/SZrnTizlbkR1J1/zRVj3rrLKzmuVij1HpWu9DgmQwV/nfmUxudwMWsAMzLWa7A1W8/3
tnNVKOcSnu56anvc5sagXI5Nph1mWaQNAKdC2AkuZOBDk2gv0Po4BFn/80qmfMg2kug9L9R6B3qn
PugqwpK/3Qal5aCsFlFx5FgkPMpQK10Jm4yjM1vNhQT/L39CmVzbMOeUUQd6jGXhhx6jVh4t2wmO
1wFky22UOUfuevX7bUx9w0H5HKRLKyq/c5RaPnECVT0pSvqZs/7+zhQ1TbXGHZBJrKxERlnp1VMR
dSukz+d7ma9VM0bEIxQp2ahYdvOgt2zdi+6yk++nGoAjvL6vL+Cm2SnLLbj9RlkuB7ZKFnbiFUeZ
DIpg3usTTCH5+jhEqPvJ5VgS4WqnN966pjZOjgI8VladAFHluYWVI6uV5zQL1UycUx4o6tvPPn2v
GSclQ2fcrzzj7daHSWx8r+u4/YVoWkZO+jUDg3MpRMERpnYJ9cxaj8K99BaTDZlZ4JOQ4PIjq7KQ
KaEZPY2gEw+3kLyCMzrabM7cxuHs0D34OZK/v1/umqnDNfdHD6yreAuyGB0TBfU83A6+0h4t1p4l
agN6e9THemcPwbRztbZFnpZQqtsGrBVZl5cyeu0ju9sNh4hAcatmHc7gn7u2+JcOhQrnM4mUndax
hJBF2gc+qCtRb1RFvwahu/xsviX+FZtFj87uvJ+dZbNppPpWA5f/99BW6rkZ3p5/DFtCfdkZE/qN
6IKkqwTHmXet8waetCYmnXZQvGvuC6LIzitCZ/WpibEMdMY0f8/9qVy7AfRyltgIPdfqwilUbeUJ
ZD5W0PnREshNeSVjM0B0YMWiRRbF7ytZRSaNZs9KkeUZxIO3GPYqc+Y7dKm7ey3M+ntds/zVMOB4
c4vZahWcmtLfytAA6RKVWSHpakzuuJdBWcQIQ2xtAB1C57q7vxX2U9z6xT3oTIelogWJs2hqD8A9
L1jFtnrKLNBsUExXMfKau5LT6teu4RNqYgvLYeHEDP8XdrXftUdTVIcWBCsMYf9Ottpu+GWYvOks
u4KAvWS1Xt3LNtcst51pp4+yLVLaBQic9FnzNO9lwH4YhRfPVp4jlPLuAWw2x8IHkSpqGdIG16vO
SzEh0PpmLxtGK6jvvdrtdihpMR8RybeGLlT2qmZ2GF6QJnPBsQWbLgCYcsuVo2MiVyVheO19bQtr
4BiKoa2VIPA33hCiQ5AGxUUWqoU11NxioCuruBb/bGjKBmkaVQ02t+RctGI5MazCpER67vcoyagV
lyDUvfXQlRgE/W6QPayBXbtYcRBjMpWNjdL2ntex97mGa4wQp1SF1R62XHgFS1nLW/3WjHEhgpey
PrVttWtMyMthMm8Lzv9ReQr6e9/Q+b6JKyM5xXgAXjhT/hmJ/WIQuz78gWSCaOjLtobBAJiU3eK1
r6Tw9GMPnUAEaPeD1zr3kyhg5eICXLM7lmqRcx9mlnNvab6zbcfEWdxipqZodzCcjjIku8pcZGwW
ba6HYBQZTTZqQRBdX+YWu72M18M47tGmOXqh0+8hZkNOT8v5zWbKvcrMjv1IUXVRo4K2bz6MvdI8
JaazDVR9BmvSB8cUhOkyklXTSdZpFzQ72RpV45fYF0f1oHNeKr69MgttFYTvWRBiWsHQVaPlG2Q5
oq2sznEFilILvZOsajWITyV/y42wO/OkSq+d8GdBeRilhrXMKg1LWdQ1eH5ZzR0EO3UMt82Kr61d
FjgtIAe0b0on33LTNZ44bOBOjpDAP5GN/DaC+F/RCByXDlbfl79yTXQC8GIhN09xeWf6uIK8661a
dTaOvSjklSwirKiOThX6FRrotCjArRa9kbQIblJN6ubR8Nr4bUhaL34u8659K9Xuu9ZFG9epqody
UPVnaOnAI+uGmWIUGs8jaI9VYA3+VrZGJut9XEsMABgkTzh/HxMfmFQikmv2EO+hgB9ko+wfV99S
l9WQjIRl/CmoFRSuRbZSIuw/IyyvWpa6SvmpPcoC8pVqhY+D1ZePkDln9pJUxC5nP0mXbspyNTdN
hFF/57d9sTVCyzrrjv7dzzAkGwctvQwFd0qmk6jjg0a8dKKQDWOe2/tgzF5au/oVEh3y3C1PtR0v
r/mdHRzicD51UqJUiM/Lq1vR/ktsyqz/K+/WLY75/hdKO67MNEjASvso7kwmjGHBOdWbUEcxiEJe
9SXnJAtZ/6sZLGi0CyP/TsavI8guf+XdYh9ySrQ6NvwevmtqpTPJ4IU/vNKti7z6+93kJntDI9O6
xX9NlCPexpZ5RqhY64q7CkrdeAQsBxdVab61SbmxhLa0rCNtEgEeBtB4iw2jgYfRh7ro2Mmg7HMr
ateJD2U5KA8AB62nvsm/KYU13MkaW676hrWZter53jxhHLKLkmK8yztXwyUHpsZkxzr+prl+kTFZ
9LmFyKWrF2tZLZUZ7G7Vz3v2bPn+d3X4Cho6gqGmdXgFFvnG9KbulCSNB08lCg6KUH5lUDauAQiF
cx2AQQ/Ci7yydJ42hdahjvxnAy5j7B771puM23MWI0MhUrT0RzNwkCTHyAo3RBxi1LnNKTYOsnBD
rwPL3HriwMD/lmJMcszatDg6Y/wQmVa2jX+HZLyy67Bc/H05wmgnygd97S3bPyT9Hk3G/vuQpe/9
Gr0tgy0gJ3etDV5+atKoR2gBpkEJx2QR2X34PQfmCYnoB3+ZdwNtrLdZK9qVr7nppShQEkTcT99N
dqVdbOZoK7vvyiXUfY/Dh3a+C03g2Zs6hErkNM64+hCUl7IwAgDqfWv4wLXAbIPt1ue7W/OExH23
6Hw+JnyTv9waIuRh8VjD81LNikeettyOkSOVNZgS5rEp5k+yJouhNMWXZqjXejMVjzKmRgjB1LPL
j5uQj2k2R7XRWraZIoT8ib6dFaNb3mJZ1rqLqQesfhtoTL76Gt7l11Ghgx2gycULOYaM5R7asn46
xhsZY3IULSs9anfojFyKcsLiA5ulx96zxxO6madY1KDJV48TKvwbRNPmlazKgj387wDlY3YnSUsb
y7v4nHjLTjLUwrbeomzQL2uEoeEJjxNIMh9rxrHULynoeLOco3MrajKuh7Z5ZO5wkDVXnU1QivpU
bR0stxYyeC0aVb/4OlZhRofSnIyFg2qczSleNFkdr21Pqc5RaXE6izTvLnU048z/2wXw7Ggvvc0B
itqb4T9TqS0zxFAgc/fmITej4ktYQVx1UaVC7EhR1slcOXcmCiUHr1HNrcOmyH0PH3KFBIv6ZhXR
V0646h9OvMVRI9hwn6m3Duy5+87T7WVRBcTsrvMWBXPzu671DrLVVhIU79OJrzheo/ZOBQu5T7G4
WRl6bd9Bm/+OpEIIgULD0luEbsUtZqPkvivUDr45GTKujFPZo2X9qxvczf/PcP/2qjIm3iHrLn0d
gJSvxfFlK4pOnLzKArLRKgbwe3cLyYxAn7RNp6v8QUWujMn+sgoR9BG8u7WXtdu4sGRytEC2BXSp
QwesXNgsZ89Vn0IWdT4jZe9dGk7YpiavdoWuRud8aGH/Wob9wG4QzlOej7gSPqQLbDGsz6PVPQ0J
32BlbJbWwBknq/zjVV/1g9SqvJy8TF/XlQlVRiir6oZFIa9EIVNmoc7aiV3raM5+zHo5XbijIXM9
hv1XyCqHClrlW4C40RZ+eb+rIj/Gxkb9avEd2+Wug/xO4RSvIwSkrefO01pWm7Ht1xg15VtZ9ech
XqmWEe9l1dOF+BVGF8eJW+VrgJIVdCOktypVVU74P4NrzpFfq1RXfxm1/Ge1Fvutsuolno8UWf+z
VVaz+9JcT4H6vZ9nD+VXW8V1KDXB+rZ5Ajp6YAVjaziW8J9ZZUqvnmRNFlmYCSEL/Xs8GHm2Hp29
brPRz7aBAR1GNa5XYrIOMaYaOASCaCYbTKwcrq381EwoSiI7rS19XeoD2rO/m73KMsqVHPE6LMza
xZT7yrrFKmbZp31xsJIMn0DsYlcz+POvqoUIg+59VubBWs9aGB262s2fjMT4iolnti2DAJxOFxQn
Wbj+2N4N7kVWpqaqutWt0VACbWnVWCyNXTXsEDR89fMKMqFX6wtPd5RzKwxDOA0ILnmK2pKlGR/i
ZZUH5mJwEZ+M2o59A9JkLxRo+/3c43TJ8UX8qdPRqLQt90s7BDzokhKd+B5eRje0PZoRhfcFmaAv
WtnXT6YxJQemStoaiefhS8L0ODW8LyY7dZzUlipYWF17NGf3u+zHOoDHN7SThxHGI+cRnclzN7Ku
kmTq+GRqtvYZRinenUBE9nLpKIuMpVDolDymxGpSFlEF7VNtKwzCc8dFabicnVPp2Su5CHVjYdeW
B0vNb9VLk8TqpWj8T3UUaHtZk4VsjBN/McCNO93ihq6bd11pzBVWlWrjvdqzMZ9sP5oWvYqp4IzI
3NrTR3crq5liveDqvMSNFU8MIVtjanHIp6aHd/IqmcOsWcjLIHCTZnFrUt2WRUutgQyny4fEn5fY
/i3M1vZQc5zHu1gUAbsw+ao2hnensLutbMB9y8f6JCrebDOHcVjWYcPfegA9JC9DIbsTC1ML8cC5
uxZCyedavyZ1HLlpeH0hiCUw0xIV3aDnprH8DB08RtGlVtgqxs911net8O5pgMvzVI+NXZvp+ova
+z9bkb6LD9OAMxzzBHcBly74OjvJto5N8wcK+/sm7tjkQ6SB5aO/txunuJcb+alezQs1yMOjrAZa
GK4rFWkyN3FemnHGHymZP9u+W27SdmTz0XPqdxEvKn36DGUWWVa+whzvLCsQUodCHaN3000QM/aa
525CBTKL+u8y7GZDuC2NcWFlO5s12gHlbpSaxZX5Z3VSxkHYF9J8vbymh8CtzIoH563PX+NcszXs
BfLFbczAcx4ceBDbOneGOyUoBgzvsbKyBu3S4WVuYuZLTLYm6jjcyaKo82dlDJxt0sS2f5IxpEHA
0OhlvZA9AJlEbE+LUat8TnYa5z8l5q94fcNJKtNhk/wmc/EHdOaFbLWi+FPRqN1ubjUdVoPoEYUt
J0GlHcHS+50oWWBI+tgAzL6wjE0SpC17JjQlk5C65RBjq9SJvSnRM0PtWtfUVRC0P8qSrXwlrfAJ
hPcCs+KX2Tv/V2zfu+FngzSAv8aEQsZfDW7uQH69DSOzpUv81Tj+z/H/bZhb7Gof/7tHbqGswm+X
dxOJdxMJe2iZfXuvVqg/BmZuLDSlqVbsMRT3OIzl9464Al8Agcm+yIgs5hAXuXqwnQ+pXtpOrId2
1y6/RxirKeM25ndr2VMObbpqf57Yy5IhM+tDHC8sk23kKIw3c2wF3kLjuXoq3WGtyarsl5VpwXGm
am7UANo4NL++u4tAhN7emXx1+L4ON/y5394avLbrjw2bjte3YarCBExZYeTsPGRsO3UeG6W6VbkP
aeOZJ3AvB9mmilAxOAh1GBOzI1GVDW3ZDeta87yVHjMPX7KC8xcN7cIN2rnm8Ee92Ij33MlRuCt0
D7jZ3NrB/rV7VF1Ojpvs3Kizzq1VpDxfM45AtUYFooOywTmeTessr9ygNvZB2z5d82SXYEj/yf18
3mX8M9j4pofDT2LXNka0sMWoMu82lMCFTk5ZHK4vqaGVEcHKWg3itHHouwAKXlnuZBWvc4yALahI
supmSH3U3ROGAe4RfwnnWvxVlQ0y1ntxtCmnMEZ5EOyfEQ/pAn+b+gGPufohijnzMksdxtcw1XzM
FPBMPsZkMk/BdpUOqHXIqsyTfduYuYfJBvO171/jNU3YbssGLraG6/nRLPqfhdc5x4FJAxR4lJYg
U/1qEJblFUYIyHFacVPUG7TL0ZxAZrDSqmAlR/hwKYeV2bLFR0GEHxrWSLOKeRTmm1hilhme8G3s
3UGZZpNtsHBLL4dMXV3rsFDdu2vW5AUoWNjh1w8tluxUiP6onrP8hifINDxlvmLWvnKcYRUyv6Kw
klLBhplTPwR9dO2QjGV0F8FzRX3eOMRZugnY49zFDrSquaysA2e29i4wh0fFGGBZo4q8MOa+3bCA
mj4n7CLAP53e9QBNBL4h7aZO+2s8t+v5Gh8y/UNc5s/ASa75ZtopJ1wVkWQZkU8aqupcC3fdNGF5
3JZTdJiF9+7gYC2gYaC3aYTZrsHCZccvKlzJ1gBp1jvfTnhAib5VPtn3qhLtOpGL9YF7cAP/FQnT
+aGxe2PR1Kj2oAW3QLHb+GJoHfYYQR8hZ25CcdUbfZHGXnLuozJ9wnHpUqEm/gmYVb6xg0ZBYM0r
P3kwmdk/KiH74dHOgT+uidkJimZ9QroaA6EKE6DBra+hwA4RKOIkvz5ptcJeWgY8WybLHNkgq7Io
HXjsfoAjTxAKzZdborxShKRzMXy7DS/DcpBbbAijz53zKR2LeVMbTaBtqtmGtKiwXFthRFotuY82
TKNEkxUn1d3YGdzFMy9ON2wgZYv/6AWWKj4YnrG6DiLHuyaZSf+mKUa9i404Ot8KuwBFPUzLWwR5
pOiMjiVeCXNkPbMlGexl7JYir5rSnZe+pimrW4M2uXRj1zTYWn0G71C82DUoL4saZAfqTSsjNT++
C8NhK64ruy9unQyHwJ/6g6c6PwsZk1XZcKt+SIkrJV18qP8eRpl9c+ljq4WhEQPeOv/XsRyRp7Rl
uMOzeY+0x7yNRidc1EJCq0XZHykAt1yVimcc89BDektKbSWIRp0SzneWkxWx2evXk4rLJX3Ugj/K
NOtHmYL8QISyEgZMQVBauzF1HGaPtfJpGLQ9zDnUuNVw5PBLaJeLeDVX340EpY4oDvVz2ZqHJuw2
g9If4sYqvoaZ2/CUNJSXKDar1dgow72tWtHWQVvj6GI9sezSqcTaTkf8vm2/ZI0Tvxil4twXEIlz
5N5efM5jnovgIJtkgfQDkGa1wTeQbOYVD01jLvDc/VbhFfycYG6Lc4WylDULM6NnZ+RH5ibdamKu
vXKMha1EyVMQdv1TMmbxys38dptmdv+kFkV84g74KhtlMQb+Z5fZ4p2sIcfhbBsT7massi20ZDBX
DOY54c/B5ibttmwEn6au5cBvLpjDCBGfHoVsMCeiivLJ2mn1bZWiBhRFysBD+JcTjzTG0dIGYWcL
fOmtoWrKL9i8OEgsswugZCGnTGNyL5FWoAwvVZsl9xKEJdoaUZNtQRxfGjVVF1PLrMOx2pLjwkRd
gNUvH53CLB6ZS0OWyOd8K6uywSjgCcexc5ahxurrO711nq/5olOgCLvUgEVPOvVxuhzM9mvsBd1R
pnCS4V7a2V7eOmhqu1S5Sd41mrlIHCbBSRn1FlLBqb/3MuUS14HCYgng5xnLsv6cDQ3n/2oKacVH
ynNrOHAW8Ciqt76vGXyIfrOsrJAjMvEwTfUEbeMY2x9Rk4VsLETGLe1/j009LnxjA7k3UdaF7aJO
yJraRW5kPcWZexzHsLrgUVItcWnNvv3fGRljjH+O0WkVniRGEeyqJG2fmkl593mPd4Wo1XkX7uZh
1JaKYjZPRjG2T0n6rptp8igjFh4jOBlaw0a2RZPnnM0RnaSgaR/SWAfWXJln1qY4c2d9/3XgkR1a
SvzeOp6xaTwj2heJap87bgb24PrHmsdcDV2Xy3H2lLVbAoDE9d1FDnPGbGlu9ZcJ6aVrVe9t/aXr
fedD9dYqk/+tb87e3w7N22zW2ztZeCrKBzx0C6Qcf8XkldqheMFWsM8pSC4AnlOGra6KsuTqGuwE
mjTunF1mG/NhLlHHlqLsHQ5IPJOc516bld3Ud0D1cz36pFbGEtHP8CvASeBgkfuiOzEWiSUYnKRH
2NWIztag6OcEBRnITfxM7rKgXF8b7bh19nagvoVQGjjq8V+LhluEZ8/dtsfAZlV4s/FchWZz5Pij
X8iqjjj4fdQkmPTUSrc0jDdNL7sn2VYjsJAoVXiWNa2cyqV7niNu5fdo4LjHKVGSJQAA7EUmezr1
1WwssVsKvzqGs2GmZL31bYmqiI5Clj0p4WspDMFEguyZCGOSekTRSfZkah19nStrk0+O9TYMQ7nt
k3UYIP09gxiu/4kqfA6nVlNe7X74Wlt1cpE1VX9tulZ9AVLXPXC4dkrTAufvzuckU0+Dpazq+ZBt
gQLba3B67xn8+H1V2/kMyl6ZdyWoaz1la0gVhRWOaE79vhozlDJYDAwb2SALrUzta56D4McR0bDl
rX/acIiC/VHXoADhhxsnx0VrdDtWxvWUnL1O1bljptojSs3DMikblw99DhaNU5vIcRnjsnSD4mh3
VeVeLzO/LI6aa7EF7ZQoMirfOgN1bjbcCqyGRmDgE0+pwhiwxena4Un3hWd4ZsbfUt9fsvXY/cji
/t5EjOrTPPGDMY2qvG+9pNz1g80eoZbpZyOu1FWocWCPZvcX2Wly9yUqRN8da8gWoZrXL3mP0Xrt
+P2iDnAA53ywR1GU31wzmfWuTezumT0J4TUGtl221kUYcMhjfpONThF4T3wwskkW2J2/4t/tnWTN
sBt3abgDiDMxNNLF/zqWbKyU2f1zrAjDE9PQvJMpOsuxYv05SDNzJbfdeqtLcTeK2p/7dR/q/ai4
y6xDcagRc+tWR/tjRg9mh1aE9ZxqsbOp+jxZt2Ku3cc10rcKd+BeVNXRmM/sWnPuS03RSv1pTB5k
RzmYY5V7HDwGnnm0YxBUwdbKvKMcSzXGf3+l4KUMIh49RuBfi0BvLaCjYRJtur7pFrLF66ufzbJ6
zVGzRtuD89jfOsclK4sA/aCFNhncRmswbkfdxtsMGCtngSn3VxHyhey5GmpThC0Tl9fsLAJcq2jx
YUYiT3W1T5YaAjNuO38zBMX02ZjRnvoV7iqUdmVYdf41/Ee2HCQXe3p/ZMtwGMf/eAXaxqPq9jtW
TtY2QY3+2ZyCb71dT98QCXlUECB6NfXYglxlqTA3a5Y/3TwvZAYyi5uh92Bz+mEJoL17M2JtXBqc
wJ+YTaK8qiptcZL1Dtz4IHShvOEbU2tsuwrzRx6UZ3xl3E+DXuN2VLGr7bCfuq3R2Tk4Tafc9b2n
r+diaJ4RNh/QlWvGb0VtiBuP+YONoS2qw4su9+bnHmAL+iQqGC/xqVk1cI9/ieOhdmrNUn0OXLRg
B8v6mR9hFHXLv8VFfi/yfYd8Ob78QP/Mv71uwDh/5cv382f+v4wv338t3r8zFeuRA5Rnw7O+h0Y3
fOtQgZ6TFH8YdwGTLkLw38p3bBno3/BP/2eMTeeAyG3PhNOydqgHxRvf9afP6LUhxVYrb46O5nEl
4pgXT59R5Fmav+M5RLtrXOTPrtnv2D1pFxmGK8fGTOp6kWaKfawGw8HAo9dXskUWsuFWlVd1Y9Dl
r+Yi7g5dOI67W3zSBoudslB9wtYZXaYs0T+VffPicqr6A73dTHHQG+vmYTfiUbMckWHZpKVXI+1H
gZ9WfSer8koWysBxeWC2DUooPJIUKFrl3J5kkZRee4pEIau+NVpLJF7a1S1Wmx372LIeKHO8Mcxg
Xsh+sotsmEpUZeF01sj7O+qnfjawequDl8K1ort+cLRrfIqROBlTGztNFUcS1gbmuR+Qf0nS7FA5
HS7qKWiurZdj3I12u3LHRi+8OQcq8mwI/bt8fhojljdewXLLmZ5wB5mfXLwLoJT2mC+KGLSbCWNX
JhyRDc3P1u8ht01P7eghgQssA+Vjr66WwejCKEj1s2y1I8GzAiW21oxwfuoQ4hKrYSaT7dJQDe89
Dqc3DV3CH2ly76BkGCxsG3zELHiCyOqvu5R5i14AO+jV7rMOw23Y4jwXnpGAEktMY8DKFyWucac6
IcgADWE3tSoPsjayNXKRV9Wl6avxeq3wjF1ZespnNgIEgsMPaygLoJ5XMBNPdV6OxbbuJ6bMCOot
OZwcTxa0rRwtKJR+jP6r3xTLsZxM9G5LZR2oWXRItGF+bKwYyVmE5Xajanlrtw2bjTviGKspwfja
JkLwsc3DvR534+vkxtqCBWCODwOtc5XwRMEAz8yiEZeSiifG7wITyJ9V1kfxQfEq9OjRAjpDg+pf
GqdbMhfh1CTWuG0kAZ44ogrPHtG7Pl/Fo8F/yXCEumYBlpgt+LVdNvp7qQgP8SbxLhy41UcTdAne
UEoPXzIMNwzeLqoWdkTuuvqDLJjcXwxVQ8owQLvsGkd2wFTK+wbk9kORQkyJ9BnZ7V9dzKga2DcM
32+hGZHOnWqwoX0bhnNSjG14Ml67NghTLtO5y1eajxFyDRjnlMy68YYUfxWo7Vth6cHZRcxzIcNq
ouOgYdrvGqqWnPe7GyzYwU0lbCiuFF3AldV8Xye1p6y6uGaNVOTmZu617OImQX4tMqxOMIZGAtsG
inIuQFZuVQMfNqvppksW9DbsG835jETzpjSD4nsxtO9FrY2vpqMOa0WPmzsc3oa7oi2q1aB37XNf
Zf6KI/Jo12jR/Mr+AjCaoIZ8MWjTa+h2nxWwJtAEqamBxfwmG57MvDWfVbBT/Hnn1xxnnvtw9h5l
UiW+MnAetIUTobSs591WUcdkU5no98F9GV+M3rtTeO5+sV10MI0RcE4U4ToJJRNdunFov1QTFLrC
Sd2HEWWx46CBA5hAan+p2HwzPKd8Q3k/3QVOEG2b1mo/iSMjmYBLLxq4U94f6l7Xn/Soeu3Yd90G
7AXsaiH82nqa9iwQR5ukdqIDNr6QIBGzWmL2pX8dlR+Vrkz/ACjl7gdf/DH0nGhnlJGxcxtffWgD
tL0RHpv/AT+EgJbyrQ7cFNxNo98HDrbVTe9gOQvUIS+a+OgJBWlZ+NOs3oH9yTaTgFbcYtcrF5Fp
t+ULdW2xRGKo8RE7hknQ+T0On42NESr2alWZj4dgdtha/PtS1mWhm+Z4UKGR/GeS2ioqx87BMB6s
uGIUAIwhGCGkElRAZkak9eegjqyHsh77+9j7EpsGtuppFuZ3weQ/yjbHa62HsOzVXZ2DSR2gFMTL
xArNdV/YGmdYoh6gMrvk1lwg+0a6Z6LxWLrbrELlbyp1bTfXHElDZneYB2uc+DQz+G8MLPvuvmki
YP/qcJY1BG+7+9J22WHOE30tY7IQegp4FWhnjEwYSsZaX3/PNKU9XDOsdz0LDuxQzGiJ9nC3CrAW
eMcI/GOlOw+c3seXVPUwmQndh8yonIc8s9oDntrRQlYDZ9QvuCmyhde785dGGw6jDtJF8ZJ51yqm
uWHSoX4CgIj8qbJvRuWBnaf+YXSq5OBaurcI/OCHWSZiyic8rK0nu2Ju0nJuthhRUH7RkzhdNX7V
8PopRgCgBE9Ow4TFcaCsq1ntHrtQbTixLfqLL+wKkIidnroOlOBkKtl7EGDb7DgI1dk26gLwvB9K
v0m+4uIXLPrMxNhjQFItcRsdM4gYaIbTZ8/IxeKF1cXOQ8fG33oagR9CG9c2bdXAxgB4sLNz3Tj2
THr3Qc/H6KriHqHa7c6ch+QE/ZtbkT0mF6wWeSyyCniYhJlJFZTzE/ZmKtsjGLKNjmuhvTJq7/gn
JDAO+VE7CNm2oVP9Y6rTvsyFCL9vwRjuZiwOsnBa2L3mvMw29rhRV7OoDmoY0nqy8pqgfgeBhDOE
USA+bDj1e5kuWAsF75NqF3dIiaRLmZU6cL6N1MV2RHRC8mXlpjmyqHrTn63Gr/lN2zVWqJXy6oYe
pEiP3YlC75+sQFmq011onfu0jPCsGfODjoXSN6PM/7FUK/6kasAXo9jFV1azOXdN0xmgrI3URRbU
Z2nXoyPa79huVRoLdWj6iytoZJJJKxm3YDF75PD7R1fQcWVoSALUWdJeP3huWj7NcBcPmEz3i6pO
+t0IJm6DPZJ6SdooQr9CO8saSFmAKf9D2HktuY2kbfpW/pjjRSyQ8Bs7e0DvimT5Kp0gpFY1vPe4
+n2Q7FFJmomePkAjHagiiETm971mPqBc2Gxj9Il5Q/pGtC71XiyUIrUekGMRi3GwvC9dW15wgXD8
Ba9aaxa05VPvwiyGOVJm4SbTc96UvR4rgKMSPF1FZEPMaOw7wlT6tPIhXLFObE+3Ytl5YtOYCDI5
pKW5DVG0cWJNVQ9qXOOzhczoIhFeeScP6Zy8qfjmh1tlnO1QrzFOslFNDdRHiJGtSxMzj8QBFdIY
fnRO9HRjKUjfj+DAeIxz4xp1rn4N8q48QzBE1fVfVfV81qAw6Q2jffysH2LFWFp1V2y0MPbRicaw
c3e7HDMi2J3RvF1KXhjL0fZUV/2fWj2hrT8E+Ud6rnun+VBis10YTjk+OtXk8pca/YGdrbvqm/wb
KwALFw1SyJ2aBWTCoNjJ4mfDrUjyKnbr7O63+sFo1VWErvZKdvs85DkhDCO7yhrDSQtnNYxauxSG
m60H76AKv3uQh8Dhq/VEp+5lEaVyDcVflHiGuntQ+BU+IHOZbX3HwV1+HiXrUNOEva5F7kH26xuI
L/HkbW4D5m65CLJNPXnjSo7qK6N7qCr1BUvS/CSrBgev2a6OznIQ2L0ct5FgV5ChOGs9gbhRw7lS
r3qCscjyM3uKd8VP/Y1h6f6BsLL2oE3Iu8oeg11/I7qlPtaqU+0rs+43XoNXsJpH+zovTB2TF+Gd
ywa+f+uaJ1RJkHDFS2BlGrNIFdaEK2Rgqz1xS+fN4uUSFrbxEoRadOrBoC0Lz3Le9KBmKlSriF12
br6YHvYnqRMsmxzEvKY58b5Ode0EPi3cRlHUX/KmKdaojaoPROutpVHX0UtZhhr6Mim69Nb4RcEQ
4o+6i/ZFrOu825xxG3qTB6+EQxswObvZKNjdEI23PIT1k/HdMxNn2UzudCzjzn4OE2sdFBP16K9s
tQndVDPTh/dMEJXukHX1iETgQq6TApmHjzmwsKAYiktbTNW9F/Rf5fDCEdYqNZFlF2Sv4zC9I9is
710XqHlbDN1Zt+1sHeC2+2SWmgmFNQu/1hbu0XLLU/X7sOutPxE5eDatOH8P87xcqrUmHrJh9Dfy
ij1bj9sVbXRbz0raYz41WPlTOQwm0H4t/GoG3Z2IBZsorpiBqviukfEa/5i9Z3QROO9WqHM/eks/
6WlgPAY9MIw+sd97HSiLgvrA3kBF+lH1E3aRCBRMhZph6JXdUHR+ZrRHZo52KVF0oFrb5Zh985wy
xIDKc5aVVomd71LsuwSxpL7HNZl4DRjqxtiGChbhsnWI2aEFQLKXslUvIbXbUAvx9jOPiiucFZrF
/rckWPPy176VrdZg2pWqJzOsk8uoGNlMVRueZoRZkYt9VVvjM3v94uCLKFhLYNmv9eFcL4Fov9YX
rBf+U73srwxFRUYyNXdqEvmb1NUCLOj16DnodGXbxugf2F4UP/dCKQ6WwPxStuZaorDvGHkjza2u
K3BTH5K7SZuTOE39TcI9DKVLDn2PTMEn+kPWke8kHf8D/aEMRnKQdRIgIhtqk7xADTjU1hE6dnFo
u3MmnTSyEon30mFmr4WF5Unx3uB4/VLNAvoEAVE4m7smH2a8aXNQjTJSYIytcZZnYj5D0P8yKFNy
kFWf9XlmNdv+xyjZQEL8r6FeY/40SgTT92qqjZ3QtOjSprG9yqH7rMwClXVZJw8+1IadKFxcrSDx
XOqqa1ngwv2D52Usuynu+At/DMEdbOuWrXO89ZPX8jxIk81MXPmpUlE9a2VP4B1asw6VVWfk1a5C
6HaRuHWA4eb8CTGfIK8tr3MbPX+CUXT2KvU04k56695bkwbTThuq767+UeTR8M0sMn3J15BeSC2b
hwCDsI3AbvcSaLGJR1ptr5XUZWepddmLpXawc0rR7oa5mJkV0suxUx1kK2IOHVCmoD+Napi9mG36
xY166wynO3sxIrbyPFWHJuBnoyZ8aj2pxTsYPuSNAiM6R4qbPsIcush608lzEBqQhiccld7tvliN
rpW9YPtuHIs+/Gu4lyIxFqKiftat5D8O9wG1vFtTfhuOCLtx9G1XLO1UB42hh94ydon2xPrIXsBp
o9e6fXMRNXpuqlq5+gmJ9NSJXls9cA6EeBo8bYr4dWDXulHtGrQU92ThKla9FaOHw5xeBeehwZ19
QB96V49YJCn+2K2aoDBfptD6s0hwpyiTe6jJLLFnEgZ8jUVk5WdHN4aTdNqVfrxzFb937DjMf1n0
/qiqSjwL+zTygLBW7b5KyocIdWp1Cyeg+amId0y7xyrqoWzV/BzEFQxDz01XumGggDgf0rT9kiCX
sh+7EuPAsYnSi4bi+DKy7XYji7KfOjekoyCJWOnZ7QLVUK1cPQGF1+nj0+ARRYj0+g0HwpIM+Wiu
QCPNAQUEt9HkTu4GXmovZpMsYjNu3gzdUg/e4ChLOcr3RbtMTWyiZav6NiLv90agJTylCU5qcLwb
Vu9RuhprrzjUoWqtCGsGmy7hDY7GQGfBY2QHZhu30xyh7hpA7gn8EFGSjux/HNTpXp9lclasvZ1F
01e839EoWxJ9jJ6dJgaZhVfqR1qD1POs7xEwBMLG9vSoZ9jQDoPhHw0TPhtSEeFaseHcm1WOX9FE
uJlsOvqI5reeWZjUoI+0JbYJ28Er7D3cbetch265csdEvFXCvMgPMsJgF8OFxBqOF2mhTkANci+6
yDOrLr8rSmCTCPylvqwaFwN73MVTQp+7QWHD2almd+qsuj/JszaL/jqze1M5qiFQcTp8Vv/WFXf0
/tbadrOuilUQmIxJm8VtkO5crKxuabOeG3RXiuhNNhYzXCQPF2PiJE8y+WUrxleWStmdbMI/IFsJ
/C22spElSHK7Vhm6yiEdSCcHsfCvmNiZK4yagDaFsNllnTefEXdfK6ogXYxL4a2+9ES968jeLmSP
zwFJiLSUaw8lKM1/XSRM+ac4ISI/88fIejkq7hxj5cbYkcuGn67OBxqXMFKLe7YS7XOdOXfh2IEE
mUuOlj4rauieZcmu8+9eOmtyjGn3bOPojtdkMZ3MuViAZ16UhtMDnWCkimjNUvhud2jrqXuOu2Bc
pvjk7eVYIt5YS0bGtJNjB5UJe+wDY3v7N2gojHgdrglyrEOSa9PqarKRrX3smUAfZ3+9EgvOKrWw
UOz64sWzot2kCvuLZSjWKgH8AHkoKJ7gD15v9ahyrGL28yd1yJoHxxBfZb28TjjWqHO6zXS1MrjX
XTM5X4bW0Jhtm+oShLF7toRpEYbQ0BBs0mFVD9hKlk7QX2Fh9ldlpudXvCYn1QVy9qPeFGawInFp
skKjh2zwTQ2zigwFlrnKL1TFRdh1vGSYlRxlXWrE0YIZ01yV+yYC/K2xil+Xrhj3MYnNpz6f7puq
xyeoIRY42nX3ZNmQEXEIOPVz6VYVoGZSoTkrSxF8NbzMk/4oi6MXZWs/CcaNF4NBdNrW2mSSuaMG
Xrso5lPM4zdG1QXzEoa6dmb3aOB6i1UTBYBwZhyuNsXb1J0OWWEr7w1TqpmyImdrvUNklF8XiMj3
JnV3mKjlz7wk6iMKsbPDLvVoBP0x4nqjao9mn+XBarwGZakdQ5bZRx2ejNMSIRdM2guzH6qHTMnc
XTBGw3aIkvEpFcMfhP6tPyKLeQS9hNe8MJKNA/LiQDA9vCKBi5yMFVt/ONmDpQ7tt0Zg8Wt7VnJ2
NUABdQ3qVbFT44g2Qr3wWPcwzVGUBy/ujeMcmAHuP1f+dOrKWr0t0w35YTQf5/bG1OKlO281Wd4v
MSTwTsSvDWfV22q4ChXFXrVpY59x8G7Z80Q8LUFR7jpdt8HX0OCbNYDRzhwgKTJZ72QlGS3n1mwG
AWQT1+oWA0pdq1ZD70TVrekB71xzOxtLYeE1Nimz8fCBuUuFTUM0PfguG05EVs6yJAeQPVRXw7xV
VZWiTVnYtssyqaur7OLxDttPuWYtdNSAH8z54AvEN/wsdveyqHd+cg7UHYznK5R7wvrVi4n6gr+A
OP+g8k9+D/w4xi4pzB9VuCtrNcVioECVZW97U7Bnt+SfEzfED4nYy2Pgl8qCB7/50pXJX1cU5ED+
dcUa3aytO2XqGqtQsTO0GE2LqvLeEGL+qCy9ugYwCbB7dF9k9airhFfSyd06c6/C1remCLUndtsT
pu/C5F5T36GPuxrAch9wpqrfsnQl/x8mp36wdLa80OnsvICLnQw/F3G3VBYkoaxlOk4YLfVGdYoU
CKebcT7tZisgeai10sY7hD4FAijNQlZ+9tFR7t2aRaouw4ywo3QG1sS4yxoSVRHP5MIEo/k82okg
DzTBA/Zzf91XjfPSWPMvKH/FWMw9+334560EaHNXs9pbBUabv45l2jC1etne95Rw5Xhet1FKcNfC
xakr7XhTeX235Sebv2WInrRz4NaAArOKixj7T4Ro703fjhdYm01fW5CkvMHS5F7EcUL61Iet+EOq
UZ5JwcWbKuOthY02q1xv89mvi/p0GVqpvszw5uvbrL+O8yEpHeLofvHRpmiAyJKs1/0QFmk5shZF
f/nWzU2q8lKYb7LXZ3UzssAxRZ7uPhvKggBWZANglFeTn1ernQbeVc/ir0Xvrw2mhnNSD/hctWP4
kIHlWQoLFOpYAWDog7z8omnNC6aX4Uemkw0VLbOuq22zVivYAhr+QTg1plKK+aGPgf7mlmNABCcd
nkQfD6usKI1rhwTMRtRRfdcKGCWiN2ZCZ9+tPvHyXTC0S6dwoeiRMCPD0gf1nWyu4YPiDNN/1GwQ
tyXhYKR48hibuPx+ai18dDRgXJlSEHuPBeZvGE1yt8Pm0ILHe4OZJ7tHxFn2cVcHy6ru8x2zFLKL
dWSsgnnClYemiYrgVo7NKqsWeg2T/B//87//3//9Y/g//kd+JZTi59n/ZG16zcOsqf/5D8v5x/8U
t+r993/+w7A1Vpvkh11ddYVtaoZK+x9fH0JAh//8h/a/HFbGvYej7bdEY3UzZMxP8mA6SCsKpd77
eTXcKaZu9Cst14Y7LY/OtZs1+8++sl4txDM/VGL3jsd9MUsV4tlgP+GJkuxIICcrWWw1UxwrzHf4
ymkFmeBddC86yVJfe/YTtHfwRrdWnZUlkpcX2ZCLAWpVmaNr5iDUZXTJum304s13QmfvTEmzkkW0
BrNl5aTRaTCK4q1dgahO32KdZFAyaclSdlLjrlu5hEL3RhY+Z052npqhumqGV+xcP+8Wmp5DH5eV
WelAVwu8kywRUq2ulaaM66x245VTptU1t7uvf39f5Pf++31xkPl0HEMTjm2LX+/LWKCGQmi2+dag
nAOmLr8vxqq775X8WZrC6xmYomwyrY20mI869UX2YjeRsJlmR+Br2Ucxc2bkwey0Fk+f+ANoXnXP
Lac+itvDj17mHCn5UaX6loEqr9ouCz8aXhJ0KyaPdIEsgQ2GjBK+BE3SPmSTA5mXPr7i1efINIiK
XP/Ll6H//iPVdaFqhqupuqHBwzN+/TKGyksbv7fNr4PnrfVZDVubD+yfWhZvnJlIFHkgDP5VWTpD
sKpIcvxUJ3u35PiPca4YcMbn0bIsz4IBcWB1SgkhTjoCUU27IYaRsBCw4nMVJMnt0A1ZhOq5rIAc
q6rIKdBLlv3KBRvud0c5RtbfupAIfkaVxEcXodbURW5msBJ07Er//nuy7N+/J/ZqjhCu7mhCc3R1
fth/epgF4NCpY0v9barqZqMZbboxWEPvCfcmz1GfXxwjUr9mTkoiqjVD4v5BdAncRFnIhsIxntEg
9h6hZUeHLnXHdTyU2BFWzSMmrVh7Tknw0DVRsr8VgznFIvMsKoHrbatEGPQESQtX9UeLzMWM6N7H
PZZun5kZeSYU3b77HCtHfV70p86Ml58re3zWewOwXyQWmReAvByLbPSPNoz8/FYOdOw++ba2stWa
u3z2Q0gwuI1w5YjP5iRKM2vZ68L/L7OtEPN0+utj7eq2ppvCnoMMjm79eodqVavRfYcE3ylhuelT
1cVlCZ0kx4V4SjiG/TsWcufIq7pT0biIGXR582bXIjzqSZfdh2aU3WsJLqlJ7xp7WXc7dDBk/KDA
uHXuJ+sQAU6J8XTtVhbb0cru+0I4BJuTZjPKD/e8guR3XnZrqDMeciHQuWNDz5rFUCnoV+sxpyXM
A0LJTr2Mba04uUkBX+in0wZh5l00eVdPrWEFRBnfeJ+YO+Yw6zQNZbwdej285FEi1sBr+/uImWOF
YWX85HeE8ohmeC9K0UPFGyblPQmCb4oKSF8Rzgld7ukJztpDZWjNbgJARji4ja+CmPBVnsEp+s4F
ULD8UZU3iEFGTfpiuNPg3AYUpQ+DNQU/+zm+6aBfeoQrQ4VZK5+F8SYrL+OvhJ8gcNuIUflqaS8N
s8cPWZjQo+ez2J6QtJen9RS6t0pZBJBvHJo/zZgcub8E0x7PYdNk7TYBUG958OOd4YzKniRwjNK3
UutLzQmwSkBs4IRVgHdKlKY7EpdHKICSrLf8ir3GT6eAv9eo1k+Hzz65y+J2JcuWsL5Fhl9vvbzZ
h2oRPAdqW6xMchSnfDKcs0sefanPSYE2nY03E/ONV3G+Ictq7DEuJ4/steR1K2u80Rkkg2HwfKwM
HSivM+Fh7Fzi0TWwLNkISDm69BW6CKY3FUujSsfFqEbYhM2d9cYlHZ2FX2zdbk6T26tnUKV/HbIM
ox5iAvaW/fwkFnWXqudIA76IvP1G9rO0D3VsgovdxM7dmGFhP3hW8MXtYcfEo8m2rKvNqz2gd+fm
evil6nIIWp6TgCMylEfScWej87xnYlfdwo0O5NLGs+JVqr/u8Ngk/Qvczi2Li67Ar0C6F4vxdCqP
si4D84omqFZciOg89wUaGxU7dX/NVpgAGBjY3YiYs78uTBa3SgZ+RI6TQ+SZG0QQjhL+ms9rTQ7C
+QkPyzoJEr7YCAze2pi8YGWzrVhrjWCFg7r+GTZIfjS9yrrUtrAuYwTq8O/fHHI58cu8pFu27jqm
5biaMBy5TPzpzWGWEe7GilV8VYwoW9pEhbZ5WeAtCpDpvTNRsEPX7iV3nPZIPBn9grneiVBKVAtz
uiST4l190/jeF9aITy37F5YT9cEUg/oalcVC1geeHu6IhhYbWdQyLEJBcDwRtdNPRjBUt8uWWsGC
vFHT82QG6SYRWo/xQhJuhOM7zCmx/dojbxTPoNjf6lN/aRRt/sUfY2fdYwy0T9BdfA3V/AYwjtAq
vdXjZt6+JsSTJdD3t/4Z9RIw7IZKhI7DMayc/HHOS66KLDQ2sqiMTX6BlbqLiXcVCC8LGN5Bl++j
Ni8eMcgmw9LUH+OoaOu/v1vOv73neYfYJMJM7pcpSGP8+hapylp3yGIGX7ugxQlay18nq/buo7S0
z31e9YvGbPv3oQ3AD/iuBVvZ0Z7RyNlgid2/m92QbJ1WhFvTSJt1HYB00cGXHLX54JBZO8qiPJN1
gSnI1dj2IRJxduU9jqSLyoKrxAv5ilggdrEDD01fqsXJ08b+VGCW8dyM5iWooumCKFH+7Arzg3xH
cydLwRykbIqgPspi2ob9snLtfl/NI0ufrZo/6fZWtobgxtd6WtUb3xXpIZghZ2Ag21M384msWTu+
XTZ1X59A7QG1lDWy7bNX2QtkxB12C1mN0lQb9d+ZzKw5v5cKi/wYsc0H5udiF0c1wZREJYQRq3TV
427uWjf+zvYgZ9buaN/ZSLlNC9PI7bu8Ms5Vbo77cm6QrbJeayz7v9x4eWN/fkwFMUpTU21dNdis
ab8v8HqkqLve9fUvo/CrVW4VIGpNpb8dYn7wqJG4L3kVWRu2FNGdVTrWfTohvGsjsChL5MGTi9kZ
wEHZAs+mUt0694xwkdXgasYeKTN5QCsqOzs2c5rfGAqLLDzHHVSnCLUM546l3v7vf9TG74t8Yeoq
P2ddhQmr67r229IoNszS0bVI+2Jr3msNqfmuYZb56TD0qPPBd9RYoEz2IkVc+g7USL8yMs+9lqnI
NzHbe4yU0CA1s9w7lE5oHVQgNLsumaY7rxuqTYE18xX6Wb/o9bE5FqFGLN4o6h2ga1BCybR2vNTb
G+D3DvKsUCMIvnNd9uPsP7V+1n32I7EW/5ep+t8efmG6lnA0w9FNd968/7YZYmEysWcfqy9Rmn5k
2YXwvHc3RJF1Dmcsj8TnmCKNVygemavPOnkWt444aRhs3QaUaNQs5Gk0zSBivRw38gKys2xAyWaO
fnjHkaT1+BfUu0NhoAzGAK0Vp7+7wb/lqTrUs1TTmKx7YqDgDiCMCgA9cMNEfbGljslcZ4etdnfr
AurrVtTnLj6aKwu0ZkdkYOvsWtXpk3BM4yDNhnAizq6+ajY7ExFdCFgU5UH2zdP41jcF7+8szDJo
d74ybPpI1NB9nVZbtEN5B1Le+RKoCfb0DmA8IiQ2m1jzzWh894vV280S5gLqIlrvXKsEMVYxNyA2
RDg4D7ILyBr/UkweoptzQzaydmm8ETNwM8jv2kGdw0M0RFPxagCI/PvHxJbPwS9zgMVu2AXYatsO
IET998gAkpWJhpbtF2sAOV7WIcEv3AXWkdLbL6Xh9Suzrq1dMBeVHgy3qjfZnWzl1Y17L1HhsTDN
p4ylk6weLbBTvNy+oQZqv7Qa+A8nN9SlbHQFNiwejwqHudXJ74O+f8KdqDybpWnfmX4oli3Kyt+A
ucOo0se3qS5A/eGass9Cv3iqlOpVduiUrF5Y7djcI/cYHwN/StaJNyhfm3AhO+Qic1eFG4xHr8hc
fOI9Xv3zpfHTe2J9az2xitF3g67gRiaJl05qEfbze+4vMkdbVYvq+3E+QP/5q67KjOpeHpBK+blO
dv4cq0Rdfev3WScilJJYU/xyrd+vX9qggtgmCbLnj7atngM4Ie+Jjr1QXA7ZPq8V+62P0I2v7feu
gUOXdGqFWpNnvdslduBQFlmYduBKMBhB5Ix66JVQE+rMunbZgOZ1AjXUdct9V5D4Qygk4THRfeyi
oftH0OeqsT+y8OiDFzdvHh0B9kXk9YsLQeBuMhrnETibvu5dxN1C3IgfR7/qsLnD9yhCumLJwgWE
+dBeZN9hwsErqRQP1ip9fY1kWJVPyUK23g55szTcaLpP2BCdzEHTt+KHUIrUO/lN/uRTZAUj7WmL
FfP1s0oO+G38b8XfLtfC6FuVprAWcqyUWfm8Xorl2EEtsDTK7Wbd9bl+NQutIcHBx+rz2TDXyVa1
cMXt7O/75WiGb1yVHJs3Y9wtCXeXp37uPeutZdwaiE1rJ1ci5GWrM/eWZ8XgA06hX0yOaNIhQUys
xUBRq9G9POReg5iBF6bLGU1zq2tMY9rb2QwXnvu180FtWvgtsbh8Do3sVjmLqV320SjWqBs9G447
3tvqVC+1vqu3sigPQ6a1i75z0n3XFNO9rNNS4MEKpCdZkvXF6O5zpxjvPqtaM0I/v42umW42VzP7
8DRSxXWCoxGh1vENW68P8o3+1VU042HQgnMz2sObWVo6aBrUm3BI+blXHzPTQK08j2kBLh/G4DIa
9bRcJv7ZQ9rswVWV4bH2I3bRpAy3fjcNj6Ic9dPMP3TcLiuJT+IBBc4FpCB9u1xxIKPwctLiR8E7
Al3+8Z5tYPGoDmm7trRerGVxdOPwPhvLpSzdeoyltjR8oWxhLBM689kjI+xlVxvdM/RjKDpWf322
wybS3pmG1dd72SAPSQ/sc+Oa+qxl1VcL2Vu2NLZ6FyRF+aC5iGeXjdnfxbajnb0WQBIg0vJbggBZ
iqzja56m2TZDT3FnqnnxjPXXvezwJRS+fQjsWglRo4PX4TbG3eA4AzGVcbhAgU3PkAEWtx4aK5mj
Ehunzx6ym19kuKhZDchkQ3VYLFcOu+MAa/LBHObvLKmOmo+IfJBSTKyGJU/W62vUGkqUNQlU2IOX
ftMR0Clja/iOURHAYiw1H7rJRx4nbaydF6kjc69j37okPHOuZf9hkVSW7IprlqXjnvdximLFawvT
C5O+AQHAOv/r4M7Fz7oiNbiNM9FyA8LNXQTkct+w6ltK5YC0stHdUwFiRmVuXwKV17JUDJjG5MFO
S3Eqer7lqehRfEa18cvkzJQlTRnOqUqoysBMRBhsUkF+L4tGK7/AGwJ9FLg5XJq2fYeaayVZ+WUC
5L/16qnYymIiDsXgAQ8bxnI3jUa9kYORhFzm8Nxee0VB3smLx7WsD+pw10Sa+VxMandIesNcycto
lX1WE8JgXtYjHdCiO5mYlgFb0BveDWyMF6UtDYqm8R4j9y+yXvPBboPvlsYGw1s8HIO5u2gUdedi
2LeWvQrVvBi1RcoXBPSdbhUKip398D6aDRIA5SLGb23Zx475bKmtvRiaenpr/DrG7Skcv5qRD2+9
Et/1KNuRJvEBYSp/5nAjIwIVl5Ide7Agzb3p87T6iP30Xhk6/X7ywwzGtDlcM2DzSwgT3iaOxazt
q7TebhRNzlpvCOq1FyWLCv3Ei2sqmbfQNRiCFV/pJs58VPKjdxGoLjusslLuvF5T7gYbHbBYlEdZ
9Vkvz9Te6/mjWHD+1mAEurKe+LBtNVg4dE3xxUlCZHsMxXseMz0B0ewqVzcv/Ht2OM5Ch8JBJpY6
y++zsymCe1KUp0jV+6M+aMZFbXzzgl9IPMuyrWWVPKQAbbBpGdoDqUgisy1LBlfVguc+BnAL9CUG
RdKGzyh12Je4K5mvaLS8eHj09Y+8DMPnQhXVyhlTPI/cobkb5kMhIuQdsmqnellzpzo2h/lMNspu
paEXSxMS31rW/davTAZsL60nSDvaqRLqdOzdtMRAp46epoE0uA/44iPEN6MxvI/ODMKFh/QU+VZ/
Wvsgxm6DIPCVmyjRFiZQ6aMtEI7VYKR1CFbq3U4xmuutiKq8cRpr1GEW9tqAb/fcZBgYVAWPSWSm
1XMJUXCNMViwdXyrfM505CyZ1W3cYiiK0sBI1MkRvZyLoW3buwAt6aUsOm1XHlhgRrciioruEV4i
+KO5czpZ6p0o/O+JePLiSf0KFPyPCIjm+1CX3sKvTPspqUS9yh0ruIf9l2+iflDvBqUcCF6P6iEZ
uUmJVSCxgp/P0lJFe4VhG+9U/ttb2ticIeWZK78aNTbZ3XdNC/o/eTSUKkn+jFjZLWKsEV7KcAzW
VQFE+E8nE+kqthKeADWy3FNfih02izwAhWG9ZGWmHwpvHK9zqWwKvik/yJ5BAScLRdMnREzV9Nn2
DSDRvlIdZKurZWguomsPJJ5W0Q09KnfutJFFssbRtiegt57GLH1Gj8pYpK0Sn9y8Di5CaH8yGXav
YZDmuwKezdpCmPLVz12NsF+hospCq9sFJxE0+UOTMYOYPsI2c7VdGtURNrOcULvXBr3bdTHU6la2
8mNB5T6pEvBZXLLvVxUwpRcDGb2L3Rs/fS6kwHQtx+jtsBHYM1pqVz/gOJYDTS6x7Iqt8Owjtbhy
qrR+RS79FWYSv8+oX5Lxdr85kwdQax5kwj3ZDoGJVfg8KHBAaunYGr9OQXIbZDn90qkK55vfpwhU
2FH94M+flIrg508CBFe/ZpX/aim+8pGW3U+fBKt3NynWgrnUBCU6J+Nlil4eqrTZ/JdN3hzryGWy
/paVJz0kDNUicAYA6d/jPG3mFYGiwqewo0BH+LONj6LKxEsqovfJj+oLwn/iJdBjEKx19TSULH36
0VvJTnCxsTUGan0bEjTjITJAFcniDJjcokKnc+O4hDMo/QptEn0nr4hEJCiLIib5NLeOYXSJsaC5
auzKD0R/wnOee9kuSPBZYLWG8Ic5hSffTfJFELGlzMMBdmk64IyVWE+yhz+8ovnWPcr2ANsRPrs5
y1Ko8SpKRzU5jG7w4tSuhWCKzm5ctbZepSszkNA5wS2FHjQXayWLdnEcReCNKLpJOSCv6do7WTQa
C2Zo0Yhj4IyPTMQvwrGyBzvusoeYLQdITCL0XcGzsPQjHt4wS4+yFcRIe/f3d1DT/y2cRYbPdVWT
WI0FS8j8LZwV2cwmZe307PCGcUuAcNLJSk5MjF6KOFaDmXZ015qqcbSqjB8VfytEO48EqjWaVy/7
JlQneiiqPH4oMbHeO7HZkB6LIJa7aImqCBNvazVU1mNedG9qx4u5TfXm4tcOaivFtE8U0b1NXT/t
JhMYZ4A43Fupo7wxEQI7WwYOOeDDb8OhhzR7p+bR6eerFS0MWdexyrsee5KXEXi2HF4XU34o/j9n
59UbN7Zu27+y0e/cl2ExAWefB7KCKpeCLcsvhGVLzDnz199Byt3elhvuiwsYBFOVyhXItb5vzjHp
DhPAxWnlLKfIRFodU9Snj9b3v2nbdXyw7Ey4y1m+DtBP4ep4WJ4DJhLNunElWdHgDlQCryqEuWtB
+ILP5e38Y5eto4nRBqBty75l4RHFsxHQdd8eCs5ZOYrSeJQJ0T365Cve5FoK721e+7Hv79Z+f54Z
2d+fz/5r7d2zxKGtb5FO00OUb+tO8rZREIYuE7RpnqVNt0oaJBu97fLVj32+0k6rrlW09fKw5UAn
1NIVqdltf+wzdQtg2qiWG72fvqEDB49ZKzq/PF/e6RplrEnvIVXXoXUH/z13jSxon9ROf0A/FiDC
kdbswMAkW+VZK7v68++/3780sjWNOQKCDAMXOmXb5fh/NYwyg0lOqDbBE6CaMN4b5k2tZQ8YvJoX
w2q3+lgrn2Xf0t1ANbVLCVN/VwWTscXsnx9z6PdOjnDQQWHFl3xeSGD9V0aMEnTZVOvm/PuXrL3v
mmimrZsaxU1Ds4Ql9HeFM0OR/TCgK/V5GodVZE810gcWIinIfDbN5oZpcuz0svd9nzyYRHyTZ+eo
qeiezKw+YO1Dbq5gsaKNgHkqTfsnH72+k+qpfOphht1LY3oxUrl/Kio+IJVImZs0WGGbLvxMPY1N
RWlzEORr5wk3ecO2FGITObKsLYvlRDrwPblVYf4PEgTNendh4j9umQYQZcMU6GlQqPzcPMJFj8Ig
m+MHDC6YelLmR/oz/hzkzao5L1LVz49egeecAvbu3f5lcznjx7nLvkTPYbUmgqy/+Unenfdj88dj
cxvjDq6mCCas6O804OaHQLefMA5QA6nFSECD6esbS9QcnU/BCeoOOOevyy7UWsOOK+kEm5aDy5P0
MjFOtRWKG3B0w51clD0wjase5Tyl1PHd9KsWasv8gOVJJK8MHGQB/mF5Ehxm4zkmOm45qNdtvPaK
XiyNkkNCjZAhJ+35eF4sa00tcgfMcrt+dyBLYbU7y4kGPxVXVQDJVm1hgtOLJzfQwu7BTIzxzBty
16YddK95UQ5POKbi+7fjBqVRBsn1cTmGOEPNsuaYJ2TeGGUDy9UPFDIbNPmYKOX3tWXfsojno+9O
XvYtR+tGmDvdh07TT35xkO2W4sOY3OpKUVAX/3OxHJwsgPebXIzFYdn+cViOQBrTNBho0trk7UqT
tNHmO68yL2R0GZHSpmdrvg8jD4lPU5Nd+rfbMCL5DWGtLf33+eic5gOCM6OTiFpgeZKuTOVbvd0s
x5azwnSqdlBXRwYq87387/6q0o270BPf/2qUDrJrDTpShHSaIOgS0JiA3HuqUbLgSivsC8ZN67Js
9uooPak9VXwNAMOxG9TskmbNF/KFtTNUeXFe1gxPMAMkJcMoC8E0cUJcshyImOcTI1GX62Xzx2J5
RAXX9ccumeaD0yoxmJSml04IXICxqZm1CWRDOi37fiwCww9cvwiTPdXj+ADDiwTAeW1Z1JI35s6y
Sq8q2cBGvURtkBwjP4OAZRXZ2uJjWFVRUa1TMBtQJeBBU+QaML61r36Zw8/ou+y+bqhb96Mqr982
67a9tYkNUjXh5a6eVZReyqIjj46TA7tvz1k0HSn+JCefHh7YU91yvEZoj8OgGutWr6ftspkTDuiI
aYwvZVD7HytGLIqdiMdkGjsMyz89yuiuKSYZhptNRF1ArZ/5Ne9HRGuPnpFX27xn+pPnQQHRMrxb
ToD0Njpm4BnXIbS7g17kIIQHu3hGDTo/gVVI1ipDEHQALKRe21FMznIACdQtlZLmQ+f5BXQZgLJx
hno9tNT9coJewqSWKLp0FnmqhRunnugeeptJqwejjZlztZlNOF+GFeBExEMxBjaGzNqNF6rio6iR
HM2HIytGzW0wX0n7ylhbgT7sZ3Exvi/Qc1IgHcqFODfIq8wEnrUYM/wi3gV1keLLtZvDkPvfDRvq
0H2jn1DckoE2nquypD2FBPOpFtNaCRvpAm9hvBtt6koFGtKbOFOHOxXK4m0rjsuxZU+lmAWqm8Bw
l01qF7dCCGNPpmKwq0NN28Sykn8as3qzvBfG0HZu0Ez1OU1KWnijrr+9vYCYV1mWZ0+Kxo+aVB55
NwRDea8T+LQ8MlNiEGiFjiehRoAjCd9e28MYfMar8fZBqB6Qvd6C0amR1XGRkzJzjQowgtSBvMwE
bNO6xCeHubW031bGZYUkobeVvw6N8v/POb/+CZ4nq9tqHhb8+BOSr+r/cFtWf70rk0ylyYg3hakZ
9vu7sq77jZ0a7fBBiMm6xEl7Ib6jfFJa8jE7GC3bZTMD22FUKgWzis6g27eUIMd+5eW+1MW8PWbh
ZgDxMAlKEZL4P9ckYdqMMsZou6y9HS2Nf2hNgin5edo6j6xoSxomAblIiLT3cx7mDnVZoKF+EFUP
eBPqrlxpyo0pgHEuaz/22X+zbznPzi+khjqjlNKVghmT7EKK0/tuKqk8Jra379RiN2ZTpG2VwTM3
Y8ud522bdJoNPGOYKEPy1LVNstLqytyXNkBRvb6PTClhVGZkuzAIUy7PbEZj9430ReWKlUnD9Bd+
W86iApCuNYsks2Wz8h5MJC2PBXLBTVdblXFOhqyENRcWj2rL+KMOGvIf582wyFe+5lUPfjqJW35/
jPlmgc5okryU2yRuBsz0rNhLtgEkp0tPl/doesNm2Rrj1r4sa1VryVDGyNOLTfDTzrJTMtInCFre
7sfJy+OpUm3k+aFv5y6PTVruxsvObiB1PPQ1XLKa4m39UC4Zq/TFIyVgEyVAkeyX/0lk23d0LgXF
27D70DUZFV7+RwZ5BS6e8gHiVmbqT0UafgmiKf0aTtGTqHLBsH/w+IJaKBsJh3yYTwi5T3wI9ZJL
XW8jtp6HS2+ryxhKHWM+WWVsa1dovIgfA6tKaQvP/TGUglBK5gLuuO3UinRjhVO5YzxuPdAmvtW0
UPtS6F4MMdHXzpoWFGe/rLkJzQfaYDoX/LA+2HLm78yw6jZlzwWnjr4ux2k9B+spIZJeNPKczeD1
a43h/zlJGFf0il18Ue3oEZdXB9ZP1fc0cqXVsp933Y2IB/40s1S3fWvWW7OwpU8B8JrlhIT8qLXa
a9Uevnr0kIUUaOYnlH1RudY4WSfcw9qlLjpaMvOB1qPhC8lKulW92jtMaVqujFS3r1GPwwUu6ce6
ymvwZYX/QWduUPjK+NiZZnEcKwE/aczGR2we4aYJtQxFPkfDArCqRPTTeTla4XkyRfYIZWk4V8Qm
MCXhrDicpu3oS8CQ2nB6bKI2dmXibw7Lg0zbX7eg2x6kupeuZkaS7PKH8b3sTDvoVsuDCF1MVo1n
GTuQZvWpimCzTOOEsKOeZ01hpH34sUlO1PfNsvCqA6Wl/95cjoYVJYflsc2crhSWPiXdlN6jLWj8
64G3D/1O/77Kra+b86lLb69g45bWvxxbHiF5+lqLDRlNyC7OPE//VA51BbID4BwCTEr2MQ2aTjV2
ST6j6bxCJlfKjA7F6On38WTdve1PbIOqGwpZqxm8W0bTL8v+miGJm9YAATAtJde0KRonmKUm0khc
SxpY4mJMZX9G/0keRARWt2sR1gDnXZtZY+7fVsmrMffLtkczZkvsJowcbrLAcMQpG8FY1iVRPW/7
ytI4hfIk7f9LXDPv85XbEam2x8WC4Ssqty4Kn6vevzMjL3zp+nJLUnEeOEX6nBIQHjlFe2FmrAdO
HkcQLfzppR69i1FZ/TPpO9+mKlee1EkMUMEA3A2UvR0o8WB2PdMEKZgwg8DAZnMfkj14mp1FkWte
XU5a1mqtISvKslJ32SdVWGYcKeA50uU56CCEW/idr8vhH4+zeqLHgmDK152XDo4N5hyvaeyvJaMU
Z+a4Mm5WRdlldtSe0GiBidOD+l4KGCtbU9V9hhR38XzUio608rOue3M3hbOpaXE2LS4m30+VQzCh
/Jn9T81INIWhpbnTVYOJAI0FxT7sDwWZdbYfMRDBzKry9FcIat3eD+pPypzPtizs2Unc+umJgHjp
sOxaTjUCoJAenNPVj3PNgORBRQ9ukqjSV6o6+hc1bSbSq4yRZLpEnJpI7taqnWcP5GKpeG81/1kb
kMDUjKGdLi5WMVifr/kQzwQ+RXywQ+CHyzNVvvL9mfI5oFUzJHVrSJV+orSV62FwsuaNhGHoKe2n
BLBbX4ab2pTmXASOmImI8CGSz+mihKRqEjU3rKTHYV6LlDI9+kXV3OQkEL6tBX/te3c09+t+LWPl
Rx0g721qo7hK5tXAkOW9pLNYNpeFrlmZsX47CbKhrhK0walWbChurhThtQO9mVha8ojkR91boq1X
qoHVGV4GZLCA6gB2tfRqJRo5rPMBeGjFqrdba1/6gf2xSlo3McRARgrS/6zvxs2yie5rR5Kc/kC2
T0S7GANYAn27Jc+Vt5rRdx7W3mdC20M3zWdAmaRVmywJsyNYXrTMYHe35eR3t4o9jW4Q4F6XE5oP
2lxh8udaU9OHYmdl1eOPXcuaVfZiFc5phjKBP0qcWkcSyS0m/fjmIM3prjpvLvuWxVQwcnHwHBIR
aQHngxh0W1EAcxX6YYB0C1AKy/Y0bw+1j4pp2eYu/ue2n1aPQs5gfmXyJxn9cFrJ2SsTRKCdmc58
CaFBEAvjDq2wsQmsIjwYZuqfWmtuOElN9aHNM+gXkH1f2uckifPXTEVDWlWq9UHisodwIGlOfl+p
+9xM421StuUds04QH2mZPHcEbi6PUrri4o9crRDueS6X1u3vK3+q/rPthi6hsE1Vpixs67om83X6
ueZFjTLoLLnwvur5jD+YNP+QUuvD2/Gq1n79nMbT+pPegrmOCFh34/A0qkTjKTW2YklXwkurDjuS
kIj8Kz2NEVl+DqOq3rX2SjOLcJsWeXAXZHdJ3FxyzRd7WdK1PdUCAl3yInHDrkUBIzAbMGsSq1we
oX4Nicylg6fDQQvjc9M+KkISq2aE30bdrtliq6CcrFVYRZqAWAtlb8ziG1PGFQRQ+pOqANfKtE/R
C8pZ7TrlHwijs1H6QDBW6W+SHGVlR1nxlG1atR8keyKoyKeBiddev6GbmroYK6WDGd1T9IDqrfb1
RR9J4vI6bDYhFOmDJJu03CGkOhk5rZsUZeqq98insoLE9XQl32Dhkje9l2ibSf/aCjXbdZRa1ib1
cVcHZLqhAj64ZlUw9tbbnTeFyQ1eXLQyE7qhWM8dEL0YOslQk0Jecp3T44l1GM5p6QxyON33QKMj
ifTGMeCej70Xpogam2t0TNIa4V2xGTVLdeKgp3UfN+VKBshG8gMsGalXv8Q5yL7OyMp15nuZI0ll
ukp9tbiLUAMiKVBPQKzVU4PHKVbClkSGwIVwM+wRHNsHEgwBn9cYpOgZBvcxpkk3GVRKjuS6IUIs
qx0cvhU8TJr5UbOb4NgDaygcY6BiEE3t11QutSPymWc/0LZmwJjJKPMoc7xuLPdUw/3GT4+pJj4O
kaHt/UY2V7EOvpdRi+9Git2QHWnU9FgemNWlR8z86bHkIj0GQF9bHBlV5BX3gSgedL1J93pIq9oT
B8rXF7BYxieuvbvAItyd3HEryE65ZkSPlZRsFbPvCbUKazenHXkrENN1lXCSwET9UAQEwJGgh1M2
crqua06tsZ+QQaxnmueGUN9Tm1jTKcgRqEgmXXGsWcfCI2VWxpG1MQeh74sy+pinXn/yRoqyMcwM
S6m8m3ZUby3mow6XZGsHthQotDrcK1HVnpeFakJOHMqMCL6gQnRVytpBG2ukcpp5LOjGXnqUKKvR
CMD3m8TQIrZ1e29yGvnkl5b+EfuhYwXBoaSKvZdSadiNdveU4h8/CXVAG63xMWoIXF1VI1iYGT3i
RvSTq64CkOBNlrodGMmuUtV0Q0n7KvflWg1Vbi/jMJzkLL02ePJIp0dfi0kePMaoNas4awlCT4M1
BQt7m/hmvgKivDIG/4uhat0/XNaUn6fbXNV0RTd17J5UDYiAea8EhkSWmXZlZ9+QHamP+YieiuwY
s5Mw5DSmxKQL0zIMqXXhRVjrO714JTfD3Abc0chJiYlPj+N9TJe9DbsR1zC/7X+48v7cyOYlmoJq
AHJlRaUTYYp3ThVFVpMqLYvoZSAZCqQ3mYO9nN+WiZKTWTv2N6pJikpBHcgtmDtuEqV2tB6l1YIR
LiaoHNEIVFxLNppi1BsaLkxbwia9zeXMXstToG6m+VqbxX3o2kairUWqkwGUB4/NKP/TO/5zlWZ5
xxFeKzrye0whv9g3qWXaeYyz7VsK0GwPc9E4oNhZkSMfEcqUwMMirMVzMvyuDuVaj+TzhEhz1cJ5
qFvu799cW/mp3LK8GnLZQeTatkKz+b13f0Dkr3ZcUL7ZzELgnrQVAd75S2cFs2lpbFaTsGPHiCC1
WIP1qknx17ZphmPb29MuF9a2lE3mLJQNbxgbDntPChCcNaG5UYISrvwETbLtgk9owORzPQXnuDYV
xB1deEpbNdm2JHHo66X8QVTlo5SHnqMW0UPYlvfcxey1X/QpiWaJvq1k7TFMCHqMBNQ2YcRQ4+YG
Q9TaLW8XEKK2NOS14ne7NK1VN9Dlzh19pSKry8RGNG9WhpGs6948+Fi/yH1InXQgDRJQ56vdhMFW
D5snNZtAKxb5XW4Je6/6yr4PpXvYYNHHmF+to1j2c5oDC9TGVj6gyxE3mc8NJJeSaKt7anXgl1LN
uua2fdVHceF6gAuuStZjDz+28uL2qMpNg6bWJrRBLg5N2TanJCWO2fDz1oVXHDuxbIXUiZQr4QkS
/ZuQpNJ6nF5///krv4xq+CbSwtP55QvVNK13o5ocUqpZ6n72LTPl4dpVdkG8lid6l77OfR2oTIsK
qurq/O0syjy41bkW/P41qL98B+feLxoVvogaLdX3fWBFMusBO+v0TcmTr6S6NUfUGwl0udRHpQop
ZmlOq3F1QuixZQbm74JRGdaUtJE/97m1CXX1mWCC9jQQlgsaZpQOCUyBaMzkVd936nHqiQX9/ctW
3pUqlwsTMQPCtlTFnnuh7+QZSsx0El2T+S2s+PLJsf7Fbnt1RfAgkBDPL3eZaSCRmZqPerCmeL8D
nq59zq1hx60bsyo5hAxCiv4sdYVD9dXe1+aYOJFFNgFhBq7CZ8ZQ2FIewlKR12OQ38CHkldN7R8U
C/aER4ShUacr8lOM3eBP9YrKqbXtLWp9fZPAWUnJCyWcacZ8J4+eNGQbs4fGHNCrPpTIR9el50Fi
8cPuaBoj/RzayFhxiSRt86h2ymh8zgS9zQBHpBtLY7se/cHc5LoVMA/Nu1UddSVuyNHe+K22CXK9
utX6JsU7n5jrgdyujSdExIjEZrSq+z3VvanB76aVq0r4jesVDFzt6AvGwKAunyUh9BNXdn0lScT3
KhbBoSU2dceMwpFamPeAVc7e9SJ8bRn34Vpaxs7DuAPBW9wUdYOamKrLlhGDQqTiLgQa/FXWiPUF
EKJVHblaeRPsjLnXJphuk34ZkjAZiF3d+8O6B2HGLUDP7m2o7Dd2177ooBRTBjWqcqNgiLsWNSPV
CwIk5ncyutm9Nx5ttYhvgrJXnLET4US1JHP1MnFHos+vmikRK1vCsuxlO8gcOhfSbZh9ygQCBpIo
lPRA3iZjw0xZ+f0rsPH0vs6FcSO6enIbStCyrlwB3M8xR7gJ86mp/+E28M4Q9PZVFmAfTMrvNti9
d4awVvZsfpem982owoDRVJc5sSnZmxgF0kaRw5amc9edDUPvzsJXyPeM/EOeYG1n8LAZRHffzYGD
OBcfUj6U3//Sfr1AMAKwdRvBgWKo5i+AGU3tpyke+vilD9sLsmHlXrGRu1cojF2P6/ZqbKvk2kBD
QyfRuYo64khTLMVtdIYwkkaqd10r+efBalHQxqaGCDLq7s3+wc6t59Efiwefnv8/iUXs9/dWxiqa
SidG0yxb8Mv7ecZoKGGd1kQWvEg+4JsJpGKfmx+aJOLGBb50Ywzq4ASSl+/w7NAeQhZ7D234aib2
PlMMfbdMpjpZO0n1gF4v26k9aVl5y3xHIZ/C8VFXmk1fnzSl2EUUDreK5c8gDow1ENPsfdVPsqN5
9ZZooK8jSrEnLbYQrjTVKUq9akttOH5Iu4qyGVefph0ef//JvVOwLd8rSzB5s2RdRetqv9PLTGkL
EWCIoxcrVeu1HRs+9xMP23dt3WphER+MQTHWeKVeRomgqHbYS2OtH9KhWuNeAkDcBydtkKujngYF
fGvlk0lw/VWzpB2JhZ3UiI+YfUmDxKyxQr0YOmWddC5FFZgekV+ep8z73MotFzWPSRU+1w8evp5D
1cIi//3/le/PL583+h9uoarFl9RQjHc/oqpP9drys+wl0XV5hZK2P+MGtgna7nxzFzLouaRhvEIn
k53syb8XTfDqlZPqxrKqbxJh+6dlkduUdiH3ADHQUVZit4raNr7lUuXtCqt+IoJ5OEqUe60mXYdS
dSZQeQDAQHkUd+NZ8NquAuBQyHfrxhY+mfaJJK4D7b5znD2F5o5IjYQ0S3Ic4OFktubohYXdVdY+
lEa79ujRa7FQDoSSo+VvOhnSLilhLbqZDHt8YXIvoe514/lR4LaEhji1n83ND6ZY052eZs4oDIlQ
kxQECAadCziD7NjM1CM/tUsi7AGCo6Xhhemt9FEak3JFi+KCfjE/q8ND00zhDVNOnzq9gak7zQpS
hrvERQiuupP2gQEKEs+6f2mN9mCXFVk+XK2BgTs0FeNLwqDOmRC0riMST5x05vAbekVUcZmdGUHa
B8vIwwNNrNxpYqHfKIE37EdrfB3CVqXrkCl7b0509dTsJWhLEA7UMR1CA4ZjQUqHV5JL2cD2G7gU
bnSGKVjkKHjIQGvmUqjQ5wpc15kO0TOHoauAikXJR0NUZFrOCbyqRc0NzRDeGOVQB2N9Et0rDfrm
kjB6cMBj7GC99VvhVfFHhP57r6JGnI/PViL5RyY95WbwoXpXSOucaIQ6RG1cPujzAoe0Q0JrcfS9
4hn2zkuFD/xGyfUzYGdxJ9p2uDGhqfZwaS9qiKRy0NOvWVudhAGVvrH8a0/O1hVYqlsr6R3JEfmr
6XMvNM7U9s3HTJkMZ6T1cMhk9Tzoino/KsF2tIr42jPjgXk2Njdclqhv90FPhFCAkxa93o0RUvoH
T8rNuEjtdcSt/IDifTz5LaWqybLrq0/+2T+ML81fxrimoeiazvzRtBX0hu+uwx3JlHzrRPtiEB/j
xsHIsCfFl2XZLddQhgwXyyr5QtYblSz3wol8QB6G4q8Cghm3Rjh9TYdQ3yYxwPlIBzz+maqH6YDJ
sndxNFeoGMdz/zuSEIkZBBQelzj/hDfDiY2sJ/3FMxxVwybt96O1UvwRfH/aj0e5/hwn2Y2G6PMO
REBOgGDWnqBX6ZsoV14XGgyukS3ZJdpOH+gBgS+Ln9K6S1ZYx7iLtAETc/5Wn4b6Bk+MusU8gDfU
D/NDD1QrnvM+s7pq79tIVdype0jpfMFdG6K1nIEGCqbsZbBQGhlD12x9j4ZSPH+FvSo8d1E3nkJD
vzZTUb3N6v/PT9S4eqHIfc3BiiEGa95t/u9DnvLvf+bH/HXOz4/431P4lY5k/tr89qztS37+kr7U
70/66Zn5699f3epL8+WnjXXWhM14275U491L3SbNn/S7+cz/14P/elme5WEsXv7zx5dvaZitwrqp
wq/NH98Pzbp8RgHz9+8vvt78F74fnv8L//ljl1DspwnwNw96+VI3//lDssx/wwGAImrZMpTaP/4F
J3Debyv/1tH7g1+RLX73aP//+FeWV00Ao0+dD7Gfaz+DEsgPf/yrJrWUQ5rxb8xzJsEXMxKAZ9T+
+PN//5399/ax/T0LkCrGz/UNXcANMwkolGVUKMg77Lni9F+q3pAfOSafOtgLAMQknO1Gj9HkSMqR
+2kUM3Q9FerKCEfsfXM4awVcYW3B5tyIOPxmDMXrRM7ZDUW7kjTjsFr7nuz2oX3lkpPuraS2t1Qg
UCfb+7EQ6dFS695Jw1bC8XkoQPN+RNhtKV99rTfvh1I/TtJguYNuTnd9DXMzT+EAU+b3rjpOO3tQ
A+aXsKyMEjFZhQf6hljuDjQ6TqXkE3oUcODD6BTMIockltdZRdWzp6U/2uoqtvxxlSQF4Tq6KImf
S75IFXVAJSAiSMIhf6y58FujPx1kDQsus6vBvyFoJFpnxuh/6o291JYwf7OsuqppRkK7Zh9Nc9oR
TdQD7UtodGgabYah36MPVY8Nc6prk1keeXOaM3kderqxI9oknMNVoupRHqi/5gPCYPx18lYrEAu3
OsHPQQhyxYzWRHuV52XRGOrOKksQbXLFa+DdSNQeNYxC+TylRd1JEc7NiIAF+k3YWkPpTqCzPuv8
vboqcJ0r/aGoqswJx54B2+StmTvla7PwawcKaeEMbdutoV/M6hrlJhbjS9WPO5nx7jqppY1pJfnW
yIeLGBpyvtXJFWY8gEzg1hn1kjtALnPLTgKYH4ntFFOxHiLN3oMG8kKKLKow10VRP6RcjmNmtweB
PdEJqyjZBEZmUwaE4DHZF0vZ41xBIoDBbp3m0M+FbtxEM8ephA3NJyghv45SLE0+5j7K6zli1gHL
vewph7ivxS0BAxn9PKa2Xe5pV0PFPA9p9jPh3f0mI29ebRMgPwSorcs8lflGRi3guH5wDaNIVpQk
6lOcR06jGeoqa7VVgxzEMdsmPWaDkbwt+K/pY5DcdyBr46KmdcjQpgAc5avZk+fhO8M86+pqOTmS
NVZO7xU3KYQSoOFoL7SA4nKmtkA9u0ZH+yDP2YrNCu2EA6muJHdHuTMJoSEToiFkL4ZQqYanOCYZ
3NeUtdqSgtlI/UNpjug9ynQnzU2URGOSBMJtZWTRMS2M+g5z3rgK7NRfh+ZKK9VdVyoRmv3glHnK
s6AKwBhSwZVLs/xSooySSoX7K/kp8LTbgAp7YbstHNkVpFa/N5jupOGtgkl7PbRGCa9b+WqlfrqS
ahn5ke6d8iG5kWy7WplSO640Gx32JMg9PAxz4yEnfNNLuh3QsZw+2RSvp6bVXBFVm3g09KOlxKSa
JoHllnq+IaUtcQP6VvDM+y5cT6SpEnz9wPVSwpzPDGuq5JLyk/UYdVbNx4k2KBDwQaNgckQ5PeaR
ArqNUBfKNPlVJsrcBiS7GmalVR5DPs4FA4vRNLd+WsB8W5cI7JQw3XhD6Boi5XOPpUtgzAWbsf/Q
5ZnkTBU9Pqnmv2iEqHtUBv4MGVam0j+TFk+SdkFCZQm1pFQSh9JL6xjSYLjII+sztr6zlt4OJdjO
Qua7TShLHxu9U+JQcQPruQqemPkPmxcDKYzbq98ycjYZODri2qCkToaCzOy6/DRaU7ROrC4k7THO
N3ByClQYweB0NQGNQRut9SyYrnKWvJZ+f18aOLQFaTtlTgdu8mDUDvsQPx5QcLhZrRY8J4OgviTi
Z1Iedriw0AA3/escjEDBLP/aJAUhOJUnc+Ud9i1XzRXyQHpIJdCbKYRxaVNeztKIgSExRXSMBAKS
+9RPXrtO41FihE9D4BK+3OqaoUKS+vKa2A+BRbJaoE+PUOoUp0jIfSQPp+T7Ntbt2Shq8obKz9kQ
XuuECpiPYY8CNqXuYmJu4lntZ0aN4b6I4LhRT3S1LiF5xzC5ValIy0zfDQFNuyKYENp2+4ZmfeqX
wO6Kb0wZev+KHGjYq6N8NhqdH/KgHaLUOqnmsAswDbpi1PD66CrJbLRQ1UL2t6YcyMxftEfVSz4n
IBxc0x+/FaG8K3rijggQ35Sd9smPC+z1Zfg4EAAY0IfZKp+YasbrsvLVFYaHwE1B7zhlaMqObtSP
YR4dPKRhBNROkQNfi7CpeiJlrXtFJl96EJw0z0OxLyNKUSXcNq/5RFBw09vWTdFE+YV8G3NtJNNe
6QOy6qxPKibuY276vMU5ZH+M5JpjB/1Fts9W01gu8gYUt4yzu6L6NlliDpyMqnXD33IaTA5q3Lld
aH0Jw/CEmRcRt0caB9eWD1JV36s9d1b6oC9Crw5WFUlENkmbwfYvvr73ymFaF+DswDLo3iEgab7H
cbmCcOZt0K4fJgmwUMTvo4jTbhePvMjwNaz1LwLRAZoj8aFUG+bceb1O7U4l66qrXPtTJIu70Qf9
1AYmo4sx349SeM+lx6p59tooafhx32iS4UC6NAzvXGXwMFKTNy52b33Rpe6jIZPHqYkXizvQRk1i
yom4xNPeDdXxiRRlaVXEY7WSqKonBiiUWlM+M4zIdyS3mGHEZ8Y4ep2V8AhGU31Kva448/KQgGgj
+C1uHKYeH01NHnahgi+kma/hfTt+EPwwVj0Taz/9xk912kn/l6vzWm4ca5LwEyEC3tzC04miKNPi
DUKuQXhvn34/aP7d2d2IGbYoUiRwTJ2qrKys+8RZrA6+zhQvhYwr0xiB1aI8MXeVi7d00KwUmHYs
fyjG3SFxTUOAZERIXRf/dJH2JMLUbONa/WrmS9QourvqEDXQNVTtBC8q7rT7YTCk1l510qnDClTf
OtL9DGMPVbYYnDJXMF2phAA4R2mtU6VgOYpEwJLQ5lAdDOfeFJ+ylZ97TTmJLdWKvXaLu9d5a6K+
KRIZsodwCTWJJsy9sL/DrMsXqgGs1Cl1Iyj7zGGhQ3sg2M+Kk9GW+3RqP9YF4KSZH6kLeJKa+CSb
1bfc6LuuWfZyDyq8pPBx6jdpMRUPWOAgNgJqFELIavRpVnKn2wiJ1hU//ZCU5mc5/KV58BBUHbXJ
sO4LO86rL7oBLdmXMqzBPTMrgjrjT1dGpy7WviE3yy684p8kf6DCQTj16whhL50LO6cyKTWVyFVE
RuwOr76ttZBapdhZzPJxIedKlYBxS8r6UCr64OIgnOIaCMjMNipuW6KIYMlnWrM4Ha4fC9aRx8/V
yv1VXy9GG3/GY/+ip8Le3PxKaAP78ltV4kdNYlkDSPoQlM8zzYi5p9aPDQ7SVFYdqRN2FRa8EjTY
DXc/Kf4IxPMrungFjUMFM6zGxZUar4zo1zJP60Hr8quRblBkLL70ElKjVoFpmQvxeVgQroDImU3U
Z/bz2wp1ZHNOoy2HiHrD1vblLtOXic65TtJbgUS2zJct9D2azGJWiQTsutLxb03RkRAQcaK79Iaa
kBVEo+Q1lvo1Z9Q6qvLNyvpTGgufxt180qS1sUFOnWgCoY5XevhQezbW9CXuKpNO6lc5A/dTdO1Z
orU0Oje9G43dCRE7Kehzpn/U27BUt97EGDoV3Rc/QTlEB1+lvCslAyfmFCDQiZglg8pBuR0yYtru
B7iEexIALVtk+1GjPZ+rzgXZnO1lUNnmP6/8Pk+ahnq+IVf+effvn/y+IDP2ovP7/N+H31f+fWrI
dx+FRGTw/+ebf1/8X1//z/Pt5f/3HiqfDwp694B5ZS95v+/jhO3+8yN2v/vPdf6+1GhSaCpIYtCl
aK9VdAk14ID83vHvAzB8u//36e9PetX9798NrXLfN6KjRdHiwdX4KH6/4/dd6v996z+/g/iEn0qY
bJZ72HDVftgeQJIl+nMhbKpFImppv7/8fc/vg9b21X7WWyr+qBm/r8iT/N+///fpmEkLAu7GnRYZ
+BH2v69IlQ75jhGquqTcz5qGTmQz4yWTfEWklt8Z4wypO++hb810QeiW7jIrWUMhHpT9PZI3dHL6
/XEQ4seyhyM0BCiKHIVTR4EXjGyAFemQpi+ml1It09uRx0m9N1Nnfp8uyhW66JnW51RtHvBcEIx8
KYIycuq39Q2PVE7t6os2PXCQHDzpffIsUdCgFlfQKiFI9b1BFOTQwe0HSZSHCMDybcuIGpf82Xyk
CNr+QvYChcN2OUr4w07uIiQ+Qi+b/OGH/UusQn4E7lpxa3snOVQ6hIAw+ZgwPAUdPwI9KDbGgs2P
/VepOWj5FYtDw4FqvNFkQVjtO0eLq3x2JyDkzukC5Q1TYpeTT4f3zqEG/7V+zg4j2vh3l7w+hYly
7gpXWogNHGknNEVJNz2raPVJwUwaVfV0c3wAc37Mz+bjirVAdSYAbBWlxo4JZu/nYl89xb1fPQng
Z/mRR+1Y3it7pS2JLP9BZBkCmG1SMUtnvgWqD8xUu4PhwMk1+JRIxyP9zuxe35NoDtCzQ47VcqC/
LZPDkVxuasS2SNfbTAjJ9hBa7+UBwWBOdUd9jkYe5qdUfBE+HrvK7yOXPkidoxzya3HDQOePiS2F
lZNfy2tzgU1ma36UU1PtogVqg2YnNjqUH5b/x7DOizPXpLQWklbI+vrF4Fr6vqedCNyMTKa8AyDZ
IcR068JNP1S7DFtv+aOea++LwDQ+Wqd+cheauzvCjUZlR4SYtMvb7Mjn3E6OfWvP+9qj05OquISH
dh45j7Qhb0PTfcyckV/biNrzWKWu4KiP0be5G23T7UP1PXo2qfO0A/0xOek7/bv85N+Jtda+wXb/
TF6kJoi+hcHv39QUSQUbMV8PtXcb94sBUEKrY13dHXlj2Nu6+yM+lm+FQ6VdYVeTre8Eb7YrglE3
uUXvX9aL+Wg+wlvWYJd4s7qL4r1Fg1jZlrXHX7lv2/DvtZvbAZ1sjNiOPTRff7JbLziUsbiKe6se
zvHTH41MoNvmDsWotnQ2qG+kG7wW6jMNlm0kVUjCmrIrObMDeyuQnhZYOC/U4Tz8KE9PybgTnB+a
n7afdW9DxUrPNE5DbFxyhpdnCCeaKx3gdBPSsvEu8z3I35EChWXOUQaa002O5W3AbiP8IA50Xrz+
WJ+rxl5DWlVO9lb+GzTBekhmRqo65e5Ms09/h/AtYNJNWt3//i2Ahh/vCwTFe7CUp6FiB/gN9XId
wxvvV5pPv/C5yCoFDcIjNmvZ6cNEc8rJnZ36tTsSocjWqxqAs4D1OOsXi+3rRIcLv3VHnxY6ycNw
as/9tYdglSxn8zRDA0lek3DeNc7d/1F3bUiFYG65Se8a3j8r5SdzAsvJiVFtY3Hbt68saEPBMZ/B
fDi/UTTsUi6FJkZ0rlHd7CQ8RC5asGRqQO227cxkssoOArnk/TaY3c9O4uXpJfMyBFrKc12eIkpv
wDj2cXEQ99oX+fjZyXa0koACHg6IMunh3OxQbnmkH7hlONWJOoMbIEnqrG+IQti5n90SL9s3oEN7
4pzqgsPEyFVBbdpjcfGnxjY+U7wUTzytO1h/fqX7LZ0nH25V/Shfhr/l4DAqreBTftWEOmo6BSwf
Rq2ynOaje0ielpWeWk7kTu1N/kaXXZRe8XSBsiB+JgH45OpKdExkI9d6MFPvSvdE9WP8pukzakxN
76uza9m31RVXx/ybiOdUsT8lm4IBWXUFlDL97CVy57eGWueE34x3Wyt3yNiCRFEocibNUjnsieKn
CqiwxbdSPqefUtutsjdM3ta42yNBemKxVAGj4sV79ECWl/uf4TIFo3FmdGjG62zq/Xb7adK4E96D
IyNSYPo5Yby5rfT7ckTJoDpRc/SC1t6fbHRLpAhtovFizy6MHfIU+XpkjyTkGJ6UsAuGF8nl+FTN
Yy97whPVzfQjRF6Spgu8vwiozZiZ+ukndXGvthPjqnxyWHIENs58yF2Eqewp3lU3lNcyeKIeY9AE
8SXhoPfnzwVPlQ5YtQv8g4F2trkHqqk+ij0lCSGSU+K34hIsrfqJnouhuq29unOE4RUKTrRNe4KL
l8pPAJf5863jFPyIL/mVhN75iUsUf9orN7zd9Aly3hxR/xey33Ypdco7GCGxuz704Wj/83887dbP
2JYOsed3L9TiJgjjuuCsD64B5flCl62X6iUm/aKGyJMyEiUF65WzZN6sB/mXSKso82dVzxrObpD6
XEG2BhbiLY3XVbRo50gaEXsTArljGoofTgbMyNvQ2BIdKSeux6nPrHOONySMbdETvThkWaXf5l8o
kPQdbVrOKJ8l1LFXmoADyuck5QYpNLpIn3S9VhkV6VP+KfbIQLPtv4zCmSmkAJ/LJzu99hZs7XOy
36kcRD5UEVvr9jzu9SZwyfymDmRa3XiADddTOxNd1l3yo8GGT9GuqYwH0sg0fny9P1s9xjJYH7Jn
Au/P/k18YaP+3F0Bq75XDs0tdRsH44nNQIFPdrRPAwEBO4ttPz4MH/q+3rEN/sQf0U04KLvmEPuC
CwBgOqPPEUvJHcwU4nE7f5Q/4gP0UcjxHRIy3q9hcjFOLqSm9u7kr4+0ASFhbDeyTdXwA5PTvZhS
wBA6i7dNosKRgbS8+7wt0yYgqSnY9cFU6AXjYR07f0bOZdnlHyUuGrYuZmy6wEyhZjnmI5qK2EKC
BkECrMAdWqtbiQ+n7nkUi3ApHulJdFA5vygfzGACUwyF7IPiS0VoDFeDnN50vQP9JrSxQ1EsZmr1
dKephzTxpafMMZyfgCbnQnhwxYCar6NwpdRlaX0abvaWLfkrU674MY0ZbrRC9FPrsQ4NL4h80Cw3
8pE+d1jlTwq1JHblTZeZWtpzjMCk4RRfjfBMB0Jn/qacwJYVqoRpf0IJTukICR2Y40cqL/drU3jC
a7pWD7rDWi5C8wO9KXvO50AIe+MjN1kcw462gzB1o/VZrXNP3DWVzXEFTDUbVyBOuu2Vmq16GaKQ
5Zf83C4OPdIKwkRUtUydEsnoBLthvKkuSMKdlYLZkcLcL88ppNVQ+dy0jg4rjrRkFDamje0/MHPF
pTSZWx93pXnJOH5ngLEdjiob74zluVP+sx9+Gqd5QTtQcmoo/ehDYthhQI4Yj6dOdbUnCg7A40tt
D9coHr2v9TBGpGMg30BSdyUtGCmfA0qWX2gsiWedeTp7zO3LixzjGrfXFbqar/6oPwKCAY7+MwWo
ZJPdrc/sc+Mt8/qdiGjlDsRka7fC9aw26IpdPEkaS9i59/Dh3LbfA5VslRD4uUDQdDpdsBUOyewE
K8aOn2zB0a/DsPk78nSg64oMElR5KXQidiuc3Vk9A6ms+alNfOEpSh/i2SFZcTP+RIinqQ/IJTF8
47cguf+MB7aPLiyomsA7YEFSBVjtGO38LBB4HJBsrq+4LsCP4rRrVKp7GDhH2ebSY/sPUBr2aeqz
n2E7knji7H1Wp1CLjxvT1NFPy16kd5tHN9Iqe5wPlZNCg7T8vtkX+eEu/gjqMU08unPeEtGhNYKI
W4Qka4DwIKX9nM9/0sIZHtrH5aWavEn2xeoJmiI9ZIbMBVQRX9DSpCfWwBXoOGk7RT8p3XVBLWx+
NxOnoqUyPkNqF7eemv3UfutBmHHB75AEHPlpPdOyw/INy88bDwdjCeKBCsH9eiiCijWvnQEajf3A
KUCnpiB1C4K6U7SNHkupesmvQvZMUme/NLY57bTPjpOAXnj+UpE/YP3Y8uASmEnhWIdtcdHv+7kO
leg5T/0Sa1A5JW0ON/cFRVkko23KrLvqs4XII+YHg2hLeRwktDtszse+3mPsph/zZ0InGEi2ddPF
t4ygUf1sAJKqnu8xqS3Bp5NwEzli7akMzZkkbTwGqYFtc6aKUhW/hOjfhggaNbFbbBrTf4kTJuzs
FSwExRygRpnWJYqt0JJYA/x2S2ixSENkfmR5i3AsOzx5rzPcMg7O2/ILrXNJNswKSMdkhat91fcn
BL+NUPJ1aV+nx2WxNyeMc4SKI6daLkhI5vcjcPQm8j0ds4RkSCfa+fJUZLE7EJBA7EDUz8FH5L80
v/QkM1+YgPUTbzCxBX2fZZzLTYY6SEANVY72t0C6hDIBVAY+TOOxFf1G3HNkSzIVBZ/TjapV67MW
qNsk3uFUkjXnR45CpfKWIRQfNU8n+XVUY85ynNi53oN8Lz8YG3FALMWfFJ9jmtSxmAdqEi74y8KL
5qOhe7dCHYLuWyt5xf07Emx8d6eY0W7dJfMzF43NyREUrfcxWAhHEQ4Ttm7NLzM9oZ85Hjif7P7M
vjH3Cils/wzpBP+VYiIyzVCFr0UIfuU0dvMQf2Qf/fFW7yr7Vn9T/vn2RQtj/d0SnP67VrHgNgRU
4v0Ew7ScmIQ3A5+GJfoKLEArwkdi2RDe/gWOjADGDjJLePcBNz5256vOIH0o7niedS/9wu0yHIVj
zDg+134tuHmGQTV37ef4hi0t3eaSsPboyEuTKDpdExqRTSKLjJfKI3o5p2zPDdn9VQs38CBADmI7
eEHdP1PBx9wQ6WX78lzW4fQ0fw+tg0uDYjIVeSE9uxHJwSm6N17R3WZWZe1FlW/J4B6mN6+kF1ys
KwMKKsEz2p2ou8Q8ZuRzH+8Qqk/bQbIJRdt8E5F70LxgxqrLELDhoNScG7pkY7OOiN3QjnFzn8iV
gxdg02dskC3jPk0hFZMkwXfSkbIFVtnyk3j198YXc/E+jMgt9miQEMg6zV/xRbqw3fmWgqDhkU6E
2XdW2cVPcikuxqEKDA/3Tj/9Xk88ntMv0VuPls+xV51w8us6zM/RcC6RdzT2nexzU7FNjVhRuGb6
UAEh4BZvCdPhRcGhst7SP8TkFGpQBBrKPwBMwidCVcWXUbvDRfbwdDCQpW9iM4FV50eWVn8mUpXe
cC91p39XRFcFLvDP4o4ZN4L2DFaS2ZQKrIlPrRxEr4XBodQ1caQvgKOko5WAB1hNRj+PCFwookBg
XSUjbCc3/b2rfXZNjP0T7OyE06RZzz/G6MceUmMThFmHyqqqdM33KpBcE/nnHWGGiIZudqa1UVL8
lWzrjS/vJ99iRXMcb0Lgh7T3xNG9x574LPiVSLMwmIXH/jE27OFpghLoy7uovdt4syqS7lEovutg
HzrdSohHWUC7KOAeZKejQIiKLQq3d6ObfbQo29rUzN0D4SuqYWo4BcSF0Yt963EkiUP7KJCXxo2P
eum/NV9aMB2n5/shemtfJg5Mgk56iNBn0bTvFwc6/LU13irRlSrnY96nrQ2caBe+i1LXiAvhlk6e
uRz2TWtnH9Hf8VpZx4rlVYfAXFlyhUXc6NSKIQD5nFguenQVMpzjn+mD84yvuRWBhi/Uv7/Vf2nb
o2vgTcRsqvC37kiqOtktvz5D/oyP3QVvZLjpHNfohcl0bHL5y7IKYVwAM/b4saADtCaihYbDnp00
F8l08Uc5BNYTvvkBZirxZU/xNxim/C6/pz4TKWYP8cMy7SDkLvIhI6O7HqGKyD7BBMdzecUXKG7y
EjwbZMNYqcjEbgEdTthmp+nfDQ6ygR0/aRvkfu52pyUL+K0oU2ZqJ1TYktDoTuIK1uylxy7rWNyF
8YIQ3aQ+VmA1b2C+9LTHV5jxQ83uULya/Xlun5j1k0gCeDhkI7d6tlo8gfyz4iBowODoZWvXvNs4
issfELqStjAGovy+tn7yH4gM7Y/t7Z8HJToUCr2MUF83LnN30Dc/VKfo3FbCugqfM7iH9++8cEfh
wHcMIP5B9Lc8s+q/wEYsNZjDjnpAw2sjF4N2JMbf8BHqCsLIT3QMa0RRcNg9GdEBfUSF6Eqxo3dw
Olz4EswDj5doCcCy3guRs2OgERZuEAUGPnf6t/6NfzbELdTerKemfKpAnCPN0d8HISTwemDd9zgr
wSg5RG9vtJIL1trDDcNqnIk0UKISJ3T3ZscsuQF3zk9YVL4G+Jqojc18x6rj/iZ+G6Y+9eDoglrT
Kx/2SXCZOSyMbjjHxOsAujLdpZyCaNOe34QHjqHKxajqME5I/OBEoYIShwWoTSBnDzCoEWGZw21A
blwRqgBGRCLM5qwkiuZEhB2WgGGY3q8FLE6Y2yuxOg21iGr09GGmSYmNUD4aZJu7j7m6b6sPo4df
Gr0PL/cvQhf8YrBcDCR6BrVvhHJ6ILA4/OS1G70n6hUXMwX0IyfUkX/8xLrNfwopoOb2oA/gKBNJ
p1O9ECgDarC1HvDa810Xn5YFNAa1wt39TYrt+RPZCMFRaqCZSPKzYEdob88JXJFAVN0RWVJ22gVK
hWHZ6bNImjLzBPTWTE94YJCTxknBCtFaJYdzml5Ub9k3jY1f7bPJlM/+CpfsCODRgNbggJrvePc5
uLDkgP4TCuFSSGBW+Ai0v85eY2JFWB0ezoikhFJ6HmBN2YXd/c0tH48q0x0gd3U/TZ4WgcHglsCM
SEd7BFX6mbQ3lGZgWsX7dPdHuIKJYjKC7L4HUuKymCA1GKefGDjnr8qh2Cz0/PCR5sKtmtKAEYWY
khEiZXuCpAhlqpPyVp4zj7PtnWET07cIP4v42wShyVzgLkH8nG3zPbll8Q7TwNUUL/Mnn4RZ0QjY
RXog4qaec9hTzzpBrWNWvlkdlU9VPsgYuNv9Oj0kMLJBHF9R1dzkGk9pdjbg/JZwsK5YLZmRIba4
KuF4LV7JJFPx2zjTK3J6N95fw8pmUX9msWNd5wMbGbAaJtiDeWKBgzSZHD5VDaLoMSDYrgIXK/MI
1LdwBO7G5FmmnVqklAIxe9Xat2IJSLWRDCV+zZ55L8BOg3ORebCDmXdmY9RILnkzkBBhNXJMxuMd
j6/x+LtpcHHQw4p3D+h8u/wBH2VRggY4qr2RnTHRO3mvhL897BgKq0GYkj1Y+6zfSsvX47BWd3jO
nXIotDcB0881C5Fbtsj8hHkbzOKyLZ5kizww2YTWkF+2flGeUJL79ZgH1RH78zoStnl3gcoEl6M9
v+KYqLGDxhAkQ66ea+WT+UGRWM/g6cxuA0DabGPD/fbKC1+IJWM8akzK/Myrm6yX5payB5rIz4Rc
1Ys4O6pEy+fcgWhOYr1ie9+/6/mbQaVhHX/O92zhCi2b7Z7wHGWqA8PKHXFfNe7OyIy4ghJySRRs
2KTAeHmFXrPlc4zxkbOQEWe8VCFkjFIRRdbNDaop03ANE0oDYA9xcc0sAlHeWJ18pj5fOPcigULP
P9x1DtjYZK/A/pvMEsww4vjNHdnqlmVwaywlJx8htUSrTbKZGrVNoJqsEuaMeyUajLLNc2RSOecZ
VZmLBtCQbD6Q8eNTuAFmvR8d7oq11eIyRy5XzzUyRVgFllKkYeEuQnfNXVKUN4uqNz/9uvvwE8Yq
FIW/KrD9yYxDCQxtpAFDAFQ5mN62aE1aoPxhrfAUyBUdu81L+P1mvsHqd1yCSlgN042uqeTHXcKT
WrFbFurkcaHc6wIjqCcYDuZ6x/Dz9Rz85XVZSVhvt0BmfJvQmG6OHveeJojt+twOi15B5j9kE/EK
b2E6JqTbSQ1vt83dyrPDpeXU+WvbEHCNiWZz/2vt8nHcOX/E9bIItkmqoW26Jcw2e5tAYlAEhbb0
jbh0x4hWheTvOHvwkgBa6P7lLqfpxhePV7IEAhGTz/dyO/y3dlc+UAfm0R6YHnDhjKhZVa+UHrMr
NHXHli+UQ6/tBrICGk2fSQKLLvw3JpEP2zZG4rBRG41CZpJ1z8ZBJf4xfSaWDcJ38EamnTvkNlU0
uN1RD5pLLIcCtmH11oKi+JA3UYdSyni/7rhtZUeywqJ21sifyeparvSs5wfAE4FGov2VNc+XR7Ce
Baic3mI8pr2Ti25lPHI/E0sJfzA01iPTwHutdQNQIogpwM/ytqQ26iuIO+4OaxVa58tEyWQAb5RR
5ip4H9MgmbR0tVcgBcNujRNtfCzlhT+4i8fJQh/CZX0wlfPoREXQSAHfRM4deZAu2acCW50koHWY
tt1nEPZxVVz2eiSxwbbIaqcfDiyy/nF4IkEat862F1Onf86heKKo2Xv3BrcFlk5Ais0EzPbj0qX5
pVgimI3KEzUcHp7jPPgdhRGWUxe0Mih3T6vlYk6sgc7R7yk0MVQmqnxXqCcobaLsm7rdbaof3n31
lzKoxB2pcUvxYIxlkofQn6i9Mcdc5hg9s/cMFARF7D28111SO3A48Msj1A1RwBJcaWTdkubaBjY+
WFB0ZAQjoISzeHe/w28XHghOqdAPzzGbF3Xe/TPC2FLkOeFUMj5Z6RILZ60zIdf6irYxK6FwFsFj
StiLjI/WBWw4lCnYgu2j+gqGx2h0K71RQkl2WYVwCgzZlQWK6YOyC+mgytQxUGStlbsHVyeH8MnA
YoF43mreFkiVXs11p9DE0QHdb4LtKB7L2+JgQ3Z2Xds+mNw398e8siwj8na0qSEAyg/WZ3OJuCcC
JxZjsmdgCfO4JO5/IwQZkIucu+5FgPl2XG2xKfzIRN23xcu6Hvj6bRGMQJnOyHzODui5FgUqKCdR
mU3mQi692QqMFkjNHsbFnqzGCbCeTtOB98MFekr0P2xG63D/gqVaPG3rVXD45JFiLN1PyxvRA4uM
AJcYWCVqq6bnzHLU+SjOkdcIb1S/MXNsO1P19XEbaYURQGSFA/LCmYlroXRQ4dx6K75BkzLoGhgV
3jbguquSkaKW6PVO7IAth95FhhH2lLuwKZbDqFyg9DfP4GwwOSzzIAkl1CgQoouRRzRp3kwht99Q
BCi7NfS7x3bYV8ORXzDV1LC1DUEFReOQj53pIXplREX5BLMrBbmXUUnxKmwI+lFdqGvUP4St+bmt
a+XCXAK0iiRESXs2idMD1EN6EXKfnUXvZgiXILlYoBKYFDpXYW3jtizmHjuM8AjWnxC/eTDg98uu
ZTkROXL6U6lBgeBJ7GGeK3XPMuQuxjgggBZw1NmgrZcSlNwId5t0Z90f+hgCOELRbB6vTwNKKdhp
MDLNdFdNH8IXjBXMmPrT7AUrnM2novI6xhT3xvpjtJe6c+Egbitp2MEsp/2QhpNCz3S3Y3jWgxI/
kNmLm8N4Pyylq41/xv55y3oBJdy9e4KPgNDSHlslAzn127pmL2aio34AI1ikaYK6QbB3mwqWLIx/
IKkyCegSDWsfrA8ny7DZImX8wmFkVnRW35J4k3ngJUz75nMgmXsRPnlu3nd8VHx/1rmFesescZIj
aCCYeyGjLM/ZmmCJ206qamd7qrs1FZUQI++HO2RrGjJZ4eZJs+8FuJ/vICJ8vdG57Dw+mYwT53bO
cepUMquRpP+yGZDtzEZuSkbhkPIBd03Q5PVZNoN2YVtCTo+61wZDT7+qcS/zUavXJ17Xf7HgyYFE
yoWtS1E2X8SCuqdPMzcE2YFdIXTuisiFGEj9ntoSex2ZMDgww0HRQsQBhMUXgc5jBD8uzA69rOvx
oK4hQA7DLZSXCI8Lw/JrjNis9WP+zpphS3FlWKJ13CabN7GYMUZYDqYoFgMx3zFpWJ4C0orucD7y
Nsxl9wEhBAPFeSdoO94+BBNxM/4yaoRw1grE4s6YsSE5tSY8Y3xzNxZR0GbtbL4PZx9gGU8ZQ5wz
dos4E6M+ksHRLGD7LcnAtPJXRUxhDpzxkyVx2FGSk84TKsSvAlwy7XPz9/goXJAswITka0d9BwTh
FEW+kvJRyPaOOOzYM+BpufLxBCeAlAyeGHdvfGHkH8FGCdaJV7fjG+YJ8CfMotzRNprB1o5Z3sG0
AEzmcG5BmCI88tbpBcn0zdkqoJOq6GLSAA9LYCWgQo1e7RV6MTGY23OhLckWjRrCs3mJgW2atdsP
bSPDEqYMf9anh9VEAMXchCg1FbBJSUe3yGByLpOYBLWuXpJ6RtFsqJS91UjQyFJIVPT+2FGwdkt7
yiiKfpH3GU1yIrHJduJ0J9EtUNSS0N/EE9ps2iOWjVjiEMWFPckyOwntTWcUMeKzBXDW6tK0X9rs
XCe64EsrM9JN6sukT7kTR51BYcWM5epVxRvvzw1CMkgsyRWnVVTtjVX7bov4Y4o4ZGqF0/m+FsFg
eCl+TRwj4IHiBArCvZV7mSFdZ1Oh2/32l79/HiG46EeZiUYnv2ozpcDJEa+/rxVFtoQzyE25lQUh
VNXvC+TC96glMmTDeExkyJrZ/zzIiHlA4Nqe98ik7ge5Nh2pYeO2ak0Dq+z+3w9KF2haxVEyURSM
bN3Tv2+gO8yXuVDQrZQlSaDtoR2XPLf/ff7709ix/Iqy2C0dLMrE0GAx/v6YixU/ClWNEHS5HoQG
ZqeQtYs7qzOlzIbBHkng+yPbqv7nak0BRmjbZH0OzY4ff2/hnz/c/hpmJ6/8+8s6i3YjrZCCvgPr
aQ2YkL/f/PuQbjOT/V7O74+/v9Tq5s0SySSiuwjJB2E04kpOunob2N+HaXv6/373+8Lv7+ThHiqp
ngSKMR0LZJF99GQaqC5N7U0pgdw9Rncpa15bUabct7kbbk9+Q6Yc3RVHlMplHZa5dRxSU/e03KiC
TqhfJpCZFbKYZm7wdgoyUM5/u5wOrZEQfcZaluMRoNSGWoU3NRqJkRVOWwqElhojBIIRrfJSgChD
R1BCv62QDnUbN69R21mMjsomAx5/IzJ2y2DS1WV6rHsO5FHUnKGkA4GiL4RE+UM7b9WEppq53Wiu
oTWbn0V3pW8ZbTpaqXwWSYUkhOtiUkx+bDYoFlH0bJNCm9VWvywySiPiUgWKCvG1mSKbZmy4oHAO
A63VK9uiQIuQAHyuWnzlnqdeonKkVePw1MGrrEGtzCyPTnUx7LRxJyaSQhKubdxoHsgamsRaljaG
XT6BQ9VIrVLc5xUzIx0vflf2vdsO6KC0xjFDuYmIvPmeBxSTO9pzOjpoG3pQ5MeEjGw9hxC1h4ZD
VuHuSilRoUBWZkUp02/MgkEdTXcawUfphOzXE4yQQiLCKKrktRL7HXz6REeTvUqJnxHESXbSCgep
AmU2AQj1KYtIEw23sWLQ2mZSQV5fFYvYoUQp1REtHU9qdseCirb5Rn3gADVzhPGv2Hfl/qdZIoHA
Ev09Y6jUIK/STwsESJMybWs+zOGV4zzeSxIwA2CVHpGPWsF2UCuc4LQhF7pWQ3mi/+RV3qKurYer
CYQI1YsKWgPmkXWerYldMwpGIN6n92rgigUhgxQooPvZz9qDyNllDPd9iToQjj1kz/qevRs93qio
fdKXSDvGAwdcoVFoWifxm6QTGcJjHnaCvByG+zi7jViWdBUeKZQQUTIwtMrNpc29l6rIo8FhfqIc
bKqm8dghfHcq5fqyoiq/S0j0UoKyHiQDnWRZwS0ehaAekooNZLoIVORyHF/QfejQUHmjq9W4ap41
KSb6H+UuTegnNdSanSE4h3JHezIMbQqzpr/psSb509TAVWHzOo1gXAb6FUBsRPw/j81kW0TEOYkx
guYY32W9TvY6UduWqup3I+DOxYXi9zr+iDCWpWMmBmSGoit3QyIe7oak7SaYtHT0K2Aq0YVOSof3
LKE/U7H2mZ9KnL+L+m3ExhROLYV9lH08KGMm75Vs3cdVjve/RB+aolPOkU2nbozjAGmcxvBHVbKO
bd0cqafpD9StHJB8+IswIQU0NcAZJp9cA4SkXjtomoTcfvpf7J3JkqPIuq1f5dqdU+ZOzzTUKxR9
k5E5wSI7enAap3v680FUVexd59q+duZngiGFpEwJcNz/f61v9SaX664rZH0W82PnYp5t28aEV3cP
XcM9+b23gKQmFkmKbJsmd9szDim9Icn0pwAzeygq0tAk8TJW074MTfltcHMsbVoSIUzUHmc6Tt1A
7IhENy9ePH33M5VszSQmYALL24BFpZbtYWT+bQdHAx7/kADWEy5WmzJA69HMQ3Kdch8Juj7ZziFm
74FV8SJaRAbi1Thga8c7GZr5lmNWYm+SRVuonhvLEuSV6XhJ4W1PUhjzabDI27Xj+EjSwzWnSPE9
D80bv0S83lXjiyxYx2lsbu5AZ21oKRvGzVe7HY+23xnXM8hC8mC52kFvRcTItC/Ew40nS1iXmkND
yRH1NwzfzaStXw6R1g84rgZqAsyKJEHCI/1dYphYCCXOfOcQQtIEsqXyMSenJrGYE1YUohrASGmJ
CctVGXqzpofqJcE8VGThZsYeI6y1rSxsOqJ2nwgFxq0e2cMhCYN4MxHAc56ZyACPu+hEWQ+6Tp9D
GdQLgSI7mXBAo0rcdqG6BNFsXZO5uXOzxHzupp6mDlKstjEWPsu3cQp+jpNOjsWQ/J5i0utMK34h
PgDLKdHL34xk7i+Bqm7CesoPKaZj3APiPV8kEiKkn+Wr5iKUSi6ZjF9Lt2edRydjyuWNNGaGTb8f
9kbmxTtZqFfO0o2qDXXjFh3L835g3hw4pCW0Bl3AyHmyjWaXz467w1L6Kx3DS9qaFnLaIt/AkKCq
NCTdJWe1m2e0XWqbNpCfSfdah/1zl5rtKcKhQ+NhKZHgHY6gwN8kWb23veJ360n8AfJHiEkdE+gw
nForyXaOa37pimjYxbYzHoZeuXty0E61M3GrtaEOOwPLI6+x94XIX2VvodFopwfDi2iKWf28K/xi
G1RVifEx6C7maDG3ZWjRBIztB2Hqi6mK+2GYv45Vd0eUJDWCDPjNTKQr0QbRAW5gTw16eLKpGt6l
3oYfrzoYZpFcFV3kbT1wYpQ6JyQuhoUz2gxP5gjMppKkcXYgia5al6JC3Zn5M/afO/CgF6I4bg3C
PnfeXOCCYEJfq7rmjop2XqZUUGDZ/izTapenzo75u/1OpjeFOr99LG1JqdzzTwkz9GMRIetwY30x
JoIZsCFHZRPQMvFLBNxbwlDSo+rbl8CVDO0GVUXpstiaI59kBmabla+RyrjUqRozOrmCkmZGfsOp
G3Yg37KRxaHskZp0MUrTqqM259dcM0Lqg+1VqMzT/gbX45iVvzHuX2l+i3c1v9VN72+iBJJu2fP9
XRwv8xxATI7vfGjoKJe+TvaImHViNWBeT3MKI7EZL40xCnTDPyPHZWIeNd1rbDwCqqGKELT1PiSS
MZns8CmgsyTgAYIT8P2bKOp/RK0XHoyT5agjJDUXI+BIGWCuTnXBlH5hsMVNYT84WftDdv2hMZlu
1D5F8Maf35IQIQY0y0hNE5fxN69td3Y0dztH9rSbZcgtaM5u5XgzWUlM4CotVD+19oMMaBB6LHJY
hneVw4I3i63NSOgQVknva5OAsjP1V244jzASyW1ciBLqMHCdwnUJHVA/cJrk3OE2X2pMonoag6Q6
pejgpnzkS5oYfB0K9KA9aQ+2Fv5nt9419cVJzPnOA6N5A5iAsv7EhIUKgR/37U6O6s6SnXvJAlqv
I0acLIb0NKRzyNiUffcrYHlNqFEHpdkB6Bsl19GB8AB39Th429iE31w513I02r03yS8W0KVZD+6N
zJtXbOvcJ33UmymGdNNkyBknintTGdxnLocSUASqJhPq1BTT5xQDtHD5QMWsy4uWBQVs5VmUN6Xd
plTASWQaXOXs8qg9p31fv7bIFkkhcRa6w6PrNpQvbLKkmpwJXS/o0teypDTc2CXmveqJMAqWww6G
OxxdJ/hO5skOgnt4wMlRp+0yTyTSfPTa/pmlqTq02LCRA/Ow8IkezzPn2xQgd4uX3FpMxhQt5bfG
ru+KygpQQM3dZrl4XHK6WTzy4xK+vWhymZIaxb50x2lvd42DH5tphMHIlOuGiEzqIGFqf6uY++6s
QvwqGtCioxgKJCFNfJ3URy/gIlVmxDC2cIFD2rX5oOUp7At/Y1UFfjeGyXLAaWGB9NuF7bMFK/6G
pMZtWZnVsUoWGwKCz1I68pociFshenk0gUMcWU9bA1mKoUS6nkUCht+MnBFBGAvqMwT47EEnQQrn
l+Z6ttgiq8ojkMOdrIsIs4MsepeqWRJuAmc8uQP2I9/TLPqgIZzzvI+5X2XUpAgjteVsMT05+FY+
Yf2eolff6dGbZiXesUq+RW+kmQGsY1K/db05u7QB5ZR6KLnnmSK8nbxs8QvQPgmd/EUI6iKuLeW9
IleUSjU1P5ucnN3Y+jjlLVgQthftkQGmB9BIBM121TU+xl/15CXnYK4SKiftN+2q02yQSEXm2LCf
K4BfDcrtgMAQArvgyUZ8WeFHdx2x4lftzPhMSgYyREG92hfIyCa0GUYqnH1Vtm+GQcaEZfYBc5a0
OTUTcnRWEZScwFZm3dydZ/wv5FESqBrd+CK9M+3BeGa5a3Hv/DE35M3Y7XXvJlRsfHqN2nisSu8U
liwUPE1XUxD2k+YdXfTSu2UxtC0z68fC5kbXnAiYuEVJ22FGv9W99eH4StnBYfnkM8o5xJx5TY2B
IlCXUFsDDYn8lLG4P3uqYWyp43NLp99oRHjIaiI185zDiaX5YMzA3LrBWVahoj9PrYVwMqJnqJk6
lznKUGnhPpFDcQL2Zt3bQ3/qKY/0UZjcxJOBtJ0w5lvOT4bT1Jq3qSMYO/2O6bZr/DRxFlz7Mnkb
E26rIuZq5GzhgmYKi30IXGkDHb5F9tqC3NpMbuReqcj2eUHztbIGIlCn5psYnIamYsIlqogxj+c3
mYiXOKVVOPe05f1gCJH/0+onJnumQV1/i5Na7qwxokmJ1rxVyP/jmu4HZHWWXUV2OybWk+EN/UEE
0LoE2Zv+94EEYIjpCqkGIUpMHkD6NvED2XOv8zxhIQsoAOuquC3b9mWOy6ORR9FT7nxp+/7HmAaI
aGOWkooyx5b/rgKwjzquFed2LHCHoCCR1YhewT/3fnYTNxdLim/NDJKhsIJrD9rAVeC4Ptrb/rEN
iv4hE8Mva8BG4ju4QnrCZK9aL8uenCR/c4dXVVXOz9l+KpPsAaJifdLlTBsoHZemM50gaJ10TO2b
kRvSjmrU774O+mMX0MuDW9Nzp5+DAwSljMoiikb4Le/GTGdBusOun/CeGWj4djL7woDV73UaopQk
VOta9cmPpMp/Ki+qqerW940M9aVES9lzV/Vm/2fQCrlzFzRI0s2v79qX460AxB8U/EhwK6pDbYXo
AHZNnpj3sumPXlawphm6fckIvtFyvPR9ZJ3MCOIgMSRzUfXUEjxaF2o+jtA1NuM0YTvQgCMS91SY
S81lMSYODUWMqVMUxHW9jYeZyZSp7vD40rqouXbj2n4rg+CXVZBBl+r2e+lyxM0kVIdpdu+sXFKR
Tr19azAr8ljbKR8rjW3gBtRljUUfwfhoQwIJ8G1x1Ll87Hjbjh5aj4x8nLGPTQZsrAJGNoW3faB+
JrQpu6747ZDfhEIeD2qDgJmRJgzEu1EgJ5IRQRfkbtMFphln2C5dmuY74QXbOvT3U1tXp8auGF5t
lnJhH3/Rbfs29jMUd+c+KHAaZxpaP8yPEu0iUCUDJinHfN4EfIaRtw9d1sT7eGj1BxbzT5TavyHC
/oa4/S/oDa6atOV/BL09Lfy1/7MlOqJ7/1fY259v/BP2Frh/2CDVXMcPLMexiTf6v3/x3uCx/CFc
ELM2aFzPdJeovL94b84fgW0LnymCCZTYs0CRth+8N1Bwtg+M1QP0K13BbOR/wnuT1j/oio4I+AxT
CAlVNDAhEf+D9xYIqnZhWBvXqQHQScWh2pW+rzeaqelmZDXbArGnF9a++U7ILHRCVzG2b3Nh3OdT
6KFeE8wDUMvZ4HX2Zo8/SR6RmUy5jUopGu4jNPpegkjbVtykfbR1wEUmq5y3hp3ne6Kqd7FM/cMY
OJDOgsWNUjy2rn6z5vYQCUo/VINu47E81LV/Ly3m8qKanZMF0ix0dbjJZfBVNB4+qeolnefbwR5/
EHaKmAeAii4mqGLTGbTRMcjKi5NJ6oixd5MFDDLCzB6rLvlupdy15mOp6F3Uon3MwM1hzEjAk+nY
hkNcbYCS7XJzdACDIgjjbuUXA35uo/wd5zlSv/E6qfal6ndzq+/1mONcy1tyUPwG6c9vQJoYPnJu
Gp1tv2iifgZ8NCxi8dhafGcHNTWcsoe5iliiabR8QWT+mCVywA5pTVabj3We0Vd3nrqBHhsh94vp
Ptj6jfGtc/pnVZfv3ZaMjmLbTumJCA2cnxbTt4wmnjE2L1IgyBTDtptlcuVoZnCUYzc6cm8MD8mS
HF8Fi72+qvWVMRQ3TsHXzfgVKI+XIBT6ewVwFEkS+lQIMMdMnNxUPXblePRnk+aGzi5z6iAoBeUF
hyh5rwncodINTpsQgZ/kL2eRc+dE+snW0d7lM7CvKFRnScJ82hRb1h0pVixkeqmByzjLsBc74/cG
MKcRGxgkIS8SGPOYJ4/K/SFG92ZQ+XDu+BHAeI2P01geSUTKdgHlr+TaoF6xUTp8dsaZaEcL53pS
HQYs4Q6RF1f+WHsnaTM1peC6a+TEsiiPX5hd+ce46W6gNKlr5fXPpAi0O3IdUHw62b73YB44bbtv
OZhgtRiup1R+KQBEbV0LKV3kZxe3qtO9bDCfjA9tXOYI0GLKizhULS+E+dWXb4Wv3rIYAEMpXm0v
+6Iy8GFZb8PX8uRrVpY/pv5GBOWNWWQo+H3a8za9ffCQ+moa6dtXT9XgPs6Ff6pim5aBGoBii23r
Ujckk+Heddpbs7z1jIglfuI8zh4y7Lo6OjOQLMdq9E6QZmZV2XU3DjiNOyu7+dxQ0YAKAewWu0UU
4GjKcMTkw/QW+FgApNyFfvdLZ3RwMp/V15yjKpjq4oVCFCaN3t11zGrI1/5aWwGmWhattJvicqsQ
ZJZIIfKut4+RMKjVC+tn3TcExzInDhp65k7HtFHgSrRYAp8HL5w/9j6fA0cHBvKD/LHiPz5pIitx
ZBmMcSr5b3/+kZUJZ88CC9H25z5zIQfABzygfwGJfLyjYA5tK9GhK7Q1GUCdPHJifjzKGn6mnUzS
aWuZFS7KMSTsoC4876p0OloCbdwD70l+eMKlCqBF3RzbCN/jlMfHoowRJIfBMWbllCMypYeogqo7
RzMtxXVvsNT9NGVy//nU+nzamIhcCeb4fH2yvGl92cS9hLCgAv1bRd/X9On4Kmum3O2Zh4bmJEbB
5TlCKWgFLy9ZN4QhOSf665/PfL6KkjrvSip0UcKWH+/8+KRu/bz1o/okfYyCvtn7DWe301dPrXbC
fVYm9vNQGNcTpawhS99x6Xu5iXUl8q2vQ/USzhqnR52QP1J59b0EaUlfdrSvST8/6LpLr+GOPw/T
1NxoMzaPrixv17as7mqknapMTmm7IcH+yoyj+X2M+8cEcZs5L+AhQ+0tEArOWKe3M3mAhNVRDEiM
alf2rDZDbza25pz758YzaxQW1QutL2i8BKgbSmmUKcrb5fiBu7i71vPbKDFn+hMInXB+ayzKYI7x
dbZ8gcComQ/jmHaQldtTZorqDH/uvWa1czRKJDjFVH23R4AMHQWMY0xP7yUJQqQeHkAsViE7Zfhg
Gv3oKwCvX2Ws20dXhNW92eO+8vudZ3T6eS51cp6r8l6HI0vYsau+uGO2K6b4sUjjEFWG2+wUkbK7
1hNIXuL5kEW1T6oPN9yW+WH8U6uxuTXjh4azaz8UAaaMqW7PkpSa7VQykQ6jDnkb4IgNIwkp0kV0
ooAXH+BkXtsLiiclaO4cs84tj+tjv0eY1QenkdV0cewXus66mZPwru/xMDKboMSREC+DoL8d5p1v
a4tiDc4Fu225Ij2vBxOUnt1VvpD5FjV1nbhbZwywlZojPfhlEwKIP6fBcjJ+Pp6UMGlFTYd4rDDJ
mmOjzuumYwDu1Xltx7st4VqEJGKkQNSs/m68f3bY1+c+H3qzejXK0dghUviz4T6V3N0hdgy7hLnC
UVLquEoMjIVr591WFZ5E00J7TuQq2hYM0aqcEmpEeX1eN45krbBZd33HV2cik7+4bo8Sl9re2WFW
YNp9eQJ0Ro1h2dBx5cD8/VDGQ0H4Ievvwnf7HAqObuGILLuxDJrz+tgY7H6H2OQHVU10By7rdihl
6B0WAUIelrkg7N6bjsPsb1Y9QjUNSH1TMlPX40rSLINjvBxiRxWIUt1gvx5lMn7BYprY2qb5zwO8
HmVt1NCdls26tz6XT9kvZwKhFxQjKAIqPh+b9UT4fLjuzTXs3k6NMTYPjrtR9X9ukuXh+hwtc2Yv
YQPUvHDrl/XYU1zAMLruSuYN+VVktG9h2Tp4moSiW40TV3WITDA+Z1FZAZFfftblJ1s3nWdlO12G
eCz/fm79vfG3y4MzdsdwET18bgzBT/z5cN1bn5vdrwS4dSe/W5hh62+6nm7rXlY0lHVCnxr5p9Bj
2fs8B9c/rGceEZsnwYV16A0BbyzKif4uq3m/6k7WzapwgU+Ifmd9TO9OMT7Vv4ZF7/Fx7D6u0VXv
se4mZcfQluE7+/vAeZHhUwr4+0r9PIYWqrp08PRxPTb9es1+XLkf+06qfnh0d3brgfk8ROth+8dz
XhlQKgI6j9rtr6vXXeha7nrs1qt5/Qth91TEY/Eqc/HXxdu0/ALr4zb1uO4SOqMLcPsqKXMAbOsl
s15KsWX+eX19PicjefBaE/MVqa5nYuKYRxPj4rXjoZVDc7Ybg+Fg+dvHC5bnyHIACOxoOt1okM7C
iNuz9/feP54zGozTBnN3pN+LuosGd7L38gQTUDw3CH7ng7kOHD0rnXWvDGK5m4Pm23oIAeFx/S/i
ovVhYYeMaetjlZTusU2Nj0twvSSrNo6BfkSSkdLBC6WzHrWk9BlOP8bZ22Co048xlza1dUV7PNys
l6TbEjsk2zzerYfYLQamfOubyP5+KNMCmMRydZa1SwD0erWum3Bpo6OUoG+U6YwVyHJVBo7Nu9cj
/S+PW99Fp5kD5prKBZr2cYSXw6yWoy7WJ4u+Mw5ZlyKq+2t4XqVo68N1b92s4/b6HD0JmHx1gGGY
4XMdLvNwVvxIy8j5scvnfy2DKE4B3tpY9rjJFMuXcaesglSxfoXRGpcvtv7NjBpahMsrRsn8iD4r
u+ufmIf9+d71YUR+Dogl1/jeKxXH38MuK6By85V6yVda9z43/6/nSooyXMDLWz42K09u3f3Hy0fW
KjtAer/X5/P1fWFEAAScb5jDyy/6+TH/eO8/Pi+LZ9iercXp+Pc/LHLv3Rto+KyvrZBeum2ltrLp
fkrkGfOmlFw+BIv8uelbfu7P54Z0udhMYexFY3qHEX13YejiYLnLsVjfFk0Ju+tb1jevT/7jY9aH
//IeCrE7J7Uu5fLl48b6ImMT8MPyb3983MdrezVWHHF+DUrTOBiXv68bd/n/fvy1n/HmF5woBuwR
6r8D55eStBa4u9X0lV01AaCoStTioKPPLgll5yTGw0Dj/kDjXp3lshnXm7uyaMdddZXMzvMTrSjE
xyljdb3OF2KX/0wUFm+NsOn9LlfEFHfh3gdeUPfRMj0xYVUW9EIvkxE2+AC4KXZ/b9aH4CMZedcn
06CgWRXjZUiWu+3HZh22113VWZxC/tQ9kALQQR7QPwtbNSScMnSg41GIHBk/1of2ekdIyxffs4qr
iQUeXgdGHnpoJT8bUvvlG6xPrV9o3USpdA99kR86+j7q2C7ixHiZJSTLrdEPULIGyy0wWuYWBjcG
lnrLPVCkAAD0SMsn9hPGvniZpUzLTXTda7sC6Aon4jKAOrn46gyzjd/dYSBeNuueJNDUTlp97Jah
d1xeuu41rr2hxDwf9TI4J8vQng0mp6BcRuz18WDnFJVMlNqdQw8zWcYHbxkUKAzbjJLhW9cjENoY
y2RxXoabjz3hROfYuBoKa5a7dPme/iJjXPdqvtg+nfVNWhOevjOhlKFXXL/4unF1jLcodBCiLJOK
olw6V2KZUFSs5cWmhl185esQlN8qBYXAEVMBBDw7QPVxlqtxAiMJsnzcrydOgEjz7Mwl4+m6G3Ym
p4UdXmpEIqd54VUK6ll03ZddvdyoS1NMh1KnaEaYgw/LvXzd4xhxX/h8UvRY9HQDTjJbRZd/b4j+
9A5z6+0/n3eWM6iLgFB2LdEMCkrzfjQQbC//RL9MKda9zw3yR94g2y+6iPzd+kH5eu9ad92R5HBY
7dmGeDbn2Nksxq7DPtLHGKa6s8zB1w1KTE41J95aaT4eUYBygNc/GJXF4qCr38Pl0Kxnmx8U9CLX
x05psxt3lubgWu9mb16TYYRdYT351k1CjVCA64t+U+wjo5UyJx+NbWEu6+SEXGA8B9EwnoWwMYh9
Pgb4jR5N+VtSegaINt1wrvweDY6EsQuZbnkWpjD/Oaf8UZZ1fw6DCfVyyGZ9+N+ew2JkBDhLiuHS
m2V1V/fFcKvDBvSHuWNeQ6GohzyT2eF+RvCzQcH2hMwzPScipINlom33yXk/eGURgs8p6v0k5mTX
0L+6J8pnEqBV7GDRldZPijCM63Ssnmc7DI9tAtyRbIKvppziy0DscVPN4l6TBXHJcYOG/g3T7fRG
T7hcRok0I0UXbUbxbpAIbRI0hMSp3wdUc1+B02WnrFeLQsh7pN20VGE6LNfCOyM1w5eQ9uGxCeeH
DMb6sSbx8RpO8qW33BCh2TJbGJx9EokR6LRxoz2WH1Ob1kcXcS5xzDh6g7G1Tnab36KzMnZG0JYH
e+KMdsmvOnVaH4MogbNVO85thHctBXhNKXj6MlgBPUtvmDalh05TGmMF+hDcbGcOd1S2sIGkVn29
7ums/tVaRU9qVKsuVrxOcgn3yYwx3kbUOZE0gZKtNc2aEiz/uYw8B/tPiPIwt5NbmqgUPlmN74uF
roQ+Q1g25t88jo5l09zOEPcYzoZnSyf0cEyyiaSHGMUuxXCI8qG4yybIsmazlEGiduukokYiPeLI
iRAl+SXCd6V72lro4FWVVIhO/BurbAh5rNEJxdRmbNT6lAofHGU854HVHXzyKSRKrbvC0j8cUoKs
wETYMcUHvbgOkGuC5OriYmuNwc4O+5+VhPpAc9OfkWkQXP7slMV4EyKoJspxgm1nxrs6RZQ6at85
KwKAl7Syb9WiEEfJixyRyvqUiu9uSxG37H+qKMRyPGPVnILjPCbzxnL1TdkCHSIWxNw3iL8uc55C
2JLNwarjbh+2Fj4IZxQPrc3NEsnpIhCBC0Tja+9zp9hkC6CqA3eaB2QtUgTfjPXkHBzDBG6BxdNz
0IUQmW7ts6KaL9EUkZ/A1H9vTcVwUrMJvn9EcTskP/v82PXdFeHO/DeM9JeQkFM0076NkKV31cb4
fb2iurEsA6t4zT+sHMuAQCTj29FQE3NZkqzJbEAWr2lmJH79q3OW+aYV04ZjgYlSooLu0nKzJ10W
Z4uA6TQWh8TqumNUykNIWu/WqnIo+AltatLSkIOayIha/y4UxXVguBm+ru4oclWcsqz+rkaaJZVE
J7JmD/1v9+7/H9Pkk1X4H2KaSMR+L/+tcUe00/Kev1Ka7D+8wLYczwwIh/23xp3v/0HXjIw9If2/
enp/Ne7kH54TeEKgZZY2zb3Pxp3l/UERQgREPwV+YDqe/z9p3KH/4qNUlU9RVS5BVA5dRYuo4sAN
HMtEXWb+IxZNm22czPFoENC0m219yF1rwYwkxV04xQylAUUf5D+3bYqCy025nu0J+9AkMTPaqckI
YR9QJg7bWLCENTpUdXrIDwXadeSp711bkGqSmd9dj7QYu5QPjWva5z6js0PgNPrtGPYJUpDrqsIa
kBcaGkzBlTu4uILpru/mCotjjZji1I1vnSb6QEDBVNrqr6chIv7QJKS7qMMrzBH6yiqqS5CXNLEn
biVTkEF9o6uY++LGIfoKVyQ1hbpOv09mR7KUDQipHcnZDpHeqE4/Gk0IZM5ur7wEaVNYAMjQE917
y/I3oaknwFuEiDjet4rxfz8VsLJUk1+jJr/iJRA0o+FgREBIdE8wuWx3TcNqNrXLn47rfE0Z3bHL
qF02q989DhbCCLl/LTG7/pb7ZbA1Y8TvaeEdUM3QWzMwPYaRzU88YrrsJRJsKGE58vhdSJ38quLK
F/07d6VfGRil2vQuRc5yp5R3IspNSnAzETlD/Urm4VYRT6vzLoY+Pna3dqovje7h2SbxfdHYWNwr
+3tkx91dbLsEB2Vufawi8WQ8FbFES9WSJ2MVCiRCqc8+JQkEzMFtEDIg1/p32t0Fphl9GWD7b8lW
B3vgmT+0TaTv4NJMqkHPoFqcb21o6DQUHln7mZupsN27On/ISFihkJtinc9RJMwwJFtSEE5FZzwa
VinpOWU/3Rrvaz/jayYmFuCJMUSHxCseqx5UXyzljPcZeWlKmMlWetZD6wOAIaMEkYvKf4RVkJ9T
Tx1IsBBXchiISfGM9pj4xktCuEFQNtZDTIuOQ1dA/J+iEiUW/+kSS2v7Wo2VezIhzKEWlgzLQ3sK
PQThpqsucmx2QRviyLHoe4445k1nGq4nMUS3COODHdNxGgLCfRqySn1B3DJBh/RzetqK4HDEj0xa
+shmSd3lhK3H+PSR0WGVmMDd6OHYGclrpmiLzEynwhGwrEnz0Mg9OISCDCs3mMyNzMp6j35FONwe
yaLSoOhtgGTxfOs63zz62c8aokUQon2ZI3M6pQaLRG2I7WQahxaJDqFY9Z2HQYOET3otusC4Slz4
RVbZnqAHBwB8PpBfXMSXRLTvyeyiMJmALw4peRT6m5ki2p1wZfsJWLisU4/0JJxLXj94Q+rfZimE
hZQlIC0ekW5771cWJelpKPptOCMNlLYH8LSLvhuguLKW2UgwFz9In7qNLYMFzNgcTY43MJOYkYa0
DstBUSkw8JCjnWUKSLnEQGnJ1EVrauOWGSY8I9q9JwEcUK9NYYgoMXfPnHno8FkSMfeWTjXZ8T4s
S1z92p9/lLlvw693b6JUgTohS3w/RN2DdvSvTETBxjA7ZrnJxGzCGMHHoo/tMD/lRO491gRRexe7
gyjek6V5NVsRUTcX02xvI0lEUDTddqz3Ue3h8CnAf3shfIOKqCpPLdo/h5URpppj36U3hkVAkOUq
Yhd6faYsYV8pWYGbKIS30cNFcnaciHA8gqQCaBi5OFVK2PIl9afeR7qnyfvShKrYCCx2ScDspEOO
2kvrUSjvq0MYEMY5UqeNL7mpk32hsy+GjfYbcVG/mYYJglRmPxgBrbLOIqUug7wajNjERFcyRrgQ
I0XwFg+jsyslnMrZ7JFfNPV7VJu3fRIjD8sqUu+Ud2x7x9jGGaD6Ifklq2p4CAJ6mPbskztshHvb
6PynCnAW8/XhYFXRPa29xzEB+Ri59AKoOQ3ngHFcIq4CMJWirEIOHfi/I5lQojD1i+oKhNvJL78b
uwPFyis1OPUuNUbnkNoaoQnwotl9wxtzU4n8EQn5Yyfqn7avuRz7oiMS3b+EObe8ZNLdeRrvpGj3
vqSqHKkRhZ6BKMP3R9ja+hAxcd2nmJmUuB3aRN1p6b2UsZxvfNlOMDmwWlv111LY+GGkcbGywNgj
oXinmagOs4x/WXM1XlLvNzpHwPnBqTSmGvuydZqU3JWp1A/eEleOjN4K0/nRRqKyMbNwp0dN/16n
07GhBHBVt6gRksG5S4PJuXI8aKoih8s8N0SWtYijI1tvxtF7InP0ZBpC3LldeGWNDmLvXCP914aC
BzHXl9af30O7TM+Zyl5dj9TiQNHVVfgXHDWqR8JPjxkKAqJFGQ3wqWGXipybpi4fBjMGGtWiVNOB
qq7Kxsh3rVC/VFCKS5OZjP6JGaJzhNLcuM15gvNFEnR6Q42YhADf1AdHszzPKSakpEPtXceaNiRX
sy4Rw/fZwsGW1sarRYNS28H3HtPGrqt950A7AS9dQSpvSWPTcNyzjLjfJsH8M+v193TSNmgqqMN1
V07XDErnNLK4jxfxdek7LEiCcWuEAigMfrSNniW5CV39LDKmOCju+p1DUUEhfKDY5kHTLOfnWi38
2i6/VwX3QnKqFyOkgPAsn2MV4DafGM7WRXIDECF1Dfc0NgVe8jSeNopqM24I1DWj/L1UrA++cm+8
ThwjTBHbCZskoXzqKiu4QdfHYJbTMbMi5vzKZfZlCe+Qoie7iuIMTHXn4xYtseBNb21DTl5HuTpN
ouwGoci2YP50jVz3PsKNAAK4t287gpNOXm8uJRIocp72bqJexFd2a9C28qBYCJvabuSMF2KHk62T
F0iKWO6nz1UdqI2smp8jNsZ9JasX166/dcrCWtdyG4lsC7UG7qaqy5+SroH4aT/6EoOfMoov6Gzt
PaVSgDo56L6+tNG4j4zZii6paczfk5akMZmWt03l0DFwoM7JxH41O2nihQJBne/7oHlV9yI0DpVf
ACAguGgrlbT3fkeUBbHQOx1BGkfT9SMesG2ZzPSg2mpgHCBhlVcwwiuKXyqrD2qC8FfM8quhu5ZJ
HH22/2LvPJZbR7cs/S49btyAN4OeEABBT0qU5QQh6Ujw3uPp6wOzOnXrRnVV97wjMk5KlCiSML/Z
e631WUlANkFKJNqES8OKJpsbpbJ9AphmiUzSQihJuOtFKHlkzxbEIjJFdNteQ/2k5zIjrQh6Q2AN
Uszxi6lU4jnOjqFgXaOkxXEStT32hslVqwHCRLPPYnPetVNEUNyMQX5EEmohIGagH4Ep4WIf1mZq
rntJCuxciNkQY1Alr4xVoAHkoMVyv239Y1hk5SlRRaTMS6GQVf5Ko1Fjxypo1b0fapU3CiL26fwq
G/jUx9yk36nUlOeMiQIeRS5QgWW5ZPKSPZsJEi22tCZMAclTpIZPkY8EeOrrHkdlgt3eVOvCbQvi
Z00/6nb68o+26E/W1Hv//fv7g6yxpW1SPyqDRV28VqmyVgmDKc+NCYrh8wrF0uzW1JHwiYFt9/3H
edSKa60Tz1W3FKGjpYS+fPWfffufPTb2soEzi4SL+3PTOkVAleklBZr/w1+5/55fSQgA9LFLyXcS
aD3+/dtakkE8+/2+ZQ3vhGZKeMTvT/7py983FejKvKrMGtPj339NAK23CoJCtkUED//+d/9vPyUl
CHZeJSF93AK3icqI+/tqf32C+59KSpJ6M0Ww/nrh+2NFnS+alcQk4YE6rIUZrWoLZaPdL4V66Rfc
f1AsV8D9KzommUNawvRPP8BoPdvGcpVRuqVQ1baL7WXppoe/0oq/OrZxDjkoAZL7d1/2V15xf8xS
lgJansirLI9nr+3SjbzUju/dxiQlkLANsXQ1hpxin8yrcJ1m6bO8nNAw4wptl8r2veMoLoXu+1f/
8hiaWqIC+86bDNYte7nSKBBaECimlBWgViIeWJov97ajrC0EJ7Fm9xvmRDuH5C73UUSEbxH0pMUg
Rvj9Z1pe8d79/H2sQO2QEh6BmYYC/b3VGcy9QABvcrg3u38f7/vRWk+FTB4wzcPOKNlx04Kw/+qP
hvpjKOUkiN57pkFQIWC4/0QxoCrJfQ1BnZv93iL9l47pX59kmrr1rO65og/31ujyDtKmBT6ylMZ/
Yxd+oxlCuMYrc+kn3eUH9VJkv8sK7t/+9RjXHYlfKy/ZXqb1vLsQJH+Jay40QlzU9atorSCUs8gK
H2t3WCeHfGUcX8ddvgq207pyqFx6PaBEYzN0yEXWl3n3Oqw9rFUrHaepSyNwig+W7xKJ6V8Blu+y
Q2rann+tXe0Bzd36ABDUJhHdxgvmzbvGIQbDfV9eDMEVG8TVJamd19i0D0SjbV9zw3k1hbV+nr54
oHN4QZoBV40yR/FHgk2QXLmxvezw6l/blPIB+oCOvpQNUmvLKviB90aQJy+OuowI3voHrwspvtJu
ttG/rvrBwU1W1E5pXbMZNizHAn0on254i6qjmp85LCSHNPOl0L44PBPZ3/O8tbQ3JHsjnt1zbg1k
oxLZJe+qBi6mS5oC/dKmg47tWtO5mi867h+wJ/NWlHUWOSde2z+mbYCIWF0Nl2HNKZFItcWuGh/S
ZENMTP8D+YmahQHZK6Rc6ZgD7D0vOXQmPhaKu6t6QvW4IkmZSYH4CT7WjLtJsTuLjqnLF3xrqeuS
dhJ4oJAKwarNXPUcIuIb9pgIswK6BT5zW7eOSLG7L0Vjwl1TBZL1jXTrfZdHtdIuByRhTp1cB3TG
FSxeGqjp2shPLP6XFxtPEr60dFW8zeoaGUPS2bw6TE5Bd6KtHhB7SHvKEc8z89oRE6oVEWPKcqOz
88nVMX7jNsFtZ17Nc7U1zXPqX5ixXP6nvhau7DHeyQ8oXjS0aZSLWy95mSY7elHORAuWNlA1Ku2P
6GMluz+GO4FPulPJMSYMn/6NPZifIhgWMqqwe3nhp3hJgVYMTv9NayS/cXSy6cV/ZFRcWTIB0h+d
O6/Dp96JEnv63DRP4todGVkPJLnXx3axtnyXBZFq28xWwHSkn3l2jAe8yskLORc1ZuSkOoqP3Qq8
kkOD48cH6eVonK/ZPpXHkAjmU/6clgdh+6Ny41TDe78dibeXNwZsj61GV7D0wX+MXNF9SGyD37qZ
ohCJs9LSnfIz/ii881VxiD+4BJAgrkVjiyDKid3uCmMN0qxdv0gxkiSPLgcdcM5T/KKXD9YSRVM+
ScgZqocmf+fpbb2i2M7xUM/gcgEhc9Yl9tiguojCSMEan7keOWWd/TrvxC+PH3Zv1EpuUryB/crm
Hbly43Ihpcjmfyxi+QgvepRK+nBnXhs2sUlR8IfTj1iTm5DfpISolkcuriB0QmN5SbyNs3nN52P4
wofjT3JDhJxYo3lsCZSHNUC7RiH8DuYdQDgspf1qCefV2KoQDLRXBbzt10n+EUh8brsPruSm3sqS
YwmHMDhyUaYArvGUqWseBGvJm9mbzS69H6UcHoL5XJVPVvnVKX+IMCBXDwzvtqi3IomSFLbqNX8y
ig9C/UlDXeUPaOYVlEImH3oW9z1wSer90jBtpO5D8S+9whKQwN7qIZmIaB9vVf4u0h5IkXSWR/M6
S7uKiC6BMzKkxYr7GwkmlRV8AhouCI8/ERZ/XglyKl4wKQc1CzGHe49aoEbjxPERg684751iA677
MqXVBD91280X62aeOcNyveG49vZHZJvndnWKwkfNm764g3VpxfDEbcKwMNQbHJDGJrPOg+p+KA8E
nxEBR6TJiqZJxujJV5wOw+t3vbuM3Yyx71xKvIYn7bovxtWRTdHiaWLUzX80vnF5K4f8hTrThFvP
JgyLTxpYHyXQuKvwXVOou3GrNGiGvsR16dKHqTdqwpr8hMX2qp/JlbwPTVHnKRQMMlfZcRHyTsbd
9AY44cQxoO5GFcOb1bdOcvTA9c/TepBXwRMjZ3TgxGHJ4GgZ3TNvQeWXNcPuXdIA3kwab+t04sUZ
fRhKR+61Drs206K/kXaSt8wcauDA+rJxaWRu/sJgiUFruVCp8sVYNfkMhmdGBx36OjMpV73wrLZe
/iPcCiZ3Yd3vOFmLjOisS+SVutkWmhnPz+Lbu3oVjt+4wMUvDl3n8C4myeFO4nZc/nz8SiWFYVeL
tsQHcQfzU4bq+8srmScYdnEwSvvDuEE0XwnPxgPZZG+oOG/GA9Mf55FGP1FxH8MXX3gkBdTLLIIg
Grs1zj7mYSZ2kRO9zISqw+gg7YTnPuRMcW0o+aWUuSIJQCCufj0/zJxRLi3eK8YVOzuwsedyqMEr
jTtSwDyWksl2+ci2+PXBlcd0YdjkDe2qA/OXeeYsWQ/c9TMzcbOebcDHDxl/j/nAezVubMMOJX84
HEBqOQwKiieehaPwLO04Sfz3Gr+M9hcHQb8uSbIOhwmgWMpRdfj8fCwufqbQHh0It+q+xKPBh0Tf
NhEp4WjFS/oiXzmNxYHp2b8aRxgChKYwRnlWzJDFsTKOzH7aA3cZCdsBRMYw38ucP1sOXGHa8Iqz
x1RG+i2Br95gcc1wsbAn5ZkMldRZ14yizds7T2aNknFJW9meoTLY5vMmOnDiGXzSF4ZBCSUBn5Zm
/MRhr96Y3LXjO59CufFpMCszh3JkYU+5jbDmpYzbe90cIibUG/9Q8ZwwUznBE5d9tp0Cl8gcgQu6
dDkvRCFDd//ItX3DPLltXZWQ1+VipefDGzA8jnBWOwr0leVZ43KRQpPnMkt/eFtM/rwEW3EUODVS
gUvzxW3tGx5nBRY1UzbaOt4YL20dyXaMtqyihAPPnHRSGq/LVaq6qeTJXOgHRQTMRLrRaWSxoK7B
4vxQizdZ7QWPyAtnXJjjlfpBSOG1e2beJGvPrG5IfVaaNlw4BMUhusQTXB+vQ/UMwZKIyRwE+nap
6XPVt4S6IsBGak3qvIFfszsKjwTTRJuRQ6wBnrGaA8WPnlpJ2OBXKetujTttn4bRZibCM9u22Cgm
kpHssrlglGr1p5L2QYoeLZZs7fhhXtmk0xgGTyiNyyAnY1ewhxE1wvNlqt5ySKPwhW8LN06kGmAH
YHMS/FEkayZtu8W0clgOvpTfl2jraLi+pijoqjXLptJlWjX7PcFQ0kHPzgxRBmWJ4WvcoUewoqUI
UIKkjd+ZTgf+zBCRyhovGbOHkLhwf11Yx7J40Y66tQOMkNIQoensr/P8ZI2u2i+XgVkcSzLkeaXn
oMGhY55C4rimCytz5AlycQy5XFkRq8DKRKAcDP6sXDk/j8FRI6CVQI3s22Sv/8LUajzH7Ci5gANX
4T4FUnWuWNMsFxjipRUvfv3iml2iClZ8b2Sb0XKGC5ktzXs/2UBWWw0phZdq6+pt6rbiljBjBvNu
E6skF6yZA8moCs1Ty7cPo3mSRDvBhmDhqXI9z2OQa+tH4bkGnaG6xRvjFVfASMIjNe1x3VnHjOVQ
4ETlUY0ckJ1eQSIJowDDCnIqCmDylqYgOwxWK6MtEmLrKaIriE9Dv+cNs+Pg2vJCctHY7zC9snZb
yTT6nwgtou7IIp0ZA+WadIJFzdogZZ3CQnhggrKV4zjhInGyQ/M1Nj9gQ3Xhge4eARqkPWk7+Um6
VQ43peEhPE9S9ht7hAQmS2MGZHJTiYzzqbKn4nipqEgTxrcxPi3cjeh43ysZHM9HgB+JrUxkXTFM
aO1L4vHEgC0qoO9HtMccCnOb3eB4jcZO1Zy4dsMO1ZSNhy4lpeocPQgua0tX4+LasLCtXS7AFul6
Fh1EFiTKsXlvud3hFZs2q9b2Ud/QskhJGCVye1WeyNv+4pYrYpebOCaqCsUVAZsrkDlAtFsWchY5
o1sqXyOQCepNE/V4guKpDn21P0xTxt7KXcIDhSODCSc3VL02ORaxEwibVLKz43Ck+Eizs3kQI3vO
IBKvqh2dFron4VqkgMjSJRNsuOtiT/qASw5T7eq0xAbKtfoWpEc3wEobaxq1J7RM4nslLJfQyK2M
yLv7Y+KzvFQCSejrDN4yD4QXwCB59zLQ6dYIqn4j0JJUzVE5CoiIYMOx834phpV2mvI1obcqIz/A
1vFt1AhGbu3GETu3sb5JMVlN751mS6UXEyfJT+geganP1yJM3u6hDc9YwWmo81HILizzTcDqWXeM
wtXFNREHT4+W3azD031hIrNrA/YDAxq7/aOledl38DxdmPAw7pjRXhVhUD8VGPKTYNNTF2DWzcgJ
6vJDrLAM8SAV/Qko0j92+CD2OdMgkCrYvhaqtid/w6abpOwuVAqn0NOdGBuwg9qBZs+D9thQGFad
mGTjljsJsE9T3QzGn+rWk6LRBuycQghkrGFXVm1rj/4DWQrKH7Ikshf/pgoMGWh8gCFcCcrIV9qj
1QWr8pOkLWwuZeUNNCPBy62U3mEYk27+wXpsK8kuWsSQtdtvYiKllRunWe23kWfKB79lfBnRVK+4
FMA/s1RFr6NsKuOgtaeaRnu9n/qHSLsEw9OcvuGFKUKsQeG7whugoruC4ZCpFSGLiA4OEmCKc/o1
K073kL8PtyplK79wSxkl96THOtFhckAqWLvmwKwMPhU5Uf3J/8Nzepaf2wuNGGKJ0RJSjNb7M5xJ
ZA9YTiDqjIwXsSscMxnKrltRaUN48MGI0YDcFBe6SUWJFuua7ILzOJAL7k27JYeDxCr/Nq/Hg3YI
Gd0ADQcSIyE5ISwPPkzvGGzmJwAXBB5aYe4GHJF+S0JfoN9QL5APDT9iR3oJa2X2e/YcfhAieBEN
7qlyq9rFzVpLa8ZMJnO3eglMxzzqzxRZXOTLSCxUjR3GDk5o+9qCOyBVk047hTv6qNaahJqS/dUm
XEusUWARCKs6JddrwfLuAxb01lnY76dsSxtDfwj2kF2f5W5TQZTxSDPUKMydGU3V9+Q47jURig6o
DmVDiPSjRd5CeAgZzhwpXgl77Sw5VLwZFZC3bsZDkdPr/IDOCek8t+u3fAtlIIbgUnniAk/3luSL
Xemph24rUZW9XP0TsfQH4yxQUlgZ58It9uK0Gq+kBQluyCpUPmQ/I9s7cLnO+BS5RHsSKTa/6e/B
rXsmWEMMdxBLSXjeMPocOVlAjkBhQdCtFlZX+So9IrYsIBedCnlfmG7dXDnRQEIYPQDTwuzKozWt
rUHY1MT4BCy2vOKIjXsZEwmNZsw/lThHt4bbvMWvjKLwqmo38FD9tco2ihm/9wUQUWNBD3fVrYye
9MjhLpYeK/UylSso6LO6NaUfVl1mvWGNINYkLhIvzeY/A9yICm/1ztaJ6Y8VgtAvm5isQPRRk61O
S3j5f6G1HPGUu/lgupjv3ABgxRZGRcKYuQ/HVUpdhfcSbDNQ0CbyOmgZdncY3gwkCKxpzdfsAKha
MwlYnrz6FY1CAY0qtXsRnncp7GlmsauipUOrzUQYRCztqkPa7kxHmUheGjMExugrkWz3dpt3G3lc
8q8Hibs1fma5yQ59ekvIsJ5clvqla1gw5B8o9YvbfNmzoyRxI14EzJqwppohHKf1B1eBDC+OWcCj
bTPFNxAnqU2a4SncDH9o/bFrgrZl0DdZBc9pz97TcNtXSO1ILFbRS2cAF9ioxwIi0zJ6B89guBiv
1uNb8hO9dp8JVRjK7470pVE9cawNNm6fUPRpKzaHZLqB2iEsX0ExwTgOYpWPA9PwIYDcu2KMQ13A
iuMgVQ5tcRpQcnOgHCBTRkGJuUq3tJnQB1E+QAHECoFRHkUHBL74rbwCRmk82LnaxtyyyL/O1Q61
8SNqZSle++VH8QAFjUhrPdkvgKDZsU7hGXiQlG/SV5O5aiBrhpjTlf8nziU32WZmd2gUTbE5jDkc
qF30Tp4IlSJl2b2EL73kdSRKwyF9JCKQ3P3Jqt7LF0qqX238wEpL8DL10rVOoJ6sYic1lITJdi/m
DUNHssP87QN66rfDSXo13zthBS6d7T0MLg5of21f9feQUZSWOJBksnBBoIybIL4kHeo1sNTs3L85
AuwCf7KTXHxrUJha9aA8jqwnnvFcy/0x+ZDZ90Kr5xIhgweuL45JHLGTXdBefi0/y8/iyzpqu5qd
PXWNM3IB1AJKdU25oTugdKvRZanyHRP3Bs40uoAA23N1RBuCm0xPO4/lQ0B9YdfuROnHP7Sf0XP5
WrrLquzsP+XKJmhB7C4QL2kkBMv/rhr4HvoyGDAlEVuQy89m1K6+0aWiJd4EACwzw5UNV3BVBrcV
KwAG4E3k9Z8t5GuYYVAiNiFNt/24aTcjWgR7OY5w76Fms7w9WidwTKAZi1NivAEgMdfQpsiHWSHe
uD5ap+BGvyokv0F8F6/U2F4+aADpy2j7Er6yhCL9BxiUjZK1ejYvhOIWrAGAHTPOgo0kI5a6+Flh
JMesQPETqrfMPh6mjPY6/pEp/N6UR3zc2w5IzGu0G5+4Er+r+NKToVPFL2qwMx6fVIHP9lXZ0TOx
9AuMeYbZfUp2RH4yI3Mp+BeQuuDgvB7y2sK3Q7K4OifhBh6sLL6B4rL1HYszqhuJ/NAO/iYZtq31
ZBTCocVc8ZdL6tcwNShLL6ieWEOK4F2DoSDjowW1PSx9n6kTDARePa2PARfY/TFM6PsSHY+XLC2s
cHFYIJGgICPXlCTjeQDH+/dPsuWr32/VgPTaWHxqxRzSw9Kduz///s/9V9t73MBEbBBqS0IL/uX5
iVxL2wCTgYgxpRX06q9/guXb+2N+ubhLQ1P7sNAMuTrb4SUN+PdX/+WZ9x9oBb2i318pahTsadJc
Nc1E/FeHLo3aDXGi1e7+DyYIXuP+pUbDHr/P8iN8ho3kGliOvGYEePj3r/d/v83fx6xgMXP8fn//
nSytI4AAwfpfHv/99q+vwixECL/81d+fJGqooJBhavr9gam0vMj9+wKH2koqS8u5P+WfXv7+sVGE
khFA8sii1mYByT2dlVbvooyi+LXUcKN8WvclAdB1lW3jvtpomhEi8zdFT1aqY5DR84pialez8iQl
JFwqw7WRrE1Xsv1LFHUrkMHnkMi0qmEwtktCix6aj1EgED3SHhtVvllG6005OspWpIwmANXoYFQr
9WArtCwsAdZvqFL/mQQVY5Xc5OQ7AmaJCMLpM0miYtyr6564P7FGVoDrwtooGjLZMHlNhxgGUkOK
51SjwROfyrvWJ+lBL6jjM7lBSxJZfCXzdJ/5LM/EiuSDyYklIHgWwRisLavkEmdvQcA6hSrHwOaN
0Iyt0IwsFSHjhUMKkromTCGMzsS6rVWJjBhFCS7zh2iqO6MjplyLhZ2a1c9lJHyI+vyQk4/iB59D
r9ALytk3M+BY8nmuyflDo2LSJdVkcFDt0ehIJdBnijq+cRuRi9qjmV+QmhEdV5egJBLUkewA6L4y
i8C0CgLEeqVKQYecauEYpqfBN76ndiRws5T/oCQ5ioHxFiRIWOWOTIbkS5J2wZB+5QMBH2QRsggI
G/Sr3U+Ym5+0kfN9Jyo9zJ85BDwdwbjdzBXSRE1jO93KyHTb/NWYYnrlEon4E558csgy+iyzfxgj
+bGpe4I65FU01Kij8AUmdIRqmLUY97IW//OgsxZjuMfDzkGXnzvL680nnfQx4srhb2uzJ+nmPqDm
2Wo3DtNng+hPstKzJMefKqutdLTG1SyBT1XtoaTqkXHMlFj6LuMOqzs5SuOsstpjjgej1nHEJt04
tAaRh0KtgRGZTdwgksrD9OqsSgExMj5UQal+kZQBn097BNnwlpU1dVCro5qqpOiM8m8pIM0y7IT9
0BQO3oSc3G6coBllMA1MNFEO9KlZWBL6OJG4Fv8pMluVDdEJsuG5NJldp1Zb2BfNuO2T+DCiB4Lo
BcBaqMsVQb7lKWrE97mEA1XJpuD0CvvJTH4ZMSxtm2y+kTTKkCLj7PGb2kEGIDhoA9/Z69N9Ilsm
RXkZAWe2FPWbK8mVpPbFH8yPdtLPPl1p7JCAScTxeRz7fZ9iotJBRJp9FjiSeJyM4EoezS7DckHF
ivIH1pXH8aXOKOikVi9vY3qZpdxCRIrUZ6Uzx1WlyR/Vl6hYP1WS9duk4HCNVc8kO+1lTfLXQ8Uf
t6aJyav3AYWRiC5UIwgVbScRpU3s1RqFr39C/Lq34vZbGiwcImwe0lJ/Rk1eI8REfTtVwXHutQ89
R74wFqyj6YjNmVVB0IBBYkzFn5hc88lXunMiFia4+BPi57NUJaw/anJ91cD/8ZUhPgzdmyYxzFXi
iCtT111JobsdThIwlNqCRpv91OSDttbALG6aD7XfsMjIWZD3P2ozX1E7R4he2Bb6PoDFuIj3ut68
Rh27i0wewK+i6KVjTbMjNYFOli+plMHY0+ZTKQgvIfcmR1d7i3QLKJ9ARSYSt2Yw0asEvNZ18W0a
pNc+RP4l123giQI75ijUMCdMCuUhQsL9Brx7AzbZlECwgnRQJvGUhSkr1SG4FN99Xf7xW/o8RE/N
2U4JZ9Gp1MiwQ4Pkftm3O50EdLkneMjQsAkVMR0XbGs7y8TlNNP91ATKngJjD/wFckyRS17CtLpp
ZfNc5cOJY36aa3lTsaAdu5iuqSC+BiZFr8R68ofqks2zR27MJVJB3gg5E0NtzOLKz6IfdbwqxQgR
WdExRxThRVYVfJJ6SkVeBMBGwttKRmFqC1qPoksXARolBGn26ZdQmECm5/ZH1SlvVSlAIDX5TJbM
xVYJP816jrdIg8e94bPlZ/xOK5heZUI2N2PSZLQk8UQ/RPVMFwm8Tz0HqNVVi7DmZRZE9oCtzewj
yoMdsfpN9ZaMJUDgNj8rF4VKiFAmqyD71jJZtv/oKu2CKnxP2089nLnVRSK8C+yItkRyK0L9nZw9
4H4+BWPVnFBXL6pSCupSgVFT9mvA6qDC/TZ7EcLuU5MVKIny0upaanVqDYMhTYHU5wDUp+E50mdy
/elNIvuUVz7CuZK+Z0n49SC7Qoq3dzQgJhQqbeAEc29BxbxsKYKYaHvHsrgoOb0vpLjASv3hVRyt
aRWp5rYufIBPIzkWJG2+irXIil3MuWq7lkJInTyJs/xVEH1bNN2OmPcxoFhbaqyeUsQlBk7yVTzp
2kGJqaS37D5DKmJukRHc3ftpv81VwmuHxlaUndAdDMWn3STSZgh8C63JmG5AR/jHgJKjlSH6NJTp
y0qpTokNJaMso0TbU9BPzFPWFb4T9p3Fu6VPkufjxEpHotBe5o9dUzVQCGAgkfOAckLeiT7hdVI0
jk7kkw9US2TSIA5zm678khJ98/8tZXkbtdN/aymzTLIR/wtLGYiyfw6ClNT7E/53EKT4D0kzDExm
qmJof4dAkg+pq7Iu6cS6WYb8H0IglX9ook6ih6qY1mIl+/WSqeI/yPSwoNEQKKkSuv7/FgKJse0/
eslES1E0hL6yoloiclJF4edfH49RHjT/639I/3PK2rbPjcjcVUryymSNQAQ7U5MLdldZBeHFKGPl
iY6mQLEiQgUblhq16Un+EGIlcoUFTgDmA+cFuILSvIULvkDBGJ9EzxGh1CycfxC3RZtp4R0YdHPA
H6hwELoFiGAsaAQFRsJYmsq+FOtD1DPKd8OzX4vUKHKQ6VjTnoixVB4mAw1Nw5hXDvkuCqIIFa8w
4A3yuXcG86qWBFzULYYU8jtI/zAPQU29owbwoC2oB2URzmu+2q6DWnGFwoDbJwGPyROAZ2mqv4ZW
LJ4LOcOMqgAwi4P5pBmSE+vsX/1SVR6qXP82dOgvJL19R1pL/bjWDpHVjlsVWgVTfkAsTEPz10eG
rRaKsFfVadMN7fsQKQCyCRDvkd7b2gD4L5fG54S9famoR1ntsk/F0vdFE22CYp4eRj8Xt1LXbknf
rhgsE3I0Czn2fOB8BN2L66Cn81nD5jAXSEeKJp5R4kzcFhFssV1ZY+T0tPGUSYv2dWnAaxhkGffZ
NO9BXJHltZ3awGFzCh5E21gLLoQMfDqBAETMcPrUF6TItMBFjAUzQqbzSV3AIyMEkhESiVrD55Cj
DqcUiv00pOjma3+qBV/SLCATvwRpMtzhJoT5eNMA8KRILu0CQOl0UCjS/NgtaJSmcOOFRyJpZuyl
kbEH0SbL8CwsIsZcA70nGwD1R1FYAftDu8+F+hCPgnVg1bfWX5I2D7zZGo/piFRiTsNPzHO9U8si
ERiJTOCBdlK1gkR3LRo3UfGNBofmVsCUkdBW8sS4e8dTTit8ZnHVQ4+RyH7YyjKYDgg6lNpBycZK
nSOrW5xeWqPAE9Jsss7+5AUB24bKnCgG/h+JXM2NsvgFkgVlkyxQm3bB25SC8aAtwJt+qfZrARAc
crxuOJzGTaoSORnMBTsivB/F0G6JL95qRmDtZzqAE3KqovBfi+kMZiV40EmEoLUlhXgmEi4wr5JU
up3mmyYo836qTTbOcCoAYz7UC9SnZ9t0iKUftYb0Hgqd72o52+5a8Gl55nTIDdLxdWlgR8Z6h/Kz
uCd3pNuWVg0LsKXqiZ3JVhOSOkIj0ymHfwljA5S6z94DEkpZPabAOCmZ7OiMyJaB8UP24T2UVPKj
CqTmMNGNyWAGtdLAckc4DwsEKcN4bi760VCkFCk6XU/cdaqCTZKyYGXq+rDJLX2ts/XDuYoBVDVp
3UsBsfUJ6q52arSN1lbr0UCQp/dgmroUSOOQBog8krc2VZFO9yxLgDtNt4gGKpAqKlps1onCw0o/
TVBMK3FF7uFea5g+K5+rBlgoaZ/RZojRJ4QZjQpZTl2xaB5Sef5RfdDRgH+CiOI8hC6iXMRvU4ev
UQjwxXzMZ/5UbcY4++J9m7QyjC3+fnrcqHhdE+SkZhQF/cXZLoCFOEXXhFBI3keq7InfCG6TQb7q
ceKPYvicMWjjdW/ptqa0ItMWz1jdUNx8rAt6WrMPl1YjD/AkPAYVZqicbES5TM9qM/RUU/WvPgwJ
oIOv5fp6lSPRZ8M/JZ28JeqDwJwUPp8eX+oG04yVJqWrYs7MW+RJS2F/0BfAqHrWLdiWMYwZG8um
aHc+oamTEK6tCuZEm72Vc52smagqO4sjNhB4D9RqPjQy4pK0mImgnf5oAWTGkVy0FVCgdYYb2Zn0
+qaPXD+EJBKN3yJwwkL6mn1Dxkq9JK/nbY2MEvsBOMRiOlgR6fddlH8VI9hhVPEncrHpVkut4Ig9
7XVUIlHIWy76gQZiXeDPymTaKLJWrjvhe2aRvY7GsFoVo4giZvgmAhyS0GjBUIuU4IU5d92yA5hr
CxlnK9W0OqdDHIeMSXn2qerCsyD6e2nAwxJorMECGXGD0L9WY4eeAKKZFPu7tJYMNwfOEaZNcCXq
/bHqc209jxBRFVVL3L6r6CeEPd1MLF4T7DAcIvRajEaUz6hL+5dJMf1dF1MaaWRjdIZJRy9Xgobx
yVA4iUaLpVcGq0GWIkBLAxtIoc4XP6lb1+qqg+Q3XD4a/QuyzqcLgBS8eBOsjYhmVkvUNOZkw9qZ
Kq0DYBHEP5CC4MgWGn2jgjhJ7L/shXK7UecSEEW3pZKXOaJlUqxtUIERVbnglON211O/1Xt2fDge
K6fX6XyWmHcif2BOMMcSInD6bE5magt9Bf4BRZcZNKFrsHleNdPYO52IIlqX4daQTWywVZEWn2mR
nkhEZ/D1yUHS62PUlYdMD9S9UqPYCeia6MRpkhZZxOchxTkYKKe5tIadDNoAazx97yijchJtet9Y
MhFbCYIwZRBmdnLggIGqJX0zVi24c7CPjah5mZEXHEgRPpCBhxJBzZ1EAL1rtNmGQvGwGiN2S2Zt
WB75g56QCuCNc+ormAPbLdxFJ41wH8Dz4UIw2R+HsnnsSlXe1FchosIUKiRhTFHw5Bsh4FEoIp7u
l709kGO5wdPNlEtXVdOlg+ZXlJLiWDsCRyE/plxXpTAeAL2BEem1bZcUmqsP2Ht4l9m5iVgGWInm
CJTsg1S4mlEYbMXWxKAg6HjGujk9YPn1qC4E+MPw/lYkIDMAUQi/mxmwUMXdtUX+YASlvAlmQ5oR
uNYohQMQ1gT3AZ4NyQy+2wu62vwjtxOFG3n7m2V4/0pdIn8MvIOGSNBX2vTXccnwNTssjqS9ojQn
/wIThC7DeiA2KOMy2+mlcosTarNxThlTKcHNM4htRErVmthNu/s/c9pJLt6KjyQbEMdq/Zcw+9T7
714QkQxLV14i6aA6FbtMm7vNIqvRR5xgahigZo0smjpdkuMsg9LTNiZ9DBhWZKclBvNAorEfFpb9
dyBMLhaZz5Y1+CpIEMLc3+RIMZHbUW/twoddPXYam8Q+oaHdPNeZTvGzEVHl1M9+slDm/g6xk/6N
vTPbbVzZtuyvFOqdF8EuGCygXtRLltu0nc0L4ezYd8GeX1+DzHNv5vE5d++q9wIShKS0ZYoiGRFr
zTkmerSknKhFu2oxpaorrj4algvpaoq7+rI+shba1fro9wZGIAcjpvK8ILPWzcoyXB9Nlm2ckWTp
PogRTwGpK/0nOxAk9ARBeu65nxREM9BETAlaTVDLli5et5b568F0qod1dwekZ8cIHcmK113BhOvG
HvBLbX4/l2HkoTqQH8elRbIyJvsqzIpTsFz2Y6yRp610Ql/3Z8qg+riyCJ1eoxdaHzYOhzclyo30
K8wzwvxo9iba/8V0Q6HbQOC4PMzcBlrzTOz1+rWueEnldticfm3XF0ynfJglek6iWD+HS9TtCpZc
H/3e2D6049XU5Ih8JwlOQEROQ2dlM9oLK81dNutTDb1UYOXe/34prTCGOD588ZXcuB4Ldz0s67Fq
LPfqkitxsJ4L3c6wrbQDIZh+NkQnQtxjK7pZN83yqFE/647I5mgoycsTKInSkDVKuWClxh5sOpOd
05qO+3vjLwQqYH7lIfXnl9yoDAA9kXHJhuWci7k+a6qmv1Gmqvf0XsjmR7YSseahno8Rvp3VPfSb
Yrq6h9anaoVrUfZw9qPRfl7hpevGMwtul0rWkCJ77n0UHbiroz5Kaj6pjLu7QOvwSOgQdXkKtE8+
TKbD+p/9CuyuUZm39Wih3F2ItN3iChMlBtvf5iS9eJVWh5I5Kfqy6/O+DV9jNYSH9UtZv4v1i+pT
4nhl4X1oVlpfsBL68G15MTy79Zt5d/42A2iDCvYJbfT/JG561ImYNp+trqYZup7I40q+dYAhnzQT
gl8H5B31Fes8tN086aIzy4lfh2D9lOvndRZK+e9Pzm27OCg45jk882oBm0cQzstMUSgeC5R9rflo
siL2HGLrXEsz914Q6QJWerMkwazwdJiZ01S+GICfyZIEsG7NM7I6mOvkrqgFwT4uMHa9YNmzBdBe
LKj2VPvYRSZUdb8346Ij9Mz4pkHU5ztESErgWBtkKWIBwluQ4fuISiMSytqo7yzI8VqydjMiBnrY
5/ACQRRYEliX81RCnccPzIhJp92ZLUgjTN5NCPUzpPqxv03g1pue+SpCQhIyg/LZMMQfc/GaLKj7
TFWfwr74ZC0Q/MTmEjDz5E4vgHxwU48CNdkCzh9GVCUwLWgT4NOXvQ2qgpWnZvaO4bk5dAuCX8w0
m0Ko/EMwMfXx+udkAfYTKXfbLgj/EJZ/vUD9l4kq3DfoT1hLyadkfA0FwaTKK46mDXtjGglYUc+J
TRgyhYgb9dWgTrCfYIUS1Ts8uR0ptJPqL43j3Gb622g9qvkJ7CTRZ2ssAfkEkTt+ZUFC7ZrkAqOj
Z245OWEGkCygAMM9yOGRy4Bcq1AbfGP6QxK690X2MJGMQDF6RmFOWILOwrcGXBrmdAr9AoCVcke1
Hb3+BIL3SekzLIhjvUQwmEqWHK72IfWglEUjhlWHxIaA5IZuiXBYgvvE+Bp4tO1aMh4mJhmt1lwS
Jn1RWg0Rc+adV1UvilQvcwmKoOustyQnnOe2xOa+NLTfGrd/bqT60nMQ5gjFQTcQPuGTQqGXNIpc
PNVZi7BusveVnr+lFmvqPgGXngzNowMqLpEIa4l2w6KRIa0hJQGf78sUBKjaoL5tcveH1rbedTbx
RlbkoRDqHggW3UclHabxpiXDDDznzyZuMcW0frQDY5EuMRw1eRwNuRzlEtBhLlEdyRLaUYnmKV9i
PNDkLqEelP6+zlb6BGaBTKFU3mYTGktFEgiF8xNJpZeWhJCUhlbap+GmJzuk6Mw7jKovM+SzlGwR
fwkZoVW/nUtiR8QSQFLVaCYqxLKCTmQ6EFGi9VHL7lNJdgl7uTF7is7hEmtSoEwhXjs7jDaRJxM9
OyolixhrycYmFsXgawjRvS9xKVDdxclcIlTsJUyFziLKfgTUroNG3M79h3hsPs0ksHhLFEtAJote
wlmGBtG/RVxLvgS3zDr0Nu2YIjCP6/hIZtRnst/plZslQwHWoeGHV0KEDBRNiaju3wRaPS2Mbu9a
tBvbmduB7CCZe1n70DUKfNKCAFmECCFzZSOLb2RhPjeq6LcKUzyABBCYlibUTtM946jVzJPpLub9
cNM1zbSjWXKaAODjR25H+qKiPirC7ruk+JnVbrztZfVJORauw97fl6b5o0XDCF2FMGamWEteTINL
xs+2XYWdJuxRTjkRuoz4aUojUo4XqGLYH+0UL3qVRz50SUm7xzMIKq6Nq7DCayQK4AuDSB6wWCOy
1/axcdHWRpogT/p1VONRXWbkiFHi/8nMAqV719dbrlEPyNtlzF/phT2yLp6vpoPTyM+ZWcvuJ4hU
jF41BQltv42uFsdZi8/ExJdYRp2bzqPbDwJjMyqwB5393cm0t5+TedyTjbODfbMdHQw2tsIYR4Bg
ADiFzq+FfLAG0M57V4K2iBcUL0TRPTQF1dg8pW8tWse8MIF9ZdRAVBdQCJyKKywglmoko5edeEJP
8FUKG48k4he4RIa8azP3XvhoqDKDBn6cYypr+1MPW/qcR5QF2tym1ad+wvpBKy5NdwvIq9slXpxt
IWrRyqw+NVSsr9zWdvHIt+mG+idlj+mgx2pnO2l1EkHwoeYedCn8mmycgX4ViTB5rn9EVFEwPv5U
yQTssLgqQUBj6GSPcGvSHSmFWHxycW11d+/U5I85FBC4kR3y1erdfup69YMhvd/aI51BXNYXMxfn
JPmeunLaDzNsHTkwNibMyTqHxJdGNVSvDknjMJVlSONCaiT+YZh/XoIWv1zssr0RXvJgVyr/wew7
4BkGdxlmtXhzxGBxGyS1u56Nr16nXYyRCkXRgnTR8ZNO3fxOFqTAy1zSaewGb8tfIiTgAYAkkiBV
AWpxBnvXO3vd3ZbBuDUd54sevYJ5Zjccy9w9ifmHVlzyuekf/BL+jY0cYKvYtbJFcGdRP6er1F3q
Mvpcihq4D8LsGp97T/Q2GUnTY+CC7A5zSKVE4mFVjkfMd/Y9MEgiampEZiki31KYsDgs+dQQb4Ep
Nk1OtXuy7Xq4GlJ9Jdb91mAVtpMOEsnCeS5SotWKJPUolnJDC7v+IUDZ0emK8OiALOd8vJvC3rm1
OavJPD/OyTBdHXtwGb6s7hBdUiRAuxFIWsxdYmtIRJRmRsMcvOPH2N3nbYP5pEMiV3UbxzWfQk79
zDwQj3xwveFbaqfPZXfbwHvZ9HQSdlkX+du+s1gz+bBx8pkKnCTAGsMrja/4YeqPZK2KC2UyXIAC
7xl8Aey4Wj7GxNBF+UQSlfMxpb69IdEbWsKy8Xq5rdMCo09RPYO5e6bNSI9947UI/BOKQxVY4j21
4PiYYKma4pTBP/yZj0F1EwyOOHqB1eMNAd1aDyPh2tktw9w2jTr/jj6j3GRj8SHpv8btTWDV7r5l
SoREM3C3gW2/6JbOe4XKpPXSNz9A+EkvQp+mrP88m+NX5k17M8y+CAwTA8KzxyApd3bPvEXHAHvZ
n8Ybvo+Rc6ZSeTVy5aArXIQTzpvrTsgHwc+wUD7PguVV3GY/wLo9lTUywbZpd66dfK0s5+tMxWNX
tURVjg5LzY6zTinj1op7MlBKYCpjh8Cd74TbcIrUzQvrizY6ydcZOagGy+2ApGBDyfTJhh6yRVW1
d3N735r+OZAAUawsqQ/zvJSShvxVm1a577ymophpn6WdE+XjdjdgweUlks69Z0YAzVRibMrcJ6U0
LjHFZPAAU9Q1rAbajdeD8hh1Wl8j6W9SkVc7CirNIXbfir4vdkJ8q6s2QIyBMriKrEMnsXFVwn8b
qgLRCqaUfEvVCXapgHygloJ5Z05Xr74bZooWvi6fczKnWV9NkAUW1nU7ZSL7RYJen68gaGsBYL9m
C/5Zr3WEPE66y/r89yauIm4XLnd6o/Au44RHJALDTh6jiHYrwNgQ/IFfFGPF+YbziywnkNPFWDzS
ExkPTHj4C8tLvzc98i5MeirZlssfTUY3a069A8pFwP2Z88+KUgZwBh/kn0dA4Th1YIvbgh51oWaC
P+KecaVc0DCENQ2Xjq7DZVg27MAV0VFxXF8X8nNiOdM5zuVwsbtxoJLDRHCeXHM3rGkKNb5i3dIZ
WZ96khAko6wQAi+ljRXfHYk6r06IGTdhDTeOdhcummLG+rkURBAmsghfaSP/tclaQQ69NWNNqljd
O8tKfgzsJ7PNmKnF2bM7WPrgjsFwWTcr1XlG6JnE0jj9BjpHC9V5RTv/fq0UwwOhjrTNPNwZK8R5
ZTojY/HxkC4r8t8vFhpUhAt9XCQDXy2h0TqV1clwWRzNYxUxugc0i7SbkLCp2/aSLeWsulAoF+oE
8wMJ32i96G6RB15hzgFFX5HsfVkfOcvT9dHyEyih2pPt44VoWkdDUXlQtrf4vTo0OXaXqIuwTD6i
1ADThWFdcmlZl2p51Cd1ePbofPaNIgs3HZx84w6wyzyd3q+vJSF3zvWRiRhtIzpJgbPofpi2Pe5X
/rEyIozBAak8EGnXJ+vLDtC4c8o3hswVr+OyWaO4/t1TJrykhFS4vtb9M8rR5pTdmQ0fWHSl/Wuz
vjy1bXAey8euIbdqwzIhxXSe3JlOxFMAixbELzYpkwTANbaJEgNGszNhpZXLZn26bmTd4tfQT2nF
SAznsLt4xa+//8dOLAdJKtfDmLbsx/o/YB6BTjBljoYUuL96dmqNm2eqtl1Uhay5NmUtPuYhi5XZ
Q3waR8AYQG5jkPNwLYxknOKKsHXlkDPlo84rKWkbPdXsJmivpgUtbVTJWzpmX5kDbTN7GoBUkeJt
ljFK9uKlbDlLUnh9UQmzYk7FQjXuyJVKOVxjAQIxmFhLGDQP+7jJ9yaFCpDHzk3LiqYdC/eY9ryd
NqLdT0KvWW8e58CJmZyENxR9Na+cdWy+lGb/w8j4BLJXzSZMkH5PaOfplHLm9t4lXABkXg8x1MCF
U0uE8v9fNPJ/JRrxLYWW4r8XjTARj5t/IRH/+q3/JBGr/yBAFAyxY//SevCGw4+m/d//0/BJEHWU
xT/fFKYrLYQl/yAR2/Z/CEtZwpcKbYlPy/W/IkQt3tAnPwK9ieUjmfDN/xcSsSmAJP8JIjZNVIM0
IZG3wDxGRLeIS/4Qj8STHroyNmEvuESXx1Hj40manuuZ1vqk0GdY0tgXUeofJ1xHLnkBTAgU4J8e
q1UN/CO1DpOH680Hi61MF2BofTsCDEaPmL+YSbbzi8HcwRoGw5K1y5ReKeQmNdmZI4U2E0wMFIa6
K8GYWfpz5tQ5HBAac7RcamIRqGfpj+q+ISL66OmG2VqOubv8lMl4PhTEmOEBNdGBG/6WRjEm0sC7
zv7QHVDXblWFGjytKYCoThzJLPfxPbITdf5WEzB6ko5+1nWDRZBu/7YUjH49zDSCsK1j2OMgr5lc
mIXR/Wi5ws5dWJ3woWPg7+xNVhlUTXNqNBTB3qqcN9DVdBnrKT9Mi/BmGuvxxlTE04ON8tVwj7Xh
JMxS0GOy8T71wymR4/dGfY5MXe184h5xiktjq0oLVvpyP2JKIpeYb+ABfUQJUEIvMYmXK2KLUpgB
s7STUH9CryEzzPmCWcH+pRj7Nv6v8Ef5jwTh/1F0OeCool30Qv96gjiOtByXs4Rzzkat9E8nSDIp
3Zek6hDv7j/TVAUZsWwyherdlcwDQwQmaDa6e9GxU+QKbebY+8fB/OPq+jf74v/Lueo4vi1s4N1S
eaZ4B822DFMg60ur82BojDdV8ZmRxdEnSpoPoZW/GH7xI3ayvzsC7/RVXCIQcC3TUxDDfdOy3x2B
mfnn3EQyO7OcvoqaYign9iLbi3Bqt62lF2p0vEsGJNzVEuNhNDQokbmQCKLkuS7n178+Dpb5rwfC
cyCVm5ILVgnBnePPizYRVjPkRZOdnYgDkRSGs218hqNpaI/kidsbo9PJRjqZhB2e3sDsnyn9pPQK
Z9ZeSMlwNvk/+rHyt1LOMDVKAKPLW8kg3Y82qtEmSD789U7by079gTxfD6PrIIp3TOVIFMn/vNMh
V0Bc5Ak77Wu8Es10ahM17dve8DY6QYUsPDemq19/lqaABRhyHcaBkHRxYNFq63stibO0/RavuFFi
XA6QFdQvWWDv6VVMG5ZBAXrcbQZmvC2RXZNZmV56qJu70Zi+0ga5g2TNgbDi76MxkmzgIslwI+vJ
UjWAjMx//ptPvJwY7z4xYhk+qWcL30E9+M+feEwpZOepQJ7WIqgz0LPoOsaeN7xExO5eQc2Dv8Zq
ymImuZjODNLZMAOgUxLvxkDBuSKjVfd9jjiDAhxmkgPqbUo3iJWs0X/ua4TYSUBISdrvZcVNwK+g
yxZZ8OZXJoSmrk4vZCYLdFPdW12O80kblAJLPJs16c9x6Owd0kD++mObS+j0P39sVwjleQ4uLbbe
u+slMxtvwjCTgMv0n0u/I07Smu91kH1Fu9Qd658FFaTCIjtkbKaGRrqr93rvLTmrPkTV3Shv2iZE
hWy6zt1f75v97/bNNF3LoluLKNMS//yV6BrRbqtlcq6nk9Cpd5mz8lOpNENCA0fEIIttNtz9Ohyg
X3M3qJc2RYj5084AmgwQVNrlMu+sL42HTG0mLJsS/SOnJRXCvlZY4Zk5mrP+6ZIRjkX0efbpgEOu
Uu5DHZr6ZFiD2JeJzkGR5w9N0js7cn6p7Vf5JU7iLzHU4du//tjmv97CXOFJ00STLn1PinejfBom
QxzKKjnPEtEYy5oHHAKAZyU0fm+mNFrDRyja49DaN37Ak3nCP0SUzlOSO/mpQDmx+ZtdejeuOFRP
hOMz9WEq45piTUj4Y+LhxMZg9hFkuSggd4Wm572gfnDUOS7xzHPOEUiBU9iLG8tX7q719F3sDca2
IYLrb/ZkuQz/OF/XPXFNi9NBeYJa1bvzNclbaWiDy7SNA4qM35sllyFnFYOhaxi2yA02mBnCy4zq
M6zEriyj6tTmFTLWgZaJ3XovmbKAinSzPLiWuy8pbP31PtrLefkv+2hLtMSMfNxNlqP5x9HqZNZo
WY7cShr3zqc2Qw0n3TmQxgxLNV8Ia5pDwkk85HqnKvrq9TM62cESd24MT8N3vrMGhLpUUW31kw+j
KWFuwmhJVP5gGVlI1gn83dJ3ir2a8x6NhfHSdUDVyslqUGUy21N0Qw2v+tuj/25YWI6+6SvGdOKv
LSneX5H9ZKZx7bbxWRAihIqs3dHWgBqtICa1DZIfux25jICPtDSKtuVieQhIjiGYqjQI3KbuUSBC
Toy/uWbcd7ONZccsRlkpbWUzF1fvrpk+lH05B4iLh8Q/eu2UbBo8NIz107Mr6E+PCcCROJ2fVGCb
ywGMSP2JKf6TyGV1OZNQWjnaK9wdURcGjMB4V1Y22D9rMk9zBlaLgAXpDdm96AmLopQJvyyGE6IM
eaJf2j3bozAhrifGG7zhs2v3DUmw7fcxdRD6zWYHtgJDP/WAoXTzx44aM3hThE5tmRrb2qLLAtBY
XyPVfg96Kq5p190VVmreFz3fY5tSQ67aNwQPt6N14VDvyzbKTj7orM4P/aORzsmuLXFCB0vaYsCO
PP71ae39m5uAy8ns+x4rJF/Id7djpqvBQG/DODlMP04DGhPwtzSNZj54hv7xwc77x8CnPq+CvjjU
tcqAe9bVQZoUGM3QOjY6s9FOje4ZKf7OjfKEvizZCn1Z4RkpfpS2Ux+kE34MMr85cT2T6+rTC7CY
Zm4Gf4hBLjoAQNLAP9Siuqfr73yugmcv2DWsnK6Uj7KDnv1PSRgBIdIWnYUiCM4TtMDL3BAUESEr
yKjQMnda7g/jDQIP6s7Dz6HxKNMOgBpCh7KQJJdmM9CCt7iW36JmuidsbkJqxnrBRgAWNn54atOF
eGIA/wkDHZ3suj2Zitp7JcFADJn/xQ0N65FQqHv2GPebptNqlMnFmceLqlz/19L/v5/9vxsvuQiU
4PwXrNyYq8r3XxAh9m3ZZBwlyhhIdovmPkXUfqpGCHQTgsbEbfflgOOaRCQmMmPxLLOUcoQqHyPX
tPeZZ92C1sJMk6ICJk6m3f/1KbTenf/5zqgE4zjzDUuxfb8oiA2Lk8hogMcuE9h66D/kQYhairyz
WRHzPXCZEa8JaTAgmBdJHBzTuvwyxUyTvWmhIlEtcmZv2ngzC7C/2TuW9+/u20p4nrJYOrgkB6l3
J/ikGrdxxoSzTFvOMY4RmYbd8CVLPOy2VhVuq3GYbgynnUjGi+2tm5zyGePUr0EvIrP2r3fI/rWi
f3fAbJD1dApZSrFr72alma4Mq0eHcBptQq5cu0lJGVjqfOpc9IXxif86wIAurtgzomNe/fAzq3qz
y89mAr+mtG39rVPLVDXKl0zq6MYpfzCd6W4CbyhwMcnsEMX2A83QcT9EtTq43BZRxXJV9OYM+zJ7
DTtUPX3UElUxhg/aQ16NyKI681XeJmPzvSSa+1YmJRmXLbpYq+Q6D3s65xzJQxSCc5j93j5S6vqq
kyi6ji7UkLTUiKATZsFEDl3sxHvomGFcIp/97HGhNo76BrnCohzrkDHpELJ2qovwpst4q8QvG0KB
6H4nInzy5azOZcTgn9PhxASXx5cqCbB/l/N4jPrmJ193Ayqhtw/WpL5TRUTLA8D90uMZbhU6xiKa
+5OwBa025d6UYWzuvMhJni31mYMdERU3PAWCLEFvQK1DgHsK4KEDBmUquHJVS0kzCwc0INmBNrxz
JidnF6OTtXbKqvQNA+oXCoDzoz26G8ejJOHOkO7yAb9qtlQuwimJj2aZffZMY7zBKBjBxqBlzLIJ
WkzvfM4Lx2Wuh8fB93akK8jbeVTjDUwR2ryMvujGwNaUiL9Q3AfRERSB/DTD9nWso4766dzm1s+J
jKmnLkvevHkaqANNxlE1DsQeusEd1a2jHGxn94mb4F1uGhCjEvfcDG1wl80KHlXRwyYZB75J1R8s
P7FOuG6qnY7A51YemGaa1OSzzEb0UFl5TYsayaLlQDg1O+vYWlzVc9EZ59lJ6F9jn0F34L2S+YKP
sirummEEACuhdtQCEhCRPZ9VO2fbhHTxtQ9JVI36FjmkI+AeSa/UgJb8SDABOYlbzyybka11qcdv
TtApcXUeAuSa26go27PUw/fB60klMSQJfW4F67WYwh1hvfcUL4AyNTDtvObGHlNEeFgjnXnR4CzX
tJwBatdmu2lYNe97i8w6bMQ3jo9/IB4aisKNd7QcfUtya3SbSkRfVpLSCCuMnWliTw9dybq4ykeg
5M6jZfeLd2BkntqNsHbLDuDMGC9e2TxE/VA/zN3yJ7CXe1kpHkVt3kQ9y8bW2v+adOsiOCR+h2zM
xDqlJPXlFDYuSxzrXKKVwels7kNjpvKmXeaIXmfttWeP9E9TdaDm8jEgn2/fNJg0096PH7IMaODc
MHzZ6rXs6/hRm2jEu5QecVCK/tY3J/MVvSuELevFMsLx1WoQGDjYx4HqwKkyooh8hz60DqVsjmkQ
BtcOTJqslDxgvGRdO37oi0neMgeqkjw4+QaefDk69yiUw1uRf+sF0CICNl18C3546y07HTf+PS1+
tRTtIUR7wBokq+RDas+4I6Kw3vkR/MZqPNZ2FN5ZAGcJG5vq2rxN+9nYOAlmee2gvzCSwr2KAghS
1ZkkYs39s5Nbp6hMkms/2s5eGAzlPglIbQO6sJDi2puEN8qhJRE4Eo/G2O3M5YOXmvQds4eySTjY
+KqqNt2TPvOSmtaV+SPC87zQ98pi50huCj6i4341ZpjinuGbt7MiDDMSPQqsGNjcMNuviz6CLl6E
d95mlctoGEfI+bisDlXjFldp4yXw4tT5WFih3Nk2qQHkb4AAN/D119jrNkkqHxp/do4s3TlOivqE
6ZDalcoGtz5xiOaovpUDHLgiBBRjJBhjKfo86dD0P0jDodQxJRY41eRLBTf9yEytZSp5NxGByUSD
pX89f3I0t54a4XyWkeChgx95T9WAVeN3q8QnW7t2h33c6O/jGYFSlvuPfYoERHn4allms8IpwhMm
HlhTk1NzWZ4ggTznUDfvRVm25BVDsihbuzqmw60X3PNVZme02F89f3Sp9prVOeu4D/VGb99RJvlk
MpHJ3ba5DFEc3ZJAcZPFFpnA9aNL0sKm1Laxs8le5l7f9FudNNCohxEwM1QkPbwVpfPaDqK4TdEz
7hBP14fKoYuagmCjMn63vuvYAOQTsQr26TjovVB2BKDjizNq7lUDARFRBshkQlvaF6K6nRvrbNu5
s2ttwFiWzBHf+xcCTTnF+xEmFb6vQxXdzEmiH+tJQQFu7MtsBuaRzuMHlO3JIQttrD2+lofJTMh1
LeVTNWnzPqIc7nW00OhSZBfcEzNaJo1l0S+Jxgn7ZmOIYW8MGdNv6dMDk9kN+XHbzqXoGpSODyOx
nm6HUr9kmH8CpE2fsu6tzSnesGLBBqDSuzECfJJovuAYkeaQu3JLDUofuF8MiAvhnrVFcl9q91pI
CfUA8R7TNbJIA9vhbdKIUY1BsM5L+0P0k2mkeWP4094XsL4To9wPRa6ucA8L0yZftyYDjDP2TCP3
0+x75jXyoL+l0QXTTb3HSDMfbJ8xuvLLlmVk1578Ir2p1LMfsXrwp4XF2CAmixluhZAuaGdQWixB
vX1f9YBr807fCAkmNEYMGkQwNYqpsk9mA39pSD3z4M/qJR3977B+ilvfiS4zSam7Lqm6LUIMDAnB
dDMP2O8MBBoCpQmrcFeyjum2pQzHewx0/tHHiZ73P5sWzVs6G0+ZA/qnyemhIJqrdxkquMojrEE3
LkEe40wQXDKfncwvjx49HHhMXXRQeZkCbh2qs5/oVxUPXwgdG3OJ0C6WlIiJz1WB+yFdGh7cx+Hi
ALKNfWaGrg5eAApoE6GXR46Yzc9aoWNeLcDJKv4Qd5QZueQaBt0YlgDuIto689EeyPlL2zcRl5eR
kXic8nuD+veGlR9lJ30oaWQeJlVIqtA0SBr5Gg4zvfMGRY05B49ejQ84RzYoW8PYBiPK1mkMD11b
3RHDQZuGudNBk3ecOO4HptQ7K5bDtUNkR4SZOkz93FGGyb6CnCu6rxXmYfSJ1MUb+3PoQRweg+yk
nPRZUxrZoJr81A1EA/cMA5DbaAf3+CuYEhfZtpmQZBpEwO6s9EYLDLWkJx7TeEaYNCPv01MBUjrF
jElXACmWBffUM/diRAzWC9TjH4e+go9CdWNXZQzNcWg9D/MnqwNrnYZI1Ry77DdmitRt9PJ2P9SQ
NQZ7pHwrv+PweE0Gjct4bABgG8nBUEwngq49gHNGhCw+x5F9qNNm2Ge6OSYxsDMqrPDxiHSKrPEq
/BHc6mB8IhaPr3t6Y20P0b3GL9Kw3M7GsyqQPkVpmu26wsJLhQ8mYgHHtAKvCNP2vjfKXRhVX01p
33gyb/A+zT0FmOi2LyjZJfKIDhxaag2NWCc+kkF5o0sadzNiMNy99wjc/bnyCCoMN56XYyDxcGsi
jXYRgAUPQ+BvSPtNtkkLdz4lnw2Mp+g3jF73Nv4EjN8TJo6RhVMXeWSpLBicynrDTHZbTwZYwLTE
pZp9s0gZ88PrJBFjFhOWFVMQW8DM7a5FU85wrcU2Cr6id3+SXv6hkvok++qlpd6ABZMiB5iTlujn
O51iZShyQYI1Nz78sUAmMi6XoU6+pS2Zx2jT5rl7iVpiWKglkkgZpCxNDB96ZmjuvjRlXjzmyj9F
3AoA+YGZSZZqoECletRV9KHSaAKmwNW3tAC5JGrQONOsvzA5YsjuXQB0kf8iY8HQaRbHNZVnNeD0
S+6OKlAOxzkxHuvT9T/WH1mf/tosDp/Yo3i66deHQwBCHwjZ+nNQeBjH1h8EvPWfP7M+n2oRL3eh
m/XZrx80fYGscRSArpff++NPLW89pCrExRKRYG4aCwNuSI5VTULyu3e22sqa93++7dRYOwrxCP2W
T7Xu5/ro12/++mN/vEvoW+RMJNmhtHoiq9fdEG4smMgnGLKXfVl//d3+/fGW737m3YF7f2h+vc/y
tmFXvPgNxagpvA1dlutOK4j7aJr+nq7wqU9QBwze+OZjZmCu2hH7FTpbGErzxdAeCUg9lf1ZlKjA
uaOtWtYt9orhwVZM8JN8+JRHqC2J5e3TAoMCZdCmcqEztwftpBhC2uh1aCGytGmn9qLF6xnXIQk5
Y/8xjAr/1svJuRJDgB84KhjaMDDFeQ0xOK2ajWn3D2JONVMrIz/rILo0qiquJb13coGvUuX5g+2f
R6lSiIUswViARHsVkREuLfGzifzwKRFf9eCyBk5jRXI6wqvAd8aDOs8F83NjnN/wdjymY7QPh35L
biMQ3pgERap9O9i2xQ4x8m3mJsM5AyizQT9+k5D4qolB27lBCXd1vLZRtKniTGD8nb0tOAqWUqrt
jtLT8J7lc8C5cism8EkuymysaNFRGQ8dTqAdn3pX2Dh8hsqjQQ7M0TXwUu81K7ZtWDoBKkDPo9vF
QcMhTnezwz3pZA+Z+BBT6t7p2fum0KUidPbB0kctjJ2z5NTZeNb3jDmbhbZcttFwMN2KZEsPizqi
sVuEEzaIIiM+jkSO3lKYYN7To0TOjbt8rP17Q52J87ulrvEmzAVV1uElh0SVN6yDogFHj9e+JHag
rpGfH2LN0bP96XNl+g8u3aSjTkwquaBR+6GF7TloDUY1ianRpo+VjaoJvIB3GoPpwcm4oTpZeBNZ
5aGX+m4o3OxcBAN9LPuj1UO6w10fXWovLdlbyul20lw1K+p7hb4zrO88+NxXZyJQweSs34ylgu6Y
O2CbUe6O85TwuzivuIEe4moM4LKLF2TJmP5mAyp/Xh6ioqaTI9HVpUtIArWHwCS7p9Bw+OSkz6qj
5BHRyZz8YufhZ9zkHWMgCkriY4WBWGuZL0pDgt2ayPfNLCg67hzGJ3Igv6cjvqwcK1YAbOA4ToN5
MlsJFR8gE44L1ubJ/6HsPHcjV7It/SrzAuwJkkEHXPSP9Fa+ZOoPIVWp6H0E3dPPx+yD2+gDzOAO
0C0clVJSKpOM2LH3Wt9aCAZeEiIQqx/407prwTShZK58Z6SChob33eUIXAxgRqiyNco/x9EHTSoe
ycdlvcC8DEKwkcAeofGcSzjNG7+J0mdv/C1FJ458U4wzg0xJCD/bqXJ/9n0znFvvK52f23nOD82M
8T+xu+vkY4ZI2u0c4XuR1vzpSCrJMhnu8zJ8ySL5mymSBDQFj2E6Zo5xwpvLkyzy8NB7vrGOJdlu
dYTcKwjBu5ZzAJY1q95HXXLp24lPzewSfqmaezvFrEvnCNJBll2wiWzjdlEIOh4bcYuubWraswXc
aIuhwBe0zkDH2gUihtbKIJzn3huhxgXJRTSSGNO9dF32uIwHJj2M7NpusrOT7gUY48VxvoSNY4Uu
z0M7o2uJiyhee3aJFngiXFKIUW2TqL9v825a5xbeJl/U5qFpnJ+l9lg0ZES+k4No1UvQjFhDobd2
rd7NLD7DvRv32p5/ixRqXjE9W/WwT/7oMDJJUnVPAJVgrnvmHy7AYT2MxCKTR/tqemRxUefvQyWL
LYjQCaicpTHCTIfQtrgAkaLEAKpKmwY/x2TSuidccaVF4kf+RY0xqig5V7k8zW5uILOGOb8MnyML
X2SZEpWjp9fcwcCYJa+BsFe1VdanDqjOPknNa+WN+362TpYM6KICPXem5MVIjHbNTJFQlQYqhW/I
Yt/+JrNy61ZIfpEpzRCurIpQYdvb4oB5SWlb2E36pzD8R18RDkqOAEi0WW6Tp65oyL5sgNID5Hos
ABVOjiW2DAtsz/xNRDo0cqUuRdS8kYJardIINYAeipca7w3+KzLOjYEeeBAqUIYzucqeQRpYNVPP
4J5uJc0EU21dk1+TTV31gGItuhriDj7pa13Dj7Tt4TNENrGychSsk54YXc/Ra5rJb6uZQqgc1Lfz
7J7SkpKiyy3vyVbxzsNsMRJv7TSefem4A+LW+OpS1ofBezdI7zrK1qquvcKE5jivnon6ufk5CdFA
RwhRuRfTMeqMB9EkeI5McZqzkNYcak6k08zO4rDVe6P0X+NoTM6NKD5cCr1GCdJLMeKhYaFdNozu
C77hgxnaLlHEPnVmg+oFZk+VVABRgoHzbMGctEpHZMLEheYq50AffsYyFvBCsdjovIJg4PzErAaz
UGWMPrw9TdH3HjrbOQusb3fksRrm7IwfaZ2E4IXqFFHoolj3E65MHBrT1rdKaMimXR8KCz8s5w0/
mcRu0F25Q8hJ8in+kJAgC8r8BvsJQTnZdBnCGQb0AJw7bNST5dLTaGT+0umd4RJcYrN6clRNiMvq
22Oewrxp4+WI13UWsZ/qpQ441/s6I40P7tPWdnuxTyQVP1vVSXS4xtIEA73RglpNCdMwINjBZYn+
hN58RKji7SlFWJYHJttz13KIUKQbC7qJq6VDNRBJifWFjVNg54KbAjO9P9a4FCSGfRZON9cuMPAF
y5olP0IamYvxm4S4ZHxAm/5SlhAROjsZdpWgm8fyPcDKNRr04F4Eja2LIccuhAU3UDgTAMdlfbwh
H4YZdhDC9cHrGabFnnkrMHs88tKPDoSeF7ywabnWpkFNA+VoK4B+bAuHDgjNipYxzKpkTHdpou8y
yeEvtx4JMuTebukJPaW69PfahADnjc9zZZe/6YvnDdwdZBb1ifDN5I1o1jctFbLitKM4MpuzMTJG
L+tjOGNubNp874TBfJ+THdwgFD9zE/12qshnLpLZJ+LRgSrY1p0xFPE2jDBf4K98J1t755+iuZAH
Tjs06rr6Z9GN49aqAG8GTnrXeO6xTSP00gwwdx2g36MLksRPD6ru0xP4oMrd4O+Esm2l1ykugsMk
pqcxBAhNjHKH3dFNgU8wLWCT+GklAzmM26SeeHlMXa8qg5GQCvB725oIpFq+NsHwNFXdaxMzzm5i
903Xo7Uz5nstQyL9LHUVMSWJLNQVCd9ZRPaD0eHAaAfcSuRnuNz+eL7cu9Tp0bY7C1Ro6Xd23Vuo
cTJWmH3lKHE3jGyNDecxrhETGysETqdDtIanvT+Z0aUa1QtzApKsjaDY0Pd/ms0H1eJ6kiaKp0YF
kGOmcNOnPB1NBvoMaQp9oNz2I84YL5iXUry5C0UdX8nsfdJmT++zoh/J5N007kcVPBeLJwQXoD7R
uqUpXSbgF9Kabsq//lH3jNdbxEGWRxDllI/DqjAMEsTT2v4RWcyodGQYq65LLSYyA4ibuYIpIKuK
AyyH+YMLjqGaA3G6ffAiY0R+R+m0+B1uH9xwrojZwxhMKC+S+OVDZ+F3moV9gOwGxF4vflU7JBTP
s05DDudYqZrUsaFLzoP7QyUxcwIjnz9Q524zW3sQDIPxBDZlAcRXl38jBf7tmGe7Iu6ShtD69m/4
lpyxIZvcWhDXi+M/Wf4LywRDVHOI1L4ynaNckCE3eAi2DP7Cf39u68LbTBE286jwbH12dEo8Yq2I
RwNfdLp5+8uE8wOIZgWwQvnRm5URz0NLaErr8Hj7naUdAyH4969P6L51RRgc0sXUQss6LVZBOUOZ
m41nuXhcug8Gze0pXr5+e9A4ongbLeJNZjtkgVbEawBEwj3kls4aOhYWOU/UxGC1jNHLGAeCpBvR
9hNRKbEDbj4p12WTyk2ZcDGWolfrqaSs4Aroa3qLfMi6Ij/Nd/4CLID8wZ8zB3Re6jA5BqE37WkH
Hf71xeX8zhvJoHD8mn27ZgbmgB9v1BIHrAr+Eobdj/8iHCyH0JStYjPStlrdKCM36EiBOwW1713q
FmhQazwUVHHmCk9cexqXD5nRIZlhXK4ObTpvIAVbpwQX0WowfOsjc2Z19JPsgJbbOXlZ9Nm4jbG1
S65fpYqdnjJ1un2gn70xtUepPECcmXIAUGmFU+b2xdt/5cunrV8zScE8jRqboWdsEIFgL701SEGv
XQ5KFjVzZC4dHCuGoqN/VC7xFmJWH+xxH6yAwJ7JeIF2F/c56W6ehVwgw6bbiz8RONXV3A+PuX/O
QvEqc8k0M+zp8orXmXPtCsnqgzXab6ZlvgKC6daK9J2gcJ/CpN+RWQbb1dJHauLvKqJu/hk5+r0p
GIfaOT/aKct7zxgeUWC+dj2goND4MbpUIB7+6h7/5Gw2CjjPlyflJ+LLx7HFGB/U+PzRLME+K88G
TX4iRGiZWxbxW7ZayFL2YuzvGPUVlIysSjBevOmSxTOHuuWf/v2hox/F0AFIRTmRcbt8MfeaZm+k
nNmXr/3toUm+XHy3H3n7stDK27ajfPvb4/qgR19/+8fb4+YORJZoyMfIAO4gxyXLaLLJ/CjFn8YZ
rljdabUHyXvIEG/T0m0q6sn44VEBEAwWAIxqwacZ5KiH/rklsnvr5uKK8dldMxd8NDr/PsRmg8iC
aL0GPPMQ8YaQar9K+vBJ2sskjPDTKAs4w0JBdWy+1PmMNvqkYWysau+ZW84Uf3Rfqft6XCflOGyd
qr2aLB4Xl4CsISGhMMN9F/Tpk10QE9FMFDdllaUnd0zPY4e51Ym5rdqldwfmhjlGrb4aZJ77Csln
YxXYgyrrYFTNC8d+j5qu2TuOZLkjBt1Co0xkZjlvXW0+m2kzHqSOKLpD9mKfGmNiu97b7p3dBgdo
ZN3DOOf7phPqFIfWEXS3t/DY233qj4eYIwulIorrGJH5nk4kZ31l/vG8kXtUTpsuY5KU2uSDjBUt
GjlvsayvJ8i3JtgKLH6fZpKrneW6v7rcv3pu9whK/8FV0W/plOIsYmMTRZearfzHkFl7kcGWT/E5
D4Lid+r2yvGh2waw6FpsbXPFoM4spt9V5782lh3tmmUQ0FXeHXfHjySI0RuYEQGjtr/zVfyVdsM7
qz1/YnWUtsVZIo5fZDA+eA4iJ+b9cz7O6yLjPlNDvesrLMkkV+g9kq9v4zfnrOGS+u6L6UbDFhGq
t8E78YLjRJ0c/GBrQ+Xx2o28P3UFULObr2HZIVtr7RNzzCIg+Kxrw52Tzc+Sw0rhWGSYFm+2K38B
y4u4dZl9MFcjFwktNOyL1ejxfOwwWbRUpOpqhki6D+t90hYPtHqpcjmcg6ccDOugO30px7naOQaE
AUMSyyqSB8M2f3p2/DBE/UOKGMDJOVACLYDCEEYE+gUNrWu4fQYhdHI5aW6bzD1PtXs/2wyvMpQk
lqM5J1vjS2QyBMaG+Bu0o0V3wTjDEUSYpK9jMX5I3K+r2B4essp7bF16Fcp5EkP/Fuf9exnHV49A
lZSevZPWAfzi4qfvoT+bexJqDG4LOVSELJWfvPtwEWX06ObxL2qtJXsmPlpTdmGhF8yVfrtdddHu
8D2a8lszkmeB/hxzBG2dMzA70Q9zWbTQ8jsF4dq6eMX0VUA9qhGa1wgJgrYV3J3mg939RgPz1Zvu
T+tFaYjjKIpxhTfVr0m4vPrx9wiGhHmSQy7TmMLisD+yeWkFWMwsOth4gQU+IUkRC/gRt6iiQ0FW
EgL3D67LZJsCb+MytfGni1fluyQcoROmDy92zfJz0Iu0FPURrPUxO9vgWEw85ExVF46lAWgx7MD8
hMMiA/So9WCQihJoaotfAADkxfbIZql44lkn6o2Qw0vaqBrSRsmovznHGpRSLkpG/2+Jn2W4P/EG
mkS6en0YnFuoSBkUfGU494Bbmr1ZQmQ1cFmPaMjNciA60Rzv7N6lC5bzluls37fNxR0ZbHC4vo8j
Czfvfb3YhmTzA4wrSbjORU30rrxlzbKIRYzC+ChwZ7vMpGityV8D5C0kIKTO+ma8sSJN7Sv0i9+l
TwPhZA2dV+ysq1RXTEAMWr84eRaC+viSmhSw/GEHo/UP3KWLTpjw8e5R28ZnGPhPvMITlQh7e/8w
ATGaihreo7vRcQgJW93rLDyR7nOooP0XMLyBHLzSYLI98Qfxc6kDJgRe9lRV0zM0wbd6gIQRmPmp
T4pLmzMAMXh7egf9o0kDy0x+IQzJcvvRzrCoeCr4Mh3RrZMeFn082LsuEShqnH5N8nS3L+0KlWuH
lOQzQksH74GctUH0W5PnAaN8iI0HYHu4yGcENcwrtf1FawI8JxYlGda/lBrfJH2dtO5cThnfAEQg
p7ohsyvP2Ruqe40T9wdTC5pomg5ykg/fqsJs2Zv+o0iivW4+QgH6gVPWnSiMa2rOv/wkeB0jRqFM
ChHEETYBTBLY76vRsttWQf0rilNagXXIxtM2u94nk62jsQ9tn+Op7N4ZJhEKkfr1AasCNq++R9dm
CaqHcQJb20PF5/ySEQ3dugLcY1wI0MHkRI7lH0FblM21J/oWXvCImmDCoM8x+WXufhkJtiOdtVwt
Sp3NPuQiQtC/y4vnAq4lRSyitorEAawMlMBF/zlFXnJNgvYtKsHGuJ0I7iO6qStmyV8mQ4ED7qdk
CxmxOILnX0uDQQTChGJj4HTbzAavZxoSCTiZtEBny75UM31W4U3wJGNxFywyelGHp8h37vzRlc/N
9Gz3GUq9CnmFiRrPCVXKnIJQyEKg+1naS9pzf4UUNedmhjME59AAUQylQkfNweYgRo4lHIjcjgDT
A3TYVC7nSyGEyfi5+5OZwyEPkD0lsJvQF1kQ69EyruYWaRVeOHVKlE9YqV83JM4SBODn9bNKl8Rx
2fV7ys0EDqemAa1gSpXO9Ngwz7sEUnkXN2msHd4SnL2NU13MIgAFaVrXwMq/ot6bLyE+iuPITGwI
vOailw9+RZzgaPL24t1zT9biO5nG/FwBR96LmliQxOaAmGVLZwm15KnNdbBbbJhTXpgH+mf3bop6
7vbB1zPFbLEpGifYZ443nZKOcBou9FXkwu+Y8GRfTdAcyBHITDHYSu5uH8wJ5Z4RoDSHNeozuHdX
wbC4EhF9rkwFizkP0Yq4I87CtCDFCdWv1VTyMrIZQvEn+kxW4wRPohPP1Kr9s3esYzE/+w6harlw
rLOrKzzRiulXXwztizLHYocrgiqRMIC9n3LJRcoxHu3qR6Qr7+H2iRuZ085cZviVUcFwcgbJbYCk
QFoourOuIyFjjtlXXaqZGoITKCleHtcq5SUm7qSTikBYq3Uv+YyzyiS5yGVCt3abbl6LGPGPF9p3
gTcim9OhsXUzbBE5neC19IimmgdL7SFF03NNZ3c19K2ktDQYrheKn0Z8pJwrpvyToOeigrvR3w92
PT3zUzZWqg4Tm/p9ljZEhvdmhQwPHqA7uPzMfZgk5iWa2OI6K0PMaBk1b/II5l9qjgzxfJwxjB8g
sxyNAItRTDmRp2Z61mPPhuUeQAg9qZlkiiwxd/His8RExxBjNq5j62iAo9TurkZ5hzxGbbjNAJIo
MkJH0ogIZp4QjG5Vw86UdHyzLaKdy0u2r10a8UZNX7HrFIS0HvUF4gFMlEAQEwSVnd1RK+Itz+VD
1adHk8YfFZTR4V56xdTPKrcYenWNX11E3XqYOfkNtsafxwa6lX6K3T2ajtgPrsRKeNc4HXMC4dr7
epaXuStKqM/tR9YbvwM5SLSksD2jRd5SAYrrCl4I9DocXcPsnMO/YjAdgvoghoHx+5ecpru5L5+r
ss+YeZI1W3WEYsbUcHbFtlliakk8Y+u0UbL1iykCuir/ZOHQHhTdPCRO452Xhufl/zMo70vqDeuw
CZq3GJEYY824HfKzH1ov9ZRM9/5AiFnP+m+T5Qe86MPIq6eqM1bjwrIe7QyFF1EZbK4A45mdbZKE
pVpW0toggCKxEV6hVKS59n70lacdglobtkkyVfM1TX7lpRMcOefTQHWBA87tRCIm4GPMj1iKDde5
ZmXDibjFkh0FNMHa7ETjFQiHnaql10ysTyiYkblvuGTSBxUN701I+RFrfSBMQ2xm0mSCFARBX0hI
LXqxTAcjhmMCRUxVHaLMjqhmVHywR07WaSGwQxbRzmqG8ETgCXclsKcn27SgSf8OsyCmBkdxDYKA
nmYaP2inN44hM2kVgUJgpo9PKTbPABx90EwgZrKcyPWCHuFyjYuttmkNgzJszpMydw1JQ5tp9I+x
rtujwHyVgnrauv38mJv5Q9wULiBx4qOYdySX0qmNVTZ69+yHP8RYf3ALiWNsoPUEuxQcPZPg8IpO
nmVVrxZTqD2hVV8lwbQn7SRPqIoXt8l4mVJ5dXXicwqmvujK4bXNWnL/yAmYmHmMLs1ZNwJdDchp
7aZMSOb5Z9O3mraic+kE9gHSClDqa+5vpsghVsr0xPWV0MurH5x2Xo+Nxvzj1bjPS3nUM1Ka6LGs
4Ul52jn7tbF2EC0zlXDechQRtgMSmb4shu5SfpmzaezKzKeHzkRim0DoCgP1dbPG314x8Ov9NiPh
C2NS2GELnX/UAKkW2lDte+eOl3ZTtlW3qaCJr3KzJvSGygqFOe5PFCL0gWlS+DK9dIHz2BPmsL5Z
KG5mPzEo5wx9F2eMM5K36jjzwUHRf1fLp9ujYMag0AzwtIIpQOxdUoP0MbFzUAEC3nQCn2G7E8Tt
773BDfbYMKgKSJaHx1OBwAK7LMv06gnmJo2LcCQDdhsgjrtWQQdkndUshg1/s2aC9P2KpuKFsz4z
szkm6SA8Z2ZGsYmbpsq+4iECvefSDO5mgjGd5KuUiFiRtMD4Xbz2Jnlsw8AAtyyQMIXcAaTlce6c
VbmPt6wOMehzUAIYwDFpItMzJGi7/KddD9i8kY1uqwnIYsiAE6In00HvI6cZt+aE+ZJKfmRuw2iM
mvCY27zi6KJOBUYrWI3Bi3bRzAK9kc3Ir86wGtMzOci6f9A2FVfe8e1xyPQ7bOttF4TwtJZHehkH
2tuSmjkAjyIZfqR9+BIpyOtAjGrka5x29ZRvIMX8sfs+WBckN6z7mQlNhoG6xRqCzmo9IzEyGus3
6+liYcsezJpenDWAsgdEiSiLqF8o8wUBPdUmSftL4tifHgxZqur2roqpqGHrbiKLdT5mfoyckXvB
uTcGyZtkOU8NF8nEs/I742XM8ZTX6fShNGcxt2bqYyS82bIW23hKKYwMVGYdkG9eGYaR6Yr3nZHE
CIx7ROEBRnnvIS60SVuE6hR/3faTufGOeVQeJyIqLedXXHN0qAO+5da+a8mqWx46UkuOZf8eQ/9f
m5Vh4NQssUMjQgE/n91Z6b007XLv1mNxToPUPLQYCDqtxl0Rc8j1Lcp5Px+MH26sxtNgykMjxN3c
ud21bbS6VszcC2amRy8rx+NSA7v50DzkNotmMskPHQ3yoaeMFKPVYvjLt4Zt9Q+ZWiY884ZZW7kZ
hjE9lNr96KI2P98+GL3+CRk4Ok0GTPi8Si5GpEW4pjPXk3eWROdy9t7iwUA+60zWdRpFcghnnOCs
o08M2/v9bImn2lHujrXEOduaBLOipx4au03NEf/Q+M3PIDetddOZj7HmElWTsR1cNsnlohIL0SHW
8t3wlsxgtbx+tNdOkAFtT4anWdIE5a+8jMGRYU8A95zT7KggfvYcJ5V/gLBDSqLHjBUtAoO7Rmzy
gVjjKcPxdJPdmhoAnUkamaF59ygM+lVAmTAsJzWrtaIt7COci4z+uBGjYyWS97RHCZp5uBmoHx+B
cN15Y4SlbN60uHu6wkNt2iZcS4NxV1HJIHGgaMrd7Fkqp0SG843Dzt+4NgJsk9P6ykM7xHNbwmXb
ZtsM7quq/ZZjEOVShLqn7JrXlsp43YysQbeFiPZKBVzBDlZ1x3Yc5qRE5PbXXC6nUe1x9k+Se9Vw
93vMJZjdU9w2q2ZMONza5bHwmPrTWeu3XnFfCJAlMG+bg4ASQaWIXsSSKDqSiXovYDXWXf9mGhiu
Q8oyCReGUp+RsaqJemhPuF5Q2/ZsqrfXyXXfjQFtmjTxzFs4hm5PuJ7HeRVRbYkh+jFTCG4oXdnr
YaCYBRgkhui7mEsAYYr5PU3xuOGe3BiVxI2lEUv4Q0jROtLIxFVHR4F7NRGkWEZlSs+ABcsCj8qi
gV1a9Zqqh6FDXDMz9YiGYYwHMe3UevHXYv5XXf5VkNmyCGkRe5vGxiLtbC38/jky1evEZYVHCZLK
X5egaBl6p3i+I6lfzE2fsWJlE+tjuWvL5i4LyMFs/WNixu+46LtNOWBEgwpBWcKDKuXtp8Lh6Bu2
AXkn4ltgYKdb5m9Ey5If3hXzxJrsDlda19PaAwezTlB+OhEiE/QB3Wppe699rC5m8cQ5/s6IMAh6
JoK5Zb3qye5CFIFmn/W5mzjwZTycoAqfkSWrmGelX0E3XW8tdWwk9qrgFI9MAtCtm07QJF0odcuS
u7BrwnqhXGTFQ+3pa8IiszKKL2USrkukHhuUKLZzKZn1zweCQOONQ/t8ZSzv47/WRD2cDDMbdsGQ
fhFtG68bG7NMbm4Sq7fPeYqAAogYMZTc7f50z5kkvmuYQgHV09Nb38cNbpEq2uVeNL0VeA7FQLR2
ZevvhIbOoSGA4sGvxPc4PkdBZf2kUYHiuZznSyKJsHFs0gYizOobgwZVJUR+qprqmDiWvtpjfyx6
Dn+BKa1rT41T5DM662oK94FLdqEfQkgpkW+i7edyrkEerBqP/IoIJG3Sdg3z3fLLKU0AHktOw3KF
tKb+pYLph2WVV5gCd0MFDiRs+xRJZHgUrTzS++aQowlip6G8GZarxxENixRVolhWgjEgZTFkUbFz
w+aW4o6Tkf9zJqPAy/E5uzJ7W9ZD7hNUB94WmN5X7IUvVdY8lrN8V1P8m5SpQzyUrGqpo1d0NdaI
ZnreUu+5oby2BzqEdrJ09nPKXbncRM3IL+oqGnuzs1ghi/o+IpEHqy+Xd03Zge+W5OiJ5ptgRSbH
I9nk3uG2YYecbYV1xjQHkjpy8k3KwEOn5/5stf5XLfxjJgPcgdYxJqZoVav6F+khXLNcXEI7L6PP
nFyCfQw3ZVBAzGtYoifEvHPJ5uv3XNqSQQqbX/rlYqZeRXNwWO5dK+3mXcHTGQ3/ZVQsd61IyVo0
1J0W1Ip6KSegqO1kg1vZr+7DmptBlLilO1rdDpniFTq81e2Ztz0u7dSd7hvfeNa9NBjHY3+jiqjn
4M5avMFg4VBAetg3VcAiF+O1Gr27JuPyv4GobrdLlAarJWHIQDtNb5H3N8KEoHWarp2aZSlEHI9h
49Vd/pn7YVz1rb3BWMLqgL92UwD+qEwyYyZ5R+wxr4L0WhYwEf5J5Fzul38XE1IrSld/k/dIhZAM
tWHDOymZmE5XOYSasCZ+1/LYjgUOPNKqInVjfTvu1J6w1pbNnaSTK46opUvPphOXBCOQgoyGinZI
aTAtcVlsa81F4eNpyt2WN69gD9NF/mUV9qnNfOxjCyeLTJ5D7tFRDKNFYOfyZ89BOkE5Pzs+fCqi
can9jPlKqsgvp+akEhbszzEtaIJKgn1uCHdL5fPaB+ESQ6q2XP0wmbEM3Ky5vgoZoC8xLgH4zBCQ
dtNxFC9ySgTPDzYe8COGOxgyjMF+biwIxMjbXHbxdmlXxAjcOAos2yYXR4Unfd5j0TC2c4P7LMO1
UTY/K965bZoFPzqMNWZiPCYdAKWkCJiaStLG0N0R+w6Q1YQxuQGO/SwH/aqWUxbM5bPqbWIgCajb
+YJxeTw8pHi7N/mcfA0WN30r3b0OwOy7GWVtg4sDA1JLsjuqWqZRSErmgJbxcj0ONz4SAc082z+3
tRsvHY0GEwX7WB16VU7Ujbxlo20/k8uW3nmT/M6LLzBm4ztjUDF5F1x0CPFzNL04mY82MWGnxmwz
3M+SMGYvrdfIGrL7lN7DOk9rmjCuB7qoCJiBV/4z45x1OcTWhh+xwyiMPAj3nckddJSQ0Ydg/JHp
Kd6QIYEIZyJ4SgkFattzhw2Snq0YzPBqLBn1lje9+DaaKG5+3Bo9o5UmmA991z2YPMdz6iFkm5z2
KJOh2bXTfUfHa0a35KfhK+k37bHGloMOx933Ea7BuYanATPCTJIMq2nQ7pSt2WMjCiDMDdXaj8t5
NzbqAewRppYpy59MG+VNxfKNkaZH1Gfp9Npxgl/bNPFKQ5QPI6fFpxkBp0ZP8i+kz//+D0ZB98//
4vNfJNu1SRSrv336z5eq4H//tXzPfz/mP7/jn9fkF2fd6o/6fz5q/13dfRbf3d8f9B8/md/+17Pb
fKrP//hke+MKPurvdnr67jj5354FpLXlkf/TL/6v7/8JnXABkoEs+b/TCa9VqT7L/0i1/Ot7/mIT
oub9BykMricFlk1bSOAPf7EJTdP9h3BM0xO2BHlmCn7TX2xCGfyDRnoghAVx05FkWP43m1DKf9iu
dAJoacCZXVf+f7EJEdL/jT4hmM65ps3/bMeHz+P/DcFSz1VmhVA072n9PoZmi9QsI866bLjTC0Pg
Qahgvuf2udAcJfI++el3vjrZI2nbOAfXYOsJCi/7nTlHKTanP/6CBcNc/2H56klyjGSqx4U69Y61
M3EUMY8qD7rxXgkneCwG5z6ILdom1ckXL9mkvpB5byusdlsziScyO+yPOCNzwOJQifbtHl+eeIwD
Y1MCBsmMzMeBrf2V484HM5fjtlfSxqmAbSh7aGZcvA6j7AkPQfUnGrAyTuQQ+BOjBS3LXdxm877J
sZdGYQ40DE22GS+OxCR6z/Me16k3/aZfl6549dZ+K6MDpe5KSNRSE8ypqP8cZ5E9FqTJ6qBlZjS3
6cWzvLPRx/Kg55CQTI1jfV5wukmQ/G60fy77vNoFS9QQZ0+rE3vhV3sC26iUA70tZJcBcKjGvcVw
q3Ey90SbJtnHATnHENAQPvCXy1HrSwrDDJv6ziVzYBuBR9zoIdtaDpi2lFxjdAYlkvN7WhYbqyb7
CgqLv07s4JkDFQPgVjwoxAQrTSgzcNW4wvn93HENbA2TaRuG1Xez7cZtY+WfpnbxaJKZtUMeOazi
mgE4jPsdNoePIEWK4s42FHAtTlZQDZe6iXcg6rap6UUUpiBUEhclccQrQPNZ06j3fpp5/+TOkvYS
3dB1SS+bWgmm+DTjE68op5shboEU5X/SDKnfCLx7A2c5VoE8TD0/A9vNq1cTxF6gm9nEufUJ52w8
2ChwxzRGupRhMBB5FR5yhxNe7I53+MU5/AJWHhN8j3YpnF05+uY+8Yodd8q1mBmWRim+mMz7WdK6
YpAXgVefVLsSdzFmBfpF9WehJKQmVZJo16EVXbYlt4ZMNdoX23JPRsRQP2jTgVYHPKXc+oNHvT7G
hX4XST6jImrQJTv2lmw2cHytRQaJG52Ve+iqX5mhClTecB7duCKEzXamixBevE5i6zGosnITM056
iuPXMA7yMw5Rc60SZ+D5xBsjhd3FOB3RK5rjMXlamAwuDoxG/nIasjbwuYh2UWKVu8ik167QeBfc
31jpHM+nVl66FEiRjtic3wIbUFCNYa5InHDdYuPlfOV9Fm34W7GAIS0zjXU7WbtkMbBPI/kzk/MN
JeFqi5KfnQ54vRutIV0PXOr4rzDVmSWNwVTj9UGFFdSgoptqw0yC0y/1r2mfYjN9bxx/PHq1zXB2
qPEHlAoObxNtZeFv24R2PBJuzB+kqG50Ds6FmW89etEexzLFni9+JonaVKgciCPYsQKjZnd+32bJ
uUK9nQ0PWOWPBHLx3oId3RlkNuKvOCIB3Lao/kMMhaWorHOWDJ85cRNVp8eDo2k5zC5WDlfYaF+T
YokirIZjasXvdRDfkTZPcoyPL6SvuOSSbDGh5HSRfKJNgooWaI67agK9txOyHPd1UKwB9nHANAhY
rPL3qCKceihHG1preI+TMzbSrW676TianKgkSS4II3eW/D/sncly40q2Zf8l50hD3wzehCTYqaUU
lBSawBQhBVpH3zm+vhage5ORqsiXVvMaiEZSbEHA4X7O3msrb64hHtIserPy+C4XBsVCUNZI9uDW
V6E8JZ28icjEwEevyY2WtMDrVbH2UJRWQ1NsVTt2d3pEPUh2wb425XooRzrDh87KagreenpsERuu
8q5HlZ1TPkGbPQ31MS6s+ph5EQ5+C/U1Ns6ry13LI1jjqyS3fT7n83/zE3+7rUcRot4JI1viKv0x
nQpUpPM1bTDuJ8V+N1JsFZGh7fSZeK6NwGQs698o6GltA9EPzV9tPwF6r5xm3MmZPGFSKsfIo66a
0eJYICvrrpmag60jsO8DVutVNLfHphobqKPjy3eU22iW1k8s52Ki8dbeHLPmtjpGi+XqctEQdrae
2Axryn/iuFwwXRXHZvZXXu7T2pmVEGF5wLjnEGU1YsUISWuZR0KKZw8Gxu2SxcM21KdvBYsY8nLc
24nif9TE2Z70nTsVedRxuSgttCxmGB26Rtg4bVisV9YV+xWgUcu+p8f43Abi1IxhS4uctmcR3rit
6x0MR8WFVZeh2Nep7hMqyy9nacxP2/BxtItcXS/3NdX8a9akUQ/tWSDmQ5uL9A9yKHkZexrA4XYc
3bcWAXGbGNVVNli/ComKXXHpKEACurNmNe44i43TEPm06tzmeckU1VDyYq9znazDn15vB3tSI7ah
HUJAaSPoOcx8j8uFp6hk94mGD7xc1VqGxzqEHlAZ0kFVk/lVa6srZ/Q4gacEy5RmwYi7eGC7efO3
SpUfDZr7R/OEnuuROLv+KArSEpxxFdsR4duaeh2mdn/g4HxVNbXYitY+MGEX+LO0vciRLBOaqG2E
iUK4D1JyxJY9wFC7Oeqpp1xLBejznZa3Wy6+3IdqqKZUipZNDK1QcWqxRQSLVib9BdaDeSvVcVn6
Iq4+lm1zuZhmhfPl5ue1RNRbx1If+jm3YLmYyPTdyDlOMJkKKmwmXtUV7Ae2yWCP5U54MAfn94ln
wfNygVLP8h1Nf8khrS+7w6Rw+IamUfqVqv/SJbUTSeNezYPd4Mo4+hEhclPGyIVfMG/fcd7l3ZlQ
d7kp0j4X++U/6AHrCcIAjxSVDSp9WlINHXz0fz1i+V+tmFuzb6KEwh51/3+9cJ/3lPl1QKzLqxnz
4bdc+3yZz7eYP8Fy7be3WW53oju7Q8V++q+HLNeWl/n8OJe3ujxmua8ICIiVihvuROK8fvnnf7y5
/OPLa35+1M+3W/7/eceyzX77Gr9dXR4FXB/C9jim43VWK8Xn5ry89G8P/+M3+fP///jQP31oR5j0
Hd1ui3wro7bZRFejmURXhdQgQlRIfYJ6qvfLPwJyOQiCmR8jwpiIr2K+uty2xJmDhEM+sh6dBvpE
OBHH4QLsnEtdf7ralEzxlArvRq6B2NM84ATGOAeNOgW+EEXPHEJ756cut5cLLcr7uYawGbUexGuZ
uS1ZZzROzeqKIjVfgiheOghoRlROo7SKe69aZTZ8qTnvVIJCR87NiYjA7fLOEdVnrOsS8LoEay6p
myPBtlSR5l1wub1cKPOef7l5eUpBsC7lDKZFRZ8fl4t6zsxZrukpNigzYR7giVEclxdhee/J9XKV
NGa038trieXe5epv9w6u8ZJbTEjs2f0hPc/w3WImN2OMWkX06rtEyQ5tXyaUa1xkvGOqnxFIvIW6
zTpoPryWi3a+ljAZRsPgJb5OUT3HqeAlGC7VaSTbDetA43V7XBgF51osbZTeSrcEEzo74uZtYbTv
YsDgvrwgC1Px+dIBTS6Y/Ac7Ht6ngb6uwLuwfI8gtR+Daki3FEMZEJb7ls3A2OsceN7l8+nzGbOX
RbG6bMVSQEuhb2kworiCdF0L9UqtE+HKTAlPoEqe3uSBEloeYs4/cG1kCLw1y1dp102f9hcVAd1O
0jaRRKOMdbJjSjBu2hjwMZ75/eL/wOKOeCTWQpokhJFtlk/p0VCsjRRE/PwRls8V2PFIihwC5Lxl
9macPh/4r592uZl33c/EIEEQRDhclSJJkSjMBpNuPkMtiARUhHy15XZKVB0kDbFHbiep3jZQizVB
j0tabT7cdKpj7glsr46QlvEuxMTFsC/8KiOBzmT+VZdfolle+l83l3/ErvGR9ZL5uFdD7ET0ZlZ4
RRMVXSKrrKDaRJxLSzbZ8sss+3ao0j20WF6AHfrcZZf/LRdy/skvN5fv+rlDz1OgP91cHrw8ZPnv
5blfXgpA3cjc42Y55JZ9bfkwy01BLGhKyDNH3+WI/LxzQg+0UkOH7IP5FwhJWyIoDP/r/ODlbVlr
ciQvV8flUPu8uhzfy6dh5vf3AZgub3T5yGGZEyvJPFHxum9Llu9iH4qUQJn85TChbEI4fCjN16LO
y51HQNu+aKJI9ZeHf14N5q1GQ3NJ513Sepc9dbl2ubjcJydhwo/SfQz5tMj+bQxavljba5zyl6uw
6P/eNp+fnqbknQVmtmiJMeN6U8hpa4+eYHKcNcXBNn+4ywcx66OOUvywbGxvHriWa5dtf7nPISZv
ncN7WF0evLz75eblucu1y894+cfl9b48N87PHSYqxjDGzGXgRB9c5/vl9nLkscXTltI0///88FNJ
MxOuNRjCf/3Sl33LQ8OsKIgYlg2vo5DlUOI3QKbFVGbZU/58dXmJz6FqLIiQIG93s6TmJvMMDjVG
AfLx72vLfZeby38Xo93/0+OWBw/Bz0Grc0R8fx9GdD/ZbS/HDAI1bn/uzMu9np53E0DYv5+wXPt8
1HL16+3lSZ+v+tujvr7B12cpaDzXLZ6S2US3DDPLaWS5tjz3T/ddHrL8V19mgcvVy8Xye1xuLteW
5/3HVy01ly1wecrywC9v9af7vrzql3cK5wF/VP26izrW6PPUnkqC0RMJvRzrl4tP/+Aw7wOXO5dr
l/umJSZ5uV0tHsPPRy7D7fLil4f+9p/lamDiMtaIOv/co+0pp3N4OVB+u/15dTmufrt3ub08fjnO
/nomOaAjmZQdyCdKekyOq58qej9dNe+zKbVZPLVbCybHji4c9o3hDP8DlkDTQR0pZh7pWDon6sIw
UKauOpdpczArg9wRzZbfcxihNt2os64FHnKhotoAE3gEyRdvi3r0fLqY0QEX0Aje7SEfaXxrBvAl
MMfl9SRj8CRhmxzA3l9PDhAPhTrJOpIN8c69qHYDiFitH+2tsoxxX7/w53Ay5RKVIIuqSYwYsWd2
0nJ6XU6slwtoO3+fbX875S5X//TwL/ctp+7lvs93+NPzPt9hSL1rGJoqXAkxH5rLBRw39tzLbW+e
R46Uzv+6c7k9zAPU551//P+Xp9tWi18ettBKaedBbXm6IK05uVse2adgHfWxOi3/kMsh+OercQhn
x8qKnxoJkIi54pEa3rDOYOFw2gTYnQwRDjCQoCU/dPE0JCZZl/kLsZUm2SK0/vLGOQ4q+mjWUcce
yPdTU8b3GjJxd/Rujbx/i92kfHUVw9cbYX23OushGNWfpQ6LLmZ49mOm/vsB/Pa6mbCGwAQc6JpP
9Ju1SCWzQZlDIzowwBYQJpEgwK+oM+5apbuqX+0wsrZ6yMywwgDDW9yHmRruSYVJ/UwWMA4nUPfQ
2ohCIfvPw7W01qz0CgCP2HOKf0mJvEe3BrdVUYInu+u+hxFItzATM7RZR/EDd7OLe6pgFMJXlTtX
4AGmrch/4MAYkTv1gbyFaUqVAgkUJUM4PXR3kfJTtJAl16yO7j8Evl2IVx2rKjSF3CzeFc27MxGr
sFRuUcspYElG6QsIICgi+OSZ9ZTZUH4dCnNViY6/jxK6jH24d+A7UxzwmyJ47uzq5Ipk4yZxBTqS
rdpnpJv9MGCK33aynUjeVbdWYm0d0MJ+JvJ3ouQPloJEpYjGccsiufNlmt9Xherdse776XgRyIrC
QW9WFOtJp36tDZl5yPqoXDuo0pu83FYm5bUJ7CVR2+gm3QyhlpL5LNuonDe0WosckVhtHpWkt7di
VOvtUBDMRzAsijSQv1oZlRvABeizlF0aUrbQzHpjtFQ8ldx4HIrKvbJkZcIxyjekR529KTA2Djwm
hO/eYzK2cp2qBA4jEHmJomSXilEhCKUieNHVvikF4hFH98wVAxRaf1q5uNdzmAGYiktjWMsI/Fte
W5Of94T4gijcuV71hrSp2JQAlzflaLorCZHv2tGaYWcr+ffOvc1lA6WRiC0URwqFcs05C6m9sfpk
VTlns+ZQMscAN+VAst86yCkzEaRDzEr/w4Z+uPZM+NWZYl9XxoDur0wRxyAjMOZRj3rTZszB2ILW
kVl+XXchaC6tO7RDixnxQHdR8ZUy/m6OIZGXFFirrt6LOxM1OutcehWeVn+fsA8Kz2ow2tvfzIA2
T5O/OyXaTWmoP5JyzB/rHhtvbuFmsAvwk3qs3baSWjn9FpRWw5U3xe7jkGnXDh5MolLLbTGE12Od
N/vB4rxS0GHr9CLcye4DZ1N+nw7pO5DUfQz7zE/qguZcC4cW9a9uD496p/6Y7Fy/YaRIqSB0GB5V
83tK4ObsfCSYpqpeSIEExOMBkwSSwuIwOViSnS3toreptUvk/NnRK7LEx7/7UqBIht4JKPfVHmgl
JPIlJJN2NbU6Acf6q+J25GTjF8fM5qvNgyx/Iu+PTomKd7Qs83EbNjXFpkhZ90ZdXzsuCEPNHr7r
CAy3HTViGcchu7TzUwsQZvSKSO9sCG2ArknRKbQSn4fzTYam2GgwI3yCiwnwlfraaxgxdJV9NkE1
2M+9xKwUhFSX3rug1CbGYVcGcrrOovzkVGAv23D0HeeQ2qw1tezZizkbwuvKa3Y/IlMeXRr8VErx
BlL3zC1rZxrpSXczHODxLac/20JSbyPeDfkdfVk9Fmqt/wzzVdkXz0MeBXDeIgA4AGabjA2paNnV
kGCgqXm7TSifdKt/9gYgaJmU+GcY/Jlg3gtLXA0jA6mhTOgYSQ0H6gmGRas4ajvTMPjQ1lNvFeqx
Cp6nifYRYi5DNE8m8x0E6xgfgkm/cpcMlSQ46QFctRr3k9sR4zNM5VWdzUVyVWEjFNqN28V7mPHj
rTkqwSY2G84QkvMSzKUJ52Utr5nP4MKsf+H6sPcVgg4I+rB8SnfXG6lgBW9Sp51yIpHI1RFDlx/Q
9UFj182OhiZHeYgsCX+qHHYtP6rEpncTlICRXJrM23KGeXllvY87UAYJ3ox55OcI7IY55gqLXV0k
jC5odemtIct2ve9lS89Ur2kFhWr4Swnbn+EEbr01Tv1ACgnwUcEBpW9HE/R8hB8jt6LwBpfy2VJL
PMsyTa86BRu2fKuaUrnFO8vuEmU3CIG6tSkSWFcOBRWrB+aamLusYrBkaIAT0AfrvhfxCovAFdl0
1qqj3v/M+HhleyJchyo7KsRmgEkMVrqmlL6Bg5Rq/KYVRbzD4iU2qeElhMJHr4lW3CZuoa1gnYKM
r6HJUsu/0ZX+fmqTK69meOsC+wcr5h2uSLHx0F3RIlpb6M1WtPVohAbhjW4TUd9VLuSXWTdeg2nt
eo1ulT2erNiKyC9Fh2QW097Ic+/qqJX0gkcOxytVOWdQADDlair4FttcG/Gz2gyun70FYLp8Zeqy
7ZhQmo/Dbh/Lp161y3WvnBCYxUfdsmF5kFgvwBCHBpK6wEBtJ689zKsQeD2sZXP3Zuxe6W5zgAa8
UGEKgnAzbW0J7Uz4UHsiDqRezUEIbjQcuowtlDO41B7AA01FmKkEfl1eD2PjPYRxOBxqkkliMfm6
DQrVwU82iKLAQULmoCph7G6tDFd0Elr30o57hnEjxZVRHXUoD+shYz4OjNTPdViOZStGHxIuQ98U
P3a6rFZSwIUrKjg0YHCxGilN6OsKIJ+mqs6Bdk+M9W069MgrXg1vghlm9JS29Mo3IlIhVHucCz+W
RS8qgeIdy3m3xfzXxUBiep34lPTKVF4kQGVYNQNHfQZRDa7Hd8y/CMyM6dsIhC5uKjZDjuGFnQTg
dqbsch378eBa3yVKjVGUV4OSaX42osI0RpHtCV18cptorzl5dWgTIi1tJ504yR0Cp1Lo7EfdwbMl
KOiQCXMczTmr91GXr1rmTaUXbgytnB4SY0tlOJv9etipbx0lGG8D9FVeSvNJT5ju1/KNShu0Gyt6
L/PpejQwCNGvZUvMVr5D4cDILeL+bsLZWxqPqCTcVRNbymYE48MZk7TldE4lK6cjZyU6wV3FIRjL
VSCalx71xQYe6XfX6g+o0LWV2rgbz4t+CZl+R2kCZZe6xHWdAwyTBuA7q7f2Y0hSvEi/WYKUPwQx
6qp13HbbZJhEQs16jJxnDPj5nEtdbGoCCXytjK+FdeMor06IXDjuWDtI5UoZpuF6mHtVUsFyUDBv
CZGnQU/fFHkaPcR9cwVfzjk4ATb9NEK0KBmUK73KNlJz6Poiy0MzlpJ/pkOfP2DNeXKl+6uuiFIo
hW2svb7iDCVvemQAaV1h1XFbuastWA+4Fr20Kw+xcu/pdrWWNudiF8OFjnGExWkHDHq0D8gCrWsW
F6wZRE91+TjyU+0ztzC3yks+6EzUC6+40mOa6QLvmW2ZjzGjg+MeGNHPAt0n0AR5pdb36QgGNxPD
z6kzfwU52soYCVCcIB8S5g0Ai2Qzlf0+UXoyhMh4tzuQmwU08cMQBLdq0+uAlw/O3CuM6XdOcTfs
8EtBGI8UG/qCGvvCmEcgBj+jGe67cTwCbkmYVWGaxMi1YUOy3xOIIfBb70gO6FdGq+6hrZknnCWI
XmiE4otSou+5rG8bK6xvETIiJYG5d5eF2paEEryfZXnbsoDWXAAHaTxuzXZemgzVmpjPVyF0GoRG
2q5LGwAojPpzZIMcYAYwBuVDAsSo0Myd2bcgow38aFHQJKRKDNcZsJSQtuQmsfUnWWnvzhRmm9JK
WCw4QbYtLUMge052LBteqgIVbIfmIMPvuFbSwcFzwOlTmypg7PVu7FASeI4/8vmP+tSdB0QLxzy5
71RjnqHb0drNxVsuSLNAjb+2vCpde7OzvtMsZNFjYaPohezPXoi3d7r1ML+PnfvTcq3hpXC9Z8Bs
9aoxsvc4UWyg2hpqG6fcjwb7V2ZCgbb0J1Snzw3KHhqk2pzwB9sp17GYQt+DGjBsIWW3eEbDvZZD
SQQ++di0g7URGSjNCbFTEivnPJHxFi7MKiikwDVAFT3Xpmc7wnyijsTkuPyWNpE/iYJGP6zl5Acj
4Hab+UAtixLZPs7cghof0IdeMW4HYwD2YGTlrpR9T4Du2lH6Yj3ombYLHU/u7QlxeDbCr7IxgMcm
Ex19hJcZWqq7ceoE3XV4Ilwg3RIeQx8m45SbovnSLLDcToRYRQPkqIfbwsKHFocog0fEwGRT9Uw5
Iif1iYknfUAQcj/I/ZCWhFu1JUycluJz5l6naoUXqmutZ8FyiaAV6COo0tYWSKB1gIRt6itEMGor
9kZsqRgnUdDUQIDspAFIF6IeYx58B8/KHjMWH4xkWdocsblb2wg+KstE6G71RDt+irBr2+BV8dU2
OxEzagoh96i3T8J24KB644GDGkF4EPNRWucuRxe9dUdDmQX3a6es+1MCMNMKEG9FjknnpEadRnBS
gpmy5YBjD9xqMaN/mFsaSUJENQQye1ITg2Gek9YQ2Qqgm4juCNTkY108jEMDaf8hMtunpC2gD4Yp
7ldg6nliH/g16hAORZCsFS/kxzPdCYP7iMCqqzigCZ80ChLT3ch7ikpQzPS9TxoRHTsUZfnOMeFk
aklKKDKGM/yh2p2mC+R0AZMZrdb1zRD60N5+4THGWaJIb1fG6Uc82D/o3+/mj3hI7O6VpKB4RUzT
uQatpCaynWmPO1IRcFgHyLOH7kUPsLo43nXsbUNSOIhQxg76q6qU9AgDh2/guA86S5CVESbl1oTo
GgYhrs2Jn7S0+i3rCtwKTXSLyx/K09gncBeguuV1x2mgO0969yKIb7st2Hp37VTfqiOWGJvQAKog
OTH0XZZvvdp4TNy5B2s74UZr5xqEvCPnrt42mqFu4gruaG5ocx5zgmEbR8EimP3/2uJvsvz4n3+8
vYOxwvrf1lBX/vGX7PjwTgi055oklf0v2uK3OP/4wzP+Uhbb9j89g2PLNpjduoblIdz9S1nsaP9U
yWkjxcqxdZsMMrKN/1YWO/80LZcYN8dTSV7XVcLUmqJro//5h0kgusWiTXVUzSPujUD0v5XV95/Z
Zp+S8P+Qaf0lmJecT8cz0DCbBE96tmZ/0RW3TqIq7aiQni1XFotu5o8rHTMrE82f2rF+7b4pB3Sx
2EsOQ/hfojy1L+HNvLlLbrPlaqQeqpqlfXnzguJGZauI9I1xXJEaMbUIl26pzcGMIDiMwCvX/oD9
/dvv89c2+Lcc7//2tnMO5+8JouQg9agTydl56cjKEXedsiP0eC0hdjRXFpGK4r+85ddc1a9f9Euu
KrFVdeD2vCPAx246aQ5MWqYJxEhs2uTpf/96wNL+r7dzNVS7gAGpzQL7/Jpk32RKCRO1Wlwfwayu
YsA07kaYhGhp3QqLXRr5RoGRyUZouJG4Qm88wZoyciyxAm8ETJ95TKIELqtCBM+5hPo0UOBcTzVt
fs1l+mE0aredHPU5cHptVZBXsZWCvBW4CJiFViM//MoYHDTqQBXgp4p2l7LOwvZNPmwy3AU4sakV
D1iDNIxrExMoIj7yjb0EbvT9BmAu6RLqwSz0hw6APekBSI9GCdJ+wtpo2OI2gO15DCCP5mb9nHoY
i5R4PBtuCTVXOo+jkwWPN12sY4Qs4/0wTKofOCoR8vjaNSz6e7t+mwWx68mgaos6tsgli36C5vOu
BSRvHWEFMg5DMneGYq1b1jFnWcRc6qdR4NYKJmpXufFhCXyLZfWKx/k8yHLTNM2NYg3PUmdK57Rs
2QmJ9brBNZ1qMLsGlks2akBEij2Gpx9d3JS4N5FWTT2nNrcbzmODM6Ys61c1rPhhQGTnsbKVUsGf
X9B5sYmo2xjFvkp/At76MBSeRwgVRy8xK4tKSw/Tcu26Yq3l06nQil05ZJJG2hD4bDb0vPIlV442
/EO/bScwVyX25IwUnxhdclnEvmkWrHaKdRJDGerkRzqNTIMJB+KEHdfjWQ4xSlmAcn3Oejd1pg/i
mc5h+Z6L5q1r5iWOOzu3kkYhqWIt00T4zlC+BszKFMfe6jnoIcPuz1YpPlRU/3HLfHp+HWGMZ1Va
d7K4tytce2lj4lZF/lFamOtxVjH1fWDVh5CoJsUpV3hIUfim3lxPcZCvyYIYNjRE4EnNEJ/MwD4u
GraaSxrVYBPoAFJ3hYy4oMVTmB8K4ZA7CNYUc1TEKgpBi4NG+kr8q5m9Z6KBJhMp7XVqaCRSGIS/
6Vn9AtsAZWzRvHsFYFclcka/Q9soUh6tTMaHms0zsZB9Tp/stWdjvdaKkkIHH6QySXKlhSLWag9R
V030m4wQA9ijlKAqPrPT5CcKxQ/EmWKc0rTrIvFI+FCw0hsqMuxMiQ7Q2ahLaAAdqEthoG1R/FN2
KnA5L3HxUVrV7DI8oa92yw/tuQw6VfBGPuc9r0XQccsYH7AxBr3elRBJePd2o0XDDT6+Exlln7tv
rnvM3UHbaYndQ2DNTqQqJiwummnVmu5DSuIO4Hy+XaBoNC2mlCqDNYG3t9PDvN+MMv+WiuFW6lYI
q6B91So7XJNo5hcFNDDT8YhO82rKVDqRQaODK8zqPjKFKruM1H3fwbAepis8G8mhU1n4lobt92l9
DxWTdL6uuUEIdVboFVAUZPMte56aphvG3Xyml2Da5TDM4krskiTw4zoIfWs+4gqg0WsHSXq09Xr6
gmQqkLxh6smesikF9JKMIor/botEGLuYtSIg+0No7aM+JLeprq3nyMW1Nl8Y8+Ku6RjjzbreevZw
ZubIt7TqV+rv9cbxOuI+bATGnty5eUj1SInkun8K+lr3O4uarSBNG3rGaFIxBkUUEuYQdOIw705u
QfCt1BnMKDEA7o7PmfFUV7q5Vd0yXVnCPlkFySo2B2SUgr8qJKZ+LA6ByiGOk3q7WPWX4QhUmWxm
gr1obzqrQ+iURahhA74UajzV5k2S0PxoGwaqXvKLZC6D/zgQVh88uGhYkLWOxDjqH5SHGYs9bz8Z
9kNkwFnig7Ujd+ZecYpN4g77YdfV+VnR03oLZwI0eVwvzx8nutsOBgZ9OFe9PNfeDMkI7lgNky0V
Q+ILk/E883foXzx2U+UzqNK+G6Dt00TCoDKPMbV4rWPrXOWs6EoHQ4dBCCvmaIu9kbEMjI5xGszs
pKniJLzqlzc5G1xOK4TdHMcmv+g0srkaJUX2CqVPhZOEX4ry7AwrNpU577lB5cWmQMNE6RRMTMRm
BX9Ll0VhDKJKBKQpgsFJb30VDvYcXCwdVq7jTZ3RWALITsmy1j9gMTF2JvG3rL0jMLOasP6n5OUw
fioeXy10k4Y6mzw0Xg1iR55lxSlGh6eDRBMHDZEipEpOyxfEpWWtqi46Lju8VbavJCMQPQULwpv8
hvdcS43zKNL+ndO03zkjh2uhR36d8IN7gQxouoiTYzY3nNpfIyN8qVOcBrFjkjczpdeS03jnkHJI
w3vnocukbmlgc8h+IC8o18k8qsFbKlaDlsJNqyd0nICtVvEQ+8EM1xuG9OQOtdwXJRSytmS1NzjN
KZE5JmSPHE23tndaZJHAknMIRbWkiSlOdc5BoY/DvVmwbAqamypH2jSTtrP5zBe12Q28p5OpFB08
3OiRc/QVP2GwSXr0SSnQWHc44zMRW9OiVJ8mrD7b0fvVhvlOkIiyga5XbrSc5qjLV6A/AWHcgvU4
YWFXOGLRUNMvtVt5Zk22TuxY9RlllV1Z0nF2cVdtqNNuZXNVD98m6IdIge5anZCLzK6mjTu6LzUy
PsYOz1ghodcrp/fpLSKbxdS5bsMm81WLl+Kk+t7Q3CyFeQ8WTuMEOF6n/BUteGgZtPtS7/VnquMb
1xK7rGdaEyQdjaG2u0oo+FmVxXpa6NeYMVDNdigt45j8x8H6zrofCDzKV+or+uugwQKntZuzmIb4
MXWH3q5QJ4Xe3VSPJ6hyRDh1IJ0DeucpgJl1PzTEHGY5HBiDLxXlLptzlulS0/3WT/jRdMRU4Kyy
H0qRdpyRJ84VKMBWUaeoDNpE0lUmQXOFMGDmhuaRDhwJf0N7SCo0LB6YKuBBp84OfpiSjmPaKq8o
SZjrKJKtIft97KwL3OvrUQx02XT9QendQ+3BA0l0GDVQJCF8jlsHAxX7WlhuBJUYqjeTu1fM+lqf
qjtjsPOrZkqfQoXBp4c75xtT4pfggKxe3bt4RqgxlRsQm4BLHZQzdhOgXtDo2WjAc/a9S60T99ox
MWoUmRYZtVgMZdt/c9vOpNg6M4cpPLWR6q74O0qDc3ptDpi+m3dGu+HK7sfr0IDG1I5YdNyhg0Ta
FeA2gjfyp8bV54eIqez20tqb8k5XpmtvjF8hKsZzpBVZW0ZGzmgUMTcoCIoyiCYktCPcJor6rIQB
7LO23NvGqO6nkswOTy1n/k8EJ7UF9MwilNKz+Y2C+4MROWLjUBE/1rpJ/7MlddfwgnyjUYtcgwOm
6ji6t+ZcoIux3nPuTSqM3XEC2cSi/Fk4PygSEaGrCH1H0i/Omffe4aAKIq28iZPswADMpKAN2q3b
xvEqCkt13+rFQ56BBFWq5mfDoYkD/R2SJmE9ffTTJH8H6gGt4QQfEcRcXFjMeDcUZAKf6mpqje/Y
fjQKoVTClKhg3J5SjhaG3ErxYiZ4fPhlj2KgiB035ngJbmJQIxtv3AZOTdOQ0SOU19pQ2oDKcsAb
pp7v2RJUmmzceJFGaHQSBvE1jc37zHoPM37sxi4SHyj6DdjlzAepH68bghjGwop96QZ0ceL4R9r2
c4clZgVC4cj0yHT1rAmOTWUzs3HTYBXkrbGaKhuXSNhwpteAlCm6eo4NhCuhjg6G1dfayypyFQfr
TYh+w2TrQLJQfy9iyTBggfMNg13AKXybzIQUY2h/Yedg4jamP1gV0UbQMfyXFc3uVJCpaYBCKMuQ
MzpsaXbjZNMaZc7SBy+lqj9ZQEzwFsGWqkOXjkVxSwyusjYinIXxQl2J0odSJbZpxoAQ3xftPK3q
VsgdOPSbinythPGopZkeIcRwBYWtwjKuzRgIWU6NrpoOQIHEupvZIqNp3tqF9T5rpcEOQUiCyTUT
xDjpm867CPVfuTmR4mkxtUUuFq8qnd/VNhtvN9oV1Uvcto0K3AKMwnNm9w9OCR9DK5wZcxwdQpdm
cqYH7amO5KZ3tMGPnARoTffLqsfAt8qGha1MzvQRoi3EnOHAHPXWgtGhZ9TeEWIXW03vq6uGqQUk
PkWtWhabaeIzp6TKV2LfTDAXbiaDXdrukDmp6daWcUO5Odga9Qj5rHFf2lSzNrWpPMal86CXvc1q
QjS7zJiBmk64BYjHrBl2EA5IJrGybHZBsvd6K74xrOAxuIGBaD00JLhDQgPtTtZHkpjAuAsLpAfW
OMgPrDnQQpFbkB+49cOZcJRqtJ8GD55eCMF9E8mE0abfGeYzmMwWvrX3SMhAe2BmhX5+tANKvRHM
a89hCB+saybCYtePHNfe4N0NtMQomRt3dNXlGhZKDqEFFzF5Qt9AqRHoNv4w6wyBGxytLgtvE9JX
Djn22oAeyE6UIxpmy2NQ5DjTAAT6Q5CzdqfduGHrsru3g086tL1xzNCj40rp2TWRbrWUPYlCaa9H
wsl9M6mHvU1kziRwc+szL4nV5tz/J2FgDBErOZay64d5T8tMdQM+eWdUus97bwckOdhUsWsOjJb4
uoDixvTw4YkeJoW5flS5cstPhXdiQwVin7sq+RcO9emGekOe+rQTGGsSh4Axddp7bnpVDCUtLkKb
aIvudHhGTkyuaWTiUVSjbTmO6sbOje+5Vvo1LlrIr9kPR4leh4R+589anY4msxqqwtVbYSqsC0YN
fKV5rFQCvcmTndyRKNyKsM9UnNSp+kilJMmWbeghXqefpyIqJ3R0S71wbzf5d1WSOlbk2oEOyamI
lTd8hDMni8WXIDqql+aahgbnNKY5q8b2HtoIvuSdVtjQzOr6XcWlt8rJZEVLQsSmE1fbiWBSou5H
j2bLQ2exkg3aAoEQaMHECJuVmpt0bk3w3LzNY25SOcQesQ8Cv3fpHdhwsa4piV/VuQrq+kkZnXw3
2RbdAk3c6i4lsBgcMqn2mS9y/G7wwouOerdZdh+iKR96ET06efC0EJHs/0PTeTU1jrZb9BepSjnc
2rJkyxnbGLhRQQPKOevXf0vMORfTxfT00MaW9D5h77VThGJgNtgMpjxUDWGviOyFs1CtoSsVT/AF
sk2eOGI+k+UdQ8tqAGlkGQmyGXPel2jw0oBXwLuLMEq5NpF6VHT2L7VYYIssJadLlXGHFgbGi25u
VU09WIvHE0jLEU17BGSLbIZ0Vi4lATKM94nSW8Kc6klg/UeHYhsICLK0eog585MRBIG/EGeJMlBt
rP4XfeGsSUyTkBnS3rXkxdodhf0KnZnl+iUQ3qq/tMpYMx1aWEKi/qpTJBEKLawzFB2sRjoduLu4
iy6CCIQaCQTIh7j71ZeVZOz+sbvyEsu73ATUSAsWK51NGKFp7NIcAT+qJN9LITauADmnWYIquGC7
wPT5AdXVcpb+DrJijSzpKTPBgPEJgTzn8Ubks0swvbUmkwebZ3nqDG7HcErDQxpT/kyq4BWi/JIO
zZuRt7ioJ0II+mw6JUZt8UAhTVKJdHdCWcDmXUUviq98aJoJbySPsBAGVJKrhCeH+OiTsT+O7UiA
RRQCMmckuJ0y9k6TVIxbQanXwGKJxkpL5dnFxqFDGeQQaoT5Hi7xvkhG4MqwtRSxFHa9Fr+QJpTt
Clm7KpWi7HG6J/7yqE9EwxP9wgEN3HDPEWwH2ErC7MjkVwmCjH0RkHdFhBg4zcpX2NT3oSnPskGa
hbLw1KxpAtc91I5sGCq3s3WEaVjvuiHd9bJ8TqtC249kyqlBhYws43TNSNqs+5CBE1h9EPL/ndV6
Z6XrgTYtDumaLIsDW2tCSl3fsBiniSH6q+pZzJmbsQjmRuDJPs5MbaWF4QaUhErO8C+WUoCjb5T1
H1SvlFNg80wyCas8j8Pw9GN0Qroskjcyhd4fK7IwlHpXDX/PxfjRLy/ekgDc6iwemxrFIIky7bqX
s3RTq4xaK+3pFzPqYAIva73+LjPhPSWG1W5wqpJFx6mQatZmWN5AGcKORD4HBaXplECNgmRSAXNG
lpsbMdKVBTkR+hpRedarqcEO1lTe0xy69UYzEyfDmh+PqpdO9V7XsivO+gwWKCfmMBZULIkdM2nj
ncmdP2gjV81KQhpLQ9kg4RUFHePN5ECeaGx1ub7aTkFIpZpoc7IKohBXTiqAaZqaf7qvMq5jxQ2a
/RiliHWDKLSTOqA1etdraTgENh336I51vSsycvfageEjQRvcK1L6+0fTStBZOJpGWU4mNShZiWue
i3vcM/H91rqKoWDKK8NVe0wV4dzHNcu98ZDn0gIklZOLWgpfIBuiIDFsWSw/rZqAhAEm5pajSPKC
D134lWc8AASuEoiACAISb2iRhMGyUelZKhgLQ0J2UQaGR6kmdm7hM/KjUGV1wzVS8oOg0kBYM9v0
ykq+cbKinbSq2M0fBSok8JHo1DSxXlVGRVrbAmlLsAiOnTaulQVy2BjZQbMAvdD9sLQWdDJSFh6X
nAt3A3WwHSmDtm7FMNzMPgwVoyafotaZBGED4AEUDExpAd0u31lszXtjTnDgK95eOfk3DKMN0DC7
RtPn3CB2Y4pyRMorUJRbPE3Sr4iIs7WF6FyAarvKOs0C97QMAWdm48VQnQcZBBPNXos7vHgMLfLO
oGYd4EucEhIYTiuVdaeW9PMgMIBuxR1Q/3XWZ3fhW/NhX8+tsYbMZyA51q4VYoW2VNhRY4XW+tCp
ynLXqdVnpe1QDMDBrWjJG83/0v3I8UH5Ulw5lgrqwtKw6iKXh0BvPpVR2euIrntjmld5Kx0EnTE2
wv8MXas18FOYRf2Z1DJKRovHKbPRbtWgv+y/LbSjq0hKT/oC70kCCve4mTas1fWDok9wQOVR2LQa
S+/c4MxrETOXenMISh8yVYe2Gq+GbJKU3i9NRihItoi0NiAMRUPHyWSAdHQxUZ4+RFC1qj7R4bG0
6YQrFepnCZyUcMtnHJgH9gTXRuJhNwheGRmoDeT6c0ymEhJFsdUjfrR6LD4ZDD6jUbnPgnofEtJx
2+EosHNcIV/EX1zG4Gel7JNElpuKSlut+Y1EqPcWXhZ7QurOAKzc6EL5skgr1w2HZTJrYNCh4zHH
evtDAJaRdci4FnA1F/8UAe1uW6Nh/AOVTq+ZJH1UE7y2VpU3bDXpEhecnlHwJO8Wf10F5o0Y1P9Y
b+C1SBcw1in9lUhUgatWMXjIbGBfP4bHhRAn0dYS4DqiZTGwCKgvha5aN8VH6RHRBILyXOc+4o6x
MRO3Lqm5NdYseowetm9lUqN2E7fk2vL9HssJUuHBzAyYwPFwLfpqS/LRhxxDI4yUc8N8aRPDfUJx
NF5oJBEUaMBPM2ZNsn5MGgjpU2M8Z01/E/U+suWM0ikMi2FDWnu40N3+YNQ9DCgMlx1FJwHufwy4
cMHk/TV5acAUQe0p6cTYCYXoq06mEYkUj/1okWFnQcxrgLg5T0ADWwP3im8VN6lXTJizTPQmcmxg
CE7lTpbLytH91roOmStmP0NvfeUmWYdkEazQIb2PaNb4dOh2zLtQj/x9iMSI0pgWUiEWCwqjmck0
YnuikNgmxhMz5aWxbZWt5tcZQcbmKVUkULXZ1UTLb3cxD8gxxGK48KCtjrLEkIx7LwUvMIkZoPYD
UVil91ewVMD5VtLQp3tNuDZ5XNtCZVzGOC8OYO/Kqy7uekV8xYuDLqkWdU8bo2fcVYGH8roh/VVx
hELEY8+ubiXW+kOrBly+Kt4VLXJxafj7jNpFZcVUVaW8rbPkBeZbddLNboe3s0atFsSuKpF9NQvw
CJV7OI3fmIDZDTH031Ps1XuNOAlhhIqUC6xgfLp5DPqcJk3BoYtIeS37Ok8q3jPTKMAX9vW91h6Z
EAU7SHfBVkDAhY4QRs5cmx7kbJQ6S536dxYGAt8gll9QAHAajPop0DiyzS45KQIDYGi0wibVjpVi
EjWiEawnlMb9D61ajyEudOJsIr9hNzqyRhT58P4e9CgW8lUz+NdWgyBWgQX9u3RJkaXFF1NULwnw
LDsNGfsNwm8K9tRWFesgZuZFBKVtA6Q4RTPcggXxiHWhA2fVf6gQLs1eZKCwwDTpV36Vms8dFGcd
ScyVq/K3C8KN6fNtsXLFxNgUig0Qzf27GvrUulvLayyWcqtKZrs1GV1UBa0FD601WsQCRSZ6uHBi
EApiERAU94embscIsqJVcpqhwF2A5TOxX6aOUF2TPTm2Pq2BNSk4ww0sg2kbJ1QAsQFxSZQQlhVK
nNu+yrwj7f1rp94UBovgEGYGdOmGxw+Kz5ScEqbDIbTfjTVzKs9Nx+q7HmjZhd+4HyZPmqIO/e5s
64bBPahkM/UJL1Km35BnOP0tAmNr4RnSe5EOLgobcxR/I4moTSu0DK83PKnVv2eS6j2lQSKJKkBB
ytWOp7+vwClLSGhlaZF5R47lEx3XmQCdU0qBSOSIaIN+2KoKgUYD1fG6BNxpC1P5IPkl2UnJ1hiv
ssA9G7cZVJiwQW80TgjyTJ7WgfSUI3/PvjL1pF7gTg4ZU4DDl86lqICwHvoAIaOPdzKg6+F83NbC
eNHIpWJgkUXnVkx/UpVTZoQ/xkgBxakvp29VrLi1aLkgld6h2I3XWZtoJaNLyGQGfkX8nYsGa1IZ
2JspKbba+R8EMBis+xWSx7OPaQg6RtkpVaNxzEN7njsE4nobn6yF1V/NSP+DqHrmic80imYKUxVx
wWCA4reJV849CWFWq+ntysCySdFBQ24SNaYxWZArBUhpVUauUej/Bhbwmpxyz5YoxTXiqvIhTt+N
oroMy4EG4VUpa5EDLyaWQYn7DWsw8tqj6bdr+33cEm6CLuLS00cgBCe5M8dtFArffhkdgZhJdqqI
jN5CoKOZxV4jCsAOG4H/DFoBWXLvGApWoXi+FxU06tFofiz28rbQMOpk3lu28F1Z0GMTiXsKZFar
YC8ieKaGRvCtPHsQBWdeFO1+zuhciqpDmYcskbK+2VVlcsrKihhxueooSBqnUFhgSX7/CaQsv48d
o1grIf2vbh75VBa7IYL+SsW6JhYEyyp6VopE0fObCvJr2Z+MZFrQycGEsYzhkGmN/UEt1ZDAblLo
Vf8h056VPUBPwQ/vklr7Ngcf3iz8Ejuff3D0n9iOe74uBszWYssLcvNI+FK7LzPpM23hrY5gtdyB
q9FOuXgXzx+ebKOvXdTDjDHy5KAk06/MQsTuMJB6MrMlV03ytzxk2WnJI8MhtvxOODq9rw97ubJ2
TVD4Lv5OqiNZdsdY4OKb54Y9UZGysUUeGgudiNokirloFu2EBPkWhpU15cOtFCdk0RpHKIUNuFZ2
faYxVy+Gugm7CnZrYV0GmUGnPo804SaBH4KSOG3cnxN1kLwSSe2aiesmn32GKfRDARQ2R0oNktRg
S4HzBxr090vBKe4pUh4itMas+f9fygtySmpU4g/LUtWdKm9O//2v7A8XNenyZ6u2npW3v+8Qifd4
ASQiVqCzAGexYJZWNZ8j83j+aJy1EYBB/yEGpQaI8njPI7M+p4OCUjEPFJfOJlsTNosIk3Scq8Ud
sFZKaSIir7S2kuUkQh7gnAlgTNbCJ7RBTKEN+Q+nyeBiyeWvvDV+kusUCNIuavEllpN/Lpthn4TW
fOFniDyxhDATw08yo25Vir11FuWyJCQIHSiWqytptdUm7cIEAcwPMM+ZCZlqIGxL2O/z990kDvQZ
JLM/QPpKrQOZDrtcawsnLsv3JExaJgnDO9y+dTb6/VEkPQgvIHnmCY0WdY1yDGp0s1PKZ6gQQDKW
Q+ew18/XShcl+ywbXSviHcmIclzJmdYfq4JM7qgcwYrQ68mUTFmcw21U9jXUQyproqczBJ5CUjxG
nCB/lvEZ3RfP5pFPMOuebUEQaFLeJvAMG0luL3qdkDSqAyjxm3rPTArd7Qxyv017DV4Psb+hlKg7
BLaoxcmX4V8BuqjtOjGKX0aLFOka7raCUK3IcAbNL/l4vTogvaWuVlDv9mK23OmEQ+L1G6MXYulO
/WAYq5DJ4UYKGstji7+rRLbLg1w48LNpfYbAjtHU47/SkfRNnMJQlldDNJiOYSjNqZupoIKmPSmi
THz5bNXLGI2sI9ZqTB+07oFKJ6bxnpwwkkE0qjVpL6K1HdJ1S0fqgdj6mXIzeSKowJUneZh9xx02
z3wVASRao18eYUwwy8t7smJ0S+6cJOdiR621qlLSDrsmZPWFFXhDJJ4M+IX7PynL7zlUDKcMzZey
hEkUl2xxq4nVdLzIkPpQi/fqqGGJqHVvkvUMjenwK8fDuiOVjx6P6MG5+EUl/aoN078urJAVRepB
MzQ8hWDMJkTONcmYy2TpiSwv3ARdfuci1k7qJPlU0ClRTeGs3vSLKUTdtVsU3HLAwFKUYlsR59zG
YgwpQBqMXU76rGCAnUnZbnk1elRuld44+kRLuZqRMjSjId/WbWbuoXlGu7ARLK8nznFXwYlaUIE6
gLY02wWWruwLsWjoQSzsmp0/u4CLlGOMk89JlF47FT4b9jg8NpXqn9BDyZtajsWLIfn5Jq+UfDuz
7UHhApe7JZXqBXMW9kOMCS9MYDt7EDThRQFF3wuU8/gnx1urslqvhTa6V5iusZhW4r2zqonIFyN7
INkhR90oKIBDnSUni/Kd5NNQqdxhaz3369eBNgZmEMBRYjq5wrWofA2IGYdw0OWvbcUSqRz19FUy
SaPKBvbCYl2m+GKa+BW0d7rGEBC+/qXMSFISvPoT+6WWIvUx5ogI0tgyHzyYGMg3pfFAXlWsydOp
LwRBYewpZCbcyKPMGkXi37/G4SyfNOKZNmP01qW6vioHduu+JbBarLBTxZq2i/RmOPmB2p/aNhpO
Q14qhy5kj7n8flsN7Qb+ZM+eytCOjdTuSfzYwnk1X9vEfLQDush8/krHIbK7ZFkvEIWwyczgPZ5b
TBxhzfo4aAxbHwmV1/N4xCaMm7fpMmbrPR+EMGIvRuv2j33l5ER1TTBSr6ubqmA3WovSdJSpSxiM
JMomabNPAV+sKErFJdZjggjL0zAohZtWiXGZecVCrB/yIAZcVaUvmcbjmA1wxuzV4nnW5+iieP1+
UhvgPWWfg4iNoFqilFDJs1pEji0w15oBuABCNNTRBRj9UVN7tieDb2KDacHY191LG8T7xQPpVrgh
EQYlFwJtt109xN64aL78mYd837NPHpX04BfmsG5nz68MHbA7tmGfcopDoP0AIDpvWbI1m2yqv00/
ZuBGRM7y1A5SErb0bPFVAuclwRK3q7/0tWxJ8Jqg0FKWai3vm0NVczToYcXWT3fnACEWQrASgYDM
lCdUQL5HiY6pgVwoK+3BOhomCayarh9jik2aJmIOlanbS+pAbBsj4LNRxAc2X/umrgnP9s3CKc2I
MJK0Hrdcflhms7PQjxUiVrJU+ojhuUHAG+Z3pCDgQIBGhNq203V6+hHC7kQdAmGdzgHsB6Xfo9Gl
6hJMIxGmDMV4bM8uiS3w25WVHESvMybZF0wNKUkdaFtyRfSPTYj5XMEx3lmi5SGJI2xaUdn9pzxK
gnqddBU59yMzAX7ImVTydsYBKclM6o6mKCWnxsTSO3TqIcV/uMkNw/TUXscFFYXZKhUn2Os4xnRN
PrMVRKiqKE8hLn+mtH6ECJm5sqazXrIsBxGmLOD3DOg/BiDMWuk2DTSGlgWzWoJ1DqKPn0SIJ4yL
1nBGaDEaPI4tsnk9zn5/M+lhvia/4VmM7EcmEeIbBheiHUd12BNbr7iycW7VrrCbkIVNV8ogq8Je
5KnfHUbkZYQgEJGOI7c6UJmdghlaaMf1xmo9wXkeFnfaOgm1kb6HtjJ67ajWzO57shvxOrOO7fB7
JymWHqHeDBNKvCJ4F0QL2TsjY2z71WUaM46GmvwlztA3WaYNChVzGf5sa6M+WbJAvF6TxvDbTOiZ
5GhsLH/Jf9EDrzMzDs+yvjYKHXBPQWBnHa4pAp4Vex5HdrG+eKCymbgY+4NhtM4wpjWp4fr5r3Hk
nVzVGb6esJq3RkpMeqqhIOg1F02qfhX0mhQlOLSbjp/HSWXjqBnIcdO81zeJSB9diTLKcCE4zZlc
HpqZ9kJQ8H9luspYx7eYEiLGWw8ZuvE+jl8V8N5QZvOdLsr63tJboum0dqvG8UUrJqYkaaCvlUrt
dmQJ0Qu1QSrtg6KT9nPPfrBcDv+/3/v7pV/+qz9byNK0emJYnTW40nRCj2u92QaaIe6RsZlYoOrY
Uf0q2ynjBCV3+Q9/X2GwT4kK0ZaJeOvb5tEkH+Dat64mr2eSVrlOvQhPD8vra/82IHe/B3a1i2zp
kr+ZH/0/6yCxLgzJMXIEBr8byir1lXZBvVZcCOpmuBKj4X8qhGwM16ZyLbSEwmoZq5BDrjqhtZLe
g94p3XiLX9PNN/o/fuNc3HT+V2T0Ev1GscpeZTIkTvO7Ea+4MRDZaZfcWtWMrx/GIXLmoyA6wva1
BgaJTZMC/5zFa+vOilD8MnbyKVbWyi350g1HLbBvrkR3tKvEzr/Le8KgrToa5bkPbf0avKrZtqm+
+vLIA2GJIeQcYZWZ76VmM6UrWCwdKToY744oo7HmM7bmMrNMN8IYV6dOTLKqixRGfqm+QP922yw9
msZdEP7xoyPOc5QHnkukPcyYhu9qh7CkZRX52RK7flKRadXr0ivdKrlnN6puFYQYMXvIFXl2XPGQ
dLv8NX4VPpASMErC9rAp3E7bKK/qVyrvZRHn83oOf9qj8rA8sI/ptsP6b2wDlomrfk84deak1Sr+
6D8zfKXX0DYv/HDTWv03usOzHD0y1e7dKyZSZY3U9iiQvkbg741TDQmRS8cpbZCL9CfVWJVrXK7s
avOHWNioSYR7DB6dpJge+r3tt6f53Aw2eZQ5+xwWPowrVym2Xrir3nwbtthfCodlD2hptlt7uDt8
NpOXH7JX6azd82Gt6tdO3qYofI+qB8Wz77yRPcRNvBp3eQIm78bCTuS6ruy3zsMbMDMbxnF3yPbm
kcExjeQ93qXjcgUEdBzQhJ8s7Hon/6mP1btwHTE4Ooqb7eaNun8gnNyEx4wf5hk1awQ1TJP/NZS8
n7XN7O8kfY+M+1eaXWFzONeccR/YIZ48gDNlV5QkBbgAXFBitByqJ2sXIr5u1lAfs5Wo7OKHKa47
OtnRMxgyc6va3b1y8hN9OFoCcJyiF2JGRVdt84k0rFjw6B5w7nvBbXwIbnzS3GhnPOr8okU7PSAk
xn5KV/ni76hNE0AOz5Ykv596n615DALgXmarTkDSLErQd9Ih3+q9zxjwCaTUFl6iVYzZHeb7Ngwd
1CThafxMvfpoXEr3cwzXzUFxyw2q3MomT+mZfGAIuRlXNC7FG8gBZtHBRk2cKNiE5rr9jX9Jx0Q8
0VQrRIgnUbm0W2nP0Gf44FGmfLHnWwT1KMBdpt9Y9ZWTwhuDUnOb36wvDSbLR/EA5L63SEW9t3sT
A+ywlb6aD3HJkF5bG+FY7cQOI/HKWo9r863amTeJNNp/BH7btduds9vi6EGKO6/EbXJLh61wZ1YU
wyJ/Mg4S71D+/zVv8SdRnNXGcLXrbKzqJ5Q980afOP8S5N4Ccj+IN+VqXcN4xxjM380MkE+8QzTr
sUfUQ/MlqHbrUm7kG9ZEuhd6xVl/Gxzjwz/U+8DNt+Vv44T+Ov4i+GnCy5ztDbYnfHMAyUAy8Alv
2dPtO+MlvRLBHQF3WaUP5vZvUOKJkyFfgaIJp82WJCfEyEjrht9AhHexjoFXsPX5Rsc5TRhgTgPS
GjKueALd8SxUnDVcNDJysFVpIc2DIbVSs5Wv7HjnV+Vr+CkYeI3WzT861nHTkm5BqPOWxi/cNFvp
EqI+dvGe6vvuENV82FxMubRejqZF+7Ayz+UVpzPkAJ8jK4IR4BraGgE08jp903j+Qy3X8KLEGjA8
0tiLcJPZO77ED/TcAqNg3Lsu4TTScdpivFO37EzbNU/df8HJPJbEqdvipj0It/FiHeazwBKViuFo
HQLt6P8MZJkfBIcuER+GcudEJBMvf9PuxsV4D24cCe8gT76FQ7Pl/gPmgZiSlRc3dLitX4GMQ+JG
KboWz9YGM8M6fNd/gz0y8YDl60p+B3yvDis2EuS0cwGTar6KXBa5lteAZyaho+BmBsCwMW91Zte/
YrARvPiDcFP/RdpJ56r7jA/ZkwxjpnZwi0jDayHtrpHJkLk58HLOKY+yyd9WPA/FwVV3TWUHu2xy
4l+rfRXmlWlrwF5a9TjyWhbbCAAImztLRV1rd+/Zrim3rJTQVOC4FXfCkRUsKuvJVhDLsADZztcw
d0VoB5vAbod1uDGQZl+VaSU77at1lES33GOC1IxV5Y4H3bW4TaSz8JZswAizVr1EP8ERuoH5LfY7
nWfqhTA9tAudbWQuOmGKIPUffMw9O86MH7F6kJ0Ns03O1+MemW+4KU75u/VGjS4dKmFlGATH28In
c37kuP63BjFkJV8SdVX7M3qWVftliej0EBgfa5/Hgi1c9VvQX/XRm/ep3bjNOsAA5FbHYNV/5U/5
Pr1lrFG+GP2EHlEmp0zdNO/hazltmn/cciQDt3vlS3jh3XUkzw9t3jBjOPNGzNU6IujwngBRsK7x
AEtgJ7NGA18u8ClxT6+Upxh5urkZd1pygJ+0ldwZkcZbu21R7pqrMlzp3z5YqNEmfFzc+6JtHPtf
MA0+sy+ZWZCbvzYIBtf9Q3ifeaf7DTST7GwS/86+CSTOS0ra9d7fWvT+q+oQbtUv1bp2Z4SJS/L6
5DT//B32dStyupdY2wqD0zwEHBjZqiUvFM8Wb94eg+K0kSPWz9vhrHUHPXRxY8gH47fg2iaXV1sZ
R3by2nXBSAi3iXojWmuv9RVuVfGVo7ncCDg9LoITIKlBWWugTCb8fcONSXi4a24zornnM1dYc8nK
nQSXV1yzsEL+0O1T8ENYkXJPfuHPG8Iqx23Qb6aXsd8bibNoKxNYcyv2SHroKLljah49e6RfqRTi
4qGD1GjtxrzTSArdkYKt/KlfWuvWxlufMvQjznbSlQcU8ic5ejAUzF+aMzkTeCq9odoEt+6ZVC6p
79wxrGtWgW3sTAqX8p9orEMO/VftDACtnhy6YpQB+jYoCJrzGM5RzqFCik7Bp/khH3lIpD/xtf8w
mN1t+43yURyqXeh1+/ZdfSlTd2IjjKb0phTQhLBNKeuQpITMBl1vbK2PNnNNFEXZvlAI8Djnho0F
EHqFfw7mW/FdfixRmbg30TyYlOY/gbbB7pH/4u3K1B+8ZdMb3kVsWAC1UMkhHFwE3+WqdYxzTV6j
x5j0noNl2Tc3tp3+E17FfJx/i4N+K95ic+1vzXtA+eXlr3hQ1woxG3jzjqVml3xYWEeApnOz8ilx
sV0raV2jQFmnD+q4Nv8MwhUMivw4Mtd78joxh2Ie4PjyEnTdgMhf2Lj55VPrr8Ilu+GUGYlt5zaj
60Aq+oXYc/7hYKswRuwDSgnwAnvxiW7l1tB1eITQaezaT+YWNhJvH3Qq7aqBoFrFr5PjU6N+ceEL
Xg9dzYsx/NgMzPOPqLLrn+7Q2BK3DMcTqjoE+a85j2rP31K32Nk12SsQhhxQFQ5xoUfzUOIFM6mC
10TRn6kcgg/umXTfE3eBBUZ1oT2UN332yhiyx2oEfWduCEEEWoiaTtI87WRkq3HPXJ05hbr1cfCV
DmGDbDzLG+vf4EPigUVFFdsYS/J9YrrpKzz4ufh+Fz7K8UMsrn1qV29MnQOy0h0qqMhFooCQmvJs
rO+jWrnmS1dufOLqry2+fWofgFPffBicqgllPA3NjsDZY3YfH2a06j8sw649WBBM2b8nbaXdMbSw
nZRUe77UrPyc6ilu+Rj9Fx9J0cB5tw8p/GSHQbApb8MHN2iBctwhrvoauIhsSdkxvXSXHorPHuzH
Pr0Hp5IWyqJW6hDs/DAIeFG/2M/QiFKwmhtsMtYBxTIxWYjFveiSv/CypYv4IV6VO8MM/lrcUfQI
73h94JkszN59YfPhCvv0g9kdjUL60/h7BCTLlv0efPM0zgQPRVV7Mp8Ydr/i33obs9LblRv1n3+A
ri/59HzUyKviaL3gZWSuB/6KPIs1keub8BvwJO222G/bVcR9VHvxhjOK66V7Y1TAed29Mfpoq3WN
scWW7eCsvgjvQOf/iZNDVHrDrXpJeB4i/OQtbz9j5kv/6l9OraGygVdCbBl2YW8rG/+fv2+eQb2P
EfPu5INgG16GzS20KzIFzZ3oVO+WvtBa/Cdv9i8SekFbWR4+EAOthO2PjuZa1/raPhBzPk3yB/E/
IvzkXkUR6kyH8JOqOv7l6QcWTycc9GtiwBesfvoSlaVD2YQ+m1O+fXbXUDmk39obV+dL9Om7GWhR
AqVsa2+cQAOK3+wWEF1Y82vIAHNjKEjhV+qHcBC3kFuUDTSvyObpr+9ZndjhkctqbDbxriHThRZf
ui0Pm0UkRg9n7KRLuTSxJhsGl3lecJoe0ttbJbGWtxn7sLTFc87BWH2At5LXAIdOXDh8SOFV3oc/
2F/NlxRm9m987/9xCAg3MJXv+X3K3IJz4uq7JC3deEZxUxjfbN0OymHyiCE13kGsE2A53/hm43sb
2B0ZD2B2Faq0dUjcw9r/QTlOu472Nv5RaTGojMgrwGp1xF4lvvCUDwh/WjGLxANzL07FJ3J067DM
NwW2Phv/JbiF3E8r/5n+cA33cLdoRdFjitfozOOIaDgBy9mKdVfzbJ7ae/Pk8Ri+iHuMBJfKGZ70
ruoxP0iOsd8lV3FjvNXcbRWCUtJmCI1BFvRObf3oP4Yt25hn+UCgJthkIoHipJR2pjcadj9aNYcS
nWRlN47Iyo9l36vlcTV91VeoZSRpJojCCBe/m2/TuLfs/gS7e3zGjSNkria6hUpvuULVvzVOCaN/
bhscPjRxAzbGlfi+3EAj6cD78td3NHk7q05GBdA5YrUNXP5g4Wr76bREU+Am59qdeLGE1b1o3ujy
DogHZQNaNX3gMQ5XCfOg/HXU8ALtIg5KllunpXzGS/iVU5aFGxhw35XpJpBA6TwFHuSLcGFVbo1j
+dm8YaeQaTylq/CIQCNqbc+t1KmugQh6sFLfE1jNeH9fJaMO3SspLbuBBm4bNbc04n0MTR9BsiCi
lWQAEjmAr9vjlQ3FhISi5fcTRFhZ0lZcKlayb6TeXOigKIASGrsoxjClzOmbkCqNY7QaP7feCDKh
BjlfBmbi4Thk4xfjLomovVApoxAduksixpWbAq+2w7LH6gwNyxuWX2JkN+uOzQYe71lBBtccVGmk
XBqL//tlNOtjp5a6mxAK5I1DzopSpaBMa1IWrB/rp2is/mAJndktKaYMYdEnbLJSoFP5+0WfH6kh
BC7LBYaYCIzLDegXyofQfCKyrLdhSWGO7hELIoNnFe8pSg5GtNP8LWrxXUguAROLoQxMRAMS1uf6
NKjyt5yIzSqPaeZ08+rz83qQdzS0TJ1dVPRcvkD/beHuJtvrRyn9o9/6MiVs0GEee4MJ1nCriPiP
+SA6Vd6iV85WQOQ4Hser0XSJO2O1YDLD4swvX9XmSdAUSgW+jswR3nbUfAtxfLfS8laPzQusKUhz
s7ouxvRz0EtGqNNzKgXFbVVxy2TdkSbjkkzBthT+R9qZLbetZNv2V07sd9RFj8yIU/VAsac6SpRk
+wUhWzL6vsfXnwG6bm2bYoi3idibIVm20CUyV64115j6rcHGU7buQ6qZj47L5sjRrVlkD+xYSmOt
x+7epbiz6GrxnDejtYw81EBuPz51o37H4yCAyUyXPFH+hguYP3PaZl6q/Q+hW8pWuj4dff7aNcrr
Ku2rTUOXFfNMHG9Kh9DV6dedOvi3kEaJH0o6xd2iWbWqF1xNhsMwM5wbEct+16YEmbIlGYjzMGWg
0VxJqf8YSBovJjOIWYA4Axstl/7Rl7GxfpoddpgKxuBwaGNojoQLjdpsaWC/DQuf3bAmrv76G/Fz
DiEDAij/RdeZoECWKQTiJceyJRhjjYOeAF0gculpq4hy3ZnwITIJpqBlvYCeuqmSepYACi7NcJvD
iwdRMTx9fviPfJfp6FIzVGFTITJPuDlOb/W1lTklnsLdT7c352rlkToIyWIok0DJLW2yXSq90p8f
VwM79OGy8Ud1pLAobpn6dGK/kXPUys57vcfWJ/YSd1bSKVbamDJ2kDPphR9V1PRJeUMb3o0t0XNS
TmZnmxkbU3bbC6cyXePpE9B0RzdME0sdR548AS2yVLxYOBUopu08LBSwEMq7nwlUkXc+ruLUJycg
DMO3p3rWPlkuhFpJJNx6w4XhcGLOehwNuoYW1RCmpcvTc7ECV9OVLKBWjocn0wML/IQViIf81acX
zVWEeeFJGOcGoE6Lh0OLiWrjPfvnk4io2I15rpRrOyXd53TJk2NY6CSJtJqxRrzJ7Xe0+lueA/RP
0hWcXrPoCe2RA9BlEm+N2J3sUsOZSivtLNKJ9U2Lf+RGcJohCHtlCb4N6QMmU7M64fHmDSXwAnIE
GyLEYYtA1PvPH+q5Zwrl0qFFVkzUq5NxDag5Z1Xy8PUAs76wwcPM7KK78PIcB+npyDF03h1Lhb/l
OPqft66n03mopV6u29I6wKbZt4mz6xyS3zVvTE4K1unSPRjLyc+DLzqx6UPrhv4PPNS7eG/7jKi4
yu+7a9cU1zz7VS7Md1lPzJL8W1yUN+MAQCO3IUdW7r3a+D+zEoe4z2+W/gFjxRxk6Lalq1JoUjOn
IfLbyygts4cbZ7AdkISmnpNBKwAe30wMwoRnOpZBsk4cY9NDe1KntLJYpmX87GkdAscIwojdv3tS
fxdRiRk5zAUDUv9s7Lx7NxHlhXfk7NxhmBTuJuaYbh9//tvpGpW0MyfgdBlZVw3OZehxcmwhoF5o
SfsUUVKfevqxd9uFoGVpoOA2E37GIBIvncu5t8dg4lZNFPUIQ0+GgIewRFPEUK4ji+qJU0TDfKKN
DFg70nhcrDy80py6pcTuUcbo/OTt82d39vU1pKWbKpw3m4F48uzoN/k1BnsERfNS00ky411YjcOT
aMJwpgOrrqY3j76sCCDI9HBaHQQgeaUJJ9PTJkcbe//uTkCUEbH/VR1q77UTkXD1bvI4h90Ts8uW
Ne39w6H13e9wIna0UZIwDfHyhLJUTxiqzy9MO39nhe2wGuum+DAvoUFlAKklFrk7qyHFbkMnNFGt
LXtQM3WIlnjU5CYmcR5Cfvn86OfWRUbYRDxTAe4ZJ2uC2btmYyasCcPE6VFITXQj1dS2C1ea5zyF
uGYNZfdvNOIfruv/lTbJfRakdQWBj2d1Op+YKsQkPH4B3TgnOLkI29t2iLtyPfY8SwQ332yRffv8
yi4d4+TKAqvW6RNlwCLyuxntcmWK5MLke3ZM8jJohuS9oMh9OiZlCKtFr3kpCm1pdJQABmYR2TPA
rCzd90dMkBksrKK5oV9mT1MTxXj0w3F8HbvFDrPLm1alP1Rgz9YNoFlNh4yBP/jfgtxb1hUK4NZg
JDfK8ASHhMzoBIzynIc8cL9PwDHhotL4/MZp06v859MxVNUShmDukUj2T9YU08obQwEWtPYQp89q
lvGZGScLHRHUVZjwmmGF+ER3NyUHcDeeUlA1yQl9c5nOPz8VjOI/nglO9QSrlq45p5NOYTuqGHKj
WBcpEHqK7b5O/tqpNeq4w74va3dnAKzwjd3nx/0YnaCaFAjrHFvohjjeod8mXulpUEWjuFhj2D13
dN7Jipt9leUt/WhMuiX2ap8fcRrxJ/ec6xOWQ+O8ZZin0bGsgmAccKZesxbAj0CZTSj7JS/D5/+H
45i6qvGAmc3N6cp/uzKbPZwhSydbC3I3mLivFDwhgsK9EGsK49z1/Hack2BLMfBsmUC6a5AUtSLN
OZpvdvn2TOmRBWiZSV3xIQ6yTYaHLPN2/tUMN04RHrh8cg1t0y4VOWmujGRhoMfSDKweQiIhyL0J
Z5wOgp9BPuhQsBUmgJvGI2dkyp72+1xNV/BD8Y20VBS90H0aKRBVuN4j3r9zXXfZ5ofGxiqwqx7b
ZZb4yXVnUqHTWgeXZM9EAI9JL/46P+gzVzYdG0p6JjvkkdTy8+ZHK1TkBSD52RCndO300WvnzNme
Umrz+hq9mviqOSglwD7mNDd1eHZvkCFpB/oYt8Lzv3aJrSJcha5j9ebey/2fKky8eeRSwXYsQQ5z
1JxlaVlf1KUejvdsmouVS4Y1AyQ8a23abcII8YDo/edgHA9ecPf5SNHOLEwElI7FZKCiDLNOo6U4
HhXsdppsHSYAAXS/e2zjdG90+qMo5XeyEe1MHaI97Twv8H/vK+mbQJo6Wv2vs8DaDqn5SPP6F7yZ
F5qfP41K/E2zcULVjbrEElxfjYNPYqew54HqPZetjaWL7zZ4ymir3lXfyor+aifa09ZGlcr0n7OW
0qkCENSQ3+Oue7RqeTvWzaMekXJt3aUZphREEnlbFj7ut/5VbfIPQoyDjL6Z+x29nOE+0c1rekn2
et0+0jLnlW/hkG4MQ3sbPGxhFecWHgxM71J/bVJtlfeUHgNuu+tSxQpwHqMaUJQj4gp6Fq6m89TN
LppXTvPo29rb8d+19nWVVXvUt/OqhVChI+erY4kZlru2KAs2pfpahe3a7ZnTNPOLoacb+iy2cZDe
jL5+71nmnRfBhvDLJ1xKbuh2gbnj+09+F30t/Xy8rn2YPK6nPNRpdWM2zpu0bLL5onzJaEe8j1pJ
71Z6T2tc9sAelDHl0nB1YYScWShwGtI0kk8WqkznZDJxE6ilOqzxdQmGLANBvq0hl17ZkjxkUlrL
IJFvAQJ2JBklchaVxx5VPUVQ1+jWF85lWs5PJlBDd0xwExKWhzzdopBladsuT7I1OBDk6dtIUYKp
US1ZCPRyja21W4T36pWSd6+9U//QMvWxKlHW+D5GtFmbU00UiodhZ39hEdM+7joMdmiqbeuagIp5
OreX3tAqfmOna4+WAfJduUAqS+EFcbm3c/vyq5uM0AkdPV5XDpwtX8Gko1HdC4vaBEc+vUXwbVnP
hLD4/3SvWA+R6NyhAS8rniACJCv6/xJlceSG0NQx68N+2KUx4kQj25QTTaOees7NViIrjkM6Gu0f
VrKLaScgLd/fw/sbbzIXW7GWxhLdjK50iXLWLev5aCv3RhtzLUGtQ5yDrYU7ytJt7BktG/GFxfPc
TMX+yADJYJHb0PWTOKyK6jyO6KmC0Nrc1rqk9F6+wqCatXF5KLr0EDcD0h9jBBaTvX4+8j5G0Oa0
mmoOSGhHWtZJnBm1Od1NWkg7iqDcRL/SvB+GA9m6ZWAX152ePIwK4qHPD3pmTBG1g7t2HAIjQ7VP
rjivsqzxWnwdswjJJ1pCfAxfR7sB+hHeWS466ZQeuf4V9+89Kuq3zw9/DAH/fNtM1eCydc3UbNs6
Dcy8IM5TMy7i9WjVJrVFzFqErSO9m4j95l0Y2/uW5gDK23hLpQpoCwwDCMfNWa+Kl7IxDs30YxFE
d0NFL3/eCzIm2eswPBjNDRi/bZjRou+Ul57Wx2mCE2fTQdBuWZz+NKX9Fv8UFnlru8HLZWq69w26
gUfxFtKED4Lywu7g3MAwSPrZ3CYiIevkUD5SYVfUMlpHEVwDhw4Pz1klVnPjoPOmZYwdZS1fPn8w
HwNmLg9iugHkfJpsTsMuMwesqYgIJRC/XuavGN8dQDLM1Vx7Ot7yyE0Wpu5cGI8fw1dTZUtuqFOw
zoFPXgKrIolRu060VppmO8Tt2jSju8BWrz+/PO3cPbVU0l2GgCyon6ZxCbv6IOB349Bo7e2WPXw2
OVwNGktl9rVQjOvI1Jehai0FbAGzYpYtDTqtmmETIAoEUmXBgRudF8W9NLLOTELcA00lfhe6arMj
/HNo9Yrep2FI229JH9AY+I+G1TMHuNd1UO+a9qvmhoh8QhhR2qWhZk0r7en7OE19jgUkjJXm5Ngs
ILWEchStpQVcwqTRjwwIrAXVyZjXs25Tw3TDEIM01kQiSQ2PVVqgKk68O58m+FnXuuMV8MGbI/BW
aDQCCl5qQ6P3uE8iiDWsBF4w47UnYabp5ZzOOEQheZMu3Sp9iE2ayPuJIHOEjtW5SQM93ST0icVT
R9vhyDJQCrGwOuBFx78OEE/CTgL6RBM5qVZwcF33ra6sbdmCZBgzbEdi38PpxCiuYB+D5Ai+k9dD
+dYD98O7fA2IS17pWvEK4HmZT9uACwNuekk/3Fghp9SMJqR5OuDGEIarbzLRDZ3yzQ3Ry/nWwh62
SYkarQCI4lrNNkshkdA09UZ3zsLIq/vPT+Lsy4XlAOULqcP/P5lIErMgePCyeE1PJ5IqLluNtINw
6gubtjP5RkawtNn3Mqnb5Pr+HMF0uxlpXqT4lhoUndAmigZkB/N0VbRbQqgDzAP04Dyb2rD2fqNf
l2573Ynx0ol8jFSmDL1GmUiQ/OTu/3kiY6jSRgyada1VcC8aPuZ9uaq81ygZvlhTK2dVxd/Lwrqd
GuET8f3//oZzF0wWdFOo6mlGjtfAbiP8akiKuW/T/S7RlyWle2Gy1j9ukkmCMTNSZyB9r5++tX0V
4eiTMWPYESUGCed/Fucx6ixnHw1YXOGttg6Neh20tpx1NaMc8vysRWOil1DEIxoe2Dmsx8nvairf
BaZ8SWDm6C5mAz3ywEpD4HR5Gj4322BDYWqUHc6kZYRdChB++MKTu9oqXb1V8vyVW3mV6vr1oF6c
9c/eJ92AdQf2Qnyo3MTcJMcm+7Ue+jtFa0AiR/lrQ9oUJKRAWRMH35v4uwn4pcOrteuISO1iG6QI
YD4fGM70BpxOBzwoirymZmBOcrLOyUYH8OQV0ZomY7p0AP0LwA8QKAuolQHaL5qksrq694kmCAn2
UlQrVXx1hHlI0NZk771H60qQtOuKcClkgQQ1jefRyEcrNZTtvXVjSfdmqPWD6Elm5AwG1chfzTp6
lkb9mOTZq+zV6xxQ/axCOWmWX0thLQpPQV1LvESqmhSkPIxa8WBAa8plMIGH34OMYrsvEmOR6fY1
PcYPrQECJnfKnd8Y4C3UJRX+ues4AE/tlzRgm8uwV1Gc9ipYS/0alyOaFawA1s6349eOnSyOdzkv
yKj42fdQvbSqmmefvUOGlfmP3r7T0L7E2piUQsLKVpTbFNiSiNptR5FzPr0QZdehD/KHtaU1+J6G
323udCi1Q1imr6FX/mj8ajOq5kEJiDLrjgm7KItHWBz3I4awhKXyKir9H+F3TYIcmRzTIT3e0+G1
zmCRRRNnyoltlNGK/dYyuERuVVironuc5mLD4UcqBHzwUjndOi2dBJn3UFfUsxzlwjJwLsDQVJNt
JA3ectrG/TkrYkHchwEAkbVSazOtTx+83t2q4ULziqcMz0A1R6vjxnuZDRf2OPqZJUhjMpyCZoq1
xmm8r2u81Sbt2+vR1d7AtX0B9v/saP6ikOkjRtiNZqyN9fBuT41lFsId/wtOy9eZa7yKtn5MC4B6
Iqfql0+ZqlXVI6DAYXlJvoeWKlk/+mW8+fxdPTe7ktPSbOJ94rEP2+4W2mpfelm27kIUbU66KRry
O0n3WEbpZsyjrdo5S8OnQwuV5pBycuhIZp3aPMY16gjHp3XGv4ud8UfYm18Sob6NsOBC8aQlw2tU
qRf2VGcfr6ZRlqQWw57udPU1FRkGpaiyNe10t4XdYX5bPXt1vlPVYO8RbKVxvxhCzImFddFX6Exg
zbGnzLOuWZK5+s+xxZTX1ZVZMLYwT7nSGc1ab17z1qzwjbaU8JHO+q0/qm95rOK0nS0htq3Szr21
9OaR1vxZVAtkzMCnDTW9+fxJntvscnJsZwxiMHZuJ7Nu4mJZFmQ8ybHOvoAbWw6j9SW0mC4935mx
P71WU3JLnmXd2p7c4iL9fOEMzuyreDKqNITNBkuchoG5YwZ1kpJdKob2cXo+nS3XXgXEvP5iyvZR
VaPnLLGv+0jcBvSTofPIQuNLWI1vtePtldT8kgLZV0y6Zh3twtt5ZjnWDFQ10jBZkz5U51v4lulI
HholdMO+Onu3rOIQVwygwCv2osFr8PPbcW6wGNhs6Zam62z3TgYLI8PN9GpM12QHlqWHGh6eyWzy
0s1t/zH0B/6wv/A6T8/4ZOWlXq9aBmbgpqnLaYb6beOej11fqi7JKzqWX0Z0jD294U5942XppcS3
c+5p/36sk/EmlTAKTXNKlEn4WBVOrHmoQepih6MFr0WPaWIgkDWaxspXi9sRF3uacMRODJKX1p7T
sn6YiL6J6Sw96nllPmzUzHwBVJ9QycedBNxSPK5yrQnA8KibSskPtMT6IPSNmmQtFImds8ub8nAk
HyPRTCg/wubL381UW2OIuw6tFuxKOG4qX9sUqbNIs/ZuCN483VnIKkVJ52wFPdikXPQ+W9fZsFIL
ucvL9lYmQF+UYVWO1a3SFYcIgA+mo2yb2YG1N0k7bIyGLrWi+RmG9aGtOEsvve1TCCaJOz5aMZUS
ffIgzGjSvgocEDZxP87y7zihRmzPMlPCfHHVL1jZfI0qe12CLFMGY7gCpC37eatikmNApFkW9KMd
CZeSS1maqCTpxjO3NpogJ/SKZdKjlFaT1xxpFpnFCh+sejd6QwwLNWUdsQucfDJGIHiBlYn/NFAk
L9jyBtMJSqllFXodws26g00HKKobQgwimuihSQgSDWkCBonVmF8xUfeRJcJKsG793vFxx0bnK8hg
zzBh+OIW6KxDaaxSbIGEku/B6NGjw6gfRboHdT43cuIxR+03VcpSaEGNi+gXbvEOktG7pD3ICaqD
cMXOEuV7G2R7r0z3SlWjpXDRPJm0tGc/KqG96DF9i2mUPYf9BpbhzLHB3VI4eHGAI7k5Td5AiqW/
9i1+V+TeqJhaNYADDN9a1spmGhK9Xezl4OyEPdBEyklO88DksI6+FVtsuIeuf90FzReMhHu8FYfV
5/PD2fdHcxyNycFAtnKyYbWLqqgHmwlJr7DbtJmR/e5+yHG8QCVkDvaiGeWOS7wwD54LUsh/sHtF
TIFW6eSwlj/AUPEGusgo/2iqvE2jhHx+emEmOrscWUSYBhVbyojy5Dgm4iDg9TJdd4NcN11DTxQk
+IRuXbIpGXK6WR74e1nqNwG2OIV2OVI4N+OzqDo295gs7OnGUeZJkeSdRUWBHo64QHHaoH/vFPua
P75FKMCmT8xcb3xg8l/4AYpXkIjXagkgWZB8bDDkqWu8iXUstYS9cxOdCpYFLNnFiKaDnDlLNMzY
w8pde3H6lnn1Q+N7W7jiOzm0wBRwm2qtkg6FlGw+ZtNLjwZirOnnQ2YfjAYMXMR02QxTjTBWrvQS
Wqk/TJ1OKubW6bhORwx3fOdKk85t4qsI+d/0KkKY09KAj6/XzDGChyLflyJDw27SNKDW4+v0NDPI
YPR/9dFchPYzW6kosYE2DOCzwn0JbwlyL5HIN1fpEC5MFTufecOAozfXvIBETRveCIJUvApCcApk
oarEqed62HpkGcA4aiCEYzdYYfmBCwEC9TrO32mkAkyqwubuW7D8CCM6z8TSoDYPeY9794Dm38kx
+i6YOqFswqGg9ui09rZSaaKMSyxwe3ps2/B5jHLoG8kkEqfnM3A5wIQV/PwdPLde2gZbdInejaE6
vaO/rZeBWllJGrUp9ENqTPpTYse7oVNXkYZdzf/XoU63aG0ObzgD+bj2HUiKKXzhlBw7mMSrrlYu
XNbZKNlmX4UuBTka27k/r0st9DwrzJLritaVj5uely78PltOcXuoDV81D3sxOtnBDV+4zHNRD1ka
UlKEWuzDTqIeu0RWkMZMLz1lXwjoSULLS13fOr7caTnPl+8/v7Hnj2iRyZ+MTT9kG4BTo26BY7gu
w5IGsPIAVeZVc4eXLC7fa9YQqE6Lzw95nDpO46xJH0uuE7Wycyr+Gascqj8OCuuwj/0rE5PDFo0j
zZYSo1G1nI21/VjBZsILrosfhTgUERTHciBGKLup1EdzRF7vFRaqimZX+kyTmog0GFdyQNpgKRnU
CZxHnMTaRYjeSHS5NMWNGzt37KuxHFeem9dXjuB96+hKw2uA3PauhaM7513ZBQF8KYq31ZXmPpYx
jXE1TLhEGuss0Z96WdynSorRPZlYBM1zv/ahCUvM5XX8E8jNdnQdT93nRQU0CQEgJmHZFbvP9AqO
/9dQQJ2wgON9flfPjlrGrEEpiNI0GtQ/R23Xu3il+TJZd0X+Hg/PEtpI5I4b8HW3urmom3lIv+N4
KZF5bgDBAyKRSULX/LAzqFpl8HPdTtYQqt/Dkccnx+p1iOvXZNJg9GW+h/tz+Pxiz63+VJ5QvKvT
xzG6/m3mUWUZIUiGfBixhGTgaq4kOq1p6S8zaxsK7S7OisMUn3x+3HMz3m/HPd0/h6MZt5mlJjQ2
9ysRM8ZCUd12uvZSZu3t58eSZzLUuBDbiMTYljIrnKTK605g6IEp09pIw4e+b7t5gGzdIxurl3GN
jUv+08LMjerTuBpUn152ATODvKHGg3bdyplZ1drw3uIM+pFt93ehZ+xhVfaJC+DUiBH5KdqbZ9OL
VZnA8lzra4hGcqHryPJ6bPcqGIN+CDjHGp/qBqTJGD0yN8LuhTy19NMNMS1t0XSbVHRr49z2cmwu
sUWoYvtE2528jTK6kQqF/YYG/nrGzouEcUasr6QHbDYqWkLIO7u4w7cWHnd1hZsexpBIqRap1X1t
R7PDBI5tj1ZbK+Ret67tQXLugF/iacISXMOYiK48HYZwZPR7M/a3U9xclMaLICLuK8YGlgoLz+9f
TG/EBqs+hFlzi91DvnAiZddH1qIDPxso/k9lLIeF5ddbPGbrW6v0cYui+RWH3gtLzLmXRk4G1BQe
eFtPRZ1xnFfoLnPy6jm7q8x4acFR1Kr5YuXWjoLvS41F2YWZXj83eCWaDLohHErFp+OJ/aWHbyET
hB07tzrAe2S3rj7XqqsCEm4wuUNpUwmuCuTadkMsDRP3tg/CcO2FyWPZUNbMdcq+Ca4devgzdfMv
6O0xt2rHCS0R7WDxwktoAKqDzVrELS3AmgUN4vP34kyngEmPBToPnemGXOXJe+EpQ4ymMoZ55CZL
9FN0uKtkvPtSuzUTrgr/rXwW0NSnDPDXI8XHbE9KhNlDRobcoxFRkfWqbZiF6/QRVz30W7Q6rXAt
oBMXfjuWHvFzayxd2wAen0O8rBUMKGJ1soZW8X0NWn/9+UUd80snayLRvqVNwZQg/TONmN9mNGkP
Iql1I173ergoSKqDUhOHOrPbq1Lvl5p083mWgA5PdO3gw1dgD5/S3uvhDVKn0SqI2AZArRS+uDAP
nRNiINqmdDRFCc6HxKzXW2Putky2ufCvmyB+VeJi72c0Rlsmjcg1HiclHO/K6g/AH+/8vr6xKH3N
WpedZ105z90y8dP3OuJBQalH5pa8D7gVOB2/oknFDtMa1D6m8vPCPVXPzKBoI5AKIHCjsHNa1VRD
17NJGyXos0uMlCL6/ZqBacNVtzg/oxHh7vZjFmw6fys70ANZGI03UoXd0Plv6lDodxTQqG7HEIMM
d/LnbApUb9rw6o28LkP8HX/IdNGl9R10VLgnOCvKnBxHavO2WEGrzEO4qvh28rINUMctETwwWQGo
TDNnHUfSxG03ZS8ljG2m45Bj+OSFp8oX3BR/C0ANSF9MgqJtJ66p+06f4sNLVRg+WkOpLNQiR3mq
GA/CCl5SZEgzozG1WZcTKwlFXEfyh9MxBdth8+ZZ6ty1iGbSdo2QbV7Y3yCWvnuut+092E9eaM09
I9tP60nrPGGD+W0KCuvYeKnK8qA1zZtOrY+6+Usb6BrVf36xodYHn5i/69qNzGsK5P4Oan0794Lu
542rGreS1cAzw2hFtpCW9LLAMkU6e+yQ2T5CBGSKbWF+5fV6jCfu6KB+S7Phx4WxcG4oIEgzVEQr
bGpPq2oDxYS4qo1k3YdZDBbSmIH3fUi8ql+xn+P+BHLfmgomntP8RZ9NlGgXlCVnghYaBAU6c2ta
0U8TvNhdF0UyBWgy4/F1cf5sOyCGW1lwb5CTruVQLEb6SGcBrOVLb/GZ2Z9UCTUd0rhEiKfZ95Qa
e9MlQbqOGkwk8zRcmxkMMwfQ/dwoaK/KaEa6FtajxTuwTFwfeGi1dvMM32e/Fis9DW/dptA3xjBZ
ALYSCCG+XKq1aZvevYGWOccw6RAIjEOJLVZENcSEZflrFftff/R1VP/6b77/keUYr3p+ffLtvw5Z
wn//Pf2b//ydP//Fv25wbsuq7Gf96d9avWe3r8l7dfqX/vjNHP3fZzd/rV//+GaRoqsZ9s17OTy8
V01cH8/Ce8+mv/l/+sP/ej/+lsOQv//zr9c3HgE0Ytqef9R//ftHU3OrbiLy+m3MT0f494+nS/jn
X3flO3noM//k/bWq//mXQknjHyyWUiV/T3caDZp//Vf3/utHuvkPZmSLjBYxvKpN+sI0K2ufrhr7
H+ztbWuqx+notKcgtcqa44+0f9A0wRI8FSxYh1X51/++/PtfK9uv58bt+Pf3v7fraL8UF78tgegq
Kb6iNUQzR/JSPY1PoqoZIyIxAB3uN6ECSU8LOOZ2DM606ob1EHtLN2uefYNWglECrjHL6En05KNV
f8qjmgCAtSTd/v0hsjbdosK/7lmP5nFv3AdWlG2PH6UR7eoii1ehY/moCEc32/Z17iy1HjQVqvnt
8SNzYKCMSQiCKCsXsi1xvcQvflH7pIvQINorG/OvWUKVaFlFwFOxtIzWjdHCrDN/hDGupQUDZ1kb
8jkVMDqmAp/tOve2xOKzG+6bogj2kUg2bm3ear0Q13qV3NDVU27S1vge2LiDuaOy88yOFBRU/2XB
Kk0Si4zgtlSKdHv8qqlAwOM+9Jxj6jAvMvvOaNN8ZcVQq1qYAorPFratKvhr7g/VN+xtj28GkBjq
kUFid+i6e9aNNrCvyKQvU62zdvn0IdveoC31tUsAiBSup+KjCU/C42qUcAvKOdsa00eFyfCvb49f
aZP7QFRHPDKeQerZmGU4dGoWnreLRih/YwMiBB/Eedppya9rkCiG1sNoAvIV3giEn4tTOdpMAQe9
aLs6WCBROnRGeB36KrmmQZ+SgULHxyOiFNFAAGlU/S4w4e3gKxBpZb/VlAESkaeTR6v8eJK2tFi1
tTZLEfTPxsvKbVDbG89FRpHiQwTCvYYqZDWsvH2HcsEdAWg6ESmnBOwAajZc6Z1W29C38NutP3kS
fz+dLIjMhVI2Pw3MjFQKEqD1WfQ00eNHWafN9viBDKNciMx6R00H46npqq2HY9GqKaxya08vw/Gr
vz9oPqy2eozngTlY2EYqxfb4cbygk28D+t23JQ5ghJJ4YPkkTkaYwEAbfn2J39n9hLzFXEX/asog
345s27fHr/7+Vpv+bHRKkz5gHJumZ55R9vn1zI/f/j0Yjl+NQ1+wd6za2fGNPL6MzphKACfC+Pdr
ehwdU/HcSAJ6d6ZBfLx1f3/8/WeYJKubKIRWMaZbb3qR43GAVWfEIt1imZv++kk8dlBh845llEhr
G/3no69qznZ6z5MAsfkMrjusMccPFnpr5tvSCKGwak6bb3/7Pp7sZOu9WVXdOCVSk62P3/AIB+vV
i5Am1S3okgDr1RmsjpGqkDZurenj+O3xQ5dhNTM9GLIJO2yNaFRzV3mbojDNoWaLnnwWmwKMb/oh
qrcCsDQ0+3RIV2kPV7xzX8hPL5pMh9cWNMpWGMZhEGOy7GodkNnxpMjvkIXeqtPLdvwDbZoJjx/G
f746fitxr1vJUl1ReUi3w/QPdLfSV0kY3LBAzOMC59Ko9rId/svZTFEVUIFGNnLdfKiKMmwlJoXL
0ey/BEkpt2yc/a05PnFnASyRsG63rsFH60t0urzwS9dHHFHV3q50zIMIjWR5PMVietqYviNpsvVk
3k8T2vEHbRAmxRfE8MVm6Apbu9W68DAMNQaemlrNo3FfyYIKZmfmi6atbsOx/47jmAkWh3SI2l4H
HnHHtNJd0Yf1Fkgt3owFtqJFQg7eLR9pXg7olGieVbPAQ5amSj2Vr0mOSfDYJXu5bCSWOUGiXhMx
xVCc+RtFUK/J443zpgsp2A1QyoSTrhBQfe27EdZX9NUzM7kx+tCYVwnEoT4f8TeZhkLf3xkoQq60
Rv3qkoxcZFoCbKhpbgM985ZZCK4FrLE9C9rJuZirA5icm4tyIMuc6niM+Ol1jMcIU0QbXJuULkfw
rZaXAKcGWEVOBkCyMu8jM9gg67rRiv5R+Jgj4xURz9QEZhyBrb4YGtY3S/Trwup2Y9g121xk2JD1
frWT0fBMbSK9GkKlnOPv+hYhBqAO0fxAsGFux1xzFoaAk9RXFbZt7d4Vir/QZfuEi0e0ysPhTsF/
YeOx7V4GfaqxcwGvaCv+nWGExs6hXLBJIwGy0MA6FtZZmiT2wnIJfyfXqlA36+0wZDulhDufpUV7
ZfVVsYK/klwZFVZAYOsBYXV3+MCSBjaL+sqgI4RULxWmfrI4tQiuGqMBEUcOkDk8Y2tqGsbSoFx0
JZLoHR8adeXJ4dDEFHNKuzvEyHIBkSrLOjMcLMRrY0mH7WywsV+Vmt6s8YLLsRrkl4Jwv69H9Kk8
+H6np5Fy2w9YK5Jjw3zVvhWxQm+3mzcrHOKwGqn7ReSE2pJWxG9ZSLNtNyp0CEG+9u3au6cXd2fU
Ql2OmAEoSqncNnYEqa0TpMUS2txbK+ofu7CslpbZDHOPpkRHNNoNAjHEYdqEjiJO+h7b7MIxkcRU
w4C0QhOdfsVO6AXmqN/sMkn2b0z1TQYLDJnPW+T54HkosmOwqtw0rf4/7J1Zc5va3uY/EaeYF9wK
zbIk27GdxDdU4sQMixkW06fvH+xdJ6f3W92n+r5vKEmWJQFr+A/PEBgTytY9+/mxG5lAfRF/b/O+
2uozhMO+qo2TVgwT66y/M6WrwQWbfomFytib2AEYVoBp3C+jsB5FHj4VlbjKjGvq6uV757ffPTSc
wtG/DmV+tgXzVprA7GiV3YAAe+jbiCPBpYF7DrMzjkHbOCHqebnhvM4i1Oh6hRssGLWTW1SvuBOd
FLI2qhmNvWtrapthmmemab0d4gHT4oXC5/ofmZmyneiRscVAWoPBt1M53sJicpmTBq6D5KwZpb4x
0NWkHv0ZkmQPv43IYPiI4J3QW8QBfF4a5d0J0t3XAf7BttLs76PLRkMVZ+OOr12SzdtRsz8xTnCe
iualmeKHCtjCTkSdPDWo+GyJS80zyAl+bhoeWwun8tCR+a7yjg14/kdTIg0dGY8JhnsUA4b6muI/
l0wRmjXu73Syvs1VZAZujYYVbI+drfdNEAEPTGL7pgxiS4oEPtQWpZGS6ajvhQNST1ly0a36syrZ
IpoeJ+wSlYFNauBYZsHuRPu93jWN+Dk64T3V/Ho/6vUVi/kUohr+DqM0Hjo13qwJrzlVyCdTyOdG
z/B777sXW22tFuBal4DspLjbCOAmkVOOp0EiaC2NdmaoII3VeANydx1CZqFXG7u6QkS5H9uvg5zV
tronJWUr1y1iPIsn4+i2GdgBpV09x/rhOO/WRDemCeti48Di1HRmfVejpJNL+TgIQhndjroADmtb
tD97hb+lmLUfc4GIsSq+xbg8HdVsI0eHqCaFt6+xVyPwlMD5nO1wW8WDOqpKv2jjIiAK82EntfpX
MfvdiQuRwb68VzApfQRdHmfAODSZY4HmSIYzikvlFoekRGw0WaOpg/zp1spAhvUotplWhdgMO/Zl
wvKe5Und2EsjtFoeGw+jLiNMtK1Z4NJewNYfXKPB8iIpj8AvSHP0fifpNkLlIEAbLCQBnSU+WZ+v
jyLJX9anOKQELabXR28Ja9YDsWn116P1KVsilrwtamd2RfidF+mOg7PRBxzy0iWIWg/DEhv94yl+
484pQpsTx+HAYjfZ1vP0xbIaJBbTCiPZoU0uQglvW9Xgf+FKFGd0WjKyJKSZW1c1h9iO8GjJXq0S
QLnmY5VKjZXghl4mHt/xR2RY7TlZDrOm/j6k40gE7BEGHQvuEjCE9ixsJ92abWLSADU71lDYW9ly
wLeG2mecPDR2VZ+Lqf8hqQ/vLDM/JUPfH9aXGwOiiDD7Yw5PdPXScKN5giLNIdEdhG4txOSweIA2
7Zm/pmxud15hK6LBBO+sXj8rY2j+49AtUbmJq/uS1l3dJRReD9USD+cVWnG+6yP+UrskR0s83SHi
AxV7eY463LSXubhTIKmIEsloNutDK9OxdVqi8vWpkRJrwjdeIvtBdgkCx8tD1i4QAjqBoRoOSLPN
t6lFyjexjS+OVb6FmeyB+mPB2o96dI36+jrbuf1iR8iiWt6jlpcM7tLQ7qlIfqnYkod6KMVlalUJ
nwl5y7BLx5u3HMK4+z1nbrbPHDGBwc/1ndGQH82x8odt1htYUIT6e1IQPhnuRxJNiF9Oi+IjcK3A
WYYIkMr6MMFDvxs9dvQF8QJ9+x+qtJ2Hug/PWZxEt8KvSE1zy9xILaP54w7tvoUaPZJyCYAiz7hh
5NUXDVufXGu+Gl0avbieBqShwq2cbBw3B6dwXrGCk6TANB3s/nPKwvLaGZ25abMq2sklX9TRRtnZ
DqrPFAkb8OZRcx9cnLRHvVSHJsUffMLjMIlZMt3EwHQkL2lOJ66D35wWj1fTn57GrL1WbnnjRvjH
MnPSR9v4bbWNvNn1KS3Q8h/iCnwe5qbYWGX4WOGGgrWwAANCgQ8USTLd0zke9gbAmF4aCqeocXzK
Fb0xc6yvPVD0q8OA2TgDrjsVyjeBEggS6nN+0aK8OY14N4WFjdHIhMOEwkgXN00gNzHNmmvrxt5e
H5rfzkTRwI/CA6qK9YzKS2vNx3GyH9vEKy9WNuRIR5PJ5C0/3YGtZfsswZHPWCa+D6pWny+sCqcW
RtzLJFBidTLTPLll+6s2Z6B8pgTKO4R7NOdgN+M5inv8IqlgTI+DL75RAX2M1WicJhSDtMFxniA6
IeAqxx+NH73TQUdrH/DOrUD/rhCFdqWNEx5wXP6VdHOGJKSOlT051pOlj+yHDoa/RC0HwodbbxTZ
pXB64jkYIXpX7iYBtX+wgOMYkpUqZXIFdAjrO06SroDBk3QPzqTQnjO1i67kdLTHHOUFy91NoN1I
SdMUn6gMAV+VjU+yjopjzyY9cCBrnh7EiLgiEcWuR44GEIFh4PnzbfJAbRoY8uERgQlvrAAqqIGu
WtxiW9xxRhsvbQWDq+oP0MD9TV7za5JFkIxl5oC0EIouMuRMG7/cSRJWk6LDUdXp19IlkZ3h3uJP
pcnwyab0X1OlOfKxBWQMhTJTVjAyG3EoSog93LedIUd5NxMUZpMQHdpwtHZTbtMTbZ+kPg4PTSGG
h/URKYpJdyzVt65LdwTMK6AawlTyHlpcC+6MrO+qxVG2nbJnjGDANoV6ekEgQd9qJT1mNiPjXE6o
85aJuuIsBa4JkDdKZbswHXqaEz5mzws2L6/dL1Kq+NmIxs3XWiIn25UfmZcBFlpyHC1K78q/j92g
X3Wjf43RPEA09zuQs/SxLLH67nP91rtluGN1BbvY/DT0uUWiBUuqAo5VHJj5fBpasJRmr4jJBiO7
t+jh3b0qlres/TnoURaMndWcYuDSL9WMp3BWe6e64SOytPw1GA+0LFEvLICM5U3X77OoKW+I8hzS
HiX5uKm7S9l1P0RmWA++SgEdqAbVEcDumzwLweY5rTo6pfZLVWLaK1tk6AW7bxJswNGx0y+q85ub
EWNRRI/mZV1o27l9XjxvTlrkDDcjRVXYm+RhFOGM0EET6GU+nW09YyCoeLHPNR7tZIiuyjH3QIDz
x9jSb+xG39vQgLviIVeJJss1KRmBHYhYVcH6cRCKQxeaKkRDxxt9n7HaYz/8ykKTnYzJPJECf1RO
k12nCOhs54pxH2adOJxmv6h3qai8bTmYZ9OLMRRCDYxoBSlMkzWSEfNN2iS7Td9dk9Y07on0cVeW
vbWlaozDRa4Ze82VOQrtOPVVZnMf5wGfMKqp4zFTqfjoUFPtWnfHnGqPiVsDeyuTZQyXh6j4aQ+6
znTo0UCPwS4YPwkxhqMs4KjojrPJU3AIs+slYExbfEkwXRi1ZDxABzn6mfidEra/2kT3qiaLjDXN
vaKWHVd5fZyK6Ucq8HYJXaaS2+NFaGOfybZihq/ymvvOCSPW7NbL0nkivO6DoZHpLhmQU9V0ENoo
wX22M76xhQsOAcJaEgjXEcAqQlpbJQG2MooX8KKbaZ40WrP4ADmj6e07rJbANy12LSYB7OwSzbtL
OFCjmblH7um2hmJ6hxgobpeIeZTtW5d57jZuSuPsO9YrvNCz3SlsMkolKDVEaA+oSG7Zyh76KIke
nGG8yGSiGEOwDhCzPjmYlW3d2bnOgO4p+mhbmcz5IVLZx9jg45RP/bPozLfMNXEh0OyLn6ruHGeI
ZeYzwGORVSfPScMXeIAj7ccf9jDHlwFrTfQLjZ5lLMnv/VwBgfTtq48DCF03j5gzbraYjM1nASJX
L5ur0d6qvkSn2sWaywFB/iWyBFq76XCkFAWY3BfIl7dwi+Mki28ZnaSNsGe590lfFz3Xxoi1QFX5
Z6OnKLB7/vDDaarnRKKb4tSyp4EWYvUxhi/zJC3KmhgCSTuNr75Aiw92M23sOdzpQotPM+FPkCQ+
Wav5hUzqs5/18UG0QJrJGNHXLk0MLkzKJqZ1GuZip09assU71WbPAJBpdRQ6lOlYO/jI40UpDWoG
SD14JsVro+vjXVnh3bV/dGmqvtoqZWebswY8ZvuBvlWMP4vf3bQuphIFfvpStNMefkL/VDfIQ68O
4KlhhwdHNtrWrhqKnK3xXLDRRXXuP0R9/HXKfGLE2gHor3EQYVlfchhjLQ1NjFqzWb+SHLEfjlm5
i00UhUqVaQ/0g/sNapzNMTeGY2XYVLqWAWs15lbaSB4jK3q1/VY7yKL6ptcemjtDGl8Ami693xLF
k9zcAko2QAaFP3I41q8TEzHpPRZZxx+ftXpxItSiL2kIkrl1GGMF/Q8jhVYztx6azci0Jj7QtCEf
bBjbpD65HmFFxEazi8NmpGWBMrYceus4+EV/iRvYqWzzGk5NFuDn5VtaKrcbWK5spCXBPH59G5lj
5Nx0jvFi0WDEZLEdAm8xeszjGg5r+ly6hb8r+FIo6C1C8wkRKr6RNy+6jVmDC6hscPmsUcntZPZk
aMmw9wdugPA7ZztEGimQWlBnpNiBN2nqlJgIkURxdqUwgZ+Srx372mwvFtAAgFS41PTxmNIKEsap
c8sP0yEoMnqvQw3ICW8uLn9BVhvRkagIlbeIKzK3yS6Bd7Oxzb46OSXG32nZNCj2z/1WDBo+4sAQ
D+uFNmKs7Qxjuml1uHGtUL8I9CZRlBY9O9FcJOgW1d4RzMhDmIjmCQxhMECJPybgHyf3XbOxtyu8
8kXP0vnoRBbmMJG/6SezQ2ETHFY2G6yykPPRtaWimGMNuydWpkDaym/w6mc0uGfrIcxz/1BP+c8u
l81Gn3xx9Hs9ox5Z0DmxiofEJbgIKa9u7bFJL+VQ7g2twmBipGN5kqLST45O06lM7+zJ0cXrwuzq
YpMCvLK8dXq3tzgzFJMSEkMneg6pbV4hjbAqf0uKZHjwZAfYLcRxDy6he86AGlDZ056dNBWX9eA1
fcrHgdbQLTu/O1UF1G3IWc4jQkjEjZtDgnXu1UxclJKMk6cS7W6n7ncMb/1TuDzrRPod98LmQlKP
sejIWjBY7tdcaMWtVnqJc5f5XEUjivtJ1yNgaXZgzcZdZU7Dc7EcRh9l8UI9+z2ZajGmzb223yrh
q4vtlPWW5AGZftGhH1+XEN+ytEbuwUhPpS8HDPeMRzPWxi/6DPNHTnOKTuZsHaBKYQjNjQONXomT
pnDYSHR7Xzk0LHuERw+Iw7ZYtOY2EPIQm4x8BuDC/C3L8afd18nR5KbeCuh5Wj4lVz9SXmDHhsGn
KvTaHfspZRj6bMlf+rDaxJl+g6Fs4EHOJozO10Pt4kzRzwTn2ckunfYOtSvbN5XQN0WrUGdHkXCI
kon6ti0vbkHY6FC4zSYfI5Vmi7oGmwGpKSR1rO6k05yqnEU4z7Tu6o9kLFScHr2OQWT1jSTMfFBN
gRUepcPEGUxgJNbL4JhwkFBv19IoOUUepkZm3dE8wQn9Lqf+PouoP2eUA1vpD+i5AQDK84I6DVym
wYZAkNJfbQ2cNGhg+jibIM025rR4OjNNdkZZWDvHLXvWD5953bufSdr81lOEZf3C+xlP4jy0fX4r
O8jhQ9qqAOqy2jnNfGswYglm38LdiOI0lK9MO0zj2B1sOKCblLRpP+TWUnCrq32igaKoBVaVZqTe
cqd5UJprnSxBv3meRHWYciOB+jCAuMm6Z91TECbKjt86EqZXnnqpQt97oID7EhnsJVmIdFmSGP7O
VeIkNGze6urkTo51IudmcCyCeJOjEJChtmvMkI0UlpZkj95Th8zVcXBkvNE0pF6mFnpooago1Ub7
24rG8lLUYhfpDtTStNhhs4lcmmq/Fm75HWv1Lgin4YdCSH30xnS3nofyauew6KQMccEATiI0IQz1
Gnu9QhUv0Gi73efwDYPcCJuxemYJdCkQ+3RuBY2nc9lBi5AXGH3jN7TDEqBFdo5xhfqrx7d2+9bm
35++35/XolC9xHVR7KnmUuzNl1pStXRjVVvuVEgRpoyx8PX6OKD5VGw1X2WsBPh+aT2ilGBd8yAT
CwZhfb5Iz9O0ik4UD/XzBFFhYyFWA/c7Jny37fGcdn62S2zE7j09eooUxI1uwdaufftu6XQTQ+Eb
18RbffG47WCk5ZanKMtqR7+5I/2fHSJax+dhqZTpC30ljCo/AHo7nAEF59vaCg1kHbvhvB7iDMAO
3sUHjVLNuZ0wibJHBjeKWuUFp18yZcd8YrJgHOHWb848mOQsSYypB6ifS5oZUUDTP98idEwZw0Wv
5TIxQ0Qsp1NmqZEiNLj21Eybs9D05uzP7Lwmzp4b6qCvRgrBF+BoiyM5219YI0qYxJEdkIKEm/VM
1oO//Gu2FPn+vKZZZrqXU/n6jz50aBElSbIRZwyH83rm66OyKsb/eLr+QVRTum3g/G9ID4mCGzmc
10fevx+tT+PlgpWm+TJ39S0G3BrkFeIfLOzZbnJiXByWg19gC5JZmrPt7QbTxuUA+Lo8zfh3eqgt
nRHTha3vLg+rjM7nelifziivc19Kf2Pn40PvyenSRrNOHMDFWH4bcnyMvu0Kw5ArSEGyOlNVp2lM
t4KAN7Ua8j4vPrSV/s2YLG0XL0VTTecg13opMUh79oXzpvw0hhtbdefcHDtM4nkkl0dxkTn7tkvv
60s0EsdTLN665UwQH/z70FVYig6LNE6/VIRXpEzkeue8nGBAaDjzzS6edx5Fs8KFr5R1E0CZfx96
q3xQptEcemypz5bTL0ixpSJMcxCHZStFvalHaXOpZCaj/Wh70tivqKf/DxD7bwAxHQXv/xtA7Pqj
mbIfxa//DSL21z/9DRETzr908FyLthPUZNjX4MD+hogJ/18wPMB/oWi2yAPBi/wbIWb5/4KnCG4Z
zpLlInj+ByFmiX/B0YDCSNJrM5J16/8JIfZPRqK/yOQs4vCQ5GGc/RM/WegqbfJYzsdqVsPCRwU9
bLeQ3THhm7Q8KEcYhrTtAFjVvoOkyECBWQpvQ+eJFNz95SPBahcdMpci/S+cpv9B2OTHCUvQTDQ5
zf+pH4PyZozrB16tWqvOprBRrKNIGTjdcKchj4BM3rxNNgTivD8YuUCOzrXa/4bw/yc7lR/hwf0B
2+cAef4fCP8OjbS+pql5nLo6OehAaSk3D2goV1wUEb5UKOXlkXXDieL3z7Qsqp3TkztpX3XJT8zC
JRgyvpQCR8m0swMdbnJQ6dl71r3bWhUGfstv1mLvv4krLghY8O3/Af5b6UPAUtGD9kye/JPwqhSZ
Yz+J7uhYAodO9bWn3LAzLeuYhVEepCD4aOCT0MQULFEyd7bYs/bu/D3ROctOyx5BkxNqL9d6BvGG
o25DhYoImu9DUB7dWws7ht7QX0YzZivywUD14XcukoX4bHcRBV/TxclT5/dkw0AJNjQgDpFObShX
5hSYtZccE1iUm/loiMbe5COICpgH1DkQYgDsAG7Wq55NAAVBaBsAh+bFgz2l9iYo5PsUUi0d5zB8
YbxCXsek2ZG+DGgGazhG99hkeWaK618IeNopTraqvkSR9qiNEX62Je/Jcpc7U5A5SMcLRGIeZcPJ
Z6EHJiOr3gVGaN3o1FvR54c01xHWnh25dbD5cFWMYzmAESwteXdDz9ZNHyuftm03qwRH4giiS9Xg
iGojPG3I6FIJa2fQFKOUjamklX2LCpEcY6ImIklAeb0ZffpRmZ6GvM83ynPigxmq92iwv5WUljf1
MsBDSuobJGd1/ECtPvDRcRmSkmsnL8gtfWS6LbcW8JftpJFvxs6df5/Avzt9QN9jwLlzAqGfFAEl
snmfpG+2iuptIjQ8K+kS2qX1IGhEbNq5eqwhEOKGmmHjl7qHwgdFFbLxBO27AXc+9u62rW3qup0O
3VBhXAc+wqmwzgXslG/ayvztClzAO438FkF23H1Qt1pnqdbrn+g1bFqPL2E6RJ7zUtvasvEPX1s3
fXeK+EZdmihRvjeg/63aEkGY+y90INA4iJ2gEjbVVwzjpkg/TnwI9f7oMuAElLQpDSgr/To68n39
S25wm/ph2JNvfUG6mAhK4T84Q9hq5YxnMvZKfdwjRuJqOMYN7autY1k9pfabFskd6NJsv2D8pV0g
1wTsqKu5dqJiWtdz/Cmq6AFW8is+ARtXczDyVrQgXY9cpmySvfR8TANNaMRYvg4ayhKCxaMB5bWh
7XwLDQZiMYCRN1xs5mx0EbJCRxIAH8uhNFiWCc/WM4gSzGnLYvpiD8jugbkhjGlwItR71J2W+z73
9ufgouPYDA9WOrwMM31mzSBnirh1pYSq2UJJqliWGq2VzwP6T+EI3CIWp2KABx5iL1xY2BJ7VvXY
ovGwg6i49Z3w2id8wuTZdEckVdhyGRi9iHY+qLWNiHJoQcTTW2eYv1PbxwJWX0xgY1LDBKPUduT9
0U5Nc30AFF3tQ9ouW1+bqG5mb6lDAdkcrJ8of+JLMU1yH+Xla4M7ICvHb2ysql2VaVhnD8NbMTlt
UGkO8JYZJ3od96o0XBT2LEZv4qPkigjWK/V5wJcZ/5gXE6iQDhhRS4918iiGr8t4qcMnaaHQ73Xq
L0E3lA/IvbUAxhhK3GYRUwBeF78a8nygheY90t6QhvtQDvkNWogPDXiquDECqgp7x1dvylgaSCli
2eu9qRTjo/Sz92nWYXF5hxI/5bpddHgBmeBPBuotA0YLdgm4kVEZNGrsn03OFiGzydzBNtkA6W1Y
qpnO6b1H7SdIO7ZfWy6lpOWOoDGtQw4DMjVqv50xfm5G1ogJQ1ePxnEwZmkeJEfPqGB2R5xdgWAk
8LeO1Y1Pp3x+oANI2Yt7VMJAK6t1mCJDQK6FaHZJHUY025G8AfqOPS0WHPLdsGqQtssXEaUwo8ez
o4An1Qz2Q6Ynb61X3y3Mz3D45LazN5i7aIieZ+AGQTEzNfrW2Rj+jxSSUFlH39YhMg+sZpkefbYl
Lm1ZrKOvFu09o8eqNHmGmuNtRFW8+1mDoawhP02dDahq2TwU+IaNYdKM6GlROQ6s/B7j1DaSMGqW
3ctykXlotrL076Hs4QEBKqDhskVIedhSltl2hvkRoai+QQB0UX+vHq0Q70DyWEqyJefp6SN/7BTe
efbXNsOvpBvD0zoww4nNO4nkpxbGdPFwAp8sqJ7l3P7sEio6aG1v6159WUeR5bOsQJr8YcXy3jTe
ToTsErrJ7ayXAd7i0wJ9O3+YTMr/qo5pm5fTxlMz9n0NY7tJWck0t3w3M5/mWyT3Te9+X8iDvsmi
ki9LdNnM9HXhj+oTOPHa8fgN/K3KK6C79QfNOB9FLDq0mKyRjNU7L2cpnlF+WMXstW75oB5/iCJ5
c5dvnsoKK1h5p9z4XrGtwkObNmkfvvQksjgRk5aWldWzN7AkY2Hgschz4xE43HfZPG+iiH0nrVMg
5PPdsIuKzD79hZwJg7iqX1uubehZTSAoqe9qh6edGSFDpt7duAIcT8NBH1s9oKWwXXdsAzHZrfLj
32kMsMHhLmYkXIGTW3s7BLbA2W97L39f4wBtZNyPOtsk92RBabHeF7cpKlUQioEgZvzaUXPZpBL+
wdTKT1mp75UtHnNHC5wSoeayDxApIApK5WcxvkA2oyVWh+/ayOCibLSEzg99OZY7tlq2QfeQI/JG
p5CFzJypRlIqiolatss1s/ToR5/gLLaEHlq1k7VGIUljF5p1Aum68T5w4Ut8Ffw9LbimiWkeBKvN
pmq5uH+FIEaC9WWdbwufdQw1a0Ityn1T5fowkO4VfX/XtPZxzDSPhvpL381vPhQFJjRudzdLFrsE
ebWNTY0xECCFA1hTwAbjbdsiyLoiplWo7RAtQC1VXhvrNtXaL5ISCJMZU0WFnTxkHoVByn2kDePX
KANFUS3LKmrNLbEPV6cpq3eMOQAoITcdmDe3hR1hxUibLNeiVbrcVjm9vRKd3UATwybKia8sh5+Q
jmc0ffpgnbLmQIUjdWokg5jLWsSH2WL6FXloSoECBKxHKhIQiNHpcLTfvk1TQ6rxKOcaAly4hLqB
PkfYGBjosUW29lYO2afwlsqHz/gpEw2zcf+TfGPvVH68bdiCp8L8hk0M/i+YuCMI1sYtxGi9mQ7z
EsePdrvPu+yFYvu8tyZOsiijY4xqcWuyKmuQ5vDwLffdZB/pRhAWxSyg/ZTAjpVozrhgg8ycAVO0
+Uer1LNZQ1KsE6a5JbiuqfN1UYfsrRnl+e/tst6iVHwBayICe0T/Rw1vUM/gsPSfoJQIae2aLhkG
k0xB9FPM7t4R6G3CLP70lu/Pe2qvEu01fRh2mZs/qiZ7T9PisdJ+ZmOCgly4KKCt+2j52EWxfhT4
mtiufM8UMJ4C5ONWa6iDpHQL01I3d7myL1MiAt0e9X1kMFZbK4eRXhIiyvJ9HX5+b8Nl1bY5BV53
rn/kM/j30buiu8QwWuK5cswf1zAoMb9nAz6/62KcGt7LGoOsizhVX2whU/0ptDr+Ddz6RpcNfEuw
39xKpdpXv6E2VqDLsbEK76XKk8exaN/TiqzGPPRivI3xq1UZ22gmzPAjdudcX1wEW/mxxr7CRfY+
1NjDLe2S98TglU3Tm/UAv9sk+0SqkdlNwJ218rtPekO/iRDS1cNzopLPxJDvdNhYL938qYYbQqUa
Va2zMVFgn8N9qSb2P49MO03p+MPlQVidEHVelv9ZQl6o3WJpExBteDQEhfE97Flgm6Y/xq3zLnM2
UoSYvmS+fCpSrnWfZO+itbHubQJMVsjdjUAfvBeV+C9jYbFGdu6lm5z3dXecNRJX0wU5OSTnmhCc
hCLpAPY82nb2nrRENaWYfxGgbMUSxWd5+AI5lmCQcx+H+MGP+sd+iRv83Cb+xGoPqPsnUSJpCPue
Y1PMnjgh8PC8R5YPVD4IAuqHBiwC9UWQ2Inzwyx+q4RFYi5dehrmIzh3Tf5ex75Yi+Zh4gMp5R1Z
gqOwANKliGIAI3zJsZwTxbK/yJmgJfm2xAt4S7xkHkl3nyxlPVfibs618Yb5moAG3jhj/7Ps3mXN
hrne5jl+kgoOsZ9GM14t8WNkeEfkhx6GmLWnVsW72fJbGzM9JAiyHdrER6a6/YCsbkyJwWKdfi4p
Egz9ZUH7Msysdus4Xvbh2raP+sTPyhVhu8wf+8F7GIynSQfG6qWESHCsfhNqvsMtVPsWVnzuZJ+d
hepY30+7qVny3CGGwUwnmtYjcE5tfB5iaZ+G7qHS8+RKg+1Cj49AsPT2tTtrR02rv1uJ89rp3o/Y
928iKx8zl/lVGu2AmXz2q3BEf4CxK/d3qbPE1P1LMrsVi9LQH+yTtiR/iAey2UCLCcIhmIet6XS7
cYacaorC3vgh8uM+gIglqFxqAEZLul46KOvYRvRX0gn3woWRS5hHQGhUyZt0wm8QsB6UVdHX0wgt
UK96pWeJ5ZvQ4CFKNskZ+YwyL5NDbVtBWZvToUqMB1X5aquHqMHXhuYf48i6F5n/2YeCFt2QbVPp
AGD4aZY1Pd+eWaOicD/2OoJ/qnhgs36IPCKxds5O5iIo5zfzAhR3MZ8uRkjzcM71hpu0jHMh+lPd
p9gau1RkEQ74skJLnRVqKqqMdirMsG0JwXejFzkI4nEW5Tb1cOH2lwq1tCjaD49FFpc6eGDP2PtI
tv8Bsv5Bs+oF6uSbwZxhc0Rlsv0LYzyAFsyFc8SbLd7bdf+6olzXHxGaBCtHNAv+hr6qEH3bUhiw
rBYCWdYnd9jGLiQLBUeIQOwsFoQLCBAFs2fhc6mlG7IedMPcJZkXH/+89NdbvHyARmYunK/1T1ob
84+6mZABh1iS1+N/fsz6lj9v/vNh/cIkG5fD+tr6dH305zV//eQ/L/55z//xtX98apLTOuip1Px9
evl6kr2T4hD653vWn9cKEYLVkYhZ/PuXhXoGWWIqqRpqTXtZP1x2vp3/50Xxf5V+Mp5WbLOhIxxl
uRre8HpuI93boIUWNAs90+qHsL3IhX23Po+E+6Qqr96HK292oYEN2Xiol0aYHr+rTnR7ruVwDlVU
BWMbjkEWZ+5Z4d8MUHdpsPO7HWC8vLge6hqvUytKtc0KIqAKRp8wlOiwtaM4R9ByzusjllNxTipA
zWNnHB2jfeyq0N6XU2SeYXuaZzrY5jmc+idz8mlLumSYbVN/wCzYVCEJxynq6X2N9Kdzke9cI8cA
Ksvx0dbTA/OWE9RJRXJQy5sQW5zSxwkpRtjALaTE2RhssvDt10xz/V9q2sGyOGMwVG8j9HyCKOwD
w1ywRC78JBtiXF+Syp9oVes41MBXqk2ko0IEqUFRVXt6THYX35wWU1cwGRZ7tHlmrlpM+oQAoiXr
7J0XQHFPC+5pY7TFTfOyFhijfwt1TO6T10iPzkOGlhkyE2gwDl6+bY05PGIYtJ+0+Crd4SFpE0T2
hPvRhvKxsmzYKp6hgg7MFV5XlDtlVATKWdrDYXQfkfS1VPQ4a2j1aaU6zsr8ojwpgWwlERudV8CL
8n6bk/3hFcIOtFoT1J3yX36rEI+ru48azcGxH3djndlEiNWhTLpHJ1U3MANEwXSzkB4lXXFZeGGU
4VpmeyfaBNeiG7Z9i8d3YQ3jdlC/MgNwWdu21s6ycfOpcrFDdAaSHgPCgwFUhnD0RgeeHVJbqFxb
/4uw81hunNmy9bv0+CIC3gx6QoBOpCRKohwniJKqBG8SHnj6/hLVJ+Ke/97oHlSULAmRicy9116m
epwKR7BVUwHOkXMoGsiGXY2RfSH9WOwWTQgyaLAdpwz0Jn6eCtumaMnMk2o1LiRHjE4js+83MHFL
f3RfLGlAAivtQ49xV0FbXTMniDYJfEY5ksfxPTLBfIv5YYCzeHDSGYkwmYuC5E/f7JAludGnECQV
wec5eRBY/Wow5iOmaUFbozsEvd2ExnDTzAaCICju6L3oUAM2I/WxPg4auO14rjvDxVTGVRkii0Nt
wG0rUDb5ddj95groV7TQ22dGjfMm4r+BaASBGgUoI3YxON2bakzqiuoGUdx0XEa6LRLSO6MEXyNP
rx6yxTkPXYA7DxU+/pfgcaqfmu52UDvr6AknMAYIjH1bf9MaIkHVbyZH4z6jEkPoqDL9hioWoqUZ
0oanEgRApna8wzjnFKuu+4Bw9Z4FBNe3UcnMEMlOV+G3IqxyxsrcWW0HBdrSbq6VR5smMh9VOOJl
q3Sse60g1mF8s7v4AozwaofuvjfYLOxYXJBt3Reacw1DIJHGxbRbSx7RQ81XpVW/aFyBVOz01CvV
uxb3OK45/aVuJ7AsbfRzsx78CubZsfRQxI3pAdt1SGYzKQVAqA9O56U+NDLulgZFEtbBdCpfQENf
8ZLeD5pxUnLSP5LywX4w47RngsqcRBsTDmNYGG14VnJyvmz898tJeULj/0vrCTBp24hlGwLaaA/l
xEC0s4GrInuEuKniA0ddfmiE8z5PTv6oW+5OonOlvbRHUYk/hVdsB9nzLvp8zkpQhGKZtqF000fT
CtUrtC+NUTcHgXv+rMfXri7gWU/pZu4l9uhpj4hc7mcp5MQed28kWeMDfHOj5uHGSt2j20bbJax1
SOlLsu3rGPkWvAawBRh67T7MSFIoc5iR+jgfU5izR5hbl7HL4PgSg7CtiIc7PRmDab0oCd1Zag/I
eUlP7rC57yOCvLrZfkOtgMzHd0O6l6odtgpMlE4f3+bZu1DJBd4A9S6xrHlTuvslaX+Fy71VpFcS
1fZsdddkHH0MhvykwoKW4Z7vSAusAbxXWIfONu68AV2NPkH6UTy0YDSnFVzXyBAvNcqdmlFQOB9w
K9zhrsGEgx5Rxi3Gie7r9UDeox0sunNRQ1qcjEOM8fVT3sbfBpyIJKweZmwV3X7eqFTxYirwU82D
DNGQcPP9SJaqavbfaTyBTYhK9ztolwjxv0yJZSggjEDrTEqUoMu2TMkella/r6v62tnajXTfR2Zb
9qbtjuFQfHlMCC25pLUo3cEFUOIzutOtgontiESnGYpzV1eclp9amG8nDP6Tunkk4/Y+Ftl1Vtg2
vKq6T4fAHPSvGLoW3CaEUqr2Nkb6k2OLXdTx1uNRC6xliY2pUZZjYvmAkvaUpRFzgP5gDt2dfM2L
BrrOon9oU33R8uisJ+OjboMfWA5A+1Lpd5UJsSovnhw1PzewppyOIzb1ozQTm0UrodXGwFRmugRt
7jwb9FybgfsSz45NEk/btGneICmcCvCI0jTf5FsjH4pw+oNgZ3NBxvTmPnU/TBLM6dgx7mqGz9C1
vyfhXIns8TAymibnFRqE30/158w9NOLr6mpEx8dfFs7PnhsFYQ5Lv0DPr+XOMVrsu1opMALpAy3L
UWqa4z0Y/MbES9wFAu+n7qhMt2keqsAAOs1dgUIIkc8U/QJPeZ6f5yinZ1RTMwDxNEM4qDlOrfHi
PSsFEwq2pW6f54JW9bQo5RKMvPCkDb/ZifPUusWvEnlBV11cQJ28bfCoFDclJf3BiJVfLTtZl4Is
kRZsBouG/RCT+3vIJfvmvpv086ign2tSdLuayJ4na/4DJvZOqRKIuv5ukpObsgxLjisf/OCILWy2
NYvTVBSHCUdU1WtPyyLCna1BhfYy92kG4HDgsdBhjwc0C8a2zFLh55pzMedS9THOyABFIYcSjwo6
Yp1s4DVJNlK4mUfz1KUu7t/5A3V1FMx2uwRWEt6IC/1TT61vd63nN1pkQ/PeikKROir1gP6L3aDs
5JSpRrkwfbWZ+ELiKaFqFqGaMWK1AJXrMxnuWw2U28VeKibTAbruTzzg4Ia5m99aergJy5o2yoo+
R4W1Ni4ag1XKA0iY21HB8KRwrQXiVEeGuRO3G96Oo+Kkr8ZMfyQK3A0mWPCo6OtAmWipCgLXzdFw
TrYGcpwqzyDcT7ZiGH6ac9DbExitnvHOz+MdbOXnmSJJIi9ZAP8BQJl2EJFINffjIVXUUzpl5p7d
7xtnhzekyskeHs1nTwTWDnxp2jRTf6sYoMYTb2mCoGX5VKcSc7SSM72ehzP8072lcGKb5l6pqvdB
Z42MafGOHU62yXAS3EFuhUwD3Mbheq/PBmt+7D9nFFW9mjPUQoAFWVTQzCbKa5SbvCa5eFWGGX1i
/FqoHSHDGLDMC9YI3difUt3aj7buF7P+mIXgJo4a1VJ5sWUMkmxwIPvxME7YBBazrk3lxldheZex
cF9NMDkj+zIX6mtqPdsBlUJjZGCZlaDxEvsxNA+mXn8O/aPW+bhhfImFySv/ZngR1Ot+j0Q9a8ad
bQ0vKtN3gjvQw3XE3BPoyZiyBOyyTGBYE6FqhnbF3EALROPz93vJpPsm5X1DYiSnHMPnwm9ZICpP
YfPw8tESqG6i1mAi/WqwYfvXr+pxzW4EWUT+iMfsasKfkqerLO8gH6JHi5yFoT87/Xbm4ajk5ae6
UQZG8roQksvjRgKiG//LHw55jj5GDhMiPAPimBnmlvgv936SXRFcNBXAHNiZV2Y7jQOpju2g5mMD
8631Y/k9/tX4+nusHOLONuvXKVI1aKNNCmChfo2HplI2hhGv/9eMd+kqoOPsG4XFqETE8TTg18oG
l4ad/Fjejh7PlZbefTNgBFrBQydBE48GBMggdkOn/sgLKwntZEQJzJuMT3Wqg80Nu47fwOba49Oh
8IBwoEBO+9q04KzqmHviPx7Xd3FVoqK2A6sV+XYpwpuBdaR88rrpt1g2Y3iBc0M2HZklTwLiML8r
r0s+rSL/HGRw69/OY0AGjei25G/HrgpJLcPrHMSEH8UCxZcvj/zz5Ev4rz8V3WigT1Rz4GYChYqN
0iZhsFZN5pb9eydSVhtfa5mAzU4RyI/lz1TM+1X7S6VtMasKLuUgrZvWHydKdq9iJxHycJkXblwd
fTk4FgiFwOFJfini21XrHuSPYHyPMIsOBdtbU8u/5UOpsNkLFN02oPvcNF9jVV7kQ8qf8aqHfHmU
PyGvqaz+xA//uqiIL8oLjirrKJ+Kp7gfYaqXNM9pq61PJx/ORrTOwxgN4th0fvaWwxgXVC/p1i6r
c9F8qBVDLFcG8+oAiw2RvyglGijliCT6RgSDzqQjMpIffFKvBndVKo2QFsWu93GkKhz382Ud4Ndd
+sNxe1UmlmthCZJ0imuUEn2qFkiymJjro844OEUM0YFFqyVL0Y27+zQMpz10hJ/aaw+wm3NKCTVB
m4U2YbTEwWrgqYv0LKJfKYAeh43+RLfwVQxTwcDdeVxpEKZgoUKj5pAELJNDEVNczarFyLNwWjxn
54pGvi3h3B5ivYiPRlS+oEG/hosLW4f8IkGNA9yQ37XV8CT/FZ7Qt7WkiUkqWAtpSCc+ZTfsNAeW
9sIh4o8xKdnhUO0S5xubUOE31vzehc3ApAaIWk1AvhcqNkyj9a3ROK/Gkn4apeNi0NAgm0zwkuSE
qG+z1b1kEfXQYgGy2zrTJmPmzDAH2jj16EyldZzlgdVINUwkQCnR27B3Rep1hbtdEzRdqRInUIKm
KM4knDOrkhMYALscXxPmMYlxQP2fQBCGVw7GyvIGFJ6L+dLhhoA/WXUfkUuLVQUjM7WDQdGW2bfZ
oA/Fb//k6SPXX/6p3IphrZF/wp/YqgqiaQw5AHAb7aAWDJD0RM18NdyKrn4va60kyDxLgxCJSWOY
u0Vj0NK5feWbvfqCtzdTMj2/4dXGEFKUSOEYUlRRSIi6Qa+zDiepnQ+lA3ZQxgDdOry+TRca+yXs
mMTmHMMk0WDOPe8Nu0I6Mg0ntc7NY92op8YDjJjHxPBHOcy09Oq8Qvj5sai4zJV5VUEV26j1CP9P
WtFghayGYNmaHEOPGry3vHqJQorUdaG7TjwFfWlvG82zIEnjf1bQyczOkOzLlqFfWdQtFRZz514u
+VpB2LiMVrqzxNmW/PlZ4V3tB5fUOOpGxXUPpTWP9ziOBoxVrEfVufMq5W0Jp+/EXbRt4qW79anF
BP/CxkdiO+ll7A9mVB5V6murlOEiJiSSyageftMKyr7SgcfIzQrNTdLByvI+XZIxaCNiYBLWxaja
b/nkNn49Apz20H0Hj7plSR7DimyWRIr08K/wLZWKCkbY1ZDMjJE9OsVPdlIIVIHJgAuauBYlUHM8
IhLQ5/DOMLFPw+Azx6AmSN6tsHI3AnTDxmoXq7i43I/TNxUnMux0Js6prE4d4YFkAnyoGsOJeMzP
9IGWP0+o+PqxvBhx9c28O97AvPG2MfYWfSgufRufNTv9cfN7z6M0Enlj4sgL6izvhbBnbSvF9ArX
pfdrdAAMH4goH2giNLU7e9oRh2N9O8Wwt6THBYmWsCzWcaocKK4sqaLieijy/HZJbvZo3GvU+04O
RaQbKY86bIigkGGazjHkxSrSG0oj0x4ZdQ0Uenly17t4vDIuWocGTc5cjvLjllEw+TjCM0HiM9Ws
LtZiPRcwCBn2MLjhBu5r/aHrjTcrpYErlb3KyDEbkGvaYstxsENBwsxn7PHMc5gIVH256apdFl4m
tQfAxVN1WeDFlQZVmXySkUl0GWrveV3d2tx6yWJ4QJLlxdFB9ciwbOlK0CFu4MJmmSG33oWF+kfO
z1ZizjKwD/OkJ8uANwFWfB/NIXNaejQzJvoiOdN7gCLJPneKwN+MwT2JNLvpWnExatZC6cWfCvqN
TctQW0fMu8tHVM/6RIZOrwZWyIHfLR52Ph0dqDq9x1H7iZMIHeYAkyeJrQYNOxwZSChXbQEjQtTv
N1M90ZMYmZ/GOMfYEcRKInd+QxBDtJBi+R4BkSkR7r1U4G5gN+Nh7PH2I0TVOxeKi+JJP5vZ8Lww
+gY6ZIHYA39EIt8kExsK9tEGy4IKn4/KeKkx3LpjyBYkWJ4gdIDpUaVWfsTC8tGorFtq6991336p
KTNkY6EGwHLATwbeAs+kv4gwl3H+jhkxeL2LQ72BVIevKpyeTiaXRBs8FHgh5Zipb+gezN7dkYtw
KBjONVH7lk3ePiUb1W8cZtpO91Om7vUveWpsf5X1jzI+JdURT5JThnn4dh355YmNlFe7UyWts5VM
TwJFgy7RwE1qXHjUtoE0EpU3ObGz5ZB9wiVmO8/JjxwK2m791urjS6Z5gDX0G8PM6gUIxtO9tp9Y
N89lo2xUBe/jdXbWwxKpK++jGZePcWIDqlJmnwJdd2BpdYQxcPq/hPysrrz/ZAVjGaBDrSaZDd75
v7tiNzo3GhzYDh9aOBRzvw5Fmfy6LpocTtCXBXLooWiBEU1UJeni+St3ARuVelsqTN0lPUrt2Pgm
DnbJVRIJq6FqqosimYxORFkUeojl5GdWiPKjhAPHa4L3TmTv9biz72eDDkeas+Q9/dvAONKTAzzR
izsa0Ocl4nX7v5j5/x83VOufdsUyTUH+2YZjafztnnTz/f71nJRR+5//of0faFxVUaeiO9CmHXI2
jmnRUC9DHlU4mjdLc5/VP9U8uQFZe9ZGuJqx4ZHgXGAmF9h0crACKFcq+HezpPnEMAG2TJZ+KEJ+
iVYWYIv35YoBwom7w1KLcbEchAOw+RmEgiHnWNPj4mVoQm4EKMihkvzIsimW65Q8HPYEg/fjL9de
EhzKEigoFPOFKutzbNix5Q5X2DotUTwcXRV9YRaf6j8iWR4bJTf/lxfN+KfBsnzR+EN1w3YJu/X+
+aK5jps5g2K0ByUxIMDVyL+ZURL5yV4mZ7lT89LpjMVWMuVKj2DqcqxM4Dh5tNCwnJ3Ks9mDlNeh
VB4ioe9WcsxCnvRmWdg8HHtGsZrkp6xreeVsFk2sxk/ApJ9/2Wym8TrozHEXWiRJbojG5LBkzVM3
TByq8bGpiGsDlJZ34P+8Zpz/d80YFpsGKgwXJqP5z/AY/EAy3Uui9qCqrb5L8gAbgsh3Yo6JQomY
bw0JzG32ClUnJbx1k9NK0lMM3sqkkCRwySYP5xBN7HI20POx+R0Wm62uGI5tDcVyLRgmgQsOTINK
HiqRWdwwo+RYIg+2zBFmEtm1L+BAsP8opD6NzIiQhK3UISuNoczRVuS1SpbN2G5HB9fdyIVJlU4w
PPLp4KjkwizzykNKR1PcWS0iRRcvIFuebahRvb2VmMdKErHcCLshLWcMZAAfJbTgWFvC/sxuagj3
KJpfM6gJi9Pa6AE4XRlXYYZnYRKxFsp66mGfUgGAmUcBEyv4n98RXXXkffrvG5hj6IhWDIQZxDip
/7D1t7BmlyaIzSGtiA4eKFb3nZtOgY7VeFGOD/Zik3TdORylCNNtW+hBM8Q/nMl1D7FZ76LXWS6+
WvKsSlGe8A/HHS2yCYHll5SkfG90mv+S+dXfTanVjiaJse0g0q2i6b/UcfntJBGOyv0Ow66r7uU/
ePDA9lBeAD44UBudGQqssqyxVb+tnPvU7G9LUdfbWYS8H/ankDxOAhmTLV4/yTae8y1a59ewiwnx
qvvx0cOfqFu6k4LOdpcNOinBJVYG2midLOiuWYbxesOYJOahz0Mx3YXe0PAVrEZDVLtJIR5bsLoD
sdvoxikQQooYFTY53Nmgxl7TytViy9aGeKO6SQ6+I2zATjY8yQxb6WxGBwPdMn7LHb/JqZFkkWY3
+U/uRbvOZW+yTKrAlUm1fl+nkMMp90kdop+yyDdKijG63v5eC8qoqC+2wgSzKXsMCOSdIYlb2Pxd
l7A5y744qpMPJ22OXhW+slPeZGtKF234s8SG4rz7GD3rI1TrILN6KL1DiHTEa/bSzFMsVFyeQo2w
VIPMB/qUxCAqfgSlMWWalf2Yw/QkiuKkqzGezCkc+sSgCl+833MZvUVNfliZql38q4r6L0WXjxXT
QxAp4JRIIqyiID3RxNcwY6UsmBNs1L7aKhmdaCLKc2M710yBwStZXbLibPNWl2SQ3IdUfnbz+OhG
FlkJf/ltvew7yoGbTi16+shGHBI4pC4gAha6QD3s9WbM2CkjwtEsuVy9LZYdsye492Z97TX4/KId
4OJwAVSy2xZi5K7tjSfyrT9CuQuhbMYypxNvidA/1hs8buo4sMrpKU4HGAB1hABG6Jc6JZYYB3ON
uYqka1tB4jbvbjReLENhs6HvwT0r3Vv05K5C7i95lDTP+HluNUd9nkT1XCfVZZa6iY5Rckd77LUc
/mqYE7NjhlcF8DwINc1vDOH9bbs7BeBk0IACFsp7TdIfK4VfJEQxxnmgj36B9CvKumzj+KRpDacH
M6PccE+1DcM/7Yzk1PAim5ikgFaUH2OxbIWLkC0bGVwzGX/ts0o79dDTLIUI0DFLLqk+HufZHQ+V
7gH0OCTRjcsQ7hCkAVn02XNVDpwnqmftzSW+WPSWRyWz86AOVQaA7njGMPnLymb9JSPQ3ciGsxKj
BVsQsXTOqxsLtqOmUBEGgDihw96ocRE0Tt0Bb5UAsl1i7sq4xTFCN4YtHbobZAgr+j7f251iMf7v
i6DyJomSdnSqJoO7robYA0mzPDit9df4rkPWMxOYxDuxnVZNLbpSI6sFNoq4Pi+JHTSTamAtstzr
oOb7eFAgspTlsZD60sVb7uPSzLZIYC5Kr+E+QDySXyzZfjEXFULXRz0LweGN4/BotT+TzlctBYyh
Igr5Dkqacec47X9/xNhQy3DYU3T1adEISoe+dqhVrL5j27jaHl7HXvc2isQGX4KKMs7CwrNLftgx
DOrRVVdxNsFXFMpJd5oTlAdsdaVTe+KkDnbbP+snrfzK+hGKOoagjQnNtpzTLee4BQHQvV8grx9M
E3OcsF/SvVsa7wlOBecpmgh/WzBO0gqL0dSsnqK2uu/pfw7VuDxEjpMecmTaKEd66OZoqE+5Uio+
FsFEO1V4ycSDfoFEZ+3Xq1yvwnCIWCqN9qcK4bCEFR5TUOYYqbiz5oe0oX41Gta+cIe9Hs3x0c5z
5jsiO2OH6uH6zdOpVYKPj0rKaQ5wrjE83BoaPN4WhuDJLd7wIQoMHFux82jsUy2LkFAjRsKdCNtA
bIaRWdcdRsvdOxqQSkbdyaBleiMoZLckczDp+m9jTLMtjsXNyRRdc5pi7RvTOXz0pqo/xfWEg61b
4Jxsz3hlYsbumCXDHFDC06ibjp9GjA3Zi1/CyH3LcFVGZKdCZ8FGayhs7BXoIQ0jPY3zk9XND2XL
7RJ72kVXaC1ATOAPKm16mF6ictEwpUairX33S1QCDBFWBclp2Ldafhf1c7dXC5suWciwAktxcGoP
UU8vDFF8RM+XUmqvIdinx7TCe8VHuQBGqGH0TVuYITLB7rHgLdFTJ1gfI4LKS+ynMfm6gwlRnsQP
CQxxwiOBQGnGcPShNCtb7W5lAGctSpQKh4U8Vkq/aSNgdSc+rBIu3MpAgLPhJ7Lh60BYO6+7Vim1
GdCrf+ex/WoWy+taXRTDXAXMyfajzjgv6tqPIYLt6DLug8md31wSqbJl6gJV6hmsCqA9NTtQnu1K
jc6nKdnHCKpmi6TEJvuacfpf6dmlntu+QyHNuK7hZkS0NtqYHbvGbr3KlTAtIaIlLC4T/gd2fafF
2OqZ0lCOen3pPcZf7XWtk5qZ42OMin2cQrfKQ6/xlZ7uDJiG0PPWt8rlSR6fK4cc8Qus/oa9n7+C
mOX0eQlBf7E8vI2SGqxCO6dMb66LKG6SDyvZ57YBAx1hk3RdxJuxviWIIMNqqVbUfIzmgFOfUtrm
keoRag6BMm1IddkhQjQy5nC18DOR36XgihsMoRj3Qn3OBKQzpRe0VnxlFcksUa1ubiu3H9l9lzjJ
zpHWyUU27rV+xJIgGY4lbrc4O8f3TY5bjtruVs3WShDGrrvwsYkakBAR3OYIlGUQKX+MOoJT0oJz
Fgb9LfY87gbnnTutQ/maVlKD6umHSREPjepdI2thVqlf6G7Rhtjj1YK5W+TJzyJy7lVGUL1yzSZw
M5swjl0z30j2wqFcFVt9FhfhmLgW2QhNrMPaQDuSbdy3ziNsicexaI3d0MLi6pzmmK9omtQDesqx
CZsL7iVUotGMJMIGXSVGwquDJTdecglo1lJdo6TgMVgJnsa4p2gxzpYOb4pOf2hRvvB/MoJVzk4Z
4oUy+akqsp0gqwnU+M4IjYyBDCqqKPwz4PeLGygrYokNsEjKSDzH6weKaKI8pFJtCulPnCF/dwgI
S5PmA2naMWK+gq4Y3x01xQU75aLbIwZIVMQT1VMZURcRKh0Y/YKHU1HcWkXZtbnyvj5BZIUQetgf
DMz8N6nVXqVoB4ucmN1WvMvac8UPQoLuOhyNAlmft6J5yRhdI5Kh9i0AbdKUtj5WqnPSKLXvjs5z
PhsPAlecxIEFHTYwndvGu6okUw+1DOjxeOmw/kY4kz5Yuk00IJem9hb2OIRuRtO7qsGH1h1ejm7k
7SFcV4eHwA9qoM++Oju/Abfg849SBFbgXtHZ9h93wKVysBPv3EkpaiKlSIQ8cWkmc7q1RVR4CM+J
790h+q1E9xWac9DqV7w9f2plyeBNZvsK+U4wORU1+bhcxpJrDWeM9NzYwVJlqB5z5q3sPkhdJmxT
lOhLK3kNZZXKgb21Z+e2jOJ2qGbvUy2KH01HLCDv206Ln2yCh4au/pOF2VGTAEgB8ouul/CIufk9
gJwa8hon6t+adJcg9ZaOS/RgDpV0H8VS4Q/d1MfC0KGL2aZKo3EYFW4dLzStQFGIJBwMxI29MPdW
DFsXz/+fFRFxYTrg/kc4L0BgYDJ0X7+sxPMmHLQXN3N/uZP3AAa1lfVSjNWNOrih5FrxCki1XxXd
SstEIdmTod0up0w27H/3sog3eqzSmzdlv9wo/oOTrgCNrlFS4wMYOiFuNtpujunkIYmzHbboJmam
odgNIdba11VPgyM1dy0hU/4gnJ0Urch+XLYk1kx7DdOfJ8liX8CfmauZVkHq61PjFwFzCAalwmPt
j+qYUzuKa8QzXb5xBu+6CqdWBYYmF5WYlddSh5qEnHoF4FbcWpdVs9MiSulG1DcYKsArjZD8Uvhh
uEh/P5ZYmXGjZgCRB+xjkdlnJErLpbjqc1Tp1xPC/iKpAyqt7DpwGfSTlnjeY2Nb1L1U9gP5L2if
n2zvoV+6fVHpRF7CPTkmrQYZy3aZ4pCXkcxxydHy2ps2b4Z1Ss3oqJm6RdyAg8OtjUMLtuAKIl3l
YVjs564uQx+7TmY83QDqbXzPcpfN6EHHDsc4pYF4Tr+GnszG1Bgow5x2NdE7GzWxna1pBHrHu7gq
YtVk5iTChg457ZSTwqiVNPrFSLe3XoKZsuOOofg0YxV9Oje3MpmP7YSdt9z200K6eJmo9h0AWrWl
OMhGcyvC+aLNGgQMVBdkoJdHo1adTTUjJEKscbcKRMfoYFo9rVEXIPVUysd1wLk2ufqAbs9wsJrK
mLODvjdF9Wl0yi7CaroduVFX1W3oMK+0xNTvjK/em66e0mIcaiJQI/jBPKYqOb2Z/btCBoHbpXOu
Swi0swOQX8+qcawICatisAd86PIoPKw2HXOvzPe6+YYTreoX44CwRCI+VmSi+Wvd8gw2fed4aA8m
ttBmHn+qTIH/6WTcdBUmYvklxVksc6maKikxXDXLq/IkXsSRHe3qmeJzHbnNM2ed282fi6edU3V5
GgoMjqHCA4x5mWQplIHw0s8VtkIpyrka91+4sj5O8LaxjLx2YnojwxhfN/s6hsN9U1l7V/avPVAF
rDE0W9LXIYyUaltIlZccN9sCsSwXv45xFRW/hhHr201cZUA+SQXhXGxQHHh/T760bi5tz/SYaeZO
KhDXuysz5p0p2pNb6lCXsldMgtgmU3H0ejh0WA3lsrwTHdvzessVciKzDjXkoKgfvhxbq0DAVbEn
JTg36d07FpeREo6l/i577ktFiXeDzc7pFbgdSOTYdeC6qphWrUeym0VfSoodt3Qq+DuS1pqRPAnf
lpqoflHO2Bq+rJPe9T2EasGsPgV0bhjmN3Vz7B1mE61zZdDEySJrpEplZ+pd5HLwr4/TVKQ4acc/
BND8GczhowvHJ+AwBg5ZhNEyRrHcHjUAxroalCapt+t9sWIICgMWRj48IPgk4bjOs6yZIW1mwTq5
WAdYnfUrdLuXVUvkIW2WTv7kgOHbPLnRDJC4vMWTAqUhjHcl9TDYI9dKkCBCeFxjGTXy8BkQlMhx
tFDjEPUA9wdAIjYGEs6YlrO0ukORR+8sa+newE+BHvSoNOXFIwcc1mF51nI235aaKYkUGA+wvSmE
poMhTzy8Jankuvwi6zGDmPoC6xqpF8QbQmJfstLSKD3XVzmNzfeRutOdAHxWiZf26ix2ylWqzCVb
hVMs20RUO1rYn2Yz+pGzviSGn7IILFnT/fpYlpzqLjWT1LQRVxr/nxIjzwDLT+zxMzKkpbBYRpHK
XR/YjpzAZL9iQBOskxVvniINwikzCTl1gX9m+yrVHhPcepeiPRQjWT5yhAnVjJmXy9tSNBfkzR8t
ze0icA9bAJpmsAwY9Tp5IvHHeg8JTRt3ztQgWHEqwsDmrduhMJEeNVISZ08Vy9+NLquQ1pUCfKnm
dZTfOSAFKiZvj7aEMkPeme6Q3wCO1IU+eN0pegba2kxmC4XSlOryxXhbRxxLgSlBbb/M8WuPrTpR
w5PJ2RM6D+hybiUt9cYDusCfgfFSmf8YTnlLivGSeIRbqBHW0TQ3prPDoG3yV/2k4nKo6jUnZ9GW
51maCRROVu7qaW+iB6hM+ga5WGcMfP1OolOybGFGhsd62+1WVaGs5xJphWAUyF+lAnGljVjEK+XS
67kWDLWhT6HWVA4Gdq02qqBtmYTAximrVt5YjH3urMl8Ige0hvgxjztsdoOxNsmNrn5WwgAUe2am
ZReMRtQFt6ZRNBjlxSVZegqUyL6hhTnIl4yd7kP15p1sZxKprTWlPbVDdSyH33LXS+t+C9u/pDmK
jM045b8lBjn21JCrgpvz4y3CSwcnB9a1myENVtH6yDq9Bvrt0YkuoXUccXv21z8hHkgX9splI6rY
hhf+sk4w1rU5ueF19bXIkFlzRsL+7aJDhSdAVqu9n1n6jXhwhuLcV0kFnk4axPOkMDgTuBfxffwa
aENqHb1q1Co2ZGA0LSZqc1oIgX+deCbyR9Dx0vz1vC1ejT62J7RHQUjMsliLFZRQl5I4iNKNf+Qr
Kp8tNho6MqnoaHX1LyZdmHrA9KzeWFZ2LkGQCRnKdyvMr9KYkpHXFL/7PLmXldOSUaJR22JanqAq
Llk7jFXeVA0YJkQjipnviA3fu+gR4DoAHbYsJCzdxMUzWk7rntFKXXqaQmjK0E9u0LGcMNvdAYtv
uVwaPYbpf2XxVDZT79A6u2C5Gg5LjQ1MWk3L7FNtZEgq6HYxCZTOF8BEjHekwgH79D8qAw8FGxNf
H9hIih+oo4C7oXPsNQ88hQ7MlIJbqxsCuGREsGLtBRtj+LbTdC+X+7onZmnC0/Xpbp2H2Cqq/9xh
pEQJtpaZauxC5be+3QoJRF+cUzOOST8qwztmmv4oFDuQGPhqWeAm1o4+6mG1KtCkKD6eQXkrC7FU
QQ253j+x4SDgAObdFHlhbJslOsvay3SYh9bR8jCNWei3SQOLz3mdRVtD435dwYQVx1DaOYIJpL+s
5hhNPsO2zVrYnuiBhoxt1PViemjDwVi7ejJiVs7CYUMKfLRrr4vJ0Z1lKLMKl6zi+mc2MUDKFKSn
wrJeYibgm1IhxgH3aOatHOyqN2i7ipwbafNSONW90pt4kNjzL3f8s6rUQ5FBL/F4zXuwGpcm1aqT
c4xS13UHjoIFXZc3EjIhiQEEYPbA8LWfD2zwVQgMGbMPGRiY+mFCYjb5d1rPHK0M5PRddUAfyVIk
KbF+69iSJbJS/Bd7Z7LcONNm51vp6D3+AJCJadEbkuAoihI1a4OQSiok5nm8ej/g1w637YXD+97U
pqo0EEDiHc55TsE8xij3FZ2R4yH6Qzz899ZAt3PzRBTXaz+Mcm1yfZIkBeaLaxjbf/uusbUdOgG8
f1S054hvidLgd0l+k7I4EIxDCWjPKwna8Z9BPeqyjynKvkzSPVASgV8YZp2zDsmW6SDO0DDpRJCA
S4RcQ2qfokCfkNTJx2xRfKRDf1/V5sy+JrqXLhqsekYHly3iqTKkeLd4KhnO+j2vlnCy5Sqdmb5V
TEk3OknnN8lFSxL5ioCQO5siZV15nMfB/OtQ2KLNwfVCsEUOoYs6ifiO96zCjWHVUIBqh683krjM
E4qwK7H9m3hI2WjpJoiLq4bsajKg0/fRIkOCnVZj9F8x+N4u4kd26k9hspC1kOSulzf5shO7kXci
mwVIZfFFNRK1Nan7twEKlxqor3i7wVWipDprRf+0vDcrNOgM7rsThCps5EsLH7Mdcgwe8yZM/xTd
2+0IvZ1nefwZ2TQFokRLKd9SL9oFEfMBux+r1VjXZ4fd65Y2/1NTlm9k5aOqfnu3+yor9urEny66
ekq2CFXdenQwYIrkrpGLOImD5oYKoRgvV9D8mL9+Lt1dHnp7NyKVDKGOyG2GPOGumu/MXi14gIZ5
DfrlrSy9k6YFu8xIvm9QjkzjhMuW0TQeglW9iD6I+Hz2WiqwQFCBuRzny/TLAQpw03QAsz8ObvSO
4pDh3ki2FP+nZNWzxk+483on2t/AUDel11CtRMh74CYcWJZ/iY2I1g2TXyRPVEZBF6xklfzewEJL
9u6a0OcNb+C3LpaEEqQvC8BoeW3qRYxJo6h/3KI5I6L8ua3rUPvtpqZ8m13qIKg7JWyXhdvAlHPR
DPUtaksSKX/U8vDVbfGMRfNwWwAbDhs7BjQr6XkPsAAvAXI/H1MGR22I5r0Nnpb2aRwp7wn6RZ+6
2M16ZyFYUR1mi8Svk9nZTjxzPefa7204bNqLnXjsGU91azYkCFktrrvRoITPaxeN9QLXIXgAE3Zl
Yirqtj3it/XtJmUxSpRfb6+zhkRJFvHXTqGeXT59bm50PSwgs7a8Y0x4t2iVcC/sb7XfrXcrtPso
C/zZZadJ8paFZ8TB/1UjfESYLQA0IdGNdqNMdm1svxkmRzJq02+1SGqVQWhvY7IipQ4RtXt16WmP
UV++tYZbbVjvENXU3qM1Qwi/oMSWLm1ckEj4/eRKRh+LUrrPUtABGsPPZbxeNM+NRHN9a2/ahWt1
W6N2nfljyZwAQuuHMBgchQtOYulsluloxBswb+AxiNHBlkjLlvLXzmKfXaQgEmlI3LuXqdPPqpiR
Cgj6M2lVR2idHKO587U8EHGGNM3EV7NU0TcBXNJQaTlz9FGBCKahyJZfVC0VQNtdtL1dA7YORjD7
rtE83vhdyczrOnK36OZdOkATdh/rVt9GGt4sweR2T+heTmjTPxDIssO4adrPy3R8LpyfXKu/FqLV
0jOy+HjB07Kv0uphYYoUkXU3M/RgiEzNOEq2p94T2NJ3XIT4MDnJOe44Vx6yWX++sQ/T5cf3tLtR
13SfXBgu6kKjgySS7QKBTJdcSr38uk1ZCGa2IJvPNKL1S8GcH+MpdOMwEpvlI5zmpORH7q/uIuYp
ioBYKgcRDK2WSPPXVL9t1W8SyqXxvD2580LXW3qw2+yJGcVRUL2kMvsjlvnp8im75XzOSvfolKzr
ZvtPNlTYZJDo6tnfaaHFOfLHjMbH5fKQb51sFetNjnuWAaSfLFdDY8jEzqYipqPjmsrqioWPFzpr
vOWvTUq0EZfGqloqq+VjvlXEyzj91l+PDg/9jVa0/OsJOhxqcUrmWwfYglfAeZycpuWgWN7geI4S
Am5W3RgjkiBWs5uI/MPBy1Go+VZGP0zX8Ikv+cNqOHi12qbghlPDJzEvpba7jO9hXV7sEb/aovKc
OxTXdeVeb2+SHpUPuCOdUp79flxSiXCLftgAC7OZiMeACCV+ib47J3n3sZw1t3e/Fcz3YJ2Vj05U
TtsFxdYhx1mZYfQ3gIOxsvToZJSwDSPSJtriaRLW840gtRS9tpg/09w74cBb8INkKM5h+Nbe6436
KDXxUz4S9wxwflOXXNClqri9bDQXN+g0bZFEusFSqi4LBfO+AZawkn1PXtdwwCZ1QaL/2gzeuMJd
/5wPV5WxScYS8VyZpmCRGHN0JZ+3+lbLpbbOglXUWC9FXQ3/TOMMg2GAZeFsNEPxjwryv4nG/w+i
scBLp/8XxdXm/4y8f1qC6P9t/QWqMcq//ivX+D//6//kGrv/svhSjm2jjbTsBV78n1hjV/wLzRz5
9cLxiPZDPPi/uMbWv0wdlKNrkgHGyNdButUs3/A//l2YcJJB/TqWZS+xL1L+/3CNTWH+X8JFh1AL
XTp8UVsYQue3/t/UnpGZ5HUMYb8u2nBnBL1zF1XdM20hmNfxrR765to3FWaUse83ShrWXTydcEwz
KbJsd0euAtAfSdLBvVM9Bo4WbDz0ErtCM46iCMeNVAFrqOl+YvS2h4P3h4UuyZUzLg4b0zcxuigC
ySNiEM8MZRNiuknjJy/Rfb3OxcsUwNPKRkJyjbkLNgvvwSJYZ9fqYbGxQtddA1MLt7JmoEmZOvu6
k4UrK8/jvVmkHmMNj5lFSK6HtZhxAbSYhuEb/KDULqqAdUN+BNtxJlfjSFVGqSrq0NvlZeQnk/S2
QRtivBrs+0bi1WrK9IkVAx1aL2zajHkfaTh5q8goT9QoK1EN7gFHhIV8d3zBSKAIwYnrOwy23Yjs
EQeQvQbS33xoAnVaU4sdMmCPV34kQeYjXQy4X46I/n/qZOLsLtpp06MiITCCDl9brKqGbaHjiZp3
WH53U6+p1zZFuBhHaDaiSuy8yjuY3FUnABUGrYb4rqF3rN2mynEpHJzIsJ69qiE4L6oO7EmQ2CyW
dYQCe4708EiGIbIJPyNX9Gvum7tMvFie5ZHLROZQHAxXoceMylJ4Q7aegidDRUaJuvHs7BowDaJp
bORloH88NJCHecmB+ApCRz+hSTwlKBaOilTJ+7j3iBb0ypfeVoSrdDBQwEpapE3jZFTKT7s+uAua
mmQMOKyuILewJnrwcS4MrEBzdafXzuuIZH2NzLbbTAGzVuIqiYdEv0TXOBEYaA8kpWFlI8xbrW24
GXMUWK8BhUVrBqiM6/CKMkhsK+ycblUqv8oYSQZ2cBJ2BR/JBHsyKXs+TQm9wdhaj7Ujkisf6Ebz
7P3MhvK51HgxNJ7e+lqKKjHtYzz/5cDoJymGtZawhwjrH4Nfd2U6Nr7nhDFuIT7KzKC8WIsYgUuf
P6JvxEagN8w5zN5+U5G1H+IJrxLRmJsChoNjp4vkBLk7IkzCHKrpnClHe2j6ZzvUy5MasyuTeT/q
2ifpmfNxqpXvIr47lYZ95zWBAJA1WPsKyftjQAJPaRIbYeThvpNVfReN47ASLcYfRfRMnGIAbV0A
HiRXkMBldc0JyvhjVfS40LyEUJifWEOq5EToAkjTxpHT3pvszh+pgH9gemU0wrrOdcWG1YRdvlUV
9oU4s5d0ILGKSXrEhG+OG63Mhz1bSONkBidD+3Qm77mK6gpvMIQyzJlcKPbnLNpjFytaM5Bh3qCW
6RrvmNTJC6ghwqo8725K84ue52TQiu4ymmN6yXfhPblbp8Ie49MI0AYAqa7D1TGPnQFtmN1Rv/MU
hlwLN2YwlsBIegqFZiQsbpjHNTY8GDu5eq7N17ymjXDdcQPyILoPQwYQYE/Wo6E5D0FhP3MEOQ/A
gf+qRjA7yNnFRsC6fDub7DsdCB7B1sL3uo5wMV3au7iqAVckBeHsdnWPy8W5K1ovgBWpDespgjva
sZ04S7e7ZmVFtEYEdNIdSEMgpAlwQ1wJMJZLHyzMT8ORkhinxNvpqvtpKAZDSm5K1DTZM3JFZyjr
X6dDPssUydi0OnmoQ+xmD5upT9wTAVMvaRyg3RZJSwwFuK3cJuKlmArCPUPtYQYEBTtX9b4S7l/p
Ba+1YBWII0+sIs2Wu+KNHIjofnLp0eMqCPi5xwsfLUFqU3at8t8sbbuXujOY4JFcuLjwdBl3vsSI
ayDoGd1h3YZxf8ChmflQhBMktfq46Xsa4oGXgHJxczrTb1Dm0a6pcEyRxTZvW6QMcJEhK/U1FAD+
DYEZ73VS03c4YcGecnzJHb3YTCN7wMYK7pSxCAr1/M/sssQujHZDxvifW8GL8f7Q1QR4OZOK1wWM
EYE/k3GcsWOsAjhQML2PCF0ODKR4bThtTebkrFL013ICR1AgcQTHC94vFGa15Uffj546VLgD7qTU
xgeX+Dg0lOSo2josK8S6OTRT3JwWmYQhVvwmYT41M3rzG+1NRmiwmzHyIUPg9PPgOU/DtzWirrWF
O+4IpMkOYq4+zHD+dlHAPtb1gdQaeEcTTU9iPbq6jB7wTxkbD181bjLGPjcHXyOjx1pFHHETj2aN
FXjD7gzLrzyzKmCWnDveFoRWiQrVYHqTeMfUwBCNMKPx55TQI11HZ2HNSyJVvg7LXN+7efxNk4Px
0LC01SwR/AJMKnQ09k41HeEg5vcZTQgYkwzYbR5nPhYN8+iQe8orO7b8SU3tEfSlHzhy2nuJTNaz
qN9Ea6u9ib0IcFGU+/GQf02qXY+QdQ7znFjoQ2ZrY1pIyxU3WFoh/CVKwDsUKKntOHwZM22fjZWP
FHneN7P8mRxkInPMHjgVFodP+3cCRfec42AosnfDGcpr1odvRTX/IfEZkE3LPUMuFeIzkqUqiPsL
ZTvasWjVjkZXf7h2UtGMhhh0CG7dBOR9sTl27J3nzNmTYbaHJNAwO3B+bysrMB+IOF6mAsajZ9s+
nrzofUqwXDbBnuVcsqhj9C1aZpYkdti+Jb18cmn1GiyP771prNGaoiOIEdWwUXrhWALmoNo3bJo/
SvaAMZKkuXeijhkEFQyaukLfJ4RAb5K2S58I8gSYmtbtptI58/RKsNVXTfA+2tOnObXtvRHlEtP8
nR2a8qvXQ4RvzhCcWmBDLjmIJ6WY7Dd263xZyn0PyuBL6fNw0JfEZ9KZFqc7w3JVz/K5d+q3XuK6
aI2w37puFV4t24OsrlS2nycG/22kyXXpjAmT8/FKTkV/Fn2Nwx6A2N4O9+EcqN+KTSB8jDp+SoK0
Y0xPDG7QCesSD3welixs0g9NtReVOpToEf4WYczRCK3SnH4VeXGOcspDNSo2rbqxnasy3KHMZcYd
GcGunoz8qBkzT35H7G1+BSJKriWkAW/yaoZ33MQWOQJ/xsLGAFpdgXfppGshyCqngGlB8cRHpa/J
rC8PXSu6rR1g+RIprH23ir8igHdMN92Oi2KxAjeqjTVG6tkmZJY6Cw3A1kwDm2UmSHIvq154925t
UAQHp4q6Tadb165sHhBkB0XtfrqBFNS7s/eEw0QQWjXn54hylbO6RQpGzoOMgl+Tl/9akkEH9kHM
SGj4oNDgxz7WNm2lOUQwWLn4GzcsIxUa4X2W6w8uCVhz8yYHq/4RnfcRmJgNWDG7634qecEBpklm
a9gKxYoxLF5HUoY3OTCvtU4EpN9kcbEZrVl9BA+5iM6go8ffkFQnJRUKzUY8MZz6bry8uLI/Okyy
OzPe4gRxRbpLJa5mJqEXg9uSmQWoG3t4twYkpJlFVVqsvdIvZqP+xQBSrZyG8ES3lyfwABpLxL8Q
7NQJuly3iXVEAho0FX9s7MY3nEQCs2OjlprA4fM5iB5sifwv0l7dTh6p4xRC5FK/FFiDD8aQ/JTw
6jbNYEwQ4sa3xbBZlWiavGn2PpK+PgcVP37sODpQAWIUIvnKuq9dO7rJvqlli5qjcXEILD3Cxsq3
tAk/CPFQ55gdSZs9s5MyYtBlRq99Ey3QQMBdetFnG2v5P7f/OCwJSUoiGC+A3a+o0J/KQcNVVKAG
oMeKU3KydfWaY7ZDuzb+uFbU+bFZEKRVtYj1XULMGG8BBUAT34Xh8M8fnM8HpZeP2O31TZHO8VFF
Bzxs7hal731h9P2OAuw8ml3oByXqFNlBYrz9MTC/YIg5fBhQXxhSktQldAsylof2eap9gpIH6Om2
xxrHzNZziMMgn0IIOQ6ZljzzTnUMllizpCzFiiHRm8H0bNu11b3WOPjkLWheCvL2OjJL6J9Ndwqd
Dm2tYlrXWRXx5no3Hcn2mI4DtaUvMsaFEqYGqhjNx/3lrL0UfmkftM/VSBAXbjN6OhD5JAiA38Fa
v2kn9VhBnd5aYQfEKLvOlXMtUMQ56ttO+uSuZbrthfQP8SWzOlDZ0eChJG9OaALDAwITeTf2xymP
CJFube8QllKdDcD2kCbi/Wy58cXFTbaKVeyHWewg7Xa88xLhUKiCdUUio2sypDujsoH2Mslr0PJd
CefZlVb16+lKf9JiPDsDpE7CGm3F1jXGJDz3eJ7ZUFhzjtkpdN9zkwl60Q5y51mA1ngkCf9Wxxg6
TDuI9mmGZrDWQvcjHov9hL9rr+fpe5c6H5KgkrY07pxBfSsLBWKSyTetPisEAFWL3SOolgkhlnQ+
yvnSIVgikXA7o2fUB/B6LoGJm9AOju5ysim2W57eH2hMTkkeH2V6nzIvD7LiVKXmRlr6tBvoimsF
lS7HugpC1Nw1jA6PwYIWyGaLcpceEM14bBO6zBpQ2Ui/Rv0ibfidgYV5a5BH0VVffTx37KKsq9YM
8aI01X0rINYlUq+gBL/sUTzw7D7kXfIWMEXETYH+eNTvpQ3olcL+9oWKmTjzqkwwTtRH2ZS8OEph
EItTryxnfjPDzDwFBc+xql3awgVcOID3h2DA7dcl2UAXxPgAFckpgG98CBBLFVk2EY1IcFAFlbQe
vHSXJNqFnSMID7Rp3gQr1Mkq5Nwmv1PTk7xopGa/YZjbbMDSPnHwPEadoMbJKCKzwIw2fU074oth
DlZDdmGbVJ/CmDSXSznGxqFsCEztKgTvtRUGB6390RiBM/x2unXGCoAmsL53x8ndRokzwudACnz7
/RfGHl2PiwgCjKoUlXWMKd6OnurEzuLrlaUkgTNEUaQbWgZmic/C64YnnMwfqd1ezC5qoSkN06bQ
qKOoZZ6Nqsj2uUcOO0CndhWo8A/VUE1dz3ZGKmunm9bLMAYCF7N2Rc8YG93VcGGIJQiB2QRl7FrS
e31uZz+cyc/h9fqq25NiDqrOoZP+sMhn19XncqvpO01fdrlJirwmVWwqZEJwQ4eOpWf+revBizNE
gMeM6XfIPwCkZ08mSTuz95qNUbg1E0gFPRjOpBOg9ifX3KXqkkH+YLnnLKIjwtLTBtrXaJxip/02
KmOfK0qm2XR2rek+xKHx2RmbJu8sIpP0j5YZ4LFwWVVPM6LzrotxywBEbcKNikW3EcaXx0RiZcFh
bpsJc1JCbwP7lTxD87fUKu98302e94l2tQcGW3XZYpxE8uGGJ7txcRA2U49KpN0WFioeNYULJA7m
JYkMlxbB0zrSYyyVsC3HKIvvTEp9FHaAGPWU7OG+KaHqMYjnYkw3kZPxgxQGK0O99ABMRrgv7VOg
hc4qil2CsIVRXQbL+Imt4kUHyuMvIOwqA3jWjAXEmqQHy2t4jq/JUF3w95jMaYZk03cmGTlJFLEt
K8Rai9g1eXTA7MWSfU2wQDmnD0leHdqx+K3odVFrhfvIAWOipeOlfEGMvRvGak2A96unSTh5Kn1o
vLTxm+iTAFp2eVbKyhALlpU5L6rlQCsYhczmPc/1Np7KYzZmv2XL7WCKCn9bNbFMHc5K60eeK+Dc
5oQjB52bLHPw1iFucvup0mNc1Sna6QBBgCkBqFmy+5rycd8L3nKeaO5N3iWrjDaO7Dlfa+ez41i8
FwpqFoEhg/4jkj9urH6YG3oqfmIj0/mJEFyg+j2xk4/BXkbEB1lz5WDAbaXT7azAelQhv3Ddp1+k
zZ/7Ee5TPmZLNBpwBQ2OVbAP9fzHravDWIy5n7bWMchZjRJDj62PbJFMB0sBW+sg26C8o6k66bH2
UBYw7MrmEtbxM9vHJ1cBz+GE38bUNxRHV56RNiwf86j/tU2kj8iU38J+vC+gJEpGFHVcXhkwHSNT
+45Y1qxkSrBvEh91l62l5JgP0TcFOlKPKttyqGEDkuKhbm0Cf0dO3F4qqtY3DKh/sLP/xnPzkknb
n0Moje7wioGF/HHwNEFSbYx6OuOh/9bG6mkeYKjE0U+vG1e2+ygf+sOc5B99CsUjLpgfWbgBuy79
GjXcLN4w/hhAIgOz5fHhOtCo3EuTsSltwsGLgO9ZofEibOhHZXIIo4LniajLsv0oKswJdAFo3Lcp
h3mKrKWBVioQi81KI/vH2Sg0Jvyye5DimuCCQnxMSoMwDh3jr/LgHBszTpPIYWyTvkJP52cMmiuY
h53eV/yVq1VIEBqilcpvxsAP6iCzn6JiyYN6QdSIX3WoBdB9Jh4qOZ2LtvpuTXkKrOlQDKTexmP+
OlohSWuGx6qJuqzVmXsW6e8kD7lGeBr+CrobN9tPcjca7k8dDB+yxwYRG9SPRe76aMMv1VyeNPGQ
Sp/011eCb56LpH3wuKdCmNZVtAkqmGNQhlBvsuOzgq0MTX4BwRzXxPBpNZHwbccpECMSeVbVDUKA
jtpaWdpTrhYqPoFgiXhBTnT0LOYfBf99ZgbdAsZgGDr+LWVCG5V4L7VG6Frmzh/KzXq+lZgJ9IIa
nDBt8Qb1t8nFfWs5E4+nd+hQJrFcjolUy/VzVfxOzMEgGPt4lMQObhBb5+5azZk8oFtXzDiIukkm
Xw7LFemujTcSZef2waH11DlIGkVXnm6JkM99GLOXrA8oTBnm5FW0hCBz9BoWon2RD7u6RzxuqB7T
YjB+h4n6JCgZdQeh9IsH+abrNDKy3ifQlQxPTymrCYUWvup3vR7k9Irhhkxa1sY1YymJubjVUOea
etwhhOCN5zb0mDWRaKtoAuzWBMV0p/FYmSnRLPjUmckahOQ5pTxIUBSrMesoPOESann8ZatwOIwY
kIg2QqLIrb+yRkTZrgPq0ows+25MdmJceL8apG8LWUPmHLPIpQbCsNj11kto8CnDBbCMrzz9UwW9
WBy6h7xuupUZkOvcTJiS4VoM+AnxI6ahjto4rbdGRyJcEJnUGAZzSSF9lVNp5X0ssCFH1znuCsbl
sj2EFcPPKurp1EOCZAOlUFCU+7qvu3vrMnd/dNjiKKkKAEycz9JSxtbUMAfCGn6eTB0/t3adS4EJ
3GEkoTue8hU2s4QdNosdXIJpAYivTMYd70W5N8dO20hUcBvPQkYugvx1YgoHYfm59FILKED0lrQ1
06dBXnoOLc+ozF1kew96JZ+NJYbGdFV0tmtlriLs1BDPrWvZYL2fFN4HnDLftQrh7QY0Q03IuRMy
Vy3M2teb5slN0Wx2LWlMziatcoLrpkOLhR4KMM9VXPKGKBnUb8lbwF7tedg6pE4tIpT3IPNmaxlU
axOpgyQD6ne1N/d+2Jr7pM2pUVwXVI8HTpyzygaI6/dwCVSFMDmK3+pJKx9kCKa95jZscyLlUshr
etb6qgde5+mvFLgkSZVOcjSZiVCBpH+6QjMRebyEiVMdEo8mDDqDuOjh/NlYmc19DRGsV/V24Xtm
gYO40FqUYOBnV/kA4DQLvkrSAhkAkrzQCw9Dx5TuzJQvm/T021X/yrS/2wwdQqTpOIrsZ0CE2Zgg
adl5f0g7v7Bd9+2i3FUk+hKeNb/nDdI328ufRocfSn90nYKTh6l+bQ3Uw5+mMzy5OSMMaNy6X1oM
FMKEZyCfqy1dBQoRSBGjjW184KMO0bSAVCixxWxjmad7Y4Q36WBjQusITH8ysInBGHgCXPYUjRzc
TkwDp5uk+QzBoxY4T42AUyJ5dsfZ8xlj4ruJxQYTFEZ+c6DXJFzbSxgosIe4TgsCyiOEAp1S+qUW
1zGauWz6sSY0a3pgboyStZ+IyqtJwrsHOSCUu2yK78us/qyHljs2/bAod+1xvCPGes38F2gmQkTL
diJO5R7NOb2BmH3KmXObvdkjm0OVoKrw9Op3TnvalIwuhXGX2CV692iOwxvbRSSTYlObzpGI8b8z
H0lvyV93BCqvl3wVrDrZkngpvkTQ+GaS/WTGZgy9x2Kyx7VhlmscMXembrN9DVo/6+1HslERWmLf
AaHp2OG5iprPBlR+XTSvVHlyG3XufTc6Z3QNm7Cma0WumT73XfteWsFx+Vq1lZzzApQ+M75WvFeY
bNlY0GyNR4N3ayQHdH/5KcwulZO/e+b0AHvu6nXNpiXJa+7fTdO540p6BJ+YU76zYuSSlkOdwukj
/Ck3diZHJGTnDkCq5accUnW79Cc6VM1iptUpp7MoOSqjDN/cND9HTf4+MuhoRYxzsL/L7PIkhuIl
lc98ahCoxkOk137HPqQevYs1dJfleuFjOsRZfOFb3i8Qw8J+DNrmcyiZas0xZie7o9ceh0V0P6+0
YB8Mw15MUUy6SM2rJePNKJmtl6IGNzxVj3bavVVuzcfd8AYwr4u1UmvRBtnzgx3Xfg1olXX2R2yh
asWW89h4j7lh31eY6Wt32toq3eWUxauhsl6jztzalk6+Rn6u6k4shhaykOqWT+6RrCuAIo7HskbV
Mbjp+BU7yg9bRWymTbsu2/BBdMlVd3ObWXiPKhi7fMreoMH8ppIAqGwvL5UZYrpQPwXQgpWqAH2N
0SuzZ8VJWPcrx2xNXArmxb4P5CeDrVM6AXDJR4bWfbzH87PLB3NP1hKFPpEGJGx1D6E9+i33iGZM
50gauyhWhy5Wz2ZM4a3h626nXdKU+wApmZWQyWazdSnzY1CObJWANy94/9TqngKGwK1GT+vlKPhA
oXAo3pmAZgC5Py03fqvFX0XK1IN3WtHfD0A/e1FtEFC/p8Ckas27Jw3XR5f/wqL9fUiIubHGEx02
x1WlvxmDaxEt+DcXiBTHrHmceORXhh1ycfoBhbiRnyg97qpeHky93iFRBMyN1YrpQ0n9UmSwt6Lo
Po/LL9bXH83oAsZt2Y2b2c4Z/uRkjII+upPavKkpXNB/H91W+56N5qfL5Mtkui+NYu7OMOInb+3n
CamvppkHG8wJe8zPmVqxCz51K3iUc/MX+/hLDm81sZJHds6E685r0q2ZXYVbL48veg8gunq2FTjr
kUfZS79NnT2wLZ7yMPIjq/vDGGY/t5upS75qTb/WafOR8dRreXnXqfjdLIePoSXqI8SOiNh0MW88
zKxgRcHuOzTrLRwpfu8C26l3VA6gTxxLrh2+mMJ4KLgmwnV/+FlX1UDeSVPviuxFZ5Nm8/6sIAPG
4zP7pV+iJu+rELFVSiBbyTJuwVWo8C6ax3vXRnOi5edZyFMtyt+oT9ZwCk6W1r0LHirbZgM1GegU
2ZkmOgr/6AOU/jGt8XHGNLgdhwkP2JulWXdWFOHiiValU61UVN4rx9uLnmUKjo2LmMvLYNbHdhb3
oNsZP/O+dMMjESp3nTE8M1x6qnmnoH0LrwVmoXCa/bbg1ub0tAzi0Vwez8x8IDvhEFxza9BWMP3I
H1rbXXuyi6X7qms/Peqzc7EmEy2thfjFyyeyFrhZApO0uPDBCOqtKl2w+Es8pRaQzOQ0Nf7AnKEV
AU1BJibUE+W2qGv4hhfZp3uvzZ+NJblDTGunsABFFZXf6uUlbSe/c55EPBws4quRyZyD0Hy3plxA
OmcE5ExPjr1MY4aOSVp9IWr3DJnzwdOqbzGqfVgD+83mu4AtajPP91nSfEIAuxbZs6cUcRYOkRXu
J8Z10i3GPwUhN3ZggK9skmuwdufxZTCqrwGRb93cDU3zruT04XQG5ALvVZFrCOKd0Nmm/YO2/iyZ
grMW2ZV6wRbTpJwSdXHALrHB2b1PHCdjNcZmA10MuSKnwWMWl7GMTopzrGZCKqiRODF8W3CZhjJb
OXi3MdooaIpGvsVpXK5z+WRoE7pZx3hhu3X2cpMkT+dIj7OPJLT3nsd+mEO++nzSGT+UcOJyo+b2
Y/BkySVP5xcrxikwXN/DxjQaF9yaz+Tq7ELxCGbwrRnqJ9uyth5lBNsBxuUKjDgy9Ljc4phkQG15
vm3Iv8v3TSb7URcIFit1VmBlV7WJVGf5hpk0npzMiqBfekBeuqun8iNtB/lE0YuZmbC3i1cHnj4Z
GYYKoahK+hCAI6nlnjTF/nn5R2NWvXVOSLsX/ZqNwkKQ2c+FWT52ausoHNSEjOZPLpIS2c240Eke
awJE68K66vPMm9zbzDRwEGBiJsMjXmx7fhVztwNRgIC/IUcOpLFkKKLVDLkpdkB9mAyYm0Q7DwZJ
S8nE62CES+70Fy+wGRNKYF7NZdKc8xSKQ6hgKMziIN/7bhGuPvdztBmjae+63WURVi+jzKH4jQf3
m2nrwc7ZgSq8R6HzjQOQFc0+DNLfQLpnEkfi9QTT39WbL0JRrkEW+0MHoIqYdF6ba76BCbElxUzD
EVlmyY4R3roDE0D6GRQgNuRpWhyNZOCjTDrpz7y1wGRh7XZYq0JmInykRzbABipfS8EEAEfQx3Jk
hs34bmeEnrP9gbrWXGy3FQSZ6/+DvfNadlVJt/Sr9AuwDyZxHR19Ie+nXfaGWBbvEpPA0/cHc/fW
qlW7ok7dnxsCBNKUNAVk/v8Y3wAZWh58k8sjqomrPUaHlvHECbjoomn8H/nnv5F/cjex4H3+1//9
P9+G/x3+KP9J/nn7of7X9ccQfyt/lX7++bQ/pZ+U+/7Q0fHYlm+hlKcF9Zf209D9P3TbcgVhSUK4
psOuAmbYLPB05ychyORZb8LQu/bT+AP9puF4FhVV3eTy+59oP5k+/iMgUPd9HbmmR0IONQzfFr9J
PyG+Z5Ni+nJpULqFZLeXaK67aU9R+pJ4Tk+5WdPlKTL9GluHD68PS+VaY5LHmd/U2zqyvwkKoVvL
vpRKDqcmctTbwhJ0CQPTQwKSj59zw6xPFvXtk1/UDTySebXwsI9tl9UuKOTb/mUzdUk302befTMn
x5Vznh9T/sc679Qu8UiQWxZG02AaWVYrMkaPcY6PpS+IXsn/XLh/rS2PdYhctqMB+TmIwW9NNo6y
guvJqTSI82ICy2o7CeKcc5eo6yUKcAnom9uz981ljakmifAj8k87LU/hvLDmSMD7wu5EBBrWPqeh
CWiyaf9cxPOm0mwN4FRD3AiPV4E9rMcQa2nNDA7QWxGxdLQejnpfls8QGrAd9xb3atHDq35bdTvE
AOnwbFeSRqnVjPWpptr0tlg2kzgptkas/ZSa16lzGOPMmhr6n6OtJcPZJSIimxGddgCcquq/t8Db
tY7rtzPhHGvAPbZR90AaTLgbGaQB9kfWtgTE0PrZZ0P/GkQJmmGpHwwvf+0iaPJVJG94NOz96NZb
vUrCR3SXM0drAnByXohaXR6W+94wvgQps0RrNr8ptLUWrTJ88BOwRQWpigIX/LDyGCb8r5b/TeLU
77KphSV2LUzxfvn/hcDbdhhRPNk+ilI5G8NpPZRjXULRW4wC4Krzoy2LZusEcXfi99ydljX/r7X7
Y1alcDLet5dj7pv35y2P4cPDw1Azu5ZjVx3ux/2bl/l99/KyoRlRpV1W3/anZzkRlHn/m/by5u7b
97/3nz8mKx+VLiKIt7+4vEAuUR0sa/fF8hhs5WmPvnJXuozE+BLvX8vbV3Df/m33sjkUiVrpXdNu
ls1IGdVeEqeezadLPJ9fy6L4a5OqLIGa9+1lt6TKgq5lPmjZ83bQ/ZkinvZjy+gjMumq/N3L/vbY
/c9X45z8+dvuZfN+zP3dFC218XkguVkOWXb83XH319NCGGIy9S/3h+5PvT92/2z3x9LGfJAOSdtv
H5e2JL6PImQ075QnrWRRkXRIbh6y8JM0NVjtv6+aXlydGJ0+JJ1BLdWpG4T1RmisHS0MIbnyGvdX
+21zeS0IngknxXygz8mWrZbDRyr8h5ba33LM3z1veeztycsxyxt5e4X79v3Zvz1GwKN5TKVeHpWK
eq6Qn8VW5Uh7W6evTkw9MQEt2zHhvdP691V7DEp+YfNl9PddVXfILVKS5ot67M4Xi7FgRkXCnKB4
QfzrmxpnuSX8clC4HLrs0+cbx/3QZbNzyPdCcHkD/429d154tocSeV40RswV2tBkt5vG5ml5bDlu
WbNppTKQ/+spy5Pvm/eXUTHU72UzmhU3TDPsNdGM/YmU1/60rC0Lm8RR8uOmgiSCv3a0DaDSdCSA
fub/cYX+dfF3j7UzohJO4D1rdlkz51NwWXuLwx3mMzg0hkMlemM/IBHJ4L2J7jR6yImQa95+P/iX
pN237Nx28naJSa8EbTgq53mB8p93X4UQKGbBkDPf3JZFbM4XxXlz2WGkGqKiqvygY085omluTsvC
dNGorIrE9La2H34c5q/KagCfVbNcItRrZGFeQ83PsKCiKC5Oi+hq0VvdF8tjUWl/JYnYoPeHpH6A
w3Pq50Vh83mLvjk2SB1OKVLI07KWkIFHjntFwgq6ikVcQRUfm33nnKApKZpjPYWOUEzPMsDnOSb0
6Jf/+fL/Hed/chZM/GCWB7vlt0MRMz9l5ykLY55vMSlNC6eCuKPoXSzfxPLFMGE5CKNw98Gki5Pf
+eK0rJF18Ofa6MDhTbsyXuV5MU7rJTzZnAQjDUaABBINsjqZUYkbXujJxhvrhiZKg1ZRTOqFL6o8
2aTF0TR13bVtS4rOvkzCbZzj9KNzRhqrRgOLhAv0wnmnbeNZzD549IRNYBneoCloxIzqxDJ6u+cB
t/cHl/3LnmVRTD7jPGJdiIcqyQF4277v/+Wg5UWW7Yx43Z1ptte3vzMxMoTDCZpk0qwXz1D5bqB1
P60x7lcnQK9/LsDGroNKWQcjPzjA6I7mvH9ZWPPIa1lrcB8y4Jq3l2fejwH0xp7fDr8fI51agMfQ
iQePq5KiFYupi7mmLqv8ypjRV/Nw92/3jzThV2XpJWTc/MMxy9H/jceWQ97+yvKUIFbfQz+UZIv+
/7ezrN0/aj/QBBZjDklj/iKWb+v+cX/bXD5oqu3t6amdb0j3hTHfhO6b4Xz7wjHBrLgNdpYcHH6w
862lXO5m9wOXNeJLua/dn3Pf/fayMcC+w28PIgzl5X77s8sx//IxhzH82sqsnYOzbGVibD8tizaU
vNTvq8s2zew/D/p9d2PPSaH/ev8vL/r7ob9sv63+8tp4WjjrEHi9vfQ/7V8OneKyPDbG91/+xt+v
/v1fur/pdDReYcsku1/ewbJ6P+SXl1j2/L69PPjL09/2//J20PyKhnkXOkfzl0X212ZewiuGJXhY
jrg/fn8Cdt5g1hN9vj8UiNY8mTYQFTKZWF32dJlnvK2VIzPEPN6PjFxPy2JA432a5kWaCMwIy+ry
4LI7aytmw/cjl7Uoi4wNliMCc++7nW6eLC/7f3k5s8ibk6mqOXR8Xl32v/2lZTuR0+tEQ3rXdJ1v
bO9PX9Z+ec37W1pefdnNv/tZg+SxM3IEsD1GpeVcuZ8Ryya9YPhWb+eF0ydIJu9H6XnlboKYUQi3
0+Kkesl0OFpGQGoe69wXXkHh0S86iN1DLbgV+UYL1bX9c6H1E17kZRtllo2MY97l/5CdHZNXMs9n
s/mcQX3GbHgezt038wFAzokckGKPkag5NV70mcEOFYQR87jXdIg9xPeAG3lW1nsKtNjgjJcwL+Wp
7PqPLmrJc4xCYdcaAgqS8BF+cw6nvEzpn/3Wyrdy/nTL9P2+6ObxyxTjlBMhtxmtK5Kz3hGFgAT5
0M7gbsfiZo7RAXQUyUya3u2VcN5lfBabbk8j2p2uMwjjt2PIPNt6DnFumr1JZPpwn7supYhlFpsP
ttrWDrGuvuqN0/8U7Io2bsd/V7AzDJ8a2r8u2F3jb1Ecfin+oVz39qQ/y3We+Qc9UxrxwndwXusW
GSd/WrV9/Q+he1TKMaU5ui0cKml/luuE9wc+Qd0k88VydItC2l/lOmH8QVVNt1xPGKToILT5T8p1
VOT+sVxnUvaz0M0B58G0JfQlsOiXXB7U7QMK+sY408V8aWVdXoOpt0+lZcM9878OxiBPpCxEGzdr
9W1pzkk3dH7P/mTclq3OKL1TnvlPI9lmT1h+P9blpM7Llg0GFHdxlO+IU6Kqp/8gjuKp1DRxiQoJ
FcyoyKUu8Embytl2I3qCMHVo95IlDjKH9vFo5wbem6J+Hob+U5WlDnBYjGioTx/M2ckdUJFfaYPO
ldD1BhRt+QPf9WNDD/a5cJ1451CBnCULElFQl+M1SoaDHZnNgzBbOsT6PjfD8MmwOwpYYwGswW5A
7jHl+UJDE3tXP3tSeh2jn1G8QICKEHJ42GEHlNctLnTQwJZ4mnQkSC7p5n1gai95Yn+x7EZ/Gnoh
z7Gt8abrb04ZKholSA2mJMNLQsuhRI/0Ge9ohZ+YXFw3sfuVyB2a8SYkfhSp4NwahxA6vad5XB3C
2vMvZDBHKFfTnABu0Fn8+xitE7x088a+3RhBA4jMSKKLJ/qHmaYkCUQ9Gq3W30gD21Uk8v0YjQ4i
qmr8F2+CHm+S4tLTOaWVkOBVMQNns6An6SCk2zBu+ovTOi8Odp29SWogTiWjeChKUpNo0lyYhxxK
uiv0zYZTMXPQOpsIppLDbzDgey2UjzHMxcnAmO8nEIdNMo3WfLqj7oXOo4Pt/xzZ4ZOn9PSau6Sc
zaZrG0HD6JjtTdRIOjVqoBt8xvaTj22yxwh3jVrtc0Z/ZNu2fn2mOwtOp0aA1JZnLPsT7oHqWdW+
WtsuFMVxNqQOcPPWDHfMI5KqBk+csZ3pIGsCpQyEwINak1Dq7XHZMoG3HghlUG/X0reK/t8EYc0A
hl8DdKhOc555XBJ0z7RhLXBq/4pG4JajskBO8qwclxsrA1Z42P3FQrO8Au51bXTaQLYVv7RRaByh
xH8SzDBgJFDwgk4abH+5YP3N+zFB2/zTOxK6gZPXtsmN97kS/OM70hjqVkyvwrMfRuqYpTkxkHbF
9LFSz1gSUD32KbzeGgWO1znU3XUNo7d9lj2JpD5GSkQhdMtqHHdZ7j0SWTetARyFn5VQeN6AQeM1
+uTyf4MvnISv/jcKhcjw4JSe+w6mEe0EyEREH+5JiQu2SYPppO01RMc8oyyjq5MRp1vSw2w7nhg6
Vb8JfV/S228UOGC7A6GmwUO0u+nBHZNr3+UHCnDuse6JAyuqByMTDuERVkyVqoUHJsPhJvQj2tP8
K8MLoJmB5u4dDSa9mJLXELPeaETu2Q3IQfX0vgUMaND5M5xrqhnh1TGQ3pgzWowuenvNZfFijhqA
tnB89iRhquBXUjMRlxIqnWNq4nGSwT4KjIh4Z+WRZ4xdKKnMV30NKpcGHfgZKArqeajM5BChIyU/
inhQEQ1HjODgv9XPPLDafZ107wzpcHLHAJZrS0Pm5kc3Ms85jfEjn8MQdyXsBxxMn/K8ZQ6tCnsr
Mr/dtDlOAQ9VbVlMzj7tug+uM8gNMBsURareVLmfYfXow5WLEmcdtRHSu2bajlN+JpZWgyhZknGU
Wv0TQsxtY9Lpt9ryABxSbj0EsUlC8cOu1XAZJlDswM3RMHR1d0hcY2Ua/XeUXagE59IEQUtrwwjF
1qQrgsUPUycpkudeZgfPbZpzlHqbprfhndv8QLpWfnI9A28GaAigj46zF1GHlqadNGYuUNUrRIak
N3COSFs7TDqRCk0wfiDcCdDamNCCFhqqttHHOST8HIW6SYAxCQqZX/nbtgFTLCIhzuY0vvKZHiY3
eBFO728TEfdXtOvEHKOXzeB33xbC8Ax1otOmM5prycXwRbwzl0RW831fj7TOOTtgzgfuzpX0uWSb
rM3Sb8+Rrh9Kz/IvduA+ETWc7hJFv97LcE3Wge9dwNY/SMNHlOG9q21+A5k/Jvgfgi+2DxWMmTW4
YSPaGyp28G+9aJ0WIAl266uY2Ui5nz5Du4+gUiDjKf29P/TVprCkAbrL69Ek1duyAvjFSP7Zg4Pp
atwBggZS9RgSziyG4qgJ2LJDZb9YgyHQz+4qg7Z3Y5nftBp93jDJeJ/Gwasl3Pdgq/KVZhV7JNfx
tk7K8jLKTUXsCii1ATU4jpMxLW5VIrVNgNZ2GxTxexBR1rp3Kk6HCDhTkkCpdSNY+jhR0IxJVCOo
0bdRk3crrY+LvUC4jcK9WLceoNC8AOiOwH9TD9J+ITlKHmqtISgme2JM0mwLQ8dmHNc05sbBZ5hf
vgv78auoOnkQVviYSF9ftTWwrViOz0OM9b8mQxRLSM9vjSsP4dufI50Eij7SzDUVqfd94b9rIHCu
jGrK90OBIE3N30Mp7TN+iAHuKLSUbCIsNnh1u48SrdnaNh5BIiAvNgbyCLqwXQ1W64E0abcJaoBO
6fGljGjRRBkoF1WJbzDcxc36lk9myZgh33TwmIRt/FRxzm+xgdXeRN9jDKpbfz4ZiyB4jBx5MIok
pnY0o6rjCGcV17gqRTovBYOMxrUu1dC357GND9lQQ3sy4LAJJUnqUMlBm4OaUZBLvf1c5SVaNE9g
GJiDjsmo2qdjouFPtXGmz2euKcbTaDrTtlLkGwSq2Nn5Mwp7d9fpxBJPg31rVeHuljOSmvg6GqMS
XIakq8CASjauPMzCbOJHqieyGFFtTfJSjShPa1J9ttw4HHiy7Y/c9JobZjOyrDsN1VF1C6ThPfp6
6D966OHXVahgDygIfL3VXcZuU/PegFXmzK5q5zOk4RIwspU+O6N2FtWIEDBkCFvGEUL9CgVSTkgz
iFTg6I7/GmSgd4oq31nZ5F5q6Dt1bBKMoiXYkAvzSpwDpXxsGxsVadE59ZIjBgP9XKTK3qGs/6kU
519EisRGeFjZ+8L6AVkyOaTA6rbCwFTm+KG7sxVHMCrBphbYxSkLyei2uvB76qfFU41rHAVL+UkP
RHKSVvdEKF57LriY3GRmm+cYnMJKq1rjwuzhmInBPra6vTKa1t+C9Ea3A1OoLG5kliXHBq+olZMW
npnBVomREGMhxI6Uwy/a1AFddyxcXpMbPrqhfx1jnQFZ5jQXyLcKjXrLzeihiIZxExH7tRmJu9zX
9J5Xk1VM6yIfS5Ap1U3pUX2lLC+AJ6svXQv6t245CfuWJDNUx+M59vC+c03beT3OSptvbK33oJkb
hKub3Iu4QQgwZrVFPVfTOBmFVttHV6Imm3EkcEeH/qIl6mkJD1+2FDSgNdxUMIkTIuuWW+xLhk3f
JobuUNtzzjV97T4PhxW/MXJDe67lRjgciWAKnkKcv7q+R/YXfCDuj4C7Ho9RiytU13W8dUTCb7Hb
fsncKkP+PCfGjExL+gYXfBGigZSfq8Bvt+V8gY3nS20XwpQHF6FjJW/io9GNH618ii6mF/Q7URkY
7kz0W0lDcG+Ngy+SmGqj6LltvR8kMpfn1NSM14apO+V1dckY0jJumfk+hKN4rnHDRfrK20kORRr/
GEK9fexxHFkpzpxucPI90XnvGog8+1i0M6owwOlWN9Omn//tsQIIO6kBI2tXbbgU6bHCQWz7t7bW
juVYP6AQ+hnrVnWIonE/GyAFneAnvH83GJbcDCbjWzjnKqdevbeQqWmcZJyEG97osB3nL3dMMDm5
hfbMrUsgdbwVUn/UueweUFZmwLaguMooc4+I/z+RTy3PsCqfpqgunitJIJA3oGIq865m3FkxC/OH
51g38dgnXCysrMOKoTkYAUO5M/3Qete4Jk0Csu38sn3MBylXvUPqN0ZoMiXnRVfo38sk4XAtYgIm
w/GMzTJM+/ycdHSqR15hbU49XIWayKVBBFyH+SSHoR5sOnkFbSLHJnFxmUDK2J2eYVjHsW2uU/iB
xyqekIdOU7eJGQ1udMg8q5H4+G0Q5cMhggWAjMTEvBG0D5kklgOFNtb9aoY6YrKF++G0hylHEBbg
ayfSR3Eoii0njMSRHuK0Gshy8uOu+rT8KvMwHB97FV1g3z/4VV09RnCqkWTa1Q5IydeIGRK6L/JY
ad6aO4TN+EDEWO2QkX4wmd3N8REkXzU2DcQY4WJfOOIL74y314LvDBnTk5aU5vukH3EhZGO0myx1
cudLP3hmfFxdRRydmR5LXzlMQ6tNNCjsbZVVnssZBeEWVbsPonL+pU8HX8u/Brrf3BJ+o67DFQxX
vJ7WWytlaN70zjMqjWTradk51PxvQ2fqJyHjHyIuvzLFFecBHs8BDqFB2rS3TSoiUweZ4ANJFVQO
EKef1URKBtGV+Ex0MjkGTmUed/ayxd3jBLj1Ctg60IM7LBXm0ep744KL9KsxMsoJhb+2RhCjXUV2
JZlJ06qIfSwXcVBv+kggg9cZW9lYdTYlORDoq80MfZL3FAh4lEKB9GwaaGL25xk8fVOFAcSsgffh
1Rgs6ajrpXfMYEC9t8t4QBmLC3ySrvUwDJ/NFgrQUwlt+TCSvbQvB/OGKYHCqHYg6kWuEAvXu1gy
/OBeYZ2+wRnVb1kfksLjwysoHK7tZjfhEWBwHTjhpzr3CFlqzZfWG/ddV8+IZ+VeLL6sLRN8k7y1
kLCEpIC7FSag34T4yX8lPmFXNzb5TEoN5VFMBBKQ1G6tzAadjB3lT12dvKeO6+DSawmHdOazwHcm
igxcAPy8/orljRCrDj1qI9yzkSbjDa8k3PVrpuCuk4lgHXSpNRfYg9eyC4B7KvdLMEzuE46lnHgN
upu5aetXhG/9Lq0ZW4fiEdGyv4obiqh2zelt5bF4zyj3JRvxdJvyOBTtjTFAevFsBS4KoaZhRTvo
3uOjTiHHcEmOqGLKTFGRzNrIivl/drVzWZ2VTbxU7g9nuxb2FWFR8zaaK8zAXUdJeM0CV9/ZDjMH
TVI8aBm7b3OdDr87Nv5FT9HZJ55xXhYTUiPQyg9BZOhbmZjTtgMJh59IPzgFk9rEVN8xHqq5BB5T
QEGKaUfasyq6EkIWEqhmLrsRUU7hCxooYwWKN75010wojKNWjv1ZlsJDMUwvSRuc6BwPSXxe1pCn
b4Ke4B98cM6mKisSJr2yvjBC8w6WYTzEeLefqU8WD3aXM0PjQrDG6I/Ti8c27tBhw0nSR86V9HHQ
I7mxOiaPlZnu3NCsHupUQcszW5DTvTEwFiXMFY+CSM+Fx80O6gsxP/oUnCSGbfI028ZjiJ58I6QD
yZtW5M8UQI2DMSKlNlsN1oqCdJW7QIiCTwDz8kuLvI8ZqePjpEo8UD1MI3oX87pAevKq0uIDI91u
j8ogIEiiPpb8JNcZEbWAU+LxwcgnuQ2zIF73E3mRKbWHENrxs1aW4xoYtwVQHpBK4RtnD4fDg5qL
Xtpg3foBOmpXOOE+7sL4NSR8/YSdQa20WI9euUpPl7EMv1+UiN0XvXbdl6iWXBKMwjlGoy3X0m1N
yBNjgnMJTphp9We9pPFkSq6NEEIo69afSzTJ3MxsSK1OX+61eBbee8FLz4wdm5s/Owg6bT0OpXbE
14r4lw9NjMGuDIFnjNK8Wp40rstvpQVNxGz4STEWfqyqbFotRcgKlPV5opSxEYH5PXD6GISZl0Gg
6B+mYDvqhXpk9kUmb9qcjGSQq5hsTMbLGCEoBjIMbkA01+8mV04XSTXgKjUEyS6jtNo2Vhjg9Z1R
++JSX9sWm3VEZpviskSHrKW4Z3LjlXmylwy9NnYcu+fSDiTNqmOHSOIK9pmwijy9uGYyrFOPrIGh
G8g38nDpVCEfyQARCC+c/1TjNa8FA4qDHNL20Mjp5rjYgiCQqWsOp3MtTLzXWjM166yw1BViZLXR
G7DXBaZuMfM+1wTJPiP89y6pEPKQcUHnbjtnr07GjyL3q3OjMqIxY6ZJWW9oe0zcm9nweM4GusbC
hAqhstY9LwtRmpiqlHqxe9M993OmV58P3WEZgBDDe5pCmW+aZoBKakCyn0AclqYdrptCzzYoH7he
mFRiEoN8YPWj8ovnwa3PqtBoIcbll9BqSkYPVbg1uUPtwEER5BEeGooeaDIt76jZ1H70hP4s6QXx
Tlh2fQiSW9ekzXsft6Ss9CumD/9dkV9NJ8LqbCThLS8M42pr8U4n4ubALQMpOcAOgoYa75HsHaTn
vffUuf6EhXBKL/4Ew9+LrXMtqwcZ2eV5qJuPVgXt2vPV1YmJZQiGUBxtMZ2EXb6CRdktE8myoeFJ
Wf1j61HQaRomt1peHjzRgl5K+fjNrIKjJ/8lbqYfZYTNzG8+aHCYJ8dxj9ZMckI3sxs9hjt5huYq
wXa2n0ryScasI/WzPBEA72/5J+MvRo1TYYy/lFr/1BY4aO2w+BiBn2Tk6X+x5ylejhV7HkoPRW/z
HRM3TVVDOsGGqB7kNefGVtQUII0mojapNwX8aHOCCZjyUsyjVbPjQtMQRYK3nKF0eMacn61d26Q7
6NXmzoPRtiEdA19eNL5LZIIJHpCOU1r6a2hDKGsq6AlAG6F/z/9/hm7jJtBIdXRE9UHr22LvmRNT
IYCeO8ORjJut92POIGzMs1tPFfTiuxg2wtC8TBntBRDYYltljXUdC6RPnRJ7kv0Ekwom+RJXFWSF
prqQi7BOuVc+RONWpWAO+R6JJZP68NgUnOgaBplAOu0GxPlPZTr1teHK1HReuTOodO77UIMnoisb
wgXgBy9PDtSSyKVSXAglxnGGBLiOZSE3ml141AjA3/cBhcoqtl6dmRE0VG6xSTR4IWHnYv31zGBl
RnumCSDPZE6lLk3kIR55c7NiDO4CpqWCbyGkislIJz7BRdTDo+qtj16qTzcpnGfCQiX1vPC9HQH8
z0y/W1ka1b22hA4hmuB7mvQb5sPcs/RcHpDaBGvfnlmKBWUu4EUZoRwJCChKFkwyqAz/dAujvmhZ
qL10NHccIhffiildUH+k7fFcDWm/nXr8h/k0Yc6SJlYN6EP5eyeiGk5UC0RTydBKOMC3ZHwaR7Mn
CovZRaFp7gkQC/ExUXXw0UvNVVD9EIVBwhDLeBxrHyB9TlA7oxnEzg1GYIeyjSOo71B/77Z5HTWb
rlKwA5zPqSLeuSm57ijTLZ56Ve/CCq6O4Ykd+cU9YYvAAZZSUGKIYqvmrK3yS9T26rPfQmDgyjEV
NKKS4GqN4GB1SPzk1CI0Im+VaaZRffJMJShlFmpbZAZgoB46RWy+tpUBgUq08XnoIBYEanJO/E4/
DpSzYqqgS+Xe4nftirq+WW383DhMtP0pfyxxVW380kQ3Gwf+eyIWbxLQLS8CnKuXSoMhDPV+qUh0
Ftdw8qV1UmAnIP+ZkgdF/wsYehI3zsGFnbLyxEDFe6pAmbl+fMBSH5zo+188Ll/UuJwIqyAwN6uG
NxkGRB45Vhe9NCNRF0rBU7KNilDJeWHH7jXTwxbwJoOWyByeyOzUdn7mhmeTnw4hChMQ3KDNd6HR
JLxvrz4nUJvnmkBJBIWTHm02Nd/MLwCacgJctPdOWULmwbK/Nnyl38ra33URl+q2NZ5Sg7THxvrp
aS3GNrf/bIUS4CzDo01Uu9NWtea4yprQBQZcPAZKFKeBDPFLY0IbGqvwNCXOZ10L631ZVtCtSVp6
alT8gfv/1xLgyguUeGLm2trdCEaUh3QiM5iqTfYK8ZJUx4R09wSvsIRAsq/om2IU441Kt7c+RFP7
LW2YfDMqMk5m4oQbIfMBHUSnyPMsQGh0MPJao+E+7uRbAVUIUj6muknPT7Xp5cdWm5Nzh47+b0CL
lVwb+x1DoEPvkmQCX4Gci0wPrkknqc+YMSQlhbvJ96bXZo4JTXzaBr7bk57teo9tkn+WYHPhKpqv
tfjegBffuKGrP05JffFVnO1qM853aWnBulBUwaypfefYxaz3qih2GMo6G2b5DgcxH8CCl9R0WBHC
YfqYkYyAp+SjVaYOt1SFzzzIiXRRw4zgZIDi9/k+pxl40ptqDQx0Z4Gxc8qWdiRd2svkC1zCfNVE
/g4fVB38DNKJ6SBVt4vXDzudS+nHojKfw4TaTVpAfcYH46z5F2n7uIqbx17gBiZQgrPDuCaxBsso
aIlXKBjVTjE5ARnm/7CIvGfs8MR49DgkyMYiYW4YielNoo9aO4Z7F7rUxsiy9E122meupBjHVRIW
a7l3CpIwhqCuPlVIk85+AOFm2cs9k74oKiLwBBdHK0mUoPm4ribmE2JOH7fGhy5nkgZWY1/b4yPQ
Q8hreBKvPTiWxBnVI+dhvOdUX9MW09fCs7t3QfQFHVVL6EOAW86jaMKcSMJ99KursEfq1D5j+a6I
CPUImuSDXX4fI+A1vAOK4IQEc42oo3PYAYtIknw4D4D3Sq32npi+UYSlBTjhhAB3PIlr4bS7TMGs
W3VQomn66e5mkGSxkXpFy2bkwgUlYS9hxzyoPLcuuvGT+OG3tnaaMML30+4Vmrh88dQH3TEfnQ6P
b8NlhGQ671uftVS/Y8KlIwnmbnBq/I758KiN03fVFe1zaG0p4PsbW0ANJZCSEqOR/By4UG1kbX0p
TB1otuODAvXT3WYQIYQzLKrYcEaM/oP1IJp412aRjsEc8Tx+cWGCe2Tyse27QK58fuaOo30PwgbD
u4Zzm0pisqkBY5Zac8WhPvJdNjtDO+i642IA4vSJYFwzvwGrDKDAKQGIeMjB8HIfZNA/IbRvkQAA
gxj7/LuBSp/ew3pupTjGpNBSg542cv1zqzE0p/nurYdk5KSHxriSWgZ5reqqFROSOKs+a1Vscsow
dIGhm1ToxR0FMT1Pg2sUOf51WQtD7ZI2yj+2ztDpG9SP/QF9x0cVeu8Uma34nOdEnzoKae2zWNaW
hTY1+qk3NVh+MryFAORBAETfaxytYGGzOrpVgTo2ZT8iUJkfQ94e3VRDtlAruE/QbU1I7HQMYCku
7KY5+ei2LMAsh7sOPc7bY8GEpEu2dEhcMSQ3HJPJjaH/dAzD/DEdiuR2f3xZM+AsMCaQZD65Oz3W
KKd0lYeyzCkvJPkyQyvrH9zIucTWLs4Khr3rViu0TdIP+o7Xx53ed9nBoiC8qQOrp8aS6iffBzSC
sdM0jLRe63p26KEbM/wqSjC1tYTcweCXYN1pq3lw8nUzUC8ppclLH1cbDIHPjjOF5GXFBBNwRQha
6n3U4h9zvllYJYqBc3aLCypkVuB8Vsy80LXH70q9+lmo+L2logMzf7TrlCYJumPyXFPKaUdrL62Y
8rsUZwOW8ya32pVXticXFF/Uqu9F8clx+i8Gzb8ulMZB1XvTkGtCGD6AE6KtFjUzFOXijxSLmdsx
anNwbkdF+NzQR01tUtlCv07WE5WzFfFjjesTEuqg09Dgu0Q2TuRU/wLTsVlFnzvjq0u/iJmUOJVq
cLdFrdO16cN86yfpzTJJJBS9o6+gkyEJT+wcnYlprIb+IEQ5PAiJ7104nyYjO42ul68mI0dS4blP
mZPR4q3kzZ76HdNWLAIrqVNbEzNksifUPQiw+ndzJTqyu6dgxuF5bUAkUdbdtMOQDdEHy65cdCuM
DxIGjRpM9LXdZpCBeUE0DJ8KSA36WDRcdustN401pWN75TW8pp7Ns8LmkGojyt7ya9bbRLfbVrnp
JyIqNWzIibvlfdhw/tJh5Y6Pg/81HXzABmU0D6QJ78TdaayVn1K2+X+Endlu28rWrd/l3BMgWSw2
F+dGEkV1luUmTnNDJCsJ+67Y8+n/jwpwztrO/hMEMOysvSNaIqtmzTnGN/ZMraiHC3KCzL7l6Lv+
Fkp8X8bwA3UejudBvngIM5Ml+U4Wte2sz4XS4y1BDzgXauefJUFPXqFEDGJ3fM7r7FoV4ROz42Zr
Qnbd6NnU7G0Vnk3h8BREHM4sd94iv5n9poEczZjIczpaPDF2RieWP7zse9Y7TE3baG3oiRLKfr1C
r21QMFACACgFEMS67Ty2la/3HQzz4mUcmnar9c3ZTGdv05at4txlvcQmse4kX8PkIWeMPZrUOak+
wvoJ0EAmW/aOH9LRD5TtwBgBXoxdRmKEQzM+3ptlySdQgjUqlubZVLLZwwjduyGDJKE5T0AmmShE
Tk3/dw1NjGqfc+Z3YxK3XtF9tABiwO3vfF12CK+SHw4hlFg+wNFheN87U7rrPcCMXah3bJIqMGX5
2NLgEfZkM6Uv3D30hy8MJT/zvib1o5ggocY2N1XVgUbUOwb0+BuYWrPHVLRR6hbuQATOARxmQoyU
zHyMrYwGsvYYd+2BM2fJlA3I+VDTtM+wjS8EH1Rale/HOb219nomzaRBqiUWeTpobDhmBRdTQCOy
TcrmdtiXqdX5Q1IxN7TALhNZtVsKhEk52+EYKQb08I2A10y7yGkuaNczvwEUl5k0m8B1FY1t7NDU
4ctoIQW79dbQsic8BSR0yHxBuer5TsJYZ+5BckcDbDW7pL/lGeLKOBRXqAE1ZLRBCI6e/q2DwZgY
MJLg7ecMhPVyq9XfsbQI3Ds07RfbM7ZF+KHyzENe0EtRhoqAf6YvvQEPC5BUZf1TRDnTlfkryqav
GSsaYRNQOWMENXmr7P0Y6l+amZYPHYwNCdpv/YjP1HkteqPbL+Uem/F0cJzuoYKlAe6FRhyOhW1J
0rRc601A1t0xITDDXCjigdFnwVB/UUhetmMXu7w97cs8JiQLligpqyI6yYQP1V65Rm125GD3MU2z
b0Y8wg9kMS7V7HswbALd9V7n6dyI8LPJSrTrGEft3cl61mnXxy7NZcvl5Jtkn6qlidFbm//UVfTW
89SRGwG2J5so1KvlS+EVPxzgnAGU7HBwgbqpz4XdR2ASBkYNy6VSgtYpRuy9q6ZdX3RyP2jDzWiL
mGN8mDzofBZFmJJ9Qugih4/qQr/0O+qALxGomSOe2J/D4v0IJRtuk2v7Ubn6L1bA/y6X+12c5jiC
P5jTPU+QafSf4jTQr4Lgq5r0U7iSyex+rO26w6eE9CoeSaYyV+YDwbCk3fWhj8kcWpv2kHHQ3/Wk
yPkQAQmk4wkLIqqjP2vnDOc35RwUTomuFx+eie8ed/+/tXxWuMROzCzhlLauOKq1/WV7CXHGseXT
oqefn3sPnuiTtaOVbwc3dvBnbwubwawGdAcmXcgRpTAuxJ7pgTk//+UCURe/Exs6ju1weR5KQ1PX
30n7hriye9JywpPFMQ96vqKaKON9tiRa0HDh0G5GYFEhE0c9H9E32QQciur658v4TWNsOY6j6waf
oyFcD8LAf7xNhtW3wKJt74SahiHFkm2rhBTbQn6pbIrOfP0w6xUMskZj/Pml13+6yueoKo/f/+//
kaaLrNlz+WRcoWMtkO/Ulk3kOTXqYPsk1pF0y7gwTRLse0CUt8v6G0fEvKGQIRz5zy9srp/9u1de
o7kM7lzdtqT7joNguFVaESwnGUElzSOyr1M3arjFWuMAFyyYR7BeRju9lov7ExaV2rnWjSwOqj1S
bugYJj+LKScmyBvov5UTyeML9MdUDQ9SVl8LmyIercPf5KmC6LD3ly10V3cdU1jcMu/lqXNBy8ej
Mj6JXtFf0ZbTuCoIKoYOu0xYw43cDiYF6oBAz1pAJobmkl8Q4EK0gTOwR5WYjmZ1iTJm7hq0WdW3
8wHgzVPd1d2512u/x3wcOEILmBsjIl++F6OL/aFNGTgwmtgUCC4utRmjlYMBTis6RT1BfDmj6QcK
b+P1z5/U73enK0GSodVzHJMh47sPqiqtRuedtk89fWOoMVDcdAGHYug/tYJKMFE0gA0n/ajsTN//
+bV/X914bceQpHEw+0QS/J9PRh6aI+r31j4ZOknmy9TuEWn2fu2EO2dtm/751X5frlwJXc0l5c3z
WLbevZrdkR6DWtJembs/wI5/UPCx7t39zCh+TnX448+vZ67Ly7tnAEK/0AU4EBfLwru3NmvAvtZJ
JU9ZGDp+oqXQLVRgtFYJ0XhtdqwjgoTs7W2kPde1KpF5CXbbyqUJuI5HG+VYRxHVz3fRaFF76bYU
nKrGEDCuJCGRBWvpIvkYtdBrNDq5f/kNfl9AXVuyfPGGWSB83y9d0IvDmaBl6xSnAMboWZRB2qqb
0UPcmhxvOhiG9kkwCLM9LhdBVb/xioke2ypHHF0UInUZtCEsVNi7HuMM+8HV6jczqaPXpfwQymb5
Fa74v+6Y/+V29kyP0S5vO/v9+/fcM8eEwGFpnmg10OCXTDukSzQnCsCjEVZEr69GB1rhUaGf//xu
Gf9lzeNOdmxBA9qx7Pf7oUPzltcGazZxZ5EHusy4JVHuDCo7G4T9bEI1zA9G55IxnnbMulZNrZrg
YaPxG/5ytxvr3fXu7sMgY7mGpUsbYM56tf+ytgx6UoI8tY0TsfasV6t6CE6Jub1x/8XBUn/gVM4D
R32oOVr1lyfb+f3R9nDpSAR1DgOb35cVZl2uXsb6qdb1z/QECZKPxfxJukEh8uclYQQtJNCbIlxH
OHoaoUWOGJLE9hcnMQ8hHrZvynAOS1/Jx0FAY4u2iaHqHQQPYwtvdNgnDC4fJ8sgRosSow6tU+T1
xjkb8OdDiNr05qAHRATYmLkZudVoaq9REhGburSAsxy5LxriaNrZ9nx8et4utYrnQXSHvvHKM0OJ
dfAHAa7ehKxgQIdRzRoz4S92DEY3h4O38ZTBXmaUX8C5PJuL2+5TAK9HqNeHqNu63Ci7xImmS5Sa
9operzdRrV0MMcxfJgzRGrkaJE8QfadRuFHUXtoBnCp6TIadLSeqtNfJR3cH90I2/EsXZbe+xSA5
xKXxl9vlv2zYkIs4snpsexwg7ovZv26XMuH0OGuhPEWj5Z4xGgYoDb6RX+Q+QT8/uxEyjGxGM5Aa
HGRaCUg9LV/7KZRHGJ8Ml2nBRg26YrPPA0g+9AnQMjIsqdWxb+QH0jU0yIiL+ZcLl78/8Z7usMpS
HnuucO934r8uPMoHZCvUgKe7TFSiMVm0+Se5LPJbAezV1WagFdJ5yJYlxPqUM5Mu+1vnWSkfBtsp
EhpoaAzyUD5cwhxqk2cL1INq2t4DqbKooq+YvkVMq/yBKV9ghSsgoGbW0DLWMrxPgPuQ1xPoYJ1F
ziTfRqZ+Mqb6dq+sOs79l+KGY4qF0ZtMPzeJCAuZLZ+tQjxNGrOQXP2jQkTPuylPmBSyZB4aOnhq
nImx/OIKDMMkDJA4vk7LFqp7wTv8WIQTqHXcYIeqQ+clzfHzX5a03+060LQk7jgWVB5i890Wpjdt
vAwuW1juHuCDxNfW6RpYheifCOkQQOqLmUYcI8GssqCDNMCsphhRROaRBKWyv6zuxm9bqi149y0D
CxFrm/X+ekDfMrhU83Li4x2PToukwnH8qdLVNbHoJHRPcJwrCMzoHie93scLSvXSYfCWxFV76RMj
/kul+/uqzyXhalpxZB675fsCyl1MNNk0DyE8JAKZqb2hR8/AkHlDFhu0Z4ATMOXU5wf6/cRn5kQB
6oN5JgRPbP/ycf1W76/XgtYYTNpavMp3a36BO6duQ30+weTHF4g74dh2TZAwBgTfxIcWmibSV+ae
u87WjJ3Tc23aWD8SmlFu5qa4MdcP+f/0YKU57XKYTNLzMi1f/nKhv+9ONgXFeijB3MQB4f3RLBdx
Mtm1M540ZXobvJP6sYj0C+pYUuYYOx5owMK/RvP/GIbeQfOCpuLR9pIivmjJswDuvR0d+SGOSOdT
Q9JvlHKLSz6TRrGfEPo+12STbFnurp3X1S+sEMWZiSWGo7H2zZ5luIJou5uJfvGXikSusvuhL8g/
q1mEBKF0BTqruvR2Mcj1jUwtmoursDpuwmI/uBJlod0GAqW+1TryKBuxpo4Ujt+ZTbupMQudZUxr
G2Xa3updJ+jbfFWROSWJduTcEfRL8E9VJrs+XWaInui4k2U80RsNkTeSdF1ZsiRfk7Hw/Uvdzd1+
mCsruB9AKgZ6qF9Fd1lwS+IOKe3HZUaCMJDX5JgfjJlyPs2iD4VZf85bjrhRkvua1RlHHJw/lY4e
ZBCLu6X38hDFsoN/2nuP90U0pWl41t3hZW76z3q14I3Q/BGl1SUxtOeW0MAgAtZUOFb0ENUfGfin
eA48InbVfLifpJNQ/YR7jNfMG3g32AmIB4uMq5En7HFFeGgtOf2l5vj95pcGJ338xp4U+m+H3aTE
IYOaqz0lmeC0prb3GroefWKixV5rGCCQq/OXG3l9ov6jyrKlwWNvORZDCke8rze7SDe7YYrViXCk
bq9V1kPeD9451cr8mA52sltccpU7uLerKqvAzPNLryB72738+VrMdwccizLdcU12QsxgcuUd/mfF
V2L9MBolLUbT2mvjuOWFh4gtWNKwRfYbYN+wjnYcPmhWP+9Wv8bicCfKyvHe0kzbx4qMoxL4Jdym
bxQiNI5NjYx14mpB7V4jj1H+Ej8Jxn+7CmX2dqkUOOjWr6bJ/NtK775vL1n8LrawbcHvYgrOqOve
9K+N3cqZVFqItk/xRHyGq8XGaSmAaxdtSl/7/jOWReN0/y4riQuu5+Q4rhyhtMMJvbl/64ZInjY5
Adh7mAdv05QBHFq/QAxFrEmGLauP3N3/SmoVzUNaF3B7uuVkThkDha47CIRwDEGIhs0yDBSP/XxU
zcIwJbWJ/5UpePO4nv7ftzrKFC2i8YxzXJzS2J19abc/C2/WTgkRWezvbb9VRRvKbTERVyrCAdlS
LoqDJUmW1WrtNKQWODfk2iGsqwUIMODk9dsZsxADiVO5frl/57UJB0q91PmKO5liVehPpewwyxDr
2IVgavOwiQ6cRfPDZFuB6erIbKb4pVkz31jFUMw1r0VXIDQGOMTIaiEx8UNcRDJwGuxszBLQi2s2
mRcqfr07M3/Zr9ALYrmLeuj5+IFAtHLeI23wpiVfjU6dQlE018WKKcBVMu0FNq2N3lYQ8MMs305o
SUyGG8+pMRASCgC7RcviTyEhJnnOgNWYLXX28AQFOav0lixR9+IUYkfvOdzXoMHu5dk8ksmQkohd
R5m7z60uPnQYxe5XyQz8oWT2fuwTlYAlKuVLl5H+5WXcDRxfmMwjEdrZudZdNFH1lxTxE4eLGsm9
aS1b1dFr6srhFoaN/ppGuhdEaIcVSb0veP6BV/AM6doaD560tbaLQXyg9rMeojLKHyFbuJsqQ4Fl
j7Z9vNt12LY0gs8ZXWmEEm0IkcDePmOXx6114B6EaQ6n8oCztQxisFEbcLVALcin2bftP3hnD50Y
jdfRysQmayINDygt+bmSxQWVy6p2gp+doTyL8FEEHSLXAOcWEPeO85PXtMweQ/sVwZjpE+cUgfrG
Dwm6CrtlojH/id7oET1itaINZVgHFxzL0SysQ8RhH436YvpdqE5zMm4ZfZA1ZXwqC/lG3PAnt40Q
lvYxvlJc8UezV3ttcORBRAZWvqg62joW/zrG1acG8yPCWWrnkricUVnJoSXggxdNezXduMwN2bTa
8VeHUs+QHbrquWpQqWMke74bU+dVljs13quJvoshDL1MSel3Kaf+kcygfltqcDrdEXnVkCcfUcI2
weByG93dxSEK25s1MGHSEjv5R8VfieOwA6818gBi8Or2goxVpnGFrZXjOi4D7tfFfFpQxrwCwsSO
k+Qx4iR+JJfmASOPwWqr2+hG6C44/YioJRbTLVFU/WJI2z2xMOmhbfSLJ7USoDm+5zTHvDhh+PMt
bY5xYYfiGb0AL7+ol9nMnZ0udR/QDmYv2wUCw85LuDUjz+pozXb9Apkh2taq6RmeWDkhGUxYy3zV
H2G93XU8+TqWUwQE+cGKKg/RULRuvTPs+U5HAqniC82S+GilrEKtzgNRil7bK0G4SwcMYTcwwHqw
zZZmjkP9NLps+A4Taq8iTk/DWXAegzn7UWdIRdH21Rc9SVZlCoaTHGHlxSufOKl0F1q9uU8D0ts2
DtkQbkWwZa5V0dEdWqpMO2peqWu3lVtaT1RMWFa89qHseuPqCS3FE/GMcYfsJ9WzxrQtaShD59FQ
sabxzO8fn+zSJKfNnW6pLOcbCqqYO2DZDKNDXokVuzctao3Hmoep4Ti7BS6bnhJ88GsDdzwNjQad
Fz9xxJCs1z9VNelx6AdeM9ML2Sln0LV19IiA2H3Jsn/YGJiwtsI9dQWnHk6SgPGxbSLmtYIOk8UQ
DgihSH8y2lfa8sZeb2axzeIyP5F1SZrBac4SB2tJ9zWfSxUkUHShcWVresYQnuGRPbf6JHlLv8Z9
dPTwyZyIjmmCGfH7PmGsvbFzEh6lGooPRfahbwU8ODM6J6jJDwNUMaaM6VmTbHHKkyEekBpdo2NR
VtYsKc9aFkEFR/9hVN5j1enOflKkJYRZ+mSVtPq6mge/qokrhs3TILpZRljApX6M5uIDWz4LFRpV
3m2dRp/X9hiS0LdtqYk9LEjTsMsZBgcRUK0pqsb7NDWtURFZbnuu8eBCXPcCral5mnV59VLxk3jT
3Sxi5rEmUwDgvdJPUE0RgkDMTaqq81xQLjfhzi6tLwTPmRtoCMDVXUndnGePqO75GNJa38HDspgA
jzi/tCDKMQrgFluujCRptOmLtzNwE+9jbMs+rpgCTBoxdrlnQIfVH8xeF1eOLWjV4NM8jkrg5EfW
ijbJFL5Lzx4eo9pVjuleEND1fiWrGMhSoQe8r4ehy+d91WTTUYoGz/n6TzMUTrbGSmtBuuPycEwv
I6uQ77CEuqxBLyR6pKSi9RPiiZslhXxpWCoLpy1vy1yVwTh043ZRNoaTIcPiE/buGpJs+LyTqS8d
iZeSRHMsI8mFUFVUecuUftW9Nzu7WknvfLbhbbSyyfFrAUdMp3F4QaW2vWt/qyxhzBLLr4VjoypM
8/joaZ3fhJr1UJTWDFlQ3ThSficU9eAO3nI09J1FKcXBaPqOnAP3ITEcjmMQtVYZ8mD1DhEe0dWk
x/1otvPn2arDXR7lF7PVvYOpCp38caS2EfbEbR+NRkCJ5vfJYh9azBMbh9YlvThOHTFZY/ZMm6Fr
h5hTs30sssbYVY31ch/L9J3IjrambK67/CJ0FBzdYF+6kmzCVWw9RQKYTXapUksdzaxnnBxGGK2H
zkKYN04HwasYRT2e7bIKkig2LnKwz4ubf2+61LuGyIIEDZ6gW9StmUTGr0EgXBUuBD8a4S5eziUw
tyv6MiTFVq0dmTwDedGV52e8HQmQBlpBEATm9Lny3PhBYp8wZsO9NMreuYuQhIyMX+/OcohNhOsV
sa+W9tK4hFxJD4KM1xF/vA5Dulpom37Idk1D8vyEtNWfEnpEFY1on3k+mlYddnVKBppbGE813ZGU
7C+5bxAjWCr0jgmakk0cklchdQz3VrnSkWus7+NqYcQhik9YCQZ18TekxdBHO3FD0Vru5lTBxbT7
8MQhD5081uitQWjOBXJxHSSm/EqEoXiQS7salVKCV/JP4TRae+ahxiYuMC84eH0SvezOyrFfvLze
ZlaqEcTRNGj2OIFm9fhSilY/91a0Y4g6b7vZKmkWkyOF7dekNH+mt/dazKZOwAt6lTHMjnlC3liO
bdWfHRFfkZPsyYQgqN3AD2n0HcaTcUhO9B9BjXasvrQFCw7M8mZryRvLuDqNNI8eCUDkAbSro3Bj
FpAuu/aL9B5pndgJAsqEiSACS8Z+TTt8oftXP9lPd8AJoV7T7V6HIpom5VDEF+p9AqAqJN1a0ylf
48nfaWrRURcS70AoKOku1s6yuv6IyKPdRcIdnjRvPOpTpD90vdaihJdQhqSdBWXsPKa6pQKtICct
XBDewSxAqNIm35whW47T2ONY9YpnZWRsaIX2okdWHaSi9VjuU8QncsQMnoRHb2rq55JcFWFo9rpz
Ei9Z81rTkH0cRPvSFNObbYzhM90i9FB1Zj4OmKxpDwGYmdMWMV/mFoc249SCtwlr3rAAh9MXQmsB
DxC6on2ZRf6IE6m3NecnGHN+W6V/5Tys7ZTZXRLFdLQh6LPuMuOospL6xuLeyFdTFQ6wtsZ5NNjt
eBH4Qw92436DDmDiHDs3HVOyJZwLQhqa2rdIjce4Ad2pXtmzQwucAPEo41TMRRu7mccTHJ8PjTT9
2KvLJ9TY1TGJiWsBvv7kisL5OvKAeQu2oD5vge0ijnyubTQ3rCaklrjYj6c+xaAernsGR62pIAHa
+mQ3GvVg2SJJrtva2HVI1k5t3STHGNB71CzV3rKW8BPRgZt4Ii28SodbNFg8c2krrs7CrqyQfs9J
bN5CYT16csIDMor8MuOl9pLce3UFHkfkfQ99Y53rcVZPsq3bp2FAETnUxNCv54f7fTuiCd+OkMf9
tkf52ztiep5GZUBMFt4bu4/nyxk9PEaf/VwDJBjQx+6U06udN87HReOcxwn7zfJG66wVOgZL3SwD
PpmPkyolMzpW2zDVt7WHOrRURfS0ImVqhTh+Jq8IQJOYXooOaMGYDQc7x9hN29B9yd3P4SIBoBje
ywh+5RdXhMdabcHYsq2v44LexPbE3YZ5sQoZI5aAW1qr9lOo9hsaZ2iuyulY6EQ/ucoCUTMMEzgA
InR76oG8IcrOzbMl8PIRukFeWRe2mhk+BITipi5/0srwIAxn5rZVRb8FMD4fdQNXRDhJsSd92HkQ
ldgj5snOBcOmY+d0lzW37zQxZHGluvHPIf5NZyTMWVYHnYdUY9I7LVDz3AVVqL+UzADOMw3pe3tr
aeN/yoEZrofzdVP0YXrBYs3SbNqvjOBfx3K+Kg1Xl0UFN5dtiuNRYhRtY3UAQv7RMwIt19ttt7KM
2pRAsQQPDvEOrU9qDkyKBml33QxtUEYePivDPbOQDAH+amLmaX7tkr79ana9AEk2LEwTUO5shmhd
w8pZ+6AjX44kJwN71ne5a14Zlk2fc4kFZSZ/MLcpbSeo/gCVraguOW+V7XXsumyFyp6KLq/ObpN9
i7pGC/JowtFhMQWrxBoruSKSOvSzPrItgtIz8N+0oK4wcfalbNWTSCkkw1R9m2NvptRGl+UmJLSE
Bd5Pk7mLnUz5DkBKdx6iTsASlTTMKtmfKIeTiyzOdbhED1MTj3tMAN5GMSpBAg7mBJjnRsa8hyUq
qi19C+xm03jsHWUfknC6RgguD5Np/nTULB8K3b2QkU6laeFJaeZ0PBC9IXa6Jr5YKI59mxMFh6Zh
2Q68fwdHvY0uS4Mp2Nb7cXy+g6CojXQefI+scfcXZgKpuXEN52QzNLF60GT/2qBa3LadKvzatUMO
7EnvD5GRP9BCDsdquoxyIl0MWW8NAqxHWeej+M2gatnq7KTmozG67TPnc27P1SBbJNfBLU5u5lkk
7mA17Ym6BpQV3ejf74bUIwg9ivRd5yCrnLW4uaim7kmibh6Nup8/9ns05Ztaj9RjixDdwrXmDEt7
dXp5joaYTx48xD6U1ZdR8T+8Ww/luJS7qS8fM6xCOyNCfUlYBPMet3trevE6YEPGZjQDO7G2ThqC
CYNBtGXl/1ZoMR603GweRl7z6I3yTau8L9Qqm8Zy8wBbLWUuTY0gVyUGmjx9aMgOvp8yVTn/apTm
tS2OpWPsW4PR6yLZu/S1a+kN+bUxYwrePn8JxQ8DGBf28GamrJIHnXTcj274FYrit2jCM2M5Y+jH
Zo4/0uDYP5nC9bFZEl3XdtEeZ9shwh2TLaL1rQF2TOzFDzgHv1s9hZxDY2BjGw2hxx2OIATTuNXM
10zQEjOM3v6+bO3yi7aI6KGKS047rvHq5famjezPYpDDo5nkR6U7+TltiudIcfCyhAX3JZyextnS
UGBpmd9ltrttk9o9Jp15bvto9ttRyK+DkZCJPcujnZXikbPohVu+stvpSKfa3BHsDFj8DqFgdTUS
phcJqmN+JQ9BGxBGZyjRlHRRsOjOz9igH4UrE6N3jyxgnHlWWxSrscP5tRpZdrxWfGq51zdxNHdH
sQwTziqt9D199lkmkn3SjWdzZgQ6GM31FwhyFZABf5p2aagLDA50JSaScHaOpPMeztybQ4/OuKyw
s2Q0K4v0xbNXe2WLcBC1b+A2lrZD/0acrBZ2VM6hjWEmfcA1Nm6icClB72ARWpbph2MD51v01KMj
OJFEXwNVC6f2e50m6gBLBOv5sHzTArg8OH6862j248keyRCdRDzs7vguqAKwkyZk+5HZ1afRpFl7
F00yKM5ONs3LTSYBushoCixH0YXlWOeWdRtYI2W3l3OcYguyB/S8JcbyTTdkvoks7zR02de+s5MH
Svlmo2zB3kXddIyr7mnsPHEUrcOWMuv3pimdvPXvdDVfjMKIdkKWwz4ah8/w8rs9AcvlNstsep+O
Q3yjO3LQm1aLSjcitIlb/XDf8fsOkkRVDXvFaasR+MK4J7GhArWb8mL8ZLfmMbFwPTv6FROtLqf6
WE6MzMgh1ICubIGbTjckns7GUUxKid2celMcQxbZ3rXb86LrT4ubGddRAQjplYZjexx5djiIuuth
J+/Cb2qEmuCqnru5AbLhypY8eW9MTxbor+3i2kG+DhN1vHkco0bk9CCHmZ+IY409aLNAzDiEC8Yq
I2y+8N8wv5i93yWJcWnH5mqOk33UZgzg9NJv3ql6BCovbbpFNd0pnC7HNNPbXWvU7s6025eaVPDn
XKXWsSAjecm14qau9iitJ5lFF+VW/+hu7vr1YDWBiziBRoXb7+n4Gq8NW9WxZOpRqeqWEyMEbA43
X8iGgMH8iKR5fk5y8BbZ7K76jeQhfSZOWp7tPjd2LB83x57BBYxNtDVTluglnu0LlegwP9JD3gkF
wyOFdvqEZpUhXWOvsbNjy9OYzY8ClxvGYbIK8EGKJ81lsbXMljw5IDPbusfRyFlZMopY79wGKgxW
3z4AfgqgS5YRg/CWiB62XHzYY+wT+uHsM6NnX9NM2tVktn8eZ9LVcWdpdcgR05zyq66Kr6FXfukl
TZM5f20L0/xgDgtuU/SPYD3qsymH75z54x2mKbJ1Uf8+slvtLNssLy2gkr3Atb2hrQ1TIbKelZT+
wsL5UrEYzbF7khRN+3iyvtXNnLyhN/jkGrUP5lf9kPQ7o+yDW7ri0vd6/GCxIBtoyi5mz/jApd1y
kOXyY0yqGGtDzuQKnv5bGH7mRPRa0DF6Jp5YEMGXPXZ9rjPJSOb9EscYTMeExMAIPGtJO11Lw/lF
1TqPTzdLPN5NvwnDUYK8oycVEyP6hMfrzaQEehD1RTMTPTBKwLinOc56pkHNWyaJxW0y1Xx2VytC
ONbTY9NU+tNolJ/w09W3uWp/lj00MnNM8yAbNefjQm4ibeBFu1Yz3o9sXKy9ydHr0PZeSgGltddo
uvVQkKrAycOdcFJEwbTYthBIWKvsFVQguya7KNTTpzBZaADO5mnBIoOfB5nsESUnjS4v14kyLV/G
dPoYVtq0J66lvYTGeBZra8Seh4Fqm8McjO/5io5uvposZTttmujq9vOHrI+s2zDzD28sLq1pRqrd
vGMI3TfDS4xl82APOg/H+uNch/2L7h0tO9cf8yoOKqcyPkTx6DumXnxWTFeCHEzFXlVG98FpiiOF
/26wcbtv/BCvMvcjhBpQkdpXo54/j/A/3mIPG7jrkZNZ7GTeZZdiQUbmFfLodNCnOMW7dneu4h74
MK+NA4RAcUbSKX4H8HW97QfP/Pnx4zZshg3+d/6wX/toLQO4VWd5NW/ua/7R/k432KzJCNyMAoM/
JBfGRruOCoIwx62FRcf3WIWhA8wH8MbqMrqPyfiCjp3IrlTtUM0G1s73r/718xVn2earuzG24Wby
J9/cy1NzTG7JbXhzP4mfYG+oemsbsCDtnC0eUX5Mn5vO7yWjDz8r9u63iXHVQT/m5/k23szX9jNR
MQwjMzxRDuynLY3rsN3hBNO6fT8G9PJxr6IEwUGiX+O5mLeyjl/jvt63ANFwSzGo7Gu3PgBCHIIw
7S2s+MrbpmLWju5YXrHdVVe3jz+PVTHxoBJlW+biW0YhsKGc1UCDEigbldUlz4bxa1UDA+gnrXqY
kdzd+lF/W8isb8ch/8g3KcqkKqLGTPKPdJK3UiFByGTc4C23rI9isOmYpZSbaXkWGD5KLuLlI0kZ
Gzw28/7WjTscmadbBrgqfLk5T/gqm5r8Mblm09y//ApjA/f560eHrPldVOP6SdcMGwdq2ylsWnW6
/3j/Lmu5NfqiuBiM005Mvi5afCno3O6bNfDDW2Mz7t+9+1ExHTksctilazheVTiQPOKo4avBvGw/
5e7z/b8QXym3iVR0iNdkvDAVF4cB4a9MvXDNzmvWFJb1CsbR1P7193Xp0ITDg3NH2N+/3Nn29yC9
//939+/A2qzLPnt2jmvZWF+zLdmvwyVslu390mVC3ojFTHcbGTU2nJ5Mu5ZQuLnLVXvW/4e981iO
G9m26K+8uHN0AAk/eJPyLHpXMhNEiWLBe5v4+rcS6htXze6Q4s3vQBUUJRIoFJB5zD5rV6Lfl+Dd
Foe35Xe2yq1p+erD95IagJPRZBji5NnrXNTRrnEFg0xtFHcbNjSIUIr6T+ZTHFvGOrNCuZnlqWDp
ERETQjSqRab//LJ8L3SbjJJeea0tXlvqhX4stdPYV35YkzOBu9GQSJg6q/5gx1C2lGdIqg400t7/
oR38rxXn78j+MOBRU/yC7H9u2/Nb1LfvXdf+Be//4yf/xPs7/h8+OjwDxZnrMO3BNMWfdH/X/MPW
0W64tmsKpDFKbP9vur/4g1ae63oOajnGLEz+qS0x1/3ff0H3J+/y0XN6JhpU5e75b7fQhx+im/bD
3/+n6AFq4LHY/u+/PsphPCQlaGEATSFcN/SPcmzflI6WVlp10JvxrrT0TdBA+ogqtEBeGaxijyTo
p4v05xn87ohqzAj1kWOKxe70Z8VKhnm4NU9GdWDwmCHn1exVr4imRosh3zGI+t/I/T5orC31BjkQ
TqiWKyx4A38VyISdFswNqK6Dke0s7IHXmitPzBednXo+/fqd/cOh0NYKmnEcUOdofz3U4FLIK5u5
Osg2vaRZelETOjENsTT89usjqZP+SVCl3hRHQhWImsph/1aCq59UPzT+KaKRoRwCjeqd79EgwAIV
1j4Jy2+u30cY/XIsx2Aiy/XhaxjKZ+LnY4WVTvs24l2ZKRsbrK6TV0Nv9pzrSe9T6sj6sIJhaDQd
RS5ZU3Zy78yw3s6iuP31u/4gYv5xJkKJr5ldQG774fq6Q+5pnT8CzfG1nc6+5/TySYbTydDkaaJN
ClrwPYjD312Bf/pclcjKUWIrdHMfroBm2CXDhyW3kAYFXe+UNxdeMyOByfRELhfTgEVZMp8Sr1ZD
uPG5sRraWShcY4tccfKcl8RJX359NZYL//EmQCBqm77LIMXfJimcpuzxriuqQ2cB3wkz++CozJRi
QLrSve57D/cL4sSqSyjI6k637srsUaZk3FU/PHu2XFFM341OeP71if3jx2TT2zUdNdHnfpBDz33S
y7jMMSZVxRPijnLTLM4ZTNFByrvELs060X2pyF9/s7YYH2ZxftwiPx1b/ftPD4ZHU2zQ+oxCpm3e
j3oC7ZyUZxVOjPw302nSmemDlXZAa/Qtjl+LJuh+c7f8483y0xl8eDTRyUfEM5zBDLUcgiL9IvrM
y2xnwpLw60stdOPvVxthtcdkJMOvlhAflf0l/XUvL6v8AK9h59butVOmlxGR7krqg7Gz6nxfo3fN
4te+C2yEa1q3zryRPqF56AAkoeSQ1x4/IzMJCkYNfWv+cRr9XdXqpyqkU5sOd6HeP1lm/1Qmu8ku
P00scH6cnB0Db+Z2mE5ztvMJgBFL9Q6a4FkNj6v/3zsIfQZzLUjZ0Aw/Sxmsq1IQJUGxL+br2uEG
TVP+k931wDj6u2JuCMptg3vFpomMMFY9UNMwPlmWczUIZx0Z0QEKFXJCc6DR4Be3boTQWbMQedXy
PLYIimprrYUmVm/YvVCrWynvA4pqD53LDIkeUYXPlXWME6VXObI/GZi7NplP8N4BhkEiSOA669ep
GYKg93exlXarahy2wk8uuZ1dSpFc1P0kfG5ho+A9xGh47PbNU0uxujJ6OiKjFtjKj+RBE1h8F2yE
PkQXJwI05rq3bdsGq5H3ZUzOYcTSOOv6rQ1ltOF6LosHusvrqMFVFjCbtp5kfjY4ptVwgQQr3ug3
/AIpn4zY48Puz6MakPFokIkEJeaAsikgIwZu4Hfr0piUWoKPpQQkI3OC7YAFTF3+wE4uIyYuotRe
7A5cMALPC8LLnd9El84Nb4E4RCsm23FPiHTmxKs3H/KBNfFWtZGlx571E6E3bfj3CfEHs2TjKSLt
AWJHR95nXaz8Yx2hLCr7UTVV01XgzY+TCQ2BTdj3hiffnw/kG3g6wPZH1uRvH9O2ZHepwrNPSg/f
G4Jj/L0epmtLz87qEMhtnqJR3Whxv1PHi2X9tQU472vZ2QS7bqsrRfBzN1XOnZvqJ23MNpqlXdIy
PRtJfkZ6hyRhOtX0QldDRAklfETGOsJoNkhcmg34Su6pEN13EPaPaV7yy802h1zJ/QlZLt9m5c1Q
6OStXsRoHyyEgPBi5ozga3U78KPauq2Tc5JGWA/I+t4Jh3cv5nDC5MNqHF/ua+gZ77mxNR5stwMv
VjgUV9ub5ewhbAI0NgZGrvRTUlMtjM+i8kiQ6/OY84xI68bvGMGaDMqgljBp9OsndSuPanNGa3en
9QZI4SA/JIaa8CCy2Fuq5hYMJ7Oh6tA2ZYsiQr4acdHcWBPn1gMc5WWlYhgnwGmh1gOydVpYq9BM
7pfbsbbDS6Ie3FnJE6AAfTZF+Oh2SMwCl0MvS4kXZ5fRmU5MxZxEeWC5Ras5nsyIfcrQWIvrgOk+
bZa7kA7qyvGjc0dxeGVB7+Jv6V7KZwTZ/XpZtga11UfMhI6IQJGyWutpooGQdPJkqA9qXYb6W4Ce
DdWYPk8Qz9z+ad2n0cUtIctlOktf14Rb+NqvbpOetdpC8Nt9xSIO/4/LOHC7GGF6ZvqS6jpAUIdG
Fp0WQuDJM5BK15q5X/6D3+/DeuQhcylcqDWz0zityeHUTZNDwZpAENXTqdPMu4VL6cnrSXY34OkY
5F4xsmrt5ma61ptY26R+cKv3XBt/1hhy1g+2P2wnskk8OZAE4wWEwMAP453dTLeeDXhDTuLkYECF
BLSs+EXoQzpyWrviSV/mKhtakSgIQB7GXYAWKMg2we0MA+Qm1bgwlWoQd0DsSms8VqIt1no0Hk2z
pnrEKkrHjm1SWZ5qOod1dO2FZ4vikaPtpIY8TnTtbS3pn3mQydDkgVxBxr/SJprsWZW8TuGQA/G3
YO9kXLgM6HGi8VxlEdfKGeVp0aIuN+QSvDh9clHbASamFzt0sDTn0rDEdaiUVrLTv6Pkek6iYj3o
Bmxb/1r2NB6YHtoEjtdBv1Yfkew+IXzcT3A0lpu/z8dy4zGkroHkjbmhmMU7A1GSqg0O8EumO1mP
xZqpUFQIA04Fsn/vAzj1UGee68KXV3DErgzfLHYx5bVVJilNTT3oT/h8r7XCaYSwumhiMNyuueC9
jG+wFOxNMMOdMvy0QyUj6rWT1GKjj9zzZghTgTI8H2A/rG2hbVGM8lBWM6DbiS5TY4ZHd+TxsTWe
QyuAnhsi7WL6pVTk5o2Q8yGZjYnbs5Wb2vA6UC6Ilgpg3FFXT4ybRLS3eAgbp7wtKjocHsaMa0++
o5a6Ez3rlmTPhBLz7ug5jJuaizSA76+YNlr33lTtTJuD0Sd9rxOzXtF+3top1uPLZ1eiAl8Pc3cp
rFPb9FDKuV26vHE3DBqf00iinQZ9tRrmeiMaDwBHxseO7u3MD94J5o33BdAxC8vD1RITMZbz5gMz
2np+4m8kjUs/pUcJuZCKr40+xI7IL6IRRXveaetexbJQ51BQvE96PiG5XZcFbyqxyifQzCdoUJRH
KLhCuHmEaD7SNLibdTtmnkBNk4/mZxd+8GpZgsBdA+A38m1UBTzLiGPZ26rWPk2u977Aa5lleXVH
V9/MRWKvzBkfzTLG5DqjWcvJILHtvOkGVwoirQrXajS+G9MKwf+HI2PD/U3oCXvThcVLB7lm69Ia
3TjgQhFaQdadpVMe5vCmdQUeeD6BQc+zvCnqyQajwmg2llEgf54LvLMsUba3YvbeZD4+Gq43fktC
bx0xqQ/z3/kabnv0qW2njS8JGo9hwKeB5BuN4BgjOx/0a0it441GAwZRdrA3y4SC47CvwRrdhvWk
4zgTV+tOhMiuMnreZlS+xb6s2WoSJFYahDHj5FOLdmTMxNaUvcZspRs9hmg011eybtgE9Wyv13O9
5YbGSWlC8dLmXgnZVQOTGNN2lkIipXeumsi81VvxXIwQudyvS05OF3k1FrR4e3fvtYGxC7FsgM99
U8RKc2SLBxu9zcYoy/vUoV5pa96hiipqxEOxjQAnbWG/nIxYllddWm3qFCeOMO8fdIOJNNutkea3
sHrz+rq2+nrXOwbKvk4O28L3QhpM3XdljIINZ0/nu9vFZuzvpyq/Bl9Q81CkTz76Czs/eSNNIdoz
bN8TOyoNNeZ/AkZLIalAIsJNzCDMs923bmL70IEG7boxRWFQ3jemcRO4VrGOQcavjWSjM2K/Hibr
s6UhxJYhK7kGFmOdhCQmdCl59B2ef+lbhyFPvRWDMGAxlJwY8fcKWXq/jlO2gEH002qMPeTyLvel
3Np+QxFc+t7elXGlVJaQ+1N9A3Z+JOdDJt4kun1gfILavaxvIqM9lkA12JGmXS8hznt+c5+OoODt
spKborM2Rpe62xavB+LY4Usb86TNSAdXGZZcK9PLNoUXp3tf4PbqITF2XcQmcAC3LUZodQtNE8dn
NFC9jfA4CNYNOwzy+0BunApCl0YdfBFTGFrwbWhTbicu6hpDc/5DB72PdtXWdqKL2bhHnsFsv+x0
hYnHUYUGtnNa+goKQT03c7oPqROwnPn7oCieKK2L/Yw4LfZC89DTn4Wo7u0neMbhJKJbHzMrMwhf
mQHKd3Jov2W1hhgshHKUi/RrmaFENrPPtYNwTgfkm4JT3uFgE2JDg8i7cxCwp7C08QrdBZiBObJ9
9b2kpPuu1KSM1W7cYNrogthg7r2DNzEPVBSE6QZ2FAWefetZhZSeIYb90PuYqIz4mPjGCSuNYIUZ
OoOqhMl2TKdfVtlZbZg/qkuow8JyncbEP0nJ7cOzbq1069MA3kGWIiSE5nNK3XlYGbN2DfqM/V0Q
Zzk6mRkTU/qYsgjGkb9fwtY0MgFGSc6s/ZQpi4yAbCYZaNQhXgQsx0AlgN09dlWcKcYZ9HbpvThw
29U1mU3vpSzKB9akT6UX3i2hLnxZWBKim1YtMjqgWekqDbsnY9WU4r2TvO9Gr89+tVeRchmIU0F/
zkJugGBEH/a02iGsaF9s1g4WQVpHQVhskQUf1B9f8KbTJrnMDb2uIWKgBdT/vZahkvfhPZG3obug
hbkThHaIkC+Y2qQblLnxQdtAzm9uQHFZJKa7KoZOCEZ4PVg9v5/owuvJ7/JAU34tPLhtsdKMeptp
fIz4eREoq1pLr66CQjls+th9BWD6bS71k500GjYD6VlYXP8RHn3OcMtKQ3txrPnEuoQGbUZGshcF
F7fMHtxhuptd+zn3nDufymFlIbhIYK559V2ppunZmE82+zRsQGYLE1r6sq+fmYPPt+OUvlR6UR80
nD53hgc8ymnLa3MobjTXAlRce9M2iAt05ne2IL90MYRKA3I90pXQIzU11ZVliIap7CWk6hCEAgQF
uUcEVutKyYlib2ZDVWmp0/lfRXfAz43PVPHt1B0awpxfNf58neTZxqsCZn1zPmt12igkqlVphGvk
MPVqAGIpTP3eGYEY4l+bIWuT+ko47jPSzkNasVMb+fBk5v64yiMD2dH4ZI64RDUEx73LhSeyJ0Fj
Xii+aL4/bZN+eEpr4p48C494M986ZU9m2g7Xs6BVrT4D2s7BFluqQ9Src1DrakGDdC1VfqxH8pPl
yHOfM+dVNbHcelhMr1wTCdiSJWP5dZhc7U63CbUcnWL1zHNoDAjblpMQYPp9ldoWTn6rgik1npWv
VbJaJfN1b7+6iY+LcymPhRA3Ts0z0drykWnCG9eV11na3QvKENKYj8w55fDL+B/qV6v6hx0O38by
1XKwNOuRCiXcI5BLHnxKeqAqDmXvfa3oBa0qY7oxZoJd6cZnU6XoY0hIFnySUm1G6uQNtedUFver
yClUJHzfwHu1c5AylvyklubUef3+isqzynfxeUO7yywXVrg5tRRjulba+cnAXDAyp1szYcfU7HuN
VjRX/lUtGH1Rfc7oyyMx27iT4axiOHJL2qbVJDoe7XYCDYJgcr3eI7Kqn5dqco02kq3+q+Y5FM8E
6WVqyWu1L4suhKZbvDdAcJekfigJ2XvYAa5b+jcWMufOwSO8Cxg+rENvS4jhbzsyYe5gfiLE2DMP
YXozz6ie2llVx2o9+151ONYs97xn1sgnlwcNmt6x6NuvcF5BkquH8ROcn+9NPTyppUR9qtHcH5zS
Pk9ZdE6MN/S467BFhpRlBcuMdi9NAR2vlBs4LuTwlCCGlqcnnKYn231J++itNqAIUlVpHAGyGSkR
oqH1rK7JEDxO8/RZ1S4cTdWUWRQrrIhtj2Kmq/HZq8Jl3wqySZr9RfIqeDpqh0LFaFnpdsK2Dj4Y
vQGzq2mAdhPvIoDEpRnzCRvEy1RlT7Vf7uZx2vgRj/9EoL4Ko+JqQo+J71V6ScC4wM0Qx0Sn6DUU
n6WDUt7KyDtUwccOo4u0qGo4I2cdtdoVrZ69QZDoqlt7eYkbVZxaxXnZr2o9ZthDRuifnbtp4hbE
wZnjovZ0xgkxUCa3S2EheslsBMXAFTEvHbnxwpjsrvPzFrU/UkJGh1AoEtZHl743DCIz6uwpVY88
a35UPEw/Pxc4gg2Z2A3UThxb5dbclWLCjUnD/6ylODct5bNkj50TTWsvuB27ijfOqu5zcRLUuuot
Ts34jeLhtm7GbdZjL9MbBH65gZ3FYCBR5XlgepiPsCGzZ/hrKzUAf7nz3Z4h/aW15MjMvIdQMW3v
k4mjIzYW3OLL49e6L0w1kxuqVDsAkj6Z2dGgxsjAE4YCE0JMwQ2t0nv2e5jeFydk4QaXicSWtMjx
0qsGikM2TntZMXq1KAGlgWNLNEyrSkXUNlXYJdMKVaksm1gZCmRTXZd7G0/tjzRcVkuNNNfYdWOK
bozHjhrZKpOdLHUh0VvhW+uhCilORXwgdsYtWc+ChZTKXR5JIpzqQHqqrdHQMNk4RSgR8Uxs/M5f
oWN6bgEf7JOrERDjrmHYd2OQIOtm+Rg5RJNFN2iroL0TmIDZNSvUkLx2IY7cAyaWq8zOvi/AhSX3
xJZ2G4NpBS3EJerc/BUfr5sxGdmlgp4xiS7Hx8l2z66REzHchaZ1Z035ZanSaBpvGkX0pq4cYn/d
8/Z2rOMvytZWUJpcNjtCRcilNbetTWrs2wJTTSYnNOl+h62JTbgqyeUBwwpR4r1DtOVX5gy3VxHD
i6ogVlVUoxtE8/BdMspOxMh4Cz2UCZZGaimRJfFCBdB+FRnFJ2tyLv3EZIYHG7ikihCb0SWpHnLm
/FbJTEVpLj+3c3dfaaTeQZmSRGU2CyrbmxkiTiTJu15y5sLkrl72NsbVWfpc571uUdGqYvWsSlPC
5sEszBRzv/KeKsOKZjVwt5aByhCCTktAIpSVrtXnZ2ghFA12keb1t8uz3GqCHLWa75dobnmjhF5y
U9kWazNJHpXZ3FcfutnxSy0NuxARP4ZG/YR09hvsNBTM9a0h9S+IE6k30AQIwgyQFVpEM8KaaGAE
e7lTHYtIktngkgHxtbrr8WqqUySxmpfxVNbQ0gr5RQuIVSoX00L/cXRDgw8g6EALkYd2qO2O/W3L
XspS2ohDXOTHhLd2tCb8xCuSgkZ+D0z3k2YV1Y70fG+HPYubL/t17eefq7o7hvh8ZhgXYemCxTyG
Zjng+qh+Y5DJwUHsPhjKK02vvswK3A1TJN4HXXvTMhJwVaSutmK5HDa2zK5HEYvbCbjEs9TVICpy
q9yeDkz346AN3sSenpgcYc6S8h3juVq16mXF+FCpNad23uGWeiwDhtLxiarBYmXJfVBa1zm1hx7x
504f6rshzdAqZ0O1A7fr7RzsO7ZV2KPYqzOMagzChqSf7ltU0DfwjfEwjOad7tGZQ9s4HMJkfGl6
k8lBROkj4Tbp0bkYTWsTeK82sHg7R9/N8P7XrvRVjRTL0rnylJ9K+imvU2s/9nZ6YwSj2MNjeSgY
gTbWAM+enLrvdoWYOoAUTndM1Ys92zXYD/gRYnKPy0tg8FX/pSwwt+RecP58Abpx7BJJ+K/7GoWO
AgfZQVaPWZ05YJR4cVCyHW2enDFker4NK359VtxnsYOv76BtU3RJGxjT1A8i6sXYH/HA1GFHhZDV
Lkh9gX2D3u7aLHtrdU0gQdK/FBUNhSyJjW0eFRGCbyMHKc5LnAZf/AaCoDBr+zh50c8vy/eSisgj
YvojLhn+yUpmaZrCYgJ6tI7LVx/+aka9uQ/tBuQFdpSW1TNe4IM41opEP/7npRphNxh+lWyHOqCE
U2MncKVc+sqg2tra0B9MLS15+uuxzlfY0/VmfJOG5nM+Rt5u9PvdZE7TVo/im7xDEbm89FFqHptW
PVcU/Lf/+Yck4EBZSkXD0EzjuLxQ7hc/vgKya6KmVP/iguOgfygsnta4fvA1ZqDKSn/CvEJ/Kusk
3KUFpcEowA6tKNwbsBKvptPUN1bXQZ7B6ezAJE945FN6QnsP50OvnnWnueGfpzvH6COGpbPkys+G
nkIkfBzHAwntFY35aBuaeIwjWKFOEsVMqhZYvBp2u7OICFh04KTS/PU6bij1Vwrt9cPIMZa/TSOz
jlT4oUT6hYcTIqcTjrJ6ms28epLw+iiNU6dYvueShnV+7zxY2v2U6uXjDLCjZhYIdvAXSy+z+3gz
kRrimcuDRXV/tlKLjYjrDNYb5enypb0wwkOxdVz8egpqc8flq0F9Cj99T3fa3RBan71xjpSutd+M
wv2i6W63m/yUmd0CG5rcXk1+PB0H9bJ8NQ3RM4WzGW8pdnCXwfgjZqyXhEb7NqVteFy+tbzoqf/n
Xyssx1duhoEti152JegzCGqSRzv6ygk+MvdkH0XZVez41p189GHa023ixZPyje3IUpLbAAjDvhyb
Z1vrgDeWEmsvcyvUU+yqp7OTvr7vreSmztuQ2y/AzbPo0DgPN7Y0+I5AEM3zpG+7iSEbMJC2STmc
OaIGmGHIJG2t4lNcsDojPDbqEW/jhgHGrmLIL9aNKyt+zOOkPw7MhjBBqlabTC00ZcC8csoMvWnV
ioeYBtEGZiyzMeSUGCuJu8hjNNwbQSl2DMKDRgnM9pr/6xDQDeAr1K9ydNveJbl33ydddJ1mxryO
56mkCq5hNO8Ub3XNseXe6nVOwWoYxVInEwKNwW1Cfal7uLq0HiZjlCKgRwSxdXRnHRif+mp5Cazm
z69iG0J/7nvsnP2VdCu5z4p6OEaOxUHG6M+vlu/ZIV4ZwXxF9Rh+ZjBRHo9iRUqHp7oCydFthWaj
dzfar5ifKF8jtmg5PFRR/DmLIOebEy4sFTgqI+xeReryyU+rSEp9m3IzU3gYQ6aXvaPozWntdEF1
U/k2RTonBIZhvBVZAm+70r8FnrVPXGbxcLEqp69+XZ1mu/uUTkSMhjQPI3Epma9IcAUnhA+l+Won
I/25GBzBrEX3GOPm21bTqHtYX3XRUCcY2u81QXnXZD1TdKLaXkyMK2PD5pkdPRt/ReFsDRcZmZFu
PAccf5kqdxS3/ZzY+bfW8b6RmGB257YQFcNvUx2cYeWsJ7d9KkKbZX1G49xPO+xrMKWx9roY90pO
ziMxReZ+Ton1Eklw23sAbFBevHTRuKHIsq6GcBezIDfJxNpW+2uo1ndZxGrXYCmemV+amV/SzNHF
m5RPNmSDOKLUaNj5p7AKgblH3gv+gN9Mt/tmFtis1o9x6kwK4q+c5Em/57z5PGrpzWwe51rQjBP0
e50cktSMZa8uO8HUX/yZVeg2xZHzSsO8InPrai/6/kHUVb72pl4e5qxbMRVnbc0B5+ExZoOby3hN
L25YNY/YWY5botnmZnaogNOKuuD9Of2o8lh4DxWlfq3eRqQSgSx5GdwmXyFIJKLOln4dBtdinZSw
ippHQ8cm2SV9Wip6ID4vqhQ0LQmVToXFy4t1J4KjNoCSTOzx1Ph4j9t6BdCGMkQXkECaa5tER2jk
LVbC0EbrNg9pPW5NJz3Hvv5sEixSOyRn9vKO0UlcIgbqAvZSQkJK0FMWYtz9LGpPWx2s2j/+Wm9j
KYnZXzRXvk5WgKwJepowDeuDvqid5xBSOeUrs7QPjDyYFFz0aGvMDUwiQrgq/0akF5DGZGxnOfUJ
VWryaaj1gqG9KLG3LVE3BYrYWGEdR49PXcqQMqPFdJg5XoWCdJaQR5WF27spwe6kt0ku+4B8u7JR
jMiLY3IT9Akxoe4eYCdXULzic5k4DADWXxxPnCd4W2sNBypcOnYzyzUhPyihXrtxkLH8+qIYHyC6
lqcuChpSw4W7gf7xoy4vFKEEYJgdmtw49ciJGgY/llNi4vbWcK/n8RD6DfgwqOW/Prb4h2PDvRYc
1FD0/4907NYa7JxSf3aoVMc7D8i/OJARnWzKDJqw70ohnxzUInIyTp4rGLAcjyoLoy36FPiALhoL
Y2d0LbLvbjFAu5osSj6/Pkvnb6IwXwemYIOdhMBq/g2AVzAKnlpOym2DLwyNWhJEr2WkgmWYZFKq
8lphpOtKzeiGProqJGP1mF6UmAM0PG+soDuCWRcWSw7hmjibKpfz1Ey3WxbnhMGkjFIh9wT+pARl
YRJ9LduY4PZhkSCGusrbVTmwq627+nPCsBzDXCSFi06DNOFCIxgjNWy8xEAiL9IMQAIbbjhPIDo5
SwbumREfaMVNTXbL5CKTWFDPc3t4wvPvPS7G+y++kz2phI06z9lpcIZpWmU0/0moImPs1FcM7yqR
B7YUw74x5TO01MOvrzUjUH9/Rg0Ah9DwXFd3/iZYraa41DxKH4fYSW04I9YWjSrZr9KbNGols1ql
isqrK2o0A4AumaPXd8SdMVg7Z9JLtgMqyp4Lj1DLqva6gBdzaAemudV+LUfqOXOeufkxCqmfNP7w
ZAU0gCujvJlbH/ClPl/yWcNpFVXKDtDCbik2hxEVC5P53Dw6hy2u4ZVBvRocxVk1FIuYIlkysvY3
5Cg6GpUVVkZ3UlAQNRNxqFyqb5QZyoZym8MWuk26hwWRkzJ5t8rL7LM7kxHT0z5Ds0QoBN+rkqw8
TeB+xa6WqFD9e5TxsvRbe+09S8ZqR81BM2BPJ0X3BlhUlevzXBApmNsMkG6kF2d4fgBZTX3vRR0t
Lz3fFuGgMyLjqtZIHO7GQn8l0KNeRcXHojQHzR+/UdhucIDZ0/zuaam1V1p5Z7npVVRp77jgZtQu
Q0VPsL8YA+FeAE+uS1ISLB1dWQukpKHdC0liZHJCOKCL6mpHuyRhRq26qs7CTORxRDa1TjP7ZPOP
dAiOwJS+WWPUEJztAqtnRs29qpRIYIFVN2CqzUb7GgL0W061vsIm6V0bp6c+LYd76WRMKPU6YoB+
OpmBjVgDJnU6AuvLyvb1N7frP+wohi0c8L+OY/t/A+6HPRoTS2vTg6nestoNXL5HDOd/17rrwsWs
LALBjyIHa59SNe9Uw6xUSjpLyajqLvuNfvfvim8o0WwSNosWfFwhFEP0JxFtJx1ls2PEB0Z7v1R5
8kD4DMtxoM4IOKKRV4FSnJXjcFLSq9zLzoFefzI9+zfX5h8Wd3DVVNgYkbCQRH6UnvcxVltAh+ID
bPIK5Q1PVb/SE7wXUbbgJ+iLt4ZUbZjtN6eh/xIiOW9VfcNR+jH0FOtWMpifB96L3scvgln+LZWw
YB1X02+UuL75t1XH0llzUMj7YKCtjzpcAmyLNjheaVOa4DxAFx1lBawg3OY8oNWss6T1c+a4W5uP
7brQryOM2o4u3Jqt4AcpUN/AO1OMJw8Uwhzj7a6qUXGOt6nJnB11VnOltwjzyt4/gYRA8KCPOclj
AXu7Gvz2akyn1xwPpA0Ar+JW5EzGBam1wRnMP/nkQkJ/Es2zlmaMk6maeKjF7D7NfBCMhVLp87fD
SGEt+1TZTDBmdYHNRB/jBVMO6w5l5auTi52T+3dOJOdbXEdWMUihK80cN/B0nGPS8NiYUEWUWd28
i33tU1O12SZGvssdrH+WGWJdzTyomuMiFS2oqeEg8hLRwNXZIyIRPQwOC/JcFM9+hDYqNIFn56Z2
5ev2Q9GHF7vU+71j4nGdwQNhNh6DM+gwtdMAnZ/rm9qvqieAcSSnKatVLrvp0MTxe8dc7I/o47+j
Ub8bjSLwRdf+i9EoBGfvbdmx8ryzO3ZSOe2IHz/151iU5/+B3wezT7a1THMwxvTvuSjfXSacdGaf
dMoxtsOz9u+5KP8Pk/KBTaTJFIjgcfvPXJT5h4X9E1AlExq7z2/+/8xFcZi/PtC6j4hKFy4xIeen
iyXq/WkVNKPUzzuL57TQtTKq2UxdwF/XpTVQ3pAtgdy1U3XmO3Z/M+bZpCDcig3aNPelTkQeXlzD
HO3vDOmV2qsVAGo6jRRc2ksomUM6z645aN+HxCNpTWamMWdzxul5qgaeyRrBv1Ej1Xa1ZFPSrGif
G9uVdIrstj3FgtbwlmUw6g9T3dWpGlg1yp2PYXjwZkf9FK6JZ0JxXUVDdp9qnlltglHDWWooNarz
lt5jltxjuwo0qgAewLxIJAGc99hO7tn/bEEiia0JG64IWcX6rPhKXoQ7FnrwFCNTOhDl2mdDs1a4
21oMgKPvM96FnMBwtq0mJwj3YV6tonrqlAk4WRNN/r51bvBsT4fovi+Q/gHM7jK/bTlaInXc6kIb
t8g8yezYOCMfSsMr5JJMcehtprsrQuKULlKUj1AYI+vJGvHeScy5pnNSuka3hiNUQeYsg/SbaEcE
/prlZ9FthxyVeYHMDaB+6paV4eI7R9NErOP4wRecUJFx6kE7M+dsm7m5lrEhj7DvzGQzMFOtjCFd
6T/0eHmNr+bo1eYz/9GvvjvRFL2G/pi9ITiG7NamNb7WSdNUeLjapEtraZvdV+YMcB4z/TG4y33m
RgWd/pfCwMGSgkYRbuuEWiJQKL30ELNO4phawnoskChIyFp1WRMrljSY2zpwX3sXh9NdMVTd9Ogz
AmQwDpokyUYIqRvHpuGtwuc0oTBvjFaAirJmxIcP89Ta8TZ2JJPQTd1WiiQpaCIhWClp9PSMlElk
NkPxQNdK8xCwjWaLKnEeU/ZeUEVYPZcY16zcuHEJWIc4jLXrPHRwZyQ2g2ZiVRXDfHDZBwKy3m9H
tmbh0vdJvLG2UZhmmr0N9DbHtxUVgzjg3q02FOEwmV1Vg/GMzaZI9mNqj/VthiXE/1F3Zrtxa9mW
/ZX6AR6w2eyAQj0EyWB0CkmWLMl6ISxbZt/3/Po7SDlTzoOb91YBVQ/1QpCMRooINnuvNeeY4Y00
hZP5VOiEaR8IRresU8AVRRNOHxr9knqxXPGrIAghTRZyBfVzdYb3aKgQ7dIllF4qkc8Pg6lpXxSC
rT0y63AFp2K8k805vHAGAJHrdB32D1VBPmcW/8zoAD5KDYPOsSCcnsSI+K0ejBC9mKqfISNV3HdE
gO8uL3y1mjrPJJ7Cg95RVrtFLhrUiJ12JlG0vonDGpIj8txbKV3I9oql6TGj4e8j1ivPuVmblymS
Uc0FI+oJhRJcUIv82Ojh+GDUYeAC25idPFGSQ9hr6lEOQv1Jnusg2kV2rBNXpr2LfES40mbNVUiD
uGdoGNyPAzXUQlGK+6oYQr6PNoKINrT3eBz6tyFTqmMvx9pDhHwRSHFvRjdWNvFEMrB9ajbKS160
8UFD/Hk0Zk6VjHbBXrNj0sOthHZQbhVQcuMwJXYAm3ojGeEFET8SJxjyoD64Qt4SQ1O8FpNIvLq3
wzvDaCD8N0lAq4tyNvV8y1vmqTnQym1BYsKgoxdvkAbTNTcah6I/SDTABDkrd4MIpO9qPE+8VVlh
N6m6Owun2R6pxbzPzGS4XQBcH40EDWoQMTrU9VjckcGpRtTbRH5NKTu7UZLIv3I5KR6aPm+vCj0c
8olXky19jFw9MjWUnqH+k6OMnZNm2DyT3yhHaXUXaZl5bw9QqeZ5Cl0VPh5YQpT6+YDqPSlhYQOK
AY2kyUO3U6GrO+RETl8WemB7IyATzYBSQfbLXM2HIFRR0TN999OcXp3V6vSlcpgq9HVN8m4o8/3o
FTXhCCHfsZGJqkcTYFybSW/Jjo9KL+D3OahxpR+DHJKqWnUSgcuJtKcPrZ3qWFk7jKMO5lKdbqRE
zbhbzYVvdWHPa23TLQIkqs0oaJItdXyRmUrtc4xGHrFvlT9aVANQwNaOBfToajUdUMW5itC3ZfNN
1INrV1WZYdcyTX6XSIlnE8N4wovWOQlUMscAeeKCKFf9PhLmTZajzQXymvhQ0PUzA3rYLynZQ3iE
pvsgJ5uE78DkklwkCTiQsvSpOiFfrhTcUTNMbTuwVH9uwO3gH6v24JFit2hEtJdCpTjWKkobxQi6
qzlXxFllc3+KUrKTooxgbBRABKCEJvyyclAOizEEN70SDtDu0c9wQ0ALyhm9F+ES+HVVAUsScnrT
zY36k6Is0b9JS2/L1OnkW2XuQ06OnSpNIP/mKPssa5yOUhoLL8H9iP6WbDjN7PnF53k4RsAhD0Xe
kxavof+llUOMB3TsZ9PMja9pY6m3EpYZlxum6Y92Qqe56wRFKtIsOb25iHZz4GUddwsw1PO+xi3+
KxJyeFZiOd1Li9R8sayZtobeK14yEguuILNDi7XA4l8sCpGzAWgPAfipX0gRTIZ+vLUobXhSnw9X
hSuHvwRJ6mWmETjLNIR+Iqj/FxRYvVzGJKpLEb6qEjcKlBhcd3ERJqehrdqbdV7q5orWu1EcZ+5k
B5qrlQuHQz8gx4FOvpzD0oBosESyV0NId3MD4ZauGMuxT+CNGdgZHLPLEhf8KVAlhTMjF8VMzwUJ
81TYHMNx0+y7JCGPvBgpkyXMACJKJdxARpjH3O9cJZR1Z6oUjtI8Cd1sClBjJAtBfaMOBDYZZO6h
jZxd4rnvv0gS5VE9X4rDopTGsZsJ5JR0mjqAIsDiN1xmWs2WDjDNdKTUmJ/iwujpCaxdITGn7fey
qWo3kQfhF+Wkkb879SPhb3UV3VPsqY6ZZUVoeqy2ea76ctlr41JdBfWWbJ8KJrtugh5H3bcpLsCb
KSZxBCl9mGFkUwxLP0zKNC4Xiy8Ja1fNnPVxEksFYgKNWOeKphpvuKlnpaMpK8HLELg3d+T29vE+
EbZSqzskM7MeVLsm7KVZvvSmJd7CZRAqE+JtaP9/exbkv5fX7/l7+z/XN/6BaruBFdz9r3/dBF3w
+++637vv/7LhbROJ+/4d0dg7wAxe+hF4tz7zf/fB39OR/2Z+g6d+zQ359/Ob57nMOcb/nN38fs3v
2Y0ii79kXVMsoePON02Nss9v6oOiKDxkEsO1RiKt05R/Tm70v2RKBwZUN4NRqK0yx/oH9EH+i0qI
SZXI0mTID9Rs/vHxfyMX/ivow1rA+aOLIVuyLitCW2NgBH9nq6D+MbVRFrVNG7ser1r9EmHG1pHn
Sfti2uncMfP/pvi9xYH+V39tLY7/8dfqUJMrKHLjNbiZfwFQMp7KCYzdLrjXGYnSAnou03N4o/nl
I04F8VJ58Xvox0exJ5cQmwQul8v4pFwm1zzKOCAYx9A09DoMW/9dOKEh/81OLWN/tPjdVE0jJYcf
72/m9VlpFQRnQrmhVQ6DF/bwqVgX9qjhmxOS2Z6GMDIZM6oW96pHs1249NNVpZtZo+PolLFZUcrQ
dUKbePCpEaRe64pbiwI6Zh+n520xKEtCcVJ+pVoynaRwnE6asoyM9Lj5bPuKgJQsxZhxsiSkcqdx
Sx5aXQ+0c5hXbWyZbWG1EbydYsFoQSQYOQorByaWywhijJ6Wp217aCHEbJuVPNwVVj3u01AtT8aK
jylXFA4l0fr0uejDsjnNZmLswwWScp+Rnbku8iZQ/EoPD5+7GiVGULiYCkV1jfzqjSEkr2QbZioo
Nfu+wtQzmSGdY/4k8wr1UNSVg3QAFg/tQLro23LbAeCWLBeB/CzKFKCZVoNZaRj2pajqE3Pv6iQl
wGe3NXtd2zbb5kJyoXrc+Ee5FrX4+1YA0rao1zVlkip3lOMJe/AKQJJtUEiFwOX6uV2KDP/iFDzX
WX3oaln1ByVFutR03WnR5RsZMyWKUnZ1W/OfnCHDC6z4myXX7YluCl2lpPaMdWvbtS0+N5U6edHB
ne2AXpeU4/n8+rpIuhBy8/bJt1/FasKLSei4//kpt7Vg0AoOwvVLkK202udL8vD5CdUU8f/Hxza7
ERmzrPU/qwhU9sZ4wtrHQfr5Ybc1RWQ0pQg6maW+PUmy1p62tbguGX2L5WhNNTkYpv60PZbFQQiB
GoWmSua8sQaYIuCtT2Q28KdtNNp7LBNPH5vayoSa/Y1xtJGNtrXt6FB1WT2MomWQDgVp28UvTtKQ
zTFPhBJf0YZrwreKLE+JOmn1tRAvEkoowvA+7QQVShd4K9N6rZ/G00gHNN+FxYz5bCnCD3kMWZgT
2cSmk5bI/s31b22H7bD+zx9rS3+f66g//jheq8TkqN3+qRaq7r4NmpvtvylXFtbH/7WubSypTzRW
0KL/IblIJ1eEIySwuFTkJUfOtrktpvWBz82/PSUT9HyadpZcUVIPkmeO0DBPO7TOqKh8gwouOdLN
aXt0Wdf+tlkEBD7YRB25Ihl0t820YqdpgQrWfX1DQ1lMr8r6l8+339Y6EFeHPhs+ntVELWfdNCdO
I/i+xpaTfl4X29q2b64mLt9FAy6TSg4dsPWJi9LTiAet5308/MczO/ldGqT8mKw8rJSK/GlbY15Y
NS/b6hwWyoJFmMe3BZzI7xG3DK8NJSvFa/OPB7ZXE+nzj52f77Y9R8KYsMsKi1b3+s2n//z6DTHi
9pPULz0SuWPNfZZG0wjrLMRQw4+d1/YB3OAOTiEfjQ7M78+7fWiVHBrfDuXzx6PCwPmBTGa96n08
HsHSjhvtuZxhKxjAzYKZMv/6Jh/P3Z61bZeK+vudt83tgW3fx9v98ZqCsTkJ4NlZaVTT12RpPyXr
Sfafvc3nPnXUrMVRm+6n2WIX1tBdoM0uT9aI1EPJzO/bVrLuktfjNYsWeHPr5qhwSG9rn4u/7wMl
y7Va12Jf4tvIJQkRzPacApEIs2JsmOtb/f39tpd9PlJur/vc/vvT/5O3CHsRYYbwqe8N+AbVX+io
KrSQ3Ga1SPFM7AwHqZBfBNUdL1nvettiXO96NSILM5PUqfIHVeYQDbtdis54dpa4YW7fzWtkErKt
bbGKVjVmHnttvQ99LmSTvJjPzW2NuKT3Nq4qqsH8HbmilAStfMK8yW2uGLscSduo4iwMQcn36zG8
LdT1Bv25+ce+9a7XpDVeujJbj3AzkD0CUTnXxlZx+7mmAa9jAEfkCRhTHK0MyF7adK98HcOqAbok
RpT5scE8uuACJecD1/ThARB2mqYffxNNfXEytzOoFmXqTmmO2HGySy/W+XqaJvVmvTYPlIXRj3VE
/QTr/XLIWwRb22qkcGHaFk0X6SsPdHGtGdrfOAeHavixfTc64VzloSyq5diqVwRcJVcRviVjvd+l
Znub2AvZNy3zq3zUES7gvenjDHO69b1u0VIh6T7YKbnwduH2ShlCyP0aJZy87TrCIjCnOdkmal18
CaQxlEO93/athwOwNbQo06owa6XFPo7qZVS4hbS12SLYSu8NxX6iOns3zyF5EOO5XHMhhjY3kIFH
x0+p66Z8XURP/oCRHpiGHwBTWNcK1yT5b481Zt99QtzCMJI+rjDAKRWzcXU0901QmPcEqlQ0xCem
doi6TttivdieqKL+3vx4IJ4HGtjUd6MkQFWwLj6OgG0VGQODYKy4qMg6brKY0MyIsoXcMpdvInEZ
g9GGqISwvFva46rau+0mXdnpIy6LCav2zujNW6aSk1/JOoBeMMq/WuzznrriHreFso7XdDv+vVlo
g+KjCmN2K35Wk3IH8XJApysNp22tTigEK9Dk3ajkJMz5BOBCFn6ZP7ZtVGsnyJzr7hQS88djFpeO
QYdx+Llre8bHe+T9wJAM9aZN+7+kVLveWwChV+QTWxoUx3UVNSlE2njoXFP0jIjkEfnqbntqlfI5
tidta9N659rWPh/YnvfxkmWi2puorbftM2tcKoQo7I0Klq21LuQFeD8WWlY52BUstAW81SVAFrru
o+7LwxXs61kBPb7u2h6MwvH3WkmIFB4G/r2spx1Ly8lrxsA6Fr1+NwWGYEZfcEtXo2NGyI0PjQuc
7ce+rnkPrZDucMXIfNul5wqOew3ibLe+6vOBz82R+K4dXRkF+eZEshdiW5cDQJl3pk9g0zXzw2RP
cRoyiG5543PxDtnkZnSDkruj37rGY3Zl2vEFXYdN5dQdctQ94DGo8UENQlWKy4zhuTs3X4ggaeLr
OktKqGac5uEJXdIAdj1KfaDRKbEi6ZNIbpXEx7uV4z1Obona61TOGd9UzqSa7aSA8/tSJNd6uvTT
BehDYNOvP3dQT8kn0O9DsO22G8bHND+mc+msfXU+1944FRfLoeSKrbz7sYRu7eW/6shpOuqNjim9
YgPR+fwPnXnUiVCS51ucnHn6TOwyVVZUxV8NYs7eFAmloTOoj33kIbMQxFHtSLvU8BZJewMZouYT
UmPkIGI9UChwoGpxC9k5+dokd638lt3I+2p30U8VXNvkiumKU9SJneVEMdRJXudL6ya/QO5+h91D
KIcr3VHqRS2OTNafHOuo/lTuC49MohfZrZ5q13Kng73solvtMBzID9/FdyZQ6p1xx6Sz2clH/KY3
yqF6i5lYdlfyzZDupBSgYsxFRzRlxkUb3KrfK4ywOxdpQOC+EeV+Wxz1/fJIvLHw0nvpGr7PP6On
6ld5qS+U93Wn8fKXQt8ZTLO/doWLOPaxfRHue3dYzsf+lWwc2v3+4hPTdc85hynl7qRNB9OHODoL
Tw49lDqJ6S64Of0iR3T10hFnFH0ZAaHXLhU8Ay753las3dp/m1atrmM8YGMR2G9/CsxgkTN/I8RR
kj1DA17gTkgm8QnQ5WRamyDd3SUUB6YTks+kdRayvRRAPc1rc75QmudjFUfDKR4M8iKGlWV8VEZX
Cp615VAC9p89rpCI6umg7ZfgEh3sewg7N+F+eu1sp/2pkkC/Ix0ktQ/0PKvJRZ6WugQQIyDA/z8G
xwQYmfEFSnHxXavO8rL/1iEdU++LFPfbddzLPyifV4tHhsIKmEZXiAnkDd9YwZEIbfyM9cqEoMVQ
eHS0W1Tb6RPZZ2f9EcmXdEZC5pbP+s+I+yCykZYj6RJ8IarC/EY6AeS07NXuXAniWuIIzCKH4XV+
tKuLKg7yhbHXffaqvMvoYqyd/IZPIjsN32WOSlxDpcPoxy9Sd4UwHDPGKHDUJme2UFQzZdypz4Xf
DVCCd+aT8Tbc53fWS32cbnIZ/zy+uAunvzQcLXL+HgZqychPf4ZO825z+iheYWBMQ3W5z9ZgH5//
kLfPRib9jnKjnbR7ciqwn9j5YaTB8S7fjN+lH9md8EpnOqHLeQl/po847ujj9r1DEqoTXNPn+rk8
y/dUB8J95PVnVK7GtTwgg1pesqO4Ps1f9AfpoN0l7wi5TJwdKBxd+VdcuMZp2pcezBouNM3Xzh/u
1YM4y0dAB80T7N3hO7NjgnvdaSc86YVEH5x5LkJbt3+MIZSVOwUbL6/eDRmQHSAVRKgfOeil++GV
5lyzwzOZGLgld/KFYrMfPgvllO7ChzJw+eilR3t02AFg8AF97YjmPNDa+pa69hP+Hnc5pK+5T1xF
5cTWLU1WmYQph4umG54Kek6uIRyEuxdOt2RPke4QYuN85jgkx2OHCc+jJIFnGy43MOlrAuJn2uv+
dP8jOIQXZp4HytqcqFnqWHfdQT5iyRyavYAXwhVQc6D/qG79wHd67M4T9D1XLR1EU3N4QHoQEkso
uwmn9Z39Qu9ynnZlCIpkT9gEVvBC3dVXk3wBB7VD6weUd/zQg+/hJ9/Gm7L5ytyL2jqAg8Le68/K
4JQce7mjXSyXZv4l2Ocn40nwP/t0vBBLObdm7phnpHsQRrmnOIK7uhNSjgxopHjv8216sb+Lu/Qr
qZp+9FYojn5dExucz9ufVZD+s465mA5w2ciHrDtQPDrJwmx8rIVXxWJg060znIDo2ZNY50b9CNA8
bo3ei1XrxUiIFSGXjwyMnVZVvatRATsN60u2tXCdlWxrIw19oknXh0dbjiFbZcM5FS1O4vU52Ta7
+fev1tKVRb06wc1OR9zRG07ale3ZInakLEwmVKDdT/0/FwnNv5OkZQPqKta2B9q2epVKepZSjTnR
HvGOhMuyj9JUPbZUrqxRUkCzCK6U2+okU3tsdToWJt5K4bURA07E4aUD+mE6RZWZobooIvrmGjWI
ZNsO4FGcTC1zZ8yeB6NB5ECAck4p1KJUtK110Top+NxuKDr6q5baGMg1qbJm3qkr71teF2bMsHZb
+9yn2MPo501PduLgxgoHvzHzAzM9YaZbFwrR84ki+UF4GxqyfEJjwxjEKJRjEjWt369j6W3RpfoV
Hpmyp1MIBPufCxJM+ZX+uamO2B6Jg73dqmzTOh/Z1poKUB2+AiYp205h0BNH5hB5iAmrk6H2jiwW
cdjKwd1a/9vWjLUaTHIWMaeE2CuG8pDJBMtYNqWpisQ4Z664TQR9VZ8bGae60Lge90/E74zHMR7X
jpPtfxaQZOzYzpwirCGKrs938RqvnS9UYrSuWdWOeIkjlZFnP2A401G3bJvyCPXcYqhEb/rRDFv5
FOXTyJhtUR6rxqr39ACmE32A6WQrk+ZrsXUIl/UXb4T+nM8VGQLZVC7ORmonM3kgVAYZh7Vi2Tdc
++fic98wyDOGscuGRke7i7xY9LRgZ1E/ym17BfrgamZgHDaL2laiWyVejj4MXPXWSrJo11LLR/H4
s5isqsOrrptcWImJxzNEYHgxd2fmvhFX1vptRojCOQIpe1+22vPQWgozNxb0g6F8jr3XNobibWXV
7bfcFp+bVlfGJ7zbLSLmbLf9vMo6tcfejbGLsCXS8uYRnuZsUd75IOmvleethqxXDTtDFMu5DZpM
q5GSSotChW6rsCYqeP2PbUuecu//SZvthiTmsi1/df/aWNu6RZ9dt/+PmnHYbNbU+3/fjLu+j//j
9N607/Of/bjfL/vdjzO1v5htGiByhYZEcOu6/YPCrv+lo1MTGFdUxfqzHaf8pRnAw1cl9NbCo4f3
ux2nWSvTHRsQj8hCkZX/IwY7IUG81Z8dOYF4Vab+rCBg4kHF+lvbSa2bItd6HSnMNGFSmCXau0wS
QhsaEWqy0WnDWFBy1QidzSPESQYa4zjPT23euX0a1I90m770iI3cBAH9BcU8pxmhdKCRsnY3WS2B
Fhn03pYe+c7qjVeRT8E5iOUr+SP6XpkXaLm6QW5tmx5r26h87QU3AtnyLTyVMhcMSPI+hgFG+JmA
s+hq6pwgWsbEUX8PlOStscrkvkU65YnWvBb5Ml7KJgX7WdOxk+z6nLVD4LatXTlZIkkQWyXhg2q+
s+DxXa0he7Sq5WbWye1rprA9hgBJJFl+Qh8uMZO0aQhNM6O7BiSi09dUm5FegYiSxGljSNaAGf1w
ym+H2A4e+0L8kMbktdYom5eyNdyhZHLx9QOHywgYxk6zEEJ+MokLA+kVJ85NQ9xgqWrJDeSm2G1l
1AdWWy67dCrR/JShdGxE8Qh90USCkeaeTvxXIOrFhYqX+004fp37Jj8Uow9sAmEYkY5kmaDsDukl
u/Na5ClL+TRI4UtYLfmubexHlGDAJ81HzNL070fs2bAoTth0pCKKfTL26IHSv0DOY2OtXjqEDMHj
5mnE3FV5VBGcRFGZRzdy50WzArfHZjdfIhhhoGhZWAwuo41XEReoKLXC6efk0BFZyFeISbHtut6B
xuOUCcY9c8r3ZoVhMgvSc6YZ37A9Fz6uvHLsyi+lvPKrcmjObTOApWJUKnLAUMb6itHACpIE8Bst
sJ7kjLIvnwjD6/T2rqNyRmQm8lgbxEE7SYRZkmC7NE+yNPGjRMe54//UNEhdE6i7pYfaE3Gp1ZfM
sxJT2y2z2Tx0eEfHOLihj2FcrLQjKwTVq5jV0UXqwPVYGRhGp+NJTSdPmszCnwe+XtK/wXB/sZvG
oPJA8ypOT7PFXYQaV+ctI6dGxUEXK9qF4mjsacEBRRQ0L6a40fKkThxqjch8juFpr2ZqwOBc7pY1
1xw6Vwj8UItGJ5lg7YV2DrCBIMyCboMwyW8GWGa5Zk+O9KjBBIrTl2K5LYHtE80Zb7qXK4abCTql
uRsnpYUZUhMohFXTi4bxzTBeqkQZHnrpWadjvP6oy0n0Ej+qIflJk1iXqeNLSpfopW8JC0ZnAutg
Do2jAPHo5WrpR4laPtVmumdwYPhTPBaHqeQnMOpCP5YKoVIcChcrkCtH7qy9QvzkvUpUMmmfg2/k
3X3Z9KofAAzeTQxzd2beLTdZBo0wMmTm9VIFTkMCFMVsL05TEj9LzbdBVo4VB09OVCCeUughC/5A
0qLQO4OfsAA7Tms6XRN7HZnTVWkfNGoB+FJelU6/bzQuJHGTPcxkFV/4V5gT3M25hAzbKtoHS6OW
NpPSw80784Ke8jPs98zFH/FulNSQEouga4bqlEfUUd+ncNf8wKxQN42PxGyT2zgxQwuyqHXs2Oay
CMinVIbCr0R1P5lMmaaCquqQZ2/xEBlIqJKfpGcx8Q7rRyhp3PL1DP6hzM+bNCQB8Sv0rtmmOpIG
EpZR/g6S0h/Er9AqKc2M2ZVQj+WADfG0mA3FWTKTL3NHJn1loqy0zOEhW9PqM40CwtAIzc1K60ky
Rg5RS1nuU4pEo/SeykyEFpgzCtNxLUdpGLUtXQITIHH5bpXFoQoK/azKoGWj+E2actwwUXaAiKke
ISRiDC/Tt6aVvHikyD7ESOJMrGpyx1RNx0XiNGpK2H1NtlMUcJ5OeenqvbVP4+mcNSZ1nfVJ5MDl
fEMFI0k8GladIWRE5GAVBoCWMUEId6C6V7yqmto6ITgK8Lw1Raowf7T6YtmP2nyxNQ6FgpymY4GP
mGucsHaNWfc3KYGEFlj23Yg3imZoFez7giFhGY8JFM2Wfk0cvieElvT9elGNf4bRcBMS+epItDtw
s5Vea80d2Ul4R0Zk57t2EtQ3Vq1juHqLJSaXRRleU1kjI6zA4G/EFsEEEmC2EgTjUhjf2ko2LjUK
6n2WUxeZtEC+TnHtayJvvSYHGoVTDJxnTEmp1wZUe3RL7tQZ01GRSYewqe5TU1S35iDFlyJj7tri
oNupbefai3k/9filRx68WCGyCqVJ75u2osLFXUWC0uiDyA3u6TlcbS2pzwyJ0z2C2Z+TpJ1CSUVL
01GVrXv116Im+oUYAB3QyorwieuWiFDmwkvKpanj9CxUgcwmJoqktvpzW07f5NCe9+mir4cBsxcy
s6YEl+lAD0Ks963eKvY2KVRiRt0sBTxvrrnWmSdJgqsI6PQaGT1l0kmGosKkPF8GJ1nfbsqHh6n5
PhCVtyN6G1f5MMmIout03zcTU7sy/mJDNSJM+qaHd+ozNOMDx9HXtm4ilI9kEIeyRLVsPRmXPtqh
c1ddauYe7NPJ1a3Qq1KxHMQAVS1BNmFMyrdMDW18C/YVyuYMt/5JbSVUtLbcUtXInbLhUiPzthzF
aBLjCcqrvByQi/6wBPbfYrYQwIxWsDba8p0izAOqfx1ePkQDbYi/dCvUS+sfTKLaoLxTHB7jDlyQ
/n1RCSwelQFA6ormtMbY7XtqXZZAToXAdYABhpO+LkYVla/yixuzWPPkyMjAqGD0V6Td5MWs0oGu
U2lEN980rePA4GpL/O+lhVe9F1YzOMusvOVB+lwiHLsEDAvXWxlAre6kImqRKgZIyOZNqv2tYyoZ
uaLoVwrNCE5KRMlypKYbzHYFR0Xaxwn4Vrn2ioSiXddHj7Zorxpx27BiZj4YX66TBjPkP/qkblaJ
50paSQZSCf7B0vXjtIq7UWmXir6fI/UkU7ttucgxNpHWSyfVSJtgSoSQKDIN0UhuNMtn7oXAB2CY
wcgyyos0U2zW+3FyZHIIPHzmtOZjCsNZGZe3oOcC4Fmz/WW2uh/WIh6MKhjuFCJHmzaxvuTFQ9nB
vzJI0j2nCm28sYpI59MvJffmnHsjQe4aX1Ha2QeUn3B20JwTiQpU0YzvKlED6UgXrqihY9GpIxAz
AINkafYlrbWfSVAsD2l5madWfuinU9KGw+O2GAGczwgkrqPZDo9iovrJDXdA011naH/UBclUIPtV
A/81hk+sG7xTJ1C3SxI3+lKobmno1Cq0mC8C3tkxqDqSOSjoHIUePHJLxCQbBPI+HKLai/TJfJRD
1TymAtslQak5caq0NVB26DddvXwzJt32CGCUvBbY8BfGyjubMIVHWZ/1xyBN9zIogfuPXSAIOMjl
gjhusC5RJx7TkJMDFt9wIJZXdtuxRmYtSbNHSqC676Nu+qpInL5KFiSAoPgIxFP+0Il6dKORH1el
s1rVPzCs6q464cAsZGjaYWXEVztXT42+S4DiXFJKJVhJOF1Tctfk1O1DIuGGNZmTnoZZLp7E77a7
1FZkfcE9iL3VGL5mWWaiO27gUVfKfsIUM5vprYnDgYm3dKrGhp57qISHVjdo6I/dI6pH4Mi4pIwJ
C2WDe6FAoz/2AeXPvgrcoIifsnBuDkId4bhJa4QqKI39OGbwh0vlGf4VzlpSbzOVGUDQly9GGmSe
hM0FA4V66FS/WWaSYxtipfvaL+1zkdf+xF0LVnzxFRDX5Kc0l8IqOui94ecG35DCcIH8A7W/MuG4
L8J+nyu4ZGp7gMnMzW5HEUEWtC2Sqjf3UWwJhLw07rAhPOYT9LER142zdMTBAjzYN6C5kSIpb3ia
BjdHPkxllw5TZogzZu1dV1gTaih08gReCUxFtaI787IkLzHUclSV4KK5sNb0tGSJTDmLOm9PbB3h
qjt5Gn4mr62x5PeMRZCfczBbQEJ07RHDV3s2TeqW3TpCGaTqgjrlscjt+rYmf1iP9DcG5x2WI1vm
p+7p+45vbVpp91xuzk0Njz5FowLHqSvIAgybC7OpSQECnmkqHS9JxWduMK800195NLZkKnAKGHX6
ICd40vT5aDE2gYyMdDTUrHcYAI+yzGwybyfVbevqYEnWXgKRPsVyTjgup+5EDy3CSCVeQl3caGHc
+oNhlG7XNkclnBe3YRTn6kXyoEfKi1Xxi+QECnsDwgjNCgWs/PCmQBbPCina5XCRmuAVs4+FsbV9
GIqgwZTd/Qy57y4juZVdXlTOYKovVs0ENa1gkS0TXbI2ioASDObrXA3MYoG3HbshXDydbHJDggxv
r2Vti4hrB+J57ciZBa6NgQSfLmxRxCX9JV7o0hCWemytfRaG2peasQm3QXVH1YqxbAiqlBaa2i6w
3WP033UG5C36aZqj7ncZxXgS7adDYojhYPIf45ng1h1AeNjlXSHvnAl6BK4KprelaXqjPeaO3Qdf
05VyN6TNcVp0kxnUaJ9RWPAQMZ8qN4nHYbF8cq0B/yJjPgSwYMfKrs52WF0MJe9ux1J8Qy+JBz9S
rwK73iEtw9sZT9ixbbubQCYQwTBm00UdT0vXNvPbcTFuQeHHHCjld4YHP1JEDjvSTCIs/CYly4O5
0IYz28cQ4zT2QhJb8LNUuyztOyfU6a8tQnrScY+RqsHocqq5XMRqxB0/x6ciGoNRS41nIlW4SLZr
TnhIsjz8t9RX0hwyqQKINzE78waK8E27xOTLNm+G2XdnEfU3Wm2dADwxbFCN6FqoPaQa+PJHO+b6
0NeLdexxpLmmJkbHDBhSW7V0KFVGeWl3A9j1JuJ+dOSIJCgsgiYqYVDBBX/slcACCAJafZYqztHe
/oqcu6a1Kr0XSfW2SFN65AJsOIA1ZpeKNl3yLiZ2NEGGkdvyo17/QMhAN33piwMBLa6x6GuSMf8c
MlO/bI3GH9ZeGxMZsUicTIv8TS0Ukp9s2rj6qKl7ImtKmM6MGkUgcKyL9i4kQMKpm+xbGdP2pVIN
xh7CBW4o68uMufMgZLP0soYU8ioCJYVxCrt6gF50oZvZCcbZS4h6Z/CqWtA2bsEecylnFKbIaPZD
GpGN+x/sncly48iapd+l97iG2YFFbwjOFEVNoQhpA5NiwDwDjuHp63NEVkXetrZbds1q1dYbJqlI
SRRJAO7nP+c7iWRu3eBkJoAFlByllXUKls6qM65ZkxuP9908Hdi4vnLl+iVn/gQ/8x8by2VkpwPR
6Di46etBosIXQs68PHaVb+HFwi2k6fYzHuYoEDZL8kWPjcCcvsJZgVHWTwfDQEFrme+0+vLTNumJ
StzkPWQBTru7f2A58iGZ1gSOxYX9Ma3Cdzgs/cYrCURaOZsJp/M4ayz2d8k+nHxaC7sIULcef9q4
bjbAzzWsYCzRvGrKdxa50wWP2I6t364qItghw80Rw3OvitPzKT0aLIW2qd31u8JwyHACY0szxXdt
0tekYy8zsDSglzcLz05W0O4k3heht2/ZraSnkLFsCyrVBcK4aN/jHlmqi97JIESBzzqfWodqa4x1
tPOt5UGUVBdIutgXye6VVCabgyhd6Dcp2ZYgZ+0U+rCcHAwyUEQCoEc4DMlFjZOmAV1PPwliUg1B
RJHFTHopMfEEhWLmoq8ho9Xhy+wsVKwnxdd1F5dSV884+z7kYnZYonnYOv02t3md160EHRD8VFaM
cfOlb/VpP1WCMXzEwGp5HKmzpqhqoF4JXMesCCjdgjafNvABRdXSGetizGFpA32bT1ETXtieOfuw
5/BVSBXFBdMXABoFUk0hqNGrdGbLEZf+XdeMxgaIrzx1vf2ZapLt/aif7Zg9cmlWxcYrTiJ/phjw
WzvHVYA50A/KhggOmbdISZWzhEYw6VF0XAr3mYEQLT8jDbxR3kAzZ0Yye2D8hrR4CGem3tDYYMV1
RQ1OLbzlbJyusiKtR/nz95HkJSW1+bMN+Ptipulj7453g4zNOwKtQ8Dsy9ihkiybckJ08SlheSqs
5OvQSP5Kthp5V186SEyXysUaM1d4/wdjOIdhDba+MKj2qqfnZMENxGekS/HjRDPBDM9wfscr/qeD
Qv/vTTAMgjb/aoJxTToGC23yT/OL39/0h5YAcsynwvSfK2R95x9C+Ca4lr8PLvR/gD1i0WRSEWvq
lgK8/Ofgwv0H1aumLvgfiBIRQPp3ckQmkc5/HlxguoUuyJkEcI0lLOf/5G+1BuVGQxPFZ1MJyXb0
WBtlf1hHqet0cgbMc3Cy8LA++j2/xKLZ6np61OesPknjx2qkX2+8au6WYL2rt57SI5f7LCm2oR1j
Pupz95h61Xuvs/31I9rKjMXZxlbxk66DIGI0cCV5sUmkP+7nwmeQwlKeb0/vqAVRRR9b6Q7GLSy4
Ek9u1Nzp0F3LlklJ6WM1mA1yNN6wPGPmyw71ArR/YLztZq5/wvgKtM0rRupn0NNj4ESu4WxbVmyb
1pyyG/157ijODcy7r7A3S2a8RODzuyrjm8vwk7y9uyUffbdgbLTgy7od2zRWecW2SjIKEr253HoG
jKN1Vmo6uNw4QukB07Cr9ZFvHeOTbA0a/5rEZSEx7k0tgdYEnTvpCDDkPjF9GXEJM8PbFMUfaLHY
aVpCk1Ot/7TMF7+DnZ7OpQlpcc52nQshycSnSwMv15GKUrhdnhaAfeUXlYUHPO60O8+c90N1YZCd
HdIo/eWm4ilrTJOKnYgrNaz53hIPwA8fvHo+9QZIRN3FVk9nemA33cWAI3HwFvS4Jb5FOQCCHUsE
c1vMK3qi3rrUpF7HkFqR2IzCXdqIB6EJAyg4oAoMwDeS5VAmDZhPMuMZi4XXIwuzFxqZBtxLozxz
lSJp8ZQaw/KBXDc140+YqOGpCCnmM9ye4HKbE4fQHer68mcHQ2HtYW2pSqKyDfLHxo9YE2Z+Ne0W
Kpo2Hhl1pCjc4QlYKAK8+XmZHmevpHiyBqmIrvfiFy0pInyKtvSuKjdN9FxcBOH3S+RYP+WCRWcI
iXWOBm+v5mgPieRpOgZGG+Mw6fx1bZ6zCG87d+8P0MCjTKbH0BYlNiwdexthFqw7c7LLWuNxYezE
kMaMXzxN7CAPdoHZWBPLex3EY99rN8pltm4GMcPR5ds0OPPWgrDCch8vuOGiHs9bc+zklkwiyz0t
rw6ymWIMR+WPhF7YOAc9l2GTXEZ7gCjhfJGVz7M3nbPOIDCoLD1iz9KfUPKD3rLaJzdKLd60JkA+
bHnNMMghms1PNeH7wbN/5KFRvMcdjhTnMtiwt2eWhYbM7myD7YrwXqKlfDPKwaBiJrGPcRIu+656
iuo52Vd2d6R3TSeXOOAzcO2Nac2HlJ7PvQMw90D23vdG3r1YQ2ajVpMWA9oEtNnc0xB4kQnskiSv
7ytcAT3CIqn7jk0A1NaWjq3owZrcvem4e9cmX1RIm/+htDnC2RscGOsca2FOQaO4GLWSydysDMY2
2tc5bU0DkDLgNCcnj7OraSQ3ogXVzg7QV8f7Yv7SYzo/YBWgXMU7moUWPbO19a+pl94T73wT0sOm
OTQo+OKOwerDVPBBJp0tL7XpfEK63iZLVR/cjvf4LqklWxbub0gm+Kco+ZKMHQyoDLE0KrrH0Bi2
PabOKGLdYi0VVsoSs2DOGvMAGIDPhvMwsxa9ya77psn4a2pTKNTZFSQsRJ9TG8IU5GfUTvXZYmkz
dBdgJPZdkynDLiL1DAJE/4hgjmlNEBYJLJQQR2fXF79iTEkDEJQwm8N701s4N7Eq2TgZdNV2Eq7C
z8VbRhHeJpxtl40DxGBlgx3KBo0RtE1fezR8ifHaa8nRWVJBRbdxWdj3WexdD5VLuCIbuk+70Kp9
5fs/k8b+NjRpezJVPVpi1jf4smoyTN8chkum1iPGX9tOtyWnNoaukKfTQQPZMEN/na1A1AubU9Ed
9aKSdJrFCALWZZSRxZVouqsSqmcQa/u9lxVns5XHLk/Mh9bctYwFU6FXh7pnx93N0Z6CovmeIqB+
eRUTHtaw042dt3g/RjWUMLlEGOFwh5L00LDTPqZVTn1pQlGIl1KiGg+bSivlnt4Z0WfUlcw45xxv
4g6ISNtZPtqk5XhpCYJ0BtOrmtEG1Hw1YEry8Zjp4695qqod4LErM8x5n/T6Nk+nJpAl8dhyaiHo
J9kjG56mqpwfYnx1k/wbIMDseUzg+PoOV00bcHqQ6+NPCjbkY5nKJ1wANEP407wpLf/SLaYWsDt7
T9q70cuuaRmeVW/XRICxnYplO4QQwt0o6OucjXcY+exgGXP4Na9SL+X3wvkaFVH0TOku1JSOs0px
P1PxfdARtIPJ11+t7nGwWqRTDGKbxMdoPaHKbPxPw1s2hj8z+fNGeZihlehVkd2bccyJGepRX09i
j9QNNS/qOPzYyQNSfdfmeUG8pCnYB7iz12VNKQszyV3sTl9oTv+W2HWNWoCZYXQQE9KB/AzlGZXe
v/Wu5wWLG+FBNcQY9DmOCWbMwppKDn4XlLCxRAQSmRLMSUfzpJF8AyGRXhxX++Eg3ewyBzdnC5Ro
y5CXkZrfNPfJrCGeR2FyHcnHOSNG2qK3HipjLE4RFVcbQbJnKN0Ou5vAclybOzfr5NmxASkImZZs
nhyERBYbeYOJGZNXeOBae3OamJxCSzkjed+zbuYnbQDGNkW4gmsBhDVxumPTRmWAw8rdC3qpGDt9
s3AtlnNX7tBrSIhkILGrzPqOK3Drts691tU2fV20/tUGREeX83ldipMYtCcXIwUDNaoLOpriOg7j
pNMocAyQOLQXX09v4CGiK7v9e529XL/0Zz+hTAlBk7POvHzLag5e25R4rCMsD3XZfeOqw+hqbkO2
6lzMhEPdC9tvWFNgOgcLvYfTZnSrIrqmQHuoGq4zfD1a6CrjXPY5vmutBJru1qd26t5DRThuqT9C
ejZ+0ot2aUJAD+QD04Mjon1jVQY9L55+ciBk7JyigivplXiAGcw8GDq7SM3Jv0xGQZ2ZyBhZsaO9
b8dy2fUUBQaCTuU7QCvZtmCtEMTfNMP6xrOcg45IE0AnLXrtHJA4wmeGJ6zDgCbjthXcaAEqOCuc
9MzhxcAHet/GqZaTnjOOdLhab7ui4AzmWXd2ESYbj8z3kQMJrreaq9ejmT1WtclGH+1Ux5ieFQYZ
YCNiHeq6h7LfDZ3hHDtpGUd2F/QxJ+ZFn+h+HR37R0vByNFl+rg4rFgG54XPp7mrRj1lkIkeb1fF
mQon4BvjYJy4ePPJsBBizKjfeb5XsjRjFqbHF7QC3KIDRQOtZv6kXr1Dm8BQ1NvNdlqRHRlzHNV4
U0rE/9Ge93VW7bnmxFsa95wd+boOoMaym6uOfnZ16syFj9mnu1m1/T6ZfFag1l4WvyDImTnvpZf3
u1lNW3o91rcmBKDD+rCRpUFbDEcjaW2uIL7/kA4sTmdGVD0HxxYFhkrEvHrW8e7sC5Esd6Ouzt+5
7wWM+uUBug3kqrF6aiwHr0AGn0PK5rWIuvPk1tA/mh7/E76Hi66X17Rnwe5QGBPMzbZpHjV9rLd5
KeK9k1Hrk7BN6dwmvbileKDXOwpCDYODxVtepJy5izoJ+RBWrySC3OsSJjerWJit2R0XYc2+kFeI
8GZjOzpCpR93wnW0QKTZoQsxhPp0JN8tZvY5pVBK8jilS3cCG5X75sU2eveOhciNNqduZ/iFS3KB
qcmQ7z3Szlc3MZdb19xFk9vsss462D6GcFdIciJu95VsGKvqIr/MEJ5OrV4947wMd0ZsIduN5YVW
YPduzBa4KBnaiuCHOyB1PfMJFZtZon8yY/E2V1Uc6DQIUl7i4KcwoyAdOY1OuJciP7X2so63i5XE
PNNrqy3ZvW7wh3hLETgR5iaYyLsleo/reSZuFaQhOxg2Dt9az04Pncll1eyxpGTdd6i59iPVwpcW
qg2o24pB90TrTl26Z9upj9E57kR4iCP53REeEGou7EHI7Cud7fBZS+UPsHNEBp2k3ybak4za/jV2
3AL38o9Om/T90LTEkZb0QnL0Ys5EniYq0IY33ykgTUGsX/yEYhzm1JK4H2tXFJNWekGzfJO8ax9z
Cpp1yspf0U5P5ZX3fA5c3Rgwxiy3uheK1Y9328SgtM+nJdku/h75mI+ScxI69pO8NaNT6ybH2hsi
uELY7/XI+44qxzJLM5lKuJwZG9l9ieouPTo19DAO0rhsfVqC+Rwt/pOIh7sSyCcRkIXrgPBOlW3M
B9vrnjSd6aSP2eqjgElepcQ/U638Yab4giSVzW3dQGumU5w3hyOZPfAuGrP7aZ7uoii5tb2Zv/Qu
0/RBxR1rQ8N6P8kcn094yjXL2bWlzlqZ14Wm8ZxUkL7iT43qkInA0efuVrvjM3BRLpFJHR10Xd6F
2WQdu4LL6lz1NwA4b1ZdPEy6OdxJW5r7xMTPWHR0a1SlWlhRWx3aJJW4Ju8iRXYguv5oSmsMSj1/
LYRK8rG5n2zT3beO8oMIeZpk7e4T25kOA+DwneuaX3sryXZxOI4nTbUV+8b3zvNyjlN4+Fmzj9s0
uRpS3qgsZOYJZgFh1yRoGcoXPzPcS2v3yzbOuMZPFkww1gV3pTmyGCuaPCCAz9Kyiq513f2sXc3d
VXG/c3LxzCSOaTjlkbTUGPoWLFi59cu6uTZEOqaxfQWzR7EJ54H9ZLvW3tClcfXaTdvrpF5pb6Mq
Hv5CLuydrxjmXfK1dVuiZxrCv6abz3FPgA1sAkgHMW4XIVjrQJDG5tLhSURxrA35s0uML91Eayrx
VauNLnqoulRrtjD6LsImjXwsOZnUDNYPg5k92bN9Me25YSDZESDV8EG44RzDSyiJ6zDlFfNAt1eG
EM80lca5bObKh7XBdcovZpX8XEx+XGHRojZYHPxT/snK98M0nRTFob+LRj7bMJUaWjooYGQwb9/7
ET+e9TfjIXdTsnhrxMDhIPgTyoi0Tt3oXxkayriOWNzPdeA07U3zyPJkxMFDD1u9MTyUeC3PjSr5
4TwlIG6rx8tQ4TBX99abutiEAylOz+3U8OWRVuMUfm5snNebxmmMc6Vu1oecvA2qGUYw1kVunmt1
E+ejzeWoje9d100PMIcZvOT+gxtm4Wn9bWvP0HpTW4BCwFr8eRJ6T57SyUmkTiJc+Ddu1nv/t4fd
SAFQqXUnoZ6gDqfy3ImPimn/aX2wfpn870Twrf2pt0a5ZQnC1nteWDipJ7vew+Byy1nm7wegWbQH
qX/VwMLwsScqpl6aIhr+en2stLQDw4RVbw+pd3b7QbIWsQRksRibJ1Ye0ZukQzW9Pw5tSY8a7JxK
3az3fEVGWe9Bp8K+xf/RswAwISCHwOpH20SzB9yAZtKfLdTtjdQrMnyDpE9qSQnVWur7ponEbs/b
ZIe+fmxltK1UR8rCfP73zbSmBP58UXJF4VOC+4297oPW4hENEe1ZRnLPVzd/vlayWj+WhELdCT5z
7xp/3eQaIarMS14mKHMQB42nCDbpGfWvOsuYgUGtchl/EtV/YtUssskk+/249XTmuGPlkkwkzeH3
WlYfZwUjyVUiQrBG5wONRRbDTMM7VJYBC6/h90Mt042tP+ANpiVqPKeFO54zjsST4b4NUTSSrYnK
Q0PF02RV41mqm/XrXkVjBjooGcPKW5yg6ku1Ap4HSYKeLTzmvYHPc0ZR0FK8Gel1BSFkk5N3x1r1
12jCS4NxHBdc6Kp9579ucpN+nAw85L6aysf16/z+9OxjNteXUQ8iA6DMotAydanHqHhErubZqA8R
zV5UatdBCsQ2WLvB/tyU6pd2do8pav3ig6V+wlrbhUmXD5B6AgxDdNbQ6nGrAcouc9EG1A+9kEdn
rWr7jDunZBsJTpOC8ZCls00qqXLceNFU7eP+1cfIEyQ++bfYsN8lJF1GayO6yOJ+NxvUWZFaILW1
ayi7k9eKmLQyabglw7rgQPMMxqrpAumEbwycHqH7H6Qunf2QGs+4zr/ORTlCWtxrSRof8Hc/YACf
2Eo3/RXbDfZa1/2Ras+4uRpcc7FKO3uvsxPdWamd7wdW6xDMR39fzD+KZMoPHscxyTaCh2Z+n2vM
UkHy6ccRFvCW6j/vmNohdhzvrFHruqusnF5frA82KdIsL3B5+QP7i0hySs2fq9qzAAT2v1jSDafB
YVWqZa9JZlM1mXK+1A8yn50tZW4w95RczmQAMxi8A98Tw42KeVRSzatQKaurNWllUADn3adtSWEj
c2ud6ds0WD+UKS7vffYTro9dz9QozOJzUc0uHB+3DKxwovhvZCAHE+1Dy1+7Qixbp3XxE9NyCWSL
Njw30/bViOXBT52zl2KehWDuXkXZnrJUvvqlvEp6p84NjdOBzV+2ybtmeOiYdnWa9aUp5qAaWCwX
o/a1gtmlAeQDhKl2maU8UDcOTghzx0I5RfUG77ffWELs83NRtl8TJx/OaPdoG5p5EobxNlBGsxGu
KXZVOZmnaHxNIcm8oGQx/RuhGtC74OdwCYEXPU6RI7ZdiXEK0wxuH2PaCWP4Jh2P5V6DANW7Hwxs
8k9XDm+lwCppiPizXwRNvovmK1MH3boRbh1tLD95wb9i8dx5udjTvENY16oOkTR/yEI+4+eFP8rE
PgofllCQnh7QPX0D24ePAIIsgc9nSg6toC61wBNkM95gJVOpaLN7K8djqE/u1lF2H6sSEG9s7LZt
1MZUZUU/AbMS7GZBzmxBqWuSGjQND6WZBUszsLPTsTUYFZ5mmnsYC/tf2CFM8DzYYvasEZKODEL3
Pk5AMyOFWhxRGBmFcCmJk+phhv6HytHht/SYhszxF9mSNe0E/jEffRVTbXwpjIf2CScGbQzeeGUJ
/rZQqLIHbIr9aZAIoRgdpmq8WlZGsZcph6C9cmjx6aKlElLHsIkc582GkHwsh6eqUGUm1vSqG4WN
2a5/D2nC22qOnrO352PWpUABkpSFT0VeJS7fyM1hfICqWkUxBq1eR7Zhx9h59COUBJjLGV6j0agh
VBG+LNCosYl71d4QMKzBPV85uDZqlJFjIcHwONNvWeDks/J6nydQdQVg0Cf7oS5gaVqgtpW0FaPF
WGe98T6wkut3GJBKtufOrVYtH04aymBA6ptdLaK67H22Pe0c1qSlYT60UQJiGpDaoxHqZFyzd4Tt
chNGzLBHCjQ8I7pwbt2VVX9gEbeL294lOcHWLnZrg26wiUA2OFCnp5x2NtuXmMEKW5MfmsZ/Q+Wq
kpPm0EzTEJix3L2Xa98du1g2Quq/Wvxb40LvDsZtcpemn2HPKV7cEYCfm+GEncJs2Anbd/dFOBE1
JlnOdbHnnIWW7CN0Y10v6tukwXSaz3XsfqF7xXzQj12z6yo+eWHdEGGoOlxWmvtRdtWXcsq3meh7
bLdWsY+85tg4hF3KzCFgOsO5WjixmzldbCVNjVbE5TQZOYMPsdx7/XxHxcM9JyxzkyZsbkxr4Hcj
TbK5vI/zV0cqsm3bvJpLSpOVJfeND06oM5LldZQenrLQRFlbnFNrElafLSRac1/jXySPnNzZif+a
qZb53oOLC9Zsgx4C5WlOrjKLDDZdECjAsop4/oxAHx/SEJNzLt0XFp5f9djSkLGmAxDVkWhKu5N9
L4EpRNckabud7n8dQtKiTo+Tkf/lNaYcEiHsrI8Wm5HaNw5iFs8jgf1l1g+2SZ8E2RIsmdKp2SpX
H1UuvzZMDiC7wPIT8iOpiEO3rfHUTfTK9aa2KZqwDYoqGu+kPty6Iv+JGGhLaAIqZSttdDHmloSb
QEGfUvW19R/Wm0QhkApFP4LU/Iqume7jhVXKeoNHqWYBdC68IkYWm0vS6K59P87YNPz2qYA/RFFm
0DbjOZctDRCVSxRW3YQ68Kb13hz25FZiIwmBthnbGht242+S2mS0MmjyMod2dIBnHBCoOA0JyIoE
TZIxnR1uGX/CQmfkF9nVchakU4+koK5FzoWHTNUtnriM+6nhGUE5gpWrc/uU6Tp8O3vtYKSAGL0I
5LFijnGR7FihsIh1SXSbaVed1q83S24eoNezqfceG+T73YLrckyypzHs3b1O4f3Zcn0W1jKYiDud
axrqWAXhhgWvnJ6Eil67HdEIcMAj+QZaRk2dDsxZz4uLtXj5BQ5bcbGjEUWE7VX0m1KGE4fKMXA6
IPs59swOVmTEstNVN+u99QY0IVuq9S5NG9W52kvY5JeSDpLLlFkG82HjZz2AH8To3gW5zQJuNmjw
Ri37EemkX3vNbc6Oos2tD9nqQW3Q+mM7j+gf6t0SYfLXuyXkMh7stL1rJgH3xPQpP28J6XlCzAj2
SRb4bP5AJPCrcFmjnUflZuHlAJ37qBeJRhTDLY5pCEJqZhn458YqaXjtMB2R8VJ313+Z3WYfmuwX
siwuLnEfLQxKkntyZm+Z+kzOOqDdIEvaq1aOYv+3r/Vud1W8Tg5Udn7uAuVwMvEUq0+3ob51vcc8
uj8N5euYuhaR+sk6FzLiSMg2muIC2IqttN6sZEHS+ZAtaCze+laBNqN2EX+i4OtDJ50IBIygCrqx
Sy6mJPBVolMnKa4lCz3vrHWHMuyic+K3aHnWRGVM3XiozWpZb/f4sEzR8hlTS/31RiSDvzcjcV+o
bV2feD8rFazmsn4SjOYHK6anlyVcmfDZWbsryYwJti0TsoGKxzOwIym/ZqqHGlC54cKdXlPUf258
T89plGQLW8ZQNHhdi92SaL9WbuVK61xv/P+Cd1oqdU0Xor9xeupqIUreZxaIpd9ukaGhi9atj9s5
xtkWjNhejj2EjD9oTrr62M9E6LjrG7GG/nHq4eboWuFuPcbXKB/9yBCfJXldTVxRW0JSjWVcekZA
CJTFpB0WB0hXlC7oqX59jEXP5C2q4WAOs31cMQMFqLGQptm/MANFERFFp2mPX9SFNuWh42PvLYxz
BD0ERVgh/No9T1baRw+GwLhuhDRH7GRGp7fkCKPQsDrricO61Rd/RfDVBf7cqH/9ncgvYRoB8jv1
apMnVaFxCCN4A66QE6Wl9oL+ysG0B3YgHQDzPmbw5ElEYWv4dM35KV3ohVvpmysDM88ikvfr44lm
jEPSJrwWshouglDiCVM9YSGe11Qq3t96d0Vftp3VHpkebNenHjffCEC1p/WZVjnicGCZPdxc3kKZ
mSA8NUIe7C63DGf9fcQvqfTZOsXucf2R8wAw/PdPXx/rWfL7dzOq+ovOaa6IgD+PJXj9oLSXRwoi
3+OIqhLqjQ+dxEWMksppiU8IKf540Y7hpE4u6mut7YKHYQqxXf9iWyhi2Po6pFr3bSGMvU2nabMC
QOO7EjPOX721HanYMbN+H5vrU5RzQ2n6jGsaLwhry8L7JCTzJVfySNfM0cFVUop6FM7JD6JzcrdC
XkPGhypOh2dSsQbWp/oHPbB+bVH/MA7xQOEImvv6zKdZa/aWZd5BIb+P7Bx3Ce9uKhz1ruAwri3y
TGwC5TicZFFkZ9fikCelHaCgf+MKpm1St8gPddY+avk+b+pna/AssHrDvQFcA2gO1mX2NNsJrYWO
4/YqE/2BFQRiJGcuM+9zEqfksJOGokTC8sOhMWKOQY1aYF5VE9pfja65oRfkyavNb2nvvlEfc9/U
hg8Hj2Jwv6aISTjOXZ4uy6FOQSjpen926urSifoNigXzDkd/oqiWwLBQwBlM0ZuueI98GuIHaRak
iJKghDOKUqJvpOVlONvtL8N8sZrwWuVsJ01n3CZkK0D+vVddznnWvg4j0UeRVd+R47sniVYJ5oKZ
NfbIPNSPPesxkne0iM7lSTQa1BlPp24jd6/I9A9eimtZPBoEyna1nc1c3JPblLMyTuq+3HkQryyT
jTGLVBYq/Xiq2+o7R+QCI5FFmZng4Db1bmIPYbaUPWJ/YFpA7KZx3M1olae5bIbPSn9wRGh/j+mj
ZzShRjwkOAcJ0N4b9dfI1m4+wsUuNTKCLGP/iw7wjdHE8nFqSI52Ff3x68GI6DwcVQnMVLY6FDm8
+Cu+ozVpDVzvUsZrnpr5hA2B8xpdyjcjX7S9H5d4vmmZOP1/WsUKoP9v0PGm6bkwxf8VreKz/eiy
f27G+v1Nf3k98XTSLGvbDvlBV3ds9fP+kx2/YuWFQyGeZwi6ViG7K2xK/L//l23h7LRMT3cp77Mx
cf2tGUv/d0ye0Cn4hX+nU+iKYu8oYLxgD+fw1Pj3vxHcc3ZB+hzG8q6Udj9x5mETcF3JL6GC+qz3
/tz8+1+LFPHS9xIgMv/6xxBMQQqK8NLScWEVENTV768aF0lm/U5p4w6UIrHnGk4XAkyolJhcaTIC
caZBpMmUWhOPr5VXmaeSwM5OKkXHQ9opkHj4WVjslepTIv/gWkMKSuFGbOyPYdBQiJAMnASbJhie
gx6jB1pyOYx+/RJ68bda6UwtglOP8NQjQBVKiXKUJtUqdQp30nwOEaxyhCsPAStXSpavNK1eqVs1
uw0TCvs+Dsmx1JW+M9qQOtAZClxUvApEslGpZbbSzQYENFIYAtArmlqGuFYola1Qehs2kM2MAGcg
xBUIciW/h4GLme1tpdbpyHa+0u8ypeSFStPTlbrXJ4uOKzUO7BnjaGp0YKT3QimCpA4IqdXlq5mS
tnOd4WRr8tdox8g5Y/mcMeVEK0BjDJXa6JBLV+pjrWRI3qid8Oi0Qp+slFI5Kc3SODKYrB0N78dY
3pdK2fSROEuldZbzj1Bpn1KpoLbSQxeEUS7ar35U+EHles1Oti8lEirWWD2wuaZc50Sf0GTzhzZu
YtIc+0UpsC1SrESSXdzK2dt2fehE8bjU3ptU6q2tdNwyapjeDvAy/VXlRe6dkH095F9L6cCWb32X
STPvRqURJ4jFqVKNQ6Uf5+4r22vMaUpZtpXGPCi1OUZ2ptZ6qwn2LKVxH7b6XZdPLDVszBNZ7S8Y
CCgoAVReMyXR/Q/pog2WdWzuVe62rftwa+jfKynLbep8aCLu9rmuAgIuqmCbNXcQU4ot64R+Y2S0
KAx5xrtX1be68N0tHjOQ6XSDUPhl31j3ulhPWd9ZBdaN3mLzO+IWHr1qF7nVa1nRoz6wd9gPUo4Y
nTCzFtaua4A30G4fmIvzNM2AGyPCDmYe2xSnse6nPh4QFj5HVyDVzAOcOMI+Dcq2nu50M74v8BBC
ItVIWqcDyI8+3hqN+Mzb4jNuhi2WY7mRtnhK+/wnKb45iB12ULVLO+UMksn+KAVbONEBdZYmwIDR
ObFf/5HKiTK1/tGWYDo16i4nNmuPRgZrL8rfszjb6cb0ueTyLSbxdcSZwYiwLz9wKCuqIlgpy/ri
1aETDCPvlWY2TAn7i+Z/Tkb9rM6vG67vPm+aHQhZXmnKgAAJqI0iT4kQa+uHcgrrSx8mv9yseOL0
uFuAwBwqNs0E6gmmuHimxpjaz3FnD9aLWdYvbUZhFjZyUIIWGPT1Rmis1+yvSUH2JcVnmLbuY9Zr
4CvCuMFjhehiDJ5+pi8MtkryIDJ5GJkY4GrWLwteOfRZ+wyfBv5vOmXbtvScTTlcUyt7IUn/PeXo
sjVwC0RBHKCuVAxbQxEUWPovjYZfNPm6diADG1owCTDIBPV+yYucFBZIOZPmHzoMqVwd57tULag5
oyyRJEVZTMAQQj4aZnMcGjuI+umBznOwaWwYj4IASiCyL8TX6k0kamuL4fAaCe+TFR7YWOc4eRkB
gBDqSep6T1Xi5fsopyKdBPvOGZZk41g3RvrQK2mc3kUZfVOagwfCXpjxkxArb2HjkA/Y1jqJH9dM
32xfnovaKmAHMuzTEVNpp3WC2AZgWXgoQjjQN8bysy6cI2r7SMsZ9UbA0d7rcAq64YplK21aa8ty
r97WxMpIxzgPMB4Hg+htgvc+MMdBbmB8FPdWmzwZLv2sM3K1N7RkARbtc7A94lO1YQamDUIOEYOJ
oASbVHv+Q0n4GPgPJcJwGHuLtjlhTxuDFPwuxkmJsRitKNb35hL34Af/g73zWHIc2bLtrzzrOdrg
0HhmPQlqEVpkRE5gkSKgtcbX93LnrYq8ecuq+857QgNIEFQg4H7O3mtbZAciQ5d/rWnpxzORixBM
kx9Grh8C2zo2ixEx/yZAler0z3ocXjkhcW9Cj6YX5zIqf1TleMvF4NyEFAWSiJNuZGX3vo6aKizP
fjITDj1+xIZBHz1vfkZUWyEL41U0uo85IEGrTaOnpGur/YBeuRThsu2c7iOZAHtqnrfuPNc6x3YF
N1ZsUpdKIDrefu1gjeDclgHhCbyPpYMQUkQk16dDiKFq2Cc5SiiNcrnwMXf2mX2ru5oDB8fOsSFH
5XVkiW+kID4083zuQCkfomEuzkOwZQrcQsDOXkQHcLNIzWHXFQghkni+84LiudYLeLcJqWV2Ag10
cYztHFCNdiisSp9Bh9eqxVcCoImih01vglwSmnQ//bgA/FprjB2Qt+uLdfKZJG9wUb91Y6oDuDHf
gzqgZ8K+Q7f/qHzcwZT+iB1xFmK/4/s5f/GMEHlAdudauHddPQOMOTsfdoZM1TNpEA/GsA6ihq/J
dh/Y5a7uU056o05zUHpRhBGe07HWzkMfnfSKxEVgXz7Qcfi3pbFj4/jKqev55HUPYyXbWi0+4gqO
bp752Urn/3RV91T44nK46We/XVdC/KwHH4EIplpSnV/z2gbqkhQf/iBW7ajXu44h3WpBLEc/OoTa
0s60CYeRWK14pTcu7eaGaO7UaLyV0PJ1SkDO2qvJdXc4sYG2OsUh3ZEYzhiT+Y0hO5lmOtwxjkQt
O0UxmpaIySOn400LbKTzpnfKtNOVV7bkkZrjz/AIsMXdt0Xqr8tFe8PiFhPH5vYnxgoIccnF4GJP
BE4lpB5xsvAwp5CbMznE87o90KmUVLVc4iVu584YVwt1VPgCOvo5DW5+bvlry192oEC6vTlRcO+g
5Lb8WFhKWqwLVrXW54QWn0lJnu8vWSVe/bMnWJL8DGzebuwyJdawcOeziG5qaZoZ6hp6rKkBtHbz
8rrDB03aoku3UucAoljMTDX/6c5meqagxbloD6jxR8EvWS/GzPgqHw8uM9rtmJET5E3BfB7dxtx6
NvJEWzP4G2nEstSzvRsXrqxV6G6SJDVQADNOofizQsFbbxEl4nsfi2zdITsp7Um/11qTGKU66raQ
ECkJJdFDUTU4l7XK2BJcyVDW6a85BhiDZId60dMNQZMcnsVAakT6Y0n0bxTOHoNoytBITgyZ+/5r
HS3eZu49+4ilqKOqZ0Qb3B7PGhKBvVPkCPrINCUtFIZxibIbzJwdDD+syd9oXYRosl/aqyHjBssk
6kPUjU5cngqz/250oX3rU4DMKX0APdOe8tyr7mmYxoF98GrkaFbRFNvQ965r5YcVXMiXsAIZ5hXE
a5phf27daeskeg1b1W3W1LG0UzZTC8rG/NYGDImcC4nQTHjsqkEKBaNDG55odd2WTXOTYmDaY4st
93qGLLLguqYHiAQipNeIkuKbpKTiuFBnAC2O1sYBg7bSK8GftyQZOI0Y2ZgOusekQL0hnLg66wnx
gkNa/9T9tD61CfkGaqk3xlt8dOJgaMgQSkJWr8BNEbkS2SbY3PGLBuWKCNT5bNm9fRO5/LFRKe7n
ZO4PI5fNq8TLih3Rc9qGQfrNlKcmfQE5bHehMTNzrPZGSZFGC2EECeznyVDZW8qUV4lFQAMXCnyj
bnfKqFHt22C5n2HKAeINAJDpLmqjzgR5Vy9H0BMP2VAhSout9IAHWn8hq/IuERaCTtR0qRECSE1c
jHP11TDr5qmvpuS6DvBDcSIhtOEMPk+/m8Cym2ImcFgS5ah1XunQTfZg9Z7qdvFOeVU/2n6FRLBw
8cs8tLq33C36Em/qJa+3XpETteqXBfnljoOwJHC3o7egOHK0Rx1mHvQCohuLIZYlTfGlMzYDI7er
ZsjHm9EoSlrb5zCgibB4DE6VKCj/Z7nQb/d5afY9DhlxKI1Q5Q1cFsM+QETzqRKi203GDOezSuZ3
KakQMu40h2zzx/qQU9B0DDl/MJCqDDnZREURflykMUoVo27wfc8SRmecwtp8jzsTW74KptJq+ii+
nxOIoMm4qst6V7+HlblsnHaujyLVZMeGa+0+tiPSIFyaOvIBdRPDDNCGsN/31hQNBNIO9t5O0hWc
P8Q8KpQDsCOVWrVI1cnb9KL9EklqLpmYxS83o4Tlqvtgw9zXlt1s+5ZmWx8WMBhlqIfah7rRObEz
AXF3n3ddXqABbSeGiEQC2TpRe8NYSflcLX7e6VvxvjTorcHjgx4s6/KMtYJ5pRYbP1wOoTjnqpIV
qdoBQhF61nIR0xnVc2hlcIm0W/gaqLOsTkNL0k7Q76gfpC1tKJgWOV+XtjBFHYRO054+EfIg5htK
XlQGhOK5sh4b/Rl3oskOiAMdyI4MtFKMGEkR21Lq5leSP5VamnJzEZtYQysxhRd1GKm5DMxkh6fS
ZfyGNbmvPWdwTCoIw5D9VMeSFONyP5PdE0pJm9KERRQYj6lK1lLrhhSFMT5Z9qZmQmAjAaWTCThq
yWrSfg85gKyUsTmqjBS1lOG52nTG9DbITQN9ja0yOsZ/6rLUUuzJVtkwgWkXCdhwdbSFjHXERn16
fiR5IIJXSlwTLJ/8xDQZatxf9lTtR2rMUSKcXZhGNdZPbmxZeUdfL8OOgiOSe9gw8q5lccu1zzT0
Ki2ebZX6puJiMI+VR/Fn5E5hVSSBmj2WGr3bgqS6rzuTZkuion1Utt1lUa7PEUmwhLWLKxWl46ts
m/bPuB11p1pdJHsQdRgO9z5nGh7LORjxpmcmccFWHTgaUwakwPlrRGw7dGL5CdQHUp9leuhLkmJq
DAz0tVR3y5B1e6SE1TGhor9zeueib8TDijANxl+zR7zOqcR4sFUGleoKJ7JJrDrCKX+UNSJTDK/y
WFc3/Kf/sTQ7sgn1ua4e1tWd/pCOG39mjvzn83Bx6MtGrXe9kTevv+1tac380Oo/p0qSl1VIymXR
UrFdMsBL3ZkMFNuhUHGe/9xykEkqKk5FLakNByhYdMM5bC7d3qTfVIjo92pNlwllask3m9e671xE
2hw4DWpnQVyEXtDCqux1pRXE/JbAEcw/+8aqg/zbqiOKnY/Hdjd6TFIRBfyxe9NsoSvI8DT13aqv
9bMBr+4DayQVg3/c/LZJpELbCs7o2Nyro+oNYRIifEkLG0gzFDyZZlv5bYnlgmsfqn/IDjRhVOmd
9EyOTLVYz8Z17JKZ6E93JSRbYEW08gJ1clIQbU8tUsaF5VJzTejKe039mqq9+Mui6kWiOdy7cTTs
iOrjJHnpNJZ+Ye1T5KmqLWY6g7fBGYgsjFPJ59tXqwqzrZbUTVTVb8vYmxtDno9Uc+7Sp/tcD0aE
IV6v0VPjvKk6e2qp4Pw5DUa8p0zcrEnvg6got1A3dgsJix5TsR7DmRneTO1Pnl/4A0XNXi1iYieq
1vW6VSZPvkRSdwDVWFKrU9gwA82l6rPLyH0Tw2Gw0HSoGxrdcF3U4ig0zH90nzkSfzkI5aoSMqhj
0qb+thWjdffL8a0Wu5hSaEprZKVWK1PG1Ahx+mU7tVNImDfC1sztLwe/2ubzNWpR6Ui+q2il7ovR
zjCDnmQL3fL+8QbVU1qnwps7OS7YPX1c1onK6lSyGCWGUbKY31bVA3Tk3dX/dWT+Vx0ZU5cBt3/X
kRnef/xzP+bylD+yfAVZvqbpwMywXIvI2F+yfCUP448GjEEDxkOdQ+fGUxm9n9QNgn112+FedF2G
Z/+buHDbgn/+Tw0ZByw5ElPDNylGGvSD/rkhg354GoqmMq8xOFEha+wNU0dSjfwS/VLUZyu4BZTv
ZXpLRNsCW2KXRvYZ8ZR7tRjNc1BS8R7skCmTFmAcNJoNnpEKmhMFHjroXYPEqDQawNJiehdo47DH
tJsef+FqJHQJYFp5GJB/Zr0oEH+7z00ezBs/YUToi+IuaEt7JzzO9SHSGSkRKdHBLk01gy6MEwvy
zrE1I2/fJB096ammJGg9AfUVlERQ14sGKKM+Dkx5jeGgd5p+FDjUt0xn2pcubJ5ss39pML1+MWF9
mMV043tBe/D7sVmbgwRKUhY+elZ9S1AajWPixshjFN9dzQ83ATwO+rYkUAWGdcz0Pr8jN/LKFdG4
BlrpnXoHb6OeZPcaQQFdmjfIXfUvvWwEieXk29m+DMLqDd0hZZv5eqmiaD0ONXSnYjx6kYEhrZHy
Fx1q7/hmI3i64pBomc5QyxsX8eCHw3ilnuGEZBnRUYQo4HEZ5Frir4ErkYjS0kjqJidbNckgAW13
9hJXu67EOokVaIx3AgPHtqwtvuzqo+/FsSl1wA1U665AoWwXsyBsyfrhMEFftZ70C5rOaUz94CYu
Vw4u+7m1b0e9yzdFemvVHRnQxTxRKBk/3HZ8m+y83mtBuAmTGNhCQYO9n4gtT2KmGYkEKBdZe1iQ
vdipTq2NCTrW2BQCVjlQ0jJwaTGAXGGqdtFzbos23RidNxyHPicpBUP8lYmZc50sRMdDSr6rmjG9
NucGdXPjXzvZrF9pbmpushBx0DAcg7sw0eLrDCvLWn43ZMxrTzRJqkyABy8x66I753/gzQTSlAUl
XNfIsjusQafALruz+4ijOdyHbUm/ov+wmyG4xhDyrWByu2sRgm+NhMJ/5kV4Qyr9S2i1ADFgTPD1
BKdF90uEMXRmNICAA0KUGxN9yJiHzclkllUuo/klrbxtHLr7uLHTE8MEVL6+eUoYLa6KwFrWwiqg
EMbhs++MA0hGk8O206t1kOtc16Z2F7WoHQIxDdcNv+KIWGsXxcgHBi2d1k5tZnsM2+gAbKC7bePd
8a73nkNPIhwzezNLInuWFl8QbrVnDyXBqjWfzCzq3+q+eAQF/0yTZViXQ2bvfdCF62U6TcMYnhqh
VfDkGibW6BaQ9I0LrICYwXLYaO+aif1tbEdygfyWyC3OIV4w7IWmQSQ1CRCIKaYHi0aRE7KXIath
uYEWFumUlEIhn85QCkN09s6RZeR7eboCAJGbzSakCvOmZ+K6073+Z91X5dnVYeQwbtpSQCZcUgTR
qdX5DmYjKte61pXXsebpuygo3wy7CpgzxxONOSTAdpvWxO5SvkCUZq2B5GW3AQSZvUP0zCGurOza
BDcHLA2fZtiAQrE7bdjYbWuA0Cv7DXRKYx00hbvRBmiPOh7qXTP4RDrlI77vIHjB4ZQ89Xm5KmvP
WTEgIgE3x3JR6gyZwna543N2s8k3YdCDiAdjuSqT/BxRu7/cZElyXdjBoXUt/m785JojWkR+XYfQ
Y/rJUN5+TEOi3RRavpqHU1/AyLU7DES685UapLXzQmyvFQMqDB/NShMAQ4TM5VE3plzqI5nL87mu
lkABY0THDPfH47MMGFbr6vHP1cuW6k5Xxf6oh35ZVA9N9CPgpos7tQu1ibr/tz32DGWOZmo8e++G
TGHqZaSSvyxovyKpD7ssajKWSa2rJbWRuvl8TurKWGj1sAemH8XXn7v7fM7nferZ6gHSnHHL4nFZ
za6Mk1Z3/vU70NT7UhtcXk7t5ZfFy9PUq1wWTT858XdnAiw/zO+7VutqH3/5WS+7+O1zqudMDeFM
k9s0SLn+2O/ndm0zPOIUAtH9+T2qp10+oNrw86U/v5PfN1cb/vLp1HN+eaefr3h55i+7Vzul19dR
Yv3zHVZ0ONZ2m9G/NjS+afV8dYMGD0q92v8vb0I99PlGKyJtq8xudpwC30J7MC5PuGw1WYzegWLT
vYaQgQcLiq0R2NdJSWBUGYbWCt59v62n6j6nn4C1UQarVxk8samQolV17+dDHXOOnRNox9/uV6u2
fLLaw+ejl7206BgRwH7ukUbtVVIx3Zlq6rwjcWBykhsPMj5ILWo15bjL+hyjrY+guK9/ubMI0uGQ
ll8um6gH1PMC4jy2kz7eBmnscx6QymrEDyVxe/PCqR/+cub5pzpl4qcCutWSit02e3SSFvCStSGT
ZJcbElEm1Mv839VftFKngsq4MTrD4B9ZnsCWcblKZdg6AKqDjItp2+Gn2/7kTI4ft5i/ZlqFohZV
UkGAATeznNuqG0dqxf9q9XM79TR+DZw70IlQDveYOKvT1LbuATI2LIzpWxH5zbZp8BRc+Qu1dMsc
34LcIVOPyzwIpAb6DecOiuvokOXsU63WEyBXB2LnPO5MhjhHQpGdIxQlB3dj0q6CCcyp8kGqm1aK
aC+OyBx99t4iGfLTCqlLpbRarbpF7HB0HDQIxCd1M8JyQ1DP1bwcJOWcK3BxajOnBP/JT6pqmOoG
RNmVMQbufpBlTlXWVDc9IuhKoNuvygrIqh8QpO1Mzh0+mfg0m4uxmjXwPVMFbD4LtH02oR23l+Jg
KXFwodmA+R0ym4eFwWZnJg10DoFc1W3NoxZqpPuNiQ4Qj7ph0hg5I2gQAc5Qv4nKuYa+X3M543tL
podcYByNqigzNmYK+MqRUVZj5AQH3dzY0gGsDM7IBFwLpYgrPIZ+qvgma6BqaXToedMe26tyMYL4
6CoTOj1TKS1XjmHltVZLvsNkmznB9VARI6x+A47sutvjP6BvSVbfSllRXSlcHztPHOrsQdUEdVla
I6ACsXyQmXv8wyMcOt7DrNLblBZW1abVerYUDA0Y5qminyFL2Db9iHxPDXeRgC44RbJcpgKYP2/C
OfJgZeTYTbRCbF2UeXzz8vi2Z0qjWLxnutY0Ni157H0egGrpt/vmDgtZNOFtgyRtUOssMeOH21bV
DE1ZA1Ulw1/WHTeKN8zPsI+hxEa9L2uhl48jP6gqnauP7FfEZ+IFAZQjDyz18dQBR0gcf83L7yAf
8YKDFSHpVOVy9YHV0ueNug8oqbEBNvOqKp+XOrr8zJoqUnmyjq7unJoKmU7X1mv1r1OHkFr6vFHf
gVrlasJwNbH2tiwyqcp3KG3S6uZzFfPuG+QpjPOzftfFo72sPFl7uyyadA2vBs+WrNi+PqrCd6KO
annz2yodzW1uhsjeZYVbFb0/b2YtYrgjS+Kh4dU7DoujN5oTYX+j8bPT52ZTSKeBuomiFvRUwO/V
1nWwtyz4qy2dflyxEBMpyarv77Mloe77XO2yAs9JI6Q4w9n1wOWGtOAwWlA4z7R2T9SGDeReSQVm
3aBrA6C63c1c89QHsvhL26Ug20SXySktk0AiPo1sbQC145+F5cjQJBSejr9u3HqBayEtcZ1jPOOa
x2rYr9NIx6djJucwTgil6OJN2FYZCkJs+Zd6eOrhegnkCd0zHIp5NFYu/wJNXw/FQAccctN6rEPY
tGTINyFWeHV0IFdJt7gBnpRu6fJLy+r558HgUhU/Wo8F2Q/kVyNXnOTcyMreJwFhwZd+C1feaEwG
tbpLCUKgZaL8QqE/xscMCmfo+1QNa28f6xHWo/6lr3wN50BGvHNmBlf1EBErYgj7TGlz2oEbTk6d
VfQ7t63u61RrCISGrMLgULuybatco9fv142uwyWhqYe4oyw2EM3SfQQtSFTtwUwMYHoy6Uf5fTry
3YEKyGqrWhcBgRcQdUlupf8k+0MDDm6vxpbPMFplYE7yquoaJjPVXnsxaUXgjb3Jcgvtf+ujI2/Q
ljbN0+jsyHvA56H2bhGNxvU28Nbqdejwm6taP+cF/BDJ7crJfRMdOZISVJ+3QCEaeZ2H+IDJQUi9
RSfOldB1PPnyPvXokhDp27TdU9RzDV2W8DkIsgCbaojY3voGC30+Gm0oTkAR3ZjdTQXkg7ge6MS0
sInzgljfjFQwPV3ajXpjdCdadCfGufTL24a6wEYnOvJK+4hIZz9F9fAq2nDeeKQUBZA7EGw61D9h
G6i8VHVTqEBU2g5Wy3/Rk0kmrf5IKzbeN8fPRohaUiX6wBf45qzeObjDretNySaJgAQUnFA2RQN+
87IB/95D6ry7mAG3XYJKbUC+P+BpkrKy8fLZogq6hj6R51g7XEdaeTNA5z8OFFnWWc9pZl6+lHPz
EmrdwmQbnsfiCr4eJ33pIifbzCkEG9ONZ9BPhbc2KxdAP1cH9e3kszzvWjHEkkUrgV2PIr/knKol
TymaP++ESQpiq51PuaZH2ADZWEWhqqXPG7WZ8/lctc4UlqFcXEQ7JD0ntfEv26lF3XDSje04H5fn
qvvyZDzEBYzYwv6e6hDtywyr7lh24RqQi7Zu7eSxyMFN+4tIH2CwLftkfEgaH3Gggf8a/Q8lNI38
8sAEGqMTFD7738Ixf1mq2dgs2UhO2oRvt1rASywLAGpckF9CYuNyT2woWVibJgIv2xRgyjEZBWty
M050DJvvwYTocKz8r2WOWaKcqSkFQ+2uLFJM0ORQk9T0dDqOw6Jh+o6+kyM/eab1tTU9eNzhGNy6
UdhcB4Kw2yKN53e3ic/LVDrPBrUvmW5ACPpgD19T7aQeH00yqR0xkosdNMFjLfpnZ1qmdytqcUnn
gXtD67e9KVqYYbLk8o6A86EgCu0cZmV4VaFDPXTLiBhVPtjqQGn69L0Fr7DtF+hzSegWz0203Ki9
8q1xqMe2dQ1Sa7y1qQuD6+LlOk97ixIrfxyrBpibFaQbUlj7K71nXF/qOEwmf3mrBaqxorD7fQ1X
7oVsm4P6EHM3aquyjc1z1dbijtmP1G/LM41DLnU7F/iy9Sa4d5dYnHrcLlTXeLcLNYXFd9LXXGuW
nTt1YicAi7/aZKWpd9XPpCtFiWOcRhc1rQ3p5PJ2rRBRVNzF5t0QzuJcmDMcWLnL2bX2w2QbLzPO
x305l/TC2258y5FCqV1GpZfQdjfNY2u76SMC66/qfjjrCADDYLo15ty8XpxupCfONyOi8sbLdHDv
elQe2qnJt0JzwncbopP8ga2awwmrs3MYRp2o7nR5UDscK5SDMBW6m2iu8F2XXnT5AW0P5pCOdBoU
V0Y6Tp8eyQ+aLj+g3p78yBi/LoSR0MWHL2Torv28GNlZ7XWJXOB/8hDrAye4VYed+uBWTdC7XRoP
lj7Hp8hDt6befiEYXhrQ3eLSWYkcYv1cV9YBLbh/n4QUWP3ZLL4XvXW0ksj4MnlLvWWiHGI6bKb7
cAJlq7ZAU3GAJ5m8arGVkG/Y1MeKE9J9q9mC/2Befo+JMwvseH7t48LfRCZqHdBOlOlKB2wuB5ra
D6ri7WRl0RujLWOThKZ3FH7Q3s2dR2lT7seOy00yasNbRi9+o7l2zvihiO4awAH0dNkiJP4t1Ifg
rfVdWKxVPp4QQIlbysQEg8jPA3MRI9LcfQ1ng587MLjQe3l9C6S7uezDcRem7bb3daldf00AaXIu
SurQWUT0iHoVGANERCztu9dCbU0yqzvnyPlvbJiql1eZOAf4ifdOKN60JmDPPLdOVN24bWNfduEP
wA3N7Kw20Ku+XbtdE193netDB+mxQsuP48IqS2b329A7Odd0t71OPdIMF0cklPDb7Hv2jzdUCpAW
1mheA7YsrzNea502o/hGXVN96qnWvVVPGtoNhL/gHMfEt9QmII9cO6lXEktlAqUpuxvCXvRzHwAu
DLB/vw/WF7UBIRYzhPLauunEXJ2tFixWF3b6TQn7hRIzZWqtan7Q0qEUOXb6gxtGFdc2SG75UgwP
iwd4bRBO/QOYIcE/vfUO8kBbZXBgMeDZaOt4j5shibUXrQsfLnvzo8fKK+2XQMtICMT4cnKFZt1w
MCEhj7zg3ePHUpumJuBDzIT1A5FVhEMRgrQ3Ack+gC/CBSnfG5guUGtG8265Y7Ku0rq5QVk+nlK7
pcs8VDALsppoGzbl3/PUY494obSCUYG/xJF8lIhYGN9i5FO030zofIS3ND9MJrVXTudo92KejT2D
J7y5jpk8gkMjMJBR/o+co1L3B+1rogGAC9eZ1oZI5Sbr1AG92cQ5fy9rsW7U1+MY3sugN/ELKRog
/0ISGA1Y8bdTq+notCs5MvqitlwgAVz1gxD3UwChdCRsetMNzWkibvZxhO19+b7nMNuQwjZ/1ZKq
XQ99Z1+jcInORPrRIwvc6HXp02v1Wcg7fdWH3nx2I23YLoXXHYEG6LfCJeIupmzzXQwkwfCpa2Zy
pLAszf3QjumBtv+8g7FuP8YD2hy1SeCEW4921dcA35E0zI/XrqGV58ASxcaO2+6ViJGT2pRK3XtM
nNdVl+N/coMs3wn0hjIMy7t3lnym+Gpa3/u8QQ3QaG8pLLb1SLLJGSl3dINIjBy7POu+5d793Of2
90mDBTj4rnZr5jqos9qKtvgK+y/NOF+rfUEB/9BAxD/RX3AR1/cTsA0u3W7Yl1zb2AfBvPtpDsSr
by/DZnGi6ZQsRXibtyXUBvl+1I1a7UNfu/F0DiZ68VDw5dPk89UWZnj8v974/6Y3jtDU+Ntkipef
pB4X3a/BFP94zh/B2uI/LVd2oU0dUKh02v9pViRz2zItV3cdCzuKwLT42SunIS64G2MhlkJh0J//
R0CFZfyna/jkYFuIVQTuR/ff8S7KPniZzfT3Dj/+6z9sw4f96BNRYZqW6VqW/ptx0RMDVpLSs/eh
43/3epJ54vtFjAS3IbW8+kU0cHfZ6/8raAaXcdG1//UfptzZLy9meQ4KYT6VT64GLszfozCCfqgN
swyD/dwQJ2V4PaS9YTKRFppSysq5/kfb6oceuTVdY7/wXmttOmS5xJgN+dfcxcmYMd+kHDjyXxzX
6cRQy0pDXxYYn2NPfwI6An/GMU9xZqOHN+px3TftqrFSbzVNLm4ZG0dC6O1HemZ0seaSoU5z9/cf
1P1NfaA+KM5UTyd4RKBD+O1bZVqUTWbq+fs5tPZT57VXZuIR6AdsGn/OKiV8Esmy8d3Ss48sNvfV
1NzpcZHDdyyqDf7pLVwMpuD5R27lZ0IQAONxdQGsY2/Sgrrl7MT1xpCMgrKF0pWLL2kflUdjh+aJ
cokHUNOxZEIC5MCyM68BJWGoJA6T4qWQQEfN0Mst5d8X3G/9MVsi/C9RQbhaFZm4BTOglo1YaDBL
cbXF2+4GL1uNBL4z2ycNyw2717kG9x0Bbo888QwUUCdPD/G45yeEkGCXR5th85T4QyTzvqjGu8Hh
B4ha2hP4s+blZ821L9VDLGJGCzUufqx6GATjBMUWp8J6ttK3smZeEfjDO+rMZJUTFr7+H34rXL//
clC6Fr+T7aPNMhz5+C/WXbDHWKK6hRNnBIZf1MET3rCvPvT2oYA2VmBKY25GiTy0Ens91MRglA2w
UAeOtOaW9M06JgrRPkxND0dXBG7RdTbBaBhrIx5hMhXOxq6916lFqmBAWr3SB6zsEVVyLle7hggm
ci4gpnjzvfgy6BkhkWTU2YnfrqqYkK/aNZGVMq6guqNtmnH0N4vlf8NkOB3Npn7NouJMXJwHRYXY
QVjGss55yo3qpR+Lu7zkwHOpk6fzcI5F+rW1pfpkbreEdw/jYTactSGyG9xzt73RnW0X4mh+NHX8
Kx00YqBWDowrfkWrIOEl8vx7XZDmHMy0ZaMkufX9eU1U2NPUph9ekx75oR5yyPn/w8njr/5SgId8
4XmehbJHxuz88jO1ltn3szv6+9isRipWXPK90J63guTWznikLvX69weG+MtX9JBGWRRWbd/77cCw
B0HclOAVzck8Abi7W+jer9A2Ad0q+i9VXNyYWorMw+tf05kjmElNRnwvsdx94R2aOPxo4e3XUun/
9vfv7a+OWV93meJzMkXjxBXq1y/DEG1R5Frm712JviijHQVymhkGbyKHo4ffDTxSgYD3335ZS8fl
brseznrT+u038BukW9lIZkduZx+T7T3pFecDr0w+8HATRTalu7T1nv7+RSnJ/es/1Da423XkZepf
rlFJKBjI8cfdIzwcVnF4G45YbqIxOyNDGVYuDH5wICldrmfskk9pYqHdpd2yKl39Qwj/lA9Mo6B5
c/aPcghzkAcTTjKBns67mN1kwqfMDN63SGZ0szohslVGpk7m5HcWnfRVNsdfika7LyzniI2C868b
QlFzyk3N626yiXyAzHKwwRPM1+h3DmjRteu0GF+y/EA2FZUh8gF1QPqlnAVi2SUPb2Xivl3BP7mq
gVFeOV7zvdOf0yodCVUdb33sdDiEKMUzK/za0dlIbd7ZSAMBI15LdCGhfitABx9Tb59EYKQ4ZLth
VeVQvdKMgEF6YXRLZnnigaB9tkIuBroFOGvmZ8PLrDleSC3FgS2UzU/wbZ57Ibfl0sr8eH5wO645
tQx362P/yQr54wU+X65dm68OWLAUVfTKhjOPKbUu1oa/1T0CPBtqq2XfQ8e3Qonpzi86ze/T/w9/
ln8xjhCGxZjpn0/aKAWF4EAkwMvxfVv+d385GwQQs/toaaY9DJQBWsg2KYZbqkPLTkNZxzD8HiIT
Q3hRQToE1BLJgMpxAVVXh4d5wu42bDJIQbhJi4bqkL4X3thDikuInU24EDFWWdnjuBr7nA6F3ofn
0hDPfYK8z8jTekVBixP6uuuTAsvogCMKLBy9yO8xhKDVjFl1bnNjZXtjuGaWoBM7aCNcchEcLR5X
kDDaRvn80WE7d41YX1u2D+vk0ETjg1+O9TYeoM+UbbczUosQ6cX6kWotaYXB/DRV8A44Z21KDqeW
5KdqeTT1CPtr8eDVHmn2E/irqkxt8NXGq9+T/2BY7tamdn6V9T4ztkRb2zQPwSozxApFTtEO725P
+pVWFP02GrQvDjDLqYnmnZebz+1SvgVlD1yutb80c4v4PYsfExIj8IKsakQC+LHds5eBO3Na7aZe
+sNEQAPVZvee16XJ7JJn0TeHLvfmqzoaH82k2htDvPHglKFWGDEXJz35Xu7KzfiqrJduJEFxqocH
5rMfcx2XOzKktvj0iHyp/GTtuLzvIInuIwbWK9fGte6kYpv6SbUC1sxzo3k1BQZXp2XCceess7lM
0T3afHvx0m8CEoq0kMFXlR6mKedI5rmEeczvDM28K7IVpD9a0ipNsbVEsJ4DCA6LiAh/iXB2hM5w
27ZVvB2WmPgQ2WtOzPIwuT6ZaVhK4eCUdHwbK96OCbVh08yrVZriogxT40SnRz9U8uJsxsQlZiDP
cVlG61TkrzPyNWJqopclzB4Tuz7FCbVTtFerOp1DwIvRPu/rfVab4BSr7ejau8jiYJgLa012GF5K
eyJ8I9uDTWD05JU9vFD/3g+dapVrw2PY1qQ+iuY55+/KjN28j0ZXOwxtehKtsbzDjXZSdsOlxNlV
gfVi1/aNQ0L9phWRxmnI3OEDyjnJwq7C5GaA+SCWl0Atu4yfi5RZqxjQ/pU6EQdZ9TwZpK4vftZu
/KkkT7KHs5gbDbZdrqUR+rCVr2FOJGFXI6eWsTxIw3EmMH1Y3Nsy/m/2zmyrdTXNsq9SL6Ac6ptb
NZZ7Y8CAudEANqjvez19TXEyKiIjYmRW3dcNg7M5NLZl/V+z1lzVAbHDZR7wTgjCR15OV4pWm9OG
mF1FXolFpENLwXAf5OIRBwUPko3WQWMh2LLjlQcqVDaJeD+rfFP0wpMScGdeCm6xakj0KQTQLImv
iQnXrTXHx1YAiwrKhNxHQT4uTQsQUOJd3UnJdk7ZdgMyvKPEzQmGwc4WsH0UxuSUQheCG+vXdXlv
sGbYLTYgW89nqNIBgd/kBn9YwBij/k/N3WZHHBgMXxRurcakr66fQBPsruTLR6dqVmTowcVJnBo8
m3j4jeglzYfv2sAUzhoH00B1bqdViHvv6p7kOvk9VfcpY04sFrEdW2XipbNBtleDV3MxxtdM09y+
Cyi6O+IG6zNJqQtPgtEgj2YkDpwCKXR+a7IB23ZmfaQmCmcAtU+wYWAwGASeKrluG0zbNhm3+kIw
5UvXZIs7D7i9whSyVjpJPskLRAWT1IOq7Ej08/Mo5M5IFvF5aEMk1HJ2TwqenUh9qcQxP2KjQTOq
4xegtH21ZE4TIRHTayVYxdYoWyjgUn1VQx2uDd1BmkRbYepyt5+dgL4RwxXq6UiGScNQlJ8vjjd4
iJjgleGxJmwrUXkzVyUuw1rtboZVXIWuujC7g9FrDmyae8vuTNMDF1U77WLcDPqb3VLkql0BcHAY
ulaEjwXIM8x+Z3YR+2JLhekeJR9B/Ny0FiAL5shRtKaWEzywAGXXFb+b1AiCafJs1NxJ4VbsUwt/
BfGl3bYqrRlBg8jsrC5dzVBB7PQK6SgmHvFxvFXWrNmtzJYFLg/b+V08QtVJZ8GPJ16r1Jo/hfid
d3nrBQmDRc2yXvrWuk4SZ3Vopbe2IoNkYk3XiWxGr2KThzu9zf20jg1PicAa4HVpnGroN2IuHkVy
GxlRw+9Wezzpi/KG0uxukilXQQQ2S87NeOiJcCr2lRJ+sa8fsvArV4nXy2shc6imbl2VE4uQVYw5
tXEvB+2rKFhf5KFt9Qqc7RwIL6kOptNY8yFhOdReOaXbXlTfhmZ+hogCPzczL4kBFKczsq01WCTC
0kamGS464ydJAGxrhOg57VC+jhYOc/wI3lhE51KJ3oLwrZUPWcEqRkwxwCeK5UsV2LoukuF+8b3j
HBPIyPHWLpY3QyrDdkppMErailVxljqdHCMcXyN9RboKJpgk+HdOY6io8PvlBvl4E5Pfti2sDGQf
X1+JNkxAf7RBB+uBcnYrzdJruURs44lSlGtAsqIK3517HLMIMgBj0zxMjfWDFA6kgFnyVguzl6jq
CCqpCAWuwxsKWwOJAj7D8d4JzP0C4w0jvvYmNNckFh8xprL3MzrBloXFwmzALb5o8vyeloIvceaO
c5LA2WPKq1UZ0hpL+o4SEeHH/FF0+sM4EitnMEXYCdVE2Fl47KJgj7ZhYxVC5JSacANAr+4mkUSh
EWHLRMHjSQyLXY6BzO0N9SGtyApGdbX6LZHuAG/bBLom+uIqJqEBbP76oC1QjkhNWrnT2pVyddmU
ijI5ZjrnTr8IzHWI9iP82Kp3PNx+P635BL+f/f1DuA4oyAbqXbHHFPBXzIOJJq3ITP/XGvqXSbSm
/u6W8jxPKbueulsIAIjJX8/YWP/+NJPNk7+qImoNVRvCwBDBNexidmKrgTWti5fGzOMNNMluHwcy
J8eImSoy0C+mieT3inyqNPEkFopbjHJFUSmfyJvkCs1vXOIcu2qqsHdlwU9kA0TtobNrIU9dUe4O
iwkKuZUAZgrpN0m3D+MC9YMz51uTspMRXauY3mOZw4cgmE6USROCr+hhLNsbzoAn/LqHvC+/m3E6
sE13JVP+MHv9Xd2ba/s5QEhAdf0Nt/lB7jDrymsgpWEQMyDFhBqkJ/Y5nOv9beqzb2qow1CvZYqK
v0BcOPoYhpliBXmAxSDZp9xM15SKJc41D5DHO33fDESrn/ej0hfeAHHILnUJVpKmrdjjQsXsgjKt
qvy/hHyrGkiXoRBpfYlS/m+CxJQXOm21Q5jzFhXiMnbb2Qz2vx+KMRMgfaZn6m7MpqujdgHYqWaj
5v/aTBsRdDxr6IY4MmIMkrT7+s24+H11fz/7vVbiRZMgWQfU2WAPIrSyf9Np/X5mguhhzKPnXoRe
rW2sZx1yh6vly6dc5pKT6tEubsR7mDD9GYfiJTAxAK0DDTFJfyABEG+hbdWsVB2r0I6gGW6W0sf+
rFv8vaK2jSdON7J9wE714d6cme+EHXaGeCAAmDfBLskp4mJCbhzcRpqjKp0jiIXmafLyR51HFL7M
MLvENO2BBKKwFYhCl2jYYm2zNP0bXRvlkSiInr6cdMJdEr6gcN/0Rp32JODpabrkZ1AZyGma8D0N
iWU3DQ9gxVNr1cSKdIGto1Ji7g3aS3j3vBHZJKHv/0nXY30d/f02iQEAr0qHoq4CBkHnKtm/LfcC
zMCWYp3119DtKjk3WQXyT3Gg3CQJm5MZc30wwvsdcwm59YyX871eYDAkaV6BEk2+2iD9YSnsGR2G
jYnHlzTnSMS3PYZQKGWRJDj2dI8J8lo7GPmfjPkiDOD7rZLTVY+kwiEeSGSdZGPgAaeBonADG8sZ
OgkniW5Fri4/BN0QczxTwiVx9WF2wRP25i0ZV4bTKOkWuftHrs/4kQZ5lzEiP8rxkagR080DGYFd
ITsRmQVbg3lq99GWdFDrFTMtkc4ykzmmvshejhRLYnrQdHkF8QOHUDOvy2FTY4zASwlLZ4B7IWa7
SeM9jl+BC6uMLB7WdO2M5k+gMxEoxvlQSSH1+sCgQk/a18CsfGNmwqGJ5QvRvSiWkWquERyHRpUD
wgM5tcdGJcqCoomZe+HmjSFDeueP0oXuYRp2ZXvoJd7cvy9PxJ0mjn7ziJJ3bFtQYxZwdSJHWcJk
cNTKS2KtWYpEk7hCMD4u6jQS+4DcVkuVs6CYV1FjcBLXVNMk3j0KMeHoE8JU/HDWM2kggBL0+B73
8VUImPX+XnXpFBF/J5IfMVGdjBPBHpL4syzUD8RU/g5C0oaLZ1EgwQVMHNk/iICfzecsgZCTrF+j
a6u5oHamRuIBvwoMDS31Ookxcu3aNOpXVjEbsgIYM6L4HQviuVCf8KwANImsze9TGoPv8qBurYNK
FiTUOUVMggE/rUw/qG2JCliG6Gjk6xyX6DVbb0VYcEPnjV36lE8TjBOm80NJL5djY7V7MYNmviwd
wjDplFXptmDYYK/EVm/hgrcnMsBoSpnKFQzjmGyPuw4ah5gy4RH0HFRi2svsqoGZ1mPiyROD4bIC
7SB1GUbgOV1TqAC+dWO9L+fkPVSZwkjAjySGEg3+PUR0j4FZpxvG9xzHkXGoRylaqeeNkwzmxsrj
1m3VottawVPUtjGuoIU3bcywptkWfQl1JilTjGF0Cos17aR43jWC9sb+/YeuoPJq0ky7MP0cyV7e
pQTL4v9afnLx1q0XsLbqEwQrfSchgCwFzAcLjno/ZW6GQfE6VoafK0znxISx0qLFCXMhRhZceMwv
NCQrh9+dTCYkP4xXeJlHIqky+Zwt2hV2huxRQLVZ3nkG6h8ME8SKrNfYomK2m0jLk4J6NRERPiv2
9bVtcUBEZfojLtxp++akcKu0xTjHszQT99BL8kGW0XQxsBfz2pdlVvpEsrm52DJXWx1e6ZDaBCii
ry/bryAITusUN0iPXT0/RkP4Kua8qSddFkBgV441IHGqcKnZIZHFegBfZOb9zCNsv2v83ohzo4Mm
od6v2PERP8OA1ErGrcA9xYmiRWL+wKqNyBmYP1YVeGP8mOrTR0NUE0csoe4I+OYQrB8Ue5GJoS0a
VIkTbU4LqcaXCbUOrS2UlV1ZbxsR0zzEnFQlB6Cqyh2bgtdY7a5iO25LJlISYEqizGMSRGk7fKlA
T8Dh3OUUYyF61FG/N0ienDCbb/pibKXc+BhM4avp1rxQRBCOTAVXKztdoiyMk5hRFEiehv6mkpPX
irRnNvbTu6GNgt0O6W5AbUICJ31NIQ3E1SCAH/T2HFjyVuvk5xpDpLnEZ7HOzsocX/tSjL0sR6Jm
kbMcAIawcLke6lL/lHpyeUOaRTB4njVAT0wyrkdDBPUtLgNnkfYmBUu4Gdv6LFhq7TOyTQ75klgu
UkL8lWDpuFDLwzRTpujdNVaZZ9pxv53Z9XsygeTBItemIwY1JBQYLHagEHPw+yEUa8Il//7fDczN
rCaXQWhL89DUMKQUIXyEf7fsMZ3OjqFyDyH3YyYdWEPgnJL3wn0JTJ0okkuhwDGe9Ubc//63FQUX
SYGEmPZmznRRKY4BC9llJKxQ6g1PZFhAfqIcesUoAvTOSIgSFGnfpSmUEE5MaV9pobz//ez3Q5ri
oiEeOvGybpb3vx+CPovocQlG7YgH/+vffr+wkIfFzH/CxsqcEAYrqUnKU9gr8ZHExHrE6SsLaSlD
Ah36bUFiBtKQtTVudz3HkQa0iV9UcmrbQZGIsFv/9gFkUWwrZHF5MKAKdM3N/xclfP/fiBJkRbSY
eP93hv3xf20/8qqN4ub7H6UJ//mdf5MmiP+hS5LJRl7UZRQG/8lQNuT/QFoAxVOTdUz9bNz+UZZA
yi6rUgg0EJh/xQx/1yWgbjBMtrqGpJmyqPy/6BI0pA//dcJPcwJSwFRXJoAp/vNaVhX0KayRWm0p
gP001gFqRp4Ze8KtPmZbEkoWeVMbe9Jkytrtn7sP9St87l7YBhaFO1uE9WymhXP8tasOfeBLBOcU
PugxrYnJBGN+nAsu5oPoRgJ8XezILch8juhN8QEmAK06s5M8cKOb9Kc+WC4JJ5yU/8M6TfqXxdb6
GC0WGJoG2kO3/mmN1zCclqidly2S8Zdekh6jfoHArDwQCfzVN/2PIKBgq9L4rsXS4z9cEP9micJ2
6988wyqvFGYd0RC1f14ioimeat7qy9a8WeNB/Ckfm4tKOu17tyG5Hu49Wvcf40l9LMl+OdArpU/C
xjxZTyZ5jJeaM/wqNSfpiN/kIz8vu/RKj96eUaCN175yCDA+zx/MkGZc0k9G4i+JW26nr/IlOioP
ol+Z3yFabE9Au5t+g+rRH9Q75o7SxkMO/1OjCbYXw2YmbAPXu+U3RsqCsiMsMjc8ZJIK2eeVg38L
lCSDxfaYHwm6/jPZg7LFUm/WLl4BfAqm2zzVZ1K0pEPrm3vFzd/LG8VG9JU883A202vxw97ocYk3
8YkIzd5OKf2JktqOR4LcPJE74ve8ZeLoLrMXkw1W2T/yATZyx+glEXZM2NpPJluoZwQ3/4TYOqmu
sGveB9oI2WtusBMw2MqyxzghfF6NbSwq/Sy5zg8L2e2nUHca87m8pt+MDSYgaqfyWfOXR3Y5xWs+
PhP3TcgmT0d4nN+KD30zEuwEAPYnYX140hH7SvuU4yFxQpbN5oa9VQjonrhSw04ZRMxvAzkY6Igp
xTLckeJVFTcz9K5r8z4e9M/yIbh05Vl+GhXaCLrObRzCSXCsx9gXzvl+PIf7YdmGD/qBjnTGe8ca
y6k+sn1NFcyI5Fq6yk/ihRt4uDlp5EzVPjsG0FAxoPERmeYEbyR2VuVD/NxFJ/NA1oSBZBlYnUfo
7GHx1U3kIVixEk4XW7tLf4JTRSLqaXlbhSRufgHP8B6d5JMS8tS2lSsUzkKmmUZ7Yie+caSrLcif
OZivxB2zB2HEmX03V1rJ6cxAXL2IdxJptMdwR4EWrTonQhGcUXKs54Fngsl9B53hCL6aceFHvyPD
6SI/soQzb+Gnfu7bAxO3+DW4mVfYu1zaa6Pp9gwRd/o5v4wwOLxcORrXVvUIrK22xefItspJtixq
3iyX+wkSEyjhJ+vBesFLWmLKIXrX65ycd4edfQ/ntac4yMkzwcP1BSnipV2x3kgDqdgJatiPb3hx
jKvaulQzso3NLfO6D30bQ3O0Jc+KnMVjWoCw56rtmUJHp5Z9HDOacSd5YHr1L0rS9QHqm8KjpYWH
svBE4q73k9O8DaqtatiN05zXinAXsdHA7Mo9EKjoTKDuAO7P6XV3AHlB+/8nu0Ueitd72tiZL9vz
dnrAQqT70KC0XXLr3md3O2+jG1GOoNqh4IUXo3NJA9Oeg4/2R8B31tjyaRh28ytWGw+upHWlnWdo
K/hzsxNje/Kn0MF5Y16U/mZdh1N3j/YUhyRpP4qvopuzfLXFR+nSjP/DzZnj77+ePyaiO6aAhHtI
HHPaPwFk5GwxtVGH3dyGnVvARpVz49Wknfrvb8P/chNef43GVsMSOexk/Z8kFSh3514MpHqrSePz
+iusedrN4fQNMJciMe9A7dYc8f+nFvg3t36Z6vVfH51KX4/PTkVFYonrfv0f9uekuqn6ZLUtjIr8
ldqbOd1UJOjQQvTDuiK8S4yLIOZuguolCa113vgBmJ5qWyfQExYxnuT5uQygXCymzFsNZPOmX0eB
sSIe0366TLhtndps2o2kAJmOxVj1TILr0fNL1WYh1Qz5QHvuJm4Z2ZK5VqkeYHckl2JR6qM6zliJ
EoPs1E1Qt+2LXLF9BlMBR1MEmpIVJf4bc3mkeQFcXXHQh/NWVogkNstbB+bvKdRa+WRlBVoPMKh5
agjA6sJqZ3XtEa41A7uQgywQq7s1lDv4qlmYk2mpffXh6NQFw/5GZ7899bZQ5mBkOvKDU8lXxGVH
QM6y0ddNLtRVABUByUWACLDiMWsaM94bxfAQFzwEXvaO24FpFxYWC3ooQBh5jRHfepWrRnBxlVeu
1MQ/fdOlZ3lsVhWR+JTqgXqKhxob4oKSp5SZNjOYh4k+b0luvuoZ2V/inJMEBZWYDFKFP9L8kZ+h
gXBPLRA/c8kFdph1rJfImKWEX1RfrXPCo8RiI8jolpRENE5da5wg7heuIY4cfIZ6mRtl9nVB/Ryt
iWBpQhhX6njQs5IZBgaIYqe1OxjH3jQmD0opfFkyf1mhLc+a/BHy9zJuzv80pRoQuc6edlrkSzJ0
p0jAgtKVuraRY/0FKeTiqcyPGRywJNcpEoaWGq1Z2Um6/qQt4ZNYMcVIpTOikq0waw/S9KeetMel
EhRfDedXfFQv1QQP7dKLUe61U/s4RcVTEoTPctz+Scypthcu4EXtMVO2r+vn6uiBBjLXuC0iR3Mi
XqdFcjVR4CGmuHU4Egqr9zTk9KtYz1VlLGF5ktDmJgjoK+1GrNhJQBFCHhWvtCnviYYXfCFThW1T
EkQzwFFVUpGOvh9figpZljlCqqhCcyNM38RfuqKAWq6S/xBBuh/nArKUxR5ZTH0h7WcbYBpMuF5/
QP/FRoiToTuT8cMCjUw7np1sOeGGcKsq3PTjE9RFssjXAMzUrfBVq6CDC7F319dMDITNlH1bWbgx
1B61keaOoFsaEjg7Yh/VB53JRK5hpSBYqyhrB3+Ca+a9o0kBczrA882OTQWmPQiy0rs2CI7RIH+k
8Cq07yT6WKanZdBcYu1vZjseLSXamYa4UeEprZyjllFTS4k2TLF+IC5UPyhQKPw4zy9zxNzJDgOD
tYOxHhpNrxzJFjXJHzXOCw6XkkE4mg4m0xV5WnMh1TtZL+ZtkvfbNg1UENCYy3BwNI8CkmIfTEFI
zEHSsMGCPwxqhraYO59dKWbrmoMcbmcgSVLfqlAypsABQ+uhr47hMsQboyX0/PeDPst0zDGbIFu2
usivO3MdIhOQKWitS95HY6uzUnnjmvuH/yXdG/pHkq6RFL//FJuvBQbKfblGAv7+ixZZ6V+fDfIX
74jkQI4umOQQqGpe44ING2ZaUYd+h1lqFuyjXv6uQ+LG5VUg87DKz2zxsjy2cLsJsEPYtTXd9lRe
UajEPv5NSsbgLt+WrXxPKq91m1N2mk7SR0bs2qElvtJyrYcF9HHrpPf5ifd+fcQ+O/00vuSBKc+P
wIfudnmNGJfdMVmpl+ijPaqb6dSj9DyXn0QnPjC/0BAcv/Ea6W/moX2Ktqobk11lcJ+/GMyqibjQ
GO66ucoT5RA9MKou4mvjLD5gCJUoTwlgAD2BKye0IwScxk66gvpYecd2c5dadHVHZBV8G+m8hgOO
Wvs0H8w/5q7+jod7tLhp4qoI/Xq+cfipITG8jEeC48BGCRbzRKoeJ+3c7Gz5xkv5TCEfPpj29GL4
hi9eYp8EbINDjO39VfnJ3kksZAT1ubwn5LH6deuVMpU2DGzKZlYIbnfotjAhoFYNB3nal0QTDNxA
LcdMzmBaG80HEzamXghFf9xO5oZgMrDdSntggYpeeebd1h2swBFPDQOwztOYWqu455kaejFMSKRg
hG2wuHnQJGfi4V1r7k2H3Bu92NygtcGOpYecJw6zsokIWZ7Dygtf0XBULiNN82zylxN2uCMyt3mT
Kx+tUjE65cyS1c40BxGLdpH3Zrzjwwm/KnNvgRm1uTEJsnZHIm8BjrgzVhrRbpStzPOh49PZAImH
0E4+G/KVDnujF19Lni2qy284QUpzaD5LoGaf/Jh28vBkkhmYXSxUDlibQ3jnj+Owm6y7cOYWZp01
ba/fBabniDhpvXc8xWxM8vDJOKt/2JOCWKcl6yr88pHd4TGmZjSfjTOjpjY5m/FB/6N5wnV5CS70
T+0dl3tdPHbPU+Pyu8N3St+34ljthj/rOpxNybeyic/6Kf/oSwcZUvc63uLJiZEanXnboIErt+YI
Rtopb9WmeYpotYDM33kHKJ9IP+TEBf/frxH0tJtOfatDjwX4Ob1plKoLkumDnnhW5RGI9opiJhy3
FX//nr9X7E/ofnhPUkIJ3sS0VbTJNnFqQvZqv76xMgECysPkRw/DQym9laVTmLZpHkPNjVMPhCpP
okEjeWaGrB2l2jMOwd6kA0UUX/JKbfgZNXJPNriuGLz06Uu4+MiodICd/UH4VAsvfgwl7EWOZvkI
PeqzdZlzrOn45k/TbjiyWijDDVcu4CfBBnty6MEX7Lt9ekpCl8om+zOzPH4TrSMy22JLb6sHJAsy
ht6Vn/jvA7o5O6I2CW3jjetqhiKENIm8FdQ8W5l7Rv9Jhuq2QAd1RDMx2QZW/rfM73SHYoAGbPSm
lxjczYVk5dwRcHMoTI1tNAgygirTwZMODSDUvfFY05AXLh5srhpaVOYCXvbeCDQuzkSAyZWOnMCY
9HnwqfKsZ9Ny+lfULMrkm46yI1TwTdrIvn7LfIY5d6CPC8fHjmXYRrkVzBU843gAG7Q8jbk3PdSi
XT9kV/qZe7dJduh/1VPKbSx0KxfUnvEHEEm4zc8qP3d4Azf2zmO40umaxTbaD/6wkIrJoyZ9aPEs
0pfd6RKSv9k4IoblciOeg8eOqCinp6sjdMKlLe8e24twrw/aEyzz7s28MmJ+j3btIWCQQplwJWXP
AsTAXXt4SuaN6aO/C3bWxvpkAfnCEdo9rPkYx2lTnsNz8wVhZ0Zdckpjx7qwVVUpt27VZ+9qJ+6w
6rNyjm/pASGEvA+VvQp/ebbl2Z7FbZYeK5a6qJiv6sl4Kl8IiqHAZGdUhGRXQbnZYrrMNvAXDs1O
egPjvFxo6c6cMIxC6BHjzw5NlWyDkox4sxqu0cM6dHJEMMGe551Uprea0Fy7wvv+Jike0qf0Yp61
jjXDxhB8cPuRsJ2kDa9TEEFqtMv0Kk7HEm9L4tCkDkwU+k1xYqwylhQLR7pK6U9bf1JVWMAGu6N6
jZ5BjOPo2JhX2beesKvW6JJ1fL3sMZCAOrGHlrTZIbhRens6xtuYisA612dS4UX1jFOfQCfzB5wi
+QGKHb6ysjz/3uZUL9zn70xXRnDt77D8KYvQFD3kfrlPr2G8V6TPSHAS8xqOp5jFqjuSO7wiwZGU
HkyWWZl+4uaPniJMD8H43GOMDoUfMjNIX/bK5IH7DwpsWrBnHBVPs4e5/5XUIzqC8ZTdmUAob9KF
AciAluGS7VjLXLG5s7vNr+E75xI3AwW54bAhx+JSPsZsO79wFbVO/opEzbRcHdswT8BoJxxlq2qF
VjBE5+hlt6m6hehfdSfVfIuzpdxwqEjc7e5sjQ0nvcjUpdfpLQieCChD8tvtFK7YBLJZ4/YENtvB
O3vslMQ5yas+61v5XgZH5H7xY/JgVvBBt9o2ua+FJ5iOjwl1AeSR2G0kO90nl0XZLhwUr9K22qh+
j5iapZ5Tb0W/29Ge9qeYlJ7Gr+VN/21qblfAiWFRwZLR7u/mk7icgyeUg15w77+7yq6oAp6RDSBK
VxpgInZ4Fr38ZiCseiiv5DI9VkeWY6yAU7v+UTb9e8V842fe5x+yckXT1tLUgWE4DYcRWTxF+BNn
Xny1nPlhEH0t3qEW8uZ3FXvzjbs6+UoFP5XZ2Dk9NE/wNDhFlK35ojOmJL/ywkDpQ9mI3/yHRHRJ
uCOoLmLEOvkBe3iyfNFwPLPKKw7aY8WwBKV4ds2/lYUq1su/NQNP0nWxDoidMSgXG8U4g14YcFft
Ao7FWXzHWEur8DksLJsSkbjqtwUzd5NyQCEWaIliY4JFYzuq3OlGBAM9eSCUQDXB6ygqDPKg2iRg
rCbJtnpC25i9waxhGar8tM1XA970gcc0c0ZhotiF39QwxYVgt/iqsMEPnYwqYW90XtN4VupUd6jn
vHDqN8Q+ZEFaSvth9yTV21zH0fNwHP4YX+N7AL4udJbP+puukWQedtjBT6tDmaa0pmeGVmtrryHL
1vUUctAQ75fT7LIU9FmHS6wv7fFMxOu9gYKi+iBgpMElg2yw63PsIT2BFqf+EXeUiLGPKSE8qKd6
y8CP20vthefsXuwSH0BM+9lXJMzzp9Uk5mCHsDkpLqZfn1Hvif70PXybZ65KIXTy5+UUnYov6zm8
dCe0bOqntYtfmiPmdObn9cs0b+biR1oeEHQW7MDJD0t2RQn/djN9GaZfsaZgj44kB6poLrTuFOeK
M5gh+zYUOIdFVnmeJyRriItSdIqGeGDVJh2m3y9IYnca8k7wxRZSE4ClFukZX/398Pv//X72+23G
GHIjT9OWm3IvHawpBsD6++XSWCoCeR+ysCOqAEl9K0puqE2Ku4JEYhbVdle3qmuKbNqJV8BdoIST
n1e65CZQjHCFIcBPLmE08cbOcY5hnIrRtabX2IoOiPT428hOcgU1FzfAr9huGiL6l6JW3Q7DC9nE
ac78CN0E+LYNumkqKjSOJP2JXmusmZSNyDDK0lahdxTiYOjuEkotr+7b8UlCzRTnRbapZSbsokXB
3bHYcusgmeiEm6cWc71bBgA2I5ISI4HF5qwgUG5CYCuIOGTLaLwxaxiay0G+UeIpeonjjVarKvF5
hgS0tgMyqwTNptaw1NSklLhYE7vHmurIVCLXAr2AEB0oRIbUxmblflB7zvUqXRikmOMhWmnJ7Jad
QZSCEybIu66yuF64PyR9CrpkZpKpCskjkWR7szJgQXEfjerDoIiutKAHqWsq5LEMrlkcvKtK2u7R
3TGsR8Gl49al3dY2RByOa+wFjI1dGh7orx+6SgSRtco351XIOcc5nchMUZF36i4crVuUGxH5YKvt
w0QwH+Kqmt70VSA6rFLRHM1okHxkfQMLFS2puopKtVVeOqxCUxHF6ToASXo1u2OMpQBAjYi2tRIg
sXVIVYPpcQmvOaSWt7x/a1dJK9rSe7FCtyWgyUnwjMNDwuKPXi97GaKMc3XVx44IZevCwJOA3UsQ
AiYnBX9DPoPNmVRvlE2B1nd5FaAmb7sJLXgtRj9LoDFGohsysWhFq16X1femRsBbr0reftX01qu6
N1x1vjqC33n9ZbJMdwplT141wdOqDm6QCetkRKnwY4mUR0HcIiUWV01xjLh4WVXG6ao3buRDv7yS
SvY6IEYm280joZppIzLlrqMZ+/3ePNF+RHOXSgg4KphALfO0eNU6T4ies1X9jM7puUMOXayy6NrT
e2dFN4g1p868WC/clSO7N0P+AuNLQl5dIrOOchriqqBEVcruVqxa7IJdPm2j9dlMrhQHnyqi7XRV
bxslBfOq5zZUG6bE3cqktwZzNC0oCyy4ck5KiCHEgk24asPlVSWerHrxOMt8qUFB/hhpLJXKmY4u
jWq/lGKaGSQw2Duu1my8CKsWfTAa6mnxnlbjZ7Kq1c0iwF3HPCjvduQ0kfOy6tqTQUOBeIN8BwVU
4ZaSiXTLEWhUF8iURyTe7GFlQHUY17ptFbG+HyQOACN87ieU9YbiD/SlSTegdhXE68Qx1a5afCF+
DpDmayAfmD4ZqWd23U7OlNRX2opzUbYsRxmYW+D9KXZtzUQvZoPILdJT5hqlZIDSWGHfFvbVxcQu
EI/NTarndUw2m7jpJGxl3aO1egxqzAb56jqIV/9BujoR5Ja1RdA5yYi4ClxOuK2wxazuhUoqrwpP
LVenXGwblZJWaxC4DWn/SuY09UjGLoZ7eH606hfFpEWTiuRudBbrqySYzyoG8SQ0n4cxOS4YLICz
p4Q/iX5Z0ktPqwtDE4TZTXCjXir2gIIIJVq3YsyJ2DcQz4a2iqEjWZ0dEhaPevV6lJg+Jswf8eoC
Ici1sefVGaJiEakYM3RYRiJg0Qoki6pMiAedVVwtYJo9+Fbs0nEht8PexIASTRSyVXcX9UOIPYW9
xrZa/Spm135bE4v7vHVFEtkMjC3l6nAJ8/DkPEIf2OXYX0TLPE/4FoZRZ9PWieMub5o/Vba3ZvEj
DHOOU8w7NrhJRO1txrDJyO6psGlTtr+NFp2yNSKFXQIFDy3OfP/QZ2t2NDBqcRvVDvQ+qjMcPd1q
7WlWk09jjo/xavtJ8f+IDYTsTMu3Ss3ad8I0tZTW0/9m7Mx25Ea2LPsrhX7nbRpHI1B9H3yeYw4p
9EKEJs6zcfz6WqQyU5nKrqwCBMLpivBwJ+lGs3P2Xjuo42yXtjiS2qQ8NM10VA6s9bjWz0Wt4TPQ
08ehU29dGWOGyyamJ0bAYpk5UZZ3DwWOpQHn0oiDKehyWDIg5Qcv4Gy0eN5jlpKzlnK2P6VN6Kyt
2ajkzOYoPwHUCd+dxhmofBBa7qbwspdi6HmqnJkGfXcmle1Fd4dNA1IeXTXhAD3eBLfvqf52xr5h
NMNXmlDugMcuJuM1JWtgD9C9XU3pCe329I4s70xupXaMdfFADOhccC5f+iFlEe2op8Gkguv37kPL
dboeLQZ4w9ubFsZD2WIyHei1BrP5rMOF1uBGS3Cl+VF5ME3cKiWFPjP1xDoS+dFMy3MnoyeNz/8a
UTxPiuQjbtaQOzH2t5obmcgR1eZerx+tTkdZBETWmG1zXWwyTs1WunA21QE1YoHpO9z2tbY4xnjv
wFjMoc1xtCM8ursjO+3UxTBZnZ4AiMDwNuHUC4IQiH4YKQCBpGNpiNfPmk1//Wz/K/ABTrpATieP
VqzardSEtgLNBhsO96CDi7Cf7YQ9vsJkNhg2Ouff8aedGbIuE4hY1n6s3Y+Wyo52aZFaJHOW7Fmx
qwqXQLre+N7jZ4Q8jjfuuSPpdivJa6tm42PVtNfGIAuy7ULs/cB6pXpqZrOkpuqj38pD6kbUIGr7
oZ+NlSUOSyhot4RDRAigeylnE2YZcLOhaZXizqxmm2aFX9NApYfmFIOIr7/0s6XTxtupIu+DqwcU
+rphZ5s9gQ9ekx27wPlozdbQZvaICrKsrNk2CvN4x+nud4UwPgK3BNTmUBOQc83aNtLHSdPOIT7U
OqEDwcBuW1uIuswArP5Z5gUEKim+thmaTAtcInV83BMWDuTOV49BcyxS97Mz22Ab/LABvth4NshK
TCwrnyNUWNa2HaivCY0ZW2RhhCS9bV0NfKvd6otbEUsqHC6JsCGzTM3G3GSHRrZaGx3s6xznrj9b
eLvZzGuhjihmey+ev6dkNvzSoIE8hgfYq2hlJ7MteNpFKdy3gY7G2FPXCPAPwz9DgYGj2J2txa33
4M9WYzWbjiPcx525QzpPXz5szf1U59apyXrrtDz6ZXdIC9jCaDqDKvkc0RnaCrOyT70M/7xZnpP1
6G0jPfi0JMAvm6rjG8CAJbZZyazNF8abPiM9Gif/Yhd6s8MWjkELg8BKr8hss7HzYrmF/x0QW4Dl
xMw3AyQJRFXUNFNWbkGpTl0QFEeLqpM906GTKv1t047lg5YB7J9mYHQTjyRpG3bhnozQdH5s8hz9
iXrz4PGdtD82EfICa7KrY9z8HmO0pBrZFcHjrq1jZJJUxUxwFDq0jH3X2sklrRJrv3S7/+9f7OLN
v/+T/S9FOSLIDdUvu/9+LjL+/ef8O3/8zF9/49/X6EtdNMV39Y8/tf9W3N6zb82vP/SXV+av//bu
Nu/q/S8720Xe99B+q8fHbw2o0OVdYHuff/J/+5//8b8UCQqHtv4fwoD5L/z2m/NH+H//5/at/483
KKp/1Qcuv/S7PlD8S4JEkUgEhAulwP2TRtD7l+vo6AYtzxK/yQd/j/mZ0UUQM3Qd7aApHRdZ2+8a
Qf1flueZtieA/9ieyQv+fgB+0y38OHP/DQfgbxQAiEmWa4OR0eFzOL+KJ0TnVB3+xuI46kF6BzpF
PfroaGMkSfj2pw2mdnz44NPawP9uO1CvFxznnw7a/0dNIWaYz1+oRrwL6Qmdw8SxWNSSf9ZSoAHX
pkpyf8tTr9qVtv/UedkVi4y44aTMdmNWX2vHXTM/Y7khtG1gEx49lOE+tJnKWAZUyn9+S8bf0CU2
kk7LMFx9JtuwSP+rvKPWTMMtJaV6Y0SpnaSawjyHDy5N3a+ZivX7dICaOeMFTDP4bNlusQbH7KDy
MGjtao9+7rpATPp2b9o2gje4CCvXm7gR6gYFcF3r96VZwX4Ek7qdc+I3hVsftL459IbwsQQOL//8
ich/+ttBtmdOFhgWIEHCmnU0fxKsVJreYKuq86PuTfrZdAexlSHt9hKHrolZ9WD4dbRvksE4iNLa
JyxzkKg5hSovcsifo8I17nJDfsDW523/h/fGt+DXC4A7IWDVOfheuvP1/uf3phoV1710oSgE/aPf
01Uz8foUujPuA93DU+5RvxzNiopnS6CbTWve6KsjyMRhbfrJdJch49cZ5/+H9/W3CxOhrq7zriwH
dZH9q4Qp1jVUBsyU8NkfK5W7a1Onf2BraC1KkV+UTUhxqKAJsczYG0H/Cruy2BD1OqwmexLXjGrm
P78l+29yJwb2WeeEgHgm18j5Lf/pNLJ40iewpt3BjEW/s4EOnZ2avhRLebQ6Uf2U+ldAo8ED89j4
ORfOdrTpVE+WEyEs7AY0DeWAtQfjbNFp5CINqXUazYCS2qRD2qMZBbn2OpkpQglm1TAdrGdnHMTF
6fST1Vq7XMSIVoe7GAPKcdAKm16QMW2iQduOcjBJxh0/FwTgrKXmDbumKOBOut2qLpujbRZvoaKv
MYDRXKWxOJhaczP7Gmd6UY838v3kOH7HZ4QfJXTazeCiPHItel+qHYat49URGISJZKu8p+dqyOd/
PrxwUf72PXFtMfNS+N7rnm5YvxzgPPNkEGeqPRjMaRwjK26A389V7nkIC836GFcslpJKdveDP9yY
vE/nKcnz+zjM77WW5oajNGbg9ALOXld/qzOXAmbFARrbr31Ie3wYK/+c+JN/Dn33S1mRRB5Fo8fx
pfzvWD1cDq1888GXh7CiqIYZzb7wDfdE4NV9Io1nbwy7Y9i4+k2r2SyPEi8ITspp7zuPKjn+dAcd
owjvlk0aejcBxOLYkzi5pT54dpv8kdPY3lI1DIdG2eK5IznqASMFpY/2PleZ2IPoFs/TjOBp6vAO
KkiFA1zXKA0X06YJMAcWID8UWVtkztZrQWFmDXG92pFViB48jwmVmJKr8srkatifx9Zg2jSI4Gqk
oY6ArU2P3OA2utPGO77c2LqMGmz62FgX1hyb+JII2lAOUq+bqlLIs0zfMyOgEhZ/GLWmPXBrg4Ig
pvGc1524sfoGZD/eHFe/l3albboSW6owcu/Sh1V9tOZJV6ojyxFFKY7c2JEE6xTzemsszkLO0qEw
ai6getaxmsaTBiDs0qTEfmWteUga/52F0YuEOXJazpFD+OS6Ck3BerFRO9PU35CqIJ2pUqxrvW1f
YlUcAabemB+iF9VSd06FPXqVGz24ilhqijSXUCTRg691rJ9jHMWFXt3Muqj2mlaJpzZ3YQb7Ml87
g7UDvhZc7JLPCKVmJEmCq4Uq9gBSfbwYbkxdKrCqB8+J4mNh1vqeYsKnSAX5pRnELOpvmzXu87WX
2MNpdGnfY6QhMlILsq3sLBYFQxpfrHnTjLp58PvwlkyuvwOXHpJDLhhm5fAY9zkRDraI7gY9DHZx
h4QK4y7hEk6d0pc3YUznkX7vU9KJcDkdq7F9H+pqvG8zbbjvVPbqJcl5ahWNKjGYQI4r7S5CtLLs
gc16zqeBgywKmu4jPJ6y8U52Oh1Bdrp3y4bYsOjoQX2hAM9zE6zDH/+R2HwO1fWoQObnCO6dAwlL
iu1GMV2WH4atSG1d5tYWe5/cZS4O0TJogod63qTZJI98SahwzLtjxWBam+FwtWpnvzxlkYwToHw+
NSb+UaouIU64JHiilukSUIxalwFGe1w2emyfQlLib/r8E6HU20OKiXZlsgpqTOd+2VCGJufGGr8s
e1ktpxsfD0ewYGxuupLeXpg+LZsBTrKc3Hw3MmivmlYNuHcpPKxcOlN1mmWnaajKew8E1coePPUU
IFjjBjtdtDKnUG56ryLS3VUGAfLJLLqNKILXMs9cCC/ueGjtWNHibdqtahHEkMamodym2NFOBho8
vyrfZIV/1fnaR0n0okYuYsIk4B3aryhe0fUUGZoki6pMW1k0EIzhS1q03n0NKMA1PsFCos+2svx2
fKU4crYcRNwhGa4OwVv0BLrDqDAk0KfYxK2XkiAfw1GIva2G6sxu+/RIganaNr2yQfDal7b2vVVE
iNU+sRDmB+7Ur0eJgsKr+nGfgp3fBb2OowEZ5FEvo+8GQ9uOlBOLkQsxSErReVMbkk71fioo/oas
7bJ68B8Ix/ikzDbcWQy+h4zGcF638lZoKpydvatG77K9Xsb0N0bjJVZYuRm6QBGHFDz1/tkfNIQX
gQc10wYP4YkiR+TrhVtfBteUHKkfRxNBogYrpaaTaaBBwnqIL/CD3bbqXlcO5WOq3cv4NKXSfCbk
Y1U3H6WulQ/cqW4EgfdnL/Jo5snhyXXIbIRkNrAO2U8pzzJ1d7a1OZSnvh8+WY017ayoubUGYXNt
zyDhSFKFJgq6TQnvwIonUJQoG4UJOogXeAvS6clBc3iJgsYjWt4s9gktMvIOvK3uRdqpovCLpG/t
hSI7c/7uZRD1IJLde7eklJfovksVOsGBH7oHOy3oQwio1kyF97mf52C46Fry0cbdlGE4GSKAZ1qY
EzKhic+6liNiR01axsAee+y257gz6TFFKrxQVzurUPZQ2bamyKebaLtzXsTah2k6UKGyNsAnRqrf
aXIwo/IGqivfsSBL926VRztLC09TP+Kv6D5EBRx9OfjPupnQxNDngLxxY7UhLU8ltNegDSSBO8Xe
azt3QyzadC+rh9qOxclvIsSh5VDy54ni05XkxtpNZznUyTEEksKNQKR32F4Ji0J5GlEADvywPyZV
Zp9KCR25nEvaI0SbSzjPAzI0pwoAiBNY9mlq5nSJII+LLzqRUhu9L+OD2ZbXKjWKm+59C3vSjnwf
MQMy+WNi198imknrSnfMo6a8O9GaLhFDEE9yBxRFkOKebV1zeKR5Js65a3E7lmhpSCxB4KeG+h6Q
eYZYyLHei0aWbxHgJHLA7ZPZ1EiKkKZu2hQGuCNM82i1QX0itaR26nIvG3o+MsK2qlfOrSKcpIxm
KVlBCa7JDnni3Is4K/aoMMoSd23llSOgmgKR9wx+kq5fH5c3D0q8eShb71oEJUCLChSCPdL0Um2k
X70s2U/YxXchvpOuqhkGuuhoKrRTzJbDAx7ptyoctaui/G/xyUatVnfQ8JFRWRHw+XCQGy9ufZr4
3bpq8Tp5ZnWX1l19GBo6ILiYi67syB34Vtt5ce0LCazUr7+XE3WtPuAGHtsQsqYZuVJh6KJdeEjB
spy4qeVbi5NHQC14DyfIK+BcrrvBV+1uWn/4YBBOtQ5HPkKCiHeTaIWGHoeraX4NRWrsOkenu+cK
OhKwBmN/ik3Wt4Hamkgugz6xtwNxrhAePG/Xpw5pLhVhs6V2STuVbiZiAjdtg+O1L42NUtQynW8p
rLZ7qsNG5LpHQ3lyX8cW6oZRntqyNTDGyjkt1dGxFmMC87r0uYX5q6GjDMqavLl+4+K4fa5bsZKo
EDJ6HR/8qS93VECfjZbA+2jyN21fFWveDn0oL68pPcr4pR317zWtG1inbvxYt+jvmtF874j1xXtE
nqogbHMNthwRjerKcxrxd2gg0NNu0VQKFd+cxmVuamYxnm+QbMtuS8wDijbOOPXNM8Us7dbNnK02
y46J5m27qneuMg/7c+nY3SodHR8rHOoa10iyjyL076GNdd9gPkBs06+yLuleIiFf11nunA3p2WeP
IIctDQCUioIvCM9Efe+cpYGSuJoo6sZpRLt1+Z9y+a22PBPkSQd6bganedRf6jYoN62OvCfPFC4x
dwRaErJMsmqDXc3/6gkj3fV9qe8iO/tUsyA7d0EUXJZHy8YNO4J/deRfdlBoMI50Szt7MdpNo7NO
y480UXIaKhQMw+R9d5UBM1Afb5odmydHc4wfm5wU5VXVVaTcoVVHAzhTLfMV4Cu9SO/wkL/pFaI4
qA+CJd2DVd0PqePcazZ3H9hrj4AabGB4EoNeN5aPy3OtPZC+UHdy35QmTABdQwA4hvVjkYQk2Kjq
ftmjvCpOjqSYuewGBzsPFIx8lW9gyERbR9rllkvGfEgc9EJjQnZwkqKaDyccdjXVlmNl4ogaHDHc
9F5dWj2ongL+BreNR1fIALRDlRGmxdupa1FdpJe8CDouF6HkUVq9u7F0xP7w88WjSoT+GDqCCBje
oK88a1dgCo9mdzilqX5lzIbx2TlulO6B5UZxkYy/qEBtKruadicaTz+Nsw2dRCUkhMu+WyIEcqnH
bySNnJgF0lkbpVwbs5e9mV3tFvZ2s5X1fjIHeS7p9J06JnZtP0ynZVOkEov8z/1wxNYhMVdgrR8Y
edvR+RaJZiRd5uC4FQEolf2QloQJunyJQDENaCEQpmdZ6W34jfg854rsB+z8xuzrNyIAWLPTP509
/8wbjkOOAJdYwXTbAgYwAATUgAL8mRiggQ7QPWxiGTCBbqYKwFV60Pv45oEbqJFSO8p4ZoZ3iEV7
GyLeKsQrXntmFZCBc1HcBbB/aasYnEE1cw0qAAcaKnUx6eaaiOdnJ2fpVZtHkzla5zvWmrQ9KAmZ
98WerHcXfEIvuxctx/LXTUhOnWnj5PBKguewxLvZqbjYk9LBClCiletpZwgwDbGlHpicfAjnO0wK
yGEsdoDKq01ZHQwRH4OULLTwPskd0txo1ekG9kgxkyH8mREB+P2iWeOxBx7RAJHQG/29aB+Z5/tb
UBk0HAdmNaJ2xTE2ffCk3XDoLOKdUwKmD6nDd6oS0TnS0V7NecOW5rY7x07eYWqVKwwpH4zCUce8
XA0geTi/qXOk1LYegWjE1JRO7jxcLpvM3jh16BxE7H1rJj5n3Db7ynSOQip9i7X8waF/BZ4wAfaN
zVLLS7mW+FL7Dn1vYmp0s2KsmI72qJnk0xQVWedDkX4ePFR+1VzeySQ8TPkKPkzb+o5E/tEMCBsR
S6xsehqrIqKdw60T8hLLIdhO330Oddn7SImxS200wURAJdV78gaNNLsvZ2tWUA3Zbq4g5+WkvjJw
3DEMhQieDJR7Go2vvHerA7SY7709WDT8bGMnBs9+DRzz5lX2sYiURwXUEaccRDfrq9B8cbwSqUWU
nqKSJbCFxGQdenTxjQp/RlW6DwmqKkRt9acoL8oPnJKrlvqvcEAQ6tXVu9OiMUidato3vR2tiSmm
XRei57MZQxZ/ieWKgXacScEMXPgNNvRGRUZ9U/SNd43SXjuGnzxi1R6PndyWJbcv6Zc1QnYTnV3t
hweVaqha9EdvurUluNXGLcuHCDgmIM1V1ibOynJcCGqlQ7NGjDAV/ezSpSUigPZFFwqMYG8S3Wcp
ZGZ5xUE0iLerVH0uayvd2GldzUqN7ujZ6lNO4WjVy+ZUGEO4Y9xj/LL1OzMV7j20uvtcc0iGO84Q
q/dSR/43Ba51jlMPB5Cef6qYS+3p1D3oEx5h34jQqiKmlCIUq7Tz7F3Sd3CZn3uKygctirsNVWo8
tVX05FrJRpt8eeGsgWWyqSf54BZAJlNSjhFtuO3knK2Eb//RHZIKFSGu1eW+EWjGC2RG88hE4VIk
AZL1hnefWvGDdHr/pYjzHS2qV1z/PWJpo18Rl1pRqK4Lcq4gBYs+eRAaJud8IGUUyBZwGIhmRo+h
uvEh8M5EOsyZd13R3BKNxncY8//JyJw20n2fZVF1AHFirP18JkFFR9BEuGUJV98E5WBib6IR6GRu
sfPd6QWueXmaS9e/ZUc2IirTVeMj5lblJ/q5eG315yL3dlrSW/huGolpKksNgqZZU5YEKKbVZzml
n2OKEQgQffRKnWHL07JPjB+ujyg8Lny3co6erf/In12es8ScYv3f/rdfknu5/O+y6V1MkmMfkkOf
70WJC7Nz3tykatcNHkQHpBU5lmOeHLoq8w71/ANz53IiRIu7Cfwhr043KnSr07LpYgSf49eQNTiR
BgOTtQvU6OiYaripnbu2pFvTRt0DSJMLIgB5yjMT+HWZvY8ZMifNbCSXfaudMDA2mdey0tTk1k1m
34ET9rsgiKdHv8oIQ/Ancrj64MHd13SgnyK3e6l1iUJpjlJdQiQHMiqGGqXYCJzMBETRu09tTVvF
6+QHfciKZw8L2fPkzkZpBGaQ+bXCwfJtypHMrqja2C7q0KSAHoxwi0OTngi50Q+BQuzbNy2VjBFs
qeVrVLRVhoNi0LKTRGVDcdV6Ghi4yjI5ecX0lZPtMmRr9tHqZ9+JAWA2KsePRq+8Wx9O5j71nJKF
IqrAibtx3RSsAEdr0wESXIcgPqnYBcWdHTdXWRQ4bAmz87iSQe3kkLULGAnmEOIAa7aGnJKPTpbV
Z7gwDJdRk28a+mWXJAWfLwrttUQduXOZIxwJQegePHgQc/tBfRkSVF6Twk6hrCfXDYs9X4H84Idh
/lrk/jnPY+2dPKJybUnR3YYsTG/colkoed22ZDL+HpTUeFqM/u5gvXVB+OD4kfstC/tNh5zTYIy5
S32zu+QB2p1aHw+V1TifsxzXgKVQNrg6hXRA44/eQEOnaynysqBGhxM0ydHQeiSkmTUdWh97+JQz
dIxmanJvUeh1KEwWZY8+shr2lDiaU5ODbFcYO29EAqC9SQsBBKzVLm6tBZuxwWTNYv+7WTUHFpTO
0SEuFDNkfpeITjxTbDsFFBSYo3jj2WYFN5pF+FQrH7Mqe2ggsCtlyr0pwxS4jybsqFaLe3fMn0PW
COu4ZRUc1AjaY9kVe0tXaFfGeEM0tfYwBNcxtrEC13BmdQ1QgGzGo/0pH5S6YVMRw4Amy9aNc2li
GnU9/G19PGi7mvzIa19nVxnncISwjNMeHM50JwmG7sZrJ+L2wcic9wTDBeLbbFNQ8b2PdTgFRshN
Sgxz9GT72DbcjBugeZBVJ5wcWXewfJRmGsVVLFVhvnN0Grh1He7iOkACBIDoikiu38zgUEdD390n
Y31o2/EtDBVT9L4Wt6Us5cGrpm3kPAr9vTItIOJFwS1MyY9OmZSQcEN4SFAjqWKUu9ZAnOeTLo8Y
fXqNxio/GGP/xNka52wo1kBJN+1yo8X4KHGxeW5r7JNAn3aCC4whgpSWGP1rQnW4Kfj50Kw/eApE
XkcbqRp10JupIoWxsmFWvLltdpfbTf0QTmiFcidQVw2/TWZxS6v7Ztjb49vo9Tcv9whZJGvA5vCe
xij/CKCgP3eOc46N2LnlY/8hgPuGMN+/uCEUBbN38IgPtGyS0bnzSkT5iYHSbQqaO7IYubTo2Fh9
G+2mogrPKmofJyehkm5/rcxhm9tYUPpAY7Id4w5qzHxeqSsqk5pkfpxt2950945j47rt1Re9H8Pz
pNkAPbuhOJCGVqtoD6u7vYYVruoUr+9Wm659Je29icd8o5clQJ+5ctBkBLv5Cie7B467dvv82CWo
8yJZCYDbHA7Lsm5RJt23+gUJZmb76m40uvo0dslTMBjRLR5L45wosXEqS9+SOGujUC2Lq6+thccq
0jMM56DN8rGRhWdIQa9vW30/NSz/KRWXHxjtmYXrMV6jOP+kpuMYRafWtKKbo9FrZpKEO53USEyk
ATMhl87TfdgwHJq10i5xrfGiRnDf2xQDhnq6SsvHftdgqgOSSswwXYm1M3H8mNg657CQ7bktvBek
gFgCjdqHY5ObLy5cFAYefqlUNqaQ1uvoqMTGefDjb9DUnB3ia8z27WM0yPYjFM6PreIO6+ZTvofu
qFHJtsS+rKcQmwM6tZD+/JjRGhMx0MzC7bCb6XpH/iY9YOz1fqysyxSU8I2G4tUScXgBm0CAQW54
27T0TUwJTcBFqCUPkpfYRHKYkOTFPsj3fTsFmLvdQ8T6/9yoED+oNzrngjmjrygcJZ0Bak8G1dXG
MH8aiDjPSXCGQem86pnVHhirXmlVQCvDft7shnlqIWoavoZsqC8ZXH2GxELvjT0gAdWDf/IYXmma
JBROfPLnufWe0PJNeL2Tbm9F40Uwl7iY8yYyGJHroMVgxYyw1LHtkEdYnSKHZjPI0OeeZAZMN1q0
0aozldTsjCRYkBesfU997JpN65fPpiW7Oy1J9rZ80+3Rfm602nmeKPqrPnmL9E5dXcKnL3ZLomqP
RF9MsX/iiEzU6aJnNZb2raom+nmStGKfwtk5S63sHAapXOc1sqxKQEcbNIMFIu5MLWbKF+qWuUlt
px3mMKBvTlwROBHa1snRUwnC4jULCjoHIvbXjps02crhxk651eAhYdDTKUpKvKmULGaK5XBa0rF/
RGZ7jdgNXUDRzwWDuja0oDvG1IXqvvLrQ9mSYu539oDjbjBWdsT9ZTL8ACOQKvtbSCTZDvQeLYlc
vRhm1B/y3o9HOtq0mNLc7K9BBEmSITlp3Lu6qps7NW+WYSflG4wOBezqcEfTkrl6pWR+c+c2NbTy
5moTeBrY4UHGjPBxjqgHFHVyF86P3Ej7lsCSxqfbO4c+FfRGvW7T1SnP+fnVKbrmYsXpXjKNPdfO
ALl4StJjGIM978KQLqvLCtTD8Vmn3CYtXd9qlg+XKg+ca6+GGO+Lfk0GdfKaPDt7Pa4MKJ7dgXFv
2poeCLGRsXkP6uQ9dM2AFXLmPbUiuuaq1t98E4pG2Ds5Lltx3zYs/LOshb/DgcRDVuV7qy60E26M
T70wCHrovXOZ2/ncNXdfvZzM6Kw8uboZPNdKULAbxnNgtwaRsy7yRFN+wSFS70e/6LdaaJxD+kZv
gx6QRAVWvmZKehNl4F+tAcpjZXdbiwLKqWOqJ9xCfE4IFQHnTPeASWguqf5lrVbT2zSo7Ow70yBw
tmq85zj39h7sJ7I+o8uQUk/oMuMkRF3dVXpxR4l+myRGiahZ/2YHLYrDvDj4XjM+l5SnKS08R6UZ
HXpFcWm5HpYrA8zK3mLKsS0VAn8DaMsxhZO95uLmim+SF6uusCVSztg3uVU/IHDejKHhr3RzxPlC
qYw+1KcuxBkuuG+saMbXlyAWzzTA9U1KPDkxnmBaqGyx7KPdibe2ecRUZB3hNGITGOC5dnUxvEJy
/qY1E0+lKe69ScFNaJm15pMx4XJgEDYLukqRZE5nD+pLjyzlmtWNvh9nVj+4DoyKsaHtW8Jgr1Pj
voZFoZ5z3bOuoWm8JtWDQ///yUns6NmrcdCFYGb3IWDd3ejBtLb6kqwDxBvcvuYNSRG/PZrmoPRl
NxwtZFZR5HGvU9wSotg7mpYHpoN8t+q0bPK8/yDqBBI9EgyL6O9T65Z07vVU//1hQlv72I9Xis3F
adnYM4nbm5ddyyO9JQl+VSgK4HzlcR+iDT1BDYLWQCOU5O4fjzFf4HiuzdhGopAe/Yik7bwnnHvZ
AHt2geVWZ6Eq/diY7ddEZdU2nubo736ccjLssf0tj0RSzMQ350Ps2gAgOopmpx8Ph/lhFBi8UZfR
KGxs7BM5QeSCm9ZpmjfL7s+NTejVtkro1UY2ofTLCywv+OOl/niuJu1ncoPikLEAm9Zpks60o/51
+bFkeW55gUQveEvLW/jlBZMScRZixteKGumpcHpOhBaTAfNjf34yCDU8oogyNnlnNmtwvDk5BSzy
6d0VGCR49HPXDzUmqnClfnl+Ofy/PPdz9+fvm7R5Eghmv79yGtgptYMcuth8AsOfZ3HZ17SSMxE1
wYmLX6dxGVkn36qtU9qHYG6UnSHI8JJ930uP0uHT8gMAgDyjKYmzGUpioBeG+vy67pRzdSx/gnTT
nM4wsJPlkQhls9Vj9eXnU8vzcv6x5VHjyWY/Yk37+XLL8z9esxgo/Fkl+rlFJ7yokhft8PJo2Sz/
0UaswNOktdZR+URy+HgEgEMFtyOM3pup8SlGkxPzIrIVTJjb84UVLpfbz9OKT66bv1TLN2mI2uq0
bLr5keWMOIGnKNzOdN5TVebDyaA8T1GP3Z+b5bksnFgZalTNE6J4cO9kBbkWfJCfeu3RrTEUJ/WA
XETmLzifkDqhF0A7n6/QudSrWdcUDiszqXeug0dpjCj3efq4lZm7B9OJYks+axJaGu3mfZzlA7do
Z4dp5msWgajM80czoQTbD9uRVv6K0jlR84FAdjDumaAZZ2mzxBcJEAJWeCtahy9pZNxlRix3xph8
lR7rHRrhL07BH8wIEatavtNaXnyQo3ns8sbCzhoGe6LKrxaXG+ZfhHpBhfrIHl6Nyr5TwIUvgRXs
8FlQbI78i48/8+TyBldQG8bmM7U4euU0RsFGHJPS58zwgmgyVk2jiEPxqf6PlUV1U23DNM0QtSRY
mh3z6lsW3sD2Osy94VZlq8aJ73TXAyPYENAClVBV9EgJj7Sb9oOV1vdUzPatD+UxEJtwlISRf1AO
nvhCeccmSL4wWpM13fN5gmgfaxK9VjV+gUpGAkrG6aYxK0cw7EFpvxi9+66RbdFk8Xpw1Rep6LMQ
F0cAh6Bf4DfJtM5GOjihwWKB23iEnT20MblFLS4gzYdRTw3oGvjRpyqqIE23qVgJYzgWiC1iOjdd
xtrS9+8jST8xGJnK55a/ckvgEGAu/4u989qOW8my7RehBiIQcK9pkI5Jb0S9YJCSCO89vv5OQKda
dbp69O1+7wflQBpSmUkgzN5rzZXCbqKbQ0HGcaQ3UEBVLYwe9CgzWzfRInVwntIUeJbBN9ewE4OK
2oOW7mIKQ1PolWFK/9wV74V1IGpjsaizxC9rwGm9/xC1tzlurH2RJSCtOpgyrGt2LSZk9rRp48Q7
ll80AjFlK0McfMQ2+JGrjo4VVUkpo6tbG09TK13yLOFuo414pER15bM3m3KKUBRH7KtssjhIPhFk
U81yU1r5K1fnl2h37UydNG5ocLPAP6mAk0sIefRnMIeNER7mnqhTq9M/2UA0XLJS1DvO7XjH+rDY
UZffjJ7flm9Ti/m8LCIMFcME+EHfoZD097NpY7/PxONkm4D2/R2uyTKBHlkDl9p0QLP3viTtWeSZ
f6hHdVSIvLY6yh1P1yCrt2E7vsi0k96Itw5gQiUPeZjru7oq+mMcjETwha16HrG0ZIMOy5JgIBAl
mfk856J5oKsOw5Ftw/pQkGAw7AbxqOeTxixkuvummt8lmfBX3LL2ySYfYRsrygVzIG2wdKP9rHVh
RQfd1z36igg6TSIoUBefXDaJG8jKXKBGBBXAMjG4F0DLfD5Bo8r8QVn5/BSSzF7UMCW1yWfFo3Pa
uGj80LWgVzJoo1GZaPrncZziW1xsL0wU/fN6047ncWz0J/gakc9viivjJ3halz0WzApb1VT79YCp
cP6VRlFHaPgQ3UeG5mwGTNSlLxmrlpBKG3un32ggaUL7HCrjpqAx6/Rmf6lmkx4BhjwgO49Ga9iP
o4i8KZ37e72TT1Ve/wj1zOWpiVr1ZOR3liIrZ9DFcHJEYjBq1IhtCoHXlXi4febWh0I1eN3Y2fXk
Nl8Qfn+w3km8mDIidb8RWGauhhs7fs3KGIxKPtR7H4SRL4dnhB4AnHoct8JxWTqVLAtT/VqBKb6a
clIAlJArjugaPEubLK7kGBBJaaWU/W2SKUNxo4R6qHrIr5oVjBAQOK8L7Q1EGgTj1rkZ0V0d57mK
dlkGpQ+nRLmro3ZRq8M3Rh/+a0rlE8qK8KmlPB/6bfZiDZdpbtwnMwRvbyZvmZiGG9+dymusicdV
dVPVVCUhB56DuT72Fv/9f68sFv+GKnZQXdmGiZtDWPq/cSrnXsZuZBvlMRFOchx6mt5tBjkIzeCL
g2jxacyaelfPk2cu4o7RaqP/z1uQ/+b2IPmVAVUXptBpBBr/icjp+mHbxQj6j0TYkanRyTsbz9JO
G3DNMZG9p3LJ0tKL0nOLPrwlF2nrSgJdtBJzZFMZGcq4ILwsYlO9F9kdkIXnlubyie2qfruoQNdq
1H//xclFcP03dwjv2tZ13BPo8BWq978r3nEzpEZcjHxxbmvtU1M4p6D3b4UxI3svUnXASg8gqBen
3oLdx7YpeYeAIhTOMOzYfqPcj3FfCifEIae/FhRzKP6YvxComIrxiyUw1Zj7pjAjKLHR/Bux/jfz
1L9mdst/Mzfw/l2Ji8BxLT7GKjj/m2I/xjMjrIKhjiBjTWnFLmobPoRZ02Sb9BOqjHyL5Kn35tT+
RhIWw4O6xvAeoKkVao+2/2ZwPk3QfMfZcr65SwUEJuc7V959PJYkBoE82DZZaB7aWN2qlgiC9Y/w
fxaw56nEyPXBKi/fRU1bRz/av7m5FvPPv5yv/2YBu0ugYxbZx3/xQ39ZwFxFRL0QNvJN4WK0cjl/
/8LEC934Bx4vi3FB6hJLDk/9ZQEz7OUZW9iWgx+KuGau1b8sYIYBc9404ctL0ov5Wed/YwEjBMT9
+wXGA4btYtoXvA1h/Jv9qu4TJ0dcQxBZZF8wVsJFnqij2Im7S/3wdWDLV46zBtxylOjCnhJHGFsA
KOOOVLbNqm1iH27Bd1QpybhJe65YYeqxUifX1xDwEYl3VgqyGzvgfSdP4ZBHl85YbAOUf3tfAapo
P8cK9tXcgLXNSIik5YoRVhzd0E087Dk0T43MPTdOQOJgOIJMKCz7XFrma2my7qob9lQ1fZdz32Ci
XI/+3BC8QY2bqv+i+7ZdGjvLK8mEQ66xHlYD1oAkC1BJaMmrm5L5UE4kQqw3QVPKMw1+6qkM8Jv1
bpLhd04pFxKP9s8Xr0+sN9HyE+vRn18w5Q2RiiaJFCNo8az+CpuBTbCTQezR0+yy3uiiyy717FtH
M5b7laSJAhsN1yQpwYOihcIbbqc56bGi2i225nkbz3N6oZCmI3p2tQd6bLa30KIcsKx9Y1kAyYP8
8ucmFgQ6WVYCLifxY3QvEQTSnooVrlRZXqhU3FR+Dwf7NrNMOsSNhFqYFORE1tm9HJwf9HwoPFQz
wHk9pYuSQQmJ6IYvEi8gFg/+gJsc+w6xU7GTX8h8oroW2DvH0d47h42m0adeX2nw5N1xPhYLPdNh
8B3qDqXWWMlr0EpxHQcU8UDFfb62wNJpWsVHPZySk4YM00a2A/2xE+GNNn1Rc86vvZsSOD1n16FZ
aHvqUsdGd+NP3T5u5WcwELRDUvOSOajLa6VxV9D82xlmYVzL2pxRtgHMi9L+aSpKQKjudGONnbuv
zQb7sgYegYYJZ2c7o9lLXZx6igYV0vlbFboQ0XFXHQy88kicEniMZo0AXVXI8hQwCAejxEZmww1+
DkVxHZH9MDaohAvzRk8j62A78+v6HNp0vj2yycjP6jfrC6zYclAtEU7IR79ObCivYnnXbYM0V5OT
V0chUkqeo79uXK0oo7lj2rtQn1+sIK4P7aIomZJ8vqkHPtZgRXwfZnpwpfaDBnHgzVMlzgN1dxoV
3dWCVDOz/qUmBLcX9YvV/O2xoX6vw+QWY8lSDAqziyZd/YjO1pNI+86Eu7Tnhv+cYLTlcH3wzw0L
nr2WAUJlAGzR1VF3IxsxPsQtbdnlnhzr8pywvod8DPLQkgECYgDbVf0wm8HLGEHh4NyQF0CjqEDq
M4U3ySRugV8SOyx6EyqhVPOSoL81Enc8dybaK7et1U5W0RIolStxcsb7JJTtmSWs3PdO9j2MKcoN
cqLz5gK5bCX8z2Kp0f0+XLQcNdW3Iwa6dN7+SB1icFSHjk8uN0P6oUz+cqR7tJtcUgPPFtd2DeK+
SdLxuD7k1sQ/CYRyaPJFvWdIyGmoDEum6SLztAQc1wIvTl0lLQlKFXXNRMbUY6z4RzKCj6c+Wp3j
5WZaCi3r0frY6PSHOEkBSAhAzA2pMnhprCPooehY9i7owhJmqu27H0YNebBZZB/rWyI660NENTDq
9ZvsaBMVzqhtqbfV5xzVUWSMA3J6u9pJLI3s2BVMsrwqQPzAkUXaJ+HUYgQzAtIAbK1nbNCXWqOx
lB5bvaIP72M6oMHU6Ll+bmMDPkhEzgQZklFOzFDnhl6mWZPXx+2LMU/WuXKc0ZNF/mz5fOlRD2Es
wxpLshC4Sm3S8z1TJX/G1nB3Q2Qhw50Md2s35MAvVqe+Cj0z0n7mRg9KzNyKLjePS2j1KiaxsoGp
Yj1E45yfm+VmPaKzyq43gphRkHh0cLMxO68nwGSafx3hZnxs9a6EGUDRLlrKeZbJmnHLgpkSXbdM
Xqlf7Fw/pgVtU3mO4nY4a3UynFWuOlAeQIWC1pjOEpaxtG2dfEdfecbcPNhp75+roTFowaPOfTeb
X4EwmnOVBRORXRqzKPBikys1d+0EPU6IltyxvtBv1/v1lUQqGruxhEGwvjqx0mnn+wBrfQBydhaD
PR5kdDSN1qunUwVf/RRlgw2OS5sp10waui71Bo1iqEaS75aT/89nX+/2eIeSpQV+JRHQ+f01NHG/
lbo/H9cvZb3Rlq/DHK2bVE6fQy4gwdD7PKueJrhJ1NWmmFHRyoxNd1wh5NU5O5LlBE3MgowQQktq
ie0D2le8QR5OLuTtaBvF0dKEt+ZUOnQvSNtDdylB0XT41vadG4udL4B3RBaBpzVO1gglU0w79Kzr
XjmakKpdVgF6Hz7paPW8LgNUSJzYEsZkd0cdTDZ9Rr7w5WamCU1lP0eyapskP7mLKqE8hSTMge8o
CFSFBJFEPqJP5oKSnfyq3/ojxlqP1seauXvQg7r11uFtvTGWge7PXVKqy3MGigXyr13vwiJgbu3Y
8ixXf4A0MCVShcP1BjW6u81829yYqr2JA7hppQ6ryUJSel5vWiDdB9n4v8egbGZIDyFn5jkgpEbS
jC0tAFFK/77+v+t4u76X/3R39nXtgG3Egz/HgtDdCh9BtZ+UgB77alJEoaVvjUmUc98O+nm9abRU
7ZqMb6TQsQ0JZDWkrJlfGeuv/Rhq4QVr3G7Oy/Eo82fNtxIdeTxnZoiNpwDXDd9t0Xy5TUjJXVlg
Bp2WwMVVAzb4lXYqTfK2Q3C0Q/AO7WIf84MIHQavscmc2FZGgjCgSQ5rjKpMnfycrY2U9VAt99dn
/jwtsiNqf8ws//Hc+tL1BTHqqJPdf18Tcu0B7t7gM9YtHaJVGxgv3aQ/d38fGVZyIuoBBxy0gv36
GFpHMF3r91gimOwvMflxKsenZfCJc0mFnM6rfhOjzqcR7p76UnMOgU2yWlTnv/C4iLNYgsqqkpwI
4boP01KVT5d2z3oUL0d5VNONWg/XB/+85r96zG5GQC4Exm//vHg9gldTH0WFwXr5P9ab//Tz62PW
7P/1bDdW2lbTDPX70kMbGw1361VY1RZ6AGIrlgX7Wv5Vu46IvcrX0+NoQOr7M4X+ubse9bMKaWcs
k+t6f51m/9zNjGqX9bh08SzhPBX6uF+nHLlMPnU/0chb7w/LdUROya7P4AZtQkGLcL1xdCpznFyQ
gTCMbFHedjfrzWjbtCmZkbdEcTa7UpTjBv+1w4zMEH2eJjT3/lz4zRGvE2Q24FIdYQD0lc9WiWB/
ux6ijWUqTDVRwAb++1P/8qqoiwfkNhlz5fqqnEp3UZ5m5HwzaXUMwGRO5r/bhOvdjqjFv54pSQOv
L+uj7FpwQKyH8zJZidAqqJIth5Mxcrn++S2yMUOEqaQ2XoIiTIAwshfYiL5mXP/9y//1kT+/cu1Z
rr9xfWxspHPqiP/4j1bm+tx6N5xCh2z55Znfh+v//vuNrD+83o8q5F/b9f7v//HPr9LjHPKQa7Xg
vshv/f2iP7//z7v4/bb/vMk/v/1/8FiRXWK70uveYyN0mv1patiPRuhJJNm0e0wt5IoN0zMe/xH1
8SB3o6huFXHPuxYH9GaJfo0jp4cqVr4mpUHMrAtBMq91RYy4fQ9Lo/zGVviLJfpHa1OCnkMkYShZ
EDlLXi4KBQBVkuoBXu1lNKmJdwQhnC0EnCrEjp75poF5zJr2aeS2Xkub3CgiZhqnAT/GjIIBqn+e
BwxqXaW/WQXpFq2AKtLblyCPLxrpdptY5iSPLR9TjewChq7xUo2Jz7K9dpiSJdKQbTsEDq6FloCG
Jsf7WZfpoczbXxDCIi5f4Fah3r9Lir97i+yCuLXprsTAMAHYqrr2AER8NzRClHoPnmbHQtuJ6CuR
NmYDQ8q4XPDPJ+dQ43tLG3Wh4w8aJYrAxbf5bRj+HKbP1PUPsQH0tY+13gvy8K3tdaSSIKRUxYY0
L0ZI28bBaMs7hBq42wKUjU3Q/bQgW5a6ax6kT0UitnIvqNm5EQnzptlw77H4WksBI5uYW/lRSHTT
YzL6npF4Zk3wRFOinVSpRdvM+Ez89MGlNPHaZ5961+87llx3U5d+ZDVr3YoOtYG5vZpssmYjuicc
1TBuc3YcCrlKYH2fYWHtFIk1pyJJewQFKsAuMpLOFbaHxQi/ySwt2wU0KepUIRdx2g99bsLdWAev
WDDiS6IlwNiQn+5Kto970j8PmkI2N+LhHDEDeFEZYvo1nI+YM/0cM1NvlUJXqYfR8zyC67LJNy6l
dkXcMpwzVqu5aYnD2PpneiyIKhG7H4dAPDlDrQ5GWpxCojQeSeV9csr0dsCvzEQCgboVwV3XxIe2
GrFBSm3vUtggxchPD5HlHrSBHLsg625yMKQ/NRRE/Ku2dUIXphmQ7YcRA1yjiKaYQ4bJiLXVhjJz
XMTIQxQy3lm/c4kLh7ba1mfdjqktT9Odi2DulGnpbQkZbmw4X4WAfqxK69BXFa71tNmrgZRop5sN
dG82MHh3gPqttgoGwrlp20+5LLIc6H70Id405TCskr6WGkhjYuVszSwAu5y35tWZEXkSrlptpJvE
FyV744Bb5jHfGvGke1oqCDA3k2+VYX6ajfmoiFz8VjbFW8kQhRAcH4lTdfoWM1d9kPPQX3X9GpEw
u7VHdpFK4gaaevjZJI/69Ftu8YLjfEcjlIgHq+iaexDH+hw9FVNjXRhZMViHjH3P9k2lu8ljvbhl
gxEYgK79nIV4zSPfS8Pw6JYu+rTYAYwRWO0hSenZE3ocgWpsfvphapKAS9vDRhJdXbq4IcFIkf5Q
WRUxSR3uGyzv5GMon8sNszFVLZZ5zn7QUKhnvQ/8AhrU4He/WOQCWhpxZSDVRtoC8b9NsY12NhEs
wBkyJ4Sbb8a3lS/avRUk34tEZw5wISvSPAWuyshnVyxCoaPQjMUhmoT+W+b38ba2yGsw02M46E+l
rflEq5LHbNPZayt1SXS7etBGZWxizB8eWr2fqOybg88YtSXBqdtHLXtcNbKLbpvbPB7ug96wvM46
4Nx9HrqEqpSVtztH6j8jS15MwJlbOUQfM6YR5YRgQyViuYbzy8vd/urL+tWoTTrU+gRmoeeLlq99
n36VEaZeGv32sUBDZ2qcvuUHZQo+Uw86XYnk3fVHSvTFswht2KlF8rMDLLot5jA9xBiDQfYZ2VNm
kSvtujt6Nd09SBAaV9ahKdJHgFc5KEgLMm/QEkyHh8hzwSyXcUlDX8B0j8YPwrW+j05Fl3h4aZHB
U7/CY96kCDlwy03M4plM9mMTXiZthNhkffa516YMNZEdn93eMvYVsZ2FDUJ31L+GsCS3WPRf8LeO
SbiwYF2795DDXuyotBG9lDjrly8od0JyrjHKhWAlNk6i/D3+LxiXSZnTRc7ljsxTxFRd9FkOeyct
UDB1/WFIOuSmKBhhSEZHh6kqxR3RXVNDd9AEInYsI1Vt9Vz8nHI8Z3H0TakKUV+hNLJW+s+uQbNG
RC7XBfbGCJHFovrZye+9vdh4ysQ+UodaW1RWp26DJiJlLyCzZFpgs2TgtGBJ3Qwt96yF7wrJWeaD
SXUoXw8Fwi+/e4cFfS7YDXv1YF46GlG3RDtfa30BDLqq95LUuaXeTIxl1oInDciJ7ygPbyLQflWK
HxMj+t5tlRfbkbHH0E12RoxBEynJvrfA3mDmBBbf4z2JhgTfHtCkZqJGEo4fSiqdTvyyREtf6xB3
YarJX7K4D0zKUIoUJzggE0PhKznol+ajDOMXRPIfrRuhufE7wDszZku2q7eTT4zIHIR3Ri+uKiSu
1SzvslzcO3O9RPDF4CK1cT9TSN7iIhenSTEYhz4unt54QT5eEI/BvEwB4VFpiKl9BsgkKvWHMsi7
Q50T4mUE2qMqxLzPkKHgYIUj0eKICAvcn2M8Am90UYW3zT1ynY20o+WEmG8iPbun406xmj9Zhg99
CiZGB7TWe2HbFy0PQlI+SvOoaiDlMTH0aXLHyq/dBrb9QhD4pcvDezvC7Vf0inQWgjrK+lwouM0R
Cc175N04qWIHnQOESl/o+TFq/R8iHJ+7me9RiwFVpD7SHeYxyC6QOnduxQq2J6LSNM5mEN/OGKOl
ZrSgp2yQEw0xLsi5d6rPP9NiKDyzqgfsZLhcXVJWDNP58OM+oojKEtBwmzt9IjxgxODfo+vHIgKm
rgh+seegdq+Czn2rtfzRLaGpCmTWlITLe8Kzhrw4ECqWnmW8ZvNBV4Pf5ZXd8Mgul4maq64WGiOc
iSpgQmA3qoAADjE9s9l7KmST3AygLIeU9qUGKQts2DVctiFz9ohpPN0lOlZ6JwH1b5QPwF/ERQPp
X+bapaHJiJm17LY61vgNXfXywe1ras0OVu7AIC4LUxz55MWFknhY+QmrW5sdofYNXytGOPZe2wQh
8rZIHI9qU34fRNB4pgiEReF+ZzhCOsJi3itbgRy+G8VtXxPqoOtn12UGjwQU/KrPx32XRnRghr29
uAMLOT2Wi8vFNnSavBqCFWrgEZLUkmADKpNHZcWxJ4B0BZS+8qy4TE3yZZvEIXTMSTu9y38UsfoZ
aay1UrvTvICl1YZkwRF48LBPhuecJeFBFiWuuLQ7lYMebotczOg5SocB0dUfUDTfhEkl72b4ypai
tpuikmWZpGH7JVeIPew2M7EZKqTsOb92U/QUKF2buAVoexEGGcjukapPAzj1g2HVxMalJRla485K
DbXFq295BZ0b5o7PzsJQutIVI9k46LD8mxjTLQut8AujTpwLL2N+ZRlJLGBWPhrWEyYi8ezXBDcE
A9BSB7UT8F+zqt6hhji7rpWvSrK4d21iOALzrTSaHQW8B+EQZoHspd2PYsZ90rj+Ti/mx0KiCxgz
yOs63/gUai0VH4JK4xIT13jpOzhAuGcoJo+PnTUQMFUMuD3Hs92FhMpk8r6l0blt9fGHmTsTen1y
7xD+8EKfyCy9nl9BQLIvIHN6MMB1KR/t6aA137uAzhz+t3Znl3CkJvpiyJ4ycGoEkzHbDG36DAVy
RNKb/TRym4S0zLbYj5FMJyKNTLBKUrb7JcOs9SrTHwlF6M7QVHDRWOautin5JmFRHoWPfCzGl7tP
MZGyy1HYqhfPSnYFIR9t0sJEMtYg2RqMOx3ANKuuZF9CzN4lEZlRUP6/Y5AKtkYXzYcwISujjTsG
PGfvFwqyWN19WGP7nEC3VRVV9YocLkfU+DnmfY19dGNM48eUYy/MpPvWZ5h4deKt5hJGezcjKo/B
g3BmI1FP1cV2DJzTeUZJnwJQhroU8+TyKUF/m/GdT2QcCSpDk/Xn4tJH0acJyAOZNsE6pnwd4uGr
npmVkEl5VtD/UnCosmT5A1rlib8Z2zaVb9OsnrzBLV6caomhyty3ZMYCY/e/ugzlVhicCkIHWdZ/
+Ek4nQKXxXLuWo96k5NJOT4nJJ1YEDLPrdkdQBVPaH48M9HJ7wIssSlGBZLCGKG5DGcCTys0gB9y
RvpWgjHZzyVhOBFInNcgw6hEnUxAeJDI/q1qvLTqltYQrDkYe5twzl70BM3ZDI2JP5mxm9IJxzP5
5ZmpXTANtozCLuUave1eZ2BFt+xSZOL3RDvwlZWTP0BxUt4UorFNp6+wg4fQzBQeA8mpbakXRomf
KPoxu2TGQfRBxYUBdZScaiwSJhCgeYSCrPVMooGzi+msQzamteBiF3C16tUK9N5bgGrOI1fPYJbg
nwcsUpNDQy+NfupzCH0jM9/Jl2umGVEoLo+dG33CpaboxznZ2EgTR9rVWFht6iMz3hpBMbGpi69w
rhYqIJHA0fQp8lbiYo1Pvr+8Ab3PjyIk8gI4Q1Jp37qAfBom11vWCG8Iw55q2d8bufbgwG1zY/5K
WYxSMM6GHwZK/aplfmIjX3UGIW9R+BLYvkAN6HpGkDjUcRDUWlrIDjkM7l1ZIMjPQtZ9SBu3HXCR
PcjWnBU4IckNo9ok5HbMyQ7Db45Sk9V7N+Z8IUu+Di4GQsrNdjsG9G5C4IgbfSq6TQRE9yahwhCZ
iLNTe/jAyvnudBqsHQtHb9mEm3SIXyfxEUrxHhAqumkbE7/vxOzcombuRXNL4pSdwq2Uo3WVSM4v
uCqYMvHzIaeYafdfqD4lyG/d9Jg2wPb6dCQOsXuJJpOAnuGcOhZlDCk/iw7RbNIR56CxjedoeJxK
28Onr+/7JPlya/rTWqWffTsPPJSWhHXZKWtNA/kke4eUvAZBJXGyd6lWFKSzPI6F9tINXy7kAQBK
LwMoZygmznfNfLFti1nOIPYGNufRT9kt0icCxsgIYAf8/zW47S3Nr1NY2rdmqePoLwJxk089L2Kl
WsWKlQNpZWNBfCgsjL2mEzaVOc19qNEUBAzN8BDfu6gZA9SgIvAxw/AWtiUhniwtMFo6xb6iZy5Y
jtaufl32qMSD+0TGiIoLko806uNb16Eft3R8TNoS+hGYLL8x225K5z5qYYVoQ7rrXGIWxey+AI/8
ahfYA+tdM4vu+rwgdOuFGYElbxW9hoPr7GTkbJOI+BNT+2ZEobvpGnO62tEP/K73GMHMUzXX5AGw
7uxng5y1yrhigH1pJjAKo5Xnu97HN/aaESSMGIqc7QIvkWjDHxpAHa9KjiO7+22blc9MmlejnB/s
gNMz2xvL30kkGE6H3uAzpnyBPX5C1tELUCLUN5odyX0Ab6XXkVEO4r0AogARcdzB4ihjK4YZZz+F
FKA3iBwTE4lB6tMcDMJ76nHDxhySe9ukfYrMomqGZ2uKn6N+fhzHiKCz6QRJ4LZtMhAOt2Yi3yGr
b/0+WLDsUGJgPmn3jTlzemk3Y1Sit5ltb9mYziROcOGyoA3EnZEEH9I3XmbZiY0xd4curr7i0Ibe
wS6BfCPHM7UXB/ZDaerXvkNFXEc91kifj2tW1nc19w+Sv5bhq/3IcjBUT848P1d4oY7inaaCkbJA
ZFe6teM+89qMM6ZWebF1SCxryXmJ9Pr7bNvfrayihCCuusi+usb9bnTdZ55/Do2PvpYGR6YjKvfb
h0qrtpmVf0nebDqXX0GYPKVm8Yz5Y95SsQSsk9sYKJKFSdy95yywCbtiSEJmjnOjLT7SuD7VNWYL
mDCOSikUjCc1AdmT5ZNpxhccR2+2aJ4GO/PCkVZx4fgPmC8Xpn39lTjJAyEKg+ruZKPdhFCGOj39
Uep0lWpbu6Ra5yEZWeBrofJqgAkEILsltI/qTYvuyzl6T0jlyIJbo6mRMpUlCVStc4XGsSm68M7H
kVBpxtXuzS9TZM02UEuxShq3fQ9JkR4aVSRW2iEyUDs6++0biRDHMPhGBJJ2ytqJrKNFoq6jQIse
5+j/mO7/M6a7CUPqvxP03f/K82ZK+488+ruo7/cP/pPrrv5huXKBaavfIPY/oj5H/4cpWHjztLQw
xgv+u79EfUr+g4csioP/1AL+EfVBg8dKb9kC8RwaV6SA/xuuu9T/DWBuK2UYtoBgbAuBvPrvqtk0
M1jylBAZxrR8YiE47/0sflITezWf/k9juV6giTsuydmTujUAsVCNlzn6tslTkyAHO30sWaQ2y1Kr
HdTBnYmisiKarRkB29ADGAEsfKw3hd08DDid9pnWopsKCZR1wPaEN1lvOYQBsXjNOv4RXb0PAA+O
A/0/V7zlPjo4P5qp8nBp8LsSAisM7RY6cHtWt1VqEi/4GdfQ/eqEipsJAXQe3PAYhUSaUqwPCY8i
I6SpQBCopHMwRrGaJczmzYWCQxnF7M4wRBmoBiu+UEZ6icPHKIZUOLn9gSu+P+IQeMckTopzS3Ry
E3wNDaU4Y3ETTdQLptK9odiBe0hCb9DS9JzOeMJXzmbWEzhUWQbIQBRJoId8YnujHKN+DAvM78S0
m9kfbGGIJydb1p/GFH2FPozLwtBeLJuK0Rzr/aabMCliQDkBC0fsYsmr7aNbB6dCcKpqrolxHUba
LWRMnfIQ6Z5BugtGEcJUOmU7pzGR4dZ2u+o0S33Y124S3U4hYv/YdXHa9VcaWu1FWJ8YRJIbo1dX
QzPsK6rqbDvGgF5rqCaHOh1gHVgVsRejnXhGI9kj+P3Wnqp2O5VEzbgtpdpeV5A9ltqnEUdvSppY
kUb8pUUA/4OWBJmDM0jc2W6e8epf+nqYqVE7xxCGvmMmG11rf/ii+KgRY6DugiHj2tkdxF74Gxbr
JEzu/RZa7XVOU+2UFsGdSTTT0Y5wBrnS2IyFerdF1t75QXmD0KW8YK5d6o7iqOkG/q3ZORiFNj37
HRN2M8bbeHEJT3hYgFvUWGYdWpb4mkYX3CleLZvWRJjtJwrzXt7mzPZJCAPOQh2I6x5cjKX6Y+bI
8dilhAw79mAeqvBnjQe3jrCrsWXpD4IZxsy1X6ywyAcfcefgtSOaOTAemXjDQbNP8dyDmY1pkzRk
CPrDWHq6lYobfoRSbst5wopvQD/VdjtLBfddH8z7YZTdaS6JT0UW8L2lEnTUR5iZKQwsXC9wIOdW
/zbS5diyXnXIO6yuVMt/DrnPj4zNk2sB6Qoa/zvyKWbe/GkOBWdcHl2VQ2lvyJiTk8RCYa4Tkdcb
3+D/PDWz3uCZn2ZgjcywPnr1Oi1hkE/WtfiIZkC3/QjGaJJPE3W9Y5APMGccTxfVsbOk3DVTFhyI
2Htm7fLLAU67ScaBOpA5nUQs8U8nT5NFNzRr9Ya1Z/6V1dSeGjo44exD4yxZypHz64gAJgDtwY1T
IzjOG8YtFHMX3iyowHH+jGL2k1iDt0A/un0q7c/KLg7UU6o7w3Wfa5ACTY0gCg11vLPcjCzy5MVN
EA7h4lElIqPWmrOH5LsY+58o8XkTIw23yXJoWunaZihbusBFNy4lApA68xx/8ytBFI/pbGls5TOw
k9zByY/NOrPUxQcLw5p/hB6TgFWZKvVpWOl8FgjS8rGvDoPNgsL329QzpfucI59lhxbRMk4EizoV
EehMCTYBnBARVbjrIpI2ZwLT9cIEQY2csRzD7AgPEICSsg/DHB0b3GjBdKDW6uYvqWxIS87IWyfc
tKsOITVYTWd8MN2DcqQ81guoH9HvHtbuNxOfP7G6Bjl0IH0r3XgrUlYx7QTRpOun8DgYeL6hgmG1
HemGRr2/GxrQRBZNln3fnEC72HSOzeZ1Vgx0Q/vcmtZEcBsZexSlYyqQ4aWvBIgFY5Gkqge7x39X
DNMW5i0BBPH0UqbGsIlssLnf5hRsUIKkeQ+Ae+pbOhm2SdJhQomJZepk6AlF07Px/9g7k+XGrS2L
/kpFzeFAc9ENasK+ESmKopnKnCCUsoW+7/H1tS7kZ9lpv+eoeTkiaZKSKIoAbnPO3mtLnUwGoU4Y
UI1j6rYjPO0WCs8ptkIi5803nNrsiFuDBOA0Xrmp/aYQmatLg5oirWqdNK3V0r5WSiObhUIPX9tk
m78IfG6qNLy1UC3WYP5WljWB/MQVN0l7XBtmX5o1YDig2zbZgtJGh5RzRZQWyqidzb5KlXa7Bt8d
WjrUI4W283OCV12v3SsBpQAzYlOgNysD916Jiy+Wdr5RGvsMoJcT0NON5rDQbU2V4jw+QA8/oJ6P
nAqzRRCvoIFn0JTmwVHaCBVpKGQhsu2kxTDEa1jUQJKnFivRSBsE305eyhxfdPK5NCpGzbnBt1ji
X6RoR1yAtDTSWM1xOJbS6jhI06MfYH9U8EESJDce2HGDzkFN3uOVVKVpMpX2SVMaKbFk7SdprTSk
yZKiPjsYcHGUI0Npw/StfFvGLDwsD5K6Nu0zPYCtUDwNEN1zqIeLUYaKBbg7u9nmifiZRE/+FGkB
rWhdLUAK0okxzqmb7YAdYA/A5wQlAwupK82kbt+/OV1JL9HZ6pH36o82nDnspwY+VN/EkKqyU4px
qMbSqtpI06qCe1XDxdrgZu1dG+Q79tbS/BLidjWDVFu11b12FBpYzUUTwIEQG2FyrR+V6IFBAeAM
/tkGH63HG2xAaVFFOCnSaKvguC2l9ZbcxxQxRrPOGAuWLf5c5rYRyx2WXVYbW/gw+7DbmxWpib7U
ATu4fNlGSsuvIs2/FOIftKJkOYIvuJUG4bQxHvOuu8cj0A4YNmjlObkaXMW5tBeTFwkxMdL3fp5/
QU/PPp7RjZgZews89GdX2pQN/Mr6UDr4MY3HAifzJC3NkTQ3AxZc9dLu7DfjlpMb8h5G6LIoOO5g
TICorCAkXDPqQxneaQUPdSzN1C6uat/FXp04NyHt1lxzWw//NZi3aGEEnH0Cb3Y4kJtC7r2BZTuV
5u1W2rjpohxUfN2+o/ZkDvj0+met6XzTY64HloYpPJ794T1O8ZYi7t6TXvJKWss/b+bnZgXk/Bwn
AEtOq4sZwJHpJb/fzNK9SuWSVfzNh75Nwg7C2eM+P+bixJVONz2VVnhPUavDJO3xrTTKe9IyHxXP
qbTQd9JMP0upZ1H1fBNL6fenxtqUlvz5D1FmVfkskZ0Vw7PmfGxI0RQaLW0pKnZmHMDvN/N31G35
hiGkXs/fMT/1+Rofr/n5clrhMUsWY1zso/L7rLvNu2c/VN093sR4WyjxOaDdb6AhDcVh/gZ7GmHg
Ot7entEVs3zXmTkF8+vOj702orjCnLWMpe65kiLYamZczHfnJz9vfnhufoUfngNlt0pro9r98Pzn
Q8cjkhCaT824xUAeSEREIWER1UyMIEL1UMwsifkxQVf3RIImCOP4l2xRHtZZu5jMbIpIPk5mYsV8
mC0oFqnEWWTzc6qEXOAX/BA+zt88f9sPL1hJZIYl4RmzwvDzRp0hG7+r38MaBEclYRyf8sl4Psfm
F/y463vWF11CPWa96SxEn+/Fs2g1kSAQYgh++RDFJoG2mvqeq9XKKA7P4mzyX/e+VoMWsSMSfD8O
m+/TrPvt/vzZR6SsLCi60unJBpqIs4Z5VifP92ax8nzTN6e4SNW9Pgkp5ZfC5I+7PkmzFEdhWWHd
4c9qvsyX0Xxjkz1CEVBeUZnkrTiSvKIVrrlE5w2SJeMiGiWcZX4431PlQ9FFUGvmxy4RDexEmzXR
WdbOKPKvigvjKw8JwBx4BllLdeHpJYD26mYigq8YSvRm/FaX3jYep+GqgS8aq/jqhObWrLyXyqsS
6MhAr0qW0psYjtKmsL0IxQhtV1HcstwAdOqkT5khs2uQzG2DfGS6bI1Yjpds5qxwXJOMxMpDp2Ap
TGSlyJgIKnWSaFdP1puuadGua62VgeQJdJVNMzlSzyWIAur6hrMkPyraawOrCD9W9ij3wiWGmvjY
y8qu1nnpWddzZkhrYu1is7Uu0A9TU6awafrFo2rSLTThBrZD97XTZXIBqbIr0EQ1EHLdWJX+GB+s
PnvnCr8JJvp9hUCcuOcw2LUqod8gOEeCLqAQ0JZvalU2FS1/PyrYsV3HW6JFoQzvd+FZN1gRahV6
WrgmCEhjXSYDRGw1C6lCTaUelVgbRKWzXHS++/nkD98zf9WVItDP78trGmaVUywrwz3NX0tm+el8
d+qcdpMP+sXLOdMmB/GWJm/mhx83bEsw3MXM860g9pvtDA6kCY9JoG6tYqBC6bbuqrSQAOMauAzw
rjfzCyFFg4EjX62K0W7H1TTsreHy+TWyKMpVB9gTUTvfVcooDRUU2/yDrfzpz5f4fJhRpsZ9Eqar
msh1egRornZSEIxiJDsUSerznLz7eZM4Ub3trR5kGCYaYWY4NuSlwMnONZIQGcAWVPt47vML8735
xqpcJAUVUpkt4UBo2fnZ+caPx1e9jmZ4329PFXUhlhrrPJxyfF7z5xIVNsAOT9AXkVYO1EYPiJQd
8BIcqfk4WDOOaD6ufpoTADzf1eWUREjaF3IfkASouBLnm7HNDVIsCcTpqslZdq5NFkDKnwb4Xz/0
UaHvHBZOMy3p7whKn88JnWQQvdfdBMSlt/KlUjuT06/bz38yKpDStsIIKttTjlN7r0wW4iEWkRCa
dGk3gonPjbzXpSnxL0q/86VZinYnma2dvmPj6q8rLo0Fmxyq2vO7muYBkcLtb4inqhe6NH4Eq/m3
D9ZoQicwSGUCfRclSr13um9jBKGtb0cqv6q+nSE8uhVWG+E4T59coSpC1XicHw/JkGOq82jxRaTc
k2BLF5/ODgp2eCvD3ol/nSlP8w26DJHuWol+UlOlqo9+NJI+oiYfEKiZBFU3KNsqm49bk2fY/HPz
F1ozkv2zef74YEi1cTWuApjLqO/+BZKaX/zzN84P5x//t885syXj8xXme58v8/G7f6dVfb7M59v7
fC4quVg9n5pZbUd37/OV52+2Z4/Wx3v//JkgcQLyovT151Mf36LoNlUTkzDzFhX2gdiA7kBuMqzH
Kn7UpVcjH+1w3TL1ssXnUsb/kh8oXgX5TkiN6PxkPg0/901D4E8UWbuJhBxbGhxyPw9XAr/e4oP1
NbO/5pP282awnXPlhfqmmqJCXfdPkYFZx5FuAfD646KfcBRMWUqrKcsVupZyHi4im8lEk+9nfhNq
1T33OtplxxnXfohNzlJsLF9ZIa2zdH6cVAvJol0ABm0ORlqG+0BUkb1U4AfuZ7BTOGoXuB1uuGTK
RrmLFXt+DWZxvEz9ZDbbSksYl4JuGyJMryRx8v9JAXPk7D+RArDoU2P/92Gx1yD/5df/2tfJa/bL
n2gBHz/4r8aC9pMmWQCWQaOA9BAV3/9vtACbLFlXCNVlX2k5NpiJz7YCPwE+wHI0S6iWJFBQlmqC
//lvwcsJU9VkH4Kn/w8tBcv+G4CJY6jC4D3wvowfQzpLOKCEM7j5jrOSBGM/+EZVwFJvo9PoW9XL
LzTcmvVoVN2yI2Rr0bsD6iZSACltaJsWYmREjGx6IT/s5hCQEermiwPCEAzbg1NLCbC2qOP4NfXi
k50TY6CIhROdgjTf15LZEz5Rbjr3mPCWZj8A0K/wu2O0LqENbqGYXnF3Az8tnuhWbFJq76sp73G2
eP7OT5NzomLFbZwcm7vBrryMqcIkrXpvp5NdOVTeBwTcpSIOsUFmhxLhRlQNgpA08x0q3zFTUDTT
jyW68K6AC3azZoJxhte3yWhKoijIO4pUmR69E3lBO6W2z0XC1lMftEucJLtG2L90lLgrV27c614m
cAuih9KTjpUh1sXKIBS2rNpbI/jdUb2iNP5rP45XhRrGFPi/jubKNiiHeiaY2BYkWKg82xa1L0/v
TrFHBkjNp2kPyoo86adeTU5hk5zyTOxa4LALk9JMqe6VfryElX1WQpWYiumYu+rF9dR7oJg7Ixsv
XolSlZEs1e6VUqPjqdY1ELTQSk4Aid81xG2uEn7xaigqTnvTA/OljWkKHWqvXhPmdLYNsvaG+GTF
0atmTkfIszs3zk6IjK+B6u11f+/GDZbgdoM67cQEchHReIysfutW8Nrd8FBFmHWn6BTSjiJm8FQQ
1wJwzkaKgZV9RRbtTk/6rdnEBxTI5x6FWW5bL+VYb2xlvMhIg2b8oiaUL10RvBsp5wFVqCNJbODQ
tKNHcEmfAfaNUjD16FHw/QIb5jfntUcwxqCBaCnQDxgvUOFefTN58Pu162iXIjB3RRMcIiqmqKIP
akW2JUeYuJl7W0OKnuLv7JveTT94L5vhKj/GQpnupcNJLaabVm5ZgL6N8LgXGgQJddiOEo/gaECV
CJmN2yWyy6ubERJe5f0RzjQFNB15uuEeBq2/0DRhXRAeUmMRa+Y5n8yzHvAJFsNRC8TO98cjWYHv
js9sqNLJDweDynJ8MkzEd5yTU2nuVFVdCtywnjm8OYV+cpz1EA83KxivfSFeAtTQU0+wOLmdVRm9
zr9jbGOJj7rAYZWaBGiJpf/u1Q5AumzY+kPyKqnllqjXgqOC/H0FowL/+Clvxksna7xq+GK20XsV
1wwSDamL0UEdEypm8cHgOk/HcOeRcEYO7F026VMQTEM0XUIiROMeVV/EuapUz3EOqHTYVmV3FUl7
q5T01MnhwPk+BNPdndprbyxyf7jqHJLKSl7r7qs7Ik7rp7tdTnd5BFt1JOImRiOdvsoPRp6Pmt9f
7bBfEQVxr0eCcVGWdD2B0/xJnkEUrQlBzxY7U+fQKOV06Wv10uj9NidbZ0j3vlHxetXK5e+JScOg
f7foe/OlHuo1trAdzprvroYJhjHBE+1zqwQreW7H8XCU7y3xGcv6rrmF2gDTA/JXlJ2ikKGgDaaj
ZbZkkMk6d9pu0jp5H4RYh+ELkNm1Fg43qrMbeTLBDNjAOLh7DQr59N7wSRmd/TIUyHMQ/t1Vsa8V
99kv6k1lRgclqja5wa4rmy52BZDbHG6paq5IKy3S4aKQ0mhH/RYwJqNMHr46vvKlc/0n8kTNs6jU
twATRuj5qw4O7dJQrTPB0m+u6f2cYaCgEPjeZOMRUcoSiOxR8cN1M7KiQl+/9gvl4vX5g8ygtHpy
JvRmV06xlF+dhYmrrVQvqH0xonPXxLM+HY3vOEWe1Dw6NJWxK/XklJbzjhF2ZcApwSdt0ZStvlFU
emzb6Qjf7VbXQP4SfObecKSkcZL/lDAkDuegGJxeAz4409eOpdm+1d5wGaQ5XrS3UucSi0Sx9QKU
mzbSdAarEFvRYgIogOomkWDVmxywBS1vP48eXWa2JprupNy9NmX5s+7dUVDeDA/haCiGNz34tQ7d
vT9YZ3lJyjGB3JRzEHHsuIhqnWtM05C0d77z0rakAmoZM40rXsrW3DEnBmiQmqsluOYZqBZxR65b
9NrwO5KM0Q1XRUCpZNEbFpda+hq5PddH8FAF4EnjU6rb5/mKI8hG0zFFeIr41igKZgdPqqyDR2qZ
qPwi9pfBKMVENGl93PqHQUGJBmQBFbDvLVWT0k9UviLM7eDUaG+RTzmhhBhvQ/B8ILhuYBtnHSKG
2AcUo8k6HEd1jYTPiG2J3Wl+JiyAGJqO+l9Q1kiE45d0GC5uHo/HEVtmo9W4CaFzGZ7TUPgltcHL
eoJgo7BRlpk5uAs2i9M+UW9DH3QHTW7GZr/xfG9+bpzCcdunDSZV6ykMIn0zVzo/a57zQ0VAcZ3v
oabgbdPHlxtOuRefN9Wu7X8hQmdAwNo8IHP2DiARgacSLrRkOxEaS7eatMN800uIShqJZuNNbJOB
pbMT8Q6E926IXfoSoOte+w0efQcTAO3+GOFkV25GNbxrthbsxxTbTDAxhLTqrmws2kDKesogdE8x
ocvKGuvmgjkAPMWLU79bFcV3uAdjRszI2KyGRQmkY7R5ptFJew36dVpTYy9bRZaD8+bjptUH5ADk
P+3o0p9tWoQbFkXsSTBeEpOCNzS4ZLnIMYGJu7NwE/N1Mt1dwCywLgPntco0B5Fg5xzCrP1GB2KZ
QfJdY0lftNhfKOkPzMaJuFugPml/9dkSugceBhOBHhsfEB2c2FOkvyVKfOgy8+wIqP7SeRRXzo70
nxd2cWzUuMyjisGDSyAb22vqTle/GmlyA07xWOjgh/iaqGgB1GjtMthoeb12ZgZ+6WGCs19sxTqb
aX/Tq/EWi/ycWPT7PICFZvgaip3SA06k0vaHRf3lg0v3R9yb9tdlsqvjkbPop9JYtn/EvYUR8Imo
hxND8+W9jNH+J7fM7m+eM5yRgU/KeCxZRw12+U9p9X/F+7m6y+7BMAkHQcMv39kfQHMuURQZIgrC
N3ztgteDFj3pYsnKQhNPJYpc2Xo5IC2BHn2WS6V/+MOloujPnD6JN3Ns3oGqu7b6w6/vbXuAo1fk
O71hEc9YkwXNRikLyhbXWOuvlhG+1vm+GZ5Cwg4qwajGwjaIxg9p278F7mnO370RR7ctFm2u/P+f
PwcSCNzAqQm6kQffHLqrycokUY5QBh/HgoVB0lxt/HlOaS5bDbBr0l5p0GGyZfZJWLC6AjKNWBf2
l//8Eck92l8/IpdqrY3YS7OFfOd/OEIFgVdTNDrZjiDujKHmaATGk1IjYBx6GOvAI9cImb7Pp3dR
sz5PQOr22s2vL3grX1V3eDMCBoB5eeiY08Xf6pbyBR7RvWHqwqy6tEaWIaztLOpfNsk5cgliuf02
Bl0RcAHIVbqKUt5JhmsaRAcnVS+TYe4qjkWPpB0xPQrz7hq11VoTL4mjbkomP89B2k+1q3Lqazn2
u4SQUxyArGFDLl2Mk1ZFvmK9Lg26x6l/V3xarZP6xRrEGQvj0jaqi6O1V69I30u35eWj1woLCnPY
EgUbEmbOmkWiAtdI2P8RewKNoO9uBH9lHxWKf3t+/N3pIdDFmZqlqaau/3Ce6ljp01wX2S7Qa2iv
6gWN2CElFk+urIe71lT7/3zYNePvjjtCQblrdwTXyA/H3e1JZ+aL2c63xmOdRM8RTJXIuEd5f62Z
+DaOiF/HgUFtkj6Ztrux3YWNnh4M1vVJZ+41KLR1tieOdkq7q+vSidOzR/R/nAwqC9KkGy9G77GR
0B9r/UhM3bSwMiQtLVNHnz1MjIctSzH5ur1TbPD4mJ21EyxA5a4g4UxwA7gR+kBsAx0Ze7p37KpS
wgpc8v/G9JtVAwJt+y37+y2oklMWdpuw/u4ESHu0uF25Fr3/QYtXul3swpG0saHHNxVpuO9FAUEN
QZRe4MlPcBI63skDQArgIH7TmlYSo246RvK09R+zeLj3tncLicju2IKxAjdedPJt2RCB/zS+VmxH
8yR8lYvWpui3kZmc07Gm3T2+dTrLsSxkyx5cS+KESQ5u/T1lX+yU0QlPyilwxIuew3HpDqkYHwYl
gs9QYCQzV47fbtC6vWqJd7DJzzUuQ2HsgtGEbTYe57ijTrvI7R4rluO4JuBbmPbHPim3dno7MewG
hzJ7GnQmLf4Oevpn1/LPvZEjF2hXttYde0d98xxxJm+w/4dT+weSI7Vl10Dzh9yNJFaiXn44tSdb
yUuMmxnVS20pt3QDh127217xRf7JmVXssn8Ybf9u1Ac7zmTr2LZrzvTWPwxpFc0PmyxhBtuYDVnN
xjT/5yn1by5Z28IlAgeTSBL9RzFrGEgemoqnUzhdtujNmiJOMt2qId6WPuQvSkFPsVpeJ2KuRxj6
g4bLI4jf5Sq7cqej9OGGhrt2TU1WWnauop9jtj2dLl5sBkI7Sw5RwM/g06+j6Ltj8WvKLj45rOgE
VVo5EMfpcG99rOARQ3VVxfD8pnUxpie0tHQoW+Jdp0vrxa86+WJN0xyBJ4NLaza2Md0DV5zjQoC8
YUmOb8q0r1M/7Ew2OvJNmqxDaISdR8O65RQt0Pd1TvEz1igWi+jeYdUZ0YlQmJtmmy9+OhwdKzqR
mXsKoJ8DqT/KbVMThCd1IjXIrB44PY6T/+h4lD5q6gV6RRGB6t5i6PIvWovCyQuAzQwsvVQ9fDeZ
LpSRPUkYn7ohPui6ixcuPhCIiatI7OSvUysGmi4yXzKrvQErXsel/QLTDVVoQ8BbslR4Lx5cazmC
C/Zr/zCMqn+zwOEUc6ErsLwQwtT/PH1metEMtGfxOSVMn8THLvMyIn26Yd9U2cKic6Yec5xoSy3g
GClDiDUOZNegPMNWT4gf7M4V27yOrWErrHMrHDgRd5O+DBjtndy6dd2lTodroPgPtaM/lE701ZXS
qYxGKF1dGuxfRid+jUj6Y8riIyWUfi+gMeQU/jKzXbSksEclJYCOK5/VqFxUtBV+Sc88y1G1nLo3
0EHI8upj6PVvNiM/xrBX6GYnQXJBQSy3IkjesYetRnGB6h0w8qvrdFetbVetOWzS/JvcpNpxdKgU
8s2mZlNQHCE3ZJuarHaov9ALvZeBemGDN/QCF1YPcp19CaHaPps5zIPnrNn4WnsQVX1Nu/5tbIet
XASZtSxZoATFy20Z/PMILM37OyjQOTXq5BjeU0GJrnG+xyZe8KJpVv/5QP/NKMbCTf6HFJ7K9g+H
uffRnjc9djZSmFdEES5EYVPX7PutPMmNZrgI6+AV/j+cX7qJMv/H5ZnD8pkZWtN0dAs/DJ+lMEBD
iDbbNYF5T6vkJOc5p0ad3a57lYORpCevb1ayfhaTiOoZYlex4ClGCi9UOHUuFKM28Sfqq6ylZMUi
O6asWakgeViLIcK2KKSIvFrI9ZJDodSmB011I4udl47szr6MDnLI6MMTQVvburO2aJDsnv1QgoLR
S8c39CLngLa/oLgXjSSCF8nJTNW7HHcjTrqIEBMkuQRnm2uiU+soPY1Eb0IgvPoselhP5OUEeZDJ
KGOAi8SDhTkAteUpwx4M1e46JOMxtRk35DXsG/Gr/JuNSb1PmnqPJmjuLccl/q7YyWkUbPv42TiE
UGFXa91i9EV1IRc6WASODad9zc51AvtVJucGb4DpvVAP5IrtnBdZofA7lVTHgOlWnIspfZflEKcD
XcHK/Je8dLcdmV4a7FsNN2sSAS1KT5Zg1TFO01uqwvWXgUrK0sqWSjicEUmyN2RZN5nZ66TSU+jH
Rz/wCJ8T2CiDUltM+LdqtrsAMw+jKshiUU9FQiU2ss8oXV/b0T7LqjU2j6WsNo2lv0EssZZFOPZe
b/KPdg1WLLF2KZXwoNpU06L2Kmf4kGsDuPvZ98aLfFzo41HF20i5iPziU0Y5ucOZiBYfjQWwhzBG
3ORhKmgSsZOjr6ysAee4iaZ71PDDy03s2N6csX/T8uh5ojijteqzcpCjLk7Yk+pFJ6I0t9BbX0UY
nbSsZbMZvAr8HJViMkJTfU071EJELQNFPcKWfpGVtjTjG7h6M9V8YQonG5jpg9VlETxHpfUgF0xa
Mt7Rc76QJrbOcW1r8fTWBUx1rCa6LEVkER0ClzqiC/vVmqA10PD0N7LW1jQJ5cVyjaKK1e2hKMbj
fMLT9JDLyJBpeOj5PBm9BFUBkWU4DtiAYW500bdQQ1zCy93LyScTDTtI89zVHaHAb6pCXV+ecLL6
GjGpFgN7h7pEQzGktCAoL9R2d08mOjwB5t6uZPCfOrhBVJ0ZjmWdcCq8X//zqKUZf7HcOHK3aZqw
oSwGEfWHVX4yGtAthAlN0B7fspoPkpB1w/uZOhcFj1YEC7kZddr0gTImPZoeS2m2krVneWLVgYv+
s2EP0ECOW+R9ck1icx625xew9e9lxAK3Ct/RZLxFjkJLZzgzeT+7kLqRXvm4Y1G3Uw/q1/VTjHR3
oZKoPoRINUTHnJNVCjT5hAjKoR13RkkuoNG2l9Rmk+5D6FPNgiWzM52yPHzRZBXJmrhMBiutNppe
vhaVG6x8OtwLm6JGlVMLbXJqm6pR9AsyUOibWUG7GHSIFoAzXKrcQH3vbskWsXtXK6MAhZO+y/GF
jFykv9GyL1QMsNbZEs1xrTM4yTHn2VfUM6AtOt3Bq+qwCun6u6FiHYrErikIT9IOXV6t5RyehA3j
MNxuq1mVPUs9Oe+2yQlN00Zef7XtPmvGc0dfIyEVW76aXCb5utwah4f4UansdU5PQJ4VsY3viBdx
qfdXlJdlZYCQWmn/OcidhiDlQ4uBc+fjGziCdUvdntDgkOLTZlcVrILIilcfINthpxj7bYdS2crg
Y5X1e9K0NwPJkbygG/tfS///J/T/Q9/dMNjJ/+FK/Quh/4ah79e6/pXL+cMhuP/lf/77t5/6renu
aD9Zpm3DONGY+01o8r833V31JwP+i00vXrMNh9vf2+6G9RMNd64roVNuI1TjD4h+8ZPr0MF3KQQS
II9L8P/Seqf//5clke66FmJ0lSKC6ro/FhBs4l6VoDfxfmu2spzlKrNwpBdGgz7/3pYmNBxD52qa
VAdIcgmRuZZPzl+Zb5R07NB9av1vTw5KUP/hy/MX5ueyltL0ILPNbRuO+e8haarvIxydH3/cdQwM
rInbwIiFWJ9QDpqpixi0/kSsnHVmbRuNVAONx0iKh7U5f22+23s5eOr5biklxbGI0gmyHebD3AQp
bpXk4uCh2pfC8nH1+xAVnPhuSqVcmcJ6MOWQOR17A+pVWrUHTUV3s5g8MmiokWhr28qO4aSVeBlL
eMyMRpFwUYMGgK8H2unjUPyMwQiwe4xP5NEQ6tcUf9J5pPFhsneA6jd5u0Ah3iRtmVOLInls1O7S
iyBeJ6AHlqNGKQP8+SqUCvjWB8vc+WRWAX1R6YtBH62wgw8hc6K9YRMnNbjBS1EZx5EsgI1wEBeJ
HB2Cn4RHxWgxRtTbUFBiE1sAIhg0+59Bc4HJBnbQ9oNYqH2x0VPxBQ/Zre4BBFoeYaZhAlwpG8ir
TNOnEcrBsrZxSQqlMDeO++z4WkeIj46RRHNeiGtcFEU1rE0vAqShug9jp1KiTx1lB44BkWxdM15j
Fd/0lWyTl9G6abYRFKefleDaN9HXZMjWWTgBq0zwD3mqtoqNTtvQg+1XtiuWUTCVi95R8LLY/QMV
lufU1sRODSF2O+EjVh+xYSahNsQgnrCpW6GIockTOCdRAwgWQntXyBhfZaHuHsqkuBhxVT7p8cFE
f4ppj53eKIOYVVtsnBSOs4/JaJXBVVvSdL/abl1tKJutlREfR5i42Bps5rMKIgRNqq96iOqXZAPi
XGmIrDLP+t7LV7HGUxwNLzg6m10hbfKEUXwLPT2kIzMt5wtleq4TGVeuDxc1o9Iemr4gBaE3liIQ
b35j0Tw2bPIIbE4bLyr2GdbQLXPGlkhcMEC6BfQe2yXpTktFpeGvYtUaSk9uARyZYD/SvIFrGDTu
iqiGeAfTbs3qAEJiF8Ks7PeT1ZNAZg0PIRkSK+8Jq/zehESVOV23tCrzWQ+770mrRKtxyp+aRgUX
yXpTaXF2MqyhjdPHfWBMKy1W15pXYANSiMy2w/qaVSzMxoHY9yHGzWKaAE1qLsSGChK6B8wUgG1y
CsBFCUvKj2+VCtc7VLSjOu1KAXZJb2ngx6m5s3L1QWt88CWC7uUQdiNxFPl3zg7Qai3KbDW0jMUI
iRax5YjfyEWeM7oLzuJVGFYvHeW7o0i2s2JPQzDp4fk9amrPrmPsN9QOtUWeY5kxpxbxDWss3YnX
teJvw8ndJejhFdJBt7gW3A0n0BPqArbY40vdQxjAHKivR/nGSjpey9bwGzy7fr1PxS3VrG8xhbON
tiG1fdWXsgLKfiCjtICXq8NatOlPOLB/bU272VkOq18C4eA66gLDZFx/IWos3dlGh/W/B8s6wctS
MvXouTTm6hTsnXvShMrhSRfImAa65dk2UvNiG7huvVL0IUIPw2qfSGSQNHs/rV5ivwVnXxgEYWTB
NhFcGgGM5DLIHi35S/Iy3U5dr2wDdEErT4XCoLDGGyrz0qril8RkTKXG2VJPGjpi60aW/ch2K39P
OJY3wEOobROx8BiCMdSyfcU5prajRQOdcLZAZ8k5hrgNu8heTBSDTLny7Dv1TY95lKr+q68sKzzi
FB/DlQeJxkkT9snBdfQ9ZasHjJyY1JaFaYcrCIcyIgUnGECP0guXrrDuBnwRThMavoPvg6V1wAr6
VbKgNJsulcz2N3Zm5+upL/dWg+V19GhAhGXvHaH0dFmPEa4fge71zq9skMWGSCgE2fRblwCPAHV+
S6xsX3jMVE6VvpjiXUkxOGuKie04CfdoHMA1Fu9OnukHuEE7pdLand8ntyGVhDmlqshCISgySgLr
gktsiRCIvbACPxhGm9r+UpQ+IPzJuJOE0pEioimLuO6zVZ65Oi4T0Io6w1QhEEAk4962r5ETLCsF
6Ac4yHrZm3COdEfp99nYYCbV0u5hir5PBQX72GjMI3C81IJ92JXfDAJOIIe19QpoD0a/OMANF2Xf
8Ta/DiMEI/pKLQzItCtaYjFcSpzw8wyX4EfgrmNGtDOQ2K9VrhIFF7TMMoG299Jga1LmXYoGc2di
TMlOSciCrBL8oGx+l64/pRcFOjnbBbHwVN1bp3Ze74PRalcBCFd3ONYal6Qx4KmsguhpHAgIqO9V
2sltNB8enC9iLw1cq+4woEIqwVvRYjailOiFchlPyDcyaKAkaAe3MmUumvTe29LsxV6dMWj0MQKr
LlunvZFg2wfyGKnkCtW06oud242nosUmTaDB1pqSL45KFnBRtquEVEDWL9k79CoFr1tFhSEonVXG
pOLX4+MYU1O26oaiTTRCefKQeoANDDVDXH0tXEfKZB5j1DiM0+fQKvyNaZT3CkXwdkT6okSbrqaM
oNRk3Ef0ehtCctZGzjVRZ+DgLGFdFVR2rlnG6ID1jVy+IE32VpYPilpTz3ZmPnPlvKiIhg+47tC0
xMFhpo7PNzELibiGcmjr1wIaFdqpcmUGPcuHjsBxAI7wm8EppeQZ7VMZsTDnLBiB/i1lSl+pjnMa
cA2szZhBnWzvp6AA/ucELsnQabouaFsPvmlsob4NjHWCRIwwNW9qh44g8MavqtNF6x6DlOIEJLgU
agoax8leizCCtSBYfXWxYrDKTNOrSokMc1209CPkISFwx9JBPGPn5cZzf/HGmmKjxq40dDU2qb3j
oLuj5qco3xnzwdkp5aPfdOZm9h1ZijDw6bowHyzBnAW9a1GVDkBgijZLNp6tjtwjMuunLCQjHnDw
niI9iQ7TUpXjd9TD3qykxF/P0FyQrHKdIxh6EhXgNHV0l7zQNla9gRw7Nq5WZPorxbINJgn8Zmrg
QV/gd84ZJmkD926hyJAFyqKPIX55G+LEbna/qVl2MyLNWjL+nxAz/i9757XcONJt6SfCH/AJ3NI7
iZQof4NQqVTwJpHwTz8fWH1O9enpmIm5nxsEjUSRIpBm77XWNxyEZXZbyJsUxSJn0w/R+ZZnD8GG
7M6xod+Kj2dXymrZRAArbGyKGwgEj4Vqpr0VX0ei0eokXtEXLJe3t+P6hGelcbQXfo5io0NGb0jy
TIeAGiAh1QU2/APBtDHSC4K4ct/MNoRzPCWkG2eYhm3icQeiof3U2eet2TPugX2Z3T3h7G8kVTdd
G4nxLR0N+U3ugnGnuoa8BB89dm7yjRD7NIBZVnpMfBkJGjNyFyDNjUWTBx+2ouyB/Xmj7DxccZHo
lveIdbXe9ehnLaqEmyZcdBHMgl5lGEZGEkLYfTe7xMBn2qHCb2pyxkOlHxTqiRX9k44ErHA6lGCD
1gJeTx7XajtlxeE3GYV11OyVw8T1Ibtrnnjffcx4EeklmcCGti3N7OBL63kgmiGV6VMsNXPZzX6B
VlkkCiXupx/jL5wcRD5kKVr8GwK5inusq6R/7o0we5n81uCN28sw999YB0Yb38QMXLjxJkWxnJnd
N0SAWbRzCMK0J60r+tUM2dGYPTKV/lSR/7Mn1QvLx7yJsEttE7nKoQJS1cu2HDtWo7pYFj5yXU4j
x27DdaGzBtMrTADFkD5o0pFbJ+/WVK8lmRdYZIKsBJfdddWyItlmD+uzHl3QaPOhD78y4Y2E20/5
xpTFi0VeDWy2yfAJLwTAo9GY1MKI7HfpqK3Fxs3uI2sjsuqdFQUm+5zBRmCSbvA1y0onQC2fyJQY
imfJYLtxrVVUjd0xjuW164k5LlvRHTVvAFLmETDb7sSUaQcVN5+sHl6wPBFn5ypAT8PSbxOE2ulG
7yNwOC4xmKlfyVUbOfahHZ0tpN9hp5x2WBcC82KVZ+ZBS0sQr+VrrLkDzeAYlex8Udt9/mBKs1j6
gw8AY/b8mDVuHdcGETNkeOkCcgUREH+IRHK6k+63zHWtXoZtdsoGzM6Jq/kMK8Rd013j6vaSQmNH
GO4CqoxgzWJvV/vhiiQbAqko09K7ASdzgWPVLvuGlxNW+FSOmE6apIGRSWTdHlIYS76EgDiXhr8f
iZdQWMYyEhMD3myUceQRvmxCx3hZgJMm+wHFY9OOyT4MBDVA5b/ImOZmOGOAbqf5GJGIz8CTrn33
nWCyjyjFEtmN1SkxjaNrWe3aqqfjDJh2esdYxBV6MghxzqHWWVILZwB2058ksfS4Rz5yMupnMAfg
G+8XPkHtcDvoejRL7hzroc8nztF572rjg/l9gED90pVqQKHv/PWQdPUcm3dXrW+HwCV5rMjC9oRU
6LZIX0+W8cBEqg6GDHGvpCQGao38RNZJLT2O3eWgDdQrsais8Cnhm3Fh+JC2A3UjhZ3ZU5Jwc6R1
USaHZabJbtO8xgxGkDh0+xDL3Pl9K+3dZZhKRmvmIeQlDn3KsCCrqNDmwLQh0jD89y25Gfa66Wu2
lba8+OQPb3VXit0k3ZWQJOd083N/DrfHsoRWcKgN1dqff0SWOayGJHksDDSkw0gDxoofTBtmS1gE
45dN2WU5tp5zSMqUCbR0/XupheE2cnVm5tko16AypSyLn8euUWFDXHvrZ9cOHQbUw+A5luT1fle7
KrDeq5ZaQZ56EWqPGv6NwGl287XfHLi3QzDPkkbEajeRzXS4HfSkm3ZFa64s5eYMGzM0DbfE4XbQ
pgdpae7+Nq39edhsWKLPkLHc0TGgcZha3LKNTTax1yIyjO1PqN3hxghMNOrAShbJxOA7cY5itij3
05T2x8LtclIPiwQx8ZBJturZxi+6fahpRK77G8YAndklcjlzcvtyO+SaDnOhvDqNUMvGN54ltVgm
zgAMjo+qL4mPZU0iQGc21bZW5mFgUbpVSbYVaLLvaPOIpW2EBW5cwz7piVCLLCEswQrfh+IR6xV9
OXdefYWrSBjxp921+kJljjoSc/gQkW58rcjW9XVvWUVE9dImci6BT0xfHmU/Gxh8gT9LH6t2WEp7
KlfukIxrN01LwgVhcbSRdXREiDbXZmNAJTw81ubHpOf4+3xi7GBlYRRZlFVivaoqMdGxknYzWHFJ
fh053AU0nj5R/bL1iLNzbOe7abOnmeC8c1CtbwaipaOe7VkQlQOxcPF+KopPMraML5hsB4oCryPC
5cc6c8OVkxQg73APIPkhsV6Ew30Vy5+6D1sznhtJJaYUaoUJopTS3zuNKe7oKpHOlQNpzr3eP8XV
D4OImGN1HrLcfmQHYq7qMu83deyv7IgRsRwnggZMdr5hZeQERkPMgCpsL0a3wEbSi3bL7nZVy0Lu
0qCe03eGAM598uj0aJ6i9MO0h0WjI9FIBusJW9Sn9wrIz79nVgxXdeMYTxEBp3njm/uhothO5uh4
aoBvbiZiXbZiVP4pKskLSeak+JpYWD8kfqKLBrpODhDMKkULZ/2qSezZuw569onlCBsQ5LWZCp7K
iQDxUGeBkQh7uJPYXdZW43aryOt/ZFqszk6hXiNCXJbR7Em9pUG0PkRLqpasA+dJWGNFCZMvJQ5J
Vxv8AgbsgzkMeh7+0QJMB6+mI4z57+n2EGuh8XCRBOFT1+JwgwolvSUXmTmR/DNXabu5ftvMB40Y
J185XHz0iC3wn8vS4ATMDL3cgL96TueRu+782e4akVYKfO2W2zCa9YVdff/7IfNWdK1M97kZ6Gje
QEm3A+orOBmu3JQN6cjxPOPICKcHKRe35wkNw/7M9gz7YsRaISeFaumaisX1jQF1o1DdDuagVmPA
6avrnVq0bkTcq0MF4XBb9ASKD327lRlJtkkL4+W20ynZ1og8gk4yACEYOFFcw/hpSC/aEt6KUtr1
d5pb+UcznJMgOgqGPmWVwCBZH+lRsqtCvrxuyFxWuX674+NRFCEEk5xMBAwR44d2QZpGMnvQEKBA
vQCWhfvdQa05jrZ39DzQcUUwVZgkSZIqH6OQvqaBRIxXb7EOpMSZWQmbF6rHsZkTaRKgdKtKeSZX
ntFI2mSaSucSmmGw7gIXc+/YB3ecrdUqG0uGyNJcRWstjde1N0VnVO0Io7ttacljCCph6VXlgfJR
v/KreagJL60lLklH9jTmqlUmTROwvXhMw+QXRa10y/edDsOmivR6nU0xCr2qe04TGFC2xNfkzU4C
h5pBzVewqFH2oMEvzLWnDGihCfp767sdCxAzcQrgI6TNZgZnIoO3qZ9S6VEBJgg/WZoUFxkeu80g
maKFGlB8bilqkNKlgbygutitLeK2FzcuF+JkxnKPDM4q5p8tJkk6uEp94mkwe1nOwu69U4qDcdVO
4keR+vvGz045elJaGnx8f3p1enEAKyTNIT2T0EuNDhbyqlL4VPVyVVHkXfGXWdykLr/dzmPYhJhn
NNKtaKfrYJB6weIVjzXgiqWy6IlKqzqZKYwCoSXGuRzJDjc1TlAvPln8c1wDupN0zR49Biut1Jd3
LrXSTEu+B52abu/L00A/YGnV+UfczzlSeUC+b5atpgY0htKOo+VZC9loVwr917UM6L9UxlunKPvO
y9ii/9TZXQNi0tHaTPFbyKroUVV8bIWraWE3OQVnloNxFl7ZCCQW7rW8pyoeEcZWkSsUMOMBvVoW
Vf4EDvVOsCbuVBPdDfMXDYlPnkRC7m/o4uc3v4T0po1oXgo/w56Vi2daPy+OrYx11Nr2VjTZHWpt
cGZukLLwq+5l6OEs6kESYecg+zwQexUZ5q4IjLssYTYrtDRYtvrGq4fXNonFXgM/4HnZxnBHf1Ux
ZjGr1SdJxO0wtv0utYaGYr5BQJoRLSMtAZPouI+mSUMg7vxgreOnA1B651KKU0qnbZJXNbhC8rkB
aD6kAb5AaIiTCZmUFOONHvTg6Fy7WI0Ex7qomtcaisOlThCVHdLqyX0SXk3rW/Obn5YZ3ZtFCYpJ
KzMWxu9E8UZtGECd6BZUDaGssjxYUDihgEUyoDenlvG3T0YOGsYgORkDOknt9ST5Z8H/AZrkafWH
U9u/hq+CLuEiC4s7SKTOKQ+j1yL5YqcaUbxr0nWTcnY3GQ15ky1bdRlja06qompla5shV9WTsjlB
xHSVju6xX0LKgzDn2MYfeHq50no3gJz1lhh9T3nA2jRqxIiUhvWqzdwD0LeVXpXQUntKAjPkg6nL
AnxJmaWWfJQ8oXX9Rm8dTnZqPduN+SO26EFLDKHIIcqXAh4kTFQcqwTaH+u2Jjt7zvNLqSYWo/E0
UQ4nEJ5EdjnHRjwFsV/vAtGdUBjhoyDyyE8IV3Y7Fj+5T75hMkYMFMVnaBCFVzkuFSnwwRadE7In
HgWFkZ5Vj2qsfkOCdIkW5jm1aQ/F1W4qcH95QnvU9aC5Rrb5Wo7+e5ECneDN+duGIV1F7r0ZxL/C
xE6WYx9aC49EfDZoCT2jgtkoYgWVhAochYe1VgBBRfEYHVRGT2FtkrnS9tSN/TEx1i74NKgFWPl6
ww8XTGyENcfaD6WprRPgyTcU6pUYPIAYDHvt1cSZC7JCHe2Li30V1aRb28XgUlYg2yKMtKUwz1Z+
7AyuNJk8S/ZnCxdc07bUaVaoEPEtTKYte2YS0qoTsUuoBYe5gJeWK4Rgp5Rc1W2fbVjTINz21nVW
E6VnRYqXucPEjL3OSK+ysn6ZNZYdWiacO/17L4gEDSK/3ecyu4ueZlBX22MTxC5USJd/g89LdFEl
7wKtX0Dl/NDnfBotbl5pIjhgMs1zQoVwn5Qa3jdUZqgjyWu3WYFkzXmIgMEwwefLNC/FBqGrE5dk
L5kaFAyiqiN32YjCWg+FRWdQlpsu878aQlrIcKzcuzCZ9t18QSlqRIFWg1+uF8hM5hB0Ao9T5gnl
UuotmC8hFYSotAb2oGOLfTTVxdpzYXAUAehul55DVeCUEh9UN79kCTnKjqvF0O+F4etPeIFpB+Hv
s+ZFYmh9xWNzJGxuDjCSqwljJiBVA3JjuPZ+iq1R5AhOCiHm/D5KRnNgIwllka6fMzP5pMMmN3HT
jICDGMtsLbnWJdg1R6TQmTjF9IGGXcElTej1WKyziqT0tED+7qrhyRZgYfM62XhyGEjCpQMZQVfK
VUOOPGnceyU8MDIjilVvOdE3OoS12GSCUEByiw6BznKdpLsdq9834m85NU3CxGVn3MU0OPus+LS/
ELtb92bVvWstMT01lKS9A0F36oW7RpLgLqJClWtnwJjbYhJjjBFLqQtcWkN3JOqOxgpjxpbcIcIF
p3bt5f6PkhKVmGgFg8Kl2uMB8dJxn82lw7Kzy8zbNp0dbYN5jfvnIOZQtGSm0v7jsT93NdIMkauF
MAJkgX8gnuO3CtL3UFTPN+NbKBdVBLmkhVNhM5gDc5jZSpiqZJr87efrwKT/nWfP1e3Xbz/zt5u/
X25+zXIuJrgml8ctSsSz2rMxGRNdvPkPzofb7/65+/tN/Pl7f3vpf/z47783olkCt0yyENChHm0t
b/SWfRLOL97fwlduf9pwI2OXT6j/cD4865MVb0WoFxs7bL4oio27Fi3TlviCclewul6TJf/ljumu
615jCX07t+AqjVF5L0R9yGTxnkz9+BERVVtEQpw8s3V2mkmuIZsl2i63kJx/3rwl2EiPDU7Tth/B
vFVh/fTXIUHnzipgvo/qwDcgWHAzMn0yuW43FTi+Q+5Q7+1sckWP/3z+9noCrvVfr5Ld0nr++/Vd
M/mvV7r9pm9PrC1dTN4Vc/Dvh+Yf/vO2fr/Wn/v/9jP/9pitNd5eKKJ5KaA7apSHfk5XEjb0tNtd
wJs1TPr/evZ26/bY7dnb3dvh9gJ/7v7b7/7bS+VIpFm38V3Uc3OERht1JfoGIZ+WGuB8/18ftCoQ
NH97vpx/Kf7zS7f7t990Jbuf1tvjJOlRknJK06/mZlCK8a+bt6duByeGOAEq+c+v/3kLfx6ziFv8
bUD5/yq0/6sKjZiV/7MKbfhU/1OBdvuNvxRovvUfFnuep7ObMdGOzs7Bv2JfUJj9x7VMU+ge3hdS
VJGV/hX8ggLN9ucQeiRN/v9UoJnOf7xZyubZbGRwBJEj8/8Q/kJd6R/eCwTxjo36RphI3VzLvinU
/ubz0fGJd7JkWrWTutu5qrvKToXY4FnmkL1x5/oWhJWgeszBiiz8aTwVJLHFmIa7kR8xM4zhUGBJ
IgZF4dF9c/LPWiEM0XSxm5nWkd49+bZBJ8aPHmhuXvvGONUl8KZociBiICwtJvs51VzoCbqpTo5V
fxZ6SxMUIdgoV0Nsnl2DhUAMKjuhg9JWwa5mtSJa9ToVKdvPqDilFbkMgXSoe6p7p8a+XBbQbVt/
QCoiLZxdKNgLNW17DzYsVmmzJUohnCaa9F+J74cbMHyEiddikSM5MIVhArMBHJUZ+XoS+zpmBShi
o1pDXNu2RvsyozImg2A5yy+2RI89KZ/dZC/I324THH8SYwUVPTJ0CLer2nzjBepDekTm1PaphUWN
jC3au4L/x9IiQfpgIPUDDcR2UebHstd4A2aIwKELzbs8H/WjSKhezvfsQZp3t1tG7VrY5fU7T9gG
icn8nxH5+lu45BafwlYn3TFo3GuWi/JnMlb0Y7RzAcDuElhTeCklJPiyn04TKmcWqVT0aGPrl3By
JtYQbfn7blsG8gIYPtVjwEHmGMHyie0n0VGpLUVn00/qoruuDF7DoNDOOpCYTRuyURCaF5xvh9ob
tXNlltfO+pH7AyicSTTmwstc2FVh2R5hZ20rO+cxvZZrLeBbTmIN7quVE1M7papcwcS0WMeb7G+q
QlCJ4PReAh71TpD2xKkenQXgqurodIM4+X1ZM1wG1SoGAXsZahHfx6BBc5C/Hs6Etl3Wujlss764
+K6uEWwztlc8VdF2DIkwbYXTXIvasR/o4Hc+bRWjfta1koP+EVpTcL3dMR0Wrn3ZwYIh+qVP3Ocu
9xZ0mWj3E3F8tHTKaamrkrep0isEeZiBE2W9DaUizt5qXjpC5n4kfS4Jzrfth84NjAMO2mHN/qdH
r6m3FCJw9GshSfQuucXeUN130rBnukC51vWQqmDROk+ma2FKJATa1fsY8YN5HbRy/OlJQkx6ugxk
31Hm0dzovey5xDMfFQJt3AUe1seoT5MPaECkoxuldx0TlvPI76KN6nHBeUVHKEPShDvJ9/wwBUW3
jAn+//CmcF/RGv1B3Z7YieHsD03/rEQ57aJZYukpS72lE/7OwDXPFJSwhPZgVQbNCQjx7sOXNPVs
JC0lm7JZp5SnlrfunFBnX8ezfm9ujdZOlwn2yF1ateOrUMbrmGrlRdlUgYZapXsvcEj5VKr7mX9q
xOQ+ppOy0BjJY5Z3/r0aUGWFhutvsyH2ThRA4iVV/Oopctutk/CnM2Voa0o23ZMX1Orgduazb9r4
trLwM9diuahDe7qUhj7eRWnUYGBAq+lxsR3ZwJHVCIeTgcIfrqXWD9fCNHet42fLXhUIM+fHCbOY
SBcfjfXtJ4SqfdJxsQ8gz1h2Ih8f0loMD47d9Bhw48Ofh/gu0y0UvWPsunQ0hqJ61SsLOZhXauvb
3RGxIrXz2VaR05Xou+zVMdIzmTvqAfVc+jyW48JN+w+X8tFdj6jsCRTIfQyx4Hy7N4Q9oTJRFu6o
N9PAHLwnRiDWqPkYnqh9668owFZe7ThPJGC1l9rxXxxEoQKV6mNpmNlDUxbboleIi8hUXOsJfiq7
HsgAopJDDA0bp9CkOwOaOj4G5pNNHinreU9sShE418oGFzZmgfymMtDStTh1Epuuq1U+Kfn4rwo2
KGe+P/aBXRfRGCADQPfLl9DW1FUrjBzXH6ADIkCqjagqqMGudQ4RVP70POPsZbr2NVCwIjNBhCPA
aJDIeMPZL853V+XM56hbae5rZYu3bK4tRkb6amNkY/uEgozti/fW+8QV65xeoF4rC/VxWL61a6b8
+k2f0KllMZIio2p+gWKlIuYa56rPuxdQ6dpGj418X3eBAx9YQRQOteChMBwStxR9+qARJAF20r7U
oypwXXIJy8Kjawx6bdW1dbBziVV/ESVfSi6a+DjExX1QVv65n5DPRaEID7zl5Fk4GQvxbHwzg9km
YYfxNdfL9sHrcoJq9Ogqe5uxOsAvDH8jO5lJc0ql113stEKh6SXta+1oFErKgoDBNn4eFGhUWxRq
X8k4fjZrScFZ5xPdnqVnI1KNFUE+7cNQxwJHf3i6OG77YIRTe/z92Hy36JKS5CH9JUAjdufNh9ut
vuD9YKuK1s2QdsdBmGxm51spiTQIxiqKulEwrK2Q2XcoGJ70WrlzDDHJO6ZZUQqbMTR+Li+Z0e+A
SP8ydN3Y+l1bLTPbKhdIz5kG3YxUk4C+JrrFxcQ/gfPH21nIPZac+NbCl++Wa/T7NA53UaZTfSnj
zaglTOw92myzFsGpCtjyFk1yb1Ksqy9QcfIHjVF20YapsdHcbwMwDxA8rdzmOqnAqanksUurbOnG
+rUP4mRpJIGxm6yAXrRX+5uSKG/Lku+hn2+NsIN226X9zunrHwzCE3oezT+Ho03JqGxfJb7Qu84G
LIztCR59uxQO80Ob0hmtxmvcZVi1uoBsHSzKYEwHdkk2HXnxJcbkaYIR7I/0ILWImkw9PJDgFnJD
/gpithltrZOuS14anbYLZVE66mb30xrGPRGmaoG8O940Gvl0pZ3InUc/bUnd+W1CbKsnaFdrPTM3
wh0kDkeCzaIoWQFx+QoVUdNcrS9a45DwbWHUthDmh/naj/0XS5pfRq7dNUK/1/RgWLb2u1dFW1IV
HtpSovfI+m/R4hGlF0PiWew+h616IV57qzAmbGULba8av1OoRwsn0yAWD69OUH114HHgaIdHlhrC
6o2VPuorkLaLPooewgkkobPRex2aXBd8lL6Gg+pnG7uczE1L7g9MlLCFkaPXxrYxoUpC54Vj7igy
4cNZEpss6J0/VPQ/ZPaFIvBtslHdZR1GWziNyJMg7WUH2ZPtOTnGa9noV2Qfj2ju/Q0sAluA5ybN
qR9fAqgNlcm+OcQEamqHsAOBM9HzI1CQswlWLyyY7jIob4mudeRk1R47S/tMe/Wgh/oehBoabkK0
RblLGYmhPQ1PiJEQu2oV0M2ZHxi1Cpb8BMtnIJWDkH9MiGY85SuEPNEKbxuQJewWRN98EY4Mq8nk
kqyTvTQdtbASHQ1fzpVtuahLLDDm8rnEPtL4zPUWDXN5lnOXro7UifVTumVUE0gKFwNpVGbR+6gz
CZ8mPDIKkCn7egC+BJQwzDUK8eBfRBEcTcmtedkd6wwweUjKVVDcZ373LnJ5BPn3VTR6tVXa+KRz
Pa6auodLK6xdbk6nHo7CwpFciD5+XDZis9AKk+aI0NRK0mLZYJZfkNm4raP2Oqb5MdchTBaeXsMe
QeMPaXfDqR5RWHOj1RTqL3pp3VOupKbmW4SMO8n7JC1Bw4zPrTxIkIQVT75JYU11Lyq33tX8Oobh
vKNpvrdaOkW4yQkjjr6lzTViafKrq2LqtS26SfdZ5P6H8IwfifeTGeBC95y3WsXOggZmobxfXj7+
oOFzMsFKQFDPa8A17SVVZK8R/bOKtfGzszyAmfZ35/bfYyxPdoVZChlvXuYnMNp7R/GVO1n0FTkx
yZnUkSHgfhokcJ9ENDJ9IfzWmYu6uPpwE85l5oGt5wy7MoruWDC/0SWdK8qPynXvvcp/yMzxUpb0
xcd8eNe99q6U6mBL7cjSCPl5Hf2MDNrc8wlI/gZawlJtujYBuFi55zp1j+2EfsYBNkqVDZ586alL
UKCB6+uCk2TCY2/RqOu1/qIZyQX/54ejx8R74HrQ4IKXw0Q1WrWnEKep7KxorUhUQ2ef1Pml60Dm
0nxEpkAWb53n59CFdoPckEAHmBttFOIijKhPfdgpSjLMN98tmJxFncqjQuKbJ2vwC2SgdbEHEchN
d1Yfn1VmNlvX6C4emPcyqz8CCvOlJvD2dAYcMUUOwBDftbIb8NAYxtaNYYvbUt+N0sGtUJJl4pIj
QNNhUeiac89+nzJhVbPeKE1WS+yPDY//gT8NEa508q18FV1ETUpKCctwVPBVASdCadwExLd+hY/J
1Wutq+sX8VNaWq9BwNSO3F5baQSQdQ68SVZZau/4nFKF36L3J0/Gls0rhtvs1NeYR4N4TDcguUm3
k2zlaPn2dzQs9Ucte4qxxCxMp7JXmQXsre3O7PzsVTgymoTdMK6kHx/sMfLpEBIxD6bW2WoDUnc8
my9RE1Oi9oqzSEc00z4Kdj0Qx5Rv7ajxSels7kerC9eVnp01rTdX0vHOfe8p1BVzco4PIseuaTzq
NGU8hv6lpQ0fbi3aPfvEvRNFAQwhL9/VTvoeJyVR5Tm7+ELpP4n3QQGXafQX/BIEsUVTCSTQJjMa
+aYwuja1tx7Z+F9pGc82MvfTtAChhyVj34ejoYyHbjftGo99s8uXv5AWqsgyFg9A1+iaQRWVtffo
zh3EsLZedNNluqwziEG1uwgb76yc4mEMGOBFpt+pFphwkQQexdVjz/RKQb5BLGKzQa9GCKfBSJfC
j8mNJT8zy2i+OP1dX+i/iOgjhbOJ8fSnebg2pM3GOsTZPke913MEPiYFBGt/7t8etHz3NTUnsb49
3ueEpbsAEf+3n7s9nQCoZzdGaOn8ekT38EEpRvzjJW9P6lCIN/agn24veXuolzggpEBTS6F5GVhh
cdRR6yzQ+TMs94D2nH1fl/fJSCGp6L+jnMVsM4I0MxlbCKoEgGRqzb5Uzdkmlsmj7EPvBClTS8Ah
9qa0mr5FMn5LC4tIi5Be+dbe6vvviSB+fEHRnLx2zKOl9JsBgRZrBawN0LZt83scl+wpo1VdGXfl
GCOi/DlNtLqyjFmgc0CzVe7KjtFI0KLVl6JBe648kmjzErleOh+6Eane7daUBR5poRLscCvaXdvr
q9uTt0PUNPlm6p1nmQ7aujPjT7Rk7kFvsl3X26iiQGFlA3qewWz8RVISZqfbIQ7iOYpQmu3AdO0R
SHi7X7HHP1TtjkCch9IxdLRvCO/o+fRwdMjB9KPokLpZMcsySvrn+WtmT9FmErguJZ4eegfJx+RF
zaKzQvOodxaurflg/vctl/ofS6mQi3jI06PX4Syj6QHkJrlmc7K/su414fw0XWpw+rUxw5esD48q
zVdNbNzhq/hCQPIsUKnBSXHM4T4Hf5Pmp97S16aGxNhAE5ZMd5YBycS1zVOoyTXo34XZ6qu4JJt8
gMWAXyNi08O5wSYF24l5DEoaSbNlKLfZ6ov44SbfHtt144p142sfEmTcohfFfTz4P0lS2cekZM5L
BMdhOVsHuBKzh9ZwjqKYlVUPQ9ii0ZFkIdMfBmxm6NoHAY0ran8s8RGTI9WTbfRhEHphSVpZsMI7
anToF/S6odigX7zCl6vosUjNYGe1/b2P55RIYRZS2WZS9rHbeG4ZLVKtOmH2IhgZRVQrDeZ982wG
yTkNB4DoSUsGcIFhnA01PdqUjyk4gwuZPZUthcsyOzjsorzsaRxpWSMafDW0bhtoCfuL4eCbZ1vU
/QZv/4/AI/y/TgKHKIrsYiZ7S2/wh1jVr7Sa4RnawSMi6Wg27cFxqQh4BZufwS/vKwb+xcCqBY3o
3iyGmTPYVXvl5OvBq1DrtieZB89l5eorMotQPokSr9R5tAtvW9vvYxBctSxCg62iQ5lcWgelaqMq
sYycyGHdaKAibbZ5gQsREwscuPw1aIkeJk9tmcURFdYofqrsbZuLWVLFLoAFB6e+AolSE3wB2dvz
YZ7XLhoAZY/PCMUZR7oap4Z8jyg7eFBO2TEt8lp9QdE+NPhjUAIlX0mZe/goWbGmY78y+zsymj8A
o9cHS3FyFmENpr3akb4QLfMKIzORHD/H0WrvY5vVo0W/OWUayzz/NSFdCbxn+5QQgCbcdqJG1NOu
jZdJk333rno1bOTkBGU0qISRSKW0fE3ByBD0eHKumVmbK1+Ham4P49LRwTILXHR2VAJZb0FHts5R
j7cZ1N+cwELkxkSMjw9dWGl7o3kj1WOnNa8tzGArqtY93E89sx+TAr6aLoz7HmXHMpPxbAlwftUQ
iDUwOeQknUsJiCAP7rJAEYFC1A01lHu0Xd8SlnGYXCxDvqKdqBCt5DmrSReDo8uI5jgNYpPo5HdB
+N5W5ZfhpnsLZjJQdTicLx4XonUjKsPPrmAsG4jwV/CzNq6hrhIKs+0kR2corqEJJyXDbJalxwml
oaoFRo16b0Nzhs0GHnQGPJcWmvQG5nNk+wgAJ/tHkLj5AhvDRB5d+QQG85pDjI4YKMxJ/qoQBKEe
eSA88JncxdMwo6bL4gepWT8CBgUDErXnG3dNWx1GCNVjUn20EKsZp1ZqRlhXJbX/zijzDdrrpSDC
Gyv1wnyvZ/i1P01PyjOu6Jdt2NhcXc/45R5maHs1w7PV7A/uZ6C2oGrmDcPOH5/bGbgdjvS656Vq
UBW/Gq3BC44QwYLSXTMFtFC77Rnfjdp5YcDzLuF6jzPgO5nCO6a+DdW2hwxJjeZ8mUxhFRZBzuB3
y7hvWb25Y0H4d0+cZviAwvvRtVmUTTP4lLIHtHG3Ty/4VsjdjrXz0BDP7iBg9O272MBhGVviKmd0
eT3uHavHnRh4VKeN9/9F2HntNg5s2/aLCDBWka+ioiXLOb4UnJo5Z379GVQD2xuNfXFfDFu2osni
qrXmHHPQvfuQ6NTAjcyNpDbUlxj0ocK0KJdo9IK0HZyGxKWbS3B6uhEBBc9cjHfLR9xl5aOXAugX
rAjk123NJYF9iWKfllB2BB1+yBSbbF6vydftBGK7ib0nczSuB8EPOfnu9RL0LpbId4fsdzf66snY
ubaXUHjH0V7TKH2zSItna+Wt3Tl5rgMsTcPTsMTKC/LlLydSm3Lol38oPp6yCL8ofPJ1vETTV+5t
JWBhD5NHt10zTV+SY0/vTFtN+vgCKyBlikXNrpF6T0eKy2QyX5sG+yKRnBiP8Vj9KrU4YriiEyXO
tGsXdvqnCkuc1OFtNBifWG5Y5L3qNjBaznv0ZFNRclaafIB1TAd72W7j9kHSGBgnUeo0BBPvzH//
gNGOlPCAdog24ksOSKLpFs9W4AIh5NrhCynqtXKeHELbR6eiu2M8qZAGRz/8ocZ97tIHB5/YlhTD
tRoE1KTl/6SsYULuR0hPE7nauhvDgDpyulK1zaKQYKcchI5EzIUoPN0HJc+fdtD20X9xQTXNzwx5
MCSlq3hy1LXTdU9DOiKZ0yuA8h7hBlhi8MYdofKBzxdstJfEngwXDy1X6tKG5pPugoExGLrNPgrc
AieHyegwD2I6dMbbbHwgxHkmmTtcZQmKUm9ZIavmDVvIh7BcwsyGcCOy3ji5KXVo6mYmHmRe3kiq
GesoAGTFtbUfc/ruJqA7TC8T1x/kL9IguNfeis5YFDMEWgP0MoAZU00YMeb5skV7TKo0bJYQUOAE
DdkOEhdQjIvqRi7xDuFT3cGHbuoaZJL3MuvTzhrar64ifHG0yTdyneBGpt5dY9Ilba2HthpfSss7
9wGzjLTSXunYOnoOHScs8j22PG0lwojrLBe0KJo+o3DaR3NFzlhS/5nh7sDHYs/KnM+fRjNatZIL
wUB4EP1176CiT9r2klNoXpy6fm6Zb2TocMlOo+/R1Td2JvnHhUkC6QicuCHvV6JBXYjj7jm0u03R
8gL6UJdkodJVxti2MbIiOGm4SpG29yujWKabfVCtq8zaVfhLt63hfVHePBFZ1FEJaeugm3tqkunP
GLZfWW1v20hSu3qRuVIGGjSltsCnijMu/WfDY//UNTcQmvj3HiWB0eupGG60IrTWXb8QAjqQg3Xy
JGdESuGaYqkDkimq8djrJl1aDFwnZLRsH5AmPuulGdAGCbwNEzYc9M2HPYvKD/ruSqr+Oh9t1JHu
zAcXkh2KV4DlmRSqgX06M6grt4GXoY2PelKC3WDN8wo2aMDKsVSWH7bJOCkMDpDVaWL1P25JOqJg
32TE5gqb5NM4JNM2qtAJ92G8dQR8B+j6m8KYzlPR/OTY9LYa/AabPr9RPhstc2kRSZp5UfRZHscm
64Ea6WAN0BbGNyJLiI6Y3J+ucen/M9fLaVdr2rICZDYj6GHDS8u2WZXVq77PBJozNI9lgK3J9IDs
8onXAZn2JEOsVLvxjMV9bBFowsR+0zTyjg3tY6iGDzNx5Wpq3Y2Vu+2u1a23OpPTTrUd+V0j5PyU
/pYRdYiAR8TnOM24OBk3DoNCR+mlH7qsfJYGQr+Mtv0Y2jTVY7hJKCZNUjl9SvYS/pXHEKcWlKCp
uy9ncs06UuyyfqFIiO/B1tnBSFgjHcQ5sCFiHSP4XyOY/q4YmflDHj/KlG2zSSfAr3ONlZ0mIM9s
MhFYw1aJ1qPWvDsqjPDOUBjrsMk86Ua+Uc/P+IvIY+7A1w4uckmRu9O608evTnKTk5m3bhfGvjti
dh2yNY0xbh3vW4fgYRkiMwiLIyy+/aJHJynPBQ9AwO+UoaYvTQ1NazHfYzlR68mYidqt8nZjuiJb
D5G+iAooJp0XJa07ewRgoCK6hK6BfUPmbwUZCV733MVgv0IgXnucu8bRIn0+l9XWNjtq20dZohvu
WWCusjmF0mhuI8b64qxSzmQmT9Y+lpqz0gJbx2fSWzh5uciUgoQvElx/IjZ/fggbMPScbV2gEAKq
MWTpIZmmUzg0wz5L53ST2uIweFzi4rwmfHS6KzqGPfEQXmsW04YoHQ9R4jGjS/VDkBooT13KEGHb
CF5nf/QakpS7BLm4FW3zhhLBXjjyfUc8Y9QiYRdsyOdGey1qiHBEUULNWTdVcdQDpL06ESe+VbvG
Bve2edUvbF+VzKxFBf6WqZ0+gXjM1yT24IwvkFJn9+BzgHRq8lp1yciQlhMDwk5RxMkpV9GD6gYK
D+AstGfp2kGrXTGq3Udhso2ZTq7aurtnH7vtdN3D2cykts9lCn2+2M3RVWPmt07OYKFkn73S3PR+
6APvRbVX9HCK0tG+6c5t5lbs0h59+MRlxvaaG2WCW8EBEe14vg/Mj6yafcdKTZD7aKN1tfr8UweE
VjRxAFhEssZqFhFJdETsID47MCa4hN6XUhx6mSO+b0mFGe1iifek3lQAA3zuRbNNfqH/gbHbZQs2
EAAAKdFMexpzU5jEojt0fAbmkYE0PnMtaI5dqd1U5OWhE3xyJ52Zu0pBncW+U6fbkrdEJnUQ4u6R
Rw2+H/MD2iFIIw5JZfpIjmaACtnt1M0nS0bpmuHOSm+bW4LaGXVABTXwBXF1qDBV9MTQdwk7ploS
3J2ED5abW34V5B0Z8KV+56qAUaJmPVVecd+HLbYcOAWsYtZTpKrtbM/NymboeOiJFvJrD18APf+t
3mQQTCA8p9oZdV++47i7thLtjKgA5cdYn825py/BHg7xToTqb9Y+qjB+cl9p6IN7fx7s6WAVbPeG
wBG+6XHp0X+socds1qTPiHYvvSAmDh32jOJKlCiEkDfc9T2oAC/hPzlbI5Wrm4F5FhrjQWt46U2X
8VtubXG9VYhb5n08lXf9FJgkaHqE3mSQXKxCuPSR3PPiWt82OtWemYfXEEWJXUokYX4OIihSdhzV
vUWoh3ZT6Y4c5opGxbWuhW90B9mJtGR0CBNiceeu2FHkvl2HGyYf9jntcR13PpcLsZdZhsWf4bKG
jYVIjdakk83l9oiQ1fDLpv8UhQ3u265wRfavrO0l80n8VY1b+bGMyTi2dHeTed11tnNVvx7qEOYs
oJ8xof5Nun7nQYWnOtwQmsiWiqZ8ZcFlYWaJ6c9kNuqBgocNyYrtIAWtexrfjkBfXyk1na18SV+B
cDGW8KeSDkkoUpO9LZs/pKfT5kr+IIR314uU2u2FtRFVdIXeG11EvpWh/TlFw43naIBRiX6c8EW7
Uf/UwsKMFzRzOMQ4f4eniXdj9u37FH20TltuUnQoG2T661BINLd5nm4KYJ/ABaCxJFl831qZ2GXo
f8BFYfH01jn/Nbb72UNij+2qnHGz94UM/LYgLztkyqOL4lEpqM1G8tYxfieujIXIq5qPOQ73VNK6
nCXq7Z55d1H8YVD1vOSP4kLb2nRt8aB3z9IYr5vJVVs10a4beuToeQGnJUo/BPRZVk7z6Jn6txI5
FS21P/Wt+wgHNuwt4tTi4XaaKjJhWgFxISRaM+g2iiauPxRms3OT5jsxhoTNJxVwqsvqrqvsYyQd
b5O1ybaSmrpKDfOhbfc9UxUGhXrMRVu9MJiqtzQr+N+0Cz/VjNdJgxkp4+Jp09EgSAoCkitb0nC5
LLnhyLoPUobrOOL8eFdmJBFpXDGdkf1kKRCuF1nzwyiuYPeB8CrIGSLRp8sncPuBYV2Jkcn2wLCL
jqbtQ9xu8HJhD+njxt7VRyErOh2296CFqYP4ovlG2sUmCjvFyhRTu5ssC5vdEnnmmOAdYDDrhvE8
69p3HYz2VVMWh1r3knv35D4aY5gfmwDTZxEL+p3Bg7B+RBqTqxDPd0EHAwgwgRrD8TzOK04RdlxN
UqO3cxKMrDN0HYwUoPevixaclGsB2gN0qq8q0QLGaIoXeAz6KyyH+9pyPgsnAdJtKED5k75lVevl
vUODdWcB4DgijaqY5FBwQgh3rkXGApnYrk+bqV7rEshH4LhYXV+ShpRatWRV6k71WeCluMpKixz5
7rYtrSU0jhKz6Gj4lLVWb2oiy4LA2YUtEsmpIUa9quxVrqVnNWnJwein6caQ8SkNoPSoqNYPYtZv
aBzQw47nXV2s44rFWA+7irQ6YERRNOiLSZ6LOt4RMFYNBfbQnIooVt9hxohthNkfC2+nCZUCjWnK
tW5qm64ahzXNkd3oqLMGIGyB/RSc3PF5msSDUSiL7K7i4A21vRsD4yFiFrUf9TygNFVXhSOMHWGZ
Vz2D/SvD9a41OEVriDRPBh1Cx+7nbaJ0bWEBGVem5X7EWIL9qbbTLY51hoc4NgqjZ9cCGc+wu5bz
HQ8J+q7k6C1pO3MTrkkW+mhSGw4GK00u8L5NNR0yFbY73GuNb6Q2mjU4CSsHSMIBHYjOUvKeIqkg
EDfXtszea7+MGAPx3cQ1TL9tKlLKFez9uQPz61TGjYEbesg+le4kz6lK76LU+nRSsWnLDAJRiv2k
VnDUvW0XDvcphwKKWiDJ2mX3q62VFJjO2xet6rxNRDaokvC+0sJ0dhXXZb2sv2EHUZh62OXttrwZ
WpMrZX81FCVQZzAIrFPspvLwZYg1Vl8LaV/mqd247Di/I7fNz3YUvZUF1+WMdjXkLfACDXBgDuq9
5dpXOsqkg1VRWw/FCBZ1Iy3KpymY3y02wwCtfFHi2NQLphhR+6rMOtrAtH1rzFr5ihYe1o/2Z6jL
dJc0eeh7bUu0YUTTrsopkLsBb6qU20zjeJ2HjsRBhCSpXvNizdzzAyhwvP6YMYQ8liw2srBnusP6
i051v5Z47vWgJgVyaRPbBX7brmgfs8hrMc6JiZ6TgwUg7CYcUdwvTtTV5OQAgZrwKTedzDcLcGWl
afV+PWv5Vkfej6QzBFxsTR81IaltMpYIpeRtUev2Tnizs01L/hzhynMSUQIOc/7cDXxuNgkAEP+K
c69X9HjNecTXOzzqPQSGap0Z6ym1uAV6lJP4jKgO+OdH3qgdHr1szDjLida+fEc/BbHm//82k907
cQH/+cNLIPzvw5SUQr6owjY/GnFe+Zc/vPxNWQmEdpef6eO74Kf/84wqKfnV5edoCvnV5Q7/9e3v
4//9DZALnGuH/+er+Psi/z4j17tm3vz3LYGt4rWs8JAcRW1xfCxv5vLsf1/I5dlMLBHZ/veJSy2h
hLj8aZWIuf77+f198Mutv49y+U6XJOBueg7Sg9e/BwtbxM0II8qz0Ty0BgQZY0n9vnyHia34+93v
be48kxb9+3OMyIqu2n/+8vJdsKzUv7c1cB5xCJHJuNz+9xEuv/1759/n+r3fPw/jAAuB1RkYviHo
o2+ijiBVBmI3vy+kMjUmEJfH+q9vC4Is9M3vo5EmuYQUOk9JNrA17xNIEm4HpWxJg758iRccTbh8
+ee23x8v3+WtPMkk97b/3H65/+W2y4P8/jhThbL3IQrj8tvfX/w+2e9tlz9JL2HQ/+uxLrf98zCX
H722goDVOKG/ZBT9Pt7ft3v5+fJ0eUdQgv/Pw/z9o//1sJf7JLN35TVduRMgpoFRUZYZttaz++JH
qYDTOsuXf37UxxYM2j+/HnTwq+429paOiw4s7XKn3y//3KYXvYJYA7zu9xn+eZrf+/7zVP/r7wxP
8Zp+Hwt9YXVVX82Xmy93sMuBGeA/D/pfv//nSS4//vtrzcvK/RR3m//5Efyv1/U/H+byh7+v9fI3
l9tCFGSbQcIviLAio/NFRmgwQlvlQ8voAwt33d4G7RBt/y4Xg/WsOTDGgMOY5dNlNSgW0lkYF8XB
JpEQZtnSfciwCicaLUW2bMLSlosY8AXDIF4xKHZMf+vjhAzp6Czf0a2rbbbYotz0BpR23vPZTGid
6W72qKta33thvEtG8iG7iJajRktTkku/GhvUf50ItqXqbxqjuHbgtzBOpGZusul2KvtvGx9yEqIn
sOKWvQdzWHqAINTTaQLgV6FIM3W1ywz920vHR6P0km1YIYrIxgJxUe2swBFHGzOjSgoSkrSqcFXj
ccQ9U4aQ5+vsOljmMIXVMAXJzpmBFoAhtkOCU44ggFKYKXqJD7cl6KPqDqM+SSCks35HArVJtBCv
TLBdHeULpQlbmzYxkLBT6Jgu7ukIJm8N3VXrM7b6fKbrgr0KO70bIhsFrORJ2yjsepSDSEHxvujD
/GTZ6SEvy2tUuhieG/utGqqropgADHR9tHG4tlOhnMKAiRRU4WDNjr1YE4g1hd2JrgR7jJg2oKYD
QAxiA38/UwDV2tF2qPjsnNYiwSwMHwNmiHNp4r9XbrMu2Zg37nST9OOfRvLBuL33xkyd8WjvnQJo
Q36U8jgLw8UooTEyOzuZvR4ieorZt9ThS9X/iRUFpK5TEYyz4+7ID5Za2e5bk/G3VruAnAWftE07
vWwGe0Nt/EwtOW6bSi/8tG2+ZXSbBQzt0QVyX0EreWdp5D6bGmZYqAxU5unsS5W8N70XbhjfZ/uS
SEWECCEpIjMxMXabbkmIoAlr88YDdI3ACO/GxbkP8kM/jTOazwArwJWe848m/yvE/cwMEjN94OqM
DTiXWpOdfaj9aVU2r+vxejmCzFi012k4/zDCpkxuGA9UNqGhUp0Ls/uqiJ33TU4/HxlgT0AwUrkw
lKVv67HNfkqeGFMM6xpviN004xqE59ayE203Jzp653ZiKJIxW0T58qKiBDG/wEpKtBjqQYMXzHMJ
lGRrwrZ7vxv7Ceujg45O22ZBo+4mA6Bk5X6WaW5DgQ4+pl7bti58qcGgLjOsa/oJ4THMsXJ54TeG
ZnghIIc2xji/etWEV5+UD+1HesDezMiKDpahZ/AN9Lu5VbjhpxR4bf84GWAOIGR3LtV3QWD0Nulh
5GjJV1IZ3XauKIxpPJZbzSVHmxPaiTOFSyrv1naf0wvRitPMKe0P7UBT3DBugpHuRMb0tdM/nMqm
7MFwDjH8oUmqJ8T0qe/RqRRe+Wa0PUFFdua7ZP6kbf9c6ArKdEMqW62grqGCZ79hjPrKCwqFfIpx
RyzDvWNrOnWyAcrSJrGcpii2tTRlj9Rklb7O4/KK/MRgowO4NSwEl2k6vcDV+VBBRaZSVHzH8+ts
QjGUqEP1KGR2bz65VfiEET4/5lELGPwIHVwXvffRjp27pl0F/QMYa0FBLpT5J0/RU+viLR7INBnn
FyABJ6iXgZ8ZsJN19HftbMebhcLQls1JoQ+hNTXtkjAUq2jOw/30KQjuUOljQtgoubvMhciTtmNt
PXR4BgWdREwSrN02g7AK7hHpJzRY62EdcEz4ddGhjos/ej6kVV0ihMFmcShHLFjYtCq/ZY8Y6tTs
Er9PUxytcktujiIvdm43g4KAs4yQxZitLWJ1sKzRcUjT1wFs4Nrw0kUZTzuiabKX0jEs32mndQqY
cw38cV6LWqchQ9IDBMdxA4LhWcTmXT8uzemXXjD1Je8FKyWCiMj8LrTkO4vMr6bC9k3D1e90JwCc
nuGY6SjXiMoDBYGQxoX3Q1Jr8EpS8GrM0HUOU/Ggx9W5asCYwMYqOxqdDQ0rc+AFh+bWa7De6a1Z
b0ZN0NfUyxvmVquoEKTOy4B9azAeCsiE/EfyRJSEI8e0R1uA+7FxqJmqy0ZiHkqLc5bQ2LLkoarE
RxOVm2K0b4H0ZWtbT/ehIUkHV2TKdINC/+EOJDXjxhEL2ICr7qazYnTtwPzWQmN2g7hvQt+Qj0R4
aF9uxYBP9SRWRxaTgQGNkoSsO9aPtjEDYsnsXWGb5F0N10mYP+WjvrWNFCF6iDxkqtK3yOEw04pX
bwnt6f0gdFdOWd2jAX6E0/g8LVgWu24IlZy/ilGQiYeuhtZwBvRBBOM1YEuZ0HA1GqSshhDXRYmM
pmiYpBYMZYTdHBKFQiUSuyEChBGhVHtjav/uBemjKLvTKBxSwgYErum+sdO3ZOSYiNtma3bUBlZ/
CmdERPDYN3pNUyspzduI2ACr5vxMkNOme3bdqA9TZn3RIJDYF5PPufk+teN70DATlCmSULegTRAx
8c2Sr0FGT1Y1voEa/okZ0vaBBQI8OnR29sh8dYmYL+5LXKVdpDEdTwy+WOGDPSNIKeao3wBz6kBU
zDvbCz4atzkEHbYcupub3M2QfrTyp7Gbed1yhQW6joQhtxk/6cgtNHuAnK7na7V4hNr8LglgzBgI
IzaYonYjiKa3rImXBpl7KEbG9JjUAp8opWIVEsGNdfVYpR37ZbUQuaS5X3TUVanyVSmTY+t86RnG
I3147XhRB718icoEENSUPnu1dmTle4hqRSRCJ/nog7NRUiY45q6Nh/1YqG2zh7y9BbnnsEgglYiw
XK0GxoTv4cRgsJPlOXIX9QJ5qHozifXonZKieEg7gLAMhTCpcPYOrvpJU0DNyQCBaaxfUIWcTK+9
7dzUl91wV7bBu5MhJug82lDxkL5Jz0N/gNnTb2aaWpZNb3jm2FjYVysWsZeqNohxbkeQHfqJU3Jn
d9N8gPmoiuyMNwC1DWYgPDOcLt2LaGnLzak7ApQpbtKYBgkuHz5NGz2nlcEdFekP2XgI39p0QHrd
PUU04vd1yFQFQY/EtYDHAN15HvRHpFshYB/1jg1mzZJrbkVWbWXTX1u1d90WJUwohZY+jfB8MVq3
NHQFWKizBHWqG0htZc0OTX6LD1nyMUqJgyBDZbXuTOmtGjzs9FmYrGYP6KlLjjnETGioV05TR/dt
v2mVaB+5wFFJ3nnf+th1JzDIPtQPZ++q9lGzJ3ZzXveO5nc1TVqEXbZ7rxtvG/QuU41o4rdI5lKa
NDVTkbQoCG/QNU4eirAKTWAVMD5j1ocgNUtAcPTuwQUELinqS67gXV+iA6c2hsCFrxNiThydbPxY
fTDcjF7M4VJF9wbLz7rpONeUShgTVqcgKv7IJqI9bjAuT6wn1bhnBCefxogqZa4bSm9MQipyt4x7
r7sAvCvFYkCTrfeCMyXIKq6dazNKnqm1n11hlb4DSQSZ7vhFV4phC8FnZ5d0VyWmNajNj6CMuJqL
Oy2IaY+LCuk2obnlQMIDvVuHaDSK8ZSoNuI5fZHa2ziI/vRbjzglpzDqFXN3bUXQ6JNTDBvDBBI+
ZRrXVsk+WHS32FAZ9mrJrUVvnJnrJy2xfMeY7aaqZqaYc9jv0OVaoEPXhps/oSD6ZKdc+U5SIXs1
mPhLDhrtj6nMj6hIDkowHYxCssbtc1bqsKJCxMRpRiE6OyCsmsT1PUw58exc1533mGndD6Mdy7NP
0ag2SN7J1EBgidVo0/bBgsCzEZFUb2MdX3X5fD9bNGf68p2cU9SqHqIxGDJPpY1kdCzVk0tQw6rS
A+pOTPloZTGAu2g5dBACiFMYr8x7MgFWUe58xF0WrvqBSPFAmFvbmh5NHfNSzBkY8gkndhQskrMf
B0HJOgUowx4xNARKkPEdXh1zn6dUcpZm2VBtMoPPyR7sczASuIeVedkkmZRjzXWTOC8ajAEbGxly
1f7VbI6asRX6yBjA0R7sgpwCm+0Yi1SBMdDFBzo9u4t3d1Aw2RMWNs06woR660Prk8TnaavM/gE+
NVHvBlCsIAXbWFMREp4ZY+mavA2FCdzAMKGgsrhYIOkrEuuPxbhiJcbuh6H2Zd0kO8Ex/cnU7yLU
9aTjkR7qMbvXPI4S6Zgf5L7+RMyXsAoWB8sc9v1ElmZiGveV4yGdMjxExfDH9KRwljtsogiELwKs
/egmDMbNyTcQRUqjd6kD4tI3PCQ8iDsAnFWHWrVHDYEiuBugXWn5FKf5daiLq74G3lRQPw+txwze
MKuVSBfLX7xeFc18phXwWtrfE5KkMptjUFqIyaymu5P58Cab4SvK2v3MUFuYxjv6ThiCZA76Ofw5
NdbY+mZy6RsOntJ+6BN51zEMXU1xdt3jWNKYUa6K2HuLHfQn6J8eFVF7ts4glK07vF6gxDr0XoZK
16ljn2yDyWcStBsxjxg1dHlDgP2xByxBJIx+69nDk9lrT7rX5dsgnO5xuPVr0AZ3Gak9fR8rEJfz
q+vdu/TaEZlkEgreYlhoYwpsCkwh8SXFZrGeBucK2diqr7tdK0P0Q7ie06cKB+iVDmSPY9Kvy9Da
jLHBTqxH8IbfgAAcU9B5vmoCTJdGg88viOaN1+E9JQxgqPRXLU2vIJSaOzUSrjySZ9qnmF4qSZhk
336FFVxPxzpQX+AJp8BYgjaoKtl9DTd6cqCSdg7aojzpIw+FTC94GmI4Ug/Ur+W95pWFBs+NvycZ
voZtuIF3Sp5H31l+7JmIrqaXwo7SjTJJNTHdVU644KrB1SJiRnt295rkTNgV0861ivmveaJGC+MN
uB0NLJxyz5/Fi/hKJE/jyNXbKRC0lgD5/F60vuc2Jbi/Lkck5F3ZxXepZLBKwvLcBuHWSpwI0+t4
LBMT3quCrRt3bNrQI1ftVzRMTwkqNhiqnreqOOPBJMHTsjxOpWFozvm09SBNTySjoPVs4Z0lBKFr
hQJ6pTZ22peAaQWDAUUvJIq+C5WedImmiS2Yw7beKQn4bfbhWLQrlzqbmGvze7AwdaRPgKXzHcK3
d4maRc6A5yYvOyRW+V0wA9rKIv2OU6y+Qz9sK6iHc4BQteLLkjixGvX5pg69vQQC271zKhJRkX9E
ptqaTv8HJMtZefi8ItYoQ9abrJfPnjEep1pDyVGxiy8I4uhrG10Z0z/J9CrxzJ22tMLDcjqliC43
aZR32wgBo2DYTKDU8Mw5ihrEKBG5DLbY1OTFcL8V1MFgDQXtYKT6Ex5UbR0x/Xu2TbQjQ6Xu2vDb
G18q13pBP/Mos45qE+qKg87Cb5SKVog6UCShpZTsFih4OTfR7BbVrqrF1nrTSUWpDOt5zDqND7S+
L/jwaApad1qaTOuWEPEe7ocRAJKc0Wrxn/GCExaCx4Dgd4IuuawHIQmoDSEqCEZc9rCYFPF3dVZG
Hw7XY2/eemFwV/6w8CpYm0Nlncawv0ttdmqiht8eD+DjbP01BE29mszi7KTD44hOYUsYw20MRNHy
0JG5zGRtxrBrNoHwkCk8J+vB+EBK/SFxLjc6B2biPMtQPJgCxm0QXYfevEtaLCgkgzQ1Z0uAddqF
j2/pr13rEMaKJIT3dcBUtcWNSzMm5voPap4gA7M/VN05qcR1wwLg2QTD1K3xppbNq0vU8Vyj1TCK
U2KKmcZd81VW46IVeE67Ci1DiFxrAKij6w5iEcXRQhXT5YW3n3XcVA4T5EK1n7nd35VhN8MHcNjT
dA8ytY+ILBqfIQU1FVJ7l4klL0wjEj6LfygADIYyJumfcfEVZuE+dojnxFusJ8536Nb0qeq6XNup
EWwJczan8pyIZPTrKj2U/YifRAdsWTgfidFc1SaTWM8hpiXBfxu31meo8rs6cja8hGMX3khoCM08
nHIN+k0ikG5E4C8G6161Gu4M9WfONVLo+/WIY+dRS957NA7ObBKQoBPMPJhoO7NybbXGl+zag+lF
DxBxgkORJ9+tWj7sMH2fjP4FsDFLmIXTuCl4z9FwnpLhuoijBywUH5QQH/oic5ZFv3XK6b0rg2Hl
6lzItcxLACiSRTWbEnlzd+lUjruRJXNtTbRm9ci8QrVONyF8JzAqWmaqpywNjqig7yF22yupa29z
MJz0yiOalVBilnCgKLu2KJAYDCaqmnYTDdFrlNa2/6dyyi/HSj9VWRLDYRZ3mVatkLCxuAjcMQrz
B+ixOR9I9mZXQEcvTYzyaKXZA2LIVS7RkOSoX6YBC1NoqJc4RhXrdJBfYBISvGdbjKkR02tFsBNV
Dhrab+cxXkkZJds5kMe0yD+EXb0jHb/pM+VuIo5TzpAX3A5yo3VrLy+uo84NdmYd+3IgE0NquW/F
81lTBA2m/byrHGvjdJB+uORpGyf1XZOzCxVlv3d6FOaLnnp0sdgtb6q0vPtR0rwB08SunIqOozi/
ttJnCDLrMC1u67B9DXu0r8shOE+Vucopj7aB4EChl3/G7rejI/6qZHumc3ujGqWzSyAoIq2MjROX
x9TOHtrQfMtGQbJKG1LWDuXOJekwtCGd93n0gHqB67BOU4bmcblnN/YA9ve1bOMvdr+Pg9u2B4kf
xMrnJSggfXXKU12qN8qD7hCGlCiKRv1Jc+1NjY7KR2yfgGIy96S80taLQd/FZhWcskk7FbLUzuw1
X8aM3u7cyW1dRoRSOWIJUkOIg6GGzridJvu8Jv5VY0DAA8Cw0r7Y966mrn8k5dzdj7N2LtmVE0eW
0MR0g6s+Gtg0EtRoTY3mlzGi+xLq8dRkxpWWomWuZmDjQSLZqLmhvsuUsZsmrzo4moscf/JcHwdY
dq9NDZoayBy7y49/b1PZPua8XCJiZEqeYZ2XJteq1mEbnxW7NCSKJB9fXTu6ZvDTbYXEU1V506GQ
WYLjQL4L+sgGBuqVtDptz/vZzgaFamcrOn3w6tnaPM9p3ex6KvR64BrW1zQgo/ahHIuPrgUBFQmu
PjORXLbRezup/khJUsuUMhqq6BvPTdUjl0RF0OBN0bqpxcJEaS8G4wc3MCcNFXam1KcV22BzBC10
qEq2h0WeMA/ek2BZcsH+DUvJFmqINt29VPIr9Mz/Y+/MlttWsi79Kn/UdaMaQwJIXNSNOE8SqdH2
DUKyZACJeR6evj/Qp1o+PtWnXqDDETQpkSIIAonMvdf6FuYXsPYjg7Df+jtrio5g6kGveuaLF9+2
SBHwCJ/K+e2iuQNjOeRc9uG33pPPUkDEkNmWZElk6qM6TrpznxZ3hQLDgLLmIQtwuGNk2lWFoKTp
3uFhvKlc+V4NQJFFAMnLTi4ERs50x5Sy4VAdBOBmXBAWZ4SXjatWb/Zth+6xDMrhJh+RrCF047S2
dlknPjwiwtY6/BR04mUcUgl1/PbGcIuaI8tyb8wR4x0IqbtKdV9gIzMdGhS2Riv90UdTfWriZhNQ
3tZtVspW4HGBhYXs4apaeaH+JRrdkxf8QAWlDno1exFYcBaRzBge1UPaP/sWtpROskYLA+SxOdbv
oclRCecoM+aEe0B8pDCT2aUi3XiJPUbruAFSF1NigQZlbwwCTlqqL04nblljPzp6+lKnMllpoIGX
nQGCItBghUlzE81SOIUiky8xYNGubwWVQ4pU6DQpe2L8nRJ6JViaC5JpJmKABzuONyiDeJV5sOiF
rXXpvE4YEtOeUqXf0VzpAl5Vz4y3ZmANp1kQlrJELmLHMVb+RB5xkjNRtUqcxZB+biwKVnbxHqvy
XHlZv03G2V2U4Bkxxa5JG4JKAxpT9UTxyXXJOqfIx9Um1zCbUjFL8nAXqG6eQJtfbQf/K9XKYMOz
q7OeolnqTeRtc+vJ/1ZSYcG4pDF3bY4YBzANYqgMEmh6TEYuPpgXIHMUO1td8zbdbUee1qJIW+JT
Mrtizk/bw+l6uWtLKn7R1Pb0yzhgPCsgGTMkt4bp3c1Qxe2lTGkC1XbNV9PnRCiqU2DDVQBFfhwS
5Mg9ZU3mUgRRdFhoWE1twlKAHWgj/dTQdsdRyiDmmi4eG0LYhX7nFcLaCL0t191IXkmpMGjE2So0
iZCcAi4OQSDqQ0+9PZZYGlQ8PDsZPlC9eaJrxvefTcDmqMj6EcleSU5ZnXVrivHVOVRWt850q1r0
ZRYdG5f+aVlRtC+sQTtUHMUwwIAFNsg9WUB88TxiVO15/pk39mHqdnbMSJpEoLpJHdjiOVMMYfm4
F/XcE6p07aY1Unxbblwxr03smxkcTo4ih4XWC/NAvzFtONFYZjn2c5pgG3ONzF8QYJGZUCLsvsA3
yylaF6T4Of5dMvAW8cgpbCUVqbNCWKjoyiP+2pfGYd/6RuNA2YvR0HDaL9PhuXL4xKXNW5oxBrMh
gNhc05JxZPdie7aBFDw9SoqShyC/6JRQOKJodPOtrMK4hvIIEmHl895GMa6tkiHUmGdZLr2elUMa
wkIF3VawcL/RtVRbma3INjSLoTxnaw8ZZhh2vF/5qjuEw6eEEHZqfAHHcCw6t4OaoHL0lFgrSEHD
Bg9AYIgmnqT9ECkhX7YdvBUWgYWuJF2GHiqFQ8/0KgAWlM2d4t1sEnbRqM7d7NSVvnxOwk5u8SmR
bkIy302DBnVpluW2zQ5VxpFs+7imOJEgsxQnMRJvlg8ZqQ0mzk6mFTbHnCiMd+L1XnXzRzdM721W
XjyiCmy7PE+1Q9JZhLG89l/R7vFqYToYuh99yFLLoWDITJjxOFrf3fb0mB38UyrsVnWoffUqIZEq
VPqC8Q5JgdBcQiHk9zAW9HRoe4HJZ6bDOodUFmasrGs3Zs5YmQ5jvOSyvVOWP+4drDg3EUsfkbVM
ZoN8WJPzuEmK6KHREn1dybMpNCaG+vjcDQCqap2q8FA9NR0dEafHdxdkNRggYlKdIZnY+uAU1s1X
2Oh1DcC8i86S1T6LYK6KXTe8CJPlQItf7Sb0NObs2yq3w7sApLeWW7QNmKv0NXrevPsKPAJNt3+K
27gjbeK9lxT0C0UJvgu0x4aiAAFv3k1gZg7FD+uJpA+qrUmTrtCCvGos3avQHSGHRWKXKnUhznmm
5UO3caeC2EmP+rXRseaDGkfxv8g+dKt/azqdGYvTbw3Gnk2c5bA+kzcc5T6vxVyiSVbGplvd84kU
RxW+oqqwk01ogfGEPx5rapvqsIUq3zqXtaf2ObrkhVXCR8ILOBZkmuDkhZOP1yZs+v62wJolKoQs
A+issH0dx/yOK6xiFkzYZ5FHMFEzdCDFelR5TbYu6w4sWMVZn4p3VaMFaUL1YOqevwhLSq9hbkPo
KymcYKBr7zJnEaXad2rt/Tct2NJ9Rcauiduups02Ddl314UP6gqWRlV9W87OHIIpp00A1e4umm9s
qm+p5sEunx/hU/ne2VQe5lwCLgXyEXDBsE0RiN/ESCAoEMVrqXmQBatuXBYl47BfGI+qjRTHgf5S
F2G/NEzTXQTWVjp4xsTkvRB9AVSmoqad12m/qnwWMmk/MRe6qYa83JVD/di5xbQxMSCtOmBKQywC
esd052CBlBtOHlzEEotSI/H+GnTimMIxxjqo7Fl5xfnKqur2tivkfZKxQ7MJv2phVLeN1xAQGIGk
5PUI4LWG9kbZq7vKHynyU2bEUfjWtwZMUpe2vGqNZ8spXdQd34oy8zfhgME6B11WuXcpHTHiTgVy
YpTzfqGtO1qsRqLVyxxomcK05Tsd1nByz6t2AHBeAg/zb4GSnQKHtQrLMnSwBbxYjSiA3EAP7RUk
/UXDB0MuMDZXng2rupRtTBnGgcQx0v8UXJeCpGElgDfT787KxzUe2Va3bLKUENYE/FtpyB+u3eE9
bJ6HBqWZIElv4Y4obOuR8dma3sVA6J0FnVX9cB0O0ClNvpfg4yl+Nsz9NFT/2RiQvF48VTFiioaD
y6wfh7g+eBUKH3yaK3TmT0YM14DI5++iq/DJWwZoOc+0CAFzSQUvbhL6L6sucHYekp99oYYnY8LC
FxB9Yic5O8AV73ADNi15CzhFEsDrUi17lTxCiKBv6uLkR0aOnG686yy6B7bwv4ZnFCiMKgu/n1at
2Sy1rjoBHks2yDJ2Y+ffFTUNYpdaRGwQf0FNTzH8jy9pZn9U03AS4A2YpZKGEh4wJGc3HJ0agqB6
HQt8WvE8O6OPcueoEEt3XGPY7KxtaTc7A2JSmw4P2jgZpxYtkFnYXAaiLVwKm8m79WHGFjhjWBFa
3kzUuWIuBuw3k9TsEtFTJcNDQy+NmturKZrmiP6T0V6Oa61pvGUNR9kTMw4/uiTEly8CxvqcaHFh
7Jwu4VIOIHmVGAVpxxHWugG7kql9BHb7Gov4rYGozNFvbvqS70VE/QImTrx2phpcLUVIpdKVpik6
aBZ+PjMHCSJwsVFhoGNrs5s7NMsInxhh96pRT3z/9+5bhV9yGVAvoExL0b/2dHyHLKvs4GOoh/va
dD+KpHmRY/1AFwIKqdIIlXcb+s64y0qf5YAwZvUOfVQNz7UjwBvpoSdvyFIsWfKT+oPsyDoUpfFm
+D2YpQyd2NzNyhpSJFipAQvLil03OIeOMC7yhV3OoAz1XsrA7TvaF6uNflQmTmxY1gMRHcjafNzz
1Ufm1i+ERFONzvK7UpBrx5WTMZ0kW2+biu40AJTAO9vTPFm1MkJSp5N+GTBRLQs3WdmzzYXB5901
P2hoylU4eacBSdoyM8T3JA0umIXDPQyh/WBPV0P5qQAQxsQ9PTqAAuOM6O5mtPUVsjmyVSn8tJmz
MfohONZNUa6DurzHB7bSbXJtiljsKxalQVMS+dyCHki9smGEx0imPkKIa5gWmp2VaXxucIrCoYrD
9JZFmBOstLHHAhF6Byobi6HO5utgRKK7mz2GRXW2SKQZgDqwGdGyx0e7lFTLFxU1Pwdg7k1Ju3wR
jTD0XCs+Kqe8BLBub8yhoGM10MQYiKBBObUhEQlASXHXTLoBtblb45oArxYzKSvqbZ6B+mipCUcZ
5J1myFYynE4R/OoFyTPZSi+afSDVjihihOoojgwAjCv4NS8Ri8VkwO/S1UwBmgAOHJN+ABDvAQ29
UgFW8AItWmqj+eo05Z3Qm21KYPCqMZjvJg3uEObVGpGbOazt/twE1lshDoHFqDlEvUs77IeHxiEX
NsTKzvtwx+aV4pco5TMdlM2QBfRK4oPFojQMmEYMgXnnquGOyOq7qCdIuzV2RZCka4PygJM658HE
DEd5qtoUpU7WmwXarDJf6gHeTUnB1E7BrDSdWniZc5tN1oNvqXvBmLKWxOfF1bTxCpIuuZILqRZt
ToOMXJSVUlQjscApLBJmOVhLZJQ8kgGTnQJdzJwyrzfpLspBVXckRjYNsxKKjV42IAHQkqMYqndf
de9xTa+CKCqjvE/KtuWkGbHC5F/Q3b9Hg/3RdvmKuLWlpSfFRtcG+mVEqxklq3YnfKMkS8MeAxnF
M+3OyicC+9xn5Q5bnbxbTJnlUmvMY0TAFHhZNDotF0S7xmt7/IGWelXqBReMulp0nljbJVdYvX9D
sn5O4jdhzYCDeEdR94IlzOT7y18m31tWoA+wOhlPXl6hRvK+hi3SdjqdRw1Mwg1Cuxbh7HC0U/mA
14oCdyqf9Ko7tn5+d0X5///Ug/+WemBLQU7A//53ssDytXn9n4+siZrx9jX9+Nc/Xl7rMMqCJs/+
FH3w82V/RB8YhvNPz7BspnbSs2xbuJ/RB6b4p2sRfkDyAYEIf6QeCO+f5KMJ6RoSOjK3BCLUrHDD
f/1D2P+0BUI7Gs4m1FqDrfv3tp3zZAzyrP7t8f/QujrnUdbU//qH4fzjf4qfT9u988ek7TnS8AxE
OQbdI0PwRsX313s+0fzs/zXlU9lqdetcYhofgNLjcVc3UCECeLpBm2ar1GKxTKmZqwQBdA6liUwn
kvGqL2dtDUoXfrdKWv1ED+rHL3vyj639detM669b53mG52JZFw47yPzz1gX2IBI3bMTFMXJAlbk4
0W2ldi81G/++ccmFf28bOZfHXCFPzSlTuWAWtoSr4+JPZbSKA6pR/oS/StpqVl96aKsoGsJlC+9a
P2KCAadmgt1n5f7bf9n8eef9tnNRQenEU0jHdfj+/7z5VdDEOAsNcZm8ofhaTbm6LaEPL2J3nt9O
wlzi8vfOoX6DOP7rGOjNuTHMQ0ovnNw+ETFzhJ2LK/qWLugC6NmqkfNoUFSMd+Ads9RHRGeW1a7r
6nvaKUS8kjOV+/PVqdDdY6oll//ymeZd/ufP5Jqo2HXpST6b8ftnMq0I6bVKrAsHerapiM9ZdBXZ
Y3qPEc9kweeGho3ErDfWRSzl1idWYW8b4QhLy+83kSyf5DCWBze11p4qDUqOIHijlslSLO6dpELt
ymUTAH6z+vtNn0+av246547gjOKssn47mrICOFNQeOaFa+QCz5+6H41Nn5ZzMl/kL9ygCw+oJ+iZ
jfGpa5PhG9rIRvZrFDIdpSHDW6H6xfIZTMOaeSOq1LiPNgDtFyUf4aAp86R1ADBGF/SKWWXhndSs
FetQ/QDoq166LDsWlJi8OdImWXNstMwBQ5imcIo5JGvQqanprcpoUosYQvO6dHDOa32Rb13rzg5y
QO0iZ03rTwSIYKIofVZyreYZu3IMbknV8U7Xmxi/WeekG9sJiXaI9dNIuuXOjrRmbdD9Fb4O2DjI
x28eFh+wQ9FLp+XtSUFKWDFUDJsaBTZNTgO8q950d9d7fdydY0X+H9Tz+t4y6f3qpY+o1tvI2QzY
zyRnZ84RFUgXiNBcaYZokJxU5W6o9WrZa8X7iCd6l0b1FzPjKj0NUlxCAwZ7Wlfbv/++zf90qDqU
t23HtA3dEvqfTz/ZS6sd3NC8aGZ77FwIA4msqo1PxlncJmInXfO2twS6zbF+Clk7ktQM8jWHG0G5
mFxIQC+bFnmHwfTkCE/p0gMEmnHiljfSYkIVRn/Se/kvmz1v1u9nGEtNz3ElQzL//3mzgQIz0bIr
4zLZ4KF0J7wPYufOcmFPmk4q1yWQSr54ZkDSldlJhDWGtvih9l51T6cyqkc/ZJBX215S/6xTj9pH
mK6sMpsQ8LfR5u831/gPe9kypCVdRwfQIX8foztKuzHUTwOljyzP+oiceIxJEU2OYZu3KGIy1nWZ
3MtMHA0yao5GoJ5IzGh2f78hlvjrfrOIw3OF1Nka+3r6/3IpA5vQcGniW6Ix+1DO2djVSxIqBy+3
ReFaa5/T7mucZ+IhmuJTYA7eooH7dXfdlWPdwBPrk9uKCPDlNKIJWhD/au6odxQ3VU1Ca6S0I19O
j1U323ZD6u7MqLvvYpHfZuW4730D9aaPp7xySxSvWjYSiJV8UTFL+r//qOZ/OEQsC+mrZRuubf1l
JKNEmXul7usXptffRdurQz9L26bKcpeJsmH3xD+cXF40gq9XhT8k35RjnYyxc1ZYQKZ1ofBCj8g5
d6FrokFP0VJM2rCZMIksSw09799vsPPXC7nrMrngmsE/JHLzd/fLd2MUUHY1qzMvVd3IpQl2eMMg
vZnc9nsxNu6dtGE5AJgEPO7G9oo2U34gZVAg9TCXbWyfjXACpZMP323ZyaMB9WsJw/Ob0NFGcQEm
eUha8Q5jMzkQqE9Mp7N2UiArDuRWD60K/z/6wIx32La1hWoAW0BKdWRd0VeCjOimxzYd0yP1eQuT
ycE1h3sqDPLYxJ23kqoyttqAADOm7THJ7pakCLq7nbxTA7gmPTPPZIjYPzTVEp1YGBetdfeWagOa
JcYDOZzWUzpoFVCZXOyps9LxTocTSlJtn4aAOecPZc49lb/f72IeK34bSyA+uewGYVvQoX4bAlWC
D06OnnHxvGI2WE3d/Yj4grDmqto6mjPca17XU+PJk+M4TvRT+nFHjcmjjZBW1HXpIbe12MPH34hM
u21bmAy2gOeq9KDbqRLpr8zHQxE8tXNctSW9Ncu9YulQhwDTxdwwG8VDkDneulOgYLXMeZSS1g8+
vMlqzROdJxATo9+fzFiAEI63hcyTB7T+Fj56sU6RtK0HroM3vXKLVWoTqWzmZAv8/Z4ymGz/ZU8h
UidMTLC/bP23PaUNZkvckDAu5K+/EDCNaqgNv8RYCw51aYglukWWi30FsyhK04NNCzxsqfQCUikO
o5+QD1CMp8xyx+Xfb5nz+7TFoXVE35WJpGHD0fp9yyAemkqHf37pCys/qD6uz55tZ/B7nvxSk8fK
hVNKkssNvLIKT0eSEWOJfF06FBevh29hxYhERnyTjalZp0piTojaTj+OvneaG6OLwHcSCsoUb1mI
RmuoHFSVW+D4mbUNkIXe99ZL73Bd1HpKO2DsxTZ2m1ctA3VqzNnJEwGwiV2ucoFJYGAFPZaTh9aW
6D9aeqyE54PfckjjBmi8SGEYDH4ISCrywrXh5hWOi9im1DD79sheX/YgDSiijrdx/KoIUzhG7Yra
mlgy96C5kJvPMXr8dSctaHFFka69oCcawJslCoHJ0huEwsqK8mDpZlHy38ZfT3i/HS4sl3ROKItR
zRSuI38b0CYZe24ZjcFFi3scQxoQHNTalDjIrUSdfKTh9R75Q7N2JxjNjYr2npWFj82kVTuAK6hI
3TdJ3/fWHnG+Ud+dpqUogOky9d65LtVRjHRjs7Zp0aLofkvqgLWN6pBDe71+m9fRGqNKfNaNr01T
GvdUb+lROfqpzc/Ki+/0jjoUO0zfhKr6HrVggNBKDpTB7BD0l+k8pA356lbQ3pjKhFsqSFyJhrXk
lAbuFLWnbOQjdYKaTK5m3wdVfq446tAqSF9Dcg80i3jwkFlSR3a9Q01TISXaFyEcS0eO2UavCoKI
BmEi1HT7o0UJ5fjzntlehlTgLB/owUa+fzQi3Ckxeeg2BCYymEscGZW7cRNi1iHX3NRgJVdIAY1t
EJv3uCrwRS7obR4zp5+FQ+rF6N1qq8x8P9B8pjFL9b+aRo60ZKo3IUpbNJXRHXYp9K2q6Dauqt0N
f9YCgqMASvU+i7EWH21sD2qp59gzBia9tIe+jJVh7FqW1wu6gch1B3BuJVE/1KvSVVWvao/5ALn2
w8WXxYzbbGHASLrNg+85K2tIv5M8NSI6CvmctrgdRHvUbLYGTUUbVHdWFM682Ro6oNVbNwOA1ptU
b3Ko0ajZ7O5DmX1y0JHhpl2ib8gaGJZVi+x70toL+lMaWS1nb5G674bSfGQF6GWmHgODr3e3qvOs
c9eob7U1vWYyC9eUmZzLmOEwYa2066RzFpX/BWn9dI7yfi2IVlpWBgeEIs2b6JR8S0k1Wdt5/S4S
09wN7kSLqpP6Y9XkgOv1CcM4JhlNEmnrjcbWsgldAbByC31yWqliIhknThCMjc4ZJsy0HQqvORVL
1j/+xsvCo8zbD0nWGrWEWp0SYyR3wbHqdejXNWCfqL5NKLxPaVvt4AymB9MbV5QzUEf4XG9BUGM9
qvuUHKX61EYupiIhh4tb0/wuTG0BAo9Ybio65F8hsk9lWCDnDeERU2imPp5ifhthCnc+q7Bg2oHL
jW/75EeecIINiettDSCw8KhOPlOuPKiH02j5wbK1BQEkpLDjk2UGzoAM4ot0wUPjdO2mrzwIr3FV
3WHmru9EMmHktUx2a6gnhyqBBZMDtVuGwuFQ04dnwauOmo60sJg0+UJkHE7BaVvUHsr7SejnpGn0
8ziN/Vnt7CzF3Niwk2pF3kqbIldKPQhAcRgFt0Xn7xtqu8c0dF5bMEUr2522UTM4d0bSlRsCSRAq
2JpNWwXkouNa2Kor7/tISzLpLLDhUgNfX8OJHxpwZy5H/moY4mlPUCJjbdh8uI0abr35xi3A75SS
ohBrO/fgh1iJuiF5H9MgOE9N3+w00z/n9MO1chKPFLBOVeUHp8ixjJvWq7qtEVbPaRmbDw4E/JCW
0m2kb1xqD/j4zPhG47B9i6bpffQ1F0cfgECj8bojkVg4/hkpgVeibLefwoK1UEyi+CIV8OC9yT1f
5zKBIr9k0KJb360wvvghvJLU38yCPfrnFvO7rhQLBgJnFdYdAcegzEsHHE6bD9/AX5FMPOAnjGFj
20RnkkLyxQ7HElYpDSyjLXGTdW7+2AuEZy4mFKBIjFPhEhTHtjYRTrth7a/duFtaDtzxxsErboAi
3Yad9kF919oRbHa2CHOgadiKJ8Mwn7RwGoDSE3AwRhANb1qWdPtf7rJ65/FmMIFIsZotESm25Z5l
UfHzoVkPxPJefyOVd8eoPK2FBwDGzuSkrxC6Ffufj3WMyCh8MC3NEJfShBRzvSG0EGVt7a4Hjd3a
lnb1y02FGSMq7N3PNGOUEPXKleb7NdZYWMyLHNeHSWXPGZ7zjQtRl04vmeSO2W1LI8LERg5w2HcQ
zs10pwJtXKVj9/rzx2F0DB0z3hRN1u4hMLQkRcOqbCOIyI6w1ZIQgXqfCjSTLOm30TCMpGtpJEhc
b0KDBAlN56bB2E1OSbV2yBUhZaEeV8hCRvo0yVMggqfKaStU7/SNvCxNVkqSIZGMCRegMPSWFu4S
ghQ4Waaq0+HljQ9myECdmmnCVGiftYO961Aa/Ezd/i1L+/pw6lW2nIDl0h2u1aoXMIIxmDyb2oz+
m/x8f72Z3K74ee/6sBo1se0ISPL+b64y1+Jif314vRf0QAeR8YflXg35usKVt7Dc7K4ajAc1c73g
TwT42l1SMhnsl2Y4Ig8xvWVLh2sD1efRmMWTXUAyTRePZ53wrqUmm0NVkqboGh964Zz6nnQoS0cv
U7loFGOJlrZB7IqdrMQbJABqN2WPubzHptKrnJyqR/gc0ToA5bDSzOS19+oNkn2bfrUDHLlDQuH3
RBM6vobBAhldaANIH/PZGhVhNilTdhT1in1f6T9waL16RIJFGiFrxN6BJGmSXaVQS5C/OdQxaTxd
D9FWVUcZj9nORtonS679Cc73bZS9Ej267iUeK+yluG3soF1oeXc0h+S6Vk+QDWoPjh2hifYBcFZB
YQOxAvgFsO9AaWiLDpED4ooUimZ0UDzfcPnaeQGC2uuP1EwYuj7veu/6s8/n/nzt//PXn3/BDikO
Np0G4Oe390yvtKDPt6HBFm1mM88vfzu+PgdlfzKTdvfFOEt8Pv84jWu6W2H5UdWFOcH/5lPkV1JQ
3MEg7SfWej+ZRPNvPl933ZTrwzgoTOb8ZDoFo7a0KwXyOxvWSnGG5NK2OPtYIMm8eVcKcO5gAWuY
IASYP9E7V37QfDOZJjRTpV9d4wz4o7E2xw68twHcErOjuZAYLxfKdvWD7sQSrx5cA2rlFMMK83uo
ImcX6aG9z7rS3uNXxrKd2Z6ObCB86KXkTL7++nrTsg7aS1DNC7MsMGpmViQW199wFbT3o1KHSsEF
vD7v+qPrzfVhamdiq9n2sp7/yPXnSAH/uFckOlUDHT7/5wuYyeORYrVMvMYot7YPpEJqzQ5T8bS3
Ky6evqbX5iKBYooi1d6qL0HvP9ipTRrTPIb4gd1MgMa4m6VaPZEDI/EhXX9wvekdvdBXKmCai35O
3bSl5S19gyvA9cbLgUN8PgyVn3JBELQMP38IPOjX53y+7vrsz4fXe0NQJyuvlowxvT4JmHHA7xfm
fHjGgnSsec7+eOUQmfQA/mCtXfFD15vsE8B2fXxFqX3++reH1198ItquD4MrnO3vX8J0oLtxjRiv
bkut4ydcLU1hT/+8C+EWm9vnm9URimubS44tiFkLybTxJZr8n6C4z6d9vqkWsR8/H17v/fa8azfs
82e/fPDrb357Se+hZJ6sk2cVCJg9Co4/33ygfW4UP1l0hY+g8+GKd/JTkEHb654pYkyDOJLI30td
e3v9zj6/0etD0mNYgKV5wu3P+9cffz71eu/69RJDFEwUWeYXdJhKZjxyOm0sFW1xLDHv7yevWNUE
X5csxNt5mKtwZ8K2m4+AYTJV/WWYxwvvOnSg2p0junoWPvUszshw8dVMnjJz+OOmqiVC+8/HPsLy
hVYjQC4MMFMEzLLCmP/0/EdDO873tmkE1CWIlNVo9NtYMCJd9ovrXr1+LxUT37VZ5o8Fq7qfIFG8
5w1q7qckapCS/Bs3+PntXH/2y1dUXA/T6+9/ufuTzBe17TfZBt9dHLx7247yw5hPA64lCT+5dLNL
O/iHAf3qnNo33OdxHAeQKq0zDmeJVHAdqcLdOD40qmHuYYq4n1GQbbgqkJhsyIUje4up5I0yp+pE
C+JEnHn5Yp+hjVpHmV18ww52MW4P0D9E+uUBIovQeJuMWtyWuf5o94AwzOaW/M+ZECgupazMLYWW
t2gdkSpyK9w4WaEzQryS0CWqywqedungNgofp0pzmSKIRzx9CueSfMsZrG5g3eok+3bhSiOuYQFi
6VtZZQaaBoQjg7D8nT5qh8QvKI05+jcvlM66M9UcGGd8teNgWoGeuGlNpPR5ALAznsp11WKL8kk2
XYN6KWlJjK/RNHzLtC4/RIoKlK6zeKLDNGenes6aLGtW+DEOscHKhx2eze8TDeB1jy5zprAGZ71e
hcALMlFdVDA+I+R3d2Pmvmc+UXd63Xpb3+57vGLePRTO6N6tp3JTdOqpS0WzojmMZHIsAmQ8uVyp
tLdfzY6CmQXxflMH0Y4YdaITc6pVUZggBovyE9CkF3sUWCYy30NkOuD21CvcsRLwRpV91wCFnLoC
5xdyvy11UPgZtDpJbQh3hLrcgrrodokTX4Snp48kQgCMEOJtMEf9uUq2OpnuBxRT7tqDPbJEYrZp
nU4yd+nQCMlg1Y8xl0KF6622qBnwfXwn9AzwQmEfIvwF8N3jNd2hH2lOnTLWyd/T68xY2MAibvYp
faBj2kqoDDFrMeuRRGP5mgQR9BqzNbdGHiQbl3wjQEfH2GFQsI26PJs1URh2bWxIBveOZQ5EoSGP
a9T8CV9id9eNsHRdYxjvo7Da2i2aONduL2aDYGawCKxDlBIfgoa4JjdRLPS40GnSvZ2EH+xIBfTp
DoF/hETdNpemVfGy7YQ84il+DjrX2AE83ZVI5tftSA1RtwsgTD6oXonV9TD02rd2m8TiMg6xd0xC
PDx6GnaHyHjTiFVEBUc7YawD4LVT48GcKO2d5UCzO3ceUnYJcjsqbj2K2LAkZf2eekF0qzzjmf4N
M1hW6GvD6JGa2/ntUHJgjT2GqrRCq1W5D2Fhmcf0daLl/Nx4b2Yx3o+EK1+MSHyzSjGcg8G39/k4
nmjhpbf2TCJnrtLtqnzQF8RoPFeYiR7MMj6RmaWONREOWO9RRbahcxq1tIcyRB/JI/qF8Mr2Ec/g
qtfVsMrSuNoSiffcW7LYsT7dIYogwcMajp0Y6V9EHWRfm/VvVh06gywo01RsHTsYHK/QMM1MT6pI
qkeyBpRvDufYwvwX1BdJsnaVO3stshNKxXRFjcRlipQA7p7GYVNh/t3QtBkWTDaDmxDn6BE8Ub6B
4IZdYlbLepGzyGwoGSbX1SpusMoiPTk0qJ6HzkSSVeN67kxIsii69eWoT8nS8oV1YOI1LLLUVFuj
tBZ94S58YFfw09QXzJdgAScJ5b1qvmg57nyzQyyvudnH2GRfwsJd85RsbWFzpXXXFocS7Mo90oMH
szKpJ/AQFswsFWRWRi/+zUsm4zYr5G0bxvVudLWvMPexJRdYhsfQXOCeiPZxMiFfTOV3U88fPTTZ
TTASfFW429yeTiotvmAMvHXsatjooA40j0RYaIHLHCnNSnkE8s3tR8P60NWuN7zq1QC0m00nLdRW
VbUr3NZ4jMZvkWtZu7wT33qzdbat6gjrUD/sWFXbIaFvYudUc9Nw2bGWfQSRA3HHHatdOt5LZJcr
BKF4GpxseuhxcZEXwhdgOfXGZdWa/B/2zmxJTiTd1k9EGzjzbcZETBmRo5S6wTQyg4MDDjz9+cju
Y7t2HTvdtu/3TZqkKikzIsD5h7W+BWDgzRJm5CNFLnPxmtrBdmIdcHFJXiR8LvQ3FQjrh5m4lvNM
lHIDc2905y8L4UQ7maj+0R3rnCiKNoQu8GJqp7skKFI3wMS3uNmCA4mr5PwafnLImUehIAUhkWFD
Nkvj6kKI6wf5IlTASMuWt3SAnBNkFljD5Uej5+4pYFyHEfiFUs7babYHU6nnr7YqrrZdXvC+pS9h
4qVATvL21KpOElOt0zfDjscnH3V/RrjPdl68gZiCn5lwuh+GQk4siX0jZo2LlmlkzTZWo9H2sU92
UHCYARXyae55pgWlkgQ8sOjjhuiiYXkae/C5n39CpGd3JiThN4FgJeHzw6aaG+y0U30JHNfAIUIN
JZYs3aqYG0Y2+SGTfB8nH+U1yadhr13NfTFg1rTyIn+bQUV2SZMSj1jlNzxMHZd1xcYDjfBWTzUZ
Dm6JQ7xcMdT2RnniPCgeDL4nwTn28y/P7XFpIzBPyAEwzM4/JmSr4DpjFj3XcOY6ikpKL1LVy35i
dD8jehhAhVBD3X2vP5zA0rnHKcBCY46r4dp0jJcSyWjgOH/qedDv0s1PhellCEXI6FPYKh5UliDh
z5d7Ghbf7XRurmokoEexpz71T4bPEtBDVZxz0B9Yu9DKO/6hneuEeTfBhD1TUeEdx8bTb4xWuHwN
VOGdawNgSJwTuvO1VtLfGc6bhzKnhQ9aHZIDHCIeIlQ5nIrpsdNPifzgWy5HzbuwJ53ma+qBVZnN
VG4KXP1s7u15RXIj0ead2cjaJ0ahoLwwENBXXew/kHP2BeNAzEaPmJdUC7XvvJnRnMluV8YYB02V
bhYqVYIIy7dRO1SwjFjDGPkxOQ0YANLptSDZBHGZU+y1Tm5Tx/Qz9/ghcsP2UVWXETj4AIC5wXAl
AW7vfWd5ZxF6PBx4I5Hh6g+7VtbOQzueoDtevVDO0wTJCJVzevHD+5SM3lbU5UuTcCmPK4WbvJdy
RwnDVTEvN2ux81NIr6x7X92w/KodhLf3jK6ZCfKSvcbecE2Qq29ad14Oyxxi8nIiOw9/Ze1UHsyR
27VHQLTLfUVoB0x2GA3keDv+F9P5Q1VXRqHQ/rZ2ay6XQf5mmfPsDiQ3wI5lkEzKLk8vuStIaLcc
dFWy9N/SpVq+p4lHKGmOI13ZxCtOYxGcncIjlVi0xiH0cWoZrg6PKjnxCDXfzbb+4ZOvFGbkr8UZ
uKjZWQzGbPFwWZI0vEivusG6oK5HPbLLyiGLVEGn0VFLgwFgjAzgxlBr5RWXEekBxaGwgqelrbuo
X8cl5pKxZSN+hdCSVu715G3TBPeDQtz7kFYaAUQOVyQucu8D1N23gBiuByj2sCtWzCYa9TNURiwR
hTajvmjDjU5sklGr4O4SaopLnrGNzs6sBCNG2QTvOctHG1bNueUwAMnQbq2BMVwDfRPpNhEA7WA/
g9AMNqXr9VFr4IdsvKI8sqzib08s7EqK/ZQcvo0ZiguiBObFhA8/5G+SiAsExH25630TIVIY3OUU
zqdCmB9TVcptafFAAd1f19N4oVQgnZkHXyT96VfrWrdphhvjcVZXfnxui/COCvQmLIYtVlsfSSkq
CBJW26xy/XubNx/SKs7ZgE/OtIR6MBacjjnbt4PS/DiUVTmaiH48plb1nM/GeAxXU9JkBH8oeOyz
0ZFQ24XOcpwsffR4tt0E2Lyu1VQVY1Azwp2+e4oFjGMM2ZtrFrfKUadpiimbPLXss64tdgVwqqAB
/EHSO8zgEhE5DjSAXt/gS/i/azyFTvOR2eYEDdS8wbf7wPAW3vxQfqnDwjr1woGhKdVMvaljtoCu
GxnWcMb7L3dphtQvra3q6rV0wDxYkFuO1SNarFO6/puV2+Ns3nhtaL2OpYwgxlVs2paABD2X1ZcZ
POMm25Uz0aZl0xMPNaOdQ1xYHUw5ErWG0WiH2vYPs/HnNK15sxoCfX1i5z3pzdGSWB+Njq+UR+oU
2N6hy5Pl0cxQG3TTfSwuflJ9tI627iINCbdpW7l1m2a5YQT0HqRNxEKATSTGc9NYvX2I5/5OBtpw
LFzSJpwXry2dq9X37gYXUXMVK9IlJ2Ot8bJrGJczbud6JCFc4nmz0o0fBOnhU56ZZKXYOQSU7Dlf
N8xLFEsOt2MbBNSnSUe57dZivDCmxx+fcctDnjx8yksqoo0D0/Qf9ax+WkGDxn30LmOgIzNQy3Hw
AIfwLsysgHHv22m2/bzGkclui6SSR3JT/iBDPIBg4+/i80RBUrIfFayrEexzYDvndih/twkJ6chw
yKNmdXzyUI96cWU94wZ9TwPjwpamAVn2zZAINQNAB3cE0figWp73n18KxK7Xtpq/6IJgayq/6rJU
blQFLf1ZnVZYg1AilaSkpc5cRbQ3r/ApKSy+qs5BKhla8PM8Ge8ddCM7jZ8EvjgSmkaMp1zH9jWP
2/d/jQZKkiaSwjg3/OFUXPj/xv2M3HRxZXip6UcechrnbcHDJirC4Bcb/4jDYDi3qnhqi8IiWclz
9hCizrNN2B6pG8bVCfWyiVvhba3JeHb0/Jv+mmSZ2f0hpppYUAPMrE5XnKVB4+66X1nwwQss0hBB
rvmrWWDB+aBh9qbjqvMw4HXhvonk2BRsxAygf8ZAOonA/grggWA9h7lQwwze6coQ2GlbEHdatUdG
wOLY9vw2lZODjmA2T4a/0s0c3IiqhhaZs/g40BFj6eTmwt4qy3PdgOKcq+XulZUBNhUWY8fupiZC
82FN2t2hT0B9tVPjELGIsL+4zS9zoT6C/nnp6caO1OFfuGbUWdnP4Fj9p4KwUUMypelBJJI8Yk73
Gatm36fehssUX1HiOE8ugfTMF0hazutr2dv7OqnsyDMxutISEikuiVBN49UAy+T1hJ9r2Iylop5H
1rVPIJgRr5t9UcwUr26H/dxNekjjIJV2ZeqTuzKbuHYCcuANnzpTovo984/NDoFm/tzOkac81G4d
UApjHZCsqGyZjfF1ksldJOMtzeIQ6yIG2LLGYcRzF++axLcJCg/Cli1ONaBGVA4OUREIBXe2X6KT
c4cdW9/2sSphR/WFDXZnljje7HzaNvhUsao84/z+3Wh2rImqp0MRu8MlrIowAv4LBbu3/hjKtK++
wsU/dO1NY+Pfell2WrhKN1MXDFHtsT4v1uV2GpfWo1FFhWrSi2TlhRASbjP7oenU+KG+p0t+8pjP
GKm+aeW9SWlcPXvO9o5vQdINzSPijvna56HzAIx+ILCyvBktdm9vbUiS1s0foWt9WYZ0748F8LDR
f6iqEGCaM4g3zZEY9l72iruZxe/owwkW7bcQQxaJOT8F3iT6cfHSukYWFTEqChHaayjYUD0NHhUJ
HMZ9bEhSpHH8UpnLkGFFfUd+aR9BSMGklemOYoxkzt7Ldz6zhw1qnXyLlnJtGfSAP8nzFXhB7Y9X
MREPWzdi52P/jyDaOMyyWJzrrl64Ime69bUoyS0rJ6GRHoH1JZt22UVrYitoL8SOwPxebXfmFbLm
Z2FA/OOU48XoixMhTvB242BLnmJ8wJ27Bs5hYVDQ4Nnfmd9DKii37XiPC/l1hPl/GlyRP5NIFaCh
C5xu3nxaEoKA5sV0MK+nMqm3Y5L8cNxiZM34nHBcPAL6/lPNYuPatORBMSHlScE6zCOCSzXUnPtL
aUKswV/JHgXnb5mdEhzaGxCF+QXsPHbkmr5xjkmCBXAcqDfwbOGuCDIQ1VVso2Za/Ic+XuNKG3b2
qnL8U9HPlGkYavd9k1ksnJw9d3SNUJIbtWOXFxs3UU+bYuycXZKbw9kswCCnqJtKYhGm9CjXY1bP
RDlCEJSHZmxfChKLEYFfwT15ETpv8lRrZ//P+ZqpnvOQirqT4XybF9qFzijz/VLHX2ZJTkAiAmg2
pVQ3W995GmUXQ/lfP0cwpa9XE7uwouLDbkqLHS6CoGbTc7stzsQScTS3KimGg9H9zjqwTVOmnXs9
jr/cyjuHZax3KjdR6pegd/3JfXFVTcodgb9Ho53XBMTwaYQBeixkR89qTzFTUvmHl/1kt9kbTF6x
VYxMN5iC6SQlOMB+ZIqiVwlHGpvfoGfm2yApTGS3PcRagp/2cPu9mxhMNn3Oflq6DJczCxQQUsve
SOM2EtjHH1jBsQe3ZfksrPItGLPncEqcY5Jk084ZKUA8c6z2Zgjbs6ncx0n5w1myRDAfnQbWgivt
3wMSi4tVQXew8n4bhqgnMrPjcgs9QKUVrOKk4AmXUalslwz+djuQT45XhwJjROOopHtNi7E6E2p0
07WJWRAUmpZXsaTBxa6YI1U57hM3X34VxkpdNweup25pj0OWxdTcze9PMXw8BT9qiRv5gVlV/pC6
QXwweZE7oHNY/DW5ueLNnSb9B/rqZqZjQhznjNFo/aDgyjB4CuZ+3VRe7aC5j17GsLEp7X3eIE8t
uJs3TJs3lR66a6ODC8jb+pm5LaDtzPO3VFNvfd5mB9bNqAcyN7ggOPpwpOzObYJHYvCdDJh+LOAo
lsRntgrFQzCx+ui8ixfDRDQrNEk5YJhxMNlsh+z2wyR9nVlJINVFH0I4+CZvgQugKh4iZVqXpZTO
NUYWDS5fO/PLXKby6KZdsmeshO1zHT3mSQsOr7+LYmJKb8zF3unzry3NMLZX453w1uQQoPk8J4W8
qWwVL4bGVthsT0kmS046fJZ+7hNbxZfScLjmVPVcYmJGuen8TulREQ6jnnvQRv19zh+pkpsLAPbp
S5EBRMA+X1sp9oa6CF+lE76U3AjnRAGBUeF6VxcM46aSERcG3BtKOHUTMjiEsVlyxu/MgLGrgcnG
D8s/bTiaO4gJPMiUJEizMs8sWfrjvHQUJE3an1w0/9B8LhC5y7dsyoun7odQ7aGG6/vG09m6wFKB
2AVcwRD5i4myHurtmt5FPOA1tEAlkNB3mBTIrFHhWf2cLViwMbrWiEwtMyDKKAxT9h9m0GWR+WtK
jfTcjpz2hW281D2/E4O7nXsrvM5VcTSazEdy37UnDHDfshb/s7XmTDdrDIoOmPJmE4HMFLW+UwOZ
7YkGxdNiw6dtod04WTTnFcwguHQRChHkQnPFbKkKgs3oQX2gGfG2Rty+mMqeDtpK931q+8+1T7p3
j1avCazHqi6+9cuqoBmleq6LlSmpwdPQq51lQ1BfXjMotLKmP7dGemgmYd7SunnnLSBEZaEEn23r
bqe8/JoN5QZxe7VvgxXsXfvg96mID2h0O/Kg9xIIKJI9T1zm0vgB6sU71IFc4Hx29V5m7z2G1ogY
Z3LNa29ksJpdCXFMNwmcjksZgFKIp6F67IofIZCQLBDV95zTlCSZbovjJ7nKotc7GEDkc1o5p5GX
NVt3wsRhEJbx1YVPzKjjS9GUpEQq49WWvXzE8jxvoILEB6jlxEKHy1M3jfU9nv4QddzvxpTugpHP
fPfSOL9NRFaafv21M6Uix3ppkeaZyGiyZUQjW/eAI6XYjS79A6BXS4/uFdMR3vKw+FklgB2bYDZu
LPtfyFewNozrusdp5SPGcJm67oVnTgjtv/LPpN/Girhf0O5GNIbPzL2LF8P4U859c2BnOEJcptXR
srhMTEaupQnSNiBQ7lDk2IS9wr7lhO3eQsuvHkv19s/fiJHrAkn2xsgQ7HlODYzGRrBq1IS3ZI7D
m0xz9poJzUViJRA9e5gH4wBJRneLH30aLoSmggIG625YFTWHwETemHvBpR1ZWYmEOBA9518GcI1w
H817w8JKpYO3K6fW2PhgSJhEEbXjUz3xElD95uBfVc/nm3PeB26PwNbzDyJbho2/cqDTjOHdlE93
N6HjTOKnLrWmGz8BFTrYiFKLclfEzbRD83to+LA21DQWqHgQat7Sfl+qfNwDLnBPbWJ5e6crPpL1
PPH9GA5PbzwlCnu6Oc5ThI4RfOfo+9E4tzua6qeytjXExt44tBpjOVyG7kkqHvt6xcE78G9J+ruh
VBwiJDH5gxx4ODDsCshankPwDfDLR9I3TMNj+MRzuLUUmiy/3uWxOrcu2YdKIpsbR/xmvCY0if14
CAYGcslkvY8NbVmrfzLALKLZmdN9rKtgY8kOpESGnN8WvX2R2jpLc8lv9MmSViBzN0HqsouoZYNZ
NGHg2rvWKwP9kUk3M9bI9fX86uRO/pRwZK2O+NH05xetXP4PE8g72ufNKNfyDHxCvAhoPChNlxxi
/dzMwTbuYEdJLDSzlYpX3+aVIuGtHIG9xmbMqwP527ML52hQFz/WWm4YxEHRybxvNh5F34PHMtg9
B9MQnK318Kx8c4hMPjeDnOZOzh7Fn1VsOwgAkWh85nfVeUTNh4s2ddFIr/bJjBEhS6xTk7TgrJhn
bLyJUa/q8/4kkVuw0/TADvXZFgiVe+k88SX2vk2J17/zYb1lxCyyr+j0g2sPqAu8ib7TTJ196oi3
0W5+OKLVj3FwEFWo6J9pgGQcUn941fOSYkie4D24g/wQvrHTVfZSCQ2QevD6+9JUR6cFWO6mYJzW
zRwoPo3eQQdRb0FNcwQI9q4V1qOA5O7Pr4ODAH1uiJGZiau5NemEQMvTH25g8yLJZBeNHRl0SpfS
+WEgxz0kECZYSrQ8NgcfTAaJenPpgVdpiKoABBu/V2kPegL3SG1BdK7h3u+yDuhNkKBgLhcn2arZ
lgSSMoLt9XmYR31/TRArnV1YcVX+TunUbhEzA4AqiN0bQMwHsc2qxPDso6irN6TS0zl0Jn2e2RRN
yrVPgy7aa4dg5RAGyw8futXZFHZ1/vxV48r6rAvrPWnhj8YAFU4JFMfT56+mBZLRZMx4DUp19WFi
eB5G295FJ9BZ8bwRAtlYkMEnnobmWWMfYpPMx1wTlcZCCi5L4xOAaRaL9Tp3SbdpfWzsXRI4D1Od
TldgS5tPe1nNevVlyX8ixIKJEnsfin4lDa0POfnDs02699nXLeZ3DR3XM/yzXaymgoxhoGqWK2HM
+snOvyFLdF96Bxj8HI4IzAZzU50bqYat1QjSrfs/TVZ9Tan8D6wfmOqiXuehvPh7atsTKzPqryo7
Zcn01TFBo1sp4WNhYNNEVvn3T33ElEAsinXWXhdHg2JOBOpyTdRpGwRQV0lwSsNcXIyUk5Ix1PeB
HyRHq/eAmuKP1bskhLncxp3prXqV/jw6zntlTc/I82DawCbOs6U6WLGxhhNYRI27VycOCCDrce+G
zrDNs5nGMBjPYGGMcxhXZPAkxVavZF+noeq2+wG7RkgOpGu/JfjeT5RJ3rZny830lKdDTyj8PyWy
nXjM5Gzvs1W4XBuBZB1IClk5VIo078Tdoe8O9gqs2CbTYEzmOmWXLF+HMiC0NOCUqM0Y4znbKXA2
BGsUA7GyamJg3oUWY0UNfWfsinynqoFUraJxn7LMK9GnusccQrSI32wFctTltCcMHkVK5pfMRuuZ
OIqqjUz3lBiGd2WURdlP3m+mTJKhSv931aKL4rl5qNi8VINqUb0HGa5LZrqLSzZOPTcRwiodaSQI
dcrguR0jW5tmZFQ/MLoQwdFkt5SBLOlqFvktQOSVpw/FkPs/dUSs5U4venhuRHcLUt1tO9coiYJi
/glYglyLYgTYVIQWlbawbu3YX3MH23LVfAVeCUrAcQB1WfD7hPT7vY7p8nxEE3NYt7soJOThoGDI
7qcknFD0VeV1qoefEyFISREXR3v231qLFQnxK8bD5OS4xXv4ZL0kUIq9BRbBhgyzILSuNChPHVDo
k3S7j8Q2HwUks3sPB8rOdHJVgXWfh3RhUAvbloNwPqUJhnqzNtmHsX+i/1s1j/rRcHzz2C3q+dNP
QC7zKwLP5ggHqnt0HELQoeNFS+299w4Jbb30Z1wqxi9X86So0qIF9xOG2G00Nj22ToSEWPal7vvv
Sdf252ycVwGp+0/j8/8SUf4DEcVCHoPN9P9PRIm+6+9Z9lcayr/+yv+lobjOP3C2W66wHdz5/4VC
8cx/CMdzEMuwOfdNG+7Kv3goQvxD2JYvQhdvpuOJADvev3goVvAPYuKIHhe26Vv8l/8ZD+XvLnIO
VbzGIcgAzwxon4LVJ/oXp7LpoQrJ3US8mJKCFCvAEBklM9O8tq5FVhhfypq1ptQIgHqsGngpOJrC
jnFBJSHAWsu7UvT4ZQxO3MmoYxDOTqd+zekpWuOMQb3h8LY6tH8q3jDarVYp4FEPLLPq1k2edWDU
F7tQr5kkJaXPIt/BqTcTl3kyY6KPDM/a9CHYKQLDe5CYiRHFI2K4RKtotibvWxCm6UNp+f6mDDEb
BIG2GbBgbJ5r7UekYxMRMarljgWEXbfX9FtqjGJPFM9Tm1ABL2Yv9oMmcYdSLrj2wMipmt5agulE
qF7aZoocL5Y74rVcxgLUYANEitxeojDxEWZw+jBTP1tOXu65ljqA7nGyixEIk/WNHiXFs3ZTo/5J
9/jAXNph1yWJ5pYa05Th/ehRngAL6B7hNT+h5SDIre9gN8zNjkVD9TSzijsGymdnvo6Lmz5zaYDI
R2n9/osK4j+tHMiuLcJqP9megRmslOQKe7A2rS36SxWJcJh3pqXqaMqzfT7q4dF1kmsFR/CY+2xq
S88hmnP609Bu3fRgfDUy864asbAHRD4yFCp5oV7c92v9mraOvI5dYnHgQpXIa/OP5jWes9T8mfeh
99j5JVnsEySrxOxZ9S7LazuBG5N9Wh+YOrRkY5I59pd77v5Pj/df2Tne37gM64WMaMLn5jAJbrcC
7qa/XsjVwslpxMp7qSk/CzMeIopbCJwTlLCYNvjoWrLf8X3Tqsy/mW69dWVFgn3p5CcGmuo2ho3c
Go1FKpxuDkgzLZJn2LupZQT0SVJTmLxaDZYeHK7JyZcj2RnmeFigqtPkgQizYPfrwXosrUIepeNu
QBVWiHunTaJb/xCw6WOR6Wdb25DLZQw10DigaAamv6bCtTkb085j1b/x+vKnL4vv/rioLwqBCUPj
97Ec3OdUkq6w6G+4oJLtqLhU0QltcPg3N7JSnpXD0g5Sy7z1Ey1eO9YhhBYw1fT6Knz592+4MP9m
tg8DnOPrIRSw1XQc9+8sJRlggo1NWb/4bTFsU7gGLIfnHUJa+2onZG7G7pc6SZNbeZkKOZ7Zld8n
OX7rzRXQmMlpyxwF+fDQ/SRcADxtOdaRzTToMmdQDAtxzaws3+eBQOawfkmwqcMUnhk50/rhA2KE
3CE1Nobcvlt5cxxSFZyy6UeCu/pUyvGLKowAWlN2b9MCm2Tmp9slqN479AQ6mbI3IRuL/XVbXwxh
034m/qnsNFzylrY7iN8TZxKHDuTzyaOF2cD3Hzc+2wo2vvJDm+pSlrI+VMNiHNBwKgkbYW66fteG
U74ZA/mRmSq4e2hq4FKRdr7Yv2pvuOiOTtrncMN2g5F8JLayrfPmfSbkwYkJt69MluUOsj2bbd0Q
THKfIqze2LmZ4kVqwjNTr82gTbxCpP7C80mdUy6sI8+hxxLtx4M1u9i5eveQCg1+hjBXpEj7DqPk
g8rDryhWfxIVeClSO75I561STfbiOuOx6HGvlwoHdGIXB4aIz+gsg81iMdo1dB7uzCExoyocDrlT
UyzXHaI3Bde7NB7HVGUPBTFgZ+lZb4jzbgOrUrTJxbSFxwPnTWUaM2VQRFmmCMpK/YqreT6z2xQb
QR7EVso2apG3PtLi+Yjvz0Ya8CQZuaWXUc7nNjPhDuAHQR3G+CsZjg72eHpTzZ6SAF4CToJTbRf0
9hbJgQtosZeAGYVkmAOkL7mOo0t/1shfvVeQLSJGwNukfmzioPhZp0pFoLXFKcPihfn0ynW12nPI
vlqKC4bAbZrDtRs4TIRcauxic40+gwD3Nkn2LRABpCZPdlo593jI6k0duwdw17BKZ1cevNCXjMT4
4jOdQy3dnmZeGfinQkY19puH0O2vThnPhNkE32wa5b05dMXekoC6A1HApa624ewq5IeE49ZaTFGO
a38z5klxsuGQakFUJLGpJDsxtgqTgjQcsEpM5eS999TPoUv1f6AOWZ8Yqf9ibkCOCEQIHsC2LSBt
rBZXFspfKgjWtjGcbN94zgGNk1RgeQ+ixtkf+tiFRnc5LiHDo6INTvOkETP7Q7hhxpUafnbkZlmd
8OF8huXtPixEjPhVPb5jNiNWjMf7cUymX0tiui9ZdYrXkMMBV70bPwBfALFjeOyZJHEwErSk0bMZ
Tu0eWIn8OoUQupHXDkzwuZINxIMrYWAVFpXZjkFbejN7398JumU+cgtqDoLbRikyfAWBI45d/8aT
MJzTBJASCy8iIAj4PuPnwh0omLYl9aVNp3bfdODqnTTm358y0N+m2LIZD0X8Y6ps1FGmU507hZuo
mcrIDoOTWfri2o6c/doYM5aNLvmufPsHtzfEbubGutjSgtZjwgPNyavg2VM6h97wyWNklrbvbQay
kEDdM3nH72OVfhtl9sMzkvAgxoSYYS85V+zQ5ZiQz+qiG1fk5KVQj/ekggc7eCBiE2a1PnW4rnI0
CUy4SuPsheTtJCNYlizu9UNm9c5V1xDyg7kyd1U4U5fhdzhnCR9vP+V6CxM85wAoDqrjExUZ/Vwo
iyvGa7El4hqzR6KLC9u4XywbvEOLaN6AgOH4uNs+qVqCdealbL1X2OAxVvyLVQeHppXgaRY/uX9+
iaZx+PPvH17eelH+94sWnmDgE77gCdcNfAiFf71oNeNII1m6+FnFU7gNxyQ8I2mBn9oLFZmOeJcd
yhdjmZ5H92e+hPPVcfeWIWBx4BH5Di3sAAwExbxZUgWLCfWYaMQ+LcR0qTQCNGNZ40/y09Szb8co
/2S45fwR1Ixvg9BMn2VFekoWsidBJkRkH7oDNxDjht4yJNysG7fOisxpG84y2++W/ZJNJLImAP2A
l8cHfowfXsYAtHdB+E9q2fXKvo7TUx2z+J1iIpq8mimF0UMzceOyo4jmQ8O09B4yNFr8hVmuvax0
m8S7uDS83Dn3vCIXmTQzWBSu2rbZYOz//Rvv/HfuzHpa2M7a21ieMG1fuH87LWr2SZ2VJv5z6ZHH
TBs+PbaS0/MrmRzxvWYVQXQP0Xh4LPeaKUrIAgn6x3CRruWgJIFiVwGgSl1j1/blvJ8zLLZDId+B
dbjnscVh1TkjYhgm6zxX7AcWPu5j3ZGwgK/lDOeBREucH5uAIwMSskLYLkp6AndciQ128WqZ7q0s
gg94ds1pGVMMqijY2S3gBOFx/gKZGN0tIPw9VfLRcFR8+vfvERCv//fqdHykIJYQfihAGf3t6qy6
rGPs5T5TI/LEzAtxy6wntZiYw9PRPPA9v3oABDfeOA0nc1gm2pUcLN9ogcIfOeoMSG2HQg0Qyt0J
qXpcrWHHLYwUXxJDxzhl2+fW2YP4fjVDMIZ2DBZC1LV3DFDkoEnIrj6ckWYwnQgofVqN6G+QkwJ3
t45aBLCzk2Hfe1V4CJX/Y05RkHEqLq9+qB66yQ6PCF3PS6CyyzjC4ZcBfmwzRz9CxbgVAQpwK8jn
x9LhkCsylPhGpvaGOdPhsGEHA1kHl8psiOKONXDvemZhVDyShZp+NSy0jPXK8Bs6QDnOHgZ4evU9
glQGkA6vJkYnBCiLd66UBA3fzRwkJ/b4jAgz4nJGgYUyHbU+iGnvGGZPmrFlbAhuCLB7u189zW2p
6XV2k67JxQ3IunEalUS68izklJ51bo6Aa8qHJPSMiP2auluOznZG2GEq78vqqpGciBSNn2oAsg3l
8Jwtq2eXKT16Me9xaWKfEaOZXkI3+zrYimNDTYB+CiRsU/89KMQGlcDy0LpENKEc2WpK8Xs82r/g
Ts0TFM8eChNbDqjG1kDs3ucTyEnre8ABdWnMlpGjcSu1FdxY1nb7gBSsHQjOBVXPo+PqY8tu5oRm
dNP4zC7LhJk9Ww6R+wZQG+9o1l3yzlLZffDmbAZ2nZ46b00Yn80vFc63Nw3YsCBmaVszuqbrNCwo
y4BtxrFW+94I6nMe+PdevkEPyAmfpcsRfbqHAIjnhbCaDaP8TIz2WQFir9pxOGuHpMkCiL5vMdg3
Gy9hQ9qZpO5VxaudndLMSC8t+oa9xD1P3jS/DRJcH1X+026q5ogp6mfNLUXbCxNpDEI42AVvOxyX
C9USmSa6f7FtorhJi44f/B6o4Dwl5pU3N/gPhC0Os7/fxaGNsS20YAx9Dmz+1pEGyGsHVYzts4sI
czMR6bCVLpw0xUTlkYfS8+Jx9KOjc27MHiEtxC7MZ0Umhp7awxy3kD5y1Fcu3d2E3OW8pk3tsvhu
VPWTI/L6lew+T/TLkymIa8vsGQKVk4o3sjGxfZNF/IDDpT78H8rOdDdSbd2yr1IvwBEsYAFS/Yog
ekfYYYeb9B/kbtM3ix6e/g58t+qcU9K9VVfasnKnM9N2BLC+Zs4xyVElTcO1d3rDuf37nDXrFm5z
Rk59hHJ2HYbdABg/+O7d/lGHEHILQ3AxvM2XPkUcKIyk3gYMUNacme7GrgCWix69BhWu7jOd6ciC
M7JtMzSp7+Dl3AcGAQdjRPagpwXtKhuIJ9Mm96TNrnsJFEzPDq0wOwZV8IXD4t7uUE5PpKUoz0PM
VYTdH6QNhyRJ55uESr3JQj3aqFEQ2F1d+6Ilu0Aro2dzJrAljfm6mTYmtzx4kt7yp/VZO6P6zJjl
NxniGKRzRBJxWTvhtTdy/Rx4SMlz3WSRhvFjgP59T6X42kgDWNUk0Kriwjv0kZUTIYBe0+ucrxyj
x2PY6ZLVbhyy2SGwGFZp4ZnDyVggoWFCLHg2eY5f9fgBbUqmx9aYicfrzV3jjS0LAU6umLgCM6Wh
Gw1wTXhtFWu+fldQ7LEPzIMLDl+8VboEEaYnLeuOOkfLqRWXZkyZawzaS9yXqEQD3CP1RBywIzva
DIqOJUT0VIibrkeKvGhy0jHjopYtE4SXMvJjnJSEHA2wZmBcbQNS8FDLyHqBlym2ZlWX7jMPP0sU
Jq9REhK9POqmn3UgXvEtuis2dfSwTXDXJ3K68jr4dkNmvZ0ZT7BV052NweUYVwUqIwgkTtkm63ZQ
+ZcBLaZqgw+tRJIetNyRoTFkBzKdUQ14wSmwUPzEbnwsF7FKZtifDGyM8690pVXeyQvnR6Uy84h/
QNwyNsyb0CBJWsYvOWFa9w2Cj4cArce6qtMMUjqUHkSZLm+hlz66ArFVWtJ+W+lfQT184v6V1+RF
mBqejGaYt+O+TczyGmvfcRu567au3VOUAbMJncKEtU7Gm6GX7jP6j3zHFJEpfJIRIMPueM0x8KI1
hHxFbH/u0tCE+sE+zow4f8cmn1ZizuNbNolqDRU/OYR28VyR3bLrluVApd96s6bkKc34j9vne1Wf
2zkssYLYLprA9tswE/c05aLeOkDSVjPIutCI4osOuPs6hO2CZpTb0NIKHq/V9JIGXHYUR1HUzm9q
nLh40Kn4uW0U64mnOPGSRbq3CtZ+YOotyeJfJDZOyqp8cMZyCQwds4fKqp86qCrbDAM/8CgvO8+d
gsQfMJ7sY1yzldZMx7BLXotY2BuXGmrduV5OOMOgc7UQiImhPXqDMIJrBwnrQ0LgYRrV38wpxCUK
K88f4zhdIXiZt56TyR2sF1YmsbGNw9a97QtqIwQ63oFsLvLYreg5IdkTj94+S1rUo9OQMAaz85Nk
ce539E+rTrOCfa65zdZgE+qbidE/GtU2J2Vho7dN5GdFFLM+gkA02gxOrb7IDnkIFqTD6n200hzj
lM2S2jGQCBRNLHjqEDAL+OUpLLPsLNxp3Jn9dMxzuDm/ZfNkf7QZlGqa96c5mNI1aYjJrkAdfonZ
lXnTruqSrywZMgKUXP1OKHwk0DT9wUEZXZbNOpRTAOVezZcBA9XKq9DSsLKkmNUNdz8b5h+ncPZG
0/xxsIft9RxNLYDyZdeK7Ahp2XAxEvU+Myze6BAFV/gOHtkheLxo3gM3S31MkHddsmokF6Aw/8oU
vnUwttOrNRX3IagcoogUzzQrrbF2yK3nvRhkNLy5zM599r36aoy6Zk9cvPOfJ+X/aLO0+ykv8OWb
/738ra+ymuo4jNpfsvs//+9W5vz33/6Rc/xVl035V/t//6l/+3dBxv/93S18+3/7n80v6/7a/dTT
40/TZf/5PYQ/5fIn/38/+Tcx//+xWTJpgYBf/tebpdefpv1fL3Edkpfx8a8Lpr//5t8LJsf5x9JI
GfSNrvxl2/+fHZMr/iFt0zIAOv6ukZYZ7t87Jkv/hzRRIjnMzCWz86V8+XvHZDr/MDxX4lWRHr2u
J73/CXOfdfnSTf9Lt21h4GFMzJKLloYUzF8q/7+MiMLJGiAEhNFh0Oxk64ryJ++JNRcDnDKnrU8D
ttdNVpHeorruoyXAEOn8XYpI5oJdBGIc+6IeO3RIIiOo8KJIA9LXcm3VDJSI0kEyENx3I9DEEiHM
qglD6khVBTgrwUANYXCOJVLdWeK9PgrqJLQR6I46UacbYECvA2m1GPt4ujl+h9SjqwYm6NUemxya
nDJliClxZbSmT7VxqN2xPHBv5n4/aaSkFMOHE0b5nQU6PZHwQI1gPPVhNt8NM6Q+J0VwEKl7Igw1
7B1Q/DhFozRaDRkTWy9qIsqo4kwBpXxctHJjiKcuAkpopl2PQ6VH5WbODyQYaxDDpLVRMNsWrQ+E
0Sn1WKtU3oaGq17j/c6ZQzP0L0NNJ8c77XAgjk9pxzlC3EHdI+WaChWvRfdRTxldzUIJRD/CQ0rA
OqoSYmHHYSOn6lwPI3D7GGGYVCgkDaqrJYCKmDPFGUAM43ZgYsYRwypKVOE2wix/M3uXyOIGsUhW
HkYb3ZewmzPIlpWxzytxq9p+uNMj7WYIYzO1zYuMhqttERMyyK2SOJnqaVXUChP56yziVQz5kD7l
NFTevUSAQs3yTBv6YSEEYR5M2r3JViqdlq6Lk57Pmhm1Sxs5jFWbdwbWSEULBELsP/qVbliXdpE9
6bJtMDKUGJ1HQoGMgpjKCEl7K4+cpggVzP4YlnZ2cnXMDT2xpGWT3s2TQOk3GiWubiIYFB7KWGgB
ktOKOQWGrV3Sz8S3uDjAAwPjcWI127KPwNM0eLhKLvBVayP50JVjn7o4U2+zSWp3QTCUU3PBhZBn
0BX6lTEPa4UAu5xEuCNqKF674xc+kZsu8mprLKaAIUzPoqYfC3TzsTLEHY6Wq8i8+zKNSKkf3q0w
c5YU4TdVRfV9nfH8judhj9XPXaUMhuwYh163mKi1xsNzyNh21NKI4Wq/yuFGg4wzdiChZ15JdWz6
3/B3b2dO3eQDyIw2oYmzqQuDTd51rwKZ2iGkytx0pHzyJOA2GytsyGxIqzq4C2rt2gtb+Y4CEIm2
MGjqncFW1C8tk81mXm6y3EELHEdPaWMBi5gR9LSNsVKVc2mtXJ1BPGz7th2eo5slKiTIjyQjazsI
vARKVvN30tIUY0L5tl11CYJp6xU696LV5MAcamiyPRsBtNHDpnTb6G2wH4IMJ6o3LqbluSG4IHD2
WOa4bd6S5JEgTKAuQ+X3jog3JENcnDohCj6M1vX0WhjjD9ZPxsi9fVFyPHRGDcqFRQ764Wk7p0aJ
rrZ/mKYoY/JrE9frEoqOetBPho5sek/tZBBeazpiTw+uTX8fCIZ4tUc9YGcXpyhx/KXSXIuKfDqG
RaTIzfbohyXR9R76Sdpffa83Hxg57LXRfIzIhH1Hd3wMRB/6vLxB4UwHKaytE3Q7p4fwUCcMMejM
e4xb9Vcn9MzPc8vaZfV8UALXbTb0tPJm8DgqL3hmU3pU2VMeqXLTQpdD3WLh6I1CWlhiFOoy+qkA
dBneYBKSRAJyZjr3Zhj0xzEaXhzPzI+R9RLIhAUkzXdPLmycRu61B5XBQjDHKD3jqfGofbFC0vdG
KByHqr3LXftHJn/FmnwBI4pxafJa307Fz9BhtM9x40wS7aZm6zcnz5vN0HyFsTlcAMqk6zLTKX/y
EjIG0xoP7nAhMUpMbuR7qKQj3EWU06inK55Mqpx3I/IlIEBWeCWdy8HR0Gps16oYklFUx/kusCdf
tnWz6gH0rSxg96mDfjI1T2OF/RW7xLqO2KFVkBkQhSu/SdDgYw2iucLDi58U8z9GU0Nb5bGhbyPS
ZZiNdngww2el70mKvh/6YTdW5HTgF2KzyykZ1IG45p6Osxo3PhPx4dhQ5vuGTbooW2mNjpbBMzoI
6kjSjasNYgF9JQ2CJqfiqc6YQNHIJbs59d5ZO/X7/C/UUG+Ja+FXytS1marxYBD/DUnHTaf7DB9L
JvHgj4vnqGKjC4gKBS30DDws2UoP650pq5x1Gxj0mIB6ZlNQWpHyJjZcmCx+4SyAF56yD3C00GAh
aB76mmMNX/ADEg/3gXAY2BvFSlrIyUdhRSe56ElnVkFdW2DkBrF7F8vq3OzheWj3FpmrSYQu3rE6
TkimhJbuPcWNZh7LXksftE7nQzbkBy2R+4gMMjtxUNN1T7OjnhG+3NKACyVMX6OycOHODq8EF+VH
g73NUHVLqLgC7CLNXR5qJJMytlRxNYOiPPBcReumETaBWdwl9OSKqb8iow6Hf33xBpxq5Yzh0nX4
c/Xsbafeu8Lin65Bp+qjNZEGy4RuFY/K3XKrveNneuzaSYMCwPXPkAJuHhcmNcewj3GErWE5HCnD
RUnXyPV7b5MSW5Zp5XeFF/nlgMTNqn5A9HRbNZY/qpskBm1EyUacAyi2gIXZxNDgxzlCkyqOfRP9
yUfzVnduuqWZeAwpQOIs6cEHeN2GyQ9BcyXRMLl+YAp019TAWk2Oo5hRjd8jRuRQ6M9O/xaLeM/4
x/WJMlzJPNzbY57fQ7BCpC7Cd+U4zTY2tHQPXyPiZYme+xIOAx3rO3uxHVw1Dnjgnl4zvso6Bb6r
8puROq82AZn8w2sGkYMe7Fl7MePB8rGXXtuROb6EyhkGMvb4w9bmAQdC+FVGBuRKN92ZwjxJhQyo
cXnFdA28rim85x78pcP0605IS2zhpBu+dJgphbYgOJm6S8rsI2nR7xMlu3IUSHBblXKtaf1jPrUv
WdfPfqmWHQTUDAdr1RR67V04Ms4AW/qsPEQLc8KTqyHB81wmKJkcEmfP5Wg1KwAzovrUA2Ve2NDh
KZMEqGO9Oc4TaMQ4usZGZZ/Syv6o+rjeGPXMyKFiLBQCuA7fiI/liajeZa3dyJ7BTBIF5HiCQMQH
Qiz35ETnxkpJlc/maxYTiKbMxIbEbfyV5+jPgSojhpwJgKd8WteDkxyqJtpk7uKEDV4JdvG2tUi2
Du/zgWolu3ONkRKJZ108BPU2b7B0tw2IADe0yzXiy2mrGDev6vocBoT4zM5nklbDalywNQNh86nA
kDT2615gqtaE/gmP/t0SpTw0UDOwN8UnI/eQx88VHLT7QucRXQxzhYixeAyUujcc8iHsLnkkC1mV
0TWgBd9gbqWkzDAaFJ6L6GNmAFbRHjpogcvGguddC5/tONY13YSepj+WGFguLbWPE1Gie6wb8Cct
A4jl4Z5YakcWS+B3j7Y+GKTF11ck0ndu3p4DYNOrkkXKPtNAkQ8BRiQLUQ6n7Exs4thre55IHaKw
uf6TW+qVkpfaDnP22uwxoZF8+ADqgimaoWEOB8laWaa6pS1xqUWfdGcQ1D1gEJQJETAodpGssfk7
6FExvPXd8+gYZLIXqNNidwy2c5tPeNyS2LdMc5WOJvFk8zj4QSK6Y6Zh2NMSavIuf7f7g6MA1pvd
S62zPEkcilRLXPrQNTHxQ3cfiMlb4ZogHJWk2NFjCNbYNUnHPFcd2nsSA2eEx5Nrrlgvp/dJoM8U
1p16V9Voox2quiV8iXNNC6ONzJWFCHl4sWKHLJPiPDnwckvksm9BlXz1LtUoqer3TdT/sNIgetOS
pEPm9oNOs3FndzxRyAge89Bl3yRR4C6f4vorA6s5IHn/bMz+pLtco8BTNKIHxWeU3WloI4CDlfE2
GtTrZE8/AMQecZFWS8UKgnQUd82ZGOtdoYoz6Zy/e3zLtxN8cA2WFEePPrGk/iZsvxO8dHAhUIzz
Ax6LY9NVH3RRV9lPLwNrEp1JE3qPE7Od91Yb2h2eGtTSs/eY9+HODogkhhbAVJbUHDxa6/mRtfGj
PYYfmIt5hcmwtHGvC4B2dfgRaN3BqyHSoWYOaW8cayD3I8PkbHRsneGaZr96gEOc48MTmMMwIPi4
5PcyiD4943mc581M99aP1Z8KPrIhvWfLGdmKbQAF3ILJ+6L6/OP0PENIuVprmDKM86J9qCW5kRwt
rp7RGxQPbLZf4J88zKE4FVH1EmtYXrRhxYruwfIIOm8z5xFfqZ9FJILqRoFrNCGZACGT29Jvhv1x
+aeSLL9WVuv30jwaeUpwfCDyldDGe5u5YjXUD8ks3oq63CcgsuweFGbAE1oLNhlQJx0+Umk3EcYm
yPQ8F0ZeTS5HqdBni2upGy+mqveZZbBbS+1PEOJBWZ7hw0NoVOnNs6BLVPU98LIHQax8I/90VbnR
0vIuBLjuNJpfYZKeqyq+e6vjItkapn6LCh3EGE9lg9WvkDy8LRBG1rsqqxumjzNwZ4CSG4Esza0c
DEjpOxsd6j1lf3a5d0f9y6AtGvG2WUjHldzCOQAhEK0rI/NTNXIUUAgAfFaUdjIhv050GwDDX549
XrNgZCKQ0PYJ58HGIWBW/S2OBfpMhgbLW1OgFbKRb+b13mM6X+KL0oR6Skr8BsaQrpwR7rpA41Rp
6AlLcSRveA9ZDG2SeHVnLDwJz/aBE2l5zbXBvdWltVvssgFKzaH6cCDlFYI8l17KVWk7PnCkBwBk
EAcJ5mv6jRegASG0nDHIM2XFC9OLjDKK7hl79EMq+y1M+YJZKXqqx0pG9amAJbMZ25Q4tjx9SKHN
H8yBeoqJy1lLdf0uRqekl3NzaHseGmyD+mGmjyohmru8TZkuDyFMwkQ2FY2yptam2+84+7tjaLbn
ONTvx44JAAdXssIqdpaD9hQjsdAijFFagKe8RXdGBwiWBe4XVKbgVITj3Zw6PHdx7del+ikl30Aw
AXLhHppHJ7tvlPMKJ6Hfl3QRkRxmLDXNYuXzkItp8yUjBz7Vgr3oyCxkifJBWuw17ok4zwgAZxh7
Z4bVjskVZVxoXoiH77bORbrnWlEWJJGgmY/O1I6fgDs+teHQ1JRxycBpISEHrbl6LqTFdquRFg2n
b7wnq/6Tlbt7yK2qXzPgG9ZGPmwjr3moQnaArVa+SpmQc0/UbdDon7WGiU2P75UbMCkOCgRwrX2z
QvfM0ffQmwkJtToKjkm7yV6778zhRTSMYMqGaZVeeegWxL1jAzPsyvkdkvDiesf91bosZspuz3W5
FbW+INbIuB2K9AyE1r3EoUFotoi2LmyIGgLcUWPP0gOOXZdA0dlaujcImt0uqsQ7cH+K6Ip4cJwp
Yy39pMzsAyvsTYKwfU1Y+0cZEJYzEHE8O3ept4TrhXF7K2L0GV6yiaK6PWVMPH2blOUQVchAtHfc
s1F0GvCuMg19XH84vAJvh02fvt0YvvME3RgM+HwVgfiGJ62vDEadmzwlkGXol0Rk8r9sWo5yfEqi
Hv9OHqzzon0nmZSEWQqbISO4z9KmRS9crnHDnqaIAVvbBW+4x1aq1hB6sVQuvAYZSG0ae6MeLoAb
YvpRhpPxzHJUyb/ynhu0cxSdpN2/sRmjXxieMqB067Cuu1VcAsdsPLqSIXNMwnJnuSWQ6Ap4skA7
L7DqLxg2mFS70WzTvRAB3d1sI0ZnAo8eloEADst7SnGw+By2g4NOPEUZMY0SmUhGSkfubCwrIBWp
YbyBsbt/HLvv0hwA7+G74eQemFaZZ9VZ7sEgAtVnWbopRUddQMxuWzGohAKBD79e1kI7g1Hsahj7
ccM+KDXUlx0wCmRF/T2P0gHiJSyElMaXE9g/uWMU2yEDe9+5TnLqK/2p9pBWEbDiW1340Orh1Yw1
XIY9V7XnQB0CC1zR5VALjt3aYEW0SsPkAY35V9ywO3eT/g7S3nk2gm0q6uUWNXPkhIvbkODtdZhq
BxafwVxsZogo7H6bNZwR9LCLwTtpyVU3b51WMhyYtPcCwa+P9/LY9rg4MWhjudY18AFUJhp5KTpx
KzKmbtNRD9p5r6+dXR20L8hAmMeGclN5ZKpbKY5kYTZAPJmMwqY4dmB6h9r71vBPyZmJlEScuSbW
Zt4xUMW6kO+BpxEsH2fTyqnH4hgi8K7CpKQgy5HmoIkFSOuuox6ZJHSh4C4j0hVX2letWdijuZSX
lunqsU48OsuHEH/XMUoyeyuN5sHEY7GPEwPbd0JtUUrnOETIon9/xUZshtgEc8ULNO3IjUJHSK/j
2y6zz98PeZTJ42QJeRST4gL8/c3Wi9GzsLJm8S2HYxfG3dZkYHVITKHYABoXBjL2tlSkVFSFHvmM
ZkiuiKvyaC0fzDDE1d32oAEngqqzlRlCSWIKQ7ORGHsLhcmOcbI6VnOPyibHh10U1dFkI3n8/dXQ
UtS40yGrOMAwex668pobCr1lk9anYPBoRX6/egRz9FgRlCGL0st8ZvLscpev+/vN/P6KkXjJ2/5v
v0cVipGyEnsyE8g7wvW2GjwH9kg9uwh5mPswhoY+JMXfH6KCtpXNyqu5EObHhbsd/ULYf3/p/CLW
VRMXGInBqcct508h7DsEzDBiGwupWhknO+686kjANckgizTbQMy0NgpexN8PHXfNZhD6xz9/S9jo
m4lo3CnRMVL75yewF/79t35/L5kwf0wtj/Z/fmIoWWCYimKO/duBCWCzo5Usj//84NUm5OTf/4+h
iasavWPicRe4SyhPLjpt53Takei/1iemLfXdXD05WZCfy5B6uNc4TQcG2CoPTugboRxZ8SrT+3lj
dAbWoD43/bpFcNuByIxSolSB+iOSWZcFzUriaRoPnlTbcRJc84KDn5wi/TELarRM1EgJZyk8tFlw
ng7xnQMybpXPDHmlSPHL9/JnFlq7r4r+QE9g33VTvKtbF8cRUyltfBIh9M+c6pYpJBwoknhxNoLF
hkVF6kz+PCXNsLMQmhH2Y5wSy1zYqv16tJlApFNyM4KsutOqlAG9E214Rh+nEOXnzAKPPnMQmzLo
HqwMz7Q+RxujnOptVRTbmYgOzhsz2WMn5FR1wuNsetg2MPMia8fq4HX6uM5TfV/oU3csg/6P0vJn
fQSHgPiG8BLMxfmVPtFcR3blHLKgo12C98lD0mQftCOHkQ8lRZwIP+l9Wd5rRryVQeaxtAFLYQ1+
XVTfSpQIJS6hJfbKpFUxp12GIEbm9ktqIEZKa/Mn1+RTTVMNN/KEIzvDIlky+rSCtZUlAGrFc7ok
UOH9zFP3ACG2ZnlC4knYj7dmco5JeusF3KfQHO6Dznr0ath2XgLcb/IrVb4wjKffL7DF9EHxPBGE
aQIKXPdd/x7l3sPyZSsXdnybN8ha4CVHcfJdIATsmeCziJveAvAoSOKAaur5EybRV4QPoAQYymaR
/lZ0PFnLuf4eavOt5Se0EwYjS6yT2YnmTzQxwy7FU92iy4vlikElrvSpeV1+urXFuOGcSjnjuWkx
4IQPnkZxXhL4wWj3iKyBlwkVokvnZhFbZt+qgPpn5vbIqiWJsNKfVTsiCZ7pEuPuuxlayiv6XCbg
nJUErKKUOzXtTSRjgFg8R1eeuQcBLCcWUIAiFjVSocUc4vwnhcjKxqSHZoAjLyY2MAprTkt7XE1B
DQjAmG6V8L5kaM8n3CfV2cDgvSY8sQVFRXiNh/KGY54gRC2qmTjs7I4xvQvSD32k24PfiuUDPBKa
giW1jF1GVhaEoNdI6YuZH6Fgs7e8dCyKzA8F4rk3tfdLXtKlAiv1Vk5nv2ly8MNWPhldsmNLaZ0F
K7ikb7V1gJKeVpeBb4A1XgLQWN6PmvD2bR0hOUILREqr+9rX+gfPStMvSvNPXyIvsQJ+ZlX3qwzC
cVpD4gAFG4oaguuQYcAO6ptEyRuyEKWwMe/DooJyOqh6y7yGJBjULAbDur10Sv2YtcnnVICPEM01
ls1fTsogdJ5JycjLnrkg3PTYmyEssIjQeRd9cwxX4DbfZxgKyFHdtbK8u9lTj0Fnfg95D5iLVEwK
apyRLbFE1hIvxqfi2CFRL22+RYMl37VeZMxNGsQ9t2P5UjvGvQdqYAtybNjUsIMy9UKTBcsKCyjE
Fwum9VAnBy8g1TGlpcxz+8ZG3eIiZfjrkdPlz6bGtFFtTNjKq7jpKZ2RmKg/iICVb+eIaZOYt8St
T7ZTvuqafbHinOBCgumi+bXp1UFYw31rhNu4XShawrWQj3TwKmxj38volkS22rqyXspUlneuZu3C
EDBXqykenMlSu9NteWI3NZLBCES2lbtnmv2mRSZ6MpfD/JRCFqpr+a4owRq7MDlLMUNW7qPy5Kfr
sLnhsinM7keU87VSD44oN5PFGBDFHhM/PpHYKYtgFbwtFzzc0Q0Kvo1GzJNpacexAd4SdRbUQ8fX
puSj6cO9J8st39rsd5JZnDcQHRcwiaFYEL49jc9RWUEpTbXHPM3uqv5TC4MafWR7mG39MKnEWss6
NFcEKV0CEmrMplvPNgY7UbnZiuAzPzC1fSqnC3Oqq3Tkg5m116LTVmimfdBY979fd2ozWDkpAB9M
fNvaKR+jRi9XAlWCMVNyWzpyJxBZwYoCiYoonbYd1GUHBg9b17BBTQDN0mt3pSsQUDJTWY02QzZb
qE3SPTYO91IPyGvt1sXZK4JHCSvEnIZ6l1sfaL4h2dj2F8aPh2Fia1ur54Soi6aOTjZxtqbXH+OI
p+LoPbhMk8yWQVHYwnFmC/vRZCQ4T85767p/udmnXhKpxO7sRpgtzDZSIgvHQEPH1r3W9zxcB4bC
TFhHfT8P9Ttj3AV/ktBGtruCB61WqA/0g4+IKe5rz15nlUVkBgwDv8+hxlGD3EV6eNQ962br1msF
Ilzm/ADUlod4cjKsTs77FKJmAAyyZJGtKtYwK43xKTX5hu3rMbHBp+esOztGxl1WPSf9SDDco263
X3pIjSMg+w4NOHTS8/pulxHtrnMYGBErG2s6VICJeF+YS7qVka8V8K+shgyfTOzEqgTrHxYCcgvE
2Y3jzaRbb2rWl+1VcCqJeytQJ3TOlNElskvR4dmp6k/SLbbDVsfQFt+bEZ7fNkGk1xbfUN9ZvVvd
m5upTdM2n2qy3nNVvBQZZQEoYCX7P+SXkE5TEK6Js3BL/+hwAMTjOhvSjwhip8d2Aggki4ai/rR5
PwN3hMLIQn8sjY2L93TvTk9horXXpNTvMFkKXak1uz7zPgvQtnLSFD5927y2uZVK048d3tGqGwlZ
GGKuBLsmMzKGoygqH2GSzsKrZS9ppB+tQhEQcFCwFjO3slVnHbMBh6duISdISFcb2N+K8E8D9Uef
1KloqXwsLLYrJCSI8esHW8M/7kSHZLQ+ULpZvNQ3dzI+GJoRTjb0O+xBTJvz4mu5vzFqQFFqsTKP
ebXOkTqvR0ve8KWi6sQ6F0u2cIM53dkOmza3ljl6aAdrFi720Gnt+6ZLF4Of9lUq/hVbeykWlFWj
INaSron22npFGoASUtYbLPzTIWJk/FvuO+23kMyn2lCr0TAby9F8X/QBhYrikUlgj5G2X5rFd9Fo
xmcDi28mFmf2AHPg7JIIedaixoTphMYB5t+8147EAD6nxFpswzIlIc590KFWnTo2JWa+rM1mNjIl
C9IyuHmxfNMj9gJhQPomSJtW70+ycdONoZpTgNGVr1L9TKrgkSHma0GqlxOnZL7l6amkHWKqwCqk
ddXKMRNUTc4HVtN5lTq27+C6YZCUbEioxXgIP5UN/5o4FAmf2MUB5prDrtTsV+IEsAk0OVM6g/2k
E78qgamTInIXuAKut0ivlEBoFCbnDeHNvp4xL1Fu1UTfAA8vTXbcWM8NHRRH1l0mhqt9p0YeGdCI
GFdAiOa5wptrbQstQt4bqo0RlJhzky3py8CAmjcxJ8ZmGM3Z1xAmNd7CGAPkbpgEQLM9OQIXb49s
bwDMzt8sg05VQ1dRNvbFCHpnZ7rjM5cCqEj1IOxhgJVZgu9Pnged9DLkO+E6LjjIFHABDMWljzwM
MiThQVTN/OQ8og4F2qFgYu7TNBm3CvcKtLKUIs/REExJj8yDpFD7KjzMZP+tQhpCXYGN6iH1UC9a
kBFS+eBNCENK+G4Zc6sdO2cdfEL6CDbyswpT8Lb2wUsvNU32tTPm0xiF5oGVWasTBxC2OZUNBxZM
L0CVpJgerGqGq6RjmqwStFJM86oup46M9BVJrM8tY6FBAGUEGax6PIvs8F/apsx9037zqi8Ji9vX
mjhY6SJ+zOP5sTAZ09XsLImPGR6D9OqW4WlmJuJojMXIjj3JLhu2xLn9Vc8zK6UYEXk1gxgE/Hyw
7e4v4SGBxr+6sxL92dLeyVj40a15PRSiOJlYwVmYxXcg7Wds68KmfDc38VBcxJy9LCDmoPAqNhjo
CebGJ7Co2GoyktsOue/QtJfeGHXfmgTDwbbdBpERb5hHuyuRwnScTZ1n4lT4kckZwrtGbZMcGnKD
GYoCCMwC0qS8nRwJOSwL3PjjC+MZZoRQjrawxz4LwVomr4KnYXTeDEGwQKeeuwKIMlqYeqfl8gI4
hln09G3UTGQzmO9BzdYmzGS8zrsAQ7N2mCu926VuN4DBC208LBwkWtY8ALGGuw/zzycWddsSMKA8
ZvWhm3yArVyJLn8bMuRPQfcOcnZbQIBY61WgKKiGMwvx8zSyOdBVKK/sZp3FnFr07joN2HpgiU38
gfYznPN9Mzv3bkyYUT6TYElAlLGXs7gnV5tCi1GnbW4jPOf9QNBsNRqfWJjBCWVQOsNkz9kX7krj
ufOsHJMrxV6a5UTMaBGchBz1Nl7iwuyvXiGeeue7SfAjewTSUq1/Vm33JpN1UNX5f1B3Zst1I9e2
/Re/QwEgE92DX3bfsRfV8AWhEiX0baJJ4OvPwFYdl6S6riof3zjXtyJMk5REbmAnsllrzjFvcidl
b8P/ZiRLGIHzfB+G80WYPcdcWwHNsOWJdjfGDXfbBTO1dGUeOPUZ1P0IRElvWr11q+I5SeDvFGJe
1bIVGxwbetPF67AvvzYlhO2gjyxQSu4vctKgmQsCbYfEeoyl2R2xbjE1T+6H/he/suND1tBNosTY
e5a5chb+MMYK0oyx1occabPx2Xeam9h2k73vu6tuJr3AaZ6TEF5mUMxPrm1kp4Tnlw1fnm47u8bS
u4CJ27y3t6hk9nbX0VkrD5boxjX9rac5Cm0e1junpbJuhckn17eT42APd8pw6M7rftjkukjXcaIx
fYPsCcrBezQcwq5d85IaYiTzi5GrqnLdV1hsE42xx8oPNHNgN08jMffGwcbd/pBFvDI7HVDoDfRw
I3h4pn69qo//JaH2X9Bg/yUt9/9fQu1r4P0fCLUT9bnCClD+KNK+/qtfRdq+u0CA0EY7lOg8pNoo
sccvqvv73xBqvfF9/LAB3UsfpNWCG/pvkbb3BsOsLX2LP7E9b8H3/CrSlvYbpNTEuTnIWCD2+/Jf
EWlbPxqipR8EjucI05aCH2e5gtfwvSEaN2OMTDgG0RwRvEGYsUZ89YhhhIwzHCQ7HyHrrUNTGHWJ
OJZRjYnPnLaJxzLW09W+jjS0/Sjp/w80F+tHB+y3l+PZLpt/y0HVbnHd37+cjJuC7rFwzsJBdDvV
RJin9udh8uo7s/wULEUXB/EGRpX6bin+/okFF77Sd4L1X389vhczCALhs5f58dcHKX3DwPbkudXh
x8of+idHhwdUw0D8oBJtR4AqmwGlImrZ5Bto659f+3Krf1PLX385Q4Wx4jj06UCr/PjLYTTAHMgs
ec4KUvpAS2d7dxKIIAFkpG1ivzVSFuaCo5g3E/KUvrroNLMqhRqtZLdnn9euSA+OwTOr+c9wDz/6
t7+9OMt1GG++aZFc89M4gUg0TKbRSvIQVUt4TvPRoWK3a5rQQjxEtl6vOGARNU0LoCQeHv1k3kd0
yQf7Ka9oq7FhbUbt7/54wFxhMz/dNJ4GK7Ad1wI8w9Pww4DRVU5EqE7kOR5CKhZNqDeqo3hIcuFX
zuPRszRTFGM5+luc1RuVDw4x5wVpdS39l+ygUmqiQg0EZzdkTQCzwYwMW2b0ovTOtE5BgCNf9+2T
qCCZTJ6kTBcl1nl09Sv9cPehrz66DW5yhOCHZGYPiUOweqHnCwLelo9GVt/zkGVQlcuNSX35wTXT
XR7Z9akPpgd01F/VAlkNK6OiruOLY5x6H0kPf2/aZXD547tlLdbTH++Way7sA9O3PNeTNjaU7x+v
1CLkIY9CeU6qyiS8ADyF65BMACZYkUxNFWnW9NUSLLiUANrPVcgJ4X/6QiyLmQeLisUD9dODFqXA
8uJpkmfaTPSVzPimgK3wOPd6X9vdE3D6PYY2dZahhI9XHKHR6Ld/fDOWa/35XlgSdwoMNrhqzmLj
/c6ckhBDYLhVL89DGH817APSVI6ZaENlENxLAES8R382vf1+tnVNZnwLArxpsST8NFrNIZVeZ+fy
TNj4QbdovQ1lk3yFQjYsjB2OjPlckAFhdwhhCCi6Aeq1ahtLvGtb508eHfv3841rChuYnCuw04Fz
+vEGADa1sKZYgmggauLZKC4i6G58oo/NNA8eTX/67HhGsilKL0EdPw67eShvLHyCRzWX+FSgUt30
mCbZbjnOaaT9sA3c/FGYbHOrieTsps3CIyqiC3aDaZfRIKelgtYUDd03L9k/nTzt38/crilZx0i1
5RP755FNxZk8RDeTmMmBz5ZzHd61S13P0XhjdIrDCFrQYlwkdMABX5YrwkPCCTxvVTePap5XY21y
sOqzcufPHlrxsc02VR3TUxrFeXBsA7A0fDczDjZuAc6O4tOEmDEC1QvqFcQGlUunZo+dBqr9k+n3
RyPVMvtyUVIE2LkYrp750+OSkUGmi6xm3GROc9AGamzT5OWOZU/y1vChj3S1/ePHw1rG/8/Ph4tD
DFsX2xD75+dD135b0WUX5wTn/mNBMfgeV/69VRN7Ezik7gUF4UkEdy1+WT74No7S16wpiz9ZlK0f
1x4Weom62/QCyQ7F+/2TWuOuzQmCMk5dmBkIjs0nmm1kuLp02GNEtshyUnNXL9t35NzihpMGK6Fq
xcG30aUEebSJojZ6Kq2h/ZNF2/lxRl1em+ezGxMufFkG4LKH+34WqRGR2q7lBacGAa9r4L2xHKzP
8G4BKEQBeuo+RQri+zemZ6sFprghEMS/W9aVCCcYkmjPXOA7mJ0cTuWuTg7OEIkdjjFkN05A24Rh
XJaOdwCjtA3Yla2SiOAAbfMP08kh7w0JlLZ656KbPLq5xllxOGoOU+djtJXhgxn5qzryg22pnFPX
0tuBeGjudYxj4hobkeE7g/Sqd02L2ontUQZJKqHfmlZbyxiCA6x08x69ulVV5z8eZ7yFP440GnXo
sIXHgxuYgpaH+9PoLn2dSl0ICaqDQqVy3Gf6qPOuSlxj55bFHWEgI4t2b5Lw1Ck0Wz7dCKRRa3Zo
cbEK22w8pSnrSGPqcpv4EFzNqsGoK6bsmBIXlgOAohdPdYlt10shi+OcZpCRNERxEpzEaUqRNQae
+0AbO9kDeSYSEtvBxtIckjPbO5WUzfejO942EYw0bMNkpBmewucSTYDtQzhls8xozOu2PqUFQJS1
DJIawwFfazjlGxV4YChbwSJTEzuGlqNdi7mOjwYyYdwvoCQp0SN8S9rgNOpD2I8TIPF5F9I1P9tj
VK472+0AwnkMoTE7d40WeAdovIiAzkQnYLaLNFgl5fucAPXjHJeP0HQemdfiw7ItavPhZSLThHwM
9RTbTb0aYtPeYvLW69p1w7sM1frKhGLWMYfejUZXbYaGjrZr1tTPyLVp0ljBK/HRZDuRt83EomWZ
VHDpIurdVTBSKnNsfZJlH66bOZdrT0N9MbF+wClbcjvsD54JNiuJ+pyikP6kWIQRR72kZfpBOAeS
ahM0Ax3dT4zmFyWJZ5hH8z1OnQirlfOppym5RRALm92gPV1RNdwrIow22oP00yG+Ou2qEhO1rBN5
dIbbpBfuDTKi/Yzd51y2ap13gfc0RnOwqtxw1/hdR883RPsyT8/pkuZK1NzBRn12JFj6S6kJc6A0
QyFz0auLKiHMiY7nxou76H4Y0OiYpDSKXMUvWTndSb8E25IMjx46IzUKNvJd/+hmRNuFeYn6wIFL
2qS5xzYeQ1vWeA9EWrQgytl4FEWLWsjtjonf5BTh86/KVdGjMYRfQ9MOt6NDv2OIQU9pDHEb5eTz
TRm9y2q0LxVzTdKX8W0XXsEDvv9hrNulKH3TpKN3DmNJ9VF5PcUjbyTsGLwyIPyWfO5+S69+3xsh
Wkw1Ya+LoTnE+tZw3LUgxQVdrUkKDsP6aAFHX3eeQcuhhlaB5srMnfnAWBNEARP4YVi8N9DOSCKx
QXrlYF02WC3qbyO8Lc1tV4SMVEx6lLTDr0HSqnM1V69wHoCGBHN1P/pLBnVub+p4DvYRHc+1o0zS
oXt8XUr9YvBoPIfiY1qOj0GW2Jd5ZGchOEnv6xi4/FgON0af76jCNk9KRPtIjiEcvG6TTooGcIpE
JnC/JKXfbZ2ibXcKE+g6yIYKHgD99BxBAVF48c6d0+hhSptPkjChQ6uIilNR/okS+ooJI7jFW9Pc
c4GgGtPWO4Y22YxBOJ27ovpKjXq8QSBlIq0U1PR4V1f4N5O3gKAvGrCkspLpnQyfWhsxQtT33mt3
ccBOAcSmiVz7bLylJ9o7VWab2S2KU26WAt/P1wC/AZU2Rd+ua+6kh22zn3+JTLBuZT+prZMJ8BRJ
+wFKFSGg3nskfy+JFYIkcmLctIToRCGynckPspswGiE0eOKEOLvBHoEer1siu66Jolmf3/aynfaI
482tWYDVAWFmrkvq35eqMd61HIf3zohHsaXjy0RQfS7YUqwyRR3Ssur7OovUcfCzS1ElIWmMLl2W
uXwydRzu3ACXmDG/xM6SxtqQEWAZXn5sBrm0qV7aGAYeeNSgVN6as1EbEQlH5bS33EviW4dJhTcp
QdUPgrIpbQn6UmhtpdOmPHaV2raq4xha2dZbAApR50Vve0uA3cmL51am+nINDGik/BKZelr585Rx
jOaVYCMSD3mN5hbeWvCOxNXqVsAt2aRwSjdlTOWdxbo8JB6Q/TafV1bYvNfs0BCJR+2hXUCFxRC8
jSekHY0a9kKDQDFid6uXgOBGKw3Dz5neRhdtDuyuJQVsLzJvkyrIXgYaX6OVRph9OVMX2jkq1RjH
obPum7Dhn8v+Eirl3xgzmQMYz6+Hs5KT8Y4yJLesbWNiM/2k2rd96UGGnHP2i0+zwkmktYRxz+z0
kJGrWpV6a+G4PE/ZjKgaQ3Brk41ZFNiTzFS9Xai756ggMZ7o1JewcKvHYg5QY3UpDRly8qjmavF+
kKikaqLa8WQUWwHn7UKp98tMN2FTjmI4liH8RoPT0Gp0mn5bwtjlzLCJYzlh2880g8R+iCCKrF2H
swQARTzIDbxlLFRyW5f5W88AgSfUZRpa4xBUTb9BGR5N536uOS3W+h4a8qqVdbSOCae+1LbxjPlC
rkJj0DTyImicfc0xPgPxGrdkV+T9wlCj1K6NRVlveuLOHjHNZ/jZ7GYMPjRq+kDIW3ugRdXv7aD5
aOB+/wDQAKSOVbhbk2wWhCp417IZUNI1JsOXo3qdUhvXuZeY54y02VWvqRo1kng5JeKNbzgCeKT3
0CH1ufMVKpmgq/Wu6Mlsg/78wD585tcF8H1DZwdaJD7nSuK9p/VwMpxd7SEcJaRUIs5CRDTTja1i
YESloCDtC1SDcQY0YdKcLkW3kYEx7JMZ7ykg3rUB5X5ld1pfBlLsEGCmLe9jD2tIV5z+5dIgb/wW
0pZxIiKshihv5+t2HsYT87BZciQOvMnjPI59e+Fp51bg3rUVbeZhETWnMiaEyrXMM4n1t0HfIjsT
RL5HywaMnjqg4xutJE2xtL9V0Jdwy2fBFqH9bdoICn0o4ve6FB02JUpeNrVUFn9Ma7Bz2g3ipmWf
nPmHsCr0YpQct76yIQAEkjgxUYS7QiTpDY4jC+ZTYzjb629Mm5hUJhIdV5nzkRiiEfBTYK6p5KFc
XOg38TzgNC5a+yLzkyg6wvTKyTkSXutvw97NbjQrOA5YQEjEQdJly40dKyPNyTn4Qqf1a1wNyP19
+TKU7mtdpxx3pQmjiSQ4EIC/4CpIOJIQaj8aw/1QdM4uIAI9ju1gV7eo8VB0XUxBaowL/TaS3Ufb
CI6dBovF+C6s+ot0rBcR2DxdtgvXSad7SyesHRKEyhiTUVd86LH/H4YsYZquSIiw3EddaDyWvuNu
IJq/uO55KYbpWMR7r9L0Zp2vugRMPdgFypz+PTCno2e6YJXgYuK4i9jEOTvamkRNzOpJ88hulVei
ga9flF9n+wKGFWGmdKob3R1xHIdIK8pNOxH8SY/uRjYt2RSpujFsXx/Mclf2Vrfz3w5kc60ABb7z
+f/J4m0bu+nF0Zm7I3D8SDMGP7nTTbzX1Sd4N596Kz30k/XZ2cJLhk9l5k/DNAKt8NHuyFoeivad
0eOrIdUzWGM/ga3gvNo53ns0wvk2tWgT9mDeNW9GJWEV+wEmpKq20Xpo53YaCPAdG/LBpzxDH1cj
wCpTg7eloYU50ZiPo/JhMJv1opjY0uUhKcmg/0QUuzmRooZNDr84un2vuTSaRBPCtekXjlG7KfOG
3S86IdVXWF8A9I5JdVulstt2w86zEdq3unvqa0RpeUM7lb4acX6mBM+nLIQ1AFSIehzwW8z6YC2y
h5mYojXCv23s1Bx2OnUAWsYiuzQcByfb1ogyOQaDuZtrJVcWvCRkFEQEYtTdcuiDIz+yl83jReHb
4Sy4a7JbQ2Qf+8x8wZnk76Sr3XXXG5hnyjvDa/d9CCoRjn+04aS2YY/o7wLQnBtfWqu+Sb5w4kVK
QfZOK0PSNVv5joUBb2T8SgAuNHuMc2nk1WDxx3Ejybj0DZK7bCV3okV0RrDYY15aJXm76AUy8mjZ
oa/wGB0LoAdMocxyHm1Co/kyORwxgCXumTbftwRhrAJKSY4AU4tgw4J/QqBBzGxRFIgUZ686yxTw
RiEyVIrdacb+sPVqOp+80H0ZCQz+lXsI+jrZYKVADawgA+a9h/k/eyVT6suoiTskGdvbqSndT9p7
m4TNtM2amIUghYEBeHjjRtHFtLCDiw51BCy9xUITPhT1AjYbH2s2wcwfHdgVI/i8ODxXQ0uZnrZP
tMMJ5/rGYi7biMF5EqOcMbCGz+isXgWg+rPoKZwXyKLaJhk2jb3TAfAai3SEuarYOVYsP0hlIK30
vwjsfjn5oGNgOJsMR5vhrse5pL7riGpTDA79/OqX3CACrysjdSBgFkkilsKFF5ejhPQMhBhTqS6V
j6irsz4ONsEGSNouERtBusLDofSCagU1x2Om1fF7sgEhPPqQ9tfhSFpjLtWDbfMzjRCNGC/k6IRc
hTKx2A5I3Q1+3IysWtbtbeHmnNaJPIUgvnGFgxLVyk+O+9Fpl16trPTdNBzwv2LwTh1cbkNsrEaP
e8zQ9bn/2S0uXxxfFsdxSbEKRYskYHWumCp+SV4qjdNVav0JrAlLPWqOYoFx+L0IVuAEO8U+36EN
a7YS+zaKq6SMHqWLQKjOcGqFRGRvFZTctGV1LSxnT7gquv8WM9d+iFoL8CkWcHf41Dofcrt7NYKM
7QnOR5YwW0/9JlKSpOYkB7rcin0FyixpgfLFxCNsjD47yTE+eEX0rjTrr1bE9NzTzk7HgOOwg33B
z28jVjmMlvE6C9x7o5vqnciz9Ux5+uDRSF/bZvCIemuTq3K4UAKFVRagB+NsMW9JsQjYkDXt1vHL
itWHnCDgpQdh4f1aLzSkMJAvVDzNUxsCf6ZdEG7ioc8PVuRj6xm0ueuNEs/eFGbrpiGOxhsTG25G
88UhiuHGdavLwDR8shI22iA3duZA6KltVi7huzq95eekt9fPcvB3gN+KezHFM56j//6+QiUDM5mY
K+lWCScqeJyWzXNx/fL6gUNJbXKbWXFrgXixlwgMtBq6/ZA38W0tBIj/rgLM1oTjsVu+116/N3Xx
a0yc7qHSbXQ72sYhMpV58rD4314/OP/4zBV4aImealc68p/F6H6QuRgOvaspOoHLDI5xZFzo+fCl
NzYXfPwMoWxdk7C+ixpYcXWS1y/5rqr7GmFYXsCpxTw4pROmRA/FRm9k4douzBdOxXoDzA2+b41k
G7WYaUVb8LSvqkwLiBxpt1bh8OCPhwBHCKu1zHY1DgmQrexhYuKxJ7VoqzD4cEkLdLVHNItHVN20
Dv7BoUsXMU7GxFnIjecSIOS0+MORjmUR9TGc8djF+qc0je56hPN7rOs7fuwdRRlEUTOnucAK8tWK
Lm22S1I7ADIxvVWN+DQlyt1wPPnaIzxCDtnwAC01xliw+8dNRGpIka0piVJIb732qOQcP/rWcFG2
iO8R0WRwfm5GWe51QkVUKHe4LDPliDOSlZvQXVGm8EAjAh4AvJpHFNOo9mdVrCl6+Ge4K93FVw0U
vb68U+RH39YRMEYWKb1PAA/hQ0+MR6fHWoQvY8Mh2j4qUzvnvJhfJ1HFT3Qvbjy7AyDrE2Xa1ojG
9RRCmepXpaPaB0xjwaFlawEs0/KeLIfFJIysYWPEWXFWTnGnHIfFOsrHQ1pMZIFn4FfNEe2/B65j
NaFHF3GDvjWx0qOuiCQ3fMkMPSOThJq5J3ugujcpla00cl6PpL1LmM5bzx7fF7ERbWhvOBdVlk8u
jATUldmlWuzsjefekLuKCxM9CkQ029+zbo57t7kniMGD6uFbD078mC3RYWOYRO8HVdwib41/qWq0
uZqim0sEa904YmPYJCPytHysjDw/FHk3r77FVU55e6i859TrmN5HPWPphfQA+arVrANRn7RPeXrM
bVmdnbj63DatupN5hZmV0AtKgayutqNfgsF7BzAfX3RrFWcuPd7XBSgsrSOAH+LERjXbtz6hfAu/
7qwxy3gcbjP86DfjdG/P0Dx1NEZbWpIECtQuChhlhWs6ggRyO+30WLO976K+OVdR9d6uChOJTO4c
PI/UW78pnwISfgOjWhTtrP8daOZLVVA/iQYOPjqI3hNW/slAlnNyK/9xGmULkNl9tnLHOuNRBxlA
jQ5XmvGMoLF6tIQ4ctz24YNAsrkePu2qiY7d4N5QKYrusVcQIFhiDc8IEdkX1A9vanMwb4iZsW6U
mZOG5Mlgp5SJoPn6zevfgTM93PhPS9aSIV31gIQpfhoJ79kBQaL+Tpw9m9OYnQlOw4chkN2RpRDP
mya9BMCUdC5VqDF5ugKqSyHLYYUm0rmIfqQ6AjjP899atQGXJqWMMVcTlqsKthrHn8M4um+XWDy4
owXJMajUXcqi+3qEFuzj8gAlYdHXskfzWKccn4ltxoaEqZJx/BjP1gdTf0jHsN+IPFFrKbKLMs2B
9yAmnbfWxK4Se7wRJVtPJiyTc+iW6G6R8DTyapnkbBC7kCcQgCWHMXWxS1bxa4JVnJG0sWW5GPSR
ECdOuStksOnbu4ADGU7UKQdPm8WfBWnr29kwplOa4KuK3eCAx9w+kRcP8Td6h0BqOl0/8Bw9zjL9
LA2fmdTXDdMupZbZp0bfj9Tor59BcqGGjwBcQYQkZC/tItgFHPohSIXIVz13Yl/ucFdyn5JmPFfj
acgRr7nWabZUch6GpSnHuX/ssLNWAMZ8a+WMA4C7SGMNGUrE9zX1E19cXDjRZ5Op2YwMTTyKdSRJ
1Ft1QZ5jHucQYk/u0zS6n1WEbSd1r/Or9XZstLMfrPphbPG3a6brrXb0XZJG1KTAm4eK2yygJuJy
KjlOMn8pQR4pYTmnWCj2eKLDq9qT8Cf10ZMKNvNIr4qt+sYtnGOWUY1uouqr02bGmdkfYjMvRvRy
OmT+Pqk58k0uSuGyb/OTXwfPNRinhwRrg+9EX3rZAPWZeMXaMdLt0DE7ciRbmXkb3VhEE+D0Q+2Z
GmAMa7JvyPMLxYFTbJR7yaph5lzVCanqcaMlx6r8hkJTBsC1YHNIKQKPRfBODIZ9HnPjSS9+NRcH
rYExN/Ao7vtRF9EnC+7MjAJVkLcvA2fJI6Gq+9FCcOkNDG5k/rCQ5LbXDgwqZWa7Pi+43+geJ8I8
EbVQBpvs6cSxE5V7Ot8LC6OMXgwF8T5yJVng+J6duQcGTGLkTNaZ02FU6VMU8cBP4n1h0MdwkAqm
7EnMyUDk7s0UNg3xMbFsc2/k4MZkWxxzbW1o3oa45/M9LQUMwOChtrb+TGkOyh1Hp9ZlG0p9kWwn
Qobn5tWkSFTkJE5PzVLy0UW3jYE9ZHZ8G+uHGafbYc7MeyuCV4NyRtEmxsZfSHFEEAkL54rtHnsA
tO2CNki3NQarLcWQgXTYYhPPJmHrbs+1Lew0r2S9qd0vjSxAHgTZg+CczcEnXecLoYCFYRfhwvMt
eQid8CPosnHbWAHhA5BT8AqS7wKrD2JKrRN8+Bs9ca7mh9FMIdt7A1T8Adh4SNwNanqAU24wHqo4
CKm/PuLvzzedHb62rvHFiaCFDvi7V2z8XhL0PCsjYHMtc1ppjcc5KIk9FNg1wQBUeWOreDJtP9pG
bvgRgv+8SQe/3GliqNcjjCIqSuSUtiV9mq7wDsA2t0Ep3oVR9BE/LNANQZpASdbVZpoSwoUDGPcl
p9U4qVgTQ5qpItzgjsIlW2ok7ZzblRL2rTel76AD0/GAqJu2/edZE6oSfB0TdgsNbSfiUmo0zySK
0d3zU4oiCZQh88PcJpTwE7y7eYYdt0Y2Dgwx2RqVi5sAfT8HeFePn4N6KXHQkYZXkK3TtimwgEZs
00kQS809HWFWvJzsqMaaLhYlih0ysmeywYnXVPk7x20xeLCzWuFOp6tSkw+aFOTeZrn7MBvyZTIH
l/nAJ2c4KbeTKxHc2gJtv1LjZgolk4VYhrfx1Uknc9O2Tb51J1SsFKcpeVhnEmYBq4mJOX5qXpGI
8Xj46tUMlb3RHbHAXRrXG7u3gAlQBBo5j+O5NvHEUsgw/V0zzs9GUT0Es78PiGk4qG40T009NNsa
xe89OLh02UhS/AJ2kCT0SKlq04gD7rKPrPRJc4Q/o+kXaOc2E1vvkwhS9qQEk69R1pA7PIJYN9xG
npwERKRs5o8efoJnwsSdOzce7vohiB5sFR4CZ8zekhpCY7UNW/cy5swJkALSvU0u1m4k1WJdyGk4
j+ztYKlWu0WNb7n1Bf1wGTjPpe9/ckGFYs/xDk3WeXd11a8IjIiJdmlTwNAcLAqb45Ol8jui1c9F
L/RTQctwBe387RwZ4TmWpGLIPmZ/JRdaXbifexnsa2/BnhcqpeQkOAfbnI7ArTIWm22lXNr5EyhC
+gaMv956zsNRb3F5b0ieOhmDjJ6cOfnSG4JSTkWuVVHpW6f3x/1ki2Zr1sXnEm/3gSKeOoCx+oRk
C0tCLcx3djSH4LrxZJTkDNZJsu4zv6Hhru9LNlynuKTyIoP31dLsCEHFCV29L8bWWtFciw7sSj/b
FVdT4f5d+0VBy2iGiN+lBIVXXUd6i2vdmxGUe7gIRATXbFeItdhZEP5jKOhlIJcgEjwzZU1sDqUm
3JaVSSuYLtHAL3rrRCXZQ/1n2YDs6ULrxqkIbRfJcMhQkxxbH8xLJfJ1To7a3rbycSscVmh6SP5G
xSD6+xj7AfZ0gOaZn6/LPgK1YfqKmlVv7dHF/EI/ulvTHnwgL1diOMnT9eQ20GNUi/6w7FIQGdNt
kUMHy4ABbMmTg/dW0+HS8iGyoMkLTqJFkyFeaDdOwuzWSzY/hLaw25INwv4A43o9WXtckI9965jk
yGJ/jvAEbBGmrlVT3JTOGO2nKTuh1Ym2A2FRq6rsaUvSD4cLjMk8YtEN48kjrtb+GA68czHiiNzW
+Jp1djSZOdd+QlOUgm62hE7OA6M9JFOC4AdlsYemIgjcUh3CxohPAqItyzn9zFQ38bu6X7wqbEUq
OjdrE13qdpgz6gXeMLHUkJsNiNfa2SYydnCrS6ihW59xe+EW7Y7l0H5oif7aD0tvUJpQG5ww/QoX
AoLBKH7RDu743p9PMp84oZO3tunUtMcwlF/aDCiXr6UHrjiOjoaRGU9hs/czZ9MmHh1DkpTuYNy3
6/IL/sl1pGt5qTrtbpCokKNmoP90HftAuk3Ju0SqPVtV0bJ4o55ZyxjcUO8ldM9wt8VjsIUHs4Ko
0qxjl3SZCsb+hjIovjLYA6G20Jo1HK8VKRii8vsjnlPqaRyLIpuWuIFOaU1tnAOCFye7pODwGXly
C4o6OPkUjO8RUUGlguxXJfZtDooGewo7uNRuwr3VWFv3g60xbVGfWZDTGT8x/cgpm2QG0kjAhjpf
G6JHtnA+kaEkhyIpIjogybJskAtXB+OJBfR2yLu95Fh65yj4oYalLnbbQmZwIyS0fX0Z3PZmwBS1
E9V0lkOV3zazxflztjwqB+QndmjJV+2kh427RF14EZjB2ZysTTg0z97Eo+Ib+TN2mMVgMVIvN9V5
VrGN+b5ktScY7rbnzqGn6U7S41fXCl/1THb6JpwimmrYQNHFHCK7O4igsTnhkjBDQaKl9cDZFbhb
t/IwNzOwkV0tqnmAZXRQCEBfpxZA4Sn1pvvRMdl0hsrf+n1zQbXQbUs530P6U1vBKWxt2+THzV5X
rgMli9u2tqb9MLk14YAebpO04wgq/PCUDe/StatM0EkVAD4dQtwDzPUEGdRb9X0jdrak7D5pOjn1
QM/EL4bHCKngUxHY56zlvjVWGp5CE2S37rfKGN4n3L61iXkfHxUZioSQjTp4hiL0i9XHB/aFwCCS
9PsP1+8NP/7B9XtGbsJZFYIAXDMjvq6mGa26iox10hJTz4G5cv30+s3rh8bz07Uiinvdt2W7r5Bo
ho0iJ8BO25MxW3Cwr1//9k3PMNtTw9pFrsfy6fVvqpBxFgM73BSex/l7ZLZYhVj26d7z04pyPocV
y2RmVryG62+Ory/n+qlZlMUR7wELCLyX3z40w2L6/e1rb2IfmrjpZyMFltJweSd8248tLuedBM+w
N+yFgsGf/fYXzCbEx2MD1VW0ZL69WrxnCi7econXD/HymdcPlwGWDNt6tzsVtubDcttHHv8cxt3B
m0Ni3oX51GSi2DnLV0GGds91KYUuX12/NfqCfKxIPskCNFDmRBkMu6zCzEyWH0V48uYrMSWHIaTN
Cvv3kzs7r9d/ni1vUi19kNjlWyUF1RPN5tggWWt9Vdn937bw/FN3DkJcmom/pjP8M6PPv5G18F0s
A0dr6PPfJTGQ2vBNB7xEMdyz5+zeVv+zv/THP+ivpTcgWEef+oMn6Pqari/4j35E/onr6l+//P1v
Qr4hLhONsoWUfPkPuS98DTBn1z9GC2G9cV3pBFiCkPGaJqJTfuF39+if3YU/vsDfB1v8/uf80RV8
ub4zx9e//83zAtTi/9ZNkNYbnEeWI4RzvcblIr+/CZ79xhM+98j+drv/96/+c9UjeyEOJEqqHxxe
9mLN+SsX/9NP+G4EBG9YfxbjAXrh7686CN7AEhTSMp1/DI3/rLfesjAN/LXL//RasEFJVNcmnzuu
8x8PgO2/cQLHoZGDjP/7yye3RALOptMkvg0KDBT/WZfv++Lb0/jTlPSvPP68x6bvubb49T3+6SZ4
zhvp+q7EkvFtDPy/egB+ev9+e/xtWoTMWX/lEfjpZ/w2BsihITgYG6Owvr3VDKrvh4In37geIFMT
s8z1v2/P3P/+NPDTFXx3F2yfhJx/8y4wC2LBEZ73baY3f7oLzAe+hTMAO/W3u/QfNxawUPn/7nwg
gje0FAOP4fDrfz+OBd99w0KAOTL4da34jxsLjOFvU9W/MS2w4LHq27RV/zH3ff9AcBP+i7lz223b
CMLwqxh9AILk8qSLBiiSFkmLpEWbJuglLTExYVkyRCWp3r7f7C5t7UppU48udpMbW/KQXM7Mzvxz
6ioKJMocbrArNd1YLKQ8RqUVMI1Qel3OXBX3jJgZx5tAzTTlDMx5pWLPruTkoebGtZvQZmVdUVFE
eqBdkWlE69qsAaNoi8orx9Q4obWF5DpO6DIYoaYFVHl+E/I6q6X4SmZ8p2UjMEqEEib10+dV27a1
F/bIRWD2mxSSdl3r5SQ5OcC36dQ2QpnlbdXULQWAdvGqA21gMKNzGjTl/nOs6bRYgVhe/o3OQmRn
PFpKhmF+RFt41+d5oTNZRXEoRdReJyYnECBgjfZkqExGSwbsYtM8HH/HvMBOZ5wKReHt84QMxaLC
wlMqhKrKTEcRbDmr/OhgLArs5Voag1TOGkvp+RvG+imf33R4hhUSINXPsqIzcdGxP7jOeNWOPZzu
SWkXqu5k7Of/RY7EaYIDKAL3lnLEBd0iwx4nVbbzu+BMkZR2YYFvr+WFPCO9FB+6js+DAuuRVnVl
57cnPT8BTa62DVrxGekO1MRvv8ZNQj6qyqvI5B7f1LQZ0r59Hr+g+KdbnDcK2i5jrF1L0wBvOKZn
GtG0ScsEVZ0ZXAQadzzqu+PjsFlkZBkUtMT0GHNyvFDivWiBg6phFxh9TEHx+VOhkonGBsQyuUOx
zEE6taKAjySqoI4RxCZrc2REGobYlZ5FaHKJeqh8JCzChvq1YjFHEKLToJUIAzArqJJjjgR5oK60
hyH94IACsP7puGZXZBixC2SMgxt5bkvIFigLFLmSCbALGTIOGkTIxC4IHutBAYwopBKTyIlCci5i
CZzjburp2CHeQQcHLOjU457y1DKAPQBYBWaVld4uGE4rJS8gCqg8WhmCkdoVK4Q6a/gEleHVYnq7
QNdDtUSAI5fElx5cgOhwwEcgrszxU/pdSm8XKo4uJS8Y0EHiqIBHjhVO/EWsyFyijISy3bIXTEk7
Gqr9tbtQZfTMoj9i5cNLkURQJZYVbAPWtBO+lJ6fXl9aJL0CJiXBgIaV532FIkcYKJ+XFnjpvX+w
DO37X2S0JCPTFkTarsg4KIoGZVAbCcbPn6cFoJamKbTngugCIx3GOALtwvI8thFaUJOOUawt8JFd
TuxSkgXaomn9ZmQBdWiQdPOg8Y53AQYg70DykryNkBx2VDJST+0385CED/EaPY4YaUQyUGhvh7WY
7C4Yk/uUqKfbi0gEfaUXqP1Hjj/mBWLNpqLno/RdTFQiMGG0NgJoakeu5owdnGDKBNk6ukAL5Owk
Bqs6Le1owFDcTT2dF/AdaP4NpjxbQpF2FL2A3HGGeOguJb0oGRPKM5JERAKp5WJ2ECWz8VgWBEag
OW4uCZl2ObZLaBeEC7R60RBey8GL8EadxMd6UWSFCCO5qW4XkvMaQIE8yqeShZyQO/+ixycblc7s
9HjFVrYrOVDZwAVqc7HAAqBPIm/ZMUFkLpKNZnCuUYg+Ep2eQqx4S0qFQDaaAVDjZDwPrdv07JYo
U9kkKAQ0XVI+vxiKhNHrtvOucXwg2Ei7BLI85uYu+E0K8Ru+9JDuz/iT9epHyTkfh+lcPcDXvjBn
wZ9+7rPbJYVdkriDL7493A/u2i7FU35+FiRl2Az8ow/njHx7Hf/n/gFPLx1ca36q+Zcvx2HX75Y3
B/vBwd/mm/6OaoEf1v11f9cfjxhBOtFPj3fy/XfBfR69//8gPN1GdCUupaa7Y9b5JiRsiyb0hG/7
DX1N51uU1+hyDrWUn9MC6gNTmMbgrl0qn5r2dr3d9avt8V27/Dg95c1mWO7H5ad9QNwWZ2iJvxjW
/Zd+NxxTdsnvasq+IuBq++Hq+Zbu1dfhtrv0Oe1VfmLXx1XwPn3pgpYy5U9Mdg4pA6Vih2opv2TH
x3GmY9nb2LFAWsKvVv1NwIA+JUlNd70eGcEcSqTLc1GT3qzGPtIiLtVcTXn7JXx5LlNRS/aXU93k
8p7UhCHwaXl7CPjC5ZFoScuo6+lkm12Kjpb2637cBNqDSPwljpfX/e6w7jer4+3wwXT9LU9Tz4TR
adjvA55mrIgEatX0xyXTf/qwmMyF//SkOQum7T7gbJ9ioac9TSP/7+8D3UT4VoJVl6C+/bSLSUtk
WE16u9lHOkQmiCz0lN8M17s+sp5IO5N6IO1Nvxk+9+G5BfoikQA94S9XL/u7++lmDI916EsyxiXo
/zzspuEw07J2tqsVuwTx18Pf4zI4xihEkxjZJYj/RRu9mZK/bwlIq0kzR+zm6nm/23JShsLpIhuX
ucCL/jaWfRcy0JL/lXZG8y7YbXEYvJrs7RqLJPRqgPcl7KsmvRs+xvW6Nv1cS/i3YbOZDuvPfeQm
MHpOoGgt+d9vtqvh6tV0crY5jFNL/g8aYZxnRA8fXuYCp4zoMWot+bfs/jBNQ2BS+FiInjaTZuY3
KFzuwTQt3T/3/U1A1qFTWrLvht0dJ1tA2YGfasojnk3E3j5nV0v6fc+5s/nIWInwvi1epSY+TPur
d+dunkQXQEo1/X8b9Gq7Igj88zQY5v1hS5n8x/kmLfs1DBmdf/E1yueQpocmEaf409z84dyfheCa
fGO5Hvrds38AAAD//w==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1">
              <a:solidFill>
                <a:sysClr val="windowText" lastClr="000000"/>
              </a:solidFill>
            </a:defRPr>
          </a:pPr>
          <a:endParaRPr lang="en-US" sz="900" b="1" i="0" u="none" strike="noStrike" baseline="0">
            <a:solidFill>
              <a:sysClr val="windowText" lastClr="000000"/>
            </a:solidFill>
            <a:latin typeface="Calibri" panose="020F0502020204030204"/>
          </a:endParaRPr>
        </a:p>
      </cx:txPr>
    </cx:legend>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
    <cx:plotArea>
      <cx:plotAreaRegion/>
    </cx:plotArea>
  </cx:chart>
  <cx:spPr>
    <a:no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28926D96-97E6-4E8D-9DCB-E3F7998BFA77}">
          <cx:dataId val="0"/>
          <cx:layoutPr>
            <cx:geography cultureLanguage="en-US" cultureRegion="US" attribution="Powered by Bing">
              <cx:geoCache provider="{E9337A44-BEBE-4D9F-B70C-5C5E7DAFC167}">
                <cx:binary>1H1rc9w2Eu1fcfnzpQKAAAhubbZqQc5Lb0uyFPkLayzJJPgCSYDPX39blmRLzCTWVnTrliauSmQK
Mz087O7TpxvIv2+Gf93kd9vmw1DkpfnXzfD7x8Ta6l+//WZukrtia/YKddNoo7/ZvRtd/Ka/fVM3
d7/dNttelfFvBGH6202ybezd8PE//4Z3i+/0ob7ZWqXLT+1dM57dmTa35m+u7bz0YXtbqDJUxjbq
xuLfP/63ybal2ZqPH+5Kq+x4MVZ3v3988VsfP/w2f68/fe6HHEyz7S2sdeme8H2BXMz87y/x8UOu
y/jxsuOTPer6mDEm0PcXe/rs420B619j0Xd7tre3zZ0x8JW+//v5yhf2w4Wzjx9udFva+/sWwy38
/ePnUtm72w/ndmvv4Msro4OHXwj0/Zf4fP79W//28s7/59+zv4D7MPubZ+DMb9qvLv0Zm3z7dVts
n27PG0BD9jzOKeHIf7j17ktoBN8TFLkuQeQBOv/psx+h+bVBf4HM08I5MIfvEpiTLN8m+k2RYXtM
uJRy9gAMwi+R8b09hoSLkOftROY1Fu2G5ufKGTYnB+8Sm6fY9kF/+xDovC2+qrf0ILHnI+oJ7NKX
AHneHsKc+NyF4Hf/gusPEfXBdf5Xs3aDtftdZsCFwbsE7r+NmnT5lljRPeK7hAhMHyDxXkKGMd6D
aMh8zvh3rwOfew7ZKwzajdKPhTNg/vvlXQIT6LK8u7HqprVPN+ifpyKK95jHMHPdx4g3C3gepCpX
AHZkRg9eac1uZF4snqETXLxLdM51a5MP4TbT9g19h1IgaRxT9pRv5r6D0B5xEfUxnwW619qzG6CX
q2cInYfvEqHVnW7iN01CZI9T8A3hPdK0GTjC3aOUuh5FjwwbaN7zwPYKg3aj82PhDJjVf98lMME2
V990U74pNt4eYZRzHz9S7Flcw9jf49gjHqb4ISu9xOZ1Nu2G5/naGULB+0ToSJd2+5acgAJNg5SD
fXCO769ZBYQRwEMZJvye4D13mleYshuVHwtnkBy9z3wDnFo321v9dHf+ORVwgVP7gjFEyQMmc5dB
UBwB53b5LI69xpTdmPxcOQMlOHmXkez0rizNmHfbN41lFIGSwz2EBd7pLFDzCFcI3/PQQygDpee5
y7zWqt0YvVw9w+n0fcazje63T/fonzsOJXvIA8nAo7uDme+CaIAQx+jxOn/67Iea9FfW7MblYdUM
j837xCO8y7f9trl7ui//HBPX30NIeJy4j+onSGjP1U+P7VEuOHXxo04wK29eY9FuXH6unGETLt5l
TDuAUNLeZOMbYgMiGvFcAgC8BEWwPSIgioH+9hDIZrn/NabsBuXnyhkoB9fvEpQlJH91+4YxjIg9
5jMgXO7MUQS0CYTnUnKvet6/Zsn/FZbshuTHwhkiy/epRW9uQYp+Ox+Bwh8UTOSRp/Jk5ioY0z3O
fBechTx96mM2+ZUhu+F4tH8GxuZ9lvrHd/2Ha91kT3fmn+cTyPG+6xN635R5coNZPuFwhYFW8xC6
Zjn+NRbtBubnyhk2x+8zdG3yXJVamTfEBu1h8BMKpcsP/vscG+HvYSq4y8RPLvCcH7/Got3Y/Fw5
w2bzToNYeavetM4HGgYKjO/5j8j48+zCIeNjgbj/KD/PMv7m1wb9BTJPC+fAHL/LfH+pQLp806LS
BRKGiY+Ev7to8cQeh4pS0Cc1YEaQX2PRbmh+rpxhc/k+i5dj3YDyH2wbDYHtDSmZC3KLCxnex5Dh
n8czD+KZYK7g/KFfhua55tUG7QZo/oVmMB0H79KFDt56vkYAMaYg/UPB8v2FX6LkC2BwoNmgpwoU
ugPPs86v7dmNztO6GSoH5+8SlUPdKvPGOQft+fdKGbjIDBEMOhoW0Il+zEazZPMqW3aD8mzpDJfD
9xnUrrYmgQk4q8unp/YNOLS3RzF2mSceh2dm/TJM0B5j0FJD9EHoBI967jGvs2k3QM/XzhC6ep8I
XdwNbzouiEEQcwUV+FFknoczf8+F4gei3WOzcyYy/9Kc3bg8LptBcvHHuwxmR1tjtjdJa+6sfcv6
huxBpxL6yN6jBDODxoP5GcSgnyZmKebV9uzGZrZ8htHR+3Sbo60q31BnpmzPhTYzZc+y/HOuxv09
gkEUgAbBTknzl+b8FTTfv8UckvepMD8Mm/w/INAuDAm6PiVPIW3GB8R9Xw2GM2AAbadm83q7doM0
Xz9D6zx4l0HuJFFvqXMi4ASMudR/ZNFzjGD+DPkg3ZBHjEBAeM4JfmXNbmQeVs3wOFm/Szzu9cGj
u0HdvCEqsHcAvMaF4ZjHCnOGCkZ8D8McNMgHkIue4/E6a3aj8nztDJvjo3eJzdG2GfNteft0j/45
h74f0rhvnrGZkOZx8BPQcyDcPcQyQOw5Lq+xZDcqP1fOMDl6v72B9baooL55y4Yzdfe4APkfYtXu
BsH9oC30o0EJfbg+a9vcP/yvMms3SrPlM6iO32doO1I3iYq3b1mCwqYo4NE+7BzY3SpgMO6MQK++
V63vXzNp7TUW7Qbo58oZNkeb9xnaFEyjm7cddubApX0Mu9Ie52VndY5P97APbWjYSzALbq+x5a9g
+fE15ri8z07BkTLm/k9Vqaeb9AZZB1gYgXGaHw20WfaBDhts3iDQi37sjv7JbV5l1F9B9GzxHKTz
d+k8FzAnCFsm796wEIVugaAgzSDx6DyzpgHsKXSpCzPRf5F/XmXSboCeLZ3Bc/F+fUi3zVs6EDQD
uAc7bR+VTTRD534zrufBZC17HEfb4UC/smg3OPfx4GHlDJuj9zlie3z3tdmabPt2we1+CxTsA3CB
nf1gZs8lHN/fg3bCvey5e6P0ayzajc3PlTNsjt+nkHN8123fcigNpgdc6AcAJ9gtfGLMIe9AkxQG
155acM+Lnl/b81e4PHyPOSqX7zLZnDR38Zu2cUBWg+YzDNQ8TmnOyMBDGwdUNXemDfzakN1wPK2b
wXFy9i7huK/U9u8acze+YQiDCSgQY3zmPjZvZunFg2FBIG9wnMVDVTPfFf06m3aj83ztDKHj/XeB
0M3fHknxEFAeOPSL3/xfz+PwYRcAND9hRnDWloZRdQyHDmD0OJ426+LMjsj4a3t24zNb/uIrvI/z
Nx7mUd58ay10o6HjCQqm++gUL2EBT4KO6P3G9SenefLXhznb11q1G5WXq+d+8z6VtbMEzmz5sDFv
q3gCPeNEEP+JGfvQeH5Oz6D7yTAUPfcnCHx/zZTP11q1G6eXq2c4nW3eRXx7YTWcNfTZbpOnZ/kN
tAEgadCcBm78M3w9x+f78Q4eTN0QPitqfmXHbkQeVr34TvCVLt4lEpd3TQFba98ODNg2gDxG4J9Z
xwbOceCccJ9D0+b7iz196EM0e4Ulu+H4sXCGyOX/J0T++hyoH4dlhVu7XXw/ZevZUVB/f/X7d4ez
v2ZLH1ssO53oIU9vbuEkLu4TyOk/Tu+6f5MXzZmrUcNpYPETIs/W3G2N/f2jAzsH9xBzCVSooLJh
mAb5+KG/e7gEp6cg5oEuCrIpHDYAuJb385+/f4TRBIQRAapOYXciNFEhcIIU8P0SjMjBVDakuO9n
GUEK/HG62anORygXftyOx58/lG1xqlVpDbzxxw/Vw2/dWwrnIcHwyb1qC/PEcN4BNEDg+s32DL4R
/DL+P1HbY8Wiuj9ui9vY5GGSf312N3Z8ANysv/0AiCPPP6AZ3LyoBvgAkXKZiEK2/lZ1x8oPkuL2
7z+KwZ18+VmQS4BGExekaEahl/Pys0ZscM5yio9Slo8orWThwAEcfJS+IFnNvph0iMVNoiNh0QpV
xDgT7HJmoyr3kYvquLjVtRZefBK3NIFOwypqYrQaRdneKYGEKg7bhhqHHiBeTZvc+GnUXIgUjQec
Ojq6GGu7TIli+8am+DStdarkmEZ1aQNSklgKt2FWko47vZF95/o2ZHlRJ9l57ZO4awJOy87TIRhR
WKn4SIwsW7Lf4Ep9Hoe8PcijuvWCqRvzfll0KneLA8+yNGQDn44Fzlj/xdGIy8yJCyWFJU0AMYe6
J9TxqukgtX7inPfIUbRcuF0c+U4V2Cy1Q7Ty8kaZ1XdEHv30Ef2Hx+1GV2Oj4uTxPL0fP/7nQhfw
5/sZbz//8v44vp8/QX/l4Ry/v/0tODnjPt6Z+S/dW/PjvcCYR+vuPfXFD38KG38RGB6OBfyLi6+M
Gi7saHn28P4paryYuPseMx5WPMaM77uOfdjPh2HvOGiLFNz2KWZA+54DsfWA/BJfwBEmP4KGy/eo
z+ESAd0F9HwffPExaBBQmF3GYOj5fmctbE7j/0vQgAAxczUMZwrBtkL/fo8bgnMeCOgIz90aWcfp
aq3Rpq9Jc9U51JMmH2/EQPLjCTv1InGwkUOhszOvF0fGVN0fvEvr80o75zVqzH478kTWwpuOqG6d
zRi5PFp1Ok1O27J2tq3naelzjeo1FZGXSMZIbE5Lj43uJ0pVRgrplDn2NhNuBDn26YT0Z5PXpE2l
k03aXVWZraojUTXISwPU9dMwyMzvbEFlFGUpXU5TjLxOVn3T1J9zUVo2SK8scryf+AMnsiaRbxde
gqhZJjkl1b6lscqJTMsMOJUcyDj6C1WkE9739Egu6RibOpOTxpoFlkaDWAnijWzTKs1QJLNReelF
NDpO20nsZV0dJprpbVpG4jbmaeyFEzGDqRdNolHHA2E8hc6HqUmr0IIJZpUNmhzA4Ppkgpb7yUGU
4qkLeusxs+xQmnaLSaejCIVO10Wsq+sBTnEsZF66dp06g1j0MHx9PXaMQjiKkzVMeJ/HeV4BWG16
VJNSr1PSX6ZauavU9qnEhR+vsz5OJlkXcXKlBtXHi7FTG08MR5o2B0nftlcmLsqgzc2pWwxJLMvO
r2QX8xsILb1s2v56SpkJSO0H2eBu4iG7HDpbytHH6b4Q9CscOdks3ChrzyfRQtibnGLVwi113FJL
5lX9yniJtxSkXIHae9ZN6pLn5Bvs67AHk9G99LP4eEpqLyhae60Ls190ulxnVlWhp9xwmAoizVjx
g6pCeNnU02kSF1pmJLusICCGbePoRVZ0d1yV/KjgU3Ta+5pLgwZH+m0bSeNGYTa22Yp2FMth6k5I
6vKw67ohiHGUB7TvksOozZsjYXuygMCLNp5WalkOE5OtEyfBZGrxVbWkWxUdU19FUg/7QzOOi6pm
zllcjVSWaXwXuZE+YY49Z1YN52Ux5pCvIKKXqlLrMuNctgrCvKtH5siStUsrGN1AXEiWTUP8ZVww
GrDE8Vcd7+80y4qNTawOI4gdMotbVQbRoL5ql+qgY2WxiOMmlj4qTKi1W0hT2jFgk8MlQ12+wI6B
bEKGC8xKJJs8u3TyaDNNZS8LU9WSWeeKjRGSbjak+0nN/MCpqPrmtqz50k5ekGIr06ynmTRdzals
R5QdFl3WHnBuwePbRtShSyfnm7a8dGUnBGZSQ+USh03aTWMwFoOzJhlqz0bc9d55TrPqlCNSlLKO
GnVcCcKXrlZiEXmRZwKct+mF4YUNLMJTvFKpJvtlGzdFMLoWPg0erGySUW9v2rx2AxR13WnaZzjo
OngsYr/LsRTDMN7WFQTVRezRcb+1qlwT24+9v7LwaA2BM3I0BDVYm0ltevsN13WvZNxH1ZIPbZt8
G1Pjg6/1fj1JiuqqPyaCmWvD4GkhMqHJtMRdgQ6S0i9WvRJVkNQOWSGi4Ztl/cYbU77yEg1RYuhJ
oFHsLJjbtdKtpliiqnYXkT/lqzqOlCRi+mOAba6XnqqG4zx1tuBSV2RSSJZ5phdFbfetU9PjFJEs
bHKSHpSOuo2MaEJFKnVZNGmuJa+YOiLN2GFZtJMbTrjAp3URfa5zkgnpwyjTYUVzvY99u3Q9tzvs
WlWdAc90zjNqvC0pmArjzK+DqfCbVLZxAm7cD4QsIl0OyxH42RGPRr2wkTVhbK09zk2iF/A+5VI7
aFw1916b0Yh/KqbOXUY1GxZOnSdAVLrTPKFqoUaz7jFKiIzsdJ9LJiHHiJefene8LlvN1rQr/JuG
mE/eQJNemszt1q6wf/AxLaRCyFkQt9vQHIswa7HrSosr+y3SlC5SxzoHY8uSpehaHJZo8heVHoDQ
xSJeRhRDPBDjsepFdjI5qDsalZ/Kcmy9UJUDkYNJwbU80i4sJfEq8ekgUU9E4KdpKyvcrEYnbiAG
2yO/hag1uSPwVBgSC5Adyo3NKJO8b5iMcX/WionITOhsoWmRASfU/roehpUz1v6mQV0UaDwg6XG/
uBkr3S2Q49qgxY4TViarw7TQeXTPgs2Fr1I/dEU2hjXN/dDYeuM7fiwbp/o21N7nQnl6Mfl9u0Sm
UkE/+lPgUKoXSTkky7Ythn0nq2+7bDrKbdQe4CHP5dSzOsiJV55AlYEOyQDAlmhMl72yaDPBxpG1
A3WQrKsyk11ZqkDEWS4dAd+5zdJckiKDeFfzL9OERlkKDy+SzH4hOssOWBVFEo9lLiO3H2U1pvgQ
ngGzMoomQZ9l31qe+8uhmr7EFbxrNvkQy9KRRUeRxhGRXQqhP/Pjr0WF+wDltjmNMhIFSYfNcU9F
B8mdVJKj+Fpj9q3y6ztqVb7MGRCGbqBXRdMmQZGZ+jIX8FZTQxtZtYP91rSUBKlJs5BCEJWe6ZNT
zfL0k090tUGCTIddZuE2eNmXtohQCMFUQ9RW3ZUYNSQM654rxcugi4dWpoOAuM5V/pWUlgQFGfWm
pQVfpp03BqXvlEuTTsUhwaRf2HGiQeeOX00SjbIj3JO9Dzb0SZYtkF+LS4PIdJq5RsMNnXwG1ZfX
DiXcsArM74D1X4PbZ/bI9qW4qD0Ga100njdttOH50AdO7sefWpP3p8xG6bWX8nPGeQ8VU3xMiTZr
txWxGwxJWi2YieBGJyqhn32W9cHAeCNHKxZ0ijgJauPFgHTXj+FUFyOUNp2Pg1iTW1YOJQtHwFmS
CuuTDk92jabBW3sDE1/6zKDrFg03aRXZkwm5TrrouqRbp5V1T1jBuwWe0qGEyFrZTrJkDHzS+YmM
GIMnAhVntfDZWT8igwKImg5QDFKRgFGTfzMN7Km5d9QYMIURZy1Hr+GrqsIMXKbkVq8b409t0BJI
82PsnldqbAPPokPQNNM/DPfR1zKu9/M+iaYw1Ukc1LF7m3PDzkuuyA2OU6cIJpCqM+modthUvW5q
qbIkbcOBjcMNykUeVro151Pf1JsIgudRlzj5yi/56cTLg0h71gs7SAfDGjtTCo8z77zbKPaKICHG
O/EtU1esaugRbhULm6LPF0y5VVDpasrDpvaKhbauPmtc2qhghFtxPGREJBJFmknPVm0cTo2wRdgN
ZjwphcpXMW7SZeT1dok9TBYV2LWyDXdWKUujYlV7ubqCaJZdQYpr/8j7AZ1DFRmtUeqpDWI9MN6o
5vt12TmpVI6JMjnyPr+MiUrHg84ZC+lPSbPvOwQcIkF9tqhU7u+TuulAGBhwJgdaViHvYrSYkGk+
2WmwV0hM7S2r+m4tjPYPdJraExonzWftsiYD/9OpDd2ah1nBkkoCu5ou/cYWOoXywfQXMYYIG0Cd
1Prh5FculzSvxm6hUvCHA9BoimIhopx/7iMx8T/izFFT2IkBMqtoqQ+O2AxWjg0f4gXNKD/mbpZc
d17PHSAr7Xk+lSMOTVI6R3k5qOuoYOWyiURBw2Ia8k3blihMRRoLSWnmCGmKvrhC0RB96uBX10MB
4bUp/PO+AG5syrr9WhalDp3ES5fcTvFBUwIlzcuuttIWXXGBkz6RLkxArHpRZIepNvVyLGwS6rjO
g8qZciNZU7Flj8v+U05Z04RsigqZdipbdCluD4tyaiUlabluvSE+JZUbjWfCSxt9MsTJwEI/HlDN
s+D+yCYgC0WV+KMRsm0Jqcwt0E0l2lhmXt3Tc21jnhkIYyMIKY1Zp35S+LJPx246yAfqBNykeBHX
pmhCijOIo4PIB6BO3F3bhLMrAjJLG059XHnrJgNf/Aq6aBQiJ43iQ9V1qpbwCDfpgoi4DzlpuyrI
HK+H6GMbfdhZp1q3xsdnQ22hFsC1s5oYT8LOjs5+3TfVpoFnMmytqw6rlKkgIq33rWg0vUFlRifZ
qMamq6GoLkzmR+oaTnNpg4L6/ZEFf5TCTBMLuRHiTosqXvO2AAqObeIEtWq8yynt0QKkm4kufJNn
S0PMtEVArA/6sWIyh/pYexVaaXjb/YnU9hNMA1Z/JAMtzvoes/2pUn1AClqFLMFuJXFSuIs4M1Zq
FAE7qDOzGrIOB02T6mNK6yJ0wcbPBljkwg6DH0wlThcx5Dog5/W4GEhjF23ubZyq7EINhfuZjZW/
bDJEtowOdF1kTSWjDCJTrishPaWTlYrdLmw0E4euKjjAa5L+a+473Son9MQdEv8Wlc1JB5bIxiIS
VISM6xrnNVCpNj7MoKQdJPZpv4Dnpl5W/sAW9ZhBfQMPJZI4Vcmij4pk4eeQxqPByb4Y4PRS+16x
dlTkhk4PmaTseSmkgP+PQ+AgZwxo6rpLHdFClr7nnFh3Gs+qPlm3Q5YfDVlbBiwu3QYYuJMv8jFJ
7qqK06MoUgoCbR2vI+2A7xoI/G2VBmOe5MHU5MWiyWwHSacfPyUW+cfdEGeLtFR8nXHFFiRHEDCN
1vsK4VMhik4aYwYdtFW8NV6ZhqUebQbErhbHmVM3wVCgbIHziMo0993r2MeedHtTFkGhkuLaqcx1
7XqZTDqxomzASOqqu0UDJFah0LQZiyaH+9e2SnbMtnIo4zwYMxfUBy/mIZ/yLZwxlCw6QEuScvij
ElBExCIcp/q2TPM/TNrdP28t0ovWlpmWg+suuEBE5sqP9lNl2DYzQySLGPEAODNGgVMOab5oCOS8
mA71oeZpCU+L8VYYZV5AGqoO8zjOTkF/QChs6dCKRVeh7thY4Nsp6khY38s/gzDVxq/rfDH13bSO
U4Hu+hJKtNSm3bqgtg17pyafUuuBIlA1NzYZ7L5XqFQikXn7oGuFSTJWG1HxGhKwk+0Tr+g+TVkS
L2NVf4V6DajYWKoxpFNabMq26rIg7sx41dnISNB7jly3iC6BSl0op64Dr7HeQcLdPqiHCYijTjZR
P9VGJq3ThGXXfvFxfdTj0ZVJSi5LB0Je2lG6rHgjgh4OdbhKBlxIt27KEGY5u4C0EbuYdMYkmzJy
UI7JoXLKa1t5Zj2a5Lzh+Bts/AT+NwI7KuOqPE80uXYTnG/crqS3huVNiOLGDSunuBzg/M5vVVU4
0zIuBbcSVA8g30PVJnLixZkYLYqljlMc2kpEXzrUZp0cuq4BgWLsz2qMJy1zEUUgO9m+XzJDRwXk
v8BQ4wxslbWufwbNAhChK5dpDl8v8lopmsQ64AnFgqOs2SclUMlJxQOUOlEIUFXeUZay6qTjFIg1
zhwtyZQpLDmZ8nLRiRybRYuS6hi2U4oN/AdcykrxjcTkjKYagodQyb5foWx/ZJBcsdvfRFnV1qvM
yeLFwFsqPS8tQA0f9iflZeDq+LKBlBTk2FayJfdaYFXGwei3nvQw7+59AliewmxFGDDh2BAICXxo
un6d6nbtdfWXWEz7AzzwQa4qtMli5yjyDXCdnNWLtPb2K9zZZe9m3sLLeL5fMZD/ah+ZoASqHwAz
JUFE68Mm7j75qblFhYInPhrZwh/KTzWtyhCEGW9T0oxIz7HJCmoXEBCnwjnpCb1SmJoDGzlV2Ddc
BXHulqsEVfFC6QKvhxSKs4a1ZlPaGIFyYbVEGbut+sj/1DoIZLioV0Gixy9ZjEE5s6O79LJGydS6
XyPW4fNesCzkw9g3Qdrq/o4ZrzuH2Eck56wJPFS3+00NYhTCaYAjhx7ljXBAZ1GKLBqUZWufl0fU
5iaIJpe2IVG93y68GBeeTFGS7deQH7E/6WWmxmprsNbXDBpZRZg503STkSQaAjxmzlbzojnxUO6s
U0h4jYSBzWEtsrQ59DIokaAFlibhoOL9xqHxwi3G8SvwLHCtuCq2KsXiRPdudDTZpL1xFP8WN3is
JDQrzH4NMvSnaaBRwJTXl0GlUP9ZDKw9JSSh03EzCF3J3iv0ClTQIpG+datwmny+xFphL+SZGsKK
qLIJ1DRWS1WRBOqFyDnGqmFdwCAZrFXUXYwx+wwMgZ3XUayXcT3aNfjBuOCNwVBcictecIjwSUnO
Y5RXgUncE4FNtC2G0gnSIhIBdP+ICnMo0p2DngCpOcxLkFZr2yUHwCHssIx5o4MmVbzdpyXEH8kt
qtJVHPXDvUiUJ7IHLQw4TcGxLKG4AXrX64oFHtfNZVPR+qCuhehkouHkJtki0PjGKo2CEeLCNdeD
7x73iqGLDt6Ah6Jup6s2s7kEN45ANAKBOpFxOZojt63aQw+enjpAVW9XfV2qw6mqqiaEhOVL27Qx
MKaxtxITCw2pxt4zIYgy10XGvS+0SQS4dpvadSUSLWtnqIG0wjEFpYydvAuocIdz1lYWxCeUVVxC
GSYACce/zImJb1kSp3FYxlE8hKCpjWdj1g1Z4IKjLaZ6GBUQeii8BwIpGihoUYWdW33rgV4voEXw
aXSA1k+Go/0q49BJq9p+Fauo/jTEHblKU2DgIaMQsKeG4VNTa6xkXnfizLAG8inEMn2aT0535VDV
7rtJDbpMMfniqBkde5VVDjpGRT+uSAUbkqB4Ne4nw4R35jsRlC8NjvwDx0nI1zFX2b41ojsnxAUx
dCAwni51CWFVFkyUBDhjkoSKmRScsqeQsdoeVEHpNn6cHoPCbyGf+I2bH6SYjGxpec8A6SJdRLaJ
03DIzOkUG5pKPlZk4YIMdYEmL95PKYTKMk/Gb3lV4OsIGyBqE7ciBKWjOU58//+yd2bddepYu/5F
nAGI9pbVeLlNYsfZiW8YdpJC9Eg0An79ecjy/irxPpWcuv/qotbYzrIBIU3N+TZTeZZkRa7+GgO/
PRqLXTdrPTYzptSeYic/2FlfXHSWiewEaPRap3N4ORl7OHR9UN50Dj2Tyewd+6ZdW/M4FM0wE2Xz
ei8t4+0C7aWEk8H60JWqu/MXE51q6WSHflq7C9Pb3k50JbPE0ma4japafAa9tdjETPfRJr+70a0y
x3Eg+wfODEFpLHm/yGLaRXE2Adq3xS7r+vp2HOKv1uRQOjh1egqkP+ytZXVu44mlIQpXHnIlLlvp
RO+bOZgvzeJPV4EVriYJ0mrvQcgyaeJwB96sr3oZj7eWDsubKIhfmmh2DlO62MciWp6zpZY71yup
DKICWNFJa7AyvXyycpEeQ+3IQ+eu4mAx0S/k1PW7SS/uZYnfCnS2bBYXoG3dSzE7e9oKh8ngt+Sy
9qq/5JW37CgV1tOiIWzZyPrxfRS24MBOXFX7xnen6n72Zb5fJJtN4ZdtCZ41lTdWqPbGh77ZzgUj
02jl0SmjNYnb9c4vV35upx96MS/vzNCAA0/lp7h3P4uMYO1bzSH3xLoHKXmOGx0kcQbhYYzM9r1V
2fsmtNqj65TeyXj1hZcV92vUUSrQtW8Xj/aaZNn6TshcJFWh/up6VbwPsvGUWu6JxGq4mFZverJm
aBBXWJ8FyoajvZIhz8rKL7qJjXqOxuc6LtQHM6oPY+tWS2K3EVu70zUa0YH1Du3LskttV16qxnZv
vMn6Bmc93rZuoxNN/E9yaDCAntj7PBh/TLJ6vpm6br7Ulfrrf2nr/3wy3b/FLq7nCjQT/1ns8rNj
f2OtX3/hlbWmJ4MPt2DbLpoCZxM0/w9rHeHdBCly/K0FPTbBre3Z31IX5//EyJ5QazrgBzQTRP30
ylpjmBb0FnBIKdyAX4+i/4q13rQsP2ldsI5uHaR8H78I3Dlc+K+cdWqsbJKN719Os92le7dYy3tZ
demV73nTTix+/1csivXYccrS0TFzekXZ2X2JYQAf/SbqvnhB0f9li6b/i+3IPfw0kq9SiZ+VOPD2
b+/O3XopcoPAicHWOO5nRj0eI506JvYuqTnaZ19683tly+am8WcrT1ReLRdk0NOu71qK6N9fG9Hf
m6tHnOjAIU/bMU7h1lp7u7ufdUDSrbpgzEEgs/RzrQAaRjPm8W0Z65Zis/PDG0yGTcAwBeH17MX5
o1Po/Glem/VbOPZq2nfrIq6yKusPZTBWF0Olx/KgVRt8CGXULbt5DH0qrnq4cTrRHUFsPbZmeNVi
rkGDvamv30l3sbtd6ABv2JFSS2KcMNyP4wpoHI3SUokYAkD5InC/ZBFkQtuTIK191F6Hvbce6PM3
3sumh0Na0NIk1gDVQSoXx3IXp7LYidyz/7K0tg5UmR9HQgoo/KrKDPKka+60B7JnsbdNiW4hixar
ToGXVpEU6zAuwMRmUkmWBnJHHggpANXxuSmi2k8sQKcb3xTpPtDL8FdkYCHhmCpjJ7Yj5ynhBQSn
SJTL0cgquJhjN4dZcZECIRxT9/FoFR/sPs+dfZEp+0uFjmffNqGt95Gc44MZhc6Pk5gj8HOW0v2c
RtRoqVIBBIwnh4/O2EpEMKEZL+Morkit4BHu53yM5I6Sq0/B3QnNtVOmUdKkQwm65AedAx6SreK6
mbVtCPW5a5KSDTIpNHF93xWWd/In17WSygPVN77/OURhcJB+0LwvGz0f+wwRSAJXBsMJeEb6Z8/O
ETGCPmpi9fulckHhAOy+KelOx9LOj/EwTXtWanwZUNffr+4ywb61Y3G1go/uI38InyXY9Gmt7RWI
qBtOS67b9Ti4Q8bOWbhLsFOTNw+7STU99W7hXKdWNF/RXy79REYwniIjTZdUoS+/e8ae3jmQZH6S
N2H93Q09ABF3VSKhxoE2iZ1Mwe1Nqy+SABag2LP2HmRmFeJuLPPR7xKA78A8OLrO5y5RYdNOO2h6
le2KOW3giruhBHeRaR6ROhcXrt2ab2U51U4ylbKeZNI13WTf9irW+TParao7xc3kue/6XqdXKzzr
ZWWLAp0MhVJ8s/hu+7zC4427NB5nUkewzOFrk44FqH48KLmDoYAGHUbdWAdEbcvttDjNsuvtcCDb
maw1f1iQCCynZUIWs7PSpk5JTHUNqT7KrHsC1QRkKq3Gb0AQfCqkzJT2aVWZZCsYmhstDfoJZYv2
uW9DcenQM4OpPtvt5VL25b2D7IRgKHn+cs2bd8U6hnfu2CLzsNyYq+nt2RaZ+g86XR1zUDBFIC6T
1/815EHhAbdO3P2chetJtfN6ykkNv/Sp336BHo/7JPYnUhFpWMiH3h7RYkAHjS92oUf7tqCAs+/i
1IgR/LFrn3VfxT5gSrUef4TymCeXYIajexiKiDhaWsN0N+fu+qnqhZW3u9KIdUNUUzetVuoFz1me
ffQIdncVTVDE3VWZcVIh82hxMlLw1gHQ+txkc5X3iWX5zfO4DCgzFr32161egzvVO9zx1E6tdTQo
BorEs3R3oSK3erc0ciKBbnOUfb1TzB/GPHPfeW3LwsrTqHqn/UrVuyYLWn8fLdN0OcP/uKBZg6xv
alLWgpC4GuZu3XmXjeNE052n9EwlJPx03De9Dp+sqYEoZXDKeFdlwMH7NgoWikW5RDpBI2MgOq32
TgZLXO+joGiTFPvrZebO7qE0ffvSO8OjmE1wOcVx4V84Q2w+wLKKam9ByU8XkYyUlzhg9VPitnG6
8+CFjs5ol7dSTKliZJbmRlZGf3TLcQ6SUI7+V39qgiKZhCOPLYxP4bYIMCvHn2+8qmivU4l8ZgxX
3SeDiqrLWUWdf4hm7VwLqxouY9elRGACWR9L9pmVR45B/2IFheSoOnR3gd9vxETrugXsY9gsFw24
JtFvCgq9gRYZ6LDvHeeUgN/Xov/fxPGcHZ5V0l9/Nlv9rHh2N4Hif04b39iYfk44+b3X7DEIyAOF
4CiWf6eIZ80joMnf/Y43DWNAGvh38oiBRHCukUARSUpHwveaOTq02sEwj/vHwR6MTDH8bzJH8Wt2
tF0RY2QcOJuKGy32prn8OTuqSHUax5T+d/aWYYwPbucRY4BNpnz95ANxlM+scRR4jVr6xdsPLkUc
4qA2tV+yRnvAQ607A2vH0l/GPVVuo04mrqv+tvLrzlqStpz97sVHLDBD9wVBVYhdFoae8z2c22W8
r+QcVs/In7v0q6ihOO+yIFedSGonp4bbeZ2vSZ8cGzZ/n1WwoTApxq/rGydcFLecgQIv124tmuJf
Vk9sqnY/vdL/R/6KuPSn/BUK26bFPjICJKhk+PST+HWMQqfORxnI6Htq2qZQJ2SWlXeqSOt0eFr7
bIDWWvOO4+QqO83d9Pj7y//Ij/+d3XP9MERpRJd/KkXSmPhN/rwWIgILCvJvhVMKqvcBTliABsau
pYqjnk2mhz1Id+bJxPKstWveG08svbtzvDUw4moISBzJKFsltHOHp0nxb7+/yU3s/tM9hvR5FHSz
j7djIdH2blaAn+fRLHPLlVpY3wJLQ+nvM1CcUB2rCCEIIJkeguCpRCg6YF76n+X253ezXZe6GOzR
51TqSLy9bgcbG7aWQGO6MOeCZLK7qv8svdRtMsjZfMzfNSmHrw+JhKBAIvj7y29i4F8fO6Q3Kcct
xh7N4FhDvz525k+5Zc9SfLPCKkRr5xs78J9ZSNZw2YL3V3e5RXJ2K0q1jA9IPmxwF3pAVQzKf3sn
qJ8DyhzaCG/tBd84BGQo06qAPv7mBYYld1ycYHXKo6/N2HuHPEq94Elv+4dKepTZwVNrL5OON5IN
jPQPb+XXetTDTYogk0Pboq3/Cq6fN7NhCHK7WOBJv6Lfa3x90aquTpeDldZ9vGA70BSZ+98/P+aQ
N6/C5+xlVgkLlTNKaHL95lXEyHDjbrBe6LAV1tZpHuS2IOq5lRzvPprCg0zJ635BEEWFIhgIP7fl
+FB3QYEIyXJ08xDXsoYDU36r3XtsCE3/8vvb/LUW9gAKOBcVCbtP/khXru181J/XyYj8QttqnV9m
PWgmAUSXzfuxZyMg22eNkOehw9KxLZrBtNtH3mXjH97PPwaLHgW4b3CIbO4cj9D2621Eyu2HpQ/a
l6YCQwPiJ3oBKE6LPSz+tUh94n6fjbp8rgu/IaIC2mrHP0VWYU1lomDuf0T+RfJbTb5W07U3l11b
/yGsOG8XGE0waVGCxgs1OR7l7Wymn8drFqbp4mYVL33qBlZ9KIa+q8b3akX9jOJLLYqbs+BP+bd2
UXW77KNyXbCCdF162ce6KrJdvWnvrmuJXSWFXLeDFAmhb1vVfYAEfK0B9+KZkOhaBWXGFYLIir9a
5qlR6g/L1AEp+iViAPdwbF4c2LScDjjc6E3EYGY2amqm7in0W7/wdx2idaZimo4A5TtnDS1Ce7qc
o2eFCk8hR9nCSeekEf80Uy8gOhiN+PMa8t5GcQ62pBWcH2OCwKD1j2lRgsfXqWy7p06zitRB9GXk
3bqOFMu16MeF4YjTqVo/1XJelpC0WxuqEAK+Ce4ztabWSddesX7S1tgHd1GO7cfazYhVqxiO1t9e
T9uLmCm0TKE/3Xe6KNdPaxWUpkzsqto2rZzR5wW1TSz5ocCbs36K6nnm3Qm/WPjoVzuDCuj8XvTH
IBy3d1fOWU6CoX5cPo4yazFJ1M7onhOwc5s7h8DecoOh8+vyee6DRnXHeNLO9OCJdh1utC5TnVRV
rd16Z2VpPZ9QCpjsSxM1qfdpsieHSRZGGXkGlXlLivL72PA2ajL6oR0CBgovDMAY30wNxElN5sRd
9YQouYePnkEjodhMW7Sw6qMyBIrfX/FtNAIM8GzXYd8GIAOmfHPFXttoX2phvoh13CajQZRJ+EN8
h+bpGEzKD57SQiDmSYw7Dn12C0MdMk9/fxtbOvvLohAhNtCQvYJmEMCX4s19rIi+lRUH9afaa+rh
B1ziW99bJRXRSJZ94xx0it/g/dRHGRGnk36bHTJcYFObcHabqaZkcDOFiywKHmahK6Ck3sCm3w+R
Zec75a9ze80kQutS2F6adwn6a2db7NJmHraTJLu4TIty2Fb+RGfld3iHw25B+K/FPF38/onfxjVA
SeQoeI/dHyeXAhv/GtfKIJWNQTz6OCGcI4lFveaSxE7rNm89kizvJAFqmbZzGQs+suFHZmsF3Tal
xVgYN31I52Cb0q7K11qfoH/FFiIVChbnqCoYnByJ2FKy6kAnt5zaWaKa1QngwjL6/SO5byJbRAYU
sW0S1XiDDo1Yf30kJZoaUqtxH6NBCtbWAAXODQyWGLel+2Md06ht4d5SOW9LnFi5hRTdKTYaSzqk
8eBY249atGDlcxUXIQS2qbZxUItpg7tUzXwrl2J7xCWrg/6IRk6LYxfpSfS7hf2Cx/3Do72pAHg0
mv3Qe5alYkOsem8ebZhLJ6zGdnkU2bRFqkErptZarXn7dUDV42L3GVokmaHbbPtjbbUOL2QO6ipb
Dit89ZAB21ijeSRL1QyHCQvB7BPTSjRpcitminkGMJDoNhI2T7nbGcLaQEbCBfMhtfkvaixcGMia
PIZiGEJpDTsfOwhLQsYuwv7deXy2ULg1q/pdpv1mjUakC2RXoQsRzOnV/0h1HYPYdwmUBf0etkSH
c3rrymhGnURlKbPmT2HhzXa0XdKjcSnkAeebBWRNv84ou0ANF3Rz+LEfHWbIsNDgPr9g72d8vKLz
Wv8A9dHOfQKAg6rsVE1pQ8pC0GOUjJ6r4X0Y9FGK4ndADX9PFeJO95pGAewAtcXCx5HARvX62jJl
GoZyxjDHWmEVba8jK+ftRVhF7vARL0U83dtt3XInflmyN0HRb3Xq70cbg/KvMZGH3zYBggQSR7Kg
t5UN6WBvgTYvHxGLBXgchhFUe5caOy3ukCd5ejkoqQNUjaBHMVyB1ipXV3Y1CrDgjmzHutZZjTYG
KWIodsq0c/bVziv7ZNLRQ0kM0Ft984pq1ff1JnN5NqtTmXfe5Njzuo+KJva7nSJ/7MejMT54nFbo
YjDR1Hbt3AhbO/G+aTQURzGD1YLAzpFai0Q2E3QDyoZyYjFMqzZLlcyWX3jFMXad0XsIqmHxsh1g
OmTMRRcb6aTkb2k24OYKycx24VqZdaWsZSp2l3O5IPFQfVcExykOM7H3a2teP5qgdfNPo1eh5xLe
4Dq7hfoUX0CQDX28j0H8kc75VXbiKIMB+7Ft1us0bmz7wjGOdI+Z1UfSPnRlW3uPMOsIox/j1p7n
j/Mw42Cx+qGx7tkxQuTZOgj04xpOGY6frm0d2X+I57UqL9IcdOO4IkDAYBWXrXAlorwfjjinLqLm
mwTCneY9U2VR3+MRCZu9KysDUHoa0kb50Z46wIc7SWurDO5QVFplicOtc/tKfpcRHkdGeYb+Qw2/
inZiSuMO7Tv5QQT2ENiHpvG6LrwcEfbKaqPWSpUdiikbzHRj/DTDq4e01Iz+fdq4Ql2CUCOpPDJX
UHon3bTabOtVHyGUQuPiBWrYy1SvxXJpst6SOQaumt1mV8bGI8BOHczB59ZCftFfMjmMlaK9IG1x
7saOrAuRzSKiOXiHdybkYzj/0EKryr/RFsDjcmvbe+plHfGIT1dFoLvMPTmzZYXhbkEhMIYXc1M4
dZX4kObsi7Zv5TxOJnDliec5xaEW7wpfxn72bjGd6cL3RWoVpkJOJiy3uyzHJY6md0Eh/ByPThxv
mESoB1+Wn8IsTa312vOqnpHCb0TIviVqK+lfWyLVYXXj5Cp3qvdFYYooPRhcan12QHkluHdC1nZL
y4TMwEVsIpdc7e0OYVi0bwYb+PwzIsGG69WoZOPHMYP122lKb0bWjSAkg2nnBHL7I9w/KUuiVLzl
9J7seXpYOKcRqEql2UZMVEPJR9sjaMQ1GW4h35uGLAp3sRlaJsDakG9cDDE2iTjpzo8qB39l+FSB
FTtkL+lTrlZJhCoPjZNvr8fpPOn6fzkV+s8qaby4AEuykI3yKiy8wNL7jigrpuLQeU6mtTORs4Rq
l0fSHy3eoDeq8RPMGO42xsuSa3shx9Vz5tuoCLdbznnT3foQMLO4guCf1EtqzdsEC7S1vXl/sfhZ
Fdfb0EwTSsucLTZShnuYmp7L7l6fR2sh1AuAm+Rn/ty1wUPpeynWMs/EAEBJF0qHsXidPenax/zJ
sLC2h0sxFvGhRmaN3r3muLG/+tt/id4vb4Wda+vhdait89f/HuTz90AK3PI2dLuaG3AaS04vZR50
ub7IG2TGMzbjdeYimSsy7M0U4FkbJ/75RbXrNDDVqLxHncFwxEvqIzqV0xK8i+sRU8vD5NYVX3E7
MDaNUkikU5yU9rIlvThfXX5YhZmtXuLzCLYdK4i4dn4m6ebUaNhjmsA4pwV2lF+zz6/2PD2CtKwY
nwBdGB9+WG0PPweLZJ7ijNkug28z4IdLq+xQPq40VBiHK55UbMN7nkjruIzcJQ+5/RW0hj2/R5Mx
wezqB7nd+nlArdVgWcNXJVovPFi235TF5er64dxdZBuIZB9MjsBzuomLbEM+esP7zafQVS9OkDVM
n94nY+Xh9USy+64Hy97+IJ0m+PCmLOKjauxtOdSrv91/MwaZNI9jBZGCPzmL+LtSCScTp7JfQme4
Fue5khd9PIQXr0Me44DhduZclPwRdoCWixddXrLPT45aA/uRzK2IoI0hK/H52T1NJvTOL2RLyTSg
thguKwADIBtekxzxR29aiv3I/srPsFcHRXQsSRbn5UrgoJjb0+C1dl3vqtiroJvSPqPOd2Jn5Pty
UD0fJI1+dVerkf9fagNu59t4KSw8oW5U3eHBSwEFjC64uiOzdvoUNDgO6kO6rNvcR3YRABLPAh67
2vTQFbL2qmaLrQ+z1SAbvvRjtqr5ix3MeL6PWdViWTu9wsnFUEn8UqOsqHe/Ll7PUbSnrpAMx4X4
sWbo6FExYH1qynT9JGTUmuFRCQjq4DScH32Os54hEt28ljxRmZnePwQr2l1aCWhvGz5n7rZZA161
TfEzfhr1MJjYKUZ3e94BaS8fmgnO91UO+mglebWCK3PWStnECZDFEtS3AoEg3wgWZ6thJ3TIzKsz
yLI6qNLTIxJLnbqXWapW/sZ6ht5SynJQQ+V7JRBlSsOR4KmuqZ2a3VABTPjXSEO39TR4JgeEz8po
IFTS2mFhz+sXIk1xpLLdBm/MxQYVuGNUgsUj18z4dfhlnvILYoc5ta5M2mu83VC5G0iJOoDwE5Z0
ihg+eMBYS3qY08Ja5DEwnV/1eDAsB3d5CAgUPHkZrWJgItmrefmr5a08VYBkmwGt/XSbbtrVDpPv
PJLF0IJEi9zOxXRlVr9Oww/lOhrrgWYBA6jC2qk4eCLeMr8s062MQOHZ2zOkHW4BdaS83FCqKidf
JbOOa7jspyBepHJevLkKqrsgUN2SHjf75GD9y+RQwOmBHU3AqvcV+Le1Q00f6k8gkqYcPtqZKrJs
l9L0Qs73JiS3Ud/iKYfPhySPgCYudDnicoZuX/vy0+qNrtcmI7sDipPBcVpyyjD049HBcBHXRezu
Jn5o0fYCMTX5Jy6bH09yfpeqKwCIccgJlC+H9Ee4qappi3/xkm3RhOx/W7x5X2/faH6g92nhbj+j
0avFN5Zs2b6YYv7nG1TuG7eRV2nHUs7IFtO7dVic7lCwULdVGdMfCKflecqSUxKJYo5j4J/OEPwW
Tq1sp+dFixApsraj96MMM0hwYzcA9t6yprF7iX55W+WZtW5wYA9PxIdHWjZcKiyE1oNnwz/cgVtu
d17mMI1PrxfydcyWhlqRl32u2Jq8WMOSRh/d6H0ozwGrPAONmP03MNqq1AZC9hoRLPa+rFZtCrce
jNYDPsyOZx4MLN50lbvZlsYh6OIa4VRttzX+WHBWW7KP4FUdt0XeuRvNuG/MvM3JMF3dMsfRimOo
PsiiYjUezwMCDrwFvTIKthTL6x2ruJauqMLoD8DXm4IeLIf4wAx2CW6Ixd/CynKAQwCvdnGttEiU
kjDLZlaDweJ8pyxvW0HVBPAiE2x5273/obr7tbbbLh9sXA29UX3O4XoLv+txbmmUFAJVnUNjAQbM
XVAHsJJ+f6k3ADqrycbgy7WArPj/YCvrf5K/YeJXUUoq+fccsWmz0u4UvlfvHSdSbLM7DuT2Use8
4A3T9sTjlb0Gx9/fy68Qgk+DHlAhZzsjFjqcee7+ei/pJFzg2yJ7iGHVgqfcd7Z8HGFDKOjtQur8
p3H+5wXpmAJwEESxC7i4nZvx88OXUttOVdvpvZobNgq8hvFA24mSMPe6sn//gM4G2/2bD9yeEOyW
xmcOvSFpj/YWyJyrwsuaoQruXyOGkesG2i8BGkxs2x5a+iOG71V/GI1Yin09Yod68gTOzQerXz32
oz/c0a8znTuilNrOF+XEXiQ+sIO/DsESI0YPF6Huq/OiMuR1rPF5LFPieo4SiFcgPdqWuPtYsDmQ
Wlhyu5GiE1gsEKFR2R/9WtDnJ5kJLcuOUK/4Ousjde7yRVBP7syZz+rOYfb3D/H2NfLiPFvQao6T
bND9vGVZ2XfV4M7WdCf7cotM649EqOv9ZsQrgX+Zc8///6EuHwKEtp02L3L733ae8a9jFs5kIxzX
Ot69bnuYhRXuvZbI2qL74nCY/+56QP4ogHm+iI7i3j/CgTApSPSUF3fnbYkkeXsbYVmxLppebRvG
7y+4AWc/TVMmBPTT1tofybIHovkGzzTLOud69ctT2Fi6xIFT16F4CjQL5k9L8J+X4tVFMHicA0GR
+TbU1albL2MWZKdzKjIh/CfWzK6q+fj9U71KMX56MLBCLkWTFtfmYMooehvXbRteJsxlf6FX15b9
wfXnTY0w0lNsbP/Vrw0c+q7tM7DVOKnTlWoRF0M2OPU1uzUSnAyjQwfyc+N6YA/2+zr1s6w9LeQG
fntHZ6HSmVHzu1BOX3qlasogXbheow51Na7usLMRt/ZIz7QP1HaDVaIVwfv4zOeVAcWIeIdY0VHz
bZnJKUYyM05Bjg3HLpBqnCg0QjwolVV0vIrXBCW0+DWZlOe0ggw9YrMIfoSxc6lRGpvQbWTtErop
Dbc0wEyuRULbuhF1QuOOfIEUK0DFKPpqS+asc27TQY6y2m28QCsqwn6onTVBbBc3+T7owgrv0N+Q
h2LbxCt8TmR+ZFAwa4bxXVW0beKhmkCWqC3KgM4KUcsla9omkSnQUSHNs10115yqcgGeXxXVoyDt
xdMVLAMqxMsisK0NDOgnDc66nOuw2Cy9oJVYOdbAriAwISxDUsghatOdNbaZsetECdRD7vtYxV1o
cOCzuNVHf4mntf0I37AxWuSAthvctUMPifAR02TgZXtESMgJjlJj/Cow1JN0/muh9OyjKz+gI9ET
+j06fdwBm6Xdhwa9YOlinO4tm0qYwIFCl5aXcOkHHNK82z1dgFaN/wNjKxJaUjPHj3aLt6Tmpoz7
oceCXxUmp5qOIw0vmku7v/Bo22JeArsuF7lPPRLuJqnp1aY/NyAvFibWM+X2GosUfHgW3ER0s6Hg
aNBbo399zbMAvrc8cWmGbdM5T43qRzbYhFVJyaZjFDF0L9N2gHhX91kbchtuic3TlNYUfySIt9FD
R0eW6ljnKAoTmWXmgUaStGJccpNe5N4kTrkt1staz9MJJKO9R1Xs7ubYl3c4viobzHjSH3Gwxicv
81tU4J4rXwrdVZ8zO2/3zWjbTZJK7R0pdoGU3Ma/jjr7qS1Zjo3pgptgE+eGnpS8XdvSx4I2Rwc6
t43v1qIa7ANZ+XCIFlug8e2D+qvsxgfX8bpr7VnZdT31wwGL8LxD+5KdppamGDI20Yewkwpev8u/
5b1K95XssgQ1fbP301hd0YqoPi5pAwvcdL7Hn46WBoltEx4Nf/Iyoh570XM7Xrjofr+puKxoWudU
K73eCv8oC7t96Dyw+aQCokFDK9rs0cxr9FyhQ6aUH+uPJnKxprmDfeXZscRMZ1nixgOmQ0/eczpP
EaYfAA9z9EqDiL85UD3UM07n3E9uIfNjt6Apdvp6uO8nD8CBULDvlxmXX6+XMvFrE+3SEENA9DlH
ZbxcokAYv/auh0usxbBImZPXkrY6aPa/R4Mf1nsrtfRVHSNH2HvOUHyYJ1FSJ9Xttd8PjsIsJttn
u+i7mzn07Os+wDpH7PQ3DjWbDE3exvnWpuXfJei3dZWXQrr7iOj3zTFGNMm6Ro6kbO6sL6ZT5ruy
LOxUubM+93SSwlOWdsgH17Vn5mJaoXmS0+oR04Up56tgzBS9wGgTerc4IYGYkmo3GVGJK07srror
PSt9dLvRvabh6JyA9H7yzfLVHtP0znNYPlM/DnugRZveZXM9hXt/acXBC4fmrpOe/rJ0MzmZDb2d
9bRsQgNR7sI8QxZvjcJ7hpmmr5FbNRctQEHi2vXwYXaa8kMv6YqwK4che1RyUZ/13GHbV/M471JH
d0VCY4AKxjUCc2PhzXLdeXNk3sduj+uzWafiuai7NYHkqT81Ld0/um5yPsSQCJediy8fpXZ65eWN
99xHwXxTgPfT0RHAlYumQ5KOlqIipSFFEFktBlCnjJ+1RVKDNbYjX/GLXr0PTFDSuVUFwS7O1/A0
OK18j04HbYehuwyt2LqLaZydi6Kbgmct0kdDnfxIL6M1ulCdh9ia3ojfFwbkQg7hOB5IA5eHQcc+
EnhPwdiW2ZDYEkE3vYAQg5OHOkkW9vFj3Azxi5g78bHQafsyrdP6fWSC7+kE6956CAsubHaKvaKh
yQP5pZX4ppluLN2XT7S8bC5E5aQos4CT7+Rie+xlMxHJLvIIPMgvg1MIMbPr+qa4KP1RP6LtEtz/
5F45diOORSD6L+By6n3cSH1ylip+qGu9XuMMpY9DSMilDK7zu8azhys9eub9/2XvPJbrRrKu+0So
gAdy2BfX01uRmiBIqQST8EAmzNP/C1QZqerrrr/nHVFRA5GX1wGZJ8/Ze+2qh3vbQW384kjN4mC3
Myr0ueTmoad1Y+FZuJi6YDxl4+TU9G3C6hD7QHA4HqOwpO0hTovRxZcxy9sdxpD0KaR18tou4YC0
OwXSgdL9arGMAQ2Tn+0LEXuXTLgtJxpKUWzDZQYSaKJF2y+JUd9KWvC3yVQ3bYQyxNx3Y96+NoNy
Ew7Xy3LZCVddIFSSdAfK+jFxFlGyZpfTDgJHeLSY+UW6WdybUCcOnfnO+GrENho0XBjuAqsY+iC1
7jZQtLTDS+k5Ohh2Zt3JYtgUookvR6NJbumyFNeGO1fPMMbeeAwi8yGznvuSCiZXQX49ARKAqdhY
2VnUjf1ZGRCYoyIdzSukPuops7VuD5ixHDcSqRVcuHHdhXvAjJU4l9iotsxxgdRo5t3bUCyrUX8Z
hN6UTlxd1wbz/ovZAPnkbn1zHLrLVmgGPRYa+hFQQVtCbnGNu6ASWRNBS4C4l4qmu8+TDHoMI98Z
n3om62xrdJWHCDGOLeMQ6L5f7uEg4xo5rKWHuRXtVBe15FOrx0SeJWdynFRWQOUSeaWK9RXdkryP
HGUlj2Ow1DPkwsK/RK4XW9vRokS8GDiID89exukP/gweiQFQz8ZMKmRFRz34wdmzJ7PKH2Hjxbbe
zFNrCnW2WezMU+gyETi0xbz6R3XvqQdhJBJ3hJ0UAseoEScFHAlXTA+Zg2pmAyyguKtnGFqH0edU
CRi5tc3LUYAPA2xCH/8qKFhOtwjkFoxXS3bO7SGLMCZi7zZmOGE3xWz4AjOYLitzKrf0aUq5qrQa
2ytvhsHNw2E7+zlgUhrsfc39EDLeBMQ32+XOtVSRXsqU6eymrGjzRsuwOuahITD4CVQuj1XmevUu
YVB4JTPapNt8yqajk7gACgFZpAEtsbyzYFl0DeNI5QXzxh6ZfvvYoq4NT0wgj3JgXRv8TQ6tOHp2
z1ZjdF+1oDRxuma2D3UdWxCFdGorQGj+lBp1xGweKdqITcO/nw23DijMVDhnRcRKOvALNYhUcozp
W1h5CEStf/GS1sKWJsvAClZL9FR73pVlaF89McvFpJ23ofuWaA3TL02ekrT5nIjGw5jRjuXDiLRj
F4dxdzDZO2DfKL9j+hVAiZpBJHVOpvY67UTUtM3SbAJUmuC8S6986KrC33YdVG8VZi7LK0DfL0MS
L/ugBkXYJlN8xYAR7Ic19WO7Xdhr3FsBrOEhQD8E51LT6uFy4HrZIIcbv1p1I+8aXGQ4jIIguezr
qn5QbT8kOwVLABxeVSbBxigncQIl1m7tqi32ssXUVEnT2okhrS9k7BlXtpzcC7thZlknAOdgDib1
1rZj/VapQB0W+JfFBvNsUW5Nodt+11h+fY18cES52I0gGvvRBCcqkzxy/V43+NLKGPMAekh16n3e
3G6mx/2wgDz9GjP2bg8547Vtxz05bpZZdtds8uz9mS+LbZZTXvAS4ns2nWyvAuFHqmrS5zxLrM80
3qY9mh1xqE1R7oMmyG+N3OwiyBHpi1mVTwUQEIZ0brUPbAiA9WgDKfEcKCCOGXdnZTsxBkTMR2GU
0Rs9x43Nm05MGtzZhIUfu/FNzqnkrKHMf5GpE3yWcWK9SNyIl5rB7dZr2vrk0DF+pvcOkZQlDXOd
k5stdNDYoWxlbVyvQfeLK9ez8FyV66Y92f17rTF07Qo/Yw5KL7n2T9jYcHT1XTYNjJqWml5hMOZW
5BQsIxvfyHLvCtKx/Z6mKawmu+A1QGfCnhpJ/m5E94trAuqQdyp9ZQcgl9FxdpRaMjmXTT18aji0
pfCKHMf8zL47dhthhODojEH6QHly45i1nv20ygb2Fr59tclmo7nxvCl/Vzps2B04eO5rFSOGqmPP
uWRy1100oAyKTZdQ0VxOvWrepT1MWdTTZdSbTBfTl2GYuVe4JzmmqYYm5lfN0EpvGMjpXZVr50yP
OkExhUueWh7V6K+QAnS8L4N0uHBnjm8bg2pk2IKQN7yd0ZZIfs1Fe89DXxSvQYN7X/ZOvy1MozWv
1RhYDwzXQoEoaAVb+QOuVQgr8XBm8avG3dSmaU4lJ6g8EXFgJ3PS0TIiFa9CvLk0vWbXNRqDAYIU
LqLITcs0d6XeJ9pnklJCV5LUaN1uPcXipZzbzKakdqp4eal6Vckbu7bGfsuhIpasaMDAlybqLJVg
hTZM6EDuja8cvKzSajPnrUA1aoDSxASKF415mZzMK5nWfi0iDtsTHj61pGUPwZH91pu3KeOrsNgo
xNzuDABqjkt5MYex7ZhRryZhNbeFpjnkbCZU3kLtO9W02Qv4K7dOtiO3ClMUzDgOhAI9YXQe9gml
WnVSEKXKb33bT9qDYyqzstp5LaO2BwAHjF4AbuQr9KObXcPMb3PVSL4HIgT6DHg5kMCR4c3U8fZ/
LQ0RmHyOfV7NW9GA43vxGDKlD997tUazzhuGQqydUduKp+aC8Ih1co9cYB2DcB8uwdfEjc0JijBo
Ke631upF9qqgphkprFX6XAYH2zgffXYIluPhWaX0E8LLgXpyujZzYc4uQLBetfIAStjm22LHy+v8
3QlVpVdu06Dm6sJRvL1lk9WILPrVjAd/68EZvCbzdz461cw5m0q1c/0BDaHE4eiQgIZrwpz12IBP
LREhXdlouajcG8GKOYuMGip0D9kQQA1qaMJqGqlZhKJKFaO7S6rJzYpdMyK4EbQOqjq8XKj84EAb
hR8zBNOxaNTGclvh7oIZ0NGBsV/53ISqeDIQ15DIUIPz2riKe2eH2KSEbLeSABG/px3IXb8X8AM7
ZCrTZlmJffiF1Pwhsj9DWNG39ErhCrcqu/xA9EnbV1e5Nc/lrnFKtFpaMAdujOIhF9MYnFoqOFhw
1Qr7nqpRVocPgN4whc1Y4c3R8muzmCAz487FQuuzj6rtB+iuz4xxoj4AbUcBygExzhvPO3S+C70z
LsPp3VjiCXKSlYytdR/KTHrbkQTmLx1xFt2mz0HCmbDVNYeRLgdlQjUBpVGlntRfE/DwNFwoqO0q
+gCtYdPSsbEvFWr9J2W3Amy4iVt1585mf7SwBL8WmsCNPgpiO4FrtNiZxwE1mPvrMvRNkFKmp4YX
lA+oJjZdg8guQtLRauojy0ZWRG/rOuHgXW7cljL8amLeNgGi/R3KZSR9jZJdeXgrkNY1JcoNe1b9
Nqw8wUTqD+zWArvS2OCOb49tU7R5BDHGfV/QK3Bt/I7UUukClttqptuZLxvraByK3Qc7y0C7RO8w
b5JLg2W4/8zZckzvgJJ1a9Hl2NmRCsY/d24Atp0l0pkPjnbz+w9uFSrJ5Ot3ZlVIzABqNSjwOKKX
bNr8yavCa53yFnCxMRz+k1c1SU/cf0dVibweTxY9C+gsSGM+jY6LjfADUFW5eY468Xc61WBX5ou/
gqlEgAwx7YoFgX6/zBscR/P1dw6VrXqNp+sDQSUyLfTpgz6FUnxBDfo35FRTBbO9Z0DEmNV08BVu
E+1oll4gCDRh/m+AVGJbOtyaHrxO2H5F8zhOuM/381DxLhED/M6JKqm/b35ERFFSQ3jyZSxQo8g2
A1mqwxzhFd2SW6jhdr9Z/Kbxd1Kjr9s6f1KhEg81HaqRH4FQdtxPpCB482vAaqEvpqHqmu0PuKfB
8GBUf0c9lXZ95RQxOQppIQNUQv8H0GkC0HiLVA9yWhbab5hiVMWYIYBSk/2N5ARXbYh3Ks3CgvX3
LyQnI05hsdO4kg69gBqSxQetKRMIHjYfoKYagYm5C0Zv5kwgbEwNbWx65a608vRRelM3RuybVHWU
54CFujZcPzf/BowTXWjHruPrD7ZSi8gi2WhVvDp9Wb90Qw1bN6toPSKoRCcFUckVRfeaGCMgQdiP
Bvz6xbrqFO6enrbL5yohigMEvAYxkMngZlBDfR48LOkcyCH2dzRHjNgMn2kYZwEcscR//6AhTa7Z
3+s/QUi5DgFfzJVZopyp6PAEDDCPvZNWPuRdg8KpzMR0+IF41NHb2naw2NyodTy1o3z5DXRU5qP1
AuV6ehHxYG2aXpk4Jz25K8Mi/oaq2AS/7Q5PIeX+wXJj671GgP5i8pCVVfAblgjLTXj1M5EIffJw
2yhzjonKqU0LhdByCxsJc3hnQUL6ThxSYe9swwBtCo++HFu7+5TT69h+ZJ205C4tmym16mcjLNyH
PHXcMvpINGmaymIShtBSOs6XWdH873agLt22e2eDImpiywgcE9MLB9q6bO47twe5dDPkacsqD2F2
lSZ1LfZnNAITyPqWUQPzxvrGnVHSzIfRxqphb53anIb0ZKqUJJITOu55eIqzacRwX7m1hIdInJAL
y7AzB2MbapIHOhYviZiFkRbyiFxYmW9u0d1ZC2VjaM5Z1Em/M6eTmieamBvfnry961Zj+NmvqoFF
pQW1PhWsY15qQlwA6l7SJJ39JEHP4iKxQo1MGY+oasYKzU2Dih2k/azTpv7VbI056LfMM9Hp7fpm
nGXKwDJLJGKhJgFkZkdcgy1TEBBxi9neabD9HGEyZ/K77rmGrqLzLXPYkHMfjqFsyq9z4Meq3vYj
8bfWzmwcqDTvCnqWNQNBS2B3R2PtUpJtliZlZTjGuCRzEdGwXt+J6yemKA5pMukAYJqRLDawkDiU
/AwpfOBPF8bQc16+yOceRnQ0mSIM9P4fpnM/+0OY/eGfFlhlmXGi0kP38PNUtTI5c+RTI76YOSaS
34beti89pk+dUyaIPcdQQ5E1S7ezgWF2BT6kTcEYpY8Gp5qCp/xjzvWfX9fPw2VeVsCYHrcqeCZm
h4yKfn5ZmTfjTEqy4Kusm9XaRHbHqvsopSi4EI2aadk/zCl/Hsmvz4iLm09jtQ4z8V0JAz+qEugZ
hoOJXeLX8vsz6u+iGgdKCZN5wmBchQZOk86C4yPLmVV+/yr+F171D5F3NrYkvow/pAB/C6/6MTX4
B5bD94f9RnMInF8Es8JAuGgd14qBC+q3BKvA+8XjX7iM0NwgweMnf6LAHNppuFg9UvcCFoQ/gA6g
wBCn0JbnJwz/Te6L3xO6br+Ptv9T6h06mr/M9vFv0mcB3IgbC4rCXwUfNvLIck2nOXJyypyo6piU
ka3XyQuO/N7FZHatfkhgjZxrM0Omisl5uEsbQ5cHSWkvo67TBT1kKTJqX+UwaCDmxG5oJCdJ7GZ3
QvfmIZC0qRM0j9EyGeN1IvGIbi2aqo8T07wXv9JvhTVDLS7KR732kwZZL3dMlR/rhhYQhRuorxpf
CxB3K+hZAPLlSo0uuJ4wD617vMnYAAFsvghp0VY0jMy+rzhSnHvaYru6DOlfNjxw9AMoTyiKr3F6
91vLsKx7BGbGruwN8a23u9pkaALxhdbm0p0STd27Wb3Kb462BhjOPVhxtyfgZP2gJJPsbRek73z/
MKyMnkePlu5OnuwYiISWLWp4qOq0kLIVBSzEOQpl/EF0zojvwBkjSvFJ53CGwFeG5ktQDsuV32jY
/LZYjiXOmuMw9t1JG4pnt8KRGhGh577PBhGNWe0oJn+CdBQXwSsThd5ZjsiOVbm1m8R4VcrxHkBC
lSCBlWNddmHPEWz0rOJ5Ri8SbnWirJeu/CACTSZ/rcCrexM2hfFtSUcRTU4bn2U6pV+Nop+uG0x9
h4/X16+viiubAXbO/092MfBl4OnTAFqDatybnaoOSs20AMNm2Wc1HzJBMQNSSQ3HORgy+zIJLUWn
Ww1Sjpe+HafpMWYwtRz9Hrv7PvUCmR0cDCxUDzGH8wqh4Hlx6xOGIWBAELQJfAIc9AKjNARz28yh
SdqZuxzVUHIthI0856rvtzx7Fom+9zJGeZ73UJdLgevYKR7Spptf2ibtL3HNiMd80eE+dezOxxvc
OmcipZKLuHVTSh1MXqzx2D0avmxgQZIEKTInIl3zJnOkUDtvsfvqgI7P3UivHUBuisHfTHmzvBIR
NR9CtxeHorCdb3TeR+xZXYkDyHKWKd0mdp7JvcjZ965lUfO3hCo4pCE4JO3I5YyVAUDvatrFA8q0
+7gU8xUufNx0KI22y2DGhHXB5CJDZQwPkIoI9ypS5xkJtzxwJIZWTc+OodE0ZGV4kIg3H+BmvXhD
oS5Lz/wE/pNpAKAokhRytRjLTsviqqSjPEQ9qkjkXwuAo8BuIvhG1TmJaWxuMlpxN8tS1Le9v5R3
vYEqHIZteetlrnVWCVJr1MfJrkTsc1wCf9hBx1jOqduuETX26ERj4TlPE0YM5tEzrPy487lRpxE0
bS+5Mewq46IaY7mvBj3t7Hpg2I6vbQHT0BuMHZ3+Sjkiv5mAyhHjBGgNkY6906kG92sG0LJwQxRx
vgkN4V4Wos3QAE9m8IJ/NrtCTZV8mbs8Z4mvTx2hFtulEXJb+Q6DgJwJKK16tO4V/jMzeFtaMmW2
Rt5N1TFhMvoAKbvJ0c/QRFCpdjJC96rlafJmTDZ5m15rp+nOi9lQGPtMkuw2wAGErLgGJJw0RC9V
HD1QWRSDu7Uhr+wcVTETHVkorA2tHepR358vEJXUd+m09J8E7985ufEy5aemrNf6cUnoQsd5yjHG
V8tGouMcmK14Ge+/VSpa0qC2oqBquqgr7PTRxxWyRFPRyYgWUH6hh1zO8Fszxk657Wcbx4fn2gk9
QerGqTnO5VtN+bnrMhCvddwG18B4wE9JDPAbZZPdJUakOzwFpMhoCZfutgulPAcVh+J6ZDG3fc2q
1Psqfv1YWVpant/EVMpzUXOH2tYCdv/jLmp8Fq2JRvBzN5bMe2CAmxttY7reBDM7DCDG6jAlLM9N
Vdgut8No31ve+kRD2k3Q/npeCYLc5Wo0R2YH6WiI6ppte77uu9XeXGPg39FZXa46BjkXHzXA/8ql
fyiXLNPElPrvq6V/FW/vbyVaxz9Lpe8P+Z2aChoV/TFoAUSbFkceKv7fKqUw/MVFJOugfLSpi6wf
wFcOAcEUMIDTTQTL7LMUOAjv1oBgx/zFBoMk0KzAeYdyY/03pdJflYn8lVWta4EcWPWCfy38c6ux
3d5xjaMwDPB3xPewywi3f/zhM/mtQvuRfvrz+cJbeTRhQJm4hlybof1XwtZiIcxB+mAckfdaj/hM
6fgoM7wpR5gl/3CyWI9QP8gf1+eC3QESCWAJq+8KnP3xZMF3gadJO/FxtmpxY/qdvuIghlRmMafb
hr3kn4SkjvX3txesVCrPxBVvwa9YT30/6Msn2Xstto74mM1djCihrYdL5DsJ4ggECR69mVE8s5c7
9t5UdN3oqMMpOviM3KpD6yUq8rR2xw0BXhCVIfsdRb1iYWfREUGFTJVBP3ss4HpxGJcuO5SEB0d4
nKozPaHyrpCgRQqjG54s8hXPAD2aPZyh7Dqeh+wa4rOH8yip0sPc0rHJkh7b9NCXdzaumV+Rwy3P
qXS756BJrkw1Z7sxKEj7RGpxXGxHXrkuytYozR11Z/eq/LY4S32zOGP+ZJvwDyszLvZem1b00kod
qboaj2YdwyFZWvsQapK3OsAFOytl+FcMTn8RWEN9TccXIxHdkzezSIxj4a/T3M4Yj+1M24DyVMQk
pBp2/aUPAZ2xDU8Ig5ZUsfiPQMe70N2b1LavmTTEKLdT2gU9PeN5xFv1KiDxzv1lWjX5PqgCWttj
zHUemSSvNhvTKat31QXNa44n9VMupH0vaBCQG2L24mtOvAnRqKILEHmR00a8V55N+04TWLlB/p6+
y7QIvQhdUnFjFkz+IrSU9WWAkZtUwWp8DucFhEacdcyHV5lWDuGdajb3brBF3adTZpKJk8/3KZ6j
XW+Z3StAAb2vJ3PYh9o3vM2EG/0rlVR6gES77uTNNsHQcZGIEPWitXhpuev5cNIqLq7aolw+AYYy
7hxARJfmgnlo05OzxXBbm8ZWZnlsbowalwxxN+SQISTS47orz5m8NPNEEQ/uD+/SmgmIWRKikHbG
kIkzH0GPB9r/0g5FNDIRva4Kk+lVUHw11/OEL124rFDjpUyeRA8QvI2b4mAQGYAnq5zoOxLqUNuu
CaA3AxTZDBe50bkM3YYEEb0Z5m/o9WN+OfjscNIiMdcn1Cjw2/t4LOxLP+1vvWmkaAjDwOXS5u6Z
AKlDE3MRolr616kMjL3XGcMVCIrlfQCoF/HNeu8NKrYb+rCI9JdhuG8xTEeoQu8xZGU75S0vhuqc
a3tJ7Z09L/01OPllNwoosFUlFJmvQhO25d5VY/kpILHVPmaM8rW7GVBXzF+IgEMyqgTYy+3KKsEa
OocNaMqFOcxWJqXE4GcrDpNz0frLZTgW83QqhAmlLUoRuZib2KAP9Sz7ERMncnDVjwD+jbrdcsDo
80eXM09CsYeNLNTjYzAPxClZhO0h32N0BfEVMf7Ga4mKFUNYVQeyePzgZSKEI9zj8LAZdIdjb26z
wphD0gX7DKxnUg44HOW4JPdaeqv9vcl0cu23yH82NULh8TZhUB46G7J5+vRCxIZGWoe50Xu1G9RT
uACq2CDeqQMh9pxjofP2LcrX4GswMSPm6IY/+yxnkF3dgyxRetO3Fb18NbxGPghdZofOrFiG6zLw
jtociueA0OTVU2YTdjgq3zkjWV9PnYumXvaMVBy8wWEIbsftpTVN3tEuDTMACzMTt0Cqg/VopyTn
bPp2/ecg9uOHeVbjF98mp4qcjQogNW3aU12gN94ol2mrVIV7anqzOtNLFbuBJNSK+AuiowmuHOuL
1nXR9gQ6sPaW39db8tMZ8zZiiKrepJ5HB0vbPI7FZ3RWZdQORvWw9BTwG68yVIOHeyzvJsdtfnVp
vF3yQrJkL7HvIQcQ5bLFoVukuw6gywmNpLgpvMx/Iy6e1+egXNjHfVDekaFABoTE/VtFUG/4mWcM
5Te0a8WzYw7TbSFzH0zFUtYPSZmiRu0pI0gvroF0c98W2/9Vgf8/6HwESJQZ/74KxL1dd29f6x/L
wO+P+a0MRCv2C1aokLKNHtiKM/2jDLRM8QtUN3xpVA8C3zfN1z87ZtjzaLD5aMApHddm2u9lIDxV
OJwCGxl2zYA/8l+VgX/1bMFNpEATguYcxFU61D9XMGaZNkTmLMYFk642F3vQq+GsXjot3Ko752YZ
oM2VtNvS/BD0sA29S0cUJU6DEipkMGw8iOxNcl5nrtK5qgw64Gi4mN8mZk5UI3dPfyALlrzwA3FR
XpZdeskIvXmz8K+xOuJD5rmeGLWPLcHHiSrVlF5a5CbOCx2gMDA2aWgQW6p95GdnnC9AoaUzFtnM
OC3W5qtddSsxjQCQZn6A/0SNuAvdZAzuAKyrVNxk2bAbGRvHxaYM8YVEnqqQZheqAzhF3cByCial
Bkv8vSL939npn85OfPX/6a75F9S6uvr57PTxkD9uGu4MrFlwUAKHHXQt5X87O1nWGjnh+t9thsL0
+dFvN40TcHbiUSF2PzxeP9008ISx+iCGcDgBYwj8b+4ZAEI/nzQYAHm8rrXHbPJ6/mZ0LFumnpP0
R5gfDXYef4PQryxo3np+bV6Q9xcC0SOKbFjUQQK1KM1PmFKYXsmqKftHUiCHpUMc79A6KTq8IWPO
hgOSL3wgNbihIIsUGYUW9PORvNS9CwgSengl5mNujKOB2ALLbKlPaGXKXjNRZ4o9NFdVMecVG1BG
EUi3sLr0mDmdOYpo80Q01Xw1u/Soc6dtcOH4LzR49WGsdbCyiOAFeXlzmZcM58p8Yi/xPGk/pn7G
FkSrfCSMrhwZoYIaI7UAMdjI1rhw1PELf7pfkDq9mY3NLloNvb4CLooEzE4H9vGO9G8ibRzStQ7V
pIvDpGHUbT1RZye/TOi+CHID8qifTcpIw6A/6jfzcBg6qdXGWHGUaenKYxN34z5fuoCgAKPiDyOe
IKms1LG+sb2YhL5xtu5HeL/6UA9ExqZ9T32VoI6lHk3mhaRw8klzr9UvQ+fOz/FSB37UJS1xM1ON
J5pmnccbRVal7BeQsi30IKs49LbfofOVeucnTWttequ7HEEgrS4dTFdcpGlD+i/xuD6797PI5+mS
OHnRE0/vtsM+7TtcUwDSXeLpMZveEbu6sykcyoMzFHEEFX5C/E1oIgb8PDc4FeLV2EC87eqtqZiv
oj0tAenHpK0lWoV7exxH1jSyyBkd6mQ/Y6rhg04aYpMssp2/BXFmvi14jPfSW3NP1iPJDlv9/Fay
xNt7SDneQdVT82BVXXoBm6l4qXHhbWJTk6bdGMkAUIxFfGt3wQ0siG5LXyzeIS0HgMOg1eKisSZL
75KkIJuWpOtdGnTiZvJafBBxR9Qk8+JzKoie2tROKcFeOfhKvFRxhMiN+oQZ2j4NJSYc4OHxZ+4G
LB4gj8R7XGpCveZ+0PKQDK39GBeZOo1dGewRdwbQn6u4f0AP8sUcPWOrZ4KZQMsS38UdkJ3qAH0W
7pCJwUPih9Zl6RcubX8vfF2P4gfdp34McJ6dYksCBmp+qkpn28ftI8an7roNzeW9GMp4C+hlflZZ
Ux7jhXKWmYgp8g3xu85ON0Z/M9dTdd16MJI2A6nFa0BTRqAdyt+tlcb1k58Q6Lu2604o85NPA8c1
4uCGuLiXLnHV/YJnBJ3zYahxZnZB7FL0utK889JWRTNOTLGvK9cG5unFVnzxoahT3tDcdGUswAaY
xa+VJecTXYKaxG4ktHqaxRoC8iU3M3cLk2aMPPTUxxXDhODWfpvG+RMgEI80xERMW6HtoJNbpBl8
j7Al27RR/i2N6DjhaeGAqLn73674vQf4j7uiR/H372vJf0Hxq/q3/sdakrglHvN7S1H8QlsL2DnB
FD7xiD+0FIX7i28B1vWBFEKe9gT9vt+3Rf8Xj4cwDmVyC1JwHdn+Xks6v7CB8duwlGg5rgD8/2L6
6oX2z/si2Ev+w6oekAjl/R2sDIHP5rJW7skrQixcHqb1jiHHYQF5eS6S1jtyyAU3XY/j/BVvZHDp
SRedcWhZ431dKzAMfWO8FUGBwpdq9XoB/fHoc2Ml7Ag+BPzeDa7TQvf3M0HXjyVBq5B1dXYqE9/6
XDcxeJ88yM/0XXcgntt3TtP5cTJCkvuyfJyQSqpm+QKpzIiyOMG4GU/SfsDVLs/ImYhlD5zioBxC
/FCaXdXeOmcrYhQweZmeLd3jtslKoEWl4Ttb20iCM3QiXHtxMd3UTVgcmiIk46Vn0oq5YbLvJkMJ
jKHSvLLmDDcQkxJCTmun3dsBO4tV28mLJTJxbRny1ppQmMa29Qixud5aPtS/qkVZTuOrcb458wxW
pSQgJ7R0ZUdd2Q2Yqy0CO3K88pCuUf91rJQHrzCbr9gP273TwbcjwJqNV9XyqXVzH6hq4RIOWE75
EV8ulCR3xLcQzFY0WLb6VIdZjEAsHe+GOlu+kEBLFFKnnLsER+gRh01HPDoRJ57PhwMRJ9sz4VYX
CJHbd2bv0xZteLBvdKEPgSV5G8k0bVxZFeDMiPNupau+GsLZZJ03R45oLoDVM/4xpp0Czwjvq662
vcf0TzblyQiNE1o+uUVKRaNLd+2hbbX3LUFSiex1yHAbueMBqFl8ssGX38KQXtjdjFyeU/Q8xs5Z
cnXRuHP+nMyZeA1aH0gs1DJcDTR8Gk4dj4LB/tVi+uYVPRMk2nSHsk8wM/vLXJnFg1u7zQGVmU3g
OQzFozcVxLXIwnHuljnIrpLEXfZzEOBSof0V3MMst9jIyDrZZr2jVzuveSs6rpU6GfyYqZBbfFFg
Fq5jAiGO+FedC3+geVY2PvrtMMjWCa51TbCwd4cWbjlO6Yxe29DOhT16K1OnTm6gZ/XMdx2G2mVf
nEpDMT+KV69J5YXXdtvYr5Ww/Ks2ceUJkF9zJDoTPW6J92I/uql3UzTjhZ2OLpdj2x0NwiEJDxre
UoVQDFOWtHZ2EwdvWP9+9dqpPCVzgyFtLr1T3cbuPggbQqmDyn52XPllHp0miYzEtV+DsHqstbM8
930zE55bmXd16pOxPqWwnyB74j5BR2JepxrbUTSCWHrDeZjfBolsEWw5jviCQCs9VJoHJUtWPIWZ
WUbaMShhtCwv8oQvcXQcykeFaygEIPYQOP2Abp0W+GaQ1uNQV+TejP65RjxYwRmJ6JCVFcCiXN4x
Oyvuvbg4+qSgnv14qU7o9tCYNUpiPxLO61CL7BTAitrjYmi3nHwZ5BKifU/jyP11wRUQOZIB5ZLi
O0asLV8w/k9PjCTJzLTLOuILDQBRpRKHJ8rkW4M8rbHwSXmlmZxHQuw9dAyHuMciiCKwwPJ2pznO
vhgxGZ7Sd6y73ITaVqFx6SPGpvq6MnX3xRnIIqaNu8VQFBwwUkw7XVjKoPhywpeBUJAGe/5SZEj4
5hp1wpzcLH0tD8Y0QDiYZy+IOj35qz4O0lJCMAGDw54jRK1USF6pfkqWmYlQIQVCW2pjlrmewWuh
yuWiJgv2aq5iuHeW8ZLbsgvXEElnlxWCrpzf0u3tSJMrjOwTLVOT5CsUsP+PvfNqjttYt/Yvggs5
nEtg8gyTxCDyBkVRJDLQyOHXf0+PLH8S5S1tn3Prql3edpVEcAIa3e9a61nsK2tfT7Pqcw5E7BhW
sXdj4SPf42CY6HEF/HZD2WgGk4Cad84/zzaR923KUe9abe2iCwQZocvBrdTADfE6+NDf7DWhWe/e
46lxuZCVf0AWSE4YNp48ELk7nohLMKctDeaRmfBVGtNTm6J6d7PinYrebK67NKwvUnWs75UwyYlr
FWJdaW3EDIQcyKLHYm21tfGQjYW+szteZRO61SaeUv2Vgo/+YqRy4dmkN5yHCzHdT3GRJ3dgWIfc
Z0TsbYzUi7ZkU8gazBETDC2MrzWNWR4RH8sfonr6qGLn8MvYWlbz3Il1O+nu0ZX+xdWUV/GV4aQj
XzQ25J5iWoSk1X7ZzpHRb0vCUPvMW8Rd3sMl0NDsocQu19lgmGsx0AQClFld8Msrpelb0bSx62q4
1IZIP3halD1heM1WI/qOP2g8bhNu8SM1A2KHXgnlNqsb7zGz7WRVlKP6KQ8RuViZ6Fbv9NWs29b1
0qfKi4AjcxBgxjdE6dorLSnzvWUqANkgdN3kFMfeYd+gQkqt1Y8xxVtcziH5NpO43BgcGC6buf5c
YnB/UZee5b9vuqX188mMttQfaKsFbIyvt8rRoj6UeENJCgzOVjWCwPU1YAoJK1qi3sjTA8/+NI1u
e4uNCJYPQqQBJpjupo7qfFfF3NL+JJwsY1DfkMhwQrd+A8+Z7Yc81tGdRuWUEOgkEFtcD0OZ7Tqr
fySWgyZVyXplF5Xnc9bZj2Rbn9Wwf3Py5RHM/gf6nDkbLFhgcMcX+wbD/Roe8S1GEXEQsePcDiLT
77N0LF/QE6cHStMecXvaCl/1ZOacexARr6I/iJrKxW7LiZqA9AVbLZzYhFPA464T6RQhb5PEp4lh
4qofp969rrt6tj+1dvjWwyJyObONfHDMqHWUQJTXIKzULcRKsWwZ9VUXiaiV6lGwgLL38oaVRmfW
ps6AiR9cJWuw2aY6AVicJ1o0l4e+SZxHa7bqJ9UJo/Q6nOL86MSW1twSuojDbb5kOQMCIplEbuC0
W+kXpm6tcmfV4WQh/QGlRgwle7yvncRYlYo6bxuvKjeD3T4gaYx+M0X5CjI6UYTIfMD3Oe7sREDB
Lbr+kj85bTy8XQEp20PSmKfeo3EQzEhl+RmJ73uCV8qOvchducT5OrZ158ATBOylkkRAG3ItiEqs
Epxl68uGT/Ow4GTq4mR8lrDDQ+PZit+aSr/VymkmvyK3W0D/e8C0RnNMkn0WbmBmQf2twm7nygh3
VrvJtkWkD+bQvCmWuF2ltRLtFxOEM+yF8NAUenLo1OhkazmFUjAsTohppIhhfj31hp0HVJ3P26Qe
EuIVrbcGhMDhOsEpNYammKhtyHiQhdhWLD7mXc9oBc1UL7BjheqbiTtmDkQmCO8y6TG0LwxHbfcB
b1DptC+96dSZdYfRix1HkNR5gkb1ryDw3wgCuGglue0/n+Kki/bilcz0D5rAn3/tr/kmBy+Vwb/h
MQ3/wRvyVRQAW21+xfNZyA/fDnJyvonl1YOuho3a+N5GK+eb7Ob4pMkN6pLR/08Ocu/MISpRQhM6
D0c4jOoeqMAfRYE6NaGa0vRxanRWlWc2wBZPKaghdPWQr8YDZ4ywGOZdYlRtoewrnpUWKEnLKXcV
u90tC9v8pTEY5geKykgKxXtYjlNpO691kzurBPx7s9S7sotsEDZspsfZhAEHMqCXSRddF+2X3Cmh
toL/JaSBN3VJGeWridI5NzBtBob84uvIn5wm8397HDr1Mf8qDCymAhiIWRVx5wPAjDGYpJCg/6kq
yJQJIoP9deQa63AMmMCi7zOP1b4OZyFEMqltz1NbNzWNXH1Ivg50afuU490WdoN6TLQk69dYyV5i
pW02DhjQawteihMsMxHltWvPyvIkSpVzwr834H93AzLF/90NuHsuRBsnzev3sxSUJ/k3/7wHHZWJ
yZ/OLCmvfXOx00lo0ajmqt9khL/uP9P6g7sV+eCbKMFk5s9Biqn/wX2C6sDtyY2Doeqf3H/vbj8T
kjg/CGacq/JbqO85bqZiT1ENM2GXlVYcGAvDSt2O7r97U/4LZ9b5IqiIQDiRS5gP/XiPd9WA8ZdG
+12fkSeenJa0IaI3DxWzW//6Uu/kkvPrkeuJw0oCH/I9+bIqwgncLVbuaQDtlOQwQnQYAz6AhoJc
YNLtCq1RttNimTzMOLX8+vI/vZ0Y0y0UVqZSmoWHS/rGvjNp6fniWiOc011ajmgvzoNLBPLXl5A/
4nvrmSySJPygO57K5wa5+8dLNI0y92qo1TtLG28ny7inNJraNdZxX11qvqV/PU/+5pMjUvHz5Uxd
ZX22TYfTwHvbmRHVpj3h/96ZzHgOUVZoIqg8pYDXEhaHfDDvzHCsyd4yfsaGbFQpJLHcQ3MqMqZG
q7YKE9/RMbr4cepm+350PM7X1eDVuGhzNJ229eh71mtNgBaPwUtDGN7raWF81tNxG4EYeytNabOX
Eed7UmsCr66HI5bSYeOS6bW3MuLMWPXqPN3PadicEjvC5EITZxOvTDABtzaZ8IdkduiMKBrjJowq
68rqyuyDbSnMsc0GJ27URZf9QAsxanNI221PbZ1qAbbul2WfudEFZ5BhYxTFm+nkH6rEfLEX9waM
WxGM1FEchDo9RdJgByLZXisWP7Mw0mWViaXeZlREBxSArsh9jq9N7EHvS+MrMdvKKvEqFB+96Ndj
NdqX0wQVzFPs8KBHxr3DSe4Aj6wL6tZB+BmGV8NWvNsJXP9q1tL0Evp4dMtkKg9wqwcwQeDtVWAc
JvJtOwYa4TqlOPGibK2gj0Pc3+48Hq1IRRYaMTQRHRnnyNt3btpPZA0c77Z2MATHLvMS3U2ck6CF
Wz2W1KJpGwq+G/vOLB3lIc6G5qqsNH6OO036bYVmdUSC73eqwSM8aZqu4FO14mNY1M1FlXOugHqS
bQoAkD4RgfS6rrBRcVDR1sPc6xsKrdV70oaMeoaa6tM40fvHPlFrqf/M2knhJHybxPWyhtGh+f8Z
ByWWsrkumvYUerPxFQll9ka2g7eqXWiTYe+Kku/CmQvVdyUZ0sJ4ZBNszT493REQPGPamW3i3VAr
kG4VbOgXZ0hUn88r3InzxXtQVGWjadCNDsmKYiW8R3/RokBf2teJ025gkVQF3QgOeWstekr7LN7z
1x6mAUdDEdarSYw3Ys7uUuYCvjKkytYsyuHYtTa1RPCJ2KtE4w0zG22rgxjfaTRwgmnrGIGLtj7O
gAPYwmAuuCpmnht8o+WJG3FFvaFjfH6Gr6EGOTfNaYhS5ch2SN8aE1wCO6dEY5UWZYZ0VzurWq25
WpTJ8AiWXUMWz4abUMTzgfF2+IhDnhC/i0+UZo/xOHESDpwKCJXtKfG2HXDaFRlHZgx5HGdDOG0F
5z+fk8h4YNShnSZGcpswtb37qqoAQmYJ7jYnfjZC48HTlnkddZ36IZlmdacPxhOm1xPJ2OhjVqkM
oEFI+0ayHJhK9sEQcnZhC9ZRvDWgLUHAC+wlpU6mFjdpjTmprJcvSeRS6hyr2ey7YTTsQyXq15qi
3kwzMZipitC6wWZUnhi3S8aPjWD23jWa4hQsT6NCFUFTbXq9Mp7bIZdFd4TK22lTi8i4tTBsQSTI
GpQ3Z2ive0UYz6zb7j4pRshrGhS6CVTSOo57PiHLFMtlmGekcIxQzHeV5uYnFqRlr03k2KFiPDbV
2EKVBL7GPKMKIKvBHlRjQj/lNuYB4COyM5+IItAOeaGVl23h7vNBv8uKmFKEUCuDyG0OZuMqq2VR
wlWYKe5FFGavIfSwYIEa5AB5f4bWKj6nvTFcCRPAmG/l3HssCfZVMqfTCcdQjmiuNzvDTTKyCMv4
qZJsPnZDXBl5cp6D3OYG8hXmlW9equQP2lirt6GzmDdMw6GB5NTpaHmRtj7Ib2Pr5HG3xi/acp/Y
0xfEXuUqq8uct7kMMrrJ763YKncwO6o8YP/eB5o5mUGKF2OduzWCyeIQRDGSsfYNsQxXResqOwaX
dlDXzoujGUDyBo/PHaUg3RNxc26JX2nExBPoZLo5436Yk50unZ0cSGI6BKrqWE29tbM6y7oCEZvt
YiWKnlxrXUTJvM0ZcKzaIZ7uNFauFSRTd8OblN8abqQF+LUlSbFD2jFrGCVjUTx0c2Y+TYMdX9qN
vTy0UIoIGo0J09umuew10W2yIuWbNzvpzszAA2FMVlY8PN/KrNXxdjfZxo7Cds/zcdwPNJj5kpbm
2EcAusCtVnre9l/3Ff8aiH4jlVJqof7ylH2RgMrlf0IkP2zxv/69b3qp+wcYcgrEsLYZFhu//28j
8jSkVHxFbNv+2t8b/Os3YVT9QyN7IZ0QpsynWv/oPE0Q/d2GjU02pj0MPTajJ26Ld5vtBBOdlYk2
2xdptVygcywbRW85oi4FIorVxequqzFr+DpdeRjQa76syDJ6earom7pbwr6ufdhjeBUweHIq9rS5
avCZ69N1k5hMzsFRPS6CnKaOLMY0+hgmpIsgWwjSWRoxTHrDkK481ExAo0RAGYiVw6uTutjp6gSH
SBPTy+Jz1LU/yBh/QKvKtCWhOV3TmLBshBHPEANNkrOWjCjY5VSe+DWJSYZjSaCUotoNDiySZr1i
7Od+TjXfjk2lFLv8qyVYC5deObhnr/BMxNH5ApYxIl/nOYp+rw70dK2LPpowGmexYj3GqjdjQCZD
0cXHqjMyRsFjUYvxutYdGbqM3DFir6XE7qbKZi36MLKF2qh5VmB3TqJCxSjTMhZYKTH7n71myj8Z
abGHV5om9XKLYGHDjpRuamqAcFaDKMBlrY0uc+dAy2wtQvoo7FB1bL8uo8+F1FMGqaxUZ5GlPQsu
Gse1T0s/daTfpCIzlrWz7fHndvwXdTroNlZaD5eOmyLmZFLXyaXCszDTXY1S9WnyG0R6JMCmQClu
EZIhdImzVDRI1Yheq01t1uK6looSDhDEpY5VUu66w5vBnqe7TKpQqtSjCHFwbLR6+H+Agl7lc+CD
KxUsKrbqFXhjsM80YLG9ROlKcav4I/3gq8ThaYltvjvglNzpUiOLpVo2IIUzLUfsDmjt3Coaqhos
vf3kzbeMaBDcFM9rP1uVFn4osthZTVKZy6RGp+KLOzpq3q5bAT8jllpeJVW9WtHiLRs278U+i36N
1P8GqQRGZ1FwErN66eHrgZ2basqhPAuIs9QS6X0DkVHTNwmY9jZVEDptbFlRoCNDJgSu7m2pTHI0
MjdhHpp7zkcDtCUUzAYpMwxb93mR6qYnaAH3mQt3z83SrtOF+I0m9dAMYXQ4K6RSK6Wl0iBvHIUI
r1JLraSqGlaO9ohx3wXJUyK66pD+IGTnwDhnL+ilNgu0IroypF6bARM7jlLDzaWaW0hdV0iFtx9E
+qku4/SRTxRbnFSC+2rJd31ZistM6sTiLBmHUj1OGmO5JswwnAqpLRdnmTmUivOcYj8kJW6wrBhT
cuHOHKg8FG24mdwSu3xqQsUXbgJ9246Mq97t29MgVe7pLHhjE1KBKw7JRRdn9W2f9ePHRGrkRhaR
B5nQzSupoDeD3R07i6MmFQrYLNSz2K5J3Z2UcLgX1AltO/qJV8DF3A1Ze+vNkpq9yfz8Ad0MHd9T
9qVU9jsk/lxq/WHP/mj0rGmtYQTQMQTMlgplHosAs4j+C6kadmXSP6BKJ0FpCTwFWjts8eXjB4vV
CRYk3gNxdiHUI1hZE9CJXZrjTVpZ9WUsfQuksjhjSi9DL10N2KmGG96Q8Aq6bP+wSPcD50TQ9dIR
UUlvxHh2SZwNE9STZXf0nOVbPnbuFmWsN56TiS+GYnfbhX7m1p9C1VizfTI5RuHLcM4WjUG6NVKd
qKfbWvobG22pLkhfxywdHtRB3hJWGS7isLgWQ+dd6tIPgpM13y5wsGiuknYRuC3qBYqieuF1mXep
VIV+M08Dm2Otnb0TRsR862FAyc9WFE26Uvo+MleL6WFVCcdu2kPujw6CgtpV5NqcenujvOjxpjHq
YqmRzhfSvOlBr03to43ErwcwZcKgre35JT4bZ8aziYbIf7prpbMGBNR6UrFZ8Czx1iTfdI5POHFy
6cmpSXffak3afoiczrnUpWit9DXKLbGY+q5FZbmcLGe5GKTfR0jnD4/P8UOeVNiBuHucUyk9QsSK
0Tky6RwqS2s8KFExoJlrw+VAov6g53q5cZO6vh9hR12jqISr2RyWLeCYGEmwF4+211ef3a503gg8
Eamx6XH26Qf8Al87XZvJ4nH8E5uR2cIRFqy1wnHfBUol4zseJaR7V0O289U2H56BBGt5MBDyzjnP
KOkhJ/Z9H2K9XWM5JM5hFdL9R5Se4YhGtwss0Acas217jRBTfDaiyN2WNSDTniar4+CWCkonwV/q
l3cecziCRDrPNz83u/yyM1XvKnWL9oJwFt4Mt60OdUXaKewUCLJmZl2OOaRCZSj7Bxc3FpgK6BQB
Wtbk+q0x9jciaqHmKd78qhp9jqJFg1Hpe7zHx3zsFMpVLfuxZle/nTKlAknRKmkpF22B6LiE4Zp6
3+pK0i4uEzUsWZYG8jNuPmsADCx363QV2jfpJVAbugeRu9BifIiV4z5nKkg2KreeTYC5F0pUAm6I
iMJpKvUS0ozPMjjr1zB5VQ52JVq61R7q3NC2eJmDYaZ/wUtr/aIH94CRAx5GE5fVdRXpxp3jdgNJ
MSj9dV1ZW8VmWE+PD65/m4djnjHeg1wj9jP1UDfgbcwXgtQQnbVOEL8ZB++jhtV5U9Ytscy40W6x
Sccmni5hXnPYlhTZYfJu8qh0tmPMQ3ZUjRNM25GPvTDVi1rVLjomcAev010aAJX6Ne4TvSMaNHq7
sKudnaOkImjzFgU6nNtrseTimmAUM8hY13cTtJtgsRIlGMfFWyhca5wH9gL6LY7PFAIuI9s3F0vP
Y1G51ibMxCerzukQTL0bQ2/alNendoQBR7fd6Sx5kZ+ClzqMolEI/ukt8BLTppLWUerlJRFNQXEW
nOyDjj3Lqni8zQzP+GqaLQWdmXWNzphttISHdU+wL92MLqe+lQG4Ow0mFuFLpJx61dbNfak2xdUw
Dia4h0U1tzzvkHLNPlvlkN82SqI5O73K3SvwwRNPBSd5ZINmt1QIk52q53DXizQMIggrOmj/hqQi
c0At4JudX49Y5+OgMafU8h21Yvs6kFjNlGz8AB4K3wTZ072tzuVVl9Uj94lhAzXRPfBFzRKvTTPT
t5nKsgKkhs006OKp9DtdHT8ORE3v1KzK72hjcDeYExYzsMK6vhJZ5x0XnA7FOrLCveqIvvDJrhhY
0SqeYL4LKTjph2bBem2kh7TzABQmGJSBwEZetStqPWpfjSJ1Wi8DoTFr5EgMMJshdS/QKTj0W3lc
36CJGRem2cyXXt1oK8i9UdDhATnQhb6sIzb+nxbbPaamfRvZyYjdGjZ7Ymm8SvNQZI72lDgAKmjS
4xAe2h5bssL+pC2Dvqf3DcDkCISm7hXow8by3MTz58RRblwB8dKLB3uVLxQRtDUB1Korx61qKAjZ
FmMQjgjHJNcK7BPRHR+LselnF055C93cyNncKHlyBa/DuGgt81FrgTNPQweEAlzCCkR7gz0n541h
hsjkA0qlaxjCrxwTpgbdk5sSvzrAp/ngJsNVPJsYxoA9ZyjgjGlVu2w2EmsYLFQaB2FGEhSqeOdX
gNocl6TpkqTG46zoGIISQLGF527BxjtXkx1nAabQ7KLk6/estM4allV4WzCc2wnYf2DGW/VCmnJW
MERMMA4Njzlkoz3uAneDvXwJRBtalJT0zHgqZs0l7W8bjwaiK0vlxaVuvk4W/Nl2LRokRuG0/q9n
+TJe9b1wQGZdt4isu/hybRSnd9pEHJozhk032ZO74FinTA7eAfSK0rf6zP5oqmX9IthLlTyy1ew3
qgXn258ubuPQJP4vw2neu4svSdnY8yIShlxV87LQQHYSSR5fuZmXffj163yvwfA6DcoekKdlQMd5
r8FQJZxCJC+4lNDrcs09QoFhCZnpN9qIJk/S795QsAYE2SAbgF14r52Bw5jNJnOifS/CeRPTGI1H
cCJmUybdNSOczDsNXqwmfOjFs3AiTtQEYuMraI7ycB3G/Ha/fuk/f8SUMhkmkj0TL1S3d2f/Xu3c
uOOUsQftu1yoRQNhNB05QZvgd7QV5cnNy9QPfM5aEx7O1/53fvS7+ZFqmQx7/lLVfmKdXTy37fNL
3LevXfeD4V7/+jf/nCDZHngysIIapvpz1pLv9Teh2JC2esOydFJd51HSX4Mk1GCX1j6QEI6lUsQl
qRffhGLtDyh7+Csc7vVztPOfCMXvb2BkR0dm2phtcTH1vYbrGUhVmVDEzk3yN3LQ3lahGspPXKDx
3707f6M5/t2VdCwrBoMOQz9bYL7XUPPSLM1l0riSvqAIqgJPQwXQN4z74J9fiWtgjAG9ZEK15Qb/
Tq2NOHYsePIEoLCMbqdevWqHArYY5/1/fCGaKNE7LC6ncq0fLzTgDEPkW8RubrO3LM/eQiV5S/n/
/81lLOgjDp/4T59Rh+O1jWnrpvuEtLlHD7pP/AhGxJT8L946vqtkeGmZcchMvFvPoS8VZgUKeTeE
BcB5FTMz8AL31JTpb16U/Enfr7J88VybXCSkFQO2jfvuvXMGEGudN4pdPFK+QkboA2mre02Z77Ge
uqtfv4PvF9DzxaBU2mSUib68f3Yo0Fa5Nyux8+DWY8Uuml3q1qF0FT6rblQEidlQNTRjAvr1hf/m
S0/EjtmxBybT/skiYTdVr+eARHbg4WmOaGrDtzwlu1dS/u3Xl5Jv2E9vKL4TVgVgiNzVP34Z8dKC
XwEWu+OU3OyKXsAh19Xw46+v8rcv6LurYGD5/t7CZ25C3iMKoHiTddSb6X4oxvJw9k/936707qE3
InpVQ8mVqNyeV5RrPy9s8IP/4vZSf35RYJZoO8SW45k6Jc0/vqgqLChJx0myE0C1VkIdFNnc0jG2
Not57YUq4yKv0TY1Q/qd2kzVKs0Nb23U7E+HGtgS+FhnWrsTNJ4GhM2LEydF4KShscdrp1Gvkb2x
Hzb20aINF2wB6SYRC6Y1nYO0Xwn+CIVozDozwHYgLKydM9XFzdx4+kPm6NWe02X4RKBzXo0FBAt0
OMTKuYTok/J9zpzJjoi+Ui3gZ+UEw5DExr7r4nLdZ3m57nSn/NgpqXlQvWV8OaOAzrCfwQYANKdw
JTgFkp6NHarK1rOZq59TxudB0vL7KNDpnvHfECkYGHNUXiSuIn2pVp3MbxGpCOFWUGDjcTYzOm9r
hxCEajWc1mlNHIDyHiWgQrZYLwULF2ecLqA7jNiUw+ISR5AxbJtHAAh9bdPhL+6CwZPIpWJItmmz
VEemKdXKhW7BQLtQApJd+gPVj6A4Iy19itwqv7dHsIj0vYtHsjk6wRt+kO+MmngUhYnfHdo/Em3s
SASHYTDaJGhgsn+iqTi/b0fQOK4C0whIZvcU8tYc47QWVEikb6rGZ9qntv4AMfMNj3L4sbOXag9I
l98eYsZxzvUq2zS5SrBZiiPxNdmg6QP9POaeFb0LQkktGSJI12wDsO7neg84JJKudLOPksvIEExp
7Kh8wwGiXWpVypvY52j3ujK6LrEKvvY5GQSYeaF7Ik5d0lHNm8DYE9XXjGfYIyK6daF20tFGUoz8
AqeeoiYGElpxSh1mN1RLUC2NnW+TUlfFhcbg2FvZIE3hZwvFW5M5aN2gRNBcfFstmxOdaMuDS/Ee
ppQMbogTVwde47wmloRKrILTpxQPrZ95+a1RVnx/rEaVfhjTovnIi+MBbX0qvBPNbgYDM52PoCMs
B58IFGflU8oEU0naBZgKcNuZ6qLICaq3ptvB3XaGILpt5SOtNB3FT8MW8G/67I26svFK7iMbgh/m
DI80eDuE04cROt+npVmyrSX6joSS0pAsS4VhLXAH6XH2KWwce99mcv958bCH6gv3FlED9tD5aLV3
NCeIxyg1raMz56yhoFAsv0GLOmC2hRZDc72CpMMnYcXkH+pILw9TyHy7mcBSZ036RmGZdwo1KDT8
ItBfImhlCrPOcRVTnQPm1SOjRg3VNlX4hHqDR19vyHC62yDikXT+mA4NkxC48PErTZUMLTObfis7
hgJETdQn0c7D1ihg7chRXLleRrc8jGby1oYkFmqlo6BEznKb6LUDUkV+ffpY1voOs97nPp4TKlro
Fu1Jrh15FDo3sZQFtZJfi6bn4YKZqLeOMu5zk4wx40Ane3A1sRxVb9oUi5MH0TKJLiDGj+YDGgow
YpfzpWZVnK5pH6QtheKGK4NN5aaGI7aGlYPvfRChb7TpvF4aVrdiJNGpyeeuwMyw0ov0OWkV98od
U+s5n1r3xhg67ZJ2Uu02pZLzwOGGq7GgPvV4AAI1Z/I9lBKq0y7cRoVbe1ddCbSnVRpk94iRMK3q
mXuj2Q1N72r+zGwQMG3D+mHHioNsRlJfb5p5FTqUw2Nw692bsMqakzb2rGTnnVbvoTvkakFD20yi
vqACd2WPXLqpqmaXtG4XIHGNLzgbJHiRoBmwfr7BWICx4V8ZoiPqMxqYrtpCXLWyBR7sanXMaWNk
Ja+Z+PmFxgjF4d1JaDtY0S2krc+rLkPDxy5ztVd1ZLUit5ZjSVi0yyyEypZaU7QZZjCczshOAtmm
sy7TyNq0wMIw4TW0dxkLK2JXAT9d7OqOxIt3tThhuYLYSTO80o74yojP+7naNDsUopKASRQGLhD3
AyIr3NKetUeJWD1Gj5s+G0i3DWSlyCQRI4roW740Ql397Gl9dxwUxkA4bDj4t/mOVPmwTUnLbAuY
+Rddk1wZiUEwLU0JvE8xA+h0eUhUY3xws9ldYdhMtuaiEe6lZHFdxrTRCVoAQRSRtmyKVWLEb5jf
osDskjvuZ2QkNdrpbkVoLaKeqVMNcWXOLeNvclJbFvfPilX1vu7w0KNry9wrSZzf1yUrL+EygHrM
4W8TPB4Vob6RgdN5kbXNVmwWPgOSiQbRdZvSNJ7bNAfBge93BR7RZlviZdS1GFcjoQscjgzTWMxS
DnkMr/UUF6RG188enVP1fFc4CR0W0jGJ+Q33ZC6MpPCxX0pX5dlhSevlXVvoxWGsjeJQOZ2KExOb
4sGQZpD+qzEk/GoTmeH6FwsPn7xh/StAwH6o9ZFJn0qSEGMZVX2McCkFHiZfL8LBPZgDTD08db3h
MGA3vKZnLg+Z7a2d09hlMpkVr8Ky8bclkbPH4i6IU8IOBO9WW+paFhVBwHUdaFlB13TdNQZ8+Hmp
SetR0LoR7F1BES0hq14bsLRr7ZObqRkwnSn/OKYGiHyh4baTm2sz8YUzD4cSSXiVCPWz6fY7gc2M
qTf6qAmsa6Pb3F8sHMONZaXKhWaUSrqi4Afxx9TnLfepbvhV2jLhzt2OyTUU6KkOn0EzZPRk6EAx
1AruqVNrnwpKzy9Jx2EqnCKaCcEg9AphbGO55HaNXqLc0Xoqolo0FGfy2Foqyj6ZLDR/JypY30yb
5duM2J1wWsICOtKRQaMBL3iHvokw5s7WsP31tven8ROhfCzbbOEJB5H5MN/tsNtliRA81HxX8wBd
2fo4XHRRD5qMKkRWObaWl7OhUIqgL+wrMq/B5tTo1rEzsDUBHvzdQe0np7D8faRf3cHswmH3/UGN
+Rb3AL9PU2j3mHGPTcaaOjrJc5n3H0JQvZtfvwM/nQxxI4Pe4UokUZhzyMPcd8f31hysIhoxQQ41
m7Ay7LF5lzyOy5IyPcWcq/2vr/cTglO2uUNMhV6gYponNvzjBUvAxZlJKx4LSg26hVUCJ0NbDmKV
NsVzp1R0GbYx+0HLHa/Pjx3wvZpNGeeobWItV5g55xY44HrYTkALf3OwkyaiH092/H6WdCDZjkN6
4P2hXExJpbgMqHdxUZiHfmiLN9L/3FMjJHT6u+nwmtY5WNAUL7bWXQ5gUnyNOskrobHRxtX3zFam
BGmA5j/rnDxxRYEiyefeOpp64p1KCEKnzCZE1g11IvCFhNYOuwKs8YmDK4hwWdcF+fHZsM2Fbjn+
sXUVzbmZQyxLPg0s+b2aJOnT+alYlvCPgnHJ9N/xUjX5WfxwypXvBTtKldCT5QFq+vGzivoxTHl6
Eay0U/bb8If8bqKvDqvGpxq1YoerF8EFjQyuo2cFUdN9HYi+TP8TvaL+5UyMy+95tD+dsz0DFK1u
8YvoBl/Td78BNsoRmp6WILfOydZSogo2wPi7ZeCniQVXYVBBQQmKDHPfd0fSHrkotGk13tkmm2c7
YuEqCSsFte5xzrAz1MyZalacCWx6f30/6D+/x2xRDDn/kTBcjBU/vse00UFJyMcYr/RI32pOfdrp
TCsk82wdW4Kz85VHpeg9yt09Acj6TRHWCC1jsNCjqpJGKNbbhiYYSOv0iXaC7aSZNTv2394prcr2
Sw2LptsrYcvB9fzb/zuv/s28GuWHJ8V/HlevXvPn8fnHONPXv/MtzQQ3GtHDUF2Yzja4ZTI43wbV
1h+O67C8fZ03f2949P5g3kRWGHnCkp0dxl9zano5WMFxU3KjMpT6h4EmzeMn/XDn08sh01amqgHF
BlzzbpXO0oHFjVTEbsZn9wk2VylWtsCj4E8gLIPJaYpuI+r5Oq8YMNOcPARwsrFwh6rYgHopoasa
i/YpTPqCckPOVUHiqePr1BHWcPnhgAEgneQRexxXoVKnz59MheOJAb1pU7K3386GGnHW86AT8iYm
O+ZG1se0G8vTBBrhMk8tcsFury47p25DepXoyjiwlmWrvqIPVcElTWyYpycrTHOkeF0WXhhSs7PS
7cgvh0upscXeWZJwXylN96Fk73po2uQpdWrlU5IXym1Ul7ZvogRtiTFHaxGxPgigw1c0t2Hpmtqb
wY2+WErGi6RUz9di/YatE00KXhavZstQ/DQqu60aZW8CAxfOFI8BS6lCgKePkdKkmuMfe9XuQzzo
N7YxqX7idBcdDd4+scqbRHNvw6G/0EIE5HgqP0JdxPw/gj3Os3KArDDKfxSnai5Opis+hWzEgkXr
JsCu0ZNnU5sLSABR2rj5f+yd13akyLZFf+X+AD2AwL4mkE5SypbrF4bKCO8D+/V3ojZXytIpnb7P
/VLj1OmSyISIIGLvtebKZo7R5kq6qar7KVWWLxSsVB+laIxKpO63bDgGL0mAOuBgmUQYhDaEMSLO
1o/QbCyTX42GGgX6YqvXIlOULcgviKadm3+EyG98xBhCEjqFRI8UVEHGHyICcqoafAMkcS71jcor
jcQnBefB3DxWBsZ06kQDcvhQF56o82B09PqGCsE+dBb2zKZsrkmraj9zwnywuqQi2h6wNkoqzNoh
+YSL7WqUmi2H3GznQ77UCodQMX7gRb2aQtAmeXa0MrTdsP+mqCTOeHajilup5+JUJE1MDrYeI8Gp
VlcM9eN7oWgkkrdw1nyELHddLmF3ORznhIgtL2TmbNJkSPw4VwZvKDjt7ag1wyWIag3rUzJzQtFM
ZyOdwapOujb1FxHMjH6LV8j8wN42uTAKS/3d4Iv7HeRvr0hSPfGp5FTVVnMQV8IzmtWLcUY+eKhS
FXiwmcr5iQLRouwcjsTh0+za41Wut8Q/RaWRBTl2fSCFeUR7P9X+qET/u9C/s9BrGBHYo//nlf5Q
jY8vFe1//sCfy7yLLt1kQ/GsF2Cn+ecS71qo2dlXwTZg162Tr/5/vcjnNqUGIpu249qpYUf0Vy9S
/Y1uA9swHKaseOtP/QPTuCHObJ7r9puuqwVjDNCYzV78bOdRSDmUduIc1aYgVC3tan/M9OwOtVP2
HdcUR99QGsyefPVlQSvJTkIU7Zc0tbp6E9qdcqNFNvakuJ6HG0PI8GO26KFx0STT9C2WSRpBHiLB
xwtL6m5eQyTyFiUd6kOITB9n1u/bvq0FEKyZfJQj1sb8+zDM5uVALftjPFUptiQyHQtmkqZT7Kqm
gmy1Ef2dkRwGc8gDcv4aioyla3LyL4T1HY0BjD3VPkR5vpwIeh0+yaQx7rJQ6RGTURp7IsK1uI6U
4SrL+5iSQpmkX5ZQNI8sGMMnrLwF0aZd/KQgi0F7GJkU7drJvoHpiHVlmkV3kwJouVrsVsOpCJjy
iURf5bYqU9Ziem3RaVB01l2jRoWOpA824lgJ41KP0wzberrg4yRfJn5c6qhEWR52gTmE8RdtFtHk
Cadwdp1NfxsXpJXfz1ocX/dmf6DGgskqGfNoFy2ug1zGGHYqSEgUOEVh3Rcx7KXdUsa5DTco1lGy
wwdbCMcqtYjzeOV+n5Hz1VQYWlv14nzoLywXnQwQ0Ib8liwN0k6zFnJ4K5BAzeRetGRnb8x0RgGu
urVz4jzoJttwsPu7wS6afTTHyKUVtfsaKyEVOhdwReUZi1XfNygWj5rtkJquT9wcN0fRp1AKuNbs
EDW8Ey3pdUIBAqOYaQ+fc14+G6s3pHOBKBFmZLzME7XByHaP2LxJzI6KMQ3yrsQxCdzcA6XRzBji
6oZS8RRXGzXp5BFIEwuiFU/RjSPrJwgFM2ZKuTSJrzh4g8Yoyw1wCAvwxMRY5LeyxQu6D0MnRxlK
pM0gyiZYXCJ3KDNaiEg117mxxnbwq7o0t64iWnsDklVstQpE6mZKtPF6QaWafmzULJyG20VxkGgG
2qJIuUNXnNyNsx3fFDrykfw7T1dH3BQXbcK9hRYLiIAcgJaq3Em1OPqRw9u4fqFV+kYz5PBlxAx9
cGZN/xA5XCPsGhpipMx2U4RxAf+0JzXEy/uw1EDI0F6DyZnSKsL9fJylkW07jIRMb9F6qwcFcM24
sUuNXDHXqIJOrVcmuhZuSYiHA21LPUgmd2WTCloZmXahE+V0RSonvKjKuGNXu4duZV4utRF6s9qq
qIrLeQ8Ah/u+UtIKvMDoekunZQQaJSHmVAdny++6nhd8CwczSRd51LFOBEk62wf8k+NlTwmVKm2R
7Rqz75GTFUtzYXVNf9TTvribNRQNFHQtc4d6VN4pbne7xEzMrEqfqEp/0BSWgdzJvvNyNPyULtem
StLuQaElfMpHaotdCRKIgpN234LsBGJY4JhzO8NF4J0S4byen9MxchAMG9jf+uxGGOVHl6YVZXgm
NhLVfSqjO8sq46CotNQLm7L00kQlynLqcmffLlaB/NJa73Y1PsAGiX11mN2DXRlLoOcWx3g91e+s
muBklqeM7l9rgi0zimA9f08UF7r+ynQzaoET5kGE3csnkRsGyWwgpnDX5hCR4vho99J+sG0wfvVo
5ROLVMeaYlesHZvEDBXgTOjkmfnRcr1GoW+SEhjQQq3iRxbVzr5aDGPfK256SVQ87YioAzgV6kvv
SaJiPcKfyM9LsuZUIBHfsdl3LrJWfwTSRSkwSobtBNaLBlwjSa4b1IxpWMa3Yw46K1zY/nkw87nb
ukiZqMReAYhLZl4ijhhonIDCmjzYcuUlKdXdNV3V8fugEmAGwwnsEQLQQIWGjGbaJuy9c4rPTeU4
N7GMapzWPP7PKSpb3eyVE1yQ8lqDV+zPeaQ+oIDIKbYa8outRca9zcb9tmniCAFbo27z2uivhkU6
h1Ql24sNtJIFuHxzFt046e8TQ1RHJ+7Eo+gY0kI0I+impryiKdNBpTS1awhomTfJpmdWjfN9pBXY
gwtFS06ki8tLTBXDJYL6cK/GZuoNaYfl03BYMvPommiFdJ+gWrlRst52Ntng2F7Emu+LVOo4FmW8
HNW8jrdFlhanRM/DD3G5EIdW1Gb3+5zoCSgsZUgu9SHr9h0ZC2DgtOlrIfvMW3ByPohB6F4dpmSM
53kiow1How9NNOqXsJ/GywV4dIRPUk0Zb018Z1J9v9ejQd8uFbEl89hgZbdIr/hUN3V3IxaLNhPw
AWog62rPG316jGH+PYjYQFrZW+yTR0LCPVU3Fi9lVB7NVt7Kfu7S66jFxyY/q41FaAtNtVHL1M+z
EuUwZzg/Jp8MUw9LSQ3D6nkTZSSMXC8Vp6BNKfoi6DWr8Wdq66S3k0P43ZGDFYTZjLKyTViCCfjV
hk3boneN4rnfjWrxME5Ts4PrHNH241DHo8x9rDn5rQBP7ZslPotIqf3GahPv30LIf0N3MWmy/2p7
7D3myVPVlsmrTfIfP/XnHlmDEK8JDA9rGdpcWbh/75M13fgNvRflR4PQJeR3FF3+SlzQQeHCQXEw
jNLNfs7k+ssMChKGwrJh/8WE+UfBWxrXeFkKUddQB13DI2oLVRj6Ssp/WSGHI1jVTd9Pp3JEhjIg
oUMsLdI17sMeB2Ti5nxMJ5auQKUVA4nSGD5kvJ3Rjbll8+nF3XujHromwJ5/GnwkFCltCsDoq9ZP
+6JeTyBKnblxP0AMLTVa3BB3N71dWbGHxrtyUZUb/Rcb2DWoj8KRjdekLTXMcOlsw6PzUH534QJc
8zvi3tfzXPtAcqSj7WbLDH9oMyff7a8/8bMu70UReb1/BngoEjPo25ApdlZKMhI75tnO8iQmzhFo
i5b8w8CxS2wlvky4ivOkpZgZyX8hn5Es+jlTxa4YWoQC7VDJ7+DpOs1LKHv6nUyoZUgc+my0WzOL
gqhK45usd49F54J1Wzs9H7u4uYBQhUONRrd1lbQxcbG//lY/PwYOaBS0kC8xNsTzl37xGLDvRqNS
592plCGqjIjzCcxcsFqbuuynG8jF7n0davk71eKz5oSKCQNVMhlmsJHWP9aP9eKypjpFRt1F5al0
aE/TdehPZcdW2Anjj7/+gmcl8ecrcSwk+XmVKFKdfn2lmmrz0gDkOjk1jQjELZjpQunMOm7LOFCb
Pl88oc4OAbPCHIv3Bs1ZVZzLM1B0TjACIR+rw9nloaklWBAIRlvBeI/4/M1HUkn5DOZSdAFKvwpH
Ho9+N+bNM6S4sn/I3O0OtM+Ny8kSreqRe1ZlvJXK4oNoa53EKmeef9QKrSZVWQrbM93KaPdI7Zf+
nS7SeZdr/fz2umwgIYXwjb799e1Trd4sTTZiSH/C4jFpVxcbxGgJ2xMsdBkdkRxkXyPHrS+npYnJ
WTWmBIHDYD9J0q0qb46x7xpVOvzARorx2gRL+V5vBVf868UEzTNdTxspHmsrs/OsAmC1cHrbWIqr
FKty6Dq+dONlx+4Mjr0cCO5sp0a9HUChkPMbx3jMtXLX6W29y1ccfpY3xV2dm/SL7XyMPo1pUR2w
achNbTb1B2vF6rNHDkmaW1n7iURHvwnTrjyNNTD+ZsXyR0CNaEk/0/rxXRZ7k2SDOz2NbsBZigmM
rd2ciLp5kPrK/LdW/L9GCihrA1qzZaOOTnqZr1EBZEAYx3iND1iekwRGNcbCzEqVQKVeswbGNXZA
GwkgWNLpW9018r5XFU6aYyFtYpyaHqy1rj9QERyzXQg1KNkAgw2/on0m6SApG+X3fo0/qOtOP2RV
WR+0xs2/J0NtMe8FkQnJc3rCsAYpUMQjEoD7sNMM3b1u0BIGxtg2W+05hSE32aF6A+eNhgMHQQ1F
J4hsoOnMxpgUB02r5J5XjT565Rrz4Eg7/zwVaowM1K3vTSGJgwAWom87q1geHQv+Ed7gdNkOWMW2
yjSpj/oaLNE9Z0wsz3kTZbRmT0xrDIVYAynmaM2maNeYCuL+in1Z1ybGvDXFgvyKgXPuc7qFHY5k
dWHOWjYYHUNPPCdhtECLaJ7P6u1IY50e7pqZkTKS5FbINUtjEvZ0aQECzMPbnq0lKdBzks9l+z3G
vKEvX4DCTDZFc7dlKa++6XORSkqYvez7Wj3JTBYZnr2kWXaD28vwwJGZdmmq59W9asMsSGcBDKHn
GcBIQAAy8bgKx/HLMOR9KPNsbAKL3aBK6iwn3OsYeoBNvWK2R2rzU86G3eqkWC0lISBhRDq8C7eW
EqfhNVheQbuMjCHgpZrIumJb5kmLY6rh5RUGoNEsUsVcAgE2c0hQh1d1ISKF2KVpCjnazkn9C9kV
bEHCFovnLCYrZgkypfeKuFWIF6GC3d10iVIUQRUlzpPSD3ai+mqly12CWsM5mYCHwmMp8ORymiin
rlnmfaeyusW0ImK7CMJuWHBAtV2ZbOccBcVe7dA/kd+NT8mzcdjm+K4blHQ8Vv2TUheLRhnbygjx
yApVuc5TVWEnDzHgU1qQB34QrSvzIIuldbf0Uogt0R+6dhGPcYdpzY71WO7CdqjLe17G4phG0G63
fc0nCCqZR0vgaNMCrZrA6vGqcJDaBgpTpfVDTeuPLQaN3Kc1EPW+jaoJGpdNyvKmXFKx/CBj0gUP
zgcofDEXcXPQSMXYR4lN/0jPskYQpZ2E/kKxytwoIxqNmzQcCTcXSZMunJNSkrFAOBlbrQ4jTImx
a9eBNseISGMKNVGQuUaMeYx/h3oDeALDJxJQ1BAbLjS3E+X3tpyrWcExmDn6SVuIaUxQ7hiKeJjz
Ue9PVg3lAipDI6/IpeKVFHUIdta0HUqs2zCJtfIL6cFlfGwoa07bbjSX5AK7oHwwUt18NDk7h0Qo
MHi3fTmRBNBZCzrQotdW8ahoss5zxjCg6918yceRnUUapcN9Z1rj1xrqx36w6RQHTgaTZVPSRxNb
M6/SaQvbQTuhGBTGbSdN7UGTCv9ixMjoUCOaEU0PqP+SfTvp+ghnCT7JdaLYtJbVZh2cadp0wIU6
khwnztCOpzZrgFA8lnywqmPRveAN5n5E1MHoLlglW5+29kQ0TOeG+k2KmDK7053SNQ6TkY79lZzk
uvkEpXBjZmASgwo293ggABldw6QTN79TM3v98utHH1mf+Fx1oZ3AlPAt+gaiO1WMKls8NxuYOnUO
d/m2bG2mfNuzK4j4b6ypuizj60Yz5rYEaRSrPG5SD/urQolrOGpq30xbxHhY/lGGwXHh74QG8o1Y
QCZXW/fJsiw+0oNyj86QJDSe0DgxLubIeqTKxscAczLfCTmp3UXENjclN6rM0nuHt8WuK1Xt1LhR
84VmP4kNsREn+rEC79VfhBh9Bn9u7QZvpD2LXY0DmCOz3czfsLGYN1PfqdW+ofeWfRqtIur2RagU
T/NCbltAEmROG4pGGtB2fY67Lcm47icFjTcQuDpqNvSTmmBux/guqWR34VI8MH1Tb/WIZc80bIgZ
uvuxTZUhCvDfM02gWQn3YMCda34ULMjzEd8Sc2NcV+wgNRXu6ASLOuAlMzYXWtvrtL1cdM28acWg
svVu0t8RALsPysw2/bi4stW+S4omHRpLzR4Oyajzqyb85YtnjJEVHWoeC0z1zLUoNgyDvJpmO0eA
2zUbx4aMWEwDikS4j6TFqVq3kMxBN+yqtCbjEqEtpUqsfsVwEc1olD3H7Ir4gZ1I9111CXDYsHR2
AxiaDuqXOw4O3JRwbu4JMdGSz1q1CGegVqJk84daChTYMT3jFgi/kkVHJazHr0Qn0c3LbUhxQFVU
7RYodrjs2r7pEkylayIWlvFU3EwAtM1TYdXkRzT1oFpXhgagx5vZ3XTBGNc8NXTCeLzbxS5YO7qO
YvAkptYfcgIh4U80jP7MmCLbn8MZwgx2bqv5hNIDBW68YsF407kfGetFd1Miv2aB1Ws33TpFbI2b
qf8Sza2p6BQ8NXIRAAKO/mhG0rgCBOMMd9SI3ZaXOyM6qBPB0+TgQMRVImRG9m1bx+JGn9TcOmA0
cPle06REV1mr1Ihiu5A1g+ykXl7lJKlwjEQDs+1ih342qfXqYW5Ql/gz9h8skWFs/8vJ/a/ShrBZ
cAj6z41GNlBId7/J/6me/odda198fV1T+ePn/5KXWL9hXbNWow2H0xV2+ndNxbZ/YwZy0qf8/IfC
5O+aCiISkoqAyGISe+4w0pb8q6bi/Lbq9XT+I+Feum79o97jT7JLVI44LelNUE5ZGVtnNQGq+ZnG
S0HdZ9OaiPZErvT1NIeHdN29jeW+SNQjEa24gfrPWoaGQnT+i5v3RiFlJQm/LKTQ81S5NGdLpF9s
wIkYfHWUrjAS1Y4DbKdqQRf1JPmxHyDkktam3qijnypsZ408vKpr8JXYEctg1L8YA+KK2Cc2hARu
9hBJ5WwlGIHaZv1fU8oMc9gQ7uCz2qLTr78ZExX5is5IGW+U7Pe0ww/A/5wNg5Tp+UO3VLukIAJa
CWbT3RuVpGweZdZlow7lvFlw45Co13ZCoDrmPCHKj7OTMSc1sZ/W0jMdKPLVL5DqkUWXLreG5As4
uYOpVLlCNOBgGRDgnLJLkPm3cLSbYKh+IOTTFZIWLPeLJpSgi+xHMkWUAOHACubwKOhgc6EzEsdB
X+U+VVgM7bSGFeIIm7FFolkEGJRwCOjqLsn7GzZBF6lWfl1w8Mg08xprzHfWwgcZJRgXUZbfislQ
d1nqEFajjt9KI/IjC65RyQYJYXwNG6DjYss2ycR1VCAzfH7i/0oY3pEw2ADoX8yNn6zVXlWWP77J
5FsvXwoZ/vixv9YTDU0aLz3L1pmuLChUCv6Sq4nfbCRpqgqV2gDCtyrZXtRoMTpjyIaW8Edc2V/r
iaH+xjKDyI39vq2RjfaParTGsy76RZERCy3zmIqR8ezhpm71ejZz3CFsrUqGfVVGmq/HCckSS+l6
Jh2I2cq+Oiqyp7pCdUV5zvUIY4YANc0ZO5+shp3kPDiDkx2VXGZXU59fDo7RQWOxKLO2gtGpcPRJ
B9dD4zQhOgOdZ4hC9ckLgeSJIWZbuwrRY1bvehQNb2tybn0SNctNajhZoDU2vT2Na3K0HzzmCdck
YcVPs+7zkLtEoCSgdOtK96A6fbWUWvXzgn+egQvxCPxsD/XQftacuAZDM4hNykE1KEL7ozKqd5At
vw4tl7fM+nNeUY+PJJ67yuYAaOm3Wky6qF7yfax6koHaNp8tLXU3suU8h21LbEoOAqRSIQUbFPvQ
ts4ByZrkbMmtAQOKprQQmwVKkp4p08ayuJWV03a+2vBL84FbYBAqz1fgNkBsLQBB+hwRgUKDk/GG
2sA4EuqcMmO92qcGjsUqJ0LEaiBbDZlxOzr4CtafxH7EwuUCylp0mpbRzC2oc4FUTmrLbVTlt+6c
D2gAuCRHTfPCNJDJUZdnUW34QKK2Ml9doKJ0q63IXgOSqvJpLhv212I16oQzITrZzJHfxZMQ5orG
fXAfeFnI4Fm21gFqpjlPHYUDEJowlQUfmHb3EDphdtmgp/NqJQevuCA8BLsjNoIdI9svG/KU8vA8
SNAlIP02ms6vbcYBJ73bYnDw6qnuw+hoA0dZ/ihU83ZI+FBRmhkHobSEOac0hiFPTUcbVFEwsLv0
Vcm/BSpwSjoNNm/FC8Re9ZNWaFHvYJeNN4MDP+LIE+P5aXIz8ncgkm3yMfmK3phnv/A3+E/TZtCU
0h+l03n2UPEzBXep04Dv6XYN6qLpXK/t2s/Pz7uIHBg1OcNKjnzfKGbI2C4iyoqGKq0/Jz9i13xi
kjOqSTPhwMTodGyGCry5xMN0M3/IY/5qOelXoa39wsklTqjOklPP7SKK9WGmxBCMDfPExl5zHMlP
v4oJ5fJcu/tsI6r3LJsn7PQMJofZ+HwzyppJMSr80zorvhbVqAfwHptjrndmYABfAtDchUccu9pd
0cF10usR+X6LtlGs6uil0PGMZZXqFygBfN60fIYo7i6cTpl2EQX/S0RLCSfCRQ8ym0lJWNplMmI/
wqzAKCMhnoIBIBuUiqovVBYCJK0UTeYoD0CsPan5kNwOMcCvdXoBMF/2qtbrwWQQo9sTXLupevLw
MLt1vhG7GdwdtdxNpPgEg7ZOw4y6+vOzVQq+vhKWZF+gaY00hkBZNy7lO+7N8yh/hn1WdevuMK2i
KChyd0u+be6PCirM5wGwjnCm+C16F8SZM8uYOzC/DVBWUL14dLIHSCxbhtGU6TIYUi18rBNT2Zsx
X3XhDO2VvYZKBq+Tl5rJV6KLeARa9gQMErepYPaoCrO5ENL19BLcutr25SXlrOlkTiZY0vSrgjAS
fQn6XaQWq1yRGdEvqrKPTOZpRfbtJTIZd2tbDDK0XOWl0rlcvWT5stOCKE4WB+oxHFeMnRvn3YYE
N36ZNg6e0QkLo7MqcB3CTW/0rj2MFgpdakyOPyWFulcrUwQK6QWoQTUWt5FHp9iZuwt7/TYWeGAX
rZx3nA71oDaGwaNBDjNr4COMvcYsghi3R7vDHzaOj+e1SXch1TxPWqqBA2l6CIY1Gd/ArVf91jRu
9Tmd8UMrzsakOcdrB4v33Ew1RduE5wfP3acoiaLZMjBPYVwnaIxbMzMDnu81aRCZnxX8yl7juRol
NVdjkvDSHJMl0MAbaOdKeKMTaOVbFWhnJ2yeGpv/u+iRc4VmjR6V9cSACbXV2vaboypmUCrUnqvG
/liAq4XXFd8oY3+yyWBGGeVExzmZMLwoeZdrPrAINdCzsVI35aRYvb/ky+9wqFZGJzsCC0TG6ula
ljYla6CafHa/WEGwTD+YaK18xB11ekWpsz8mI5bqjVApaqLr0oweqj4RuHEF6ieODGvVGaBftdF8
PBvhMom46Nkeh+8aq5zVNMqxDvtHRVbVd2h934wE6tgmElP25DRCWaiTK8sCU8+dxr0s4Y1TDpnc
etMqjfDqFF9akRqD4ke8iny6yuGVi71I2eaiHLsTDTzHPlC+6oq9nBepfJ4jY/DiPhryyzB2hURw
kGtgsqEiJidzsHQ463oZKndAs0iwtK2HF1uxN44pZx2adV9jWALVv4UZiXPZGZchdxV9MWBh7u1k
nndA056S1cMpSuehb7GlmJJZZ+ADeud4xEnv1eno+boGACTw9qot1LP9FE00fXZl3e+18XmxYw6K
JPtejsAapvofM1fWb0m/jDRcjXPruSeM7CIFsmPZAx5mgKw7ARe9ZhARPfnH9/r3EPDOIWDN+WXs
/OfywpbuafL98eUJ4M+f+fMI4Ki/8StUU0OJYbDhX1uyfx4BHPs3DgUo1Fw6nlQJbKoNf2VgaWRg
gbihoqCKVWVs/F1SQNthcppYjYA8e0gx5j+RM59PFE6liJlJrTFpEQjcYq8PABGlqcWpq36v6z0Z
aqRh0oyBHehekloBJ9s2oaVlFi5+H7ree9PlrC9PoX095oBZUldWGtur11dvGgS5wzLJ3djrQ2DP
hQVmEsQ8cbPF/sVjeWNFePNSrmNip4G2xKLw+lKtSAdNK0y5wzqR7HIdCbLALxnQQ2/eWQTeuhS3
0kV1Dj6IftfrSyEty2oKFcQbTlNCO29pfEzJmScnuz/8+lut/fAX57fnGyj4ToYqGBQ/OQ1XPiGu
Tm6gizUfSYhOjb+3niY4iFEZrtEYOGmaMIQgSCn4j8rAf2sy/PPiq/eOUUzD7ux7SnJuQ/gBcgdT
1SKceYrBghvN5a+/4s9309QZlzaVNTT3yANe380uckQ3NGG/a0kLhwqgl53cmFNjD0FaFzhEf325
s/oWX8pcVVEqrmbCsSCevb6c2Qy6iDXZ79ipSHoo7Q9b6E9ORH4KURIXVpjW74ge1t/4+hma+sqY
WtlmhvaTZyyM2d4gse7XIFji6mkY8LDc99Khzt5Mz99Lp2CHL0NlN/Ts330hgSFJkeJhk/Uwgwfk
34pyyWviGnk0R1i1MN/5Tm/dxZdXO3to6NKiJjLzfucMI2k50O2joUDfkGaIwFyX/UCWff31g9NX
bcv5fXSQtpkCXRQD8mwpm+PMAuPPtNNiy7g2KiP/GKk9foJqcfZYADC4NXcEcDhekxvdd0uqzrE2
xb6P2mo39O4Q9JNOTOdo19+mSSiH2ULkrMO5vUdmjvs+juCqNMs7C5P2xvNfIXBUiSBG6j+NOKfj
6FRJplEy9gZ+fmXM0IxP5hBAOsfW1mmNVzvViNw1q5FDT8bvAMkntrZOfbLR2XlQ4d1rOl1/lv7+
4wQ33/xorM/rDIdseS7XSt0cHYKZS7QtcaCHsekjCpvo7lsy6Jqo+zAlAmfGaLm5X5GPepxKPNo0
9InDKSbsaYNa0rHpUoi4pboRdJf9sHTYEuPXp/iqtyfdWpTDwj7ZJxCWkHbbxAPHyetjT2v5oxyc
0HPpUnutodhbIfRkM4jWoeA5HWXWdlRiyGmRoYk1JDcv4Kl86OFEnTJjxnwsFqBHWCM51MnryiVq
Dvv1QhWZk8gENP9SjWf1kwL+dpeWgH5Cc37KZnEnHQkciPwKHNyxvOY3l9tfj9afJ4hjmmwMmPWG
i2X+bLBOHac3kxLvLuniE7rmGDGaetCS6aFfwjro+0L7x1OSK9K3JK517UT8BFFsp8Fxl0zu2jA8
aJ0R5Fr0zS2Ny1agwqC/+PnX3/DnddvB7ujY+LPdVSRxthXGRT2Ame3lLp1zegMwkw4EygCv1gHa
/PpSPw9TB7m5paOjJ5gOd//rNTvqMWeOSB53rgNxq1IaDftZb79zA9+8ioGrHqMwFrDzRwYeTCmA
NfK6s1q13TS2q+xRQTg3v/4y58JZVmq+DVhD7PvoFnkdvf42GYoKDbEEQqBJq3wENunWmgoUoF1Z
0TnsbLYUDHyOH6ilnE80rHeVkSXvLUuUps+WUyTF4HJNRzMFYuOz5wdy3FiSwe52Bq4zik1uvkUy
IrfGKBOHAsliHEgSdoNWrX7k1WjfZXKNzDPV4apYFnFEmhS+8wT0Nz8TIkbM1cJlz3r2WokMRQFg
K7pdGfXlQW3NwFVhGi/Qvk5hV/fA4WDh52gm8GEp83UPw8izOFP7oIUrqhr5j1ybhlPmEKawjL8T
q6d7TSLr+7mEc1TLhCSmKB6P5ZyfFFW+t7l4+wuswAJINii3Vzf8SyEqAHS3mJ2RmxrPd1Fr19t+
NKIPMauYVzewyIH+q15hW5I3VlscUeA8koP30LWWewD1GxLw2g4BQg33tlrs6sExlh+LGZZHAdRr
i7ABZlOWKqs1It+iYKrf2R5p62N//ZZlWLz4Bmejc5Q5H7ia8ZkraQSEyS2P0pwwnSiqL5OWRb7H
eU5q30FUVA7XPJR3RsGzwfLnj+DQiGQyavb5dHdm1hKklR18shg6PIwd8yvbqhvb6MpN7qrfq3yY
PoFGj78h8pX9EHkp0b1+JrAtDlG31dUOPhahk5sRcVNBRGRfQzdT1R0e99Qz0kj7MZeaxlJp39tU
F001RdqnuJ9qJyU8ZTDVS1wt+X6pqkdK1URJcKEI9JlXo+Az37nnP2/dHIvTIKACvKvqT1BawAV2
FlJL3zVp/qkMSSdKc19ZVKxaC8W5Xy8/byzbsLJNTp5wadkrnp2TuhzbU8uis8Nj+eSikOatTRXZ
QJz2zpXW33T2GLnSqm83qGIA3H09FyA89rUdmoykNnrICE/7hD8P/F4xc5ow5wydiGopzjG0tPcI
LW+8fYHhEXglcCZAQj77kjJKGj1M1W7X2/MX5Nk3k91g0Qufclt+5chrvfOCOm/cr2u6pZrE5mnA
UkxYE6+/qzso3ZQkDFmO4eVdL9j3zKHw5xIABME7P5AlPVRJPvnRXLO5wfrkDV3U+kD+35k9bw4m
SM68WaC2/NTxS3o5mPHA/B2dSvrqarU10JVulKSKPDiMT78eTm+8NC2ElWunkrP3T0B0i7CgqOgn
HvLc0iQgyNNbeid+54z45v3VqGQwkri92L9f31/8t1GlIfHfcUbGOTdMMei91KXb4yiHEYmwFyGD
85W5AZQQwvSjGpAjRlUuFky378zXnw/laP85FXIox0xjnhcfR4hFS9xlfJiBSiyCdHRA7XI1DzPu
wEJToPEXhCliGSXlrFffmVbnGvrnscZuiJvNvh1/0NlYk9GAHI/8it2sGfHX2gaeQBcnktddopnI
ua0KFmzV8wtAmtFy2gxWAzFMTWv8ZkVjEzcwkvBxNcSCgrMuZU/SYGR23389Mt5YaGhyQa5n6rPP
OYcHxbh9Z7O0mp01he22B9YUGDh4A/byyTu35I1L0YQ3SC0m1QaE7tl0T0g1rRuEhGQ2hUToihm2
YomTmAac+v/4WuxBSYC21pLaT6taTZdN1o7R7Ew9aW9dU7O21WyHF2krqSL+XWi8+WOlfMl4emMR
40qURdgiYpU4r1ToSxilVc+VEogvfghq5r6IGh22XIe+fypQylTx/M7y8eat5HxtUHXWDDxKryda
FKklZgez2aEBpRdrAhJL0kL3W1V/LzMClBy/7OwNwU5DXYnHsAxZsV5fzMmMqodGzBAxWrXZWvMs
Me3Exrj4CFxXu2zb6T5cXUlUiBhGZcvJsZ+CZbJFcVs4JpMrEdQYD2E35x/1ekAT2paZ0/uoEK0E
0msTP4KKUq4ysiM6urU5DZz/Ze88lutG0m39LneODpiEG9zJ9oZ204jkBEGJFEzCJ1zi6c8H1u3T
JXVHVZw7PhNFR5e0HVzm+tf6lqI0Di4NX8nBCUCEdhMOLhS1kXCRPgMADPcpvtR5SwwGvGUsE+vR
620c4rmYXHuXWcXkbZ2wTuyXcLTS4tPLEEviVc0OJjlPSetEmzaVbfKk8srSx7xEXdtjtC7E1jBr
61TMWAv3qpeDunELZiTXgnBodO+BTS2XohFjxMXaKskUW4Sy3EC+FDF1MKXrb2jVqbJdT5POw2Aw
eAcmaVQHq5VE3nTc2kBZk/S5UJ4j8ESSlTn68Rgzg+4rGMFakjjeFjV5g6tsYDuJPyKsMSXRRUvp
IW5TPW2qAe/+uTAwPaI7FLW9qQt3WVyltAS8g45GL/Ej0spzwBTmoaYCyN/jss303Rj5w0MJyrzb
aqMJ/YtZFQHBUz3E/ZFFLMW2wQQsQZQx6RBRx/O8VgracIlVo9rm0SL/mfCe5apRbvCUJQ3dLnlR
OWslkgHETF0Dbw36e3TeXT+49beotvOX3AjMS1d6JGmKbDoYOsu3DrxRyK9LQ9JuYn5+iXxEVEHu
mXxgureFHDd0hBS7uB9OzqBHRuLqPZOeoLbEjjZ9Njk77OsfwjFGUth6aaVq/b2nRnMLa8Pbi3Cu
cBTQTZNBSTorUU/f/Q7fKQEQprX+8D43nnsYHDIiw6RXbgqizqTKlYrAO5fC8K1llumdBLyw7s3U
OgdFnlwTQqF7zCcbRNvR8zQ77t41rPs0JUeHPTA6RqEgbp3JnkUFHJ+cpwQcAX++l/l0bDpy+ums
Xf6QtxJ1aRpFe5IUaW9mE6Pb1JGXz6Auk9QEgTASxwfbE9xFgbhgDKfAbgySHZPLea3B82wiW9v0
uHnmJYrz+o3Bs3lVJj5ejq7xYLl27U/PaMq10REhCxCs94CU3GNLUztEhWg6OmZqH5X2QRFNwwnw
zy51a2snXf1SYEF/KdPoQNr/Ie31CzEAHIUmbcVtH70UnhGD0pV0EA+9T0OT0RBzcI1HGQbRSUVO
uvHiKsBdIOBnwoBaiSycNwn7hkvaGsNdE7fBRUGAXo2Ouup05C9VZYQpjfJT0b10CJwuBaNbkPIp
guGnUDQC6XQE8AFqPO1mTUqrKQm7rlhptuQLqjTsHmUVJABBOHm+FUDHpo3fsI/gYcpNIsN0+ArD
St40I2dZprFxBNI6mj3caqOCx+tZc0ARaFVtJy6IbeTarlZXdKfHo3qlv9NXzUpDjBnlZiZW9mpY
zs7MYhI3Bh75ek/NaPVjgr9eHxwJyXtTBK0PoLnC4Hpl0OVH8agftETa9eAaJ+RZUyHSNkQcWn6p
VUcL4Ya6v+ExQdW/s/PMfoyo6E6PY+a1W5ds0Y012rSRpsM4r6YGMS5JlfndMyPWk+i79dafzfxc
85D90UFg9RjOx2QeRzd14JAp70EMMvoZIu73a1YB+KW/vF+zDqYn5kzFz7ZusTLpQllvhD3aDVs0
9zYs7fqV9Mm4IWyh9x0rlsdAi+x1ULyONnKSEp3dnL5AuelUiiNJSfUNFW4BigE1WeJ5nAn4FpqX
hAzZj6aG9CEno3nxGzs9ZG3U5ZA1OrlLcZh/cyvCKGS4xnHjRW7Rbfp56S/KbcPFbo8LJvY8d52x
4DoSuqCfFgl5y640bHeSfVNxKGrSl6sujQcQJOMS83FTKwA8scyHK1PgSSkYDcJMSfLlHDTGUxxm
yYNZJGCC/ZZqesXPaTwzXecr+kuK+QzZno/qyeF5sKd+pF07im/TAHBmZWJIqnBgXYkElD/hgXQv
zNR7GDrbneEO+83Jg4Rxi+e+fkO6s7cIZy7QAS7VbQk9ZDf3k6QncFp6qXw/vs3zevDXNdXYt1xE
DRcVRxcRvjnJIhS3Pval7+0Qt/dipmJOpfzeaSb1fiYgsQ8SflQD1M/Z4NS8r922/u4uO8x16c31
sJFNlmL0cNODOxW8rEEI2GpFc6qx2l3Ng6q/d7puX2jAtiGW+c0PcOqw6eaeprsVwYboFKNGEOnr
1EcIf+NWzI0x0ikcxrdT6pJwIBpS6A9yUgL/UG2PjsBWO1qRvrJ4LMNuCrHMUpjbLLzohObIoO8j
vDCgWx5rS7u3qVtFT7WXxDee21dvXoxvresTKltt8pfWaghYRLo9/pe4C5qTbs1oExNKO7cFX16E
/vQUUJP3VsZReviy2tWmEd/2sNeADAUuK/AS3uGtcJr82Mol5UTniCTbLfF2JUXHX8BPE9C5Pubd
JptrvBsz1zkyVqm+aY1oHfiD+vBj4a6jSOdHq+2Ws7xP6p6Zi+0+pEUyPOOS7n1aIPiQuWvKS9C1
9BlnifdghHMDA7kck1vtFaW1UqJsX/Jmnu4CT/XPJu2dl3Q53HYL3d/F6HRpxMAbScrwqBVZElVG
ldwKxa8G2FTfmbGhf5ozdFZjWsqTEe2jCzEqcWzMBF8WVHmCN7O8sGSfnkKTiQy0GAB3c4skvjWK
BDxUjcxHN04SAeJ3LdWuSs8Yy7VnVHgwwYhDSk8NL7qIhC3XCjxMo4/FQPk5350zaTaallsvQKlh
wz0ruc1lVlm0N87VneFkiLgwsznWpgqS4eg5Ff1joep+VqAVCdibRbZuihFyaJVZzyIm5jGMyvrE
yEnGl0uvueduMf+s7Kxu155d0qXZZm7/aQckIjlm0BeNuuZn8XiSq705SvBBhAusx9nOjUvYmdzN
fG/4nOqgue+iEuG/sWuYKLp+nbKoube6IL6NPGoluhC3F4YV4psqWWIqAdc3jQPdN1qtl7pgI1Dc
4ytZuMeKJN5PVtT+NXviaFf3UctNDKoaumnn9AyEneBtBg1/ExV1vB/yfDiAkebQ8Ni8cnD30Wng
x+mdJ2CNk2lXT209kBzDR9PFFf+Xqut6Ew21890F9LUTNTm4GsrVxnYmMIiD4+0tfq8VE02xkQQ0
wPU6hb5YRTvdsQgZV6XIomc7j8U6N6oHijKvB3+xzJhmyl6mbTcjMd2bBv3H7JOB1r265W2ld2uO
5NzIcHLfWPDxk5ka1xPW39tSu9GDF9GWEE5pH3PThbVDawCIVwCgRzftToPW+Sbl2rw247G9KmN/
6e4jMMBSnyVgyPgPCfU9dIlQSr+cLrIanI8hFyf6BKns1BAfZkc129KzMP114jxNmfjGetvEnD9V
38NxmTNV3S5BWT421CczLUtYkA5Zpb9R8xdfzDIZdz5FSV6VN5uQhjT6ITDaBuP8jv5XvMoCTCTP
HH4k2xAxN3p2OGufwrdknUmpjoDDoO1HBjiKQuCJI893LoBwbURuF/f8Dx9RPjIe+8bwuNWF8aVX
vEnvRv5dT+xrhTBNmMCPxHuYht4zYd78kKb+85SZxR65NGEdyFJuVSxIxiodk+s0QLgBi3aMAIB+
T8xo3A2BYe47HHSbIKXMcBy4GFWddKtRIhXGWntnFhfiG00V+9Kdqh2XEzdgsOjzKvZgP4Z5GP4c
ZG9/m2ph3YRFOONaKMRjnUzUcbKG3bncu/hqKn9ecIH3euAouQOMkJ3PunDVdi0kC9hZnzOjJgg+
Mb0DTcZpkIJOpzllKmtua7VOVqLI1HrCyUb4mOT0DJGz9z0W9CLO3jM94SUlP0PdZp6tXGGABc2m
+9m0v3UEjXdcijsCYThZmbGxIPP7m0K40RNRO3hqYthJboEY5YMuvQQmFZqycIKz0iBBIzPZJm5O
M4TTurcQiapqnYyhxdAin49aVzDyXepoWaMZkgvOK091PGUEjB3YbKRzl8RmC4ZqlRsZlxEztOE6
jLrspbCFt3ctBHiktYon1lwjafSpMd2FYPmuNGL24iwewB/1LQ3G4ZiaF9eH1Zr50yEaKLEJlLzO
OcpnVRKEUaKimpcBD95w1V2h+4KWA75kTUb4ApJ+xT7nne6gJYrtzusGst/CiUhwJw+d9UL4tT1W
tv/dmr3PqK2aN1as+VuuwBtkxGSeICIaO2fo423nU96gPVYsuaYbFaYaJZXxRHCf5dB0IG87pCfD
qUaxGXxTUTQrLQK9pfCqWwMWHcln7Ve3yDf4K+0go9ygBy5OfQyVt29FkZX3cMSLey9FR16lmhto
lozdR64ogyhVlgB3prl3bRu8YIMLAABTVj1g3wvGl5YVD8ctZZNDcJCqjsHwnGNeBzxRwql+5WmJ
djbnFplL7JfOsYpS+5H1MTtTCqHEKZaT+igkDBbVK0QEWo+Kn1KUqApq7qI3U2XWd/mVWKwEGV9F
V/KbLVs24SJKjXBdz5H6MNyariR7HkJgrdItH0ALcmNQyTRWsP9py9mJEHbYpp8STo+ElnYM0iUp
/8TryXmHcRW9uZbLvwnrKW83fhZKdyNKk9OodHQnNwOMu4rkKnapTYlLy2cTM/GmWSpKdU5nt2Pf
aJaDlazHmvrdHYtXXnk26DQ9ihH5cZOIUBt7Qy9LgI4JKVidpU4nS0xRbry2YNGaRx5HyZh51K2p
qKAkqh2oBoj7dEkbxC69Pf1SC9U3DuyaUTjh2x8/pjsYcb+iuMzCz6xMnGm+BaANBqJX7Z0Q2JrT
QMtYowXx00NTKB9c/GPlPk8z5B6cBSkbTDnJQ22hAt3ajTvR3+SSgNBtVz24I44KDiHz1vUYNXw/
6bvoIW1NVcVZ4WIY9oXG+HGN8Xv4OXhoo6vehily7RlW8ij1YO+p6yi/FbBg7qUfAu2s68B8xGau
NEkzAT5B9Esvhz2YfEZW5XzqtIw4eJ6eSoP5X0UrCceEaxftP6FFzBH8ioPR8fdnSo4/UnYv6YoP
G15pNahP+HwZ7TkUtTHACGHgEgZP7Wmdm1w/K+ppiFiU6H+nEY7PUu/bsaJzE1FnRxOEV4WJHw4/
N5cU6hjXFBtuHsI8v9ZFb0aSbHyPrcqeIQ7dJoNjwkJiCZn7JdXPOd7AJyujPabJK/PETLo9jEVP
UiMOJry+Mn2e52R8GoFs/iGr/68H9e88qEsh5Z+k4X9Lou0/qzb+NdVq/fFv/uVBXZDkISYj+4up
iwD+Tw+q+w8PPxiXNh6fxa/If/qnBxXtV1V9l/zf/+OA0OXBgNcUixKOAPt/ZDk1fxuQsOUh7saL
mUjIqNfeIjL/yYsW2hX4hSrID04Qv44ymVad4j7EkPClNLyHdjAO5aL7BIX1okeU197XO7ztp27R
iFjV20dnLPRRLQpSCZrmSKs8wA5t1huqwMs1UMH2p45wQVaLDlUtihQEvfqNkbJ5Mb70qkW5ovaZ
dWuQAho0ygn6nX8Bwh7cjUA1ZUBNeElvDa/WL1vGptkqw7bB/aGWIWqtm6G4pc7HxTeAopYhrbWL
xubStUy3y+ivLT32j1RXSHCFqHLJos8JhDr6vd296uJvnijSlb2oef6i63WLwpctWp+5qH6WpxBb
FiWQpfxWIA32SIT9ohXqRTUskA8r6Bc4ooYRrg/aYrqojHLRG51FeazzhiXCoka2iy45LgrlKFBJ
wJp/dIt6KRYdM10UTRY17/aAxolMd+JJASchRajMFiV07sp4y1FdjYtKWiCXdsimqCy30aKj9kYz
HWoHTW7yK+sSLnprtyiv+HJ2RTjew1UvLhLXy1WaB22/yphoSzZ2+XVbO/G4tYOBu0zZyJeeHeM9
g3qSXcro1o5Tsgyu46F9aBwjesAITxuI1DzTjML96oRquOvU6U1b5eNLFHK7xKgaPk+FI8tVVfUI
NxWqVwKDeKtGEmMguIJ7f+nzLHOHhURuA1DonKB+9dOMJ1TmD/lzKUtScjlKv2nnYDXKrye+lSOQ
x2bdXiEWBRsYARY/Xmj3FvtN9ANl11Q3qaVrcK7M8gSpiVVqE5Q+8E6wOrBTKthchJNp5GPgsbNH
P3vzbdYXm6+KNmZG0fMXqCdwqCWbCvo4LVlZN443VWexPAFY7mZvdQ0OcxVaPo+sVFJuU1DVtu0Q
Gu8o+yEnBj6khDgqJkAYiuM3UiYKXYjpuov9c9M2AXAy08mfNTLX97b3nSPY5j5bx6TpDxgi+TvJ
MN3xA1J3N2koDmT9rEe0Ikx+HS+JZ0L3G7OM9Z0dc2q6PRnBg0vJ3WL2i/WFCkQ+Y1GZ7KK8nhUm
0XG5djTHoQ5yXhDWftJs85aGND3QYTR1Rf2acP3tUwpmFwskO95oSqmg9JMuf66tklYhspMfoI2o
Zuud+tOd2E9GfVXffn2yDHdusBt6i5fPbdu/j+elIdJt6YB0oiS4F9MijRld8TNfFmqlW/aPKhPj
uvIgM9BCwxf/2qgyw+2e/KngL+ZRZh/dgZvIBpuu3pqhwi44iuzt60zL3I53m7G79StLs19JJ9oB
AxFWt2MNLpD6yAyNE4HlmeWa/W0slzlGVwj/vnUp/aqAH18s1nRksNiV2HHvCzo+Oah9T3UneT2O
mk3uapcD3Pr46lYqzcq7Bdmtz3SU2JfIzILL2BjFNuGMBHYautFbaC8NSG5B0QkaOy800KTX+hq0
Uh4nxsNXE9DsseptYnZjFbR+8LwcrWIsqoc01tBvlFxIoxYuzHUFY4CgmXCvrEaJiHQi5RWI67x8
PzLY9vOJs37mD2ZArwGS39puqnStsvlGlcnN0Oi73lCP1H5Wq8Gt3kpgMXHh6XUYXNtdz74+vksW
Jm7eJYcia3+6Y3gOHXYkHSvi0vYvk3LYPSR7ui2f41Z5G9ecgisPgR/x2N1K4lR2rat1YJfVpeM5
Rrfa4qu2Usu7sPp5UlZm3YBCszfSCuKN59fO2vJxP6aFvoHeDKgj26ioOjmlH92BAZpurcmGH1LF
TGvGwEv2XiWJVIaD2AKURFRhrnwYBhKDXSCbhCJR66MERg4s57Mph+rcJGl9zuZebUu7sI7YbH+0
VncoA/eexyR1dEPvsC6No1cjtl/oF/yhe6zmcwk4Kx9Afxe6xAhcOHrDxpltJICaYV17HkW9jhBr
Iq3zRzG4LNeYvy2+g13d0aaY9fUp9CUV7F2ydt2ZA5x61m5qKKrKRi3JdFhPnmbRzqL1KCddHIHz
OIeRm/DGDPp6S98UDZphz3Z0XgDZ1Wtj9kwMy8q8AjXpn1pOfKYXnrmBwv5qWlTcEbtc9Zb+6ej6
UqeB/5naaGCAdsw3H9FuY0n52GFofNfacLZc6zCGnAZgUl8ygEDoPsEIE81qmGfuB86QH+Jsdli8
gjNd0+ZKF8VDU6iPRHfR1iwDfcMwdSTEETOKWZedDQu9nNt+Ow92eVVZ3k3OPf+e06rdwkK3QPNq
sYVGVYLP6I3sIEtZb4QyBvK8dv2pXBKW5FyPuqiAM9f1e09Ry6YJVLjJrOHFjIjQmhVP+5C9BEbQ
/gfRjNcmcfambqKn0arx1jtyoKsRzaaiLe66Fe5ThPt57XEZsrMq4xcgX2pdKmfTYVe4IsYdb1kk
BB/Cd4eLzx7rSdJgwRqCRhsmip4+jV0E7WGwo2DCyZI9wQxm06xE8anoGvlEL8tPYVv4SyY9Yjxr
IEl4YtxJxb+NC/BNc2fe+FFW3QNow2aUNKysnMUZUrfBTT3U41tp6vxtBO1043VkRVxWWKvWS+dN
zlXEnbxLUY+T0m1gfhdBuKLtOL4aGJVYJ5jK1rRK1EzwPwTyHMRNYXJJxM+dNxm3ntUGa+kgmHIQ
K3MdtTHQapn1V3itBGdMSYSxatwaGOg8Upg59dVNBbLgJJjzbyNwVqTqm+g5xKt5QV9Ks+2soIgj
lJfGTRcH7pGVgtxbZtWAYYe1B8a0EtuknX6WxJZvrSLunsY2HQ/wIJtvHqWTGPp1uWFbyN7WH4mG
ijqFLjUfZcEqDBXZOJkVN7DasptDhU9tXbddxqxHR8y9rICPlWODEPl3H4j5SrXReCs9w7xuo7Il
GFm1+8bG3tWPMlqzZriml2GHgXVPVx374GB+zdq2or6tHBhgj01L+4y0Vinw5V0hTMoJWyn2czVf
T2lChpGC3ZXdUw7j5mq4myVrPDlUiifXENyCoM4fmkyNzCul8ep04Q2wBPVJAx4LENDUu7D2aJHI
o3plUMuGpJSmm76ducQx1S8zjAtP0OqWhmNGBmGvV8oc3WennvbTOMUb5cwPmh6wmym1yf4HQbbH
Ibn32GKuc6vdVkMVfzaT3jsdj7yhAeQ/pFkP5H6aTulgKfqJVXQks36Vxs1FRK67AV2bHfXsTeco
w73KaMNIpLVF1r2EkrurdfZ70tFLziehjnQvKTKI7x0va2ie6an9YqQ3CsjcoWHEPBLixmS3G5qx
RigYcz0dJ9a/85XLUgWgaVxIdwthe9hMQW0j87E5KXi6hO6A+ualuJ9UPCT6RyIpBxIrz6FVnhrY
4ht76XvDDIddUVIoCbxxfKDdet5aelY3ceZWVDe54hph4aWZnXQ7194lDStjDbCfgiKmlps8dLPb
xq/d72qq9Dqzy/m7pazueix8Y5daw2cba4Zxrj1cB8PgbOi6Eicxsfth667uEHrsKwSX5hKzVNna
EZKrNvw3om7RqiG0/D52sWYa0grIDlF0KoyUEo3MNNeyUZSDDimsfvQFHpV1Tp5DpHsaFR9Do5tW
rhTn2WGhjSzw4dtA+0VTtDeeJdd5JX4kEALQ5NPwpOPZK7eZtSz6YWl1303Ewg9fugDxx1Kxjlfi
4Hgpw/0sfDAJ1ZgL62s2llpueZzniEDsPAt9JZi+34P8mr/l8C+vVVL8YAMag3S0mx4Ro1s0mjKi
47BMfjRFwVPfaIoPf4AbDXay62AAwtNvLbN9ZfnibW0mDxegwvOaNdDFSTP3FoBArFYWfUUnU4TN
xtczV1pfjs9eP/bnpiYrP+dDQOBEd/mtLBvfxbHiJN8xhNB0EGUpfcK0akiegwv1g61hxTogD4MP
CEjcOIbYtS7MGoJvUEHq19kpIPkkDGGR5x1BjW/pL6hEcywfy2Wc7y6D/WgZ8StujCAf52O6jP/r
xQhAlbW8SRdzgLXYBLwvx4BLUR1DpWyEPMSb3zYxi5Lsy11QLkYDRLvFdEDv1ZcHgdXzYkmY/jAo
OItZAZVo+Em5b3HwFytDu5gaJtwNcrE5qMXwgKp+Jdu+YJ+FGcIrzOEuXgwSzmKVAAbK6naxT7iL
kaJdLBXZYq7ggz2x8Ys2fphUOyPDgpF/uTG+pIz/VX3+RvUhur64WP/bEPhvqs+3VP2ghTAt/5w9
/n//6p+6jwd9zLPReG10m6WP7r91n9D+BxkTjzwghUmCUBD/6Z/4If8fZoB7ldwX3kL/z9ljYf8D
YzgBQncJ9JDCEP8TIWjxCv7L3icCqiPxqJpYMHg1aOC/eQnJRCeydxPvjFJN72JhQbu00BNnrQFX
dq1y/8Yx+Z/ekIQdepflEsf+SuL9SXeSfOvaxql2JkwbbKxhZGccMiemAGXp5FHWzZ8OyH9waP5q
lvzjC6Ka8XuFIUbN3yNQYebNChS6OPtV4r3j4Gcjn2XWo2KPvv/rt1osrL/9lhxqjjWhGHicv5tB
WzizcS8tceYh6b6nPjEFt5sR+j07tm66eQ6ffcnup4Vnc/nrt/4P35IzyeVsCNAY/83IOzZy0CbP
nbOyme6XAQsmpvUlNX8DKPK/8Vb/lo76+k05A60Q2ZBwNe7XX7XDqWKc5E+pOI8VEVA2YC1M+zEz
wfYOnU/daumwXDgVmIyCtUbEUC/CqpiSTDk0X9Muw7/xnv/71yecEXieyXrU8xkQ/fqBMitBx4qp
7wpGwdcNC2ZNpiH54//vvaAQMvDgFObE+S2TFWeOmScMgs+OGq2bno7ZD78rpkuPkeX1r4/q8jv+
ekIRNcFI78IoY3v1u4ucTFRreNiLzzRs/VQ2rbs9JPG/OZr/6bfjJrQEBE1roRr++tsBFxO44HNW
H1JV5wwaEBA+rzbW1iwRj/76G/0WXVpOHY/EJdg0Jij8hL/X8kL8tViKWM6Z0kBAzs7Ae1qRgb6U
t6p+DRZkPpstLlIGUxeddM4RL71z/JuP8WtO+Y+PQQmCjfdhCaH8fsJEtmUD2mbJNQWdfUKmtJaI
PsYL4O6coQ0Ehq2UduutwDwxEPu6eN0azY07SHv460/zn46AYKJGaRVHGhzdr0dA5qE3FbLm4gWU
dDFNEwcEtKazqNu/y/v8p7fygLK4uAwJMf1+RuFxaStM+M45dfl5wzDmksWxx60ej1F1/uvv9eut
ntu3ECYiIdEiEmL/fvriQ8Bd0dSYG7UJutcw2vq1dHLWaCNj3MWqG/zNufxFvvzXFbO85WKpMXkE
c54JYii//pS1nEkcQfo7mRGECRFgSWBXqKaLNxrTJV0w51vHxVKVBPgp05hLiox0dfaNEmdRkHrN
YW54/H3dQSggqxUngI22GCUkQjephWr81z8S4M5frvIlDYyE4HMifuVmeTT++pnLAPsKUrk4qdws
duaMQxKdyNjFlsIDVJmFnuI1uwJY9yiAtYbPwYvdt4DYiy27AD4jfjUOZOTG3Qfr3+5jYpCNBzSZ
ua7sxuDOa7ZoJ2y3Fii2FYcoz0kwXXIP6QzXavfRmszQfc2/26gMJ+VoZ81rN/jVOYiFg1uBH5B2
E8zjCM1GywYRMHOHsgtxLowa62DRLhWvlI8WtCnCBJkZVTkCNtWnGJHysuE9An5pT2FMaxqCfisx
MMjELFFbNyqpOEOwoNSvuiJPv4dfHHqnsXYQrbu4ANpLf0NyknnSfcgsb179Gh/qqaBP4WKBbb8z
7A4Faa5lnL5ZOuSQ+TOseIlkOEbPDEo59zrpvTOl5Wz/oplrWq0+YMgtT+hhoKpDS/sHY3+bQnm/
ubReV+zd0W/WSPyCplqoTex7QpcnjKUxkLGJ5yL9UrMj0q7OJPhFI6YHWBjSPWxz9dGqLtgsEPpH
gGz8PiHW+4tS7JSZeKiPOhQcp8Ibw2dratWHLGLKtDykA7SVyHLWgV5S+LXmbxmRdo5hVPIqRQZt
mYgLQ5HehAX+9ZQreVLjzloq3cHPt9mByQP0Uu37nNki8YReFSVDG0hPLEwM7Cd3KEThlZnZi8dK
sxdiWsAUxC2ZtjRf7G7pmO6770l+TZ1lNWaVKqDFalgsxtCsuF8ag88EXIkBfpc92XwYhpiy2LYd
z0WvSrj+KsQA0gxzgGXMKPBAaEy8wZrhI6MtH0cVvjQZIbBbpcO5PGRG+AxAl5cNOqYPk8FEpbYC
nkVd58uJrgCey6uuBMayZnI1U2aZz2Ah0sJ9H1Cw3r0EtCsJkhYiAlzq9iF2ZvtA1hhoNbqPeCuH
oXwM5lRf04iQbxrkADILRm4FO4tWkVOaVwMlnIA5Vgp+zHos54o5i6JMGH/LUoQMNFCuKDbQNxQ5
kcIQCZV1hQxDBh3KWU+Yrta6nDUeeNPd9lVS1ydpUhBUck4msHFVed/VKgCyGfXFZ4UJ4Ccx4uro
2viagI/iudS4D6d1L7kzreecG9eIgsWPYOj6xctlq3bK1d4P/CjWRlGCcFUp9qE74kr+uAqJXW8s
KtT3A9WbN2E2WLRxzCp5ixfF0a+6+lp7ibdvSh2dLd2RzArU6GGKpx0biNuMyXZEhRdFrGn8FPNb
mTekcF2bLIg1cBiDyCWdIMfyLaszv9uUAyVG0mTGuSxGwRZNDcmgti2MLW08cChYvOyg0CHcJmhe
aNjRpWdgcISJUh+zFtmcRLH+jLBXbRMjNe51WBUvKbGaNVg5yCUlLio4/xhKZPvud4LrI0XXiOwi
WfdDywiuxuXUBsaNmBKT2z/qUbWS1AyzlYd8V3UIMaHvuGiqPjiZ5cjX4xUr3eBgO/iMN+gZI/n+
iDcSeRgREYmTY1DVCGydwpJHu8LWLqr+qZYeue6hVLvelXpdJuYP+OvVS5inNhhQ4hMg2J1Nn/M5
cIrhgrLIAnDg5+TKE+D069jkiPqxnV1VCBR3ZtdTHa06TmrDY0X2rqPOujGwtUJYZpqNq77uIPeT
1GOBjdAC95+7bfcRtyY3pGoOrUdtLs3gJpP35xYXfLwN+sk1tzKlfHuFPGEOq8KPcGjZrlG9RpaY
7vKpMfA15u2BHgSexwEOxZS5najOmOaXV7OmWu1l2nEL4m7MwqyuuNtO7KOIBC1dHIzJHgGlcun3
hNIOgvqE6eDCpn2tEZf4aAA7wcHmZf5qV03Mei6BF2A5lc1cyUpUXby5WRLUP3WN4qcGn7kCGWCm
NQwFP4tgbAjFSsP9Ro4qPLZJqA55pUFUl1Oc9qvcypLvaujeMyxkW1ekcbxGH27USz4bvfGQ4tV2
DgF4vJuhzUhS5ancJuPYHDLDm3c6KOunOYzR7UPqCJ4GAIgXL65/2vn8MjHrvpWd3R24rzIpskPm
GqKv7Y+4S+KPOU3HB2aFHDmu+GzbDDIOVyL2CWQMlCTpVZMr/+S5KVn3acypK1Ue9/G17FUM5C+c
zLNoKn3dqM65eDMVHjSfSUbZNJqlhODRE56NcpjK7WR1+fXUtuKWvo38lrqI/lIQN1gvOfEfYAFz
Uhez870KveHcefVsr9zIRn7ErZyu8blRFdTPY0i4FDAilRfuBrVInPQ4fI9qY3xAupT3Vt+jnaex
+yZHTy4lDEnIs5Is3qqh7PEmFDq9biesekY4ht4qIcn/bqdjfS4o/tqWKa2elmcasMQ7VbTMAnS6
wy3eo/dCOYqorY38aZfkpfPoybo+DCWadp0mUGB0P993QBVW4RCPr33eNf/F3pksx42lWfpV2mrd
kGG+gFl1LwCfJzqdIilyA6NICdPFPOPp+wMjojIU2ZVZuc9FRkSaRNFFhwP3P/853+nWatOY8WEE
8m/5TgGm03OCwUkv9qgSsaFLrtkx5SqnRMzFowqQ1qWloctyTLtCTXcdF89l4An/U+ur5tyVZb/F
DzYd86TJ5IrNMMbzQmO8iLi5bVMzwORWcrJQWPCI/p7KIeCi+SeKsuGW95KOreHVk7ROSPDcRg11
cls8mD1pGD0jDOXLvNDPLSon1TpuxYbCkcLkhqgNPwrd7gJKeCuItCVLZ9MkKGpIe941nYhvTaZV
jyzumidHsiDrx5lizGSMiQnhDDHBmWveOCcCUjAbBV8L5uhDzVqeQy31G35AuaZcmfyorv3MnIKz
VdQ+sYn4DuPR+KjWA1B1eqxwOhs0ADufZcD50gtcNcJi+45JBi8b1+7PQEYjmAWjfR/wK38MNqTG
jVpCPPfBamKVSwpJTWewlBLP7dJPXH92FQtai62I+uLms8l4jik1Nj77jYsir1bRZ+uxKeoa/CtV
yIqkFFn/7Ed2Q87s4WdrsvrZoGx1MIyPJLPhrpqi/xZ9ti2LpXhZ/exgDpY65vyzmTlfSpojhZpu
ntmNZhL4GbD7PWFtGAPztwn231roP9FCiW4v5PT/Xgvdf7xFxZ910N+/4ncdVNPAKUI5hHPI4G3b
Sx/m7/431JQvukGjAmg02/kTgdF0ITAyQqqQPAkpoDT9lxvO1Oh7IPpMKMCiXpiR719RQRkTfx3C
wDHBeORlAbUBAEcL0K9DWKoFVWeJwL7g0VT2YZCP1THH70+SzOFgIMKl8ic1MN7QXSEfUPUs9zvy
0I8I/seDKVLD8rWCu5qtjc+pUOIjZIARr6buYB6njdvJcLw3brFS2H9TAi31kK6dkOfQo5pXgeLR
KCWN7Ji6cbPFzZAkFwECEvtIJZ0NcZx8nzEB+CLpKj+bllb0TJp0rVEnTGoZLHTidvdpSZ2Nl6hD
cJKszk9NRyHXZPfVgUfX8EG306vJ4fvDdBuVgqZCbFXGn1ceOqrPntcmgNO8GcyK/H3xwSZgWero
OE/RuFPLwtzwRimXPFECIj2i30QIcnXg1y5FvDXBuE7L+o3VSFYePBWSOyWK9GdKMheQZbmCrFX6
TRyptwmM0q3tqnwFneFZWrH7OFrjdDfm49Ix5D6Po2Ove3XyA6PP7s1E4VzR1fqlzrJ633Guo4o+
jk9ZXwx7y47is6vIN7etsJuQ/l9bwNSPFHK7W1ko/fcmFcF+Cixjg9Ajf2SUoa3nxNF+LPzBynea
uti5evyj6/R6jUN//GZpzgDEPeaoVdGi5leZdF51veMALJKIn03xnMXZc6XwrfOqJOsfDT0UEwDF
LMGLNSwoOhpLwaNIDDkWC5jDlgaH1s0exDwCVyGTUO6XK/Kx6ht7Q7YDZzoqZrrD1VXFXiQE8Er4
+atcYRe5VcnzTETmx4Gy8FQLb2aqpddpaua7YIhUP5qhPkaGTiMa5GqL72IU2AV5+JiJJApOA2H8
MNiNPFkEy08Ri+QzgDK4VrQrX4e6qjd504zvrWPK3NNUo2X0UMqfLqc8MMWDqW0zkQwn1tXxbrTy
5tQGDvbG0R7Cj4golS9LMjZgG/PQm7pSHDWer4UXt0KlHWtSPbt2Z+nVua7mVGz0rhc6xNqMceI0
iOtcJ62ZVuzNAO8zpkX9hvInEp5KpgBup4H+2GcZ1qa2NBmO2G7XG3egGKjiRYnKLg/NPDWPITtC
WtxTPfpZ4GNcO450ARDTSlJbyoc9W8CRoiiBEB2EBHNqhQbOcQZGYpDT3IhEdZ8x56VeX4tjGWAA
pZQvwqxlqd97AM8bHR/Te1oF82Eesz7y7Z4Zaqg5C2ApGr7RymlclTQQUGOcYNNBzg79PB2mYzEo
Zus7eG4PDsV+5YqirGg9gSy4Eqsu1nPFltK2oThRYUkSGyXmJpEvt44cuieSnwXZ8hyWRILWgGEo
jI9KSYTIylwnox2XvxJFnGD9dOk20KsGApp1P621uU9YNQfTOh6c+bEfK1j6Q6VtItYzq4hSAiI8
ZnCOnLy+2vRWa4FTf41pPLu5RrerOaDdDWxPfYqvD1bHxxqXrT7u4yDD6DDYxRX0hEIcXWtolyid
6SFtZHmmWl3/qut0bRHaqlaKjZGpG+ph70yc9vY5rQAPY1Lpvot9whhL9cwOHjtRMdyHZlWfJmZK
n5unemk63m4sj5FPp6rBTaFyV6ExqPu50j60wbIvpVnle1AY+j5rOtuLtYYq+7zU0+VN3tYwE1dB
XH5VRDlBX9CN9gHDyfQjU0sqKRQx7aYEc4GYqozGKA1HHW6MCD3BSrdMUeUqDriRq/rcHuOoGx9z
qZqbqsxD33Z6+6ySIMDkyo3IhVq2CojvvRiFGu0mTiG+QlUjxt92UvCOWfYLD8F5R4+R8kNLKoXB
OjL8yTa7n0mgFFTHxcWtqWyNIF/2ObG9hXMWritNypVO9Rgsz0apqUmvohd9DttTnclbg0P0ELl2
7ht1XR4J9LXXOccRMYzOfFW12L1rojqtvLYL5rUZ2vU2M3HVMEQ6K4pO+1UnIvNHuLjcBjG+M7Qu
gz2TohekQ+TXhKNOkYInrCit4bkEDeGbWjnfYH26WDUL+wWcEJ8Nwy4J/jtEUuN0POdRp3DDClGz
rdh8TWVPdEvAHteCPN/OaqG9DVlo4jmdH7FSBL4+TPrO6u0yAy4REJiNtXFVwkbeZ668zaq25/Sg
em5taPYaNYU3ONctdyXi/n5A+HtWRguqUEcn0WTn0TWRzZR7Ch3yT2poVwfXqMQhdKLS4Q4auDvu
m8TlWvXU0Mh5m+fuSvU6SUVJap5sc+pbXHtfk0nPlni+x0eCY7WrEZydUQVcR7mlOGnxDdUFaHgj
CH2AGc4uHu1uEzo0URKIz3zVCU5EXNJtYTfdfrGJYo8jYDmUhD35QEWbLiOhG7ZUh+iYZeANBNkp
tGpu30MwvEWxWm4VutqOc9+Id01I+Z1ViXKxmvq+MTLrAcDHozqZADdRYjGBGBShtMq8dZhM15Ul
+kcK57qDZWdvyZy0+yiBhlSl8UJcxS/czRJgADVqzSHG04LJPTRvFDUX13mJ04MgsHpgcveESfUX
hrnhRLStj8j6BP2zFsfKTs69dcrKODnosbWhYHyRJElG2ubTqAymp0LMWMe5EXgCGv1X1wnLbdc6
1R1hPc0fmxJ0QhX8cDBM+7hZI5QoF/8JLqxdA9L0FJnmcCzRl7/17qL+NH2xKmeSm6ZtzT+BrHyN
sjynmiQRD2nAS2i1FN86+XLPToxzz111XUbaa9BgoaA3gOh9WZwkhCVSq+NpQgl5RNzCLE5CfW0q
db+N0Rk28ZgGr3U3jVtzjOtXHBvYedzOxWml93sxJN1G2s3roHFfcdVM24TYdtLFQSO76E3pLBzc
E/hY4STzwXUndKtQHseWXTTbeNBAWX8xJcwvuHckElUhH9Ek8gcOVekxrxwe9ZaGOSQeUie5K4pW
2wJELS8kdjeZbZRbZ1TrM2l64DMIENsoMVkgRHp4EqBO1rWedLsQBw2uRaARV8x94z4yJRZUp0OG
TRKLJMLwyoCcoNLUVrnF6jTfMV8mfmrV2qGY63xjOcP41jmBwyqlInEfpI1toeeEVe7ZeMFXVjGP
7zmNJ682g6jKMfctCxHPeCE/sy6rNgmeLWqhc6WmYll1/CxJqc6Y65TiiyrNEk8z0/xcsrXwjZRa
hqHPqsgnd/tBClknLTcPPNJsglKWqyJWp8kd516/jVW5GXREHDUoeYIOAXWO3AfwfHLajFiV7wJD
UX9iy7C8lvYdumKxeBd2G65Ri2uPowfNwzK9t9DmDNx2Eza4oFliEDo5Ld7qV9SVcKePQbAWeYcU
h0MhJV7AJIx/u1lVg8SPWzGRfqsidanB6cTCdFHvRckDycOVnVy0odXex1LIO5BC3BB6XeKET/VN
kM9ghx6cMegSoLy9ExXvcZf1zPtZLt3sqxijNDUPgeXE6bEdHbf4Okw9PzVijaOiTJ6bc1L2khpa
CYO91ETv54TPVuBBUhoa6SFfKW2QtCAXp/FHCXbiY3B5hZwRrG98TfFKGXywmfS+3COajbWn9XA5
1caJD13vVOeq5HcXjV28GHzyjHSqN3xHWE0uZq4Ou9w2FlZZeGE55h91oGrnIh6dPfvmmU8w0aaL
6OyvM4AKryIB8GGyrgq8WczlEV7wsMYVXd/qpSkmsbMap32Z3atDFJHAQ+PzimjodqZsqWIDNrLi
1KevCpMjjD40GTCGON3ZtTTXQlr6Uc0bcrUqQmVMuhrlJRpXlj1lBm1YfD81LQtgyb35TBsRjUJN
XCL6NRpllJUqaTXlJ3cb2J36sWynF6SPuzAB6Oyp0h0fCBSEqz4J48BvqX45T2Wo+0lLXVRtIKJ6
cJDsjiRl6dw5PIUJBOHzJnIL58Bryjw7jFmSfA0d2b60HD2ZmZr+woogfMisudk4yw87yKJkS7cd
05eFpn1Rgn6oiZOO/druSuork6Z6CIJMbekS5rd2hAz2aVPntzZ0QfBUWvVUR7X2TYNl8C0vwqcg
E+rJpESIesCcvhrMN+Aochd3XNerR+Fm5QNcjyZfBQgq4kyM1bzPo+pNzDVG93Ie0VmVSGU/DO8n
9uM5NFl/kCa9S+UknxMVS7+TDMHWoacwpGNM07eMQu0jZrbho2fT75fkuwlyhuWKV5Rvkhoj3Wqs
8xkVvrXwN1eQEVoWTvoKuvXwfebUx4lfoQynLkaWhWLp70TqiW91CElArWZSFfAf9HXjKNpaF8DF
SBXF+2iekxNkxXifGbROkXRmgB1tLiZV+S6dYn6MQlyvnq2xP/EwyBdrFfX+OeVWoXPlDyqKm5jv
lKnAcQ3qddvqvbzR5U5tycx1Vc9m62mVCnRVT5EKOfn6MS7THRqhBhgAAiLz53KQ1az6ZBkcruNc
XfK+M9mtqRoE6WNYbdW3oh2c7E5Lk8YAy8PK/lxpPAWAplBXipBuY/0lBG/PHwq+9eGquTjl7YhY
Qpz3yvTc5mM5fp0HhRCMp7QMvO2VXaAhqBPrhC5Kmo3qcTjyI6kdIEEhDY++0WgFnvX/nZl9E5lE
Ky7UzW8DRVTstbLx6U/yz//HefXXZTyLL1oRLAjUnMpQd/5uGV+NQyINbbhAubdWisuyV9N73pGM
VntiReGrnhnbPlkMGNZGMeuNFWlrR9Bb2c3rpqDwrle27pyAqPlnXq1fjRCMNstrs3XsNbaAWP1X
10uGIJyrgT5cyrK+iJKzYrCL+3/Je/bbN8HAjEyPt1UVf/0BWEk7MvT2wyXWYcjzP1uRm1wUm88f
9L8lyX8qSbJc/dM1+Xf2zL2UcQ5d7VdV8vOL/nBnCsyUUFjha5PUQ33kz/tdlXS1L9ZCN15A1zjd
8Mv8zZ2p80vYNSiNxG3Gm4uayKPsM6Vrf1lQ8gAuXRvgKq6Jf0WXpJPhV10SAyjFMy7XKsFhFMPP
Ktg/2SVjO0a+0ZroMFYkDUmKFJbH2tk+lpVA6plGzWRJidG7TCvwQQu4E22sdyzyJQ0rv12tZRCr
nULah3kWJqu1vpgHdgbqeE96KTO3WiIm5T51k/q5Au5g+SBlwsSfAgn8r9cbmrOHzKk8GTCteF2m
zgRVYZee8FYKHm5DPe9nbW5NNiUFxgUpjJouOKpIfGMoIMA1QYmb3VGq724yiffP0FrruGBDZtXI
PVqn28afHAy0Kw2hST+5ehuxo8rs82ASQsz67taA+9qIBkKxx0GOsjSsifFDmSTTPave9lKHenZb
Epj5WoyFAqXFGUPLyy01ZNpLypu0WP7wx1coIsW0C+lLOOjs04/cdrdsc2pYTUVcbKycnKLeRCAr
2oGyw9VoAR4xW6E/S5d4QmzU8kHTgUu6kfkaQgm6s4rJXWH9Nq6dntT7vpjMVaTp1wjrKW4KW6yV
iU3cSPni1RCKvBj5cLNUzrSWlCC0ylFE70Bzyq1JV4yPgpUetYwFVWyP1a2vuanTPxmHZ46d5mWI
8FAxys/dSR3WlV4Ul6Css59Jb7ubns4FbAHA4RHCmptuu+9WgINfC2DH2EpUwRLhH5BDnl1S0F6N
QkkxvXXoh4LABli3h6RujJsxuuPRKMVwjRsVZlgafccVFL1ZhT2seGgckaamlQXSBHMrO5Yaw+B9
X4zZg6zTDMVLNhfdSCOflXVNH1x6X8ukvSgjRcAxn9hHnO8sCRt9vEyA/VYlzE5sTbxSBT7PSu2D
8OvsCIAU2IJBfCR5waSdJwkZsrLUjkZUqYdJ7T4kv/8u7Ex5L/ocnxMZb/cmQBfeOzqenbkOEuR3
AJYXU0HSTEqeKCmUoC274fym6lzRwu7ak56a5nGSulfWhrnh6N6cC1qDXtABQeEqbRsdzAQbAag6
WTHs9+aqwvuw5eAebpSqO9o0NR3UyD731MJDJrFz2GiFk/hOMnLuymWfckYEgjWq0Oy6gGC1PbdP
Ck8EMls3QLzqJhBHs196LaucZFiXXCODLVkrnzRsQCtXmjfOHnKNvfe9KYXYZ0nxNC1AdcIhr5mo
5QZ3Uzv5WaxTL4r6RAzyKKcPJSRyVGhw2udOfTY7l3Dk5Aa7cuiV84Bncx10ZbhKVPOFm2Fzhz97
3Cio4nRRhRat6Y35ZEL9AmcpGoTLGpIIgSU7UQ6CI5sHeuUFclS17gRLX0kwm4PvYW7jU0v/n0cZ
pTeRG84DRggAB5RCmxndJAkGiKGMN+mQjL7JUeiGPVTel44V7sGrw1dkKtvjKB3vs1HOW/xbQE55
YG/ndLTPZt1D3TGGfT3RnLlCgBzuB7N9Yoeq7JRqosKSdvucD1jRmINKHlPB07GqNObi6xQMRnaC
+3HJaud7URXW2rZn92vCqXBDv1EKFS4OrpPhxHdkf95ys0StqchWzrH2Zpe9RTFRrbavTc1fGVJg
uapLqR9DmTOC6xaXtBpKv89MyfkukteJ264XjdzvaDODPyTy6XXuqO3uA+7Pfcc1GE/j9OpOI5wo
SsSrh6omRKraMPGcPLsrCEtDRnU5l15DKyDHWjITsS0xOexJq1fh2iTFvkx7SG1x3tIGU+burU3E
z7JAvw11uCtD5EhEBUcjkgaDksI6O8/wFZpxhl/ELzoLsb9c3Ifa4kPErJNtpt/WqNiQlqVq9NuK
derz9kDtbtTxbFGq91QBruVFZgLud4wYyu/S2imgDBSjs0s7BJDTiNftfuSB/WDUAR+RdODSQ6nq
rW+NFteHaM6mxsPEYH1vufpZcdPsgQ6rBMKEIFiKWwVAliGBvNGhIBpxqKZA2bRukoe7oGr3E5zh
u0h28gHWnyE8GBZiG9HGN/juPEQvJcXI6143s50Wh9Gbw6kfP4RDsgc2RGueQqPG6CDMEjlsHmgt
6ksm3cHo+94D+EBWilv7zzw1OZrDtB/Obd8012nUaUMWkGRqjxrOkkScBR/Cg9bfPatAoN6qWo1f
eCaDAwDTcibGl90FveX+VMeoA4QqA+OmwLl5VlI5XzKVflkGlB9ZZtgfVu5aMYFEo+qAh/VEvmDa
7i38aRl3W7/h/DCtsO8s60XcC+z+sNI8df1knZCm5IeSqAlBtE4HDW2X8XAfVKb9xHPEXZfsPTYd
K04F8UeUAcVKWhTuaywE7ylTjcnNKCTvmeb9wuYnjJVNkXKNE3vpmTey+gVsanoxZBmGXMWtKfDH
ZDMckCr9MNsqvRGpeuis2WE7xWV5YGGVET+O+LCWlMXfzRVdtX4zNM6EuZKFwnrSXfVcymh4sYZp
+BE4UfWKy7gH/MX+0gtcdCVvrCblUGtJf4W0jIpjNLXybqoTTVowuuhKgMK3g1ZS1juhDOWrG445
MYQ56Pal1hrgNOKkQjoRWfJcObFpek5htDcKnEGMKKNRkb0t5Z7PHFSfTlfLyZ9MJnxeubs2RK2+
BG4bmLhd1JTK0F6xtp0041vgluqWRZagcLbLITA4JgFNI0LwtbSeDVOqi9M0tNVBi1p7ZZemupp6
anSlzgUnZDn7FIuY60ol3gsWk+roCOKopzUlxpymXTVswk9S6UmJCQJsq1Ek5b4RZp17mcxxp9RJ
i1gYdo3mg/svvlEWXebrFjpUBYKymn/ArjbOgcr2ydDt72YYuY8iyrO3ImyKDcW7mCG5xQeZN/Up
0Ulg09wRWcyq+1io4uzOpnjFICVJ8JbwBvTQotN2MibjuxjYE7dYVp9cwqex52TYYZF8WH3iiCl2
kIn4z3TuUmcHVW26OWlQ9f6oR9pb71JUjRGlfGU6b+8tl0Sxn4y6+oJjqaDDWx06riW16TwwHtqH
W7FXWgeZHSoH8njBN0J4+SPparvZGHk0Hrumm5grFQXHXo0vDXNSuk/C9KrOXfytysUlnHqwNFkP
fU1ZE/5muTS17r3Zuipdtma4Ct2MNaQFRuUO+pjiOVootpR+U0pr1b35nR4rndaGogyfcnMSrOWy
AXFZU7AR+loT4/qTYXjBzzevBzDxez2R/XY2rXY1l4bcdKranTQ2gHZXZz+iRO+gqne2AFOO9Oz1
4BpWqd3WjyGuhO+2WQSbvqBk2ePdpCS2rM3uHOljug85ZmEADywknbgOExMSs5l8lERlc4/hk2Cj
EkluLcZwLlgbPctglF8RyKKtutQk11rQnWp2OqiwlLcd0zpz/VDljJgN4cEB79ls8rrqdk7sUp5N
aVj6rXEEEE32xmwBotjCr1eWur1mKzofU0UrDwP2jxN/Q3nSzTh+D+a4hWTTtjhzqn4Tuka+r2Ro
rLBiP5cTK21f07X6LWRBczWqiuUYZq7fMh//npL/+ZQMK+ofGXfyj/gtJ8b3I2/jdtp//J//IHS0
fM0fQ7L5RbgWuQqqSjDwCLSUP8hVDjFFgnU2XUrLsKvzS38kGLUvwnIJswhBiNsmxfS3GVl8WVIu
y5f9Plr/KzMycsrfzciGtgSLKC/Qbefvwjwd01o8R6OygDHHFQRf+WYl4JiJFqg6NHZAFIC3mwnj
cqf0g5+Gunayozo7z3Zgjr5GKyM17HH/ITCw3M2QWl5dNYG7GbrECTy+KluNRcA1nM/5a2ZhGASr
pd/VMdY4L2FCO+OscWZKsjOWP40rbfg5zoMA8narx66/U/u3rKj5zDBYPrWgMF6KNO4Vf+5lPjOQ
lOMbrplspGlQmYjKGCFIqNFFefSMlg68dWlX6feIT3GIaSEDNThBASaoPcWAQ6qRO4B0u/OCuDK4
twQzW5matMxaFo5gpDTcBIe7kxjbCvM1BhbqZk5GInpnzQMrhuSUS9vAbJEW72VTli9Fq86XrplU
vzNkcwzdZnhnE5i/mPRzca516A5kLVXdT2USvukRsYU40QsvgzzBA6r0KWNQyUBjwJwBj17RQgvQ
Vc5YgdjLBkEva5xeHCMb7ykCnDfl1K6mptgLMYCNpSMTb3UHqNectoMeiyvAGzz9iZG9j1gQOY5l
ztW2NLYWbdI+GBPwiLhpmjWtVMYumEtNAkNmo2e1mP4TQlxHwK9xsJ9pcjz0swQiqIaWixnSqsTJ
UTM992tlkk9GVnYPdEBykuo0fLz0P2jfYsqfvrUK67NysCDP5q5yGmb4BW3OYF8ANPGHMZhPc6h1
zzKdyspfigNOQ1BXRxZR/U8X8ws1FVOrpKtGsoHszVyuS0wfySofXFZpGsubM+NsrXku7Mi36jPg
D2fV2oZxhvCrwwt/TRIQmwsosSo9+uvDa+64ubYjIxXfOGQZz3qYxffubPHdDFXUDxqYhU1XReZR
0xOGhIgwwo5RmFT+BPlCb/tqN0xafwujjDIP+LAvSh7WB0PN3B8YNkS9sVXW9Bi2BydeD1Xl3pZQ
7cDmPCyUb0lo2NfIjJmY6IlUcs9t5vTdxHPtIlqAcglV+t1di0VvlWn5V97HFEZLE13FmDTnRpui
g6j13l1rxYCDKchN3CJTmK24XOlWMyp1IaMXwEEqfl0rQvNc9WZXrBHDy0uCnBrTQJnxKf825lpi
AmkNSVzz4xlZJEDg6WOVfxW5FratN7r9lNhYJvBey1OOCkawQAdzNkOZwIgU9GB3b7iijekQUcW0
qwb7qjkJR1ZTzL5hMJxNZu0+jJJPz7oZO/kSBKx2NRlwehIdzjo/LfUCt0pjPYAFhqQwxVrrt+ZU
gW6J1YvJeH1qsa1tTUC5XlM0MIhSMjJu0KdraPxcinxebkGDF8qLMQM+jp/jKkKFmlxFDITIXZkl
w/yDOTdwxSQiRm5ddK1SdkNXP5kcoe+V1FnKQpYJ2WBUJghsn4tles6WOVouE3XZZdM9KoW+75Z5
u1gmb2dq5P1QG9iPfp/LIfMZrlyLkjeSUmwPGHDMFiS6ZGS2umXCVxn1++TAmok/yVCqbbeoAS6y
gL3oAxZCQZIgYgF090hrNfwxi5qw6AoRjlGqYdAatEV1EIv+ECNEEGAJV0D6WLYvKkUyawG7bO7W
ExJGvmgZwaJqpNNH3eB4n/kZBq16TD4FEM1N1Y3aRI/jpzqCTOKICb0E4QSuDaVTsX5TF00FdvgT
Y9+dPSTJtUV2YT3EcnE60lmvbjK1eOhjI/OyUbT+sAg38MP7lf6p5mANcnYiAtCB20SyT2sW3QcF
qMKBdKiN5tgu4tBEIeZWXwQjrZkw4Zi6YFx00+hQh8KM+euV8wsruObsErPZ2MBGyACZR3uRpdSw
JoLxKVXR8LBdzO5bk5Ou37Kiukyf6lZTkOxzFsmrmib3xqKKdRlGFnmfLuKY7dYfZN/VQxqH2nHO
3GqtNCyfqBMYKcvrc5hldF9M4VdBfGgFyIBczCLHYd/O6FYIpwttHBineq1+nNOw8xULr4nuxvdW
rZD3WmS+GtULJQXpD0NS9tDLILi3FmEQ1yaUl0KdVgZvk8vssUoXIVGOwVu0SIv6IjLqi9wYL8Kj
vUiQ8FgzvzXsQ7PIkyPJatJZ6rO1SJdU/3A2TUYqaW1eqZ6K94HR4uYorqDWbJw2xjS7IF2F/Gk3
QX6Zh3WziKUDeSG8bouEyj2GzEAbo6tWUVbdgAySAltkV2MRYAlOEC4Ym+jd/NRn3aJpfJF2Ny5C
eXELVV7hW7NGXKTdeBF5NU1dmg/N1SJ37rNFCpaO4a6UbpGHB+3V6mvOx5qSPmSLiGwtcnLLInvT
fGrM3A4XvRmTj4+rOt9Mn3o0UdKttkjUCtLuwWqGCWZZPO7tlkckmV17T2TN1lb/3iZ9Hmz/2TmZ
Exsrnv/e4H58y5u3X3dJv33J78dk1/wCgIHjrupQgufqGsjVPxzuqv6FikOyDM5SME7y/W/nZDY+
f9odsVTSWDYbNjgHLPL/9z9/KYpu/vL//1xNxiH713MxlSUuj3gM7TSBODp0hF897RWlijIJR/uY
6aWj+VQxapA4NZQVolqNUrYV9m5kkQFitlEElyKfNItHDyAJdzW3OPkfJKExJWOFY7NNXivzWJvB
zgk6YM2dQYLVE5WcKcGIMO+LTVajdw6XFhQyPNlJF4PpA3bDb7NpG5nZp96smvc0HO5BHwkEJ2I6
PtFUsZFYIllcVOGq1OfpQXHmWTvNLeA+v8Jxxzi6eJXnLVPiUmw0apLGF+KOOGFr6Jo7WTlddcWX
nj7U5PhfGjkb3JWait68uu6T8kjfScSBeXK/KaBQCr7FZM/r0ZVEddHS6cg2ppxweBE7d2mV2y8V
R9GV4hbDK5aR5Drzmd0U3YQ7BIvFcurXcYUWBh16GDUVyFhzJvcJ3slXu7Gqb3pjcBzWaCJ6L1zn
XY5LVJT8Gd5kqLn8Izj3nW3QbBKrO9rXtHWbGK4/cu7i99CNc98ltBT46jRR6joA1/MQJt3MI85Z
g4AOaHgdNKvf5cqcXTsEIvIuGTpDPQ1bNn3TvdvoEzmtZDlxg6ZWEAmUeBfJJP7gerDukxRf+bov
dOUO+xxLMMuu8duNGsfWNv8azQI0C4Vk1wLZx+9xghS+CS7hbFq9/qwAAYHPVenGXWGG3cotJTw/
wVaij7X5KHF29Ku4M7u1pucdfTyLG4rcwMYYjHknyQjiCAuq+VWZsnLjECrfYgGZ92akz+8cx8U+
wpf2MKtTcAFxVJwKOOTZ1pypFB672e41bGy92ep26v3xb841Zh+dFWtxufixioQDea13KVI5kKMM
h/zA2WWQtBDTOpe4G7Z+PDjw+mO8GMAUzms1Ql5+//cd9X9yR12SNP9wP/+w7Mz/1+oN+vkv8sPv
X/jHfdX+YnLXXOg2ZH1+SwH9133V/KKiLcASYT+u/0JQsr6AVaLt1UBk+E20+P02uwCUWCbj+6C/
GuYJtoy/3Fb/0W1WN/6yoiefBDVFVTUetS5AEW2RJ/60onfJcrdBUClH09T6e54N2Xo2a2ufyTnl
0IzAq6JA3Ej6/T/2zmS7bSTduk+EWoEmEMCUPSlRVG/LEyxJttF3gR5P/2+oKu91Kus6V/3jmuTE
KYIEQSDiO+fsg32bQu+tifh25DHAKi0th8cpdXNgMhZUgbpFLIkFmIEgSYp1UZrJmpV9tE3b8D6s
7IOTtv0qcHS2dpzieejSWyDvNB4MoUfycTHYuGhp+Fz9lY+FkDaJlLl9TSnJQ1swvmNOxyrJDvMb
Z+ibx8L2MSSRpN7ghMy+s9BcwUR+Ssrkp/3xeAg6QtjElZLSlft6kA63SQzW9zE41VOJy+xqUlHP
toqwzb6nC2aTZAWO2sFltR2O+TYBv3dydODzBOhsLFLlUjDC6bzRrmGNq8GZgk1PfQgz7bG2o9Uk
iukwCy22onIg+ctaXgvtHbLMuq+EqZiH+OY5T80rUJ5sEkefdAp3pW0aLXnbmtRFKwjacsGQ/iiY
U9ZhOmChrddhSgctX1Z+hVkh3SlpqBOmPBcUASPvDh1tN1qIBYexwM6E+5sENYrMQy0JLw5T9OxP
pvU05NI9jo7qXwqztJjokEcQ0/L8rPRkCSYuUaz9NdEgU1z1BTOph0LbadoRwKDU6J3mHaLgqzLr
jHnXUe1BX0hRNvDGoWX2pB3bul21eDzua7vwbvzQF8uIumYUpKe+Hva5BYHGUnLcszqGvxmzZLyM
eUGoTLWi5WZv5FG78ubG7lfULMtr4vJinZhMXLZGOhsMkSFxUy/ImOMGa4JdGRsDWFM478tKz1qf
ywRQE+VnVOiR11vxQo2iEYMg8lwg+RatywDLCuS9ntnzpez5y9hIUpIkJe4+GpnSfF+wr6S6zFZz
3w87P4hEN3P7BuB57zeTNblPg+ga8WD0k0v5JA+qjMkz4wvq23bYyrwx5g24pRTjeYgLZioEVQN6
T8xMmF9KrxrvhrGe0SqSoraWYE5SMsAKRygt0g/WRtdAd4mn3niOUhmnG2tW0FRbNx/PqSkENny/
/i7nsJ43ZW0F99gHjGrN+JPRCob96DmQRZrfGAQA6KuqJnGZ+8Htd5mhhmDNSKVkaAN34WQao3mw
BhE/4UmfNVOubnrQQURo0DY0ccAY58hK1q79jTkMW+8wDy91NNUXSqW8LY2MjMsisxj2vAFxnkUj
t7TIIqQS4j3EwBhuXUyezz6Dvo4Vlwl21MELSnreNzXKQgLX3nODo1cheK1kAyZjFbYjdhoDjCER
/kLxlc+wkhNpt8wqSFbRX9+0912vitvao4BK1c4qolX9AioifAyyaryqsgqwfg3X859cq/+O4v92
i4FZ7LdbDEbw3Xs6/WkWz/ONP/pjFk/uVfkmsZaFF7jM2/8Yxfv/kIqtBSw7inrZpbMb+KNEwv+H
6WC/FWIBI4H0Y2Pyv1sOhxk8DjOe1f/xs9D8M7CMDncMldjepM9Dl72R9WnHYbt2pD06kU+9GcC8
tm1T3Q3UvrDoK9p9XBPy7sVbYgwMUmtCHdgDPB/obd8ecCL1e7umaJhhEsTUX07jv/GiSovP+AtL
bXlrnJLFkmm5QBvEZ+LXCCtFpjTEH1WPX/3iMyG6eDMQUkYLgUxXZgdw3XQMZxtryv9CxpdG1RM7
4AETfPeKwrxraOWo9baaVK6+zJUR3mCNGFp2MI35ktNnSi9n1lfUN0JIpVVJJoRgmAJ6jUFSpTW8
AxjieeOItMDfZlJJi35ckh3WTxHVu4eS2p8Er4LMapwwTTZtHNUwfWKO7Z+obDCXeX+yHbX/yHYn
AkXhD559S3NO9+SXtGyR4sz7FVuaDO1jSOq3fMoFnF+60Va9gymd4mZGMUx7GP3sqCiPshPxrYyi
TUr4lgeCjfu7huJCyymqH722QWjsdTzrUx0m5r7r7OY9FpG++NROb9ykucLyfKqINj2qIqY30gc/
rJquJUdBY9xo9MYmVjNbkIyh8U1N7zeNb9HOoJ4SZaYzy3vD8V+EnTQrA0pGuZlBPH0Fzlaplejk
cDYYMt8hG+NZUtHUbIe4H69DNT9Q1Zpd9NTF5Dd9bnDAa8xw56WGQzyKTAnVz81qZEFJay/ltu69
8NLqvieGRFeRl9/KfmbpssbzkZ6xZzUse0KU19E04ss811sWJtau9jMWaEyJV0WEaDm6ldxjlS52
lWrpaDe1260b4u7bGWH6MNpBRemqb6zsWRDkIjJ9dOZ2YGEXunec9fqK7KfeJfQynELT9k8sUL0T
C4WM8vBCZF+r1mweS8X6qx5MSLhpZ1QPdRPPeAat8druhfoeqsjdIZTXW8QWEosWJWKUyOqtFZct
weKod3ZzzbNxVfEUe0257Fe2pcc1jwUsKmyD7oXClIwpur+SQ9NtcS/4zKKjbEtsDHjGQM5yLkCS
RG1OLbyYrVWo44hLGrx5sBv6tJnWM0aSr5IXWZNxZHPp+d2WRIf5aoVJRMRnmn5YMPXPNb6ljTeO
+oCFCvWtZcX1wtZ0xhfI9PRo9W6iN+VgT9F6brFFQSyykFaUbBpvZdW5sljMAfBaCdufeHhm4YyL
kW49OTbMxx0ja2kb1OaVT7Gb5KEpsmNPfqFZ5WYWXYepW9D3TVTYdsg/rp0+2SZNT6h3siT9z17g
vKPdD6RGskFjqa+K66UWj9M31+lZIiXu7JIFheXFy68r8nhShmzA+30PbItcZusPd4r2KLlXaeke
U1R7PxrmN9XP9NQNjXP0qXhYxS5pwU1lkvPkTji8gLn29KryXLLReTgX5iaNdYr4TsRuwrOm1beC
MuxuIzGCEYgg8tTfIE85x9HEF7Ei+KsQ7fs2yq8XaJq18qe+P5Yhaya8IllNFpLQFvbU0qU/LQ6t
C8rTcOfq3oQAXdAtgi2vyS4OPwxUNi+CqwxD3Nhpdt79hqWge+NyO7jKI8IXeBaz/JnJQA1t2W7p
RYZJfw4WUcYA5d5s1CLVxItoo5gpZBuzi52NWEQd90Pf0YvU08+SxJoVRbexNaRP1SIJeYs4FNLP
tgHcQcL+QzuSTZq+Q6ZDUYo/1CV4Je5tE0+Z8XWhfi3yAVKU9aFKqQ+FKqy0q3fOIlzpmW7cKTeH
F/KeyJWLwGUuUteI5jUbrkFaZhHCxIcm1i7yWORTlKOGXj9Iu0Q9C0w3umPnZ30p+zy+V9OYm4dG
N+Etjv8KZzTlbRCBVNR8K9m05CsH85ekAAkud7AIeFENAAbrz9ifW6RT1GRzkGxwbI9Zbzq10cUY
FzlQ9hj3EK1oN+P+jrpmUE5ZK4KFruFzCDYA8zXGOnuXTDbFaKk1btmK4bZcBMlkkSYxj5n8h4uO
+zw/8pShPDspiuhW3dK+QjgRfTNZpE7zQ/VUk7UooA1iKKoDumgPbueqBbH68bUdDC+6yhmvgeez
+ZC9qbZN5L7DPh02g+dUcLRG+xlZC3AX07NbH8QWR83frXrRaX2Z2pfRqK4pbeSWI7PrcPICpFt6
QWkdXBEopkPBzI2NJ8A1VJWT3EwSGoXDJI0/mEfrUvBDx/e3KMj4zsUa+oK1oZEWGYl9Fg0nwviW
LAq0tuzxypFsctd0X6JQS79/7xfVGiiH2miMcvtlXfKWLeo2V6m011h2EL2dDwF8WrTwhnA1iCTP
1le2t+jp0o4Qzs0Gz/y2mwws3ehsvr2bNNUxG7x94tlN2rbY1osyjz8ckX76EOxDZxHvkw8hv/0Q
9b1IDQyXvUVx+5D9yV7pF5ge6TNLOL4uwqJO0l8M2qzvJ+E+pGMg98mHmcCmNGqmqCKyz82H3YAx
hHUJUnq1WWKV36bFl9AuDgUke74vAsYYF2jWLb7Z+FV5TXwN1uJwALSDfAagMT97dWNeN9zO+BUt
vojwwyLBugu7ROaRT1spZaWvkIZfGsMECTiZNhJ34lenBJGXTfjgGQ4TU9oi1xQa0BdhlHV+D4ii
vSkXU76z2PPHD6f+Yjqj7GAx8LMluw/9gYc1saEzTAOQwCU/sevYck25QXNBaRmcGJeszB0E0aXf
JlhCA0iR9Zvn1yQJ9Gz4J9QWkum2LSF2YIP2t9NHAkEvYQTvI5fgLxGF9iOtUMUZPu/RmBUT7yTp
r2tzxsg1fOQc9EfmgeWJ/mJ9JCH6j1QEBi1sxx9ZCcE1EGz9JULRJ5onAZ6moj5AgXBGsF5BRCQQ
1yg+48z2HsYlklF+pDOcJajh6ZQbbeQvcd3SzZKzjqZ0XHNrz1GvvfFZU9dxj7quvtWUMexLF7l7
lUJgeHcg4+JwU3WxrxuN3dMIc2pnI3PmkVGrqNvHeWXeWrhZ85NXkfMPOwWyoxBOTBNhKI6Vl2SC
OVJvsInvqIkZ2bfa7ZXrTVbp/nOR/d9t3d9t63zLQ9D5v5Wj67Kj4euzx+qff/XHvs77ByPOX1Dw
vOC/dnboSiSMCKwpcOm2Bbf3f3d29j/YyVgghzyao31riQf9a2dn8YI+O0fSTZhmWRr9R2KS/Wln
B70JRzOKD7R4xkl/oUTHkx46Glf0UXLhepskMcx7EdUzRRlxtSvrxCOcXSnx1hgqeFS0Y9PfUwQn
AwjsqeH5TzmVMq9L4RZ7alP65ZmSoTuzXn/0qpzVQ1QRtChF669N5N2LWRjdj0Tj1KJZldouq263
Ve7F5K6RTkrhEO6lkKrf6JqpnhnCN9u3uTEfuA+5D13RjX8T5vukpnEGHIeto+Q0LImxz2G+hMUa
G9WqOrLUBFdPU9KeNQsTq7ZdPhfv+5dL5N9tWf+8Yf04HvodBVKohhSwM0n/daxsGXSyh2laHQdD
26sxzN5Y9PTrOOAc/P5In/xzy5GUbZkk3Ni5m2iPfz7S3JEe5+meHbEVNRvGSZijJ3ACYJbiB8Lq
zn6KkuD+9wf9FMD8OCjRO+YFXEzQfpd//2VqnggL4wqrz2Pncj9cGYtPoBGMNanSlfCK/vOjSSYc
JPY8Ep+fseOh7zFCzBPIJGKQ6bnQ+bwjm2kOly7zH39/rE+Mc7l8NDL0HETZxPbwUv75o41AHiKA
WvGxjsbMXttQBrEX1Hm58bRJCASa1qVjO389NGl/IC/XVlsa9pr/+DMTG/QgPAkmQspRn75WUoNq
ohU2OdYdjcgbHvQNXXFB8Oi7BEL+5mB/vYYkCgiPao/JLMDvT5MfzUbZBhGaYLGf57vS082mNfgF
YxRPI6gPsUw2qqBg62+O+9fLSArlmgw6XZeRmFjuW79cRmmYUIns0qpbDHXPopxvc7C7gW77GJ7K
77/YT8dyaNwgx7vM0fh6TfG538GJjYHJqR8fY/bzeGQmxqyV0NNVSI3X0++P9el++3EsCX0M5Ysm
CWl++vKSvGWPwtrtOE/zYG5KVgunLLb7f7k9/uQa+NUl8HkstnwmfCSeT9XJcrlafz5/nZs12i3H
GDANRaGsZthPMFwuLJxwtnyIYnDAq5G5PgABBkg0vuVhdP79Z/107SyfFcIuNzrStODPP187bM7S
uKbI7hj0DQYAotnMG2YjPAf2lJ/K0GM769rT39zPP07hL6z45bDUN/DBbTK+xIU+XTp96LK6CxTY
AGJnXyCc5yfXdqabCt19r+2KOrzWKCHnDgDY1ToYuqk/Dm4xfiedU+v3ChHlRDkjvrTFIwH4m//M
iXH3+7Pz796n5IvBA4BtEZP1p59WKu1gmJVhHISt3Ldp6hy9BrfNNouE7uBiAGALhgpiKIKm5ZCe
AYwAHrBpoDp2aelckacIjlhx7RvfcBu1g1lWJsQffNXvf/9e/3rVeuClbTwsBKfdvzhOhE/DUpMN
McAmQd1XSuojZe/StNvfH+evv0RC13xl7EJIc6vPz8bYsDgpRhMfy6Gc74C9Awcv0lJe4UmQD78/
1ufbOdeJJ0h0WzwdJbPyz2jIyWtk44wJt3Pa4DahF/QbkeEvwACa7rCKhetqBPBmdqN6MfIi3LOl
af/mxJpCLr/EP1+uSNnUyuBy54v2Pg+wM10ZFr+M4KC6QU9HlVncTEEI29Ux7Kr5DluLeJNRAKQD
hsxSZB4l1JzH5PBW9EnJK4rVgpPfddMt8p/VrZo6qShQBtYICizN53MWNcEpgsNxP2d28LPHKfns
TRmA9QyUxMqvtfug6jE9Wbknr3otuOE2+WDdyy51H9yoEocWd+d1RCIGXHoVGzDXhvluCgMbTjMD
p0tOZPI1ow/ibaam/owJCbe7PxbBz9wzZHUq8jqnTrqvggNObadhVBp1oKaUXtYIJdG7FWKf80rn
gPledLn9NNh2Va/GoKcYpQH3+jPrW4cKAih6EXyQJDpjUM4pMeTWYuo+fusibt5lE8qfTJY9C58u
y0a2YwLM4xD7YQdByXX2gyNYDFHF13z3FKiRIqkV9SSD9u5R5bne+PWH6S4tfQ6Pq9YgcNxw7ySl
pF5mbKSbMfXDs1r+tmGjizdfApeq46EZVgq7y6Nf2tOZ50z2XNfTcPk4vYE7tFsLmvhdZddRCoBJ
ZdExMEPXPlmkTM8ApnOgXnOUMGn+uFsRd73S7cwdihoE41tRplyRpRhNQWmEOR/oV+DcTSCEmrUW
InqEZeV86bQA2WiForhdcmnFJnF4nYF67DPpN7oGaxW/aeFDwQy0nkIwHH6G7Ch5KGD5tp+8osea
alic29y24jdETWtn6tJ5Zcy0tG6AASWxF+fznaR7A8dqSk2w6OvxEk+4dDbKMeNvmdtya8JW+WxO
gqisvVyH+UIN8LpkgCcTeW28mUeTBYyZl/OOokauJZW38zkcJtCqAVsvVN2mn+9yaSAcLSnSTRc1
xPYSPgBT4GSYiRlygW2xBFev0RAKtBaPq5fSvfEWpXYsDx1ovxscpcaji5FgSQc40zk0suSUetnW
RzXHSu2MFyog6x2hWhOEAHxJJGm5noxS30EEj4/C08UV4slSZ5vFG9dqxNm0i/nU1cI9oC0Hj2Gr
tqWzGPzdIl0Y/JRwB1Jd8hlwPrBy4FPBSDYrsV/QwAHFO/lelFOLDETfoDBG8O3s+dYmjradP+KU
JQAIvoizaj37cX+Jw2I6Jaa/iyI4z0MXlZDvbNQWAys61VT+CpppcspST6/BS2WEEBde61Io3Ern
RaM5nQkRXPRIPhiL2LjpJw8Ev2/Re1nHT27gktRsKusqIwkiulSuqxbxOvXpG01nk0zYLFwMYcjU
sR/dU/jxRo7utaJ6eJtQo7sBeIjKwMzpaAjva73YdLG8VRmVBx5PNfjq33L6UGawHQAo4pvIjbEN
O+5j3wdXZaHCry02wW3kTOMpynJuwM6yRsqt6caNbfuMG7y+M+OsORk9BLt5dq9TVU8eze85CXYf
bmBthc2PGiTUYTJLMs9F0AcEzkM7OZmlQx1EYITqupMZb6jMIBoz77XmJzk79g6SO5i8tgdJ2ppm
fWGh5ESbwV2EMyWyJ0028omR5fAwlZL1Q9mAkF1V/TydU7CsS3JR7XDyeN+TnJjbmLlg2agc4qCs
os86FPeeHIZ7NUzT1p67brs8f+SK2TXE0biq89umZSio+KVlRyRLlgJWSopbT6xFUg+xKi3cZk1J
WcytqBhW5Cp5IqjQV4cqYeuDLS/d5Czzdv4snH1H1Wa11pWVXxrRPlOnAQYUoe3GqWcIBiEhomTT
UpeU7NA08yujatJdkaTyVpAz3bmqC7+0SThc2d24aeNgOCVDhxPFgg/5zU5GiF+yIOELWURT9+Dr
6GTXrNtRmojqzn3OhZmwdmCLkBl32aTVNp80ACvYxiDO+xdKuL2frTPi8HEL03q0cqm+jMPsz3sh
qRQDITsuTBLWY4CbDxVVazejUVOSAwJybZdltTbaWsGcG/yDP5p0UFRmp39UludtqyGZTnVrn1Xu
iLMfaMAJjm9eM0cuWMIUijRD5t9lQR0wXrUDm81/EjmMKTQdMLR9rmHz+ye+VFIhkkA3D2FKo8H2
OpRziOZOkRw6jnVBdzlGk43ncgm4SUEuJAjlfoAIsnO9FvYmYeSnlBTUbdg2NjELMzkGSW2dOYPx
xiatWveBue+l5ML2i7PL+GAd5L5FkUsmD0z37Ws/JNijK5jUgazNDQD8cp8JyqOzufFeuyVZy42m
XvcNIt+aQh4aRVL4cvuoLywyUyRzVtQXk2oVo33TCa+8iBn6HWbjkgKIxkhoik+N0iHu1Wf7LC3U
i6Ry95GPFl6NhvRKUGJOdpwMf/rRsh2/bu2hu2sdA1CdXflI6ujZPNMpYtfLZFLesGNfimWxjga9
WZ4y2kj4dVFQMiR5dlu5sr14zTge7LqhjiCmrCMfZ30cPMCrGA28qxLO+znp8LA6YZ+/LSWiAEIr
v/7ihLLeuW6S/vRlDhmnUkiyxCmYJUFFflZN9S3npbe6LpEPfDmD5msomH7FfJaQBjKoJwmrjrWs
Z1IHXFO9vHHwvtFZNtFUXKLGyy7eprn1Phg+qFigYVh9fJv2ijCczsh35Zsyi/40jwlqh88zkAHs
vJ8kvjeEt/bWFH3zluiUe3ad8dTgJqDTkKodBzaifGrp5VbNu0vpHSBNpxijn5FBkqiNmyzih90W
bJNa42ftRsV5lJV1Ew+yewL50b85OvZews4nIL5E1gh3A1Nl8C2nPFP5molIcaBsZDqht4Ljyd3+
y9Sa8Y1Ic5C9Xk/QLqkX5XJIzTWrKAwP1qQ2bVYz1bDqAA5BNtq8q3Y8OEUizs5AB0GWDjwzkLKo
AM66zgWnk5ZRtwJ4Ox7MYGhPpiZkt2kdq+R2NoHA8+zEgvxMSfBR+iOPEZPpENclU/l12MzGIw4q
sfPxkW4rHgp7W1TtqZrj7r1ib7SoIxmY7JyzoL34W2AtlzITJXGOVGWB4Eb9PrjCpplJWvarYVXG
T8oYhuvAI/YiizmB3c7LUuDkP5l0wKysTupvQeXELCcFZr4mfmJhTMdr4BKhS+t716breAm/z9xe
gyzgosqfhSzESsCFVf1IU40qMPUpb4dnGXRcAZgFN2a+GlmcQE+nopmizXDlscemFoi2b3+M39LM
ioq1wT6Z9Fxb8qgMD3i3LZyCww/YGP6evbyzrhENdqnpqXWauyeryaHPx725ymW380KY09KzDMqd
uZxFMppXVC5BCzRf54oXjsrO21tTna7yfMr2JDrHh9oFeWx1XnhOiv4nNjR7hbcOwGffW6eYwe62
YZp1iim/OPiC8YA19tSsV7rb0/Mm3tLW9Ffs8XnqsBA6kc9zyMHG9S4f2uZatGNynZrjPgXvurJZ
cK3ZVLv42sfLgC0JcMjoHqSG+iny3mNrUsHfoyjZYil4O5qNWLVZgk28behZN8ptZZTz3nTjJXDq
f9OTke/0VLlXbcXsYEb4ICsJ3sp4jV1nVwbRxDrFvyGSRydz/TLk86VLg1Nbuk+VDs7cchkYZTG6
iJ5/JnX4TFvivbKKfcVqGuwQbHkRY6uHsLBSLeB/KZr1rBfbu2HKp3IByovSeht9k4WVEXKTj6xj
5up2g2V4l3QVDgRambrQfc972LZWzlSbLBM7gnDoui+zPb+PcAvdpMN0orJ4WOO7Db8IXOtwErWX
YqJF+5qmaQU/yd6b87av469jP8K6aKNrWT8Jr+8wBtX+NmriB2WH0UENfrrWdd99NSztbUfAjIee
Pcx112mi/wC4+ZlP4iTtWH11G6dAUKpdoNDRoI9x7TIeHZJlO0G/8LgvB5MlNB4FB9AJnd6QWwy9
i+i+xG3tfxcuHLGTUWUMdKgAbzyxt3prsK9Qv4HIE7Xq6Ruy9PJ6Vp0mrxND54HBBV6xY5i3XNFq
SJF/mWo6IEsF4LMd+FUg8inroYOyO0XRfNcCZmiMMoFg4zM0danhvI6oTVjrzgpevDANftLUxQ+Q
oyIxSDwQmqUIG6mN5ZVsi0Iu+25TcnthzrRoGlPZBS80SBvbYGlnAVghCRLO403NM+7Zq4PpbIDm
XhNENrbtVLviJjEkpeitP7Ht6BS3paFJ7DXtAuxO6DnofySzNVwSd4KDYKbzzgx1eorSIXgJc4Mh
d+go857OvHbrwpOomHdhjAMi7spzG/XLltdv6SiPZNVAZetZOmSGK/aVaesja3teGlCwQQaWDTry
LBY7ZdLoJgikf3Oz3NrEmuXfinK1W6kJppt9cYRNk2CxKbGMpg0P0sYOTnYkGQoQlzlDi2ZGsCg1
H8frK8fYTjhHjoFro9mA794L5eRfP/4XmPMkKF22/aVK/L2Scj4Aoqhemxyy3HrUFlMCzx4uw8yy
x2CzidYzF+6Dn3IySdBIGhPaevcxKKbUABllLL1NR6vZJsvjClxiHPmwUHmLeTSkJ1hZxd7NZfOl
pIrqaMW4hbE6jTOuPNqDZZyZX/NO8K0XqeA9D6M+almMt+nIencGYXqY024+j9U0tXQM8LkcwHiP
lWTbV9N5Wq7llNR7lmrs7buOfptNnwZDCsyXqQjDS24GwE3R1wlHYdSW9TENRJ5z/YvZuPbLsHpl
+EflbJowUfTmK1/rBqpo5reMZAhjAc8I53LXwj1yrrO6FTcSQ8gVxYcoZLNkeBXM6enjujPiYt5R
zGqw/CehCiRuvovaxmWbBPaX9xdVwU8D8ZihCNusu6xbzknWobJhDr7juxpvqN3itDGkXC+s9rNV
mMWeIGO7bbpiPisAWJc5G7xNSef5znW4AlpH8Np+v7xglrgPoeUbUO56D4o7/p5WVbTxFUp8zQV/
ggNBH1Wx/GvZcrZMd+SCNW01nXteaIvBy5cAkg3xNYJ6D8SzpY8jbrjuI4PltQmjml/ksuEHwRv8
nE2HoVLC1WTPvCjUtPKVUWIBJaSw+qfWIpjkm0Nw6qOgfMVOPgLxivjpYLTny7Q7tMmhDU5BZZav
qWowhdWjQRli02cC10AWmPdsDviEBRbRBdVLHmDt4V3Y+0VsXbNv0V9afzm9OTjgU1dymqinte6H
tCW6v/xgrSaNvudzXr0CDuLQY9f0J2DBwbFl5EqGwDOa1xkyTiiYyGHkx4aoQTdz833rZNOvIxPA
fNVW74Xw/LWPmLdveh2cRMu307YBP/aRX2DQTT4Ti8Lft7pvt2HpTmebEfi5yvvgRQ94WdezO5tX
GSiLC52CwUlmNu986amlxY7b4V7YkuEHsqi3kctVMFSM5mQlGSkQXwTw72HuWw1+x1WiZvEWiqR6
RYo0YJNFFb/pUstgU7I7xQHI/dF3OFPEgY3HmQ3BTxVQ7rby2+Ua1ALut5JVcMJklgesA6b5YCjK
G0HDsu3z3Kj/4bnsk6FTm+NX0gLjt7H3UKEaFuSaUWoVYkgvsJ9YgIquzaYvbqKh7R5jMXjfq94J
fsbliHtYwh+jjYQnk0OkYzdJNdGqSczj2Pt18JK4UhY0vkIY26iSAfcmq+Jy+uf4+b9Gh781OngO
6sP/bXQ4v8bFjz+Z18le8Rf/Mjm4wFFtlwiXbS1gVSI4/2NyUCYkGZ4fGNFNxbqVif8fIBkQrdJj
0K98wSPDEtgf/khyYX+QS+AWGdlHEMD+8B8kuT6LCqgJbJh5HbQo3OvuJz1o8mHf0NOBgyDAybWV
0xno/i9n4+81fbS8JccGXg8xh9TYh3/+F7USCWlZHPrzgUprYFjeCrgzZduc0v855/8fR1k+6C9H
IWw1jjLiKKr41hjfyvFHK//GMvDXc/XnD/JJnlRx6bB15xCU9ilxN8Wben77/acwCSd8kjw8D0+r
g8hjcWWY5mdIc5MZwGX6Wh+kUej3Evl32HJDsLasa+eDDKDrEJfl7pl1PKIb0e3Gxh63RODM/TT2
wz6utH62otk2IZc3yUa36g42Yy83rEWHa1/Ta1eCs9zY7dhD/QyCBzxwrL5U3iUE8xilqUQlV43b
M14vGRZ4FVwSryHlZfaHDrYp1uQIHCb69CY1VHSmBWmCzNKVKzfWJRuKjuWAyNSVIG2APqQKdjty
is6iNlzu3xlOasFgNDIkGIsl/QS4BHgjlvfuuoOn9wQ3K9tEVQRuXtXvrpUrtMYcvr1R95tGzYRi
rebaSa32aSwm524gnr03mFltS5q8WOaIdJV1prOj6gX/21iZZ48d/paui3E1so+7t1XLi/BAuFZz
Mm3L2bMm5p2NeQ6Irx1KhgPrsOyiuyDph3e/BRrSzzYdCG4wqrXqSQYY8fxjKNzga1Th5KABOpuf
ECelDcPD/KH1aGRrZLT2p1HTzQpINGufqdyiW2l0W+eux9hOqwEnGBfHuWSb3q7QZchFTdLFFhy0
4AyZc+AFBrBEMEtVa95fysimVTgQE+MmCZ0fbYMrcZja7nsyj0/ObP3w4Se+jJakm6Uz4q9tOlLs
MDH4XemoNvfF4PxYVsT+Khrq+ZDUOP0TxL2RbQN01k7wevnI+0hGlZ5yXzbPsQHhD+K/usq9LuKJ
PARUimvCETgS74aM5oiwsPuNryu9w1Ut9tjZqX6VrhuufUoWth5APRbimReeJEP7A5spDmDN7rqu
k3YPbDk9JDLpHwhLdg9tFfA/a596pRTKx10W4u+EwJ+ekLUBbBhlt+1Rji+ez+mkScsMNjmz3A1Z
VXXTDjRDHRNkml2VEbAmqRmDAu40qyHs8CHiXCwekqJLxxVRPnmx6FPdR2Eo9iaxzbdASZIwo2UE
N9bgM2NOIyStxesM25NB32WKaOiYwsldg5OkT7TS9XVtLJubfO6Prl+5twHVjHusufatMvPwenAk
vQQ16yO80xhQZS9QXxhAHGtNYXXXjdm4hiAQvLUokOQ4hrJd2VS57kvkoJ9Okno/GW+16waOyZWm
vfctIqO7DbvagZ0E1RPASeszD/aX8xGIFFPzPH7P0GqSddOP2TYK0SrNxpwOOezva0h9ziN7h3kb
TB4wFRqSzb2nCr2XBAO+elbQY8WX0Z3Ia3HoYytzN043sqxXcc+glinnu5lSdllTd3ID/HN41dTA
nYsu9C+Y9e3H/8femSxXinRb+lXKas41wMGBQU1Oy1HfKxQTTBGhoAenb57+fuhPq4o4OiZZ3nEN
Ms0yLUIuwHHc917rWxwC6ClhaNC2Y2XY54MZTjei52CIaN29gflXvE6RPdzW0zTejEnUXo1NJS+M
ke00DlP7PFWcwoyKyGVQWfJeISPftIhDABRRqVvbuskAlbEsXpkJRbGedacgbzhInVUhpb2h/1/i
+Rn031ZMsvkqwqgKYrZP8EDKxodj2WwJW2v2TA2al9DWdmoi+rctB2BMjYobUNgRYmjdqs6zQaJZ
j8oqepjZ8YUrcn34mXYQyU3igXagpTif8duGD6ZRzmdTOlXn9A6mdUaybbVOZEHGg50nGKHZMezQ
DEs6gqF3sMlI3LWcJbYAdPEeRWmccwFkbKypEnLM9fR2C7unPvznVBlV7rRDgqttnaALMMGQ1rGG
Rsp9GMsZlg+npJsiq6sfQ9W2LGN9epuVFgXvhHjBllXgO6zTmUgfx/HBt/RvsCDmnYnq5Pz9zDSU
ceauIMpyuE1L4wcWFRqOGXv3341Hh3xqgOwgGuLAuxyxzELa91heqCqMtEQRvzvLKRhFI5jTdtu7
RK1vmcPvyDN3Yxnh0plZhqT3R2WFKky/7iaTvbvIlsJa2jbPJEk2G/a+/FGrFto2xkty+X6cN5vQ
vKMqzNaXDPKnPs7zfet1xZ4TebCNZ0PH36bn66GijKmPy2a/7F5xBLYH15EuPtGOuBg3SHUfMX3K
4ln3Vx5FZ06rka1ta8OLL2WKh8HQCBlZ0S0b/ZLavknYmyEOiO97ElLcPj9LGoOzgEO8TrfUyGe/
LRS/sD6ScEscjbw38Ot8e+/UxtZSmXmXc9rKLfbOIDm8zKpj2Jgiydk4u83KqDnQon7WHiASI+nS
Rh69KyCDlA5lkC4T0a/3E2G6nFbzWtrngVEiy5SksuA9QtBPsKa7ZzdaHzA5p0+Dh9GpKCrqEJXU
tjYgL3ogVBbC9/rR8rFrPDogWkItZZBUe4TB0an0aMdE1JRuBKzpV4MM5S3JufMZivr0bGZGrxFx
tVv6R8Vbwjf8QN+3eWhSOT8xkcIbGWnhdZt0HhBq2jjSQjwa16rYu7WQ31o2pO2qI3wL0n4RTv85
+ZmBNt60bTrfzprev+Ek1x7zBdM7t21ibFxN/vOc0nYMfk86v+xoiWGnW8q4oh6iPYRByiJDZs8Z
iX0gOOwxfim6xr31yh6+N/a6Z9FN1nNfa9ZzYqvpii+V3EVVpG0mcr021BaoIcKPv5xDrb4DmFps
zRpKChzC8er9rrc2nfmycd1rc0FuFUXJh69JzokvM+CfgwwpgLgST27ouxEO1LlDD2VbeMSQ5VMr
tgooHOUiHWw9XqfprOMcfR24Rnig5U/b5X0uz66BykezXPYVrnU+A0G6cpoi2NLGCCEmYexZce5L
r/UqyQ+QmOU3L8Cf1QZI60Bj8TEktIDHPyNYTpuSigM2FYxWniCOaeJMb8/GUpZA8pBO4xWLwnQw
iX+8dup5JmvHBrhEx3t6ghxvkyowE1w8d1ND0S0FyesRlNqlTnINCguTg6D4ZXU5NcRhxhLpDNQV
azVeV07DpxvgbovbuqQ0Mc65gy+dCFWAuQZ0Yb5N/cGraVMCeWhogLXkQ60LpygfOpRou44Fhz0Q
DaFzHL/tdUXZkLKn7FFFU8CZBtirFRqSHXJf0qGINNMeGl3nhI0BiR2zJUgi7akC6mHDq9na5BTN
79pMtyeCCXcFVQijyJ50Sq3bXFGZEl5s/HgXQ1g5DW5rGPQfIM0ooIxxKcAVLJohusZbXPcmXS70
PnXqEHo+WNPWbacaoBzpUnhFeoQyOfHkI150lDyrAhD2rS5ph2BXIdF9HfAfDxZ5fS0s66i/6Fot
gc2QWjeJwMACZ7EK/AbE3z7WxXzAiUL0JskwyxVdO9Foril+RFfGHJvNuovze3NM6y2962I7q0jb
t3ZJOK6wJ/P7VEwucXtFdS/6JaUnjbVzOmY3HebeFVyuCLOL9uZWMH8Mq/gmOlphGbjrCy4j3WR6
ycpph029c9162JaUYfZBQN8I/nR7jvinRh5W6c6WHWJEo4pYwjaabkxqEURfy/ynU2g/qfldj2Yj
duY45Mu+rTpgFCKPYI4fhjKa17WrhT6r1Z4b0a8RpBabkD4+fTD3m1ageocYVNKda6pg4w5AuOFb
tBvdbemx2wr2p6O4XkxpFrsqk1AxV9EiVMTrFFG4TgECbmWcoewsRd/BDEqi72HX234KXglif0fs
FAGS5b1CFz9jUEMQtcrN6DxKpLopilR908K0WPFVz7EJKZpxvYNCzEAms8lclR66fpqJBPTSPUDC
ztfgMNAYDCvrxnLr+SYJZX2vyPDaogBw6P+Ndb6Rs5Tb0SFVOKhJAszAZu76KuVIrmfxGSbkiQJ7
S5RIPefnpCIJ6rqZ7dWboQzFQIuoG9P0vCl+sL03XkZZuJeG17X6ujaJUO2rBGaUWXbDTTBP5aGd
qDInWtTsWhdJhJnnYJRTHHgYlmqe4gYj1g8rsqph3RNxfm0ZbXJb2G2567BEvMia/RWW4ci8mlyv
fcG77JyRRFU8B5OjB6uq6MSTvnwhpZErSt5uBFyk6M6j2LUuo7xpn7HZ2v7YVsNZZof9OZmE6c/W
SpAaRAYPF4JOcNM7Kv+VN46+7qVhvdJMKfHYYZE+MyAeXdQt5XSJX4BiZ19YnHUbsEuT1lqPonDy
Lf19gzo2BrerUpve0t5xv5mlU9DUnwkKCbN5yWxO1kkPH4M93kwrJSIxctXBD9zIqWYlS7LEJzyD
sBLp6DxevrZnE6cKZKRiBkTlEjej5g2esgctoy9VtMQWsMqvKNy4hHfRt0oN9VyLRMC1pq5L19ip
8LayM96XnswfyjQvL9o5Mw91TQeX/XyOPgKrXqrcjgSNZtByn+OS1N6mlhCE1QBjx+ik+9Rq4FM5
d7p7TjHDytTi4JFqaHvBRzG7YauYvI6GKB+TKq2+qY64lb3SsLSt4qCKwdaUC8wPACeJjFpb3FrC
GIr1e40yrSXo4K4ekrPe7N7CwaWHR3nnYvTc4lyws/1ZKKB9U0AuhtTSq7nsMSo3Qsv2LZKjNV2h
8iLtSWpAPqnaK7r44VXCZmiVWFnSbF3XrhD8SPRpdWLe8f7/aglVAEaDRnPVYcKjW9oSHlk23U2K
mWJjYS54GutG8OECGmYUeXDbKFH+EJr6biXN8B1V1P3coefaOdRdNxol131SzazsShMkUiz5CJ4D
twB9WH1n6xlxuQHodBl1+g5YC/kQzHgsoKW1j4CzkY0Cj3VFoBtMLvCFPijP8AclaNDurIQrW2j4
7sPReeCow/cEheL3JXduo0Lv2RqJ7tQVqXD8FBPRfNXeW7H1y8nc+rov2wlXS0DUc4r4hfs2JZce
WQ37viYpzYM+s4c7MNbUV7gpInCenT6yHuKe8OekW5guNQCjoWBPNUXE39iw+FsRmTecQZ5YkNPr
Uc3yrEJiRppPK7cqK4LX0kvndUZhnJQQkVxJyL34DckKXpkEzvmgImAF9UNxV2CWZ4er3eZ53h5a
d8pvg1iTNw5hCMAPpHlFWrD4bYSEj5bJoLZ1FxMNR/DtdWGP0UVmp/a9pZA2oWScA617SQqc8lHa
7HOW2y1BS7iR21G/DYJO+tmAqrhs03I/YV+9b1lxVx1BxlvP6/V9nXUPYQeIc3R0eSbCctq3Q/09
8grHTwhNXdOmGEl6cDSf9Lv+gq2cczZYiDaasErZ/5bF765N+niTteqHQPz70rgtWQ3kBkbpj1JP
Ev3cUF1w7g5BsqFaMjDZGvOhM7VxWhPfZntXcUbQ0rosKiIYRU0c8K4qxpmjWVTTXp/q7KHIPeII
7MnbR/Gi5qeE9YAM8m0cERnqcNvoR4v6TJ+Hn47NqcHOAF+xqeKQVKEomInEO+SxZ+DRN3wNYcoZ
77/9zcnlU46iZm0FZeizK8w2lDt+NmZMJ1efljx4vq/TMPjdKF8djiAjkSN2rd+yh5JUzigTaZ1r
/LS8bDi3SltsZSUopKRFfR0Ght97WvA7ksK+gX9o3jaj97saLe0p5NV7NE2njjZ2UxLMjoQn2DSu
sTCz7XKve2MHeYEoezCHcFgRJX9hVPhYBcXA59gSN59nuOaxj0fisycHz639waJ+12sU42JVMier
Pefx/Aul+YfKrruM5hmI+AHMyGOTizPaI/skp/ankvwsHZ30Ks6dcZuFKtt8XuE9NRR2M5C+tgmH
41jRrjeSyNfR4MIiN3wYE4tPRtIbl3pLVtLnQx1bTMDZ42zDtgcgx2PEo3o1eZ/6RBRh7Rd10V2k
WbvkhiZsOZm8AMLGfF/2TK7PBz11faYhDEEdDiDN8aAksQG4hE7tT6QorUjB5CtdU7LjTGp9cX3H
Np7l+nihaWE42AUteWQ5S1n8Z6W02ieihZjlLCAtUqvc5JCaVDSh2FY3ajKoIGZzdNll4/jF+MfG
j/fxBQkBOFGXHs1x7yS0VKSnYeO7uUYBvuACZTU8fn4/l4v40wGxDCLg77mLrw1Lhvl3X2M0+Fy0
nln7bUvp1hkidhGhI4KrzNRnf57AyfWdN25LIpl2nw99av4IE6ui7tG8MZae1p8tFc+2RiM0Rb0U
SSY0aHZLzM9SCHY0fckDC9mBTRFBGJ8Pe+rVF5bO3pwniwWe1tefw4rGk6UTM6xTJdmZkfePEsWJ
H0pmrecwfz8f7tSExSiMt4a4BnzGRzc4rCvdQA/EcE1rP1RmtefwD2wicPQvVpkPppr3Z+lh/eQE
zkKjH9/Qef7nWcq5G34273NzCrpfY8vc1ED845dA7yLdWX+NyBXx24FS/OeXe2rSAoeUjrQEHtQP
L40j2hkvQI0uP7RubXgglypkif18lFM3lUe4tK90Gp/H7loLT0pn5Sw976tADxIcdfE0rgwrUV88
v1MXZCEcgHdJVR6T4t/TJR27Ao7TwII6VHBphvK7dMvvn1/OV2McraSkvZiSD3XtI6ImP6PeW27+
leNtefjHLzrzDwASU9EmKuTv6/C8xB1qs619xd71Mux088wETkxaxhB/izRWGCRKOrEAtFlgOOgH
DHxfrWgfXz2BKZkWCu+fR+niaEWzbIV8sPQqPzTA67eQldaDkVbkLyUof5RXbP7tfWU8QlTIorXx
Yh+/exXHKnfC9OPnBbG9lpxugSM5X2wlPs5FQQ8dOByl3SX09OgF90JwgGSSVH7cwnFvVBmv8RRc
OAm9jM8v58RIXATZv4A+8DU5R9PEa+J4nia39FnaUC1pzTk5Iw+qTp4+H+fEYzIcy9QxzC27o/ds
mD963VLlqfBqp/TnWN/W2avmZkBGi0Vwdfb5SB8Jci64uj+GOvrGUqOSi3MDq1DvUbgvLALRBuc/
mRJYsvpifpyAv+5B9wX1prJad6MDo36RHFm37UyeV0L3d282lNHyWlAAzy0EX7abKChsxNeEQzRf
BhnnQKsqBGJRukWcq9ptZhJycub02Xg1lB0V7Anf7poyG8AmGc9fXCiY8ePXjy84fT2dF8DAu3L0
+mXZrAmv6LinTdQ+w5HVr4zevZukjF/zuXPOuoz4bARVLzVe951D3gk9a3mQ+IJim86sUakUMfFj
HnAwaiXhWmV+pwb3cg4oLOVlWm0bROKrKialL6gTgQ5zKNFo9aZzpiVatx6t0vLpbQ+btsWjxzjJ
hhKec5FaaBmSFAjLyHq98cJhPTswPwkcyTzulgkCx5sb/YezCLs+nwEn5pqJnx8FB98stvzLJuGP
uRbkfcXuY+K+JFpz0RueOPDURz8k0rzEgigG//MBP254hMCibNk4eCB4HG948CSATlV56XtuC/Ur
LvNtBRzmQgrV7gM3bC8iSq8P0NvC889HPvH6spvTF1okmpUPZ46afDQt6mSBe3CavvWSCAMoocYD
RvXk7fOhTlwkAg9WI2od/HO8daQvynlz6go/72u6Ihg6asq1UJOxmtQH2aSE2TY02MGdmxTtPx/8
xHWyrxIEgb8j+4+t5w5xFpSdisJvgjIGcFw8hIvX202m+l9vA6xlkTIw8HK8+hCGTg2oCTGOZj6W
o+dpKoaN6UJzrTMh/vU0ZbuBYAphFKePD35xBUWxC/suQ1fQEdYrKbyK5HoYbLmj8PTr395ASxdc
mGlYEBgI4Pr7nQjjTBVWVnFZdi587LxFSQ+Rnk6TLbl0nw/28QVkMLY2bA1sGtrHn68KbUgku5wr
06yHSGjP2NN+JaN4QBD4xR5keZf/3oIwFMdSyaWx5r+7sf9413MRwd3VEGJgS9wKaqVeaZOyk/Uz
5DzcPJn51W709IjvzPJFAHeMKNEs5ZCkyoiVQVSmp17LyXgQdVqh9pUZrEzz4vO7+XHuWzob7yUi
AqgF3d6/H50NbQX3rZP6WtedEartW1Z6HUv9i2E+bhiXYTgaigUwYR4XFHpXH2NCNlO/18zFEA64
TI18ET+/mI+rCKMYOpsNUA7yg0kfh8xIOrSR+rWgokWlB01p99sp5G1StTTUCWcTU/nFKrnkg3yY
JcvCgb7dhsxwjGYI8hkHQEQxwbPxsQ+ZRxmuUCkyc48u/VzQxG4meKwrDHOk5IAGVbS9dGffjlV4
yOgj7wa2RfNkV3cIcaELKMXmYNkWVIsJAVmcfPRMIA84Au0vfvuTDwbwB4cf4vOs4weDJCHK6GwQ
5jnQkk0mLznTRuqcnz+Yk7MMXSUlJdDEH7acuVXxGQnLzC9aB0Ja2ft6ajy4TvvVruXUoyDyB1Ul
4AnOsEez2clEoaqChWhUAiFLEB1GqY+7z6/m1Aok2QKAX+BQzr37e5QZbNEYdlqKeAhHS+/wmcIA
iKa+yX6g1//3u2jOjMhE+WQsjKTjEyredwnVkVd0SoNfy72rY3mb18Hz51d16uVZwMgOklwOBsfT
eGzSwphLXp4stt2bdDJosQX2L5ot5a4ObffnkEHYoVrYfPGpOrXmISS12FeTl/Ph0EPpVI+E1ad+
CJy0LTQcFOFOJU8qme95Eb8Y7dSE59hjMtmXTIjjuwkMAQkp1mVfhSrd59J2bgcTV+bnN/MDrwX+
kc5NdEw+RwKZ89G66nXm2NmU3H23G/SnONLLnYbimEgH0Wf05pzhMTHcct2VbX9dTUV6ZWeO2EdE
5m5nTGw0lhO1MSo85vgz0GN0XfLV6dY4eecdTti8mbDMjjc+ddDo9pDnfG1GizZBW70arUcii3Ab
sn7d526kOuGoiCZGIeKnlLSIQ+CV3yMUHbNc3JdDbh2oInkrOWkKLC7X8fmNPPGu0dNmC+o4ArbA
8Qcxc/gd4pHt9lDMv9RstDtdIaYMMvQr0+vnY524Hca7xtheCrXsuv9+r03oEzrZNmztA+OXTsFh
k9v6azNlhe8Q0YhJS7Zf7DBOvHSGQceOHQ1frA9b7L7OprEOSy4vsb9FcQiNA9UOfYx6XgncmY9V
PVQb1Bi9/++vFUaZt1Sk2CAer5QWSQtx7Talz1ntCo8fKZt1dks1PsTZGj5NhAD++30bAy5lACDs
HkvZ0d2VdBsbqyp9TQ+rNSxeVAmFaG8HoAd+LjlIf36FJ745jMceSvBhY7N49AbmQW1FccmtHfuQ
zoVVDxu9KquNQBH7PxnKw/3uSjaM4Lr+vjRFgl+bFxzRDK8sboAu49Z0Wnked4bxxfJ1ao4KXqjF
h7BU+o/maI8krpipDPhN3j1A9Xiz7eqB0KKayO/q1sXU/q8PRyxgmC5MQGS0T45fQGOk12Y2c+HP
5ozGzxnu6q7eKOoAXwx0YmGmpA6HTFB5xsaxPM8/Nttqxq2nBxwBs9B+Dsdx787VwxdTQvAzjjb0
f41xNCc84kkSy2IMBP3GCoKrOgNRY9+ZnQQikw0Nd1HHGjXUCtpYEj6WQw3n1qZX24FwpfjXoYYs
Yjq9Frk25HwbABtwQ8eirc9my4puTZLmyRHHoRUovdjnDeIsTrfTGhksCR22S5NCHzErGgvNCKqt
cTd7OWKrwoCnUeZNvdd70svegWPXgFvZHZaLORwu+HU0OtGe9LPpkGEYvepFlF/2Wt37buo9xGXa
rLnD6S6nVkTMMEJBH3EiaWHDrLZBF9mIhdPhorREDOUo6Xaf395Tc5OvuGMwT8RCKf37CYI+qdpJ
MjeRCb9WY/vqRuraEtpO5CWmWmjln4936g1nz81mj/I9DaGj8exoKgi/nQofdPdSc7oazPQwtMUX
m9ePbbWFeGoKCn/UCKR3NAzAkUjUo1f4iMhvlYprNIPuzyp9pAl9iSBl3dnm97AuvjgyidPjUqXl
jnK4Pt6QeQoMlhpsaiLlNH+LRtLp3NrSbjG66NkWzQxnnMrO4RGkfbXJCKeguV2wkFdmf7BR+dvJ
oB2E3mk7o7WKdYAwlAmn9vQ76WB7yQ/bAEg+jEgBQdKEG681iKyGmr8JjeDeTPHxu7NdrXA+WsQF
zdjzEn4f0A/qDc+HcZO8w6xHLHg4uvj/+Wyvo6ZNtg7sgqdK2F89ilNPXAKghXJLmUEs4Yp/rhGx
3th5kfaFD0Bsoru0mgZ9nxrEYX0+s06tRX+Mc7wx6lWfZyXYK9+1F3Iy9YY10R7bzwc5tbWR0Pro
K9Bvg0r698XolanKCmyTT9PJXU+LZVGHM59C4I+a6QvT2cnBqFdyZvFwtx1ve2XNYlRkvCtaJAkT
AZwA7WeHAhQtdRt/cftOLQSSsj9fCyx7Hza/2TQJmaCi8uukvgWIRqBpMD2XWf3WxmgWIvnFnTRO
zYul580BFgmBc9ynmRuVcX/ZpyVjBk1kNo0zd66Hg0ktflMKLfItVeH4Vp64i/Ug8qcQU0NYxsWl
G7rpziut6dHBEoQ9IwhBVn3+pE/+eiyIlJGo39K+/vtJkwreaGnENmeo1JvwwqfI7O8zgY7kfzCO
43JS5Pi7WOb+HqfptSlS6PF8TqKKak77WkzasCm7+osP6alt64K2pcSy/Ms5eg/F4OHgQHvpt3hG
ogaJ61Dc1qUNGN64Ji70Ic+8LwoVpybwH0Meb1iT2crQ6Om5T27QntiGN8/KELfLs7rsvzhziFPz
dwFxU4sGt00t6e/72C7hBvPo5Cwz5vS9jdRvmIByDQrHXVO+DdcLH4BQIL3YxtXiNdCMRZlZI/oD
bfRMrGX0HFRQrToTxwKuNnxGUVvfh7MH/rcgu50ESnc3OoP75NqsmgCtGgRTWjMSfbOUNkvztz6Y
2FngIYxK/56U3RVSHLWF9v8Wu/2wyicRb0nuNu8Voms+9qR0fT6bTt0Fb3HqUuJg3h43YLNMNU2B
P8Gf1XyY29lYtbr1jHn8nJrpcxtPwxcDnnrEizMLoYxDsfX4tqvECKeKzZAfVzAHetXVavdOJxAh
cJ1Vs2jSP7/Ed+3E0YYQxYzJBfK6cMw8etKhNmV0SbPcl/nsraOhk/dWZPTrQkz2eVRm2RM8NDgE
FsrJd7uAG4FiyLsZOBWSvr02gNb74jacuO9sNhYLNHB4jhNHByVPTi4cFJH5oCOtbVRP8rKI2DZO
Sdk8J8CjicmKfnxxI04UMVElUPVZVm3nw9k3HO1ZEXvP0jEHSFlFaO0QpIpdE9TNHuayWDFTUE7a
YBBJSCLtvElxXlhfoYjFibVy8YUjx4CZTaPN/Pvd05FGyLyNc3zLCRiVd19DLEBfoK0u7HPujHNo
E9TIWKyglGUUkQ2NuPEVPJH+ZhCDvpumANzEO1++nfVvbIuLfTQwpXBMpTtEffYeSf7bhBibJbvf
WjKJtmiFrU2tFa0fycrZjlHnbNzw3CxTcZ+KYrzmtcWERuz6/By5nXeW6c6LDhTsi4P5qeunA4YH
3Vk69MeFI8ptSda0guvP0vEeTClaVDnGz7GhRbvPH/qpoRBeozXAjc5n42gDQtMJHvnyWQJCGm1U
5S5uvlGlZ16Uhc+fj/X+3I7ftKX6Kzi98hk8Pv4Xmsy6IY85HPTAeFbEUE2YvWbL2Aeq7GGsZsa5
UerBTTuaw5VpauGt2WpwS0Sm9qoA5/L+C/1/fMMX+AZkeS4rzv9FCWxe29f/9fae5Hv1mr/9n/99
+Qq+67X49SfB4Z+/9A/BwbGXLIqlMaxznKQ4wEL+T0yF4/0Xuw90R7Tmljo/U+7/5Q/S4WVme9ay
df+T4CCc/2IvwfGKYqvl8DUU/4bgcPwVIedCUiYn9EJHRvNBu1roGPLzKAV8EBr2DMHcKi7o506P
OSFMGB3srzAIy2vy58xmQAcWM18sfvOPFWWwjxGJaXLyx5Htrq71ePvkEO//eAg3//l5nzLauaQl
coIdLkvjh49jS6eur+xo9KcWt9NgjtVtWtZEQTiW2uraQA5oQ4nLqhLtrhmc8fHz4cmA+HCZlCmX
KGVSFHnGx8dgkNHQbian9YnAyUb4p9G8y5wIKzRCiYvRjOqzEZV+s8cHAcVUAclcIJQxO6WGLus9
HE8jXJXQ9jg0k+lOEhaWJHce0t1kpvxZ3F95vhaZNverUWEOxkncwLhBcj/9prKQ3onEBeSKHcmP
LDzQgSMriJt29Q038bRf6M/xSoXGRMWjYm1bUXCdfb0ajQc0eeqqhmD4AOoAR6WAFTHIRr26eR7r
+Dz66XfUcEV9kfVPWUcAXZOMxUVggCzAmeca66E0i4so0Cl/x5N6IWyEvziMsXfRgOvZsiMP7rwe
KPGmb5ReHrhVRU6+lc7fDVh8xd6EvQ2Mx2lgV2BPe5jKCTjOWEbXNs4MyjIeIjNcZPhrnLi+LbOe
yKR+MWkkrQMPT6IMmsUYU4jIhw25HPVZ2pnVLbit4AxJzriXlZEdKmRGW0O0/VMCR++pSmZ5z9Mx
tyhiQFib8Ho7OVY/p5IkkdBhtxMPxfSIcLV8IeaPJ1Ox3vpywWs4A1wi0RbehSQS0a8IrP094I97
1Gv+yqTXzbPEoHERjKF1wLNnPHQwRp+TdiguxrL0LvKczcyG/HkrWVk57p2V7GYdCXKmto0KsvVQ
9OYWImp6p2SE2wXKNRiEsv5pBfxnmCIQXIdwEUIfdihmE6uriBDjdXa1dtrLuMsOpcvDnRw1EGyU
AHhrBAJvkq7IFVGYUqlcwP91YI/uNSNI70IkfLBWo+qK0AwbpHHYv6U6YUoFRltqZ7rOomGU3+Ox
6p9od8yXXtXzo0Q07RWpkStj5Iq9QVNXQbq87FplX2uh3iPp5FqklXir1ovydY+dKF/1UdG/EW4w
7afYtK5DiycRIB5bWYWaNjn0vxw+Ucd9TaGHOZlnr4mTSmDtjhDAsFYFwZ3Ug+onzef5shii6dHk
Q7oHjIsJsa7SHSjV9peeSOOBkLxhQ1IOqDmNe9uEPMekW271MkUJ5e7fJqIudzM+JxLBZ56EJfGQ
kFk+/SaiSr1koROcZU36MmhNBwe+zq9D9zfcROhZsZZLksKD3DxEjf0d2EC1hHR2T6HJ3MRylcZ7
E1fkxrKy71bg9KBfHUWUgs2kXIhWY8SDwlDd7oLKUtcKvvO11w72dTcFxkMRN+qls2X5HdMas9XB
Hl+bQfld4CQ5T+Ax3I/uwm/WErBZbjGUryFkKWR+YtJwZHjp5v3i3IiXoCkb7W6cVNFuRnLKL6nS
Ns+KY/jdVLYGSGuOFCB7DVzmWZKvJcHNfluaDj7kYIz3uKTJdsgkAdFWnnbOwiCvvhkxRl+IAQ6+
EVNUV63E2G0+U3w1UvnSl8XQ/ozrznqJcWSloU8WemEhs5y1YovQbugup2oI7LMhFJ11hycbd641
To8GUIB1KbuILGl7RDZYzXLHPLQhXlKUBx49tixNXXHVlWCecQZ6Z5aW3rR6o92Wenan2d2Vlat8
h3fMvp1h3q1sB3RvbYcggIMreJdQw6nx+aE5R4fcTB8bGpdbUtu6bWdNP2IXoLzVd7/SyMwPWhH+
JGEiOkQz/aDC6NRFSUzcNrP7ETJu2P4y8Jtuw7g5H9sq2KE2NnDrp97GmGq4KI4dImII4ytrhp8O
Eref1jU2Ypm4Z1qqqk2cVcW8Ul5QHdDdoFLWRnCmOt6IPE6pSeZZ9jtUM+hxaoiglxtrWntWcTcV
Trw1c807T6B3XFKiH3Cs8cJi+TbO4wmdeue5IXkpPEjT6PWDDoHZzx2MxaoV7rYcNHMNPZbXslgQ
JzpCRVPL9fPBjj2/C417kRNTT3GluTAKT2Rbk3v/s1HDINc2x1KUi8SqBhw82t7HykuQhjHA2w/A
aTaAVgtT79BwegZVUk/iDw5ktZmC5qcoh24f2iHfPD7g7g4nab+KTISdSSGrO9qzBpbWtNmh2oqI
iks1sHHu+N0lkWU1iHQ8L8bFWpSl6QsupdJZy1FOe1jvYELpaLsbIixQl/SWYIco6AUZJtTZzhbO
gTqjqW8mFhFgCKkym5Xivbq0skadg8WHe2Hq5gHNRLMRUcRb1Wzh4lWrgoLLChiwfaZkPT7Og0jW
9cIuoAnlD9lG9FoJx1fOryrTbapt+fygElVix288f5xt75B3wXQTp2Le9EFXnaW5stbSzHB7ybRf
ZQOBiY0lrFunocRcBovqIKxxQuvK3VVaT49lSRwYbEEOsieSb44Mscnr00D47YQr0+u1HZm1JULZ
/DYzNL7lwKEOcSxgEqOc3IRa6D1B2TH2WcyMl6KMDm4/EuU3BNZlSeUP9vWg3ZEV4V4Z1TydLRlf
GSEHHpyTStb5mxVWV9gPnAtvRPe+toYBYm+GbgyRTpReqmY2DopuS0WysqzPszkQL13iTNbKsQfk
ueZADGU0AWVfJ0aivymchBmxzoUcN3qi94e5qry1yrV63xmZ/TJkXUzeQRonF1YbNj9zkUgSBBqr
XzpwbprYL+ZC9hrwEGKhLQtUKNpYpDsnsvsfZWKU6zYbln2Bqm6x3GUbxPpFuYXPEZ+T04tuF2dy
4jD98uiAfr6+8KqmtFDYUjgk/tWOMSgTPr1O4tK+nswg9ueoUD9MBdoQRPyULs8Gbt+yRUoSwXdo
CZlI7Ka48EyyENxCtb9cGPCKXglH6J2eNnxwUP9OvzlHQ4uctOBO0XXgHSA948IJdBVsQnuhBUZx
DmNb2dcz+Ik7rVTqxetjEe068hCxGNMJWuds8iLytEf1Y1Qd3a0IsQWmf77OyKJJfX3ffFWxaTxg
Fm9+KQBe7n+zdx7LkRvbun6XO4cC3gzuBCjDKhZd0TYnCLaDTyBhE3j6+4HSjqNm63SH7niHIhS9
d4tEFZDIXOtfv9mYTsr3M6oVTVLzbG4pQ917RYZjh/ReSowtRrvY5KlZHgDuxanE+eHC1juiROqJ
zbjNkzysGlyvN6nTcbgHVa2dRRIMT5lpJTdJRaUhHLe5Tpb3TxHIF4ug2SyMpVw3ZXIpvvd4h5GJ
4FGeBFIat2yD4qvVuHTBGnFEnNpEtLgJG1FYtXyc1XNinxra8JRmeFKGhtR8gUVyO++Typ0v9ZEY
kHQYp02y6kFriq1P8EyrqJvX8hf10CevVyV2JHwFgB2IV5WavyM0yPZqiWtSTbIAv9oJR5vZiXWy
DhqrRDQWyN+wHYx/6iHWfCf6JebyP/HAWhP37iTR+otEM+UxBsJdy2FPRDKXLY48a3lvSX8z8mBe
u7lFND4JbvbQO79raIyPGPYKkq+fhLwN/Eh/UgMOtVVX2Ez2F3ZG5R8hQXJuPLc3t0mP98xsUxCm
AXe2T3R16yXQrvPOwWigr1+TWLAwBenCnTXOl2Jq5Msw2PYNrlDqcaLi/g1S8xNOuX7YVYvFzB92
1k8qQtCbwhs1q7vQsjWFosNEd2540XQjJ0F4YNVxFLHAjJEVj1kQqgPOqTUIoX7LG+pmDzOe3yR2
veOxPza+ROeimVo/FAT1jzOlBNmwGWTo/arKwgwezsKqiR3kaZm0cd+2Q7pha162M0AToQkDFVTe
0Lx66fqawvg655Mtj0gqsBCMnforEa3ene8miJ17jNhira1lKHvnd+wssNSfmll4Zv7Ke8XlaB0e
/4gyOoMGpXdGJKUQf0fkADf5VlbBvKtJH+FewswOUsv7TojWeIFpVrLTDPMNkcYz3jwWw2bKJc2Z
ks0AM/9qbE3709hgrJEtVnGp65X1asL1VEjJGjFe4mHh46BsFBsyWfF4wn94X7GVXCQBZmu6kSIa
VxX1alkFJwpI3KeVNV/CX5lItoS/Xa87jIl53XlMWvdew/CUrKRER1AqbJuk+Y49FkUode9Uk6Y4
sIFhkEvNTrNMX5IU/EcLkZ4ibPGjQuO+1upKLPJOwNtmT0Fmv7Hx53oJsFcObT0DCMfKeWuquLku
oNic8gFX7JH0JGTx6fiUkM2GysIxy9fWIvrp2JeLR6huPCXcpIxcD011vdo6SZHq0dBYcYl/g5UP
WJZg7Kd19oYvJMynOsawrZMWViGeu5TJgXDkbBMv6/8RU9DHG71jWBPFGYTPEV6cb14y4exwD7BU
w2lMTd/qaS6InEj5xokIiCVnE8YDTVHKewr7K22myKed1lE10oh0vt0961iPRHhMOFHnkN0TVQEO
yaqlcfNTu/k850Oxa7M+2w8j1ZVeTKxIDKj7TSrc4anPylevpX8kl6j55E+llW3aeY1LWe9dsFoZ
HJeFm8+ho53xdbAOBgfHXWGN2T6GzykiIs/LQ09YxpsiPOjNng1qQ7M0zZDXtthZvd/e0on6p1nq
mLdMNP1uKbpnQbjRMwnD1kFX7Eb92tuJNCijlJiUKbKXUmESX07DzliS6oATE12L8KyQ2sm7q6x2
eNINEqmwVK7fnK7Frtqmw2oMuudNKxZOgL42umczB1CSsmyucVvHiiG22U36WPgby+/pjGLbRlBf
OwvvSEdChYEJCn/Z64v8UgvFXakWMqDoDkMns5cL5ujyKBsJKmcyUAtVsB6hacV26cweAFBlyheo
0P7JmIBZMAsMTonRtMds9sTJTbhxzBznvdBNJ6p9MT4xCqW9n+Zs768IEJPK5roqwIe8jDaZoeTy
3ectXbaZvzSfCre6HZXXfMY+nnZbdxICZm3sbKaUCbXNLxXaWjivn1rZaxSPD4GsjWrmfqfZmggO
XV9Vte7velFMG8InmldHKixH2yrHzoOZ3XYYM5CRtXnNlE4Dnypb3umi5cnUOaXI+1nciESg0E7M
mXxynJHXohdcx8KiAmCVb1d68+WSYPCmRtC192WISp5CIhG4D6pBm6/sBMTD6mZ59474CIvlgxat
jFxcpIh3ogvGOCq7KG0KqpI552mIXQgaKzygJRq3AVq2FwE4cutXIG/JcNErGgChKU2/tz5RRQuv
m4jUnFCMTKt9p5+AXumNKs6ygQKFt3wRrHaLDkxW7NLkgMMU3lY84mTSS1K9+EbM7U1AnIVXEFIF
EFxMTBzQjk5m1ECOA6nbwBkAd9NW4BcZocTHgrLAQo+CR28BvhiqMvMBEcTAS74slg1Q5vST/IJV
AMlqej8/Cqxvwthsy4O2giso2tjW6Ogxtl+RmjXhIPQpNYibWTJ+U2UC9siFLc4yuPw7fvN+SKoC
7FbUqU0ulfZN15e1XPY0Hl9ZUSzJDoLVn0uTRJRdYwMNidqIz7pRilNTm8UGiYp/8vtOvtQGZTrp
BWBq0HfFaUJScjPadFqYg/ds7prZfUWzVr+qhGKn1WVwmjz22XpKuYWpQ8Kkjo8oth7FYKCXq4By
XMrzHov007qeZbtuwwiXOmIPSxDJIPOoeYuWH+cQnS8z6DQP6Yp6U5espwAN2qvhsyTsZei+DhIf
9dSIkxuP/MCd0a7rB/Mi3IjAIUuXrxOv6Nd7eesHIKS4PRXnahpBkUiV2rjQwR7ezwajBwIe/CS9
8djywZ0AUUfNsW+8RHM4KqbAP8mAMkTOhfkwtdiFBxU+hy5pkQebdjhK3dx4aFz8ybKBB4kEnwih
UhcnfGbFyTEpYqv1GaSUh586SI/Nrl1qivPJYDcj9udpniiTmwJ8Tq9L84EkRjZb9rEX3OmaT0ho
cNlnwBi9Q4JjD2jpY/F2TEQ6YTZP+dmxmzQRbU6xW3Mrd7JWFCc9zU7Fi42vjAUKWpe8FLM+1q/k
2QNQT2DGVhbTKvQUzhamBxsTcHnLYc/ied9mlcfdADkipq+2k2e6+pnoJ7Na+wkSC4+qtdRtC2jz
2HhU7doyAVmM3cjN1Nne0pH3qCBR6Fl3x4Yez2KtaXp8VhN4mVmqKjsI25HHqSkBEdetEsGWuW0L
q7jByRfzXzdzQL3w97RkwPmQApnwTrag04gy1pAiA6WR9IZv3ho91/PRCUgreHGzgCYE8//mM3Zx
lByyW8pDLnjJsiZLbzD5fB1Hh7tGPql1MP2UV2UsuAd9qdMNjZN8oSrJ7XBQePWHuAUF1C2Dk10T
C8AmO5EJ8lTXMRXkPM6bceCBzz76mcIEUn//n+8v5lzlHDEakV1fnIkzteFQOYilV7c40867Ks0z
0klqXuiMqjLxHDYZZo3JDaIqKBaLky1XjbvQkU3ejEl08X2wl9olKIUG9h0o9kiCsnG5PU9rFTAr
SUtGxtywB0jgG0/kbeZ4y/j2J2JfUkx7KGZ7AJXt4OCWHxZE6hz7uP+L5/jfUeXvRpXw05nu/WJU
mX2BE/8mfhhV/vlDf40qffMPhmWE5jKKhKXguDCC/xpVBvofNrOXAF3tGn9su5CY/uM27/8BZ5xh
F+FpUPMRE/2P27zxB6a3KNkIEadn9LFX+Bdu8x8VGFjZYwxjgyUwFCfj/eO0XypCMWXZGZeCg6Qn
kS2pMnXROmuNSBQCVL06nbFEywtDmx4zhW6O5iFtOBSDxnnDeViYBsgeqhLcqnN3QbKKFNPOLxNz
DeAEWigA+kXHXO5vd/of5pEfxqwEjfGB8WKhd4I/QGP6YwfldwMBiO3SXlJUq7ORCi1yJg6lefR0
Xuw5Ln9Di7H8lfrxt36TS6KeRSWETZC/5nx/4CtoWYl/61Anl6SAn4gbwRiyHCH+7+F0J5KhktTk
hdHq4EWICqSKBnv07IvAHcZ45yRY6R1Iel49Zkc0v/gJx8OyN3scXX2RgenXghAZpEjGQ2ka/bK3
Y1Ff5t2qRU7IYhlDo4hbN5Qt8bSRg88GZ8QkuNeaO6ozeYkgTMbivGF5W3eEpvlcKkjjMdm2XpxX
m8nBCwixvtb5kcsTkVHVd8Owgx04kwHKRLBlbIdfnFU6b63FjGdGp4EQusfMtfXrAofZJJuTLcXz
lGyN9ZPrqV0yMEgT88GgPCRs0+v4bhjJyU9aio104k58DIXLusKh3Gw+meOE85lL+lJ6o9KKTxTM
jnWYyexUjy0jZsjBUgNGMPPU6CDAIOi4hjbuaWQ8zm7zYnIYp8e+7Vh/CaFBkWZi4nVeWsGBa5Wm
em58gxBay+y5c1mHPQAgcq3qQ9swbo1GzCcWzOboqMOyGfnbZsBkf4vtMgNTtUiaOA0jsnRtfjo3
rDGbBesDA89WVwfnjUzY+GmY3eBpHEjJo7IgS24jUcVB1OVX653kJhGFylNw7b7vXlKmjM2FvRDV
s+U+WkPkZGtSSkaOK1NDB7Thfl5qHuu4GnNcQtQr0+OyPhJvvTkBFoE8Pxz2LgOpzQYDjF7zsCIZ
p6uUCNg7zdcB7XHQIKAQhM2nbcoMFIGEklFFMR7CShIBjLepR7PcMhtLNiXRjCs2rOYHUKf+WiP0
zouqHM9XzqqB4VbeO1fznLhP2ugZ19PYlLcY+SZv5kR9RgSt7UeZKbw3kRTjc2OR8UbDx5JNJxCr
cRp7P0pz9F1RhVE8+X7KdejHifF60uDq93cmkdnuxhk9lg1ee9zeKavc9oagNgfml5NoAqbiIC0D
I1DbTxdrk7MiSTmsFM8usxp7+j7n89B84o9V/p0IbHXOKp0C1IUtFdUJa6Sj/hmitA6MB+b8PJ6y
IJQz1OKJZ0tTXVaM+urmE3eGl4s8IF7KoqmneNfpZIy+kK2rzlAjeBG0xeMGZyYc131BHXHpMM1q
wlh17UUy5vTMeWyqW4xx5MWAU6c6WXjaJ9hRD1yFNLB8QdPYacEWqgb3hSgQ+poBm+JL0nLM9qFY
Fk17IjZhkafebLX2dlbMCXblbLH9LtU0B4+ZrVfFOR5zwCMgexnFo2UdFgKTxnCZK+5lyxw5I15q
ouwPgoQb0YDWXsSlD2/CZlfBDVZC9YjeF3KhNB4cbtq8x+64vhR9S+EYqgnIhM28Nh+yQWMK7ht+
6r6o0h/MmzymuKcZM4r6i2dNxnXq+jkxgmtsVqgVSa6wbE7a/LU1WgCZEO/i/qsV+33x3LJDGIQv
xIvT3tSVEK4fqkSLg61XYvC8NQsYriHIWX7sJEm1lHGtcZ0TO6ie/SGWxTfHE6YpQ3uWCe7L+mia
NxXnzyKp6sBUDrEwSQZD5uvq+iE1raUNsUQg/UBDXcNYfaG+zxL/WkCCe3HGIV6doe89ZFpTRL7z
8AgxQtuCYqbE9zRdZA1JerDKIIbzgJ1jWGXwXw3LmEnw8CrnggQAd1W15FLLnpPUHrqd3TiuyAGy
Z1KFS+I+m8bXnzqSMSOr0l81MRKTRGByWMwCL+V0Uv4FNqrJ57KLvW8qwT6NOCFxg23gaZhaOW+L
slV3GHElr441im3FIbVh8mKdSYYTr4adVjtT6EmMvrvCMo8wrNsgwbvaawpMlcl+KK+yJikfzbzz
wkDv+t2i9bhcjQq5EGbP2N9Ozc1YLtXJYRC7Hejk79jWm9c8GNL70S5vJ09X+b6VmHrKGe9FPa/F
fiQJ8D7p3PIRLWaX7NpeMIThACOCUy7kEAbFDk4PUeUYW6yNvse2N1r1A4dO8yKcqkk3+dKJnZ/p
9XMKc4lbi/ciiTTOICIXAeZ14zJMS7KxwnrY675nLUlfJXj3hblKdUm7MK/xQfbsTUr4Je6xM+XA
pmvN8VJ2Vb33SzljyFNa9WE1aN4ljnGXx3Wz12FZbvCSbF5oWJuJU2p0DwIuwLidK2+4lr0d3wdN
6u61bikw9oSEjTPM4kPxdN1rLe3lJRv2fIG2YT5MmhHAUy4mcqlbfJGBFyM5zDl4ROc+jNm4fNX1
Mr8M/GC5bEUb/M7KEBrdh/oEkSr/GGxGgQXo8WNJJOvK8skNoZnrm/aiEDAM9MniELI1mnsGffUl
2c7tbwijH+hnVEV4fEDghOqGuSES6h+vasdL6qWTExwlLdonGCBsDE1vUmP8uuD7wBZ9vw4DEwTv
VHsmStgfrzOmEBS6IImPdrFWGJ7esmevKJ+jYjaMf38xGOcMZiiQoQx+uJUG77CWUAQe/XIKtvWK
xpATWUZaNgTbX1/q50IWqiBAIbW4DvXZ+VDISvKwG0IFcFMlp/FarF2+g74BjLivL7uVgP+vr2eg
tTZYJpg0Oh+FDIi+eW3LyjkuKo2f/jyCBL6JWeSIjmqky/CI+83tXG/Xj5UzX27VasAf5OF9LNbn
KrH7oO3tIxga1RV+hRQ/bKicwEKtYW1rWpcVadXIn3Ut5/j49Zf+eZH6DgZ/6EVQpZjORy1BLWyp
q5IpwTBkqzMdQIEypt9ZcfzjVaBNB3g/rGzMD6umjM1JxFnnHkmfxWovA/zx/N/KFP7pKjSUPvY9
ATzXj6+521umdDS+C0Nzf+NmIGYAev8fy4RoNAtGKd3OSi/98XUrZCWBV5DUmDHwJOR2FsU4Q+zc
znFvXPeNGpfftHQ/71/s6ewmfC3ExVz2x0sSeRzPU+naR62O3RcDKO+46COlyIAYbitAUM3Q7RaW
yK8Xx887Cxz0wILJp6Px/+mNwNok05eG4IBi4O2Oa/bJ3iX9ccnBrH99qX/4iiwOaPXU4Og9Pm6W
HkwlLlWZ4G0rwlMZ9eXS9dDebBZMsXZwal01v77oP30/5Gc+0mPnH+yRRqYAVkrY3LF0iTETlW0d
St1P9zQ6v33T32XtP77qAegEoh3bC7zVJPXHh1infuvr7CfHpe2A6HKjchA0e3p5bsalva4hSAro
H5TJaqKum6i1uutRwojZ2QzlaC5q543BRPcVYZdF1bmIMr31C7f5nRPHzxsvYzoLPRw7kgtAs75n
fxN8i8yZMmggrPDK4kJZDKi7Bn52ISYqLLU8oKz/9ZN4z9b7eHcwIUKqH8Bk9j/aHSUleEnMGXfU
fI1aV/kW/QNuo7BVWoMjk0jVdb3nmXEth1J+AthcjI2VBeosO1OWOJEPyxomz4ygZ16Xbn79Af/p
nrBTvvte8uw+SqB0CQeZSEznWC0+Rbfu5K9GollHjLREBlKq/w7G+WltusQc8jYA5bBEIdv9+BAk
AfIU/SQ0kK5JqAAz0TycpWCZqoZu/Nff7p8uBm6EHRnmTD/7vfoLrtOJJOBFoe+/zQVsSma7dDmO
3tAl/fpiP23TfDMfGxZDR23AdvahLqoKzWi6WJ/J53FoLJOsZ2XxItIl/vpC5gcygYnrA7mrFA8O
Xw4HiA8LmQSiTLmNN1FBtGl3q9PDDZHmdz0ScZS23WWTjyAhdsJYKJ3SCi/mxrPaUJbrMVhLdU6z
ApxAm2iWos5gVLl4bXuhay5QFqiXtdMxUqM9l6QX799jw3oBda36txvxu80QRg+ca1jCfCyFMvJQ
Go/A7KO5wEyfcH+8ZDaa7ROdKMxf37SfFjqXYg3YeGkC6f3kPwKpxuxHxcCoxS+XIUzO98edI9ji
4VVfrllWv8MP19Prb68+7qPshxhH82+S2X96SmKpCFdpHfvoSmV/w3FmPLZ2HDy9AyKuh/vwRi4l
Oe5Kmb85AMyPS8Tmyki5XIsrm1A5HWDov+91dhn3mY3lwtGAQ1wt0P58F1OJGdaRZaIiiP3P0EMK
ezPWndFdB0nNG2i1SXZh9jOTYizw57M+VKCIS7HiNRK7UxqLoeXP73OXtnK7HP6gkd16BJgKfhNJ
fhcB6Sw5wCW5b3dO3i1P6Ac57jQOg/3ct0QFje3cdCHzKnXrTAporIsLcL8C4CgOMzkmqw4OZ4Ur
LPGLdkOQeXU3gTZct26v7RU5creY1GnLnjCRAsplD7NX9yCckryR62RoeM5AsiLJ9ae+sOHleiVe
H5saqScN9JIdYUoYEWNUh5y/wUglfOdBYjEM9q2PkLytJRc17wy+iQtEEqM0vk4tCWqnXINVEQWq
WcFQ6JXp7Tgr/uyR314fXHJ+kC62pAhdYKBFVyTkwt8u0vur+CTaG+QlKNe6Rja8a6koHaQmooNS
WxDWTuM+tyooDpiwqnNDUlN6i5dFSZpHIsf+rrM6HojZYPW6rY2qKc71onNetENvyB2WDupc4NJ4
Sly3Ls5eY3RfST/jW0CkdZZvlisG+6qVxgpFTYRShBAG+EG+uvPmQHzD/8oI7GBbmLl9GleqKIgG
jF4sHMmw3LkNrJYNOAjIVb+kAOF+NbvWdrRifuPgprHxGc6uOEiVD9q9IsNuiWSxcGoFurCBcNLS
6swbMY1OfzYyEnA2BcslvaVfhfdgzB4ETrKw7cM4th0pVQxCtWhpBMQD11xNTBb4GUdBNL0bmt6U
eSd7jI3pkEIViDlXjTG7rtsSTMtvhm7ZKwSjZkgYEChjQlB7+2AIpy1hbzgsMFSupGloWcvZ8F4H
gNmz+qBBADWkbg1uBqUPYhRW5AqLbrJ71PegX+JbSE7q9k8IzikHPoyVIvqxc9N5y+I0jbfd0E3N
xZ+vlWuyt5CUZh0mD0XRm8BxieQgB6dFQxlpdgHaCzZv9jbbeOs6rCLprzPdtHS4r2a3YuZW3g2f
5wwJzU5l4PB/jmbwJn6LHWstJBKb2s6vPfutMvIViW2B58MG16ULCEkg8O/Hn+cOgIwp2JV3csgu
XMJCz1S+gwmpd5cV0pRlXzUak4ZytrmxNnI2a5cHZpLddULyQQwd7IRYT7MjqcSQ6nVQnqVBrfac
ojj7NfZqV44qkUDlubDXzM9s/uZrTDK2uS9N+242GlDgdKY2xm7YmLyK85gxQFqTdgcMvglspjkF
b3Bvec8U5gW2907bQxINy2xs4KnH8VKBzWulkx/LtgOtJ2dhMmATiMUHksjt+FjpugJqAyHvfQCy
ZRjz6c8T/79z0t/NSalAGF7+73PS62+f27euePthTvrnD/01Jw2cPyyDnuHvw9C/5qTYr60B26uq
EmdAWov/GZOSvK1TW+G+895r/H1Mqv+bsSiuJD8e1qsFgI7lIXbHzETXZubH87K0Bo08F+LfLHT5
Y3q1FC06fnKQ0DfO4sTIwp6b6kDHmn5LB43NAG749OD4rXvolj6+Lys/XkLBx79qjdy9MdvOPSle
HDvsOf14i8t0DAlz0HacQcOL3VUVMzYiFjajGQw7Mu2za5P+ICqcliw6zktz29ASRWQeWddkNDvo
D3W500e/ui0KXdz2eAGcA+GaeciQrnhqCaJBptP6pOSBu7zo6Eae8DrUOG14L88lZn9nHO6fSOBc
DnAc1d4zvOTWhSC3sona84pD76yAj7/EUCm1yeoJwgkWBGJWEY2uobaENMGcywpZPgxZrt48r8LY
vavJMbIX9iUpm+6Whjh9luiY5kivsRW0ktHcBakH6O7I9Owolxgi3SahTNOFOrUc9ydfdo9ViUV8
iIWcR+ToSKGiW83yIPqhiHRDfS7IaiOgdCw6StUxO8lM5MUaNde9Mi6d0JrwDB/LIq+u/WlMd1qf
LseWoFwzTHEY2JSj763bIHT4PNayW+JOCSwpk5upyPOdlyvY4KlDWi+AxYU+1dNJpQS3wPTKrlOj
Ym7RM5G5n3s57AqOaVzGC/PGR8VwMZtSXHlSn052J+YL+KPWW25b9TEPjP4eyw+SZOkQCuSQTb/G
QJv+AWnKcMUWqu+k4Wkb4Ftxp/W6dd/Pdv8J5KL8Ppud/mCOQ7YhDVXcVBBHry00QImj9y/cq2aO
pBLBLcBQ9WK1GXHifiM2ojf17SQKanedOFUNO6mvcuq6G6NvKGOIu4gCaKEyzFk4zDO1IPiyUmXb
SLYG1GltsZjEYW1T4FUg0jvRjWRXu4HsAYMqJEl6Pe58WscQKPVtNEf/8h3HZBDWXNutkUSDIP5V
g8qCP1OCeNfQiEghRSg/NbiWYbnW+Bf66JbfcpHktzrJBqypZLkpnLxpwtyJtS9+vcqm4qQzIBdO
SIBDwNThUmSux/5FwmFWwMpjoJZv1pPgJTMq/blFEnxyg0LfpnY3XGVe4yhqGDnewVtbPsEtxbZE
Kxt1CZsneYBp5Nz40g5bv0n24+iJ24xRydkcU3NbOFY/hxAMi4o1KbzQqSUHZsq0cuN2GAqE3SS0
Kcx8Nz5YeR4f8ClrD86cI/rwpYGtT6wga4ZuG1dPbCPN7SxKaKmJ1LcjUZ3bTGv0KxIXxLRyfrG+
RKi1bdNZ3lRJldy0qW0ipXGt1zIrA2pdrVXPXZx6CTTrYb7XSJEkWhIp4SOCNuPCISrgOCyjWK1d
vCmORpSi4w7Zp84ADzws0sgrra61wk+ePEPIJvTcOobTLCVaYpGRpbdU9dfSQBseDm6lrqzFI54v
Kxxiz3Ls2Z+SseuCbQ4mGkelhge+lRk57py5kOZOKbmQsOs36s4sdeO57WIxREljto3clS7qLnWF
l7KvMh4cibXMZtqxSao1FXV2/WSr9KHT71Fhm7P7mHhV059JVhvGi3qFJ8VxacxOW6LezyvVbOzR
LKb7NleJ/wXKeZyKKPVKfXIeKw57TDX8Btx0h9N0n3+dvaYxij15Dm3LwcXh9t864Hd1APbrHKT/
ex1wlQnxrav7HwuBP3/qP4QpDBz8VRNDJWBhyvs3b4fA+4OznqGF/86JeudS/YcwFfyB84GFCoTZ
EBCuR/PdkUqZ/t//Y1s4QgRUDmuY2J/1w78hTBEN9qE0CAzAcEykAQ5XQ633UKG/wYYWhOMKOzv9
UuhancoB5rarbWCexyhtDdVsC9uCgjdbY9PuFBaNiHWb3iJ7ruSkrJZMwDeZuyvIiHZQo/vKl2e1
lLb9ZASgLJupMz6jMUgeKwU7Oktc53mE6H6FPLW/XbCRiXdZnWOPWhNFcZVM/CVHsQqavZanWI/3
ubjk7FouKuXclW1vfdYmtIqXsFIUamLX7E9jjpj10SriwTt1xBGjjyjdaYBNXVnD1/ydxGV2Co5M
rYdokHbLjARtKbp5Y7W6xVtlDZ9wjJ3gnAy4HlwVVgbfV7Y4Pu4Knu096ubKjSxT1AWmPXH2aLCL
hQk8GBJls5wxKy4dcNER2Ny79mAeOq9P96bKv5bgc1si7VfXBplhb814f5+b2cMMlfTWzWEyXfCf
WFcoCOMKkTqE2B4f1zZsbfL0ekN7U4XN4aDn1YT2wKNhREi7JTUjUNEIO5RD3ZPOdgFuPht66VyN
AbwUox884zAEgQT9X4L4aal8777xnPih7WeO5zbuLW2Td41TQnW26dDIh81fRrianKimFxWUqdyD
ZgwlgYlHN6jLy76hdCGNj5AwEI4Yjtg8T5f90Cd+pCVNuvUydzlLkdiZvo9JYb8oDMrMntotNPsJ
z6VpERuGSGNK6KDMd/4cxxd2XZkvzWKhXljY/x6C0iupK5PJyy5sTffLp4yqTzwiT8dGZTvQaytt
SwZh0HV7OBKz3h2gZAvCX/LSyYy3pINQypMjYNjB2HFbdXZkQrC/JlZ8YheOCekNhEG9uxAPGrtb
tKllVBT1lEcZ9WlosyFDnw56DJNQf4VregtRmo6JaJtoTZSdPqbzmvdQcFhWjnlIhvbKWeOPl2kJ
vay+tuUicbIkpVdV8dErxE6AUD1qWnqnsG4JWy6zSxbVh9U4fzL0adlBJYh38TjfM1XvDhKV0xbV
Y36SlaYfGscudn0szWOAqVJYAGttOw1vw8pW2dFmpLSb/Bo9ajkvB13yappuaT6SKf8qeh81uJF4
YZ72WmSTV7mrhdf3R4xl8gPozOcWVOHYZnZyKWEobJalIvgHVRU0mqizm2FnLw33R0NqXmkiSqQW
aGGDWI6M7PSbAwkYWRACa1gI+GXqcOXtFnku3jkIv4Y5ORHdiR8jRh971B73faaRRF9nRgjdII7s
Njdu+fT5Ze7MWktZ0TcHiJ7DN9jX88YnDXfn8bJdyGbcFB6NskgWjFOkPIjJuZdWeS787LQYMfjU
oON3sTxkLhG4ehccvWQ6dwF07qUyNyidtwlKXdJh08gf7cdOyr0/q6ucCgP11aB2bVP22zGGVJPE
9pNrQd8jC7XbGFX5rbSRT5hicjeMfYb7TMPvUFJ3BD10coR1bIKZf2U3xIBzgsMo4TgO6dbsOx0z
gm2lWgFJapxYWw32azwPdw/+0UVaGgwXflt+WTxsnAD7giMZ3oQCtTBnCMHJr9Ogz6FKYyzFW2Hc
Jam8G8m61Xy+1FKLa+Xb+Vu57mbFEHtN6Oeddtk0pn3OTOke66ZPIx4Y0AaujZ88mb7oWgesYarv
aV8ZF4nXAVVmsiRVeXXXhcB0HObM2nZs63c9KdAhGtzgUOTeOXbbO+hw+o5twr+sc23yoq5w+2f2
lWFjjl48ho3V59e5OYyR7It+r/OgdjoFJswWJz1bSgVXrdJhOWr9xs7Juk5MM4KaczOrakcUahqq
vPHIBenOnSvYXdJV8qjnO+TRFh+vtt9SO0NKl3I6SJKLCoOgm7x/KEXh7sxqie+nYrpqNNlGioDp
R+itjw4CwbDUxrduCV7cBI0+/his46HBp4QKPDWnHTKIQ+3m+8DMY+6itK9NI5H7yW+/CHrVrdMu
9Ge9+dAQ88ECLmA0VGk5Xjpy0umjrPMQNKeyS5/onlBmIdjUscMM2Wm3rha82sEEBct2omLdSxvN
v/U7a9/RbJ4Vj476csTPm23Ufy3ixHgpifrbtJbHq6bZINfeeOXN45b47iMoeb9zRmletlhBhHJs
MuhzQZ1GxVz6+1INyyGt+4u+IWo5i4s9CoIsSgKtgbJEo14XZbTEgRf6E/KssLYH+wtR8TRwPaEp
1/Oi23dptYpcvFZeoaLXonka6y0OJOnnRrl2NJnDSWWSM2EqHw17vBD4IATjwsGaB8HWbP8fe2e2
HDeSZuknQhoccGxzMRcAYmdwEymKvIGRlIR9c+x4+v6gzKrKSpvunjLrvuixuUkzWUqUGIxw/H7+
c77TfxnZh7apU36Oc0Xn0vItc/JiN/L9YCCs8wB4YXoZF+J8qhR7SZbVCGLLWm9nIkfkE6O2CQfU
2IuVWvF+0czF74bYfI3qoXlki0RZuoZJq9m5OSfTWJrVfayNHfQDRQyN1FDQwOOhedXKQiFEs6+G
ZrgxyIvh9jQQMQedOLmpPSfatD2eCaHWtudrrnU76WB3MW1Wd3rcjHMol0KCS1jWbHisMs09eV2+
nufRfJaz3nwAjqZbPirxSO4tZyJ2YxYCkriUNYk+nrPGbuy9z1Ib70XipEEvp/6xs6p7rlkaQjKV
yEsy3OXQ6Tplqv0w2/UZdMmL28HmnNP8bGiYYFlgjqFBzvSN41UeJ7FE79kq1A4/tDrReWbssnpM
DjYRFd+lMp6bueSb7cZXLwZQW+mudqWKOf/aAIvxIWy6P23KFcIBO59vJWbxXrvO8sWZNAylg/tq
5lYTwB1yvhKlSUMtsvXAcJLsidCdjq+SJarnQAw0zbkOZ7l9iPiBZT7ICAI/+OD4XPPPi1Eyd2X2
vVH5x6JrzqPnVeOL2Y1Upg/JLeEWK1xgguJZbQSh0RTgPOK4kn6jq+LSrWtNCGqQzAhVfBVGcezz
KOfO5xAYGbz6EZNkSxTXTYYH+CzucXXs9kVbvSMVp/PT2MFgFF7qpYEHC+IGOtH3Nnc/OZ2LfUt0
IUTLHZ7TTFzsyvQOjaeW0MLsvYvw613J9Nthb5AdSyyDNYxWZwaOS8jfdMq0N5noVr/ou+WmlJN3
nGoxQ15oP4uY2qZhLlK4BM0ovnBAdhjHB7NwfbufkuIgqxh/ZSlzHl6dVr22WJguJBWtfcEs+FWf
lLmQzixczI1yMb+UiSk+WKzYHzKt0ITWPqYGI2lJ8hQMDAOvuUFlDp5ndCBZjmdnWDUCYHpYmcZd
xEXF5HNbKYhdZFzDkskjSECRxUlQRoL95EXhldzn5Rh/8TQGUXFl0ApK4qHKW0+2MX3HzmIfOtF+
sExp/RLvzG4gBYZRtTb8dbY8nwflgZ/c2cpk73uo2mFR1xkp0OFt7GUfGGszoGxFJl31deSrqOUZ
mNdwyCpiXFGDQOiK4mhiOvQTlY3nSp92kTJvsyQzsQxTkVk0tntJk5JIQY/3JHc8LOfJvhjpXwdd
KQ+6+BiQePY93khaAqNnNlClX7RGGGnSDMlMAqW3lO9SH4qRa6l2TgsqtuK9V6J5of0YIqi1qglS
OYZ4jVuOFEJfhClGAtawY9Y8eZs8quMY8ve6y8tM5vl5rmGD0FiGSzgtL5OdLiHVJBjqZ8ZDfO5A
GmKn4blY1Ke6lo8eRtMDfIrPohqecdgCv7LXh77krmL0FskqMhFAQvqwkQt97Y2lrgglI1E9zfiK
AYcW9qIsn+eeynn2mjzuFlpdM6HIsdf4RBNEAt/IarZs5fpctg3uaDzbQVpH6fdciVDMzvqwEuTY
zYXtLzqEe3t2o2dHFDdtMshbJb0+GNrqJwMwsbmk24lsrYNEyw1+pCOxhy6BLDuUz0pmVKHLId63
svJ2Ehw3g7dLj6+WFVeAXBtiPC/3nm61t7YbfeidApRO0eEhmfL5oV2IRXidLYKlcJh8ROPd6U12
W83LcGvodVDWLeWEndr2J/pya0Bu0ugtoj6lNoH1jJjxPGe6wQH2vebOAcHm1XDX97ixEYO74Yar
7sKLkeOyXU+Rm487HOqHIvmJ5k1Bj93pN6LLmmObq3uaFIEEJRyRSesGGBn1fdNwxcVYbx7gwR2M
2hJsrrILqAkeopl+1nP3mewadNd0fZ+d4TMa4o+6znn/1ObD0F+dOnqux7UnvFfFb5pGeH4glUk8
cA1i07lZPfeb29Sh8rz6kPOA9EFiAUYjdEk1ui5upGwesokJTesyPeiHFWQNepd+m0f1xIim3cNr
GV0/L+eVx0IW8e3yNGixITbJfnGpolG8g98WlfwwAfX4ZjQtfmIanfInCYWJlGz5WtQZHQMpmiM9
OgZK31ybBUNerZwQ9l31MBGxoHxsbulWsfNDlmqxChDC9CSocwxgxiSw7LMI5aLTtM/T4BYsPZPx
xGSdnzwnqQ7Sq+S+Wdb4MumDvadD/GlREHkgQN957pDdV6kmflppN1zWJLXPjemqo1Es+XkAbLS3
JqmeZLVAgFbGO/f47JpXkkt+rN+tazyS9qzjG5PtXTCQZruyPoY/tFKEYdYwKbKRG9MIxW7f43AI
FYCFyKzwf1emDGMyBH7Z4t1Juz4O0Tc0rC6U40o60OwmM3dGUkR3NpEhuLLLB7Qvzy8NhwBPwSvG
YHutBvDpKltOFEsQYZjGW6z4jBZdQigl9948XU/D1nXIgJRsTrTGqhiF1Boi1jN0exOrRS5a9szI
x81/D8eWRoDZCPBTZPsEStmJ2fHklBWpraJEr0ZH2nGiL/zorWpXAKTI6IvgQuU+DpkmD1yHUV3M
OXsdc8/b8AN6fuVxzZNo4sZwu3TeBWy26zeUeoRG5Fg+PY4BKmzk18JoL87S6TAPivTY5VIESjUZ
XQadfunztj93tfmzXUGyYcn2t/uFsaa3gtN9N0NNuM8UP8Y6J9Tv5eAUi2IKNBzmvl2nfZiT7bpM
MrtPDYIOeV1eY9v5Wrted2DGbgHN8/bv5nlfCf1Ao+sYFr3FfYbKio1ixJdyBwI0af9jrRtSBf11
YZfvqyVi222SD2q5axlmFZQkmP2pT/j2yEiTjA7IGXEqW3p0TADq7wiwWwwuy3nikxoMG9lIH3rO
SEsoGGzjx+hkH6BhaGlq76FFzKcUNTfkGnnhiP4K87kCEjbvuG7xTmbjH/RjN/l8GvRbqiONgztP
SCkrD172vyS4xOOSaSc3G3braOdB24JJ47KzVi+t1JBOpmly9wb7Zs7OR2OJF76jsd/l9sTty52C
WHEl7DUd9i+heFSBUETpdE6ABfmWrD6qvvYesljjB+lah3Zqk5D0wfqMu/Ke6jxwfo0wwB7o+76j
yEcqlcGrrmHE2DATwI462VPJVtAV7W23Gpfctd9NYbAhf+9FeRh696cayV7rbrrsaDxjvVR6YZtV
gciaLFzb8WfTU/VSaPlb0mrJrt1sAF2jBblR1wgrLnrJmnlxWFXoAYlYGV2yCEJ7dq8SDuigG5Q9
E/mRzh2ZceOsMdc3RGxoAJxGLuZjuyh+E09ywm8gpPSm3VXdXKkw6R1/au1LA8yOpHVgZzM+jjkv
hj1KDm7cYrD8fBVOyxN6aYcb3GXqIOHOeWwOpDqlRYsZglOt9/ERKatkPG4T8j1M5f2TJu2y25cu
yY+90vJJBSZ2m/pic09YOD6MId1n0hMtABJeIytq0B0gTeg3A3HYjy6fnbwHiep1qBa/W8/+qzX7
w496oxR3v5YBnwwXnHNJ//tu4O+/7P6+K9jgxv/0i90v0PHD8EMtjz+6oeCPfs7/K/5Rb7/z//Z/
/oFL/k/VeIx0/7Ea36GRq/SftvJ8LvlD/xDjdQ8XOKkLEgMs3v8WXbZ+Y+NOPJkN2z+28fpvNvdB
e9PGN7zyxpD6Q4M3bRb1eDsdfoNOyxxVI3/7vu9/t8jxkv3+Ovzx6z+TiKla/asEj4l/MzMzkRPQ
sP7qs1f0/7ZDG5OQZIPU+kUBtqz3JeE7PoC2HF/1uHQINFr1Y9os1e2mmrPzJhgYVN6Q7YST6l+y
Pl+XnTLm/C5xexbHtkZiy3PUYfZS89xXg0BqTKFFWi57eOCAnuQhQBB1vyRWchmLqb7RY9YFfm0U
N02i8nuHHeWh1L3kEDmRc5B5wewelxpcKhBFhzVN1In1gH0duu2opdpaI12GDw5wClihpTDsl3Qw
6iFwSiMLZjJ0wbbvOmTaNj6AeXykskWyY6SF4jToH3m+1u/oA7Ra52Zk+uisPVMkNrOJncA+j2b7
bopmVmnC9qiS2aBMJy7A8oihQfucatX+dJrUuzOzyj3VUal+xLMRtaB8GnGfJs2wISfUo+zkdM5y
3BL+kmcLmOTM+JHpNVdVi1AjsqPJhYqs6G2sV/Gla1bts7KpifZFU+OpWtvqtKTtt9GbW6hbW34y
ccfnpOn7L57XA3IBu6w+tmDqN46G3EMKZvC07Tgb0LQ8PNFuhWsd76Fv6KmiyMrLHcZ3od5bTHdD
YMjphX4BHi1DVXxgHOiP3pr2e0HL1ueqD8VNqqs7bY2tc6765qyidb0AAKZrwXK6vQPc1wgVl4/E
15fBUPxQ4/wb11+UNV6lga9GP8be6MzisggnClRd2nyjs8eTVkTDjUgtDQShnhzmNiqeiJwkL3mf
JrR2VQ3l4gs84h206EygCGA4RjzbyokhtuVo16z+B0lnOBgb3cz9RRAZT9YtJROj1gdTVyVhsZoQ
rInpTj9TlELmx3lzZVcFzrYmS9hVE7D1JXeCm1jVawgYafAN5ZbXpteyG4Nd1BLk5YRAhcDGw8qq
m/hr5KyG7XtDLD/aeZJgJBqL4b/gOlSTG93aNzDBMfkxjLmVuCVe6D3E0ZIEE9XwcCe54S9jaCvr
lq30+AnoKT/pCh1pylDvw7EbAPxWyXxZV2RfzGN99ezVWfQNnG+snZHo22znVY7Ak6B3g58Aqn0c
AZBEu3HJxWvvFRGTXdUOD2Ko2jeFXzLwmkm856g+zK1Lv2zI8cI9ggybgH67Hr2CxtKBRzRn6Uc9
wBZ/iIT51Rz15NISWv9g6qfQSuAtiwNHrRTQxpX7loGHv+bWvOgnDB3e04pciYjH1mlDDRVjETZx
V4O5rcp33IHeMzuAD02fmtBulHkVg738sBrFrqsToq52kRtV37KYOSMoFBRtfliVeu0d7nk+C6zm
5EZ1D4SZ9b/fU+97sxFZQwaAB9IAnqScns8zj2IKC+ne2rlYVwPmZhuEwNb6Kps0lEjhu5XyzHNe
C+ds6R3BcDNB31RI3Id6GDjW0EScABCufhjBMeFn0KxDner5HGpeH8mddJT+atARxFqME3U0dKwk
XlWm2cHpm+IUL+CGUcWwyFLW0D8qN5W8sE6ZvYAJbRdGNyRvTrRoOEUx8E4QNlPzNjoLSUSJF/3Y
6mT3MNov3Z3slPZZWw6qfyey8X5pF94GsYcuk5mGp1iGyJG60qR9s6dl+tEWyfS6yEpczS6Nyl0/
de4CYWlRUeBFZnuXLF6Uh5B0ylAg0p8Hp/f0QOjNlzjvmhA+8oTiq6jMIZMa2pVzls0CJ51GqgcP
JGc4xml0ynKOzVrI9jDr5VNcWcOhU6B2U+ILCBiK2CnR5qViezHaO/Jk6/eV2HG5GwWM3docSoTr
ZAQqoLvZ3YyDahwu1JLbdCJKNTXpC8g6LjmLI6tc/+YuOYI3ao0p+h5849Jld9Ecab6xGa5ERux7
3UxYNkTwR3szZnEsYtHazFpjPH1lWK0eWyIIj4PoIsPX0yz6Om1GL/OX56tyKsbazQjm/vKEdZs9
zE2b6l4f5vIe51u7h9IJPijNJY5vtipctNFCf/nNxGY9m8slvR02OxoXL5xp5mZSyzydf66d0+r2
y8PWbXY2yBsoT2IzuUEVwC8GvulqWRUeOLXZ4eRmjMs2ixwDnYvxdzPOmau23FVaPJSHXmtr/NpL
dOvBW/3C6sk5xXzjnyj062lalHUAVALnLGrXt5yCIywmrbYeY1EszIwLugoL3F3bw5POEYHGcEjF
ejH61TklKXWx5ZTdt8VAErw1zLuoZoPLIZuD2lmjbX2BTW+u4xo4lwS27Q71fUzY/7C9nk+qnsUN
4Ch15LhwDhnMq7s8H0dutcbEjt1bk+9RDxMhnbmi+aqd4aPgyALly3rqwcjVdPAWzzuNYui+qqgG
Ayes8cjnyV7YDteYdhqHhUI3AU7CVrzoIVv8hCut6bUPk6mX7FIzE+g4pS2gZlPoVm0h77huRtfV
8eZTx4MRdy/NJXCRPvU69T5FZxq1T7tk+w1IffKmT1EOllxrDoRQNOBJI0cNb7+Eh7QsTCuAEO7s
0zHL71mJTG9woKYwp5Lv1ahT985YKj55yXZokk410sM6Tda6U/gi6y/V4n0DBUEcf0woXSR23Q4i
0CvXSNgwTN5rqkX5FxIZXXtvqy7tjqYDyMJfbTsHppthersxbEQdVGRR6S28DhBb2+KeV7421uWL
auOQPnMAcWZiO/vGs50ggR0QBVk8PazCYBnaq6IrgWVpyTerMa303bD5iAdQH3RrpyZW3OjzNA+s
9lWIeR5ZeMZ5qg9n3rKGYj00VrBR3ttofWX2nV/Y31af2TgbXz3MAU+ijZszXI2ntnKWHcjR8uS0
HS6tYcQ/X8+PdrG+cgD+BOj6nvX2qzNMwwf5ayYICQnd76zh1aED9Gg7bnFPVcJukqV2ww8Hf7oC
N1mREvhprtZY+X3T5lxmkeWJyw9pcVT10j+Y1pQvAZo++lSj2E48ufagdiXdqA/JyrzDImqySu2/
53J0TT9V3dU/+7/ejhjt/345+t//g65Qpqlvt55/39D09GMzNHU/fvz5DvXHn/rbHQpgk+U4BNzI
Gv7pCqVjeLYALxnuFj/iv3+/SHFbgrWLzYkbE+kxwtr/uEjJ34gNYjd1PMJe/+pFSjp/8TIRugPl
S4SDoLtNW81fo8TOokyN7H4FsxCDRHNgEx1n49aVOoEBKXUXJjyZ/AkYybIEJVybUHSzeXDgMBzb
EqoDdH+2VDiyxG3XSvtpzvV8Z6d6BQza7oD+KXNXosp9Y73fQqI3LfPdi7GSGI1OD4hnTQHwILnj
uvR9qJr+NJpdfLDSKg6xJbcBhRkstdZ+OCwjnH12PbL2V2/u9igLYCUrNy/8bKm/yaYlSsHK7DTM
MXzM1N4PneOEOuy8YMxSWJsqco/VkhZPRoLb1R876OY+2dD6WyKG9sBQtJ67kTqdMDZs+yNyqR73
57Ip2NmoOL7Waumfc8IUGLlX/REuhxFWEIPHQXhXEFht6JZx/Fag7vuemY8s1Ab8F2lLt2+mqwMU
JrD1qQyYW5eHuqmdE8yiam8zVWyBBHFXOR4swDy06jm/11yGASeCnSeWyd0VDJ4IjK31BdNCtZta
qQc65lmeTHN3It2iASxeBXiERKNBgwVvbrSsqrRsDZG+62trA2rYoRyi1TILPIm0kTuDErCbOCqt
g2SJuDdaHgT62q0PzWh0V2hVEStN48mey/lzyQd7100Zt2An7x5W4ku0BNvF3h5qBslmXh5lmjkf
Q4T8VC1vPLa6g2hMfBhjbBwY7aKvI0jTPd5YGzy7nS/XYTGya2yVAAKxiYKFmXsQSWUxhmniusfO
Vmrf2kYKYwycIJl4w4/dvkCqVN6Hq6rpJ1ZRb7/iG3eDll3yjs+NfJDL1BU3S9Y8J4PInt2ZsnbN
JqrpV2gGV40Nw8XVyF3Vpc4POfXgqjb0DviEc9wwWXP3HOl2dWfSUHstJvFMooglG2Up7ZHhIH8g
NqmdXdCYd0apvIuE/jRzDZask1Khlc5x0IYUmYuF98jlSuZ5sA6blAl/OauM0WPvp8x9IhuXogi0
DGR8ozwug5sxg3g8LQwJiDAojIGI1bSORpi13MM6wSwwG2t5r2mk6ywaQxMuRVdlG+910TrRDe6e
ObkQU3uxmVgfy9o6RJorNHxLg4yMQ9GbXOT9kXpZ73MFopPuuM2td0SYuvtuMNzy06vMaL2RFStH
tx+eLe6Z9xjKEjUgkztPMuq4sCmAoIyz3nmqHQMZMeqKJYSV0jw2s1YSrkmXMT420snVs1FMkruG
pdMUk4SV7dTOueoslEDMYJmh33FQ8rqXIwjQyKaQgjxbHOmva9LSPqQ3WnzLrbZ0XnQ4JK3adYSl
HqrZG6Lv2bYKBa3o+ZxwyKFSkzt9qPEaRVbOTrIc2EcpKfJgHgvgRHpP8bCjRYt2hOBLT5JVFwxt
tTsMefg7zysCCyOvEz7kr+UC5S6HpcE7RV9EfKJHUx/9qp3me7CV8vuC2TM/GNEM38tZWofco5bi
zabZBaJRZeX8lUClle1T1ymezBjKV5ATes58bo2ANX/ltFjMkwkjf0B0qYzTzPTH1KvqO8ddjBp5
eWgTs7/kxWTpYV2PGgvR2Yl3OiTou3kTeqxN8tH1gq4OylewLtk03j4Vm6ikmGkUOwLVsvUrvQla
HQJU5ckW0jVVhHK2otD6pVQZg0nZiTCSQ+WM7qHeJK0KbWv9pXIpYdUkIJC+oqZx9vXUo4cBAQPs
DM4InWzYJLM+s42zi4pmbXIan1WUNTqV0p2KKcLd65v0RgIz29m0uovAnCxtU96qWycZsCSMjk2t
TTu+Wr/UPNy+l8VEfStIIoT5LONDr/oVQtk6FDBRu3X5hEX0wTNK3ZIzt/eTE2kBBG8c64be6nSe
img/k3d9tmTcPUArj3g4VLCJcXDd1b2r7Qsk5vNY6dEnSoh1D/8n7Oj5OHF0RkckQP1b7og0RKd3
X0cibrXfRxhhMsjLF2d11qu0DNePW/IizbRkbwg74mwB77yVZB16rZL+DJQ6C/CuC9IMoyl32RKt
97aXZTv8xIeuqJrn1an702KPw2HLrR2ssaT7OhPTtr/VQPAWFHU50HGyUM0Gq3yTI94j7RuiPDCU
8/d/mT0J2lSk8JyNKLlvlhgU6rrFNlgYHGy+gX3T5bSLiEkmHI2r/GaareJZaHnN+4g96gooS/wY
0SD3FsitXS4icbTBo7/Q8AGO3WMnR4403mdpAzW+6ovbXJ/arwOfw+ugenVvMebfuMQJAjo7shso
9OmhNZPxNofUHcBrt4/FOr61rkxvFpnQVFsPOgtb4fFFOptJYONfDy7aIkAj/bYDEtgHKZ/8eyuj
Y8wzbPXubp0NnZ2H5rz2D6qzUBBl6dqnkuXAQ05T2UVkef0xdTGT8ow7M19QPhM9folUBW27KnWG
Bwy7mrbA0+eO5vq60L7NVURUJqnbKzma5WJqHdkEnv5tiJWbiIFIKBLjrvmsGaxywqGLO2LQUFG8
rV++G2fbC1oQ2gGLaZyJVWz0QVu6m2Sj57aI+Wr65K4mhduDGvsQT4H1bswAg9ksoqQ6FJDydFOY
zPlU2UvifDFV5sY88kBzxslTZy9N+vBraP2vXn78PzffA0Fy/8Pg4rWu6Kj+S1zh15/5Y7r/FU6E
7sCyeMNFgS34+5KEVQg1laylGa2FDmeAvco/4gq6Tj+kDvMC/5C9zd1/rEqk/M2EyuQ5rFAA/MDU
+ldWJdLkGvFn6oAOWtZmuMf8y5PR5RLC//9TWqFhhUxF2sLJgRUDEVIrt+kvgTVvtcxfRwcaZcVO
OIZevBEVr9T/aUHBO+17F2GU9Z24NABS60k7U8fVsg6uORw/V2VgE69SV/K5a5abGgNI8ZKusr2p
u1X/npnxTKnLkJN30qHvbU1zKCaHVLPrZ6zUDpb/1hvHM54tNV1VY1e7pCfUBpR6W8kvNsVG3FwC
MUS9z1L+Rh944/uqcWl3yqrVCFljvnFQQQzEXHCS46wvKLWu+AH5gz3lrw5hz41IbkVTxfZb2kl6
pcR7Og3F4Bw1NajTWJcZW8a0mh/GVjsY2WCEteG9TBRgHBKt6PE2xfX2r8LE+DJbXPfxomGwhO2Y
eIIw9eYkFAIXgoj6cKgLhnEfuIbF5qPaii5YknfBivyxYn2hm4/CpHVgtWKk1plOFEauZsrsyyQc
65NXBB5/52WRelptWq8hMXaavDgqnvNdpmi1lBOdQwfiaQnVYLMxXQFbUyxVbLYKlm9cJla3HEXA
+Z705jFLZ84yStPyZhycCyMo3Lk1EKjTxsw5lw8ZZgoalUHfnUSJJ3i8QDzLcINzykFR+cUecJwm
bAyLjhHTEI9dB9YVB5c2f0e1b7KfHma+n3QeG5N5azDWleKLgzVuj6CzQSLAEzjfGkqlkLNLb7yh
cys/gx6A+uAoUlpYl4bslGJvMXeqyB8QztVOT1GHoySf7roFV6uephlvS/w94dLkFKAbQpxdTniK
wvR1T1NTfsh5PnKnmR97e5A0eGiFEaaeIgVWtH18dl3mtUCavNqBkbnRUQdF1tO7vFgnZjO1Rz/p
3mujKT6NvhXm3ss7GztOy4K9dyOXA5gOAGadzhPnzsQJKs24OGdo5OLIrPyWZHLsg7WW1j3BRoxv
tWzit1hJ/RJnstyTx9EOPPvJc/DXXQvbbA5iFfNDRSPgZudCNZYictiEu9Pg54aeXzYrNW4Io8MQ
ldvVaSTAeZv2UYbg2RfyBg7GekZlxc5AL2CYDyhPyiQmouMNHor41k7YPIaDtG90xwFEO+fRG5qf
twc2O7I1YhTJ27w6D8JpnuFz3NJ3Zz1s7+y7SHR6yMaP7EcrriuFYj6iXB+4WOr2CMnsyKTZ6D9r
QZ6wtvL4W9ykkA1bCQxzzItjV+A7WFI7PmTZmB8go3ERJg/83ZhgjzS28r7EUqN8Hn3kxs2drys3
gcrMSNbgmb3h5mTdoP+yVcu66YWBikhvls/EcFPTeKWUkcTAADY39qdCNx9tbkw7ARLzp+a4OBx7
Xo19vmb9aeiLT+QWj+hRBDJNG5bW8/PRll8ac+LSiUe8/pTuEj/hv4x1v86V9YGhkB4GEjN8jUY7
AU+F3QkA2m8H+ggmHa9xPiNBuBlDHDjWeW9WsXucSV36E607W2IS51FvxYI3+tCnF+Elw1PPUB0U
vD5P3dw+8LZm6DUW6jxZBVt55B01UO6u75qtc3YVdwm2IYX7fSZ3e+8Vbnoco7r6zhTthYWOtOk3
kA3s3VJLqvJ0Qc1P9tiXyj0RQJvDnHf3F0GHGZHVaTEwb5tRMPXYWXT2kMtsEXJxiJneZpCpfAYx
860u4skvCbWH8yRkFoImtF4td/IgfTTrY812PJCOml7wNdIoZmb11SgaNpmjM38yJGK1N8z+Z4xX
jux6S7kfggicFsP8ZpApuVsF6+aRXiDSr1a9F0Xc3xt4oy6oTlwNhFrzoGtV3u7ruot3Xd3q79A7
VChnLgiZ1OoeV31CCg2oiC9FH//EMKUfq7FyXk0Ufy1ceWvtVo6cIOmX0fbphJjCqubkdyfWmo47
2le0kTjgE2nuZSyM57j1mos7Wcm59lSDOItnqgeQxivrJcuPdMGZbxE0yIKWyTrs9AVVCD51GUQz
NGEhRuO0qmUZArgmPyj1NXdirj22VEZ9JZmRBVS7qBvwyNND4Wg7itu9a0uaJ/VJsCQEhlGBroku
2hDrWPZWdCO1Fl3RXJ3GJeE0obv5Gg21j5IWwOPo9vOpnqNU4kuQDPk0ldyRnc1fSq9uX2K3Uvc4
6iK6KKL0MhA79hPGzmeh5LJLCOEfFhw2u2jpMTraFaRbyXdbB6xt9P5EKnkkvuIMzxDRdfK+hNhD
LcVxZ1uSChI90YmYOzjFHPaX52rSsDmU+bRcLLwBeZCqTauppcnr2E/f5Iw1zhrJ7pBVIchG/GQ9
i1TYnwZfXwvqqErv4559h53p3suyWgRG5MqD3qVNe2vw6dK9neb2DT1ZzRPFriTONEvh9oojFpGh
O803Q1urfUeEvgr+/3D8y4X0n/iHmBo35fnfF7+P79N7+k/uoT/+yN9mY0v+5m5t6lh0TAsZ+0+z
sa3/ZkiGWwmRxuK3/EP9NgxSvoJwLZckSRp1G9D/mI2F+5uHH4n0LXAwwf/5l2Zj659dRDQzbWhL
uhcMWwfTJl3E+T+PxjqGmJUcrfGl6xrc9c1aUkA4Cmb4ACi4d9PIWD0ksHk+G4fCmCTJtUc6Cel/
wjTQMCNTOlR0HMy+HhVTiLwY9ESFdhZa0Gun63wdW4uZAbWxTvFzzg0E6gaae81TeD9wYQDoQWOB
oYFLTzy6bNIsJ0Jo0DS+ZuYKLohUYkLx4o9qxR2Dg3uSd9qcws2vIAD4SddPiOnN8u6YyZKGccLL
BvkHBcpXuSIDWOjtmdm5+RiMJHsnILrcozWL0HCz5RXzsMJHEeOjMZe1/8GnivAdGuYpNvQtMWc/
iF5jrciy1HgeuGnn4Z/eL/8HJ5fJFehPt5NfPwIbExk/Va5D8MO328ufbicl8nWmQYH9sirTO1nm
YO0aA1gJJoMZE75ptFgm8Lh697XTGDfVZPCtkWOorSDN9fFAambZOY5Vnzz08+saWcmtMciafuBc
e6laq3tMFg3ofJpl18HqReK7SV98LYrIPcQJ/T1DZ9Z3rquee1agR6uZ/o29M1mOG8m27a9ce3OU
wdFj8CbRR5AMkiGKEnMCo5Ip9I3D0X/9Wx7KrCsx60m37E5rUGlVlRIZATgcx8/Ze+1b/I8WEwJr
7yfhWyY9+eXnXzr8kQHKl3ZMXy/gIEAUB/FGr8vvvnQTQDYgbrT6gI03ehH67sd1LT5DqJweDN9s
j31mt0daqEi5EJpY0BuIX1YYxe+mfjK/NLlGOTE6me7jyslpwBJvH838N2lb1h9WU5MgYFjjfdJ7
4tamMfTgBtFz7ACWC9O0eM4hbpGyVJiHlHxLzjmtsc8H29vMddttF7NkTdv0OW/MxX4jbO6WSYc4
dGQkHpChKObFGFHSac63k0vimNmEyc5NX4omzE6Yt8bfmbjTskMR8nvTRvbRn4v20HaoKIBhDWuO
IrsuHacLD2V+9gf0AyR+p4fcfmNkkLUrj5gLUGDZ4t4EDkGiaRRM/SaFirWq/Szcm5w+11aqw1qr
ChtgxV0Cp55md5h9JOE9hfVpxuL2B+RvjhEVng8PY3MoyQT2xa5KlDqAbUtviq4z7yIdU4Gyabhz
c2IJgPJoWr9MluyA6D8L14sTWxcj7aZ71QkuqJXGuxQd7oHeJc+mkS+PpFOrT06isPjEeYzpoA3X
JpDJ88/Xzrs9CyInEztPEyWFHXIvQz3Q+27tWESzRvHgG5eEhuJjF/bV3kCG8YwEDk2+34drsAqs
HeRfv48YOdaqUyh5nHFO3ghGnkCpk0gmO1N+8qWDyygpTOhizWc6hwSHwfjA8MJPyYfWZa422NW+
4N7f1mQb0joHE08sAwjgsrYuHGJyIoYZxNDL0nlwSZSu2a7m3UBDVG+odX7CzdCJrdthsmPSjls2
m4bp3Ob18nhdtiSg4qxJvRkOnStuUQtGX4m3Qh5jlOqTPll+qlAPnlOVtlgMkJslGxvV25fKzPe8
8tFp98wB8Pn0vbd3ZuiE2zxIgvvAlPW8/fnlv9JIv2M4cvmRageAncEzoj719aP93eUfpQALvrTR
xaJhYWw6BgMQ+qTxIVtCvgEyAnPtSWU8ZXM6JCsX63Bzh4k5mfaBmfJ6sXkG0eQhkz4h1W5eOYS0
8yqUYxOvGwaUL9RnfBkTAftRErvwK1Soxqm++wIU2nwsD4Wub73nQFYwHFoB1O5C5mm3nTIxnWUT
4z7yIlwIqmKfifRsw7U8tpgqgRbkEab8akameyNGL/rKs4dbx5rhIk6+uPXGKT8lVtNHO1kE0VPh
S7CNSRXjkvj5xb++j99/dh9Ao7AsxMfAHN5d/BIF1uKM7qXuURat4BdFX1nNDHVb1RbPYiFfi+7L
dF8g5Nh3pY6/sZCIHIMmHU51GQAwDa32WLjasexL46mjI74PR6dL163sK4LKVHrLKGF6GEs0LqtO
jerrwGuCW4TOT0VjfzSXJRjWRBtMD70z5tXeH3yUmPAUV5PVsg31ffTJSgQkqcAITjjE6T8BAt4V
ihTXpkimFzRFy74dh+iI2hQLBUqtgLgAa/pDxIr9ysJCjIy/scSWFNJwZ9f5FwEaQiV2JVekojbH
As7hC0rL9khNMD1cH70I1uZbGxnJsCVBj49X5RGQ99a6AOeb+01JSNM6tGTyZhIZvsvMJHph5Q1/
OEWpdxB9aRA6nnrgWXeOqcWnTsnO16QtR0urzJ9MwshgPUgv/Yzy73e7Lusjo8vpmNOhwN+COQu3
nnWbTKPauH4xnTOx8C75+UKgSHy/ipnyUzMAvHWv5eC7soG9uuwZY8hLUogOuRa86Wl13ZuLcZL7
mZz5NSG/fIFkSeIdpVjzCvcE055gT9oidWO2I32AillxkmmB4WQuzRSkmZGl5SqOqx2xavpxFb75
ZR7N4iPbf/fFGp3hjz71HWMTem7JNDYBIbGvKMfuBkInt6VvzqwDp7JJ3bGLqNgVAsX1Cu0wuILY
mDbz0vjHycF+iOUVB15Ce4tuVroPpWc82jxYEPh7s3+TLq8V1leyaWtZw2xc1N7RScV+oeMjYVdy
Z8a0+0S+0QHHIsl1hCwt29CeP4kG6JddMzbj8yToyjIeiDB2WKyZBdqDhrT/u+075aYdhvxUi4zw
TZxQTOLsRe4XaSUc6idABmuikZJn3gPps8KRWKw4VdvBqk4RfhJiiy4bRaUXH0DRmBDN6KZAwUqa
5M1AqXYhtFIXOCjrTmYw8apSJdZ8NLXILpK+23aMdky+Lo2aVYGyiET3kdRmBLs9j8GcWEu0Djzl
OEifRfUUx506RqbDW2cRmf0lsWFJrmPhNfmNQeYN5U84P8ZdWhvbBajWl5JEinjdMX/ZzOzs5toA
UXkbI6JCmVfnzOzGur7BJYxA0KWF/lnUZJCynvrlMavCCIMjJJ1LS215YIwXIuFSy/IVEGBwDHAJ
b7Fw4tCC94Uu22yXcUtQHyo95aVMYFtaebQbWIWppMrEgdNuutDNjZXbROYmtZfiKxq7S1dL4NMu
ZSuNo5zBVoHj8+z7wF6t0h/XvAxCrkw4L4/XB+k/Y59fnGw5Ptoc9v7/J9vzH8Pr2+v3mq4//8pf
J1sBktJ2wENSCZACanJO/otWqWsGjohX9JSF7YU8FkRejgtlWvz3UdZ2+VeuxwkAlZcV6IS/dw6Y
nzli/g6lQv+rfw0FITh14s74QN8XJknnTEPVNvadHymfFFLHpf/Hk7dyl8LcsAegvZqa+oQYTArc
iRKIwALbYPSCYt9bSt66kdlbn0lfy8814n9U8nAaoAA1EmJPT1mCdt4ZPnd5ySqO2eWSBoj/OhwC
sI1Nl2GM85Jq2PfjLC49geAv1RAN90sbogYKjEp3tJfWhxIVteMuxb9/8FsiQElQG/qVjx5771GT
16smAby4jmOYtBtms7zc5pnXZzIFY3wIHbH0G4K0zC9ZX7BDY2/N36RvyPs0docSYVM53UcRncMV
6VB897Ip51wno+X+sZ5bh2GB6Bmh4ELk39rKbawTSRPzg0xcOR/JHGPAXpbzhLyHDwgLPFoMWB+S
kPlHK2jqx9DJYg7o+XAvixGirl90G6jqtKsiVWPVGVv/QPlQyXXm1EuMKrgjWjXoc3poTguq587O
rY9d03T+0mzGyKw7eYiEm/b7MrIwNe8DsHzxzm+JpTA3JIW1lbnOq2A624Q7VbQZIO8dHSXqnvZv
LMF2ZJ4TVFVOznRhFEABOcUTDTUQlYv030N0ELhpROGdy8EJCc0q0jZcNTUG/x14viBe9TaqkHjt
QkiK6PzPxo4+s1Dj2lXkjXAx+8HvbklEG1DHSRMFz8FUo4hurBZn70Y6atALh+jYZaIW2hlTNpJu
VXpk0546iqLGPIu5zDobUJdSwwgYkKoB2NnnmBGdtbwAAZyr9o1U5a7EN0gUWhH9Z8P743/SyqPi
96iRfrbhjf/1Urf5j1ve9S/9ueX54h/sUpx9/jt39K8tzw//4eP6o1fnfxtns839tQOyzQFw5NxK
DLPm9NIA+mvQbf5vuHy6V/fd2YDmHeIeH/wW2N6Q09m7GAkxIBkyzbg+DqClUx6W2L238VycFzRQ
v+ha6b30/e+i90iaEQ4cQRvnx7124CEgqEVUR98esUMNM0EZCPWfZ67ArZTLr6IKfuxT0h9ydaYD
hx4tIkDi/u67tRou1wQmv6/UOY6j2XDCAvAnzt1ElEvVRTDX7SkQT7AzrKfv1sHDt6/1vdnyx2bV
9ZfTiPXoWnH38Di/+7LSMNVUq7ZiuAH/pSxKOimFGILbWSx0XqIlfI4s81df+V9cYuothJoerzOO
2Syb719nnWLSOgZ+eWxLMT3kRdK9kc2ZgklLgbPH/3YcBAAHwSLl1zke8TUIL378hZlpYJlXbUgh
G9U3PlsiL80OhUNgEyQaDd7Lzy+r+Nt19V2EIYHlIsDW2V/vdBmzErx/UQ0ekM6i4ey9SFlgGJg4
abgUySczBpZzUBC462OCu8jBrZ4rdHcjmL18qZjOKP8CmJB2Qju4PQCxJlG3Ygqnz1DFfrEKEKy/
X/Q+FYzlkH7L3eRhf/d5K6RjcVZ2/cH1CRgl2BwO3Y2KaTDv4prYIuAPYjyJOpkLquTOFU88g/NF
p0oeLDPxvFOqAvt41VPGtqLFS5waawnnEiEfSyDO9LXL5DRQ7ZZb7N/iXIINKsE86QQcShQUk0ab
4mGfLQL44PiKs9H6hOj0PkmcjTFPF9FBnI7SEAXV0g61+yUYbHh4XrtMwxY1uZXdtLY7PXjsEt4m
DeA6HDJzMD5Bpwuji2ytliUXZRI9na9mI4YmAklL/MEqnQBeCMa1013nhIPzOFXzeFuZCaU7ns5x
NWBaIzNIbwQtMzCQvAOJFsbIuz/MZRsQeCmblz6zCFdBwH3UHHtADQOzgoD0ygcTs3a5DiWoJaI7
M83Ubd3XoDWny7cEg3KIyDlNuuliSEM8uR3tz3RBPcYZ2aqOWHCmF6/ugAUwd0F2cc0t7Z2Wb9rk
WIbLQvELofpGz/BcSNLoGXe+Fj3X8RpfECGSferJjLwsgQyfR0mSsGcQIZHGEH4lQk17NwOfCEi8
MEgtUkM0Xb6t1SSLye1I7HTs79J8Um9FVuvugcuXteahUXs1kiy5JugnT06hH6XlMScsuezQW4Mu
2XaOlXxKhjF8Dhr20w2jeyR15eywTjDlOK+1CojHiBsefjQktyFNx+emKMn9c6qUlTHlABJQW9Zw
C3T0s02v8wFPHUERg2dxSXm6mxdIICWh8zVBW7tvUt8wEfaxR/vUMLPX33V0QmDNMfEn1+vvTB3G
qD5wkGliJggDMirWsgrN8/XPdBHO1JKcEfaNJTkYfNfHxO+GzRiH4a6XigWM/oaUNmIhm4NSWRTd
CDWYDbSVsYfjMQXhRQ8LaKp1ZOj1sIkYzZ876anGXQVlbk0f0EaZTDwj5r3DrkDnofFr/AWGQMI8
jrRACN/GZU4+hVKgIvccYLNxI2NyEy60AujkJrXrAuDk0B3dWvQqX4gmG9+G2ZAIS5F9pA/jzMSA
wnGYk70iUWOvrKQaV4sJUscIiN2oiQhk6jq4XGf11NhRsp20WzpCJ7kL7QIfBxKx0ZZAaoLMPrsB
NnbwcIconKebDhXVk1f2UJCIuOK2G/PZcXOPeJZEfFamJdGOz94K8piA55R0lzGRFPFdNLi/dU6O
Eiyx1WhD40unGzrgw8EJ6rhc9SYSq5VZL+eg7eM3qdg2vTJFX54m3rkxOcav0LnOt1C1S9jmk4GN
gthQ2jbN0r2FKRLzjTL6ON2wuMOTA+m+InNiUMjXfD96tivVVfhKnY8gSpAWt/K1oi2AYsJ0nYPE
nUcwt6+zcltTdzbmHLBtIvgfK/bl6cJrjrVskbqbHjwj4i29EKg3K6A/rui0xDzpM2R2OpXCHYbp
cs1lBKMkzo0jmpcZ7kUBNnF8nWo43ZnrsWHWVv6UEVL9KcO6vKyvCdqRqQjq8wkDDprQxIJC+PqG
12j9RK9qu6TwcBRfI96Rrxq4J7dYGLYvqhG/lXQpluOSOH1wtMt2scnBbRSCllZgi/Ms2/4CRMX1
0PvmpyJsotvRaOKHVmUJ0TThk58k8rno2te5nPTun4pnxNL9Juu5Thjk9fSlEekJb6f1W29E/bjG
0mveNeHof0AjmfubdBj1/A9Sn02Xfc1z6XPyqttgF2KRuZ96a+p3i2M9l0nQbOpJwVgaSmQdeD8l
Kt7CcYdVaUfVufIN50shbP58wxur/egmoRV9CYMxJfJKNlG9W+jaIbeP8x4vjsqNW85DPZeuhDiy
INj5PPsBDnKnCu5hU5lAfzuSHAUgPsyEkXqBh0Qt0nRucGuPQB5zMXBbZUhENM1Eh83CQfJPnIOa
OYZnwdmYZl4LJZCojVF46g1gbciJGwkDhsSFRSN7VoqKzUCjlPRS6mM6f3FSizO2GfZSPDDs6Rk2
0ufB4tN4XRLeqpFbA80oZB8sCY1DPqzjJtOGE+oqyXXU5mTHIby1JiU718rZ79uhPczJwD44kJkL
iZAuxW3YIPrMgprfnPEyAe/gB9MDceM8S+5I7Nx1gkfXI93jDHFelzljw79ugcj2iXLxiXli6dMp
TR66sQqIUGpG53bsexOUgIsHpu0M9VbZOW8OYet5nLVIAtwL3o8qZe6KESQlBmeWyIU0rcinYqCF
4e2/fSxxzemRSUYlERk6CMqnrXgjC3LKhrmfHrqB2rdEprQVS1GRNg5kgrzhfob3eydgl9prsw3r
lxGucXJvuToRLS0bvus46ESiqk1n/+LIplC8LbyO4eyqSGKJvWwMzMH31/HkkB+aK/RpqXTnD2Sr
uS9eIthY5xa+wti0E2wxxIw6MlrET6O/1KAITTKcncUOFPuiLz4UtWGemj4xvnatDPdJP4bTis9M
lZMafvhsTZiOSdJueZPLsBNPdksS5ypuJ1J4Wt8huieeUn1FZc0dJzGK13rfBDCsS2az1YdI39EM
Zd/rcg3sKhS30RB6LtNZi9maG2SswOuKgJ7PM/M6ZtRcJ0rLD56dGv0HDCUo99bpmMRJcCnyIPR4
VZH7YdNHiOWc7uYcfpn4mAVUy/F+Gjt35Qt3upCJToqB6YCZBACebroRHtTozda+NEJqEN8iGDJ3
2uRsl92wJvFp3vIfelNIok9FtjR33H55qQN2lnxI0OMbYXoyOtABg0p49cxBecCdx9htgnxX9KPL
95DeBvcGYzMfJ9asIhT39mMcsKUTYdbvhBmTibWIctViQjzWA7Y/BPXiUhGGDoGdTYJRJy4IosW6
FUOh/CuZU2gchzoC+1GX2GrlUG94AnE1OdXXCmoK3Oj7cHLGI+uawqCX5n3YNea9W2I+H0i78NRc
HqbelVtq4+jD5PU41XmJ4uNKYGo7zr1jds4d88DqkbvNe7maihNvvnLvEA2yIiAKrWXpbeOwuOtz
Bzoql+renJv4I4lJ/UtbW/a5HkriFuzYpIBk9FHQd9p4w4NdiguVX7W1ENV9RZLonmz6d4g5SvAC
eLgrHyh8cMAc+AdCcG6I0/MI71zXHrEg9WZRU2gbA/FbvIHVaobmxw6SoHShL9+zG3a0xnppGUfP
nmVzp3JtrioTdpvUa1mRy6BZYBGhIephzscsXQ+U3ZufH6P0qeOHoziDCg4cLo0FQQvi/bEfV1wW
8sZrDg35ExT9aMAt4JisxJ//nr+dfghyFAQIQEeiYcvB7cfjIRFuXZ/VXXMocIiDEsHv+yShWBQr
ZyLC1XP00eW6Hf789/7t6M/vxVeAD4CTqcNJ8cffy5G8QF85NYcpK7zXzmAIWKqpmHA5JexfdVnN
F89L2IuRElLl/vy307d5f3XxNXAq5gHnQ1yjXr+bdgOkoHsivBqdQ4QBbgla6ynQu27m6wRu4mb4
p9m0HEt05W05WP+/zfr+M6L45YgCVNZ3d0vjwf7Efmn+2P/9P2c9Yviv9WtbF+k7gwr9XP7qX307
9x8cszyfDofrW9jXWLp/jioCrCY8Nig4SajQ9nRW3599OyzosLXowCC2Q2aC2/mffTvb/gd/VLAw
bCR6V8fLvzG58M33nTvGJxQpISMLPPBaK/jjEve1hhpuQ3Ygl03XBmGeELmHbWsEjN6SEtQNjVkT
5+AnAHMB+jlHCsIQrOQC6WltjUDqdvYylfm2dutYEuBUCyDSDQ0jc2VyaHgrUwo10rycY4PS/ly7
SNw6B58jU+1MIlsiAXRIBRvImNE+5xU+cVzGwHUbwst6qfTZszEXHjgI8vqkWIngViSWg99c9ylC
jl7ruoo9b9XXjAj2VuEz16ew1H/lGoaYk6z0gJoNj5tNn4XDpk5AJylhusTwf5/LVDBnBLl4jHKd
e2k3k09EoVXl9al22zo4kS6q3lRgCoDtur0gksrAxgZdct04CJhm6Mc9LHu9DzahPjhbVkyGq7DF
E5gBSi2LwMS6NvqDPST2x2WkwqtsDrrKNiktQfOJc2xJvn+Dvf858wp+NLiLBvU6JTyCffwRb1mb
cgUqp7aeiO7lyY90y2qyW/7YdS/Eb+y+zrEuWfqYD+CKkU87gmN+MO0YTXOU0OfobSx6KwY+fGtH
Z88GuU0saGby3cNrvdiPpn32HIjAFbb1s51TYQWEO67aMZ3usigdjnYdwszQZTsvS309gX/qSngq
6Xmwrvl/vt3QwowpGGH8UF31+g5fK0ZuqVKfPQKoJ2q3iLbDRNBluTEVLNBHOlx8hXrO+CkNlQho
cFVw1HKLnusC2ooK7FvM5DhjYsCy4HOmZHbhgi7Py8T8hIaNrMSiXAwQuOPyNYmwWa3MoaJVXIwX
XKzubq4SqPAEpJA3Yqns0Wc846xAJxvIgUrrqaJAebmeBWu3ZKHjgEVpQwnAT1pAA8SrP3UOehF1
JtOyxAPBvaIHwWqwWsWdDe3Ot7fXIyLNfZzNhe/zggZkxeIzLGrfaLB49Ajb7N4wmGoncdeIczJK
HkLoMtzgmgY0kJIwpnDPM8z9pwouKY32EJbqllYb603wWN7WkFmcA9Es9tHIMAIg1bf53OnSU6uW
8OjodoCSR5NXsmIi0RNJShUVb5G4cu8GvU7oZNEp00V9YMP8LN2eHplQ/LBOmiglXKxnMJQ4RDNt
314PyaBVo+frEr7W0HOu6ptaP+xaQv8SeRyrR4xb/Xq0GPVd45+BpjDcS8h/2xHIHT5/O2fpWEl7
3RSBbpDpxuK3N/71keg5Ru0hxHHxrjUQYzD7mIpUviw+xxDpNojTPDSXTw7wsmdDtxZXDYfkeoV3
H1gFAAjiImrCjBcrSKEou+OwGtOSr2MScpoi5eAoeG1gMTlmgRk2DzlKF67PtT13PfrNRLxaK/q0
CCuTOrwd6yK8XaA7kCSezvyEGlkxBwMjoOvY+6iGHrJrjK7R4tzaIuILNyYJ0AfPbU2SnfVRVE4G
B2+EoKupzlk/9kQI325BNpTgMQYGvqI1ygfiGDNdSgsnzmVWE27BrA+3KQyBvY0b55IjMjkGVW7Q
ORcFP8fxSucIKwl+cMeWYZr0Pzq36bmCnMsgBUj+kJXk8iU3I3kIcRbvwbVZT9fZChJVKFhBQpPj
gyIz2qGeZotEOBHeTnnOijJCnLubAs7/U4QyqznFtc9ByK7KIjkRBQfT11zSPWJrjk3DyF0qUp0z
nlpszVjkWVMRBd+wIgmZ29qqwn014RvRg60ENV4/i6fMnUesVS1JCSuS7lgvQjEaqEkofxlJA8Da
j0HqnNaheCoZ0bQQihuNQgp1rQgUvJ5x+uma2Ioj9RbnSIbSxGV1h/wKPIG0BlJXZDcOLpcDRix6
6tc171iYMtZmx3cGCq7Xf+974tynQ/iMy5qukm3qbW8YhezwL7pk8qIyZH/jHBig7bT1egxn4mAb
GYTPhr1wI79taZkSFPSc+VhKbkTr7JgFCiIT8+GxRZduiAfH4+kqijzM1v3I5YUrsbs+ceUQOM9j
1U1iPUm3TXbXnbWuE07rYxLIZ4E3vXoe43jOP7lERabrwtFqLDGM6d5JOvc1xGS4zXpZPoqkt+gk
VG9ouMJj2zT6ZSCBfYC1j9mBEemL87i4bGTk0PEEB3XQiNWUJJXgHD8n84Htxy7HjYhxZON8Bycv
1l69hDclrbtkZfkRXSmoU2HxuGREDJpp4QdryPLxM69Sgq47Dm0npzJ5anLdDye5GpUDbP2U3udo
EQGJd8d7q6vyuY5Fe0LS0JtoxvCdUIfY7ROl77EO9YuI7JXiiRTF5oZ3TPBATKAZ8ewO9q6VJCJJ
Ibozk6H6BjhsTBxVnHxMfUmHlpTt32RnbQ2rlszZQ3fdIm0z/YxnYNWXojTGQ9fNR5X0DQkuYVtG
D3AM6zX4TJTuNLsaJXeG54cPjTOsstK/RMhSzE8AWuBnrHxwldERb2XJrooLlUmYt1noOFubhoni
xvKshbAdRjfxypNOtobbWR7EFU2SOlBKDCe3d/kVXUIA+M7UNBOXxDESJfxxJsu0ooG7mz1A9IeQ
ZdmuY9XDoyT5IrzpbGe5D6bOP6ks5DWXTqSEXpEq5Sg+OpqyYuBDuk81ecXXDJZCcOL10Ndt4yAD
0WI2E+OV3O9vYPmTksiR114pw51eC6fOPs5++ZEQY1ncFlI5jzInPshAvxmsHSQoHOXt4atiavAl
CbDSK4SgtLZxKUnSVDYBNBmSUrKQDEo5bOYJBk15xdHgT2A4R8z2XYAUfL7jenlvWRdUu6UnTXUu
UnMbp+PHUKek5SnYCz8af2MyApIEEg7S+/mSuDP9Y3IUdnbuZysyCtpHZUJ8IVLLwy0CWScDsWOg
vcSkp9RdkCYoypfZXdd+X+5q4gn2UTj4tw0q1G0s1ZMMe2zc7RXoo0pZ3xFCzRZFXsHaHUHZYAtA
x1m24sRQ0zi4Ya2OORSa29om7I2LVm0HTRIiMAVdmpTB1iDjg/aiZxAzVeYPxNxufKpOY8nFPS8B
MHUOpG5yyL1joelFwDzWdmVXBwu6yD7Qbwh7Jm1qiglmcnNuGOFVxovCHbfJmjbEP+o+9imRUl1V
mZccpsFtPRfdR2uyjNv5ClkyrsClkdr1S3fFMEXoQk604yW8/K7+jICdzk3Zg+RgfdMBtzTRyR9t
42x60E148/qbPHB2vU8MRFbnJTZN33818pI+ku7kCWJX1kPbqp1BYhohff6ItHWBLmVqzpSriVNs
/vFmcQteRKCfj0PlvjWaUGV1QrfFoVaxW4njjM/2NWpNuCeojabPVMRbquuWSjCFfjVrDlaniViR
ZEdh52/LbVoLRiip5aOdwV9OCtK8UZqs5Y4E39ziuURP3tg9sU5sJBy15aZzzQvRMwWsHbdoQZr6
KI+zSxoJjPUiK7Xze1FD/MbmH++SjDkKw9QG9/NAEEecRPiGamJ8952XGGxMbeodgrwfn41cAS2Z
vcjyVmkvkJk2HSeQRG59r63vUsVzkeJyfsZuUxwXSBRgdOZ8B4tr2faJni9kPrY8VFQfx3gKWOJE
0zvGKXV14cdGWgIhJJkxvmVkd06GTn3SqV03eFPvvLyiR0o18KHsLfMzCU9euyKTJiJfWNJg/KS8
pjePiCvD7mRIsVjIZ+0MKXRo93JkNmpQORFSYSNW6sKRanaoOYa4aR28RLJgU4+ybES3bYyzyQQI
Gv1io37N6sVdWwUheatYwW2NiU4ye/sFvzBvXR2N5xGkE6DUJi/VLW8k7VK5y2tKro3plgw/h9ai
ze/21KD4qKm2qlFRiHiDw7sppX08n0wtjZitUTzRzy3WpRbUJ6GemX534v8X2oz33SGOzi4He4sD
tOVzjH6nzeiTiJ5bl2aHqA5pnZd1bU+fFmfp1WeMEMw4nTKkGqkZAKJSHXNevj//AELrML7vv/EJ
0M2CZHc089u23vWnxsRDMWt18cGd0AcwClT0XPtQRNYZEGsSU2xGzT610yQmCjFaqm1DCuI5rmhr
B2Yvzg6z2OHfvyyoZFACUbZ7zt/EI5XdR3WCj/uAcYQT2cTbn0klyXxUZFGx7kAvlJu+XCiOjCFu
fqXs0L3Ad9eEX+/p/1CCIw79saFRzX7eVwO6P3cuOArBtpwb3jgyKDNuSDLDO2LAFthPOaSio9Dl
d+UADrsZGD5Y9443D/kCLKaLk0OnT9CNjKvs63WcP1bkG//icv2Lm4jcA8ybTa+PSfN7sc0Qxqlh
G0FBFtmA7Jppba+0yKShaEJbINdVA1bNm5R8RbU5XyQppxegfXQA6qm9lAgdf7GsdM/nx0sIokML
DtF0Icu+fuLvGo+GC9q1p24gD0TLp68qhI6W1LOixUPQ0HXYNFqWekOwYh+bgfNFNSKT2IuWV/Ia
Q6c+g3Flf/7B7H/1wTSdBdMi/ea/dUR9Bvdt2crk0HgxFWpcc/bqV+GI5HMixdJW1QfAHIFznGs9
z5mAf+anwbGGS+8MIWZOLXHAUc1p2bnWxQLX2t5IOUTFzkL5nmqtRRHVuobXvR6UBjzZBoESlKZM
vIgLoTH49u1QmpZ46PpFdwGquZku+K+QQgwZ1hRdx72mVc7aWlQASZTQL05AP78c1vu2eChovPsO
AYc4eb3wvTgMr5cE8uYbezuBwAbrZEGCEECBYs1MfPqrVgM10mB8qCw9p57KhI81p/0CqsrjasU2
nOu1uxjkLiFZZXt1LP45QTOJiRzlSGlbuss8kgyDx3tkTH+ooc7hCfTJ/dvGpFcdlllLw1yLoHdy
0WfGFQEHgrfrl/1PJ/rXnWi9rf9EO3rtRG9e8/e5zjay93/2oUM6yjSf9TOjY5otrYX/SzJvOoCS
GDKYFpY6HfD8zz60EyKTN5HkOUx3TISIvOL+0o+6/wjZG+AEm9a3vIl/R0Hv+D8OOxzIyfBZPV6k
FoJVR1ytyt/tOQggG+VNvnW7IOuIl32q4rmLNrUFZW5Wdwaqr21TMq9eDYGbyRVN8uWF7pkncKKK
gxoa4xb9d7+dpVHuYubYMIEXdVfH1SFp7f4UyNHfOEXo3dR9ZXyQFSwhmsbGTZeCWW2c0vswcOZg
qAogn0ZyZuxFI2sYdwycPaA7HOEWsbNoyVaEEEY2IGpC1/ncsB3c+JCnyZ2HeuNkhUD8Exk9jou8
n1S90XvsCkqTOEjV2NhVgnztF95JONGGnmS4Ycz91tOo3fRZo9bl0GZrkHLzXQT1dDt2aNAH8/fE
IB5RFsrYUlqJHV0oGHU1AYIwzvao5qtP4TxkW9Xk6YY4620xtfdtPjtbduvutbU6eqF+SSvCBQlv
l8zxRQkZhSvlcCYIwsOs+vRCbG29KYVYaKJa4XqsZ01TaYYD8J37dgbrLkFqMlIl+4YajH3UbGyI
Fq5NfxeWzEiK/GrAsX7iNHaXCGo/6tJLaJbjtiOSAx4kTEqk6VFhQXUKMemD8THJNzLZhzOxJiLp
2e2GeT3A19kCNuk2HdCUTTH38bp1DY95c/+lVOBQpqk8NZVIbxq0A2sboFK9+DsjLZqdS+DFps85
TqW8fFfS9Q5hFJ46IHTrILfIE10i43m2aTBwpHShnMB8sXsSmywHDL4xlPPRoop5IiNgOSoRDBus
QgDbJ+GSQWFwbphMZ1Oh3li5ASP43oOuRC9pG4rst2ZqnBtJ2hVNBTLuXMi0vWpH4jXjPcNCH8Mp
x5aiMLZ5Jp9q5T0H03KbWaO/iqHi7IyKYy0C1WTvN+Xr4ma/ZbJz9lkdtXS+x2prhplxklb4h0PX
dtMRoL1hTTxBQ1h5I0siaONHIh7qXR/Dq+bwQ1h03NHuEMvaUYAbRecekWOK32YHCGTeqhv8/l+W
2Zm2EwKfbZZm88GtaJouCwlboJxwCVeZ3Phx8//YO7M1OY20W9/KvgH8MAQB7MNMcqx5VEknPKWS
ipmAYObq90u5/bek7t9u7+M+sh9L5azMBCJifWu9SxyTBdKPILa9Rb1swtzSL0bblVQdTxF4/5bw
pJqbg+XzDSonEHtJhmIfOdmTtmV8hWuz3Dv+1zhozfMUe83WJc37WAgLBn4vExGSsUvvy4FG5qqV
JrJDMh9oSdGPK2Y2tLwAQgNO+ZA42FULdnwPimrE45XI/cLBJ3Rt09tVE6mwDroDvRyaUtslL3es
dsmWlmubriUnW9Ps8mRxjKXn3R+OTGxOnTvYFxxN+tBAlH/qXYdP0SdvbyNvbGUcjKE7ls3GdBUb
HTczn2hzMTedYUnu3GbZd0ntbYMe3BgkneohpwD2NuI0dbaQQ9wNe5uE+YWRJ9TS0zaN1iG3dK/l
Owen2Z5ftb/0jMrhLxqXFT6pAyVk14g/X9OBDmhqYiimazwSIyzrobfwedZMMo4eYUoAcub7FCU+
6CDlnuthQbKR3QNdVyf2xPLsL/S3CO3eS0y2OyY8apfQCEMJeCFDgdlyYzfBG7im+5SRFtOB26Kn
vNvMUuswp8b3UizzvtBApjrvEoJAt2m96oDBZNUnqmrvxYbe4oKpw3l1LSQeWUVLpK+NgmkU+6jI
yp6O3mrTA2Rr4Ozpuy0j/3lnp4r6l6rhkoqlvpptb9+X9mvQrJ4XgKxg7FsgC3YSb0svAN9jbAio
ZnCNmu9Di0TnLZQXuDpzDmYBmwxeWL7PCnsAPMmgY+5yoj5B6R/xk92owv4iZXuZxYI6cXd69sfW
Y/8ou20xO5Jin7R6DILhU0FWKsT0/V0mYECHKO22Ywy/2uovPNHp69q3z6mipdNVqmCuIzc4RW+L
BONf5CT+Nmqad617woYBVcju0quDED1sNHfOdqB1QSRTiHkQE/RL1wE+VWS0jjvJl2DG1jeL+aiK
yrpYZNbvB3tu9p0PmXnyecVqWR4Ri9Nbiqxpc2URmoxoItMDZTC34mKvSWlvzNJ9WKdhGGCb9GJu
2lOsm3oDCRCGLcI2FiuWF+Jp8nORTy9j1PdHb6aLsrcZr8VFsu/tbjxM1WTsGRshrpRDcNMV+KVj
D2ayEOsvTm11g+unw29MJ+u9omyTZFu6n5oUY7YUBdhe41Mf0L/XQK1z0trmWdj3J39YNM+aVO/m
KJJHnr/pmSrU8RAbPOXot3G3vfZL3Fg26MLFcfcxchP1cjXlGKK2DrGXfRqH1D0thv84d+1Fi9d7
g9767hi1dy6qIlqlpmUjamntXeX5O0uU5tmvGacpCmmxoqpor5FcwtGfF6f6ij+w6p4EkDc6mRHc
mqA6Tsz0RA2dqfHV+Iwjp6QOOsMjnBWbhquv9Cmq1QGd417CpIObDKuh2zrHhu6Gwdp6K/bhyek5
PwJNmmfd0gjltoqnd75pyPSm+aayI/feESXyz2dF9/RSnbUztF6wzdRqw9lUWYFhq9hUtV60vvrv
9vo/imatkZ4/217f5MUrE/HXn6JZv//QPywegfgNQ4blucS8yH/S1/bD1tphAy0lJinbtBFr+KM/
LB7e+iccsNmV25gy/rGtxt5BFAa2BZt3bCMuO+6/Ye9g6vTzUd4yA3botAygL9hYDX4NS2nW0GqS
VnMWHel3h+roDilwj/3Pv3OTKoG/HZC53HRtsri7XMueYvHOzb7xMFsdr5Oha+YSZRmk0cHoDYYt
0PuKCx8feHbbyUp/wbnnfXbhDJwTnjsX3ZjZYbA6RBkWp+WZHHu+l3kAz23Iqsusbgw8HUmtrpjQ
1MuhnLmNAaxv4wWOxR6Siw4+D3hP/SPUUzSQrpnlyzBOjHNmig7QxdOEzZLqxM6Ra8EICCY/fR3W
3pH+o4JEaUV+sybYLi8RcJMu3htFaYptj4ceVEE5IjGO10XCqcjb+02x1NeK/Acr1tRqb+tVcyai
Y9cyW8LVCQHPKM+VK1wglODnAtuF9Mi06donId+P7GX5PJtNOgM7p9DeDUy28sMADMpKIst8G0cQ
B8suT1IXvRvt1UUVrnjwUHXeU4s8b2SPlg/t3YanMnUsFkQG/KURVuhmtVi2uRxi9GQd13bigVXP
erVk3xg6zK2bb7synl1KlBQ4Os8WQ3yw8ynS117ZGSeT7uxb+NsRtQ2GsxkHgduyTSoQDMZwiMnf
skeRPROp1sTTjU3/zgJ0vpfBCraqs3wHOrTYzvmchCllKvuBVMSlNlLnoFpRUgmNfJ9XQ9NtmkqR
ThuK9cE+0ctCmXVZVirEbBLfuHZA3X1STKEUcR6KznXYnMTq2C5BdKfLsfwUVUZH/1kEu2TB+3hT
ZPKJctX4DoZSezsmg3fHgWD4TNh3CmGiU4NdJ9Md14NiMqrSZzbA0W1hqxk4Ym3YW/zPwzZinhVS
aOpdB0EePSf15BynRBqgvKJ1B6ONYD942rmMgLAcDAwnC1tMjk7PTG0x1kaFfGqkVT0wvc/pJIyS
mPFS1jjTljGlN20VYu+pYmsLN6ujjYPGr+40Tos+jEUeP5OFcS6CBazkxqrd8RE5l8OkD5kp44ii
i3dg4JLIjLcwrWN6WlEcoZbNTAnwrU4pUNKj+5iBy2izXjgbAffl0sKCEm9wnBfVJtL9cIPXx76g
VEcd8TGSYslmvmsS2hDUClk9a/pFD0Pk1V9Hkj5WQ20bQRf/zDdd7uaaoPnc1pQY4mK6i2SbnGkm
1o+x5SwvPVNrCrDHyX7LlDYvDHgprOON453HYgr2Iqu/D0ETHUn4NTvQaihllLA+BLnfv5gyKz7N
+ZJ+csYuXaHHfv6pAeUAsJc7TBqdPqCJ2rvAG7t9WsuLUcGHhRVTHBjwUE8VVO55nOgXRmPD+UKp
dGDQzsWCubgLVRhoHultFWXTmXHmpLdUCkHvtxDiEnoji02KPzgURjPv1NhTlBUBMeVz6cBuFsk2
NkwOxO14VmYAsmN27WeB8femM/RTuuiHrDa8b5MLxJnt5mCi442OxwSjXjga6kxclLhFLvER1xuZ
tVHopfEpEK13NY8ap7Pq24cFcmmI00O9yR4ofj0u6pat3vK1QTFtNhZ5cXryxhpIbSye4kTQ+9rQ
Yc1RmrqXZQniK+Sc/nNHxW0FHHSLQ40mgZwz+jab9LlP6/iVPWP6vRjXptqhubT7aNy5cpzCZOid
Fxth8ugYHvOmaRznS3siXilo5KWJnfMRd5xISIfjQdlrZRlMlkxf3eV4zpjrdBaC6DqUH9oU3xBW
KdwaCXVe09Few3BqXGXDPB6dh6GL/K/5WCKe9ulqmvBXlwHkKnpJjIh5I7O81x433UWwEsbYlK+e
v351TcVWRfaj95N2A+SF8fJqzZiZYVx7DDTnTdzTbmc5jOCYayYnYELMIOsZH6BB9dQ1jVY5l6ir
tp05vTWseffAklaaQNRu+Z8yZsqi9sRcNDgwFJwujc5OV+nGfxNKu+/KEN9oULAvLW9owZs2JWSD
gC06Ajg3OWRQMLX+FaUy+WViUle2yZa3hNAUbiGc2mKanpSpH6i2Ql6wdLLl3E9xHWfZfWpZ7sFM
l+CusbTaGZLyG87gY3uMjeS6yIeY/uU04uyjrU/kGjjmMxLbc7+/ZRy97xsb03vSFOoxJgGD7VDX
5zHjKKvxWRdXrrKgBrTVAErdjI/UkkK9l6XsDkSn1R1Xbok3PxhvU4Trb83EyRbGoFWw7RH+cywj
ceY3nEMbZO5WuYhDnMzc8raMDHdfgJk6WVVnb83WhJ3TmumloUHWyqpSh64HCif6qfsMPpbMiK+q
zeDlX7rW+po1NYUrLI+XA6mvfiPbMbkVfsO5pVV5iA5tb2FLtO+WM+S73pr7h8yU7u7D/aJiP9+T
LvOJDxjRAxvo9lqaXncYA5SUGRLZzRBnjrWD+kUuT9ioWpQsG6cRc0IqmCNX41dtiuILhZr9Ph79
/FtJ9GM3L2T3eOx9Sfziu87T9kSObzV55LDXXP4tcr1gMxNPPg5pZ55MNPEQZ6q9J/JjXYIhzt6C
DOxkVyTGoXMr+LdtVNxlwAuZ9GfpHhBHcyLEWe9grQVHypLWalN2XrQTuIfcToaLtFQY84sJBaiz
DCOEWNRtAW8MO8drq7fOHdMtv/tj2sfWtp8TeRwHh8iLewV8qz5WhBMwYwT2XlnuW2PWdz3VrJsK
dWYLz/zAI9qAvW68WCkFrknCMSylaHcjCyjFuamuvVrfeSbBoxbSEHIdZ8R8DKkyufcNGD5MaOM9
KBN/06D8bmRa4XVLSDbSorKPRHHllIZxH7TTeChkHxzFnDGud8o7I69uGW8ne3qrKNFTeHJlMd8F
Q09xSJoXBxJ3KuwW0EgiVhwbaQY6VINDnMbwnBujw1/Cs917JIyaHqnUxlrjWt+bSBo7jsvlJsV5
sMEU6rKQ5QnrgdPfjQjdb2k5MzU3uPxUaxwlJJY7acB/DjrQ4WQAacIL6v40leTLMxTfTZwu/rns
5rsidb/Qefv037PUf3aWcv8cc3FDe7Gqfj5JffzI/3B95G/MsahstilgYBjAuOGPIYUtGGA45DFg
xvrMI5gf/OMkJeRvmKOCtZXN9Jj4/nCaEtZvQUB/NjoTk2iGGMHfOU059i+zZSYPa9bFtZltOysH
95fZct72Sz72ATTZPMAOQX+6iXqm41zeBFEtxJ2QjW4PqjAr9M4owL7PhjuV2zyi9wDW3wcLxoP4
vmmp/eyce55EKzDGRczLYRficlyd8/kxXipzvO2KxvxWmvVoInC1tD1soQf6PMF7S2FgUogN/nBQ
gYh3ZdJk5zKrrHeH6KLacHv7X401lDLBOz17uWg2SsXMADuvuIcnHh3oQlpCh1pq2jRTRRGzI/ue
A47mCbMUtXYZlAvjyTONrz5wIRKCmJ4qsgRQ7Yf0lC5Lhg1UpCePm+zLiIlqxzSAmQANL8m9pikV
ULea5tuhX6IgrO2x1Dun5h1voHd1/q5tijokKptcNJwR6d4EFhaP8ms6Dt1Ti9yZXbs2zlhM/94N
FDwSbDOFCtgZJeasjtgr8edgCmiHNbHePnhuR1SYb2J+iWYeBwZ7tp6kWhQ/MH2Kgg2yNGeumV//
lMoouVjGCedQmrJESzGZp5hCsV0g87bamph7rL2HbQfvHsUcn2bN7jKGQM6OwhvKs9FW5CIMFzY6
otcC8TIfvR5day3wzZbUJlQ8Je0SZm7b6lAW3vy54+wsb3kncCrtfCinMABIGKZm7+xaky0R7SDJ
u6fRzZM4zY9tKvr9GEOGdaFRUm+ReHfNIrBTVlhfQnvu2KdJZk7g5yMe5I11Z7jBuKuGkpim8FBJ
tXblt5HukZBRVH+NSrAwnZpVmaBuzUCB901l1Jdg97HXmVVvevXZhlfg1zx+iV4gmOFyQtcbkqq+
FXmDZLBUqSU2poPPsuKcimaNQ7IlbhrljGOgT6JDQEayhCPCEjXMuaOnh+9qsQbvgcxniq3dmIL6
mTSs1yCeUnQwJ2wKN9pc0wlMdrw2lDaNe6xHkSZBW8fJt7Lx4D5nhZd7rOIz1Z2Dy8AeB/HEFtDw
00sggMmFjKrx1S4Tyca2HRkIEjKdT1NMazxzCbvSjDOkmRxn5GGFVVIUtGZZbEa34xIb3dHUpbev
4jS9TScoK2y+hoRRgY5K7mxQkms6ZE67EDgVQeo6wv5wuSxp34S2IZytSvg2w3pYW0DMytDLJuPM
Et/KCm/wVrOIeVfTUiI/tK550Dgqmf858cwVt2InM4/NeWF46bWBpjyAgYoKTjmWKXEYFf74Yqct
ey9U+/gszJa0epctd/gR34wlqLinKHgB+AUI3r3ulANosmsocNrHPSWNEzBEsfExFD6C0bRRo6Na
Vwf+I97/wKgobedJND+IJpjUyXZRjbdpUdjyUJiJPZ4+cgWOqvU7yPkntyfo6qRuuzwMuU0B25gn
lgLgMU+hXxvWhdO2JlDozL4T2EM4qYogK3dZzNPMpVyPlpkmOyyT458zgzpmOPLGNF1O1ggCBi/H
EvJK+cH3o3ZXWHHEVpzvSu1jTl+hvQjnzqhnc9g7fVKEdHnZF0pWwc7xM7xGRrqmAUQyWY/1Qh0J
9mmb7zkXcfZVN172mpmd8eToYvjM3nbQO62E4F4T0xCSyqQ10+J0emICSz4ES2C7o8oj1hf8BYHz
z1h90gS/qPjaSB8v01lghrXhxoBJqhlZzSBCQ8aCtFswwqI2Xup4LWpjlGo0msFL1JVj3G2UWxIJ
UVXdUzpRUVxvzbHzTF7lE2YlWmB+DyUElWkfpT96d9JNrTDusJt2dtKcvACHM+ENnMuF4UbxVk2Y
UqqoFddFaYOlQaEoratRK3WFc1BmB79RzkvTTS/gkalB7GhEtEIrRXTZDoPZEdmmS6O/gtsGXGm2
2nsCrrQq0t4wxXfWRG6boZIo5mU+lo7XebizOd3FUI1bnhrXIKWt/X/3U//Rfgpl+E+16Vvqb+GT
Dq9V+rM+/fsP/hFBFL9BE/Et6GDU1tJChUb8RwTR/M21OEoHbKBk4EK1/ueuih4ACfzJZKvzu6z9
T40a4Ji1hhoBxkPeWVXtv6FR2x8p4R/tZr4HytHxLNMW0IXlryymouQpVdYmA2evyueQvQ2XuFus
bUYRHR5rAAZUK50e0PJGygmDjd1qyLu+ssz90ugx24LRNih+a7vCDROG8saGhGwf6uCtRpW4GaWc
LxCazVCkaBmbBQAHSp7RtlhZZxEussATYDjwOXYMEmkaRTNBlcKPuxxWhQEBbWaVJTp+jRnL5LSx
LE+RbRApEIQNdzowqVRk7WqovIcUcDSbAOyMNZneK10CsmImh51go6Qjx/X4lhPyZljeJ9Ux9Zb0
u2FZ8du4GOnVxM+8uLPKelT0QFwmZUHPq+W1wGnwELYoJpQm7JQxureYPouLwQmym1Ql3dUwtphW
omzZRiZHtY3qhmnHTo9JqEevMDoB1U0TZ2JITpI8B6o+2hMwVHJfrvPkaz5my/AwatNXYJ4rGfe7
ysNEadtNvKN7IdiIVFjncQnK285w5L6TS3lnLoW6zXpf3ySEeewNOll1Zh7BWu1DkM3HxNvbmB+7
LbO8q8qzYnMHUhIhTuc8yrcVKQlQL91lr8QLfPPuwWrbyj/4OgoKFtUsJtne+/mh0r3zPBW5vYfz
5B9I+WQT/YpRdIWPlYpax0RQV9CTXXdo7z0JxmAnP7L3awqflbHaidK694bblQ8ZtqNoDmx8bkXf
p2rdGzirbbb/vKqrT+SNppuhzdxtAATAaP1uS00uXIAEQoCzsgIw/UagO7LqzkUBvMqF/Ql+kQyx
K+fhvPIGqpU8MK8MAmm45XEES2Aqq9vmeZbdRyuzoF/pBdHKMYilOuSZ4+9Kwaw56U0VRh/sg2DF
IGRB5O7Bw+fvuB3fLFjTe9Yr6AnUKVj3XORwX1a4QruAWSCfRf2N79Ifj2cYR4Z7p7jathgnLtQK
aihXZAMopZeFbO5mWVEOyQp1cFe8w9iyUYp7kA9WDzSmIHz5whErPgHPbu7doq6vQFYEZ4/AUpjB
RNhplgUiRitWYmi4bj5YE9OKnajnBPwP6J0w+6BS1BKzjb+iKuYVWjHEqQBgIUU5g7Pwo2JK99R7
jQz9XWsRYC+y8QOCQevaisSYDWhVDzYglfHBZVkFnEEDb2I9W1R9ZTvTzdILqU3vjiBSlHyaxAJQ
oreywtlXwYrEKogP8vpDek09pP0pQJs3NwWoqWFLUQKhYdBdhguN36my06jWWGbBpGXcTOTY4Ddr
EgbDw5CmYnzo8rRHLotjA9pSDoYo+5znnV6qEMJyBWk1cVtUrloGSzi09sSTrU/j+HNppTF2y8Ri
G5wbqgQNgc3K3E3zYnGos9Jp9TyMsxeH2AHYgEPT6PL4OHe++NyrauzevDywcgm/aAlY4ou+U+e0
q0CrbaqIU+W0hhqNY4yzGIMT+9EueqzyXrLHpKGC+rVOMxIhtDft/rtS/ycr9Wp2x5v/v5s0n79D
F6q6H6WPf/zMH4u09Rtea1ZTIBe/L8X/s0h7DvNlgbYBN06CwJA/LNIffE8Axmv+AMej989BsrB/
Q0WxaDthmGxxJ3h/Z5FmTv2jI5w2IPYJAToKrnBWa3P98x/cmdwx/UK2wz36PqOTMkn8TRY3zl9Y
4X8NVPj0ZPIeEXggO/NJ/BKoiPqhsR2Kp499VlUW60jAnpgzy5eKhey2lHjNi4Wiy1At0Lt++D5u
f99u/AjaXL+vH9/iiqBE3DF9k3E5q82vrA9wiCT4Ye0cYxGofO/pFnbdZPG61GbfZ2wCXuOgrBER
qtQJ22VOv08GYaqd1NIJC20xsusJvHaDX5BXNBpYRTQitn5Ghjgr8M50s653bRwvV33rRfelpLXo
/+NN4O5l3B9g9bXlL5+gqUXNKHoJjqSUbCA3atmXBhHglIjgU8MzahtZOWl0A0oOxquPBC0cQ8AN
q6CSBrAZKxtMAef+jTkQ3wiCZGHimxcnZJZ875N1fSzTviM5v3QQIakg/YtQC5fsv3wP9DEEaAQ+
7ohfNbaWHE8/e2NwRHQZQ83mApSjng+eyt7//NP6Rc37+MZ9ABsrZdUHW/vLh+UyV8CUyysNOFB5
vJKi7qTfnHXnNHemi/nxz1/vl5vo4/UCPNQYO0CO0h/z801kW3D9GI7xenGq73iiUKPdA+z581f5
N5+fQCrA5e3T2+iIXzTKQPO4KEbDP2qbwJHPp1Y7AeU+rf/45y/0kW/6ad+OU8W2yKxw44HH+fWh
kBHBCKB8+Ud7sYioea2Nm5BrZl6xj3PJ2ZpxFftMHAL5/TwAAakLKqNFZkX3SV8tF6XrNnd6XmPa
cnBpKrXW4eLA1PkYF3V0xvw2H1KuzachxpOxJTwpUO8zCH4bEfMi+GxtNjrMC1pbtp9GuaTHP3+T
zgfe96d3yREI9hD7VY9UUeCuIYwfHn2RHRV9sujpODJy2tBGiwxCjvzEKT7fK1J8lDao96nQxtri
jhI2e9kRNCaOPavu9nmt8Qnm6QhupHLCBhnok4Use+0Gs/jijWX5CQAUW6jRfrCCkoYeTRhxq/Ei
PNJAGuyTJa2wziTTUxJXdogwNR9wt1jZEH/hcZYfZee6N3FvuwytqFNgdUmOZR3ZOyeW6RHtCQaa
m5Y7gCnWgSIE/5HJYXbKDOIaldUk+Dbi6C1h4dmWHBBOol6Gm5pAZLMZFk9cslksGLkwnasHm/IK
YvJbKAuKKJeFfSPHbPPcoZgWTYU5rZyNGxfryLcZbwrGvaTb4T93Dm4kMgB6ksHfktfsPr1F4EBy
zMe6b8tP+M7z99pKFBZGMyCSuRbHYj1XpIwV0fQXD6xB6JW2Jk0bFKdsziagC4G8kQDSws5Pq2Dj
lOl403dV8xWvHCCBpt0hM3I6jPLvRm74V0ZVGEyf0nhnePpclpzLCBA0GC6C0zQY1bWKalALE3ss
gG9UVRrYWznZXa6fZ0i5MPXDMEjRkZmdW6Xz2QX3wfg3QTqGG3OJnDY/GUXe2fypuVxb/QoTnAc6
kE3Wl21Wjs7BVoF/AonpvGqsFrcZn1N16kxanxqvJZYmKMiquSKGguhz4zivqtFqnyc2iIh6wg25
aphPFXb9rcoZw5F2ztj8q/g4zv0+SZw7Oyr7Hc+24dQBP9jQwNb5G53Y36gyp3NEWvXdrIurlLq2
LUHOHOtQgboc5XTcwRjeahNCno0kaMZCkEqe4ocqi6+iWH5Jptk8JtR23UfWMtOJLGn6ypFbqyoc
AVJujUxCQgFpAL1SW5fe1I9Yp/Jgo4aFhhIYNJs+A3TQDSbYGFKZPKKQUa3yY36ppgsDa9khx6/C
bt+PPhuk2vllpogTSg6ENHeITBMKHbi4BhIdLEO4pmNfVpwVUtKPsbQPum2NC3dR6rIzcPzryZ1f
s7E1SUC3no+TxPUxdNhZfbNwHuIx1VrNxTxb4pRwsDtaTmrSzM3tIg0SAzl+fRtf+Q6mYYKpOcEw
3SXRigmu3vQg4pcMq/Q36bXzizPo8Vz6/gA+LyCrgl3+kolsDZkmj7YA/4ZTb3F/GXOO36GYEfuw
V3utBUgn8BbaRxtJ+N2ErDoZy/QkBjqlHdNOTmbOVFkUSmyzuYfS40CBs2RTXaYAwvEdc9IhDoLB
rurxOqdyas5BzUFUqn4+GNJvcaqa+T7Khvl96PSors05LsKoZlMARN3cwLPLGdJQ1pLGrBzWEvkb
2+zrnTlQMsc71mdPojOOxJBD9IH5YunM9tMS0Ipoc6Nez6nZACqMmJkgcajhu5Vhn2a+tKC1Z/ot
8YhIS5V6zwmnlcvKheJmmOwvqIlJmEFRihcNbPmQGs0NTvuM3w4UT8MJzmQzY8r8vohF8wJbMQ9z
c6Gw0WBfaLj1fChyQMKc5/N9jWHkWXVtQYEXJNjFSExs1cAMMs2bpG1ruZKFopkpEPxes1NfO8kS
nb12pcLi7oFd4bhQApFkd4EeeOd4Bm/WAEvo9g7Egm5hzkVG6Wbx6qjFPLPwM3ZQtJ8gUK2GZQiw
IyAo8zAMQBYjiinJIWDvYrqVZ+7OCRL3xuLBsF0qiLE1UMijCe5pG3h9dGav4jJUkAE5p0KfB8n1
ajnJ/M4eeHhOiT/vHGU3ZwTmAdOYK+yDxeDngHfOveg4n97PvADRWnzMIIo8EEIuk48vxKlXhvFK
9mXEw7+hj90ziGqorYMAbPou3mkM9d7QqEOb2ctInsV0LtzJxDLDQ8FCfLnGiQBeeAUNQ0aW26HI
kr1aUcSq6h+taLXcdV1KewRcSHL4tzqqmM7ldGIe9AfamI/fy980VpDkUoNOYOAx09UOZACXT1cC
x9QOeYzLICo5W4tphkGMLVIk19NoT+Vy+lje/5sq/KtUoSfXA87/fmC9T9S37//n1Bav1bcfT610
TKw/+M9Tq2VjbEa1DNaq2B+KeNbCCpDrhDC8tUKAXeof43paeWyL4+qa4RXmj+ZnxvVE6s0VardO
8f+GqAyr4NdjBMcHxxSki8gWElP8ZbPdAB7VZRAo+rzbinFMonAkYuMBZxJAgrDdl7EchqvCqIFZ
9PVLEburV9a7tlVfICMuCQ9D/K0YWMqKGIz5zMM7xnRWNBnSG60WC27okwZpARXV8PYEZEcYZd51
XQw5ewjrNoMk+xo45RUlLFeOMUJWqqOwI9QN0AfadDEw88E9/U7fWHpNrEWyA6jJHlaq2ZiGT5OZ
a4MTNpcLFZi30mpJBenxdR3xcIsRmhBU6+gufW+LDEGZIeIOaMi150yHkXwuiLHqPcirq9Ea7qPJ
TVBv+z0opita229FNl8Q4sBUnBngfNJXZG8VqmZ5c7EBFYP1pjz50sztHr9SweAycT5FjTim2gdm
YJKTVm20bCrDv7Y65yUfilcPTMPejMd7minpL7NuO2RbnIbFe1avIC0yhHunmDEElyQA+zVBMozD
Y+yM96tLfeuTDjvpInhDsg4OViKOIIwu8t5m5LzS8Iyx5YMxza1w07O9goumHKo5/sKxFi+Jk5/j
qXjVTfYKZuIadDQTdSnaneANjSJ9V918K5it7men2zdB3WzIVZ0Js0WbqaOnrbKxjdqKD8pONPBU
V3cbdOtkl+ZBtwWOraAoICDGxvpZJuUrxjXUfEovNx0SHlvjFhwaf8Follu2G7edPR44PFxYPodJ
YzAvak8Z2yFP3p2Cv+Za6VWeTxeMOVBWFM6JLOUdKjE/L1GHSayTBdEhxwjzlhcaUj9juiGWS+1m
Z1zHz1o0lD2602NpuuE0V+O2SnQHECV9rYi67wp7evPVcjHYcYriqNPrvPFeUjps/ca5CcaUxW4k
S2p3x8UFftVMw+PSuEcYg8QutXOMCbpgo0DRyLsBKbVfLuCnJbtx5PskH+zQJsCVMC0dpwi7dMCt
mc9VbL0F+H0hAWqSBXFxxlb52Oj+UUzFe4nRYGtK1cGAmB6diE7gPO1qzIaMehZpJFuLngeKEvnc
rUpi2hYv7GuyPWCA6xqdC4MZP8f7xK3vcSk68gXwz4zxi8sRTfO6xtP6JYsYCHlZMod4CIc7B85g
WExxhLkTh+0cdMMRO8FwbpQ7nOjF89cDgHFD0rDYkcgpb3BFzHv6JYYz1pp2axuF89ZZ7Zd50PLS
8sEzcNWolPSsxmyehZzdnNDLl/E18uhFhY5iF9CzRVM951X0XE6Y7MNFtMHKAMaVk0TXosq/YHKm
znIqyF2izy5OGtboRDtMqgnQZMC0pPqAwZ19hdwivea6MJLbSlEDzwj+WRnYP1uSXruhd1/pxNBv
VUUlSYWPZFfQyut7c7apl0DuS/xzOEZUdGt1rLjECdjGZvabshRlEk2JK2TAgTTZ1t7xGNbzW6zk
fi7DhgwD5YbCh5js9YfJ5qKbc+/FM+R1bzfjKRr0uzHqCyHz8w+Lzr9R5f5FooFzytBSQlnBd+X9
isBNMymoUshxteOPIqDbdKvb4zp1G3wFlvwL/fFfpBNeLWBBY9dkCsv/GFT+cNSHkN1XcvYqrLng
pisrP9uFAycKj+pfvNIqLf0sKqxJITynNvNVfGu/iDSj501OFtXqaHN4CiKehuvjOLNGRA6qQ3Dd
ws35fYz+Nv3f+Lv6N5/lzwl7RC6f10QpxkWHLMw/+Z1+eHexUwWJ30YVSpebkD4bHuHoU37piONo
uMV2fb8QNi90y9Ptz7/GfwF3fLw2nZzgnmA4A835+bVBSIxLNvvVsS21w966JMvDXnR9XFxgL8iP
ZjC9je3/Y+/MlttG0q37RKjAnMAtwUmiRImabPkGIUs25hlIJPD0Z4Eu/8eWfezo/7qrI7qqXJZJ
ghgy97f32kpu2QXIy1R2XLc+Kdg2nl5jjEERctEQwRkhBLj3/QJJdWg3pjceRpfbN3GqOiBRsGqq
9Lp0WwB+8k4V0ZPuxEAplH0csJ0Fqqr8neNU9XOEyTcAmDyt//xJf3MKIWFDUjBcRHfzvXpp5olP
OYQNc8Dstnal3+r+fFvMGP3/8jqI/r+cQWASlqUVwj+04J+PqD8aePK85Vz1weky+7udcPxudKbp
qxIzzBrsyHUfGcUpl9Ot6PXiRJ4zAccWfW0k9+VlqULffQY3VFFX3rGlHIcHzXePVit3scft3qG2
AMtb7ELxMTGMOOa0o5G2XopHksOgt91dmakn1fLYH8zEvgSlUJD87AF7lsnXMCEdX2Y536Lyqp3S
0q9hNT95IOHnntGYqq09PJ49KMEkiIr5jN09kAvOA3OYb8XEgAECmbFFcvnUOiTZhcEa688H8jd3
GIYr4CcMCsVMTJ0/H8cZ33Bjw/nczyM4RZYTijsboSgXdJX1FzGRhfIv35mj85wiryl8Z8Fz/HgF
tuaUgD2bSgBt8s7uksuChu4/f5zzlfTuziJcw7SRzpFffym2ok4l63NdL/eVL+ttlygzoEHxdbnT
E6Cddn0bXmamvfc18ziGfrwRZX5JEupDl6afPfJ0KxMABcJdau1lykM89rk71VNxjUPh6+yO1ob+
oGyfWy7ONrK/qwGO7xWluBvwGY8ejgDc/h4y4gSUgXaEcYW62lOl0NRbs0VAsVBTdlRAkis3k68O
sZ5Vk2TXkiLrzMEH57kpC1SDmatj1EHJ8DjAl3RXlWa8Afpx+MsB+80Vy3cBPEfnPmzbjvnzl1Ka
da+qqSj3Rs5GQcZFEiQ9xY4m2LprI+YIJCy34E94x8JhBh121DEzZb/Bd/fk4Xgk01Hi0gzZMffw
uPB06B/HtLbWns4QOJPuMRwEGf/QOcZYWcgCcSeqQRetRTo96eb4Onf6KhHJPbwiVlUNH7jV1C6L
9aeJhdiqDuN6Z+Xjzq/Hu8hxB6QMzk902IV3KUece3R1FmHu70xnfvLrVn5LB/+fj47fXCQ8M5a/
MPywe3t3jMaoAbwyynI/wpljiQNsaeTt2FhSwjr6yzdiGO9Cq8uTyuMpzG0NFjezmXfXZGNbE76F
oWSE0ZUbw4Wh4oXpZciTyjf4fuaKU3Ke2CBJk9tUmrICjHKodiwAhyp0UYx9+jPAMWDmpegyWfJe
5eR9RuG4Ihlwk/uQJmKf1b4qKwtZtXst0vlO5biExPIw5jSLrOwlHJdV6mgG6axf01C+TlVlBixX
N7JPvW3PV3reXmLJtdaEO01kawp7SBcFaT3KbR0O/SpHOrtQcJXPm6CwVETNe7ji5TA+JD0bSQ8p
JqD0GVfkPD60fQQT0fZR+OSDmRm3IHopj2C1ZmAVhSk1kU6ETlHwKxTjcULWg9wadtttlsuoUw49
oOODi0eQcpJM43qimytvWC3pYXpN2523JgPSbVqMDk3qcIn1YXPlO+q17WlShRvIuDK5Tiz2LL5i
KQ4d7WMaSwjOthtYFXOGEvuzTC9nam1xv3MB931+yaZ4V4Q8WZJIcmJydbhjf50bzqe4G8vLzHDI
kNEvZLZTsGyMCEgmuxFt+8AM+5j39kcTjstfnsfuby5v1jrOMg8lbf3LTBmeQ9rAYS32nZheQZPc
dTrPPck2K3S4rJf113mrXfW+se2ZcTKz4povY0acI8XkTcqP4cBYZ32ZbnxoPZ5sLUFFTgRQ2PTK
ja+GaZ8bncYGLYMMEtnJhlFI9ArL3b+GvRmvZ9qlNqRRwIFxLw9mgbVN4x6T9tOTtFhu6a1VByQZ
h0BFfYa7mZV1xMawVofYAjTCsH1x3w4PPajwFTCfuxZMEZgRis+H4c52EIOr3FWbpM0YMo3M1uIR
1jtibmFowLmq6dXt5nrbQpkU7A7AFblHyUOETebwYNHbt6zme/H9+fpfhe0vCpvlQPv54VH0S4PE
U9JGyTvj5r8/9F1dc/4xbZc/x1wW7/g2WQN+N26CCRCCSAvFDcvs+sfuCJ/GCYc1qK5brst8ln3A
d7gAEDBiNTx3UI1Nc6mV+A80NrG8/s/rGV7ewhTiYjxxdJpZfn50ehJ8bYVzC1fIVMJgkRUBlQWd
PJdTAx/G2iioylPpwVem4zl+ZJoQBTbYmQNEyuFoVSCt0NitrSNCI9y0rHVv4wXe3C4Y56qEnwQ/
xrtowv4hZM5FN/zQvOhWnbXJuuUAP5LeLp/MnvO3LkYmOdLU2jcnLMHPx4zW7Uk5L6VOwj9QZue8
WDVz1dUyn3/q3Ur7kimhHhkpFeqLLzDApNRk2uMxrsSm5RHhRSo96GlWeztXhuUDd0A0rFWkDWwo
elRO5iCV9qDZDo/pOS7lhuo98iKMhlddsWgDwrTU0WhVvh6bQfvs5n0hDx0eEQ5LZZp7FrQRTARj
CIAVNNwIMMBsQm8kgG80ePWBkHy2i7k8MJLBFOfNNusHO/vYpjwZHSO0GaQydMhDa3wyzXS6o//B
YPEFy2tX1UV9S9JYFzugQPYFNnftmcEIQzL2C4+x3sUk88g4giCRjXiqu0T2gXDpfNrM7Yz3TaUh
+NXQXzYOzGt786ZJLMCmGqmuh7bx7JehtpciiXysn+3I9q7wdRgPalzq+Hh2cSziBcvuZxioaPvA
PBJBEsZ6Wjv88b2V6/RoLT0BnWURXhZ9B6zHqktKDTxHgnj0Yh/YoNY2YN/HcqgORgsLJjj/Y46x
D6trjQFnxcOZ3zfFBT/jWKgTV/XChzd9wuuB0xcUauBMT4JzZqGX9uIFjCOc7+f6D6/KoMfyHPSf
GNnipWzpnpKcmrYB7MfhYxQUMO1GUQ3zDj6DdUERqPNSK2DXO7v36K5qVTcf/JLU/moq6CQyIwPg
Y2rPfKBzmtlsWiCjfUbZ2SVpB97ASOQ62uDM5eie20UJ4xMbjkJJaNeZWitde5AY7bUnKtc8hnKh
8Xc9MvRFX0uQi1GV9m8wdQlGELEHcqOWP5bCS0iceZoS3iCFyTN35Z7rOago549X7vLhPdw78wp2
JUewHRW/MjfYq859AYp5NlUD5DWfcQDT66nBNl+FkIJvPSBUdJvxiq4Y4GVKjQoG/Aqcm98akNKR
7pKxzSD1WrYTQdwbTTnvGAXbLzqTbnjgS1eRq9Na1JBFkrDZVLuPktSxT+c2g8xaIkYwa1mihO5A
G0RjokeuIivnY03MVq8A77of7B7GwdP5XXo5Ppp9PsHzCSzD4c0CFOMs07C2H/0WuBah5g7ARsf2
hZKWhdN13yMrYeDIl68UlWY5Jumkd8ceKB0BdQosprbi3/1poXp+q97QKuwtWbU0ZSD30cI15tyh
RAoE0y50Y9omAIi/zvNSx5G62nJOGSYBcWYLXrGrBrkkW4xCUdZaZwrMZtaP695nANixs7rTl04Y
mU71MwrcQGFeNRge52lZGCvf9uur3mPmXzveRPSE6tBVZyK+DkUZ0fPRsp8nJR0eziWFfJkk9hbX
/R0aaE8dBVSu594eunArUkpNJWfxLh29YjszjAl0GTlMx/vuNdWQdVmBOP4TbWbq3nO1IhBmy4lt
tuRIVhEH4MrFicOnK7LKIutLUCzoxza31o5fQg3gkMl5rzDT7EfDF69NnWI6M8rKszZ2OBKdMbvM
voii1L6wzgWyE3roUysEd5ChIYsozGK8GQ3H3oAzMfFr9Ow0ER4Nn0SLXV9YauGP5F4cB0hE0ak0
6vIulwSAqOqk/nYlMEw8+tUCBGRg/cUWhXUZMivZp1Dw3nJHnIUIJbYgYdKrpnWTLxZx8Qe01OkC
4C5YDEx7QZVojwxI2ifcM926ZHNdQQagPAQ4AbMCpeV0PtPTmvuq3OpeMW3KSJ+/kIwDXmfBfTlg
wxYLFVZMNqVGofUMxqKDksNoFpFbGFhBmJYUhE7XDiBbJrOqZ7SahLO4cqLm2Lpt8YX1bWxvaABj
5qumhvqXXnlHbF53FBMAPsQMaLUBYdDOuMpBOjcn/CXxBQ5K/Iiu2s7w99ddk9XXSJzVKtOG8LaU
LXeTSZAd1+rhzijLj1Y0oif3fjdHOzkk1lVNiaX5GNZW9TTGeXufj/Zt7MgGvPZChY06Ax+IIe5L
QdEDmIjeu2nYaZNpyPEN0Ff3MTJHdaDq7mGOTPfD0GEKrwBqtDtnLCuf66PO671slb/JrHGvap9y
otq87TrKn92ijukX1GOdkpUZBk3Y9Pqpi6tqo0xiT3naGmw0rBYCp4S7t8lHvQRnFsbjp7BWRR4Y
9uCkW70YhmIPtigfAs2wc0qhwIN6Su8fzDLznhPT1zsehaDhhpR0V4Fh40K6NM8GtOd8UjzeD0Bw
hmNv6p/G1muua/yf/coYVe1CCwr7q84lkyax/d1P7MYPk0qNU2a4/VcJSOXT5FPS/aJ6PZcn0pIh
NG7ggBdRnpVB3bQfzWkOT3FshOuMTeyKpaC6kj1pjJy4h4QIdjl0lnbTtr27oYckwtMjii9sydVV
Q7HsBp6ceYLRL58JY4briOTYrV/7Dr2tI7iGrITwBrFQ1Eehhdk1VS9muSZioJ3srHLWwh5oRCxy
sZK2qy7rrig/4fG0A5TSx3Co6YzU26eeR+IGwr0DiEZ/NmAlplQXX2mTY38cCakWXHNTGxhhZ2xC
jVBvF2GSsLD3XA+i3XsD26pMmChKuoFyIapaERmNe5tP6OGgiG0rXzM1GXoefhrdU5wqOqinYqQM
1syND2FqA8jMXXokTWwwmLRwt6g8Xxu15Dwwa1KzCuNEZPnhvI7sBvXR5RG+9dkXUoRh1tbJi2z3
1vPb/r5q7YEHfYnST0UQmYxZgYrrAWm0mbOqh+jR1RvjUEI6gjyigPljG9r6fVHcJykok1XK8mNr
EnhlNpKTD6x1pa2G3nWa1dTF8S3TLwo7LH160NtWHqbO0j+QHuAGBfXomjuQpIIDcsm6L/yT1ety
V5dDzL+adn2wirm5i50il8FUduMG33+C92isjMvBTodTkrhYJUL3wkOIuAJ3NT3Sm4X0QZzwKR5i
LEkFfiPHgPsUKRk9ytpvVqJTPU/czrp060LtlR4Bd2AqsMXPx/fQt+lIBrlAsybjPCCj0xfucCUU
fRbUyoFoDyqbTiakk1UjinxXj1BEakqdVxL4zn2YVgJGahOmWJiMce/R17YGhMFOl+pmRR03kOyl
FpZgFamrKeoODDttLFDxNBxUa1dbsOLK2vIz6loUQFcCwf3mLW0G9ytmwpFRrOvM+9jv89daiGbv
t364yZelVV10LTP1ibEWJNEqwIPpbhKtgWZayiTwBm+4HmvDXIf0XgSTpGmETnHzALZaHmdK5qxH
nm+I5iVDHxmQjSpu0z6xKIByqjuGlZF7l4PQouND89sVChDLgnK0P2dMeaKtDxSFC0hnLZi5RkZ5
nLqPZK6uyoyY2QTnVwVp54WnjmXANQjDmjvvZEUfRSFhZM0W9kgCss8R+be7OURBxGwab5tsmK6c
znGOTRnDNvSbRiMI7gyXVpX3BwXefueVibo1nL57iMfishmbQ+3Nat34ZnNTgDV7dblb7mTftJeG
dMJdG3lPLNTGLaantRStfcIUlpNnlVlGVoy5SX4JD47JcOLPsENGu63TADdulTK7dOe7wdLrzyor
cugrvpnLFRFrzEjlwAGhoPgqG1qteJ2k6m41f5pvNAy0OC/qxBk+e339UA9TmYlVmwx2uHTTcnO7
CBVjhtgSd5WRf6gpO4oPZd6I8Moq9Zd+9Otr5bCQYwbeDBd0KYTL+HLKNl6WxuLOR+PRPyS07uCQ
IFdWhrdVDayMUuMVPaEQZscPFGxXgW21XiRumWI0tzz9Lvpv1T4/7OR/M2p7r5diOHHIMADcI7Nh
2+9t+EBih8mMWNeKtrUvxqUD2klo1ZonSgT91virZ/69ykVKHbgfEwULDZulwjuBNo/lxPCtq/Yl
kJOrPmbpDqTYecm0nhQ0lpZXEpK2fWSCNmBaaSnumALSjnFxnTopxVJnBj5uQru9KdqlVFFzafNq
was8yZi2LZlVLADtuQxZthVLhXakWz4beruf70161RlZK2o/koGyuL5OnRfm6mN/32H26Rj3GDTr
BKWLRPdpZj9BP7Gn2LBFoUOFmxUtzU/cMR4KYVHqlU/dG6dM+dWbZXlvgdOBVNVw9wiIC9TPegFw
6Spib6Qt906dDRZ2utNMdK/b+ikbh925C3biN7Y3dlXTi9XGBupYZ3jU+S174XNl2J+/9EXt+HHy
grXfcW2UGhAlzDnfzzgzVsj4efVq7+CrZKdJ4TsDdIPyw2+mtf9TjX8/PD6/ELlblgHUf5jvzy6v
ZQfXUPW8z2NczogTBeJi2fD9nMvBu2Qp8ozohnBXM0/Z5z9/zF9fnciE52PqwtxFB+m7MXKtTYbQ
J0BzbVqbD+6IgJ1QQ8D6MW/3FbxIPDe9YBOgjQXbtj+/uPF+NOAT0LFNnUG9sRRmvP/sY+pQeR22
UAONmj9djhHpeYAqVDWmHdtm4kV8eGlPWHWicz9uWw5s/MpI5CR7lPFwfkP/lTf/Jm8aKIw/fHe/
yJv31fB/FOTSybL86HeR0/tnESuxFZ6zbSZ3tv/VOAlkMS9lPvsvJPU7OxVhlB0NJm0LkRXmJ+fo
d4kTdyEbDAdBckmnEEv5TyROx19unD9d1MLRHR2h1eN9GN9shj+YJobEzMo2Taq9Auc5bnz855is
8Grv4pKBJmkpm21wlHonH2WMFjYk3+PoMuOReex5uFkHAx0+sT5AVZxu0XHKe9m54SffJlpWzxZI
LzHOzr5uLcQZn/zfAVczs8GshOMxKvAu615TLA54NvrWlYf/50iYHDtMbjvW5TA3ebNp/CSaV+00
McTOgE4oMqhp+bUroAMiP032NtM6+yY2UnWbxaEdaBVi4EZvNOsSXkfJ2t11ynStWTFWc57bXEPV
5F6jpoY10xrqRIfCskh+e9YFQyG93KB9SW7FvKk11fb9F17FQMyzSwDU4VDiVfTqhjWrgAL2rf1U
hSzHQZn2Vca6bMRmxnUuNqR6iq8JX/jeCZ0lgOZQt2nMSfg2s5ZuVhmPjg/1TDcX9nDVfbABNn4o
R0J5fqZDKVfYs8cBdbbuvOqm71o5HRTKmrO2kawgBMUklQm750YIY6Uh8Iu06Z1UxvtqmI2xODXC
sFjBswGgbadKnBDT6k9G5Hm3Yc6gdsWoSjfWIR0W4IXysdoKr0BkmsWFQmO9yYzGv3W6eOHS2r6z
7zh+W1k1/hV5YyhrcbyUi4FsU7FEjkycsro3jMY7adgkMGHEDNomz9kXBiM3RmiUaVbIIxS4WZda
TjOpGkR1k7WN1O5nstIbV6TGJRDBMaBra7AZPZpOt5+1ouczG9YWTaX5PDKee26HyvwAWwEwjY+z
zw2cCFO8oRXepmWZ4C5BY/+kwOuApbb9e0Zw0UnR5xwx14KMGjjS+oQ/sVuyPABO1n2sjS8eNYFB
xrP9qq4tEW2HSYdGo9Iy2SNr9PMFET68Ikk4aFcmVWhjMJqi2LAL80qa6QAW9BexQ4p7FY1ID4JF
AmBFS9Gd6GmoTwbGt8cSMsN1DLCQljCoSoALPZRH+sPcc5lYRBKFdgnt356xc+nYdC4gaxbtVjvX
khGkoaIsO9eV2UQm6C7zhOdtI+Ka5kBxV6v1l/257CxvluIzs+6oPHP4C0Ivp89HEUbaPTRPHIBZ
yJYE+R6VvPsQU6oW+rSr5QxM/VeeS0vrmvmtgy0qdFGi/dPN5lg6BL6Z+jZ9aW4LCU9s9aXNrbd0
IgpzND4lwCjXmh9X12xEm03HiC5dGuEosjBd1EUTETDjHHqCZRBBSXdpkkPyC2H9QQIHB2EVdaB7
tM4lS/+cuzTRMYLuKKUreQ/7SU8oq5ODOaynXi0JGz29qAYso5Nf3lWzd9XDLr1IyUPCxKzU5Zik
w0aoJMc5C7apqfATa7b25szcaWDiB02IDO6RFpgS01hNdS+OwHHvqVSOaIgYd2xKnSejbadVOoAU
m6ehuhk9/c5A5cfxjNNH6xiLskWPQE9A/vRqF7ogegu8hfKgl3X3JZ3EUZ/N8JlhCsLQ2OT3pcvs
PpVVB43YRu7OO3mLlMB2cSlsGhNaImx3PiaNRyDEhjcRx12+nQyovUrjpwzsTkHStlVNTeH8XIWg
XKnLvJnr9ho5OAxqk40f46B214QQ3JBw9Ws4m+ON28EkBrz02eduuwN/5W2ScAq3dPPArwidLmB5
3OxJHAEnk1K7TGkUP0w5vZyDiD5VidmtIwNjRyYoozT9ARWxr9oPY9qMe72I+kfsbD0nxqjtolZ9
HVoXrZvGyw1JHeOBSUj4ycocjVTQsnp1U7sgfIuJ4oIg3pjR52I7h5LS763vI1isaljQu3rI7Esv
ZPejNE2chjr2gejzaEoLcie9YwN/lO4sjlPXlItuukhJXpP04B2b8MlvHC5ZpwhpRxniI33s5Ooq
RHOAEUn2sabLcWsMeIXCxPS2BZ28u2qW9XM9hvoHv420TS9piK/Gcj4S4UBPb8YWZlDhnSz+w3XH
oIl4dPQk6KnSA8OnRDVCBz8CJzDUCjExMy4dlUZXflZ4yDql09AamwwiyJiSUYYDuoj5AqxWp2dn
J03DOlrgZlfgmBSUL0BjpIZDbydqkV0CLs0pWQRG2sAxf+prskuccWWzTgbou7rVLq0Y1Qkvs360
0qxcez1Hesg5DexxqzM/DNTiSTfJp6xkZ2uQrkT6xSIk8GUoWmyGMapNAG9mdHgOuoi0uMAsAi6N
s16wTY9VPMi7GDDym/KGaIMi4101oflJ84evSVJGH6H0qJU2lXrQ2c5jaTsazaJdFphWtuRi6VOc
pyZ8jFp7h3/0E+ORV89snN1c2cwfQyDqMNk+TnLy1yT/zLUQ7UtTkCOUln6RwWYmZ2rWX6JQEMpJ
tWpNtVO6lyaacGDS/oL/OjRuc9ogN1k3Zqjq7rGMyGrhYBw2BfLntDLh9FGDEbcjYXajmI9LT9MG
8eVtSOMHXNYspVhfYDYzVqMl6cekDXtNeAJarr/cXDOnWRYzjRf0mFaQszUKhMoweTGz7EEzXeIB
Y6N/ik1B11jiiS+t0d4N0vgaImIyakM218RzSRvxunH6ZKcyXVz6E7JDzXYURk7zDOew3sLGuBxL
5FTs2fVGot2vvUha+1RNxYUl6wtnYiiZusZjMk7ZVc45jxROTYTRdjip0j4Oaj3dIbnXl1Wv7u05
7rYGU15EJmJecTq/9aw/g94aqnu2szJIgKTSbFRYE3YxhsEOLneKhbtiq4YK1VLzXsPI/Einb/is
N451A0uRfkrPgQ3cc145r4VZGIAVB9TEOKkPNerkYWjML6IYA9YFb5g6mxi2fF4HBrLg3qthA3U2
ymfSgBeSnhvvWLGIO0ObonWcj4jfrB5vzFKEhLGqy5YvvcpbCrD1Yzx1SLyCLo2UgAIEPkUFi5Ea
R6tOHxUhXUIj8YDGh2wDV75EBIuHChELCI6kORcZk/on5V1pTeeuUcCfevgHy2KzMcqbSvTM+kcf
E0v1FU4fXRhoRLGm34RjdzPnywC2B4hH80paF5/a3KeMo1MPYzfc1kYPgru8ZrVGyY47YyTsQxVM
qGisASmCmlIuc3D8sVw7EOiYagrbuSpThoNu0ZTUJ7YrcxJkynHxzbdmW2bfXGr/3fj9beNncxP6
08bvsX+Jf0yMYQpbfuDf7R52lH/YUCGS6N/3Z9/3e2TC/tFd7PDADM+MV5L2P2TGGCMZ5xzZ953e
UqCBx4WNIMkA7z8MjJ29Kj9s9DCv4I7Hc7hsN4HJWu9kjYozLa4mb7r2y5nW5cAb62naFu7oPxWF
bV1kCrJ9ICPMKZ1js4SeJm49xGxvp6Zs9y009+VMx+VHj+6Gpz99kNPk3EKY6JYMO2ijECimNeoD
o1Gi58xB7zQx0a4cDL4kS/cYhwrAyJ7eI5Ie0SgXO0geajd+YcMbrdqU+1KA6aTyvlq1oMVxP7J9
VvIiEoCawosQ0nRKIMdr5D0TEd2+18pKmJvaZni5AZtAcRPH0rZAlXI1kTiX1LXXuruKCjNajGsM
te7awmYEN+bJMSyKeNcIc178Fi4IocKMH2agkuAF8LkydNc+j/hlH7zUbkHFF3F6UhXYSQX7fuaS
38ZVOLyESf2FUT9DgATbDi432pz8CsGZmiw1c1+5THmkOFRaAdeFWjKOumwOppiL0lj6rtQxjjKp
XdBpNS4l21o03SNCDbO+1qMsXajUtWOKnQkadiANr1d9szf0KDTQfotMNpm6g36dtNc1CNSSL4Fh
Kybnb6rcf28If7shLHWNf7ohfHhh58sq4WfyMwL58mPfbwuG+w9yuUNAmpQK9jWu/X9lILzs/ywW
M9TORRz6fkdYmilxuS9KO6IrgdH/JwHZDooS827iZ6aw0d+N/0gC+kkAIm2N0AkikfuCQVYVwZX/
/oMABCIZ31Y3uKdC5qzumLQMJ0pm2DmzJek+/XBgfjM3+FlbPb8YFuslD+Tb2Pffy/iRoxaaYG+f
Yg0TSEmn+cNEu98TjuNFVl3E70gX9osv03b///HS6Fvcml0iQu9l3UTLDNVXhn2afXxTJbsIRP9p
FGojBsxelqfQlzu9xXxF7JMtxp9ffrm9/u/td/nkwrQxK+L8ppMc1sjPh9m0kqgk8G+dctoWGNZp
TKsCvR8YQiTUZCUrtRh//vya5s9i8r8vyqli82hx0ZPfTU3KugyHCJT+yTFLBGRKrS/MwsXfBlnL
f6p7iDV2YvHigzEwVIj7oX9zccntcmoc8CXBMtjV+LfUvmN3EW7mebZfXM9E/A4dqRsHWYeTsU7m
ZXtKJzKjGJWXOJr+/DkWAs37Y3e2YGIUNZZH2M/HzqPMelAUj53wrnGuDOSBVL64s7wOvZugaXVQ
GarPn18VG+mvr0pwAispFwZ///lV2RqLVDmtcUoNSVHyuetblPFXPVXNCW6yunPs2jg6AoLUaorx
I/759X8eeZ2/PEZeliegunPevL9WpO+XcNSVAevfVXfJcsFM/kCViGyM459f6t3U4d/XYuzC1oUX
/CVsFU6iL3V9ME42iKw7kCS4EemFwOQYWlb3BgTdfpG6u1ydOgJfLUYuFi0VrAayWPvL1/27D06y
nbslD2vrl7PWtLXKb/QQmEnfcJHYFBRVV2Zf6HKVLI3Tf/7sv7tIFrgc1yX/E4wYf/6ejTrVE82S
5qntemq+pxjH4NnDNwi9OhSU4LCZwi1HLy5nuU/v9rGQIGNYoyO7rdj8VQfNleouwukXUUFhojcB
R9kYPYunOJYQKujb4ipzCIGPlz68wnz75w9xzom+u0SEyfcHGMthU/U+UZLmUTh4k2+cwjDF0Toz
l6V8iPNG9UX93LbkCWFrc9+bOICFR3SajgiGeN3kN3vCT5idEgj6OY0ZM4XgRqh3b16rq7s/v8/f
3AUFW0Yma0wQGVi/u5I1ZQ6SShbjhLTMATkfZqNu62dDD42HBsjcX87s5Qn601XsMio5J0MZLCAR
vn/Foo/MVM+m7jTi8TpglHVeIOov/2dhchx0unlay+1cRJ6QGS+QS/a/I5rxfTJkzBaoKe7fLPoK
bwFkJjtd4yJILIzA9nJOnA9Rx1PDBWtJ+qGTAhnIsNgyUqh4YQo+0CIO/iVBxCd4/7H4JHzP2Btt
oMK/IIVnL/MFQ8noBEMdllQ9ze06FVp608Af6PeljNGkUyHTfm06oFKCRNLrtfVjjKgr4nOWHkx4
0QIzpUEUtI7YyjMbPnY76kRKI5qslRY62Ix0i4Ym/Cuj9lhrCHlrXVRVizUO6EqAfx5DD7R/rox0
YdHzCFiw9OlSGuTV5YmmsPjgdUV6BXenOsoU+Xzt0eEyrIiPU+IyiezGqKb8VUduX+esA4AT0DcG
C1XJ+G0i2OFe9lNcrpOe5/cl7nsCoI2V1rfNmaWvzlx9emj0tSNiD6aXEFr9NJR5Oq6tUIh7n8QZ
YJyUFguMVdhiWB9HYOt918fOBfHH+0ySpaWLF40v288IZOaqGQa7vTCRzHFuMKe+MqOBwWstw0v6
xH0Uc4mnXWDebE8EKakLSJ2+dEA0m1kcFHFU17ciKvI2UL4dh2svZaMVMSR5qjPOEcFOH7B6NfnQ
T2PmQSwN/I0wekZsONydl863WSaUHncbloCL8b/mau6SiR/DZJHHFLCCKCDvjL1d4dQSV14msoEn
sxEblBvM36oOIP/RewDBrbkCFUYbQjSdqxHqRHkXkMLio4T98Ap8zMX5CvUIS1rarqF6ROiUdrtt
yfOzecS1oOvzR/qFIVNI6unAn5if6WeoMAJgEhe+GW7ZSVWfCr9zPlYWXdkMn+I3ThT1JRrCdAkQ
ROVaH/h6IJb1wGaj2iG+I2TAiXUmZxEeUx48L43+uKp/sxvdDRQbrfqBHookO8jSw1d7WZYE3B6E
hPbvAxqAuCHWhSg8Rl09fHqPDlIAvqHJ3w2YVkTAaPHQADEwcZqYN4Jw9+uPWowFkrebpWW7xnNa
eFtNXxY/M/jeCqcQZJ4FiaFHzGm522v2SwOhniYL0gAT5qUwf1Raxzc2hTj8C1hLQyCFv5inFx91
MnFWUh9h8DC1S8ifgW+I+tlvO75ZF/wU5W2L01zXW289+iOnVxmR4egyyS07saPTILCxB/Pk2i8h
3ll6fXTWqxTbcTcqRngI4ew/YSjr3jq8P2i59BVoNvchYRfs0Vu4DtjYYkzpRWHxxyPU8ubYcVQH
lnXh08C8YZ1NRXXIysx8aAiT85uqHIdNL7k/czsLCdnZfhGtDaPnVyLk9Y4cGAufb55yaEe4zD2H
g9OaPKlXVEXxO7CjpMeBCbJPywbvCgXcv/JFpe7Mb6ULZ7DVco9kDeddhbDMDmebeVh53VvjL4fy
nE7ouoF/PL/bYhgwqluQI24rlp0mg6Fkum3Oa5Esd7HCYNfGah9h74HrQKPb4pKYllCGBCS8OcdH
hoTthpWnJkNrQKA0vC0sx2X1OJkcewO8H8I712+KrCq7t6TiZCAc2L3JdilaJsxA0CSTzsu5/A3N
pXurc562jR81z/SWsfpVSTfdnRcKc9aU06VKc/fFVKzv0y7nq214M8r00jcMof/D3pksx41safpV
2nqP2wAc46IWHROD4iCSIpmSNjBqwjy6Y3A8fX8e1LWSQmWUVa9rkZnGFBUB+HD8+Dn/AEg6R33y
su0t+xaTKogHbWLfyqEq22uWEXMH+JLkve05eGQ7HCVN5Ae7sEnCW1qwe98pu0/JaPRjdEk/e5+4
MVk6kvNU8VtkQS57OfDkE39nMtpjGlCtNQA2OiU4o0lVyhWixevlRxj6gi4wsthBbvYQ/7HKHqsX
lK29mxkBbQTbfe8F62vDVlhx+qWrtIBviqxmLqiTO8kXWvh8eXPaQg5ajPAoKJmQBnHy4Csy30fe
LL9VsWSOOozzXMWPcepwANMTILa15qpC2zi/cDR8G8KAuAyY6Vva7uElr9NeCagZD7kesebGNJin
Bc89HAGYO7fKLE+fAvqtnRacTCUCONgwT6SrHhyI8aab8aY71hkSKrBvMaXYIGIDdJ+qHg+T4Ney
UV5pQFlOFD8vUx4+FiUqkXuF5euFcGPWyAmbhE8gY0qPnPc/BQHEAJD+zvGV2VZljq+LBv/VI5lw
1QXm6+sZ4siJX1Ipp/tUOAhagp0ejqT7/bFPBLNKLw2HFA5yxmEmBY2bPHlGhny5W3QavAwR8gMl
Ogj13s1XK9ilPjt+GCRPclqJ9KkdeYVCtlkb5Oj7V0qRl/apvIuXBJ+TqDUTVPQItBzcNumP9QAQ
LlfrgmEG11FJo0SRFLmRwVe4c1p/0DaYN1EUEIbgetDQL7iGeDRJIY0BQNwI18AjiPMxgpB5bKg1
Hdl7D4b87vSGnETkyDIgAg0tzNjThXedre7TCs7wEf9X9zEndNubmSvtI8qQzmOLdorYK5Olrej8
V68Z4+nY1KvNiuoqNKpEdOLz+B30Uxf1ymJ0UYEcR24yZtSGblpixBOdaqX8z+NkAW9R5on30o2K
/doYJh1QdbbVqgUml2IVh1FWtKV9mRKOcHfLt+jDEB0zOeDrmrHkEaGhyviQ5Ukg9vMEVFfnPrwu
H9Kq/7AM2NIC4fYoqlqD7b/85C7lULCaxebaWo3eZUljt93HcTRX7+op4G+jxer2HxDgmMnYEzQ3
tyglObc0rE3sW9zCumhThyBPKpKaK7mnuK+gatlerWYAXmORubhPhUtcMIEVR0NOnNPaTdKFY21R
3XBcwlx/ASaQ3J/Wp4ep5gVteSqMTe+VN+EYsUQiG9Ukzy+nd1mqMXF/XRB42UY/OmzuQREP03C0
CmxpKt35L2lALeW0KoKlNKBHWp0g3WlUOn3j3KKnwNYppYUdAXBiBxUe/8RrW+Fxh71LEQItAphe
uXmhV4Ad6gSoc3kgFOCkJFxOuHs6t47HK7DknEckSlu8M6uUnRUmPScMnERxaDsWzVi0RHuRO++R
v8VFKFtZ1LblQMWDzjMcTxHQKxXAOprlDLZKTtwnVTBKIpxNMYgDqNkgY6nxQpoUQaFNhyk59BYo
+32DIjYyESPE4r3oNd+bdnp5qLXHlaDjqvYcL5rEz09571FPeJvNrqesHRVlfDoGciHMhZwoX45q
nJrsvQP3oL1sCKO3gz3xFH6kDBMub1nttpOsw6PyR5KQ1CrjZ3vu8osGw1/eN4xnjB7c8MMYLfV7
/N2+ZlZibcu4kEcfn7VNOBDZ5zItfqRCQiAyMkcC/8NyO7WCDbzArizyjhNJ5/O6VZQ8YzIUHTyX
hWac844Jbf15XS6ssRAHu4lo/6c9PcBsWurLvOuKG+FJx9lyataX3OyXo+Et0d3quuYmadERjpeK
fCFw0XOhYcEKG6SLU9qySGW/Q7kK8mCRoJWyReORnGr00NFysbm/tFqXKgxVthFMEBSrD2nhMj1D
3fHvPnYYJOGvyx0VQGTqBJ14xGCJS/1EjlOblK7PouWhTOmoIrppbcHKsGfMRbkEa3o1i5itGmc9
oFZ74PHgJ1FsclvyA1oZPOlyOkySjLhN8b8tv7fkmJwuEFH20L/EJYyp5DlBySGljWuCnY0IFZJD
BXKUgyKmtcECf416GsBpeKPXeZyCnu5i5/bE0nQsJb/Rpo52gTDsMZYTvg6By/kJRI/VWqdEqzXI
3ceJb96e4mZclARHCNRif2rUQCQhqHdJHF3XQ5TXCKBSvpoXr/tUVrDfW0XcG+hX3KqKxZMnFtCB
Fjvs1ETmdcUBe8vdLju6Ppa73hTY8srvRnacsmgn+yWoL+s1w+jp3Rp+ZF02kXcZhqsdXnJhW5TR
IgAqP47DRavkeKg81424q0AptcvVeYwiCKSLHxOVqPMwJGFhcWwkictN4oRcDsB7P2ZUrHcn2mbn
L+yHNeUwek2ZfSB1AQyEDVWy2j4gThxG+0Ar98A3Z4/ZMC5PCI6t1xkyLU+QXcqdZIcQnbntrAc4
tmMIcq+2MbDwOutuOLmKkU7jMCYGsRxdKI1fx07434p4XL9XZJU/6HFJ0u0ZVgB5FXbUqDtdOyRl
F5UxLgMFiofZePIz6xF0A0vUIlLrQ+W7Ra0w2qVFkP9Tdyr9EJDjL9uxruj3GJc0wHH6NhZd8pRZ
yIe2veaT/JOhWn4yV1tPRmtArcE/onU0FJshnoJX5PP/dHj+0uGhU/gm1Pf/Vty5Xn7t+b7+jX/3
dtz4X8SdKKB8SN0yMFJVr70dfD7/hUQoPWFaHUiv/WLqiXwoVSJ+ndqOT6XTNAR+Nn59/sinQRKx
vanogfH97/R3TKPo1woYj8N5CAQ5cMCl2NF54xcvR13Xo+19z+y1K37Q5EmEvZtnCLZoIKrC1c+U
D3N1kFpUNecd/sBfl6TqmmunRXHZPXSWR/gr+8gCG9XEiXHYiSrgNk+DjaGj5nTugjXYAC9NJ+Qf
xdR7IHUqVDhRjSlG6b7HkKILh01qd9b8RJ+BfLwipaHg6uk4BzmzAteLLoRM897fLLCl42FbwduO
kkMzFbLjciMzNID/Ums2wOzfRicG44++a8Q/NIbd89FpJYpGSq7+907OEzGoRrQTjMuAoVd5E6fQ
feF1OXlT/+gD1FsePdM6GSDzjQPv0zhzujy9XSN1/3gkUFMOVUt0L9CyiM81AQ17uW7lkH6DWuGX
NwhupicRz57aRGYFOfo9dZhzwTbAn2ik2rZQU9oUdteWaKdKDaY4HMFrvkN9QKIyuSbpijRjtTAV
e4VMy/qcob9vLfuAC2pwu2K2zq/VsSfh9tmpHHGJfvulfueOYO7CIPseiSxoBpR0TzD0X7qMSVYu
dOCq5rs9U4H54EPJbR8w/mrXu7e/6KxrwxehO0jbNID5x+CdF8J1VffxilLmN8FsO2LfkUR7GMra
7PBFhIX3fpatj+ghfKLKUtvOScPpoQSy/Df3jbPKs3kSA+Cn7hwJ7D7O/VYcWKyI/hXBt0nCaLn1
O10gIkolnpbHO+5BK+Jxb7/7H4OM+Am+bvRMHDtkFMzC+mWQkcq0wrYKxddqRHVI73rdWej9TJiU
oVL29nedVfJ5OwKXh3EeCx4m2Ln8MDSAqoTu5n5bnBQX1+8ucIcsu0SriXUHGdgMcYVHGFiRt7/4
z5dkDVHVB0hDT4wq4+8vSdVBDuQ88utixyMKWUVYRaj/ulbO6L79Vc6fU0jPHjJOQFeI4H3ePCja
1innya2/SagIdXjM46R5qlxFjMKdN03S7v0Sr4ldX7f50AT23p+ycn0uZAhsfFNXBESSSZiq8T0a
XnRGttnUuNV1SdU40sdx9rz6b33uPyYGNyTU3gB5k28Y4erfxwcYSuQurt18pXEx8BT0ucvix+Ro
1LDatg6QA0vqiSzwb4P158QYCSoYS7ZjOt3nYSuxHOx2Bt/6svpcsEilQz8f5TaMumwA/Yo9qayO
bJMyfKHHRpVp1w/DgI5ZTVtoeszrdUZbixx9VV/SxiliUP6Bq698LlMURN6eWvYF4/BLx8wYMUJ9
MdsELbY/G0M+wPyhHof2C/6+1CQ3RaTVegdmd2BRreD99YSFfCeDW0skObtJNp7HYYCAqiZYxhit
6q8swLr4ASmOkeH447KPSJDj4UnzGoDxyyC6+AumDR9lGseJ2k41ohgYJ1RKMjsNjHeO4UY4wGo3
FGVMiLZgV/OFrl6q6B5tPLV8WrVJITb9siaMhYtDAEGehlSAWLfr9UaFsM9mWLJd4BX192AGMOVs
hErkesf2j/2PDRc9BJXXtuAZaXrGkFmdZnQ+lrLF4m8/wjRfn1d0/KfHaeiD6UEW/J8Zt2MUJTB7
45rNnLkZsJB+Qzk5R6+yEJ3FRk8iPgMMmF0UWXqgWQPHZSNnwPr9JgC5xa/kQYgI8YU/LZm6V3No
ENq6XwpCsITcjLJ3kcZ8tZXPMb8Ob8h8G1CoDr1OLgr9pz7K/emYeFOf31Qed8+L2cFF4yrrLT2+
G5dxYS0tEdw5vctpXusr1CIyDks7UebM7KPEZbd1Ua/Q5my9pivL488X8AHD8qpYzcZBsbPtxGJA
fbth+cklNUGsqkPbqve9TJAL2ZPO67rYyq4Ep/LzM/qOquoejg1MWJS+I/xkNzgvGIbPCGqZr166
jOCoRcs7pa+j6uEKwcgZk21+YZ5VVr6DZziCaXey2HyjsEKyNo1jAsPS6bDn9Qj0Zrm0MZJtP0SJ
NwE+n0lQ1A+N8tsQrXZhICgUIAqQoZupiWNWTepSVEZ/d7H5QGAAToLUNGpskXhneSiefu1rDHM7
HHYnLs5bn8DoJB+iykajebdSD6pQQg6aiVsb7u0mdyucRfBnGs0p8xJFTI/qphfJ1KT4dxrDQaoM
E1FgP6zUa+t96yZm/Q4U8fkpjUQvpnexRJWh2LV4fLMVqCwgkMnMK+pLRghB8Uho6ZovmsfCPAuM
fqPUh4AYW1BHgCSAVK8BPp5TEAkeD3JCZPK2BKfO/FbS/Pc/QsXmh20sdMhjQWMyY9yjfV/8GHEM
ZThXZIj4pIoU0DsWavEYn9QOzBI1qfX02EUN/+6dqGIDhwUF0ltSR27hew85+ulBD3o1wSOjJfJS
9GIwW9qLzYfi7e4wE3CoRv6jOgftwzCnXI9tURt2Uh+nxZZFfTNVHnKi+35A+IsbPrmYWdUiz5E9
78p4dfzjElVICmE4+Rhnfh5POxxbkbyjjFmB2T4EtnXglpt24qBKnXo2lCY0mXbpZHfrna/1wvKP
JILU3j6u4SI3JApzG9wGuIoahxxbUS3awhUQ+fsWTkcCuawYzQw3OT4qzgEpawleMZc22JsNlX0U
r7ZLhSfNfFUmEoXkY2JJ5qb3IipBL410Gl6mSQqd4lJQ94mHE5FsY/TO0AT05mpPICbc7BVMaU39
oRvbOAaVFIA639DHU9kxEQW+sFRWSsJs8HWdaTkhr+94mneOC8CrcPGGbMmy9BpfutEJwWnG0iye
vDAhJVSzhtFY6sSsS3tcJGsoEXlfpletgcF1h96dxoGOvS8IlXBGGKVdXTIfzWahajj2t3IOXEJu
0fTQ0PYN3XnOAtRVZz4L0IqJgiODz8q18y5R08FW3cxvcoXp+TPEaU1cKu2pXu5jBBZYSBkyHYSn
zlsCxg/6GdFhYhTZC46rJAtq6gdBG4fZ77V/FdEE8I5RJVcePFuQakPo2aGk1R0IlxxHk0aFX6CX
StlG7iOvMoesUmPPclzgabSUWqNBEx90lFne+8XW0EbojdLXOXY9SKBsT4ueJv+Kwzbfb1tzqb9i
k8VtZPVGcw8h6pvBmdteoDhdDkRVICVZMSN0MBbrOkB5ikS665O5SfaePSb9B2qzvDxGvhXR3kDv
eOKwmC1GiZZ0yMYuwLyyeCJEOBjBn8sazyvzZzRTBQt3zReTOKNtZ8K9tJDGeoYLYDPGIhyMNgKZ
aGqzP600Z+d6UeKHEDUyWq+3LiA8hKPjclBA/FdHB59pWiH7Y9dL9Ri7blywhoY+798FTYcdYNBO
Y/cV4G9vUUWvLe8m4UnFFu+cvP+cE3PXQxmiefnNQ6ptQJwuqIeXGbu4+f0aWxXVXgse1BV1pBnj
C6wSY5rRvUeVFEXdGS/626EHFm2kgOzauabnk5fI46nJ2fbMEUQcNMz7teAUngZv2VK+n0xKvw6z
phsS6sqNN91gafUJRvnofUCAT3vpltZOiWhJXLkaD92O5jLyg61OUnWpMk6yCrm7al7XXZxXqz0c
EvxwDIpOJ+MmUOUNzX4HimccpkhekaCtj5Rbs5aDD+77OwlRIdoIT7nOVjtEOA2eW8l4R5E2LLaI
B7jDNvWr9EgpXu2gpCLYmcRAzC6c2cncA+JFToMrTlitOVgA4Vt3XdnW3tMo+6FoL2zg3x3itq29
LI+LWoS6saRqrAfP8iQ0DOqNqHlAohye1pDOkWGbBeHQXUSLT4t6Y0/0K3egr6vyIskVBVQYRFHd
bmL0vNxsGw6r7KMvTl1EzbcMWPu0oEykdP89pkUxIlYYdm24cYX0FfZASdP70W4sbR/HgwQAJ64N
TmiV5QX6tKS12fcMXRAEVrdtVOLmsUOrRK/BPhBKWAZHwcsUdz+zb1sjY+M80FNr6TPObW4O1A7a
WOc/zdrvOm/XJfOQ0Ku1wX+XRz2FPtlYYs9smAFWKOufciDSMxdUKo3UuQ/f1GzuPjLp48ABznbI
vMBEONw9TYYJfhAFSkxcqjlFnUzIbo6u1j61SEn9rJ84elCSLzhlQLGk7nqhMaxWyWH0W5P9UbA0
NwdoubhFUTKdasSYx77Og49ooxmbJ6ejchlfpJai1tCNvU+Y9KUks49KQFPuhef6ZMGzTe6GCLSe
O2JZEeXm0EisOUEuWtTUQvcTphirOMaeW5ESNS73bOuyHmubFyUvoYGL7E89mIBYVy5nNPBQj9QE
zJZigLomNCdn1EMtR2c6zUK+ewwRiqDR4vkgfbYtCDA+zC5alAg3ErEunl/GhYmTpRdW/IpbODFP
1CSddPC4GdBThvmDQuGKGCfkxS/z3DctfYwibK6RKQQMe1BdZ3KppgtNyoKCjxkjUOOBcn4AsQZ5
t0NJcBqByjoNdQN66ih+gkOy6XnVN8RwbVKkU7knkLU5pX6eYJg2M47YbpuKRRDP5ukdkVgMZJd6
RdzCU625dFTgY0lcoRGbJxillbF8/j0Sa88W2oydWMlIAbLyiW2tgtrblQ7a0fTALYx9EAe3yQMe
/HpJ/I8A8qg9vU4jB6bjPHP9G9Vj1Cf0MA+iaBzmaAQn4gwQ6cppzu7WubCT+NNUhj6+BxnE13q+
9EhHsV4JXZPFOmtnik/DgOZkdtnZjUkqbLhVpOAzGvIcilHQs1hq6nXOss1newhhftOMIXF2E5PN
T203DP7R7lI5RXcoULttfh0koc3z6BUFKbkXAhs98GAlSeZjJT2zRXoUnSl4UZznF5IJW/WXwoH3
/THvHbPARDLmqLf3boixINqZp9M1m6aUQ3NsZxLVLVLVZIGBQKXkOKnArMcEMUoya5sRwAJgDRt+
4P+b3yYrGfDKqaKQ49LJeC4X1m5oUsMyGFOTzMNG42Fet0epfOalGueWSR0kga++FovACnOKZlxV
j2BmS8TW6561UG1zTU5QHLzBM2u3aty4uamRuJvULq1k5CCihJ6XIKmdW83cYvFT813NOvAKttHY
pFiBCQPuLkBFpoc0jPPhZRqQxqs3shw7RXDRsyeuvdlRZYOmtMs6o21iLoFF53Njs53FTIj0YtJL
Lp7Ms9L+qq8EyCR9FaCbsEyYqoi+fJkyZ2FQktfMR6b2RK4h22jgbfMlRuVr//NGHK1NTGKwpCk0
HjQHe8FPKXcWXKEsy1q+QrHFhMjGdMjegm3KuI5M2ZBK6xgFnRgfg7USaHtaM2T6OwtSqsnZcb8l
C6Pzai75IcqZ/M+0a1kfiUxSZk3VFHTb3RJZawyTevIbcpTYx9WBUTcRd3V67ryXfdg1CP5wf2A5
BT5fT2kPfiofS995Co5d6GO5tG/ChaV/dCIHnw9dRuRRr1uvmSqTWlVWTQMLYFYLPXOnpgn5U+Ts
ZlM/shKhzZIM7Whu3ttoAjU9A7KaG7cfW4qBnJ3QbHFuy2l3EwSlZ+Cmc5FeJPg8jve0G1d5GY2L
Ux0j6XKn4GCzPPIDsaiJ0Im3aMvHxJ6CnnhR9I3JROEKEMWhRJ1ujeAF8Ae87GHPE6RI+McAQ56Z
6LyP08ncAl8vFlWymodu12XW6ZZdpmnWqWjlxutNUcFC55Jks/rnrGmY0twZzaOPQKLTGnOgMVEK
N9PGQA86iiP84qpZUQgxmoClmEask5ZSQiRG7xUqKp2BTDTli2gXc0NHkMFEjniRJtGtHSxp/+Zq
81/UjADIw9+goRNCqzgrsEZLCwgFfYwvS6LMPXPKrCrzd5aH9CK+2TDcmdK3C1XnVTXKVLgF+ECY
PawCSJx+L+fprmkiWwXqix/MpnvzujSqyDKV3f/uV0FAJMfFPseleH7uTu6CWV0nqhNfcg8hUTLP
wBPAHxeCNbHr7e86B6xTfospUwt4a54I/uxKSdsBRVmV4ssiaqCwV2NWoxW+heiesQ2zAVX3GhBS
S9AYwYQhZw8puMfOp0P4AdL2VJrORsyV18Se18j8s/fRDKm5IjSwYzkTwqCf+entx/9jVtBxAGoP
LwMzHNTvzJ//UmlfhgRg+Rz6Lyp3Fp6DA8pcCzlcuUK9/VV/rDlBYTimFUQnCIjReb2bNCp3GxKo
F2QMBUL8iQZK/Oysodki6GXMf11y5y0Uh4kJA9f1+U6Igidb7F9ebuiliFLq9y/wKk2MUuAZ17sx
J7I/pC5YLo1SDPk+yYTm5+8V4nvDe2Mw51++/e7nw0zX1IfxY7qqbDdIML8P84wI7DTHqfhMTYKr
I6gEqlRRg+jA3wyczkfZRaaEtxV2yLdRHDurmpckhpGAGv4ZpYAQicSuMlfzvOCmdpxAZHHWvv1q
Z5ym0BCKXvXNfDp8lI9+fzVELVeCiR4+Dw19omw/IG1GmCMoauY1GfoKeFCWg8TA5a30QV/t334A
hKJ+L4CTaoFUtDH+DpGE8cV5ZPHSrHK6sPkMOl6nzZ5e1lruqXpkcXHxmrZMQ2ZSY/iJJn7/LIpb
vjIlrzpQKHZezq+DUyNrwhhR+tfs4hZoD7eFtYoajgRZzoB6d5FQVoTbo1MqonU4++awnCBHIAaV
JTYbHwwhPfRip8KR4pEzDwum4miF40sRkcy7CiW9qY/WXVtaJreSkzRpl2WAx5SR894c50GXk9tg
NG2O+A5uCY8VvhboJak9UbMsXZM0FRE4Co5X1zHJclLU+LBtbJnOjH+UFgOVSXdagGBdwYaiLPv2
8P+x4EKIG3YAsTtGpPuPpT1ys0AqYNWf2qwX5KyAJc0VKMY4itD7s2T99lea3fJrx8OE2vjUo4nA
AoTnFEQaZRqRwWj+FKeBqTGOeRyUN5i4uaV1a0ubJ0ByJh65RC1OYpJCq4IR8bdG0fmbG0kzm8hp
lPLZc6f29y/hpUGEcWYus09lS/nzXV4Pqn5yy9kdrl2p/sL/OV/kqHP5oaBSFIiIfuU5iS6AJp1n
nZSfJyS612e/CM2yKIrOZFZvD697tqX5dLh6RkctpPMG1/4sO0jnxa6qZnKfGrBs0S6hfKnSQ0oZ
lZtuXsycDhsa3jX/CSnYsC4XAxDksuaDrMT5nCT9iiuP6d93MwKh1BFWzyTqOYacH/HlZldkbZGZ
stZimTJAhMkDmxBZDFMmLmu6I48TAlO8nFX6nEVpaplOkTPB3OFW5cCa7C8tizhaHZoW+/O/GCmd
jTdjgGahsNmnHpzmPzqmvp+quA4AX411YU7mpKVVUWI11nJzfnu8jQXIr+vZzCnBKwBwEXAs/sHo
nduOmqrjJY+R156+a0QV/9bw4c3RRKgnBL323itAOoxCszSmSvrzp2EaTYXAmm0G1/fQUDMNjaoj
0rk1tJr50iqL0VqvJVsVK7+8q8v5AmICF6Y9+qtcj3NA41xLfjb+6BaZJpIFXJ+9s0boYU2opNVm
wle/4FuQIScdDl9LE5NDBVTtsFo1M1k4ZC0zuiME/nanBvTiuBm9ttDYkazdgp4H516SUOUQG+3U
MyWQt4c0+n36wtD4rbi28VTxOQv/4Of1vAEQ1S75Wk0i/FgMje8eXNqjx6CMOo8aP65BiEzGVzrK
q2TXebgt1ngsPE9QUyaMrMeGpimW77Gl0aQLMtU/Jdxf5R3QuSnb4rrnHvO4uK9ptX2dOg8dvmAA
pb2llxO8R7u3vcrsXN5wImWr4WFM5c5CAf2flT7yhMA9Apmg3JGLhf/kl8/WaikuB4jpzlsZD3ce
pxJsG1DhN6Eepp3qdL+nJ149o5TlgcV06RIUhvnMITLTwlNO9RnUhI+i+Qmiu/YI4YluCB9dzueX
Lmsdf5MMQUYJI5US2ZwGm5RQjM+5EGiHRTYadzukaIFXjjGkBqsbPuCTK0mLkhEtnrE40CbQxoWK
5vJ2meMcFW2vnt4hN7xXc4y/WZQVxT9jFECdi5Kx3IFNbh/XYqQk5qFhS7XP8rCUte89pe0vrlby
s4NdyVM2+jgtLEGNqaDM9zjz5n9hGv4erFkQtJUJZj6pgueSKJzFtJbyT9j7afON+QLH7yZNucdd
3li1Dnbw9Jfl99uGfv0yCLgAsrAMhTlzlpEkq0dqhyvmN2weajBCi/3oNNRXUezGPs8TI/e/tK3v
aRGG5V/ysT9W/uk1werQsiGIn8MmRl/GSBIO9TeUwri4igr/ikMtHIBvb7/k6ZP+8xg+vSVwV4AH
KCFwIJ9fIhcXZ/kJrMw3Z27ZM8LluNi0XHjQWc+q8KFx6+Qhl4nVoY7ix91OTF1eXaAgEsCuV8C+
AOsF74dgiN81Vh8+cd5K8qSxUii5kLy4qsHs1lWOdw+dtflRj/BRG8qz95Or3X9io8S2cVrHRvK9
TN+LGqj1xgrrgOpNSS/OmZF4tIdYfyvaVNFKGIeDk/r2i70o4MfM319yoTMQHkNi0gDSIMYF0xT3
PCVw8JhbvEiv3/DEY/CzXGQXoi2q47IuL40TV5+EFS+70U1pevRgdY8eWvXN7u2Z8c1i/m1mUNMw
tzrAgADHUIngz3/JTJwyqWkfZOG3dKRxQDkNl6MlguC/k3RJFPYHaMqHtYL6gaNETbenrVHwWuIb
yJn49FVhar1fndQ7ilVTOBuS+HOdG1boUFo3uW7Cay30RSNq8UgNtHrfWkzaJqAxhmeaWmi7FHiO
b8MuDhH85vJ9MK7eOijyWxEC1i6pFB/ztO3e176qFJwFOX7RVTY+2b5b3ltNxAERLM58EK6ax41A
7PJxruKs2GY9zKspW/AXmVRKCwC2XUEjhDPxAzJs0TXigt4/DlVt9PTL0l/+suzN2J2PLSbH5KAB
t9nwnGU/UhJm3sMEMo3n31oQeJ+7XGjwz31j3zqzUf9/ezrPRA1YVaEBY3LFcVzQ78DVzqbTdquh
5uj8XnSF946yGeqCyaitKwqVxYFGhCLSwwT+1qFU+Zyni7rO89i+t6ZYHN5+lpOz8u+vT6pJ+HTx
6gOJew4GHObaRwmwab6nCw0G7u1t8rkdVuS9+lrDlLXdkgpH3RoCpU+tcFdkAcaxwGF31EniGFag
hbrG0AbYm6tqMqVfSuiNJbObMsjlsRf4cAVjll6mKA15G8Du7ryR0CRPEkgoIQ5og28jmBDdhcWw
HIpSWTdx4BiNpDnE8cbo9+pl5jgr4HocUqwroBg6eXld0+YloxT1lG6qvjJaijPSjRNNz2d/4mpK
LiI/KHdpLrO6EgO8FuAyrETaRduAqt+diPOGliuIuoWOJn0lnN8rnL3BPtzMXYz6apt3iOcyfq0D
oSuchwsbgP8/amjzjyNWGD+83M0p9UAh/1vh68/4w0p5tUh1cAr4o64nXDqh5TKX35GOsUN8guPi
CygPTdeQKeNOFX5b5ZhcBo31RWMaCx8omLr6/2PBIndO2ixArqLrc7ZgQUrJWq5h9T2pAz3uThMS
rGNWXedVgHjmOsWPPXLfBx1kKBLGyfIpi4apY51Aqnh7xZ4V6E67J/JMbZnQYUTL3N93z1qP89TC
4fqehnbwoQ8c+QBh39qFFHavOBfH27Hq1bvOa+rLahHOjWpCDjJ8VJe7HCI+gORmnq5zaxQ/QM73
/gblzfLDX57y9zuAecoAvKvPFgczzaXybMgQNdB13Hvjd6reffpEZoFUKZVEvRnhQ966wVTSU5Jr
gAvp4Lc/Mjgq6Hsmbjdf4EEln/24Sq9tPFGfXPxS6JBwCsC2GSqGOy3CrdfT7n2d6P/hWTzq7vt/
/O+Xb3WOHIPkkvJV/cqaEAg4MUH/59+ejH9oqv/zXar/9V/6Rr7+zZ+EizD8F43CgH3inCTQzc3w
p5hW5P4LsG7M3ZDVQH3FJaH9t6KW/S9upiYKh8jfsZNZ0f8ptceJH9g2OG3bqOPF/x3GBXXD3w47
ivXUbKk5UFlzSCf+qCamGkhTU6TZpazD8aqNGiijjdvJK6Fpt1YeeKlNXKz1gwitrcaNBLTQku8q
G0uZMhssDI+wVD4MKh4+oNkAjkNU0HMjVV1ksQUzEYAMBpALhjXjybtmMTY2yFaFw2EsxsQ4uHg4
3VBWrvyNV5I5TrEud74xxQF99Q6RuBEtc51Cyaij9AmtTaSmJzKWLQW4j/FMhfnktuMlUj9xj0US
B6TYIZ8s4GR0V+9T49RDc5tjezH+PRAnsfJZraR/8HWfX/NX0Gse7BDXn9a6z5OukLtsKeYj4L/2
Zp1JkBaJY9BqvIMK4yKUdFoc9CCzOzeWAWKqq3lzzO3kHtWqfJcbPyJAvTgMZbOuP6SZ7x9c41xU
SP44tHEzggf4hISvv0nB0NxEnj5EIG23FtAs+lQt5xdgdfWhxK/tLmkdcZ94AuukNjA2Si29LSpg
9P528ZjEG6gz3t6FPrcJaPDseOZyJyS2UV4b1xvXCkO8zMQ/Y1l2R+RfUF3A0YkK7vsUXw9oi9r2
ql1I+Xjr+bO3wTJ39a6VBXsUv4bANLlXhZqqOsZUup88qTHc6fLV2VsT+Bmv0DRhB9n4zIc/Xq+R
e1QYU6GB7e9G3mVfJuo5oXn+Lp6HJ11qD1iF3XzmjqzfOVkXbmoAXjt85fepo/xdVaTpg/Qa0eCJ
01Y3UVH3t9XJOiuugDVtOuBL79NRBnelsJKdlYXTp2RI3Hvak8Ue9MZyrdfuuzoZdDUG4JL0eWoa
/vLdAndmKAKxpbu0IAuPLG3lYNU1NjiXOEJ9TJEmpL0Tlpdol2IQNp/MwhbaCf3LkKbyM/AWVIJp
M95jiwY0hJbvhxI0MxWSZsQhSPbBVk01QzZ39XAzGquyxRtvrc619u5sf+ck+oxtN1jE2m/6y6nA
6awynmdQExy5AzISfcKkdXxcLaPyOiXVPugTLNM467BPsz1jpZYEbVOR+s/zZ+wzW3vnaCjwe4kE
7ALTBj+2lVne+6ECBYzdsn0/Gee20ni4dX0MNgyQW3I/de7d7DufVhl/sgeSL9qK2L/ayF/GQY4q
hhdm/XAxGbs4TKqCf3wc5NKk+25Dw0ZV3NjLDdQaYe7CX32fVR7iINjybckL3WNKzHngE3BiFTK7
lX1+BTttvgRUhWz//+PuzJqcRrIo/FeIebdD+/Iw8+CtymUKmoJuoF8cpspIsiTL1mJZ/vXzpSTT
lgto6CQmFKPgqapIK9OZN+9y7jnU7XyaC72s1O4zV0jdOctj6o2LdPcxrqXwUqGKlyrZbCN08uCq
TkbpPtzdV7RuTTKhp1cgrAenvj8Pa7E97aQ58W2xVGMXnalqs0D2a4PIQYaSKdDIxLzPTH05tfXE
xwNcqtP9Li9Hlo2/oO4s5z2BNV5uflpsFXtwC1TMvwkd2iiXlgZYdUkbsatU5WxrbKAYOUbhBzKj
1STe7MuFE9iwp+QxKvFwYo6czCCDn27MN34Sh9OdBXG0BUnn2DmEBrFqvL/bhDolAnR6bg4ExuOD
Gnv35QHRhbFAJsIypZhzM3fS+6OSD/4ooREuokWhhN4kjrIdpCxeQkMy3u5ss1tY1fED8gDWBJCQ
Ngd+f5qa/NUiMpXkXo30PbRexgA27j2dclAQQVZvz0PrgOSYne7f6G6qv0MB3h+T3HEmPr59Oaas
Xd0s0XmBIDQKw48nWkxHxtEuF7TxQXueHv6MQgfM36HwjyPiz3RGhwIc76fDq+jkVZ9hqzjwW4De
vumBhLODXYEEbvZoLC348W3QDiPf2qqTRFOK+TKuwDwhKoMbWfzJxWLNSkKI2+1pX3JKlwn62aBU
S1AlRKuP2pbbZorHnL2k7c+dHTz1rUcEf0v8pCwCxd6N062zuYls4il0r26zHV3t1Hsd0A5JNQbr
e7gFdq7MlcpG0sIN/blVGjSbER8trLxURtzYzizbKdrLAmmExXFrBxCiRA/AKckEZp59I2ICh7xb
8LkAcZBAeeSgLrnD9pbqIZqQQtpDqwE7N8Jr4X6iHPXfUjURqh8a8DCO6L2/82i7hb15HEbow1cn
4FemFqh3FEGWs7LYL45xvJ8qp2P2BAIMaGW8K6FhilAh1XU6oQvDn6cn95MDkIugKoWVxiumRVh+
gi+3mCowk0yLgutGTf25k2Ye/TwIhMZL59VBXT7k2Ra29lgD9VkczDcE8vEsHWSvvGrzUCjZ4E3p
b347sq53y6OpcRqjV54dn2ZHK4Qo+hiQcBlZh8yamSdEzAwA3WQUDkU+BgZa/W6E8J6AtSmNh30R
eNYdBC4Qm1SZ4iVTRIHVFKWWow4CQ9FJpY4M8D/K1IJPSpn6SwLgt3GguIMPFLuOtEuQ+TshskHy
CM6BrX0aHUM1ioypnatqdbtXvbdhmNgktQ9goynoRQa0UdCKjBFj1ke0oyBIqqjoeFaJejRHSnHa
v9Yo7/iT3SY9vdd3xfF9DJjzzs43KoTf2+xmXw3KuhvmaI3VCoIJxQpLTH+0ZQ0Ofn5bxcppqpI9
vxUAwlW1cYDuJsXmDtHPgm4DzY4fnFMR3IGczVCCNaf0VZazSnO8p71WDG6yvDR/y+gPACG4B6yG
lMF2FG8xryDCWCDEEo4zX/G8P4xquQPbGIPh2YWwf7sxZd8gPRmHiXKCG7xEp7YccbuRoU+Mnb5I
adfwp7mW7tQMwHHhIp4ABhDAI3fbyKl8h+YQu0B0OITQoALv51EQyA7FvBYCjPxwMB+AkcHxWyoF
ZUfdcF+r5sDKx0l+2gczOOTdaeK40Lr5emFNQm+vfMzMja9Ojhtl88bx0/0DJD0ljiQBGWG6a95k
9JvNUjJbtyfVBzhPY8RBGYHutlEQS6v8feS67mSZuepLgK+xOYr48j+c9MCYWZl5o+fLYj8KTnkB
+9a2hGUNjhRCdP1wC5S6RHIkyLypfhzErwxyUp7wgPbQu1PnnhuBobxHmmADdp/24LFHzhEWgsrY
IuIb5gpYqjz/gPE+TXUWaYFo9ifDDkMONq38I75R5O6iEN2tkZuGACryYlON0sLUxnluwQZnWH78
ekv5Uh1boV9Mc9O/3wGqnrllnL8sC9ucW76zq8awnJpvMlpoqGXDAXRjoMkzdfnS7pwiQxIx2hrV
03Hp+H+6+Ny/a5VlL5YGLUtkVA72y0zBNZssPdVz72PF1MdaZX/IYz17Xy1h47A805hFg5M31o6m
Mk+hqkvR9NhYHwUqkBqEAy1JQIcnd4nm3kebqlprgyWas/tAXWFPg7ugHKhQNRjWB5DcWTUO09he
zgZICTmTHEGQkZfHCFNuc/0BpUR9CvBnO0rgyZtCYubeoNpYTM3j4QB3xaFE2sIrHzKbvg3CbQQY
zVAbJeHOXyFGcdyPtCQxZmqQQOe7U3do2GmHfBwnxwCkY76fDizfmmkH8huAvo4voX49vQJuvntL
0wLaIdjzzeckV7N3YLejD56qRN7EhBzqLqm85R0iuMod1SL4ZNmvCwXI5hv9lCOGo+ySuQZBz3QA
ImCk2sZuSvZTxfdX4NU3l6g8I6gbYprj7ay0dubNJhps50cFX3wHwOpdgtYybGzpNAc5/TrwYAXc
bJCx3ICQWmAkDhMOIIfFPmg4LFg+XVBv+0IMMxSymFWtkBkKscxEyGaG9JgtSDgipRkrexwo5DX9
WmnTrkU398hvHvKkfLJqTU4qTMf7g6ah1FkK0c46qP2/if/biYjwfLrNg7x6U6zT6mGdkY3OLoP3
35Jgm79L/tkffX+gF+v6k/8moyCS9ZThOxmF+qXqN/7eGBHQrLx4Il1hoKhGVpqGewNuGB79Xy+i
ZEsRpf71wNWHFEIFPXb7e1LbfODFIn1rGb4/w2Y9v/8335tBs0Dzp3//S3UNMhBSi6AbQ+o2YL1Y
0fphVS8XQVXVIQ10gJZovBYPLBP9WgSoy1UyOlKrYFiQctRVOaeepJjl5Sq4xhA3VofMoPmk//0e
eEyKbS7OIoRP28vcmibwXT8y+asR/joHuss+B1AB2uBq1lDRgwcF1ELJUjzNifvfT/6biUX43JtD
2UiMCsP1s1ZAd4awU5hIIcJbKZ6rr57Jw7pvk9nDPPRr56u1yfqR7/5qAS++e21oc7xJ9APZEc+V
DXSsIZzNVOQpBDRP7xYBVZUfOwDfXgRjCDc/AG/4E+qHtHLn9EPmo8PMYpqtdWiMbo/OAVkArdme
//wgGAqrQJmLloSvbgWS7xCroFtJL/x5lfp1Hky+PtmtYA8106DCoLbn4doaqO4QQQVRK1SbVejb
eSDWvS61/KxJNNShKfA/hM7NTrhaBMitbF1wZ4giS7+2AGRDiqwzoDM96lVAo5tvWGyqS3PgsAU4
b1wY7Y3RO7+QDmtpmyhkaIC1QhfZrkJ3EWxzCOEZjSAQ4dZP77YCDD7gfORuR3wDOhAcFSa2zhbA
FkKxQ71Q6IWLp/HBenQjACJwpA8C9HZYORuqtPbprgLOAUaAtJLb2on+rQIQRtlV0NDxBhULluja
DuAWODaiagQG9dM7BxEsemui/7lboJt4gDh/yCc1s2Q9O9ZQhE46l+bZg2zWu09HATP9gzHSt11E
4AWg2BwAbM1RuAqTHX1oGKBmDGAz/dwLGIRnGIyfdgyUIa1oqkG01KzClaPMzcjHoLH15ersm3+g
GvQeSt4KhjHE7CtAGVsX8GoVgH7gINDliIfQu/kjvibtGjjYPYGwJBKonyv30HVYH8IIcgpfzkq/
vERgmALQLucb2EMqTaDjRWNmxyCa3IosjWEgByOe/t2KLleW7PSVIQAkXESTkS6n76qEkaKd2Glt
RO+mj+cunTsWWSPx9ZtXPoFtDYmgyai6bTq1dz4BecxnpMc/fQ+Y3PkiK3xxwi/3gOUOodUFhkdb
UT+PAD0H0o4hqXPoLumZNprM+HXujCbHIcBUHdepMbk98ok0BdJjSRNA/YRMCD6P3fq/V/cATNfQ
tZI8bE9bn6YPKkU2cYwb4Aj4OOFhs8mf3wMsDNGTiKHE07s0AckS6coJhhDMK4lRqgT1cxUeuARJ
tk3yHPnbvq4CrdiyR4F8ANkyBG6/XkoU4uCYS5UW2f5dh2KTys5fHwKGBnp9zhheOQWYAjDRJEx6
GyTirwiSfimXUORNyQzrzPTrZ8Ed4jKJCLK3dQRKnNIVZRcVA5ghRP6tfq6uBYhtCI9ocBcMH+Lp
3+VIe4H0iSBU5uZ30e+uJymy0pcukk2MSIYZMpnGLPYvSsBFspqv5p8nj3ARcIU1NBPaVPm1XTCH
JNIpPJ/RB/27IyGak10FUmhsdxgpxG3b2QTkSwig6O9uDUYfpy86NuXMok1ujA4c0ujtXu+uAgeE
WoIAoZzPQv2BfXIXDeQcZFeBSVJCBmbSZk2ujgINTBRWcZN6uwqEfJqs0wzWhEZH8N4XkJLLE1HD
jWyyB7R59XAXuLIxkzAFIGpAnTW3wjXaxCWrRMhIQxpxQ/30bxWw1rJnQedagLoF9M6XWXZ2gaYM
AVvARdQ/30DAZWSnT2BMP7N7DolEwf5y+sJbVim3CNhd/TS7rkcGEcYG0UstdS3obAKan4RiSHMW
rg2iwKNQT8EkNKvQO4MgVoGvTmoVyCLAg0hJ5XzgrwpL4nLk8sGbbrddn3YBCyAdLajc/YKi67wL
OPGXZ8HlwsB7pNbQFt6aBe/TKoA4aeo8En6yARQZzkPYCLvTB2pjcetCdNX6Tr2DWUARJG0QdW49
kuaKOO/1c70KztBiBzjGGaPZw1WAplXWFOAnc+XBDNje/demoL4VRemqzbX9xOX4A+flC8B/7AfR
Uw3tD9bZ1zoAvvUHZ0j789+3cHaBWRd45c4fCqR/89l/If//0ynE15D7i1+eIfj157T/vZ3g84/u
fNZ5Vucf3gbrdJU++rBLi3aH9jVfrWLaAxB//LSKV5dYa4wxO/OvN3lGefDlKvibgb+uKvntxocf
GzcNoCXpvnDdICD9wmmIVMsqO0+9aT0QsFvZkcerKPicpNug89YNjlN67CRK0tVTcn5L8dYNXlx+
ZMhfHvPgscg7g9fIS9nBJ+toVa7S9eXIDZ5PeuSWmeNF8vnFOImK+FN32RvAnOynzFj14KnzfXK1
i2Kb7Mg36yT1uq8MA7OA9siOfMuKB8F5nHp760A8zz/4ai/SDx3J+dPK72zAFn8i+8LzKAq2SdA9
kQ3AR3ro7VOwurIiDZZQeuSk7G6LpodLdtjFc9vUgFykB2aA4jGsztug3hcNckR26JdJEWTPlrmB
ZciOfb8Kth3r0Vb85cdNq2i1fbpcjhZKIT90lq0e/SJb53lnT7dlaunxg0cYs1fdvqmmBCw/NHdB
luSdnd22pMmPnWUB/3a7jm1qMe6/YvSkSK+HFjlq6aGTbX5lQzS1rrLKjvxq/Sm91uRuS3fyQx9W
3XuLuFtUw+QHLl/cruJd5gfda53xReX1V4x/t06zdcdSUb4RRaxfMfj9+hg8dq6xFj7zKwb/mKTh
+TWFhW3LTtJDJ2nuvxiv0oSbsns4m4rOr/mAySq8PvuQnf0Cl+S1H3RXvClByL716zDCI+lGNRD8
iry29NDp2rtuTa1TxbID/7bebrMqOqyuwoS26U12+Ac/eVq/mGfP7rYm0ys7/Nuk+MZGbJOov+YD
nm/ENjspO/w7Vn8Na3XHpWgbC+THPnajSgQ4REZRdtzf85V/HkXYlLZyJTvsH+s05mbrjNwk/6RH
DohsrrZ3m1iTHfr9insHUd7u0aTOKPJV0oP/HW+jZErjfZA9JogIdjw33bIEf730u1cJdJXeeaB6
n1jIO51/8K2o72uZpi+sEM/zT2e2h6/9t25yTfzFY7Repf/5LwAAAP//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ysClr val="windowText" lastClr="000000"/>
              </a:solidFill>
            </a:defRPr>
          </a:pPr>
          <a:endParaRPr lang="en-US" sz="900" b="0" i="0" u="none" strike="noStrike" baseline="0">
            <a:solidFill>
              <a:sysClr val="windowText" lastClr="000000"/>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withinLinearReversed" id="24">
  <a:schemeClr val="accent4"/>
</cs:colorStyle>
</file>

<file path=xl/charts/colors6.xml><?xml version="1.0" encoding="utf-8"?>
<cs:colorStyle xmlns:cs="http://schemas.microsoft.com/office/drawing/2012/chartStyle" xmlns:a="http://schemas.openxmlformats.org/drawingml/2006/main" meth="withinLinear" id="17">
  <a:schemeClr val="accent4"/>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7">
  <a:schemeClr val="accent4"/>
</cs:colorStyle>
</file>

<file path=xl/charts/colors9.xml><?xml version="1.0" encoding="utf-8"?>
<cs:colorStyle xmlns:cs="http://schemas.microsoft.com/office/drawing/2012/chartStyle" xmlns:a="http://schemas.openxmlformats.org/drawingml/2006/main" meth="withinLinear" id="17">
  <a:schemeClr val="accent4"/>
</cs:colorStyle>
</file>

<file path=xl/charts/colors10.xml><?xml version="1.0" encoding="utf-8"?>
<cs:colorStyle xmlns:cs="http://schemas.microsoft.com/office/drawing/2012/chartStyle" xmlns:a="http://schemas.openxmlformats.org/drawingml/2006/main" meth="withinLinearReversed" id="24">
  <a:schemeClr val="accent4"/>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7">
  <a:schemeClr val="accent4"/>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2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chart" Target="../charts/chart2.xml"/><Relationship Id="rId7" Type="http://schemas.openxmlformats.org/officeDocument/2006/relationships/chart" Target="../charts/chart5.xml"/><Relationship Id="rId2" Type="http://schemas.openxmlformats.org/officeDocument/2006/relationships/image" Target="../media/image1.png"/><Relationship Id="rId1" Type="http://schemas.openxmlformats.org/officeDocument/2006/relationships/chart" Target="../charts/chart1.xml"/><Relationship Id="rId6" Type="http://schemas.openxmlformats.org/officeDocument/2006/relationships/chart" Target="../charts/chart4.xml"/><Relationship Id="rId5" Type="http://schemas.microsoft.com/office/2014/relationships/chartEx" Target="../charts/chartEx1.xml"/><Relationship Id="rId4" Type="http://schemas.openxmlformats.org/officeDocument/2006/relationships/chart" Target="../charts/chart3.xml"/><Relationship Id="rId9" Type="http://schemas.openxmlformats.org/officeDocument/2006/relationships/chart" Target="../charts/chart6.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microsoft.com/office/2014/relationships/chartEx" Target="../charts/chartEx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416719</xdr:colOff>
      <xdr:row>0</xdr:row>
      <xdr:rowOff>123825</xdr:rowOff>
    </xdr:from>
    <xdr:to>
      <xdr:col>29</xdr:col>
      <xdr:colOff>31750</xdr:colOff>
      <xdr:row>5</xdr:row>
      <xdr:rowOff>0</xdr:rowOff>
    </xdr:to>
    <xdr:sp macro="" textlink="">
      <xdr:nvSpPr>
        <xdr:cNvPr id="2" name="Rounded Rectangle 1">
          <a:extLst>
            <a:ext uri="{FF2B5EF4-FFF2-40B4-BE49-F238E27FC236}">
              <a16:creationId xmlns:a16="http://schemas.microsoft.com/office/drawing/2014/main" id="{00000000-0008-0000-0100-000002000000}"/>
            </a:ext>
          </a:extLst>
        </xdr:cNvPr>
        <xdr:cNvSpPr/>
      </xdr:nvSpPr>
      <xdr:spPr>
        <a:xfrm>
          <a:off x="416719" y="123825"/>
          <a:ext cx="19411156" cy="749300"/>
        </a:xfrm>
        <a:prstGeom prst="roundRect">
          <a:avLst/>
        </a:prstGeom>
        <a:gradFill>
          <a:gsLst>
            <a:gs pos="0">
              <a:schemeClr val="accent4">
                <a:lumMod val="50000"/>
              </a:schemeClr>
            </a:gs>
            <a:gs pos="74000">
              <a:schemeClr val="accent1">
                <a:lumMod val="45000"/>
                <a:lumOff val="55000"/>
              </a:schemeClr>
            </a:gs>
            <a:gs pos="29000">
              <a:schemeClr val="accent1">
                <a:lumMod val="45000"/>
                <a:lumOff val="55000"/>
              </a:schemeClr>
            </a:gs>
            <a:gs pos="100000">
              <a:schemeClr val="accent1">
                <a:lumMod val="30000"/>
                <a:lumOff val="70000"/>
              </a:schemeClr>
            </a:gs>
          </a:gsLst>
          <a:lin ang="18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600" b="0" cap="none" spc="0">
              <a:ln w="0"/>
              <a:solidFill>
                <a:schemeClr val="tx1"/>
              </a:solidFill>
              <a:effectLst>
                <a:outerShdw blurRad="38100" dist="19050" dir="2700000" algn="tl" rotWithShape="0">
                  <a:schemeClr val="dk1">
                    <a:alpha val="40000"/>
                  </a:schemeClr>
                </a:outerShdw>
              </a:effectLst>
            </a:rPr>
            <a:t>         </a:t>
          </a:r>
          <a:r>
            <a:rPr lang="en-US" sz="4400" b="0" cap="none" spc="0">
              <a:ln w="0"/>
              <a:solidFill>
                <a:schemeClr val="tx1"/>
              </a:solidFill>
              <a:effectLst>
                <a:outerShdw blurRad="38100" dist="19050" dir="2700000" algn="tl" rotWithShape="0">
                  <a:schemeClr val="dk1">
                    <a:alpha val="40000"/>
                  </a:schemeClr>
                </a:outerShdw>
              </a:effectLst>
            </a:rPr>
            <a:t>Wooteco</a:t>
          </a:r>
          <a:r>
            <a:rPr lang="en-US" sz="4400" b="0" cap="none" spc="0" baseline="0">
              <a:ln w="0"/>
              <a:solidFill>
                <a:schemeClr val="tx1"/>
              </a:solidFill>
              <a:effectLst>
                <a:outerShdw blurRad="38100" dist="19050" dir="2700000" algn="tl" rotWithShape="0">
                  <a:schemeClr val="dk1">
                    <a:alpha val="40000"/>
                  </a:schemeClr>
                </a:outerShdw>
              </a:effectLst>
            </a:rPr>
            <a:t> Sales </a:t>
          </a:r>
          <a:endParaRPr lang="en-US" sz="44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editAs="oneCell">
    <xdr:from>
      <xdr:col>19</xdr:col>
      <xdr:colOff>439875</xdr:colOff>
      <xdr:row>1</xdr:row>
      <xdr:rowOff>22225</xdr:rowOff>
    </xdr:from>
    <xdr:to>
      <xdr:col>28</xdr:col>
      <xdr:colOff>391765</xdr:colOff>
      <xdr:row>4</xdr:row>
      <xdr:rowOff>124599</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486229" y="207433"/>
              <a:ext cx="5428765" cy="6579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541933</xdr:colOff>
      <xdr:row>1</xdr:row>
      <xdr:rowOff>12303</xdr:rowOff>
    </xdr:from>
    <xdr:to>
      <xdr:col>19</xdr:col>
      <xdr:colOff>103005</xdr:colOff>
      <xdr:row>4</xdr:row>
      <xdr:rowOff>114677</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447960" y="208022"/>
              <a:ext cx="6349181" cy="6597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91044</xdr:colOff>
      <xdr:row>5</xdr:row>
      <xdr:rowOff>57149</xdr:rowOff>
    </xdr:from>
    <xdr:to>
      <xdr:col>8</xdr:col>
      <xdr:colOff>211667</xdr:colOff>
      <xdr:row>19</xdr:row>
      <xdr:rowOff>13606</xdr:rowOff>
    </xdr:to>
    <xdr:sp macro="" textlink="">
      <xdr:nvSpPr>
        <xdr:cNvPr id="6" name="Rounded Rectangle 5">
          <a:extLst>
            <a:ext uri="{FF2B5EF4-FFF2-40B4-BE49-F238E27FC236}">
              <a16:creationId xmlns:a16="http://schemas.microsoft.com/office/drawing/2014/main" id="{00000000-0008-0000-0100-000006000000}"/>
            </a:ext>
          </a:extLst>
        </xdr:cNvPr>
        <xdr:cNvSpPr/>
      </xdr:nvSpPr>
      <xdr:spPr>
        <a:xfrm>
          <a:off x="91044" y="983191"/>
          <a:ext cx="4473019" cy="2549373"/>
        </a:xfrm>
        <a:prstGeom prst="roundRect">
          <a:avLst>
            <a:gd name="adj" fmla="val 4172"/>
          </a:avLst>
        </a:prstGeom>
        <a:gradFill>
          <a:gsLst>
            <a:gs pos="0">
              <a:schemeClr val="accent4">
                <a:lumMod val="50000"/>
              </a:schemeClr>
            </a:gs>
            <a:gs pos="100000">
              <a:schemeClr val="accent1">
                <a:lumMod val="45000"/>
                <a:lumOff val="55000"/>
              </a:schemeClr>
            </a:gs>
            <a:gs pos="78000">
              <a:schemeClr val="accent1">
                <a:lumMod val="45000"/>
                <a:lumOff val="55000"/>
              </a:schemeClr>
            </a:gs>
            <a:gs pos="89000">
              <a:schemeClr val="accent1">
                <a:lumMod val="30000"/>
                <a:lumOff val="70000"/>
              </a:schemeClr>
            </a:gs>
          </a:gsLst>
          <a:lin ang="5400000" scaled="0"/>
        </a:gradFill>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297657</xdr:colOff>
      <xdr:row>5</xdr:row>
      <xdr:rowOff>68035</xdr:rowOff>
    </xdr:from>
    <xdr:to>
      <xdr:col>14</xdr:col>
      <xdr:colOff>408214</xdr:colOff>
      <xdr:row>19</xdr:row>
      <xdr:rowOff>40821</xdr:rowOff>
    </xdr:to>
    <xdr:sp macro="" textlink="">
      <xdr:nvSpPr>
        <xdr:cNvPr id="13" name="Rounded Rectangle 12">
          <a:extLst>
            <a:ext uri="{FF2B5EF4-FFF2-40B4-BE49-F238E27FC236}">
              <a16:creationId xmlns:a16="http://schemas.microsoft.com/office/drawing/2014/main" id="{00000000-0008-0000-0100-00000D000000}"/>
            </a:ext>
          </a:extLst>
        </xdr:cNvPr>
        <xdr:cNvSpPr/>
      </xdr:nvSpPr>
      <xdr:spPr>
        <a:xfrm>
          <a:off x="4679157" y="1020535"/>
          <a:ext cx="3784486" cy="2639786"/>
        </a:xfrm>
        <a:prstGeom prst="roundRect">
          <a:avLst>
            <a:gd name="adj" fmla="val 5655"/>
          </a:avLst>
        </a:prstGeom>
        <a:gradFill>
          <a:gsLst>
            <a:gs pos="0">
              <a:schemeClr val="accent4">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0"/>
        </a:gradFill>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l"/>
          <a:endParaRPr lang="en-US"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14</xdr:col>
      <xdr:colOff>520899</xdr:colOff>
      <xdr:row>5</xdr:row>
      <xdr:rowOff>54429</xdr:rowOff>
    </xdr:from>
    <xdr:to>
      <xdr:col>20</xdr:col>
      <xdr:colOff>506016</xdr:colOff>
      <xdr:row>19</xdr:row>
      <xdr:rowOff>68036</xdr:rowOff>
    </xdr:to>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8576328" y="1006929"/>
          <a:ext cx="3659045" cy="2680607"/>
        </a:xfrm>
        <a:prstGeom prst="roundRect">
          <a:avLst>
            <a:gd name="adj" fmla="val 5249"/>
          </a:avLst>
        </a:prstGeom>
        <a:gradFill>
          <a:gsLst>
            <a:gs pos="0">
              <a:schemeClr val="accent4">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0"/>
        </a:gradFill>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2645</xdr:colOff>
      <xdr:row>5</xdr:row>
      <xdr:rowOff>92604</xdr:rowOff>
    </xdr:from>
    <xdr:ext cx="2181225" cy="370416"/>
    <xdr:sp macro="" textlink="">
      <xdr:nvSpPr>
        <xdr:cNvPr id="21" name="Rectangle 20">
          <a:extLst>
            <a:ext uri="{FF2B5EF4-FFF2-40B4-BE49-F238E27FC236}">
              <a16:creationId xmlns:a16="http://schemas.microsoft.com/office/drawing/2014/main" id="{00000000-0008-0000-0100-000015000000}"/>
            </a:ext>
          </a:extLst>
        </xdr:cNvPr>
        <xdr:cNvSpPr/>
      </xdr:nvSpPr>
      <xdr:spPr>
        <a:xfrm>
          <a:off x="95249" y="1018646"/>
          <a:ext cx="2181225" cy="370416"/>
        </a:xfrm>
        <a:prstGeom prst="rect">
          <a:avLst/>
        </a:prstGeom>
        <a:noFill/>
      </xdr:spPr>
      <xdr:txBody>
        <a:bodyPr wrap="square" lIns="91440" tIns="45720" rIns="91440" bIns="45720">
          <a:noAutofit/>
        </a:bodyPr>
        <a:lstStyle/>
        <a:p>
          <a:pPr algn="ctr"/>
          <a:r>
            <a:rPr lang="en-US" sz="1800" b="1" cap="none" spc="0">
              <a:ln w="0"/>
              <a:solidFill>
                <a:schemeClr val="bg1"/>
              </a:solidFill>
              <a:effectLst>
                <a:outerShdw blurRad="38100" dist="19050" dir="2700000" algn="tl" rotWithShape="0">
                  <a:schemeClr val="dk1">
                    <a:alpha val="40000"/>
                  </a:schemeClr>
                </a:outerShdw>
              </a:effectLst>
            </a:rPr>
            <a:t>Sales by </a:t>
          </a:r>
          <a:r>
            <a:rPr lang="en-US" sz="2000" b="1" cap="none" spc="0">
              <a:ln w="0"/>
              <a:solidFill>
                <a:schemeClr val="bg1"/>
              </a:solidFill>
              <a:effectLst>
                <a:outerShdw blurRad="38100" dist="19050" dir="2700000" algn="tl" rotWithShape="0">
                  <a:schemeClr val="dk1">
                    <a:alpha val="40000"/>
                  </a:schemeClr>
                </a:outerShdw>
              </a:effectLst>
            </a:rPr>
            <a:t>Category</a:t>
          </a:r>
          <a:endParaRPr lang="en-US" sz="1800" b="1" cap="none" spc="0">
            <a:ln w="0"/>
            <a:solidFill>
              <a:schemeClr val="bg1"/>
            </a:solidFill>
            <a:effectLst>
              <a:outerShdw blurRad="38100" dist="19050" dir="2700000" algn="tl" rotWithShape="0">
                <a:schemeClr val="dk1">
                  <a:alpha val="40000"/>
                </a:schemeClr>
              </a:outerShdw>
            </a:effectLst>
          </a:endParaRPr>
        </a:p>
      </xdr:txBody>
    </xdr:sp>
    <xdr:clientData/>
  </xdr:oneCellAnchor>
  <xdr:oneCellAnchor>
    <xdr:from>
      <xdr:col>7</xdr:col>
      <xdr:colOff>550664</xdr:colOff>
      <xdr:row>4</xdr:row>
      <xdr:rowOff>173181</xdr:rowOff>
    </xdr:from>
    <xdr:ext cx="3586757" cy="1255569"/>
    <xdr:sp macro="" textlink="">
      <xdr:nvSpPr>
        <xdr:cNvPr id="23" name="Rectangle 22">
          <a:extLst>
            <a:ext uri="{FF2B5EF4-FFF2-40B4-BE49-F238E27FC236}">
              <a16:creationId xmlns:a16="http://schemas.microsoft.com/office/drawing/2014/main" id="{00000000-0008-0000-0100-000017000000}"/>
            </a:ext>
          </a:extLst>
        </xdr:cNvPr>
        <xdr:cNvSpPr/>
      </xdr:nvSpPr>
      <xdr:spPr>
        <a:xfrm>
          <a:off x="4822031" y="947087"/>
          <a:ext cx="3586757" cy="1255569"/>
        </a:xfrm>
        <a:prstGeom prst="rect">
          <a:avLst/>
        </a:prstGeom>
        <a:noFill/>
      </xdr:spPr>
      <xdr:txBody>
        <a:bodyPr wrap="none" lIns="91440" tIns="45720" rIns="91440" bIns="45720">
          <a:noAutofit/>
        </a:bodyPr>
        <a:lstStyle/>
        <a:p>
          <a:pPr algn="ctr"/>
          <a:endParaRPr lang="en-US" sz="1800" b="0" cap="none" spc="0">
            <a:ln w="0"/>
            <a:solidFill>
              <a:schemeClr val="tx1"/>
            </a:solidFill>
            <a:effectLst>
              <a:outerShdw blurRad="38100" dist="19050" dir="2700000" algn="tl" rotWithShape="0">
                <a:schemeClr val="dk1">
                  <a:alpha val="40000"/>
                </a:schemeClr>
              </a:outerShdw>
            </a:effectLst>
            <a:latin typeface="+mj-lt"/>
          </a:endParaRPr>
        </a:p>
      </xdr:txBody>
    </xdr:sp>
    <xdr:clientData/>
  </xdr:oneCellAnchor>
  <xdr:oneCellAnchor>
    <xdr:from>
      <xdr:col>15</xdr:col>
      <xdr:colOff>9524</xdr:colOff>
      <xdr:row>6</xdr:row>
      <xdr:rowOff>0</xdr:rowOff>
    </xdr:from>
    <xdr:ext cx="2809875" cy="311496"/>
    <xdr:sp macro="" textlink="">
      <xdr:nvSpPr>
        <xdr:cNvPr id="25" name="Rectangle 24">
          <a:extLst>
            <a:ext uri="{FF2B5EF4-FFF2-40B4-BE49-F238E27FC236}">
              <a16:creationId xmlns:a16="http://schemas.microsoft.com/office/drawing/2014/main" id="{00000000-0008-0000-0100-000019000000}"/>
            </a:ext>
          </a:extLst>
        </xdr:cNvPr>
        <xdr:cNvSpPr/>
      </xdr:nvSpPr>
      <xdr:spPr>
        <a:xfrm>
          <a:off x="9153524" y="1143000"/>
          <a:ext cx="2809875" cy="311496"/>
        </a:xfrm>
        <a:prstGeom prst="rect">
          <a:avLst/>
        </a:prstGeom>
        <a:noFill/>
      </xdr:spPr>
      <xdr:txBody>
        <a:bodyPr wrap="square" lIns="91440" tIns="45720" rIns="91440" bIns="45720">
          <a:spAutoFit/>
        </a:bodyPr>
        <a:lstStyle/>
        <a:p>
          <a:pPr algn="ct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9</xdr:col>
      <xdr:colOff>176636</xdr:colOff>
      <xdr:row>20</xdr:row>
      <xdr:rowOff>9524</xdr:rowOff>
    </xdr:from>
    <xdr:ext cx="1475532" cy="352425"/>
    <xdr:sp macro="" textlink="">
      <xdr:nvSpPr>
        <xdr:cNvPr id="28" name="Rectangle 27">
          <a:extLst>
            <a:ext uri="{FF2B5EF4-FFF2-40B4-BE49-F238E27FC236}">
              <a16:creationId xmlns:a16="http://schemas.microsoft.com/office/drawing/2014/main" id="{00000000-0008-0000-0100-00001C000000}"/>
            </a:ext>
          </a:extLst>
        </xdr:cNvPr>
        <xdr:cNvSpPr/>
      </xdr:nvSpPr>
      <xdr:spPr>
        <a:xfrm>
          <a:off x="5590847" y="3685840"/>
          <a:ext cx="1475532" cy="352425"/>
        </a:xfrm>
        <a:prstGeom prst="rect">
          <a:avLst/>
        </a:prstGeom>
        <a:noFill/>
      </xdr:spPr>
      <xdr:txBody>
        <a:bodyPr wrap="none" lIns="91440" tIns="45720" rIns="91440" bIns="45720">
          <a:no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                </a:t>
          </a:r>
        </a:p>
      </xdr:txBody>
    </xdr:sp>
    <xdr:clientData/>
  </xdr:oneCellAnchor>
  <xdr:twoCellAnchor>
    <xdr:from>
      <xdr:col>15</xdr:col>
      <xdr:colOff>40821</xdr:colOff>
      <xdr:row>7</xdr:row>
      <xdr:rowOff>13231</xdr:rowOff>
    </xdr:from>
    <xdr:to>
      <xdr:col>20</xdr:col>
      <xdr:colOff>423333</xdr:colOff>
      <xdr:row>19</xdr:row>
      <xdr:rowOff>13607</xdr:rowOff>
    </xdr:to>
    <xdr:graphicFrame macro="">
      <xdr:nvGraphicFramePr>
        <xdr:cNvPr id="30" name="Chart 29">
          <a:extLst>
            <a:ext uri="{FF2B5EF4-FFF2-40B4-BE49-F238E27FC236}">
              <a16:creationId xmlns:a16="http://schemas.microsoft.com/office/drawing/2014/main" id="{00000000-0008-0000-01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14</xdr:col>
      <xdr:colOff>95250</xdr:colOff>
      <xdr:row>5</xdr:row>
      <xdr:rowOff>27215</xdr:rowOff>
    </xdr:from>
    <xdr:ext cx="3506391" cy="535356"/>
    <xdr:sp macro="" textlink="">
      <xdr:nvSpPr>
        <xdr:cNvPr id="31" name="Rectangle 30">
          <a:extLst>
            <a:ext uri="{FF2B5EF4-FFF2-40B4-BE49-F238E27FC236}">
              <a16:creationId xmlns:a16="http://schemas.microsoft.com/office/drawing/2014/main" id="{00000000-0008-0000-0100-00001F000000}"/>
            </a:ext>
          </a:extLst>
        </xdr:cNvPr>
        <xdr:cNvSpPr/>
      </xdr:nvSpPr>
      <xdr:spPr>
        <a:xfrm>
          <a:off x="8150679" y="979715"/>
          <a:ext cx="3506391" cy="535356"/>
        </a:xfrm>
        <a:prstGeom prst="rect">
          <a:avLst/>
        </a:prstGeom>
        <a:noFill/>
      </xdr:spPr>
      <xdr:txBody>
        <a:bodyPr wrap="square" lIns="91440" tIns="45720" rIns="91440" bIns="45720">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800" b="1">
              <a:solidFill>
                <a:schemeClr val="bg1"/>
              </a:solidFill>
              <a:effectLst>
                <a:outerShdw blurRad="38100" dist="19050" dir="2700000" algn="tl" rotWithShape="0">
                  <a:schemeClr val="dk1">
                    <a:alpha val="40000"/>
                  </a:schemeClr>
                </a:outerShdw>
              </a:effectLst>
              <a:latin typeface="+mn-lt"/>
              <a:ea typeface="+mn-ea"/>
              <a:cs typeface="+mn-cs"/>
            </a:rPr>
            <a:t>Top</a:t>
          </a:r>
          <a:r>
            <a:rPr lang="en-US" sz="1800" b="1" baseline="0">
              <a:solidFill>
                <a:schemeClr val="bg1"/>
              </a:solidFill>
              <a:effectLst>
                <a:outerShdw blurRad="38100" dist="19050" dir="2700000" algn="tl" rotWithShape="0">
                  <a:schemeClr val="dk1">
                    <a:alpha val="40000"/>
                  </a:schemeClr>
                </a:outerShdw>
              </a:effectLst>
              <a:latin typeface="+mn-lt"/>
              <a:ea typeface="+mn-ea"/>
              <a:cs typeface="+mn-cs"/>
            </a:rPr>
            <a:t> 5 </a:t>
          </a:r>
          <a:r>
            <a:rPr lang="en-US" sz="2000" b="1" baseline="0">
              <a:solidFill>
                <a:schemeClr val="bg1"/>
              </a:solidFill>
              <a:effectLst>
                <a:outerShdw blurRad="38100" dist="19050" dir="2700000" algn="tl" rotWithShape="0">
                  <a:schemeClr val="dk1">
                    <a:alpha val="40000"/>
                  </a:schemeClr>
                </a:outerShdw>
              </a:effectLst>
              <a:latin typeface="+mn-lt"/>
              <a:ea typeface="+mn-ea"/>
              <a:cs typeface="+mn-cs"/>
            </a:rPr>
            <a:t>Customer</a:t>
          </a:r>
          <a:r>
            <a:rPr lang="en-US" sz="1800" b="1" baseline="0">
              <a:solidFill>
                <a:schemeClr val="bg1"/>
              </a:solidFill>
              <a:effectLst>
                <a:outerShdw blurRad="38100" dist="19050" dir="2700000" algn="tl" rotWithShape="0">
                  <a:schemeClr val="dk1">
                    <a:alpha val="40000"/>
                  </a:schemeClr>
                </a:outerShdw>
              </a:effectLst>
              <a:latin typeface="+mn-lt"/>
              <a:ea typeface="+mn-ea"/>
              <a:cs typeface="+mn-cs"/>
            </a:rPr>
            <a:t> Profits</a:t>
          </a:r>
          <a:endParaRPr lang="en-US" sz="1800" b="1">
            <a:solidFill>
              <a:schemeClr val="bg1"/>
            </a:solidFill>
            <a:effectLst/>
          </a:endParaRPr>
        </a:p>
        <a:p>
          <a:pPr algn="ct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0</xdr:col>
      <xdr:colOff>94401</xdr:colOff>
      <xdr:row>0</xdr:row>
      <xdr:rowOff>0</xdr:rowOff>
    </xdr:from>
    <xdr:to>
      <xdr:col>3</xdr:col>
      <xdr:colOff>6558</xdr:colOff>
      <xdr:row>6</xdr:row>
      <xdr:rowOff>43370</xdr:rowOff>
    </xdr:to>
    <xdr:pic>
      <xdr:nvPicPr>
        <xdr:cNvPr id="33" name="Picture 32">
          <a:extLst>
            <a:ext uri="{FF2B5EF4-FFF2-40B4-BE49-F238E27FC236}">
              <a16:creationId xmlns:a16="http://schemas.microsoft.com/office/drawing/2014/main" id="{00000000-0008-0000-0100-000021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4401" y="0"/>
          <a:ext cx="1232050" cy="1186370"/>
        </a:xfrm>
        <a:prstGeom prst="rect">
          <a:avLst/>
        </a:prstGeom>
      </xdr:spPr>
    </xdr:pic>
    <xdr:clientData/>
  </xdr:twoCellAnchor>
  <xdr:twoCellAnchor>
    <xdr:from>
      <xdr:col>1</xdr:col>
      <xdr:colOff>1681</xdr:colOff>
      <xdr:row>19</xdr:row>
      <xdr:rowOff>163285</xdr:rowOff>
    </xdr:from>
    <xdr:to>
      <xdr:col>16</xdr:col>
      <xdr:colOff>503465</xdr:colOff>
      <xdr:row>38</xdr:row>
      <xdr:rowOff>149678</xdr:rowOff>
    </xdr:to>
    <xdr:sp macro="" textlink="">
      <xdr:nvSpPr>
        <xdr:cNvPr id="57" name="Rectangle: Rounded Corners 56">
          <a:extLst>
            <a:ext uri="{FF2B5EF4-FFF2-40B4-BE49-F238E27FC236}">
              <a16:creationId xmlns:a16="http://schemas.microsoft.com/office/drawing/2014/main" id="{FB56A310-5210-47D5-BE19-5D2213BE7609}"/>
            </a:ext>
          </a:extLst>
        </xdr:cNvPr>
        <xdr:cNvSpPr/>
      </xdr:nvSpPr>
      <xdr:spPr>
        <a:xfrm>
          <a:off x="94285" y="3682243"/>
          <a:ext cx="9629909" cy="3505352"/>
        </a:xfrm>
        <a:prstGeom prst="roundRect">
          <a:avLst>
            <a:gd name="adj" fmla="val 4084"/>
          </a:avLst>
        </a:prstGeom>
        <a:gradFill>
          <a:gsLst>
            <a:gs pos="0">
              <a:schemeClr val="accent4">
                <a:lumMod val="50000"/>
              </a:schemeClr>
            </a:gs>
            <a:gs pos="82000">
              <a:srgbClr val="AEDC9D"/>
            </a:gs>
            <a:gs pos="64000">
              <a:srgbClr val="AEDC9D"/>
            </a:gs>
            <a:gs pos="100000">
              <a:srgbClr val="AEDC9D"/>
            </a:gs>
          </a:gsLst>
          <a:lin ang="5400000" scaled="0"/>
        </a:gradFill>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l"/>
          <a:r>
            <a:rPr lang="en-US" sz="2000" b="1" cap="none" spc="0">
              <a:ln w="0"/>
              <a:solidFill>
                <a:schemeClr val="bg1"/>
              </a:solidFill>
              <a:effectLst>
                <a:outerShdw blurRad="38100" dist="19050" dir="2700000" algn="tl" rotWithShape="0">
                  <a:schemeClr val="dk1">
                    <a:alpha val="40000"/>
                  </a:schemeClr>
                </a:outerShdw>
              </a:effectLst>
            </a:rPr>
            <a:t>         Sales Forecasting</a:t>
          </a:r>
        </a:p>
      </xdr:txBody>
    </xdr:sp>
    <xdr:clientData/>
  </xdr:twoCellAnchor>
  <xdr:twoCellAnchor>
    <xdr:from>
      <xdr:col>16</xdr:col>
      <xdr:colOff>598716</xdr:colOff>
      <xdr:row>19</xdr:row>
      <xdr:rowOff>163286</xdr:rowOff>
    </xdr:from>
    <xdr:to>
      <xdr:col>21</xdr:col>
      <xdr:colOff>517072</xdr:colOff>
      <xdr:row>38</xdr:row>
      <xdr:rowOff>136071</xdr:rowOff>
    </xdr:to>
    <xdr:sp macro="" textlink="">
      <xdr:nvSpPr>
        <xdr:cNvPr id="61" name="Rectangle: Rounded Corners 60">
          <a:extLst>
            <a:ext uri="{FF2B5EF4-FFF2-40B4-BE49-F238E27FC236}">
              <a16:creationId xmlns:a16="http://schemas.microsoft.com/office/drawing/2014/main" id="{154EB762-5028-48A3-9801-6A7D37056DF6}"/>
            </a:ext>
          </a:extLst>
        </xdr:cNvPr>
        <xdr:cNvSpPr/>
      </xdr:nvSpPr>
      <xdr:spPr>
        <a:xfrm>
          <a:off x="9878787" y="3782786"/>
          <a:ext cx="2979964" cy="3592285"/>
        </a:xfrm>
        <a:prstGeom prst="roundRect">
          <a:avLst>
            <a:gd name="adj" fmla="val 4384"/>
          </a:avLst>
        </a:prstGeom>
        <a:gradFill>
          <a:gsLst>
            <a:gs pos="0">
              <a:schemeClr val="accent4">
                <a:lumMod val="50000"/>
              </a:schemeClr>
            </a:gs>
            <a:gs pos="73000">
              <a:srgbClr val="AEDC9D"/>
            </a:gs>
            <a:gs pos="86500">
              <a:srgbClr val="AEDC9D"/>
            </a:gs>
            <a:gs pos="100000">
              <a:srgbClr val="AEDC9D"/>
            </a:gs>
          </a:gsLst>
          <a:lin ang="5400000" scaled="0"/>
        </a:gradFill>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2000" b="1">
              <a:solidFill>
                <a:schemeClr val="bg1"/>
              </a:solidFill>
              <a:effectLst/>
              <a:latin typeface="+mn-lt"/>
              <a:ea typeface="+mn-ea"/>
              <a:cs typeface="+mn-cs"/>
            </a:rPr>
            <a:t>Customer</a:t>
          </a:r>
          <a:r>
            <a:rPr lang="en-US" sz="1800" b="1">
              <a:solidFill>
                <a:schemeClr val="bg1"/>
              </a:solidFill>
              <a:effectLst/>
              <a:latin typeface="+mn-lt"/>
              <a:ea typeface="+mn-ea"/>
              <a:cs typeface="+mn-cs"/>
            </a:rPr>
            <a:t> </a:t>
          </a:r>
          <a:r>
            <a:rPr lang="en-US" sz="2000" b="1">
              <a:solidFill>
                <a:schemeClr val="bg1"/>
              </a:solidFill>
              <a:effectLst/>
              <a:latin typeface="+mn-lt"/>
              <a:ea typeface="+mn-ea"/>
              <a:cs typeface="+mn-cs"/>
            </a:rPr>
            <a:t>Count</a:t>
          </a:r>
          <a:endParaRPr lang="en-US" sz="2000" b="1">
            <a:solidFill>
              <a:schemeClr val="bg1"/>
            </a:solidFill>
            <a:effectLst/>
          </a:endParaRPr>
        </a:p>
        <a:p>
          <a:pPr algn="l"/>
          <a:endParaRPr lang="en-US" sz="1100" b="0">
            <a:solidFill>
              <a:sysClr val="windowText" lastClr="000000"/>
            </a:solidFill>
          </a:endParaRPr>
        </a:p>
      </xdr:txBody>
    </xdr:sp>
    <xdr:clientData/>
  </xdr:twoCellAnchor>
  <xdr:twoCellAnchor>
    <xdr:from>
      <xdr:col>1</xdr:col>
      <xdr:colOff>1681</xdr:colOff>
      <xdr:row>19</xdr:row>
      <xdr:rowOff>149678</xdr:rowOff>
    </xdr:from>
    <xdr:to>
      <xdr:col>16</xdr:col>
      <xdr:colOff>578971</xdr:colOff>
      <xdr:row>38</xdr:row>
      <xdr:rowOff>58963</xdr:rowOff>
    </xdr:to>
    <xdr:graphicFrame macro="">
      <xdr:nvGraphicFramePr>
        <xdr:cNvPr id="62" name="Chart 61">
          <a:extLst>
            <a:ext uri="{FF2B5EF4-FFF2-40B4-BE49-F238E27FC236}">
              <a16:creationId xmlns:a16="http://schemas.microsoft.com/office/drawing/2014/main" id="{6288C249-80A3-4B3D-A16B-F00CDB5E92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39687</xdr:colOff>
      <xdr:row>22</xdr:row>
      <xdr:rowOff>37352</xdr:rowOff>
    </xdr:from>
    <xdr:to>
      <xdr:col>21</xdr:col>
      <xdr:colOff>489857</xdr:colOff>
      <xdr:row>38</xdr:row>
      <xdr:rowOff>54429</xdr:rowOff>
    </xdr:to>
    <xdr:graphicFrame macro="">
      <xdr:nvGraphicFramePr>
        <xdr:cNvPr id="63" name="Chart 62">
          <a:extLst>
            <a:ext uri="{FF2B5EF4-FFF2-40B4-BE49-F238E27FC236}">
              <a16:creationId xmlns:a16="http://schemas.microsoft.com/office/drawing/2014/main" id="{1CF2DBFF-8AB0-4187-AC61-EF7C1C665A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0</xdr:colOff>
      <xdr:row>5</xdr:row>
      <xdr:rowOff>40821</xdr:rowOff>
    </xdr:from>
    <xdr:to>
      <xdr:col>29</xdr:col>
      <xdr:colOff>27214</xdr:colOff>
      <xdr:row>19</xdr:row>
      <xdr:rowOff>35486</xdr:rowOff>
    </xdr:to>
    <xdr:sp macro="" textlink="">
      <xdr:nvSpPr>
        <xdr:cNvPr id="65" name="Rounded Rectangle 13">
          <a:extLst>
            <a:ext uri="{FF2B5EF4-FFF2-40B4-BE49-F238E27FC236}">
              <a16:creationId xmlns:a16="http://schemas.microsoft.com/office/drawing/2014/main" id="{24EDC65C-C4D9-42AE-93D0-5BF00644D77C}"/>
            </a:ext>
          </a:extLst>
        </xdr:cNvPr>
        <xdr:cNvSpPr/>
      </xdr:nvSpPr>
      <xdr:spPr>
        <a:xfrm>
          <a:off x="12341679" y="993321"/>
          <a:ext cx="4993821" cy="2661665"/>
        </a:xfrm>
        <a:prstGeom prst="roundRect">
          <a:avLst>
            <a:gd name="adj" fmla="val 2577"/>
          </a:avLst>
        </a:prstGeom>
        <a:gradFill>
          <a:gsLst>
            <a:gs pos="0">
              <a:schemeClr val="accent4">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0"/>
        </a:gradFill>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l"/>
          <a:r>
            <a:rPr kumimoji="0" lang="en-US" sz="1800" b="1" i="0" u="none" strike="noStrike" kern="0" cap="none" spc="0" normalizeH="0" baseline="0" noProof="0">
              <a:ln w="0"/>
              <a:solidFill>
                <a:schemeClr val="bg1"/>
              </a:solidFill>
              <a:effectLst>
                <a:outerShdw blurRad="38100" dist="19050" dir="2700000" algn="tl" rotWithShape="0">
                  <a:prstClr val="black">
                    <a:alpha val="40000"/>
                  </a:prstClr>
                </a:outerShdw>
              </a:effectLst>
              <a:uLnTx/>
              <a:uFillTx/>
              <a:latin typeface="+mn-lt"/>
              <a:ea typeface="+mn-ea"/>
              <a:cs typeface="+mn-cs"/>
            </a:rPr>
            <a:t>Sales by State</a:t>
          </a:r>
          <a:endParaRPr lang="en-US" sz="1100" b="1">
            <a:solidFill>
              <a:schemeClr val="bg1"/>
            </a:solidFill>
          </a:endParaRPr>
        </a:p>
      </xdr:txBody>
    </xdr:sp>
    <xdr:clientData/>
  </xdr:twoCellAnchor>
  <xdr:twoCellAnchor>
    <xdr:from>
      <xdr:col>21</xdr:col>
      <xdr:colOff>119062</xdr:colOff>
      <xdr:row>7</xdr:row>
      <xdr:rowOff>26459</xdr:rowOff>
    </xdr:from>
    <xdr:to>
      <xdr:col>28</xdr:col>
      <xdr:colOff>517071</xdr:colOff>
      <xdr:row>19</xdr:row>
      <xdr:rowOff>0</xdr:rowOff>
    </xdr:to>
    <mc:AlternateContent xmlns:mc="http://schemas.openxmlformats.org/markup-compatibility/2006">
      <mc:Choice xmlns:cx4="http://schemas.microsoft.com/office/drawing/2016/5/10/chartex" Requires="cx4">
        <xdr:graphicFrame macro="">
          <xdr:nvGraphicFramePr>
            <xdr:cNvPr id="66" name="Chart 65">
              <a:extLst>
                <a:ext uri="{FF2B5EF4-FFF2-40B4-BE49-F238E27FC236}">
                  <a16:creationId xmlns:a16="http://schemas.microsoft.com/office/drawing/2014/main" id="{C8219DC1-8629-4BE3-8D7D-5D7AE04F04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2406312" y="1359959"/>
              <a:ext cx="4665209" cy="225954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598714</xdr:colOff>
      <xdr:row>19</xdr:row>
      <xdr:rowOff>163286</xdr:rowOff>
    </xdr:from>
    <xdr:to>
      <xdr:col>29</xdr:col>
      <xdr:colOff>13606</xdr:colOff>
      <xdr:row>38</xdr:row>
      <xdr:rowOff>122463</xdr:rowOff>
    </xdr:to>
    <xdr:sp macro="" textlink="">
      <xdr:nvSpPr>
        <xdr:cNvPr id="68" name="Rounded Rectangle 10">
          <a:extLst>
            <a:ext uri="{FF2B5EF4-FFF2-40B4-BE49-F238E27FC236}">
              <a16:creationId xmlns:a16="http://schemas.microsoft.com/office/drawing/2014/main" id="{E2C57CE8-AC87-4F59-BCB2-0DC6619050C5}"/>
            </a:ext>
          </a:extLst>
        </xdr:cNvPr>
        <xdr:cNvSpPr/>
      </xdr:nvSpPr>
      <xdr:spPr>
        <a:xfrm>
          <a:off x="12940393" y="3782786"/>
          <a:ext cx="4381499" cy="3578677"/>
        </a:xfrm>
        <a:prstGeom prst="roundRect">
          <a:avLst>
            <a:gd name="adj" fmla="val 2745"/>
          </a:avLst>
        </a:prstGeom>
        <a:gradFill>
          <a:gsLst>
            <a:gs pos="0">
              <a:schemeClr val="accent4">
                <a:lumMod val="50000"/>
              </a:schemeClr>
            </a:gs>
            <a:gs pos="73000">
              <a:srgbClr val="AEDC9D"/>
            </a:gs>
            <a:gs pos="86500">
              <a:srgbClr val="AEDC9D"/>
            </a:gs>
            <a:gs pos="100000">
              <a:srgbClr val="AEDC9D"/>
            </a:gs>
          </a:gsLst>
          <a:lin ang="5400000" scaled="0"/>
        </a:gradFill>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l"/>
          <a:r>
            <a:rPr lang="en-US" sz="1800" b="1" i="0" u="none" strike="noStrike">
              <a:solidFill>
                <a:schemeClr val="bg1"/>
              </a:solidFill>
              <a:effectLst/>
              <a:latin typeface="Calibri" panose="020F0502020204030204" pitchFamily="34" charset="0"/>
            </a:rPr>
            <a:t>Profit Gained Over Time  </a:t>
          </a:r>
          <a:r>
            <a:rPr lang="en-US" sz="1800" b="1">
              <a:solidFill>
                <a:schemeClr val="bg1"/>
              </a:solidFill>
            </a:rPr>
            <a:t> </a:t>
          </a:r>
          <a:r>
            <a:rPr lang="en-US" sz="1800" b="1" i="0" u="none" strike="noStrike">
              <a:solidFill>
                <a:schemeClr val="bg1"/>
              </a:solidFill>
              <a:effectLst/>
              <a:latin typeface="Calibri" panose="020F0502020204030204" pitchFamily="34" charset="0"/>
            </a:rPr>
            <a:t> </a:t>
          </a:r>
          <a:r>
            <a:rPr lang="en-US" sz="1800" b="1">
              <a:solidFill>
                <a:schemeClr val="bg1"/>
              </a:solidFill>
            </a:rPr>
            <a:t> </a:t>
          </a:r>
        </a:p>
      </xdr:txBody>
    </xdr:sp>
    <xdr:clientData/>
  </xdr:twoCellAnchor>
  <xdr:twoCellAnchor>
    <xdr:from>
      <xdr:col>7</xdr:col>
      <xdr:colOff>297656</xdr:colOff>
      <xdr:row>26</xdr:row>
      <xdr:rowOff>192406</xdr:rowOff>
    </xdr:from>
    <xdr:to>
      <xdr:col>7</xdr:col>
      <xdr:colOff>343375</xdr:colOff>
      <xdr:row>27</xdr:row>
      <xdr:rowOff>44649</xdr:rowOff>
    </xdr:to>
    <xdr:sp macro="" textlink="">
      <xdr:nvSpPr>
        <xdr:cNvPr id="10" name="TextBox 9">
          <a:extLst>
            <a:ext uri="{FF2B5EF4-FFF2-40B4-BE49-F238E27FC236}">
              <a16:creationId xmlns:a16="http://schemas.microsoft.com/office/drawing/2014/main" id="{844B09E1-D0A1-4A34-8BDC-1C911694EF6E}"/>
            </a:ext>
          </a:extLst>
        </xdr:cNvPr>
        <xdr:cNvSpPr txBox="1"/>
      </xdr:nvSpPr>
      <xdr:spPr>
        <a:xfrm>
          <a:off x="4569023" y="5222797"/>
          <a:ext cx="45719" cy="45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8</xdr:col>
      <xdr:colOff>297657</xdr:colOff>
      <xdr:row>6</xdr:row>
      <xdr:rowOff>178593</xdr:rowOff>
    </xdr:from>
    <xdr:to>
      <xdr:col>14</xdr:col>
      <xdr:colOff>370417</xdr:colOff>
      <xdr:row>19</xdr:row>
      <xdr:rowOff>52917</xdr:rowOff>
    </xdr:to>
    <xdr:graphicFrame macro="">
      <xdr:nvGraphicFramePr>
        <xdr:cNvPr id="72" name="Chart 71">
          <a:extLst>
            <a:ext uri="{FF2B5EF4-FFF2-40B4-BE49-F238E27FC236}">
              <a16:creationId xmlns:a16="http://schemas.microsoft.com/office/drawing/2014/main" id="{EB0F1376-5D45-4D17-A922-CD03F1A9CD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8</xdr:col>
      <xdr:colOff>462643</xdr:colOff>
      <xdr:row>5</xdr:row>
      <xdr:rowOff>42267</xdr:rowOff>
    </xdr:from>
    <xdr:ext cx="2258786" cy="393162"/>
    <xdr:sp macro="" textlink="">
      <xdr:nvSpPr>
        <xdr:cNvPr id="73" name="Rectangle 72">
          <a:extLst>
            <a:ext uri="{FF2B5EF4-FFF2-40B4-BE49-F238E27FC236}">
              <a16:creationId xmlns:a16="http://schemas.microsoft.com/office/drawing/2014/main" id="{BDD9DD24-E5E8-4426-9237-65DC8049AEBA}"/>
            </a:ext>
          </a:extLst>
        </xdr:cNvPr>
        <xdr:cNvSpPr/>
      </xdr:nvSpPr>
      <xdr:spPr>
        <a:xfrm>
          <a:off x="4844143" y="994767"/>
          <a:ext cx="2258786" cy="393162"/>
        </a:xfrm>
        <a:prstGeom prst="rect">
          <a:avLst/>
        </a:prstGeom>
        <a:noFill/>
      </xdr:spPr>
      <xdr:txBody>
        <a:bodyPr wrap="square" lIns="91440" tIns="45720" rIns="91440" bIns="45720">
          <a:noAutofit/>
        </a:bodyPr>
        <a:lstStyle/>
        <a:p>
          <a:pPr algn="ctr"/>
          <a:r>
            <a:rPr lang="en-US" sz="2000" b="1" cap="none" spc="0">
              <a:ln w="0"/>
              <a:solidFill>
                <a:schemeClr val="bg1"/>
              </a:solidFill>
              <a:effectLst>
                <a:outerShdw blurRad="38100" dist="19050" dir="2700000" algn="tl" rotWithShape="0">
                  <a:schemeClr val="dk1">
                    <a:alpha val="40000"/>
                  </a:schemeClr>
                </a:outerShdw>
              </a:effectLst>
            </a:rPr>
            <a:t>Monthly Sales</a:t>
          </a:r>
        </a:p>
      </xdr:txBody>
    </xdr:sp>
    <xdr:clientData/>
  </xdr:oneCellAnchor>
  <xdr:twoCellAnchor>
    <xdr:from>
      <xdr:col>21</xdr:col>
      <xdr:colOff>517071</xdr:colOff>
      <xdr:row>22</xdr:row>
      <xdr:rowOff>158750</xdr:rowOff>
    </xdr:from>
    <xdr:to>
      <xdr:col>29</xdr:col>
      <xdr:colOff>13229</xdr:colOff>
      <xdr:row>37</xdr:row>
      <xdr:rowOff>52916</xdr:rowOff>
    </xdr:to>
    <xdr:graphicFrame macro="">
      <xdr:nvGraphicFramePr>
        <xdr:cNvPr id="74" name="Chart 73">
          <a:extLst>
            <a:ext uri="{FF2B5EF4-FFF2-40B4-BE49-F238E27FC236}">
              <a16:creationId xmlns:a16="http://schemas.microsoft.com/office/drawing/2014/main" id="{57C152F9-5D1C-4ADC-BC74-5DCCCA6C7D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91043</xdr:colOff>
      <xdr:row>7</xdr:row>
      <xdr:rowOff>79375</xdr:rowOff>
    </xdr:from>
    <xdr:to>
      <xdr:col>8</xdr:col>
      <xdr:colOff>238124</xdr:colOff>
      <xdr:row>19</xdr:row>
      <xdr:rowOff>39687</xdr:rowOff>
    </xdr:to>
    <mc:AlternateContent xmlns:mc="http://schemas.openxmlformats.org/markup-compatibility/2006">
      <mc:Choice xmlns:cx1="http://schemas.microsoft.com/office/drawing/2015/9/8/chartex" Requires="cx1">
        <xdr:graphicFrame macro="">
          <xdr:nvGraphicFramePr>
            <xdr:cNvPr id="27" name="Chart 26">
              <a:extLst>
                <a:ext uri="{FF2B5EF4-FFF2-40B4-BE49-F238E27FC236}">
                  <a16:creationId xmlns:a16="http://schemas.microsoft.com/office/drawing/2014/main" id="{36B42ADC-9A97-42D6-BFA3-E68F38A494C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91043" y="1412875"/>
              <a:ext cx="4509531" cy="224631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91043</xdr:colOff>
      <xdr:row>7</xdr:row>
      <xdr:rowOff>79375</xdr:rowOff>
    </xdr:from>
    <xdr:to>
      <xdr:col>8</xdr:col>
      <xdr:colOff>75169</xdr:colOff>
      <xdr:row>19</xdr:row>
      <xdr:rowOff>66146</xdr:rowOff>
    </xdr:to>
    <xdr:graphicFrame macro="">
      <xdr:nvGraphicFramePr>
        <xdr:cNvPr id="29" name="Chart 28">
          <a:extLst>
            <a:ext uri="{FF2B5EF4-FFF2-40B4-BE49-F238E27FC236}">
              <a16:creationId xmlns:a16="http://schemas.microsoft.com/office/drawing/2014/main" id="{4432C13E-1D3F-4235-89F3-9C15297093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533400</xdr:colOff>
      <xdr:row>4</xdr:row>
      <xdr:rowOff>90487</xdr:rowOff>
    </xdr:from>
    <xdr:to>
      <xdr:col>14</xdr:col>
      <xdr:colOff>19050</xdr:colOff>
      <xdr:row>18</xdr:row>
      <xdr:rowOff>166687</xdr:rowOff>
    </xdr:to>
    <xdr:graphicFrame macro="">
      <xdr:nvGraphicFramePr>
        <xdr:cNvPr id="3" name="Chart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514350</xdr:colOff>
      <xdr:row>2</xdr:row>
      <xdr:rowOff>76200</xdr:rowOff>
    </xdr:from>
    <xdr:to>
      <xdr:col>9</xdr:col>
      <xdr:colOff>592336</xdr:colOff>
      <xdr:row>15</xdr:row>
      <xdr:rowOff>143471</xdr:rowOff>
    </xdr:to>
    <xdr:sp macro="" textlink="">
      <xdr:nvSpPr>
        <xdr:cNvPr id="2" name="Rounded Rectangle 12">
          <a:extLst>
            <a:ext uri="{FF2B5EF4-FFF2-40B4-BE49-F238E27FC236}">
              <a16:creationId xmlns:a16="http://schemas.microsoft.com/office/drawing/2014/main" id="{909A61A7-F19A-4282-AD2E-4FF947EEEB12}"/>
            </a:ext>
          </a:extLst>
        </xdr:cNvPr>
        <xdr:cNvSpPr/>
      </xdr:nvSpPr>
      <xdr:spPr>
        <a:xfrm>
          <a:off x="2809875" y="457200"/>
          <a:ext cx="3735586" cy="2543771"/>
        </a:xfrm>
        <a:prstGeom prst="roundRect">
          <a:avLst>
            <a:gd name="adj" fmla="val 8233"/>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US"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4</xdr:col>
      <xdr:colOff>0</xdr:colOff>
      <xdr:row>3</xdr:row>
      <xdr:rowOff>0</xdr:rowOff>
    </xdr:from>
    <xdr:to>
      <xdr:col>9</xdr:col>
      <xdr:colOff>598288</xdr:colOff>
      <xdr:row>15</xdr:row>
      <xdr:rowOff>76200</xdr:rowOff>
    </xdr:to>
    <xdr:graphicFrame macro="">
      <xdr:nvGraphicFramePr>
        <xdr:cNvPr id="3" name="Chart 2">
          <a:extLst>
            <a:ext uri="{FF2B5EF4-FFF2-40B4-BE49-F238E27FC236}">
              <a16:creationId xmlns:a16="http://schemas.microsoft.com/office/drawing/2014/main" id="{2F31CB7F-E2D7-4785-BF5E-3F4AFF7187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0</xdr:colOff>
      <xdr:row>2</xdr:row>
      <xdr:rowOff>147637</xdr:rowOff>
    </xdr:from>
    <xdr:to>
      <xdr:col>13</xdr:col>
      <xdr:colOff>304800</xdr:colOff>
      <xdr:row>17</xdr:row>
      <xdr:rowOff>33337</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0</xdr:colOff>
      <xdr:row>3</xdr:row>
      <xdr:rowOff>0</xdr:rowOff>
    </xdr:from>
    <xdr:to>
      <xdr:col>13</xdr:col>
      <xdr:colOff>304800</xdr:colOff>
      <xdr:row>17</xdr:row>
      <xdr:rowOff>76200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0731C987-2E55-4C02-AAFD-5497683DB6F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10125" y="5715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7</xdr:col>
      <xdr:colOff>9524</xdr:colOff>
      <xdr:row>0</xdr:row>
      <xdr:rowOff>19050</xdr:rowOff>
    </xdr:from>
    <xdr:to>
      <xdr:col>16</xdr:col>
      <xdr:colOff>171450</xdr:colOff>
      <xdr:row>11</xdr:row>
      <xdr:rowOff>9525</xdr:rowOff>
    </xdr:to>
    <xdr:graphicFrame macro="">
      <xdr:nvGraphicFramePr>
        <xdr:cNvPr id="2" name="Chart 1">
          <a:extLst>
            <a:ext uri="{FF2B5EF4-FFF2-40B4-BE49-F238E27FC236}">
              <a16:creationId xmlns:a16="http://schemas.microsoft.com/office/drawing/2014/main" id="{7BA7307F-A214-4DA1-A3E1-4B8EBEF9C9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14</xdr:col>
      <xdr:colOff>114300</xdr:colOff>
      <xdr:row>12</xdr:row>
      <xdr:rowOff>57150</xdr:rowOff>
    </xdr:from>
    <xdr:ext cx="184731" cy="264560"/>
    <xdr:sp macro="" textlink="">
      <xdr:nvSpPr>
        <xdr:cNvPr id="3" name="TextBox 2">
          <a:extLst>
            <a:ext uri="{FF2B5EF4-FFF2-40B4-BE49-F238E27FC236}">
              <a16:creationId xmlns:a16="http://schemas.microsoft.com/office/drawing/2014/main" id="{ECFCAB3A-7F4E-4872-A556-035DF7BB52B4}"/>
            </a:ext>
          </a:extLst>
        </xdr:cNvPr>
        <xdr:cNvSpPr txBox="1"/>
      </xdr:nvSpPr>
      <xdr:spPr>
        <a:xfrm>
          <a:off x="11658600" y="23431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10</xdr:col>
      <xdr:colOff>38100</xdr:colOff>
      <xdr:row>5</xdr:row>
      <xdr:rowOff>171450</xdr:rowOff>
    </xdr:from>
    <xdr:ext cx="184731" cy="264560"/>
    <xdr:sp macro="" textlink="">
      <xdr:nvSpPr>
        <xdr:cNvPr id="4" name="TextBox 3">
          <a:extLst>
            <a:ext uri="{FF2B5EF4-FFF2-40B4-BE49-F238E27FC236}">
              <a16:creationId xmlns:a16="http://schemas.microsoft.com/office/drawing/2014/main" id="{2A0D3DF9-A138-4954-9688-B824A1DDC9D8}"/>
            </a:ext>
          </a:extLst>
        </xdr:cNvPr>
        <xdr:cNvSpPr txBox="1"/>
      </xdr:nvSpPr>
      <xdr:spPr>
        <a:xfrm>
          <a:off x="9144000" y="11239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4</xdr:col>
      <xdr:colOff>142875</xdr:colOff>
      <xdr:row>11</xdr:row>
      <xdr:rowOff>176212</xdr:rowOff>
    </xdr:from>
    <xdr:to>
      <xdr:col>9</xdr:col>
      <xdr:colOff>428625</xdr:colOff>
      <xdr:row>26</xdr:row>
      <xdr:rowOff>61912</xdr:rowOff>
    </xdr:to>
    <xdr:graphicFrame macro="">
      <xdr:nvGraphicFramePr>
        <xdr:cNvPr id="2" name="Chart 1">
          <a:extLst>
            <a:ext uri="{FF2B5EF4-FFF2-40B4-BE49-F238E27FC236}">
              <a16:creationId xmlns:a16="http://schemas.microsoft.com/office/drawing/2014/main" id="{B0160C24-BB61-4D37-8E7C-0C0C6D8E80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747712</xdr:colOff>
      <xdr:row>1</xdr:row>
      <xdr:rowOff>166687</xdr:rowOff>
    </xdr:from>
    <xdr:to>
      <xdr:col>12</xdr:col>
      <xdr:colOff>300037</xdr:colOff>
      <xdr:row>16</xdr:row>
      <xdr:rowOff>52387</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ER-PC" refreshedDate="45328.789929976854" createdVersion="5" refreshedVersion="5" minRefreshableVersion="3" recordCount="9993" xr:uid="{00000000-000A-0000-FFFF-FFFF00000000}">
  <cacheSource type="worksheet">
    <worksheetSource name="Table1"/>
  </cacheSource>
  <cacheFields count="11">
    <cacheField name="Order Date" numFmtId="14">
      <sharedItems containsSemiMixedTypes="0" containsNonDate="0" containsDate="1" containsString="0" minDate="2014-01-02T00:00:00" maxDate="2017-12-31T00:00:00"/>
    </cacheField>
    <cacheField name="year" numFmtId="0">
      <sharedItems containsSemiMixedTypes="0" containsString="0" containsNumber="1" containsInteger="1" minValue="2014" maxValue="2017" count="4">
        <n v="2014"/>
        <n v="2015"/>
        <n v="2016"/>
        <n v="2017"/>
      </sharedItems>
    </cacheField>
    <cacheField name="Month" numFmtId="0">
      <sharedItems containsSemiMixedTypes="0" containsString="0" containsNumber="1" containsInteger="1" minValue="1" maxValue="12" count="12">
        <n v="1"/>
        <n v="2"/>
        <n v="3"/>
        <n v="4"/>
        <n v="5"/>
        <n v="6"/>
        <n v="7"/>
        <n v="8"/>
        <n v="9"/>
        <n v="10"/>
        <n v="11"/>
        <n v="12"/>
      </sharedItems>
    </cacheField>
    <cacheField name="Customer Name" numFmtId="0">
      <sharedItems count="793">
        <s v="Bradley Drucker"/>
        <s v="Dave Brooks"/>
        <s v="Hallie Redmond"/>
        <s v="Vicky Freymann"/>
        <s v="Shahid Collister"/>
        <s v="Giulietta Weimer"/>
        <s v="Kunst Miller"/>
        <s v="Katharine Harms"/>
        <s v="Dianna Wilson"/>
        <s v="Corey Roper"/>
        <s v="Liz Thompson"/>
        <s v="Quincy Jones"/>
        <s v="Dorris liebe"/>
        <s v="Laurel Workman"/>
        <s v="Barbara Fisher"/>
        <s v="Ivan Liston"/>
        <s v="Ann Steele"/>
        <s v="Larry Tron"/>
        <s v="Jack Lebron"/>
        <s v="Lena Hernandez"/>
        <s v="Neil FranzÃ¶sisch"/>
        <s v="Russell Applegate"/>
        <s v="Natalie DeCherney"/>
        <s v="Ken Heidel"/>
        <s v="Suzanne McNair"/>
        <s v="Jack O'Briant"/>
        <s v="Paul Lucas"/>
        <s v="Daniel Lacy"/>
        <s v="Deirdre Greer"/>
        <s v="Erin Ashbrook"/>
        <s v="Resi PÃ¶lking"/>
        <s v="Toby Ritter"/>
        <s v="Toby Braunhardt"/>
        <s v="Joe Kamberova"/>
        <s v="Matt Connell"/>
        <s v="Anna Andreadi"/>
        <s v="Chris Selesnick"/>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Cynthia Delaney"/>
        <s v="Eric Barreto"/>
        <s v="Kristina Nunn"/>
        <s v="Nicole Hansen"/>
        <s v="Rob Dowd"/>
        <s v="Sam Craven"/>
        <s v="Anna HÃ¤berlin"/>
        <s v="Andrew Roberts"/>
        <s v="Cari Schnelling"/>
        <s v="Christine Kargatis"/>
        <s v="Stewart Visinsky"/>
        <s v="Eric Hoffmann"/>
        <s v="Nick Zandusky"/>
        <s v="Justin MacKendrick"/>
        <s v="Clay Ludtke"/>
        <s v="Katherine Ducich"/>
        <s v="Christina VanderZanden"/>
        <s v="Andy Gerbode"/>
        <s v="Sanjit Chand"/>
        <s v="Bryan Mills"/>
        <s v="Erin Smith"/>
        <s v="Roger Demir"/>
        <s v="Patrick O'Brill"/>
        <s v="Julie Kriz"/>
        <s v="Shahid Hopkins"/>
        <s v="Steven Ward"/>
        <s v="David Philippe"/>
        <s v="Michael Dominguez"/>
        <s v="Katherine Nockton"/>
        <s v="Matt Collins"/>
        <s v="Odella Nelson"/>
        <s v="Elizabeth Moffitt"/>
        <s v="Shui Tom"/>
        <s v="Marina Lichtenstein"/>
        <s v="Barry FranzÃ¶sisch"/>
        <s v="Michael Nguyen"/>
        <s v="Troy Blackwell"/>
        <s v="Aaron Bergman"/>
        <s v="Linda Cazamias"/>
        <s v="Steven Roelle"/>
        <s v="Tamara Manning"/>
        <s v="Sue Ann Reed"/>
        <s v="Michael Grace"/>
        <s v="Jennifer Halladay"/>
        <s v="Joy Smith"/>
        <s v="Darren Powers"/>
        <s v="Ashley Jarboe"/>
        <s v="Anne Pryor"/>
        <s v="Jill Stevenson"/>
        <s v="Eva Jacobs"/>
        <s v="Katrina Edelman"/>
        <s v="Joni Sundaresam"/>
        <s v="Nathan Cano"/>
        <s v="Steven Cartwright"/>
        <s v="Ross Baird"/>
        <s v="Richard Eichhorn"/>
        <s v="Bruce Stewart"/>
        <s v="Berenike Kampe"/>
        <s v="Gary Hansen"/>
        <s v="Allen Goldenen"/>
        <s v="Mathew Reese"/>
        <s v="Beth Paige"/>
        <s v="Allen Rosenblatt"/>
        <s v="Sara Luxemburg"/>
        <s v="Denny Ordway"/>
        <s v="Russell D'Ascenzo"/>
        <s v="Maxwell Schwartz"/>
        <s v="Annie Thurman"/>
        <s v="Denise Monton"/>
        <s v="Stephanie Phelps"/>
        <s v="Tracy Collins"/>
        <s v="Nathan Gelder"/>
        <s v="Matthew Clasen"/>
        <s v="Dean Katz"/>
        <s v="Jason Fortune-"/>
        <s v="Rick Bensley"/>
        <s v="Alan Shonely"/>
        <s v="Bradley Nguyen"/>
        <s v="Christine Phan"/>
        <s v="Annie Zypern"/>
        <s v="Mark Haberlin"/>
        <s v="Sean Miller"/>
        <s v="Eileen Kiefer"/>
        <s v="Sample Company A"/>
        <s v="Cassandra Brandow"/>
        <s v="Thomas Seio"/>
        <s v="Kristen Hastings"/>
        <s v="Gary McGarr"/>
        <s v="Craig Carroll"/>
        <s v="Beth Fritzler"/>
        <s v="Vivian Mathis"/>
        <s v="Patrick O'Donnell"/>
        <s v="Bruce Geld"/>
        <s v="Carlos Daly"/>
        <s v="Maurice Satty"/>
        <s v="Christina Anderson"/>
        <s v="Jonathan Doherty"/>
        <s v="Damala Kotsonis"/>
        <s v="Cindy Stewart"/>
        <s v="Daniel Raglin"/>
        <s v="Mike Pelletier"/>
        <s v="Mike Gockenbach"/>
        <s v="Susan Gilcrest"/>
        <s v="Guy Armstrong"/>
        <s v="Mark Packer"/>
        <s v="Nat Carroll"/>
        <s v="Alex Avila"/>
        <s v="Jas O'Carroll"/>
        <s v="Dorothy Dickinson"/>
        <s v="Karen Bern"/>
        <s v="Trudy Glocke"/>
        <s v="Phillina Ober"/>
        <s v="Deborah Brumfield"/>
        <s v="Paul Knutson"/>
        <s v="Mary Zewe"/>
        <s v="Ken Black"/>
        <s v="Paul MacIntyre"/>
        <s v="Andrew Allen"/>
        <s v="Bill Shonely"/>
        <s v="Bobby Trafton"/>
        <s v="Valerie Dominguez"/>
        <s v="David Flashing"/>
        <s v="Joy Daniels"/>
        <s v="Chris Cortes"/>
        <s v="Nathan Mautz"/>
        <s v="MaryBeth Skach"/>
        <s v="William Brown"/>
        <s v="Sam Zeldin"/>
        <s v="Tiffany House"/>
        <s v="Cathy Prescott"/>
        <s v="Ben Ferrer"/>
        <s v="Paul Stevenson"/>
        <s v="John Lee"/>
        <s v="Nicole Fjeld"/>
        <s v="Seth Verno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Mick Brown"/>
        <s v="Aimee Bixby"/>
        <s v="Tracy Hopkins"/>
        <s v="Greg Maxwell"/>
        <s v="John Grady"/>
        <s v="Ruben Dartt"/>
        <s v="Roy Phan"/>
        <s v="Peter Fuller"/>
        <s v="Emily Burns"/>
        <s v="Giulietta Dortch"/>
        <s v="Michael Chen"/>
        <s v="Dan Campbell"/>
        <s v="Dennis Pardue"/>
        <s v="Don Miller"/>
        <s v="Chad Sievert"/>
        <s v="Sonia Sunley"/>
        <s v="Ricardo Sperren"/>
        <s v="Gary Zandusky"/>
        <s v="Nora Preis"/>
        <s v="Patrick Ryan"/>
        <s v="Brian Derr"/>
        <s v="Keith Herrera"/>
        <s v="Deanra Eno"/>
        <s v="Maribeth Dona"/>
        <s v="Barry Gonzalez"/>
        <s v="David Kendrick"/>
        <s v="Roy Collins"/>
        <s v="Nona Balk"/>
        <s v="Rob Lucas"/>
        <s v="Joni Blumstein"/>
        <s v="Alejandro Grove"/>
        <s v="Erica Hernandez"/>
        <s v="Naresj Patel"/>
        <s v="Anthony Johnson"/>
        <s v="Pauline Webber"/>
        <s v="Cindy Chapman"/>
        <s v="Pete Armstrong"/>
        <s v="Ted Trevino"/>
        <s v="George Ashbrook"/>
        <s v="John Huston"/>
        <s v="Tamara Dahlen"/>
        <s v="Randy Ferguson"/>
        <s v="Matt Collister"/>
        <s v="Mitch Willingham"/>
        <s v="Bradley Talbott"/>
        <s v="Frank Gastineau"/>
        <s v="Evan Henry"/>
        <s v="Greg Tran"/>
        <s v="Janet Lee"/>
        <s v="Barry Weirich"/>
        <s v="Herbert Flentye"/>
        <s v="Dean percer"/>
        <s v="Michelle Moray"/>
        <s v="Maya Herman"/>
        <s v="Laurel Elliston"/>
        <s v="Patrick Jones"/>
        <s v="Magdelene Morse"/>
        <s v="Ellis Ballard"/>
        <s v="Shahid Shariari"/>
        <s v="James Galang"/>
        <s v="Mark Cousins"/>
        <s v="Jim Karlsson"/>
        <s v="Lycoris Saunders"/>
        <s v="Maria Etezadi"/>
        <s v="Neil Ducich"/>
        <s v="Guy Phonely"/>
        <s v="Scott Cohen"/>
        <s v="Andy Yotov"/>
        <s v="Frank Hawley"/>
        <s v="Harold Pawlan"/>
        <s v="Steve Nguyen"/>
        <s v="Grant Thornton"/>
        <s v="Sarah Bern"/>
        <s v="Valerie Takahito"/>
        <s v="Emily Phan"/>
        <s v="Becky Castell"/>
        <s v="Roland Fjeld"/>
        <s v="Trudy Brown"/>
        <s v="Victoria Pisteka"/>
        <s v="Alice McCarthy"/>
        <s v="Luke Foster"/>
        <s v="Ryan Crowe"/>
        <s v="Roland Schwarz"/>
        <s v="Filia McAdams"/>
        <s v="Sharelle Roach"/>
        <s v="Kelly Lampkin"/>
        <s v="Pamela Stobb"/>
        <s v="Sonia Cooley"/>
        <s v="Chloris Kastensmidt"/>
        <s v="Duane Benoit"/>
        <s v="Gary Hwang"/>
        <s v="Jennifer Ferguson"/>
        <s v="Mick Crebagga"/>
        <s v="Corey-Lock"/>
        <s v="Raymond Messe"/>
        <s v="Natalie Webber"/>
        <s v="Joel Eaton"/>
        <s v="Dianna Vittorini"/>
        <s v="Brian Stugart"/>
        <s v="Denise Leinenbach"/>
        <s v="Liz Pelletier"/>
        <s v="Noel Staavos"/>
        <s v="Grace Kelly"/>
        <s v="Liz MacKendrick"/>
        <s v="Cynthia Arntzen"/>
        <s v="Rob Williams"/>
        <s v="Dan Lawera"/>
        <s v="Helen Abelman"/>
        <s v="Anthony Rawles"/>
        <s v="Michael Stewart"/>
        <s v="Brian DeCherney"/>
        <s v="Vivek Sundaresam"/>
        <s v="Cyma Kinney"/>
        <s v="Nora Pelletier"/>
        <s v="Craig Molinari"/>
        <s v="Pauline Johnson"/>
        <s v="Valerie Mitchum"/>
        <s v="Carol Triggs"/>
        <s v="Bart Pistole"/>
        <s v="Nick Radford"/>
        <s v="Sean Braxton"/>
        <s v="Dennis Kane"/>
        <s v="Lisa Ryan"/>
        <s v="Tamara Chand"/>
        <s v="Maribeth Schnelling"/>
        <s v="Frank Preis"/>
        <s v="Arthur Wiediger"/>
        <s v="Philip Brown"/>
        <s v="Shirley Schmidt"/>
        <s v="Victoria Wilson"/>
        <s v="Adrian Hane"/>
        <s v="Christine Abelman"/>
        <s v="Eugene Moren"/>
        <s v="Katherine Murray"/>
        <s v="Scot Wooten"/>
        <s v="Charles Crestani"/>
        <s v="Michelle Ellison"/>
        <s v="Harry Marie"/>
        <s v="Patrick Gardner"/>
        <s v="Erin Mull"/>
        <s v="Alejandro Ballentine"/>
        <s v="John Lucas"/>
        <s v="Arthur Gainer"/>
        <s v="Nick Crebassa"/>
        <s v="Ken Lonsdale"/>
        <s v="Carl Ludwig"/>
        <s v="Sheri Gordon"/>
        <s v="Aaron Smayling"/>
        <s v="Barry Blumstein"/>
        <s v="Tom Stivers"/>
        <s v="Jim Mitchum"/>
        <s v="Ruben Ausman"/>
        <s v="Pauline Chand"/>
        <s v="John Stevenson"/>
        <s v="Kean Thornton"/>
        <s v="Carlos Soltero"/>
        <s v="Rick Duston"/>
        <s v="Michelle Huthwaite"/>
        <s v="Ed Braxton"/>
        <s v="Lena Radford"/>
        <s v="Maria Bertelson"/>
        <s v="Matt Abelman"/>
        <s v="Vivek Gonzalez"/>
        <s v="Becky Martin"/>
        <s v="Lisa Hazard"/>
        <s v="Karen Carlisle"/>
        <s v="Stefania Perrino"/>
        <s v="Marc Crier"/>
        <s v="Kean Takahito"/>
        <s v="Paul Prost"/>
        <s v="Jack Garza"/>
        <s v="Duane Noonan"/>
        <s v="Thomas Boland"/>
        <s v="Tim Brockman"/>
        <s v="Denny Joy"/>
        <s v="Christine Sundaresam"/>
        <s v="Troy Staebel"/>
        <s v="Don Jones"/>
        <s v="Craig Reiter"/>
        <s v="Jeremy Pistek"/>
        <s v="Rick Hansen"/>
        <s v="Robert Barroso"/>
        <s v="Arthur Prichep"/>
        <s v="Jennifer Patt"/>
        <s v="Dorothy Wardle"/>
        <s v="Janet Molinari"/>
        <s v="Mitch Webber"/>
        <s v="Joe Elijah"/>
        <s v="Frank Merwin"/>
        <s v="Karl Braun"/>
        <s v="Zuschuss Donatelli"/>
        <s v="Corey Catlett"/>
        <s v="Hilary Holden"/>
        <s v="Ryan Akin"/>
        <s v="Shirley Jackson"/>
        <s v="Melanie Seite"/>
        <s v="Brosina Hoffman"/>
        <s v="Carl Weiss"/>
        <s v="Chuck Magee"/>
        <s v="Frank Olsen"/>
        <s v="Brian Moss"/>
        <s v="Darrin Sayre"/>
        <s v="Emily Ducich"/>
        <s v="Matthew Grinstein"/>
        <s v="Joseph Holt"/>
        <s v="Gene McClure"/>
        <s v="Rick Reed"/>
        <s v="Logan Currie"/>
        <s v="Benjamin Farhat"/>
        <s v="Dario Medina"/>
        <s v="Jessica Myrick"/>
        <s v="Jennifer Braxton"/>
        <s v="Astrea Jones"/>
        <s v="John Castell"/>
        <s v="Darrin Martin"/>
        <s v="Monica Federle"/>
        <s v="Anthony Garverick"/>
        <s v="Joseph Airdo"/>
        <s v="Frank Atkinson"/>
        <s v="Mike Caudle"/>
        <s v="Jim Kriz"/>
        <s v="Philip Fox"/>
        <s v="Erica Smith"/>
        <s v="Michelle Arnett"/>
        <s v="Sarah Brown"/>
        <s v="Henry Goldwyn"/>
        <s v="Larry Hughes"/>
        <s v="Vivek Grady"/>
        <s v="Sanjit Engle"/>
        <s v="Adam Shillingsburg"/>
        <s v="Thea Hudgings"/>
        <s v="Julie Prescott"/>
        <s v="Thomas Thornton"/>
        <s v="Julia Dunbar"/>
        <s v="Michelle Tran"/>
        <s v="Barry Franz"/>
        <s v="Nicole Brennan"/>
        <s v="Christopher Schild"/>
        <s v="Karen Ferguson"/>
        <s v="Thea Hendricks"/>
        <s v="George Zrebassa"/>
        <s v="Keith Dawkins"/>
        <s v="Lisa DeCherney"/>
        <s v="Evan Bailliet"/>
        <s v="Ben Wallace"/>
        <s v="Kelly Williams"/>
        <s v="Doug Bickford"/>
        <s v="Anthony Jacobs"/>
        <s v="Scott Williamson"/>
        <s v="Art Foster"/>
        <s v="Greg Matthias"/>
        <s v="Heather Kirkland"/>
        <s v="Sandra Flanagan"/>
        <s v="Tanja Norvell"/>
        <s v="Richard Bierner"/>
        <s v="Fred Chung"/>
        <s v="Sally Matthias"/>
        <s v="Sally Hughsby"/>
        <s v="Zuschuss Carroll"/>
        <s v="Sibella Parks"/>
        <s v="Jim Epp"/>
        <s v="Hunter Glantz"/>
        <s v="Toby Carlisle"/>
        <s v="Anna Chung"/>
        <s v="Lynn Smith"/>
        <s v="Tracy Blumstein"/>
        <s v="Alan Schoenberger"/>
        <s v="Edward Hooks"/>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Natalie Fritzler"/>
        <s v="Kelly Andreada"/>
        <s v="Jay Kimmel"/>
        <s v="Gary Mitchum"/>
        <s v="Paul Gonzalez"/>
        <s v="Brooke Gillingham"/>
        <s v="Harold Dahlen"/>
        <s v="Mark Hamilton"/>
        <s v="Jamie Kunitz"/>
        <s v="Liz Willingham"/>
        <s v="Jill Fjeld"/>
        <s v="Helen Andreada"/>
        <s v="Pete Kriz"/>
        <s v="Tracy Zic"/>
        <s v="Karen Daniels"/>
        <s v="Maris LaWare"/>
        <s v="Jeremy Lonsdale"/>
        <s v="Candace McMahon"/>
        <s v="Robert Marley"/>
        <s v="Jamie Frazer"/>
        <s v="Peter BÃ¼hler"/>
        <s v="Rick Huthwaite"/>
        <s v="Adam Hart"/>
        <s v="Alan Barnes"/>
        <s v="Justin Deggeller"/>
        <s v="Yoseph Carroll"/>
        <s v="Randy Bradley"/>
        <s v="Pierre Wener"/>
        <s v="Ann Blume"/>
        <s v="Julie Creighton"/>
        <s v="Michael Kennedy"/>
        <s v="John Murray"/>
        <s v="Georgia Rosenberg"/>
        <s v="Dennis Bolton"/>
        <s v="Alan Dominguez"/>
        <s v="Dave Hallsten"/>
        <s v="Jason Klamczynski"/>
        <s v="Steve Carroll"/>
        <s v="Tony Chapman"/>
        <s v="Susan Pistek"/>
        <s v="Saphhira Shifley"/>
        <s v="Phillip Breyer"/>
        <s v="Harold Ryan"/>
        <s v="Darren Koutras"/>
        <s v="Nat Gilpin"/>
        <s v="Alyssa Tate"/>
        <s v="Andy Reiter"/>
        <s v="Bart Folk"/>
        <s v="Mary O'Rourke"/>
        <s v="Duane Huffman"/>
        <s v="Brian Thompson"/>
        <s v="Bill Stewart"/>
        <s v="Alan Hwang"/>
        <s v="Kean Nguyen"/>
        <s v="Alyssa Crouse"/>
        <s v="Max Engle"/>
        <s v="Paul Van Hugh"/>
        <s v="Charles Sheldon"/>
        <s v="Brad Norvell"/>
        <s v="Pete Takahito"/>
        <s v="Tom Ashbrook"/>
        <s v="Luke Weiss"/>
        <s v="Barry Pond"/>
        <s v="Roy FranzÃ¶sisch"/>
        <s v="Darren Budd"/>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Tracy Poddar"/>
        <s v="David Bremer"/>
        <s v="Catherine Glotzbach"/>
        <s v="Shaun Chance"/>
        <s v="Eric Murdock"/>
        <s v="Justin Hirsh"/>
        <s v="Neoma Murray"/>
        <s v="Lindsay Castell"/>
        <s v="Karen Seio"/>
        <s v="Amy Hunt"/>
        <s v="Cyra Reiten"/>
        <s v="Claudia Bergmann"/>
        <s v="Dave Kipp"/>
        <s v="Michael Oakman"/>
        <s v="John Dryer"/>
        <s v="Rob Haberlin"/>
        <s v="Brad Eason"/>
        <s v="Henry MacAllister"/>
        <s v="Michael Paige"/>
        <s v="Kelly Collister"/>
        <s v="Emily Grady"/>
        <s v="Guy Thornton"/>
        <s v="Nora Paige"/>
        <s v="Rick Wilson"/>
        <s v="Julia Barnett"/>
        <s v="Lena Cacioppo"/>
        <s v="Bruce Degenhardt"/>
        <s v="Corinna Mitchell"/>
        <s v="Christopher Martinez"/>
        <s v="Jeremy Ellison"/>
        <s v="Jesus Ocampo"/>
        <s v="Bart Watters"/>
        <s v="Julia West"/>
        <s v="Dean Braden"/>
        <s v="Fred Wasserman"/>
        <s v="Ben Peterman"/>
        <s v="Benjamin Venier"/>
        <s v="Chad McGuire"/>
        <s v="Andrew Gjertsen"/>
        <s v="Stuart Van"/>
        <s v="Becky Pak"/>
        <s v="Ritsa Hightower"/>
        <s v="Sean O'Donnell"/>
        <s v="Rose O'Brian"/>
        <s v="Anthony Witt"/>
        <s v="Heather Jas"/>
        <s v="Eugene Barchas"/>
        <s v="Theone Pippenger"/>
        <s v="Olvera Toch"/>
        <s v="Juliana Krohn"/>
        <s v="Trudy Schmidt"/>
        <s v="Linda Southworth"/>
        <s v="Jane Waco"/>
        <s v="Alan Haines"/>
        <s v="Jennifer Jackson"/>
        <s v="Edward Becker"/>
        <s v="Brenda Bowman"/>
        <s v="Victor Preis"/>
        <s v="Cathy Armstrong"/>
        <s v="Joel Jenkins"/>
        <s v="Christy Brittain"/>
        <s v="Matt Hagelstein"/>
        <s v="Stephanie Ulpright"/>
        <s v="Neil Knudson"/>
        <s v="Edward Nazzal"/>
        <s v="Brendan Dodson"/>
        <s v="Bill Donatelli"/>
        <s v="Muhammed Lee"/>
        <s v="Lori Olson"/>
        <s v="Kalyca Meade"/>
        <s v="Sarah Jordon"/>
        <s v="Chuck Clark"/>
        <s v="Shaun Weien"/>
        <s v="Meg Tillman"/>
        <s v="Katrina Willman"/>
        <s v="Art Ferguson"/>
        <s v="Frank Carlisle"/>
        <s v="Skye Norling"/>
        <s v="Stewart Carmichael"/>
        <s v="Cathy Hwang"/>
        <s v="Anna Gayman"/>
        <s v="Eleni McCrary"/>
        <s v="Parhena Norris"/>
        <s v="Eudokia Martin"/>
        <s v="Doug O'Connell"/>
        <s v="Toby Gnade"/>
        <s v="Victoria Brennan"/>
        <s v="Thais Sissman"/>
        <s v="Ralph Kennedy"/>
        <s v="Yana Sorensen"/>
        <s v="Dana Kaydos"/>
        <s v="Denny Blanton"/>
        <s v="Gene Hale"/>
        <s v="Maria Zettner"/>
        <s v="Tonja Turnell"/>
        <s v="Tim Taslimi"/>
        <s v="Joni Wasserman"/>
        <s v="Dave Poirier"/>
        <s v="Roger Barcio"/>
        <s v="Fred Harton"/>
        <s v="Max Jones"/>
        <s v="Fred McMath"/>
        <s v="Charlotte Melton"/>
        <s v="Jonathan Howell"/>
        <s v="Ken Dana"/>
        <s v="Brendan Murry"/>
        <s v="Ann Chong"/>
        <s v="Meg O'Connel"/>
        <s v="Justin Ritter"/>
        <s v="Adam Bellavance"/>
        <s v="Giulietta Baptist"/>
        <s v="Sanjit Jacobs"/>
        <s v="Carlos Meador"/>
        <s v="Dan Reichenbach"/>
        <s v="Bryan Spruell"/>
        <s v="Helen Wasserman"/>
        <s v="Bobby Odegard"/>
        <s v="Philisse Overcash"/>
        <s v="Claire Gute"/>
        <s v="Jay Fein"/>
        <s v="Robert Dilbeck"/>
        <s v="Maribeth Yedwab"/>
        <s v="Sandra Glassco"/>
        <s v="Stuart Calhoun"/>
        <s v="Greg Hansen"/>
        <s v="Patrick Bzostek"/>
        <s v="Katrina Bavinger"/>
        <s v="Tom Prescott"/>
        <s v="Cindy Schnelling"/>
        <s v="Doug Jacobs"/>
        <s v="Peter McVee"/>
        <s v="Evan Minnotte"/>
        <s v="Elpida Rittenbach"/>
        <s v="Jim Radford"/>
        <s v="Dionis Lloyd"/>
        <s v="Brad Thomas"/>
        <s v="Raymond Buch"/>
        <s v="Don Weiss"/>
        <s v="Chris McAfee"/>
        <s v="Cynthia Voltz"/>
        <s v="Bill Eplett"/>
        <s v="Todd Boyes"/>
        <s v="Harold Engle"/>
        <s v="Bryan Davis"/>
        <s v="Liz Preis"/>
        <s v="Bill Overfelt"/>
        <s v="Jason Gross"/>
        <s v="Susan MacKendrick"/>
        <s v="Alex Grayson"/>
        <s v="Rob Beeghly"/>
        <s v="Phillip Flathmann"/>
        <s v="Caroline Jumper"/>
        <s v="Henia Zydlo"/>
        <s v="Susan Vittorini"/>
        <s v="Janet Martin"/>
        <s v="Erica Bern"/>
        <s v="Max Ludwig"/>
        <s v="Alejandro Savely"/>
        <s v="Jill Matthias"/>
        <s v="Sean Wendt"/>
        <s v="Clay Rozendal"/>
        <s v="Ed Ludwig"/>
        <s v="Craig Leslie"/>
        <s v="Lindsay Williams"/>
        <s v="Justin Ellison"/>
        <s v="Christopher Conant"/>
        <s v="Robert Waldorf"/>
        <s v="Scot Coram"/>
        <s v="Jim Sink"/>
        <s v="Ted Butterfield"/>
        <s v="Lela Donovan"/>
        <s v="Bobby Elias"/>
        <s v="Roy Skaria"/>
        <s v="Anemone Ratner"/>
        <s v="Larry Blacks"/>
        <s v="Anthony O'Donnell"/>
        <s v="Mick Hernandez"/>
        <s v="Darrin Van Huff"/>
        <s v="Joy Bell-"/>
        <s v="Charles McCrossin"/>
        <s v="Sung Chung"/>
        <s v="Adrian Shami"/>
        <s v="Ralph Ritter"/>
        <s v="Neola Schneider"/>
        <s v="Carol Darley"/>
        <s v="Sally Knutson"/>
        <s v="Carl Jackson"/>
        <s v="Clay Cheatham"/>
        <s v="Chuck Sachs"/>
        <s v="Michelle Lonsdale"/>
        <s v="Tony Molinari"/>
        <s v="Christina DeMoss"/>
        <s v="Roland Murray"/>
        <s v="Jenna Caffey"/>
        <s v="Theresa Coyne"/>
        <s v="Mitch Gastineau"/>
        <s v="Patricia Hirasaki"/>
        <s v="Jocasta Rupert"/>
      </sharedItems>
    </cacheField>
    <cacheField name="State" numFmtId="0">
      <sharedItems count="49">
        <s v="Wisconsin"/>
        <s v="Washington"/>
        <s v="New York"/>
        <s v="Illinois"/>
        <s v="Texas"/>
        <s v="California"/>
        <s v="Massachusetts"/>
        <s v="Minnesota"/>
        <s v="New Jersey"/>
        <s v="Arkansas"/>
        <s v="Michigan"/>
        <s v="Florida"/>
        <s v="North Carolina"/>
        <s v="Pennsylvania"/>
        <s v="Nevada"/>
        <s v="Colorado"/>
        <s v="Oregon"/>
        <s v="Kentucky"/>
        <s v="Ohio"/>
        <s v="Louisiana"/>
        <s v="South Carolina"/>
        <s v="Georgia"/>
        <s v="Arizona"/>
        <s v="Tennessee"/>
        <s v="Indiana"/>
        <s v="Virginia"/>
        <s v="South Dakota"/>
        <s v="Utah"/>
        <s v="Missouri"/>
        <s v="Maryland"/>
        <s v="Connecticut"/>
        <s v="Nebraska"/>
        <s v="Oklahoma"/>
        <s v="Mississippi"/>
        <s v="Iowa"/>
        <s v="New Mexico"/>
        <s v="Maine"/>
        <s v="Delaware"/>
        <s v="New Hampshire"/>
        <s v="Alabama"/>
        <s v="Montana"/>
        <s v="Idaho"/>
        <s v="Kansas"/>
        <s v="Rhode Island"/>
        <s v="District of Columbia"/>
        <s v="Vermont"/>
        <s v="Wyoming"/>
        <s v="North Dakota"/>
        <s v="West Virginia"/>
      </sharedItems>
    </cacheField>
    <cacheField name="Category" numFmtId="0">
      <sharedItems count="3">
        <s v="Technology"/>
        <s v="Furniture"/>
        <s v="Office Supplies"/>
      </sharedItems>
    </cacheField>
    <cacheField name="Sub-Category" numFmtId="0">
      <sharedItems count="17">
        <s v="Accessories"/>
        <s v="Chairs"/>
        <s v="Phones"/>
        <s v="Paper"/>
        <s v="Fasteners"/>
        <s v="Furnishings"/>
        <s v="Storage"/>
        <s v="Tables"/>
        <s v="Labels"/>
        <s v="Binders"/>
        <s v="Appliances"/>
        <s v="Art"/>
        <s v="Copiers"/>
        <s v="Envelopes"/>
        <s v="Bookcases"/>
        <s v="Machines"/>
        <s v="Supplies"/>
      </sharedItems>
    </cacheField>
    <cacheField name="Product Name" numFmtId="0">
      <sharedItems count="1850">
        <s v="Enermax Aurora Lite Keyboard"/>
        <s v="Global Deluxe High-Back Manager's Chair"/>
        <s v="Sannysis Cute Owl Design Soft Skin Case Cover for Samsung Galaxy S4"/>
        <s v="Novimex Swivel Fabric Task Chair"/>
        <s v="Black Print Carbonless 8 1/2&quot; x 8 1/4&quot; Rapid Memo Book"/>
        <s v="Plymouth Boxed Rubber Bands by Plymouth"/>
        <s v="Harbour Creations Steel Folding Chair"/>
        <s v="DAX Black Cherry Wood-Tone Poster Frame"/>
        <s v="Fellowes Bankers Box Recycled Super Stor/Drawer"/>
        <s v="Recycled Steel Personal File for Hanging File Folders"/>
        <s v="Bevis Round Conference Room Tables and Bases"/>
        <s v="Avery 490"/>
        <s v="Pressboard Data Binder, Crimson, 12&quot; X 8 1/2&quot;"/>
        <s v="Rogers Profile Extra Capacity Storage Tub"/>
        <s v="Zipper Ring Binder Pockets"/>
        <s v="Safco Steel Mobile File Cart"/>
        <s v="Adams Telephone Message Book w/Frequently-Called Numbers Space, 400 Messages per Book"/>
        <s v="Honeywell Enviracaire Portable HEPA Air Cleaner for 17' x 22' Room"/>
        <s v="Xerox 205"/>
        <s v="GBC Clear Cover, 8-1/2 x 11, unpunched, 25 covers per pack"/>
        <s v="Boston Heavy-Duty Trimline Electric Pencil Sharpeners"/>
        <s v="3M Hangers With Command Adhesive"/>
        <s v="Adtran 1202752G1"/>
        <s v="Wilson Jones Heavy-Duty Casebound Ring Binders with Metal Hinges"/>
        <s v="Acco 6 Outlet Guardian Premium Surge Suppressor"/>
        <s v="Cardinal Holdit Business Card Pockets"/>
        <s v="Wilson SignalBoost 841262 DB PRO Amplifier Kit"/>
        <s v="Avery Durable Binders"/>
        <s v="Self-Adhesive Address Labels for Typewriters by Universal"/>
        <s v="9-3/4 Diameter Round Wall Clock"/>
        <s v="Honeywell Quietcare HEPA Air Cleaner"/>
        <s v="Xerox 1916"/>
        <s v="Wilson Jones data.warehouse D-Ring Binders with DublLock"/>
        <s v="Acco Clips to Go Binder Clips, 24 Clips in Two Sizes"/>
        <s v="BOSTON Model 1800 Electric Pencil Sharpeners, Putty/Woodgrain"/>
        <s v="Prestige Round Ring Binders"/>
        <s v="Xerox 216"/>
        <s v="Wilson Jones Hanging Recycled Pressboard Data Binders"/>
        <s v="WD My Passport Ultra 2TB Portable External Hard Drive"/>
        <s v="Sterling Rubber Bands by Alliance"/>
        <s v="Model L Table or Wall-Mount Pencil Sharpener"/>
        <s v="ClearOne CHATAttach 160 -Â speaker phone"/>
        <s v="Carina Mini System Audio Rack, Model AR050B"/>
        <s v="Plantronics Voyager Pro HD - Bluetooth Headset"/>
        <s v="Staples"/>
        <s v="Newell 320"/>
        <s v="Avery 513"/>
        <s v="Cisco IPÂ PhoneÂ 7961G VoIPÂ phoneÂ - Dark gray"/>
        <s v="Southworth Parchment Paper &amp; Envelopes"/>
        <s v="Multi-Use Personal File Cart and Caster Set, Three Stacking Bins"/>
        <s v="OIC #2 Pencils, Medium Soft"/>
        <s v="Avery 475"/>
        <s v="Easy-staple paper"/>
        <s v="Kensington 7 Outlet MasterPiece Power Center"/>
        <s v="Xerox 1934"/>
        <s v="Master Big Foot Doorstop, Beige"/>
        <s v="Fellowes Superior 10 Outlet Split Surge Protector"/>
        <s v="Howard Miller 13&quot; Diameter Pewter Finish Round Wall Clock"/>
        <s v="Acco Economy Flexible Poly Round Ring Binder"/>
        <s v="GBC Standard Therm-A-Bind Covers"/>
        <s v="Office Star - Professional Matrix Back Chair with 2-to-1 Synchro Tilt and Mesh Fabric Seat"/>
        <s v="Hunt BOSTON Vista Battery-Operated Pencil Sharpener, Black"/>
        <s v="Floodlight Indoor Halogen Bulbs, 1 Bulb per Pack, 60 Watts"/>
        <s v="BlueLounge Milo Smartphone Stand, White/Metallic"/>
        <s v="Sharp 1540cs Digital Laser Copier"/>
        <s v="Master Caster Door Stop, Brown"/>
        <s v="Xerox 214"/>
        <s v="Hon Multipurpose Stacking Arm Chairs"/>
        <s v="Hon 4070 Series Pagoda Round Back Stacking Chairs"/>
        <s v="Linden 10&quot; Round Wall Clock, Black"/>
        <s v="Ultra Door Push Plate"/>
        <s v="Staple envelope"/>
        <s v="Brown Kraft Recycled Envelopes"/>
        <s v="Plantronics S12 Corded Telephone Headset System"/>
        <s v="3-ring staple pack"/>
        <s v="Fellowes Stor/Drawer Steel Plus Storage Drawers"/>
        <s v="Global Highback Leather Tilter in Burgundy"/>
        <s v="Tennsco 6- and 18-Compartment Lockers"/>
        <s v="O'Sullivan Elevations Bookcase, Cherry Finish"/>
        <s v="4009 Highlighters by Sanford"/>
        <s v="Xerox 1923"/>
        <s v="Avery Metallic Poly Binders"/>
        <s v="Sauder Cornerstone Collection Library"/>
        <s v="Logitech 910-002974 M325 Wireless Mouse for Web Scrolling"/>
        <s v="AT&amp;T 841000 Phone"/>
        <s v="GBC Linen Binding Covers"/>
        <s v="Round Specialty Laser Printer Labels"/>
        <s v="Fellowes Mighty 8 Compact Surge Protector"/>
        <s v="GBC Standard Recycled Report Covers, Clear Plastic Sheets"/>
        <s v="TOPS Carbonless Receipt Book, Four 2-3/4 x 7-1/4 Money Receipts per Page"/>
        <s v="Tyvek  Top-Opening Peel &amp; Seel Envelopes, Plain White"/>
        <s v="O'Sullivan 4-Shelf Bookcase in Odessa Pine"/>
        <s v="Apple iPhone 5C"/>
        <s v="Newell 351"/>
        <s v="Eldon Expressions Desk Accessory, Wood Pencil Holder, Oak"/>
        <s v="Newell 327"/>
        <s v="Hon 4700 Series Mobuis Mid-Back Task Chairs with Adjustable Arms"/>
        <s v="Wirebound Service Call Books, 5 1/2&quot; x 4&quot;"/>
        <s v="Eldon Fold 'N Roll Cart System"/>
        <s v="Eldon ClusterMat Chair Mat with Cordless Antistatic Protection"/>
        <s v="Acco Pressboard Covers with Storage Hooks, 9 1/2&quot; x 11&quot;, Executive Red"/>
        <s v="Holmes Replacement Filter for HEPA Air Cleaner, Very Large Room, HEPA Filter"/>
        <s v="Fellowes Bases and Tops For Staxonsteel/High-Stak Systems"/>
        <s v="Panasonic KP-4ABK Battery-Operated Pencil Sharpener"/>
        <s v="Storex Dura Pro Binders"/>
        <s v="GBC DocuBind TL200 Manual Binding Machine"/>
        <s v="Ultra Door Pull Handle"/>
        <s v="Xerox 195"/>
        <s v="Alliance Big Bands Rubber Bands, 12/Pack"/>
        <s v="GE General Use Halogen Bulbs, 100 Watts, 1 Bulb per Pack"/>
        <s v="SAFCO Commercial Wire Shelving, 72h"/>
        <s v="Eureka Recycled Copy Paper 8 1/2&quot; x 11&quot;, Ream"/>
        <s v="REDIFORM Incoming/Outgoing Call Register, 11&quot; X 8 1/2&quot;, 100 Messages"/>
        <s v="Macally Suction Cup Mount"/>
        <s v="Eldon Image Series Black Desk Accessories"/>
        <s v="Jabra SPEAK 410"/>
        <s v="Wilson Jones 14 Line Acrylic Coated Pressboard Data Binders"/>
        <s v="Safco Value Mate Series Steel Bookcases, Baked Enamel Finish on Steel, Gray"/>
        <s v="Balt Split Level Computer Training Table"/>
        <s v="Dixon Ticonderoga Core-Lock Colored Pencils"/>
        <s v="Pressboard Covers with Storage Hooks, 9 1/2&quot; x 11&quot;, Light Blue"/>
        <s v="Xerox 1972"/>
        <s v="Space Solutions HD Industrial Steel Shelving."/>
        <s v="Sauder Facets Collection Library, Sky Alder Finish"/>
        <s v="Surelock Post Binders"/>
        <s v="AT&amp;T 17929 Lendline Telephone"/>
        <s v="Array Parchment Paper, Assorted Colors"/>
        <s v="Xerox 1971"/>
        <s v="Hypercom P1300 Pinpad"/>
        <s v="Xerox 1990"/>
        <s v="Motorola Droid Maxx"/>
        <s v="Euro-Pro Shark Turbo Vacuum"/>
        <s v="Xerox 1898"/>
        <s v="Xerox 1947"/>
        <s v="Luxo Adjustable Task Clamp Lamp"/>
        <s v="Belkin 6 Outlet Metallic Surge Strip"/>
        <s v="Brother DCP1000 Digital 3 in 1 Multifunction Machine"/>
        <s v="Aluminum Document Frame"/>
        <s v="Sanford Colorific Scented Colored Pencils, 12/Pack"/>
        <s v="Mophie Juice Pack Helium for iPhone"/>
        <s v="Hot File 7-Pocket, Floor Stand"/>
        <s v="Logitech B530 USBÂ HeadsetÂ -Â headsetÂ - Full size, Binaural"/>
        <s v="DIXON Ticonderoga Erasable Checking Pencils"/>
        <s v="Memorex Micro Travel Drive 4 GB"/>
        <s v="Smead Adjustable Mobile File Trolley with Lockable Top"/>
        <s v="Holmes Cool Mist Humidifier for the Whole House with 8-Gallon Output per Day, Extended Life Filter"/>
        <s v="Tenex Carpeted, Granite-Look or Clear Contemporary Contour Shape Chair Mats"/>
        <s v="SANFORD Major Accent Highlighters"/>
        <s v="Newell 324"/>
        <s v="Logitech Wireless Performance Mouse MX for PC and Mac"/>
        <s v="Epson TM-T88V Direct Thermal Printer - Monochrome - Desktop"/>
        <s v="GBC DocuBind TL300 Electric Binding System"/>
        <s v="LogitechÂ Gaming G510s - Keyboard"/>
        <s v="Adams Telephone Message Book W/Dividers/Space For Phone Numbers, 5 1/4&quot;X8 1/2&quot;, 300/Messages"/>
        <s v="Bose SoundLink Bluetooth Speaker"/>
        <s v="Letter or Legal Size Expandable Poly String Tie Envelopes"/>
        <s v="Stiletto Hand Letter Openers"/>
        <s v="Pyle PMP37LED"/>
        <s v="Kingston Digital DataTraveler 16GB USB 2.0"/>
        <s v="Avery 499"/>
        <s v="Tensor Computer Mounted Lamp"/>
        <s v="Polycom CX300 Desktop Phone USB VoIP phone"/>
        <s v="I Need's 3d Hello Kitty Hybrid Silicone Case Cover for HTC One X 4g with 3d Hello Kitty Stylus Pen Green/pink"/>
        <s v="Acco D-Ring Binder w/DublLock"/>
        <s v="Razer Kraken 7.1 Surround Sound Over Ear USB Gaming Headset"/>
        <s v="AT&amp;T CL82213"/>
        <s v="Adjustable Depth Letter/Legal Cart"/>
        <s v="Maxell 74 Minute CD-R Spindle, 50/Pack"/>
        <s v="Samsung Rugby III"/>
        <s v="O'Sullivan Living Dimensions 5-Shelf Bookcases"/>
        <s v="Angle-D Binders with Locking Rings, Label Holders"/>
        <s v="Deflect-o SuperTray Unbreakable Stackable Tray, Letter, Black"/>
        <s v="Newell 343"/>
        <s v="12-1/2 Diameter Round Wall Clock"/>
        <s v="ImationÂ 32GB Pocket Pro USB 3.0Â Flash DriveÂ - 32 GB - Black - 1 P ..."/>
        <s v="Staple holder"/>
        <s v="DAX Metal Frame, Desktop, Stepped-Edge"/>
        <s v="Xerox 1942"/>
        <s v="Global Stack Chair with Arms, Black"/>
        <s v="Avery 509"/>
        <s v="Kingston Digital DataTraveler 8GB USB 2.0"/>
        <s v="RSVP Cards &amp; Envelopes, Blank White, 8-1/2&quot; X 11&quot;, 24 Cards/25 Envelopes/Set"/>
        <s v="Memo Book, 100 Message Capacity, 5 3/8Â” x 11Â”"/>
        <s v="Logitech G600 MMO Gaming Mouse"/>
        <s v="Belkin 8 Outlet Surge Protector"/>
        <s v="Compact Automatic Electric Letter Opener"/>
        <s v="Pressboard Data Binders by Wilson Jones"/>
        <s v="Wilson Jones Easy Flow II Sheet Lifters"/>
        <s v="Staples in misc. colors"/>
        <s v="DAX Copper Panel Document Frame, 5 x 7 Size"/>
        <s v="Akro Stacking Bins"/>
        <s v="Enermax Briskie RF Wireless Keyboard and Mouse Combo"/>
        <s v="Xerox 204"/>
        <s v="GBC Standard Plastic Binding Systems Combs"/>
        <s v="Xerox 220"/>
        <s v="Staple-on labels"/>
        <s v="GBC Plastic Binding Combs"/>
        <s v="Message Book, Wirebound, Four 5 1/2&quot; X 4&quot; Forms/Pg., 200 Dupl. Sets/Book"/>
        <s v="TOPS 4 x 6 Fluorescent Color Memo Sheets, 500 Sheets per Pack"/>
        <s v="Zebra Zazzle Fluorescent Highlighters"/>
        <s v="Ibico Laser Imprintable Binding System Covers"/>
        <s v="Avery Durable Poly Binders"/>
        <s v="PowerGen Dual USB Car Charger"/>
        <s v="Cardinal HOLDit! Binder Insert Strips,Extra Strips"/>
        <s v="Avery 495"/>
        <s v="Eldon Shelf Savers Cubes and Bins"/>
        <s v="3.6 Cubic Foot Counter Height Office Refrigerator"/>
        <s v="Bevis Oval Conference Table, Walnut"/>
        <s v="Avery 481"/>
        <s v="GBC Poly Designer Binding Covers"/>
        <s v="Avery Durable Plastic 1&quot; Binders"/>
        <s v="KI Adjustable-Height Table"/>
        <s v="Security-Tint Envelopes"/>
        <s v="Contract Clock, 14&quot;, Brown"/>
        <s v="Recycled Steel Personal File for Standard File Folders"/>
        <s v="BoxOffice By Design Rectangular and Half-Moon Meeting Room Tables"/>
        <s v="Bravo II Megaboss 12-Amp Hard Body Upright, Replacement Belts, 2 Belts per Pack"/>
        <s v="Xerox 1884"/>
        <s v="Acme Box Cutter Scissors"/>
        <s v="Staple magnet"/>
        <s v="White Computer Printout Paper by Universal"/>
        <s v="Avery 514"/>
        <s v="GBC VeloBinder Strips"/>
        <s v="Global High-Back Leather Tilter, Burgundy"/>
        <s v="Global Deluxe Stacking Chair, Gray"/>
        <s v="Advantus Rolling Drawer Organizers"/>
        <s v="DIXON Oriole Pencils"/>
        <s v="Hunt Boston Vacuum Mount KS Pencil Sharpener"/>
        <s v="Convenience Packs of Business Envelopes"/>
        <s v="Logitech G105 Gaming Keyboard"/>
        <s v="Colored Push Pins"/>
        <s v="DAX Natural Wood-Tone Poster Frame"/>
        <s v="Smead Alpha-Z Color-Coded Second Alphabetical Labels and Starter Set"/>
        <s v="Avery Hidden Tab Dividers for Binding Systems"/>
        <s v="Panasonic KX-TG9471B"/>
        <s v="Acco Pressboard Covers with Storage Hooks, 14 7/8&quot; x 11&quot;, Light Blue"/>
        <s v="Acme Kleen Earth Office Shears"/>
        <s v="Ampad Evidence Wirebond Steno Books, 6&quot; x 9&quot;"/>
        <s v="Acco Perma 4000 Stacking Storage Drawers"/>
        <s v="Hon Racetrack Conference Tables"/>
        <s v="Avery Self-Adhesive Photo Pockets for Polaroid Photos"/>
        <s v="Tenex Antistatic Computer Chair Mats"/>
        <s v="Belkin F8E887 USB Wired Ergonomic Keyboard"/>
        <s v="Prang Dustless Chalk Sticks"/>
        <s v="Jabra Supreme Plus Driver EditionÂ Headset"/>
        <s v="Avery Hi-Liter Fluorescent Desk Style Markers"/>
        <s v="Global Commerce Series High-Back Swivel/Tilt Chairs"/>
        <s v="GBC Wire Binding Combs"/>
        <s v="Carina Double Wide Media Storage Towers in Natural &amp; Black"/>
        <s v="ImationÂ 30456 USBÂ Flash DriveÂ 8GB"/>
        <s v="Premium Transparent Presentation Covers, No Pattern/Clear, 8 1/2&quot; x 11&quot;"/>
        <s v="Hewlett-Packard Deskjet 6540 Color Inkjet Printer"/>
        <s v="Xerox 1963"/>
        <s v="Xerox 1887"/>
        <s v="Eldon Expressions Desk Accessory, Wood Photo Frame, Mahogany"/>
        <s v="Insertable Tab Post Binder Dividers"/>
        <s v="GBC VeloBinder Manual Binding System"/>
        <s v="Xerox 1889"/>
        <s v="Polycom VoiceStation 500 ConferenceÂ phone"/>
        <s v="Bionaire Personal Warm Mist Humidifier/Vaporizer"/>
        <s v="Newell 35"/>
        <s v="Avery Non-Stick Heavy Duty View Round Locking Ring Binders"/>
        <s v="Bretford Rectangular Conference Table Tops"/>
        <s v="Balt Solid Wood Round Tables"/>
        <s v="Hon 30&quot; x 60&quot; Table with Locking Drawer"/>
        <s v="Xerox 1926"/>
        <s v="Xerox 1918"/>
        <s v="Newell 333"/>
        <s v="Xerox 1966"/>
        <s v="Xerox 1967"/>
        <s v="GBC Twin Loop Wire Binding Elements, 9/16&quot; Spine, Black"/>
        <s v="Xerox 1957"/>
        <s v="EcoTones Memo Sheets"/>
        <s v="Xerox 1909"/>
        <s v="Cisco TelePresence System EX90 Videoconferencing Unit"/>
        <s v="Avery Fluorescent Highlighter Four-Color Set"/>
        <s v="Executive Impressions 13&quot; Clairmont Wall Clock"/>
        <s v="Dana Fluorescent Magnifying Lamp, White, 36&quot;"/>
        <s v="Bush Heritage Pine Collection 5-Shelf Bookcase, Albany Pine Finish, *Special Order"/>
        <s v="Eldon Cleatmat Chair Mats for Medium Pile Carpets"/>
        <s v="Swingline SM12-08 MicroCut Jam Free Shredder"/>
        <s v="Cisco 8x8 Inc. 6753i IP Business Phone System"/>
        <s v="Avery 501"/>
        <s v="Crate-A-Files"/>
        <s v="Avery Flip-Chart Easel Binder, Black"/>
        <s v="Eldon Wave Desk Accessories"/>
        <s v="Document Clip Frames"/>
        <s v="LogitechÂ Wireless Boombox Speaker - portable - wireless, wired"/>
        <s v="Binney &amp; Smith Crayola Metallic Colored Pencils, 8-Color Set"/>
        <s v="Binney &amp; Smith inkTank Erasable Desk Highlighter, Chisel Tip, Yellow, 12/Box"/>
        <s v="Tennsco Commercial Shelving"/>
        <s v="Samsung Galaxy S4 Active"/>
        <s v="Avery 492"/>
        <s v="Xerox 1919"/>
        <s v="American Pencil"/>
        <s v="Wilson Jones Ledger-Size, Piano-Hinge Binder, 2&quot;, Blue"/>
        <s v="Avery 505"/>
        <s v="DAX Wood Document Frame"/>
        <s v="C-Line Peel &amp; Stick Add-On Filing Pockets, 8-3/4 x 5-1/8, 10/Pack"/>
        <s v="GBC Prestige Therm-A-Bind Covers"/>
        <s v="Xerox 1951"/>
        <s v="Office Star - Mesh Screen back chair with Vinyl seat"/>
        <s v="Avery Hi-Liter EverBold Pen Style Fluorescent Highlighters, 4/Pack"/>
        <s v="Economy Rollaway Files"/>
        <s v="Ooma Telo VoIP Home Phone System"/>
        <s v="Avery 476"/>
        <s v="Xerox 190"/>
        <s v="DAX Contemporary Wood Frame with Silver Metal Mat, Desktop, 11 x 14 Size"/>
        <s v="Iceberg Nesting Folding Chair, 19w x 6d x 43h"/>
        <s v="Eberhard Faber 3 1/2&quot; Golf Pencils"/>
        <s v="ImationÂ SwivelÂ Flash DriveÂ USBÂ flash driveÂ - 8 GB"/>
        <s v="BIC Brite Liner Grip Highlighters, Assorted, 5/Pack"/>
        <s v="SanDisk Ultra 32 GB MicroSDHC Class 10 Memory Card"/>
        <s v="Newell 308"/>
        <s v="Wilson Jones Leather-Like Binders with DublLock Round Rings"/>
        <s v="Griffin GC17055 Auxiliary Audio Cable"/>
        <s v="Smead Alpha-Z Color-Coded Name Labels First Letter Starter Set"/>
        <s v="Poly String Tie Envelopes"/>
        <s v="Hon 94000 Series Round Tables"/>
        <s v="AT&amp;T TR1909W"/>
        <s v="Chromcraft Bull-Nose Wood Oval Conference Tables &amp; Bases"/>
        <s v="Bush Advantage Collection Racetrack Conference Table"/>
        <s v="Peel-Off China Markers"/>
        <s v="Sterilite Show Offs Storage Containers"/>
        <s v="Sanford EarthWrite Recycled Pencils, Medium Soft, #2"/>
        <s v="O'Sullivan Living Dimensions 2-Shelf Bookcases"/>
        <s v="Airmail Envelopes"/>
        <s v="Innergie mMini Combo Duo USB Travel Charging Kit"/>
        <s v="Global Stack Chair without Arms, Black"/>
        <s v="Space Solutions Commercial Steel Shelving"/>
        <s v="GBC DocuBind 200 Manual Binding Machine"/>
        <s v="Fellowes Advanced Computer Series Surge Protectors"/>
        <s v="Avery Round Ring Poly Binders"/>
        <s v="Fellowes Black Plastic Comb Bindings"/>
        <s v="Kensington SlimBlade Notebook Wireless Mouse with Nano Receiver"/>
        <s v="Avery Hole Reinforcements"/>
        <s v="Global Leather Highback Executive Chair with Pneumatic Height Adjustment, Black"/>
        <s v="Ibico Plastic and Wire Spiral Binding Combs"/>
        <s v="Avery 508"/>
        <s v="SAFCO Boltless Steel Shelving"/>
        <s v="GBC Recycled Grain Textured Covers"/>
        <s v="Message Book, Standard Line &quot;While You Were Out&quot;, 5 1/2&quot; X 4&quot;, 200 Sets/Book"/>
        <s v="Sensible Storage WireTech Storage Systems"/>
        <s v="BIC Brite Liner Highlighters, Chisel Tip"/>
        <s v="Avery 518"/>
        <s v="Advantus Panel Wall Acrylic Frame"/>
        <s v="Newell 319"/>
        <s v="Avery Non-Stick Binders"/>
        <s v="Safco Commercial Shelving"/>
        <s v="Logitech Wireless Marathon Mouse M705"/>
        <s v="Xerox 209"/>
        <s v="Fellowes Binding Cases"/>
        <s v="Boston Home &amp; Office Model 2000 Electric Pencil Sharpeners"/>
        <s v="OIC Thumb-Tacks"/>
        <s v="Eldon Regeneration Recycled Desk Accessories, Smoke"/>
        <s v="Holmes Odor Grabber"/>
        <s v="Seth Thomas 14&quot; Day/Date Wall Clock"/>
        <s v="Commercial WindTunnel Clean Air Upright Vacuum, Replacement Belts, Filtration Bags"/>
        <s v="G.E. Halogen Desk Lamp Bulbs"/>
        <s v="Xerox 194"/>
        <s v="Southworth Structures Collection"/>
        <s v="Hoover WindTunnel Plus Canister Vacuum"/>
        <s v="Newell 329"/>
        <s v="Panasonic KX T7731-B Digital phone"/>
        <s v="Safco Wire Cube Shelving System, For Use as 4 or 5 14&quot; Cubes, Black"/>
        <s v="Ibico Standard Transparent Covers"/>
        <s v="Eureka The Boss Cordless Rechargeable Stick Vac"/>
        <s v="Southworth 25% Cotton Premium Laser Paper and Envelopes"/>
        <s v="Maxell 4.7GB DVD-R"/>
        <s v="Avery 512"/>
        <s v="GBC Recycled Regency Composition Covers"/>
        <s v="Avery 519"/>
        <s v="Office Star - Contemporary Task Swivel chair with Loop Arms, Charcoal"/>
        <s v="DMI Arturo Collection Mission-style Design Wood Chair"/>
        <s v="Canon imageCLASS MF7460 Monochrome Digital Laser Multifunction Copier"/>
        <s v="Panasonic Kx-TS550"/>
        <s v="NETGEAR N750 Dual Band Wi-Fi Gigabit Router"/>
        <s v="Trav-L-File Heavy-Duty Shuttle II, Black"/>
        <s v="OIC Bulk Pack Metal Binder Clips"/>
        <s v="Executive Impressions 12&quot; Wall Clock"/>
        <s v="Polycom SoundPoint Pro SE-225 Corded phone"/>
        <s v="Bevis Round Conference Table Top, X-Base"/>
        <s v="Cardinal EasyOpen D-Ring Binders"/>
        <s v="Xerox 2000"/>
        <s v="Hewlett-Packard Deskjet D4360 Printer"/>
        <s v="Acco Flexible ACCOHIDE Square Ring Data Binder, Dark Blue, 11 1/2&quot; X 14&quot; 7/8&quot;"/>
        <s v="Newell 314"/>
        <s v="Fellowes PB200 Plastic Comb Binding Machine"/>
        <s v="Square Credit Card Reader, 4 1/2&quot; x 4 1/2&quot; x 1&quot;, White"/>
        <s v="Avery 479"/>
        <s v="Belkin F9G930V10-GRY 9 Outlet Surge"/>
        <s v="Howard Miller 13&quot; Diameter Goldtone Round Wall Clock"/>
        <s v="Ativa MDM8000 8-Sheet Micro-Cut Shredder"/>
        <s v="Binney &amp; Smith inkTank Desk Highlighter, Chisel Tip, Yellow, 12/Box"/>
        <s v="Advantus Push Pins, Aluminum Head"/>
        <s v="Cameo Buff Policy Envelopes"/>
        <s v="Kensington Expert Mouse Optical USB Trackball for PC or Mac"/>
        <s v="Executive Impressions 13&quot; Chairman Wall Clock"/>
        <s v="GBC Durable Plastic Covers"/>
        <s v="Xerox 232"/>
        <s v="Bush Advantage Collection Round Conference Table"/>
        <s v="Personal Folder Holder, Ebony"/>
        <s v="Riverside Furniture Stanwyck Manor Table Series"/>
        <s v="GE 4 Foot Flourescent Tube, 40 Watt"/>
        <s v="ACCOHIDE Binder by Acco"/>
        <s v="SAFCO Commercial Wire Shelving, Black"/>
        <s v="ACCOHIDE 3-Ring Binder, Blue, 1&quot;"/>
        <s v="Wilson Jones Suede Grain Vinyl Binders"/>
        <s v="Xerox 1891"/>
        <s v="Xerox 1985"/>
        <s v="12 Colored Short Pencils"/>
        <s v="AT&amp;T CL2909"/>
        <s v="Tenex Traditional Chairmats for Medium Pile Carpet, Standard Lip, 36&quot; x 48&quot;"/>
        <s v="Kensington 6 Outlet MasterPiece HOMEOFFICE Power Control Center"/>
        <s v="GuestStacker Chair with Chrome Finish Legs"/>
        <s v="Bevis Steel Folding Chairs"/>
        <s v="Acco Pressboard Covers with Storage Hooks, 14 7/8&quot; x 11&quot;, Executive Red"/>
        <s v="Newell 347"/>
        <s v="Acco Data Flex Cable Posts For Top &amp; Bottom Load Binders, 6&quot; Capacity"/>
        <s v="Blackstonian Pencils"/>
        <s v="Avery 488"/>
        <s v="Avery File Folder Labels"/>
        <s v="X-Rack File for Hanging Folders"/>
        <s v="Samsung Galaxy Mega 6.3"/>
        <s v="Dax Clear Box Frame"/>
        <s v="Global Leather Executive Chair"/>
        <s v="2300 Heavy-Duty Transfer File Systems by Perma"/>
        <s v="Square Credit Card Reader"/>
        <s v="Maxell 4.7GB DVD-RW 3/Pack"/>
        <s v="Newell 345"/>
        <s v="Logitech Wireless Gaming Headset G930"/>
        <s v="Acme Forged Steel Scissors with Black Enamel Handles"/>
        <s v="Eaton Premium Continuous-Feed Paper, 25% Cotton, Letter Size, White, 1000 Shts/Box"/>
        <s v="Crayola Colored Pencils"/>
        <s v="Newell 321"/>
        <s v="Martin Yale Chadless Opener Electric Letter Opener"/>
        <s v="Tenex File Box, Personal Filing Tote with Lid, Black"/>
        <s v="Adjustable Personal File Tote"/>
        <s v="Stanley Contemporary Battery Pencil Sharpeners"/>
        <s v="Fellowes Twister Kit, Gray/Clear, 3/pkg"/>
        <s v="Adams &quot;While You Were Out&quot; Message Pads"/>
        <s v="Newell 350"/>
        <s v="Xerox 1933"/>
        <s v="Global Value Mid-Back Manager's Chair, Gray"/>
        <s v="Eldon Portable Mobile Manager"/>
        <s v="NETGEAR AC1750 Dual Band GigabitÂ Smart WiFi Router"/>
        <s v="Avery 516"/>
        <s v="Xerox 1995"/>
        <s v="Gould Plastics 18-Pocket Panel Bin, 34w x 5-1/4d x 20-1/2h"/>
        <s v="Fellowes Bankers Box Stor/Drawer Steel Plus"/>
        <s v="Vinyl Sectional Post Binders"/>
        <s v="Newell 322"/>
        <s v="Advantus Panel Wall Certificate Holder - 8.5x11"/>
        <s v="Wilson Jones Four-Pocket Poly Binders"/>
        <s v="Adams Phone Message Book, Professional, 400 Message Capacity, 5 3/6Â” x 11Â”"/>
        <s v="Xerox 1913"/>
        <s v="Global Value Steno Chair, Gray"/>
        <s v="Logitech Desktop MK120 Mouse and keyboard Combo"/>
        <s v="Boston KS Multi-Size Manual Pencil Sharpener"/>
        <s v="Binney &amp; Smith inkTank Erasable Pocket Highlighter, Chisel Tip, Yellow"/>
        <s v="Hon GuestStacker Chair"/>
        <s v="Plantronics CS 50-USB -Â headsetÂ - Convertible, Monaural"/>
        <s v="SAFCO PlanMaster Heigh-Adjustable Drafting Table Base, 43w x 30d x 30-37h, Black"/>
        <s v="Telescoping Adjustable Floor Lamp"/>
        <s v="Belkin F5C206VTEL 6 Outlet Surge"/>
        <s v="Plantronics Audio 478 Stereo USB Headset"/>
        <s v="OIC Stacking Trays"/>
        <s v="Wilson Jones Legal Size Ring Binders"/>
        <s v="Tennsco Double-Tier Lockers"/>
        <s v="Sony 16GB Class 10 Micro SDHC R40 Memory Card"/>
        <s v="Memorex Micro Travel Drive 32 GB"/>
        <s v="Hunt BOSTON Model 1606 High-Volume Electric Pencil Sharpener, Beige"/>
        <s v="netTALK DUO VoIP Telephone Service"/>
        <s v="ImationÂ Secure+ Hardware Encrypted USB 2.0Â Flash Drive; 16GB"/>
        <s v="Recycled Eldon Regeneration Jumbo File"/>
        <s v="Xerox 1893"/>
        <s v="Large Capacity Hanging Post Binders"/>
        <s v="Lunatik TT5L-002 Taktik Strike Impact Protection System for iPhone 5"/>
        <s v="Panasonic KX T7736-B Digital phone"/>
        <s v="Prang Colored Pencils"/>
        <s v="Advantus Plastic Paper Clips"/>
        <s v="Fellowes 8 Outlet Superior Workstation Surge Protector"/>
        <s v="Fellowes Super Stor/Drawer"/>
        <s v="GBC DocuBind P100 Manual Binding Machine"/>
        <s v="Electrix Halogen Magnifier Lamp"/>
        <s v="ImationÂ Clip USBÂ flash driveÂ - 8 GB"/>
        <s v="Apple iPhone 5"/>
        <s v="Deflect-o Glass Clear Studded Chair Mats"/>
        <s v="Xerox 1949"/>
        <s v="Avery Heavy-Duty EZD View Binder with Locking Rings"/>
        <s v="Acme Design Stainless Steel Bent Scissors"/>
        <s v="Acco 6 Outlet Guardian Basic Surge Suppressor"/>
        <s v="24-Hour Round Wall Clock"/>
        <s v="Contemporary Borderless Frame"/>
        <s v="Xerox 213"/>
        <s v="SanDisk Ultra 16 GB MicroSDHC Class 10 Memory Card"/>
        <s v="Fellowes PB300 Plastic Comb Binding Machine"/>
        <s v="Plantronics Voyager Pro Legend"/>
        <s v="GBC ProClick Punch Binding System"/>
        <s v="Xerox 1992"/>
        <s v="Global Deluxe Steno Chair"/>
        <s v="Adams Telephone Message Books, 5 1/4Â” x 11Â”"/>
        <s v="Ibico Plastic Spiral Binding Combs"/>
        <s v="Nortel Networks T7316 E Nt8 B27"/>
        <s v="Plantronics Encore H101 Dual EarpiecesÂ Headset"/>
        <s v="Angle-D Ring Binders"/>
        <s v="Newell 317"/>
        <s v="Motorola L804"/>
        <s v="Xerox 1999"/>
        <s v="Letter Slitter"/>
        <s v="1.7 Cubic Foot Compact &quot;Cube&quot; Office Refrigerators"/>
        <s v="Xerox 1944"/>
        <s v="Harmony Air Purifier"/>
        <s v="Electrix Incandescent Magnifying Lamp, Black"/>
        <s v="Strathmore Photo Frame Cards"/>
        <s v="Sauder Inglewood Library Bookcases"/>
        <s v="VTech DS6151"/>
        <s v="Hon Olson Stacker Stools"/>
        <s v="SAFCO Mobile Desk Side File, Wire Frame"/>
        <s v="Global Commerce Series Low-Back Swivel/Tilt Chairs"/>
        <s v="KI Conference Tables"/>
        <s v="Fellowes Officeware Wire Shelving"/>
        <s v="Plantronics HL10 Handset Lifter"/>
        <s v="Fellowes Presentation Covers for Comb Binding Machines"/>
        <s v="Green Canvas Binder for 8-1/2&quot; x 14&quot; Sheets"/>
        <s v="Ampad Poly Cover Wirebound Steno Book, 6&quot; x 9&quot; Assorted Colors, Gregg Ruled"/>
        <s v="Chromcraft Rectangular Conference Tables"/>
        <s v="GBC Pre-Punched Binding Paper, Plastic, White, 8-1/2&quot; x 11&quot;"/>
        <s v="Geemarc AmpliPOWER60"/>
        <s v="Xerox 1948"/>
        <s v="Samsung Galaxy Note 3"/>
        <s v="Grandstream GXP1160 VoIP phone"/>
        <s v="Xerox 225"/>
        <s v="Dixon Prang Watercolor Pencils, 10-Color Set with Brush"/>
        <s v="Ibico Hi-Tech Manual Binding System"/>
        <s v="Rogers Handheld Barrel Pencil Sharpener"/>
        <s v="GE 30524EE4"/>
        <s v="Wireless Extenders zBoost YX545 SOHO Signal Booster"/>
        <s v="Alliance Super-Size Bands, Assorted Sizes"/>
        <s v="Southworth 25% Cotton Granite Paper &amp; Envelopes"/>
        <s v="Avery 480"/>
        <s v="Aastra 57i VoIP phone"/>
        <s v="Martin-Yale Premier Letter Opener"/>
        <s v="Chromcraft Bull-Nose Wood Round Conference Table Top, Wood Base"/>
        <s v="Kingston Digital DataTraveler 32GB USB 2.0"/>
        <s v="Tenex B1-RE Series Chair Mats for Low Pile Carpets"/>
        <s v="C-Line Cubicle Keepers Polyproplyene Holder With Velcro Backings"/>
        <s v="Xerox 211"/>
        <s v="Avery Trapezoid Ring Binder, 3&quot; Capacity, Black, 1040 sheets"/>
        <s v="Sanford Liquid Accent Highlighters"/>
        <s v="Wilson Jones Century Plastic Molded Ring Binders"/>
        <s v="Acme Office Executive Series Stainless Steel Trimmers"/>
        <s v="Chromcraft Bull-Nose Wood 48&quot; x 96&quot; Rectangular Conference Tables"/>
        <s v="#10- 4 1/8&quot; x 9 1/2&quot; Recycled Envelopes"/>
        <s v="Presstex Flexible Ring Binders"/>
        <s v="Canon Imageclass D680 Copier / Fax"/>
        <s v="Global Comet Stacking Armless Chair"/>
        <s v="Logitech G700s Rechargeable Gaming Mouse"/>
        <s v="Eldon Expressions Wood and Plastic Desk Accessories, Cherry Wood"/>
        <s v="ImationÂ USB 2.0 SwivelÂ Flash DriveÂ USBÂ flash driveÂ - 4 GB - Pink"/>
        <s v="Tennsco Lockers, Gray"/>
        <s v="Fellowes Staxonsteel Drawer Files"/>
        <s v="File Shuttle I and Handi-File"/>
        <s v="Bionaire 99.97% HEPA Air Cleaner"/>
        <s v="Shocksock Galaxy S4 Armband"/>
        <s v="Nu-Dell Float Frame 11 x 14 1/2"/>
        <s v="Ibico Covers for Plastic or Wire Binding Elements"/>
        <s v="Rogers Deluxe File Chest"/>
        <s v="Standard Rollaway File with Lock"/>
        <s v="Hon Metal Bookcases, Gray"/>
        <s v="Lesro Sheffield Collection Coffee Table, End Table, Center Table, Corner Table"/>
        <s v="Avery Premier Heavy-Duty Binder with Round Locking Rings"/>
        <s v="Xerox 1902"/>
        <s v="Global Geo Office Task Chair, Gray"/>
        <s v="Boston 16750 Black Compact Battery Pencil Sharpener"/>
        <s v="Texas Instruments TI-34 Scientific Calculator"/>
        <s v="OIC Binder Clips"/>
        <s v="GBC DocuBind P400 Electric Binding System"/>
        <s v="Xerox 1892"/>
        <s v="Plantronics CordlessÂ Phone HeadsetÂ with In-line Volume - M214C"/>
        <s v="HTC One Mini"/>
        <s v="Storex DuraTech Recycled Plastic Frosted Binders"/>
        <s v="Hon Metal Bookcases, Black"/>
        <s v="Xerox 2"/>
        <s v="Okidata C331dn Printer"/>
        <s v="Safco Industrial Wire Shelving System"/>
        <s v="Nontoxic Chalk"/>
        <s v="Luxo Professional Magnifying Clamp-On Fluorescent Lamps"/>
        <s v="Konftel 250 ConferenceÂ phoneÂ - Charcoal black"/>
        <s v="Newell 341"/>
        <s v="Wilson Jones 1&quot; Hanging DublLock Ring Binders"/>
        <s v="Avery Trapezoid Extra Heavy Duty 4&quot; Binders"/>
        <s v="Stacking Trays by OIC"/>
        <s v="Epson Perfection V600 Photo Scanner"/>
        <s v="Fellowes Advanced 8 Outlet Surge Suppressor with Phone/Fax Protection"/>
        <s v="GBC Prepunched Paper, 19-Hole, for Binding Systems, 24-lb"/>
        <s v="Message Book, Phone, Wirebound Standard Line Memo, 2 3/4&quot; X 5&quot;"/>
        <s v="GE 2-Jack Phone Line Splitter"/>
        <s v="Polycom SoundStation2 EX ConferenceÂ phone"/>
        <s v="KeyTronicÂ 6101 Series -Â KeyboardÂ - Black"/>
        <s v="Office Impressions Heavy Duty Welded Shelving &amp; Multimedia Storage Drawers"/>
        <s v="Padded Folding Chairs, Black, 4/Carton"/>
        <s v="Hon Deluxe Fabric Upholstered Stacking Chairs, Rounded Back"/>
        <s v="SpineVue Locking Slant-D Ring Binders by Cardinal"/>
        <s v="Sony 64GB Class 10 Micro SDHC R40 Memory Card"/>
        <s v="Prang Drawing Pencil Set"/>
        <s v="Acrylic Self-Standing Desk Frames"/>
        <s v="Hon 4060 Series Tables"/>
        <s v="Plantronics 81402"/>
        <s v="Sony Micro Vault Click 16 GB USB 2.0 Flash Drive"/>
        <s v="Self-Adhesive Ring Binder Labels"/>
        <s v="Xerox 1941"/>
        <s v="Dixon My First Ticonderoga Pencil, #2"/>
        <s v="Wilson Jones Clip &amp; Carry Folder Binder Tool for Ring Binders, Clear"/>
        <s v="BIC Brite Liner Grip Highlighters"/>
        <s v="Cardinal Poly Pocket Divider Pockets for Ring Binders"/>
        <s v="Sanford Uni-Blazer View Highlighters, Chisel Tip, Yellow"/>
        <s v="Howard Miller 14-1/2&quot; Diameter Chrome Round Wall Clock"/>
        <s v="Acco Four Pocket Poly Ring Binder with Label Holder, Smoke, 1&quot;"/>
        <s v="Maxell DVD-RAM Discs"/>
        <s v="Global Push Button Manager's Chair, Indigo"/>
        <s v="Newell 330"/>
        <s v="Carina 42&quot;Hx23 3/4&quot;W Media Storage Unit"/>
        <s v="Catalog Binders with Expanding Posts"/>
        <s v="Newell Chalk Holder"/>
        <s v="Contico 72&quot;H Heavy-Duty Storage System"/>
        <s v="Office Star - Task Chair with Contemporary Loop Arms"/>
        <s v="Global Leather and Oak Executive Chair, Black"/>
        <s v="Stacking Tray, Side-Loading, Legal, Smoke"/>
        <s v="Xerox 1945"/>
        <s v="Xerox 226"/>
        <s v="RCA Visys Integrated PBX 8-Line Router"/>
        <s v="Acco PRESSTEX Data Binder with Storage Hooks, Dark Blue, 14 7/8&quot; X 11&quot;"/>
        <s v="Newell 335"/>
        <s v="Lifetime Advantage Folding Chairs, 4/Carton"/>
        <s v="Howard Miller 11-1/2&quot; Diameter Grantwood Wall Clock"/>
        <s v="invisibleSHIELD by ZAGG Smudge-Free Screen Protector"/>
        <s v="StarTech.com 10/100 VDSL2 Ethernet Extender Kit"/>
        <s v="GBC Laser Imprintable Binding System Covers, Desert Sand"/>
        <s v="3M Polarizing Task Lamp with Clamp Arm, Light Gray"/>
        <s v="AT&amp;T EL51110 DECT"/>
        <s v="Panasonic KX TS3282B Corded phone"/>
        <s v="Riverside Furniture Oval Coffee Table, Oval End Table, End Table with Drawer"/>
        <s v="Belkin Standard 104 key USB Keyboard"/>
        <s v="Avery Recycled Flexi-View Covers for Binding Systems"/>
        <s v="Akro-Mils 12-Gallon Tote"/>
        <s v="Acme Design Line 8&quot; Stainless Steel Bent Scissors w/Champagne Handles, 3-1/8&quot; Cut"/>
        <s v="Avery Legal 4-Ring Binder"/>
        <s v="Acco Hot Clips Clips to Go"/>
        <s v="Seth Thomas 16&quot; Steel Case Clock"/>
        <s v="Fellowes Personal Hanging Folder Files, Navy"/>
        <s v="Satellite Sectional Post Binders"/>
        <s v="Hon Deluxe Fabric Upholstered Stacking Chairs, Squared Back"/>
        <s v="Avery Triangle Shaped Sheet Lifters, Black, 2/Pack"/>
        <s v="Acme Stainless Steel Office Snips"/>
        <s v="Portable Personal File Box"/>
        <s v="Binder Clips by OIC"/>
        <s v="Riverleaf Stik-Withit Designer Note Cubes"/>
        <s v="Panasonic KP-150 Electric Pencil Sharpener"/>
        <s v="Newell 32"/>
        <s v="Green Bar Computer Printout Paper"/>
        <s v="Bevis Round Conference Table Top &amp; Single Column Base"/>
        <s v="Griffin GC36547 PowerJolt SE Lightning Charger"/>
        <s v="iOttie HLCRIO102 Car Mount"/>
        <s v="Tensor Track Tree Floor Lamp"/>
        <s v="BOSTON Ranger #55 Pencil Sharpener, Black"/>
        <s v="Belkin 7 Outlet SurgeMaster II"/>
        <s v="Newell 315"/>
        <s v="Maxell 4.7GB DVD-R 5/Pack"/>
        <s v="Advantus Push Pins"/>
        <s v="Office Star - Ergonomically Designed Knee Chair"/>
        <s v="Cardinal Slant-D Ring Binder, Heavy Gauge Vinyl"/>
        <s v="Polycom VVX 310 VoIP phone"/>
        <s v="Barricks 18&quot; x 48&quot; Non-Folding Utility Table with Bottom Storage Shelf"/>
        <s v="Avery 3 1/2&quot; Diskette Storage Pages, 10/Pack"/>
        <s v="Acco Hanging Data Binders"/>
        <s v="Acco Pressboard Covers with Storage Hooks, 14 7/8&quot; x 11&quot;, Dark Blue"/>
        <s v="Letter Size Cart"/>
        <s v="Westinghouse Clip-On Gooseneck Lamps"/>
        <s v="HON 5400 Series Task Chairs for Big and Tall"/>
        <s v="Fellowes Neat Ideas Storage Cubes"/>
        <s v="Xerox 189"/>
        <s v="Wilson Jones Custom Binder Spines &amp; Labels"/>
        <s v="Xerox 1897"/>
        <s v="Nu-Dell Leatherette Frames"/>
        <s v="Clear Mylar Reinforcing Strips"/>
        <s v="Wirebound Message Books, Two 4 1/4&quot; x 5&quot; Forms per Page"/>
        <s v="Xerox 1965"/>
        <s v="Newell 348"/>
        <s v="Newell 334"/>
        <s v="Global Troy Executive Leather Low-Back Tilter"/>
        <s v="Inter-Office Recycled Envelopes, Brown Kraft, Button-String,10&quot; x 13&quot; , 100/Box"/>
        <s v="Hon Every-Day Series Multi-Task Chairs"/>
        <s v="Premium Writing Pencils, Soft, #2 by Central Association for the Blind"/>
        <s v="Logitech G602 Wireless Gaming Mouse"/>
        <s v="Eldon Mobile Mega Data Cart  Mega Stackable  Add-On Trays"/>
        <s v="Safco Drafting Table"/>
        <s v="Microsoft Natural Keyboard Elite"/>
        <s v="Case Logic 2.4GHz Wireless Keyboard"/>
        <s v="Acme Softgrip Scissors"/>
        <s v="ImationÂ 8gb Micro Traveldrive Usb 2.0Â Flash Drive"/>
        <s v="High Speed Automatic Electric Letter Opener"/>
        <s v="Staple-based wall hangings"/>
        <s v="Belkin 19&quot; Vented Equipment Shelf, Black"/>
        <s v="Apple iPhone 5S"/>
        <s v="Hon 2090 Â“Pillow SoftÂ” Series Mid Back Swivel/Tilt Chairs"/>
        <s v="Logitech Illuminated Ultrathin Keyboard with Backlighting"/>
        <s v="Memorex Micro Travel Drive 16 GB"/>
        <s v="Metal Folding Chairs, Beige, 4/Carton"/>
        <s v="Avery 485"/>
        <s v="DAX Cubicle Frames, 8-1/2 x 11"/>
        <s v="DAX Clear Channel Poster Frame"/>
        <s v="GBC Premium Transparent Covers with Diagonal Lined Pattern"/>
        <s v="GBC Instant Index System for Binding Systems"/>
        <s v="Acco 6 Outlet Guardian Standard Surge Suppressor"/>
        <s v="Xerox 1956"/>
        <s v="OIC Colored Binder Clips, Assorted Sizes"/>
        <s v="DataProducts Ampli Magnifier Task Lamp, Black,"/>
        <s v="Rush Hierlooms Collection 1&quot; Thick Stackable Bookcases"/>
        <s v="Master Caster Door Stop, Large Brown"/>
        <s v="Things To Do Today Spiral Book"/>
        <s v="SAFCO PlanMaster Boards, 60w x 37-1/2d, White Melamine"/>
        <s v="Bevis 36 x 72 Conference Tables"/>
        <s v="Logitech Wireless Headset h800"/>
        <s v="Hewlett Packard LaserJet 3310 Copier"/>
        <s v="Situations Contoured Folding Chairs, 4/Set"/>
        <s v="Tennsco Snap-Together Open Shelving Units, Starter Sets and Add-On Units"/>
        <s v="Hon 2111 Invitation Series Corner Table"/>
        <s v="Sharp AL-1530CS Digital Copier"/>
        <s v="AT&amp;T 1070 Corded Phone"/>
        <s v="Dana Halogen Swing-Arm Architect Lamp"/>
        <s v="Eldon Delta Triangular Chair Mat, 52&quot; x 58&quot;, Clear"/>
        <s v="SanDisk Ultra 64 GB MicroSDHC Class 10 Memory Card"/>
        <s v="Acco Smartsocket Table Surge Protector, 6 Color-Coded Adapter Outlets"/>
        <s v="Globe Weis Peel &amp; Seel First Class Envelopes"/>
        <s v="O'Sullivan 2-Shelf Heavy-Duty Bookcases"/>
        <s v="BIC Brite Liner Highlighters"/>
        <s v="Lexmark MX611dhe Monochrome Laser Printer"/>
        <s v="SAFCO Arco Folding Chair"/>
        <s v="JBL Micro Wireless Portable Bluetooth Speaker"/>
        <s v="Logitech Wireless Touch Keyboard K400"/>
        <s v="Memorex Froggy Flash Drive 4 GB"/>
        <s v="Holmes Replacement Filter for HEPA Air Cleaner, Medium Room"/>
        <s v="Pizazz Global Quick File"/>
        <s v="Ideal Clamps"/>
        <s v="Epson WorkForce WF-2530 All-in-One Printer, Copier Scanner"/>
        <s v="Black &amp; Decker Filter for Double Action Dustbuster Cordless Vac BLDV7210"/>
        <s v="Hunt PowerHouse Electric Pencil Sharpener, Blue"/>
        <s v="Geographics Note Cards, Blank, White, 8 1/2&quot; x 11&quot;"/>
        <s v="Snap-A-Way Black Print Carbonless Ruled Speed Letter, Triplicate"/>
        <s v="Global Super Steno Chair"/>
        <s v="Acco PRESSTEX Data Binder with Storage Hooks, Light Blue, 9 1/2&quot; X 11&quot;"/>
        <s v="Maxell 74 Minute CDR, 10/Pack"/>
        <s v="Xerox 197"/>
        <s v="Toshiba IPT2010-SD IPÂ Telephone"/>
        <s v="Companion Letter/Legal File, Black"/>
        <s v="Acco PRESSTEX Data Binder with Storage Hooks, Dark Blue, 9 1/2&quot; X 11&quot;"/>
        <s v="Samsung HM1900 Bluetooth Headset"/>
        <s v="Acco Side-Punched Conventional Columnar Pads"/>
        <s v="Xerox 1964"/>
        <s v="Luxo Economy Swing Arm Lamp"/>
        <s v="Premium Transparent Presentation Covers by GBC"/>
        <s v="Xerox 1955"/>
        <s v="Tripp Lite TLP810NET Broadband Surge for Modem/Fax"/>
        <s v="Xerox 1925"/>
        <s v="Avery Heavy-Duty EZD  Binder With Locking Rings"/>
        <s v="Novimex Fabric Task Chair"/>
        <s v="Xerox 203"/>
        <s v="Xerox 1929"/>
        <s v="Turquoise Lead Holder with Pocket Clip"/>
        <s v="GBC DocuBind P50 Personal Binding Machine"/>
        <s v="Acme Kleencut Forged Steel Scissors"/>
        <s v="Deflect-o EconoMat Studded, No Bevel Mat for Low Pile Carpeting"/>
        <s v="Safco Chair Connectors, 6/Carton"/>
        <s v="Faber Castell Col-Erase Pencils"/>
        <s v="Acme Serrated Blade Letter Opener"/>
        <s v="Xerox 1899"/>
        <s v="Xerox 1994"/>
        <s v="Personal Creations Ink Jet Cards and Labels"/>
        <s v="Xerox 1976"/>
        <s v="Acme Titanium Bonded Scissors"/>
        <s v="Regeneration Desk Collection"/>
        <s v="Cisco SPA525G2 IP Phone - Wireless"/>
        <s v="Xerox 1931"/>
        <s v="Xerox 1988"/>
        <s v="Xerox 1993"/>
        <s v="SlimView Poly Binder, 3/8&quot;"/>
        <s v="G.E. Longer-Life Indoor Recessed Floodlight Bulbs"/>
        <s v="Redi-Strip #10 Envelopes, 4 1/8 x 9 1/2"/>
        <s v="Xerox 1921"/>
        <s v="Eldon 200 Class Desk Accessories, Smoke"/>
        <s v="SanDisk Cruzer 32 GB USB Flash Drive"/>
        <s v="Xerox 23"/>
        <s v="Wilson Jones Elliptical Ring 3 1/2&quot; Capacity Binders, 800 sheets"/>
        <s v="Square Ring Data Binders, Rigid 75 Pt. Covers, 11&quot; x 14-7/8&quot;"/>
        <s v="Insertable Tab Indexes For Data Binders"/>
        <s v="Xerox 1978"/>
        <s v="Avoid Verbal Orders Carbonless Minifold Book"/>
        <s v="Newell 340"/>
        <s v="Cisco SPA 501G IP Phone"/>
        <s v="Wilson Jones Hanging View Binder, White, 1&quot;"/>
        <s v="GE 30522EE2"/>
        <s v="Master Caster Door Stop, Large Neon Orange"/>
        <s v="Bretford CR8500 Series Meeting Room Furniture"/>
        <s v="Xerox 1940"/>
        <s v="Xerox 1986"/>
        <s v="Jiffy Padded Mailers with Self-Seal Closure"/>
        <s v="Balt Solid Wood Rectangular Table"/>
        <s v="Wilson Jones Standard D-Ring Binders"/>
        <s v="KeyTronicÂ KT400U2 -Â KeyboardÂ - Black"/>
        <s v="Newell 312"/>
        <s v="Memorex Micro Travel Drive 8 GB"/>
        <s v="Avery 506"/>
        <s v="Weyerhaeuser First Choice Laser/Copy Paper (20Lb. and 88 Bright)"/>
        <s v="Mitel 5320 IP Phone VoIP phone"/>
        <s v="DXL Angle-View Binders with Locking Rings by Samsill"/>
        <s v="Logitech M510 Wireless Mouse"/>
        <s v="Boston 1645 Deluxe Heavier-Duty Electric Pencil Sharpener"/>
        <s v="Staple remover"/>
        <s v="Deluxe Chalkboard Eraser Cleaner"/>
        <s v="Bevis 44 x 96 Conference Tables"/>
        <s v="Executive Impressions 13-1/2&quot; Indoor/Outdoor Wall Clock"/>
        <s v="Xerox 1895"/>
        <s v="Avery 49"/>
        <s v="Perma STOR-ALL Hanging File Box, 13 1/8&quot;W x 12 1/4&quot;D x 10 1/2&quot;H"/>
        <s v="Xerox 21"/>
        <s v="Avery 494"/>
        <s v="Cisco Unified IP Phone 7945G VoIP phone"/>
        <s v="Jawbone MINI JAMBOX Wireless Bluetooth Speaker"/>
        <s v="Ibico Ibimaster 300 Manual Binding System"/>
        <s v="Great White Multi-Use Recycled Paper (20Lb. and 84 Bright)"/>
        <s v="Super Bands, 12/Pack"/>
        <s v="Alphabetical Labels for Top Tab Filing"/>
        <s v="Global Italian Leather Office Chair"/>
        <s v="Advantus Motivational Note Cards"/>
        <s v="Xerox 210"/>
        <s v="Rosewill 107 Normal Keys USB Wired Standard Keyboard"/>
        <s v="Polycom SoundPoint IP 450 VoIP phone"/>
        <s v="3D Systems Cube Printer, 2nd Generation, White"/>
        <s v="Nu-Dell Executive Frame"/>
        <s v="Sauder Mission Library with Doors, Fruitwood Finish"/>
        <s v="Decoflex Hanging Personal Folder File, Blue"/>
        <s v="Recycled Desk Saver Line &quot;While You Were Out&quot; Book, 5 1/2&quot; X 4&quot;"/>
        <s v="Xerox 1912"/>
        <s v="Eldon 200 Class Desk Accessories, Black"/>
        <s v="Xerox 1987"/>
        <s v="Acco Perma 3000 Stacking Storage Drawers"/>
        <s v="Recycled Data-Pak for Archival Bound Computer Printouts, 12-1/2 x 12-1/2 x 16"/>
        <s v="Astroparche Fine Business Paper"/>
        <s v="Canon PC940 Copier"/>
        <s v="Eldon File Chest Portable File"/>
        <s v="Acco Suede Grain Vinyl Round Ring Binder"/>
        <s v="Acme Value Line Scissors"/>
        <s v="Memorex Mini Travel Drive 64 GB USB 2.0 Flash Drive"/>
        <s v="WD My Passport Ultra 500GB Portable External Hard Drive"/>
        <s v="Kensington 7 Outlet MasterPiece HOMEOFFICE Power Control Center"/>
        <s v="Avery 51"/>
        <s v="Colored Envelopes"/>
        <s v="Sanitaire Vibra Groomer IR Commercial Upright Vacuum, Replacement Belts"/>
        <s v="Avery Poly Binder Pockets"/>
        <s v="Ativa V4110MDD Micro-Cut Shredder"/>
        <s v="Spigen Samsung Galaxy S5 Case Wallet"/>
        <s v="Vtech CS6719"/>
        <s v="Xerox 198"/>
        <s v="Revere Boxed Rubber Bands by Revere"/>
        <s v="Xerox 1900"/>
        <s v="Trimflex Flexible Post Binders"/>
        <s v="Logitech Trackman Marble Mouse"/>
        <s v="Xerox 1924"/>
        <s v="Eldon Gobal File Keepers"/>
        <s v="Eldon ProFile File 'N Store Portable File Tub Letter/Legal Size Black"/>
        <s v="Tyvek Interoffice Envelopes, 9 1/2&quot; x 12 1/2&quot;, 100/Box"/>
        <s v="Newell 313"/>
        <s v="Boston 16701 Slimline Battery Pencil Sharpener"/>
        <s v="Plantronics Single Ear Headset"/>
        <s v="Xerox 1960"/>
        <s v="Verbatim 25 GB 6x Blu-ray Single Layer Recordable Disc, 3/Pack"/>
        <s v="Xerox WorkCentre 6505DN Laser Multifunction Printer"/>
        <s v="Project Tote Personal File"/>
        <s v="HP Designjet T520 Inkjet Large Format Printer - 24&quot; Color"/>
        <s v="Hon 2111 Invitation Series Straight Table"/>
        <s v="Wirebound Message Book, 4 per Page"/>
        <s v="C-Line Cubicle Keepers Polyproplyene Holder w/Velcro Back, 8-1/2x11, 25/Bx"/>
        <s v="QVS USB Car Charger 2-Port 2.1Amp for iPod/iPhone/iPad/iPad 2/iPad 3"/>
        <s v="DMI Eclipse Executive Suite Bookcases"/>
        <s v="Panasonic KX-TG9541B DECT 6.0 Digital 2-Line Expandable Cordless Phone With Digital Answering System"/>
        <s v="Nortel Meridian M3904 Professional Digital phone"/>
        <s v="Canon PC1080F Personal Copier"/>
        <s v="Fellowes Basic Home/Office Series Surge Protectors"/>
        <s v="Xerox 224"/>
        <s v="#10 White Business Envelopes,4 1/8 x 9 1/2"/>
        <s v="Newell 34"/>
        <s v="Wirebound Four 2-3/4 x 5 Forms per Page, 400 Sets per Book"/>
        <s v="While You Were Out Pads, 50 per Pad, 4 x 5 1/4, Green Cycle"/>
        <s v="Dana Swing-Arm Lamps"/>
        <s v="Boston 16801 Nautilus Battery Pencil Sharpener"/>
        <s v="File Shuttle II and Handi-File, Black"/>
        <s v="Computer Room Manger, 14&quot;"/>
        <s v="Avery Hi-Liter GlideStik Fluorescent Highlighter, Yellow Ink"/>
        <s v="Office Star - Mid Back Dual function Ergonomic High Back Chair with 2-Way Adjustable Arms"/>
        <s v="Avery Arch Ring Binders"/>
        <s v="Xerox 217"/>
        <s v="Ibico EPK-21 Electric Binding System"/>
        <s v="GBC Instant Report Kit"/>
        <s v="Avery Binding System Hidden Tab Executive Style Index Sets"/>
        <s v="Gould Plastics 9-Pocket Panel Bin, 18-3/8w x 5-1/4d x 20-1/2h, Black"/>
        <s v="Xerox 1954"/>
        <s v="Leather Task Chair, Black"/>
        <s v="Acco 3-Hole Punch"/>
        <s v="Belkin 8 Outlet SurgeMaster II Gold Surge Protector"/>
        <s v="Dual Level, Single-Width Filing Carts"/>
        <s v="Avery Durable Slant Ring Binders, No Labels"/>
        <s v="Acco Six-Outlet Power Strip, 4' Cord Length"/>
        <s v="Hoover Commercial Lightweight Upright Vacuum"/>
        <s v="Maxell CD-R Discs"/>
        <s v="Maxell Pro 80 Minute CD-R, 10/Pack"/>
        <s v="White GlueTop Scratch Pads"/>
        <s v="Deflect-o DuraMat Antistatic Studded Beveled Mat for Medium Pile Carpeting"/>
        <s v="Luxo Professional Combination Clamp-On Lamps"/>
        <s v="Stockwell Push Pins"/>
        <s v="Xerox 223"/>
        <s v="Star Micronics TSP800 TSP847IIU Receipt Printer"/>
        <s v="Fellowes Mobile File Cart, Black"/>
        <s v="Permanent Self-Adhesive File Folder Labels for Typewriters, 1 1/8 x 3 1/2, White"/>
        <s v="Tennsco Single-Tier Lockers"/>
        <s v="Longer-Life Soft White Bulbs"/>
        <s v="Seth Thomas 14&quot; Putty-Colored Wall Clock"/>
        <s v="Avery 48"/>
        <s v="GBC Standard Plastic Binding Systems' Combs"/>
        <s v="Fellowes Super Stor/Drawer Files"/>
        <s v="Tops Green Bar Computer Printout Paper"/>
        <s v="Eureka Sanitaire  Commercial Upright"/>
        <s v="Avery 482"/>
        <s v="Howard Miller 11-1/2&quot; Diameter Ridgewood Wall Clock"/>
        <s v="Strathmore #10 Envelopes, Ultimate White"/>
        <s v="LF Elite 3D Dazzle Designer Hard Case Cover, Lf Stylus Pen and Wiper For Apple Iphone 5c Mini Lite"/>
        <s v="Bestar Classic Bookcase"/>
        <s v="Wilson Electronics DB Pro Signal Booster"/>
        <s v="Hon Pagoda Stacking Chairs"/>
        <s v="Dot Matrix Printer Tape Reel Labels, White, 5000/Box"/>
        <s v="Tuff Stuff Recycled Round Ring Binders"/>
        <s v="Peel &amp; Seel Envelopes"/>
        <s v="Kensington 6 Outlet Guardian Standard Surge Protector"/>
        <s v="#10- 4 1/8&quot; x 9 1/2&quot; Security-Tint Envelopes"/>
        <s v="GBC Personal VeloBind Strips"/>
        <s v="Hewlett-Packard Deskjet F4180 All-in-One Color Ink-jet - Printer / copier / scanner"/>
        <s v="Premier Elliptical Ring Binder, Black"/>
        <s v="Dixon Ticonderoga Core-Lock Colored Pencils, 48-Color Set"/>
        <s v="Southworth 100% RÃ©sumÃ© Paper, 24lb."/>
        <s v="Eldon Expressions Punched Metal &amp; Wood Desk Accessories, Pewter &amp; Cherry"/>
        <s v="Avery White Multi-Purpose Labels"/>
        <s v="Avery Hi-Liter Comfort Grip Fluorescent Highlighter, Yellow Ink"/>
        <s v="Xerox 199"/>
        <s v="Xerox 4200 Series MultiUse Premium Copy Paper (20Lb. and 84 Bright)"/>
        <s v="Adams Write n' Stick Phone Message Book, 11&quot; X 5 1/4&quot;, 200 Messages"/>
        <s v="Poly Designer Cover &amp; Back"/>
        <s v="Office Star - Contemporary Swivel Chair with Padded Adjustable Arms and Flex Back"/>
        <s v="Xerox Color Copier Paper, 11&quot; x 17&quot;, Ream"/>
        <s v="Bevis Round Bullnose 29&quot; High Table Top"/>
        <s v="Flexible Leather- Look Classic Collection Ring Binder"/>
        <s v="Recycled Pressboard Report Cover with Reinforced Top Hinge"/>
        <s v="Pastel Pink Envelopes"/>
        <s v="SanDisk Cruzer 16 GB USB Flash Drive"/>
        <s v="Space Solutions Industrial Galvanized Steel Shelving."/>
        <s v="Hoover Replacement Belts For Soft Guard &amp; Commercial Ltweight Upright Vacs, 2/Pk"/>
        <s v="Hewlett Packard 610 Color Digital Copier / Printer"/>
        <s v="Xerox 1903"/>
        <s v="SimpliFile Personal File, Black Granite, 15w x 6-15/16d x 11-1/4h"/>
        <s v="Office Star - Ergonomic Mid Back Chair with 2-Way Adjustable Arms"/>
        <s v="LogitechÂ Illuminated - Keyboard"/>
        <s v="Avaya IP Phone 1140E VoIP phone"/>
        <s v="Global Wood Trimmed Manager's Task Chair, Khaki"/>
        <s v="White Business Envelopes with Contemporary Seam, Recycled White Business Envelopes"/>
        <s v="Eldon Base for stackable storage shelf, platinum"/>
        <s v="Office Star Flex Back Scooter Chair with Aluminum Finish Frame"/>
        <s v="Computer Printout Index Tabs"/>
        <s v="Spiral Phone Message Books with Labels by Adams"/>
        <s v="Accohide Poly Flexible Ring Binders"/>
        <s v="Avery Durable Slant Ring Binders With Label Holder"/>
        <s v="Xerox 1917"/>
        <s v="Panasonic KX TS208W Corded phone"/>
        <s v="Lesro Round Back Collection Coffee Table, End Table"/>
        <s v="24 Capacity Maxi Data Binder Racks, Pearl"/>
        <s v="Wirebound Voice Message Log Book"/>
        <s v="Avery 4027 File Folder Labels for Dot Matrix Printers, 5000 Labels per Box, White"/>
        <s v="Hon Practical Foundations 30 x 60 Training Table, Light Gray/Charcoal"/>
        <s v="Plastic Binding Combs"/>
        <s v="SANFORD Liquid Accent Tank-Style Highlighters"/>
        <s v="Tenex Chairmats For Use with Hard Floors"/>
        <s v="Advantus Map Pennant Flags and Round Head Tacks"/>
        <s v="GBC VeloBind Cover Sets"/>
        <s v="Memorex 25GB 6X Branded Blu-Ray Recordable Disc, 15/Pack"/>
        <s v="Tenex Chairmats For Use With Carpeted Floors"/>
        <s v="Serrated Blade or Curved Handle Hand Letter Openers"/>
        <s v="Premier Automatic Letter Opener"/>
        <s v="Digium D40 VoIP phone"/>
        <s v="Maxell 4.7GB DVD+R 5/Pack"/>
        <s v="Letter/Legal File Tote with Clear Snap-On Lid, Black Granite"/>
        <s v="Avery Framed View Binder, EZD Ring (Locking), Navy, 1 1/2&quot;"/>
        <s v="Xerox 1952"/>
        <s v="Tennsco Regal Shelving Units"/>
        <s v="MaxellÂ LTO Ultrium - 800 GB"/>
        <s v="Newell 325"/>
        <s v="Lumber Crayons"/>
        <s v="Eldon Expressions Wood Desk Accessories, Oak"/>
        <s v="GBC Recycled VeloBinder Covers"/>
        <s v="DAX Value U-Channel Document Frames, Easel Back"/>
        <s v="Avery 483"/>
        <s v="Wilson Jones Turn Tabs Binder Tool for Ring Binders"/>
        <s v="Rubbermaid ClusterMat Chairmats, Mat Size- 66&quot; x 60&quot;, Lip 20&quot; x 11&quot; -90 Degree Angle"/>
        <s v="VariCap6 Expandable Binder"/>
        <s v="Fellowes Premier Superior Surge Suppressor, 10-Outlet, With Phone and Remote"/>
        <s v="Economy #2 Pencils"/>
        <s v="Acco Banker's Clasps, 5 3/4&quot;-Long"/>
        <s v="Logitech Wireless Anywhere Mouse MX for PC and Mac"/>
        <s v="Jawbone JAMBOX Wireless Bluetooth Speaker"/>
        <s v="Eldon Simplefile Box Office"/>
        <s v="AT&amp;T SB67148 SynJ"/>
        <s v="SanDisk Cruzer 64 GB USB Flash Drive"/>
        <s v="Xblue XB-1670-86 X16 SmallÂ Office TelephoneÂ - Titanium"/>
        <s v="Logitech ClearChat Comfort/USB Headset H390"/>
        <s v="Cisco SPA508G"/>
        <s v="Xerox 200"/>
        <s v="Xerox 1881"/>
        <s v="Newell 3-Hole Punched Plastic Slotted Magazine Holders for Binders"/>
        <s v="Cisco SPA112 2 Port Phone Adapter"/>
        <s v="Eldon Image Series Desk Accessories, Ebony"/>
        <s v="Sanford 52201 APSCO Electric Pencil Sharpener"/>
        <s v="Vinyl Coated Wire Paper Clips in Organizer Box, 800/Box"/>
        <s v="Deflect-o DuraMat Lighweight, Studded, Beveled Mat for Low Pile Carpeting"/>
        <s v="Fellowes High-Stak Drawer Files"/>
        <s v="DAX Cubicle Frames - 8x10"/>
        <s v="WD My Passport Ultra 1TB Portable External Hard Drive"/>
        <s v="Iris Project Case"/>
        <s v="Global Enterprise Series Seating High-Back Swivel/Tilt Chairs"/>
        <s v="Eldon Pizzaz Desk Accessories"/>
        <s v="Stur-D-Stor Shelving, Vertical 5-Shelf: 72&quot;H x 36&quot;W x 18 1/2&quot;D"/>
        <s v="Samsung Galaxy S III - 16GB - pebble blue (T-Mobile)"/>
        <s v="Global Airflow Leather Mesh Back Chair, Black"/>
        <s v="Universal Recycled Hanging Pressboard Report Binders, Letter Size"/>
        <s v="Boston Electric Pencil Sharpener, Model 1818, Charcoal Black"/>
        <s v="Classic Ivory AntiqueÂ TelephoneÂ ZL1810"/>
        <s v="50 Colored Long Pencils"/>
        <s v="Atlantic Metals Mobile 3-Shelf Bookcases, Custom Colors"/>
        <s v="Xerox 1979"/>
        <s v="Fellowes PB500 Electric Punch Plastic Comb Binding Machine with Manual Bind"/>
        <s v="DAX Wood Document Frame."/>
        <s v="Wirebound Message Books, Four 2 3/4&quot; x 5&quot; Forms per Page, 600 Sets per Book"/>
        <s v="Xerox 1882"/>
        <s v="Xerox 221"/>
        <s v="Xerox 192"/>
        <s v="Newell 310"/>
        <s v="Ames Color-File Green Diamond Border X-ray Mailers"/>
        <s v="Eldon 100 Class Desk Accessories"/>
        <s v="LogitechÂ P710e Mobile Speakerphone"/>
        <s v="Wilson Jones Active Use Binders"/>
        <s v="Permanent Self-Adhesive File Folder Labels for Typewriters by Universal"/>
        <s v="SAFCO Optional Arm Kit for Workspace Cribbage Stacking Chair"/>
        <s v="OtterBox Commuter Series Case - Samsung Galaxy S4"/>
        <s v="Bush Andora Bookcase, Maple/Graphite Gray Finish"/>
        <s v="Eldon Econocleat Chair Mats for Low Pile Carpets"/>
        <s v="APC 7 Outlet Network SurgeArrest Surge Protector"/>
        <s v="Southworth 100% Cotton The Best Paper"/>
        <s v="Bevis Rectangular Conference Tables"/>
        <s v="Safco Industrial Wire Shelving"/>
        <s v="Eldon Executive Woodline II Desk Accessories, Mahogany"/>
        <s v="Peel &amp; Stick Add-On Corner Pockets"/>
        <s v="GBC White Gloss Covers, Plain Front"/>
        <s v="Pressboard Hanging Data Binders for Unburst Sheets"/>
        <s v="PNY Rapid USB Car Charger - Black"/>
        <s v="BPI Conference Tables"/>
        <s v="Hon 4-Shelf Metal Bookcases"/>
        <s v="Fellowes Desktop Hanging File Manager"/>
        <s v="Howard Miller 13-1/2&quot; Diameter Rosebrook Wall Clock"/>
        <s v="Nokia Lumia 521 (T-Mobile)"/>
        <s v="HP Standard 104 key PS/2 Keyboard"/>
        <s v="Xerox 1888"/>
        <s v="1/4 Fold Party Design Invitations &amp; White Envelopes, 24 8-1/2&quot; X 11&quot; Cards, 25 Env./Pack"/>
        <s v="Peel &amp; Seel Recycled Catalog Envelopes, Brown"/>
        <s v="3M Organizer Strips"/>
        <s v="Multicolor Computer Printout Paper"/>
        <s v="Tops Wirebound Message Log Books"/>
        <s v="Fashion Color Clasp Envelopes"/>
        <s v="Holmes Harmony HEPA Air Purifier for 17 x 20 Room"/>
        <s v="Hammermill CopyPlus Copy Paper (20Lb. and 84 Bright)"/>
        <s v="Safco Contoured Stacking Chairs"/>
        <s v="Conquest 14 Commercial Heavy-Duty Upright Vacuum, Collection System, Accessory Kit"/>
        <s v="Quality Park Security Envelopes"/>
        <s v="Office Star Flex Back Scooter Chair with White Frame"/>
        <s v="UniKeep View Case Binders"/>
        <s v="Memorex Mini Travel Drive 16 GB USB 2.0 Flash Drive"/>
        <s v="Global Leather &amp; Oak Executive Chair, Burgundy"/>
        <s v="Global Executive Mid-Back Manager's Chair"/>
        <s v="Eldon 200 Class Desk Accessories, Burgundy"/>
        <s v="Samsung Galaxy S4"/>
        <s v="Xerox 1885"/>
        <s v="Executive Impressions 14&quot;"/>
        <s v="Acco Expandable Hanging Binders"/>
        <s v="Wirebound Message Books, Four 2 3/4 x 5 White Forms per Page"/>
        <s v="Avery 520"/>
        <s v="Bretford CR4500 Series Slim Rectangular Table"/>
        <s v="Avery 52"/>
        <s v="Sauder Camden County Collection Libraries, Planked Cherry Finish"/>
        <s v="Logitech Mobile Speakerphone P710e -Â speaker phone"/>
        <s v="ClearSounds CSC500 Amplified Spirit Phone Corded phone"/>
        <s v="Avery Address/Shipping Labels for Typewriters, 4&quot; x 2&quot;"/>
        <s v="Xerox 1970"/>
        <s v="Eldon Radial Chair Mat for Low to Medium Pile Carpets"/>
        <s v="Newell 331"/>
        <s v="Eldon Cleatmat Plus Chair Mats for High Pile Carpets"/>
        <s v="Avery 489"/>
        <s v="Sauder Camden County Barrister Bookcase, Planked Cherry Finish"/>
        <s v="Micropad Numeric Keypads"/>
        <s v="Laser &amp; Ink Jet Business Envelopes"/>
        <s v="Park Ridge Embossed Executive Business Envelopes"/>
        <s v="Memorex 25GB 6X Branded Blu-Ray Recordable Disc, 30/Pack"/>
        <s v="AT&amp;T 1080 Corded phone"/>
        <s v="Prismacolor Color Pencil Set"/>
        <s v="Bevis Traditional Conference Table Top, Plinth Base"/>
        <s v="Hon 5100 Series Wood Tables"/>
        <s v="GE DSL Phone Line Filter"/>
        <s v="Verbatim 25 GB 6x Blu-ray Single Layer Recordable Disc, 1/Pack"/>
        <s v="Hon Deluxe Fabric Upholstered Stacking Chairs"/>
        <s v="Fluorescent Highlighters by Dixon"/>
        <s v="Performers Binder/Pad Holder, Black"/>
        <s v="BlackBerry Q10"/>
        <s v="Xerox 229"/>
        <s v="Bulldog Vacuum Base Pencil Sharpener"/>
        <s v="Acco Smartsocket Color-Coded Six-Outlet AC Adapter Model Surge Protectors"/>
        <s v="Acco Translucent Poly Ring Binders"/>
        <s v="Wilson Jones Impact Binders"/>
        <s v="Seth Thomas 8 1/2&quot; Cubicle Clock"/>
        <s v="Sortfiler Multipurpose Personal File Organizer, Black"/>
        <s v="Acme Hot Forged Carbon Steel Scissors with Nickel-Plated Handles, 3 7/8&quot; Cut, 8&quot;L"/>
        <s v="Personal Filing Tote with Lid, Black/Gray"/>
        <s v="Xerox 1974"/>
        <s v="Bevis Boat-Shaped Conference Table"/>
        <s v="ImationÂ 16GB Mini TravelDrive USB 2.0Â Flash Drive"/>
        <s v="Hon Non-Folding Utility Tables"/>
        <s v="Eldon Advantage Chair Mats for Low to Medium Pile Carpets"/>
        <s v="GBC DocuBind 300 Electric Binding Machine"/>
        <s v="Eldon Image Series Desk Accessories, Burgundy"/>
        <s v="Woodgrain Magazine Files by Perma"/>
        <s v="Howard Miller 12-3/4 Diameter Accuwave DS  Wall Clock"/>
        <s v="Assorted Color Push Pins"/>
        <s v="Hon Rectangular Conference Tables"/>
        <s v="Plantronics CS510 - Over-the-Head monaural Wireless Headset System"/>
        <s v="ARKON Windshield Dashboard Air Vent Car Mount Holder"/>
        <s v="Stackable Trays"/>
        <s v="Avery Binder Labels"/>
        <s v="Executive Impressions 14&quot; Contract Wall Clock"/>
        <s v="First Data FD10 PIN Pad"/>
        <s v="OIC Binder Clips, Mini, 1/4&quot; Capacity, Black"/>
        <s v="Belkin QODE FastFit Bluetooth Keyboard"/>
        <s v="Canvas Sectional Post Binders"/>
        <s v="High-Back Leather Manager's Chair"/>
        <s v="Advantus T-Pin Paper Clips"/>
        <s v="Wi-Ex zBoost YX540 Cellular Phone Signal Booster"/>
        <s v="Clarity 53712"/>
        <s v="RCA ViSYS 25425RE1 Corded phone"/>
        <s v="Rogers Jumbo File, Granite"/>
        <s v="Chromcraft 48&quot; x 96&quot; Racetrack Double Pedestal Table"/>
        <s v="Hoover Commercial Soft Guard Upright Vacuum And Disposable Filtration Bags"/>
        <s v="Newell 31"/>
        <s v="Logitech G430 Surround Sound Gaming Headset with Dolby 7.1 Technology"/>
        <s v="Avery 487"/>
        <s v="Global Low Back Tilter Chair"/>
        <s v="Belkin Premiere Surge Master II 8-outlet surge protector"/>
        <s v="Harbour Creations 67200 Series Stacking Chairs"/>
        <s v="Newell 332"/>
        <s v="Desktop 3-Pocket Hot File"/>
        <s v="Recycled Easel Ring Binders"/>
        <s v="Lock-Up Easel 'Spel-Binder'"/>
        <s v="Belkin F9H710-06 7 Outlet SurgeMaster Surge Protector"/>
        <s v="Hon 61000 Series Interactive Training Tables"/>
        <s v="Computer Printout Paper with Letter-Trim Perforations"/>
        <s v="Master Giant Foot Doorstop, Safety Yellow"/>
        <s v="Seidio BD2-HK3IPH5-BK DILEX Case and Holster Combo for Apple iPhone 5/5s - Black"/>
        <s v="Avanti 4.4 Cu. Ft. Refrigerator"/>
        <s v="Sony 32GB Class 10 Micro SDHC R40 Memory Card"/>
        <s v="Westinghouse Floor Lamp with Metal Mesh Shade, Black"/>
        <s v="Belkin 7-Outlet SurgeMaster Home Series"/>
        <s v="Global Deluxe Office Fabric Chairs"/>
        <s v="Acme Rosewood Handle Letter Opener"/>
        <s v="Holmes 99% HEPA Air Purifier"/>
        <s v="Eldon Spacemaker Box, Quick-Snap Lid, Clear"/>
        <s v="Xerox 1927"/>
        <s v="Advantus Rolling Storage Box"/>
        <s v="Xerox 1983"/>
        <s v="Enermax Acrylux Wireless Keyboard"/>
        <s v="Eldon &quot;L&quot; Workstation Diamond Chairmat"/>
        <s v="Safco Industrial Shelving"/>
        <s v="Boston School Pro Electric Pencil Sharpener, 1670"/>
        <s v="Hoover Upright Vacuum With Dirt Cup"/>
        <s v="Fellowes Strictly Business Drawer File, Letter/Legal Size"/>
        <s v="Xerox 1906"/>
        <s v="Xerox 1981"/>
        <s v="DYMO CardScan Personal V9 Business Card Scanner"/>
        <s v="Avery Hanging File Binders"/>
        <s v="Avery 477"/>
        <s v="Executive Impressions 10&quot; Spectator Wall Clock"/>
        <s v="Mediabridge Sport Armband iPhone 5s"/>
        <s v="HTC One"/>
        <s v="Kensington 6 Outlet SmartSocket Surge Protector"/>
        <s v="Tennsco Industrial Shelving"/>
        <s v="Atlantic Metals Mobile 4-Shelf Bookcases, Custom Colors"/>
        <s v="Sabrent 4-Port USB 2.0 Hub"/>
        <s v="ImationÂ SecureÂ DriveÂ + Hardware Encrypted USBÂ flash driveÂ - 16 GB"/>
        <s v="Plantronics Savi W720 Multi-Device Wireless Headset System"/>
        <s v="Global Fabric Manager's Chair, Dark Gray"/>
        <s v="Panasonic KX TS3282W Corded phone"/>
        <s v="Verbatim 25 GB 6x Blu-ray Single Layer Recordable Disc, 10/Pack"/>
        <s v="XtraLife ClearVue Slant-D Ring Binder, White, 3&quot;"/>
        <s v="Hoover Replacement Belt for Commercial Guardsman Heavy-Duty Upright Vacuum"/>
        <s v="Panasonic KP-350BK Electric Pencil Sharpener with Auto Stop"/>
        <s v="Atlantic Metals Mobile 5-Shelf Bookcases, Custom Colors"/>
        <s v="Jackery Bar Premium Fast-charging Portable Charger"/>
        <s v="OtterBox Defender Series Case - iPhone 5c"/>
        <s v="Fiskars 8&quot; Scissors, 2/Pack"/>
        <s v="Panasonic KP-380BK Classic Electric Pencil Sharpener"/>
        <s v="Acme 10&quot; Easy Grip Assistive Scissors"/>
        <s v="Xerox 1928"/>
        <s v="iKross Bluetooth Portable Keyboard + Cell Phone Stand Holder + Brush for Apple iPhone 5S 5C 5, 4S 4"/>
        <s v="Avery 491"/>
        <s v="Deluxe Heavy-Duty Vinyl Round Ring Binder"/>
        <s v="Cisco SPA301"/>
        <s v="Lenovo 17-Key USB Numeric Keypad"/>
        <s v="Brites Rubber Bands, 1 1/2 oz. Box"/>
        <s v="Cush Cases Heavy Duty Rugged Cover Case for Samsung Galaxy S5 - Purple"/>
        <s v="Plantronics MX500i Earset"/>
        <s v="Razer Tiamat Over Ear 7.1 Surround Sound PC Gaming Headset"/>
        <s v="Iceberg OfficeWorks 42&quot; Round Tables"/>
        <s v="Hon Comfortask Task/Swivel Chairs"/>
        <s v="Xerox 219"/>
        <s v="Xerox 207"/>
        <s v="Newell 307"/>
        <s v="Binding Machine Supplies"/>
        <s v="Deflect-o EconoMat Nonstudded, No Bevel Mat"/>
        <s v="Avery 500"/>
        <s v="Xerox 1991"/>
        <s v="Nortel Meridian M5316 Digital phone"/>
        <s v="Rediform Voice Mail Log Books"/>
        <s v="Bady BDG101FRU Card Printer"/>
        <s v="Seth Thomas 13 1/2&quot; Wall Clock"/>
        <s v="O'Sullivan 2-Door Barrister Bookcase in Odessa Pine"/>
        <s v="Speck Products Candyshell Flip Case"/>
        <s v="Cisco 9971 IP Video Phone Charcoal"/>
        <s v="Xerox 1959"/>
        <s v="Anker Ultra-Slim Mini Bluetooth 3.0 Wireless Keyboard"/>
        <s v="Aluminum Screw Posts"/>
        <s v="Vtech AT&amp;T CL2940 Corded Speakerphone, Black"/>
        <s v="Hon 4070 Series Pagoda Armless Upholstered Stacking Chairs"/>
        <s v="Things To Do Today Pad"/>
        <s v="Ibico Presentation Index for Binding Systems"/>
        <s v="Important Message Pads, 50 4-1/4 x 5-1/2 Forms per Pad"/>
        <s v="Xerox 202"/>
        <s v="Logitech K350 2.4Ghz Wireless Keyboard"/>
        <s v="Global Armless Task Chair, Royal Blue"/>
        <s v="Contemporary Wood/Metal Frame"/>
        <s v="O'Sullivan Living Dimensions 3-Shelf Bookcases"/>
        <s v="Hon Olson Stacker Chairs"/>
        <s v="Aastra 6757i CT Wireless VoIP phone"/>
        <s v="Eureka Hand Vacuum, Bagless"/>
        <s v="Google Nexus 5"/>
        <s v="Black Avery Memo-Size 3-Ring Binder, 5 1/2&quot; x 8 1/2&quot;"/>
        <s v="Xerox 22"/>
        <s v="Xerox 1920"/>
        <s v="Anker Ultrathin Bluetooth Wireless Keyboard Aluminum Cover with Stand"/>
        <s v="Hoover Portapower Portable Vacuum"/>
        <s v="Adams Telephone Message Book W/Dividers/Space For Phone Numbers, 5 1/4&quot;X8 1/2&quot;, 200/Messages"/>
        <s v="i.Sound Portable Power - 8000 mAh"/>
        <s v="Coloredge Poster Frame"/>
        <s v="Hand-Finished Solid Wood Document Frame"/>
        <s v="Sanford Prismacolor Professional Thick Lead Art Pencils, 36-Color Set"/>
        <s v="Holmes Replacement Filter for HEPA Air Cleaner, Large Room"/>
        <s v="Ibico Recycled Linen-Style Covers"/>
        <s v="Novimex High-Tech Fabric Mesh Task Chair"/>
        <s v="Eldon Antistatic Chair Mats for Low to Medium Pile Carpets"/>
        <s v="Howard Miller 12&quot; Round Wall Clock"/>
        <s v="Jet-Pak Recycled Peel 'N' Seal Padded Mailers"/>
        <s v="Sterilite Officeware Hinged File Box"/>
        <s v="TRENDnet 56K USB 2.0 Phone, Internet and Fax Modem"/>
        <s v="Iceberg Mobile Mega Data/Printer Cart"/>
        <s v="GE 48&quot; Fluorescent Tube, Cool White Energy Saver, 34 Watts, 30/Box"/>
        <s v="Microsoft Natural Ergonomic Keyboard 4000"/>
        <s v="Cisco IP Phone 7961G-GE VoIP phone"/>
        <s v="#10 Gummed Flap White Envelopes, 100/Box"/>
        <s v="Lexmark MarkNet N8150 Wireless Print Server"/>
        <s v="Verbatim 25 GB 6x Blu-ray Single Layer Recordable Disc, 25/Pack"/>
        <s v="GBC Therma-A-Bind 250T Electric Binding System"/>
        <s v="Sauder Forest Hills Library, Woodland Oak Finish"/>
        <s v="Panasonic KX-TG6844B Expandable Digital Cordless Telephone"/>
        <s v="Xerox 1935"/>
        <s v="SmartStand Mobile Device Holder, Assorted Colors"/>
        <s v="Newell 344"/>
        <s v="Personal File Boxes with Fold-Down Carry Handle"/>
        <s v="Howard Miller 11-1/2&quot; Diameter Brentwood Wall Clock"/>
        <s v="Avery Hi-Liter Smear-Safe Highlighters"/>
        <s v="KeyTronicÂ KT800P2 -Â KeyboardÂ - Black"/>
        <s v="Tenex Personal Self-Stacking Standard File Box, Black/Gray"/>
        <s v="Deluxe Rollaway Locking File with Drawer"/>
        <s v="GBC Imprintable Covers"/>
        <s v="Acme Elite Stainless Steel Scissors"/>
        <s v="Wirebound Message Books, 5-1/2 x 4 Forms, 2 or 4 Forms per Page"/>
        <s v="Recycled Interoffice Envelopes with String and Button Closure, 10 x 13"/>
        <s v="Tennsco Lockers, Sand"/>
        <s v="Xerox 1883"/>
        <s v="XtraLife ClearVue Slant-D Ring Binders by Cardinal"/>
        <s v="Newell 316"/>
        <s v="Iris 3-Drawer Stacking Bin, Black"/>
        <s v="Eureka Sanitaire  Multi-Pro Heavy-Duty Upright, Disposable Bags"/>
        <s v="Eldon Expressions Punched Metal &amp; Wood Desk Accessories, Black &amp; Cherry"/>
        <s v="Southworth 25% Cotton Antique Laid Paper &amp; Envelopes"/>
        <s v="Disposable Triple-Filter Dust Bags"/>
        <s v="Imation Bio 8GB USBÂ Flash Drive ImationÂ Corp"/>
        <s v="Xerox 1977"/>
        <s v="Acco 6 Outlet Guardian Premium Plus Surge Suppressor"/>
        <s v="Xerox 1880"/>
        <s v="Memorex Froggy Flash Drive 8 GB"/>
        <s v="Ampad Gold Fibre Wirebound Steno Books, 6&quot; x 9&quot;, Gregg Ruled"/>
        <s v="PureGear Roll-On Screen Protector"/>
        <s v="White Dual Perf Computer Printout Paper, 2700 Sheets, 1 Part, Heavyweight, 20 lbs., 14 7/8 x 11"/>
        <s v="3M Polarizing Light Filter Sleeves"/>
        <s v="Eldon Advantage Foldable Chair Mats for Low Pile Carpets"/>
        <s v="Hoover Shoulder Vac Commercial Portable Vacuum"/>
        <s v="Electrix 20W Halogen Replacement Bulb for Zoom-In Desk Lamp"/>
        <s v="ShoreTel ShorePhone IP 230 VoIP phone"/>
        <s v="LogitechÂ Z-906 Speaker sys - home theater - 5.1-CH"/>
        <s v="Mitel MiVoice 5330e IP Phone"/>
        <s v="Colorific Watercolor Pencils"/>
        <s v="Xerox 1908"/>
        <s v="Logitech G19 Programmable Gaming Keyboard"/>
        <s v="Tenex Personal Project File with Scoop Front Design, Black"/>
        <s v="Xerox 1946"/>
        <s v="DAX Two-Tone Rosewood/Black Document Frame, Desktop, 5 x 7"/>
        <s v="Wausau Papers Astrobrights Colored Envelopes"/>
        <s v="GBC Ibimaster 500 Manual ProClick Binding System"/>
        <s v="Tyvek Side-Opening Peel &amp; Seel Expanding Envelopes"/>
        <s v="Jensen SMPS-640 -Â speaker phone"/>
        <s v="Xerox 1973"/>
        <s v="Flat Face Poster Frame"/>
        <s v="3M Replacement Filter for Office Air Cleaner for 20' x 33' Room"/>
        <s v="Polycom CX600 IP Phone VoIP phone"/>
        <s v="Neat Ideas Personal Hanging Folder Files, Black"/>
        <s v="GBC Velobind Prepunched Cover Sets, Regency Series"/>
        <s v="Logitech Keyboard K120"/>
        <s v="O'Sullivan 3-Shelf Heavy-Duty Bookcases"/>
        <s v="Novimex Turbo Task Chair"/>
        <s v="Plantronics Calisto P620-M USB Wireless Speakerphone System"/>
        <s v="DXL Angle-View Binders with Locking Rings, Black"/>
        <s v="Barrel Sharpener"/>
        <s v="Global Leather Task Chair, Black"/>
        <s v="Avery 486"/>
        <s v="Tennsco Stur-D-Stor Boltless Shelving, 5 Shelves, 24&quot; Deep, Sand"/>
        <s v="Xerox 19"/>
        <s v="Grandstream GXP2100 Mainstream Business Phone"/>
        <s v="Tenex &quot;The Solids&quot; Textured Chair Mats"/>
        <s v="Boston 1730 StandUp Electric Pencil Sharpener"/>
        <s v="Belkin 5 Outlet SurgeMaster Power Centers"/>
        <s v="RCA ViSYS 25825 Wireless digital phone"/>
        <s v="Global Comet Stacking Arm Chair"/>
        <s v="Cisco SPA525G2 5-Line IP Phone"/>
        <s v="Kensington 7 Outlet MasterPiece Power Center with Fax/Phone Line Protection"/>
        <s v="Eldon ImÃ ge Series Desk Accessories, Clear"/>
        <s v="Samsung Convoy 3"/>
        <s v="36X48 HARDFLOOR CHAIRMAT"/>
        <s v="Cardinal Slant-D Ring Binders"/>
        <s v="DAX Charcoal/Nickel-Tone Document Frame, 5 x 7"/>
        <s v="Dixon Ticonderoga Pencils"/>
        <s v="Durable Pressboard Binders"/>
        <s v="Tensor Brushed Steel Torchiere Floor Lamp"/>
        <s v="Bush Cubix Collection Bookcases, Fully Assembled"/>
        <s v="Belkin 325VA UPS Surge Protector, 6'"/>
        <s v="Hanging Personal Folder File"/>
        <s v="Xerox 188"/>
        <s v="Binney &amp; Smith Crayola Metallic Crayons, 16-Color Pack"/>
        <s v="Razer Kraken PRO Over Ear PC and Music Headset"/>
        <s v="GBC Twin Loop Wire Binding Elements"/>
        <s v="Self-Adhesive Removable Labels"/>
        <s v="Zebra GX420t Direct Thermal/Thermal Transfer Printer"/>
        <s v="Kensington 4 Outlet MasterPiece Compact Power Control Center"/>
        <s v="Fiskars Spring-Action Scissors"/>
        <s v="Logitech G35 7.1-Channel Surround Sound Headset"/>
        <s v="Xerox 1937"/>
        <s v="Newell 311"/>
        <s v="Xerox 1894"/>
        <s v="Tensor &quot;Hersey Kiss&quot; Styled Floor Lamp"/>
        <s v="RCA H5401RE1 DECT 6.0 4-Line Cordless Handset With Caller ID/Call Waiting"/>
        <s v="Eureka The Boss Lite 10-Amp Upright Vacuum, Blue"/>
        <s v="Bagged Rubber Bands"/>
        <s v="Tenex Traditional Chairmats for Hard Floors, Average Lip, 36&quot; x 48&quot;"/>
        <s v="It's Hot Message Books with Stickers, 2 3/4&quot; x 5&quot;"/>
        <s v="Hon Metal Bookcases, Putty"/>
        <s v="Memorex Mini Travel Drive 8 GB USB 2.0 Flash Drive"/>
        <s v="Canon PC1060 Personal Laser Copier"/>
        <s v="Bush Mission Pointe Library"/>
        <s v="O'Sullivan Manor Hill 2-Door Library in Brianna Oak"/>
        <s v="Howard Miller 16&quot; Diameter Gallery Wall Clock"/>
        <s v="GBC Plasticlear Binding Covers"/>
        <s v="Avery Reinforcements for Hole-Punch Pages"/>
        <s v="LogitechÂ VX Revolution Cordless Laser Mouse for Notebooks (Black)"/>
        <s v="Xerox 20"/>
        <s v="Xerox 1922"/>
        <s v="Wilson Jones International Size A4 Ring Binders"/>
        <s v="JM Magazine Binder"/>
        <s v="Eldon 200 Class Desk Accessories"/>
        <s v="Xerox 231"/>
        <s v="Self-Adhesive Address Labels for Typewriters with Dispenser Box"/>
        <s v="Pyle PRT45 Retro HomeÂ Telephone"/>
        <s v="Eldon Stackable Tray, Side-Load, Legal, Smoke"/>
        <s v="Dell Slim USB Multimedia Keyboard"/>
        <s v="Office Star - Contemporary Task Swivel Chair"/>
        <s v="Universal Premium White Copier/Laser Paper (20Lb. and 87 Bright)"/>
        <s v="Sauder Forest Hills Library with Doors, Woodland Oak Finish"/>
        <s v="Boston Model 1800 Electric Pencil Sharpener, Gray"/>
        <s v="Ampad Phone Message Book, Recycled, 400 Message Capacity, 5 Â¾Â” x 11Â”"/>
        <s v="Microsoft Sculpt Comfort Mouse"/>
        <s v="LG G3"/>
        <s v="Chromcraft Round Conference Tables"/>
        <s v="Cardinal Hold-It CD Pocket"/>
        <s v="Tenex V2T-RE Standard Weight Series Chair Mat, 45&quot; x 53&quot;, Lip 25&quot; x 12&quot;"/>
        <s v="Ativa D5772 2-Line 5.8GHz Digital Expandable Corded/Cordless Phone System with Answering &amp; Caller ID/Call Waiting, Black/Silver"/>
        <s v="Avery 50"/>
        <s v="Anderson Hickey Conga Table Tops &amp; Accessories"/>
        <s v="GBC Wire Binding Strips"/>
        <s v="Mobile Personal File Cube"/>
        <s v="KeyTronicÂ E03601U1 -Â KeyboardÂ - Beige"/>
        <s v="Rubber Band Ball"/>
        <s v="Loose Memo Sheets"/>
        <s v="White Envelopes, White Envelopes with Clear Poly Window"/>
        <s v="Xerox 1886"/>
        <s v="Fellowes Recycled Storage Drawers"/>
        <s v="Canon PC170 Desktop Personal Copier"/>
        <s v="Xerox 218"/>
        <s v="Petty Cash Envelope"/>
        <s v="Kensington Orbit Wireless Mobile Trackball for PC and Mac"/>
        <s v="Global Manager's Adjustable Task Chair, Storm"/>
        <s v="Bush Westfield Collection Bookcases, Medium Cherry Finish"/>
        <s v="Economy Binders"/>
        <s v="Wilson Jones DublLock D-Ring Binders"/>
        <s v="Tops White Computer Printout Paper"/>
        <s v="O'Sullivan Cherrywood Estates Traditional Barrister Bookcase"/>
        <s v="Xerox 228"/>
        <s v="Motorola L703CM"/>
        <s v="Xerox 212"/>
        <s v="Wirebound Message Books, Four 2 3/4 x 5 Forms per Page, 200 Sets per Book"/>
        <s v="Sanford Colorific Colored Pencils, 12/Box"/>
        <s v="Hon Mobius Operator's Chair"/>
        <s v="Boston 1900 Electric Pencil Sharpener"/>
        <s v="Xerox 1997"/>
        <s v="Advantus Employee of the Month Certificate Frame, 11 x 13-1/2"/>
        <s v="Global Ergonomic Managers Chair"/>
        <s v="Boston 1827 Commercial Additional Cutter, Drive Gear &amp; Gear Rack for 1606"/>
        <s v="Alliance Rubber Bands"/>
        <s v="Microsoft Arc Touch Mouse"/>
        <s v="Nu-Dell EZ-Mount Plastic Wall Frames"/>
        <s v="Zebra ZM400 Thermal Label Printer"/>
        <s v="Riverside Palais Royal Lawyers Bookcase, Royale Cherry Finish"/>
        <s v="Newell 309"/>
        <s v="Newell 346"/>
        <s v="Samsung Galaxy S4 Mini"/>
        <s v="Xerox 227"/>
        <s v="Tenex 46&quot; x 60&quot; Computer Anti-Static Chairmat, Rectangular Shaped"/>
        <s v="O'Sullivan Plantations 2-Door Library in Landvery Oak"/>
        <s v="Wilson Jones Â“SnapÂ” Scratch Pad Binder Tool for Ring Binders"/>
        <s v="Newell 336"/>
        <s v="Xerox 191"/>
        <s v="Sauder Camden County Collection Library"/>
        <s v="Quartet Omega Colored Chalk, 12/Pack"/>
        <s v="Acme Tagit Stainless Steel Antibacterial Scissors"/>
        <s v="Xerox 206"/>
        <s v="Avery 474"/>
        <s v="Xerox 1962"/>
        <s v="Xerox 1890"/>
        <s v="Belkin SportFit Armband For iPhone 5s/5c, Fuchsia"/>
        <s v="Fiskars Softgrip Scissors"/>
        <s v="Avery 511"/>
        <s v="Lexmark S315 Color Inkjet Printer"/>
        <s v="Speediset Carbonless Redi-Letter 7&quot; x 8 1/2&quot;"/>
        <s v="Laminate Occasional Tables"/>
        <s v="Honeywell Enviracaire Portable HEPA Air Cleaner for up to 10 x 16 Room"/>
        <s v="Dexim XPower Skin Super-Thin Power Case for iPhone 5 - Black"/>
        <s v="Fellowes Powershred HS-440 4-Sheet High Security Shredder"/>
        <s v="Avery 05222 Permanent Self-Adhesive File Folder Labels for Typewriters, on Rolls, White, 250/Roll"/>
        <s v="Acco 7-Outlet Masterpiece Power Center, Wihtout Fax/Phone Line Protection"/>
        <s v="Artistic Insta-Plaque"/>
        <s v="KLD Oscar II Style Snap-on Ultra Thin Side Flip Synthetic Leather Cover Case for HTC One HTC M7"/>
        <s v="Binder Posts"/>
        <s v="AmazonBasics 3-Button USB Wired Mouse"/>
        <s v="Heavy-Duty E-Z-D Binders"/>
        <s v="Xerox 1915"/>
        <s v="Manco Dry-Lighter Erasable Highlighter"/>
        <s v="Anker Astro Mini 3000mAh Ultra-Compact Portable Charger"/>
        <s v="Howard Miller 13-3/4&quot; Diameter Brushed Chrome Round Wall Clock"/>
        <s v="Howard Miller Distant Time Traveler Alarm Clock"/>
        <s v="Rediform S.O.S. Phone Message Books"/>
        <s v="Elite 5&quot; Scissors"/>
        <s v="Kensington K72356US Mouse-in-a-Box USB Desktop Mouse"/>
        <s v="Newell 323"/>
        <s v="Recycled Premium Regency Composition Covers"/>
        <s v="Xerox 193"/>
        <s v="Avery 510"/>
        <s v="AT&amp;T 1080 Phone"/>
        <s v="#6 3/4 Gummed Flap White Envelopes"/>
        <s v="Blue String-Tie &amp; Button Interoffice Envelopes, 10 x 13"/>
        <s v="Round Ring Binders"/>
        <s v="GBC VeloBinder Electric Binding Machine"/>
        <s v="Xerox 1996"/>
        <s v="Holmes HEPA Air Purifier"/>
        <s v="Acme Galleria Hot Forged Steel Scissors with Colored Handles"/>
        <s v="Motorola HK250 Universal Bluetooth Headset"/>
        <s v="Steel Personal Filing/Posting Tote"/>
        <s v="Tripp Lite Isotel 8 Ultra 8 Outlet Metal Surge"/>
        <s v="GBC Binding covers"/>
        <s v="Belkin 19&quot; Center-Weighted Shelf, Gray"/>
        <s v="Avery 503"/>
        <s v="Xerox 201"/>
        <s v="Adams Phone Message Book, 200 Message Capacity, 8 1/16Â” x 11Â”"/>
        <s v="Plantronics Audio 995 Wireless Stereo Headset"/>
        <s v="Verbatim Slim CD and DVD Storage Cases, 50/Pack"/>
        <s v="Tripp Lite Isotel 6 Outlet Surge Protector with Fax/Modem Protection"/>
        <s v="OtterBox Defender Series Case - Samsung Galaxy S4"/>
        <s v="Sanyo Counter Height Refrigerator with Crisper, 3.6 Cubic Foot, Stainless Steel/Black"/>
        <s v="Avery Printable Repositionable Plastic Tabs"/>
        <s v="Nu-Dell Oak Frame"/>
        <s v="Global Chrome Stack Chair"/>
        <s v="Xerox 196"/>
        <s v="SKILCRAFT Telephone Shoulder Rest, 2&quot; x 6.5&quot; x 2.5&quot;, Black"/>
        <s v="Canon PC-428 Personal Copier"/>
        <s v="Boston 19500 Mighty Mite Electric Pencil Sharpener"/>
        <s v="ClearOne Communications CHAT 70 OCÂ Speaker Phone"/>
        <s v="Avery 507"/>
        <s v="Xerox 1914"/>
        <s v="Magna Visual Magnetic Picture Hangers"/>
        <s v="OtterBox Commuter Series Case - iPhone 5 &amp; 5s"/>
        <s v="Eldon Regeneration Recycled Desk Accessories, Black"/>
        <s v="Star Micronics TSP100 TSP143LAN Receipt Printer"/>
        <s v="Design Ebony Sketching Pencil"/>
        <s v="Executive Impressions Supervisor Wall Clock"/>
        <s v="Executive Impressions 14&quot; Two-Color Numerals Wall Clock"/>
        <s v="Xerox 222"/>
        <s v="Tennsco 16-Compartment Lockers with Coat Rack"/>
        <s v="Xerox 1896"/>
        <s v="Tuf-Vin Binders"/>
        <s v="LogitechÂ LS21 Speaker System - PC Multimedia - 2.1-CH - Wired"/>
        <s v="Deflect-O Glasstique Clear Desk Accessories"/>
        <s v="Xerox 208"/>
        <s v="Advantus 10-Drawer Portable Organizer, Chrome Metal Frame, Smoke Drawers"/>
        <s v="Bush Westfield Collection Bookcases, Dark Cherry Finish"/>
        <s v="Newell 326"/>
        <s v="Xerox 1932"/>
        <s v="Avery Personal Creations Heavyweight Cards"/>
        <s v="Maxell 4.7GB DVD+RW 3/Pack"/>
        <s v="Xerox 1910"/>
        <s v="Black Print Carbonless Snap-Off Rapid Letter, 8 1/2&quot; x 7&quot;"/>
        <s v="Portfile Personal File Boxes"/>
        <s v="Honeywell Enviracaire Portable HEPA Air Cleaner for 16' x 20' Room"/>
        <s v="Micro Innovations Wireless Classic Keyboard with Mouse"/>
        <s v="Home/Office Personal File Carts"/>
        <s v="Cardinal Holdit Data Disk Pockets"/>
        <s v="Eureka The Boss Plus 12-Amp Hard Box Upright Vacuum, Red"/>
        <s v="Logitech diNovo Edge Keyboard"/>
        <s v="Jabra BIZ 2300 Duo QD Duo CordedÂ Headset"/>
        <s v="Carina Media Storage Towers in Natural &amp; Black"/>
        <s v="Gear Head AU3700S Headset"/>
        <s v="Ultra Commercial Grade Dual Valve Door Closer"/>
        <s v="NeatDesk Desktop Scanner &amp; Digital Filing System"/>
        <s v="Sauder Barrister Bookcases"/>
        <s v="Crayola Anti Dust Chalk, 12/Pack"/>
        <s v="Ricoh - Ink Collector Unit for GX3000 Series Printers"/>
        <s v="Imation Bio 2GB USBÂ Flash Drive ImationÂ Corp"/>
        <s v="Fellowes Command Center 5-outlet power strip"/>
        <s v="SanDisk Cruzer 8 GB USB Flash Drive"/>
        <s v="Xerox 1936"/>
        <s v="Sanford Colorific Eraseable Coloring Pencils, 12 Count"/>
        <s v="Xerox 1943"/>
        <s v="Fellowes Bankers Box Staxonsteel Drawer File/Stacking System"/>
        <s v="Newell 349"/>
        <s v="Logitech Media Keyboard K200"/>
        <s v="Apple EarPods with Remote and Mic"/>
        <s v="Perixx PERIBOARD-512B, Ergonomic Split Keyboard"/>
        <s v="LG Exalt"/>
        <s v="Tenex Contemporary Contur Chairmats for Low and Medium Pile Carpet, Computer, 39&quot; x 49&quot;"/>
        <s v="Holmes Visible Mist Ultrasonic Humidifier with 2.3-Gallon Output per Day, Replacement Filter"/>
        <s v="Mini 13-1/2 Capacity Data Binder Rack, Pearl"/>
        <s v="Motorla HX550 Universal Bluetooth Headset"/>
        <s v="Tyvek  Top-Opening Peel &amp; Seel  Envelopes, Gray"/>
        <s v="Avaya 4621SW VoIP phone"/>
        <s v="Luxo Professional Fluorescent Magnifier Lamp with Clamp-Mount Base"/>
        <s v="Anker 24W Portable Micro USB Car Charger"/>
        <s v="SanDisk Cruzer 4 GB USB Flash Drive"/>
        <s v="LG Electronics Tone+ HBS-730 Bluetooth Headset"/>
        <s v="Xerox 1953"/>
        <s v="Hewlett Packard 310 Color Digital Copier"/>
        <s v="HP Office Recycled Paper (20Lb. and 87 Bright)"/>
        <s v="Xerox 1930"/>
        <s v="Fellowes 8 Outlet Superior Workstation Surge Protector w/o Phone/Fax/Modem Protection"/>
        <s v="Master Caster Door Stop, Gray"/>
        <s v="Micro Innovations USB RF Wireless Keyboard with Mouse"/>
        <s v="Ibico Recycled Grain-Textured Covers"/>
        <s v="Bush Andora Conference Table, Maple/Graphite Gray Finish"/>
        <s v="3M Office Air Cleaner"/>
        <s v="Cubify CubeX 3D Printer Double Head Print"/>
        <s v="Cisco Small Business SPA 502G VoIP phone"/>
        <s v="Hon Valutask Swivel Chairs"/>
        <s v="Anker 36W 4-Port USB Wall Charger Travel Power Adapter for iPhone 5s 5c 5"/>
        <s v="Recycled Interoffice Envelopes with Re-Use-A-Seal Closure, 10 x 13"/>
        <s v="Stanley Bostitch Contemporary Electric Pencil Sharpeners"/>
        <s v="Rush Hierlooms Collection Rich Wood Bookcases"/>
        <s v="Office Star - Contemporary Task Swivel chair with 2-way adjustable arms, Plum"/>
        <s v="#10-4 1/8&quot; x 9 1/2&quot; Premium Diagonal Seam Envelopes"/>
        <s v="Xerox 1950"/>
        <s v="Avery 497"/>
        <s v="Cisco SPA 502G IP Phone"/>
        <s v="Executive Impressions 14&quot; Contract Wall Clock with Quartz Movement"/>
        <s v="O'Sullivan 5-Shelf Heavy-Duty Bookcases"/>
        <s v="Tenex Personal Filing Tote With Secure Closure Lid, Black/Frost"/>
        <s v="RCA ViSYS 25423RE1 Corded phone"/>
        <s v="Newell 342"/>
        <s v="Belkin Grip Candy Sheer Case / Cover for iPhone 5 and 5S"/>
        <s v="Avery 473"/>
        <s v="Cyber Acoustics AC-202b Speech Recognition Stereo Headset"/>
        <s v="Eldon 500 Class Desk Accessories"/>
        <s v="Telephone Message Books with Fax/Mobile Section, 5 1/2&quot; x 3 3/16&quot;"/>
        <s v="Sauder Facets Collection Locker/File Cabinet, Sky Alder Finish"/>
        <s v="Electrix Fluorescent Magnifier Lamps &amp; Weighted Base"/>
        <s v="ImationÂ 8GB Mini TravelDrive USB 2.0Â Flash Drive"/>
        <s v="4009 Highlighters"/>
        <s v="Dixon Ticonderoga Maple Cedar Pencil, #2"/>
        <s v="Telephone Message Books with Fax/Mobile Section, 4 1/4&quot; x 6&quot;"/>
        <s v="Global Deluxe High-Back Office Chair in Storm"/>
        <s v="Nokia Lumia 1020"/>
        <s v="Bretford Â“Just In TimeÂ” Height-Adjustable Multi-Task Work Tables"/>
        <s v="Deflect-o RollaMat Studded, Beveled Mat for Medium Pile Carpeting"/>
        <s v="Super Decoflex Portable Personal File"/>
        <s v="Avery 502"/>
        <s v="Avery Hi-Liter Pen Style Six-Color Fluorescent Set"/>
        <s v="Barricks Non-Folding Utility Table with Steel Legs, Laminate Tops"/>
        <s v="Nortel Business Series Terminal T7208 Digital phone"/>
        <s v="Okidata C610n Printer"/>
        <s v="Belkin F9M820V08 8 Outlet Surge"/>
        <s v="LogitechÂ MX Performance Wireless Mouse"/>
        <s v="Canon imageCLASS 2200 Advanced Copier"/>
        <s v="Ibico EB-19 Dual Function Manual Binding System"/>
        <s v="Honeywell Enviracaire Portable Air Cleaner for up to 8 x 10 Room"/>
        <s v="Hon Every-Day Chair Series Swivel Task Chairs"/>
        <s v="DAX Two-Tone Silver Metal Document Frame"/>
        <s v="Rediform Wirebound &quot;Phone Memo&quot; Message Book, 11 x 5-3/4"/>
        <s v="Office Impressions End Table, 20-1/2&quot;H x 24&quot;W x 20&quot;D"/>
        <s v="Cisco 8961 IP Phone Charcoal"/>
        <s v="Avery 496"/>
        <s v="Avanti 1.7 Cu. Ft. Refrigerator"/>
        <s v="Sony Micro Vault Click 4 GB USB 2.0 Flash Drive"/>
        <s v="Safco Value Mate Steel Bookcase, Baked Enamel Finish on Steel, Black"/>
        <s v="Global Adaptabilities Conference Tables"/>
        <s v="Okidata B401 Printer"/>
        <s v="Belkin 7 Outlet SurgeMaster Surge Protector with Phone Protection"/>
        <s v="Westinghouse Mesh Shade Clip-On Gooseneck Lamp, Black"/>
        <s v="Okidata MB491 Multifunction Printer"/>
        <s v="V7 USB Numeric Keypad"/>
        <s v="Atlantic Metals Mobile 2-Shelf Bookcases, Custom Colors"/>
        <s v="Belkin iPhone and iPad Lightning Cable"/>
        <s v="Avery Durable Slant Ring Binders"/>
        <s v="Newell 33"/>
        <s v="Ink Jet Note and Greeting Cards, 8-1/2&quot; x 5-1/2&quot; Card Size"/>
        <s v="Eldon Expressions Wood and Plastic Desk Accessories, Oak"/>
        <s v="Clearsounds A400"/>
        <s v="Berol Giant Pencil Sharpener"/>
        <s v="Anker Astro 15000mAh USB Portable Charger"/>
        <s v="Panasonic KX MC6040 Color Laser Multifunction Printer"/>
        <s v="Avery 478"/>
        <s v="Acme Preferred Stainless Steel Scissors"/>
        <s v="6&quot; Cubicle Wall Clock, Black"/>
        <s v="Letter Size File"/>
        <s v="Premier Electric Letter Opener"/>
        <s v="Okidata B400 Printer"/>
        <s v="Fellowes Econo/Stor Drawers"/>
        <s v="Belkin OmniView SE Rackmount Kit"/>
        <s v="GBC ProClick Spines for 32-Hole Punch"/>
        <s v="GBC ProClick 150 Presentation Binding System"/>
        <s v="Dixon Ticonderoga Erasable Colored Pencil Set, 12-Color"/>
        <s v="Xerox 1911"/>
        <s v="3D Systems Cube Printer, 2nd Generation, Magenta"/>
        <s v="Standard Line Â“While You Were OutÂ” Hardbound Telephone Message Book"/>
        <s v="GE General Purpose, Extra Long Life, Showcase &amp; Floodlight Incandescent Bulbs"/>
        <s v="Bush Westfield Collection Bookcases, Fully Assembled"/>
        <s v="Ultra Door Kickplate, 8&quot;H x 34&quot;W"/>
        <s v="Southworth 25% Cotton Linen-Finish Paper &amp; Envelopes"/>
        <s v="Embossed Ink Jet Note Cards"/>
        <s v="Avery 493"/>
        <s v="Newell 337"/>
        <s v="Snap-A-Way Black Print Carbonless Speed Message, No Reply Area, Duplicate"/>
        <s v="14-7/8 x 11 Blue Bar Computer Printout Paper"/>
        <s v="Global Task Chair, Black"/>
        <s v="Logitech Wireless Headset H600 Over-The-Head Design"/>
        <s v="Cherry 142-key Programmable Keyboard"/>
        <s v="Tenex Chairmat w/ Average Lip, 45&quot; x 53&quot;"/>
        <s v="TOPS Voice Message Log Book, Flash Format"/>
        <s v="Acco Recycled 2&quot; Capacity Laser Printer Hanging Data Binders"/>
        <s v="Panasonic KX MB2061 Multifunction Printer"/>
        <s v="Ampad #10 Peel &amp; Seel Holiday Envelopes"/>
        <s v="Avaya 5410 Digital phone"/>
        <s v="BIC Liqua Brite Liner"/>
        <s v="Eldon Expressions Mahogany Wood Desk Collection"/>
        <s v="Logitech G13 Programmable Gameboard with LCD Display"/>
        <s v="Storex Flexible Poly Binders with Double Pockets"/>
        <s v="Executive Impressions 16-1/2&quot; Circular Wall Clock"/>
        <s v="DAX Solid Wood Frames"/>
        <s v="Executive Impressions 8-1/2&quot; Career Panel/Partition Cubicle Clock"/>
        <s v="Xerox 230"/>
        <s v="Xerox Blank Computer Paper"/>
        <s v="AT&amp;T CL83451 4-Handset Telephone"/>
        <s v="Zebra GK420t Direct Thermal/Thermal Transfer Printer"/>
        <s v="Bush Cubix Conference Tables, Fully Assembled"/>
        <s v="Penpower WorldCard Pro Card Scanner"/>
        <s v="Wirebound Message Books, 2 7/8&quot; x 5&quot;, 3 Forms per Page"/>
        <s v="Sanyo 2.5 Cubic Foot Mid-Size Office Refrigerators"/>
        <s v="Translucent Push Pins by OIC"/>
        <s v="Okidata MB760 Printer"/>
        <s v="Eldon Executive Woodline II Cherry Finish Desk Accessories"/>
        <s v="Memorex Mini Travel Drive 4 GB USB 2.0 Flash Drive"/>
        <s v="DAX Executive Solid Wood Document Frame, Desktop or Hang, Mahogany, 5 x 7"/>
        <s v="Xerox 1939"/>
        <s v="Eldon Jumbo ProFile Portable File Boxes Graphite/Black"/>
        <s v="C-Line Magnetic Cubicle Keepers, Clear Polypropylene"/>
        <s v="Blue Parrot B250XT Professional Grade Wireless BluetoothÂ HeadsetÂ with"/>
        <s v="Fiskars Home &amp; Office Scissors"/>
        <s v="HP Office Paper (20Lb. and 87 Bright)"/>
        <s v="First Data TMFD35 PIN Pad"/>
        <s v="Eldon 300 Class Desk Accessories, Black"/>
        <s v="iHome FM Clock Radio with Lightning Dock"/>
        <s v="Boston 16765 Mini Stand Up Battery Pencil Sharpener"/>
        <s v="Newell 339"/>
        <s v="Avery 498"/>
        <s v="#10 Self-Seal White Envelopes"/>
        <s v="Jabra SPEAK 410 Multidevice Speakerphone"/>
        <s v="Bush Somerset Collection Bookcase"/>
        <s v="Electrix Architect's Clamp-On Swing Arm Lamp, Black"/>
        <s v="Array Memo Cubes"/>
        <s v="Logitech G500s Laser Gaming Mouse with Adjustable Weight Tuning"/>
        <s v="Rediform S.O.S. 1-Up Phone Message Bk, 4-1/4x3-1/16 Bk, 1 Form/Pg, 40 Messages/Bk, 3/Pk"/>
        <s v="Avery 515"/>
        <s v="Advantus SlideClip Paper Clips"/>
        <s v="Samsung Replacement EH64AVFWE Premium Headset"/>
        <s v="Avery 484"/>
        <s v="Sony Micro Vault Click 8 GB USB 2.0 Flash Drive"/>
        <s v="Sanford Pocket Accent Highlighters"/>
        <s v="TOPS Money Receipt Book, Consecutively Numbered in Red,"/>
        <s v="Euro Pro Shark Stick Mini Vacuum"/>
        <s v="Cisco CP-7937G Unified IP Conference Station Phone"/>
        <s v="Newell 318"/>
        <s v="Avery 517"/>
        <s v="Xerox 1968"/>
        <s v="TOPS &quot;Important Message&quot; Pads, Canary, 4-1/4 x 5-1/2, 50 Sheets per Pad"/>
        <s v="Lexmark X 9575 Professional All-in-One Color Printer"/>
        <s v="Kleencut Forged Office Shears by Acme United Corporation"/>
        <s v="PayAnywhere Card Reader"/>
        <s v="Eldon 400 Class Desk Accessories, Black Carbon"/>
        <s v="Hammermill Color Copier Paper (28Lb. and 96 Bright)"/>
        <s v="Xerox 1905"/>
        <s v="Hoover Commercial Lightweight Upright Vacuum with E-Z Empty Dirt Cup"/>
        <s v="Newell 328"/>
        <s v="Grip Seal Envelopes"/>
        <s v="Brother MFC-9340CDW LED All-In-One Printer, Copier Scanner"/>
        <s v="Acco Perma 2700 Stacking Storage Drawers"/>
        <s v="Bush Westfield Collection Bookcases, Dark Cherry Finish, Fully Assembled"/>
        <s v="Belkin F9S820V06 8 Outlet Surge"/>
        <s v="Newell 338"/>
        <s v="Harmony HEPA Quiet Air Purifiers"/>
        <s v="SAFCO Folding Chair Trolley"/>
        <s v="Xerox 1982"/>
        <s v="Linden 12&quot; Wall Clock With Oak Frame"/>
        <s v="Magnifier Swing Arm Lamp"/>
        <s v="IBM Multi-Purpose Copy Paper, 8 1/2 x 11&quot;, Case"/>
        <s v="Xiaomi Mi3"/>
        <s v="Avaya 5420 Digital phone"/>
        <s v="Texas Instrument TI-15 Fraction Calculator"/>
        <s v="Xerox 1975"/>
        <s v="Stockwell Gold Paper Clips"/>
        <s v="O'Sullivan Cherrywood Estates Traditional Bookcase"/>
        <s v="Konica Minolta magicolor 1690MF Multifunction Printer"/>
        <s v="Memorex Mini Travel Drive 32 GB USB 2.0 Flash Drive"/>
        <s v="NETGEAR RangeMax WNR1000 Wireless Router"/>
        <s v="Hewlett-Packard Deskjet 3050a All-in-One Color Inkjet Printer"/>
        <s v="Motorola Moto X"/>
        <s v="Xerox 215"/>
        <s v="Manila Recycled Extra-Heavyweight Clasp Envelopes, 6&quot; x 9&quot;"/>
        <s v="Canon Color ImageCLASS MF8580Cdw Wireless Laser All-In-One Printer, Copier, Scanner"/>
        <s v="Xerox 1907"/>
        <s v="Xerox 1958"/>
        <s v="Seth Thomas 12&quot; Clock w/ Goldtone Case"/>
        <s v="Strathmore Photo Mount Cards"/>
        <s v="LG G2"/>
        <s v="Samsung Galaxy Note 2"/>
        <s v="Xerox 1998"/>
        <s v="I.R.I.S IRISCard Anywhere 5 Card Scanner"/>
        <s v="Canon Image Class D660 Copier"/>
        <s v="Hoover Commercial SteamVac"/>
        <s v="HP Officejet Pro 8600 e-All-In-One Printer, Copier, Scanner, Fax"/>
        <s v="MaxellÂ iVDR EX 500GB Cartridge"/>
        <s v="Pencil and Crayon Sharpener"/>
        <s v="Microsoft Wireless Mobile Mouse 4000"/>
        <s v="Career Cubicle Clock, 8 1/4&quot;, Black"/>
        <s v="Hewlett-Packard 300S Scientific Calculator"/>
        <s v="Hewlett-Packard Deskjet 5550 Printer"/>
        <s v="&quot;While you Were Out&quot; Message Book, One Form per Page"/>
        <s v="Quartet Alpha White Chalk, 12/Pack"/>
        <s v="Mead 1st Gear 2&quot; Zipper Binder, Asst. Colors"/>
        <s v="Col-Erase Pencils with Erasers"/>
        <s v="Xerox 1980"/>
        <s v="Unpadded Memo Slips"/>
        <s v="Panasonic KX - TS880B Telephone"/>
        <s v="Multimedia Mailers"/>
        <s v="Bush Birmingham Collection Bookcase, Dark Cherry"/>
        <s v="Cubify CubeX 3D Printer Triple Head Print"/>
        <s v="iOttie XL Car Mount"/>
        <s v="Color-Coded Legal Exhibit Labels"/>
        <s v="Avery 5"/>
        <s v="Universal Ultra Bright White Copier/Laser Paper, 8 1/2&quot; x 11&quot;, Ream"/>
        <s v="Plastic Stacking Crates &amp; Casters"/>
        <s v="Nokia Lumia 925"/>
        <s v="Bulldog Table or Wall-Mount Pencil Sharpener"/>
        <s v="Belkin 8-Outlet Premiere SurgeMaster II Surge Protectors"/>
        <s v="Sony 8GB Class 10 Micro SDHC R40 Memory Card"/>
        <s v="Decoflex Hanging Personal Folder File"/>
        <s v="Boston 1799 Powerhouse Electric Pencil Sharpener"/>
        <s v="Fellowes Smart Surge Ten-Outlet Protector, Platinum"/>
        <s v="Hewlett-Packard Desktjet 6988DT Refurbished Printer"/>
        <s v="Kingston Digital DataTraveler 64GB USB 2.0"/>
        <s v="Global Enterprise Series Seating Low-Back Swivel/Tilt Chairs"/>
        <s v="Wirebound Message Forms, Four 2 3/4 x 5 Forms per Page, Pink Paper"/>
        <s v="Belkin 8 Outlet SurgeMaster II Gold Surge Protector with Phone Protection"/>
        <s v="Eureka Disposable Bags for Sanitaire Vibra Groomer I Upright Vac"/>
        <s v="Panasonic KP-310 Heavy-Duty Electric Pencil Sharpener"/>
        <s v="Computer Printout Paper with Letter-Trim Fine Perforations"/>
        <s v="Xerox 1984"/>
        <s v="Global Adaptabilites Bookcase, Cherry/Storm Gray Finish"/>
        <s v="Lexmark 20R1285 X6650 Wireless All-in-One Printer"/>
        <s v="Post-it Â“Important MessageÂ” Note Pad, Neon Colors, 50 Sheets/Pad"/>
        <s v="Stride Job 150 Highlighters, Chisel Tip, Assorted Colors"/>
        <s v="Socket Bluetooth Cordless Hand Scanner (CHS)"/>
        <s v="Wasp CCD Handheld Bar Code Reader"/>
        <s v="Xerox 1969"/>
        <s v="Cisco Desktop Collaboration Experience DX650 IP Video Phone"/>
        <s v="Xerox 1938"/>
        <s v="Xerox 1901"/>
        <s v="Panasonic BusinessÂ TelephonesÂ KX-T7736"/>
        <s v="Xerox 1989"/>
        <s v="Bush Saratoga Collection 5-Shelf Bookcase, Hanover Cherry, *Special Order"/>
        <s v="Acco Glide Clips"/>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ount="5157">
        <n v="206.32"/>
        <n v="51.48"/>
        <n v="1.6"/>
        <n v="-172.12"/>
        <n v="5.68"/>
        <n v="-3.53"/>
        <n v="0"/>
        <n v="-34.950000000000003"/>
        <n v="-22.67"/>
        <n v="8.58"/>
        <n v="-43.03"/>
        <n v="14.8"/>
        <n v="5.55"/>
        <n v="2.68"/>
        <n v="3.06"/>
        <n v="580.54"/>
        <n v="41.68"/>
        <n v="23.94"/>
        <n v="496.07"/>
        <n v="12.44"/>
        <n v="20.92"/>
        <n v="83.87"/>
        <n v="9.1"/>
        <n v="229.3"/>
        <n v="66.510000000000005"/>
        <n v="12.38"/>
        <n v="6.97"/>
        <n v="71.989999999999995"/>
        <n v="-3.63"/>
        <n v="5.92"/>
        <n v="12.14"/>
        <n v="10.220000000000001"/>
        <n v="29.36"/>
        <n v="6.91"/>
        <n v="1.92"/>
        <n v="15.64"/>
        <n v="-6.02"/>
        <n v="10.89"/>
        <n v="8.31"/>
        <n v="57.12"/>
        <n v="4.32"/>
        <n v="248"/>
        <n v="-94.33"/>
        <n v="54.59"/>
        <n v="1.41"/>
        <n v="0.9"/>
        <n v="15.54"/>
        <n v="110.12"/>
        <n v="5.0999999999999996"/>
        <n v="19.47"/>
        <n v="1.64"/>
        <n v="22.2"/>
        <n v="9.6300000000000008"/>
        <n v="154.84"/>
        <n v="82.29"/>
        <n v="9.82"/>
        <n v="22.07"/>
        <n v="16.32"/>
        <n v="-2.61"/>
        <n v="-17.940000000000001"/>
        <n v="673.88"/>
        <n v="12.59"/>
        <n v="28.52"/>
        <n v="9.6"/>
        <n v="110"/>
        <n v="1.42"/>
        <n v="12.7"/>
        <n v="-51.98"/>
        <n v="-19.260000000000002"/>
        <n v="78.849999999999994"/>
        <n v="15.59"/>
        <n v="3.24"/>
        <n v="5.34"/>
        <n v="25.47"/>
        <n v="258.7"/>
        <n v="2.71"/>
        <n v="34.35"/>
        <n v="87.35"/>
        <n v="238.65"/>
        <n v="3.93"/>
        <n v="6.57"/>
        <n v="13.09"/>
        <n v="-2.52"/>
        <n v="-53.29"/>
        <n v="65.98"/>
        <n v="28.6"/>
        <n v="-31.05"/>
        <n v="-13.63"/>
        <n v="10.15"/>
        <n v="6.49"/>
        <n v="-23.72"/>
        <n v="19.62"/>
        <n v="36.69"/>
        <n v="-320.60000000000002"/>
        <n v="181.98"/>
        <n v="6.66"/>
        <n v="11.58"/>
        <n v="1.79"/>
        <n v="10.97"/>
        <n v="224.27"/>
        <n v="9.2899999999999991"/>
        <n v="5.79"/>
        <n v="4.05"/>
        <n v="30.02"/>
        <n v="8.9499999999999993"/>
        <n v="93.58"/>
        <n v="15.98"/>
        <n v="12.74"/>
        <n v="4.8600000000000003"/>
        <n v="13.37"/>
        <n v="-51.52"/>
        <n v="4.0999999999999996"/>
        <n v="19.239999999999998"/>
        <n v="30.78"/>
        <n v="9.33"/>
        <n v="8.34"/>
        <n v="4.47"/>
        <n v="52.63"/>
        <n v="5.0199999999999996"/>
        <n v="39.75"/>
        <n v="14.31"/>
        <n v="-16.649999999999999"/>
        <n v="12.03"/>
        <n v="1.33"/>
        <n v="4.75"/>
        <n v="6.9"/>
        <n v="3.42"/>
        <n v="5.8"/>
        <n v="-12.22"/>
        <n v="13.57"/>
        <n v="17.47"/>
        <n v="1.07"/>
        <n v="32.130000000000003"/>
        <n v="7.13"/>
        <n v="293.98"/>
        <n v="40.270000000000003"/>
        <n v="9.35"/>
        <n v="10.47"/>
        <n v="46.2"/>
        <n v="1.96"/>
        <n v="90"/>
        <n v="19.440000000000001"/>
        <n v="22"/>
        <n v="2.65"/>
        <n v="67.19"/>
        <n v="107.08"/>
        <n v="19.97"/>
        <n v="2.1800000000000002"/>
        <n v="12.55"/>
        <n v="9.1199999999999992"/>
        <n v="226.36"/>
        <n v="8.9600000000000009"/>
        <n v="4.95"/>
        <n v="8.07"/>
        <n v="16.170000000000002"/>
        <n v="7.02"/>
        <n v="53.99"/>
        <n v="-121.27"/>
        <n v="843.17"/>
        <n v="95.19"/>
        <n v="3.41"/>
        <n v="1.46"/>
        <n v="107.46"/>
        <n v="4.63"/>
        <n v="-3.26"/>
        <n v="20.16"/>
        <n v="-0.09"/>
        <n v="16.04"/>
        <n v="24.12"/>
        <n v="7.77"/>
        <n v="-107.99"/>
        <n v="-10.050000000000001"/>
        <n v="-13.47"/>
        <n v="239.98"/>
        <n v="5.22"/>
        <n v="105.25"/>
        <n v="15.1"/>
        <n v="4.62"/>
        <n v="52.78"/>
        <n v="-110.49"/>
        <n v="15.77"/>
        <n v="-24.8"/>
        <n v="1.44"/>
        <n v="-23.98"/>
        <n v="29.95"/>
        <n v="-6.34"/>
        <n v="23.68"/>
        <n v="73.41"/>
        <n v="64.760000000000005"/>
        <n v="7.2"/>
        <n v="0.83"/>
        <n v="7.16"/>
        <n v="6.07"/>
        <n v="86.39"/>
        <n v="22.95"/>
        <n v="4.7699999999999996"/>
        <n v="7.21"/>
        <n v="-1.73"/>
        <n v="-13.93"/>
        <n v="8.81"/>
        <n v="-11.32"/>
        <n v="22.43"/>
        <n v="6.22"/>
        <n v="-13.72"/>
        <n v="2.34"/>
        <n v="-6.86"/>
        <n v="11.1"/>
        <n v="7.69"/>
        <n v="3.4"/>
        <n v="27.25"/>
        <n v="4.3099999999999996"/>
        <n v="4.5999999999999996"/>
        <n v="40.869999999999997"/>
        <n v="9.18"/>
        <n v="4.91"/>
        <n v="-199.62"/>
        <n v="-459.61"/>
        <n v="-23.49"/>
        <n v="5.58"/>
        <n v="57.59"/>
        <n v="10.35"/>
        <n v="14.56"/>
        <n v="3.95"/>
        <n v="113.49"/>
        <n v="7.49"/>
        <n v="5.18"/>
        <n v="-40"/>
        <n v="9.9499999999999993"/>
        <n v="-161.88"/>
        <n v="0.28999999999999998"/>
        <n v="18.78"/>
        <n v="26.6"/>
        <n v="5.77"/>
        <n v="33.72"/>
        <n v="7.06"/>
        <n v="-11.52"/>
        <n v="-70.099999999999994"/>
        <n v="3.59"/>
        <n v="13.76"/>
        <n v="0.46"/>
        <n v="4.2"/>
        <n v="4.8899999999999997"/>
        <n v="-3.56"/>
        <n v="0.87"/>
        <n v="-19.07"/>
        <n v="1.72"/>
        <n v="-3.04"/>
        <n v="-3.77"/>
        <n v="-64.430000000000007"/>
        <n v="219.51"/>
        <n v="18.34"/>
        <n v="2.85"/>
        <n v="3.38"/>
        <n v="1.18"/>
        <n v="48.55"/>
        <n v="-1.62"/>
        <n v="-299.26"/>
        <n v="-10.49"/>
        <n v="-51.29"/>
        <n v="2.82"/>
        <n v="18.89"/>
        <n v="3.36"/>
        <n v="134.38999999999999"/>
        <n v="1.25"/>
        <n v="284.98"/>
        <n v="11.17"/>
        <n v="6.62"/>
        <n v="20.170000000000002"/>
        <n v="156.05000000000001"/>
        <n v="2.64"/>
        <n v="31.87"/>
        <n v="17.850000000000001"/>
        <n v="5.14"/>
        <n v="-5.53"/>
        <n v="-31.67"/>
        <n v="47.82"/>
        <n v="29.5"/>
        <n v="36.57"/>
        <n v="23.59"/>
        <n v="5.71"/>
        <n v="25.1"/>
        <n v="17.22"/>
        <n v="-447.59"/>
        <n v="-553.65"/>
        <n v="-122.78"/>
        <n v="16.38"/>
        <n v="75.97"/>
        <n v="0.33"/>
        <n v="1.88"/>
        <n v="5.44"/>
        <n v="5.37"/>
        <n v="14.92"/>
        <n v="6.35"/>
        <n v="7.68"/>
        <n v="8.49"/>
        <n v="41.15"/>
        <n v="-16.43"/>
        <n v="-1811.08"/>
        <n v="7.48"/>
        <n v="1"/>
        <n v="8.08"/>
        <n v="15.29"/>
        <n v="70.489999999999995"/>
        <n v="14.43"/>
        <n v="415.99"/>
        <n v="334.11"/>
        <n v="28.35"/>
        <n v="3.99"/>
        <n v="-25.74"/>
        <n v="1.37"/>
        <n v="5.5"/>
        <n v="53.2"/>
        <n v="1.2"/>
        <n v="1.59"/>
        <n v="-3.86"/>
        <n v="909.98"/>
        <n v="60.26"/>
        <n v="2.7"/>
        <n v="59.01"/>
        <n v="6.59"/>
        <n v="-10.92"/>
        <n v="-5.86"/>
        <n v="-39.46"/>
        <n v="23.24"/>
        <n v="-35.36"/>
        <n v="6.51"/>
        <n v="85.9"/>
        <n v="37.799999999999997"/>
        <n v="3.22"/>
        <n v="11.7"/>
        <n v="14.57"/>
        <n v="65.209999999999994"/>
        <n v="1.9"/>
        <n v="3.72"/>
        <n v="15.92"/>
        <n v="9.92"/>
        <n v="8.6199999999999992"/>
        <n v="0.84"/>
        <n v="9.43"/>
        <n v="2.88"/>
        <n v="9"/>
        <n v="106.62"/>
        <n v="22.68"/>
        <n v="-143.25"/>
        <n v="-152.72"/>
        <n v="20.85"/>
        <n v="2.94"/>
        <n v="-12.1"/>
        <n v="113.31"/>
        <n v="88.18"/>
        <n v="-9.09"/>
        <n v="6.47"/>
        <n v="252.59"/>
        <n v="14.83"/>
        <n v="-0.6"/>
        <n v="-13.83"/>
        <n v="14"/>
        <n v="-1.31"/>
        <n v="98.48"/>
        <n v="-10.119999999999999"/>
        <n v="1.06"/>
        <n v="4.2699999999999996"/>
        <n v="-64.77"/>
        <n v="-5.49"/>
        <n v="29.01"/>
        <n v="16.09"/>
        <n v="6.04"/>
        <n v="17.75"/>
        <n v="2.33"/>
        <n v="9.07"/>
        <n v="2.35"/>
        <n v="23.81"/>
        <n v="2.25"/>
        <n v="9.3000000000000007"/>
        <n v="42.99"/>
        <n v="21.06"/>
        <n v="9.89"/>
        <n v="2.84"/>
        <n v="1.85"/>
        <n v="3.9"/>
        <n v="19.03"/>
        <n v="5.88"/>
        <n v="21.08"/>
        <n v="-44.2"/>
        <n v="6.7"/>
        <n v="62.14"/>
        <n v="10.92"/>
        <n v="7.64"/>
        <n v="305.13"/>
        <n v="219.44"/>
        <n v="4.26"/>
        <n v="35"/>
        <n v="7.95"/>
        <n v="4.78"/>
        <n v="27.53"/>
        <n v="124.68"/>
        <n v="104.72"/>
        <n v="6.79"/>
        <n v="31.09"/>
        <n v="13.74"/>
        <n v="-6.55"/>
        <n v="24.16"/>
        <n v="1995.99"/>
        <n v="80.02"/>
        <n v="129.6"/>
        <n v="13.07"/>
        <n v="2.72"/>
        <n v="13.43"/>
        <n v="66.63"/>
        <n v="-64.540000000000006"/>
        <n v="8.23"/>
        <n v="139.99"/>
        <n v="18.87"/>
        <n v="0.79"/>
        <n v="62.39"/>
        <n v="1.1200000000000001"/>
        <n v="-407.98"/>
        <n v="10.07"/>
        <n v="8.39"/>
        <n v="3.6"/>
        <n v="31.02"/>
        <n v="76.98"/>
        <n v="9.77"/>
        <n v="97.19"/>
        <n v="3.8"/>
        <n v="3.55"/>
        <n v="1.01"/>
        <n v="-18.12"/>
        <n v="50.41"/>
        <n v="28.5"/>
        <n v="26.65"/>
        <n v="26.7"/>
        <n v="34.21"/>
        <n v="-95.67"/>
        <n v="5.61"/>
        <n v="-131.94999999999999"/>
        <n v="27.56"/>
        <n v="121.44"/>
        <n v="3.35"/>
        <n v="-1.75"/>
        <n v="-12.06"/>
        <n v="-5.24"/>
        <n v="7.82"/>
        <n v="22.99"/>
        <n v="3.63"/>
        <n v="0.55000000000000004"/>
        <n v="63.68"/>
        <n v="78.510000000000005"/>
        <n v="148.69999999999999"/>
        <n v="23.03"/>
        <n v="5.72"/>
        <n v="6.21"/>
        <n v="9.39"/>
        <n v="129.38"/>
        <n v="1.5"/>
        <n v="1.51"/>
        <n v="2.5099999999999998"/>
        <n v="2.0299999999999998"/>
        <n v="-37.729999999999997"/>
        <n v="126"/>
        <n v="5.94"/>
        <n v="12.99"/>
        <n v="8.61"/>
        <n v="70.2"/>
        <n v="-1.25"/>
        <n v="5.19"/>
        <n v="16.25"/>
        <n v="45.49"/>
        <n v="214.76"/>
        <n v="4.88"/>
        <n v="15.48"/>
        <n v="177.59"/>
        <n v="5.4"/>
        <n v="16.75"/>
        <n v="45.98"/>
        <n v="26.63"/>
        <n v="7.58"/>
        <n v="8.41"/>
        <n v="83.28"/>
        <n v="3.91"/>
        <n v="18.09"/>
        <n v="4.58"/>
        <n v="20.69"/>
        <n v="56.53"/>
        <n v="4.24"/>
        <n v="11.54"/>
        <n v="-9.1300000000000008"/>
        <n v="3.96"/>
        <n v="5.35"/>
        <n v="16.66"/>
        <n v="163.19"/>
        <n v="6.87"/>
        <n v="-44.16"/>
        <n v="-35.18"/>
        <n v="67.86"/>
        <n v="0.38"/>
        <n v="-6.87"/>
        <n v="15.99"/>
        <n v="9.84"/>
        <n v="53.26"/>
        <n v="21.26"/>
        <n v="0.63"/>
        <n v="12.87"/>
        <n v="22.25"/>
        <n v="2.0099999999999998"/>
        <n v="294.67"/>
        <n v="36.72"/>
        <n v="41.93"/>
        <n v="19.82"/>
        <n v="2"/>
        <n v="11.49"/>
        <n v="34.99"/>
        <n v="8.82"/>
        <n v="-34.200000000000003"/>
        <n v="-8.8000000000000007"/>
        <n v="-94.51"/>
        <n v="-6.45"/>
        <n v="16.79"/>
        <n v="40.47"/>
        <n v="111.3"/>
        <n v="62.99"/>
        <n v="1.86"/>
        <n v="76.64"/>
        <n v="6.88"/>
        <n v="117.61"/>
        <n v="-30.23"/>
        <n v="35.659999999999997"/>
        <n v="-23.95"/>
        <n v="-9.18"/>
        <n v="-44.99"/>
        <n v="11.91"/>
        <n v="23.09"/>
        <n v="72.58"/>
        <n v="9.99"/>
        <n v="2.4"/>
        <n v="-331.96"/>
        <n v="52.49"/>
        <n v="20.96"/>
        <n v="3.84"/>
        <n v="23.32"/>
        <n v="45.84"/>
        <n v="-168.96"/>
        <n v="3.73"/>
        <n v="5.78"/>
        <n v="26.41"/>
        <n v="9.23"/>
        <n v="9.32"/>
        <n v="11.94"/>
        <n v="60.14"/>
        <n v="-5.94"/>
        <n v="-3.64"/>
        <n v="-13.39"/>
        <n v="1276.49"/>
        <n v="173.03"/>
        <n v="10.51"/>
        <n v="219.45"/>
        <n v="8.7899999999999991"/>
        <n v="68.849999999999994"/>
        <n v="21.02"/>
        <n v="-29.25"/>
        <n v="1.63"/>
        <n v="-31.01"/>
        <n v="34"/>
        <n v="-2.63"/>
        <n v="2.38"/>
        <n v="5.84"/>
        <n v="0.15"/>
        <n v="56.2"/>
        <n v="56.98"/>
        <n v="-166.32"/>
        <n v="-24.19"/>
        <n v="6.73"/>
        <n v="27.36"/>
        <n v="31.49"/>
        <n v="22.53"/>
        <n v="23.23"/>
        <n v="7.7"/>
        <n v="-5.14"/>
        <n v="3.18"/>
        <n v="-28.36"/>
        <n v="7.19"/>
        <n v="125.27"/>
        <n v="38"/>
        <n v="-30.56"/>
        <n v="5.74"/>
        <n v="2.21"/>
        <n v="51.36"/>
        <n v="6.13"/>
        <n v="-184.84"/>
        <n v="26.39"/>
        <n v="134.56"/>
        <n v="77.86"/>
        <n v="17.98"/>
        <n v="135"/>
        <n v="197.99"/>
        <n v="32.979999999999997"/>
        <n v="5.24"/>
        <n v="746.41"/>
        <n v="274.49"/>
        <n v="1.48"/>
        <n v="113.67"/>
        <n v="204.11"/>
        <n v="0.31"/>
        <n v="3.01"/>
        <n v="42.02"/>
        <n v="42.04"/>
        <n v="-14.77"/>
        <n v="-35.93"/>
        <n v="-2.19"/>
        <n v="-36.11"/>
        <n v="21.9"/>
        <n v="111.1"/>
        <n v="15.63"/>
        <n v="12.91"/>
        <n v="18.45"/>
        <n v="23.77"/>
        <n v="131.99"/>
        <n v="30.22"/>
        <n v="4.9400000000000004"/>
        <n v="50.47"/>
        <n v="4.46"/>
        <n v="-347.12"/>
        <n v="-38.11"/>
        <n v="4.72"/>
        <n v="33.83"/>
        <n v="-0.91"/>
        <n v="22.48"/>
        <n v="175"/>
        <n v="47.85"/>
        <n v="22.65"/>
        <n v="83.99"/>
        <n v="12.15"/>
        <n v="27.49"/>
        <n v="1.91"/>
        <n v="-13.64"/>
        <n v="54.09"/>
        <n v="20.97"/>
        <n v="-14.39"/>
        <n v="4.67"/>
        <n v="-170.8"/>
        <n v="-31.54"/>
        <n v="-120.37"/>
        <n v="-7.01"/>
        <n v="-4.8499999999999996"/>
        <n v="-8.0500000000000007"/>
        <n v="-8.35"/>
        <n v="327.95"/>
        <n v="13.72"/>
        <n v="4.79"/>
        <n v="57.49"/>
        <n v="-18.559999999999999"/>
        <n v="-57"/>
        <n v="-14.57"/>
        <n v="11.88"/>
        <n v="32.39"/>
        <n v="19.46"/>
        <n v="10.5"/>
        <n v="14.34"/>
        <n v="31.01"/>
        <n v="2.62"/>
        <n v="1061.57"/>
        <n v="12.23"/>
        <n v="-5.09"/>
        <n v="-19.87"/>
        <n v="4.08"/>
        <n v="-97.72"/>
        <n v="-127.37"/>
        <n v="155.72999999999999"/>
        <n v="1.69"/>
        <n v="74.05"/>
        <n v="10.32"/>
        <n v="357.19"/>
        <n v="1.0900000000000001"/>
        <n v="-8.1300000000000008"/>
        <n v="-16.78"/>
        <n v="8.4"/>
        <n v="0.65"/>
        <n v="28.79"/>
        <n v="-172.49"/>
        <n v="3.89"/>
        <n v="-7.2"/>
        <n v="9.0399999999999991"/>
        <n v="160.66999999999999"/>
        <n v="26.87"/>
        <n v="352.31"/>
        <n v="56.57"/>
        <n v="9.7200000000000006"/>
        <n v="-4.8600000000000003"/>
        <n v="-15.18"/>
        <n v="-6.03"/>
        <n v="1.08"/>
        <n v="1.75"/>
        <n v="0.35"/>
        <n v="0.96"/>
        <n v="11.2"/>
        <n v="19.8"/>
        <n v="17.91"/>
        <n v="0.82"/>
        <n v="22.35"/>
        <n v="53.75"/>
        <n v="14.52"/>
        <n v="-2.4300000000000002"/>
        <n v="-22.8"/>
        <n v="117.43"/>
        <n v="3.04"/>
        <n v="3.69"/>
        <n v="4.87"/>
        <n v="108.8"/>
        <n v="10.37"/>
        <n v="2.9"/>
        <n v="108.74"/>
        <n v="-53.71"/>
        <n v="-18.25"/>
        <n v="49.6"/>
        <n v="9.74"/>
        <n v="5.48"/>
        <n v="4.66"/>
        <n v="33.64"/>
        <n v="9.5"/>
        <n v="21.84"/>
        <n v="54.18"/>
        <n v="2.78"/>
        <n v="163.79"/>
        <n v="27.99"/>
        <n v="50.24"/>
        <n v="7.91"/>
        <n v="-38.85"/>
        <n v="244.25"/>
        <n v="-20.56"/>
        <n v="-209.77"/>
        <n v="-46.74"/>
        <n v="12.08"/>
        <n v="-14.58"/>
        <n v="8.4700000000000006"/>
        <n v="-559.36"/>
        <n v="23.65"/>
        <n v="20.12"/>
        <n v="213.69"/>
        <n v="28.31"/>
        <n v="109.61"/>
        <n v="14.76"/>
        <n v="-4.82"/>
        <n v="-22.95"/>
        <n v="-2.92"/>
        <n v="111.77"/>
        <n v="15.39"/>
        <n v="45.35"/>
        <n v="5.76"/>
        <n v="7.39"/>
        <n v="9.66"/>
        <n v="31.47"/>
        <n v="4.1100000000000003"/>
        <n v="-6.51"/>
        <n v="-533.73"/>
        <n v="21.11"/>
        <n v="10.74"/>
        <n v="-44.28"/>
        <n v="26.95"/>
        <n v="46.18"/>
        <n v="-2.21"/>
        <n v="3.56"/>
        <n v="5.87"/>
        <n v="5.82"/>
        <n v="13.88"/>
        <n v="9.06"/>
        <n v="48.54"/>
        <n v="2.42"/>
        <n v="70.03"/>
        <n v="80.790000000000006"/>
        <n v="4.3899999999999997"/>
        <n v="-46.39"/>
        <n v="3.83"/>
        <n v="6.29"/>
        <n v="-2.25"/>
        <n v="-13.99"/>
        <n v="4.68"/>
        <n v="11.05"/>
        <n v="4.49"/>
        <n v="1.31"/>
        <n v="-25.91"/>
        <n v="4.5199999999999996"/>
        <n v="93.59"/>
        <n v="-4.03"/>
        <n v="1.83"/>
        <n v="38.57"/>
        <n v="-14.23"/>
        <n v="-140.19999999999999"/>
        <n v="-5.2"/>
        <n v="-21.89"/>
        <n v="50.33"/>
        <n v="3.16"/>
        <n v="9.76"/>
        <n v="15.49"/>
        <n v="30.28"/>
        <n v="10.73"/>
        <n v="5.86"/>
        <n v="160.62"/>
        <n v="25.79"/>
        <n v="50.1"/>
        <n v="27.28"/>
        <n v="-12.98"/>
        <n v="29.67"/>
        <n v="-93.99"/>
        <n v="-1.83"/>
        <n v="1.67"/>
        <n v="3.23"/>
        <n v="71.77"/>
        <n v="68.59"/>
        <n v="19.16"/>
        <n v="-5.71"/>
        <n v="179.19"/>
        <n v="0.92"/>
        <n v="-29.94"/>
        <n v="8"/>
        <n v="60.48"/>
        <n v="11.8"/>
        <n v="15.04"/>
        <n v="327.51"/>
        <n v="34.28"/>
        <n v="4.5"/>
        <n v="-29.34"/>
        <n v="114"/>
        <n v="-109.58"/>
        <n v="36.18"/>
        <n v="70.099999999999994"/>
        <n v="34.700000000000003"/>
        <n v="18.329999999999998"/>
        <n v="76.56"/>
        <n v="9.26"/>
        <n v="-3701.89"/>
        <n v="-10.06"/>
        <n v="-26.85"/>
        <n v="-26.95"/>
        <n v="-13.32"/>
        <n v="-12.09"/>
        <n v="38.08"/>
        <n v="32.229999999999997"/>
        <n v="16.52"/>
        <n v="259.89"/>
        <n v="5.53"/>
        <n v="6.89"/>
        <n v="316.14"/>
        <n v="-11.83"/>
        <n v="2.4900000000000002"/>
        <n v="-94.66"/>
        <n v="240"/>
        <n v="73.19"/>
        <n v="10.65"/>
        <n v="25.68"/>
        <n v="83.84"/>
        <n v="-87.94"/>
        <n v="434.99"/>
        <n v="55.75"/>
        <n v="91.77"/>
        <n v="-3.03"/>
        <n v="-10.8"/>
        <n v="110.05"/>
        <n v="275"/>
        <n v="37.229999999999997"/>
        <n v="17.25"/>
        <n v="22.63"/>
        <n v="-7.77"/>
        <n v="2.73"/>
        <n v="-1359.99"/>
        <n v="-58.63"/>
        <n v="-24.86"/>
        <n v="6.81"/>
        <n v="-453.85"/>
        <n v="8.5"/>
        <n v="-79.34"/>
        <n v="12.86"/>
        <n v="30.2"/>
        <n v="24.36"/>
        <n v="4.1900000000000004"/>
        <n v="1.97"/>
        <n v="21.6"/>
        <n v="90.29"/>
        <n v="121.99"/>
        <n v="91.15"/>
        <n v="6.27"/>
        <n v="-13.81"/>
        <n v="61.46"/>
        <n v="13.44"/>
        <n v="4.99"/>
        <n v="55.76"/>
        <n v="25.02"/>
        <n v="-4.5199999999999996"/>
        <n v="19.760000000000002"/>
        <n v="-2.6"/>
        <n v="-18.190000000000001"/>
        <n v="3.74"/>
        <n v="2.93"/>
        <n v="21.01"/>
        <n v="45.29"/>
        <n v="-52.63"/>
        <n v="30.21"/>
        <n v="29.69"/>
        <n v="17.13"/>
        <n v="42.81"/>
        <n v="41.82"/>
        <n v="6.25"/>
        <n v="15.09"/>
        <n v="-12.2"/>
        <n v="-227.49"/>
        <n v="52.53"/>
        <n v="8.26"/>
        <n v="4.5599999999999996"/>
        <n v="122.39"/>
        <n v="1.74"/>
        <n v="-58.86"/>
        <n v="1.1499999999999999"/>
        <n v="172.48"/>
        <n v="26.03"/>
        <n v="22.57"/>
        <n v="145.07"/>
        <n v="421.59"/>
        <n v="1.03"/>
        <n v="-1.81"/>
        <n v="5.66"/>
        <n v="22.5"/>
        <n v="17.350000000000001"/>
        <n v="0.51"/>
        <n v="1.27"/>
        <n v="10.77"/>
        <n v="69.709999999999994"/>
        <n v="9.5299999999999994"/>
        <n v="2.69"/>
        <n v="6.37"/>
        <n v="4.4400000000000004"/>
        <n v="6.63"/>
        <n v="14.53"/>
        <n v="1.65"/>
        <n v="44.03"/>
        <n v="30.43"/>
        <n v="13.19"/>
        <n v="75.599999999999994"/>
        <n v="-39.799999999999997"/>
        <n v="-19.809999999999999"/>
        <n v="-4.57"/>
        <n v="-2.29"/>
        <n v="-16.68"/>
        <n v="22.98"/>
        <n v="4.0599999999999996"/>
        <n v="1.55"/>
        <n v="2.48"/>
        <n v="16.010000000000002"/>
        <n v="7.38"/>
        <n v="168.19"/>
        <n v="12.52"/>
        <n v="300.74"/>
        <n v="6.41"/>
        <n v="53.86"/>
        <n v="10.81"/>
        <n v="-336.78"/>
        <n v="-110.76"/>
        <n v="11.89"/>
        <n v="9.59"/>
        <n v="18.5"/>
        <n v="1.17"/>
        <n v="9.75"/>
        <n v="4.07"/>
        <n v="40.31"/>
        <n v="14.99"/>
        <n v="4.54"/>
        <n v="21.77"/>
        <n v="14.17"/>
        <n v="90.72"/>
        <n v="34.47"/>
        <n v="85.31"/>
        <n v="68.36"/>
        <n v="0.6"/>
        <n v="10.4"/>
        <n v="6.16"/>
        <n v="10.63"/>
        <n v="245.02"/>
        <n v="4.7"/>
        <n v="36.4"/>
        <n v="14.21"/>
        <n v="14.14"/>
        <n v="4.6500000000000004"/>
        <n v="7.05"/>
        <n v="2.2200000000000002"/>
        <n v="15.55"/>
        <n v="22.3"/>
        <n v="68.2"/>
        <n v="-43.83"/>
        <n v="643.98"/>
        <n v="-0.95"/>
        <n v="-6.54"/>
        <n v="51.8"/>
        <n v="79.89"/>
        <n v="212.19"/>
        <n v="12.84"/>
        <n v="-31.62"/>
        <n v="-572"/>
        <n v="12.89"/>
        <n v="31.07"/>
        <n v="-3"/>
        <n v="10.48"/>
        <n v="88"/>
        <n v="24.98"/>
        <n v="28.82"/>
        <n v="45.53"/>
        <n v="21.48"/>
        <n v="16.989999999999998"/>
        <n v="-1.26"/>
        <n v="20.75"/>
        <n v="2.96"/>
        <n v="-53.01"/>
        <n v="-12.43"/>
        <n v="53.55"/>
        <n v="1.47"/>
        <n v="5.96"/>
        <n v="-9.7200000000000006"/>
        <n v="-2"/>
        <n v="2.19"/>
        <n v="75.989999999999995"/>
        <n v="60.88"/>
        <n v="20.059999999999999"/>
        <n v="24.47"/>
        <n v="-131.12"/>
        <n v="6.55"/>
        <n v="8.98"/>
        <n v="5.09"/>
        <n v="1.3"/>
        <n v="3.77"/>
        <n v="52.69"/>
        <n v="3.44"/>
        <n v="-108.33"/>
        <n v="1371.98"/>
        <n v="198.43"/>
        <n v="4.42"/>
        <n v="80.63"/>
        <n v="21.07"/>
        <n v="-1.36"/>
        <n v="2.14"/>
        <n v="-6.72"/>
        <n v="-13.68"/>
        <n v="16.89"/>
        <n v="6.26"/>
        <n v="12.58"/>
        <n v="-4.12"/>
        <n v="13.2"/>
        <n v="1.68"/>
        <n v="1.21"/>
        <n v="16.22"/>
        <n v="46.32"/>
        <n v="85.98"/>
        <n v="13.08"/>
        <n v="-21.95"/>
        <n v="46.47"/>
        <n v="16.78"/>
        <n v="-510"/>
        <n v="-252"/>
        <n v="3.58"/>
        <n v="-944.99"/>
        <n v="177.42"/>
        <n v="0.11"/>
        <n v="-45.83"/>
        <n v="-407.68"/>
        <n v="10.64"/>
        <n v="0.99"/>
        <n v="11.86"/>
        <n v="6.58"/>
        <n v="50.91"/>
        <n v="36.29"/>
        <n v="-70.489999999999995"/>
        <n v="3.48"/>
        <n v="3.85"/>
        <n v="157.49"/>
        <n v="140.4"/>
        <n v="-10.02"/>
        <n v="35.33"/>
        <n v="8.0500000000000007"/>
        <n v="661.46"/>
        <n v="27.72"/>
        <n v="701.99"/>
        <n v="7.53"/>
        <n v="10.88"/>
        <n v="3.11"/>
        <n v="7.31"/>
        <n v="36.82"/>
        <n v="17.329999999999998"/>
        <n v="24"/>
        <n v="9.48"/>
        <n v="4.12"/>
        <n v="-7.48"/>
        <n v="-5.04"/>
        <n v="17.170000000000002"/>
        <n v="-82.88"/>
        <n v="42.36"/>
        <n v="0.41"/>
        <n v="35.08"/>
        <n v="1.39"/>
        <n v="83.71"/>
        <n v="20.52"/>
        <n v="47.06"/>
        <n v="16.2"/>
        <n v="4630.4799999999996"/>
        <n v="10.08"/>
        <n v="5.45"/>
        <n v="6.92"/>
        <n v="15.53"/>
        <n v="8.48"/>
        <n v="10.56"/>
        <n v="-97.23"/>
        <n v="-4.3600000000000003"/>
        <n v="1.1000000000000001"/>
        <n v="2.37"/>
        <n v="-1.4"/>
        <n v="14.4"/>
        <n v="-4.58"/>
        <n v="3.1"/>
        <n v="0.47"/>
        <n v="38.46"/>
        <n v="37.64"/>
        <n v="40.17"/>
        <n v="12.49"/>
        <n v="31.28"/>
        <n v="16.850000000000001"/>
        <n v="223.05"/>
        <n v="-81.849999999999994"/>
        <n v="18.02"/>
        <n v="6.8"/>
        <n v="-337.81"/>
        <n v="-20.149999999999999"/>
        <n v="399.3"/>
        <n v="362.84"/>
        <n v="36.380000000000003"/>
        <n v="8.69"/>
        <n v="37.979999999999997"/>
        <n v="3.14"/>
        <n v="153.47"/>
        <n v="11.25"/>
        <n v="13.49"/>
        <n v="59.66"/>
        <n v="1.36"/>
        <n v="21.3"/>
        <n v="-15.91"/>
        <n v="9.36"/>
        <n v="77.48"/>
        <n v="4.3600000000000003"/>
        <n v="-216.98"/>
        <n v="5.3"/>
        <n v="19.18"/>
        <n v="125.3"/>
        <n v="11.08"/>
        <n v="32.1"/>
        <n v="240.86"/>
        <n v="7.6"/>
        <n v="22.12"/>
        <n v="76.47"/>
        <n v="3.52"/>
        <n v="72"/>
        <n v="66.150000000000006"/>
        <n v="-19.170000000000002"/>
        <n v="-1.57"/>
        <n v="-71.400000000000006"/>
        <n v="112.57"/>
        <n v="60.15"/>
        <n v="4.29"/>
        <n v="28.01"/>
        <n v="14.9"/>
        <n v="1.52"/>
        <n v="112.79"/>
        <n v="11.96"/>
        <n v="5.23"/>
        <n v="37.22"/>
        <n v="4.2300000000000004"/>
        <n v="42.03"/>
        <n v="311.64999999999998"/>
        <n v="62.04"/>
        <n v="2.58"/>
        <n v="27.06"/>
        <n v="9.4700000000000006"/>
        <n v="2.81"/>
        <n v="6.3"/>
        <n v="11"/>
        <n v="16.190000000000001"/>
        <n v="-8.5299999999999994"/>
        <n v="624.99"/>
        <n v="100.69"/>
        <n v="6.94"/>
        <n v="30.09"/>
        <n v="260.61"/>
        <n v="4.04"/>
        <n v="-7.86"/>
        <n v="2.89"/>
        <n v="-17.25"/>
        <n v="-18"/>
        <n v="-1.59"/>
        <n v="11.04"/>
        <n v="362.69"/>
        <n v="70.959999999999994"/>
        <n v="19.690000000000001"/>
        <n v="-35.049999999999997"/>
        <n v="145.28"/>
        <n v="27.88"/>
        <n v="68.959999999999994"/>
        <n v="11.76"/>
        <n v="20.100000000000001"/>
        <n v="-147.87"/>
        <n v="-24.59"/>
        <n v="31.58"/>
        <n v="1.24"/>
        <n v="-14.76"/>
        <n v="7.94"/>
        <n v="13.7"/>
        <n v="-122.88"/>
        <n v="12.27"/>
        <n v="112.35"/>
        <n v="0.88"/>
        <n v="10.39"/>
        <n v="11.14"/>
        <n v="3.79"/>
        <n v="18.53"/>
        <n v="-9.59"/>
        <n v="3.2"/>
        <n v="38.4"/>
        <n v="4.03"/>
        <n v="0.06"/>
        <n v="14.42"/>
        <n v="-36.29"/>
        <n v="38.18"/>
        <n v="74.81"/>
        <n v="341.99"/>
        <n v="0.89"/>
        <n v="20.88"/>
        <n v="5.39"/>
        <n v="6.03"/>
        <n v="12.17"/>
        <n v="-9.15"/>
        <n v="47.86"/>
        <n v="18.72"/>
        <n v="4.28"/>
        <n v="15.68"/>
        <n v="481.47"/>
        <n v="-60.61"/>
        <n v="83.51"/>
        <n v="-734.53"/>
        <n v="8.2799999999999994"/>
        <n v="3.08"/>
        <n v="103.16"/>
        <n v="75.37"/>
        <n v="8.2100000000000009"/>
        <n v="15.22"/>
        <n v="4.43"/>
        <n v="53.27"/>
        <n v="24.39"/>
        <n v="2.6"/>
        <n v="2.29"/>
        <n v="1.7"/>
        <n v="49.01"/>
        <n v="38.159999999999997"/>
        <n v="164.63"/>
        <n v="2.0699999999999998"/>
        <n v="81.59"/>
        <n v="41.99"/>
        <n v="265.42"/>
        <n v="24.38"/>
        <n v="9.24"/>
        <n v="91.32"/>
        <n v="7.26"/>
        <n v="-84.29"/>
        <n v="7.62"/>
        <n v="9.6999999999999993"/>
        <n v="-69.31"/>
        <n v="-172.56"/>
        <n v="57.41"/>
        <n v="213.74"/>
        <n v="52.13"/>
        <n v="43.2"/>
        <n v="6.4"/>
        <n v="47.81"/>
        <n v="5.43"/>
        <n v="10.79"/>
        <n v="18.77"/>
        <n v="21.75"/>
        <n v="10.57"/>
        <n v="67.98"/>
        <n v="19.04"/>
        <n v="58.65"/>
        <n v="8.3000000000000007"/>
        <n v="-65.040000000000006"/>
        <n v="3.92"/>
        <n v="13.32"/>
        <n v="0.81"/>
        <n v="56"/>
        <n v="75.489999999999995"/>
        <n v="-1480.03"/>
        <n v="-1.97"/>
        <n v="6.76"/>
        <n v="7.87"/>
        <n v="95.1"/>
        <n v="16.7"/>
        <n v="15.07"/>
        <n v="7.92"/>
        <n v="11.26"/>
        <n v="7.79"/>
        <n v="-250.54"/>
        <n v="2.02"/>
        <n v="15.32"/>
        <n v="762.59"/>
        <n v="-7.96"/>
        <n v="21.78"/>
        <n v="109.72"/>
        <n v="233.22"/>
        <n v="6.36"/>
        <n v="5.64"/>
        <n v="14.62"/>
        <n v="0.48"/>
        <n v="29.14"/>
        <n v="7.78"/>
        <n v="204.07"/>
        <n v="146.77000000000001"/>
        <n v="5.32"/>
        <n v="3.29"/>
        <n v="10.96"/>
        <n v="14.26"/>
        <n v="14.27"/>
        <n v="-1.07"/>
        <n v="-17.989999999999998"/>
        <n v="25.2"/>
        <n v="81.58"/>
        <n v="792.27"/>
        <n v="14.93"/>
        <n v="26.57"/>
        <n v="352.3"/>
        <n v="72.430000000000007"/>
        <n v="726.56"/>
        <n v="-50.1"/>
        <n v="-99.27"/>
        <n v="12.53"/>
        <n v="-40.799999999999997"/>
        <n v="-16.32"/>
        <n v="5.28"/>
        <n v="-1.43"/>
        <n v="-23.89"/>
        <n v="-8.66"/>
        <n v="-2.08"/>
        <n v="-175.26"/>
        <n v="-30.29"/>
        <n v="-4.92"/>
        <n v="-66.8"/>
        <n v="43.22"/>
        <n v="55.02"/>
        <n v="94.93"/>
        <n v="131.03"/>
        <n v="7.25"/>
        <n v="1228.18"/>
        <n v="10.8"/>
        <n v="102.28"/>
        <n v="235.95"/>
        <n v="-1.19"/>
        <n v="57.5"/>
        <n v="78.95"/>
        <n v="1.98"/>
        <n v="17.37"/>
        <n v="216.82"/>
        <n v="301.97000000000003"/>
        <n v="3.03"/>
        <n v="156.75"/>
        <n v="290.3"/>
        <n v="-11.08"/>
        <n v="-16.47"/>
        <n v="24.22"/>
        <n v="-67.94"/>
        <n v="23.84"/>
        <n v="8.8800000000000008"/>
        <n v="-2.5499999999999998"/>
        <n v="-87.15"/>
        <n v="1.66"/>
        <n v="21.2"/>
        <n v="8.8000000000000007"/>
        <n v="-35.51"/>
        <n v="6.75"/>
        <n v="0.43"/>
        <n v="27.31"/>
        <n v="53.35"/>
        <n v="43.6"/>
        <n v="-18.11"/>
        <n v="-209.99"/>
        <n v="-34.92"/>
        <n v="-8.08"/>
        <n v="9.67"/>
        <n v="-250.4"/>
        <n v="45.58"/>
        <n v="96.34"/>
        <n v="69.180000000000007"/>
        <n v="7.98"/>
        <n v="48.91"/>
        <n v="-4.59"/>
        <n v="93.06"/>
        <n v="12.31"/>
        <n v="-121.87"/>
        <n v="1.99"/>
        <n v="-3.96"/>
        <n v="55.9"/>
        <n v="-37.94"/>
        <n v="8.2899999999999991"/>
        <n v="47.24"/>
        <n v="54.4"/>
        <n v="-14.48"/>
        <n v="-167.27"/>
        <n v="-87.67"/>
        <n v="78.39"/>
        <n v="44.71"/>
        <n v="11.35"/>
        <n v="2.56"/>
        <n v="1.32"/>
        <n v="39.979999999999997"/>
        <n v="43.74"/>
        <n v="40.4"/>
        <n v="4.33"/>
        <n v="22.37"/>
        <n v="19.87"/>
        <n v="-4.84"/>
        <n v="11.79"/>
        <n v="34.979999999999997"/>
        <n v="-199.77"/>
        <n v="29.45"/>
        <n v="1.76"/>
        <n v="15.2"/>
        <n v="11.78"/>
        <n v="29.27"/>
        <n v="-4.43"/>
        <n v="-16.61"/>
        <n v="-24.29"/>
        <n v="94.07"/>
        <n v="38.36"/>
        <n v="6.56"/>
        <n v="-18.149999999999999"/>
        <n v="16.27"/>
        <n v="10.78"/>
        <n v="-130.01"/>
        <n v="2.8"/>
        <n v="-17.46"/>
        <n v="44.96"/>
        <n v="13.85"/>
        <n v="13"/>
        <n v="3.28"/>
        <n v="-14.64"/>
        <n v="0.56999999999999995"/>
        <n v="98.11"/>
        <n v="50.4"/>
        <n v="31.61"/>
        <n v="41.72"/>
        <n v="15.84"/>
        <n v="-1.04"/>
        <n v="6.74"/>
        <n v="98.14"/>
        <n v="30.1"/>
        <n v="2.2799999999999998"/>
        <n v="-8.0299999999999994"/>
        <n v="-46.88"/>
        <n v="10.91"/>
        <n v="149.38"/>
        <n v="12.98"/>
        <n v="420.59"/>
        <n v="4.17"/>
        <n v="6.2"/>
        <n v="2.5"/>
        <n v="4.96"/>
        <n v="31.45"/>
        <n v="-3.12"/>
        <n v="20.87"/>
        <n v="-13"/>
        <n v="-6.91"/>
        <n v="25.6"/>
        <n v="95.59"/>
        <n v="135.41"/>
        <n v="12"/>
        <n v="-336.63"/>
        <n v="4.51"/>
        <n v="7.63"/>
        <n v="41.51"/>
        <n v="0.37"/>
        <n v="-42.49"/>
        <n v="-4.17"/>
        <n v="-8.68"/>
        <n v="13.97"/>
        <n v="0.3"/>
        <n v="-52.34"/>
        <n v="42.89"/>
        <n v="2239.9899999999998"/>
        <n v="-13.9"/>
        <n v="-21.81"/>
        <n v="-108.27"/>
        <n v="-0.86"/>
        <n v="14.67"/>
        <n v="18.12"/>
        <n v="39.5"/>
        <n v="70.56"/>
        <n v="101.38"/>
        <n v="0.67"/>
        <n v="-74.95"/>
        <n v="95.99"/>
        <n v="-2.59"/>
        <n v="11.21"/>
        <n v="-4.0199999999999996"/>
        <n v="-3.69"/>
        <n v="-18.59"/>
        <n v="74.849999999999994"/>
        <n v="72.98"/>
        <n v="36.450000000000003"/>
        <n v="-7.74"/>
        <n v="493.79"/>
        <n v="29.29"/>
        <n v="100.12"/>
        <n v="3.81"/>
        <n v="74.569999999999993"/>
        <n v="152.5"/>
        <n v="12.3"/>
        <n v="1.1599999999999999"/>
        <n v="89.59"/>
        <n v="1.73"/>
        <n v="496.79"/>
        <n v="-21.47"/>
        <n v="21.59"/>
        <n v="-42.41"/>
        <n v="77.67"/>
        <n v="-49.55"/>
        <n v="-8.18"/>
        <n v="36.299999999999997"/>
        <n v="149.15"/>
        <n v="35.76"/>
        <n v="-14.59"/>
        <n v="56.26"/>
        <n v="9.91"/>
        <n v="-31.33"/>
        <n v="100.14"/>
        <n v="58.03"/>
        <n v="-19.55"/>
        <n v="15.83"/>
        <n v="1.81"/>
        <n v="15.93"/>
        <n v="6.48"/>
        <n v="-10.61"/>
        <n v="0.5"/>
        <n v="-1.05"/>
        <n v="3.47"/>
        <n v="8.73"/>
        <n v="41.43"/>
        <n v="18.27"/>
        <n v="101.35"/>
        <n v="51.15"/>
        <n v="0.2"/>
        <n v="5.52"/>
        <n v="-8.58"/>
        <n v="78.86"/>
        <n v="-24.56"/>
        <n v="-62.88"/>
        <n v="0.12"/>
        <n v="1.1100000000000001"/>
        <n v="5.63"/>
        <n v="8.16"/>
        <n v="-42.59"/>
        <n v="19.190000000000001"/>
        <n v="-19.77"/>
        <n v="3"/>
        <n v="161.97"/>
        <n v="3.62"/>
        <n v="13.89"/>
        <n v="13.9"/>
        <n v="11.72"/>
        <n v="184.26"/>
        <n v="-8.4700000000000006"/>
        <n v="-18.239999999999998"/>
        <n v="-25.11"/>
        <n v="-694.29"/>
        <n v="8.67"/>
        <n v="503.78"/>
        <n v="84.51"/>
        <n v="29.96"/>
        <n v="13.3"/>
        <n v="47.92"/>
        <n v="8.2200000000000006"/>
        <n v="287.98"/>
        <n v="19.2"/>
        <n v="126.39"/>
        <n v="23.99"/>
        <n v="-5.69"/>
        <n v="7.99"/>
        <n v="-50.67"/>
        <n v="-4.8"/>
        <n v="44.4"/>
        <n v="36"/>
        <n v="6.05"/>
        <n v="4.71"/>
        <n v="28.77"/>
        <n v="-3.66"/>
        <n v="-459.99"/>
        <n v="6.99"/>
        <n v="-50.39"/>
        <n v="-192.05"/>
        <n v="30.74"/>
        <n v="12.85"/>
        <n v="196.69"/>
        <n v="16.16"/>
        <n v="23.38"/>
        <n v="27.35"/>
        <n v="17.97"/>
        <n v="91.95"/>
        <n v="742.63"/>
        <n v="78.650000000000006"/>
        <n v="151.47"/>
        <n v="59.49"/>
        <n v="11.47"/>
        <n v="27.01"/>
        <n v="-20.78"/>
        <n v="0.44"/>
        <n v="-36.119999999999997"/>
        <n v="34.74"/>
        <n v="11.09"/>
        <n v="14.3"/>
        <n v="4.41"/>
        <n v="10.45"/>
        <n v="10.52"/>
        <n v="-9.16"/>
        <n v="181.66"/>
        <n v="11.73"/>
        <n v="-175.87"/>
        <n v="335.99"/>
        <n v="51.57"/>
        <n v="15.19"/>
        <n v="315.74"/>
        <n v="17.43"/>
        <n v="10.33"/>
        <n v="-4.49"/>
        <n v="50.12"/>
        <n v="-3.09"/>
        <n v="-0.71"/>
        <n v="1.34"/>
        <n v="106.48"/>
        <n v="1.29"/>
        <n v="601.97"/>
        <n v="125.99"/>
        <n v="1.77"/>
        <n v="13.68"/>
        <n v="19.399999999999999"/>
        <n v="-4.01"/>
        <n v="5.56"/>
        <n v="16.649999999999999"/>
        <n v="30.7"/>
        <n v="125.25"/>
        <n v="401.81"/>
        <n v="267.67"/>
        <n v="1.02"/>
        <n v="8.7100000000000009"/>
        <n v="24.5"/>
        <n v="38.020000000000003"/>
        <n v="92.97"/>
        <n v="4.8099999999999996"/>
        <n v="-312.06"/>
        <n v="10.01"/>
        <n v="-13.17"/>
        <n v="-8.5399999999999991"/>
        <n v="13.94"/>
        <n v="2.13"/>
        <n v="84.05"/>
        <n v="-54.6"/>
        <n v="-100.79"/>
        <n v="-36.25"/>
        <n v="-1862.31"/>
        <n v="5.01"/>
        <n v="81.849999999999994"/>
        <n v="216"/>
        <n v="16.54"/>
        <n v="16.149999999999999"/>
        <n v="-244.32"/>
        <n v="-14.7"/>
        <n v="-950.4"/>
        <n v="4.4800000000000004"/>
        <n v="22.24"/>
        <n v="2.66"/>
        <n v="9.6199999999999992"/>
        <n v="165.38"/>
        <n v="50.94"/>
        <n v="-80.48"/>
        <n v="-0.63"/>
        <n v="1.8"/>
        <n v="-13.73"/>
        <n v="24.29"/>
        <n v="32.93"/>
        <n v="2.99"/>
        <n v="13.86"/>
        <n v="-85.24"/>
        <n v="-5.83"/>
        <n v="-92.8"/>
        <n v="6"/>
        <n v="48.99"/>
        <n v="8.35"/>
        <n v="45.95"/>
        <n v="-2.31"/>
        <n v="2.15"/>
        <n v="41.88"/>
        <n v="3.87"/>
        <n v="-188.7"/>
        <n v="20.13"/>
        <n v="23"/>
        <n v="32.4"/>
        <n v="75.7"/>
        <n v="-5.41"/>
        <n v="4.13"/>
        <n v="19.420000000000002"/>
        <n v="13.18"/>
        <n v="-4.6399999999999997"/>
        <n v="51.94"/>
        <n v="49.27"/>
        <n v="8.5399999999999991"/>
        <n v="33.94"/>
        <n v="41.12"/>
        <n v="4.18"/>
        <n v="-30.15"/>
        <n v="553.39"/>
        <n v="-47"/>
        <n v="38.78"/>
        <n v="55.36"/>
        <n v="-11.96"/>
        <n v="-81"/>
        <n v="-1.68"/>
        <n v="9.58"/>
        <n v="187.8"/>
        <n v="64.790000000000006"/>
        <n v="195.99"/>
        <n v="26.59"/>
        <n v="13.04"/>
        <n v="157.02000000000001"/>
        <n v="17.309999999999999"/>
        <n v="41.22"/>
        <n v="28.09"/>
        <n v="-0.89"/>
        <n v="1270.99"/>
        <n v="20.63"/>
        <n v="6.72"/>
        <n v="-3.39"/>
        <n v="2.2000000000000002"/>
        <n v="-28.22"/>
        <n v="80.84"/>
        <n v="-28.27"/>
        <n v="43.84"/>
        <n v="84.66"/>
        <n v="-437.54"/>
        <n v="50.99"/>
        <n v="41.08"/>
        <n v="35.020000000000003"/>
        <n v="15.15"/>
        <n v="106.54"/>
        <n v="14.23"/>
        <n v="6.52"/>
        <n v="2.0499999999999998"/>
        <n v="-0.34"/>
        <n v="-36.18"/>
        <n v="21.87"/>
        <n v="4.97"/>
        <n v="144.52000000000001"/>
        <n v="-29.48"/>
        <n v="2.44"/>
        <n v="56.58"/>
        <n v="62.81"/>
        <n v="-7.27"/>
        <n v="-149.91"/>
        <n v="46.6"/>
        <n v="60.55"/>
        <n v="25.12"/>
        <n v="31.29"/>
        <n v="-12.96"/>
        <n v="89.31"/>
        <n v="-22.45"/>
        <n v="-2.7"/>
        <n v="-15.62"/>
        <n v="106.12"/>
        <n v="37.79"/>
        <n v="16.61"/>
        <n v="209.27"/>
        <n v="-337.64"/>
        <n v="0.78"/>
        <n v="10.58"/>
        <n v="206.62"/>
        <n v="-29.61"/>
        <n v="12.67"/>
        <n v="-73.58"/>
        <n v="84.94"/>
        <n v="102.95"/>
        <n v="315.81"/>
        <n v="0.74"/>
        <n v="2.17"/>
        <n v="11.69"/>
        <n v="3177.48"/>
        <n v="18.11"/>
        <n v="3.39"/>
        <n v="6.31"/>
        <n v="9.1300000000000008"/>
        <n v="39.69"/>
        <n v="349.34"/>
        <n v="1480.47"/>
        <n v="100.66"/>
        <n v="19.670000000000002"/>
        <n v="-67.67"/>
        <n v="24.88"/>
        <n v="-4.4000000000000004"/>
        <n v="16.82"/>
        <n v="353.58"/>
        <n v="20.14"/>
        <n v="156.34"/>
        <n v="-9.85"/>
        <n v="96.02"/>
        <n v="5.29"/>
        <n v="-21.17"/>
        <n v="186"/>
        <n v="-33.840000000000003"/>
        <n v="14.2"/>
        <n v="0.56000000000000005"/>
        <n v="16.68"/>
        <n v="92.51"/>
        <n v="-35.909999999999997"/>
        <n v="0.52"/>
        <n v="13.13"/>
        <n v="12.51"/>
        <n v="5.03"/>
        <n v="610.86"/>
        <n v="282.20999999999998"/>
        <n v="24.94"/>
        <n v="16.03"/>
        <n v="11.23"/>
        <n v="131.28"/>
        <n v="21.25"/>
        <n v="99.94"/>
        <n v="20.77"/>
        <n v="9.56"/>
        <n v="1.45"/>
        <n v="8.11"/>
        <n v="8.5299999999999994"/>
        <n v="-110.02"/>
        <n v="-7.83"/>
        <n v="15.52"/>
        <n v="19.95"/>
        <n v="69.2"/>
        <n v="4.3499999999999996"/>
        <n v="22.76"/>
        <n v="27.79"/>
        <n v="107.35"/>
        <n v="2.63"/>
        <n v="209.99"/>
        <n v="-8.92"/>
        <n v="118.29"/>
        <n v="35.26"/>
        <n v="35.99"/>
        <n v="395.99"/>
        <n v="285.99"/>
        <n v="7.43"/>
        <n v="137.15"/>
        <n v="111.59"/>
        <n v="-6.83"/>
        <n v="-6.12"/>
        <n v="7.01"/>
        <n v="11.38"/>
        <n v="8.1"/>
        <n v="68.33"/>
        <n v="29.88"/>
        <n v="539.92999999999995"/>
        <n v="-1065.3699999999999"/>
        <n v="12.01"/>
        <n v="122.15"/>
        <n v="13.83"/>
        <n v="9.0299999999999994"/>
        <n v="69.989999999999995"/>
        <n v="-97.74"/>
        <n v="0.39"/>
        <n v="17.82"/>
        <n v="19.39"/>
        <n v="29.58"/>
        <n v="8.02"/>
        <n v="-15.1"/>
        <n v="-113.28"/>
        <n v="-45.29"/>
        <n v="18"/>
        <n v="1.28"/>
        <n v="-27.72"/>
        <n v="0.24"/>
        <n v="-46.23"/>
        <n v="4.09"/>
        <n v="485.99"/>
        <n v="-4.9000000000000004"/>
        <n v="148.11000000000001"/>
        <n v="4.57"/>
        <n v="119.69"/>
        <n v="125.58"/>
        <n v="129.35"/>
        <n v="68.599999999999994"/>
        <n v="419.82"/>
        <n v="36.85"/>
        <n v="17.96"/>
        <n v="17.100000000000001"/>
        <n v="41.54"/>
        <n v="10.31"/>
        <n v="30.01"/>
        <n v="24.48"/>
        <n v="-6.9"/>
        <n v="-20.25"/>
        <n v="6.12"/>
        <n v="-52.83"/>
        <n v="-512.15"/>
        <n v="77.75"/>
        <n v="297.69"/>
        <n v="44.05"/>
        <n v="81.430000000000007"/>
        <n v="51.83"/>
        <n v="9.8000000000000007"/>
        <n v="131.59"/>
        <n v="35.68"/>
        <n v="7.54"/>
        <n v="4.53"/>
        <n v="90.83"/>
        <n v="76.27"/>
        <n v="-55.26"/>
        <n v="-23.78"/>
        <n v="-114.39"/>
        <n v="-18.2"/>
        <n v="6.39"/>
        <n v="39"/>
        <n v="17.62"/>
        <n v="-76.61"/>
        <n v="8.8699999999999992"/>
        <n v="316.88"/>
        <n v="648.55999999999995"/>
        <n v="3.27"/>
        <n v="0.73"/>
        <n v="-20.329999999999998"/>
        <n v="-18.87"/>
        <n v="41.5"/>
        <n v="1906.49"/>
        <n v="-15.22"/>
        <n v="-255.74"/>
        <n v="58.66"/>
        <n v="-6.93"/>
        <n v="4.6100000000000003"/>
        <n v="17.55"/>
        <n v="63.93"/>
        <n v="67.61"/>
        <n v="16.39"/>
        <n v="-93.23"/>
        <n v="-1.29"/>
        <n v="-1.79"/>
        <n v="-7.1"/>
        <n v="-5.45"/>
        <n v="2.39"/>
        <n v="-16.82"/>
        <n v="-1.88"/>
        <n v="-470.55"/>
        <n v="-115.72"/>
        <n v="18.399999999999999"/>
        <n v="21.14"/>
        <n v="-6.95"/>
        <n v="-68.39"/>
        <n v="-3.22"/>
        <n v="-9.8000000000000007"/>
        <n v="-211.47"/>
        <n v="89.22"/>
        <n v="6.44"/>
        <n v="169.18"/>
        <n v="-5.78"/>
        <n v="8.93"/>
        <n v="-2.44"/>
        <n v="-2.1800000000000002"/>
        <n v="-11.44"/>
        <n v="-20.7"/>
        <n v="-25.22"/>
        <n v="-14.69"/>
        <n v="-7.82"/>
        <n v="12.94"/>
        <n v="9.52"/>
        <n v="21.71"/>
        <n v="-103.86"/>
        <n v="-14.56"/>
        <n v="57.6"/>
        <n v="25.88"/>
        <n v="24.2"/>
        <n v="15.7"/>
        <n v="35.65"/>
        <n v="2.04"/>
        <n v="-19.98"/>
        <n v="76.400000000000006"/>
        <n v="78.44"/>
        <n v="12.81"/>
        <n v="11.11"/>
        <n v="5.6"/>
        <n v="17.760000000000002"/>
        <n v="31.75"/>
        <n v="-3.43"/>
        <n v="42"/>
        <n v="34.409999999999997"/>
        <n v="-6.1"/>
        <n v="81.260000000000005"/>
        <n v="-10.39"/>
        <n v="32"/>
        <n v="-49.92"/>
        <n v="4.93"/>
        <n v="15.12"/>
        <n v="16.12"/>
        <n v="20.39"/>
        <n v="-4.91"/>
        <n v="-52.96"/>
        <n v="8.77"/>
        <n v="-18.03"/>
        <n v="334.5"/>
        <n v="29.34"/>
        <n v="58.18"/>
        <n v="87.74"/>
        <n v="-12.8"/>
        <n v="245.7"/>
        <n v="19.59"/>
        <n v="-163.58000000000001"/>
        <n v="-13.02"/>
        <n v="84.57"/>
        <n v="58.38"/>
        <n v="53.8"/>
        <n v="50.38"/>
        <n v="7.89"/>
        <n v="-28.69"/>
        <n v="-79.91"/>
        <n v="-4.5"/>
        <n v="14.35"/>
        <n v="13.34"/>
        <n v="2.06"/>
        <n v="140.55000000000001"/>
        <n v="62.91"/>
        <n v="-4.16"/>
        <n v="-86.06"/>
        <n v="2.91"/>
        <n v="5.7"/>
        <n v="28.71"/>
        <n v="44.89"/>
        <n v="36.47"/>
        <n v="26.27"/>
        <n v="21.03"/>
        <n v="140.69"/>
        <n v="7.56"/>
        <n v="61.39"/>
        <n v="770.35"/>
        <n v="54.22"/>
        <n v="-61.87"/>
        <n v="-6.24"/>
        <n v="134.65"/>
        <n v="2.98"/>
        <n v="9.25"/>
        <n v="1.53"/>
        <n v="266.45"/>
        <n v="82.34"/>
        <n v="-4.99"/>
        <n v="4.4000000000000004"/>
        <n v="-125.77"/>
        <n v="13.46"/>
        <n v="95.76"/>
        <n v="377.99"/>
        <n v="5.26"/>
        <n v="-12.08"/>
        <n v="-16.88"/>
        <n v="16.18"/>
        <n v="63.89"/>
        <n v="156.43"/>
        <n v="60.39"/>
        <n v="-17.04"/>
        <n v="9.8699999999999992"/>
        <n v="-9.66"/>
        <n v="19.14"/>
        <n v="-114.02"/>
        <n v="18.059999999999999"/>
        <n v="-2.5299999999999998"/>
        <n v="2.1"/>
        <n v="101.39"/>
        <n v="21.45"/>
        <n v="-3.52"/>
        <n v="48.95"/>
        <n v="61.96"/>
        <n v="-58.69"/>
        <n v="9.7100000000000009"/>
        <n v="-89.09"/>
        <n v="-24.24"/>
        <n v="20.51"/>
        <n v="42.15"/>
        <n v="449.99"/>
        <n v="50.44"/>
        <n v="-10.38"/>
        <n v="13.73"/>
        <n v="314.99"/>
        <n v="3.88"/>
        <n v="14.96"/>
        <n v="5.1100000000000003"/>
        <n v="-19.559999999999999"/>
        <n v="-36.47"/>
        <n v="11.07"/>
        <n v="-0.73"/>
        <n v="22.56"/>
        <n v="9.34"/>
        <n v="-25.38"/>
        <n v="1143.8900000000001"/>
        <n v="33.5"/>
        <n v="-3.33"/>
        <n v="20.72"/>
        <n v="56.27"/>
        <n v="58.51"/>
        <n v="140.38999999999999"/>
        <n v="15.85"/>
        <n v="4.0199999999999996"/>
        <n v="-9.56"/>
        <n v="100.48"/>
        <n v="15.74"/>
        <n v="92"/>
        <n v="-525.64"/>
        <n v="456.59"/>
        <n v="74.69"/>
        <n v="-17.61"/>
        <n v="57.36"/>
        <n v="27.74"/>
        <n v="-1.48"/>
        <n v="-20.73"/>
        <n v="69.099999999999994"/>
        <n v="4.16"/>
        <n v="21.09"/>
        <n v="79.91"/>
        <n v="109.34"/>
        <n v="15.61"/>
        <n v="46.63"/>
        <n v="-376.69"/>
        <n v="55"/>
        <n v="42.23"/>
        <n v="72.89"/>
        <n v="146.24"/>
        <n v="52.73"/>
        <n v="33.25"/>
        <n v="170.51"/>
        <n v="-1181.28"/>
        <n v="47.99"/>
        <n v="-31.37"/>
        <n v="5.38"/>
        <n v="-12.21"/>
        <n v="6.46"/>
        <n v="13.06"/>
        <n v="34.07"/>
        <n v="10.68"/>
        <n v="148.49"/>
        <n v="-2.04"/>
        <n v="0.28000000000000003"/>
        <n v="-14.16"/>
        <n v="-6.98"/>
        <n v="-131.99"/>
        <n v="-3.94"/>
        <n v="167.98"/>
        <n v="18.97"/>
        <n v="-120.29"/>
        <n v="11.92"/>
        <n v="3.43"/>
        <n v="7.93"/>
        <n v="178.8"/>
        <n v="-12.92"/>
        <n v="-1031.54"/>
        <n v="26.82"/>
        <n v="-16.96"/>
        <n v="-84.45"/>
        <n v="-51.3"/>
        <n v="-28.87"/>
        <n v="33.590000000000003"/>
        <n v="41.29"/>
        <n v="70.98"/>
        <n v="224.44"/>
        <n v="321.83999999999997"/>
        <n v="-66.510000000000005"/>
        <n v="18.66"/>
        <n v="49.72"/>
        <n v="-191.65"/>
        <n v="-219.16"/>
        <n v="78.77"/>
        <n v="39.630000000000003"/>
        <n v="191.97"/>
        <n v="43.78"/>
        <n v="63.14"/>
        <n v="5.41"/>
        <n v="-13.8"/>
        <n v="176.79"/>
        <n v="1.61"/>
        <n v="-1.35"/>
        <n v="9.73"/>
        <n v="49.11"/>
        <n v="-4.46"/>
        <n v="-126.48"/>
        <n v="-52.2"/>
        <n v="20.68"/>
        <n v="3.68"/>
        <n v="64.37"/>
        <n v="-18.46"/>
        <n v="56.39"/>
        <n v="28.08"/>
        <n v="49.23"/>
        <n v="39.44"/>
        <n v="-204.45"/>
        <n v="78.89"/>
        <n v="3.09"/>
        <n v="92.37"/>
        <n v="2.3199999999999998"/>
        <n v="6.18"/>
        <n v="38.97"/>
        <n v="762.18"/>
        <n v="-290.88"/>
        <n v="105.47"/>
        <n v="15.78"/>
        <n v="-27"/>
        <n v="97.46"/>
        <n v="189.4"/>
        <n v="223.29"/>
        <n v="82.08"/>
        <n v="0.59"/>
        <n v="21.99"/>
        <n v="105.83"/>
        <n v="11.16"/>
        <n v="18.21"/>
        <n v="30.19"/>
        <n v="21.29"/>
        <n v="1014.98"/>
        <n v="-393.6"/>
        <n v="-6.46"/>
        <n v="45.47"/>
        <n v="3.15"/>
        <n v="6.6"/>
        <n v="2.23"/>
        <n v="10.86"/>
        <n v="11.9"/>
        <n v="33.04"/>
        <n v="210.49"/>
        <n v="28.8"/>
        <n v="8.1199999999999992"/>
        <n v="62.74"/>
        <n v="-70.959999999999994"/>
        <n v="66.95"/>
        <n v="22.01"/>
        <n v="28.65"/>
        <n v="17.64"/>
        <n v="-17.29"/>
        <n v="43.16"/>
        <n v="58.81"/>
        <n v="41.04"/>
        <n v="79.760000000000005"/>
        <n v="6.98"/>
        <n v="76.55"/>
        <n v="142.99"/>
        <n v="4.7300000000000004"/>
        <n v="2229.02"/>
        <n v="115.55"/>
        <n v="11.81"/>
        <n v="-29.24"/>
        <n v="1013.13"/>
        <n v="130.76"/>
        <n v="150.36000000000001"/>
        <n v="40.119999999999997"/>
        <n v="13.21"/>
        <n v="5.57"/>
        <n v="15.86"/>
        <n v="10.41"/>
        <n v="8.09"/>
        <n v="28.14"/>
        <n v="0.26"/>
        <n v="211.5"/>
        <n v="105.65"/>
        <n v="-112.62"/>
        <n v="-5.46"/>
        <n v="-1.91"/>
        <n v="-2.76"/>
        <n v="3.21"/>
        <n v="-205"/>
        <n v="23.49"/>
        <n v="-5.26"/>
        <n v="-31.6"/>
        <n v="40.799999999999997"/>
        <n v="28.17"/>
        <n v="1.93"/>
        <n v="34.49"/>
        <n v="-8.98"/>
        <n v="-42.75"/>
        <n v="-3.9"/>
        <n v="-0.7"/>
        <n v="-165.77"/>
        <n v="-82.99"/>
        <n v="16.29"/>
        <n v="2.77"/>
        <n v="2.2599999999999998"/>
        <n v="-13.55"/>
        <n v="152.02000000000001"/>
        <n v="94.96"/>
        <n v="48.94"/>
        <n v="124.93"/>
        <n v="-135.77000000000001"/>
        <n v="-118.13"/>
        <n v="-4.22"/>
        <n v="-75.83"/>
        <n v="1416.8"/>
        <n v="18.39"/>
        <n v="0.72"/>
        <n v="4.59"/>
        <n v="-16.59"/>
        <n v="-6.08"/>
        <n v="92.08"/>
        <n v="9.2200000000000006"/>
        <n v="874.99"/>
        <n v="267.70999999999998"/>
        <n v="28.96"/>
        <n v="29.15"/>
        <n v="13.96"/>
        <n v="15.11"/>
        <n v="82.5"/>
        <n v="-16.260000000000002"/>
        <n v="122.29"/>
        <n v="35.630000000000003"/>
        <n v="11.45"/>
        <n v="200.95"/>
        <n v="80.989999999999995"/>
        <n v="41.7"/>
        <n v="49.97"/>
        <n v="45.76"/>
        <n v="11.12"/>
        <n v="24.23"/>
        <n v="6.5"/>
        <n v="13.53"/>
        <n v="-30.59"/>
        <n v="22.94"/>
        <n v="89.99"/>
        <n v="29.8"/>
        <n v="22.49"/>
        <n v="-13.87"/>
        <n v="3.05"/>
        <n v="144.35"/>
        <n v="23.92"/>
        <n v="56.55"/>
        <n v="92.39"/>
        <n v="-42.8"/>
        <n v="-26.96"/>
        <n v="-8.17"/>
        <n v="5.0599999999999996"/>
        <n v="209.24"/>
        <n v="20.02"/>
        <n v="42.05"/>
        <n v="32.54"/>
        <n v="70.55"/>
        <n v="21.4"/>
        <n v="28.48"/>
        <n v="40.5"/>
        <n v="-121.58"/>
        <n v="0.97"/>
        <n v="136.94"/>
        <n v="0.22"/>
        <n v="-153.12"/>
        <n v="18.350000000000001"/>
        <n v="274.39"/>
        <n v="68.98"/>
        <n v="34.69"/>
        <n v="48.12"/>
        <n v="8.33"/>
        <n v="303.33999999999997"/>
        <n v="10.76"/>
        <n v="8.4600000000000009"/>
        <n v="27.24"/>
        <n v="-8.6"/>
        <n v="35.1"/>
        <n v="53.98"/>
        <n v="215.12"/>
        <n v="12.32"/>
        <n v="1114.51"/>
        <n v="5.75"/>
        <n v="6.01"/>
        <n v="54"/>
        <n v="5.16"/>
        <n v="16.670000000000002"/>
        <n v="16"/>
        <n v="394.21"/>
        <n v="-2.0099999999999998"/>
        <n v="-12.15"/>
        <n v="-10.039999999999999"/>
        <n v="55.39"/>
        <n v="12.06"/>
        <n v="118.66"/>
        <n v="-8.51"/>
        <n v="257.70999999999998"/>
        <n v="329.99"/>
        <n v="12.69"/>
        <n v="2.5499999999999998"/>
        <n v="2.16"/>
        <n v="-2.1"/>
        <n v="8.27"/>
        <n v="200.49"/>
        <n v="306.49"/>
        <n v="-2.86"/>
        <n v="-29.44"/>
        <n v="14.63"/>
        <n v="-1665.05"/>
        <n v="-7.05"/>
        <n v="-5.72"/>
        <n v="-10.42"/>
        <n v="-10.210000000000001"/>
        <n v="-103.27"/>
        <n v="10.9"/>
        <n v="1.04"/>
        <n v="27.43"/>
        <n v="158.58000000000001"/>
        <n v="-25.05"/>
        <n v="58.79"/>
        <n v="217.77"/>
        <n v="78.75"/>
        <n v="7.97"/>
        <n v="130"/>
        <n v="327.58"/>
        <n v="31.89"/>
        <n v="5.49"/>
        <n v="5.07"/>
        <n v="10.25"/>
        <n v="152.38999999999999"/>
        <n v="4.34"/>
        <n v="134.33000000000001"/>
        <n v="16.96"/>
        <n v="28.86"/>
        <n v="8.86"/>
        <n v="-913.18"/>
        <n v="-58.87"/>
        <n v="47.94"/>
        <n v="2.5299999999999998"/>
        <n v="14.5"/>
        <n v="147.47999999999999"/>
        <n v="141.16"/>
        <n v="422.51"/>
        <n v="24.07"/>
        <n v="57.32"/>
        <n v="176.39"/>
        <n v="6.86"/>
        <n v="-63.01"/>
        <n v="-4.7699999999999996"/>
        <n v="0.32"/>
        <n v="-2.56"/>
        <n v="-7.72"/>
        <n v="16.59"/>
        <n v="155.25"/>
        <n v="394.27"/>
        <n v="213.7"/>
        <n v="10.43"/>
        <n v="5.42"/>
        <n v="335.85"/>
        <n v="13.17"/>
        <n v="5.54"/>
        <n v="17.989999999999998"/>
        <n v="240.26"/>
        <n v="19.829999999999998"/>
        <n v="7.09"/>
        <n v="32.25"/>
        <n v="395.96"/>
        <n v="-4.6500000000000004"/>
        <n v="-2.2799999999999998"/>
        <n v="6.84"/>
        <n v="-2.06"/>
        <n v="376.11"/>
        <n v="47.84"/>
        <n v="47.96"/>
        <n v="31.27"/>
        <n v="-48.39"/>
        <n v="14.41"/>
        <n v="-59.06"/>
        <n v="-1.5"/>
        <n v="23.1"/>
        <n v="-86.37"/>
        <n v="-100.92"/>
        <n v="18.61"/>
        <n v="58.5"/>
        <n v="296.07"/>
        <n v="28.66"/>
        <n v="-22.62"/>
        <n v="-12.75"/>
        <n v="4.76"/>
        <n v="561.55999999999995"/>
        <n v="14.28"/>
        <n v="15.25"/>
        <n v="-0.79"/>
        <n v="0.85"/>
        <n v="76.319999999999993"/>
        <n v="55.85"/>
        <n v="26.58"/>
        <n v="13.69"/>
        <n v="-8.2799999999999994"/>
        <n v="-373.3"/>
        <n v="7.72"/>
        <n v="-1.89"/>
        <n v="25.15"/>
        <n v="38.35"/>
        <n v="-191.62"/>
        <n v="-2.2400000000000002"/>
        <n v="12.97"/>
        <n v="-31.49"/>
        <n v="15.02"/>
        <n v="16.11"/>
        <n v="83.25"/>
        <n v="125.47"/>
        <n v="17.690000000000001"/>
        <n v="33.07"/>
        <n v="-2.57"/>
        <n v="-54.32"/>
        <n v="35.159999999999997"/>
        <n v="207.15"/>
        <n v="178.91"/>
        <n v="143.19"/>
        <n v="34.39"/>
        <n v="43.32"/>
        <n v="32.630000000000003"/>
        <n v="21.41"/>
        <n v="250"/>
        <n v="18.989999999999998"/>
        <n v="20.59"/>
        <n v="15.76"/>
        <n v="-108.83"/>
        <n v="23.44"/>
        <n v="77.739999999999995"/>
        <n v="67.989999999999995"/>
        <n v="42.88"/>
        <n v="-350.49"/>
        <n v="6.17"/>
        <n v="-95.25"/>
        <n v="1.87"/>
        <n v="214.49"/>
        <n v="3.46"/>
        <n v="-186.57"/>
        <n v="15.6"/>
        <n v="17.61"/>
        <n v="44.99"/>
        <n v="459.4"/>
        <n v="97.2"/>
        <n v="-2.84"/>
        <n v="6.09"/>
        <n v="-7.76"/>
        <n v="63.78"/>
        <n v="27.09"/>
        <n v="16.8"/>
        <n v="42.12"/>
        <n v="-13.29"/>
        <n v="2.27"/>
        <n v="20.5"/>
        <n v="161.99"/>
        <n v="-10.34"/>
        <n v="-69.47"/>
        <n v="-6.29"/>
        <n v="-73.819999999999993"/>
        <n v="-31.65"/>
        <n v="41.34"/>
        <n v="75.69"/>
        <n v="-29.12"/>
        <n v="-14.6"/>
        <n v="47.63"/>
        <n v="-161.69"/>
        <n v="9.16"/>
        <n v="103.31"/>
        <n v="74.98"/>
        <n v="-46"/>
        <n v="165"/>
        <n v="30.79"/>
        <n v="53.04"/>
        <n v="269.31"/>
        <n v="6.71"/>
        <n v="21.04"/>
        <n v="35.979999999999997"/>
        <n v="7.08"/>
        <n v="9.31"/>
        <n v="196.61"/>
        <n v="124.49"/>
        <n v="1.26"/>
        <n v="8.0299999999999994"/>
        <n v="20.2"/>
        <n v="145.78"/>
        <n v="12.65"/>
        <n v="20.04"/>
        <n v="34.909999999999997"/>
        <n v="113.85"/>
        <n v="10.1"/>
        <n v="215.99"/>
        <n v="24.27"/>
        <n v="10.199999999999999"/>
        <n v="-182.64"/>
        <n v="31.2"/>
        <n v="7.3"/>
        <n v="-3.14"/>
        <n v="36.229999999999997"/>
        <n v="-4.75"/>
        <n v="-73.180000000000007"/>
        <n v="34.42"/>
        <n v="-37.11"/>
        <n v="193.32"/>
        <n v="103.9"/>
        <n v="12.11"/>
        <n v="34.5"/>
        <n v="48.96"/>
        <n v="50.56"/>
        <n v="1.58"/>
        <n v="108.18"/>
        <n v="4"/>
        <n v="96.42"/>
        <n v="29.98"/>
        <n v="-383.03"/>
        <n v="2.52"/>
        <n v="2.2400000000000002"/>
        <n v="117.13"/>
        <n v="46.79"/>
        <n v="-143.79"/>
        <n v="-6.53"/>
        <n v="10.98"/>
        <n v="-248.17"/>
        <n v="9.69"/>
        <n v="-7.58"/>
        <n v="38.68"/>
        <n v="61.33"/>
        <n v="31.5"/>
        <n v="-26.88"/>
        <n v="-3.84"/>
        <n v="-25.82"/>
        <n v="40.35"/>
        <n v="94.49"/>
        <n v="56.99"/>
        <n v="43.19"/>
        <n v="-7.44"/>
        <n v="28.7"/>
        <n v="13.25"/>
        <n v="46.12"/>
        <n v="42.5"/>
        <n v="-18.059999999999999"/>
        <n v="-40.200000000000003"/>
        <n v="13.48"/>
        <n v="23.96"/>
        <n v="16.98"/>
        <n v="322.18"/>
        <n v="9.3800000000000008"/>
        <n v="-1.2"/>
        <n v="29.99"/>
        <n v="99.43"/>
        <n v="-17.05"/>
        <n v="-1.74"/>
        <n v="20.58"/>
        <n v="35.71"/>
        <n v="14.39"/>
        <n v="-116.84"/>
        <n v="141.28"/>
        <n v="84.52"/>
        <n v="76.09"/>
        <n v="229.99"/>
        <n v="160.18"/>
        <n v="22.86"/>
        <n v="27"/>
        <n v="-15.53"/>
        <n v="3.07"/>
        <n v="52"/>
        <n v="6.1"/>
        <n v="15.37"/>
        <n v="383.93"/>
        <n v="22.71"/>
        <n v="249.91"/>
        <n v="3.34"/>
        <n v="-15.46"/>
        <n v="30.95"/>
        <n v="6.42"/>
        <n v="9.57"/>
        <n v="-26.54"/>
        <n v="-50.3"/>
        <n v="-93.47"/>
        <n v="-247.8"/>
        <n v="-7.37"/>
        <n v="23.56"/>
        <n v="8.01"/>
        <n v="-11.34"/>
        <n v="41.17"/>
        <n v="23.12"/>
        <n v="-76.010000000000005"/>
        <n v="165.29"/>
        <n v="28.49"/>
        <n v="-1.46"/>
        <n v="-480.2"/>
        <n v="-24.04"/>
        <n v="-2.54"/>
        <n v="-67.62"/>
        <n v="-123.86"/>
        <n v="-3.82"/>
        <n v="-9.2899999999999991"/>
        <n v="-32.520000000000003"/>
        <n v="18.600000000000001"/>
        <n v="19.260000000000002"/>
        <n v="10.09"/>
        <n v="-1.98"/>
        <n v="-40.65"/>
        <n v="735.03"/>
        <n v="20.73"/>
        <n v="6.15"/>
        <n v="22.33"/>
        <n v="180.77"/>
        <n v="54.58"/>
        <n v="29.7"/>
        <n v="25.18"/>
        <n v="30.52"/>
        <n v="5.15"/>
        <n v="190.43"/>
        <n v="234"/>
        <n v="-157.01"/>
        <n v="23.51"/>
        <n v="7.35"/>
        <n v="22.67"/>
        <n v="53.5"/>
        <n v="-162.22999999999999"/>
        <n v="88.39"/>
        <n v="32.49"/>
        <n v="-8.49"/>
        <n v="56.69"/>
        <n v="-182.35"/>
        <n v="64.52"/>
        <n v="27.95"/>
        <n v="29.25"/>
        <n v="15.4"/>
        <n v="9.7799999999999994"/>
        <n v="87.57"/>
        <n v="178.9"/>
        <n v="130.87"/>
        <n v="46.93"/>
        <n v="121.76"/>
        <n v="-0.27"/>
        <n v="-13.62"/>
        <n v="1.56"/>
        <n v="-122.39"/>
        <n v="-2.38"/>
        <n v="15.82"/>
        <n v="-5.82"/>
        <n v="32.35"/>
        <n v="42.59"/>
        <n v="-4.2300000000000004"/>
        <n v="120.95"/>
        <n v="-43.12"/>
        <n v="-21.42"/>
        <n v="3.86"/>
        <n v="11.56"/>
        <n v="4.92"/>
        <n v="-15.93"/>
        <n v="69.650000000000006"/>
        <n v="41.57"/>
        <n v="5.08"/>
        <n v="-5.48"/>
        <n v="-2.99"/>
        <n v="0.69"/>
        <n v="-2.13"/>
        <n v="49.44"/>
        <n v="30.72"/>
        <n v="60"/>
        <n v="0.57999999999999996"/>
        <n v="9.94"/>
        <n v="14.16"/>
        <n v="12.77"/>
        <n v="8.57"/>
        <n v="112.39"/>
        <n v="20.09"/>
        <n v="46.98"/>
        <n v="-13.98"/>
        <n v="35.29"/>
        <n v="5.65"/>
        <n v="71.27"/>
        <n v="7.07"/>
        <n v="-3.73"/>
        <n v="-72.040000000000006"/>
        <n v="16.440000000000001"/>
        <n v="69.97"/>
        <n v="34.89"/>
        <n v="6.43"/>
        <n v="7.45"/>
        <n v="16.399999999999999"/>
        <n v="21.65"/>
        <n v="93.7"/>
        <n v="15.88"/>
        <n v="128.97"/>
        <n v="34.96"/>
        <n v="9.86"/>
        <n v="27.37"/>
        <n v="18.940000000000001"/>
        <n v="10.26"/>
        <n v="36.369999999999997"/>
        <n v="377.96"/>
        <n v="607.61"/>
        <n v="-2639.99"/>
        <n v="-17"/>
        <n v="69"/>
        <n v="21.54"/>
        <n v="14.46"/>
        <n v="48.47"/>
        <n v="38.44"/>
        <n v="136.66999999999999"/>
        <n v="14.85"/>
        <n v="-15.75"/>
        <n v="-19.739999999999998"/>
        <n v="17"/>
        <n v="31.37"/>
        <n v="-145.52000000000001"/>
        <n v="18.88"/>
        <n v="5.99"/>
        <n v="84.5"/>
        <n v="556.97"/>
        <n v="43.44"/>
        <n v="3.31"/>
        <n v="14.65"/>
        <n v="517.48"/>
        <n v="-105.32"/>
        <n v="-2.2200000000000002"/>
        <n v="51.19"/>
        <n v="-71.81"/>
        <n v="21.42"/>
        <n v="356.04"/>
        <n v="4.8"/>
        <n v="0.34"/>
        <n v="137.26"/>
        <n v="135.46"/>
        <n v="-33.64"/>
        <n v="56.35"/>
        <n v="-13.84"/>
        <n v="19.079999999999998"/>
        <n v="-383.99"/>
        <n v="63.74"/>
        <n v="-786.74"/>
        <n v="37.18"/>
        <n v="7.23"/>
        <n v="21.58"/>
        <n v="3.78"/>
        <n v="2302.9699999999998"/>
        <n v="20.93"/>
        <n v="0.95"/>
        <n v="224.99"/>
        <n v="46.9"/>
        <n v="74.209999999999994"/>
        <n v="371.32"/>
        <n v="-15.48"/>
        <n v="-90.38"/>
        <n v="35.42"/>
        <n v="-46.98"/>
        <n v="-15.15"/>
        <n v="41.76"/>
        <n v="51.66"/>
        <n v="103.23"/>
        <n v="-3.17"/>
        <n v="71.97"/>
        <n v="-464.7"/>
        <n v="0.71"/>
        <n v="8.19"/>
        <n v="-12.73"/>
        <n v="75.17"/>
        <n v="31.52"/>
        <n v="14.24"/>
        <n v="286.70999999999998"/>
        <n v="-5.85"/>
        <n v="44.53"/>
        <n v="27.89"/>
        <n v="38.15"/>
        <n v="167.81"/>
        <n v="-26.72"/>
        <n v="-1.32"/>
        <n v="52.38"/>
        <n v="14.68"/>
        <n v="-264.92"/>
        <n v="12.13"/>
        <n v="2400.9699999999998"/>
        <n v="71.25"/>
        <n v="22.89"/>
        <n v="292.77999999999997"/>
        <n v="18.510000000000002"/>
        <n v="-142.07"/>
        <n v="6.53"/>
        <n v="28"/>
        <n v="14.04"/>
        <n v="33.78"/>
        <n v="90.98"/>
        <n v="13.79"/>
        <n v="2.31"/>
        <n v="1415.43"/>
        <n v="10.94"/>
        <n v="30.44"/>
        <n v="61.38"/>
        <n v="71.16"/>
        <n v="12.18"/>
        <n v="-115.71"/>
        <n v="118.34"/>
        <n v="17.88"/>
        <n v="51.75"/>
        <n v="40.520000000000003"/>
        <n v="150.38"/>
        <n v="-17.75"/>
        <n v="-30.87"/>
        <n v="-1.22"/>
        <n v="35.86"/>
        <n v="297.64"/>
        <n v="-47.06"/>
        <n v="694.5"/>
        <n v="222.59"/>
        <n v="32.47"/>
        <n v="24.6"/>
        <n v="1.35"/>
        <n v="91.79"/>
        <n v="-15.58"/>
        <n v="17.34"/>
        <n v="4.22"/>
        <n v="11.77"/>
        <n v="31.6"/>
        <n v="-5.76"/>
        <n v="76.010000000000005"/>
        <n v="37.369999999999997"/>
        <n v="-20.239999999999998"/>
        <n v="406.72"/>
        <n v="2.2999999999999998"/>
        <n v="-99.35"/>
        <n v="5.89"/>
        <n v="76.25"/>
        <n v="17.77"/>
        <n v="12.22"/>
        <n v="-59.84"/>
        <n v="52.82"/>
        <n v="144"/>
        <n v="-2.68"/>
        <n v="-538.45000000000005"/>
        <n v="27.78"/>
        <n v="11.68"/>
        <n v="635.5"/>
        <n v="58.92"/>
        <n v="38.270000000000003"/>
        <n v="67.27"/>
        <n v="5.9"/>
        <n v="2799.98"/>
        <n v="18.2"/>
        <n v="7.1"/>
        <n v="-77.47"/>
        <n v="378.27"/>
        <n v="15.95"/>
        <n v="-3.79"/>
        <n v="33.93"/>
        <n v="6.02"/>
        <n v="83.73"/>
        <n v="19.52"/>
        <n v="15.35"/>
        <n v="33.36"/>
        <n v="10"/>
        <n v="12.1"/>
        <n v="-19.47"/>
        <n v="-75.84"/>
        <n v="-17.57"/>
        <n v="34.81"/>
        <n v="-149.63"/>
        <n v="303.8"/>
        <n v="-12.63"/>
        <n v="-13.34"/>
        <n v="33.909999999999997"/>
        <n v="30.99"/>
        <n v="31.24"/>
        <n v="28.44"/>
        <n v="-40.18"/>
        <n v="8399.98"/>
        <n v="331.19"/>
        <n v="16.84"/>
        <n v="9.51"/>
        <n v="33.86"/>
        <n v="582.23"/>
        <n v="23.9"/>
        <n v="134.93"/>
        <n v="26.93"/>
        <n v="-6.21"/>
        <n v="54.44"/>
        <n v="-137.97999999999999"/>
        <n v="-47.18"/>
        <n v="68.69"/>
        <n v="-225.56"/>
        <n v="2.61"/>
        <n v="39.92"/>
        <n v="39.590000000000003"/>
        <n v="6.68"/>
        <n v="33.31"/>
        <n v="-26.73"/>
        <n v="32.43"/>
        <n v="66.540000000000006"/>
        <n v="137.29"/>
        <n v="17.52"/>
        <n v="49.56"/>
        <n v="28.41"/>
        <n v="-6.88"/>
        <n v="18.239999999999998"/>
        <n v="28.62"/>
        <n v="350.43"/>
        <n v="225.26"/>
        <n v="129.59"/>
        <n v="15.51"/>
        <n v="-56.34"/>
        <n v="37.76"/>
        <n v="-127.58"/>
        <n v="7.61"/>
        <n v="-786.01"/>
        <n v="-83.21"/>
        <n v="22.05"/>
        <n v="124.78"/>
        <n v="-3.6"/>
        <n v="2.74"/>
        <n v="-71.3"/>
        <n v="34.79"/>
        <n v="-44.02"/>
        <n v="-75.599999999999994"/>
        <n v="-164.95"/>
        <n v="-1.78"/>
        <n v="0.08"/>
        <n v="197.92"/>
        <n v="38.729999999999997"/>
        <n v="38.32"/>
        <n v="23.42"/>
        <n v="-760.98"/>
        <n v="-46.8"/>
        <n v="-90.25"/>
        <n v="-14.97"/>
        <n v="22.15"/>
        <n v="41.02"/>
        <n v="31.04"/>
        <n v="11.22"/>
        <n v="93.22"/>
        <n v="-29.51"/>
        <n v="22.79"/>
        <n v="13.35"/>
        <n v="-29.92"/>
        <n v="29.03"/>
        <n v="429.58"/>
        <n v="160.16"/>
        <n v="5.04"/>
        <n v="15.8"/>
        <n v="3.02"/>
        <n v="150.97999999999999"/>
        <n v="-3.47"/>
        <n v="-251.99"/>
        <n v="-13.43"/>
        <n v="-153.35"/>
        <n v="102.5"/>
        <n v="93.77"/>
        <n v="-14.55"/>
        <n v="659.98"/>
        <n v="51.47"/>
        <n v="104.75"/>
        <n v="15.24"/>
        <n v="24.53"/>
        <n v="-2.16"/>
        <n v="40.92"/>
        <n v="20.7"/>
        <n v="196.5"/>
        <n v="-5.52"/>
        <n v="47.5"/>
        <n v="-116.98"/>
        <n v="13.92"/>
        <n v="-41.52"/>
        <n v="-138.13999999999999"/>
        <n v="-15.44"/>
        <n v="-28.37"/>
        <n v="-643.71"/>
        <n v="-14.2"/>
        <n v="16.37"/>
        <n v="-22.14"/>
        <n v="-13.65"/>
        <n v="147.09"/>
        <n v="-143.43"/>
        <n v="-35.82"/>
        <n v="15.94"/>
        <n v="89.96"/>
        <n v="-20.14"/>
        <n v="-94.94"/>
        <n v="87.18"/>
        <n v="-98.8"/>
        <n v="-20.72"/>
        <n v="-12.9"/>
        <n v="146.4"/>
        <n v="38.04"/>
        <n v="-1.42"/>
        <n v="19.329999999999998"/>
        <n v="14.69"/>
        <n v="10.34"/>
        <n v="-241.18"/>
        <n v="244.62"/>
        <n v="17.86"/>
        <n v="8.64"/>
        <n v="8.6999999999999993"/>
        <n v="11.18"/>
        <n v="7.85"/>
        <n v="60.96"/>
        <n v="124.2"/>
        <n v="14.98"/>
        <n v="-167.99"/>
        <n v="-36.950000000000003"/>
        <n v="-60.84"/>
        <n v="54.67"/>
        <n v="120"/>
        <n v="-80.180000000000007"/>
        <n v="23.52"/>
        <n v="3.53"/>
        <n v="64.2"/>
        <n v="184"/>
        <n v="7.44"/>
        <n v="9.4"/>
        <n v="-356.73"/>
        <n v="-4.68"/>
        <n v="11.19"/>
        <n v="-120.51"/>
        <n v="-2.83"/>
        <n v="364.46"/>
        <n v="5.13"/>
        <n v="20.78"/>
        <n v="20.66"/>
        <n v="225.74"/>
        <n v="-6.57"/>
        <n v="30.24"/>
        <n v="3.98"/>
        <n v="20.45"/>
        <n v="8.7200000000000006"/>
        <n v="54.69"/>
        <n v="5.2"/>
        <n v="114.96"/>
        <n v="8.74"/>
        <n v="944.99"/>
        <n v="13.98"/>
        <n v="2591.96"/>
        <n v="34.54"/>
        <n v="-23.94"/>
        <n v="16.46"/>
        <n v="55.91"/>
        <n v="-4.18"/>
        <n v="-14.41"/>
        <n v="-97.55"/>
        <n v="228.08"/>
        <n v="5.31"/>
        <n v="-292.10000000000002"/>
        <n v="-34.76"/>
        <n v="77.22"/>
        <n v="20.48"/>
        <n v="3.66"/>
        <n v="11.63"/>
        <n v="38.380000000000003"/>
        <n v="105.02"/>
        <n v="4.3"/>
        <n v="-145.35"/>
        <n v="54.74"/>
        <n v="-0.77"/>
        <n v="2365.98"/>
        <n v="0.86"/>
        <n v="40"/>
        <n v="4.1399999999999997"/>
        <n v="9.01"/>
        <n v="24.24"/>
        <n v="-48.95"/>
        <n v="3.26"/>
        <n v="55.06"/>
        <n v="-67.14"/>
        <n v="-58.13"/>
        <n v="146.79"/>
        <n v="21.23"/>
        <n v="13.8"/>
        <n v="3.25"/>
        <n v="-12.79"/>
        <n v="-126.86"/>
        <n v="-67.27"/>
        <n v="-814.48"/>
        <n v="-20.89"/>
        <n v="8.66"/>
        <n v="81.739999999999995"/>
        <n v="11.33"/>
        <n v="37.92"/>
        <n v="64.67"/>
        <n v="-13.82"/>
        <n v="62.78"/>
        <n v="41.58"/>
        <n v="-31.86"/>
        <n v="-10.17"/>
        <n v="22.38"/>
        <n v="40.69"/>
        <n v="1.62"/>
        <n v="170.93"/>
        <n v="0.19"/>
        <n v="52.8"/>
        <n v="78.94"/>
        <n v="126.06"/>
        <n v="1.54"/>
        <n v="160.91"/>
        <n v="7.22"/>
        <n v="50.37"/>
        <n v="-31.99"/>
        <n v="-0.81"/>
        <n v="-163.44999999999999"/>
        <n v="7.47"/>
        <n v="320.32"/>
        <n v="-23.36"/>
        <n v="2.79"/>
        <n v="7"/>
        <n v="15.72"/>
        <n v="15.96"/>
        <n v="59.12"/>
        <n v="3.67"/>
        <n v="23.39"/>
        <n v="80.739999999999995"/>
        <n v="26.99"/>
        <n v="-24.84"/>
        <n v="29"/>
        <n v="-7.33"/>
        <n v="-63.11"/>
        <n v="-166.39"/>
        <n v="3.94"/>
        <n v="3.76"/>
        <n v="92.24"/>
        <n v="-17.52"/>
        <n v="314.06"/>
        <n v="-7.46"/>
        <n v="-6.49"/>
        <n v="-11.66"/>
        <n v="11.65"/>
        <n v="-19.34"/>
        <n v="-63.38"/>
        <n v="12.21"/>
        <n v="9.83"/>
        <n v="-15.99"/>
        <n v="-160.30000000000001"/>
        <n v="-225.1"/>
        <n v="45.14"/>
        <n v="50.35"/>
        <n v="24.84"/>
        <n v="52.77"/>
        <n v="12.96"/>
        <n v="9.9700000000000006"/>
        <n v="71.23"/>
        <n v="75.680000000000007"/>
        <n v="132.59"/>
        <n v="103.8"/>
        <n v="585.54999999999995"/>
        <n v="20.49"/>
        <n v="13.23"/>
        <n v="70.180000000000007"/>
        <n v="51.55"/>
        <n v="29.77"/>
        <n v="-44.15"/>
        <n v="0.42"/>
        <n v="-7.61"/>
        <n v="-9.82"/>
        <n v="48.7"/>
        <n v="240.56"/>
        <n v="25.75"/>
        <n v="-5.18"/>
        <n v="13.31"/>
        <n v="-21.61"/>
        <n v="18.899999999999999"/>
        <n v="17.32"/>
        <n v="2.4700000000000002"/>
        <n v="9.5399999999999991"/>
        <n v="26.07"/>
        <n v="179.75"/>
        <n v="70.44"/>
        <n v="12.33"/>
        <n v="23.72"/>
        <n v="272.79000000000002"/>
        <n v="85.25"/>
        <n v="-32.51"/>
        <n v="-12.41"/>
        <n v="27.17"/>
        <n v="179.73"/>
        <n v="54.86"/>
        <n v="-3.24"/>
        <n v="31"/>
        <n v="-5.89"/>
        <n v="86.25"/>
        <n v="-19.920000000000002"/>
        <n v="172.34"/>
        <n v="12.9"/>
        <n v="16.3"/>
        <n v="1120"/>
        <n v="-4.2"/>
        <n v="-24.48"/>
        <n v="91.97"/>
        <n v="3.33"/>
        <n v="6.24"/>
        <n v="152.12"/>
        <n v="-88.78"/>
        <n v="17.38"/>
        <n v="0.17"/>
        <n v="23.76"/>
        <n v="-84.82"/>
        <n v="116.24"/>
        <n v="11.98"/>
        <n v="11.31"/>
        <n v="700.98"/>
        <n v="-33.36"/>
        <n v="97.3"/>
        <n v="50.19"/>
        <n v="-24.39"/>
        <n v="78.67"/>
        <n v="7.9"/>
        <n v="25.06"/>
        <n v="-8.65"/>
        <n v="14.55"/>
        <n v="-15.08"/>
        <n v="-1.9"/>
        <n v="70"/>
        <n v="386.84"/>
        <n v="653.29999999999995"/>
        <n v="29.81"/>
        <n v="109.42"/>
        <n v="21.33"/>
        <n v="13.93"/>
        <n v="3.97"/>
        <n v="35.28"/>
        <n v="11.75"/>
        <n v="26.88"/>
        <n v="-12.83"/>
        <n v="-38.22"/>
        <n v="88.05"/>
        <n v="-18.18"/>
        <n v="-71.989999999999995"/>
        <n v="-12.51"/>
        <n v="-6.3"/>
        <n v="-194.82"/>
        <n v="336.64"/>
        <n v="1.71"/>
        <n v="-5.29"/>
        <n v="-3.27"/>
        <n v="28.72"/>
        <n v="75.569999999999993"/>
        <n v="46.95"/>
        <n v="226.79"/>
        <n v="161.19"/>
        <n v="34.97"/>
        <n v="18.48"/>
        <n v="22.59"/>
        <n v="11.15"/>
        <n v="-2.46"/>
        <n v="37.08"/>
        <n v="-938.28"/>
        <n v="-14.92"/>
        <n v="26.24"/>
        <n v="-28.6"/>
        <n v="12.64"/>
        <n v="22.91"/>
        <n v="15.34"/>
        <n v="116.6"/>
        <n v="89.16"/>
        <n v="314.83999999999997"/>
        <n v="77.819999999999993"/>
        <n v="27.2"/>
        <n v="153.12"/>
        <n v="35.25"/>
        <n v="-118.01"/>
        <n v="-26.62"/>
        <n v="334.55"/>
        <n v="52.14"/>
        <n v="3.3"/>
        <n v="16.36"/>
        <n v="14.1"/>
        <n v="107.72"/>
        <n v="54.35"/>
        <n v="153.08000000000001"/>
        <n v="-213.56"/>
        <n v="26.9"/>
        <n v="15.21"/>
        <n v="-21.79"/>
        <n v="33.58"/>
        <n v="22.44"/>
        <n v="12.8"/>
        <n v="60.5"/>
        <n v="-1.34"/>
        <n v="56.18"/>
        <n v="38.99"/>
        <n v="25.29"/>
        <n v="97.01"/>
        <n v="123.45"/>
        <n v="-19.600000000000001"/>
        <n v="503.64"/>
        <n v="-18.09"/>
        <n v="-27.93"/>
        <n v="-50.87"/>
        <n v="17.03"/>
        <n v="-6.09"/>
        <n v="-26.17"/>
        <n v="3.57"/>
        <n v="44.47"/>
        <n v="11.59"/>
        <n v="5.62"/>
        <n v="9.02"/>
        <n v="12.83"/>
        <n v="39.43"/>
        <n v="-7.71"/>
        <n v="12.6"/>
        <n v="121.11"/>
        <n v="291.38"/>
        <n v="10.029999999999999"/>
        <n v="-10.96"/>
        <n v="21"/>
        <n v="10.62"/>
        <n v="374.99"/>
        <n v="146.38999999999999"/>
        <n v="0.98"/>
        <n v="30.9"/>
        <n v="59.04"/>
        <n v="1159.99"/>
        <n v="28.02"/>
        <n v="3.5"/>
        <n v="73.319999999999993"/>
        <n v="-27.13"/>
        <n v="-4.76"/>
        <n v="-7.85"/>
        <n v="62.82"/>
        <n v="0.93"/>
        <n v="6.32"/>
        <n v="100.2"/>
        <n v="100.79"/>
        <n v="89.95"/>
        <n v="-17.78"/>
        <n v="19.63"/>
        <n v="20.149999999999999"/>
        <n v="38.090000000000003"/>
        <n v="21.72"/>
        <n v="79.69"/>
        <n v="17.11"/>
        <n v="12.42"/>
        <n v="50.03"/>
        <n v="10.16"/>
        <n v="12.43"/>
        <n v="34.29"/>
        <n v="-28.8"/>
        <n v="-115.35"/>
        <n v="3.17"/>
        <n v="45.54"/>
        <n v="280.58999999999997"/>
        <n v="25.4"/>
        <n v="47.73"/>
        <n v="-1.44"/>
        <n v="-33.799999999999997"/>
        <n v="24.86"/>
        <n v="120.51"/>
        <n v="126.23"/>
        <n v="43.18"/>
        <n v="1.4"/>
        <n v="197.35"/>
        <n v="0.36"/>
        <n v="36.28"/>
        <n v="135.22"/>
        <n v="25"/>
        <n v="10.55"/>
        <n v="2.59"/>
        <n v="-111.5"/>
        <n v="-18.84"/>
        <n v="-8.32"/>
        <n v="11.51"/>
        <n v="40.369999999999997"/>
        <n v="81.84"/>
        <n v="22.87"/>
        <n v="192"/>
        <n v="27.44"/>
        <n v="388.81"/>
        <n v="48.46"/>
        <n v="83.31"/>
        <n v="96.85"/>
        <n v="27.61"/>
        <n v="9.1999999999999993"/>
        <n v="-78.08"/>
        <n v="-9.8800000000000008"/>
        <n v="-378.4"/>
        <n v="26.43"/>
        <n v="-20.09"/>
        <n v="3.12"/>
        <n v="72.36"/>
        <n v="165.35"/>
        <n v="33.32"/>
        <n v="-32.369999999999997"/>
        <n v="407.13"/>
        <n v="49.84"/>
        <n v="-24.66"/>
        <n v="5.95"/>
        <n v="126.9"/>
        <n v="-7.11"/>
        <n v="-25.33"/>
        <n v="44.3"/>
        <n v="-14.17"/>
        <n v="49.39"/>
        <n v="48.33"/>
        <n v="3.75"/>
        <n v="-4.1100000000000003"/>
        <n v="-1850.95"/>
        <n v="8.6"/>
        <n v="88.73"/>
        <n v="31.98"/>
        <n v="42.39"/>
        <n v="88.03"/>
        <n v="1.57"/>
        <n v="107.96"/>
        <n v="-13.31"/>
        <n v="9.4499999999999993"/>
        <n v="51.5"/>
        <n v="5"/>
        <n v="17.53"/>
        <n v="0.23"/>
        <n v="136.62"/>
        <n v="5.33"/>
        <n v="-317.14999999999998"/>
        <n v="-32.78"/>
        <n v="23.5"/>
        <n v="-300.74"/>
        <n v="62.24"/>
        <n v="21.74"/>
        <n v="23.46"/>
        <n v="-12.78"/>
        <n v="14.66"/>
        <n v="15.41"/>
        <n v="65.44"/>
        <n v="-32.32"/>
        <n v="20.3"/>
        <n v="-67.849999999999994"/>
        <n v="41.91"/>
        <n v="219.58"/>
        <n v="123.47"/>
        <n v="-147.96"/>
        <n v="-9.5"/>
        <n v="-195.48"/>
        <n v="81.05"/>
        <n v="-2.48"/>
        <n v="176.8"/>
        <n v="-8.24"/>
        <n v="10.71"/>
        <n v="-153.19999999999999"/>
        <n v="35.619999999999997"/>
        <n v="-56.31"/>
        <n v="-49.44"/>
        <n v="-13.85"/>
        <n v="43.68"/>
        <n v="18.010000000000002"/>
        <n v="99.49"/>
        <n v="11.6"/>
        <n v="-3.41"/>
        <n v="30.39"/>
        <n v="-2.14"/>
        <n v="55.01"/>
        <n v="3.51"/>
        <n v="-339.71"/>
        <n v="-20.69"/>
        <n v="-8"/>
        <n v="180.44"/>
        <n v="21.38"/>
        <n v="63.69"/>
        <n v="8.52"/>
        <n v="-2.65"/>
        <n v="45.32"/>
        <n v="-18.45"/>
        <n v="-172.73"/>
        <n v="-33.32"/>
        <n v="63.87"/>
        <n v="-39.950000000000003"/>
        <n v="0.16"/>
        <n v="281.02"/>
        <n v="17.670000000000002"/>
        <n v="44"/>
        <n v="-29.28"/>
        <n v="8.25"/>
        <n v="87.48"/>
        <n v="14.87"/>
        <n v="98.52"/>
        <n v="11.24"/>
        <n v="-10.95"/>
        <n v="27.97"/>
        <n v="8.14"/>
        <n v="-21.68"/>
        <n v="-16.54"/>
        <n v="-52.89"/>
        <n v="-12.29"/>
        <n v="22.62"/>
        <n v="-56.45"/>
        <n v="-81.94"/>
        <n v="-2.79"/>
        <n v="-67.88"/>
        <n v="-258.5"/>
        <n v="-27.69"/>
        <n v="118.98"/>
        <n v="141.72"/>
        <n v="87.89"/>
        <n v="23.31"/>
        <n v="12.82"/>
        <n v="2.4300000000000002"/>
        <n v="13.16"/>
        <n v="9.19"/>
        <n v="-20.440000000000001"/>
        <n v="-131.72"/>
        <n v="-27.79"/>
        <n v="-27.83"/>
        <n v="173.24"/>
        <n v="72.53"/>
        <n v="14.88"/>
        <n v="64.069999999999993"/>
        <n v="-7.92"/>
        <n v="18.68"/>
        <n v="-12.01"/>
        <n v="5.98"/>
        <n v="-24.96"/>
        <n v="15.69"/>
        <n v="-29.32"/>
        <n v="25.19"/>
        <n v="23.4"/>
        <n v="-11.76"/>
        <n v="99.3"/>
        <n v="158.53"/>
        <n v="8.4499999999999993"/>
        <n v="136.08000000000001"/>
        <n v="100.73"/>
        <n v="387.57"/>
        <n v="131.36000000000001"/>
        <n v="294.55"/>
        <n v="10.06"/>
        <n v="6.64"/>
        <n v="259.52999999999997"/>
        <n v="13.45"/>
        <n v="-12.88"/>
        <n v="30.45"/>
        <n v="190.08"/>
        <n v="12.36"/>
        <n v="-62.77"/>
        <n v="5.91"/>
        <n v="-167.32"/>
        <n v="84.24"/>
        <n v="117.01"/>
        <n v="26.11"/>
        <n v="1.05"/>
        <n v="-99.62"/>
        <n v="-3.46"/>
        <n v="481.87"/>
        <n v="7.67"/>
        <n v="73.540000000000006"/>
        <n v="12.72"/>
        <n v="107.48"/>
        <n v="30.26"/>
        <n v="15.81"/>
        <n v="-11.07"/>
        <n v="129.77000000000001"/>
        <n v="41.01"/>
        <n v="40.97"/>
        <n v="5.59"/>
        <n v="-6"/>
        <n v="8.5500000000000007"/>
        <n v="19.989999999999998"/>
        <n v="16.71"/>
        <n v="-26.64"/>
        <n v="81.17"/>
        <n v="-9.76"/>
        <n v="7.5"/>
        <n v="-95.82"/>
        <n v="-729.91"/>
        <n v="143.30000000000001"/>
        <n v="56.32"/>
        <n v="22.52"/>
        <n v="6.96"/>
        <n v="174.98"/>
        <n v="50.49"/>
        <n v="17.16"/>
        <n v="17.89"/>
        <n v="84.29"/>
        <n v="5.12"/>
        <n v="-96.11"/>
        <n v="20"/>
        <n v="66.33"/>
        <n v="-25"/>
        <n v="-251.19"/>
        <n v="-136.49"/>
        <n v="-11.59"/>
        <n v="-2.0299999999999998"/>
        <n v="125.2"/>
        <n v="30.98"/>
        <n v="9.11"/>
        <n v="71.39"/>
        <n v="75.180000000000007"/>
        <n v="-26.2"/>
        <n v="34.369999999999997"/>
        <n v="-22.1"/>
        <n v="7.15"/>
        <n v="363.9"/>
        <n v="377.73"/>
        <n v="6.54"/>
        <n v="44.37"/>
        <n v="81.13"/>
        <n v="-124"/>
        <n v="-217.05"/>
        <n v="-35.880000000000003"/>
        <n v="-319.19"/>
        <n v="8.92"/>
        <n v="-34.39"/>
        <n v="58.46"/>
        <n v="13.87"/>
        <n v="-4.38"/>
        <n v="-2.73"/>
        <n v="-190.85"/>
        <n v="13.59"/>
        <n v="-26.23"/>
        <n v="42.07"/>
        <n v="-3.31"/>
        <n v="-9.7899999999999991"/>
        <n v="7.51"/>
        <n v="29.3"/>
        <n v="29.66"/>
        <n v="-29.07"/>
        <n v="-46.59"/>
        <n v="39.340000000000003"/>
        <n v="32.5"/>
        <n v="38.979999999999997"/>
        <n v="191.66"/>
        <n v="187.4"/>
        <n v="62.15"/>
        <n v="54.71"/>
        <n v="220.48"/>
        <n v="162.86000000000001"/>
        <n v="51.82"/>
        <n v="12.29"/>
        <n v="356.23"/>
        <n v="36.93"/>
        <n v="220.99"/>
        <n v="29.53"/>
        <n v="26.66"/>
        <n v="-465.57"/>
        <n v="4.37"/>
        <n v="-150.41"/>
        <n v="1.19"/>
        <n v="-11"/>
        <n v="23.97"/>
        <n v="33.729999999999997"/>
        <n v="272.98"/>
        <n v="544.41999999999996"/>
        <n v="32.94"/>
        <n v="9.8800000000000008"/>
        <n v="14.44"/>
        <n v="251.89"/>
        <n v="1.38"/>
        <n v="55.94"/>
        <n v="116.48"/>
        <n v="32.6"/>
        <n v="-37.92"/>
        <n v="220.49"/>
        <n v="751.76"/>
        <n v="148.51"/>
        <n v="-34.64"/>
        <n v="35.200000000000003"/>
        <n v="4.84"/>
        <n v="10.44"/>
        <n v="271.42"/>
        <n v="-47.03"/>
        <n v="-231.41"/>
        <n v="29.44"/>
        <n v="17.579999999999998"/>
        <n v="1644.29"/>
        <n v="-9.2799999999999994"/>
        <n v="9.68"/>
        <n v="-21.08"/>
        <n v="10.050000000000001"/>
        <n v="30.58"/>
        <n v="178.32"/>
        <n v="-12.12"/>
        <n v="8.18"/>
        <n v="86"/>
        <n v="162"/>
        <n v="78.400000000000006"/>
        <n v="19.3"/>
        <n v="75.650000000000006"/>
        <n v="80.78"/>
        <n v="12.61"/>
        <n v="26.06"/>
        <n v="10.82"/>
        <n v="27.32"/>
        <n v="25.48"/>
        <n v="41.26"/>
        <n v="-14.09"/>
        <n v="32.159999999999997"/>
        <n v="3.82"/>
        <n v="32.19"/>
        <n v="-14.08"/>
        <n v="-9.8699999999999992"/>
        <n v="8.94"/>
        <n v="0.7"/>
        <n v="19.77"/>
        <n v="31.54"/>
        <n v="125.14"/>
        <n v="-2.15"/>
        <n v="17.54"/>
        <n v="33.85"/>
        <n v="636"/>
        <n v="-157.94"/>
        <n v="751.96"/>
        <n v="62.93"/>
        <n v="0.91"/>
        <n v="33.6"/>
        <n v="20.84"/>
        <n v="-6.92"/>
        <n v="7.88"/>
        <n v="25.09"/>
        <n v="17.190000000000001"/>
        <n v="11.03"/>
        <n v="241.1"/>
        <n v="1.23"/>
        <n v="298.69"/>
        <n v="-51.72"/>
        <n v="30.08"/>
        <n v="7.46"/>
        <n v="-4.0599999999999996"/>
        <n v="-137.53"/>
        <n v="25.25"/>
        <n v="68.12"/>
        <n v="6.06"/>
        <n v="-31.84"/>
        <n v="39.869999999999997"/>
        <n v="111.52"/>
        <n v="24.19"/>
        <n v="78.680000000000007"/>
        <n v="-4.7"/>
        <n v="39.409999999999997"/>
        <n v="13.05"/>
        <n v="592.79"/>
        <n v="115"/>
        <n v="-21.72"/>
        <n v="180"/>
        <n v="7.57"/>
        <n v="40.75"/>
        <n v="381.3"/>
        <n v="27.1"/>
        <n v="-199.51"/>
        <n v="3.37"/>
        <n v="-18.22"/>
        <n v="18.32"/>
        <n v="33.22"/>
        <n v="527.98"/>
        <n v="95.2"/>
        <n v="22.16"/>
        <n v="18.52"/>
        <n v="-16.36"/>
        <n v="-0.76"/>
        <n v="21.89"/>
        <n v="236.23"/>
        <n v="-48.7"/>
        <n v="-1.93"/>
        <n v="-10.58"/>
        <n v="-77.33"/>
        <n v="46.1"/>
        <n v="62.92"/>
        <n v="109.33"/>
        <n v="-24.28"/>
        <n v="-9.11"/>
        <n v="12.78"/>
        <n v="-9.6300000000000008"/>
        <n v="0.68"/>
        <n v="-6.73"/>
        <n v="47"/>
        <n v="-2.37"/>
        <n v="7.75"/>
        <n v="49.32"/>
        <n v="210.59"/>
        <n v="190.37"/>
        <n v="381.24"/>
        <n v="85.18"/>
        <n v="15.28"/>
        <n v="-22.74"/>
        <n v="118.37"/>
        <n v="329.41"/>
        <n v="62.4"/>
        <n v="-304.39"/>
        <n v="-6599.98"/>
        <n v="19.809999999999999"/>
        <n v="34.78"/>
        <n v="16.88"/>
        <n v="1459.2"/>
        <n v="-115.5"/>
        <n v="-2.62"/>
        <n v="-120.05"/>
        <n v="-57.76"/>
        <n v="160.31"/>
        <n v="19.489999999999998"/>
        <n v="-24.5"/>
        <n v="19.5"/>
        <n v="23.8"/>
        <n v="29.74"/>
        <n v="15.38"/>
        <n v="69.92"/>
        <n v="14.6"/>
        <n v="-114.35"/>
        <n v="100.43"/>
        <n v="-5.7"/>
        <n v="52.97"/>
        <n v="56.3"/>
        <n v="315.83"/>
        <n v="-73.709999999999994"/>
        <n v="-5.05"/>
        <n v="-7.73"/>
        <n v="-302.72000000000003"/>
        <n v="6.33"/>
        <n v="175.52"/>
        <n v="13.5"/>
        <n v="6.77"/>
        <n v="14.97"/>
        <n v="77.040000000000006"/>
        <n v="8.99"/>
        <n v="75.66"/>
        <n v="28.76"/>
        <n v="-31.91"/>
        <n v="-36.44"/>
        <n v="46.8"/>
        <n v="8.0399999999999991"/>
        <n v="63.44"/>
        <n v="51.76"/>
        <n v="19.73"/>
        <n v="113.64"/>
        <n v="8.3800000000000008"/>
        <n v="83.65"/>
        <n v="-160.96"/>
        <n v="-4.54"/>
        <n v="-119.23"/>
        <n v="-2.67"/>
        <n v="7.18"/>
        <n v="52.5"/>
        <n v="-8.1"/>
        <n v="-255.59"/>
        <n v="-66.23"/>
        <n v="286.38"/>
        <n v="52.51"/>
        <n v="4.82"/>
        <n v="7.76"/>
        <n v="307.14"/>
        <n v="-4.5999999999999996"/>
        <n v="-3.35"/>
        <n v="-21.07"/>
        <n v="33.03"/>
        <n v="-12.84"/>
        <n v="25.5"/>
        <n v="-8.43"/>
        <n v="-14.33"/>
        <n v="76.790000000000006"/>
        <n v="184.22"/>
        <n v="3.61"/>
        <n v="122.76"/>
        <n v="19.920000000000002"/>
        <n v="24.91"/>
        <n v="41.79"/>
        <n v="58.69"/>
        <n v="10.53"/>
        <n v="198.46"/>
        <n v="7.8"/>
        <n v="35.049999999999997"/>
        <n v="231.41"/>
        <n v="-304.67"/>
        <n v="-7.9"/>
        <n v="4.45"/>
        <n v="-325.57"/>
        <n v="13.03"/>
        <n v="18.14"/>
        <n v="4.38"/>
        <n v="4946.37"/>
        <n v="-169.37"/>
        <n v="24.32"/>
        <n v="-204.31"/>
        <n v="62.51"/>
        <n v="28.97"/>
        <n v="21.79"/>
        <n v="-30.16"/>
        <n v="-8.4600000000000009"/>
        <n v="-264.22000000000003"/>
        <n v="-7.17"/>
        <n v="-218.87"/>
        <n v="-7.66"/>
        <n v="-2.88"/>
        <n v="-30.39"/>
        <n v="-25.06"/>
        <n v="19.38"/>
        <n v="202.25"/>
        <n v="166.1"/>
        <n v="83.05"/>
        <n v="-14.14"/>
        <n v="-4.07"/>
        <n v="30.36"/>
        <n v="899.98"/>
        <n v="14.74"/>
        <n v="14.84"/>
        <n v="-374.99"/>
        <n v="-20.45"/>
        <n v="-47.25"/>
        <n v="76.7"/>
        <n v="207.89"/>
        <n v="53.45"/>
        <n v="18.46"/>
        <n v="18.690000000000001"/>
        <n v="257.58999999999997"/>
        <n v="629.01"/>
        <n v="-24.1"/>
        <n v="-386.96"/>
        <n v="173.33"/>
        <n v="171.99"/>
        <n v="137.54"/>
        <n v="313.26"/>
        <n v="25.55"/>
        <n v="7.42"/>
        <n v="7.4"/>
        <n v="6.23"/>
        <n v="60.36"/>
        <n v="67.44"/>
        <n v="10.42"/>
        <n v="7.27"/>
        <n v="25.28"/>
        <n v="53.92"/>
        <n v="-35.22"/>
        <n v="8.56"/>
        <n v="199.26"/>
        <n v="-107.96"/>
        <n v="-187.38"/>
        <n v="-9.7100000000000009"/>
        <n v="-22.68"/>
        <n v="-38.82"/>
        <n v="23.55"/>
        <n v="38.03"/>
        <n v="360"/>
        <n v="19.32"/>
        <n v="1.82"/>
        <n v="-19.11"/>
        <n v="-458.15"/>
        <n v="-15.72"/>
        <n v="-2.66"/>
        <n v="-34.31"/>
        <n v="25.87"/>
        <n v="-77.13"/>
        <n v="539.25"/>
        <n v="793.72"/>
        <n v="78.2"/>
        <n v="-264"/>
        <n v="39.07"/>
        <n v="134.53"/>
        <n v="103.82"/>
        <n v="45.37"/>
        <n v="45"/>
        <n v="60.49"/>
        <n v="767.2"/>
        <n v="239.91"/>
        <n v="91.06"/>
        <n v="16.21"/>
        <n v="6.93"/>
        <n v="6.65"/>
        <n v="52.92"/>
        <n v="30.48"/>
        <n v="9.44"/>
        <n v="24.73"/>
        <n v="251.2"/>
        <n v="18.84"/>
        <n v="31.1"/>
        <n v="107.04"/>
        <n v="-5.6"/>
        <n v="-28.5"/>
        <n v="53.24"/>
        <n v="7.34"/>
        <n v="-14.79"/>
        <n v="14.75"/>
        <n v="-1.84"/>
        <n v="0.1"/>
        <n v="5.25"/>
        <n v="70.31"/>
        <n v="312.68"/>
        <n v="-52.45"/>
        <n v="-6.63"/>
        <n v="-14.99"/>
        <n v="2504.2199999999998"/>
        <n v="72.64"/>
        <n v="25.23"/>
        <n v="-93.08"/>
        <n v="37.56"/>
        <n v="130.49"/>
        <n v="33.65"/>
        <n v="18.7"/>
        <n v="30.47"/>
        <n v="-28.63"/>
        <n v="152.09"/>
        <n v="49.5"/>
        <n v="90.64"/>
        <n v="1379.98"/>
        <n v="21.1"/>
        <n v="-3.62"/>
        <n v="24.46"/>
        <n v="764.38"/>
        <n v="-9"/>
        <n v="26.4"/>
        <n v="157.47"/>
        <n v="-20.62"/>
        <n v="9.14"/>
        <n v="5.73"/>
        <n v="-13.59"/>
        <n v="-68.11"/>
        <n v="250.4"/>
        <n v="-12.53"/>
        <n v="-21.16"/>
        <n v="-13.58"/>
        <n v="-169.64"/>
        <n v="27.91"/>
        <n v="5.81"/>
        <n v="-11.99"/>
        <n v="29.33"/>
        <n v="38.93"/>
        <n v="12.63"/>
        <n v="-20.170000000000002"/>
        <n v="52.79"/>
        <n v="101.65"/>
        <n v="33.340000000000003"/>
        <n v="-12.35"/>
        <n v="70.010000000000005"/>
        <n v="-0.64"/>
        <n v="59.44"/>
        <n v="-8.11"/>
        <n v="323.95"/>
        <n v="829.38"/>
        <n v="-93.33"/>
        <n v="37"/>
        <n v="2.83"/>
        <n v="-15.09"/>
        <n v="-44.24"/>
        <n v="-7.12"/>
        <n v="-2.96"/>
        <n v="757.41"/>
        <n v="132.99"/>
        <n v="46.23"/>
        <n v="56.79"/>
        <n v="204.77"/>
        <n v="-1002.78"/>
        <n v="-26.25"/>
        <n v="5.93"/>
        <n v="3.45"/>
        <n v="-384.72"/>
        <n v="-16.600000000000001"/>
        <n v="10.7"/>
        <n v="32.299999999999997"/>
        <n v="-56.06"/>
        <n v="9.17"/>
        <n v="38.29"/>
        <n v="0.66"/>
        <n v="-186.16"/>
        <n v="-81.73"/>
        <n v="43.71"/>
        <n v="20.98"/>
        <n v="151.1"/>
        <n v="-766.01"/>
        <n v="-3.72"/>
        <n v="-33.479999999999997"/>
        <n v="-462.86"/>
        <n v="743.99"/>
        <n v="43.46"/>
        <n v="44.98"/>
        <n v="168.47"/>
        <n v="2.46"/>
        <n v="-24.42"/>
        <n v="-363.53"/>
        <n v="-14.34"/>
        <n v="68"/>
        <n v="-45.24"/>
        <n v="-25.2"/>
        <n v="80.319999999999993"/>
        <n v="284.19"/>
        <n v="343.98"/>
        <n v="21.51"/>
        <n v="-3.65"/>
        <n v="-269.33999999999997"/>
        <n v="39.950000000000003"/>
        <n v="-17.03"/>
        <n v="-106.39"/>
        <n v="-12.85"/>
        <n v="47.1"/>
        <n v="361.3"/>
        <n v="-6.4"/>
        <n v="-185.72"/>
        <n v="-3.8"/>
        <n v="214.47"/>
        <n v="66.72"/>
        <n v="99.9"/>
        <n v="682.52"/>
        <n v="35.69"/>
        <n v="-26.09"/>
        <n v="19.66"/>
        <n v="47.05"/>
        <n v="440.76"/>
        <n v="45.81"/>
        <n v="-17.59"/>
        <n v="-112.04"/>
        <n v="-44.94"/>
        <n v="-3.49"/>
        <n v="1.84"/>
        <n v="-4.1399999999999997"/>
        <n v="-115.43"/>
        <n v="22.23"/>
        <n v="92.44"/>
        <n v="49.76"/>
        <n v="114.63"/>
        <n v="-103.99"/>
        <n v="209.58"/>
        <n v="93.2"/>
        <n v="54.34"/>
        <n v="-36.67"/>
        <n v="-68.19"/>
        <n v="28.9"/>
        <n v="85.49"/>
        <n v="201.31"/>
        <n v="14.12"/>
        <n v="-105.69"/>
        <n v="-6.42"/>
        <n v="21.82"/>
        <n v="65.73"/>
        <n v="14.15"/>
        <n v="-7.78"/>
        <n v="20.91"/>
        <n v="5.97"/>
        <n v="36.479999999999997"/>
        <n v="311.99"/>
        <n v="29.37"/>
        <n v="36.99"/>
        <n v="-21.11"/>
        <n v="-14.27"/>
        <n v="14.07"/>
        <n v="25.42"/>
        <n v="49.26"/>
        <n v="88.13"/>
        <n v="138.36000000000001"/>
        <n v="-299.81"/>
        <n v="-7.3"/>
        <n v="15.44"/>
        <n v="120.94"/>
        <n v="12.48"/>
        <n v="81.92"/>
        <n v="-81.66"/>
        <n v="-7.4"/>
        <n v="22.9"/>
        <n v="31.12"/>
        <n v="18.260000000000002"/>
        <n v="13.6"/>
        <n v="27.93"/>
        <n v="22.46"/>
        <n v="-22.04"/>
        <n v="-7.39"/>
        <n v="-41.26"/>
        <n v="-320.24"/>
        <n v="47.04"/>
        <n v="26.35"/>
        <n v="6.69"/>
        <n v="-131.5"/>
        <n v="10.95"/>
        <n v="12.68"/>
        <n v="9.2799999999999994"/>
        <n v="106.78"/>
        <n v="2.41"/>
        <n v="63.82"/>
        <n v="102.77"/>
        <n v="133.15"/>
        <n v="523.71"/>
        <n v="76.260000000000005"/>
        <n v="-32.340000000000003"/>
        <n v="11.3"/>
        <n v="6719.98"/>
        <n v="106.52"/>
        <n v="22.09"/>
        <n v="136.30000000000001"/>
        <n v="45.77"/>
        <n v="62.75"/>
        <n v="427.44"/>
        <n v="40.590000000000003"/>
        <n v="-28.98"/>
        <n v="569.99"/>
        <n v="-226.64"/>
        <n v="58.42"/>
        <n v="55.65"/>
        <n v="-30.1"/>
        <n v="-66.39"/>
        <n v="-48.12"/>
        <n v="21.16"/>
        <n v="149.9"/>
        <n v="16.73"/>
        <n v="18.54"/>
        <n v="39.56"/>
        <n v="-36.24"/>
        <n v="176.17"/>
        <n v="36.020000000000003"/>
        <n v="25.62"/>
        <n v="188.14"/>
        <n v="-22.9"/>
        <n v="17.27"/>
        <n v="1439.98"/>
        <n v="-90.77"/>
        <n v="-77.63"/>
        <n v="47.98"/>
        <n v="11.13"/>
        <n v="33.33"/>
        <n v="11.28"/>
        <n v="165.72"/>
        <n v="-1.54"/>
        <n v="-7.52"/>
        <n v="72.95"/>
        <n v="54.04"/>
        <n v="-17.440000000000001"/>
        <n v="-5.64"/>
        <n v="3.19"/>
        <n v="-0.21"/>
        <n v="39.54"/>
        <n v="-99.18"/>
        <n v="-117.88"/>
        <n v="0.62"/>
        <n v="-3.06"/>
        <n v="65.36"/>
        <n v="0.54"/>
        <n v="105.28"/>
        <n v="-58.72"/>
        <n v="8.59"/>
        <n v="-3839.99"/>
        <n v="119"/>
        <n v="-32.380000000000003"/>
        <n v="-2.97"/>
        <n v="-13.19"/>
        <n v="-2.3199999999999998"/>
        <n v="-6.19"/>
        <n v="-43.73"/>
        <n v="-2.69"/>
        <n v="-10.28"/>
        <n v="6.85"/>
        <n v="143.97999999999999"/>
        <n v="-272.58"/>
        <n v="45.56"/>
        <n v="18.18"/>
        <n v="302.37"/>
        <n v="-38.21"/>
        <n v="21.34"/>
        <n v="9.09"/>
        <n v="-32.22"/>
        <n v="70.72"/>
        <n v="-11.94"/>
        <n v="-6.05"/>
        <n v="-4.78"/>
        <n v="-9.2200000000000006"/>
        <n v="-3399.98"/>
        <n v="-15.84"/>
        <n v="13.51"/>
        <n v="46.73"/>
        <n v="11.29"/>
        <n v="-43.91"/>
        <n v="-52.17"/>
        <n v="33.270000000000003"/>
        <n v="18.28"/>
        <n v="-21.21"/>
        <n v="-6.38"/>
        <n v="-243.16"/>
        <n v="-4.71"/>
        <n v="34.15"/>
        <n v="227.21"/>
        <n v="87.76"/>
        <n v="35.36"/>
        <n v="36.81"/>
        <n v="55.92"/>
        <n v="-7.84"/>
        <n v="26.54"/>
        <n v="-14.52"/>
        <n v="-11.69"/>
        <n v="12.41"/>
        <n v="-0.99"/>
        <n v="-21.29"/>
        <n v="4.9000000000000004"/>
        <n v="8.76"/>
        <n v="27.5"/>
        <n v="19.25"/>
        <n v="-42.11"/>
        <n v="33.46"/>
        <n v="39.08"/>
        <n v="0.77"/>
        <n v="5.27"/>
        <n v="84.6"/>
        <n v="-69.89"/>
        <n v="28.33"/>
        <n v="-158.1"/>
        <n v="-9.26"/>
        <n v="4.8499999999999996"/>
        <n v="-69.400000000000006"/>
        <n v="80.34"/>
        <n v="21.44"/>
        <n v="4.01"/>
        <n v="7.55"/>
        <n v="-3.55"/>
        <n v="-426.99"/>
        <n v="62.7"/>
        <n v="112.49"/>
        <n v="-7.32"/>
        <n v="-152.97999999999999"/>
        <n v="-348.63"/>
        <n v="-17.66"/>
        <n v="22.39"/>
        <n v="60.42"/>
        <n v="29.52"/>
        <n v="66.599999999999994"/>
        <n v="-1.1200000000000001"/>
        <n v="25.58"/>
        <n v="13.47"/>
        <n v="43.9"/>
        <n v="1351.99"/>
        <n v="13.56"/>
        <n v="26.97"/>
        <n v="30.5"/>
        <n v="171.93"/>
        <n v="-25.65"/>
        <n v="55.44"/>
        <n v="55.58"/>
        <n v="-66.599999999999994"/>
        <n v="3.71"/>
        <n v="38.53"/>
        <n v="31.19"/>
        <n v="17.510000000000002"/>
        <n v="67.66"/>
        <n v="18.190000000000001"/>
        <n v="68.819999999999993"/>
        <n v="60.46"/>
        <n v="411.74"/>
        <n v="158.75"/>
        <n v="95.46"/>
        <n v="7.32"/>
        <n v="149.76"/>
        <n v="-124.43"/>
        <n v="23.86"/>
        <n v="134.99"/>
        <n v="206.89"/>
        <n v="23.58"/>
        <n v="-46.54"/>
        <n v="17.18"/>
        <n v="-0.9"/>
        <n v="-10.65"/>
        <n v="-3.29"/>
        <n v="75.739999999999995"/>
        <n v="15.67"/>
        <n v="28.18"/>
        <n v="113.99"/>
        <n v="98.27"/>
        <n v="374.63"/>
        <n v="140.6"/>
        <n v="13.78"/>
        <n v="10.11"/>
        <n v="49.92"/>
        <n v="162.09"/>
        <n v="-97.18"/>
        <n v="38.61"/>
        <n v="18.82"/>
        <n v="72.81"/>
        <n v="5.21"/>
        <n v="25.33"/>
        <n v="18.829999999999998"/>
        <n v="-46.72"/>
        <n v="-1.96"/>
        <n v="207.48"/>
        <n v="-11.28"/>
        <n v="62.53"/>
        <n v="7.86"/>
        <n v="14.7"/>
        <n v="28.63"/>
        <n v="138.41999999999999"/>
        <n v="101.45"/>
        <n v="-29.01"/>
        <n v="19.600000000000001"/>
        <n v="54.39"/>
        <n v="-64.94"/>
        <n v="33.869999999999997"/>
        <n v="10.18"/>
        <n v="79.19"/>
        <n v="65.959999999999994"/>
        <n v="16.55"/>
        <n v="16.95"/>
        <n v="23.22"/>
        <n v="0.64"/>
        <n v="29.6"/>
        <n v="18.04"/>
        <n v="-18.8"/>
        <n v="-119.19"/>
        <n v="-57.95"/>
        <n v="-52.55"/>
        <n v="-2.2599999999999998"/>
        <n v="-13.74"/>
        <n v="247.49"/>
        <n v="11.83"/>
        <n v="66.069999999999993"/>
        <n v="115.19"/>
        <n v="32.659999999999997"/>
        <n v="2.97"/>
        <n v="-10.62"/>
        <n v="-51.83"/>
        <n v="-30.93"/>
        <n v="149.91"/>
        <n v="366.63"/>
        <n v="-73.05"/>
        <n v="32.69"/>
        <n v="-19.86"/>
        <n v="-39.119999999999997"/>
        <n v="-87.34"/>
        <n v="50.92"/>
        <n v="-25.47"/>
        <n v="22.83"/>
        <n v="223.99"/>
        <n v="-3.89"/>
        <n v="90.59"/>
        <n v="50.58"/>
        <n v="90.97"/>
        <n v="-8.9"/>
        <n v="107.99"/>
        <n v="46.58"/>
        <n v="-3.57"/>
        <n v="-16.38"/>
        <n v="-32.93"/>
        <n v="1668.21"/>
        <n v="75.59"/>
        <n v="19.05"/>
        <n v="-32.64"/>
        <n v="-5.21"/>
        <n v="-1.1100000000000001"/>
        <n v="47.51"/>
        <n v="-43.44"/>
        <n v="-11.02"/>
        <n v="-84.96"/>
        <n v="21.13"/>
        <n v="15"/>
        <n v="-34.380000000000003"/>
        <n v="40.380000000000003"/>
        <n v="-5.01"/>
        <n v="25.9"/>
        <n v="111.82"/>
        <n v="11.82"/>
        <n v="49.8"/>
        <n v="48.38"/>
        <n v="26.64"/>
        <n v="-2.12"/>
        <n v="148.13999999999999"/>
        <n v="135.97999999999999"/>
        <n v="31.59"/>
        <n v="72.790000000000006"/>
        <n v="37.11"/>
        <n v="8.24"/>
        <n v="214.16"/>
        <n v="31.94"/>
        <n v="40.42"/>
        <n v="310.99"/>
        <n v="90.74"/>
        <n v="101.58"/>
        <n v="39.21"/>
        <n v="185.26"/>
        <n v="-54.55"/>
        <n v="-39.51"/>
        <n v="-96.47"/>
        <n v="-295.98"/>
        <n v="67.11"/>
        <n v="-178.85"/>
        <n v="-10.31"/>
        <n v="680"/>
        <n v="44.6"/>
        <n v="0.61"/>
        <n v="31.93"/>
        <n v="42.13"/>
        <n v="-102.05"/>
        <n v="-248.25"/>
        <n v="1.22"/>
        <n v="423.01"/>
        <n v="119.2"/>
        <n v="93.24"/>
        <n v="-45.35"/>
        <n v="-114"/>
        <n v="85.79"/>
        <n v="26.2"/>
        <n v="4.6399999999999997"/>
        <n v="114.94"/>
        <n v="-13.44"/>
        <n v="44.24"/>
        <n v="11.67"/>
        <n v="7.81"/>
        <n v="412.47"/>
        <n v="2.36"/>
        <n v="80.48"/>
        <n v="133.86000000000001"/>
        <n v="26.47"/>
        <n v="1.89"/>
        <n v="47.46"/>
        <n v="46.54"/>
        <n v="37.880000000000003"/>
        <n v="7.14"/>
        <n v="34.18"/>
        <n v="200.86"/>
        <n v="-28.97"/>
        <n v="65.33"/>
        <n v="-6.36"/>
        <n v="66.64"/>
        <n v="-140.13999999999999"/>
        <n v="145.13"/>
        <n v="25.54"/>
        <n v="-2929.48"/>
        <n v="89.78"/>
        <n v="-7.26"/>
        <n v="19.34"/>
        <n v="20.86"/>
        <n v="19.739999999999998"/>
        <n v="-377.99"/>
        <n v="148.85"/>
        <n v="13.01"/>
        <n v="-48.78"/>
        <n v="88.55"/>
        <n v="157.13"/>
        <n v="-1.02"/>
        <n v="67.5"/>
        <n v="47.95"/>
        <n v="28.95"/>
        <n v="210.74"/>
        <n v="-448.9"/>
        <n v="-42.9"/>
        <n v="112.41"/>
        <n v="20.21"/>
        <n v="30.42"/>
        <n v="25.01"/>
        <n v="-52.64"/>
        <n v="29.56"/>
        <n v="69.680000000000007"/>
        <n v="7.17"/>
        <n v="121.96"/>
        <n v="-21.33"/>
        <n v="-164.84"/>
        <n v="-3.38"/>
        <n v="14.09"/>
        <n v="-75.19"/>
        <n v="5.51"/>
        <n v="839.99"/>
        <n v="4.25"/>
        <n v="-34.65"/>
        <n v="-25.99"/>
        <n v="-4.26"/>
        <n v="12.05"/>
        <n v="32.89"/>
        <n v="100.24"/>
        <n v="16.41"/>
        <n v="133.97"/>
        <n v="25.51"/>
        <n v="-53.74"/>
        <n v="15.27"/>
        <n v="11.46"/>
        <n v="54.56"/>
        <n v="-57.12"/>
        <n v="390.98"/>
        <n v="80.37"/>
        <n v="168.44"/>
        <n v="1264.76"/>
        <n v="621.97"/>
        <n v="10.49"/>
        <n v="97.88"/>
        <n v="79.790000000000006"/>
        <n v="1049.99"/>
        <n v="22.7"/>
        <n v="-4.47"/>
        <n v="2.08"/>
        <n v="140.96"/>
        <n v="-3.5"/>
        <n v="4.1500000000000004"/>
        <n v="99.23"/>
        <n v="385.38"/>
        <n v="30.23"/>
        <n v="-566.55999999999995"/>
        <n v="-47.4"/>
        <n v="20.239999999999998"/>
        <n v="15.5"/>
        <n v="-11.65"/>
        <n v="-39.64"/>
        <n v="16.93"/>
        <n v="11.61"/>
        <n v="115.18"/>
        <n v="32.97"/>
        <n v="112.42"/>
        <n v="-112.95"/>
        <n v="13.61"/>
        <n v="15.47"/>
        <n v="40.44"/>
        <n v="32.06"/>
        <n v="41.39"/>
        <n v="12.66"/>
        <n v="160.04"/>
        <n v="-58.5"/>
        <n v="3.64"/>
        <n v="-21"/>
        <n v="11.71"/>
        <n v="30.61"/>
        <n v="-1237.8499999999999"/>
        <n v="47.66"/>
        <n v="25.44"/>
        <n v="23.18"/>
        <n v="-11.19"/>
        <n v="-0.84"/>
        <n v="97.65"/>
        <n v="-22.24"/>
        <n v="-99.1"/>
        <n v="-630.88"/>
        <n v="654.76"/>
        <n v="77.37"/>
        <n v="15.79"/>
        <n v="33.57"/>
        <n v="10.99"/>
        <n v="27.29"/>
        <n v="12.5"/>
        <n v="-33.14"/>
        <n v="-11.46"/>
        <n v="224.42"/>
        <n v="942.82"/>
        <n v="290.01"/>
        <n v="22.42"/>
        <n v="-7.91"/>
        <n v="7.65"/>
        <n v="182.36"/>
        <n v="37.24"/>
        <n v="77.709999999999994"/>
        <n v="5.17"/>
        <n v="42.46"/>
        <n v="54.95"/>
        <n v="31.25"/>
        <n v="38.869999999999997"/>
        <n v="1453.12"/>
        <n v="7.11"/>
        <n v="2.09"/>
        <n v="-83.88"/>
        <n v="327.58999999999997"/>
        <n v="7.71"/>
        <n v="64.63"/>
        <n v="67.260000000000005"/>
        <n v="-89.07"/>
        <n v="-43.85"/>
        <n v="-297.68"/>
        <n v="16.600000000000001"/>
        <n v="100.91"/>
        <n v="11.57"/>
        <n v="96.58"/>
        <n v="209.98"/>
        <n v="33.159999999999997"/>
        <n v="11.43"/>
        <n v="250.31"/>
        <n v="26.56"/>
        <n v="41.45"/>
        <n v="83.21"/>
        <n v="166.07"/>
        <n v="77.56"/>
        <n v="7.12"/>
        <n v="43.42"/>
        <n v="-228.74"/>
        <n v="-417.09"/>
        <n v="-32.479999999999997"/>
        <n v="9.64"/>
        <n v="-13.36"/>
        <n v="88.07"/>
        <n v="219.99"/>
        <n v="-29.05"/>
        <n v="22.02"/>
        <n v="63.11"/>
        <n v="87.99"/>
        <n v="-71.89"/>
        <n v="11.36"/>
        <n v="54.06"/>
        <n v="-146.16"/>
        <n v="48.81"/>
        <n v="-48.47"/>
        <n v="-2.33"/>
        <n v="-386.39"/>
        <n v="-1.99"/>
        <n v="-3.23"/>
        <n v="-15.25"/>
        <n v="22.81"/>
        <n v="-5.22"/>
        <n v="-430.62"/>
        <n v="-42.65"/>
        <n v="-32.659999999999997"/>
        <n v="40.54"/>
        <n v="355.45"/>
        <n v="473.61"/>
        <n v="157.87"/>
        <n v="52.34"/>
        <n v="44.48"/>
        <n v="226.96"/>
        <n v="41.95"/>
        <n v="22.41"/>
        <n v="68.040000000000006"/>
        <n v="-9.9700000000000006"/>
        <n v="62.32"/>
        <n v="629.99"/>
        <n v="26.08"/>
        <n v="-18.04"/>
        <n v="-29.15"/>
        <n v="-168.82"/>
        <n v="94.28"/>
        <n v="323.95999999999998"/>
        <n v="190.39"/>
        <n v="11.55"/>
        <n v="12.09"/>
        <n v="20.25"/>
        <n v="203.56"/>
        <n v="116.39"/>
        <n v="884.06"/>
        <n v="32.340000000000003"/>
        <n v="105.98"/>
        <n v="41.71"/>
        <n v="30.51"/>
        <n v="18.96"/>
        <n v="143.63"/>
        <n v="102.94"/>
        <n v="106.96"/>
        <n v="19.79"/>
        <n v="-412.62"/>
        <n v="188.22"/>
        <n v="77.58"/>
        <n v="-10.15"/>
        <n v="88.49"/>
        <n v="225.6"/>
        <n v="26.79"/>
        <n v="119.47"/>
        <n v="35.89"/>
        <n v="-128.24"/>
        <n v="-13.94"/>
        <n v="18.100000000000001"/>
        <n v="12.71"/>
        <n v="609.72"/>
        <n v="350.91"/>
        <n v="375.74"/>
        <n v="24.14"/>
        <n v="-1.53"/>
        <n v="-8.61"/>
        <n v="25.22"/>
        <n v="-4.3"/>
        <n v="-1049.3399999999999"/>
        <n v="41.13"/>
        <n v="-18.53"/>
        <n v="318.3"/>
        <n v="171.36"/>
        <n v="102.19"/>
        <n v="-240.78"/>
        <n v="48.29"/>
        <n v="-197.58"/>
        <n v="63.98"/>
        <n v="97.08"/>
        <n v="59.48"/>
        <n v="23.71"/>
        <n v="85.53"/>
        <n v="275.48"/>
        <n v="181.18"/>
        <n v="-253.43"/>
        <n v="17.809999999999999"/>
        <n v="109.75"/>
        <n v="177.2"/>
        <n v="-11.42"/>
        <n v="71.930000000000007"/>
        <n v="25.17"/>
        <n v="-14.87"/>
        <n v="15.23"/>
        <n v="86.87"/>
        <n v="51.29"/>
        <n v="-42.95"/>
        <n v="-57.63"/>
        <n v="33.06"/>
        <n v="314.27"/>
        <n v="-0.35"/>
        <n v="26.22"/>
        <n v="-1.86"/>
        <n v="44.87"/>
        <n v="-15.47"/>
        <n v="65.989999999999995"/>
        <n v="-189.32"/>
        <n v="-54.88"/>
        <n v="16.34"/>
        <n v="28.22"/>
        <n v="-17.47"/>
        <n v="-8.3800000000000008"/>
        <n v="11.52"/>
        <n v="21.27"/>
        <n v="-173.35"/>
        <n v="20.34"/>
        <n v="71.540000000000006"/>
        <n v="21.95"/>
        <n v="-30.25"/>
        <n v="17.5"/>
        <n v="54.33"/>
        <n v="15.01"/>
        <n v="84.22"/>
        <n v="26.12"/>
        <n v="35.04"/>
        <n v="378.17"/>
        <n v="16.559999999999999"/>
        <n v="27.18"/>
        <n v="53.43"/>
        <n v="-1143.8900000000001"/>
        <n v="-47.87"/>
        <n v="-25.59"/>
        <n v="-64"/>
        <n v="-35.99"/>
        <n v="-146.11000000000001"/>
        <n v="124.96"/>
        <n v="-427.45"/>
        <n v="9.5500000000000007"/>
        <n v="-7.68"/>
        <n v="2.11"/>
        <n v="112.22"/>
        <n v="-36.21"/>
        <n v="116.87"/>
        <n v="123.77"/>
        <n v="257.99"/>
        <n v="-2.5099999999999998"/>
        <n v="253.37"/>
        <n v="-145.18"/>
        <n v="-6.81"/>
        <n v="39.89"/>
        <n v="104.57"/>
        <n v="346.04"/>
        <n v="-42.46"/>
        <n v="-23.55"/>
        <n v="15.3"/>
        <n v="26.38"/>
        <n v="6.38"/>
        <n v="70.22"/>
        <n v="57.39"/>
        <n v="175.14"/>
        <n v="111.57"/>
        <n v="-479.99"/>
        <n v="-968.88"/>
        <n v="9.49"/>
        <n v="14.71"/>
        <n v="-56.76"/>
        <n v="-1306.55"/>
        <n v="-67.540000000000006"/>
        <n v="-91.76"/>
        <n v="7.59"/>
        <n v="42.75"/>
        <n v="374.38"/>
        <n v="-62.38"/>
        <n v="-6.56"/>
        <n v="-4.97"/>
        <n v="-77"/>
        <n v="19.41"/>
        <n v="3919.99"/>
        <n v="647.89"/>
        <n v="0.53"/>
        <n v="54.78"/>
        <n v="-28.96"/>
        <n v="-15.13"/>
        <n v="-2.0699999999999998"/>
        <n v="-58.31"/>
        <n v="-13.76"/>
        <n v="-81.31"/>
        <n v="60.66"/>
        <n v="113.21"/>
        <n v="-13.33"/>
        <n v="-65.150000000000006"/>
        <n v="-27.74"/>
        <n v="19.78"/>
        <n v="4.9800000000000004"/>
        <n v="16.23"/>
        <n v="-3.92"/>
        <n v="22.54"/>
        <n v="20.61"/>
        <n v="510.64"/>
        <n v="-55.3"/>
        <n v="-23.04"/>
        <n v="-8.5"/>
        <n v="-68.13"/>
        <n v="7.73"/>
        <n v="108.35"/>
        <n v="421.08"/>
        <n v="-181.27"/>
        <n v="-46.43"/>
        <n v="-14.88"/>
        <n v="-7"/>
        <n v="-356.96"/>
        <n v="-48.51"/>
        <n v="130.21"/>
        <n v="41.86"/>
        <n v="-3.81"/>
        <n v="17.239999999999998"/>
        <n v="2.87"/>
        <n v="-22.51"/>
        <n v="219.65"/>
        <n v="10.87"/>
        <n v="256.77999999999997"/>
        <n v="459.99"/>
        <n v="-65.849999999999994"/>
        <n v="20.37"/>
        <n v="50.88"/>
        <n v="6.67"/>
        <n v="-32.090000000000003"/>
        <n v="39.520000000000003"/>
        <n v="130.29"/>
        <n v="14.45"/>
        <n v="11.87"/>
        <n v="-9.1"/>
        <n v="-66.06"/>
        <n v="23.26"/>
        <n v="5.05"/>
        <n v="-3.76"/>
        <n v="-420"/>
        <n v="-16.55"/>
        <n v="3.49"/>
        <n v="-24.71"/>
        <n v="-935.96"/>
        <n v="70.5"/>
        <n v="150.29"/>
        <n v="190.02"/>
        <n v="-27.26"/>
        <n v="-2.8"/>
        <n v="-27.29"/>
        <n v="25.05"/>
        <n v="-32.99"/>
        <n v="9.93"/>
        <n v="24.34"/>
        <n v="34.630000000000003"/>
        <n v="23.79"/>
        <n v="75"/>
        <n v="12.26"/>
        <n v="-14.46"/>
        <n v="5039.99"/>
        <n v="93.88"/>
        <n v="107.79"/>
        <n v="-0.66"/>
        <n v="36.729999999999997"/>
        <n v="-19.32"/>
        <n v="-16.190000000000001"/>
        <n v="48.63"/>
        <n v="-25.48"/>
        <n v="-131.44999999999999"/>
        <n v="-53.27"/>
        <n v="-8.7200000000000006"/>
        <n v="8.3699999999999992"/>
        <n v="626.19000000000005"/>
        <n v="-46.4"/>
        <n v="-2287.7800000000002"/>
        <n v="-45.93"/>
        <n v="18.25"/>
        <n v="28.13"/>
        <n v="-46.14"/>
        <n v="-25.3"/>
        <n v="19.309999999999999"/>
        <n v="-23.58"/>
        <n v="171"/>
        <n v="14.77"/>
        <n v="104"/>
        <n v="17.600000000000001"/>
        <n v="138.19999999999999"/>
        <n v="-5.98"/>
        <n v="-4.04"/>
        <n v="-31.03"/>
        <n v="2.57"/>
        <n v="173.74"/>
        <n v="39.549999999999997"/>
        <n v="157.36000000000001"/>
        <n v="375.43"/>
        <n v="-15.2"/>
        <n v="-41.59"/>
        <n v="-12.67"/>
        <n v="7.37"/>
        <n v="-16.079999999999998"/>
        <n v="-15"/>
        <n v="-24.77"/>
        <n v="87.2"/>
        <n v="23.95"/>
        <n v="-81.44"/>
        <n v="37.5"/>
        <n v="-179.78"/>
        <n v="-24.4"/>
        <n v="-40.47"/>
        <n v="23.98"/>
        <n v="32.67"/>
        <n v="67.06"/>
        <n v="545.19000000000005"/>
        <n v="240.29"/>
        <n v="264.58999999999997"/>
        <n v="56.05"/>
        <n v="59.82"/>
        <n v="36.26"/>
        <n v="224.07"/>
        <n v="-12.91"/>
        <n v="75.540000000000006"/>
        <n v="-619.6"/>
        <n v="494.97"/>
        <n v="7.52"/>
        <n v="48.8"/>
        <n v="23.11"/>
        <n v="262.39"/>
        <n v="43.45"/>
        <n v="45.22"/>
        <n v="82.99"/>
        <n v="-653.28"/>
        <n v="163.82"/>
        <n v="-15.42"/>
        <n v="-1141.47"/>
        <n v="32.17"/>
        <n v="18.59"/>
        <n v="-53.07"/>
        <n v="-10.71"/>
        <n v="15.43"/>
        <n v="67.94"/>
        <n v="143.04"/>
        <n v="373.78"/>
        <n v="59.37"/>
        <n v="27.3"/>
        <n v="12.25"/>
        <n v="36.92"/>
        <n v="130.75"/>
        <n v="17.41"/>
        <n v="129.29"/>
        <n v="128.68"/>
        <n v="-76.95"/>
        <n v="-92.7"/>
        <n v="-5.68"/>
        <n v="-45.84"/>
        <n v="-15.59"/>
        <n v="-0.56000000000000005"/>
        <n v="-17.71"/>
        <n v="-10.91"/>
        <n v="54.28"/>
        <n v="22.74"/>
        <n v="20.54"/>
        <n v="-97.5"/>
        <n v="-292.99"/>
        <n v="-26.76"/>
        <n v="467.99"/>
        <n v="-52.66"/>
        <n v="9.7899999999999991"/>
        <n v="45.59"/>
        <n v="-178.97"/>
        <n v="13.24"/>
        <n v="-12.69"/>
        <n v="139.57"/>
        <n v="511.37"/>
        <n v="1.43"/>
        <n v="-183.63"/>
        <n v="27.69"/>
        <n v="218.25"/>
        <n v="412.54"/>
        <n v="30.6"/>
        <n v="34.76"/>
        <n v="50.83"/>
        <n v="-9.81"/>
        <n v="35.49"/>
        <n v="-135.09"/>
        <n v="142.49"/>
        <n v="-249.32"/>
        <n v="38.21"/>
        <n v="-74.75"/>
        <n v="-54.59"/>
        <n v="14.72"/>
        <n v="63.75"/>
        <n v="48.31"/>
        <n v="6.83"/>
        <n v="239.99"/>
        <n v="1007.98"/>
        <n v="105.3"/>
        <n v="76.11"/>
        <n v="-104.67"/>
        <n v="-59.37"/>
        <n v="-65.569999999999993"/>
        <n v="-5.07"/>
        <n v="13.67"/>
        <n v="37.53"/>
        <n v="-35.619999999999997"/>
        <n v="-11.6"/>
        <n v="-34.07"/>
        <n v="-2.39"/>
        <n v="-1.41"/>
        <n v="2.95"/>
        <n v="37.409999999999997"/>
        <n v="314.04000000000002"/>
        <n v="87.28"/>
        <n v="77.63"/>
        <n v="56.51"/>
        <n v="12.12"/>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ER-PC" refreshedDate="45328.833514467595" createdVersion="5" refreshedVersion="5" minRefreshableVersion="3" recordCount="2499" xr:uid="{00000000-000A-0000-FFFF-FFFF01000000}">
  <cacheSource type="worksheet">
    <worksheetSource name="Table2"/>
  </cacheSource>
  <cacheFields count="2">
    <cacheField name="year" numFmtId="0">
      <sharedItems containsSemiMixedTypes="0" containsString="0" containsNumber="1" containsInteger="1" minValue="2014" maxValue="2017" count="4">
        <n v="2014"/>
        <n v="2015"/>
        <n v="2016"/>
        <n v="2017"/>
      </sharedItems>
    </cacheField>
    <cacheField name="Customer Name" numFmtId="0">
      <sharedItems count="793">
        <s v="Bradley Drucker"/>
        <s v="Dave Brooks"/>
        <s v="Hallie Redmond"/>
        <s v="Vicky Freymann"/>
        <s v="Shahid Collister"/>
        <s v="Giulietta Weimer"/>
        <s v="Kunst Miller"/>
        <s v="Katharine Harms"/>
        <s v="Dianna Wilson"/>
        <s v="Corey Roper"/>
        <s v="Liz Thompson"/>
        <s v="Quincy Jones"/>
        <s v="Dorris liebe"/>
        <s v="Laurel Workman"/>
        <s v="Barbara Fisher"/>
        <s v="Ivan Liston"/>
        <s v="Ann Steele"/>
        <s v="Larry Tron"/>
        <s v="Jack Lebron"/>
        <s v="Lena Hernandez"/>
        <s v="Neil FranzÃ¶sisch"/>
        <s v="Russell Applegate"/>
        <s v="Natalie DeCherney"/>
        <s v="Ken Heidel"/>
        <s v="Suzanne McNair"/>
        <s v="Jack O'Briant"/>
        <s v="Paul Lucas"/>
        <s v="Daniel Lacy"/>
        <s v="Deirdre Greer"/>
        <s v="Erin Ashbrook"/>
        <s v="Resi PÃ¶lking"/>
        <s v="Toby Ritter"/>
        <s v="Toby Braunhardt"/>
        <s v="Joe Kamberova"/>
        <s v="Matt Connell"/>
        <s v="Anna Andreadi"/>
        <s v="Chris Selesnick"/>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Cynthia Delaney"/>
        <s v="Eric Barreto"/>
        <s v="Kristina Nunn"/>
        <s v="Nicole Hansen"/>
        <s v="Rob Dowd"/>
        <s v="Sam Craven"/>
        <s v="Anna HÃ¤berlin"/>
        <s v="Andrew Roberts"/>
        <s v="Cari Schnelling"/>
        <s v="Christine Kargatis"/>
        <s v="Stewart Visinsky"/>
        <s v="Eric Hoffmann"/>
        <s v="Nick Zandusky"/>
        <s v="Justin MacKendrick"/>
        <s v="Clay Ludtke"/>
        <s v="Katherine Ducich"/>
        <s v="Christina VanderZanden"/>
        <s v="Andy Gerbode"/>
        <s v="Sanjit Chand"/>
        <s v="Bryan Mills"/>
        <s v="Erin Smith"/>
        <s v="Roger Demir"/>
        <s v="Patrick O'Brill"/>
        <s v="Julie Kriz"/>
        <s v="Shahid Hopkins"/>
        <s v="Steven Ward"/>
        <s v="David Philippe"/>
        <s v="Michael Dominguez"/>
        <s v="Katherine Nockton"/>
        <s v="Matt Collins"/>
        <s v="Odella Nelson"/>
        <s v="Elizabeth Moffitt"/>
        <s v="Shui Tom"/>
        <s v="Marina Lichtenstein"/>
        <s v="Barry FranzÃ¶sisch"/>
        <s v="Michael Nguyen"/>
        <s v="Troy Blackwell"/>
        <s v="Aaron Bergman"/>
        <s v="Linda Cazamias"/>
        <s v="Steven Roelle"/>
        <s v="Tamara Manning"/>
        <s v="Sue Ann Reed"/>
        <s v="Michael Grace"/>
        <s v="Jennifer Halladay"/>
        <s v="Joy Smith"/>
        <s v="Darren Powers"/>
        <s v="Ashley Jarboe"/>
        <s v="Anne Pryor"/>
        <s v="Jill Stevenson"/>
        <s v="Eva Jacobs"/>
        <s v="Katrina Edelman"/>
        <s v="Joni Sundaresam"/>
        <s v="Nathan Cano"/>
        <s v="Steven Cartwright"/>
        <s v="Ross Baird"/>
        <s v="Richard Eichhorn"/>
        <s v="Bruce Stewart"/>
        <s v="Berenike Kampe"/>
        <s v="Gary Hansen"/>
        <s v="Allen Goldenen"/>
        <s v="Mathew Reese"/>
        <s v="Beth Paige"/>
        <s v="Allen Rosenblatt"/>
        <s v="Sara Luxemburg"/>
        <s v="Denny Ordway"/>
        <s v="Russell D'Ascenzo"/>
        <s v="Maxwell Schwartz"/>
        <s v="Annie Thurman"/>
        <s v="Denise Monton"/>
        <s v="Stephanie Phelps"/>
        <s v="Tracy Collins"/>
        <s v="Nathan Gelder"/>
        <s v="Matthew Clasen"/>
        <s v="Dean Katz"/>
        <s v="Jason Fortune-"/>
        <s v="Rick Bensley"/>
        <s v="Alan Shonely"/>
        <s v="Bradley Nguyen"/>
        <s v="Christine Phan"/>
        <s v="Annie Zypern"/>
        <s v="Mark Haberlin"/>
        <s v="Sean Miller"/>
        <s v="Eileen Kiefer"/>
        <s v="Sample Company A"/>
        <s v="Cassandra Brandow"/>
        <s v="Thomas Seio"/>
        <s v="Kristen Hastings"/>
        <s v="Gary McGarr"/>
        <s v="Craig Carroll"/>
        <s v="Beth Fritzler"/>
        <s v="Vivian Mathis"/>
        <s v="Patrick O'Donnell"/>
        <s v="Bruce Geld"/>
        <s v="Carlos Daly"/>
        <s v="Maurice Satty"/>
        <s v="Christina Anderson"/>
        <s v="Jonathan Doherty"/>
        <s v="Damala Kotsonis"/>
        <s v="Cindy Stewart"/>
        <s v="Daniel Raglin"/>
        <s v="Mike Pelletier"/>
        <s v="Mike Gockenbach"/>
        <s v="Susan Gilcrest"/>
        <s v="Guy Armstrong"/>
        <s v="Mark Packer"/>
        <s v="Nat Carroll"/>
        <s v="Alex Avila"/>
        <s v="Jas O'Carroll"/>
        <s v="Dorothy Dickinson"/>
        <s v="Karen Bern"/>
        <s v="Trudy Glocke"/>
        <s v="Phillina Ober"/>
        <s v="Deborah Brumfield"/>
        <s v="Paul Knutson"/>
        <s v="Mary Zewe"/>
        <s v="Ken Black"/>
        <s v="Paul MacIntyre"/>
        <s v="Andrew Allen"/>
        <s v="Bill Shonely"/>
        <s v="Bobby Trafton"/>
        <s v="Valerie Dominguez"/>
        <s v="David Flashing"/>
        <s v="Joy Daniels"/>
        <s v="Chris Cortes"/>
        <s v="Nathan Mautz"/>
        <s v="MaryBeth Skach"/>
        <s v="William Brown"/>
        <s v="Sam Zeldin"/>
        <s v="Tiffany House"/>
        <s v="Cathy Prescott"/>
        <s v="Ben Ferrer"/>
        <s v="Paul Stevenson"/>
        <s v="John Lee"/>
        <s v="Nicole Fjeld"/>
        <s v="Seth Verno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Mick Brown"/>
        <s v="Aimee Bixby"/>
        <s v="Tracy Hopkins"/>
        <s v="Greg Maxwell"/>
        <s v="John Grady"/>
        <s v="Ruben Dartt"/>
        <s v="Roy Phan"/>
        <s v="Peter Fuller"/>
        <s v="Emily Burns"/>
        <s v="Giulietta Dortch"/>
        <s v="Michael Chen"/>
        <s v="Dan Campbell"/>
        <s v="Dennis Pardue"/>
        <s v="Don Miller"/>
        <s v="Chad Sievert"/>
        <s v="Sonia Sunley"/>
        <s v="Ricardo Sperren"/>
        <s v="Gary Zandusky"/>
        <s v="Nora Preis"/>
        <s v="Patrick Ryan"/>
        <s v="Brian Derr"/>
        <s v="Keith Herrera"/>
        <s v="Deanra Eno"/>
        <s v="Maribeth Dona"/>
        <s v="Barry Gonzalez"/>
        <s v="David Kendrick"/>
        <s v="Roy Collins"/>
        <s v="Nona Balk"/>
        <s v="Rob Lucas"/>
        <s v="Joni Blumstein"/>
        <s v="Alejandro Grove"/>
        <s v="Erica Hernandez"/>
        <s v="Naresj Patel"/>
        <s v="Anthony Johnson"/>
        <s v="Pauline Webber"/>
        <s v="Cindy Chapman"/>
        <s v="Pete Armstrong"/>
        <s v="Ted Trevino"/>
        <s v="George Ashbrook"/>
        <s v="John Huston"/>
        <s v="Tamara Dahlen"/>
        <s v="Randy Ferguson"/>
        <s v="Matt Collister"/>
        <s v="Mitch Willingham"/>
        <s v="Bradley Talbott"/>
        <s v="Frank Gastineau"/>
        <s v="Evan Henry"/>
        <s v="Greg Tran"/>
        <s v="Janet Lee"/>
        <s v="Barry Weirich"/>
        <s v="Herbert Flentye"/>
        <s v="Dean percer"/>
        <s v="Michelle Moray"/>
        <s v="Maya Herman"/>
        <s v="Laurel Elliston"/>
        <s v="Patrick Jones"/>
        <s v="Magdelene Morse"/>
        <s v="Ellis Ballard"/>
        <s v="Shahid Shariari"/>
        <s v="James Galang"/>
        <s v="Mark Cousins"/>
        <s v="Jim Karlsson"/>
        <s v="Lycoris Saunders"/>
        <s v="Maria Etezadi"/>
        <s v="Neil Ducich"/>
        <s v="Guy Phonely"/>
        <s v="Scott Cohen"/>
        <s v="Andy Yotov"/>
        <s v="Frank Hawley"/>
        <s v="Harold Pawlan"/>
        <s v="Steve Nguyen"/>
        <s v="Grant Thornton"/>
        <s v="Sarah Bern"/>
        <s v="Valerie Takahito"/>
        <s v="Emily Phan"/>
        <s v="Becky Castell"/>
        <s v="Roland Fjeld"/>
        <s v="Trudy Brown"/>
        <s v="Victoria Pisteka"/>
        <s v="Alice McCarthy"/>
        <s v="Luke Foster"/>
        <s v="Ryan Crowe"/>
        <s v="Roland Schwarz"/>
        <s v="Filia McAdams"/>
        <s v="Sharelle Roach"/>
        <s v="Kelly Lampkin"/>
        <s v="Pamela Stobb"/>
        <s v="Sonia Cooley"/>
        <s v="Chloris Kastensmidt"/>
        <s v="Duane Benoit"/>
        <s v="Gary Hwang"/>
        <s v="Jennifer Ferguson"/>
        <s v="Mick Crebagga"/>
        <s v="Corey-Lock"/>
        <s v="Raymond Messe"/>
        <s v="Natalie Webber"/>
        <s v="Joel Eaton"/>
        <s v="Dianna Vittorini"/>
        <s v="Brian Stugart"/>
        <s v="Denise Leinenbach"/>
        <s v="Liz Pelletier"/>
        <s v="Noel Staavos"/>
        <s v="Grace Kelly"/>
        <s v="Liz MacKendrick"/>
        <s v="Cynthia Arntzen"/>
        <s v="Rob Williams"/>
        <s v="Dan Lawera"/>
        <s v="Helen Abelman"/>
        <s v="Anthony Rawles"/>
        <s v="Michael Stewart"/>
        <s v="Brian DeCherney"/>
        <s v="Vivek Sundaresam"/>
        <s v="Cyma Kinney"/>
        <s v="Nora Pelletier"/>
        <s v="Craig Molinari"/>
        <s v="Pauline Johnson"/>
        <s v="Valerie Mitchum"/>
        <s v="Carol Triggs"/>
        <s v="Bart Pistole"/>
        <s v="Nick Radford"/>
        <s v="Sean Braxton"/>
        <s v="Dennis Kane"/>
        <s v="Lisa Ryan"/>
        <s v="Tamara Chand"/>
        <s v="Maribeth Schnelling"/>
        <s v="Frank Preis"/>
        <s v="Arthur Wiediger"/>
        <s v="Philip Brown"/>
        <s v="Shirley Schmidt"/>
        <s v="Victoria Wilson"/>
        <s v="Adrian Hane"/>
        <s v="Christine Abelman"/>
        <s v="Eugene Moren"/>
        <s v="Katherine Murray"/>
        <s v="Scot Wooten"/>
        <s v="Charles Crestani"/>
        <s v="Michelle Ellison"/>
        <s v="Harry Marie"/>
        <s v="Patrick Gardner"/>
        <s v="Erin Mull"/>
        <s v="Alejandro Ballentine"/>
        <s v="John Lucas"/>
        <s v="Arthur Gainer"/>
        <s v="Nick Crebassa"/>
        <s v="Ken Lonsdale"/>
        <s v="Carl Ludwig"/>
        <s v="Sheri Gordon"/>
        <s v="Aaron Smayling"/>
        <s v="Barry Blumstein"/>
        <s v="Tom Stivers"/>
        <s v="Jim Mitchum"/>
        <s v="Ruben Ausman"/>
        <s v="Pauline Chand"/>
        <s v="John Stevenson"/>
        <s v="Kean Thornton"/>
        <s v="Carlos Soltero"/>
        <s v="Rick Duston"/>
        <s v="Michelle Huthwaite"/>
        <s v="Ed Braxton"/>
        <s v="Lena Radford"/>
        <s v="Maria Bertelson"/>
        <s v="Matt Abelman"/>
        <s v="Vivek Gonzalez"/>
        <s v="Becky Martin"/>
        <s v="Lisa Hazard"/>
        <s v="Karen Carlisle"/>
        <s v="Stefania Perrino"/>
        <s v="Marc Crier"/>
        <s v="Kean Takahito"/>
        <s v="Paul Prost"/>
        <s v="Jack Garza"/>
        <s v="Duane Noonan"/>
        <s v="Thomas Boland"/>
        <s v="Tim Brockman"/>
        <s v="Denny Joy"/>
        <s v="Christine Sundaresam"/>
        <s v="Troy Staebel"/>
        <s v="Don Jones"/>
        <s v="Craig Reiter"/>
        <s v="Jeremy Pistek"/>
        <s v="Rick Hansen"/>
        <s v="Robert Barroso"/>
        <s v="Arthur Prichep"/>
        <s v="Jennifer Patt"/>
        <s v="Dorothy Wardle"/>
        <s v="Janet Molinari"/>
        <s v="Mitch Webber"/>
        <s v="Joe Elijah"/>
        <s v="Frank Merwin"/>
        <s v="Karl Braun"/>
        <s v="Zuschuss Donatelli"/>
        <s v="Corey Catlett"/>
        <s v="Hilary Holden"/>
        <s v="Ryan Akin"/>
        <s v="Shirley Jackson"/>
        <s v="Melanie Seite"/>
        <s v="Brosina Hoffman"/>
        <s v="Carl Weiss"/>
        <s v="Chuck Magee"/>
        <s v="Frank Olsen"/>
        <s v="Brian Moss"/>
        <s v="Darrin Sayre"/>
        <s v="Emily Ducich"/>
        <s v="Matthew Grinstein"/>
        <s v="Joseph Holt"/>
        <s v="Gene McClure"/>
        <s v="Rick Reed"/>
        <s v="Logan Currie"/>
        <s v="Benjamin Farhat"/>
        <s v="Dario Medina"/>
        <s v="Jessica Myrick"/>
        <s v="Jennifer Braxton"/>
        <s v="Astrea Jones"/>
        <s v="John Castell"/>
        <s v="Darrin Martin"/>
        <s v="Monica Federle"/>
        <s v="Anthony Garverick"/>
        <s v="Joseph Airdo"/>
        <s v="Frank Atkinson"/>
        <s v="Mike Caudle"/>
        <s v="Jim Kriz"/>
        <s v="Philip Fox"/>
        <s v="Erica Smith"/>
        <s v="Michelle Arnett"/>
        <s v="Sarah Brown"/>
        <s v="Henry Goldwyn"/>
        <s v="Larry Hughes"/>
        <s v="Vivek Grady"/>
        <s v="Sanjit Engle"/>
        <s v="Adam Shillingsburg"/>
        <s v="Thea Hudgings"/>
        <s v="Julie Prescott"/>
        <s v="Thomas Thornton"/>
        <s v="Julia Dunbar"/>
        <s v="Michelle Tran"/>
        <s v="Barry Franz"/>
        <s v="Nicole Brennan"/>
        <s v="Christopher Schild"/>
        <s v="Karen Ferguson"/>
        <s v="Thea Hendricks"/>
        <s v="George Zrebassa"/>
        <s v="Keith Dawkins"/>
        <s v="Lisa DeCherney"/>
        <s v="Evan Bailliet"/>
        <s v="Ben Wallace"/>
        <s v="Kelly Williams"/>
        <s v="Doug Bickford"/>
        <s v="Anthony Jacobs"/>
        <s v="Scott Williamson"/>
        <s v="Art Foster"/>
        <s v="Greg Matthias"/>
        <s v="Heather Kirkland"/>
        <s v="Sandra Flanagan"/>
        <s v="Tanja Norvell"/>
        <s v="Richard Bierner"/>
        <s v="Fred Chung"/>
        <s v="Sally Matthias"/>
        <s v="Sally Hughsby"/>
        <s v="Zuschuss Carroll"/>
        <s v="Sibella Parks"/>
        <s v="Jim Epp"/>
        <s v="Hunter Glantz"/>
        <s v="Toby Carlisle"/>
        <s v="Anna Chung"/>
        <s v="Lynn Smith"/>
        <s v="Tracy Blumstein"/>
        <s v="Alan Schoenberger"/>
        <s v="Edward Hooks"/>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Natalie Fritzler"/>
        <s v="Kelly Andreada"/>
        <s v="Jay Kimmel"/>
        <s v="Gary Mitchum"/>
        <s v="Paul Gonzalez"/>
        <s v="Brooke Gillingham"/>
        <s v="Harold Dahlen"/>
        <s v="Mark Hamilton"/>
        <s v="Jamie Kunitz"/>
        <s v="Liz Willingham"/>
        <s v="Jill Fjeld"/>
        <s v="Helen Andreada"/>
        <s v="Pete Kriz"/>
        <s v="Tracy Zic"/>
        <s v="Karen Daniels"/>
        <s v="Maris LaWare"/>
        <s v="Jeremy Lonsdale"/>
        <s v="Candace McMahon"/>
        <s v="Robert Marley"/>
        <s v="Jamie Frazer"/>
        <s v="Peter BÃ¼hler"/>
        <s v="Rick Huthwaite"/>
        <s v="Adam Hart"/>
        <s v="Alan Barnes"/>
        <s v="Justin Deggeller"/>
        <s v="Yoseph Carroll"/>
        <s v="Randy Bradley"/>
        <s v="Pierre Wener"/>
        <s v="Ann Blume"/>
        <s v="Julie Creighton"/>
        <s v="Michael Kennedy"/>
        <s v="John Murray"/>
        <s v="Georgia Rosenberg"/>
        <s v="Dennis Bolton"/>
        <s v="Alan Dominguez"/>
        <s v="Dave Hallsten"/>
        <s v="Jason Klamczynski"/>
        <s v="Steve Carroll"/>
        <s v="Tony Chapman"/>
        <s v="Susan Pistek"/>
        <s v="Saphhira Shifley"/>
        <s v="Phillip Breyer"/>
        <s v="Harold Ryan"/>
        <s v="Darren Koutras"/>
        <s v="Nat Gilpin"/>
        <s v="Alyssa Tate"/>
        <s v="Andy Reiter"/>
        <s v="Bart Folk"/>
        <s v="Mary O'Rourke"/>
        <s v="Duane Huffman"/>
        <s v="Brian Thompson"/>
        <s v="Bill Stewart"/>
        <s v="Alan Hwang"/>
        <s v="Kean Nguyen"/>
        <s v="Alyssa Crouse"/>
        <s v="Max Engle"/>
        <s v="Paul Van Hugh"/>
        <s v="Charles Sheldon"/>
        <s v="Brad Norvell"/>
        <s v="Pete Takahito"/>
        <s v="Tom Ashbrook"/>
        <s v="Luke Weiss"/>
        <s v="Barry Pond"/>
        <s v="Roy FranzÃ¶sisch"/>
        <s v="Darren Budd"/>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Tracy Poddar"/>
        <s v="David Bremer"/>
        <s v="Catherine Glotzbach"/>
        <s v="Shaun Chance"/>
        <s v="Eric Murdock"/>
        <s v="Justin Hirsh"/>
        <s v="Neoma Murray"/>
        <s v="Lindsay Castell"/>
        <s v="Karen Seio"/>
        <s v="Amy Hunt"/>
        <s v="Cyra Reiten"/>
        <s v="Claudia Bergmann"/>
        <s v="Dave Kipp"/>
        <s v="Michael Oakman"/>
        <s v="John Dryer"/>
        <s v="Rob Haberlin"/>
        <s v="Brad Eason"/>
        <s v="Henry MacAllister"/>
        <s v="Michael Paige"/>
        <s v="Kelly Collister"/>
        <s v="Emily Grady"/>
        <s v="Guy Thornton"/>
        <s v="Nora Paige"/>
        <s v="Rick Wilson"/>
        <s v="Julia Barnett"/>
        <s v="Lena Cacioppo"/>
        <s v="Bruce Degenhardt"/>
        <s v="Corinna Mitchell"/>
        <s v="Christopher Martinez"/>
        <s v="Jeremy Ellison"/>
        <s v="Jesus Ocampo"/>
        <s v="Bart Watters"/>
        <s v="Julia West"/>
        <s v="Dean Braden"/>
        <s v="Fred Wasserman"/>
        <s v="Ben Peterman"/>
        <s v="Benjamin Venier"/>
        <s v="Chad McGuire"/>
        <s v="Andrew Gjertsen"/>
        <s v="Stuart Van"/>
        <s v="Becky Pak"/>
        <s v="Ritsa Hightower"/>
        <s v="Sean O'Donnell"/>
        <s v="Rose O'Brian"/>
        <s v="Anthony Witt"/>
        <s v="Heather Jas"/>
        <s v="Eugene Barchas"/>
        <s v="Theone Pippenger"/>
        <s v="Olvera Toch"/>
        <s v="Juliana Krohn"/>
        <s v="Trudy Schmidt"/>
        <s v="Linda Southworth"/>
        <s v="Jane Waco"/>
        <s v="Alan Haines"/>
        <s v="Jennifer Jackson"/>
        <s v="Edward Becker"/>
        <s v="Brenda Bowman"/>
        <s v="Victor Preis"/>
        <s v="Cathy Armstrong"/>
        <s v="Joel Jenkins"/>
        <s v="Christy Brittain"/>
        <s v="Matt Hagelstein"/>
        <s v="Stephanie Ulpright"/>
        <s v="Neil Knudson"/>
        <s v="Edward Nazzal"/>
        <s v="Brendan Dodson"/>
        <s v="Bill Donatelli"/>
        <s v="Muhammed Lee"/>
        <s v="Lori Olson"/>
        <s v="Kalyca Meade"/>
        <s v="Sarah Jordon"/>
        <s v="Chuck Clark"/>
        <s v="Shaun Weien"/>
        <s v="Meg Tillman"/>
        <s v="Katrina Willman"/>
        <s v="Art Ferguson"/>
        <s v="Frank Carlisle"/>
        <s v="Skye Norling"/>
        <s v="Stewart Carmichael"/>
        <s v="Cathy Hwang"/>
        <s v="Anna Gayman"/>
        <s v="Eleni McCrary"/>
        <s v="Parhena Norris"/>
        <s v="Eudokia Martin"/>
        <s v="Doug O'Connell"/>
        <s v="Toby Gnade"/>
        <s v="Victoria Brennan"/>
        <s v="Thais Sissman"/>
        <s v="Ralph Kennedy"/>
        <s v="Yana Sorensen"/>
        <s v="Dana Kaydos"/>
        <s v="Denny Blanton"/>
        <s v="Gene Hale"/>
        <s v="Maria Zettner"/>
        <s v="Tonja Turnell"/>
        <s v="Tim Taslimi"/>
        <s v="Joni Wasserman"/>
        <s v="Dave Poirier"/>
        <s v="Roger Barcio"/>
        <s v="Fred Harton"/>
        <s v="Max Jones"/>
        <s v="Fred McMath"/>
        <s v="Charlotte Melton"/>
        <s v="Jonathan Howell"/>
        <s v="Ken Dana"/>
        <s v="Brendan Murry"/>
        <s v="Ann Chong"/>
        <s v="Meg O'Connel"/>
        <s v="Justin Ritter"/>
        <s v="Adam Bellavance"/>
        <s v="Giulietta Baptist"/>
        <s v="Sanjit Jacobs"/>
        <s v="Carlos Meador"/>
        <s v="Dan Reichenbach"/>
        <s v="Bryan Spruell"/>
        <s v="Helen Wasserman"/>
        <s v="Bobby Odegard"/>
        <s v="Philisse Overcash"/>
        <s v="Claire Gute"/>
        <s v="Jay Fein"/>
        <s v="Robert Dilbeck"/>
        <s v="Maribeth Yedwab"/>
        <s v="Sandra Glassco"/>
        <s v="Stuart Calhoun"/>
        <s v="Greg Hansen"/>
        <s v="Patrick Bzostek"/>
        <s v="Katrina Bavinger"/>
        <s v="Tom Prescott"/>
        <s v="Cindy Schnelling"/>
        <s v="Doug Jacobs"/>
        <s v="Peter McVee"/>
        <s v="Evan Minnotte"/>
        <s v="Elpida Rittenbach"/>
        <s v="Jim Radford"/>
        <s v="Dionis Lloyd"/>
        <s v="Brad Thomas"/>
        <s v="Raymond Buch"/>
        <s v="Don Weiss"/>
        <s v="Chris McAfee"/>
        <s v="Cynthia Voltz"/>
        <s v="Bill Eplett"/>
        <s v="Todd Boyes"/>
        <s v="Harold Engle"/>
        <s v="Bryan Davis"/>
        <s v="Liz Preis"/>
        <s v="Bill Overfelt"/>
        <s v="Jason Gross"/>
        <s v="Susan MacKendrick"/>
        <s v="Alex Grayson"/>
        <s v="Rob Beeghly"/>
        <s v="Phillip Flathmann"/>
        <s v="Caroline Jumper"/>
        <s v="Henia Zydlo"/>
        <s v="Susan Vittorini"/>
        <s v="Janet Martin"/>
        <s v="Erica Bern"/>
        <s v="Max Ludwig"/>
        <s v="Alejandro Savely"/>
        <s v="Jill Matthias"/>
        <s v="Sean Wendt"/>
        <s v="Clay Rozendal"/>
        <s v="Ed Ludwig"/>
        <s v="Craig Leslie"/>
        <s v="Lindsay Williams"/>
        <s v="Justin Ellison"/>
        <s v="Christopher Conant"/>
        <s v="Robert Waldorf"/>
        <s v="Scot Coram"/>
        <s v="Jim Sink"/>
        <s v="Ted Butterfield"/>
        <s v="Lela Donovan"/>
        <s v="Bobby Elias"/>
        <s v="Roy Skaria"/>
        <s v="Anemone Ratner"/>
        <s v="Larry Blacks"/>
        <s v="Anthony O'Donnell"/>
        <s v="Mick Hernandez"/>
        <s v="Darrin Van Huff"/>
        <s v="Joy Bell-"/>
        <s v="Charles McCrossin"/>
        <s v="Sung Chung"/>
        <s v="Adrian Shami"/>
        <s v="Ralph Ritter"/>
        <s v="Neola Schneider"/>
        <s v="Carol Darley"/>
        <s v="Sally Knutson"/>
        <s v="Carl Jackson"/>
        <s v="Clay Cheatham"/>
        <s v="Chuck Sachs"/>
        <s v="Michelle Lonsdale"/>
        <s v="Tony Molinari"/>
        <s v="Christina DeMoss"/>
        <s v="Roland Murray"/>
        <s v="Jenna Caffey"/>
        <s v="Theresa Coyne"/>
        <s v="Mitch Gastineau"/>
        <s v="Patricia Hirasaki"/>
        <s v="Jocasta Rupert"/>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2T00:00:00"/>
    <x v="0"/>
    <x v="0"/>
    <x v="0"/>
    <x v="0"/>
    <x v="0"/>
    <x v="0"/>
    <x v="0"/>
    <n v="468.9"/>
    <n v="6"/>
    <x v="0"/>
  </r>
  <r>
    <d v="2014-01-03T00:00:00"/>
    <x v="0"/>
    <x v="0"/>
    <x v="1"/>
    <x v="1"/>
    <x v="1"/>
    <x v="1"/>
    <x v="1"/>
    <n v="457.57"/>
    <n v="2"/>
    <x v="1"/>
  </r>
  <r>
    <d v="2014-01-03T00:00:00"/>
    <x v="0"/>
    <x v="0"/>
    <x v="2"/>
    <x v="2"/>
    <x v="0"/>
    <x v="2"/>
    <x v="2"/>
    <n v="5.94"/>
    <n v="3"/>
    <x v="2"/>
  </r>
  <r>
    <d v="2014-01-03T00:00:00"/>
    <x v="0"/>
    <x v="0"/>
    <x v="3"/>
    <x v="3"/>
    <x v="1"/>
    <x v="1"/>
    <x v="3"/>
    <n v="634.12"/>
    <n v="6"/>
    <x v="3"/>
  </r>
  <r>
    <d v="2014-01-03T00:00:00"/>
    <x v="0"/>
    <x v="0"/>
    <x v="3"/>
    <x v="3"/>
    <x v="2"/>
    <x v="3"/>
    <x v="4"/>
    <n v="17.47"/>
    <n v="3"/>
    <x v="4"/>
  </r>
  <r>
    <d v="2014-01-03T00:00:00"/>
    <x v="0"/>
    <x v="0"/>
    <x v="4"/>
    <x v="4"/>
    <x v="2"/>
    <x v="4"/>
    <x v="5"/>
    <n v="18.84"/>
    <n v="5"/>
    <x v="5"/>
  </r>
  <r>
    <d v="2014-01-03T00:00:00"/>
    <x v="0"/>
    <x v="0"/>
    <x v="4"/>
    <x v="4"/>
    <x v="1"/>
    <x v="1"/>
    <x v="6"/>
    <n v="362.25"/>
    <n v="6"/>
    <x v="6"/>
  </r>
  <r>
    <d v="2014-01-03T00:00:00"/>
    <x v="0"/>
    <x v="0"/>
    <x v="4"/>
    <x v="4"/>
    <x v="1"/>
    <x v="5"/>
    <x v="7"/>
    <n v="63.55"/>
    <n v="6"/>
    <x v="7"/>
  </r>
  <r>
    <d v="2014-01-03T00:00:00"/>
    <x v="0"/>
    <x v="0"/>
    <x v="4"/>
    <x v="4"/>
    <x v="2"/>
    <x v="6"/>
    <x v="8"/>
    <n v="129.55000000000001"/>
    <n v="3"/>
    <x v="8"/>
  </r>
  <r>
    <d v="2014-01-03T00:00:00"/>
    <x v="0"/>
    <x v="0"/>
    <x v="5"/>
    <x v="4"/>
    <x v="2"/>
    <x v="6"/>
    <x v="9"/>
    <n v="137.35"/>
    <n v="3"/>
    <x v="9"/>
  </r>
  <r>
    <d v="2014-01-03T00:00:00"/>
    <x v="0"/>
    <x v="0"/>
    <x v="5"/>
    <x v="4"/>
    <x v="1"/>
    <x v="7"/>
    <x v="10"/>
    <n v="376.51"/>
    <n v="3"/>
    <x v="10"/>
  </r>
  <r>
    <d v="2014-01-04T00:00:00"/>
    <x v="0"/>
    <x v="0"/>
    <x v="6"/>
    <x v="5"/>
    <x v="2"/>
    <x v="8"/>
    <x v="11"/>
    <n v="29.6"/>
    <n v="2"/>
    <x v="11"/>
  </r>
  <r>
    <d v="2014-01-04T00:00:00"/>
    <x v="0"/>
    <x v="0"/>
    <x v="6"/>
    <x v="5"/>
    <x v="2"/>
    <x v="9"/>
    <x v="12"/>
    <n v="17.09"/>
    <n v="4"/>
    <x v="12"/>
  </r>
  <r>
    <d v="2014-01-04T00:00:00"/>
    <x v="0"/>
    <x v="0"/>
    <x v="7"/>
    <x v="6"/>
    <x v="2"/>
    <x v="6"/>
    <x v="13"/>
    <n v="66.959999999999994"/>
    <n v="4"/>
    <x v="13"/>
  </r>
  <r>
    <d v="2014-01-04T00:00:00"/>
    <x v="0"/>
    <x v="0"/>
    <x v="7"/>
    <x v="6"/>
    <x v="2"/>
    <x v="9"/>
    <x v="14"/>
    <n v="6.24"/>
    <n v="2"/>
    <x v="14"/>
  </r>
  <r>
    <d v="2014-01-06T00:00:00"/>
    <x v="0"/>
    <x v="0"/>
    <x v="8"/>
    <x v="7"/>
    <x v="1"/>
    <x v="1"/>
    <x v="1"/>
    <n v="2001.86"/>
    <n v="7"/>
    <x v="15"/>
  </r>
  <r>
    <d v="2014-01-06T00:00:00"/>
    <x v="0"/>
    <x v="0"/>
    <x v="8"/>
    <x v="7"/>
    <x v="2"/>
    <x v="6"/>
    <x v="15"/>
    <n v="166.72"/>
    <n v="2"/>
    <x v="16"/>
  </r>
  <r>
    <d v="2014-01-06T00:00:00"/>
    <x v="0"/>
    <x v="0"/>
    <x v="8"/>
    <x v="7"/>
    <x v="2"/>
    <x v="3"/>
    <x v="16"/>
    <n v="47.88"/>
    <n v="6"/>
    <x v="17"/>
  </r>
  <r>
    <d v="2014-01-06T00:00:00"/>
    <x v="0"/>
    <x v="0"/>
    <x v="8"/>
    <x v="7"/>
    <x v="2"/>
    <x v="10"/>
    <x v="17"/>
    <n v="1503.25"/>
    <n v="5"/>
    <x v="18"/>
  </r>
  <r>
    <d v="2014-01-06T00:00:00"/>
    <x v="0"/>
    <x v="0"/>
    <x v="8"/>
    <x v="7"/>
    <x v="2"/>
    <x v="3"/>
    <x v="18"/>
    <n v="25.92"/>
    <n v="4"/>
    <x v="19"/>
  </r>
  <r>
    <d v="2014-01-06T00:00:00"/>
    <x v="0"/>
    <x v="0"/>
    <x v="9"/>
    <x v="8"/>
    <x v="2"/>
    <x v="9"/>
    <x v="19"/>
    <n v="45.48"/>
    <n v="3"/>
    <x v="20"/>
  </r>
  <r>
    <d v="2014-01-06T00:00:00"/>
    <x v="0"/>
    <x v="0"/>
    <x v="9"/>
    <x v="8"/>
    <x v="2"/>
    <x v="11"/>
    <x v="20"/>
    <n v="289.2"/>
    <n v="6"/>
    <x v="21"/>
  </r>
  <r>
    <d v="2014-01-06T00:00:00"/>
    <x v="0"/>
    <x v="0"/>
    <x v="10"/>
    <x v="9"/>
    <x v="1"/>
    <x v="5"/>
    <x v="21"/>
    <n v="22.2"/>
    <n v="6"/>
    <x v="22"/>
  </r>
  <r>
    <d v="2014-01-06T00:00:00"/>
    <x v="0"/>
    <x v="0"/>
    <x v="10"/>
    <x v="9"/>
    <x v="0"/>
    <x v="2"/>
    <x v="22"/>
    <n v="881.93"/>
    <n v="7"/>
    <x v="23"/>
  </r>
  <r>
    <d v="2014-01-06T00:00:00"/>
    <x v="0"/>
    <x v="0"/>
    <x v="11"/>
    <x v="10"/>
    <x v="2"/>
    <x v="9"/>
    <x v="23"/>
    <n v="138.56"/>
    <n v="4"/>
    <x v="24"/>
  </r>
  <r>
    <d v="2014-01-06T00:00:00"/>
    <x v="0"/>
    <x v="0"/>
    <x v="11"/>
    <x v="10"/>
    <x v="2"/>
    <x v="10"/>
    <x v="24"/>
    <n v="65.52"/>
    <n v="5"/>
    <x v="25"/>
  </r>
  <r>
    <d v="2014-01-07T00:00:00"/>
    <x v="0"/>
    <x v="0"/>
    <x v="12"/>
    <x v="1"/>
    <x v="2"/>
    <x v="9"/>
    <x v="25"/>
    <n v="19.920000000000002"/>
    <n v="5"/>
    <x v="26"/>
  </r>
  <r>
    <d v="2014-01-07T00:00:00"/>
    <x v="0"/>
    <x v="0"/>
    <x v="13"/>
    <x v="11"/>
    <x v="0"/>
    <x v="2"/>
    <x v="26"/>
    <n v="575.91999999999996"/>
    <n v="2"/>
    <x v="27"/>
  </r>
  <r>
    <d v="2014-01-07T00:00:00"/>
    <x v="0"/>
    <x v="0"/>
    <x v="13"/>
    <x v="11"/>
    <x v="2"/>
    <x v="9"/>
    <x v="27"/>
    <n v="5.18"/>
    <n v="6"/>
    <x v="28"/>
  </r>
  <r>
    <d v="2014-01-08T00:00:00"/>
    <x v="0"/>
    <x v="0"/>
    <x v="14"/>
    <x v="12"/>
    <x v="2"/>
    <x v="8"/>
    <x v="28"/>
    <n v="17.54"/>
    <n v="3"/>
    <x v="29"/>
  </r>
  <r>
    <d v="2014-01-08T00:00:00"/>
    <x v="0"/>
    <x v="0"/>
    <x v="14"/>
    <x v="12"/>
    <x v="1"/>
    <x v="5"/>
    <x v="29"/>
    <n v="44.13"/>
    <n v="4"/>
    <x v="30"/>
  </r>
  <r>
    <d v="2014-01-08T00:00:00"/>
    <x v="0"/>
    <x v="0"/>
    <x v="14"/>
    <x v="12"/>
    <x v="2"/>
    <x v="10"/>
    <x v="30"/>
    <n v="62.92"/>
    <n v="1"/>
    <x v="31"/>
  </r>
  <r>
    <d v="2014-01-08T00:00:00"/>
    <x v="0"/>
    <x v="0"/>
    <x v="14"/>
    <x v="12"/>
    <x v="2"/>
    <x v="3"/>
    <x v="31"/>
    <n v="78.3"/>
    <n v="2"/>
    <x v="32"/>
  </r>
  <r>
    <d v="2014-01-08T00:00:00"/>
    <x v="0"/>
    <x v="0"/>
    <x v="15"/>
    <x v="5"/>
    <x v="2"/>
    <x v="9"/>
    <x v="32"/>
    <n v="19.75"/>
    <n v="3"/>
    <x v="33"/>
  </r>
  <r>
    <d v="2014-01-08T00:00:00"/>
    <x v="0"/>
    <x v="0"/>
    <x v="16"/>
    <x v="13"/>
    <x v="2"/>
    <x v="4"/>
    <x v="33"/>
    <n v="5.68"/>
    <n v="2"/>
    <x v="34"/>
  </r>
  <r>
    <d v="2014-01-09T00:00:00"/>
    <x v="0"/>
    <x v="0"/>
    <x v="17"/>
    <x v="5"/>
    <x v="2"/>
    <x v="11"/>
    <x v="34"/>
    <n v="53.94"/>
    <n v="3"/>
    <x v="35"/>
  </r>
  <r>
    <d v="2014-01-09T00:00:00"/>
    <x v="0"/>
    <x v="0"/>
    <x v="18"/>
    <x v="4"/>
    <x v="2"/>
    <x v="9"/>
    <x v="35"/>
    <n v="3.65"/>
    <n v="3"/>
    <x v="36"/>
  </r>
  <r>
    <d v="2014-01-09T00:00:00"/>
    <x v="0"/>
    <x v="0"/>
    <x v="18"/>
    <x v="4"/>
    <x v="2"/>
    <x v="3"/>
    <x v="36"/>
    <n v="31.1"/>
    <n v="6"/>
    <x v="37"/>
  </r>
  <r>
    <d v="2014-01-09T00:00:00"/>
    <x v="0"/>
    <x v="0"/>
    <x v="19"/>
    <x v="2"/>
    <x v="2"/>
    <x v="9"/>
    <x v="37"/>
    <n v="23.74"/>
    <n v="2"/>
    <x v="38"/>
  </r>
  <r>
    <d v="2014-01-09T00:00:00"/>
    <x v="0"/>
    <x v="0"/>
    <x v="19"/>
    <x v="2"/>
    <x v="0"/>
    <x v="0"/>
    <x v="38"/>
    <n v="357"/>
    <n v="3"/>
    <x v="39"/>
  </r>
  <r>
    <d v="2014-01-10T00:00:00"/>
    <x v="0"/>
    <x v="0"/>
    <x v="20"/>
    <x v="14"/>
    <x v="2"/>
    <x v="4"/>
    <x v="39"/>
    <n v="4.71"/>
    <n v="1"/>
    <x v="6"/>
  </r>
  <r>
    <d v="2014-01-11T00:00:00"/>
    <x v="0"/>
    <x v="0"/>
    <x v="21"/>
    <x v="15"/>
    <x v="2"/>
    <x v="11"/>
    <x v="40"/>
    <n v="43.18"/>
    <n v="3"/>
    <x v="40"/>
  </r>
  <r>
    <d v="2014-01-11T00:00:00"/>
    <x v="0"/>
    <x v="0"/>
    <x v="21"/>
    <x v="15"/>
    <x v="0"/>
    <x v="2"/>
    <x v="41"/>
    <n v="1983.97"/>
    <n v="4"/>
    <x v="41"/>
  </r>
  <r>
    <d v="2014-01-11T00:00:00"/>
    <x v="0"/>
    <x v="0"/>
    <x v="22"/>
    <x v="16"/>
    <x v="2"/>
    <x v="6"/>
    <x v="42"/>
    <n v="443.92"/>
    <n v="5"/>
    <x v="42"/>
  </r>
  <r>
    <d v="2014-01-11T00:00:00"/>
    <x v="0"/>
    <x v="0"/>
    <x v="22"/>
    <x v="16"/>
    <x v="0"/>
    <x v="2"/>
    <x v="43"/>
    <n v="155.97999999999999"/>
    <n v="3"/>
    <x v="43"/>
  </r>
  <r>
    <d v="2014-01-11T00:00:00"/>
    <x v="0"/>
    <x v="0"/>
    <x v="23"/>
    <x v="12"/>
    <x v="2"/>
    <x v="4"/>
    <x v="44"/>
    <n v="7.52"/>
    <n v="5"/>
    <x v="44"/>
  </r>
  <r>
    <d v="2014-01-11T00:00:00"/>
    <x v="0"/>
    <x v="0"/>
    <x v="23"/>
    <x v="12"/>
    <x v="2"/>
    <x v="11"/>
    <x v="45"/>
    <n v="10.27"/>
    <n v="3"/>
    <x v="45"/>
  </r>
  <r>
    <d v="2014-01-11T00:00:00"/>
    <x v="0"/>
    <x v="0"/>
    <x v="23"/>
    <x v="12"/>
    <x v="2"/>
    <x v="8"/>
    <x v="46"/>
    <n v="47.81"/>
    <n v="12"/>
    <x v="46"/>
  </r>
  <r>
    <d v="2014-01-11T00:00:00"/>
    <x v="0"/>
    <x v="0"/>
    <x v="23"/>
    <x v="12"/>
    <x v="0"/>
    <x v="2"/>
    <x v="47"/>
    <n v="978.84"/>
    <n v="9"/>
    <x v="47"/>
  </r>
  <r>
    <d v="2014-01-11T00:00:00"/>
    <x v="0"/>
    <x v="0"/>
    <x v="24"/>
    <x v="3"/>
    <x v="2"/>
    <x v="3"/>
    <x v="48"/>
    <n v="15.7"/>
    <n v="3"/>
    <x v="48"/>
  </r>
  <r>
    <d v="2014-01-11T00:00:00"/>
    <x v="0"/>
    <x v="0"/>
    <x v="25"/>
    <x v="17"/>
    <x v="2"/>
    <x v="6"/>
    <x v="49"/>
    <n v="69.52"/>
    <n v="2"/>
    <x v="49"/>
  </r>
  <r>
    <d v="2014-01-11T00:00:00"/>
    <x v="0"/>
    <x v="0"/>
    <x v="25"/>
    <x v="17"/>
    <x v="2"/>
    <x v="11"/>
    <x v="50"/>
    <n v="5.64"/>
    <n v="3"/>
    <x v="50"/>
  </r>
  <r>
    <d v="2014-01-11T00:00:00"/>
    <x v="0"/>
    <x v="0"/>
    <x v="26"/>
    <x v="5"/>
    <x v="2"/>
    <x v="8"/>
    <x v="51"/>
    <n v="44.4"/>
    <n v="3"/>
    <x v="51"/>
  </r>
  <r>
    <d v="2014-01-11T00:00:00"/>
    <x v="0"/>
    <x v="0"/>
    <x v="26"/>
    <x v="5"/>
    <x v="2"/>
    <x v="3"/>
    <x v="52"/>
    <n v="21.4"/>
    <n v="5"/>
    <x v="52"/>
  </r>
  <r>
    <d v="2014-01-11T00:00:00"/>
    <x v="0"/>
    <x v="0"/>
    <x v="27"/>
    <x v="2"/>
    <x v="2"/>
    <x v="10"/>
    <x v="53"/>
    <n v="533.94000000000005"/>
    <n v="3"/>
    <x v="53"/>
  </r>
  <r>
    <d v="2014-01-11T00:00:00"/>
    <x v="0"/>
    <x v="0"/>
    <x v="27"/>
    <x v="2"/>
    <x v="2"/>
    <x v="3"/>
    <x v="54"/>
    <n v="167.94"/>
    <n v="3"/>
    <x v="54"/>
  </r>
  <r>
    <d v="2014-01-11T00:00:00"/>
    <x v="0"/>
    <x v="0"/>
    <x v="27"/>
    <x v="2"/>
    <x v="1"/>
    <x v="5"/>
    <x v="55"/>
    <n v="31.68"/>
    <n v="6"/>
    <x v="55"/>
  </r>
  <r>
    <d v="2014-01-11T00:00:00"/>
    <x v="0"/>
    <x v="0"/>
    <x v="28"/>
    <x v="8"/>
    <x v="2"/>
    <x v="10"/>
    <x v="56"/>
    <n v="76.12"/>
    <n v="2"/>
    <x v="56"/>
  </r>
  <r>
    <d v="2014-01-11T00:00:00"/>
    <x v="0"/>
    <x v="0"/>
    <x v="29"/>
    <x v="18"/>
    <x v="1"/>
    <x v="5"/>
    <x v="57"/>
    <n v="68.7"/>
    <n v="2"/>
    <x v="57"/>
  </r>
  <r>
    <d v="2014-01-11T00:00:00"/>
    <x v="0"/>
    <x v="0"/>
    <x v="29"/>
    <x v="18"/>
    <x v="2"/>
    <x v="9"/>
    <x v="58"/>
    <n v="3.13"/>
    <n v="2"/>
    <x v="58"/>
  </r>
  <r>
    <d v="2014-01-11T00:00:00"/>
    <x v="0"/>
    <x v="0"/>
    <x v="29"/>
    <x v="18"/>
    <x v="2"/>
    <x v="9"/>
    <x v="59"/>
    <n v="22.43"/>
    <n v="3"/>
    <x v="59"/>
  </r>
  <r>
    <d v="2014-01-12T00:00:00"/>
    <x v="0"/>
    <x v="0"/>
    <x v="30"/>
    <x v="0"/>
    <x v="1"/>
    <x v="1"/>
    <x v="60"/>
    <n v="2807.84"/>
    <n v="8"/>
    <x v="60"/>
  </r>
  <r>
    <d v="2014-01-12T00:00:00"/>
    <x v="0"/>
    <x v="0"/>
    <x v="30"/>
    <x v="0"/>
    <x v="2"/>
    <x v="11"/>
    <x v="61"/>
    <n v="46.64"/>
    <n v="4"/>
    <x v="61"/>
  </r>
  <r>
    <d v="2014-01-12T00:00:00"/>
    <x v="0"/>
    <x v="0"/>
    <x v="31"/>
    <x v="5"/>
    <x v="1"/>
    <x v="5"/>
    <x v="62"/>
    <n v="58.2"/>
    <n v="3"/>
    <x v="62"/>
  </r>
  <r>
    <d v="2014-01-12T00:00:00"/>
    <x v="0"/>
    <x v="0"/>
    <x v="32"/>
    <x v="12"/>
    <x v="0"/>
    <x v="2"/>
    <x v="63"/>
    <n v="95.97"/>
    <n v="4"/>
    <x v="63"/>
  </r>
  <r>
    <d v="2014-01-12T00:00:00"/>
    <x v="0"/>
    <x v="0"/>
    <x v="33"/>
    <x v="18"/>
    <x v="0"/>
    <x v="12"/>
    <x v="64"/>
    <n v="659.99"/>
    <n v="2"/>
    <x v="64"/>
  </r>
  <r>
    <d v="2014-01-12T00:00:00"/>
    <x v="0"/>
    <x v="0"/>
    <x v="33"/>
    <x v="18"/>
    <x v="1"/>
    <x v="5"/>
    <x v="65"/>
    <n v="8.1300000000000008"/>
    <n v="2"/>
    <x v="65"/>
  </r>
  <r>
    <d v="2014-01-12T00:00:00"/>
    <x v="0"/>
    <x v="0"/>
    <x v="33"/>
    <x v="18"/>
    <x v="2"/>
    <x v="3"/>
    <x v="66"/>
    <n v="36.29"/>
    <n v="7"/>
    <x v="66"/>
  </r>
  <r>
    <d v="2014-01-12T00:00:00"/>
    <x v="0"/>
    <x v="0"/>
    <x v="33"/>
    <x v="18"/>
    <x v="1"/>
    <x v="1"/>
    <x v="67"/>
    <n v="909.72"/>
    <n v="6"/>
    <x v="67"/>
  </r>
  <r>
    <d v="2014-01-12T00:00:00"/>
    <x v="0"/>
    <x v="0"/>
    <x v="34"/>
    <x v="4"/>
    <x v="1"/>
    <x v="1"/>
    <x v="68"/>
    <n v="674.06"/>
    <n v="3"/>
    <x v="68"/>
  </r>
  <r>
    <d v="2014-01-12T00:00:00"/>
    <x v="0"/>
    <x v="0"/>
    <x v="35"/>
    <x v="6"/>
    <x v="0"/>
    <x v="2"/>
    <x v="47"/>
    <n v="271.89999999999998"/>
    <n v="2"/>
    <x v="69"/>
  </r>
  <r>
    <d v="2014-01-12T00:00:00"/>
    <x v="0"/>
    <x v="0"/>
    <x v="35"/>
    <x v="6"/>
    <x v="1"/>
    <x v="5"/>
    <x v="69"/>
    <n v="45.84"/>
    <n v="3"/>
    <x v="70"/>
  </r>
  <r>
    <d v="2014-01-12T00:00:00"/>
    <x v="0"/>
    <x v="0"/>
    <x v="35"/>
    <x v="6"/>
    <x v="1"/>
    <x v="5"/>
    <x v="70"/>
    <n v="9.82"/>
    <n v="2"/>
    <x v="71"/>
  </r>
  <r>
    <d v="2014-01-13T00:00:00"/>
    <x v="0"/>
    <x v="0"/>
    <x v="36"/>
    <x v="19"/>
    <x v="2"/>
    <x v="13"/>
    <x v="71"/>
    <n v="11.36"/>
    <n v="2"/>
    <x v="72"/>
  </r>
  <r>
    <d v="2014-01-13T00:00:00"/>
    <x v="0"/>
    <x v="0"/>
    <x v="36"/>
    <x v="19"/>
    <x v="2"/>
    <x v="13"/>
    <x v="72"/>
    <n v="50.94"/>
    <n v="3"/>
    <x v="73"/>
  </r>
  <r>
    <d v="2014-01-13T00:00:00"/>
    <x v="0"/>
    <x v="0"/>
    <x v="36"/>
    <x v="19"/>
    <x v="0"/>
    <x v="0"/>
    <x v="73"/>
    <n v="646.74"/>
    <n v="6"/>
    <x v="74"/>
  </r>
  <r>
    <d v="2014-01-13T00:00:00"/>
    <x v="0"/>
    <x v="0"/>
    <x v="36"/>
    <x v="19"/>
    <x v="2"/>
    <x v="9"/>
    <x v="74"/>
    <n v="5.64"/>
    <n v="3"/>
    <x v="75"/>
  </r>
  <r>
    <d v="2014-01-13T00:00:00"/>
    <x v="0"/>
    <x v="0"/>
    <x v="36"/>
    <x v="19"/>
    <x v="2"/>
    <x v="6"/>
    <x v="75"/>
    <n v="572.58000000000004"/>
    <n v="6"/>
    <x v="76"/>
  </r>
  <r>
    <d v="2014-01-13T00:00:00"/>
    <x v="0"/>
    <x v="0"/>
    <x v="22"/>
    <x v="20"/>
    <x v="1"/>
    <x v="1"/>
    <x v="76"/>
    <n v="545.94000000000005"/>
    <n v="6"/>
    <x v="77"/>
  </r>
  <r>
    <d v="2014-01-13T00:00:00"/>
    <x v="0"/>
    <x v="0"/>
    <x v="37"/>
    <x v="5"/>
    <x v="2"/>
    <x v="6"/>
    <x v="77"/>
    <n v="1325.85"/>
    <n v="5"/>
    <x v="78"/>
  </r>
  <r>
    <d v="2014-01-13T00:00:00"/>
    <x v="0"/>
    <x v="0"/>
    <x v="37"/>
    <x v="5"/>
    <x v="1"/>
    <x v="14"/>
    <x v="78"/>
    <n v="334"/>
    <n v="3"/>
    <x v="79"/>
  </r>
  <r>
    <d v="2014-01-13T00:00:00"/>
    <x v="0"/>
    <x v="0"/>
    <x v="37"/>
    <x v="5"/>
    <x v="2"/>
    <x v="11"/>
    <x v="79"/>
    <n v="19.899999999999999"/>
    <n v="5"/>
    <x v="80"/>
  </r>
  <r>
    <d v="2014-01-13T00:00:00"/>
    <x v="0"/>
    <x v="0"/>
    <x v="38"/>
    <x v="18"/>
    <x v="2"/>
    <x v="3"/>
    <x v="80"/>
    <n v="37.409999999999997"/>
    <n v="7"/>
    <x v="81"/>
  </r>
  <r>
    <d v="2014-01-13T00:00:00"/>
    <x v="0"/>
    <x v="0"/>
    <x v="38"/>
    <x v="18"/>
    <x v="2"/>
    <x v="9"/>
    <x v="81"/>
    <n v="3.44"/>
    <n v="2"/>
    <x v="82"/>
  </r>
  <r>
    <d v="2014-01-14T00:00:00"/>
    <x v="0"/>
    <x v="0"/>
    <x v="39"/>
    <x v="13"/>
    <x v="1"/>
    <x v="14"/>
    <x v="82"/>
    <n v="61.96"/>
    <n v="4"/>
    <x v="83"/>
  </r>
  <r>
    <d v="2014-01-15T00:00:00"/>
    <x v="0"/>
    <x v="0"/>
    <x v="40"/>
    <x v="21"/>
    <x v="0"/>
    <x v="0"/>
    <x v="83"/>
    <n v="149.94999999999999"/>
    <n v="5"/>
    <x v="84"/>
  </r>
  <r>
    <d v="2014-01-16T00:00:00"/>
    <x v="0"/>
    <x v="0"/>
    <x v="41"/>
    <x v="13"/>
    <x v="1"/>
    <x v="5"/>
    <x v="7"/>
    <n v="127.1"/>
    <n v="6"/>
    <x v="85"/>
  </r>
  <r>
    <d v="2014-01-16T00:00:00"/>
    <x v="0"/>
    <x v="0"/>
    <x v="41"/>
    <x v="13"/>
    <x v="0"/>
    <x v="2"/>
    <x v="84"/>
    <n v="124.2"/>
    <n v="3"/>
    <x v="86"/>
  </r>
  <r>
    <d v="2014-01-16T00:00:00"/>
    <x v="0"/>
    <x v="0"/>
    <x v="41"/>
    <x v="13"/>
    <x v="2"/>
    <x v="9"/>
    <x v="85"/>
    <n v="18.59"/>
    <n v="2"/>
    <x v="87"/>
  </r>
  <r>
    <d v="2014-01-16T00:00:00"/>
    <x v="0"/>
    <x v="0"/>
    <x v="41"/>
    <x v="13"/>
    <x v="2"/>
    <x v="8"/>
    <x v="86"/>
    <n v="30.07"/>
    <n v="3"/>
    <x v="88"/>
  </r>
  <r>
    <d v="2014-01-18T00:00:00"/>
    <x v="0"/>
    <x v="0"/>
    <x v="42"/>
    <x v="16"/>
    <x v="2"/>
    <x v="10"/>
    <x v="87"/>
    <n v="64.86"/>
    <n v="4"/>
    <x v="89"/>
  </r>
  <r>
    <d v="2014-01-19T00:00:00"/>
    <x v="0"/>
    <x v="0"/>
    <x v="43"/>
    <x v="22"/>
    <x v="2"/>
    <x v="9"/>
    <x v="88"/>
    <n v="32.340000000000003"/>
    <n v="10"/>
    <x v="90"/>
  </r>
  <r>
    <d v="2014-01-19T00:00:00"/>
    <x v="0"/>
    <x v="0"/>
    <x v="43"/>
    <x v="22"/>
    <x v="2"/>
    <x v="3"/>
    <x v="89"/>
    <n v="56.06"/>
    <n v="4"/>
    <x v="91"/>
  </r>
  <r>
    <d v="2014-01-19T00:00:00"/>
    <x v="0"/>
    <x v="0"/>
    <x v="43"/>
    <x v="22"/>
    <x v="2"/>
    <x v="13"/>
    <x v="90"/>
    <n v="108.72"/>
    <n v="5"/>
    <x v="92"/>
  </r>
  <r>
    <d v="2014-01-19T00:00:00"/>
    <x v="0"/>
    <x v="0"/>
    <x v="43"/>
    <x v="22"/>
    <x v="1"/>
    <x v="14"/>
    <x v="91"/>
    <n v="181.47"/>
    <n v="5"/>
    <x v="93"/>
  </r>
  <r>
    <d v="2014-01-20T00:00:00"/>
    <x v="0"/>
    <x v="0"/>
    <x v="44"/>
    <x v="9"/>
    <x v="0"/>
    <x v="2"/>
    <x v="92"/>
    <n v="699.93"/>
    <n v="7"/>
    <x v="94"/>
  </r>
  <r>
    <d v="2014-01-20T00:00:00"/>
    <x v="0"/>
    <x v="0"/>
    <x v="44"/>
    <x v="9"/>
    <x v="2"/>
    <x v="11"/>
    <x v="93"/>
    <n v="22.96"/>
    <n v="7"/>
    <x v="95"/>
  </r>
  <r>
    <d v="2014-01-20T00:00:00"/>
    <x v="0"/>
    <x v="0"/>
    <x v="44"/>
    <x v="9"/>
    <x v="1"/>
    <x v="5"/>
    <x v="94"/>
    <n v="38.6"/>
    <n v="4"/>
    <x v="96"/>
  </r>
  <r>
    <d v="2014-01-20T00:00:00"/>
    <x v="0"/>
    <x v="0"/>
    <x v="44"/>
    <x v="9"/>
    <x v="2"/>
    <x v="11"/>
    <x v="95"/>
    <n v="6.63"/>
    <n v="3"/>
    <x v="97"/>
  </r>
  <r>
    <d v="2014-01-20T00:00:00"/>
    <x v="0"/>
    <x v="0"/>
    <x v="44"/>
    <x v="9"/>
    <x v="2"/>
    <x v="13"/>
    <x v="71"/>
    <n v="23.34"/>
    <n v="3"/>
    <x v="98"/>
  </r>
  <r>
    <d v="2014-01-20T00:00:00"/>
    <x v="0"/>
    <x v="0"/>
    <x v="44"/>
    <x v="9"/>
    <x v="1"/>
    <x v="1"/>
    <x v="96"/>
    <n v="1067.94"/>
    <n v="3"/>
    <x v="99"/>
  </r>
  <r>
    <d v="2014-01-20T00:00:00"/>
    <x v="0"/>
    <x v="0"/>
    <x v="45"/>
    <x v="5"/>
    <x v="2"/>
    <x v="3"/>
    <x v="97"/>
    <n v="19.36"/>
    <n v="2"/>
    <x v="100"/>
  </r>
  <r>
    <d v="2014-01-20T00:00:00"/>
    <x v="0"/>
    <x v="0"/>
    <x v="45"/>
    <x v="5"/>
    <x v="1"/>
    <x v="5"/>
    <x v="94"/>
    <n v="19.3"/>
    <n v="2"/>
    <x v="101"/>
  </r>
  <r>
    <d v="2014-01-20T00:00:00"/>
    <x v="0"/>
    <x v="0"/>
    <x v="46"/>
    <x v="10"/>
    <x v="2"/>
    <x v="6"/>
    <x v="98"/>
    <n v="13.98"/>
    <n v="1"/>
    <x v="102"/>
  </r>
  <r>
    <d v="2014-01-20T00:00:00"/>
    <x v="0"/>
    <x v="0"/>
    <x v="46"/>
    <x v="10"/>
    <x v="1"/>
    <x v="5"/>
    <x v="99"/>
    <n v="272.94"/>
    <n v="3"/>
    <x v="103"/>
  </r>
  <r>
    <d v="2014-01-20T00:00:00"/>
    <x v="0"/>
    <x v="0"/>
    <x v="46"/>
    <x v="10"/>
    <x v="2"/>
    <x v="9"/>
    <x v="100"/>
    <n v="19.05"/>
    <n v="5"/>
    <x v="104"/>
  </r>
  <r>
    <d v="2014-01-20T00:00:00"/>
    <x v="0"/>
    <x v="0"/>
    <x v="46"/>
    <x v="10"/>
    <x v="2"/>
    <x v="10"/>
    <x v="101"/>
    <n v="247.72"/>
    <n v="4"/>
    <x v="105"/>
  </r>
  <r>
    <d v="2014-01-20T00:00:00"/>
    <x v="0"/>
    <x v="0"/>
    <x v="46"/>
    <x v="10"/>
    <x v="2"/>
    <x v="6"/>
    <x v="102"/>
    <n v="66.58"/>
    <n v="2"/>
    <x v="106"/>
  </r>
  <r>
    <d v="2014-01-20T00:00:00"/>
    <x v="0"/>
    <x v="0"/>
    <x v="46"/>
    <x v="10"/>
    <x v="2"/>
    <x v="11"/>
    <x v="103"/>
    <n v="43.92"/>
    <n v="3"/>
    <x v="107"/>
  </r>
  <r>
    <d v="2014-01-20T00:00:00"/>
    <x v="0"/>
    <x v="0"/>
    <x v="46"/>
    <x v="10"/>
    <x v="1"/>
    <x v="5"/>
    <x v="70"/>
    <n v="14.73"/>
    <n v="3"/>
    <x v="108"/>
  </r>
  <r>
    <d v="2014-01-20T00:00:00"/>
    <x v="0"/>
    <x v="0"/>
    <x v="46"/>
    <x v="10"/>
    <x v="2"/>
    <x v="9"/>
    <x v="104"/>
    <n v="29.7"/>
    <n v="5"/>
    <x v="109"/>
  </r>
  <r>
    <d v="2014-01-20T00:00:00"/>
    <x v="0"/>
    <x v="0"/>
    <x v="47"/>
    <x v="23"/>
    <x v="2"/>
    <x v="9"/>
    <x v="105"/>
    <n v="67.19"/>
    <n v="1"/>
    <x v="110"/>
  </r>
  <r>
    <d v="2014-01-21T00:00:00"/>
    <x v="0"/>
    <x v="0"/>
    <x v="48"/>
    <x v="11"/>
    <x v="1"/>
    <x v="5"/>
    <x v="106"/>
    <n v="25.25"/>
    <n v="3"/>
    <x v="111"/>
  </r>
  <r>
    <d v="2014-01-23T00:00:00"/>
    <x v="0"/>
    <x v="0"/>
    <x v="49"/>
    <x v="14"/>
    <x v="2"/>
    <x v="3"/>
    <x v="107"/>
    <n v="40.08"/>
    <n v="6"/>
    <x v="112"/>
  </r>
  <r>
    <d v="2014-01-23T00:00:00"/>
    <x v="0"/>
    <x v="0"/>
    <x v="50"/>
    <x v="24"/>
    <x v="2"/>
    <x v="4"/>
    <x v="108"/>
    <n v="5.94"/>
    <n v="3"/>
    <x v="6"/>
  </r>
  <r>
    <d v="2014-01-26T00:00:00"/>
    <x v="0"/>
    <x v="0"/>
    <x v="51"/>
    <x v="25"/>
    <x v="1"/>
    <x v="5"/>
    <x v="109"/>
    <n v="62.82"/>
    <n v="3"/>
    <x v="113"/>
  </r>
  <r>
    <d v="2014-01-26T00:00:00"/>
    <x v="0"/>
    <x v="0"/>
    <x v="51"/>
    <x v="25"/>
    <x v="2"/>
    <x v="6"/>
    <x v="110"/>
    <n v="489.92"/>
    <n v="8"/>
    <x v="6"/>
  </r>
  <r>
    <d v="2014-01-26T00:00:00"/>
    <x v="0"/>
    <x v="0"/>
    <x v="51"/>
    <x v="25"/>
    <x v="2"/>
    <x v="3"/>
    <x v="111"/>
    <n v="19.440000000000001"/>
    <n v="3"/>
    <x v="114"/>
  </r>
  <r>
    <d v="2014-01-26T00:00:00"/>
    <x v="0"/>
    <x v="0"/>
    <x v="51"/>
    <x v="25"/>
    <x v="2"/>
    <x v="3"/>
    <x v="112"/>
    <n v="16.68"/>
    <n v="2"/>
    <x v="115"/>
  </r>
  <r>
    <d v="2014-01-26T00:00:00"/>
    <x v="0"/>
    <x v="0"/>
    <x v="51"/>
    <x v="25"/>
    <x v="0"/>
    <x v="2"/>
    <x v="113"/>
    <n v="155.35"/>
    <n v="13"/>
    <x v="6"/>
  </r>
  <r>
    <d v="2014-01-26T00:00:00"/>
    <x v="0"/>
    <x v="0"/>
    <x v="51"/>
    <x v="25"/>
    <x v="1"/>
    <x v="5"/>
    <x v="114"/>
    <n v="12.42"/>
    <n v="3"/>
    <x v="116"/>
  </r>
  <r>
    <d v="2014-01-26T00:00:00"/>
    <x v="0"/>
    <x v="0"/>
    <x v="51"/>
    <x v="25"/>
    <x v="0"/>
    <x v="2"/>
    <x v="115"/>
    <n v="187.98"/>
    <n v="2"/>
    <x v="117"/>
  </r>
  <r>
    <d v="2014-01-26T00:00:00"/>
    <x v="0"/>
    <x v="0"/>
    <x v="52"/>
    <x v="26"/>
    <x v="2"/>
    <x v="9"/>
    <x v="116"/>
    <n v="10.68"/>
    <n v="2"/>
    <x v="118"/>
  </r>
  <r>
    <d v="2014-01-26T00:00:00"/>
    <x v="0"/>
    <x v="0"/>
    <x v="52"/>
    <x v="26"/>
    <x v="1"/>
    <x v="14"/>
    <x v="117"/>
    <n v="141.96"/>
    <n v="2"/>
    <x v="119"/>
  </r>
  <r>
    <d v="2014-01-27T00:00:00"/>
    <x v="0"/>
    <x v="0"/>
    <x v="53"/>
    <x v="5"/>
    <x v="2"/>
    <x v="6"/>
    <x v="9"/>
    <n v="57.23"/>
    <n v="1"/>
    <x v="120"/>
  </r>
  <r>
    <d v="2014-01-27T00:00:00"/>
    <x v="0"/>
    <x v="0"/>
    <x v="53"/>
    <x v="5"/>
    <x v="1"/>
    <x v="7"/>
    <x v="118"/>
    <n v="333"/>
    <n v="3"/>
    <x v="121"/>
  </r>
  <r>
    <d v="2014-01-27T00:00:00"/>
    <x v="0"/>
    <x v="0"/>
    <x v="53"/>
    <x v="5"/>
    <x v="2"/>
    <x v="11"/>
    <x v="119"/>
    <n v="36.44"/>
    <n v="4"/>
    <x v="122"/>
  </r>
  <r>
    <d v="2014-01-28T00:00:00"/>
    <x v="0"/>
    <x v="0"/>
    <x v="54"/>
    <x v="2"/>
    <x v="2"/>
    <x v="9"/>
    <x v="120"/>
    <n v="3.93"/>
    <n v="1"/>
    <x v="123"/>
  </r>
  <r>
    <d v="2014-01-30T00:00:00"/>
    <x v="0"/>
    <x v="0"/>
    <x v="55"/>
    <x v="10"/>
    <x v="2"/>
    <x v="3"/>
    <x v="121"/>
    <n v="10.56"/>
    <n v="2"/>
    <x v="124"/>
  </r>
  <r>
    <d v="2014-01-30T00:00:00"/>
    <x v="0"/>
    <x v="0"/>
    <x v="55"/>
    <x v="10"/>
    <x v="2"/>
    <x v="6"/>
    <x v="122"/>
    <n v="229.94"/>
    <n v="2"/>
    <x v="125"/>
  </r>
  <r>
    <d v="2014-01-31T00:00:00"/>
    <x v="0"/>
    <x v="0"/>
    <x v="56"/>
    <x v="5"/>
    <x v="1"/>
    <x v="14"/>
    <x v="123"/>
    <n v="290.67"/>
    <n v="2"/>
    <x v="126"/>
  </r>
  <r>
    <d v="2014-02-02T00:00:00"/>
    <x v="0"/>
    <x v="1"/>
    <x v="57"/>
    <x v="5"/>
    <x v="2"/>
    <x v="4"/>
    <x v="44"/>
    <n v="12.35"/>
    <n v="5"/>
    <x v="127"/>
  </r>
  <r>
    <d v="2014-02-02T00:00:00"/>
    <x v="0"/>
    <x v="1"/>
    <x v="58"/>
    <x v="11"/>
    <x v="2"/>
    <x v="9"/>
    <x v="124"/>
    <n v="18.34"/>
    <n v="2"/>
    <x v="128"/>
  </r>
  <r>
    <d v="2014-02-02T00:00:00"/>
    <x v="0"/>
    <x v="1"/>
    <x v="58"/>
    <x v="11"/>
    <x v="0"/>
    <x v="2"/>
    <x v="125"/>
    <n v="180.96"/>
    <n v="5"/>
    <x v="129"/>
  </r>
  <r>
    <d v="2014-02-03T00:00:00"/>
    <x v="0"/>
    <x v="1"/>
    <x v="59"/>
    <x v="2"/>
    <x v="2"/>
    <x v="13"/>
    <x v="71"/>
    <n v="11.36"/>
    <n v="2"/>
    <x v="72"/>
  </r>
  <r>
    <d v="2014-02-03T00:00:00"/>
    <x v="0"/>
    <x v="1"/>
    <x v="59"/>
    <x v="2"/>
    <x v="2"/>
    <x v="3"/>
    <x v="126"/>
    <n v="36.4"/>
    <n v="5"/>
    <x v="130"/>
  </r>
  <r>
    <d v="2014-02-03T00:00:00"/>
    <x v="0"/>
    <x v="1"/>
    <x v="60"/>
    <x v="13"/>
    <x v="2"/>
    <x v="3"/>
    <x v="127"/>
    <n v="3.42"/>
    <n v="1"/>
    <x v="131"/>
  </r>
  <r>
    <d v="2014-02-03T00:00:00"/>
    <x v="0"/>
    <x v="1"/>
    <x v="60"/>
    <x v="13"/>
    <x v="0"/>
    <x v="0"/>
    <x v="128"/>
    <n v="151.19999999999999"/>
    <n v="3"/>
    <x v="132"/>
  </r>
  <r>
    <d v="2014-02-04T00:00:00"/>
    <x v="0"/>
    <x v="1"/>
    <x v="61"/>
    <x v="21"/>
    <x v="2"/>
    <x v="3"/>
    <x v="129"/>
    <n v="15.84"/>
    <n v="3"/>
    <x v="133"/>
  </r>
  <r>
    <d v="2014-02-04T00:00:00"/>
    <x v="0"/>
    <x v="1"/>
    <x v="61"/>
    <x v="21"/>
    <x v="0"/>
    <x v="2"/>
    <x v="130"/>
    <n v="1049.93"/>
    <n v="7"/>
    <x v="134"/>
  </r>
  <r>
    <d v="2014-02-04T00:00:00"/>
    <x v="0"/>
    <x v="1"/>
    <x v="61"/>
    <x v="21"/>
    <x v="2"/>
    <x v="10"/>
    <x v="131"/>
    <n v="154.9"/>
    <n v="5"/>
    <x v="135"/>
  </r>
  <r>
    <d v="2014-02-04T00:00:00"/>
    <x v="0"/>
    <x v="1"/>
    <x v="62"/>
    <x v="4"/>
    <x v="2"/>
    <x v="3"/>
    <x v="132"/>
    <n v="26.72"/>
    <n v="5"/>
    <x v="136"/>
  </r>
  <r>
    <d v="2014-02-04T00:00:00"/>
    <x v="0"/>
    <x v="1"/>
    <x v="62"/>
    <x v="4"/>
    <x v="2"/>
    <x v="3"/>
    <x v="133"/>
    <n v="33.49"/>
    <n v="7"/>
    <x v="137"/>
  </r>
  <r>
    <d v="2014-02-04T00:00:00"/>
    <x v="0"/>
    <x v="1"/>
    <x v="63"/>
    <x v="25"/>
    <x v="1"/>
    <x v="5"/>
    <x v="134"/>
    <n v="177.68"/>
    <n v="2"/>
    <x v="138"/>
  </r>
  <r>
    <d v="2014-02-05T00:00:00"/>
    <x v="0"/>
    <x v="1"/>
    <x v="64"/>
    <x v="18"/>
    <x v="2"/>
    <x v="10"/>
    <x v="135"/>
    <n v="26.14"/>
    <n v="3"/>
    <x v="139"/>
  </r>
  <r>
    <d v="2014-02-05T00:00:00"/>
    <x v="0"/>
    <x v="1"/>
    <x v="65"/>
    <x v="11"/>
    <x v="0"/>
    <x v="12"/>
    <x v="136"/>
    <n v="479.98"/>
    <n v="2"/>
    <x v="140"/>
  </r>
  <r>
    <d v="2014-02-06T00:00:00"/>
    <x v="0"/>
    <x v="1"/>
    <x v="66"/>
    <x v="27"/>
    <x v="2"/>
    <x v="9"/>
    <x v="59"/>
    <n v="59.81"/>
    <n v="3"/>
    <x v="141"/>
  </r>
  <r>
    <d v="2014-02-06T00:00:00"/>
    <x v="0"/>
    <x v="1"/>
    <x v="66"/>
    <x v="27"/>
    <x v="1"/>
    <x v="5"/>
    <x v="137"/>
    <n v="73.319999999999993"/>
    <n v="6"/>
    <x v="142"/>
  </r>
  <r>
    <d v="2014-02-06T00:00:00"/>
    <x v="0"/>
    <x v="1"/>
    <x v="67"/>
    <x v="21"/>
    <x v="2"/>
    <x v="11"/>
    <x v="138"/>
    <n v="8.56"/>
    <n v="2"/>
    <x v="143"/>
  </r>
  <r>
    <d v="2014-02-06T00:00:00"/>
    <x v="0"/>
    <x v="1"/>
    <x v="67"/>
    <x v="21"/>
    <x v="0"/>
    <x v="2"/>
    <x v="139"/>
    <n v="239.97"/>
    <n v="3"/>
    <x v="144"/>
  </r>
  <r>
    <d v="2014-02-06T00:00:00"/>
    <x v="0"/>
    <x v="1"/>
    <x v="67"/>
    <x v="21"/>
    <x v="2"/>
    <x v="6"/>
    <x v="140"/>
    <n v="356.94"/>
    <n v="2"/>
    <x v="145"/>
  </r>
  <r>
    <d v="2014-02-07T00:00:00"/>
    <x v="0"/>
    <x v="1"/>
    <x v="68"/>
    <x v="8"/>
    <x v="0"/>
    <x v="2"/>
    <x v="141"/>
    <n v="73.98"/>
    <n v="2"/>
    <x v="146"/>
  </r>
  <r>
    <d v="2014-02-07T00:00:00"/>
    <x v="0"/>
    <x v="1"/>
    <x v="68"/>
    <x v="8"/>
    <x v="2"/>
    <x v="11"/>
    <x v="142"/>
    <n v="5.58"/>
    <n v="1"/>
    <x v="147"/>
  </r>
  <r>
    <d v="2014-02-08T00:00:00"/>
    <x v="0"/>
    <x v="1"/>
    <x v="69"/>
    <x v="28"/>
    <x v="2"/>
    <x v="9"/>
    <x v="116"/>
    <n v="26.7"/>
    <n v="5"/>
    <x v="148"/>
  </r>
  <r>
    <d v="2014-02-08T00:00:00"/>
    <x v="0"/>
    <x v="1"/>
    <x v="69"/>
    <x v="28"/>
    <x v="0"/>
    <x v="0"/>
    <x v="143"/>
    <n v="21.2"/>
    <n v="2"/>
    <x v="149"/>
  </r>
  <r>
    <d v="2014-02-08T00:00:00"/>
    <x v="0"/>
    <x v="1"/>
    <x v="69"/>
    <x v="28"/>
    <x v="2"/>
    <x v="6"/>
    <x v="144"/>
    <n v="838.38"/>
    <n v="2"/>
    <x v="150"/>
  </r>
  <r>
    <d v="2014-02-09T00:00:00"/>
    <x v="0"/>
    <x v="1"/>
    <x v="70"/>
    <x v="2"/>
    <x v="2"/>
    <x v="10"/>
    <x v="145"/>
    <n v="19.899999999999999"/>
    <n v="1"/>
    <x v="151"/>
  </r>
  <r>
    <d v="2014-02-09T00:00:00"/>
    <x v="0"/>
    <x v="1"/>
    <x v="70"/>
    <x v="2"/>
    <x v="1"/>
    <x v="5"/>
    <x v="146"/>
    <n v="70.709999999999994"/>
    <n v="1"/>
    <x v="152"/>
  </r>
  <r>
    <d v="2014-02-09T00:00:00"/>
    <x v="0"/>
    <x v="1"/>
    <x v="71"/>
    <x v="2"/>
    <x v="2"/>
    <x v="11"/>
    <x v="147"/>
    <n v="21.24"/>
    <n v="3"/>
    <x v="153"/>
  </r>
  <r>
    <d v="2014-02-09T00:00:00"/>
    <x v="0"/>
    <x v="1"/>
    <x v="72"/>
    <x v="2"/>
    <x v="2"/>
    <x v="11"/>
    <x v="148"/>
    <n v="57.75"/>
    <n v="5"/>
    <x v="154"/>
  </r>
  <r>
    <d v="2014-02-09T00:00:00"/>
    <x v="0"/>
    <x v="1"/>
    <x v="72"/>
    <x v="2"/>
    <x v="2"/>
    <x v="3"/>
    <x v="52"/>
    <n v="14.94"/>
    <n v="3"/>
    <x v="155"/>
  </r>
  <r>
    <d v="2014-02-09T00:00:00"/>
    <x v="0"/>
    <x v="1"/>
    <x v="73"/>
    <x v="3"/>
    <x v="0"/>
    <x v="0"/>
    <x v="149"/>
    <n v="239.98"/>
    <n v="3"/>
    <x v="156"/>
  </r>
  <r>
    <d v="2014-02-09T00:00:00"/>
    <x v="0"/>
    <x v="1"/>
    <x v="74"/>
    <x v="4"/>
    <x v="0"/>
    <x v="15"/>
    <x v="150"/>
    <n v="559.71"/>
    <n v="3"/>
    <x v="157"/>
  </r>
  <r>
    <d v="2014-02-09T00:00:00"/>
    <x v="0"/>
    <x v="1"/>
    <x v="75"/>
    <x v="9"/>
    <x v="2"/>
    <x v="9"/>
    <x v="151"/>
    <n v="1793.98"/>
    <n v="2"/>
    <x v="158"/>
  </r>
  <r>
    <d v="2014-02-09T00:00:00"/>
    <x v="0"/>
    <x v="1"/>
    <x v="76"/>
    <x v="3"/>
    <x v="0"/>
    <x v="0"/>
    <x v="152"/>
    <n v="475.94"/>
    <n v="7"/>
    <x v="159"/>
  </r>
  <r>
    <d v="2014-02-10T00:00:00"/>
    <x v="0"/>
    <x v="1"/>
    <x v="77"/>
    <x v="22"/>
    <x v="2"/>
    <x v="3"/>
    <x v="153"/>
    <n v="9.41"/>
    <n v="2"/>
    <x v="160"/>
  </r>
  <r>
    <d v="2014-02-10T00:00:00"/>
    <x v="0"/>
    <x v="1"/>
    <x v="77"/>
    <x v="22"/>
    <x v="2"/>
    <x v="4"/>
    <x v="44"/>
    <n v="4.67"/>
    <n v="2"/>
    <x v="161"/>
  </r>
  <r>
    <d v="2014-02-10T00:00:00"/>
    <x v="0"/>
    <x v="1"/>
    <x v="77"/>
    <x v="22"/>
    <x v="0"/>
    <x v="2"/>
    <x v="154"/>
    <n v="318.39999999999998"/>
    <n v="2"/>
    <x v="162"/>
  </r>
  <r>
    <d v="2014-02-10T00:00:00"/>
    <x v="0"/>
    <x v="1"/>
    <x v="77"/>
    <x v="22"/>
    <x v="2"/>
    <x v="13"/>
    <x v="155"/>
    <n v="12.77"/>
    <n v="6"/>
    <x v="163"/>
  </r>
  <r>
    <d v="2014-02-10T00:00:00"/>
    <x v="0"/>
    <x v="1"/>
    <x v="77"/>
    <x v="22"/>
    <x v="2"/>
    <x v="16"/>
    <x v="156"/>
    <n v="15.36"/>
    <n v="2"/>
    <x v="164"/>
  </r>
  <r>
    <d v="2014-02-10T00:00:00"/>
    <x v="0"/>
    <x v="1"/>
    <x v="77"/>
    <x v="22"/>
    <x v="0"/>
    <x v="2"/>
    <x v="157"/>
    <n v="230.38"/>
    <n v="3"/>
    <x v="165"/>
  </r>
  <r>
    <d v="2014-02-10T00:00:00"/>
    <x v="0"/>
    <x v="1"/>
    <x v="77"/>
    <x v="22"/>
    <x v="0"/>
    <x v="0"/>
    <x v="158"/>
    <n v="7.16"/>
    <n v="1"/>
    <x v="166"/>
  </r>
  <r>
    <d v="2014-02-11T00:00:00"/>
    <x v="0"/>
    <x v="1"/>
    <x v="78"/>
    <x v="2"/>
    <x v="2"/>
    <x v="8"/>
    <x v="159"/>
    <n v="34.86"/>
    <n v="7"/>
    <x v="167"/>
  </r>
  <r>
    <d v="2014-02-11T00:00:00"/>
    <x v="0"/>
    <x v="1"/>
    <x v="78"/>
    <x v="2"/>
    <x v="1"/>
    <x v="5"/>
    <x v="160"/>
    <n v="89.34"/>
    <n v="6"/>
    <x v="168"/>
  </r>
  <r>
    <d v="2014-02-11T00:00:00"/>
    <x v="0"/>
    <x v="1"/>
    <x v="79"/>
    <x v="4"/>
    <x v="0"/>
    <x v="2"/>
    <x v="141"/>
    <n v="88.78"/>
    <n v="3"/>
    <x v="169"/>
  </r>
  <r>
    <d v="2014-02-11T00:00:00"/>
    <x v="0"/>
    <x v="1"/>
    <x v="56"/>
    <x v="18"/>
    <x v="0"/>
    <x v="2"/>
    <x v="161"/>
    <n v="539.96"/>
    <n v="6"/>
    <x v="170"/>
  </r>
  <r>
    <d v="2014-02-11T00:00:00"/>
    <x v="0"/>
    <x v="1"/>
    <x v="56"/>
    <x v="18"/>
    <x v="0"/>
    <x v="2"/>
    <x v="162"/>
    <n v="50.23"/>
    <n v="7"/>
    <x v="171"/>
  </r>
  <r>
    <d v="2014-02-11T00:00:00"/>
    <x v="0"/>
    <x v="1"/>
    <x v="56"/>
    <x v="18"/>
    <x v="2"/>
    <x v="9"/>
    <x v="163"/>
    <n v="19.239999999999998"/>
    <n v="3"/>
    <x v="172"/>
  </r>
  <r>
    <d v="2014-02-11T00:00:00"/>
    <x v="0"/>
    <x v="1"/>
    <x v="80"/>
    <x v="11"/>
    <x v="0"/>
    <x v="0"/>
    <x v="164"/>
    <n v="799.92"/>
    <n v="10"/>
    <x v="173"/>
  </r>
  <r>
    <d v="2014-02-11T00:00:00"/>
    <x v="0"/>
    <x v="1"/>
    <x v="81"/>
    <x v="5"/>
    <x v="0"/>
    <x v="2"/>
    <x v="165"/>
    <n v="46.38"/>
    <n v="2"/>
    <x v="174"/>
  </r>
  <r>
    <d v="2014-02-11T00:00:00"/>
    <x v="0"/>
    <x v="1"/>
    <x v="81"/>
    <x v="5"/>
    <x v="2"/>
    <x v="6"/>
    <x v="166"/>
    <n v="362.92"/>
    <n v="2"/>
    <x v="175"/>
  </r>
  <r>
    <d v="2014-02-11T00:00:00"/>
    <x v="0"/>
    <x v="1"/>
    <x v="82"/>
    <x v="1"/>
    <x v="0"/>
    <x v="0"/>
    <x v="167"/>
    <n v="41.94"/>
    <n v="2"/>
    <x v="176"/>
  </r>
  <r>
    <d v="2014-02-11T00:00:00"/>
    <x v="0"/>
    <x v="1"/>
    <x v="82"/>
    <x v="1"/>
    <x v="0"/>
    <x v="2"/>
    <x v="168"/>
    <n v="52.79"/>
    <n v="1"/>
    <x v="177"/>
  </r>
  <r>
    <d v="2014-02-12T00:00:00"/>
    <x v="0"/>
    <x v="1"/>
    <x v="83"/>
    <x v="2"/>
    <x v="0"/>
    <x v="0"/>
    <x v="83"/>
    <n v="119.96"/>
    <n v="4"/>
    <x v="178"/>
  </r>
  <r>
    <d v="2014-02-12T00:00:00"/>
    <x v="0"/>
    <x v="1"/>
    <x v="83"/>
    <x v="2"/>
    <x v="1"/>
    <x v="14"/>
    <x v="169"/>
    <n v="883.92"/>
    <n v="5"/>
    <x v="179"/>
  </r>
  <r>
    <d v="2014-02-12T00:00:00"/>
    <x v="0"/>
    <x v="1"/>
    <x v="83"/>
    <x v="2"/>
    <x v="2"/>
    <x v="9"/>
    <x v="170"/>
    <n v="46.72"/>
    <n v="8"/>
    <x v="180"/>
  </r>
  <r>
    <d v="2014-02-12T00:00:00"/>
    <x v="0"/>
    <x v="1"/>
    <x v="84"/>
    <x v="4"/>
    <x v="1"/>
    <x v="5"/>
    <x v="171"/>
    <n v="58.36"/>
    <n v="5"/>
    <x v="181"/>
  </r>
  <r>
    <d v="2014-02-12T00:00:00"/>
    <x v="0"/>
    <x v="1"/>
    <x v="84"/>
    <x v="4"/>
    <x v="2"/>
    <x v="11"/>
    <x v="172"/>
    <n v="16.46"/>
    <n v="7"/>
    <x v="182"/>
  </r>
  <r>
    <d v="2014-02-12T00:00:00"/>
    <x v="0"/>
    <x v="1"/>
    <x v="84"/>
    <x v="4"/>
    <x v="1"/>
    <x v="5"/>
    <x v="173"/>
    <n v="39.96"/>
    <n v="5"/>
    <x v="183"/>
  </r>
  <r>
    <d v="2014-02-12T00:00:00"/>
    <x v="0"/>
    <x v="1"/>
    <x v="85"/>
    <x v="18"/>
    <x v="0"/>
    <x v="0"/>
    <x v="174"/>
    <n v="119.8"/>
    <n v="5"/>
    <x v="184"/>
  </r>
  <r>
    <d v="2014-02-12T00:00:00"/>
    <x v="0"/>
    <x v="1"/>
    <x v="86"/>
    <x v="3"/>
    <x v="2"/>
    <x v="10"/>
    <x v="175"/>
    <n v="2.39"/>
    <n v="1"/>
    <x v="185"/>
  </r>
  <r>
    <d v="2014-02-12T00:00:00"/>
    <x v="0"/>
    <x v="1"/>
    <x v="87"/>
    <x v="29"/>
    <x v="1"/>
    <x v="5"/>
    <x v="176"/>
    <n v="60.72"/>
    <n v="3"/>
    <x v="186"/>
  </r>
  <r>
    <d v="2014-02-12T00:00:00"/>
    <x v="0"/>
    <x v="1"/>
    <x v="87"/>
    <x v="29"/>
    <x v="2"/>
    <x v="3"/>
    <x v="177"/>
    <n v="146.82"/>
    <n v="3"/>
    <x v="187"/>
  </r>
  <r>
    <d v="2014-02-12T00:00:00"/>
    <x v="0"/>
    <x v="1"/>
    <x v="87"/>
    <x v="29"/>
    <x v="1"/>
    <x v="1"/>
    <x v="178"/>
    <n v="239.84"/>
    <n v="8"/>
    <x v="188"/>
  </r>
  <r>
    <d v="2014-02-12T00:00:00"/>
    <x v="0"/>
    <x v="1"/>
    <x v="87"/>
    <x v="29"/>
    <x v="2"/>
    <x v="8"/>
    <x v="179"/>
    <n v="15.66"/>
    <n v="6"/>
    <x v="189"/>
  </r>
  <r>
    <d v="2014-02-12T00:00:00"/>
    <x v="0"/>
    <x v="1"/>
    <x v="88"/>
    <x v="21"/>
    <x v="0"/>
    <x v="0"/>
    <x v="180"/>
    <n v="5.95"/>
    <n v="1"/>
    <x v="190"/>
  </r>
  <r>
    <d v="2014-02-12T00:00:00"/>
    <x v="0"/>
    <x v="1"/>
    <x v="88"/>
    <x v="21"/>
    <x v="2"/>
    <x v="3"/>
    <x v="181"/>
    <n v="15.24"/>
    <n v="3"/>
    <x v="191"/>
  </r>
  <r>
    <d v="2014-02-14T00:00:00"/>
    <x v="0"/>
    <x v="1"/>
    <x v="89"/>
    <x v="4"/>
    <x v="2"/>
    <x v="3"/>
    <x v="182"/>
    <n v="16.18"/>
    <n v="3"/>
    <x v="192"/>
  </r>
  <r>
    <d v="2014-02-14T00:00:00"/>
    <x v="0"/>
    <x v="1"/>
    <x v="90"/>
    <x v="1"/>
    <x v="0"/>
    <x v="0"/>
    <x v="183"/>
    <n v="239.97"/>
    <n v="3"/>
    <x v="193"/>
  </r>
  <r>
    <d v="2014-02-14T00:00:00"/>
    <x v="0"/>
    <x v="1"/>
    <x v="90"/>
    <x v="1"/>
    <x v="2"/>
    <x v="10"/>
    <x v="184"/>
    <n v="81.96"/>
    <n v="2"/>
    <x v="194"/>
  </r>
  <r>
    <d v="2014-02-14T00:00:00"/>
    <x v="0"/>
    <x v="1"/>
    <x v="90"/>
    <x v="1"/>
    <x v="2"/>
    <x v="16"/>
    <x v="185"/>
    <n v="238.62"/>
    <n v="2"/>
    <x v="195"/>
  </r>
  <r>
    <d v="2014-02-15T00:00:00"/>
    <x v="0"/>
    <x v="1"/>
    <x v="91"/>
    <x v="1"/>
    <x v="2"/>
    <x v="9"/>
    <x v="186"/>
    <n v="21.36"/>
    <n v="5"/>
    <x v="196"/>
  </r>
  <r>
    <d v="2014-02-16T00:00:00"/>
    <x v="0"/>
    <x v="1"/>
    <x v="92"/>
    <x v="4"/>
    <x v="2"/>
    <x v="9"/>
    <x v="187"/>
    <n v="1.08"/>
    <n v="3"/>
    <x v="197"/>
  </r>
  <r>
    <d v="2014-02-16T00:00:00"/>
    <x v="0"/>
    <x v="1"/>
    <x v="92"/>
    <x v="4"/>
    <x v="2"/>
    <x v="10"/>
    <x v="145"/>
    <n v="7.96"/>
    <n v="2"/>
    <x v="198"/>
  </r>
  <r>
    <d v="2014-02-17T00:00:00"/>
    <x v="0"/>
    <x v="1"/>
    <x v="41"/>
    <x v="3"/>
    <x v="2"/>
    <x v="11"/>
    <x v="188"/>
    <n v="54.21"/>
    <n v="14"/>
    <x v="199"/>
  </r>
  <r>
    <d v="2014-02-18T00:00:00"/>
    <x v="0"/>
    <x v="1"/>
    <x v="93"/>
    <x v="4"/>
    <x v="1"/>
    <x v="5"/>
    <x v="189"/>
    <n v="25.16"/>
    <n v="5"/>
    <x v="200"/>
  </r>
  <r>
    <d v="2014-02-18T00:00:00"/>
    <x v="0"/>
    <x v="1"/>
    <x v="94"/>
    <x v="4"/>
    <x v="2"/>
    <x v="6"/>
    <x v="190"/>
    <n v="12.62"/>
    <n v="2"/>
    <x v="82"/>
  </r>
  <r>
    <d v="2014-02-20T00:00:00"/>
    <x v="0"/>
    <x v="1"/>
    <x v="95"/>
    <x v="24"/>
    <x v="0"/>
    <x v="0"/>
    <x v="191"/>
    <n v="62.31"/>
    <n v="3"/>
    <x v="201"/>
  </r>
  <r>
    <d v="2014-02-20T00:00:00"/>
    <x v="0"/>
    <x v="1"/>
    <x v="95"/>
    <x v="24"/>
    <x v="1"/>
    <x v="5"/>
    <x v="65"/>
    <n v="20.32"/>
    <n v="4"/>
    <x v="33"/>
  </r>
  <r>
    <d v="2014-02-20T00:00:00"/>
    <x v="0"/>
    <x v="1"/>
    <x v="96"/>
    <x v="5"/>
    <x v="2"/>
    <x v="3"/>
    <x v="192"/>
    <n v="12.96"/>
    <n v="2"/>
    <x v="202"/>
  </r>
  <r>
    <d v="2014-02-21T00:00:00"/>
    <x v="0"/>
    <x v="1"/>
    <x v="97"/>
    <x v="3"/>
    <x v="2"/>
    <x v="9"/>
    <x v="193"/>
    <n v="8.85"/>
    <n v="5"/>
    <x v="203"/>
  </r>
  <r>
    <d v="2014-02-22T00:00:00"/>
    <x v="0"/>
    <x v="1"/>
    <x v="98"/>
    <x v="5"/>
    <x v="2"/>
    <x v="3"/>
    <x v="194"/>
    <n v="19.440000000000001"/>
    <n v="3"/>
    <x v="114"/>
  </r>
  <r>
    <d v="2014-02-23T00:00:00"/>
    <x v="0"/>
    <x v="1"/>
    <x v="99"/>
    <x v="4"/>
    <x v="2"/>
    <x v="8"/>
    <x v="195"/>
    <n v="6.94"/>
    <n v="3"/>
    <x v="204"/>
  </r>
  <r>
    <d v="2014-02-23T00:00:00"/>
    <x v="0"/>
    <x v="1"/>
    <x v="99"/>
    <x v="4"/>
    <x v="2"/>
    <x v="9"/>
    <x v="196"/>
    <n v="4.43"/>
    <n v="3"/>
    <x v="205"/>
  </r>
  <r>
    <d v="2014-02-24T00:00:00"/>
    <x v="0"/>
    <x v="1"/>
    <x v="100"/>
    <x v="16"/>
    <x v="2"/>
    <x v="3"/>
    <x v="197"/>
    <n v="32.9"/>
    <n v="4"/>
    <x v="206"/>
  </r>
  <r>
    <d v="2014-02-24T00:00:00"/>
    <x v="0"/>
    <x v="1"/>
    <x v="100"/>
    <x v="16"/>
    <x v="2"/>
    <x v="3"/>
    <x v="198"/>
    <n v="22.78"/>
    <n v="3"/>
    <x v="207"/>
  </r>
  <r>
    <d v="2014-02-27T00:00:00"/>
    <x v="0"/>
    <x v="1"/>
    <x v="101"/>
    <x v="18"/>
    <x v="2"/>
    <x v="11"/>
    <x v="199"/>
    <n v="19.46"/>
    <n v="4"/>
    <x v="208"/>
  </r>
  <r>
    <d v="2014-03-01T00:00:00"/>
    <x v="0"/>
    <x v="2"/>
    <x v="102"/>
    <x v="4"/>
    <x v="2"/>
    <x v="3"/>
    <x v="197"/>
    <n v="16.45"/>
    <n v="2"/>
    <x v="12"/>
  </r>
  <r>
    <d v="2014-03-02T00:00:00"/>
    <x v="0"/>
    <x v="2"/>
    <x v="48"/>
    <x v="1"/>
    <x v="2"/>
    <x v="9"/>
    <x v="200"/>
    <n v="83.84"/>
    <n v="2"/>
    <x v="209"/>
  </r>
  <r>
    <d v="2014-03-02T00:00:00"/>
    <x v="0"/>
    <x v="2"/>
    <x v="48"/>
    <x v="1"/>
    <x v="2"/>
    <x v="9"/>
    <x v="201"/>
    <n v="13.27"/>
    <n v="3"/>
    <x v="210"/>
  </r>
  <r>
    <d v="2014-03-03T00:00:00"/>
    <x v="0"/>
    <x v="2"/>
    <x v="103"/>
    <x v="12"/>
    <x v="2"/>
    <x v="11"/>
    <x v="199"/>
    <n v="19.46"/>
    <n v="4"/>
    <x v="208"/>
  </r>
  <r>
    <d v="2014-03-03T00:00:00"/>
    <x v="0"/>
    <x v="2"/>
    <x v="104"/>
    <x v="2"/>
    <x v="0"/>
    <x v="2"/>
    <x v="202"/>
    <n v="9.99"/>
    <n v="1"/>
    <x v="211"/>
  </r>
  <r>
    <d v="2014-03-03T00:00:00"/>
    <x v="0"/>
    <x v="2"/>
    <x v="104"/>
    <x v="2"/>
    <x v="2"/>
    <x v="9"/>
    <x v="200"/>
    <n v="125.76"/>
    <n v="3"/>
    <x v="212"/>
  </r>
  <r>
    <d v="2014-03-03T00:00:00"/>
    <x v="0"/>
    <x v="2"/>
    <x v="104"/>
    <x v="2"/>
    <x v="2"/>
    <x v="9"/>
    <x v="203"/>
    <n v="25.32"/>
    <n v="5"/>
    <x v="213"/>
  </r>
  <r>
    <d v="2014-03-03T00:00:00"/>
    <x v="0"/>
    <x v="2"/>
    <x v="105"/>
    <x v="18"/>
    <x v="2"/>
    <x v="8"/>
    <x v="204"/>
    <n v="15.12"/>
    <n v="3"/>
    <x v="214"/>
  </r>
  <r>
    <d v="2014-03-03T00:00:00"/>
    <x v="0"/>
    <x v="2"/>
    <x v="105"/>
    <x v="18"/>
    <x v="1"/>
    <x v="14"/>
    <x v="91"/>
    <n v="302.45"/>
    <n v="5"/>
    <x v="215"/>
  </r>
  <r>
    <d v="2014-03-03T00:00:00"/>
    <x v="0"/>
    <x v="2"/>
    <x v="105"/>
    <x v="18"/>
    <x v="2"/>
    <x v="6"/>
    <x v="205"/>
    <n v="44.67"/>
    <n v="8"/>
    <x v="171"/>
  </r>
  <r>
    <d v="2014-03-03T00:00:00"/>
    <x v="0"/>
    <x v="2"/>
    <x v="62"/>
    <x v="4"/>
    <x v="2"/>
    <x v="10"/>
    <x v="206"/>
    <n v="176.77"/>
    <n v="3"/>
    <x v="216"/>
  </r>
  <r>
    <d v="2014-03-03T00:00:00"/>
    <x v="0"/>
    <x v="2"/>
    <x v="106"/>
    <x v="5"/>
    <x v="1"/>
    <x v="7"/>
    <x v="207"/>
    <n v="626.35"/>
    <n v="3"/>
    <x v="217"/>
  </r>
  <r>
    <d v="2014-03-04T00:00:00"/>
    <x v="0"/>
    <x v="2"/>
    <x v="107"/>
    <x v="5"/>
    <x v="2"/>
    <x v="13"/>
    <x v="71"/>
    <n v="11.16"/>
    <n v="2"/>
    <x v="218"/>
  </r>
  <r>
    <d v="2014-03-04T00:00:00"/>
    <x v="0"/>
    <x v="2"/>
    <x v="107"/>
    <x v="5"/>
    <x v="0"/>
    <x v="0"/>
    <x v="191"/>
    <n v="62.31"/>
    <n v="3"/>
    <x v="201"/>
  </r>
  <r>
    <d v="2014-03-04T00:00:00"/>
    <x v="0"/>
    <x v="2"/>
    <x v="107"/>
    <x v="5"/>
    <x v="0"/>
    <x v="0"/>
    <x v="183"/>
    <n v="159.97999999999999"/>
    <n v="2"/>
    <x v="219"/>
  </r>
  <r>
    <d v="2014-03-05T00:00:00"/>
    <x v="0"/>
    <x v="2"/>
    <x v="108"/>
    <x v="0"/>
    <x v="2"/>
    <x v="8"/>
    <x v="208"/>
    <n v="21.56"/>
    <n v="7"/>
    <x v="220"/>
  </r>
  <r>
    <d v="2014-03-05T00:00:00"/>
    <x v="0"/>
    <x v="2"/>
    <x v="109"/>
    <x v="2"/>
    <x v="2"/>
    <x v="9"/>
    <x v="209"/>
    <n v="40.18"/>
    <n v="3"/>
    <x v="221"/>
  </r>
  <r>
    <d v="2014-03-05T00:00:00"/>
    <x v="0"/>
    <x v="2"/>
    <x v="109"/>
    <x v="2"/>
    <x v="2"/>
    <x v="9"/>
    <x v="210"/>
    <n v="10.9"/>
    <n v="3"/>
    <x v="222"/>
  </r>
  <r>
    <d v="2014-03-06T00:00:00"/>
    <x v="0"/>
    <x v="2"/>
    <x v="110"/>
    <x v="1"/>
    <x v="1"/>
    <x v="7"/>
    <x v="211"/>
    <n v="515.88"/>
    <n v="6"/>
    <x v="223"/>
  </r>
  <r>
    <d v="2014-03-06T00:00:00"/>
    <x v="0"/>
    <x v="2"/>
    <x v="111"/>
    <x v="10"/>
    <x v="2"/>
    <x v="13"/>
    <x v="212"/>
    <n v="15.28"/>
    <n v="2"/>
    <x v="224"/>
  </r>
  <r>
    <d v="2014-03-06T00:00:00"/>
    <x v="0"/>
    <x v="2"/>
    <x v="112"/>
    <x v="3"/>
    <x v="2"/>
    <x v="8"/>
    <x v="46"/>
    <n v="15.94"/>
    <n v="4"/>
    <x v="225"/>
  </r>
  <r>
    <d v="2014-03-06T00:00:00"/>
    <x v="0"/>
    <x v="2"/>
    <x v="112"/>
    <x v="3"/>
    <x v="1"/>
    <x v="5"/>
    <x v="213"/>
    <n v="61.54"/>
    <n v="7"/>
    <x v="226"/>
  </r>
  <r>
    <d v="2014-03-06T00:00:00"/>
    <x v="0"/>
    <x v="2"/>
    <x v="112"/>
    <x v="3"/>
    <x v="2"/>
    <x v="6"/>
    <x v="214"/>
    <n v="132.69999999999999"/>
    <n v="3"/>
    <x v="227"/>
  </r>
  <r>
    <d v="2014-03-08T00:00:00"/>
    <x v="0"/>
    <x v="2"/>
    <x v="113"/>
    <x v="15"/>
    <x v="1"/>
    <x v="7"/>
    <x v="215"/>
    <n v="218.75"/>
    <n v="2"/>
    <x v="228"/>
  </r>
  <r>
    <d v="2014-03-08T00:00:00"/>
    <x v="0"/>
    <x v="2"/>
    <x v="113"/>
    <x v="15"/>
    <x v="2"/>
    <x v="10"/>
    <x v="216"/>
    <n v="2.6"/>
    <n v="1"/>
    <x v="229"/>
  </r>
  <r>
    <d v="2014-03-08T00:00:00"/>
    <x v="0"/>
    <x v="2"/>
    <x v="114"/>
    <x v="2"/>
    <x v="2"/>
    <x v="3"/>
    <x v="217"/>
    <n v="39.96"/>
    <n v="2"/>
    <x v="230"/>
  </r>
  <r>
    <d v="2014-03-08T00:00:00"/>
    <x v="0"/>
    <x v="2"/>
    <x v="114"/>
    <x v="2"/>
    <x v="2"/>
    <x v="16"/>
    <x v="218"/>
    <n v="102.3"/>
    <n v="10"/>
    <x v="231"/>
  </r>
  <r>
    <d v="2014-03-08T00:00:00"/>
    <x v="0"/>
    <x v="2"/>
    <x v="114"/>
    <x v="2"/>
    <x v="2"/>
    <x v="6"/>
    <x v="219"/>
    <n v="21.36"/>
    <n v="2"/>
    <x v="232"/>
  </r>
  <r>
    <d v="2014-03-08T00:00:00"/>
    <x v="0"/>
    <x v="2"/>
    <x v="115"/>
    <x v="22"/>
    <x v="2"/>
    <x v="3"/>
    <x v="220"/>
    <n v="93.02"/>
    <n v="3"/>
    <x v="233"/>
  </r>
  <r>
    <d v="2014-03-09T00:00:00"/>
    <x v="0"/>
    <x v="2"/>
    <x v="116"/>
    <x v="2"/>
    <x v="2"/>
    <x v="8"/>
    <x v="221"/>
    <n v="14.4"/>
    <n v="5"/>
    <x v="234"/>
  </r>
  <r>
    <d v="2014-03-09T00:00:00"/>
    <x v="0"/>
    <x v="2"/>
    <x v="117"/>
    <x v="4"/>
    <x v="2"/>
    <x v="9"/>
    <x v="222"/>
    <n v="7.68"/>
    <n v="5"/>
    <x v="235"/>
  </r>
  <r>
    <d v="2014-03-10T00:00:00"/>
    <x v="0"/>
    <x v="2"/>
    <x v="118"/>
    <x v="3"/>
    <x v="1"/>
    <x v="1"/>
    <x v="223"/>
    <n v="258.27999999999997"/>
    <n v="3"/>
    <x v="236"/>
  </r>
  <r>
    <d v="2014-03-10T00:00:00"/>
    <x v="0"/>
    <x v="2"/>
    <x v="119"/>
    <x v="5"/>
    <x v="1"/>
    <x v="7"/>
    <x v="10"/>
    <n v="143.43"/>
    <n v="1"/>
    <x v="237"/>
  </r>
  <r>
    <d v="2014-03-10T00:00:00"/>
    <x v="0"/>
    <x v="2"/>
    <x v="119"/>
    <x v="5"/>
    <x v="1"/>
    <x v="1"/>
    <x v="224"/>
    <n v="122.35"/>
    <n v="3"/>
    <x v="238"/>
  </r>
  <r>
    <d v="2014-03-10T00:00:00"/>
    <x v="0"/>
    <x v="2"/>
    <x v="120"/>
    <x v="12"/>
    <x v="2"/>
    <x v="6"/>
    <x v="225"/>
    <n v="61.57"/>
    <n v="2"/>
    <x v="177"/>
  </r>
  <r>
    <d v="2014-03-10T00:00:00"/>
    <x v="0"/>
    <x v="2"/>
    <x v="120"/>
    <x v="12"/>
    <x v="2"/>
    <x v="11"/>
    <x v="226"/>
    <n v="6.19"/>
    <n v="3"/>
    <x v="239"/>
  </r>
  <r>
    <d v="2014-03-10T00:00:00"/>
    <x v="0"/>
    <x v="2"/>
    <x v="121"/>
    <x v="18"/>
    <x v="2"/>
    <x v="11"/>
    <x v="227"/>
    <n v="55.98"/>
    <n v="2"/>
    <x v="240"/>
  </r>
  <r>
    <d v="2014-03-10T00:00:00"/>
    <x v="0"/>
    <x v="2"/>
    <x v="121"/>
    <x v="18"/>
    <x v="2"/>
    <x v="13"/>
    <x v="228"/>
    <n v="14.48"/>
    <n v="5"/>
    <x v="241"/>
  </r>
  <r>
    <d v="2014-03-10T00:00:00"/>
    <x v="0"/>
    <x v="2"/>
    <x v="121"/>
    <x v="18"/>
    <x v="0"/>
    <x v="0"/>
    <x v="229"/>
    <n v="142.49"/>
    <n v="3"/>
    <x v="242"/>
  </r>
  <r>
    <d v="2014-03-10T00:00:00"/>
    <x v="0"/>
    <x v="2"/>
    <x v="122"/>
    <x v="4"/>
    <x v="2"/>
    <x v="4"/>
    <x v="230"/>
    <n v="4.34"/>
    <n v="3"/>
    <x v="243"/>
  </r>
  <r>
    <d v="2014-03-10T00:00:00"/>
    <x v="0"/>
    <x v="2"/>
    <x v="122"/>
    <x v="4"/>
    <x v="1"/>
    <x v="5"/>
    <x v="231"/>
    <n v="31.78"/>
    <n v="3"/>
    <x v="244"/>
  </r>
  <r>
    <d v="2014-03-10T00:00:00"/>
    <x v="0"/>
    <x v="2"/>
    <x v="122"/>
    <x v="4"/>
    <x v="2"/>
    <x v="8"/>
    <x v="232"/>
    <n v="4.93"/>
    <n v="2"/>
    <x v="245"/>
  </r>
  <r>
    <d v="2014-03-10T00:00:00"/>
    <x v="0"/>
    <x v="2"/>
    <x v="122"/>
    <x v="4"/>
    <x v="2"/>
    <x v="9"/>
    <x v="233"/>
    <n v="1.79"/>
    <n v="3"/>
    <x v="246"/>
  </r>
  <r>
    <d v="2014-03-10T00:00:00"/>
    <x v="0"/>
    <x v="2"/>
    <x v="122"/>
    <x v="4"/>
    <x v="2"/>
    <x v="4"/>
    <x v="39"/>
    <n v="15.07"/>
    <n v="4"/>
    <x v="247"/>
  </r>
  <r>
    <d v="2014-03-11T00:00:00"/>
    <x v="0"/>
    <x v="2"/>
    <x v="123"/>
    <x v="13"/>
    <x v="2"/>
    <x v="16"/>
    <x v="185"/>
    <n v="286.33999999999997"/>
    <n v="3"/>
    <x v="248"/>
  </r>
  <r>
    <d v="2014-03-11T00:00:00"/>
    <x v="0"/>
    <x v="2"/>
    <x v="50"/>
    <x v="2"/>
    <x v="0"/>
    <x v="2"/>
    <x v="234"/>
    <n v="783.96"/>
    <n v="4"/>
    <x v="249"/>
  </r>
  <r>
    <d v="2014-03-11T00:00:00"/>
    <x v="0"/>
    <x v="2"/>
    <x v="50"/>
    <x v="2"/>
    <x v="2"/>
    <x v="9"/>
    <x v="124"/>
    <n v="48.9"/>
    <n v="2"/>
    <x v="250"/>
  </r>
  <r>
    <d v="2014-03-11T00:00:00"/>
    <x v="0"/>
    <x v="2"/>
    <x v="50"/>
    <x v="2"/>
    <x v="2"/>
    <x v="9"/>
    <x v="235"/>
    <n v="7.86"/>
    <n v="2"/>
    <x v="251"/>
  </r>
  <r>
    <d v="2014-03-11T00:00:00"/>
    <x v="0"/>
    <x v="2"/>
    <x v="30"/>
    <x v="30"/>
    <x v="2"/>
    <x v="16"/>
    <x v="236"/>
    <n v="11.64"/>
    <n v="3"/>
    <x v="252"/>
  </r>
  <r>
    <d v="2014-03-11T00:00:00"/>
    <x v="0"/>
    <x v="2"/>
    <x v="124"/>
    <x v="23"/>
    <x v="2"/>
    <x v="3"/>
    <x v="237"/>
    <n v="3.49"/>
    <n v="2"/>
    <x v="253"/>
  </r>
  <r>
    <d v="2014-03-11T00:00:00"/>
    <x v="0"/>
    <x v="2"/>
    <x v="124"/>
    <x v="23"/>
    <x v="2"/>
    <x v="3"/>
    <x v="217"/>
    <n v="143.86000000000001"/>
    <n v="9"/>
    <x v="254"/>
  </r>
  <r>
    <d v="2014-03-11T00:00:00"/>
    <x v="0"/>
    <x v="2"/>
    <x v="81"/>
    <x v="12"/>
    <x v="2"/>
    <x v="6"/>
    <x v="238"/>
    <n v="25.98"/>
    <n v="2"/>
    <x v="255"/>
  </r>
  <r>
    <d v="2014-03-11T00:00:00"/>
    <x v="0"/>
    <x v="2"/>
    <x v="81"/>
    <x v="12"/>
    <x v="1"/>
    <x v="7"/>
    <x v="239"/>
    <n v="945.04"/>
    <n v="6"/>
    <x v="256"/>
  </r>
  <r>
    <d v="2014-03-11T00:00:00"/>
    <x v="0"/>
    <x v="2"/>
    <x v="81"/>
    <x v="12"/>
    <x v="2"/>
    <x v="9"/>
    <x v="240"/>
    <n v="14.3"/>
    <n v="7"/>
    <x v="257"/>
  </r>
  <r>
    <d v="2014-03-11T00:00:00"/>
    <x v="0"/>
    <x v="2"/>
    <x v="81"/>
    <x v="12"/>
    <x v="1"/>
    <x v="5"/>
    <x v="241"/>
    <n v="410.35"/>
    <n v="3"/>
    <x v="258"/>
  </r>
  <r>
    <d v="2014-03-11T00:00:00"/>
    <x v="0"/>
    <x v="2"/>
    <x v="125"/>
    <x v="8"/>
    <x v="2"/>
    <x v="9"/>
    <x v="27"/>
    <n v="5.76"/>
    <n v="2"/>
    <x v="259"/>
  </r>
  <r>
    <d v="2014-03-11T00:00:00"/>
    <x v="0"/>
    <x v="2"/>
    <x v="126"/>
    <x v="31"/>
    <x v="0"/>
    <x v="0"/>
    <x v="242"/>
    <n v="89.97"/>
    <n v="3"/>
    <x v="260"/>
  </r>
  <r>
    <d v="2014-03-11T00:00:00"/>
    <x v="0"/>
    <x v="2"/>
    <x v="127"/>
    <x v="5"/>
    <x v="2"/>
    <x v="11"/>
    <x v="243"/>
    <n v="6.72"/>
    <n v="4"/>
    <x v="261"/>
  </r>
  <r>
    <d v="2014-03-12T00:00:00"/>
    <x v="0"/>
    <x v="2"/>
    <x v="128"/>
    <x v="32"/>
    <x v="0"/>
    <x v="2"/>
    <x v="244"/>
    <n v="479.96"/>
    <n v="4"/>
    <x v="262"/>
  </r>
  <r>
    <d v="2014-03-12T00:00:00"/>
    <x v="0"/>
    <x v="2"/>
    <x v="129"/>
    <x v="28"/>
    <x v="2"/>
    <x v="3"/>
    <x v="66"/>
    <n v="25.92"/>
    <n v="4"/>
    <x v="19"/>
  </r>
  <r>
    <d v="2014-03-14T00:00:00"/>
    <x v="0"/>
    <x v="2"/>
    <x v="130"/>
    <x v="5"/>
    <x v="2"/>
    <x v="3"/>
    <x v="121"/>
    <n v="10.56"/>
    <n v="2"/>
    <x v="124"/>
  </r>
  <r>
    <d v="2014-03-14T00:00:00"/>
    <x v="0"/>
    <x v="2"/>
    <x v="130"/>
    <x v="5"/>
    <x v="2"/>
    <x v="11"/>
    <x v="245"/>
    <n v="3.38"/>
    <n v="1"/>
    <x v="263"/>
  </r>
  <r>
    <d v="2014-03-14T00:00:00"/>
    <x v="0"/>
    <x v="2"/>
    <x v="66"/>
    <x v="25"/>
    <x v="1"/>
    <x v="1"/>
    <x v="246"/>
    <n v="1139.92"/>
    <n v="4"/>
    <x v="264"/>
  </r>
  <r>
    <d v="2014-03-14T00:00:00"/>
    <x v="0"/>
    <x v="2"/>
    <x v="131"/>
    <x v="27"/>
    <x v="2"/>
    <x v="9"/>
    <x v="247"/>
    <n v="33.090000000000003"/>
    <n v="4"/>
    <x v="265"/>
  </r>
  <r>
    <d v="2014-03-14T00:00:00"/>
    <x v="0"/>
    <x v="2"/>
    <x v="131"/>
    <x v="27"/>
    <x v="2"/>
    <x v="6"/>
    <x v="248"/>
    <n v="80.98"/>
    <n v="1"/>
    <x v="71"/>
  </r>
  <r>
    <d v="2014-03-14T00:00:00"/>
    <x v="0"/>
    <x v="2"/>
    <x v="131"/>
    <x v="27"/>
    <x v="0"/>
    <x v="0"/>
    <x v="249"/>
    <n v="82.8"/>
    <n v="12"/>
    <x v="266"/>
  </r>
  <r>
    <d v="2014-03-14T00:00:00"/>
    <x v="0"/>
    <x v="2"/>
    <x v="131"/>
    <x v="27"/>
    <x v="2"/>
    <x v="6"/>
    <x v="219"/>
    <n v="21.36"/>
    <n v="2"/>
    <x v="232"/>
  </r>
  <r>
    <d v="2014-03-14T00:00:00"/>
    <x v="0"/>
    <x v="2"/>
    <x v="131"/>
    <x v="27"/>
    <x v="2"/>
    <x v="9"/>
    <x v="250"/>
    <n v="62.05"/>
    <n v="2"/>
    <x v="267"/>
  </r>
  <r>
    <d v="2014-03-14T00:00:00"/>
    <x v="0"/>
    <x v="2"/>
    <x v="132"/>
    <x v="3"/>
    <x v="0"/>
    <x v="15"/>
    <x v="251"/>
    <n v="574.91"/>
    <n v="2"/>
    <x v="268"/>
  </r>
  <r>
    <d v="2014-03-14T00:00:00"/>
    <x v="0"/>
    <x v="2"/>
    <x v="132"/>
    <x v="3"/>
    <x v="2"/>
    <x v="3"/>
    <x v="252"/>
    <n v="8.4499999999999993"/>
    <n v="2"/>
    <x v="269"/>
  </r>
  <r>
    <d v="2014-03-14T00:00:00"/>
    <x v="0"/>
    <x v="2"/>
    <x v="20"/>
    <x v="11"/>
    <x v="2"/>
    <x v="3"/>
    <x v="253"/>
    <n v="91.06"/>
    <n v="6"/>
    <x v="270"/>
  </r>
  <r>
    <d v="2014-03-15T00:00:00"/>
    <x v="0"/>
    <x v="2"/>
    <x v="133"/>
    <x v="11"/>
    <x v="2"/>
    <x v="6"/>
    <x v="140"/>
    <n v="142.78"/>
    <n v="1"/>
    <x v="271"/>
  </r>
  <r>
    <d v="2014-03-15T00:00:00"/>
    <x v="0"/>
    <x v="2"/>
    <x v="133"/>
    <x v="11"/>
    <x v="1"/>
    <x v="5"/>
    <x v="254"/>
    <n v="45.7"/>
    <n v="3"/>
    <x v="272"/>
  </r>
  <r>
    <d v="2014-03-15T00:00:00"/>
    <x v="0"/>
    <x v="2"/>
    <x v="133"/>
    <x v="11"/>
    <x v="2"/>
    <x v="9"/>
    <x v="255"/>
    <n v="7.22"/>
    <n v="3"/>
    <x v="273"/>
  </r>
  <r>
    <d v="2014-03-15T00:00:00"/>
    <x v="0"/>
    <x v="2"/>
    <x v="133"/>
    <x v="11"/>
    <x v="2"/>
    <x v="9"/>
    <x v="256"/>
    <n v="43.19"/>
    <n v="4"/>
    <x v="274"/>
  </r>
  <r>
    <d v="2014-03-15T00:00:00"/>
    <x v="0"/>
    <x v="2"/>
    <x v="133"/>
    <x v="11"/>
    <x v="2"/>
    <x v="3"/>
    <x v="257"/>
    <n v="131.9"/>
    <n v="3"/>
    <x v="275"/>
  </r>
  <r>
    <d v="2014-03-16T00:00:00"/>
    <x v="0"/>
    <x v="2"/>
    <x v="59"/>
    <x v="12"/>
    <x v="0"/>
    <x v="2"/>
    <x v="258"/>
    <n v="471.92"/>
    <n v="2"/>
    <x v="276"/>
  </r>
  <r>
    <d v="2014-03-17T00:00:00"/>
    <x v="0"/>
    <x v="2"/>
    <x v="134"/>
    <x v="7"/>
    <x v="2"/>
    <x v="10"/>
    <x v="259"/>
    <n v="93.78"/>
    <n v="2"/>
    <x v="277"/>
  </r>
  <r>
    <d v="2014-03-17T00:00:00"/>
    <x v="0"/>
    <x v="2"/>
    <x v="134"/>
    <x v="7"/>
    <x v="2"/>
    <x v="3"/>
    <x v="182"/>
    <n v="47.18"/>
    <n v="7"/>
    <x v="278"/>
  </r>
  <r>
    <d v="2014-03-17T00:00:00"/>
    <x v="0"/>
    <x v="2"/>
    <x v="134"/>
    <x v="7"/>
    <x v="2"/>
    <x v="11"/>
    <x v="260"/>
    <n v="19.68"/>
    <n v="6"/>
    <x v="279"/>
  </r>
  <r>
    <d v="2014-03-17T00:00:00"/>
    <x v="0"/>
    <x v="2"/>
    <x v="134"/>
    <x v="7"/>
    <x v="2"/>
    <x v="9"/>
    <x v="116"/>
    <n v="53.4"/>
    <n v="10"/>
    <x v="280"/>
  </r>
  <r>
    <d v="2014-03-17T00:00:00"/>
    <x v="0"/>
    <x v="2"/>
    <x v="134"/>
    <x v="7"/>
    <x v="2"/>
    <x v="9"/>
    <x v="261"/>
    <n v="35.880000000000003"/>
    <n v="6"/>
    <x v="281"/>
  </r>
  <r>
    <d v="2014-03-17T00:00:00"/>
    <x v="0"/>
    <x v="2"/>
    <x v="135"/>
    <x v="2"/>
    <x v="1"/>
    <x v="7"/>
    <x v="262"/>
    <n v="1579.75"/>
    <n v="7"/>
    <x v="282"/>
  </r>
  <r>
    <d v="2014-03-17T00:00:00"/>
    <x v="0"/>
    <x v="2"/>
    <x v="135"/>
    <x v="2"/>
    <x v="1"/>
    <x v="7"/>
    <x v="263"/>
    <n v="1071.58"/>
    <n v="4"/>
    <x v="283"/>
  </r>
  <r>
    <d v="2014-03-17T00:00:00"/>
    <x v="0"/>
    <x v="2"/>
    <x v="135"/>
    <x v="2"/>
    <x v="1"/>
    <x v="7"/>
    <x v="264"/>
    <n v="613.91"/>
    <n v="3"/>
    <x v="284"/>
  </r>
  <r>
    <d v="2014-03-17T00:00:00"/>
    <x v="0"/>
    <x v="2"/>
    <x v="135"/>
    <x v="2"/>
    <x v="2"/>
    <x v="3"/>
    <x v="265"/>
    <n v="34.86"/>
    <n v="7"/>
    <x v="285"/>
  </r>
  <r>
    <d v="2014-03-17T00:00:00"/>
    <x v="0"/>
    <x v="2"/>
    <x v="135"/>
    <x v="2"/>
    <x v="2"/>
    <x v="3"/>
    <x v="266"/>
    <n v="155.04"/>
    <n v="4"/>
    <x v="286"/>
  </r>
  <r>
    <d v="2014-03-17T00:00:00"/>
    <x v="0"/>
    <x v="2"/>
    <x v="136"/>
    <x v="4"/>
    <x v="2"/>
    <x v="11"/>
    <x v="267"/>
    <n v="4.45"/>
    <n v="2"/>
    <x v="287"/>
  </r>
  <r>
    <d v="2014-03-17T00:00:00"/>
    <x v="0"/>
    <x v="2"/>
    <x v="136"/>
    <x v="4"/>
    <x v="2"/>
    <x v="3"/>
    <x v="268"/>
    <n v="5.18"/>
    <n v="1"/>
    <x v="288"/>
  </r>
  <r>
    <d v="2014-03-17T00:00:00"/>
    <x v="0"/>
    <x v="2"/>
    <x v="136"/>
    <x v="4"/>
    <x v="2"/>
    <x v="3"/>
    <x v="269"/>
    <n v="15.55"/>
    <n v="3"/>
    <x v="289"/>
  </r>
  <r>
    <d v="2014-03-17T00:00:00"/>
    <x v="0"/>
    <x v="2"/>
    <x v="137"/>
    <x v="33"/>
    <x v="2"/>
    <x v="9"/>
    <x v="100"/>
    <n v="11.43"/>
    <n v="3"/>
    <x v="290"/>
  </r>
  <r>
    <d v="2014-03-17T00:00:00"/>
    <x v="0"/>
    <x v="2"/>
    <x v="137"/>
    <x v="33"/>
    <x v="2"/>
    <x v="9"/>
    <x v="270"/>
    <n v="30.44"/>
    <n v="2"/>
    <x v="291"/>
  </r>
  <r>
    <d v="2014-03-17T00:00:00"/>
    <x v="0"/>
    <x v="2"/>
    <x v="137"/>
    <x v="33"/>
    <x v="2"/>
    <x v="3"/>
    <x v="271"/>
    <n v="12.96"/>
    <n v="2"/>
    <x v="292"/>
  </r>
  <r>
    <d v="2014-03-17T00:00:00"/>
    <x v="0"/>
    <x v="2"/>
    <x v="137"/>
    <x v="33"/>
    <x v="2"/>
    <x v="3"/>
    <x v="272"/>
    <n v="16"/>
    <n v="4"/>
    <x v="293"/>
  </r>
  <r>
    <d v="2014-03-17T00:00:00"/>
    <x v="0"/>
    <x v="2"/>
    <x v="137"/>
    <x v="33"/>
    <x v="2"/>
    <x v="10"/>
    <x v="135"/>
    <n v="32.67"/>
    <n v="3"/>
    <x v="294"/>
  </r>
  <r>
    <d v="2014-03-17T00:00:00"/>
    <x v="0"/>
    <x v="2"/>
    <x v="11"/>
    <x v="13"/>
    <x v="2"/>
    <x v="3"/>
    <x v="273"/>
    <n v="126.62"/>
    <n v="6"/>
    <x v="295"/>
  </r>
  <r>
    <d v="2014-03-18T00:00:00"/>
    <x v="0"/>
    <x v="2"/>
    <x v="138"/>
    <x v="11"/>
    <x v="0"/>
    <x v="15"/>
    <x v="251"/>
    <n v="821.3"/>
    <n v="4"/>
    <x v="296"/>
  </r>
  <r>
    <d v="2014-03-18T00:00:00"/>
    <x v="0"/>
    <x v="2"/>
    <x v="138"/>
    <x v="11"/>
    <x v="0"/>
    <x v="15"/>
    <x v="274"/>
    <n v="22638.48"/>
    <n v="6"/>
    <x v="297"/>
  </r>
  <r>
    <d v="2014-03-18T00:00:00"/>
    <x v="0"/>
    <x v="2"/>
    <x v="138"/>
    <x v="11"/>
    <x v="2"/>
    <x v="3"/>
    <x v="107"/>
    <n v="21.38"/>
    <n v="4"/>
    <x v="298"/>
  </r>
  <r>
    <d v="2014-03-18T00:00:00"/>
    <x v="0"/>
    <x v="2"/>
    <x v="138"/>
    <x v="11"/>
    <x v="2"/>
    <x v="11"/>
    <x v="275"/>
    <n v="8.02"/>
    <n v="3"/>
    <x v="299"/>
  </r>
  <r>
    <d v="2014-03-18T00:00:00"/>
    <x v="0"/>
    <x v="2"/>
    <x v="138"/>
    <x v="11"/>
    <x v="1"/>
    <x v="5"/>
    <x v="276"/>
    <n v="30.77"/>
    <n v="2"/>
    <x v="300"/>
  </r>
  <r>
    <d v="2014-03-18T00:00:00"/>
    <x v="0"/>
    <x v="2"/>
    <x v="138"/>
    <x v="11"/>
    <x v="2"/>
    <x v="4"/>
    <x v="44"/>
    <n v="18.940000000000001"/>
    <n v="3"/>
    <x v="29"/>
  </r>
  <r>
    <d v="2014-03-18T00:00:00"/>
    <x v="0"/>
    <x v="2"/>
    <x v="138"/>
    <x v="11"/>
    <x v="1"/>
    <x v="5"/>
    <x v="277"/>
    <n v="122.35"/>
    <n v="3"/>
    <x v="301"/>
  </r>
  <r>
    <d v="2014-03-18T00:00:00"/>
    <x v="0"/>
    <x v="2"/>
    <x v="139"/>
    <x v="5"/>
    <x v="1"/>
    <x v="14"/>
    <x v="278"/>
    <n v="1198.33"/>
    <n v="10"/>
    <x v="302"/>
  </r>
  <r>
    <d v="2014-03-18T00:00:00"/>
    <x v="0"/>
    <x v="2"/>
    <x v="140"/>
    <x v="5"/>
    <x v="1"/>
    <x v="5"/>
    <x v="279"/>
    <n v="111"/>
    <n v="2"/>
    <x v="303"/>
  </r>
  <r>
    <d v="2014-03-18T00:00:00"/>
    <x v="0"/>
    <x v="2"/>
    <x v="140"/>
    <x v="5"/>
    <x v="0"/>
    <x v="15"/>
    <x v="280"/>
    <n v="1279.97"/>
    <n v="4"/>
    <x v="304"/>
  </r>
  <r>
    <d v="2014-03-18T00:00:00"/>
    <x v="0"/>
    <x v="2"/>
    <x v="140"/>
    <x v="5"/>
    <x v="2"/>
    <x v="6"/>
    <x v="77"/>
    <n v="1856.19"/>
    <n v="7"/>
    <x v="305"/>
  </r>
  <r>
    <d v="2014-03-19T00:00:00"/>
    <x v="0"/>
    <x v="2"/>
    <x v="34"/>
    <x v="11"/>
    <x v="0"/>
    <x v="2"/>
    <x v="281"/>
    <n v="323.98"/>
    <n v="3"/>
    <x v="306"/>
  </r>
  <r>
    <d v="2014-03-19T00:00:00"/>
    <x v="0"/>
    <x v="2"/>
    <x v="34"/>
    <x v="11"/>
    <x v="2"/>
    <x v="8"/>
    <x v="282"/>
    <n v="11.81"/>
    <n v="4"/>
    <x v="307"/>
  </r>
  <r>
    <d v="2014-03-19T00:00:00"/>
    <x v="0"/>
    <x v="2"/>
    <x v="34"/>
    <x v="11"/>
    <x v="2"/>
    <x v="6"/>
    <x v="283"/>
    <n v="26.16"/>
    <n v="3"/>
    <x v="139"/>
  </r>
  <r>
    <d v="2014-03-19T00:00:00"/>
    <x v="0"/>
    <x v="2"/>
    <x v="34"/>
    <x v="11"/>
    <x v="2"/>
    <x v="9"/>
    <x v="284"/>
    <n v="33.57"/>
    <n v="5"/>
    <x v="308"/>
  </r>
  <r>
    <d v="2014-03-19T00:00:00"/>
    <x v="0"/>
    <x v="2"/>
    <x v="34"/>
    <x v="11"/>
    <x v="1"/>
    <x v="5"/>
    <x v="285"/>
    <n v="4.99"/>
    <n v="3"/>
    <x v="309"/>
  </r>
  <r>
    <d v="2014-03-19T00:00:00"/>
    <x v="0"/>
    <x v="2"/>
    <x v="34"/>
    <x v="11"/>
    <x v="1"/>
    <x v="5"/>
    <x v="286"/>
    <n v="20.02"/>
    <n v="3"/>
    <x v="310"/>
  </r>
  <r>
    <d v="2014-03-19T00:00:00"/>
    <x v="0"/>
    <x v="2"/>
    <x v="34"/>
    <x v="11"/>
    <x v="0"/>
    <x v="0"/>
    <x v="287"/>
    <n v="170.24"/>
    <n v="2"/>
    <x v="311"/>
  </r>
  <r>
    <d v="2014-03-21T00:00:00"/>
    <x v="0"/>
    <x v="2"/>
    <x v="141"/>
    <x v="18"/>
    <x v="2"/>
    <x v="11"/>
    <x v="288"/>
    <n v="7.41"/>
    <n v="2"/>
    <x v="312"/>
  </r>
  <r>
    <d v="2014-03-21T00:00:00"/>
    <x v="0"/>
    <x v="2"/>
    <x v="141"/>
    <x v="18"/>
    <x v="2"/>
    <x v="11"/>
    <x v="289"/>
    <n v="6.05"/>
    <n v="3"/>
    <x v="313"/>
  </r>
  <r>
    <d v="2014-03-21T00:00:00"/>
    <x v="0"/>
    <x v="2"/>
    <x v="142"/>
    <x v="12"/>
    <x v="2"/>
    <x v="6"/>
    <x v="290"/>
    <n v="16.27"/>
    <n v="1"/>
    <x v="314"/>
  </r>
  <r>
    <d v="2014-03-21T00:00:00"/>
    <x v="0"/>
    <x v="2"/>
    <x v="143"/>
    <x v="25"/>
    <x v="0"/>
    <x v="2"/>
    <x v="291"/>
    <n v="3499.93"/>
    <n v="7"/>
    <x v="315"/>
  </r>
  <r>
    <d v="2014-03-21T00:00:00"/>
    <x v="0"/>
    <x v="2"/>
    <x v="143"/>
    <x v="25"/>
    <x v="2"/>
    <x v="8"/>
    <x v="292"/>
    <n v="14.4"/>
    <n v="5"/>
    <x v="266"/>
  </r>
  <r>
    <d v="2014-03-21T00:00:00"/>
    <x v="0"/>
    <x v="2"/>
    <x v="143"/>
    <x v="25"/>
    <x v="2"/>
    <x v="3"/>
    <x v="293"/>
    <n v="122.97"/>
    <n v="3"/>
    <x v="316"/>
  </r>
  <r>
    <d v="2014-03-21T00:00:00"/>
    <x v="0"/>
    <x v="2"/>
    <x v="143"/>
    <x v="25"/>
    <x v="2"/>
    <x v="11"/>
    <x v="294"/>
    <n v="9.32"/>
    <n v="4"/>
    <x v="317"/>
  </r>
  <r>
    <d v="2014-03-21T00:00:00"/>
    <x v="0"/>
    <x v="2"/>
    <x v="143"/>
    <x v="25"/>
    <x v="2"/>
    <x v="9"/>
    <x v="295"/>
    <n v="122.94"/>
    <n v="3"/>
    <x v="318"/>
  </r>
  <r>
    <d v="2014-03-21T00:00:00"/>
    <x v="0"/>
    <x v="2"/>
    <x v="144"/>
    <x v="23"/>
    <x v="2"/>
    <x v="8"/>
    <x v="296"/>
    <n v="59.2"/>
    <n v="5"/>
    <x v="51"/>
  </r>
  <r>
    <d v="2014-03-21T00:00:00"/>
    <x v="0"/>
    <x v="2"/>
    <x v="144"/>
    <x v="23"/>
    <x v="1"/>
    <x v="5"/>
    <x v="297"/>
    <n v="32.950000000000003"/>
    <n v="3"/>
    <x v="319"/>
  </r>
  <r>
    <d v="2014-03-21T00:00:00"/>
    <x v="0"/>
    <x v="2"/>
    <x v="144"/>
    <x v="23"/>
    <x v="1"/>
    <x v="1"/>
    <x v="76"/>
    <n v="218.38"/>
    <n v="3"/>
    <x v="320"/>
  </r>
  <r>
    <d v="2014-03-22T00:00:00"/>
    <x v="0"/>
    <x v="2"/>
    <x v="145"/>
    <x v="12"/>
    <x v="2"/>
    <x v="9"/>
    <x v="298"/>
    <n v="7.64"/>
    <n v="4"/>
    <x v="321"/>
  </r>
  <r>
    <d v="2014-03-22T00:00:00"/>
    <x v="0"/>
    <x v="2"/>
    <x v="145"/>
    <x v="12"/>
    <x v="2"/>
    <x v="9"/>
    <x v="299"/>
    <n v="51.47"/>
    <n v="5"/>
    <x v="322"/>
  </r>
  <r>
    <d v="2014-03-22T00:00:00"/>
    <x v="0"/>
    <x v="2"/>
    <x v="146"/>
    <x v="22"/>
    <x v="2"/>
    <x v="3"/>
    <x v="300"/>
    <n v="74.349999999999994"/>
    <n v="3"/>
    <x v="323"/>
  </r>
  <r>
    <d v="2014-03-22T00:00:00"/>
    <x v="0"/>
    <x v="2"/>
    <x v="146"/>
    <x v="22"/>
    <x v="1"/>
    <x v="1"/>
    <x v="301"/>
    <n v="314.35000000000002"/>
    <n v="3"/>
    <x v="324"/>
  </r>
  <r>
    <d v="2014-03-22T00:00:00"/>
    <x v="0"/>
    <x v="2"/>
    <x v="147"/>
    <x v="24"/>
    <x v="2"/>
    <x v="11"/>
    <x v="302"/>
    <n v="16.28"/>
    <n v="2"/>
    <x v="325"/>
  </r>
  <r>
    <d v="2014-03-23T00:00:00"/>
    <x v="0"/>
    <x v="2"/>
    <x v="148"/>
    <x v="5"/>
    <x v="2"/>
    <x v="6"/>
    <x v="303"/>
    <n v="330.4"/>
    <n v="2"/>
    <x v="326"/>
  </r>
  <r>
    <d v="2014-03-23T00:00:00"/>
    <x v="0"/>
    <x v="2"/>
    <x v="148"/>
    <x v="5"/>
    <x v="0"/>
    <x v="2"/>
    <x v="304"/>
    <n v="604.75"/>
    <n v="6"/>
    <x v="327"/>
  </r>
  <r>
    <d v="2014-03-23T00:00:00"/>
    <x v="0"/>
    <x v="2"/>
    <x v="149"/>
    <x v="11"/>
    <x v="2"/>
    <x v="8"/>
    <x v="305"/>
    <n v="9.91"/>
    <n v="3"/>
    <x v="328"/>
  </r>
  <r>
    <d v="2014-03-24T00:00:00"/>
    <x v="0"/>
    <x v="2"/>
    <x v="150"/>
    <x v="2"/>
    <x v="2"/>
    <x v="3"/>
    <x v="306"/>
    <n v="24.9"/>
    <n v="5"/>
    <x v="329"/>
  </r>
  <r>
    <d v="2014-03-24T00:00:00"/>
    <x v="0"/>
    <x v="2"/>
    <x v="151"/>
    <x v="5"/>
    <x v="1"/>
    <x v="5"/>
    <x v="307"/>
    <n v="40.479999999999997"/>
    <n v="2"/>
    <x v="330"/>
  </r>
  <r>
    <d v="2014-03-25T00:00:00"/>
    <x v="0"/>
    <x v="2"/>
    <x v="136"/>
    <x v="2"/>
    <x v="1"/>
    <x v="1"/>
    <x v="308"/>
    <n v="366.79"/>
    <n v="7"/>
    <x v="331"/>
  </r>
  <r>
    <d v="2014-03-25T00:00:00"/>
    <x v="0"/>
    <x v="2"/>
    <x v="152"/>
    <x v="5"/>
    <x v="2"/>
    <x v="11"/>
    <x v="260"/>
    <n v="6.56"/>
    <n v="2"/>
    <x v="332"/>
  </r>
  <r>
    <d v="2014-03-25T00:00:00"/>
    <x v="0"/>
    <x v="2"/>
    <x v="152"/>
    <x v="5"/>
    <x v="2"/>
    <x v="11"/>
    <x v="309"/>
    <n v="14.88"/>
    <n v="2"/>
    <x v="333"/>
  </r>
  <r>
    <d v="2014-03-25T00:00:00"/>
    <x v="0"/>
    <x v="2"/>
    <x v="152"/>
    <x v="5"/>
    <x v="0"/>
    <x v="0"/>
    <x v="310"/>
    <n v="45.48"/>
    <n v="4"/>
    <x v="334"/>
  </r>
  <r>
    <d v="2014-03-25T00:00:00"/>
    <x v="0"/>
    <x v="2"/>
    <x v="152"/>
    <x v="5"/>
    <x v="2"/>
    <x v="11"/>
    <x v="311"/>
    <n v="25.44"/>
    <n v="6"/>
    <x v="335"/>
  </r>
  <r>
    <d v="2014-03-26T00:00:00"/>
    <x v="0"/>
    <x v="2"/>
    <x v="153"/>
    <x v="5"/>
    <x v="0"/>
    <x v="0"/>
    <x v="312"/>
    <n v="66.3"/>
    <n v="3"/>
    <x v="336"/>
  </r>
  <r>
    <d v="2014-03-26T00:00:00"/>
    <x v="0"/>
    <x v="2"/>
    <x v="154"/>
    <x v="5"/>
    <x v="2"/>
    <x v="11"/>
    <x v="313"/>
    <n v="3.36"/>
    <n v="2"/>
    <x v="337"/>
  </r>
  <r>
    <d v="2014-03-26T00:00:00"/>
    <x v="0"/>
    <x v="2"/>
    <x v="154"/>
    <x v="5"/>
    <x v="2"/>
    <x v="9"/>
    <x v="314"/>
    <n v="27.94"/>
    <n v="4"/>
    <x v="338"/>
  </r>
  <r>
    <d v="2014-03-26T00:00:00"/>
    <x v="0"/>
    <x v="2"/>
    <x v="154"/>
    <x v="5"/>
    <x v="0"/>
    <x v="2"/>
    <x v="315"/>
    <n v="28.78"/>
    <n v="2"/>
    <x v="339"/>
  </r>
  <r>
    <d v="2014-03-26T00:00:00"/>
    <x v="0"/>
    <x v="2"/>
    <x v="155"/>
    <x v="5"/>
    <x v="2"/>
    <x v="8"/>
    <x v="316"/>
    <n v="18.75"/>
    <n v="5"/>
    <x v="340"/>
  </r>
  <r>
    <d v="2014-03-28T00:00:00"/>
    <x v="0"/>
    <x v="2"/>
    <x v="73"/>
    <x v="34"/>
    <x v="2"/>
    <x v="13"/>
    <x v="317"/>
    <n v="6.12"/>
    <n v="3"/>
    <x v="339"/>
  </r>
  <r>
    <d v="2014-03-28T00:00:00"/>
    <x v="0"/>
    <x v="2"/>
    <x v="73"/>
    <x v="34"/>
    <x v="1"/>
    <x v="7"/>
    <x v="318"/>
    <n v="1184.72"/>
    <n v="4"/>
    <x v="341"/>
  </r>
  <r>
    <d v="2014-03-28T00:00:00"/>
    <x v="0"/>
    <x v="2"/>
    <x v="156"/>
    <x v="35"/>
    <x v="0"/>
    <x v="2"/>
    <x v="319"/>
    <n v="302.38"/>
    <n v="3"/>
    <x v="342"/>
  </r>
  <r>
    <d v="2014-03-28T00:00:00"/>
    <x v="0"/>
    <x v="2"/>
    <x v="157"/>
    <x v="18"/>
    <x v="1"/>
    <x v="7"/>
    <x v="320"/>
    <n v="330.59"/>
    <n v="1"/>
    <x v="343"/>
  </r>
  <r>
    <d v="2014-03-29T00:00:00"/>
    <x v="0"/>
    <x v="2"/>
    <x v="158"/>
    <x v="4"/>
    <x v="1"/>
    <x v="7"/>
    <x v="321"/>
    <n v="890.84"/>
    <n v="3"/>
    <x v="344"/>
  </r>
  <r>
    <d v="2014-03-30T00:00:00"/>
    <x v="0"/>
    <x v="2"/>
    <x v="6"/>
    <x v="2"/>
    <x v="2"/>
    <x v="11"/>
    <x v="322"/>
    <n v="49.65"/>
    <n v="5"/>
    <x v="345"/>
  </r>
  <r>
    <d v="2014-03-30T00:00:00"/>
    <x v="0"/>
    <x v="2"/>
    <x v="12"/>
    <x v="1"/>
    <x v="2"/>
    <x v="6"/>
    <x v="323"/>
    <n v="15.84"/>
    <n v="3"/>
    <x v="6"/>
  </r>
  <r>
    <d v="2014-03-30T00:00:00"/>
    <x v="0"/>
    <x v="2"/>
    <x v="12"/>
    <x v="1"/>
    <x v="2"/>
    <x v="8"/>
    <x v="11"/>
    <n v="44.4"/>
    <n v="3"/>
    <x v="51"/>
  </r>
  <r>
    <d v="2014-03-30T00:00:00"/>
    <x v="0"/>
    <x v="2"/>
    <x v="159"/>
    <x v="2"/>
    <x v="2"/>
    <x v="11"/>
    <x v="324"/>
    <n v="10.5"/>
    <n v="5"/>
    <x v="346"/>
  </r>
  <r>
    <d v="2014-03-30T00:00:00"/>
    <x v="0"/>
    <x v="2"/>
    <x v="160"/>
    <x v="5"/>
    <x v="1"/>
    <x v="14"/>
    <x v="325"/>
    <n v="205.67"/>
    <n v="2"/>
    <x v="347"/>
  </r>
  <r>
    <d v="2014-03-30T00:00:00"/>
    <x v="0"/>
    <x v="2"/>
    <x v="161"/>
    <x v="4"/>
    <x v="2"/>
    <x v="13"/>
    <x v="326"/>
    <n v="335.72"/>
    <n v="5"/>
    <x v="348"/>
  </r>
  <r>
    <d v="2014-03-30T00:00:00"/>
    <x v="0"/>
    <x v="2"/>
    <x v="161"/>
    <x v="4"/>
    <x v="0"/>
    <x v="2"/>
    <x v="327"/>
    <n v="251.94"/>
    <n v="7"/>
    <x v="349"/>
  </r>
  <r>
    <d v="2014-03-30T00:00:00"/>
    <x v="0"/>
    <x v="2"/>
    <x v="161"/>
    <x v="4"/>
    <x v="1"/>
    <x v="1"/>
    <x v="328"/>
    <n v="127.3"/>
    <n v="7"/>
    <x v="350"/>
  </r>
  <r>
    <d v="2014-03-30T00:00:00"/>
    <x v="0"/>
    <x v="2"/>
    <x v="162"/>
    <x v="7"/>
    <x v="2"/>
    <x v="6"/>
    <x v="329"/>
    <n v="129.30000000000001"/>
    <n v="2"/>
    <x v="351"/>
  </r>
  <r>
    <d v="2014-03-31T00:00:00"/>
    <x v="0"/>
    <x v="2"/>
    <x v="163"/>
    <x v="5"/>
    <x v="2"/>
    <x v="9"/>
    <x v="330"/>
    <n v="673.57"/>
    <n v="2"/>
    <x v="352"/>
  </r>
  <r>
    <d v="2014-03-31T00:00:00"/>
    <x v="0"/>
    <x v="2"/>
    <x v="163"/>
    <x v="5"/>
    <x v="2"/>
    <x v="10"/>
    <x v="331"/>
    <n v="52.98"/>
    <n v="2"/>
    <x v="353"/>
  </r>
  <r>
    <d v="2014-03-31T00:00:00"/>
    <x v="0"/>
    <x v="2"/>
    <x v="164"/>
    <x v="13"/>
    <x v="2"/>
    <x v="9"/>
    <x v="332"/>
    <n v="0.85"/>
    <n v="1"/>
    <x v="354"/>
  </r>
  <r>
    <d v="2014-03-31T00:00:00"/>
    <x v="0"/>
    <x v="2"/>
    <x v="165"/>
    <x v="3"/>
    <x v="2"/>
    <x v="9"/>
    <x v="333"/>
    <n v="8.1300000000000008"/>
    <n v="7"/>
    <x v="355"/>
  </r>
  <r>
    <d v="2014-03-31T00:00:00"/>
    <x v="0"/>
    <x v="2"/>
    <x v="165"/>
    <x v="3"/>
    <x v="0"/>
    <x v="0"/>
    <x v="334"/>
    <n v="79.98"/>
    <n v="2"/>
    <x v="356"/>
  </r>
  <r>
    <d v="2014-03-31T00:00:00"/>
    <x v="0"/>
    <x v="2"/>
    <x v="166"/>
    <x v="11"/>
    <x v="2"/>
    <x v="9"/>
    <x v="335"/>
    <n v="1.87"/>
    <n v="1"/>
    <x v="357"/>
  </r>
  <r>
    <d v="2014-03-31T00:00:00"/>
    <x v="0"/>
    <x v="2"/>
    <x v="167"/>
    <x v="11"/>
    <x v="1"/>
    <x v="1"/>
    <x v="336"/>
    <n v="1125.49"/>
    <n v="7"/>
    <x v="358"/>
  </r>
  <r>
    <d v="2014-03-31T00:00:00"/>
    <x v="0"/>
    <x v="2"/>
    <x v="167"/>
    <x v="11"/>
    <x v="2"/>
    <x v="9"/>
    <x v="337"/>
    <n v="12.65"/>
    <n v="5"/>
    <x v="359"/>
  </r>
  <r>
    <d v="2014-03-31T00:00:00"/>
    <x v="0"/>
    <x v="2"/>
    <x v="167"/>
    <x v="11"/>
    <x v="2"/>
    <x v="11"/>
    <x v="289"/>
    <n v="4.03"/>
    <n v="2"/>
    <x v="360"/>
  </r>
  <r>
    <d v="2014-04-01T00:00:00"/>
    <x v="0"/>
    <x v="3"/>
    <x v="168"/>
    <x v="3"/>
    <x v="2"/>
    <x v="8"/>
    <x v="338"/>
    <n v="11.78"/>
    <n v="3"/>
    <x v="361"/>
  </r>
  <r>
    <d v="2014-04-01T00:00:00"/>
    <x v="0"/>
    <x v="3"/>
    <x v="168"/>
    <x v="3"/>
    <x v="2"/>
    <x v="6"/>
    <x v="339"/>
    <n v="272.74"/>
    <n v="3"/>
    <x v="362"/>
  </r>
  <r>
    <d v="2014-04-01T00:00:00"/>
    <x v="0"/>
    <x v="3"/>
    <x v="168"/>
    <x v="3"/>
    <x v="2"/>
    <x v="9"/>
    <x v="193"/>
    <n v="3.54"/>
    <n v="2"/>
    <x v="363"/>
  </r>
  <r>
    <d v="2014-04-02T00:00:00"/>
    <x v="0"/>
    <x v="3"/>
    <x v="169"/>
    <x v="5"/>
    <x v="2"/>
    <x v="9"/>
    <x v="340"/>
    <n v="82.9"/>
    <n v="3"/>
    <x v="364"/>
  </r>
  <r>
    <d v="2014-04-02T00:00:00"/>
    <x v="0"/>
    <x v="3"/>
    <x v="169"/>
    <x v="5"/>
    <x v="2"/>
    <x v="3"/>
    <x v="341"/>
    <n v="34.24"/>
    <n v="4"/>
    <x v="365"/>
  </r>
  <r>
    <d v="2014-04-02T00:00:00"/>
    <x v="0"/>
    <x v="3"/>
    <x v="137"/>
    <x v="5"/>
    <x v="2"/>
    <x v="9"/>
    <x v="88"/>
    <n v="17.25"/>
    <n v="2"/>
    <x v="366"/>
  </r>
  <r>
    <d v="2014-04-03T00:00:00"/>
    <x v="0"/>
    <x v="3"/>
    <x v="71"/>
    <x v="20"/>
    <x v="2"/>
    <x v="6"/>
    <x v="342"/>
    <n v="354.9"/>
    <n v="5"/>
    <x v="367"/>
  </r>
  <r>
    <d v="2014-04-03T00:00:00"/>
    <x v="0"/>
    <x v="3"/>
    <x v="75"/>
    <x v="11"/>
    <x v="2"/>
    <x v="11"/>
    <x v="343"/>
    <n v="15.55"/>
    <n v="3"/>
    <x v="368"/>
  </r>
  <r>
    <d v="2014-04-04T00:00:00"/>
    <x v="0"/>
    <x v="3"/>
    <x v="170"/>
    <x v="5"/>
    <x v="2"/>
    <x v="8"/>
    <x v="344"/>
    <n v="18.899999999999999"/>
    <n v="6"/>
    <x v="369"/>
  </r>
  <r>
    <d v="2014-04-04T00:00:00"/>
    <x v="0"/>
    <x v="3"/>
    <x v="151"/>
    <x v="10"/>
    <x v="1"/>
    <x v="5"/>
    <x v="345"/>
    <n v="5.47"/>
    <n v="1"/>
    <x v="370"/>
  </r>
  <r>
    <d v="2014-04-04T00:00:00"/>
    <x v="0"/>
    <x v="3"/>
    <x v="151"/>
    <x v="10"/>
    <x v="2"/>
    <x v="11"/>
    <x v="346"/>
    <n v="79.36"/>
    <n v="4"/>
    <x v="371"/>
  </r>
  <r>
    <d v="2014-04-04T00:00:00"/>
    <x v="0"/>
    <x v="3"/>
    <x v="171"/>
    <x v="5"/>
    <x v="2"/>
    <x v="9"/>
    <x v="347"/>
    <n v="7.18"/>
    <n v="2"/>
    <x v="372"/>
  </r>
  <r>
    <d v="2014-04-04T00:00:00"/>
    <x v="0"/>
    <x v="3"/>
    <x v="172"/>
    <x v="19"/>
    <x v="2"/>
    <x v="6"/>
    <x v="348"/>
    <n v="232.55"/>
    <n v="5"/>
    <x v="373"/>
  </r>
  <r>
    <d v="2014-04-04T00:00:00"/>
    <x v="0"/>
    <x v="3"/>
    <x v="172"/>
    <x v="19"/>
    <x v="0"/>
    <x v="0"/>
    <x v="349"/>
    <n v="99.98"/>
    <n v="2"/>
    <x v="374"/>
  </r>
  <r>
    <d v="2014-04-04T00:00:00"/>
    <x v="0"/>
    <x v="3"/>
    <x v="172"/>
    <x v="19"/>
    <x v="2"/>
    <x v="3"/>
    <x v="350"/>
    <n v="19.440000000000001"/>
    <n v="3"/>
    <x v="114"/>
  </r>
  <r>
    <d v="2014-04-04T00:00:00"/>
    <x v="0"/>
    <x v="3"/>
    <x v="172"/>
    <x v="19"/>
    <x v="2"/>
    <x v="3"/>
    <x v="268"/>
    <n v="12.96"/>
    <n v="2"/>
    <x v="292"/>
  </r>
  <r>
    <d v="2014-04-05T00:00:00"/>
    <x v="0"/>
    <x v="3"/>
    <x v="173"/>
    <x v="10"/>
    <x v="2"/>
    <x v="9"/>
    <x v="351"/>
    <n v="46.8"/>
    <n v="4"/>
    <x v="375"/>
  </r>
  <r>
    <d v="2014-04-05T00:00:00"/>
    <x v="0"/>
    <x v="3"/>
    <x v="174"/>
    <x v="30"/>
    <x v="1"/>
    <x v="5"/>
    <x v="297"/>
    <n v="27.46"/>
    <n v="2"/>
    <x v="376"/>
  </r>
  <r>
    <d v="2014-04-05T00:00:00"/>
    <x v="0"/>
    <x v="3"/>
    <x v="162"/>
    <x v="4"/>
    <x v="2"/>
    <x v="11"/>
    <x v="352"/>
    <n v="37.840000000000003"/>
    <n v="2"/>
    <x v="377"/>
  </r>
  <r>
    <d v="2014-04-05T00:00:00"/>
    <x v="0"/>
    <x v="3"/>
    <x v="162"/>
    <x v="4"/>
    <x v="2"/>
    <x v="4"/>
    <x v="353"/>
    <n v="5.47"/>
    <n v="6"/>
    <x v="378"/>
  </r>
  <r>
    <d v="2014-04-05T00:00:00"/>
    <x v="0"/>
    <x v="3"/>
    <x v="175"/>
    <x v="1"/>
    <x v="1"/>
    <x v="5"/>
    <x v="354"/>
    <n v="12.18"/>
    <n v="7"/>
    <x v="379"/>
  </r>
  <r>
    <d v="2014-04-05T00:00:00"/>
    <x v="0"/>
    <x v="3"/>
    <x v="175"/>
    <x v="1"/>
    <x v="2"/>
    <x v="10"/>
    <x v="355"/>
    <n v="57.68"/>
    <n v="4"/>
    <x v="380"/>
  </r>
  <r>
    <d v="2014-04-06T00:00:00"/>
    <x v="0"/>
    <x v="3"/>
    <x v="161"/>
    <x v="18"/>
    <x v="2"/>
    <x v="3"/>
    <x v="52"/>
    <n v="16.22"/>
    <n v="2"/>
    <x v="381"/>
  </r>
  <r>
    <d v="2014-04-06T00:00:00"/>
    <x v="0"/>
    <x v="3"/>
    <x v="176"/>
    <x v="2"/>
    <x v="1"/>
    <x v="5"/>
    <x v="356"/>
    <n v="56.96"/>
    <n v="2"/>
    <x v="382"/>
  </r>
  <r>
    <d v="2014-04-06T00:00:00"/>
    <x v="0"/>
    <x v="3"/>
    <x v="176"/>
    <x v="2"/>
    <x v="2"/>
    <x v="10"/>
    <x v="357"/>
    <n v="15.56"/>
    <n v="4"/>
    <x v="102"/>
  </r>
  <r>
    <d v="2014-04-06T00:00:00"/>
    <x v="0"/>
    <x v="3"/>
    <x v="176"/>
    <x v="2"/>
    <x v="1"/>
    <x v="14"/>
    <x v="169"/>
    <n v="353.57"/>
    <n v="2"/>
    <x v="383"/>
  </r>
  <r>
    <d v="2014-04-06T00:00:00"/>
    <x v="0"/>
    <x v="3"/>
    <x v="176"/>
    <x v="2"/>
    <x v="1"/>
    <x v="5"/>
    <x v="358"/>
    <n v="13.96"/>
    <n v="2"/>
    <x v="384"/>
  </r>
  <r>
    <d v="2014-04-07T00:00:00"/>
    <x v="0"/>
    <x v="3"/>
    <x v="107"/>
    <x v="15"/>
    <x v="2"/>
    <x v="3"/>
    <x v="359"/>
    <n v="177.54"/>
    <n v="4"/>
    <x v="385"/>
  </r>
  <r>
    <d v="2014-04-07T00:00:00"/>
    <x v="0"/>
    <x v="3"/>
    <x v="107"/>
    <x v="15"/>
    <x v="2"/>
    <x v="10"/>
    <x v="87"/>
    <n v="32.43"/>
    <n v="2"/>
    <x v="71"/>
  </r>
  <r>
    <d v="2014-04-07T00:00:00"/>
    <x v="0"/>
    <x v="3"/>
    <x v="123"/>
    <x v="25"/>
    <x v="2"/>
    <x v="3"/>
    <x v="360"/>
    <n v="21.84"/>
    <n v="3"/>
    <x v="386"/>
  </r>
  <r>
    <d v="2014-04-07T00:00:00"/>
    <x v="0"/>
    <x v="3"/>
    <x v="123"/>
    <x v="25"/>
    <x v="2"/>
    <x v="9"/>
    <x v="14"/>
    <n v="15.6"/>
    <n v="5"/>
    <x v="387"/>
  </r>
  <r>
    <d v="2014-04-08T00:00:00"/>
    <x v="0"/>
    <x v="3"/>
    <x v="177"/>
    <x v="27"/>
    <x v="2"/>
    <x v="10"/>
    <x v="361"/>
    <n v="1089.75"/>
    <n v="3"/>
    <x v="388"/>
  </r>
  <r>
    <d v="2014-04-08T00:00:00"/>
    <x v="0"/>
    <x v="3"/>
    <x v="177"/>
    <x v="27"/>
    <x v="2"/>
    <x v="3"/>
    <x v="54"/>
    <n v="447.84"/>
    <n v="8"/>
    <x v="389"/>
  </r>
  <r>
    <d v="2014-04-08T00:00:00"/>
    <x v="0"/>
    <x v="3"/>
    <x v="177"/>
    <x v="27"/>
    <x v="2"/>
    <x v="11"/>
    <x v="362"/>
    <n v="16.399999999999999"/>
    <n v="5"/>
    <x v="390"/>
  </r>
  <r>
    <d v="2014-04-08T00:00:00"/>
    <x v="0"/>
    <x v="3"/>
    <x v="177"/>
    <x v="27"/>
    <x v="0"/>
    <x v="2"/>
    <x v="363"/>
    <n v="399.96"/>
    <n v="5"/>
    <x v="391"/>
  </r>
  <r>
    <d v="2014-04-08T00:00:00"/>
    <x v="0"/>
    <x v="3"/>
    <x v="177"/>
    <x v="27"/>
    <x v="2"/>
    <x v="6"/>
    <x v="364"/>
    <n v="158.9"/>
    <n v="5"/>
    <x v="392"/>
  </r>
  <r>
    <d v="2014-04-08T00:00:00"/>
    <x v="0"/>
    <x v="3"/>
    <x v="177"/>
    <x v="27"/>
    <x v="2"/>
    <x v="9"/>
    <x v="365"/>
    <n v="13.18"/>
    <n v="1"/>
    <x v="393"/>
  </r>
  <r>
    <d v="2014-04-08T00:00:00"/>
    <x v="0"/>
    <x v="3"/>
    <x v="90"/>
    <x v="36"/>
    <x v="2"/>
    <x v="10"/>
    <x v="366"/>
    <n v="101.96"/>
    <n v="2"/>
    <x v="394"/>
  </r>
  <r>
    <d v="2014-04-08T00:00:00"/>
    <x v="0"/>
    <x v="3"/>
    <x v="90"/>
    <x v="36"/>
    <x v="2"/>
    <x v="3"/>
    <x v="367"/>
    <n v="259.74"/>
    <n v="13"/>
    <x v="395"/>
  </r>
  <r>
    <d v="2014-04-08T00:00:00"/>
    <x v="0"/>
    <x v="3"/>
    <x v="90"/>
    <x v="36"/>
    <x v="0"/>
    <x v="0"/>
    <x v="368"/>
    <n v="255.42"/>
    <n v="9"/>
    <x v="396"/>
  </r>
  <r>
    <d v="2014-04-10T00:00:00"/>
    <x v="0"/>
    <x v="3"/>
    <x v="178"/>
    <x v="5"/>
    <x v="2"/>
    <x v="8"/>
    <x v="369"/>
    <n v="14.45"/>
    <n v="5"/>
    <x v="397"/>
  </r>
  <r>
    <d v="2014-04-10T00:00:00"/>
    <x v="0"/>
    <x v="3"/>
    <x v="178"/>
    <x v="5"/>
    <x v="2"/>
    <x v="9"/>
    <x v="370"/>
    <n v="95.65"/>
    <n v="2"/>
    <x v="398"/>
  </r>
  <r>
    <d v="2014-04-10T00:00:00"/>
    <x v="0"/>
    <x v="3"/>
    <x v="179"/>
    <x v="1"/>
    <x v="2"/>
    <x v="8"/>
    <x v="371"/>
    <n v="29.24"/>
    <n v="4"/>
    <x v="399"/>
  </r>
  <r>
    <d v="2014-04-10T00:00:00"/>
    <x v="0"/>
    <x v="3"/>
    <x v="180"/>
    <x v="2"/>
    <x v="1"/>
    <x v="1"/>
    <x v="372"/>
    <n v="589.41"/>
    <n v="5"/>
    <x v="400"/>
  </r>
  <r>
    <d v="2014-04-11T00:00:00"/>
    <x v="0"/>
    <x v="3"/>
    <x v="181"/>
    <x v="2"/>
    <x v="1"/>
    <x v="1"/>
    <x v="373"/>
    <n v="135.88"/>
    <n v="1"/>
    <x v="401"/>
  </r>
  <r>
    <d v="2014-04-11T00:00:00"/>
    <x v="0"/>
    <x v="3"/>
    <x v="181"/>
    <x v="2"/>
    <x v="0"/>
    <x v="15"/>
    <x v="374"/>
    <n v="3991.98"/>
    <n v="2"/>
    <x v="402"/>
  </r>
  <r>
    <d v="2014-04-11T00:00:00"/>
    <x v="0"/>
    <x v="3"/>
    <x v="181"/>
    <x v="2"/>
    <x v="0"/>
    <x v="2"/>
    <x v="375"/>
    <n v="275.94"/>
    <n v="6"/>
    <x v="403"/>
  </r>
  <r>
    <d v="2014-04-11T00:00:00"/>
    <x v="0"/>
    <x v="3"/>
    <x v="181"/>
    <x v="2"/>
    <x v="0"/>
    <x v="0"/>
    <x v="376"/>
    <n v="360"/>
    <n v="4"/>
    <x v="404"/>
  </r>
  <r>
    <d v="2014-04-11T00:00:00"/>
    <x v="0"/>
    <x v="3"/>
    <x v="181"/>
    <x v="2"/>
    <x v="2"/>
    <x v="6"/>
    <x v="377"/>
    <n v="43.57"/>
    <n v="1"/>
    <x v="405"/>
  </r>
  <r>
    <d v="2014-04-11T00:00:00"/>
    <x v="0"/>
    <x v="3"/>
    <x v="87"/>
    <x v="12"/>
    <x v="2"/>
    <x v="4"/>
    <x v="378"/>
    <n v="8.3800000000000008"/>
    <n v="3"/>
    <x v="406"/>
  </r>
  <r>
    <d v="2014-04-11T00:00:00"/>
    <x v="0"/>
    <x v="3"/>
    <x v="87"/>
    <x v="12"/>
    <x v="2"/>
    <x v="10"/>
    <x v="24"/>
    <n v="58.24"/>
    <n v="5"/>
    <x v="48"/>
  </r>
  <r>
    <d v="2014-04-11T00:00:00"/>
    <x v="0"/>
    <x v="3"/>
    <x v="182"/>
    <x v="5"/>
    <x v="1"/>
    <x v="5"/>
    <x v="379"/>
    <n v="35.340000000000003"/>
    <n v="2"/>
    <x v="407"/>
  </r>
  <r>
    <d v="2014-04-11T00:00:00"/>
    <x v="0"/>
    <x v="3"/>
    <x v="183"/>
    <x v="5"/>
    <x v="0"/>
    <x v="2"/>
    <x v="380"/>
    <n v="666.34"/>
    <n v="7"/>
    <x v="408"/>
  </r>
  <r>
    <d v="2014-04-11T00:00:00"/>
    <x v="0"/>
    <x v="3"/>
    <x v="183"/>
    <x v="5"/>
    <x v="1"/>
    <x v="7"/>
    <x v="381"/>
    <n v="573.73"/>
    <n v="4"/>
    <x v="409"/>
  </r>
  <r>
    <d v="2014-04-11T00:00:00"/>
    <x v="0"/>
    <x v="3"/>
    <x v="183"/>
    <x v="5"/>
    <x v="2"/>
    <x v="9"/>
    <x v="382"/>
    <n v="21.94"/>
    <n v="3"/>
    <x v="410"/>
  </r>
  <r>
    <d v="2014-04-11T00:00:00"/>
    <x v="0"/>
    <x v="3"/>
    <x v="183"/>
    <x v="5"/>
    <x v="2"/>
    <x v="3"/>
    <x v="383"/>
    <n v="19.440000000000001"/>
    <n v="3"/>
    <x v="114"/>
  </r>
  <r>
    <d v="2014-04-11T00:00:00"/>
    <x v="0"/>
    <x v="3"/>
    <x v="183"/>
    <x v="5"/>
    <x v="0"/>
    <x v="15"/>
    <x v="384"/>
    <n v="447.97"/>
    <n v="4"/>
    <x v="411"/>
  </r>
  <r>
    <d v="2014-04-11T00:00:00"/>
    <x v="0"/>
    <x v="3"/>
    <x v="184"/>
    <x v="2"/>
    <x v="2"/>
    <x v="9"/>
    <x v="385"/>
    <n v="52.06"/>
    <n v="4"/>
    <x v="412"/>
  </r>
  <r>
    <d v="2014-04-11T00:00:00"/>
    <x v="0"/>
    <x v="3"/>
    <x v="185"/>
    <x v="5"/>
    <x v="2"/>
    <x v="11"/>
    <x v="172"/>
    <n v="2.94"/>
    <n v="1"/>
    <x v="413"/>
  </r>
  <r>
    <d v="2014-04-12T00:00:00"/>
    <x v="0"/>
    <x v="3"/>
    <x v="186"/>
    <x v="2"/>
    <x v="0"/>
    <x v="2"/>
    <x v="43"/>
    <n v="129.97999999999999"/>
    <n v="2"/>
    <x v="414"/>
  </r>
  <r>
    <d v="2014-04-13T00:00:00"/>
    <x v="0"/>
    <x v="3"/>
    <x v="153"/>
    <x v="13"/>
    <x v="2"/>
    <x v="11"/>
    <x v="386"/>
    <n v="17.86"/>
    <n v="4"/>
    <x v="415"/>
  </r>
  <r>
    <d v="2014-04-13T00:00:00"/>
    <x v="0"/>
    <x v="3"/>
    <x v="153"/>
    <x v="13"/>
    <x v="2"/>
    <x v="9"/>
    <x v="387"/>
    <n v="509.97"/>
    <n v="10"/>
    <x v="416"/>
  </r>
  <r>
    <d v="2014-04-13T00:00:00"/>
    <x v="0"/>
    <x v="3"/>
    <x v="153"/>
    <x v="13"/>
    <x v="2"/>
    <x v="4"/>
    <x v="44"/>
    <n v="30.99"/>
    <n v="13"/>
    <x v="417"/>
  </r>
  <r>
    <d v="2014-04-13T00:00:00"/>
    <x v="0"/>
    <x v="3"/>
    <x v="153"/>
    <x v="13"/>
    <x v="0"/>
    <x v="2"/>
    <x v="388"/>
    <n v="71.930000000000007"/>
    <n v="12"/>
    <x v="418"/>
  </r>
  <r>
    <d v="2014-04-13T00:00:00"/>
    <x v="0"/>
    <x v="3"/>
    <x v="187"/>
    <x v="29"/>
    <x v="2"/>
    <x v="8"/>
    <x v="389"/>
    <n v="7.83"/>
    <n v="3"/>
    <x v="419"/>
  </r>
  <r>
    <d v="2014-04-15T00:00:00"/>
    <x v="0"/>
    <x v="3"/>
    <x v="188"/>
    <x v="5"/>
    <x v="2"/>
    <x v="10"/>
    <x v="390"/>
    <n v="106.96"/>
    <n v="2"/>
    <x v="420"/>
  </r>
  <r>
    <d v="2014-04-15T00:00:00"/>
    <x v="0"/>
    <x v="3"/>
    <x v="188"/>
    <x v="5"/>
    <x v="1"/>
    <x v="5"/>
    <x v="391"/>
    <n v="187.76"/>
    <n v="4"/>
    <x v="421"/>
  </r>
  <r>
    <d v="2014-04-16T00:00:00"/>
    <x v="0"/>
    <x v="3"/>
    <x v="126"/>
    <x v="12"/>
    <x v="2"/>
    <x v="11"/>
    <x v="302"/>
    <n v="39.07"/>
    <n v="6"/>
    <x v="422"/>
  </r>
  <r>
    <d v="2014-04-18T00:00:00"/>
    <x v="0"/>
    <x v="3"/>
    <x v="189"/>
    <x v="5"/>
    <x v="0"/>
    <x v="15"/>
    <x v="392"/>
    <n v="287.97000000000003"/>
    <n v="4"/>
    <x v="423"/>
  </r>
  <r>
    <d v="2014-04-18T00:00:00"/>
    <x v="0"/>
    <x v="3"/>
    <x v="189"/>
    <x v="5"/>
    <x v="2"/>
    <x v="11"/>
    <x v="93"/>
    <n v="13.12"/>
    <n v="4"/>
    <x v="424"/>
  </r>
  <r>
    <d v="2014-04-18T00:00:00"/>
    <x v="0"/>
    <x v="3"/>
    <x v="189"/>
    <x v="5"/>
    <x v="2"/>
    <x v="11"/>
    <x v="393"/>
    <n v="10.75"/>
    <n v="5"/>
    <x v="425"/>
  </r>
  <r>
    <d v="2014-04-18T00:00:00"/>
    <x v="0"/>
    <x v="3"/>
    <x v="189"/>
    <x v="5"/>
    <x v="2"/>
    <x v="4"/>
    <x v="394"/>
    <n v="11.62"/>
    <n v="2"/>
    <x v="419"/>
  </r>
  <r>
    <d v="2014-04-18T00:00:00"/>
    <x v="0"/>
    <x v="3"/>
    <x v="6"/>
    <x v="4"/>
    <x v="2"/>
    <x v="11"/>
    <x v="243"/>
    <n v="2.69"/>
    <n v="2"/>
    <x v="426"/>
  </r>
  <r>
    <d v="2014-04-18T00:00:00"/>
    <x v="0"/>
    <x v="3"/>
    <x v="6"/>
    <x v="4"/>
    <x v="1"/>
    <x v="1"/>
    <x v="373"/>
    <n v="317.06"/>
    <n v="3"/>
    <x v="427"/>
  </r>
  <r>
    <d v="2014-04-18T00:00:00"/>
    <x v="0"/>
    <x v="3"/>
    <x v="6"/>
    <x v="4"/>
    <x v="2"/>
    <x v="13"/>
    <x v="395"/>
    <n v="149.35"/>
    <n v="3"/>
    <x v="428"/>
  </r>
  <r>
    <d v="2014-04-18T00:00:00"/>
    <x v="0"/>
    <x v="3"/>
    <x v="6"/>
    <x v="4"/>
    <x v="0"/>
    <x v="0"/>
    <x v="396"/>
    <n v="227.98"/>
    <n v="3"/>
    <x v="429"/>
  </r>
  <r>
    <d v="2014-04-19T00:00:00"/>
    <x v="0"/>
    <x v="3"/>
    <x v="190"/>
    <x v="5"/>
    <x v="1"/>
    <x v="5"/>
    <x v="397"/>
    <n v="76.14"/>
    <n v="3"/>
    <x v="430"/>
  </r>
  <r>
    <d v="2014-04-19T00:00:00"/>
    <x v="0"/>
    <x v="3"/>
    <x v="116"/>
    <x v="25"/>
    <x v="2"/>
    <x v="9"/>
    <x v="398"/>
    <n v="58.05"/>
    <n v="3"/>
    <x v="431"/>
  </r>
  <r>
    <d v="2014-04-19T00:00:00"/>
    <x v="0"/>
    <x v="3"/>
    <x v="116"/>
    <x v="25"/>
    <x v="2"/>
    <x v="3"/>
    <x v="399"/>
    <n v="71.28"/>
    <n v="11"/>
    <x v="432"/>
  </r>
  <r>
    <d v="2014-04-20T00:00:00"/>
    <x v="0"/>
    <x v="3"/>
    <x v="191"/>
    <x v="4"/>
    <x v="1"/>
    <x v="7"/>
    <x v="400"/>
    <n v="744.1"/>
    <n v="5"/>
    <x v="433"/>
  </r>
  <r>
    <d v="2014-04-20T00:00:00"/>
    <x v="0"/>
    <x v="3"/>
    <x v="191"/>
    <x v="4"/>
    <x v="2"/>
    <x v="6"/>
    <x v="401"/>
    <n v="44.84"/>
    <n v="5"/>
    <x v="434"/>
  </r>
  <r>
    <d v="2014-04-20T00:00:00"/>
    <x v="0"/>
    <x v="3"/>
    <x v="191"/>
    <x v="4"/>
    <x v="1"/>
    <x v="7"/>
    <x v="402"/>
    <n v="401.59"/>
    <n v="2"/>
    <x v="435"/>
  </r>
  <r>
    <d v="2014-04-20T00:00:00"/>
    <x v="0"/>
    <x v="3"/>
    <x v="192"/>
    <x v="5"/>
    <x v="1"/>
    <x v="5"/>
    <x v="403"/>
    <n v="59.92"/>
    <n v="4"/>
    <x v="436"/>
  </r>
  <r>
    <d v="2014-04-21T00:00:00"/>
    <x v="0"/>
    <x v="3"/>
    <x v="193"/>
    <x v="5"/>
    <x v="2"/>
    <x v="9"/>
    <x v="404"/>
    <n v="16.52"/>
    <n v="5"/>
    <x v="218"/>
  </r>
  <r>
    <d v="2014-04-21T00:00:00"/>
    <x v="0"/>
    <x v="3"/>
    <x v="194"/>
    <x v="17"/>
    <x v="2"/>
    <x v="6"/>
    <x v="405"/>
    <n v="828.84"/>
    <n v="6"/>
    <x v="6"/>
  </r>
  <r>
    <d v="2014-04-22T00:00:00"/>
    <x v="0"/>
    <x v="3"/>
    <x v="195"/>
    <x v="2"/>
    <x v="2"/>
    <x v="13"/>
    <x v="71"/>
    <n v="247.84"/>
    <n v="8"/>
    <x v="437"/>
  </r>
  <r>
    <d v="2014-04-22T00:00:00"/>
    <x v="0"/>
    <x v="3"/>
    <x v="195"/>
    <x v="2"/>
    <x v="2"/>
    <x v="9"/>
    <x v="406"/>
    <n v="9.91"/>
    <n v="3"/>
    <x v="438"/>
  </r>
  <r>
    <d v="2014-04-23T00:00:00"/>
    <x v="0"/>
    <x v="3"/>
    <x v="196"/>
    <x v="13"/>
    <x v="2"/>
    <x v="9"/>
    <x v="407"/>
    <n v="2.5"/>
    <n v="3"/>
    <x v="439"/>
  </r>
  <r>
    <d v="2014-04-23T00:00:00"/>
    <x v="0"/>
    <x v="3"/>
    <x v="197"/>
    <x v="18"/>
    <x v="1"/>
    <x v="1"/>
    <x v="336"/>
    <n v="281.37"/>
    <n v="2"/>
    <x v="440"/>
  </r>
  <r>
    <d v="2014-04-23T00:00:00"/>
    <x v="0"/>
    <x v="3"/>
    <x v="197"/>
    <x v="18"/>
    <x v="2"/>
    <x v="9"/>
    <x v="14"/>
    <n v="7.49"/>
    <n v="8"/>
    <x v="441"/>
  </r>
  <r>
    <d v="2014-04-23T00:00:00"/>
    <x v="0"/>
    <x v="3"/>
    <x v="197"/>
    <x v="18"/>
    <x v="1"/>
    <x v="5"/>
    <x v="358"/>
    <n v="22.34"/>
    <n v="4"/>
    <x v="442"/>
  </r>
  <r>
    <d v="2014-04-23T00:00:00"/>
    <x v="0"/>
    <x v="3"/>
    <x v="181"/>
    <x v="5"/>
    <x v="2"/>
    <x v="3"/>
    <x v="408"/>
    <n v="48.91"/>
    <n v="1"/>
    <x v="443"/>
  </r>
  <r>
    <d v="2014-04-25T00:00:00"/>
    <x v="0"/>
    <x v="3"/>
    <x v="198"/>
    <x v="4"/>
    <x v="2"/>
    <x v="3"/>
    <x v="409"/>
    <n v="10.37"/>
    <n v="2"/>
    <x v="444"/>
  </r>
  <r>
    <d v="2014-04-25T00:00:00"/>
    <x v="0"/>
    <x v="3"/>
    <x v="198"/>
    <x v="4"/>
    <x v="2"/>
    <x v="11"/>
    <x v="410"/>
    <n v="6.24"/>
    <n v="3"/>
    <x v="445"/>
  </r>
  <r>
    <d v="2014-04-25T00:00:00"/>
    <x v="0"/>
    <x v="3"/>
    <x v="199"/>
    <x v="12"/>
    <x v="0"/>
    <x v="2"/>
    <x v="411"/>
    <n v="302.38"/>
    <n v="3"/>
    <x v="327"/>
  </r>
  <r>
    <d v="2014-04-25T00:00:00"/>
    <x v="0"/>
    <x v="3"/>
    <x v="200"/>
    <x v="5"/>
    <x v="1"/>
    <x v="5"/>
    <x v="412"/>
    <n v="303.25"/>
    <n v="5"/>
    <x v="446"/>
  </r>
  <r>
    <d v="2014-04-25T00:00:00"/>
    <x v="0"/>
    <x v="3"/>
    <x v="200"/>
    <x v="5"/>
    <x v="2"/>
    <x v="10"/>
    <x v="413"/>
    <n v="270.72000000000003"/>
    <n v="3"/>
    <x v="447"/>
  </r>
  <r>
    <d v="2014-04-25T00:00:00"/>
    <x v="0"/>
    <x v="3"/>
    <x v="200"/>
    <x v="5"/>
    <x v="1"/>
    <x v="1"/>
    <x v="414"/>
    <n v="1487.04"/>
    <n v="5"/>
    <x v="448"/>
  </r>
  <r>
    <d v="2014-04-26T00:00:00"/>
    <x v="0"/>
    <x v="3"/>
    <x v="201"/>
    <x v="5"/>
    <x v="1"/>
    <x v="1"/>
    <x v="415"/>
    <n v="230.28"/>
    <n v="3"/>
    <x v="449"/>
  </r>
  <r>
    <d v="2014-04-26T00:00:00"/>
    <x v="0"/>
    <x v="3"/>
    <x v="201"/>
    <x v="5"/>
    <x v="2"/>
    <x v="9"/>
    <x v="416"/>
    <n v="18.29"/>
    <n v="6"/>
    <x v="450"/>
  </r>
  <r>
    <d v="2014-04-26T00:00:00"/>
    <x v="0"/>
    <x v="3"/>
    <x v="202"/>
    <x v="5"/>
    <x v="2"/>
    <x v="11"/>
    <x v="417"/>
    <n v="21.4"/>
    <n v="5"/>
    <x v="451"/>
  </r>
  <r>
    <d v="2014-04-26T00:00:00"/>
    <x v="0"/>
    <x v="3"/>
    <x v="202"/>
    <x v="5"/>
    <x v="2"/>
    <x v="8"/>
    <x v="204"/>
    <n v="12.6"/>
    <n v="2"/>
    <x v="127"/>
  </r>
  <r>
    <d v="2014-04-28T00:00:00"/>
    <x v="0"/>
    <x v="3"/>
    <x v="203"/>
    <x v="29"/>
    <x v="2"/>
    <x v="9"/>
    <x v="418"/>
    <n v="20.86"/>
    <n v="2"/>
    <x v="452"/>
  </r>
  <r>
    <d v="2014-04-28T00:00:00"/>
    <x v="0"/>
    <x v="3"/>
    <x v="203"/>
    <x v="29"/>
    <x v="2"/>
    <x v="6"/>
    <x v="214"/>
    <n v="497.61"/>
    <n v="9"/>
    <x v="453"/>
  </r>
  <r>
    <d v="2014-04-28T00:00:00"/>
    <x v="0"/>
    <x v="3"/>
    <x v="203"/>
    <x v="29"/>
    <x v="2"/>
    <x v="11"/>
    <x v="419"/>
    <n v="5.34"/>
    <n v="2"/>
    <x v="454"/>
  </r>
  <r>
    <d v="2014-04-28T00:00:00"/>
    <x v="0"/>
    <x v="3"/>
    <x v="203"/>
    <x v="29"/>
    <x v="2"/>
    <x v="8"/>
    <x v="420"/>
    <n v="3.15"/>
    <n v="1"/>
    <x v="455"/>
  </r>
  <r>
    <d v="2014-04-28T00:00:00"/>
    <x v="0"/>
    <x v="3"/>
    <x v="204"/>
    <x v="18"/>
    <x v="2"/>
    <x v="8"/>
    <x v="421"/>
    <n v="6.91"/>
    <n v="3"/>
    <x v="456"/>
  </r>
  <r>
    <d v="2014-04-28T00:00:00"/>
    <x v="0"/>
    <x v="3"/>
    <x v="204"/>
    <x v="18"/>
    <x v="2"/>
    <x v="6"/>
    <x v="422"/>
    <n v="27.1"/>
    <n v="3"/>
    <x v="457"/>
  </r>
  <r>
    <d v="2014-04-28T00:00:00"/>
    <x v="0"/>
    <x v="3"/>
    <x v="204"/>
    <x v="18"/>
    <x v="2"/>
    <x v="6"/>
    <x v="42"/>
    <n v="177.57"/>
    <n v="2"/>
    <x v="458"/>
  </r>
  <r>
    <d v="2014-04-28T00:00:00"/>
    <x v="0"/>
    <x v="3"/>
    <x v="205"/>
    <x v="5"/>
    <x v="0"/>
    <x v="2"/>
    <x v="423"/>
    <n v="1679.96"/>
    <n v="5"/>
    <x v="459"/>
  </r>
  <r>
    <d v="2014-04-28T00:00:00"/>
    <x v="0"/>
    <x v="3"/>
    <x v="206"/>
    <x v="2"/>
    <x v="0"/>
    <x v="0"/>
    <x v="183"/>
    <n v="159.97999999999999"/>
    <n v="2"/>
    <x v="219"/>
  </r>
  <r>
    <d v="2014-04-29T00:00:00"/>
    <x v="0"/>
    <x v="3"/>
    <x v="207"/>
    <x v="2"/>
    <x v="1"/>
    <x v="5"/>
    <x v="424"/>
    <n v="17.46"/>
    <n v="2"/>
    <x v="460"/>
  </r>
  <r>
    <d v="2014-04-29T00:00:00"/>
    <x v="0"/>
    <x v="3"/>
    <x v="208"/>
    <x v="19"/>
    <x v="1"/>
    <x v="1"/>
    <x v="328"/>
    <n v="51.96"/>
    <n v="2"/>
    <x v="461"/>
  </r>
  <r>
    <d v="2014-04-29T00:00:00"/>
    <x v="0"/>
    <x v="3"/>
    <x v="208"/>
    <x v="19"/>
    <x v="2"/>
    <x v="9"/>
    <x v="261"/>
    <n v="17.940000000000001"/>
    <n v="3"/>
    <x v="462"/>
  </r>
  <r>
    <d v="2014-04-29T00:00:00"/>
    <x v="0"/>
    <x v="3"/>
    <x v="209"/>
    <x v="23"/>
    <x v="1"/>
    <x v="1"/>
    <x v="425"/>
    <n v="561.58000000000004"/>
    <n v="2"/>
    <x v="463"/>
  </r>
  <r>
    <d v="2014-04-29T00:00:00"/>
    <x v="0"/>
    <x v="3"/>
    <x v="209"/>
    <x v="23"/>
    <x v="2"/>
    <x v="6"/>
    <x v="426"/>
    <n v="99.92"/>
    <n v="5"/>
    <x v="464"/>
  </r>
  <r>
    <d v="2014-04-29T00:00:00"/>
    <x v="0"/>
    <x v="3"/>
    <x v="210"/>
    <x v="37"/>
    <x v="0"/>
    <x v="2"/>
    <x v="427"/>
    <n v="19.98"/>
    <n v="2"/>
    <x v="465"/>
  </r>
  <r>
    <d v="2014-04-30T00:00:00"/>
    <x v="0"/>
    <x v="3"/>
    <x v="97"/>
    <x v="33"/>
    <x v="0"/>
    <x v="0"/>
    <x v="428"/>
    <n v="47.79"/>
    <n v="3"/>
    <x v="466"/>
  </r>
  <r>
    <d v="2014-04-30T00:00:00"/>
    <x v="0"/>
    <x v="3"/>
    <x v="70"/>
    <x v="17"/>
    <x v="2"/>
    <x v="11"/>
    <x v="227"/>
    <n v="174.95"/>
    <n v="5"/>
    <x v="467"/>
  </r>
  <r>
    <d v="2014-04-30T00:00:00"/>
    <x v="0"/>
    <x v="3"/>
    <x v="70"/>
    <x v="17"/>
    <x v="2"/>
    <x v="6"/>
    <x v="303"/>
    <n v="826"/>
    <n v="5"/>
    <x v="468"/>
  </r>
  <r>
    <d v="2014-05-01T00:00:00"/>
    <x v="0"/>
    <x v="4"/>
    <x v="211"/>
    <x v="13"/>
    <x v="2"/>
    <x v="11"/>
    <x v="302"/>
    <n v="19.54"/>
    <n v="3"/>
    <x v="469"/>
  </r>
  <r>
    <d v="2014-05-03T00:00:00"/>
    <x v="0"/>
    <x v="4"/>
    <x v="212"/>
    <x v="2"/>
    <x v="2"/>
    <x v="11"/>
    <x v="429"/>
    <n v="59.52"/>
    <n v="3"/>
    <x v="470"/>
  </r>
  <r>
    <d v="2014-05-03T00:00:00"/>
    <x v="0"/>
    <x v="4"/>
    <x v="212"/>
    <x v="2"/>
    <x v="0"/>
    <x v="0"/>
    <x v="430"/>
    <n v="479.97"/>
    <n v="3"/>
    <x v="471"/>
  </r>
  <r>
    <d v="2014-05-03T00:00:00"/>
    <x v="0"/>
    <x v="4"/>
    <x v="212"/>
    <x v="2"/>
    <x v="2"/>
    <x v="16"/>
    <x v="431"/>
    <n v="18.62"/>
    <n v="2"/>
    <x v="472"/>
  </r>
  <r>
    <d v="2014-05-03T00:00:00"/>
    <x v="0"/>
    <x v="4"/>
    <x v="212"/>
    <x v="2"/>
    <x v="2"/>
    <x v="9"/>
    <x v="247"/>
    <n v="49.63"/>
    <n v="6"/>
    <x v="473"/>
  </r>
  <r>
    <d v="2014-05-03T00:00:00"/>
    <x v="0"/>
    <x v="4"/>
    <x v="212"/>
    <x v="2"/>
    <x v="2"/>
    <x v="3"/>
    <x v="408"/>
    <n v="97.82"/>
    <n v="2"/>
    <x v="474"/>
  </r>
  <r>
    <d v="2014-05-04T00:00:00"/>
    <x v="0"/>
    <x v="4"/>
    <x v="213"/>
    <x v="2"/>
    <x v="2"/>
    <x v="3"/>
    <x v="432"/>
    <n v="55.48"/>
    <n v="1"/>
    <x v="475"/>
  </r>
  <r>
    <d v="2014-05-04T00:00:00"/>
    <x v="0"/>
    <x v="4"/>
    <x v="214"/>
    <x v="25"/>
    <x v="2"/>
    <x v="11"/>
    <x v="433"/>
    <n v="22.96"/>
    <n v="7"/>
    <x v="476"/>
  </r>
  <r>
    <d v="2014-05-04T00:00:00"/>
    <x v="0"/>
    <x v="4"/>
    <x v="214"/>
    <x v="25"/>
    <x v="0"/>
    <x v="2"/>
    <x v="165"/>
    <n v="28.99"/>
    <n v="1"/>
    <x v="477"/>
  </r>
  <r>
    <d v="2014-05-04T00:00:00"/>
    <x v="0"/>
    <x v="4"/>
    <x v="214"/>
    <x v="25"/>
    <x v="2"/>
    <x v="3"/>
    <x v="271"/>
    <n v="12.96"/>
    <n v="2"/>
    <x v="292"/>
  </r>
  <r>
    <d v="2014-05-04T00:00:00"/>
    <x v="0"/>
    <x v="4"/>
    <x v="214"/>
    <x v="25"/>
    <x v="2"/>
    <x v="11"/>
    <x v="434"/>
    <n v="22.96"/>
    <n v="7"/>
    <x v="95"/>
  </r>
  <r>
    <d v="2014-05-04T00:00:00"/>
    <x v="0"/>
    <x v="4"/>
    <x v="214"/>
    <x v="25"/>
    <x v="2"/>
    <x v="16"/>
    <x v="435"/>
    <n v="4164.05"/>
    <n v="5"/>
    <x v="478"/>
  </r>
  <r>
    <d v="2014-05-04T00:00:00"/>
    <x v="0"/>
    <x v="4"/>
    <x v="215"/>
    <x v="3"/>
    <x v="2"/>
    <x v="6"/>
    <x v="436"/>
    <n v="49.63"/>
    <n v="4"/>
    <x v="333"/>
  </r>
  <r>
    <d v="2014-05-04T00:00:00"/>
    <x v="0"/>
    <x v="4"/>
    <x v="215"/>
    <x v="3"/>
    <x v="2"/>
    <x v="6"/>
    <x v="437"/>
    <n v="52.1"/>
    <n v="4"/>
    <x v="479"/>
  </r>
  <r>
    <d v="2014-05-04T00:00:00"/>
    <x v="0"/>
    <x v="4"/>
    <x v="216"/>
    <x v="10"/>
    <x v="2"/>
    <x v="11"/>
    <x v="438"/>
    <n v="26.7"/>
    <n v="2"/>
    <x v="298"/>
  </r>
  <r>
    <d v="2014-05-04T00:00:00"/>
    <x v="0"/>
    <x v="4"/>
    <x v="216"/>
    <x v="10"/>
    <x v="2"/>
    <x v="9"/>
    <x v="439"/>
    <n v="40.200000000000003"/>
    <n v="5"/>
    <x v="480"/>
  </r>
  <r>
    <d v="2014-05-04T00:00:00"/>
    <x v="0"/>
    <x v="4"/>
    <x v="216"/>
    <x v="10"/>
    <x v="2"/>
    <x v="11"/>
    <x v="288"/>
    <n v="13.89"/>
    <n v="3"/>
    <x v="481"/>
  </r>
  <r>
    <d v="2014-05-04T00:00:00"/>
    <x v="0"/>
    <x v="4"/>
    <x v="216"/>
    <x v="10"/>
    <x v="2"/>
    <x v="6"/>
    <x v="122"/>
    <n v="689.82"/>
    <n v="6"/>
    <x v="482"/>
  </r>
  <r>
    <d v="2014-05-04T00:00:00"/>
    <x v="0"/>
    <x v="4"/>
    <x v="217"/>
    <x v="17"/>
    <x v="2"/>
    <x v="9"/>
    <x v="365"/>
    <n v="115.36"/>
    <n v="7"/>
    <x v="483"/>
  </r>
  <r>
    <d v="2014-05-05T00:00:00"/>
    <x v="0"/>
    <x v="4"/>
    <x v="218"/>
    <x v="17"/>
    <x v="2"/>
    <x v="3"/>
    <x v="440"/>
    <n v="9.42"/>
    <n v="3"/>
    <x v="484"/>
  </r>
  <r>
    <d v="2014-05-05T00:00:00"/>
    <x v="0"/>
    <x v="4"/>
    <x v="218"/>
    <x v="17"/>
    <x v="2"/>
    <x v="11"/>
    <x v="441"/>
    <n v="6.56"/>
    <n v="2"/>
    <x v="332"/>
  </r>
  <r>
    <d v="2014-05-05T00:00:00"/>
    <x v="0"/>
    <x v="4"/>
    <x v="218"/>
    <x v="17"/>
    <x v="2"/>
    <x v="3"/>
    <x v="442"/>
    <n v="24.56"/>
    <n v="2"/>
    <x v="485"/>
  </r>
  <r>
    <d v="2014-05-05T00:00:00"/>
    <x v="0"/>
    <x v="4"/>
    <x v="219"/>
    <x v="4"/>
    <x v="1"/>
    <x v="1"/>
    <x v="443"/>
    <n v="127.87"/>
    <n v="3"/>
    <x v="486"/>
  </r>
  <r>
    <d v="2014-05-05T00:00:00"/>
    <x v="0"/>
    <x v="4"/>
    <x v="7"/>
    <x v="3"/>
    <x v="2"/>
    <x v="6"/>
    <x v="444"/>
    <n v="45.25"/>
    <n v="2"/>
    <x v="487"/>
  </r>
  <r>
    <d v="2014-05-05T00:00:00"/>
    <x v="0"/>
    <x v="4"/>
    <x v="220"/>
    <x v="25"/>
    <x v="2"/>
    <x v="9"/>
    <x v="104"/>
    <n v="11.88"/>
    <n v="2"/>
    <x v="488"/>
  </r>
  <r>
    <d v="2014-05-05T00:00:00"/>
    <x v="0"/>
    <x v="4"/>
    <x v="220"/>
    <x v="25"/>
    <x v="2"/>
    <x v="3"/>
    <x v="52"/>
    <n v="35.44"/>
    <n v="1"/>
    <x v="489"/>
  </r>
  <r>
    <d v="2014-05-07T00:00:00"/>
    <x v="0"/>
    <x v="4"/>
    <x v="221"/>
    <x v="33"/>
    <x v="0"/>
    <x v="0"/>
    <x v="445"/>
    <n v="479.97"/>
    <n v="3"/>
    <x v="490"/>
  </r>
  <r>
    <d v="2014-05-07T00:00:00"/>
    <x v="0"/>
    <x v="4"/>
    <x v="221"/>
    <x v="33"/>
    <x v="2"/>
    <x v="8"/>
    <x v="446"/>
    <n v="14.62"/>
    <n v="2"/>
    <x v="491"/>
  </r>
  <r>
    <d v="2014-05-07T00:00:00"/>
    <x v="0"/>
    <x v="4"/>
    <x v="221"/>
    <x v="33"/>
    <x v="2"/>
    <x v="3"/>
    <x v="447"/>
    <n v="19.440000000000001"/>
    <n v="3"/>
    <x v="114"/>
  </r>
  <r>
    <d v="2014-05-07T00:00:00"/>
    <x v="0"/>
    <x v="4"/>
    <x v="222"/>
    <x v="4"/>
    <x v="2"/>
    <x v="6"/>
    <x v="448"/>
    <n v="220.78"/>
    <n v="3"/>
    <x v="492"/>
  </r>
  <r>
    <d v="2014-05-07T00:00:00"/>
    <x v="0"/>
    <x v="4"/>
    <x v="222"/>
    <x v="4"/>
    <x v="2"/>
    <x v="6"/>
    <x v="449"/>
    <n v="281.42"/>
    <n v="11"/>
    <x v="493"/>
  </r>
  <r>
    <d v="2014-05-07T00:00:00"/>
    <x v="0"/>
    <x v="4"/>
    <x v="223"/>
    <x v="5"/>
    <x v="2"/>
    <x v="9"/>
    <x v="450"/>
    <n v="180.96"/>
    <n v="6"/>
    <x v="494"/>
  </r>
  <r>
    <d v="2014-05-07T00:00:00"/>
    <x v="0"/>
    <x v="4"/>
    <x v="42"/>
    <x v="23"/>
    <x v="2"/>
    <x v="11"/>
    <x v="451"/>
    <n v="4.37"/>
    <n v="3"/>
    <x v="495"/>
  </r>
  <r>
    <d v="2014-05-07T00:00:00"/>
    <x v="0"/>
    <x v="4"/>
    <x v="224"/>
    <x v="11"/>
    <x v="1"/>
    <x v="5"/>
    <x v="452"/>
    <n v="19.52"/>
    <n v="2"/>
    <x v="290"/>
  </r>
  <r>
    <d v="2014-05-07T00:00:00"/>
    <x v="0"/>
    <x v="4"/>
    <x v="224"/>
    <x v="11"/>
    <x v="2"/>
    <x v="9"/>
    <x v="453"/>
    <n v="9.81"/>
    <n v="5"/>
    <x v="496"/>
  </r>
  <r>
    <d v="2014-05-07T00:00:00"/>
    <x v="0"/>
    <x v="4"/>
    <x v="224"/>
    <x v="11"/>
    <x v="1"/>
    <x v="5"/>
    <x v="134"/>
    <n v="213.22"/>
    <n v="3"/>
    <x v="497"/>
  </r>
  <r>
    <d v="2014-05-08T00:00:00"/>
    <x v="0"/>
    <x v="4"/>
    <x v="225"/>
    <x v="5"/>
    <x v="2"/>
    <x v="3"/>
    <x v="454"/>
    <n v="20.94"/>
    <n v="3"/>
    <x v="498"/>
  </r>
  <r>
    <d v="2014-05-08T00:00:00"/>
    <x v="0"/>
    <x v="4"/>
    <x v="225"/>
    <x v="5"/>
    <x v="2"/>
    <x v="3"/>
    <x v="455"/>
    <n v="110.96"/>
    <n v="2"/>
    <x v="499"/>
  </r>
  <r>
    <d v="2014-05-08T00:00:00"/>
    <x v="0"/>
    <x v="4"/>
    <x v="225"/>
    <x v="5"/>
    <x v="1"/>
    <x v="1"/>
    <x v="456"/>
    <n v="340.14"/>
    <n v="7"/>
    <x v="500"/>
  </r>
  <r>
    <d v="2014-05-08T00:00:00"/>
    <x v="0"/>
    <x v="4"/>
    <x v="226"/>
    <x v="5"/>
    <x v="0"/>
    <x v="0"/>
    <x v="457"/>
    <n v="16.36"/>
    <n v="1"/>
    <x v="50"/>
  </r>
  <r>
    <d v="2014-05-08T00:00:00"/>
    <x v="0"/>
    <x v="4"/>
    <x v="226"/>
    <x v="5"/>
    <x v="2"/>
    <x v="6"/>
    <x v="190"/>
    <n v="15.78"/>
    <n v="2"/>
    <x v="501"/>
  </r>
  <r>
    <d v="2014-05-08T00:00:00"/>
    <x v="0"/>
    <x v="4"/>
    <x v="226"/>
    <x v="5"/>
    <x v="2"/>
    <x v="11"/>
    <x v="458"/>
    <n v="45.98"/>
    <n v="2"/>
    <x v="502"/>
  </r>
  <r>
    <d v="2014-05-08T00:00:00"/>
    <x v="0"/>
    <x v="4"/>
    <x v="227"/>
    <x v="30"/>
    <x v="2"/>
    <x v="10"/>
    <x v="331"/>
    <n v="79.47"/>
    <n v="3"/>
    <x v="503"/>
  </r>
  <r>
    <d v="2014-05-08T00:00:00"/>
    <x v="0"/>
    <x v="4"/>
    <x v="227"/>
    <x v="30"/>
    <x v="2"/>
    <x v="11"/>
    <x v="459"/>
    <n v="4.5599999999999996"/>
    <n v="2"/>
    <x v="504"/>
  </r>
  <r>
    <d v="2014-05-08T00:00:00"/>
    <x v="0"/>
    <x v="4"/>
    <x v="227"/>
    <x v="30"/>
    <x v="1"/>
    <x v="1"/>
    <x v="460"/>
    <n v="1133.3499999999999"/>
    <n v="5"/>
    <x v="505"/>
  </r>
  <r>
    <d v="2014-05-08T00:00:00"/>
    <x v="0"/>
    <x v="4"/>
    <x v="126"/>
    <x v="2"/>
    <x v="0"/>
    <x v="2"/>
    <x v="461"/>
    <n v="135.99"/>
    <n v="1"/>
    <x v="506"/>
  </r>
  <r>
    <d v="2014-05-08T00:00:00"/>
    <x v="0"/>
    <x v="4"/>
    <x v="126"/>
    <x v="2"/>
    <x v="2"/>
    <x v="11"/>
    <x v="459"/>
    <n v="15.96"/>
    <n v="7"/>
    <x v="155"/>
  </r>
  <r>
    <d v="2014-05-08T00:00:00"/>
    <x v="0"/>
    <x v="4"/>
    <x v="228"/>
    <x v="4"/>
    <x v="1"/>
    <x v="7"/>
    <x v="462"/>
    <n v="489.23"/>
    <n v="2"/>
    <x v="507"/>
  </r>
  <r>
    <d v="2014-05-09T00:00:00"/>
    <x v="0"/>
    <x v="4"/>
    <x v="229"/>
    <x v="18"/>
    <x v="2"/>
    <x v="6"/>
    <x v="303"/>
    <n v="264.32"/>
    <n v="2"/>
    <x v="508"/>
  </r>
  <r>
    <d v="2014-05-09T00:00:00"/>
    <x v="0"/>
    <x v="4"/>
    <x v="230"/>
    <x v="11"/>
    <x v="1"/>
    <x v="5"/>
    <x v="463"/>
    <n v="31.98"/>
    <n v="2"/>
    <x v="509"/>
  </r>
  <r>
    <d v="2014-05-10T00:00:00"/>
    <x v="0"/>
    <x v="4"/>
    <x v="231"/>
    <x v="18"/>
    <x v="2"/>
    <x v="10"/>
    <x v="464"/>
    <n v="91.92"/>
    <n v="5"/>
    <x v="510"/>
  </r>
  <r>
    <d v="2014-05-10T00:00:00"/>
    <x v="0"/>
    <x v="4"/>
    <x v="232"/>
    <x v="5"/>
    <x v="0"/>
    <x v="0"/>
    <x v="465"/>
    <n v="99.98"/>
    <n v="2"/>
    <x v="511"/>
  </r>
  <r>
    <d v="2014-05-11T00:00:00"/>
    <x v="0"/>
    <x v="4"/>
    <x v="233"/>
    <x v="5"/>
    <x v="1"/>
    <x v="5"/>
    <x v="466"/>
    <n v="20.04"/>
    <n v="6"/>
    <x v="512"/>
  </r>
  <r>
    <d v="2014-05-11T00:00:00"/>
    <x v="0"/>
    <x v="4"/>
    <x v="96"/>
    <x v="25"/>
    <x v="0"/>
    <x v="0"/>
    <x v="428"/>
    <n v="47.79"/>
    <n v="3"/>
    <x v="466"/>
  </r>
  <r>
    <d v="2014-05-11T00:00:00"/>
    <x v="0"/>
    <x v="4"/>
    <x v="234"/>
    <x v="13"/>
    <x v="1"/>
    <x v="5"/>
    <x v="241"/>
    <n v="273.57"/>
    <n v="2"/>
    <x v="513"/>
  </r>
  <r>
    <d v="2014-05-11T00:00:00"/>
    <x v="0"/>
    <x v="4"/>
    <x v="234"/>
    <x v="13"/>
    <x v="2"/>
    <x v="9"/>
    <x v="467"/>
    <n v="13.19"/>
    <n v="2"/>
    <x v="514"/>
  </r>
  <r>
    <d v="2014-05-11T00:00:00"/>
    <x v="0"/>
    <x v="4"/>
    <x v="234"/>
    <x v="13"/>
    <x v="2"/>
    <x v="6"/>
    <x v="468"/>
    <n v="1080.0999999999999"/>
    <n v="6"/>
    <x v="515"/>
  </r>
  <r>
    <d v="2014-05-11T00:00:00"/>
    <x v="0"/>
    <x v="4"/>
    <x v="234"/>
    <x v="13"/>
    <x v="0"/>
    <x v="0"/>
    <x v="469"/>
    <n v="51.56"/>
    <n v="5"/>
    <x v="516"/>
  </r>
  <r>
    <d v="2014-05-11T00:00:00"/>
    <x v="0"/>
    <x v="4"/>
    <x v="234"/>
    <x v="13"/>
    <x v="0"/>
    <x v="0"/>
    <x v="470"/>
    <n v="58.42"/>
    <n v="2"/>
    <x v="517"/>
  </r>
  <r>
    <d v="2014-05-11T00:00:00"/>
    <x v="0"/>
    <x v="4"/>
    <x v="235"/>
    <x v="25"/>
    <x v="1"/>
    <x v="1"/>
    <x v="178"/>
    <n v="149.9"/>
    <n v="5"/>
    <x v="518"/>
  </r>
  <r>
    <d v="2014-05-12T00:00:00"/>
    <x v="0"/>
    <x v="4"/>
    <x v="39"/>
    <x v="22"/>
    <x v="2"/>
    <x v="11"/>
    <x v="471"/>
    <n v="1113.02"/>
    <n v="8"/>
    <x v="519"/>
  </r>
  <r>
    <d v="2014-05-12T00:00:00"/>
    <x v="0"/>
    <x v="4"/>
    <x v="39"/>
    <x v="22"/>
    <x v="0"/>
    <x v="2"/>
    <x v="472"/>
    <n v="167.97"/>
    <n v="4"/>
    <x v="520"/>
  </r>
  <r>
    <d v="2014-05-12T00:00:00"/>
    <x v="0"/>
    <x v="4"/>
    <x v="236"/>
    <x v="3"/>
    <x v="2"/>
    <x v="6"/>
    <x v="436"/>
    <n v="24.82"/>
    <n v="2"/>
    <x v="521"/>
  </r>
  <r>
    <d v="2014-05-12T00:00:00"/>
    <x v="0"/>
    <x v="4"/>
    <x v="236"/>
    <x v="3"/>
    <x v="0"/>
    <x v="0"/>
    <x v="473"/>
    <n v="408.74"/>
    <n v="7"/>
    <x v="522"/>
  </r>
  <r>
    <d v="2014-05-12T00:00:00"/>
    <x v="0"/>
    <x v="4"/>
    <x v="237"/>
    <x v="25"/>
    <x v="2"/>
    <x v="6"/>
    <x v="474"/>
    <n v="24.56"/>
    <n v="2"/>
    <x v="523"/>
  </r>
  <r>
    <d v="2014-05-12T00:00:00"/>
    <x v="0"/>
    <x v="4"/>
    <x v="238"/>
    <x v="13"/>
    <x v="2"/>
    <x v="13"/>
    <x v="395"/>
    <n v="348.49"/>
    <n v="7"/>
    <x v="524"/>
  </r>
  <r>
    <d v="2014-05-12T00:00:00"/>
    <x v="0"/>
    <x v="4"/>
    <x v="238"/>
    <x v="13"/>
    <x v="2"/>
    <x v="6"/>
    <x v="8"/>
    <n v="172.74"/>
    <n v="4"/>
    <x v="525"/>
  </r>
  <r>
    <d v="2014-05-12T00:00:00"/>
    <x v="0"/>
    <x v="4"/>
    <x v="29"/>
    <x v="18"/>
    <x v="2"/>
    <x v="3"/>
    <x v="475"/>
    <n v="98.38"/>
    <n v="3"/>
    <x v="526"/>
  </r>
  <r>
    <d v="2014-05-12T00:00:00"/>
    <x v="0"/>
    <x v="4"/>
    <x v="29"/>
    <x v="18"/>
    <x v="2"/>
    <x v="9"/>
    <x v="476"/>
    <n v="29.94"/>
    <n v="4"/>
    <x v="527"/>
  </r>
  <r>
    <d v="2014-05-12T00:00:00"/>
    <x v="0"/>
    <x v="4"/>
    <x v="29"/>
    <x v="18"/>
    <x v="2"/>
    <x v="3"/>
    <x v="4"/>
    <n v="17.47"/>
    <n v="3"/>
    <x v="4"/>
  </r>
  <r>
    <d v="2014-05-12T00:00:00"/>
    <x v="0"/>
    <x v="4"/>
    <x v="29"/>
    <x v="18"/>
    <x v="0"/>
    <x v="2"/>
    <x v="477"/>
    <n v="36.74"/>
    <n v="1"/>
    <x v="528"/>
  </r>
  <r>
    <d v="2014-05-12T00:00:00"/>
    <x v="0"/>
    <x v="4"/>
    <x v="29"/>
    <x v="18"/>
    <x v="0"/>
    <x v="2"/>
    <x v="478"/>
    <n v="179.94"/>
    <n v="2"/>
    <x v="529"/>
  </r>
  <r>
    <d v="2014-05-12T00:00:00"/>
    <x v="0"/>
    <x v="4"/>
    <x v="239"/>
    <x v="5"/>
    <x v="2"/>
    <x v="11"/>
    <x v="479"/>
    <n v="26.46"/>
    <n v="9"/>
    <x v="530"/>
  </r>
  <r>
    <d v="2014-05-12T00:00:00"/>
    <x v="0"/>
    <x v="4"/>
    <x v="239"/>
    <x v="5"/>
    <x v="2"/>
    <x v="3"/>
    <x v="442"/>
    <n v="49.12"/>
    <n v="4"/>
    <x v="531"/>
  </r>
  <r>
    <d v="2014-05-12T00:00:00"/>
    <x v="0"/>
    <x v="4"/>
    <x v="239"/>
    <x v="5"/>
    <x v="2"/>
    <x v="4"/>
    <x v="480"/>
    <n v="15"/>
    <n v="3"/>
    <x v="189"/>
  </r>
  <r>
    <d v="2014-05-12T00:00:00"/>
    <x v="0"/>
    <x v="4"/>
    <x v="240"/>
    <x v="5"/>
    <x v="2"/>
    <x v="10"/>
    <x v="481"/>
    <n v="250.26"/>
    <n v="6"/>
    <x v="532"/>
  </r>
  <r>
    <d v="2014-05-13T00:00:00"/>
    <x v="0"/>
    <x v="4"/>
    <x v="241"/>
    <x v="27"/>
    <x v="2"/>
    <x v="6"/>
    <x v="482"/>
    <n v="55.5"/>
    <n v="2"/>
    <x v="533"/>
  </r>
  <r>
    <d v="2014-05-13T00:00:00"/>
    <x v="0"/>
    <x v="4"/>
    <x v="242"/>
    <x v="11"/>
    <x v="2"/>
    <x v="4"/>
    <x v="44"/>
    <n v="7.1"/>
    <n v="2"/>
    <x v="534"/>
  </r>
  <r>
    <d v="2014-05-13T00:00:00"/>
    <x v="0"/>
    <x v="4"/>
    <x v="242"/>
    <x v="11"/>
    <x v="2"/>
    <x v="9"/>
    <x v="483"/>
    <n v="398.35"/>
    <n v="8"/>
    <x v="535"/>
  </r>
  <r>
    <d v="2014-05-13T00:00:00"/>
    <x v="0"/>
    <x v="4"/>
    <x v="243"/>
    <x v="5"/>
    <x v="0"/>
    <x v="0"/>
    <x v="465"/>
    <n v="149.97"/>
    <n v="3"/>
    <x v="536"/>
  </r>
  <r>
    <d v="2014-05-13T00:00:00"/>
    <x v="0"/>
    <x v="4"/>
    <x v="195"/>
    <x v="5"/>
    <x v="1"/>
    <x v="1"/>
    <x v="308"/>
    <n v="279.45999999999998"/>
    <n v="6"/>
    <x v="537"/>
  </r>
  <r>
    <d v="2014-05-13T00:00:00"/>
    <x v="0"/>
    <x v="4"/>
    <x v="195"/>
    <x v="5"/>
    <x v="2"/>
    <x v="3"/>
    <x v="272"/>
    <n v="8"/>
    <n v="2"/>
    <x v="538"/>
  </r>
  <r>
    <d v="2014-05-14T00:00:00"/>
    <x v="0"/>
    <x v="4"/>
    <x v="244"/>
    <x v="11"/>
    <x v="1"/>
    <x v="5"/>
    <x v="484"/>
    <n v="310.88"/>
    <n v="2"/>
    <x v="539"/>
  </r>
  <r>
    <d v="2014-05-16T00:00:00"/>
    <x v="0"/>
    <x v="4"/>
    <x v="245"/>
    <x v="5"/>
    <x v="1"/>
    <x v="1"/>
    <x v="308"/>
    <n v="232.88"/>
    <n v="5"/>
    <x v="130"/>
  </r>
  <r>
    <d v="2014-05-16T00:00:00"/>
    <x v="0"/>
    <x v="4"/>
    <x v="246"/>
    <x v="5"/>
    <x v="0"/>
    <x v="0"/>
    <x v="485"/>
    <n v="56.4"/>
    <n v="3"/>
    <x v="252"/>
  </r>
  <r>
    <d v="2014-05-17T00:00:00"/>
    <x v="0"/>
    <x v="4"/>
    <x v="247"/>
    <x v="0"/>
    <x v="2"/>
    <x v="9"/>
    <x v="124"/>
    <n v="91.68"/>
    <n v="3"/>
    <x v="540"/>
  </r>
  <r>
    <d v="2014-05-18T00:00:00"/>
    <x v="0"/>
    <x v="4"/>
    <x v="113"/>
    <x v="18"/>
    <x v="0"/>
    <x v="2"/>
    <x v="486"/>
    <n v="779.8"/>
    <n v="2"/>
    <x v="541"/>
  </r>
  <r>
    <d v="2014-05-18T00:00:00"/>
    <x v="0"/>
    <x v="4"/>
    <x v="248"/>
    <x v="18"/>
    <x v="1"/>
    <x v="5"/>
    <x v="487"/>
    <n v="149.22999999999999"/>
    <n v="3"/>
    <x v="542"/>
  </r>
  <r>
    <d v="2014-05-18T00:00:00"/>
    <x v="0"/>
    <x v="4"/>
    <x v="248"/>
    <x v="18"/>
    <x v="2"/>
    <x v="3"/>
    <x v="488"/>
    <n v="15.94"/>
    <n v="4"/>
    <x v="543"/>
  </r>
  <r>
    <d v="2014-05-18T00:00:00"/>
    <x v="0"/>
    <x v="4"/>
    <x v="249"/>
    <x v="4"/>
    <x v="2"/>
    <x v="3"/>
    <x v="488"/>
    <n v="3.98"/>
    <n v="1"/>
    <x v="182"/>
  </r>
  <r>
    <d v="2014-05-19T00:00:00"/>
    <x v="0"/>
    <x v="4"/>
    <x v="250"/>
    <x v="10"/>
    <x v="2"/>
    <x v="9"/>
    <x v="489"/>
    <n v="57.42"/>
    <n v="9"/>
    <x v="544"/>
  </r>
  <r>
    <d v="2014-05-19T00:00:00"/>
    <x v="0"/>
    <x v="4"/>
    <x v="251"/>
    <x v="25"/>
    <x v="2"/>
    <x v="16"/>
    <x v="490"/>
    <n v="34.200000000000003"/>
    <n v="5"/>
    <x v="545"/>
  </r>
  <r>
    <d v="2014-05-20T00:00:00"/>
    <x v="0"/>
    <x v="4"/>
    <x v="252"/>
    <x v="38"/>
    <x v="2"/>
    <x v="10"/>
    <x v="491"/>
    <n v="33.28"/>
    <n v="4"/>
    <x v="546"/>
  </r>
  <r>
    <d v="2014-05-20T00:00:00"/>
    <x v="0"/>
    <x v="4"/>
    <x v="252"/>
    <x v="38"/>
    <x v="2"/>
    <x v="11"/>
    <x v="138"/>
    <n v="38.520000000000003"/>
    <n v="9"/>
    <x v="547"/>
  </r>
  <r>
    <d v="2014-05-20T00:00:00"/>
    <x v="0"/>
    <x v="4"/>
    <x v="252"/>
    <x v="38"/>
    <x v="1"/>
    <x v="5"/>
    <x v="492"/>
    <n v="139.86000000000001"/>
    <n v="7"/>
    <x v="548"/>
  </r>
  <r>
    <d v="2014-05-20T00:00:00"/>
    <x v="0"/>
    <x v="4"/>
    <x v="253"/>
    <x v="4"/>
    <x v="1"/>
    <x v="5"/>
    <x v="493"/>
    <n v="10.33"/>
    <n v="3"/>
    <x v="549"/>
  </r>
  <r>
    <d v="2014-05-20T00:00:00"/>
    <x v="0"/>
    <x v="4"/>
    <x v="253"/>
    <x v="4"/>
    <x v="2"/>
    <x v="3"/>
    <x v="494"/>
    <n v="10.37"/>
    <n v="2"/>
    <x v="444"/>
  </r>
  <r>
    <d v="2014-05-20T00:00:00"/>
    <x v="0"/>
    <x v="4"/>
    <x v="253"/>
    <x v="4"/>
    <x v="0"/>
    <x v="0"/>
    <x v="495"/>
    <n v="20.78"/>
    <n v="2"/>
    <x v="550"/>
  </r>
  <r>
    <d v="2014-05-20T00:00:00"/>
    <x v="0"/>
    <x v="4"/>
    <x v="253"/>
    <x v="4"/>
    <x v="2"/>
    <x v="6"/>
    <x v="13"/>
    <n v="66.959999999999994"/>
    <n v="5"/>
    <x v="551"/>
  </r>
  <r>
    <d v="2014-05-21T00:00:00"/>
    <x v="0"/>
    <x v="4"/>
    <x v="254"/>
    <x v="25"/>
    <x v="2"/>
    <x v="9"/>
    <x v="496"/>
    <n v="2715.93"/>
    <n v="7"/>
    <x v="552"/>
  </r>
  <r>
    <d v="2014-05-21T00:00:00"/>
    <x v="0"/>
    <x v="4"/>
    <x v="254"/>
    <x v="25"/>
    <x v="0"/>
    <x v="2"/>
    <x v="497"/>
    <n v="617.97"/>
    <n v="3"/>
    <x v="553"/>
  </r>
  <r>
    <d v="2014-05-21T00:00:00"/>
    <x v="0"/>
    <x v="4"/>
    <x v="255"/>
    <x v="5"/>
    <x v="2"/>
    <x v="11"/>
    <x v="79"/>
    <n v="31.84"/>
    <n v="8"/>
    <x v="554"/>
  </r>
  <r>
    <d v="2014-05-21T00:00:00"/>
    <x v="0"/>
    <x v="4"/>
    <x v="256"/>
    <x v="6"/>
    <x v="2"/>
    <x v="9"/>
    <x v="498"/>
    <n v="447.86"/>
    <n v="7"/>
    <x v="555"/>
  </r>
  <r>
    <d v="2014-05-21T00:00:00"/>
    <x v="0"/>
    <x v="4"/>
    <x v="256"/>
    <x v="6"/>
    <x v="2"/>
    <x v="3"/>
    <x v="499"/>
    <n v="17.940000000000001"/>
    <n v="3"/>
    <x v="556"/>
  </r>
  <r>
    <d v="2014-05-21T00:00:00"/>
    <x v="0"/>
    <x v="4"/>
    <x v="256"/>
    <x v="6"/>
    <x v="2"/>
    <x v="10"/>
    <x v="184"/>
    <n v="245.88"/>
    <n v="6"/>
    <x v="557"/>
  </r>
  <r>
    <d v="2014-05-21T00:00:00"/>
    <x v="0"/>
    <x v="4"/>
    <x v="210"/>
    <x v="4"/>
    <x v="2"/>
    <x v="13"/>
    <x v="71"/>
    <n v="56.06"/>
    <n v="6"/>
    <x v="558"/>
  </r>
  <r>
    <d v="2014-05-21T00:00:00"/>
    <x v="0"/>
    <x v="4"/>
    <x v="210"/>
    <x v="4"/>
    <x v="1"/>
    <x v="1"/>
    <x v="500"/>
    <n v="107.77"/>
    <n v="2"/>
    <x v="559"/>
  </r>
  <r>
    <d v="2014-05-21T00:00:00"/>
    <x v="0"/>
    <x v="4"/>
    <x v="210"/>
    <x v="4"/>
    <x v="2"/>
    <x v="3"/>
    <x v="501"/>
    <n v="4.83"/>
    <n v="1"/>
    <x v="560"/>
  </r>
  <r>
    <d v="2014-05-21T00:00:00"/>
    <x v="0"/>
    <x v="4"/>
    <x v="210"/>
    <x v="4"/>
    <x v="2"/>
    <x v="9"/>
    <x v="502"/>
    <n v="18.239999999999998"/>
    <n v="3"/>
    <x v="561"/>
  </r>
  <r>
    <d v="2014-05-22T00:00:00"/>
    <x v="0"/>
    <x v="4"/>
    <x v="257"/>
    <x v="39"/>
    <x v="0"/>
    <x v="2"/>
    <x v="503"/>
    <n v="135.97999999999999"/>
    <n v="2"/>
    <x v="562"/>
  </r>
  <r>
    <d v="2014-05-22T00:00:00"/>
    <x v="0"/>
    <x v="4"/>
    <x v="257"/>
    <x v="39"/>
    <x v="0"/>
    <x v="2"/>
    <x v="504"/>
    <n v="44.95"/>
    <n v="1"/>
    <x v="61"/>
  </r>
  <r>
    <d v="2014-05-23T00:00:00"/>
    <x v="0"/>
    <x v="4"/>
    <x v="64"/>
    <x v="13"/>
    <x v="2"/>
    <x v="9"/>
    <x v="505"/>
    <n v="3.28"/>
    <n v="2"/>
    <x v="563"/>
  </r>
  <r>
    <d v="2014-05-23T00:00:00"/>
    <x v="0"/>
    <x v="4"/>
    <x v="64"/>
    <x v="13"/>
    <x v="2"/>
    <x v="11"/>
    <x v="506"/>
    <n v="21.17"/>
    <n v="9"/>
    <x v="564"/>
  </r>
  <r>
    <d v="2014-05-23T00:00:00"/>
    <x v="0"/>
    <x v="4"/>
    <x v="64"/>
    <x v="13"/>
    <x v="0"/>
    <x v="2"/>
    <x v="507"/>
    <n v="55.19"/>
    <n v="2"/>
    <x v="359"/>
  </r>
  <r>
    <d v="2014-05-23T00:00:00"/>
    <x v="0"/>
    <x v="4"/>
    <x v="40"/>
    <x v="1"/>
    <x v="2"/>
    <x v="3"/>
    <x v="508"/>
    <n v="12.96"/>
    <n v="2"/>
    <x v="202"/>
  </r>
  <r>
    <d v="2014-05-23T00:00:00"/>
    <x v="0"/>
    <x v="4"/>
    <x v="258"/>
    <x v="2"/>
    <x v="2"/>
    <x v="9"/>
    <x v="347"/>
    <n v="17.96"/>
    <n v="5"/>
    <x v="565"/>
  </r>
  <r>
    <d v="2014-05-23T00:00:00"/>
    <x v="0"/>
    <x v="4"/>
    <x v="258"/>
    <x v="2"/>
    <x v="2"/>
    <x v="16"/>
    <x v="509"/>
    <n v="5.04"/>
    <n v="2"/>
    <x v="566"/>
  </r>
  <r>
    <d v="2014-05-23T00:00:00"/>
    <x v="0"/>
    <x v="4"/>
    <x v="258"/>
    <x v="2"/>
    <x v="2"/>
    <x v="10"/>
    <x v="510"/>
    <n v="208.16"/>
    <n v="1"/>
    <x v="567"/>
  </r>
  <r>
    <d v="2014-05-24T00:00:00"/>
    <x v="0"/>
    <x v="4"/>
    <x v="30"/>
    <x v="29"/>
    <x v="2"/>
    <x v="3"/>
    <x v="511"/>
    <n v="116.28"/>
    <n v="3"/>
    <x v="568"/>
  </r>
  <r>
    <d v="2014-05-25T00:00:00"/>
    <x v="0"/>
    <x v="4"/>
    <x v="259"/>
    <x v="3"/>
    <x v="2"/>
    <x v="10"/>
    <x v="512"/>
    <n v="75.599999999999994"/>
    <n v="2"/>
    <x v="569"/>
  </r>
  <r>
    <d v="2014-05-25T00:00:00"/>
    <x v="0"/>
    <x v="4"/>
    <x v="259"/>
    <x v="3"/>
    <x v="1"/>
    <x v="5"/>
    <x v="513"/>
    <n v="29.32"/>
    <n v="2"/>
    <x v="570"/>
  </r>
  <r>
    <d v="2014-05-25T00:00:00"/>
    <x v="0"/>
    <x v="4"/>
    <x v="260"/>
    <x v="2"/>
    <x v="2"/>
    <x v="3"/>
    <x v="514"/>
    <n v="14.62"/>
    <n v="2"/>
    <x v="571"/>
  </r>
  <r>
    <d v="2014-05-26T00:00:00"/>
    <x v="0"/>
    <x v="4"/>
    <x v="90"/>
    <x v="5"/>
    <x v="1"/>
    <x v="14"/>
    <x v="515"/>
    <n v="290.67"/>
    <n v="2"/>
    <x v="572"/>
  </r>
  <r>
    <d v="2014-05-26T00:00:00"/>
    <x v="0"/>
    <x v="4"/>
    <x v="90"/>
    <x v="5"/>
    <x v="0"/>
    <x v="2"/>
    <x v="516"/>
    <n v="201.58"/>
    <n v="2"/>
    <x v="165"/>
  </r>
  <r>
    <d v="2014-05-26T00:00:00"/>
    <x v="0"/>
    <x v="4"/>
    <x v="90"/>
    <x v="5"/>
    <x v="0"/>
    <x v="2"/>
    <x v="472"/>
    <n v="83.98"/>
    <n v="2"/>
    <x v="573"/>
  </r>
  <r>
    <d v="2014-05-26T00:00:00"/>
    <x v="0"/>
    <x v="4"/>
    <x v="261"/>
    <x v="5"/>
    <x v="1"/>
    <x v="1"/>
    <x v="517"/>
    <n v="225.3"/>
    <n v="2"/>
    <x v="574"/>
  </r>
  <r>
    <d v="2014-05-26T00:00:00"/>
    <x v="0"/>
    <x v="4"/>
    <x v="262"/>
    <x v="27"/>
    <x v="2"/>
    <x v="3"/>
    <x v="97"/>
    <n v="48.4"/>
    <n v="5"/>
    <x v="575"/>
  </r>
  <r>
    <d v="2014-05-26T00:00:00"/>
    <x v="0"/>
    <x v="4"/>
    <x v="263"/>
    <x v="3"/>
    <x v="2"/>
    <x v="6"/>
    <x v="518"/>
    <n v="102.62"/>
    <n v="3"/>
    <x v="576"/>
  </r>
  <r>
    <d v="2014-05-26T00:00:00"/>
    <x v="0"/>
    <x v="4"/>
    <x v="263"/>
    <x v="3"/>
    <x v="1"/>
    <x v="1"/>
    <x v="519"/>
    <n v="359.77"/>
    <n v="2"/>
    <x v="577"/>
  </r>
  <r>
    <d v="2014-05-26T00:00:00"/>
    <x v="0"/>
    <x v="4"/>
    <x v="263"/>
    <x v="3"/>
    <x v="2"/>
    <x v="11"/>
    <x v="142"/>
    <n v="13.39"/>
    <n v="3"/>
    <x v="578"/>
  </r>
  <r>
    <d v="2014-05-27T00:00:00"/>
    <x v="0"/>
    <x v="4"/>
    <x v="264"/>
    <x v="5"/>
    <x v="1"/>
    <x v="7"/>
    <x v="520"/>
    <n v="567.12"/>
    <n v="10"/>
    <x v="579"/>
  </r>
  <r>
    <d v="2014-05-27T00:00:00"/>
    <x v="0"/>
    <x v="4"/>
    <x v="264"/>
    <x v="5"/>
    <x v="2"/>
    <x v="6"/>
    <x v="521"/>
    <n v="359.32"/>
    <n v="4"/>
    <x v="580"/>
  </r>
  <r>
    <d v="2014-05-27T00:00:00"/>
    <x v="0"/>
    <x v="4"/>
    <x v="199"/>
    <x v="5"/>
    <x v="0"/>
    <x v="2"/>
    <x v="522"/>
    <n v="1113.5"/>
    <n v="12"/>
    <x v="581"/>
  </r>
  <r>
    <d v="2014-05-27T00:00:00"/>
    <x v="0"/>
    <x v="4"/>
    <x v="199"/>
    <x v="5"/>
    <x v="0"/>
    <x v="0"/>
    <x v="149"/>
    <n v="99.99"/>
    <n v="1"/>
    <x v="582"/>
  </r>
  <r>
    <d v="2014-05-27T00:00:00"/>
    <x v="0"/>
    <x v="4"/>
    <x v="265"/>
    <x v="3"/>
    <x v="2"/>
    <x v="9"/>
    <x v="523"/>
    <n v="17.46"/>
    <n v="6"/>
    <x v="583"/>
  </r>
  <r>
    <d v="2014-05-28T00:00:00"/>
    <x v="0"/>
    <x v="4"/>
    <x v="266"/>
    <x v="1"/>
    <x v="0"/>
    <x v="2"/>
    <x v="162"/>
    <n v="57.41"/>
    <n v="6"/>
    <x v="584"/>
  </r>
  <r>
    <d v="2014-05-28T00:00:00"/>
    <x v="0"/>
    <x v="4"/>
    <x v="266"/>
    <x v="1"/>
    <x v="0"/>
    <x v="0"/>
    <x v="249"/>
    <n v="27.6"/>
    <n v="4"/>
    <x v="585"/>
  </r>
  <r>
    <d v="2014-05-28T00:00:00"/>
    <x v="0"/>
    <x v="4"/>
    <x v="267"/>
    <x v="1"/>
    <x v="2"/>
    <x v="9"/>
    <x v="524"/>
    <n v="136.96"/>
    <n v="4"/>
    <x v="586"/>
  </r>
  <r>
    <d v="2014-05-30T00:00:00"/>
    <x v="0"/>
    <x v="4"/>
    <x v="268"/>
    <x v="25"/>
    <x v="2"/>
    <x v="3"/>
    <x v="525"/>
    <n v="13.62"/>
    <n v="3"/>
    <x v="587"/>
  </r>
  <r>
    <d v="2014-05-30T00:00:00"/>
    <x v="0"/>
    <x v="4"/>
    <x v="269"/>
    <x v="3"/>
    <x v="1"/>
    <x v="7"/>
    <x v="526"/>
    <n v="355.46"/>
    <n v="3"/>
    <x v="588"/>
  </r>
  <r>
    <d v="2014-05-30T00:00:00"/>
    <x v="0"/>
    <x v="4"/>
    <x v="270"/>
    <x v="2"/>
    <x v="2"/>
    <x v="9"/>
    <x v="467"/>
    <n v="70.37"/>
    <n v="4"/>
    <x v="589"/>
  </r>
  <r>
    <d v="2014-05-30T00:00:00"/>
    <x v="0"/>
    <x v="4"/>
    <x v="13"/>
    <x v="2"/>
    <x v="2"/>
    <x v="9"/>
    <x v="527"/>
    <n v="25.58"/>
    <n v="2"/>
    <x v="104"/>
  </r>
  <r>
    <d v="2014-05-30T00:00:00"/>
    <x v="0"/>
    <x v="4"/>
    <x v="13"/>
    <x v="2"/>
    <x v="0"/>
    <x v="2"/>
    <x v="528"/>
    <n v="464"/>
    <n v="5"/>
    <x v="590"/>
  </r>
  <r>
    <d v="2014-05-30T00:00:00"/>
    <x v="0"/>
    <x v="4"/>
    <x v="13"/>
    <x v="2"/>
    <x v="2"/>
    <x v="10"/>
    <x v="30"/>
    <n v="235.95"/>
    <n v="3"/>
    <x v="591"/>
  </r>
  <r>
    <d v="2014-05-30T00:00:00"/>
    <x v="0"/>
    <x v="4"/>
    <x v="13"/>
    <x v="2"/>
    <x v="2"/>
    <x v="3"/>
    <x v="529"/>
    <n v="39.96"/>
    <n v="4"/>
    <x v="592"/>
  </r>
  <r>
    <d v="2014-05-30T00:00:00"/>
    <x v="0"/>
    <x v="4"/>
    <x v="271"/>
    <x v="3"/>
    <x v="0"/>
    <x v="12"/>
    <x v="136"/>
    <n v="719.98"/>
    <n v="3"/>
    <x v="593"/>
  </r>
  <r>
    <d v="2014-05-31T00:00:00"/>
    <x v="0"/>
    <x v="4"/>
    <x v="272"/>
    <x v="33"/>
    <x v="0"/>
    <x v="2"/>
    <x v="530"/>
    <n v="659.97"/>
    <n v="3"/>
    <x v="594"/>
  </r>
  <r>
    <d v="2014-05-31T00:00:00"/>
    <x v="0"/>
    <x v="4"/>
    <x v="272"/>
    <x v="33"/>
    <x v="0"/>
    <x v="2"/>
    <x v="531"/>
    <n v="113.73"/>
    <n v="3"/>
    <x v="595"/>
  </r>
  <r>
    <d v="2014-06-01T00:00:00"/>
    <x v="0"/>
    <x v="5"/>
    <x v="273"/>
    <x v="5"/>
    <x v="2"/>
    <x v="3"/>
    <x v="532"/>
    <n v="19.440000000000001"/>
    <n v="3"/>
    <x v="114"/>
  </r>
  <r>
    <d v="2014-06-01T00:00:00"/>
    <x v="0"/>
    <x v="5"/>
    <x v="25"/>
    <x v="21"/>
    <x v="2"/>
    <x v="11"/>
    <x v="533"/>
    <n v="12.78"/>
    <n v="3"/>
    <x v="596"/>
  </r>
  <r>
    <d v="2014-06-01T00:00:00"/>
    <x v="0"/>
    <x v="5"/>
    <x v="274"/>
    <x v="17"/>
    <x v="1"/>
    <x v="1"/>
    <x v="1"/>
    <n v="2573.8200000000002"/>
    <n v="9"/>
    <x v="597"/>
  </r>
  <r>
    <d v="2014-06-01T00:00:00"/>
    <x v="0"/>
    <x v="5"/>
    <x v="274"/>
    <x v="17"/>
    <x v="2"/>
    <x v="9"/>
    <x v="534"/>
    <n v="609.98"/>
    <n v="2"/>
    <x v="598"/>
  </r>
  <r>
    <d v="2014-06-01T00:00:00"/>
    <x v="0"/>
    <x v="5"/>
    <x v="274"/>
    <x v="17"/>
    <x v="2"/>
    <x v="11"/>
    <x v="535"/>
    <n v="5.48"/>
    <n v="2"/>
    <x v="599"/>
  </r>
  <r>
    <d v="2014-06-01T00:00:00"/>
    <x v="0"/>
    <x v="5"/>
    <x v="274"/>
    <x v="17"/>
    <x v="0"/>
    <x v="2"/>
    <x v="536"/>
    <n v="391.98"/>
    <n v="2"/>
    <x v="600"/>
  </r>
  <r>
    <d v="2014-06-01T00:00:00"/>
    <x v="0"/>
    <x v="5"/>
    <x v="274"/>
    <x v="17"/>
    <x v="0"/>
    <x v="2"/>
    <x v="537"/>
    <n v="755.96"/>
    <n v="4"/>
    <x v="601"/>
  </r>
  <r>
    <d v="2014-06-01T00:00:00"/>
    <x v="0"/>
    <x v="5"/>
    <x v="274"/>
    <x v="17"/>
    <x v="2"/>
    <x v="4"/>
    <x v="538"/>
    <n v="31.12"/>
    <n v="4"/>
    <x v="602"/>
  </r>
  <r>
    <d v="2014-06-01T00:00:00"/>
    <x v="0"/>
    <x v="5"/>
    <x v="274"/>
    <x v="17"/>
    <x v="2"/>
    <x v="3"/>
    <x v="539"/>
    <n v="6.54"/>
    <n v="1"/>
    <x v="603"/>
  </r>
  <r>
    <d v="2014-06-02T00:00:00"/>
    <x v="0"/>
    <x v="5"/>
    <x v="275"/>
    <x v="25"/>
    <x v="2"/>
    <x v="8"/>
    <x v="540"/>
    <n v="15"/>
    <n v="4"/>
    <x v="189"/>
  </r>
  <r>
    <d v="2014-06-02T00:00:00"/>
    <x v="0"/>
    <x v="5"/>
    <x v="275"/>
    <x v="25"/>
    <x v="0"/>
    <x v="2"/>
    <x v="541"/>
    <n v="161.61000000000001"/>
    <n v="1"/>
    <x v="604"/>
  </r>
  <r>
    <d v="2014-06-02T00:00:00"/>
    <x v="0"/>
    <x v="5"/>
    <x v="275"/>
    <x v="25"/>
    <x v="0"/>
    <x v="2"/>
    <x v="165"/>
    <n v="144.94999999999999"/>
    <n v="5"/>
    <x v="605"/>
  </r>
  <r>
    <d v="2014-06-02T00:00:00"/>
    <x v="0"/>
    <x v="5"/>
    <x v="41"/>
    <x v="3"/>
    <x v="2"/>
    <x v="9"/>
    <x v="284"/>
    <n v="8.9499999999999993"/>
    <n v="2"/>
    <x v="606"/>
  </r>
  <r>
    <d v="2014-06-04T00:00:00"/>
    <x v="0"/>
    <x v="5"/>
    <x v="276"/>
    <x v="13"/>
    <x v="2"/>
    <x v="9"/>
    <x v="476"/>
    <n v="44.91"/>
    <n v="6"/>
    <x v="607"/>
  </r>
  <r>
    <d v="2014-06-04T00:00:00"/>
    <x v="0"/>
    <x v="5"/>
    <x v="51"/>
    <x v="13"/>
    <x v="2"/>
    <x v="16"/>
    <x v="542"/>
    <n v="10.3"/>
    <n v="1"/>
    <x v="608"/>
  </r>
  <r>
    <d v="2014-06-04T00:00:00"/>
    <x v="0"/>
    <x v="5"/>
    <x v="51"/>
    <x v="13"/>
    <x v="1"/>
    <x v="7"/>
    <x v="211"/>
    <n v="154.76"/>
    <n v="3"/>
    <x v="609"/>
  </r>
  <r>
    <d v="2014-06-04T00:00:00"/>
    <x v="0"/>
    <x v="5"/>
    <x v="51"/>
    <x v="13"/>
    <x v="0"/>
    <x v="0"/>
    <x v="473"/>
    <n v="116.78"/>
    <n v="2"/>
    <x v="610"/>
  </r>
  <r>
    <d v="2014-06-04T00:00:00"/>
    <x v="0"/>
    <x v="5"/>
    <x v="277"/>
    <x v="1"/>
    <x v="1"/>
    <x v="7"/>
    <x v="543"/>
    <n v="653.54999999999995"/>
    <n v="3"/>
    <x v="611"/>
  </r>
  <r>
    <d v="2014-06-04T00:00:00"/>
    <x v="0"/>
    <x v="5"/>
    <x v="277"/>
    <x v="1"/>
    <x v="0"/>
    <x v="0"/>
    <x v="544"/>
    <n v="33.9"/>
    <n v="2"/>
    <x v="457"/>
  </r>
  <r>
    <d v="2014-06-04T00:00:00"/>
    <x v="0"/>
    <x v="5"/>
    <x v="278"/>
    <x v="5"/>
    <x v="1"/>
    <x v="5"/>
    <x v="545"/>
    <n v="91.96"/>
    <n v="2"/>
    <x v="612"/>
  </r>
  <r>
    <d v="2014-06-04T00:00:00"/>
    <x v="0"/>
    <x v="5"/>
    <x v="278"/>
    <x v="5"/>
    <x v="1"/>
    <x v="5"/>
    <x v="546"/>
    <n v="33.11"/>
    <n v="7"/>
    <x v="613"/>
  </r>
  <r>
    <d v="2014-06-04T00:00:00"/>
    <x v="0"/>
    <x v="5"/>
    <x v="278"/>
    <x v="5"/>
    <x v="2"/>
    <x v="3"/>
    <x v="547"/>
    <n v="19.440000000000001"/>
    <n v="3"/>
    <x v="114"/>
  </r>
  <r>
    <d v="2014-06-04T00:00:00"/>
    <x v="0"/>
    <x v="5"/>
    <x v="278"/>
    <x v="5"/>
    <x v="2"/>
    <x v="3"/>
    <x v="359"/>
    <n v="55.48"/>
    <n v="1"/>
    <x v="475"/>
  </r>
  <r>
    <d v="2014-06-04T00:00:00"/>
    <x v="0"/>
    <x v="5"/>
    <x v="279"/>
    <x v="5"/>
    <x v="2"/>
    <x v="11"/>
    <x v="352"/>
    <n v="70.95"/>
    <n v="3"/>
    <x v="614"/>
  </r>
  <r>
    <d v="2014-06-04T00:00:00"/>
    <x v="0"/>
    <x v="5"/>
    <x v="279"/>
    <x v="5"/>
    <x v="2"/>
    <x v="9"/>
    <x v="548"/>
    <n v="65.569999999999993"/>
    <n v="2"/>
    <x v="615"/>
  </r>
  <r>
    <d v="2014-06-04T00:00:00"/>
    <x v="0"/>
    <x v="5"/>
    <x v="279"/>
    <x v="5"/>
    <x v="0"/>
    <x v="0"/>
    <x v="164"/>
    <n v="299.97000000000003"/>
    <n v="3"/>
    <x v="616"/>
  </r>
  <r>
    <d v="2014-06-05T00:00:00"/>
    <x v="0"/>
    <x v="5"/>
    <x v="280"/>
    <x v="5"/>
    <x v="2"/>
    <x v="9"/>
    <x v="467"/>
    <n v="140.74"/>
    <n v="8"/>
    <x v="178"/>
  </r>
  <r>
    <d v="2014-06-05T00:00:00"/>
    <x v="0"/>
    <x v="5"/>
    <x v="281"/>
    <x v="5"/>
    <x v="2"/>
    <x v="8"/>
    <x v="195"/>
    <n v="5.78"/>
    <n v="2"/>
    <x v="406"/>
  </r>
  <r>
    <d v="2014-06-05T00:00:00"/>
    <x v="0"/>
    <x v="5"/>
    <x v="281"/>
    <x v="5"/>
    <x v="2"/>
    <x v="11"/>
    <x v="40"/>
    <n v="107.94"/>
    <n v="6"/>
    <x v="617"/>
  </r>
  <r>
    <d v="2014-06-06T00:00:00"/>
    <x v="0"/>
    <x v="5"/>
    <x v="76"/>
    <x v="2"/>
    <x v="2"/>
    <x v="11"/>
    <x v="549"/>
    <n v="13.36"/>
    <n v="2"/>
    <x v="618"/>
  </r>
  <r>
    <d v="2014-06-06T00:00:00"/>
    <x v="0"/>
    <x v="5"/>
    <x v="282"/>
    <x v="2"/>
    <x v="2"/>
    <x v="9"/>
    <x v="550"/>
    <n v="149.54"/>
    <n v="9"/>
    <x v="619"/>
  </r>
  <r>
    <d v="2014-06-06T00:00:00"/>
    <x v="0"/>
    <x v="5"/>
    <x v="282"/>
    <x v="2"/>
    <x v="2"/>
    <x v="16"/>
    <x v="551"/>
    <n v="17.14"/>
    <n v="2"/>
    <x v="620"/>
  </r>
  <r>
    <d v="2014-06-06T00:00:00"/>
    <x v="0"/>
    <x v="5"/>
    <x v="282"/>
    <x v="2"/>
    <x v="1"/>
    <x v="7"/>
    <x v="552"/>
    <n v="991.76"/>
    <n v="3"/>
    <x v="621"/>
  </r>
  <r>
    <d v="2014-06-06T00:00:00"/>
    <x v="0"/>
    <x v="5"/>
    <x v="283"/>
    <x v="3"/>
    <x v="2"/>
    <x v="9"/>
    <x v="548"/>
    <n v="24.59"/>
    <n v="3"/>
    <x v="622"/>
  </r>
  <r>
    <d v="2014-06-06T00:00:00"/>
    <x v="0"/>
    <x v="5"/>
    <x v="283"/>
    <x v="3"/>
    <x v="2"/>
    <x v="13"/>
    <x v="553"/>
    <n v="13.98"/>
    <n v="2"/>
    <x v="623"/>
  </r>
  <r>
    <d v="2014-06-06T00:00:00"/>
    <x v="0"/>
    <x v="5"/>
    <x v="284"/>
    <x v="4"/>
    <x v="2"/>
    <x v="8"/>
    <x v="86"/>
    <n v="100.24"/>
    <n v="10"/>
    <x v="624"/>
  </r>
  <r>
    <d v="2014-06-06T00:00:00"/>
    <x v="0"/>
    <x v="5"/>
    <x v="67"/>
    <x v="11"/>
    <x v="2"/>
    <x v="9"/>
    <x v="554"/>
    <n v="1.37"/>
    <n v="1"/>
    <x v="625"/>
  </r>
  <r>
    <d v="2014-06-06T00:00:00"/>
    <x v="0"/>
    <x v="5"/>
    <x v="67"/>
    <x v="11"/>
    <x v="2"/>
    <x v="3"/>
    <x v="511"/>
    <n v="62.02"/>
    <n v="2"/>
    <x v="626"/>
  </r>
  <r>
    <d v="2014-06-07T00:00:00"/>
    <x v="0"/>
    <x v="5"/>
    <x v="285"/>
    <x v="2"/>
    <x v="0"/>
    <x v="12"/>
    <x v="555"/>
    <n v="559.99"/>
    <n v="1"/>
    <x v="627"/>
  </r>
  <r>
    <d v="2014-06-07T00:00:00"/>
    <x v="0"/>
    <x v="5"/>
    <x v="286"/>
    <x v="5"/>
    <x v="1"/>
    <x v="1"/>
    <x v="556"/>
    <n v="478.48"/>
    <n v="2"/>
    <x v="628"/>
  </r>
  <r>
    <d v="2014-06-08T00:00:00"/>
    <x v="0"/>
    <x v="5"/>
    <x v="287"/>
    <x v="20"/>
    <x v="0"/>
    <x v="0"/>
    <x v="167"/>
    <n v="62.91"/>
    <n v="3"/>
    <x v="629"/>
  </r>
  <r>
    <d v="2014-06-08T00:00:00"/>
    <x v="0"/>
    <x v="5"/>
    <x v="288"/>
    <x v="2"/>
    <x v="0"/>
    <x v="0"/>
    <x v="557"/>
    <n v="199.98"/>
    <n v="2"/>
    <x v="630"/>
  </r>
  <r>
    <d v="2014-06-09T00:00:00"/>
    <x v="0"/>
    <x v="5"/>
    <x v="289"/>
    <x v="5"/>
    <x v="1"/>
    <x v="5"/>
    <x v="558"/>
    <n v="41.88"/>
    <n v="6"/>
    <x v="631"/>
  </r>
  <r>
    <d v="2014-06-09T00:00:00"/>
    <x v="0"/>
    <x v="5"/>
    <x v="289"/>
    <x v="5"/>
    <x v="2"/>
    <x v="8"/>
    <x v="446"/>
    <n v="58.48"/>
    <n v="8"/>
    <x v="632"/>
  </r>
  <r>
    <d v="2014-06-10T00:00:00"/>
    <x v="0"/>
    <x v="5"/>
    <x v="46"/>
    <x v="5"/>
    <x v="0"/>
    <x v="0"/>
    <x v="559"/>
    <n v="9.09"/>
    <n v="3"/>
    <x v="633"/>
  </r>
  <r>
    <d v="2014-06-10T00:00:00"/>
    <x v="0"/>
    <x v="5"/>
    <x v="290"/>
    <x v="31"/>
    <x v="2"/>
    <x v="9"/>
    <x v="222"/>
    <n v="15.36"/>
    <n v="2"/>
    <x v="293"/>
  </r>
  <r>
    <d v="2014-06-10T00:00:00"/>
    <x v="0"/>
    <x v="5"/>
    <x v="179"/>
    <x v="13"/>
    <x v="2"/>
    <x v="6"/>
    <x v="560"/>
    <n v="83.92"/>
    <n v="5"/>
    <x v="634"/>
  </r>
  <r>
    <d v="2014-06-10T00:00:00"/>
    <x v="0"/>
    <x v="5"/>
    <x v="289"/>
    <x v="24"/>
    <x v="2"/>
    <x v="6"/>
    <x v="561"/>
    <n v="386.34"/>
    <n v="2"/>
    <x v="635"/>
  </r>
  <r>
    <d v="2014-06-11T00:00:00"/>
    <x v="0"/>
    <x v="5"/>
    <x v="249"/>
    <x v="21"/>
    <x v="2"/>
    <x v="3"/>
    <x v="126"/>
    <n v="43.68"/>
    <n v="6"/>
    <x v="636"/>
  </r>
  <r>
    <d v="2014-06-12T00:00:00"/>
    <x v="0"/>
    <x v="5"/>
    <x v="291"/>
    <x v="4"/>
    <x v="1"/>
    <x v="5"/>
    <x v="173"/>
    <n v="23.98"/>
    <n v="3"/>
    <x v="637"/>
  </r>
  <r>
    <d v="2014-06-12T00:00:00"/>
    <x v="0"/>
    <x v="5"/>
    <x v="292"/>
    <x v="16"/>
    <x v="2"/>
    <x v="6"/>
    <x v="562"/>
    <n v="53.42"/>
    <n v="3"/>
    <x v="638"/>
  </r>
  <r>
    <d v="2014-06-12T00:00:00"/>
    <x v="0"/>
    <x v="5"/>
    <x v="292"/>
    <x v="16"/>
    <x v="1"/>
    <x v="7"/>
    <x v="552"/>
    <n v="275.49"/>
    <n v="1"/>
    <x v="639"/>
  </r>
  <r>
    <d v="2014-06-12T00:00:00"/>
    <x v="0"/>
    <x v="5"/>
    <x v="114"/>
    <x v="3"/>
    <x v="2"/>
    <x v="10"/>
    <x v="563"/>
    <n v="14.02"/>
    <n v="4"/>
    <x v="640"/>
  </r>
  <r>
    <d v="2014-06-12T00:00:00"/>
    <x v="0"/>
    <x v="5"/>
    <x v="114"/>
    <x v="3"/>
    <x v="1"/>
    <x v="7"/>
    <x v="211"/>
    <n v="214.95"/>
    <n v="5"/>
    <x v="641"/>
  </r>
  <r>
    <d v="2014-06-12T00:00:00"/>
    <x v="0"/>
    <x v="5"/>
    <x v="114"/>
    <x v="3"/>
    <x v="0"/>
    <x v="2"/>
    <x v="564"/>
    <n v="35.04"/>
    <n v="4"/>
    <x v="642"/>
  </r>
  <r>
    <d v="2014-06-12T00:00:00"/>
    <x v="0"/>
    <x v="5"/>
    <x v="114"/>
    <x v="3"/>
    <x v="1"/>
    <x v="5"/>
    <x v="565"/>
    <n v="10.78"/>
    <n v="3"/>
    <x v="643"/>
  </r>
  <r>
    <d v="2014-06-12T00:00:00"/>
    <x v="0"/>
    <x v="5"/>
    <x v="114"/>
    <x v="3"/>
    <x v="2"/>
    <x v="9"/>
    <x v="566"/>
    <n v="4.5999999999999996"/>
    <n v="2"/>
    <x v="644"/>
  </r>
  <r>
    <d v="2014-06-12T00:00:00"/>
    <x v="0"/>
    <x v="5"/>
    <x v="114"/>
    <x v="3"/>
    <x v="2"/>
    <x v="6"/>
    <x v="567"/>
    <n v="35.17"/>
    <n v="2"/>
    <x v="645"/>
  </r>
  <r>
    <d v="2014-06-12T00:00:00"/>
    <x v="0"/>
    <x v="5"/>
    <x v="293"/>
    <x v="5"/>
    <x v="2"/>
    <x v="6"/>
    <x v="568"/>
    <n v="1261.33"/>
    <n v="7"/>
    <x v="646"/>
  </r>
  <r>
    <d v="2014-06-12T00:00:00"/>
    <x v="0"/>
    <x v="5"/>
    <x v="235"/>
    <x v="23"/>
    <x v="2"/>
    <x v="3"/>
    <x v="273"/>
    <n v="42.21"/>
    <n v="2"/>
    <x v="647"/>
  </r>
  <r>
    <d v="2014-06-13T00:00:00"/>
    <x v="0"/>
    <x v="5"/>
    <x v="294"/>
    <x v="5"/>
    <x v="2"/>
    <x v="11"/>
    <x v="188"/>
    <n v="14.52"/>
    <n v="3"/>
    <x v="648"/>
  </r>
  <r>
    <d v="2014-06-14T00:00:00"/>
    <x v="0"/>
    <x v="5"/>
    <x v="295"/>
    <x v="10"/>
    <x v="1"/>
    <x v="14"/>
    <x v="569"/>
    <n v="212.94"/>
    <n v="3"/>
    <x v="649"/>
  </r>
  <r>
    <d v="2014-06-15T00:00:00"/>
    <x v="0"/>
    <x v="5"/>
    <x v="296"/>
    <x v="4"/>
    <x v="1"/>
    <x v="7"/>
    <x v="570"/>
    <n v="99.92"/>
    <n v="2"/>
    <x v="650"/>
  </r>
  <r>
    <d v="2014-06-15T00:00:00"/>
    <x v="0"/>
    <x v="5"/>
    <x v="296"/>
    <x v="4"/>
    <x v="1"/>
    <x v="1"/>
    <x v="246"/>
    <n v="797.94"/>
    <n v="4"/>
    <x v="651"/>
  </r>
  <r>
    <d v="2014-06-15T00:00:00"/>
    <x v="0"/>
    <x v="5"/>
    <x v="296"/>
    <x v="4"/>
    <x v="2"/>
    <x v="9"/>
    <x v="571"/>
    <n v="8.57"/>
    <n v="3"/>
    <x v="652"/>
  </r>
  <r>
    <d v="2014-06-15T00:00:00"/>
    <x v="0"/>
    <x v="5"/>
    <x v="297"/>
    <x v="4"/>
    <x v="2"/>
    <x v="3"/>
    <x v="572"/>
    <n v="36.54"/>
    <n v="2"/>
    <x v="653"/>
  </r>
  <r>
    <d v="2014-06-16T00:00:00"/>
    <x v="0"/>
    <x v="5"/>
    <x v="298"/>
    <x v="24"/>
    <x v="1"/>
    <x v="1"/>
    <x v="573"/>
    <n v="647.84"/>
    <n v="8"/>
    <x v="654"/>
  </r>
  <r>
    <d v="2014-06-16T00:00:00"/>
    <x v="0"/>
    <x v="5"/>
    <x v="299"/>
    <x v="2"/>
    <x v="2"/>
    <x v="13"/>
    <x v="71"/>
    <n v="41.4"/>
    <n v="5"/>
    <x v="655"/>
  </r>
  <r>
    <d v="2014-06-16T00:00:00"/>
    <x v="0"/>
    <x v="5"/>
    <x v="299"/>
    <x v="2"/>
    <x v="2"/>
    <x v="11"/>
    <x v="574"/>
    <n v="35"/>
    <n v="4"/>
    <x v="656"/>
  </r>
  <r>
    <d v="2014-06-16T00:00:00"/>
    <x v="0"/>
    <x v="5"/>
    <x v="299"/>
    <x v="2"/>
    <x v="2"/>
    <x v="9"/>
    <x v="365"/>
    <n v="39.549999999999997"/>
    <n v="3"/>
    <x v="657"/>
  </r>
  <r>
    <d v="2014-06-17T00:00:00"/>
    <x v="0"/>
    <x v="5"/>
    <x v="300"/>
    <x v="37"/>
    <x v="0"/>
    <x v="15"/>
    <x v="575"/>
    <n v="65.97"/>
    <n v="3"/>
    <x v="658"/>
  </r>
  <r>
    <d v="2014-06-17T00:00:00"/>
    <x v="0"/>
    <x v="5"/>
    <x v="301"/>
    <x v="1"/>
    <x v="1"/>
    <x v="5"/>
    <x v="285"/>
    <n v="6.24"/>
    <n v="3"/>
    <x v="659"/>
  </r>
  <r>
    <d v="2014-06-17T00:00:00"/>
    <x v="0"/>
    <x v="5"/>
    <x v="301"/>
    <x v="1"/>
    <x v="2"/>
    <x v="4"/>
    <x v="576"/>
    <n v="17.899999999999999"/>
    <n v="5"/>
    <x v="104"/>
  </r>
  <r>
    <d v="2014-06-17T00:00:00"/>
    <x v="0"/>
    <x v="5"/>
    <x v="301"/>
    <x v="1"/>
    <x v="2"/>
    <x v="9"/>
    <x v="577"/>
    <n v="3266.38"/>
    <n v="3"/>
    <x v="660"/>
  </r>
  <r>
    <d v="2014-06-17T00:00:00"/>
    <x v="0"/>
    <x v="5"/>
    <x v="302"/>
    <x v="3"/>
    <x v="2"/>
    <x v="3"/>
    <x v="578"/>
    <n v="62.02"/>
    <n v="2"/>
    <x v="626"/>
  </r>
  <r>
    <d v="2014-06-18T00:00:00"/>
    <x v="0"/>
    <x v="5"/>
    <x v="303"/>
    <x v="5"/>
    <x v="0"/>
    <x v="2"/>
    <x v="579"/>
    <n v="139.80000000000001"/>
    <n v="5"/>
    <x v="661"/>
  </r>
  <r>
    <d v="2014-06-20T00:00:00"/>
    <x v="0"/>
    <x v="5"/>
    <x v="62"/>
    <x v="4"/>
    <x v="0"/>
    <x v="2"/>
    <x v="580"/>
    <n v="201.58"/>
    <n v="2"/>
    <x v="165"/>
  </r>
  <r>
    <d v="2014-06-20T00:00:00"/>
    <x v="0"/>
    <x v="5"/>
    <x v="62"/>
    <x v="4"/>
    <x v="2"/>
    <x v="9"/>
    <x v="581"/>
    <n v="3.39"/>
    <n v="4"/>
    <x v="662"/>
  </r>
  <r>
    <d v="2014-06-20T00:00:00"/>
    <x v="0"/>
    <x v="5"/>
    <x v="62"/>
    <x v="4"/>
    <x v="1"/>
    <x v="14"/>
    <x v="582"/>
    <n v="193.07"/>
    <n v="4"/>
    <x v="663"/>
  </r>
  <r>
    <d v="2014-06-20T00:00:00"/>
    <x v="0"/>
    <x v="5"/>
    <x v="62"/>
    <x v="4"/>
    <x v="2"/>
    <x v="3"/>
    <x v="583"/>
    <n v="15.55"/>
    <n v="3"/>
    <x v="289"/>
  </r>
  <r>
    <d v="2014-06-20T00:00:00"/>
    <x v="0"/>
    <x v="5"/>
    <x v="62"/>
    <x v="4"/>
    <x v="2"/>
    <x v="3"/>
    <x v="126"/>
    <n v="11.65"/>
    <n v="2"/>
    <x v="664"/>
  </r>
  <r>
    <d v="2014-06-20T00:00:00"/>
    <x v="0"/>
    <x v="5"/>
    <x v="62"/>
    <x v="4"/>
    <x v="0"/>
    <x v="15"/>
    <x v="584"/>
    <n v="418.8"/>
    <n v="2"/>
    <x v="665"/>
  </r>
  <r>
    <d v="2014-06-20T00:00:00"/>
    <x v="0"/>
    <x v="5"/>
    <x v="62"/>
    <x v="4"/>
    <x v="2"/>
    <x v="6"/>
    <x v="585"/>
    <n v="509.49"/>
    <n v="7"/>
    <x v="666"/>
  </r>
  <r>
    <d v="2014-06-20T00:00:00"/>
    <x v="0"/>
    <x v="5"/>
    <x v="304"/>
    <x v="32"/>
    <x v="2"/>
    <x v="10"/>
    <x v="30"/>
    <n v="471.9"/>
    <n v="6"/>
    <x v="667"/>
  </r>
  <r>
    <d v="2014-06-20T00:00:00"/>
    <x v="0"/>
    <x v="5"/>
    <x v="304"/>
    <x v="32"/>
    <x v="2"/>
    <x v="11"/>
    <x v="586"/>
    <n v="3.52"/>
    <n v="2"/>
    <x v="668"/>
  </r>
  <r>
    <d v="2014-06-21T00:00:00"/>
    <x v="0"/>
    <x v="5"/>
    <x v="243"/>
    <x v="25"/>
    <x v="1"/>
    <x v="5"/>
    <x v="587"/>
    <n v="104.01"/>
    <n v="1"/>
    <x v="221"/>
  </r>
  <r>
    <d v="2014-06-21T00:00:00"/>
    <x v="0"/>
    <x v="5"/>
    <x v="243"/>
    <x v="25"/>
    <x v="0"/>
    <x v="2"/>
    <x v="588"/>
    <n v="284.82"/>
    <n v="1"/>
    <x v="669"/>
  </r>
  <r>
    <d v="2014-06-21T00:00:00"/>
    <x v="0"/>
    <x v="5"/>
    <x v="243"/>
    <x v="25"/>
    <x v="2"/>
    <x v="6"/>
    <x v="474"/>
    <n v="36.840000000000003"/>
    <n v="3"/>
    <x v="670"/>
  </r>
  <r>
    <d v="2014-06-21T00:00:00"/>
    <x v="0"/>
    <x v="5"/>
    <x v="1"/>
    <x v="8"/>
    <x v="0"/>
    <x v="2"/>
    <x v="537"/>
    <n v="1322.93"/>
    <n v="7"/>
    <x v="671"/>
  </r>
  <r>
    <d v="2014-06-21T00:00:00"/>
    <x v="0"/>
    <x v="5"/>
    <x v="1"/>
    <x v="8"/>
    <x v="2"/>
    <x v="11"/>
    <x v="50"/>
    <n v="3.76"/>
    <n v="2"/>
    <x v="672"/>
  </r>
  <r>
    <d v="2014-06-21T00:00:00"/>
    <x v="0"/>
    <x v="5"/>
    <x v="305"/>
    <x v="30"/>
    <x v="2"/>
    <x v="11"/>
    <x v="589"/>
    <n v="21.4"/>
    <n v="5"/>
    <x v="451"/>
  </r>
  <r>
    <d v="2014-06-21T00:00:00"/>
    <x v="0"/>
    <x v="5"/>
    <x v="67"/>
    <x v="15"/>
    <x v="2"/>
    <x v="9"/>
    <x v="590"/>
    <n v="11.09"/>
    <n v="7"/>
    <x v="673"/>
  </r>
  <r>
    <d v="2014-06-21T00:00:00"/>
    <x v="0"/>
    <x v="5"/>
    <x v="67"/>
    <x v="15"/>
    <x v="2"/>
    <x v="9"/>
    <x v="591"/>
    <n v="25.16"/>
    <n v="2"/>
    <x v="674"/>
  </r>
  <r>
    <d v="2014-06-21T00:00:00"/>
    <x v="0"/>
    <x v="5"/>
    <x v="306"/>
    <x v="13"/>
    <x v="2"/>
    <x v="13"/>
    <x v="71"/>
    <n v="24.9"/>
    <n v="4"/>
    <x v="675"/>
  </r>
  <r>
    <d v="2014-06-21T00:00:00"/>
    <x v="0"/>
    <x v="5"/>
    <x v="306"/>
    <x v="13"/>
    <x v="1"/>
    <x v="5"/>
    <x v="592"/>
    <n v="3.98"/>
    <n v="1"/>
    <x v="676"/>
  </r>
  <r>
    <d v="2014-06-21T00:00:00"/>
    <x v="0"/>
    <x v="5"/>
    <x v="306"/>
    <x v="13"/>
    <x v="0"/>
    <x v="0"/>
    <x v="83"/>
    <n v="95.97"/>
    <n v="4"/>
    <x v="677"/>
  </r>
  <r>
    <d v="2014-06-21T00:00:00"/>
    <x v="0"/>
    <x v="5"/>
    <x v="306"/>
    <x v="13"/>
    <x v="0"/>
    <x v="15"/>
    <x v="593"/>
    <n v="206.99"/>
    <n v="3"/>
    <x v="678"/>
  </r>
  <r>
    <d v="2014-06-21T00:00:00"/>
    <x v="0"/>
    <x v="5"/>
    <x v="306"/>
    <x v="13"/>
    <x v="2"/>
    <x v="10"/>
    <x v="594"/>
    <n v="44.42"/>
    <n v="2"/>
    <x v="679"/>
  </r>
  <r>
    <d v="2014-06-21T00:00:00"/>
    <x v="0"/>
    <x v="5"/>
    <x v="306"/>
    <x v="13"/>
    <x v="2"/>
    <x v="9"/>
    <x v="595"/>
    <n v="9.01"/>
    <n v="2"/>
    <x v="680"/>
  </r>
  <r>
    <d v="2014-06-21T00:00:00"/>
    <x v="0"/>
    <x v="5"/>
    <x v="32"/>
    <x v="2"/>
    <x v="2"/>
    <x v="3"/>
    <x v="596"/>
    <n v="19.649999999999999"/>
    <n v="3"/>
    <x v="681"/>
  </r>
  <r>
    <d v="2014-06-21T00:00:00"/>
    <x v="0"/>
    <x v="5"/>
    <x v="32"/>
    <x v="2"/>
    <x v="0"/>
    <x v="2"/>
    <x v="597"/>
    <n v="617.97"/>
    <n v="3"/>
    <x v="682"/>
  </r>
  <r>
    <d v="2014-06-21T00:00:00"/>
    <x v="0"/>
    <x v="5"/>
    <x v="32"/>
    <x v="2"/>
    <x v="2"/>
    <x v="10"/>
    <x v="145"/>
    <n v="59.7"/>
    <n v="3"/>
    <x v="683"/>
  </r>
  <r>
    <d v="2014-06-21T00:00:00"/>
    <x v="0"/>
    <x v="5"/>
    <x v="270"/>
    <x v="2"/>
    <x v="0"/>
    <x v="2"/>
    <x v="598"/>
    <n v="1214.8499999999999"/>
    <n v="3"/>
    <x v="684"/>
  </r>
  <r>
    <d v="2014-06-22T00:00:00"/>
    <x v="0"/>
    <x v="5"/>
    <x v="307"/>
    <x v="15"/>
    <x v="0"/>
    <x v="0"/>
    <x v="599"/>
    <n v="196.75"/>
    <n v="6"/>
    <x v="685"/>
  </r>
  <r>
    <d v="2014-06-22T00:00:00"/>
    <x v="0"/>
    <x v="5"/>
    <x v="308"/>
    <x v="7"/>
    <x v="2"/>
    <x v="6"/>
    <x v="600"/>
    <n v="501.81"/>
    <n v="3"/>
    <x v="6"/>
  </r>
  <r>
    <d v="2014-06-22T00:00:00"/>
    <x v="0"/>
    <x v="5"/>
    <x v="308"/>
    <x v="7"/>
    <x v="2"/>
    <x v="6"/>
    <x v="8"/>
    <n v="161.94"/>
    <n v="3"/>
    <x v="686"/>
  </r>
  <r>
    <d v="2014-06-22T00:00:00"/>
    <x v="0"/>
    <x v="5"/>
    <x v="35"/>
    <x v="13"/>
    <x v="1"/>
    <x v="1"/>
    <x v="601"/>
    <n v="170.06"/>
    <n v="3"/>
    <x v="687"/>
  </r>
  <r>
    <d v="2014-06-22T00:00:00"/>
    <x v="0"/>
    <x v="5"/>
    <x v="35"/>
    <x v="13"/>
    <x v="0"/>
    <x v="2"/>
    <x v="375"/>
    <n v="82.78"/>
    <n v="3"/>
    <x v="688"/>
  </r>
  <r>
    <d v="2014-06-22T00:00:00"/>
    <x v="0"/>
    <x v="5"/>
    <x v="35"/>
    <x v="13"/>
    <x v="1"/>
    <x v="1"/>
    <x v="602"/>
    <n v="853.93"/>
    <n v="5"/>
    <x v="6"/>
  </r>
  <r>
    <d v="2014-06-22T00:00:00"/>
    <x v="0"/>
    <x v="5"/>
    <x v="32"/>
    <x v="22"/>
    <x v="2"/>
    <x v="9"/>
    <x v="603"/>
    <n v="8.23"/>
    <n v="3"/>
    <x v="689"/>
  </r>
  <r>
    <d v="2014-06-23T00:00:00"/>
    <x v="0"/>
    <x v="5"/>
    <x v="309"/>
    <x v="13"/>
    <x v="0"/>
    <x v="0"/>
    <x v="604"/>
    <n v="86.38"/>
    <n v="3"/>
    <x v="690"/>
  </r>
  <r>
    <d v="2014-06-23T00:00:00"/>
    <x v="0"/>
    <x v="5"/>
    <x v="310"/>
    <x v="12"/>
    <x v="2"/>
    <x v="11"/>
    <x v="605"/>
    <n v="20.02"/>
    <n v="9"/>
    <x v="691"/>
  </r>
  <r>
    <d v="2014-06-23T00:00:00"/>
    <x v="0"/>
    <x v="5"/>
    <x v="310"/>
    <x v="12"/>
    <x v="2"/>
    <x v="16"/>
    <x v="236"/>
    <n v="3.1"/>
    <n v="1"/>
    <x v="692"/>
  </r>
  <r>
    <d v="2014-06-24T00:00:00"/>
    <x v="0"/>
    <x v="5"/>
    <x v="311"/>
    <x v="22"/>
    <x v="1"/>
    <x v="5"/>
    <x v="606"/>
    <n v="4.2699999999999996"/>
    <n v="2"/>
    <x v="693"/>
  </r>
  <r>
    <d v="2014-06-25T00:00:00"/>
    <x v="0"/>
    <x v="5"/>
    <x v="312"/>
    <x v="5"/>
    <x v="1"/>
    <x v="7"/>
    <x v="607"/>
    <n v="447.84"/>
    <n v="5"/>
    <x v="694"/>
  </r>
  <r>
    <d v="2014-06-25T00:00:00"/>
    <x v="0"/>
    <x v="5"/>
    <x v="313"/>
    <x v="16"/>
    <x v="0"/>
    <x v="2"/>
    <x v="608"/>
    <n v="263.95999999999998"/>
    <n v="5"/>
    <x v="695"/>
  </r>
  <r>
    <d v="2014-06-25T00:00:00"/>
    <x v="0"/>
    <x v="5"/>
    <x v="313"/>
    <x v="16"/>
    <x v="2"/>
    <x v="11"/>
    <x v="302"/>
    <n v="71.63"/>
    <n v="11"/>
    <x v="696"/>
  </r>
  <r>
    <d v="2014-06-25T00:00:00"/>
    <x v="0"/>
    <x v="5"/>
    <x v="313"/>
    <x v="16"/>
    <x v="2"/>
    <x v="11"/>
    <x v="61"/>
    <n v="9.33"/>
    <n v="1"/>
    <x v="697"/>
  </r>
  <r>
    <d v="2014-06-27T00:00:00"/>
    <x v="0"/>
    <x v="5"/>
    <x v="314"/>
    <x v="33"/>
    <x v="2"/>
    <x v="6"/>
    <x v="110"/>
    <n v="306.2"/>
    <n v="5"/>
    <x v="6"/>
  </r>
  <r>
    <d v="2014-06-27T00:00:00"/>
    <x v="0"/>
    <x v="5"/>
    <x v="314"/>
    <x v="33"/>
    <x v="1"/>
    <x v="7"/>
    <x v="211"/>
    <n v="85.98"/>
    <n v="1"/>
    <x v="698"/>
  </r>
  <r>
    <d v="2014-06-27T00:00:00"/>
    <x v="0"/>
    <x v="5"/>
    <x v="314"/>
    <x v="33"/>
    <x v="0"/>
    <x v="0"/>
    <x v="609"/>
    <n v="223.96"/>
    <n v="4"/>
    <x v="699"/>
  </r>
  <r>
    <d v="2014-06-28T00:00:00"/>
    <x v="0"/>
    <x v="5"/>
    <x v="315"/>
    <x v="13"/>
    <x v="2"/>
    <x v="3"/>
    <x v="447"/>
    <n v="41.47"/>
    <n v="8"/>
    <x v="700"/>
  </r>
  <r>
    <d v="2014-06-28T00:00:00"/>
    <x v="0"/>
    <x v="5"/>
    <x v="315"/>
    <x v="13"/>
    <x v="2"/>
    <x v="9"/>
    <x v="610"/>
    <n v="3.17"/>
    <n v="3"/>
    <x v="701"/>
  </r>
  <r>
    <d v="2014-06-28T00:00:00"/>
    <x v="0"/>
    <x v="5"/>
    <x v="315"/>
    <x v="13"/>
    <x v="1"/>
    <x v="1"/>
    <x v="425"/>
    <n v="1228.47"/>
    <n v="5"/>
    <x v="6"/>
  </r>
  <r>
    <d v="2014-06-28T00:00:00"/>
    <x v="0"/>
    <x v="5"/>
    <x v="315"/>
    <x v="13"/>
    <x v="2"/>
    <x v="9"/>
    <x v="340"/>
    <n v="31.09"/>
    <n v="3"/>
    <x v="702"/>
  </r>
  <r>
    <d v="2014-06-28T00:00:00"/>
    <x v="0"/>
    <x v="5"/>
    <x v="315"/>
    <x v="13"/>
    <x v="2"/>
    <x v="3"/>
    <x v="611"/>
    <n v="335.52"/>
    <n v="4"/>
    <x v="703"/>
  </r>
  <r>
    <d v="2014-06-28T00:00:00"/>
    <x v="0"/>
    <x v="5"/>
    <x v="316"/>
    <x v="10"/>
    <x v="2"/>
    <x v="4"/>
    <x v="44"/>
    <n v="6.08"/>
    <n v="1"/>
    <x v="704"/>
  </r>
  <r>
    <d v="2014-06-29T00:00:00"/>
    <x v="0"/>
    <x v="5"/>
    <x v="317"/>
    <x v="18"/>
    <x v="2"/>
    <x v="11"/>
    <x v="612"/>
    <n v="32.76"/>
    <n v="7"/>
    <x v="705"/>
  </r>
  <r>
    <d v="2014-06-29T00:00:00"/>
    <x v="0"/>
    <x v="5"/>
    <x v="272"/>
    <x v="2"/>
    <x v="2"/>
    <x v="9"/>
    <x v="613"/>
    <n v="13.92"/>
    <n v="3"/>
    <x v="706"/>
  </r>
  <r>
    <d v="2014-06-30T00:00:00"/>
    <x v="0"/>
    <x v="5"/>
    <x v="318"/>
    <x v="2"/>
    <x v="2"/>
    <x v="9"/>
    <x v="370"/>
    <n v="334.77"/>
    <n v="7"/>
    <x v="707"/>
  </r>
  <r>
    <d v="2014-06-30T00:00:00"/>
    <x v="0"/>
    <x v="5"/>
    <x v="21"/>
    <x v="3"/>
    <x v="2"/>
    <x v="11"/>
    <x v="614"/>
    <n v="5.25"/>
    <n v="4"/>
    <x v="50"/>
  </r>
  <r>
    <d v="2014-06-30T00:00:00"/>
    <x v="0"/>
    <x v="5"/>
    <x v="319"/>
    <x v="5"/>
    <x v="2"/>
    <x v="11"/>
    <x v="343"/>
    <n v="32.4"/>
    <n v="5"/>
    <x v="708"/>
  </r>
  <r>
    <d v="2014-06-30T00:00:00"/>
    <x v="0"/>
    <x v="5"/>
    <x v="320"/>
    <x v="4"/>
    <x v="2"/>
    <x v="3"/>
    <x v="532"/>
    <n v="25.92"/>
    <n v="5"/>
    <x v="369"/>
  </r>
  <r>
    <d v="2014-06-30T00:00:00"/>
    <x v="0"/>
    <x v="5"/>
    <x v="320"/>
    <x v="4"/>
    <x v="2"/>
    <x v="4"/>
    <x v="44"/>
    <n v="21.31"/>
    <n v="6"/>
    <x v="580"/>
  </r>
  <r>
    <d v="2014-06-30T00:00:00"/>
    <x v="0"/>
    <x v="5"/>
    <x v="65"/>
    <x v="2"/>
    <x v="2"/>
    <x v="9"/>
    <x v="615"/>
    <n v="2.69"/>
    <n v="1"/>
    <x v="337"/>
  </r>
  <r>
    <d v="2014-06-30T00:00:00"/>
    <x v="0"/>
    <x v="5"/>
    <x v="65"/>
    <x v="2"/>
    <x v="2"/>
    <x v="11"/>
    <x v="616"/>
    <n v="6.6"/>
    <n v="3"/>
    <x v="709"/>
  </r>
  <r>
    <d v="2014-06-30T00:00:00"/>
    <x v="0"/>
    <x v="5"/>
    <x v="321"/>
    <x v="12"/>
    <x v="2"/>
    <x v="3"/>
    <x v="455"/>
    <n v="310.69"/>
    <n v="7"/>
    <x v="710"/>
  </r>
  <r>
    <d v="2014-07-01T00:00:00"/>
    <x v="0"/>
    <x v="6"/>
    <x v="322"/>
    <x v="4"/>
    <x v="1"/>
    <x v="5"/>
    <x v="617"/>
    <n v="76.73"/>
    <n v="3"/>
    <x v="711"/>
  </r>
  <r>
    <d v="2014-07-01T00:00:00"/>
    <x v="0"/>
    <x v="6"/>
    <x v="322"/>
    <x v="4"/>
    <x v="2"/>
    <x v="9"/>
    <x v="618"/>
    <n v="10.43"/>
    <n v="7"/>
    <x v="712"/>
  </r>
  <r>
    <d v="2014-07-02T00:00:00"/>
    <x v="0"/>
    <x v="6"/>
    <x v="323"/>
    <x v="8"/>
    <x v="0"/>
    <x v="0"/>
    <x v="619"/>
    <n v="115.36"/>
    <n v="7"/>
    <x v="713"/>
  </r>
  <r>
    <d v="2014-07-02T00:00:00"/>
    <x v="0"/>
    <x v="6"/>
    <x v="36"/>
    <x v="2"/>
    <x v="2"/>
    <x v="6"/>
    <x v="238"/>
    <n v="64.959999999999994"/>
    <n v="4"/>
    <x v="714"/>
  </r>
  <r>
    <d v="2014-07-03T00:00:00"/>
    <x v="0"/>
    <x v="6"/>
    <x v="94"/>
    <x v="1"/>
    <x v="1"/>
    <x v="1"/>
    <x v="620"/>
    <n v="48.71"/>
    <n v="1"/>
    <x v="715"/>
  </r>
  <r>
    <d v="2014-07-03T00:00:00"/>
    <x v="0"/>
    <x v="6"/>
    <x v="94"/>
    <x v="1"/>
    <x v="2"/>
    <x v="11"/>
    <x v="621"/>
    <n v="17.940000000000001"/>
    <n v="3"/>
    <x v="716"/>
  </r>
  <r>
    <d v="2014-07-03T00:00:00"/>
    <x v="0"/>
    <x v="6"/>
    <x v="94"/>
    <x v="1"/>
    <x v="2"/>
    <x v="6"/>
    <x v="622"/>
    <n v="242.94"/>
    <n v="3"/>
    <x v="108"/>
  </r>
  <r>
    <d v="2014-07-03T00:00:00"/>
    <x v="0"/>
    <x v="6"/>
    <x v="324"/>
    <x v="1"/>
    <x v="2"/>
    <x v="9"/>
    <x v="623"/>
    <n v="107.65"/>
    <n v="2"/>
    <x v="717"/>
  </r>
  <r>
    <d v="2014-07-03T00:00:00"/>
    <x v="0"/>
    <x v="6"/>
    <x v="325"/>
    <x v="1"/>
    <x v="2"/>
    <x v="11"/>
    <x v="624"/>
    <n v="20.65"/>
    <n v="5"/>
    <x v="718"/>
  </r>
  <r>
    <d v="2014-07-03T00:00:00"/>
    <x v="0"/>
    <x v="6"/>
    <x v="325"/>
    <x v="1"/>
    <x v="2"/>
    <x v="6"/>
    <x v="625"/>
    <n v="204.9"/>
    <n v="5"/>
    <x v="6"/>
  </r>
  <r>
    <d v="2014-07-03T00:00:00"/>
    <x v="0"/>
    <x v="6"/>
    <x v="325"/>
    <x v="1"/>
    <x v="1"/>
    <x v="1"/>
    <x v="626"/>
    <n v="436.7"/>
    <n v="6"/>
    <x v="719"/>
  </r>
  <r>
    <d v="2014-07-03T00:00:00"/>
    <x v="0"/>
    <x v="6"/>
    <x v="325"/>
    <x v="1"/>
    <x v="1"/>
    <x v="1"/>
    <x v="627"/>
    <n v="481.57"/>
    <n v="2"/>
    <x v="720"/>
  </r>
  <r>
    <d v="2014-07-04T00:00:00"/>
    <x v="0"/>
    <x v="6"/>
    <x v="326"/>
    <x v="39"/>
    <x v="1"/>
    <x v="5"/>
    <x v="628"/>
    <n v="8.9600000000000009"/>
    <n v="2"/>
    <x v="721"/>
  </r>
  <r>
    <d v="2014-07-04T00:00:00"/>
    <x v="0"/>
    <x v="6"/>
    <x v="293"/>
    <x v="20"/>
    <x v="0"/>
    <x v="2"/>
    <x v="319"/>
    <n v="629.95000000000005"/>
    <n v="5"/>
    <x v="722"/>
  </r>
  <r>
    <d v="2014-07-04T00:00:00"/>
    <x v="0"/>
    <x v="6"/>
    <x v="293"/>
    <x v="20"/>
    <x v="2"/>
    <x v="3"/>
    <x v="629"/>
    <n v="122.97"/>
    <n v="3"/>
    <x v="316"/>
  </r>
  <r>
    <d v="2014-07-04T00:00:00"/>
    <x v="0"/>
    <x v="6"/>
    <x v="327"/>
    <x v="21"/>
    <x v="2"/>
    <x v="3"/>
    <x v="630"/>
    <n v="58.32"/>
    <n v="9"/>
    <x v="723"/>
  </r>
  <r>
    <d v="2014-07-04T00:00:00"/>
    <x v="0"/>
    <x v="6"/>
    <x v="327"/>
    <x v="21"/>
    <x v="0"/>
    <x v="2"/>
    <x v="631"/>
    <n v="200.97"/>
    <n v="3"/>
    <x v="724"/>
  </r>
  <r>
    <d v="2014-07-05T00:00:00"/>
    <x v="0"/>
    <x v="6"/>
    <x v="328"/>
    <x v="6"/>
    <x v="2"/>
    <x v="9"/>
    <x v="632"/>
    <n v="16.14"/>
    <n v="3"/>
    <x v="725"/>
  </r>
  <r>
    <d v="2014-07-05T00:00:00"/>
    <x v="0"/>
    <x v="6"/>
    <x v="328"/>
    <x v="6"/>
    <x v="1"/>
    <x v="7"/>
    <x v="118"/>
    <n v="194.25"/>
    <n v="2"/>
    <x v="726"/>
  </r>
  <r>
    <d v="2014-07-05T00:00:00"/>
    <x v="0"/>
    <x v="6"/>
    <x v="328"/>
    <x v="6"/>
    <x v="2"/>
    <x v="11"/>
    <x v="633"/>
    <n v="8.64"/>
    <n v="3"/>
    <x v="456"/>
  </r>
  <r>
    <d v="2014-07-05T00:00:00"/>
    <x v="0"/>
    <x v="6"/>
    <x v="328"/>
    <x v="6"/>
    <x v="1"/>
    <x v="1"/>
    <x v="634"/>
    <n v="872.32"/>
    <n v="4"/>
    <x v="727"/>
  </r>
  <r>
    <d v="2014-07-06T00:00:00"/>
    <x v="0"/>
    <x v="6"/>
    <x v="329"/>
    <x v="3"/>
    <x v="2"/>
    <x v="9"/>
    <x v="550"/>
    <n v="12.46"/>
    <n v="3"/>
    <x v="728"/>
  </r>
  <r>
    <d v="2014-07-06T00:00:00"/>
    <x v="0"/>
    <x v="6"/>
    <x v="330"/>
    <x v="3"/>
    <x v="1"/>
    <x v="7"/>
    <x v="381"/>
    <n v="268.94"/>
    <n v="3"/>
    <x v="729"/>
  </r>
  <r>
    <d v="2014-07-07T00:00:00"/>
    <x v="0"/>
    <x v="6"/>
    <x v="189"/>
    <x v="13"/>
    <x v="1"/>
    <x v="1"/>
    <x v="223"/>
    <n v="172.19"/>
    <n v="2"/>
    <x v="730"/>
  </r>
  <r>
    <d v="2014-07-07T00:00:00"/>
    <x v="0"/>
    <x v="6"/>
    <x v="189"/>
    <x v="13"/>
    <x v="1"/>
    <x v="5"/>
    <x v="635"/>
    <n v="69.010000000000005"/>
    <n v="2"/>
    <x v="731"/>
  </r>
  <r>
    <d v="2014-07-09T00:00:00"/>
    <x v="0"/>
    <x v="6"/>
    <x v="331"/>
    <x v="13"/>
    <x v="2"/>
    <x v="6"/>
    <x v="622"/>
    <n v="64.78"/>
    <n v="1"/>
    <x v="732"/>
  </r>
  <r>
    <d v="2014-07-09T00:00:00"/>
    <x v="0"/>
    <x v="6"/>
    <x v="331"/>
    <x v="13"/>
    <x v="0"/>
    <x v="2"/>
    <x v="636"/>
    <n v="32.380000000000003"/>
    <n v="3"/>
    <x v="40"/>
  </r>
  <r>
    <d v="2014-07-09T00:00:00"/>
    <x v="0"/>
    <x v="6"/>
    <x v="331"/>
    <x v="13"/>
    <x v="1"/>
    <x v="5"/>
    <x v="231"/>
    <n v="42.37"/>
    <n v="2"/>
    <x v="733"/>
  </r>
  <r>
    <d v="2014-07-09T00:00:00"/>
    <x v="0"/>
    <x v="6"/>
    <x v="331"/>
    <x v="13"/>
    <x v="0"/>
    <x v="15"/>
    <x v="637"/>
    <n v="399.54"/>
    <n v="4"/>
    <x v="734"/>
  </r>
  <r>
    <d v="2014-07-09T00:00:00"/>
    <x v="0"/>
    <x v="6"/>
    <x v="48"/>
    <x v="32"/>
    <x v="1"/>
    <x v="5"/>
    <x v="276"/>
    <n v="57.69"/>
    <n v="3"/>
    <x v="735"/>
  </r>
  <r>
    <d v="2014-07-09T00:00:00"/>
    <x v="0"/>
    <x v="6"/>
    <x v="48"/>
    <x v="32"/>
    <x v="2"/>
    <x v="9"/>
    <x v="638"/>
    <n v="42.81"/>
    <n v="3"/>
    <x v="736"/>
  </r>
  <r>
    <d v="2014-07-09T00:00:00"/>
    <x v="0"/>
    <x v="6"/>
    <x v="48"/>
    <x v="32"/>
    <x v="2"/>
    <x v="3"/>
    <x v="383"/>
    <n v="12.96"/>
    <n v="2"/>
    <x v="202"/>
  </r>
  <r>
    <d v="2014-07-09T00:00:00"/>
    <x v="0"/>
    <x v="6"/>
    <x v="48"/>
    <x v="32"/>
    <x v="1"/>
    <x v="5"/>
    <x v="639"/>
    <n v="821.88"/>
    <n v="6"/>
    <x v="737"/>
  </r>
  <r>
    <d v="2014-07-09T00:00:00"/>
    <x v="0"/>
    <x v="6"/>
    <x v="48"/>
    <x v="32"/>
    <x v="0"/>
    <x v="2"/>
    <x v="579"/>
    <n v="104.85"/>
    <n v="3"/>
    <x v="738"/>
  </r>
  <r>
    <d v="2014-07-09T00:00:00"/>
    <x v="0"/>
    <x v="6"/>
    <x v="332"/>
    <x v="2"/>
    <x v="0"/>
    <x v="2"/>
    <x v="640"/>
    <n v="377.97"/>
    <n v="3"/>
    <x v="739"/>
  </r>
  <r>
    <d v="2014-07-09T00:00:00"/>
    <x v="0"/>
    <x v="6"/>
    <x v="184"/>
    <x v="4"/>
    <x v="0"/>
    <x v="2"/>
    <x v="641"/>
    <n v="196.78"/>
    <n v="3"/>
    <x v="740"/>
  </r>
  <r>
    <d v="2014-07-09T00:00:00"/>
    <x v="0"/>
    <x v="6"/>
    <x v="184"/>
    <x v="4"/>
    <x v="2"/>
    <x v="9"/>
    <x v="170"/>
    <n v="2.92"/>
    <n v="2"/>
    <x v="741"/>
  </r>
  <r>
    <d v="2014-07-09T00:00:00"/>
    <x v="0"/>
    <x v="6"/>
    <x v="184"/>
    <x v="4"/>
    <x v="1"/>
    <x v="7"/>
    <x v="642"/>
    <n v="200.8"/>
    <n v="1"/>
    <x v="742"/>
  </r>
  <r>
    <d v="2014-07-09T00:00:00"/>
    <x v="0"/>
    <x v="6"/>
    <x v="184"/>
    <x v="4"/>
    <x v="0"/>
    <x v="0"/>
    <x v="643"/>
    <n v="46.69"/>
    <n v="4"/>
    <x v="743"/>
  </r>
  <r>
    <d v="2014-07-09T00:00:00"/>
    <x v="0"/>
    <x v="6"/>
    <x v="184"/>
    <x v="4"/>
    <x v="2"/>
    <x v="11"/>
    <x v="119"/>
    <n v="21.86"/>
    <n v="3"/>
    <x v="425"/>
  </r>
  <r>
    <d v="2014-07-09T00:00:00"/>
    <x v="0"/>
    <x v="6"/>
    <x v="132"/>
    <x v="32"/>
    <x v="1"/>
    <x v="7"/>
    <x v="211"/>
    <n v="429.9"/>
    <n v="5"/>
    <x v="744"/>
  </r>
  <r>
    <d v="2014-07-09T00:00:00"/>
    <x v="0"/>
    <x v="6"/>
    <x v="132"/>
    <x v="32"/>
    <x v="2"/>
    <x v="9"/>
    <x v="644"/>
    <n v="32.06"/>
    <n v="2"/>
    <x v="745"/>
  </r>
  <r>
    <d v="2014-07-09T00:00:00"/>
    <x v="0"/>
    <x v="6"/>
    <x v="132"/>
    <x v="32"/>
    <x v="1"/>
    <x v="1"/>
    <x v="601"/>
    <n v="161.96"/>
    <n v="2"/>
    <x v="746"/>
  </r>
  <r>
    <d v="2014-07-09T00:00:00"/>
    <x v="0"/>
    <x v="6"/>
    <x v="132"/>
    <x v="32"/>
    <x v="2"/>
    <x v="6"/>
    <x v="645"/>
    <n v="19.86"/>
    <n v="2"/>
    <x v="747"/>
  </r>
  <r>
    <d v="2014-07-09T00:00:00"/>
    <x v="0"/>
    <x v="6"/>
    <x v="333"/>
    <x v="5"/>
    <x v="2"/>
    <x v="16"/>
    <x v="646"/>
    <n v="27.36"/>
    <n v="4"/>
    <x v="748"/>
  </r>
  <r>
    <d v="2014-07-09T00:00:00"/>
    <x v="0"/>
    <x v="6"/>
    <x v="333"/>
    <x v="5"/>
    <x v="2"/>
    <x v="3"/>
    <x v="197"/>
    <n v="20.56"/>
    <n v="2"/>
    <x v="749"/>
  </r>
  <r>
    <d v="2014-07-09T00:00:00"/>
    <x v="0"/>
    <x v="6"/>
    <x v="333"/>
    <x v="5"/>
    <x v="2"/>
    <x v="9"/>
    <x v="647"/>
    <n v="83.92"/>
    <n v="5"/>
    <x v="750"/>
  </r>
  <r>
    <d v="2014-07-09T00:00:00"/>
    <x v="0"/>
    <x v="6"/>
    <x v="269"/>
    <x v="3"/>
    <x v="2"/>
    <x v="4"/>
    <x v="648"/>
    <n v="13.16"/>
    <n v="5"/>
    <x v="751"/>
  </r>
  <r>
    <d v="2014-07-09T00:00:00"/>
    <x v="0"/>
    <x v="6"/>
    <x v="269"/>
    <x v="3"/>
    <x v="2"/>
    <x v="9"/>
    <x v="489"/>
    <n v="3.83"/>
    <n v="3"/>
    <x v="752"/>
  </r>
  <r>
    <d v="2014-07-09T00:00:00"/>
    <x v="0"/>
    <x v="6"/>
    <x v="269"/>
    <x v="3"/>
    <x v="2"/>
    <x v="9"/>
    <x v="534"/>
    <n v="304.99"/>
    <n v="5"/>
    <x v="753"/>
  </r>
  <r>
    <d v="2014-07-10T00:00:00"/>
    <x v="0"/>
    <x v="6"/>
    <x v="117"/>
    <x v="13"/>
    <x v="1"/>
    <x v="5"/>
    <x v="649"/>
    <n v="129.91999999999999"/>
    <n v="5"/>
    <x v="754"/>
  </r>
  <r>
    <d v="2014-07-10T00:00:00"/>
    <x v="0"/>
    <x v="6"/>
    <x v="215"/>
    <x v="4"/>
    <x v="2"/>
    <x v="6"/>
    <x v="650"/>
    <n v="107.44"/>
    <n v="10"/>
    <x v="755"/>
  </r>
  <r>
    <d v="2014-07-11T00:00:00"/>
    <x v="0"/>
    <x v="6"/>
    <x v="334"/>
    <x v="4"/>
    <x v="2"/>
    <x v="9"/>
    <x v="651"/>
    <n v="26.05"/>
    <n v="3"/>
    <x v="756"/>
  </r>
  <r>
    <d v="2014-07-11T00:00:00"/>
    <x v="0"/>
    <x v="6"/>
    <x v="334"/>
    <x v="4"/>
    <x v="2"/>
    <x v="13"/>
    <x v="71"/>
    <n v="74.349999999999994"/>
    <n v="3"/>
    <x v="757"/>
  </r>
  <r>
    <d v="2014-07-11T00:00:00"/>
    <x v="0"/>
    <x v="6"/>
    <x v="19"/>
    <x v="5"/>
    <x v="2"/>
    <x v="9"/>
    <x v="467"/>
    <n v="123.14"/>
    <n v="7"/>
    <x v="758"/>
  </r>
  <r>
    <d v="2014-07-11T00:00:00"/>
    <x v="0"/>
    <x v="6"/>
    <x v="110"/>
    <x v="4"/>
    <x v="1"/>
    <x v="1"/>
    <x v="652"/>
    <n v="683.14"/>
    <n v="4"/>
    <x v="6"/>
  </r>
  <r>
    <d v="2014-07-11T00:00:00"/>
    <x v="0"/>
    <x v="6"/>
    <x v="110"/>
    <x v="4"/>
    <x v="2"/>
    <x v="9"/>
    <x v="653"/>
    <n v="1.48"/>
    <n v="3"/>
    <x v="759"/>
  </r>
  <r>
    <d v="2014-07-11T00:00:00"/>
    <x v="0"/>
    <x v="6"/>
    <x v="110"/>
    <x v="4"/>
    <x v="2"/>
    <x v="16"/>
    <x v="654"/>
    <n v="40.71"/>
    <n v="7"/>
    <x v="760"/>
  </r>
  <r>
    <d v="2014-07-11T00:00:00"/>
    <x v="0"/>
    <x v="6"/>
    <x v="335"/>
    <x v="0"/>
    <x v="2"/>
    <x v="10"/>
    <x v="184"/>
    <n v="245.88"/>
    <n v="6"/>
    <x v="557"/>
  </r>
  <r>
    <d v="2014-07-11T00:00:00"/>
    <x v="0"/>
    <x v="6"/>
    <x v="335"/>
    <x v="0"/>
    <x v="2"/>
    <x v="6"/>
    <x v="655"/>
    <n v="36.630000000000003"/>
    <n v="3"/>
    <x v="376"/>
  </r>
  <r>
    <d v="2014-07-11T00:00:00"/>
    <x v="0"/>
    <x v="6"/>
    <x v="335"/>
    <x v="0"/>
    <x v="2"/>
    <x v="6"/>
    <x v="422"/>
    <n v="22.58"/>
    <n v="2"/>
    <x v="761"/>
  </r>
  <r>
    <d v="2014-07-11T00:00:00"/>
    <x v="0"/>
    <x v="6"/>
    <x v="335"/>
    <x v="0"/>
    <x v="2"/>
    <x v="9"/>
    <x v="406"/>
    <n v="12.39"/>
    <n v="3"/>
    <x v="762"/>
  </r>
  <r>
    <d v="2014-07-11T00:00:00"/>
    <x v="0"/>
    <x v="6"/>
    <x v="329"/>
    <x v="2"/>
    <x v="2"/>
    <x v="4"/>
    <x v="656"/>
    <n v="5.92"/>
    <n v="4"/>
    <x v="377"/>
  </r>
  <r>
    <d v="2014-07-11T00:00:00"/>
    <x v="0"/>
    <x v="6"/>
    <x v="329"/>
    <x v="2"/>
    <x v="2"/>
    <x v="3"/>
    <x v="657"/>
    <n v="30.18"/>
    <n v="3"/>
    <x v="763"/>
  </r>
  <r>
    <d v="2014-07-11T00:00:00"/>
    <x v="0"/>
    <x v="6"/>
    <x v="93"/>
    <x v="16"/>
    <x v="2"/>
    <x v="3"/>
    <x v="447"/>
    <n v="25.92"/>
    <n v="5"/>
    <x v="369"/>
  </r>
  <r>
    <d v="2014-07-11T00:00:00"/>
    <x v="0"/>
    <x v="6"/>
    <x v="93"/>
    <x v="16"/>
    <x v="2"/>
    <x v="11"/>
    <x v="658"/>
    <n v="120.77"/>
    <n v="4"/>
    <x v="764"/>
  </r>
  <r>
    <d v="2014-07-12T00:00:00"/>
    <x v="0"/>
    <x v="6"/>
    <x v="79"/>
    <x v="25"/>
    <x v="2"/>
    <x v="3"/>
    <x v="273"/>
    <n v="105.52"/>
    <n v="4"/>
    <x v="765"/>
  </r>
  <r>
    <d v="2014-07-12T00:00:00"/>
    <x v="0"/>
    <x v="6"/>
    <x v="336"/>
    <x v="5"/>
    <x v="2"/>
    <x v="11"/>
    <x v="659"/>
    <n v="8.64"/>
    <n v="3"/>
    <x v="766"/>
  </r>
  <r>
    <d v="2014-07-12T00:00:00"/>
    <x v="0"/>
    <x v="6"/>
    <x v="16"/>
    <x v="1"/>
    <x v="2"/>
    <x v="6"/>
    <x v="225"/>
    <n v="269.36"/>
    <n v="7"/>
    <x v="767"/>
  </r>
  <r>
    <d v="2014-07-12T00:00:00"/>
    <x v="0"/>
    <x v="6"/>
    <x v="242"/>
    <x v="5"/>
    <x v="2"/>
    <x v="3"/>
    <x v="660"/>
    <n v="164.88"/>
    <n v="3"/>
    <x v="768"/>
  </r>
  <r>
    <d v="2014-07-13T00:00:00"/>
    <x v="0"/>
    <x v="6"/>
    <x v="313"/>
    <x v="5"/>
    <x v="1"/>
    <x v="7"/>
    <x v="661"/>
    <n v="351.22"/>
    <n v="3"/>
    <x v="769"/>
  </r>
  <r>
    <d v="2014-07-14T00:00:00"/>
    <x v="0"/>
    <x v="6"/>
    <x v="337"/>
    <x v="3"/>
    <x v="2"/>
    <x v="9"/>
    <x v="163"/>
    <n v="29.93"/>
    <n v="7"/>
    <x v="770"/>
  </r>
  <r>
    <d v="2014-07-14T00:00:00"/>
    <x v="0"/>
    <x v="6"/>
    <x v="337"/>
    <x v="3"/>
    <x v="0"/>
    <x v="2"/>
    <x v="162"/>
    <n v="38.270000000000003"/>
    <n v="4"/>
    <x v="771"/>
  </r>
  <r>
    <d v="2014-07-14T00:00:00"/>
    <x v="0"/>
    <x v="6"/>
    <x v="338"/>
    <x v="22"/>
    <x v="2"/>
    <x v="6"/>
    <x v="98"/>
    <n v="55.92"/>
    <n v="5"/>
    <x v="772"/>
  </r>
  <r>
    <d v="2014-07-14T00:00:00"/>
    <x v="0"/>
    <x v="6"/>
    <x v="89"/>
    <x v="13"/>
    <x v="0"/>
    <x v="2"/>
    <x v="662"/>
    <n v="13.49"/>
    <n v="1"/>
    <x v="773"/>
  </r>
  <r>
    <d v="2014-07-14T00:00:00"/>
    <x v="0"/>
    <x v="6"/>
    <x v="89"/>
    <x v="13"/>
    <x v="0"/>
    <x v="2"/>
    <x v="663"/>
    <n v="23.99"/>
    <n v="2"/>
    <x v="774"/>
  </r>
  <r>
    <d v="2014-07-14T00:00:00"/>
    <x v="0"/>
    <x v="6"/>
    <x v="89"/>
    <x v="13"/>
    <x v="1"/>
    <x v="5"/>
    <x v="664"/>
    <n v="31.98"/>
    <n v="2"/>
    <x v="312"/>
  </r>
  <r>
    <d v="2014-07-14T00:00:00"/>
    <x v="0"/>
    <x v="6"/>
    <x v="89"/>
    <x v="13"/>
    <x v="2"/>
    <x v="11"/>
    <x v="665"/>
    <n v="41.58"/>
    <n v="2"/>
    <x v="775"/>
  </r>
  <r>
    <d v="2014-07-14T00:00:00"/>
    <x v="0"/>
    <x v="6"/>
    <x v="339"/>
    <x v="37"/>
    <x v="2"/>
    <x v="10"/>
    <x v="666"/>
    <n v="39.479999999999997"/>
    <n v="1"/>
    <x v="776"/>
  </r>
  <r>
    <d v="2014-07-14T00:00:00"/>
    <x v="0"/>
    <x v="6"/>
    <x v="14"/>
    <x v="2"/>
    <x v="2"/>
    <x v="11"/>
    <x v="667"/>
    <n v="17.940000000000001"/>
    <n v="3"/>
    <x v="777"/>
  </r>
  <r>
    <d v="2014-07-15T00:00:00"/>
    <x v="0"/>
    <x v="6"/>
    <x v="340"/>
    <x v="26"/>
    <x v="0"/>
    <x v="0"/>
    <x v="668"/>
    <n v="2.97"/>
    <n v="3"/>
    <x v="778"/>
  </r>
  <r>
    <d v="2014-07-15T00:00:00"/>
    <x v="0"/>
    <x v="6"/>
    <x v="340"/>
    <x v="26"/>
    <x v="2"/>
    <x v="4"/>
    <x v="669"/>
    <n v="6.54"/>
    <n v="3"/>
    <x v="13"/>
  </r>
  <r>
    <d v="2014-07-18T00:00:00"/>
    <x v="0"/>
    <x v="6"/>
    <x v="341"/>
    <x v="22"/>
    <x v="1"/>
    <x v="1"/>
    <x v="670"/>
    <n v="259.14"/>
    <n v="4"/>
    <x v="779"/>
  </r>
  <r>
    <d v="2014-07-18T00:00:00"/>
    <x v="0"/>
    <x v="6"/>
    <x v="18"/>
    <x v="2"/>
    <x v="2"/>
    <x v="9"/>
    <x v="671"/>
    <n v="13.9"/>
    <n v="2"/>
    <x v="780"/>
  </r>
  <r>
    <d v="2014-07-19T00:00:00"/>
    <x v="0"/>
    <x v="6"/>
    <x v="342"/>
    <x v="30"/>
    <x v="0"/>
    <x v="2"/>
    <x v="672"/>
    <n v="359.98"/>
    <n v="2"/>
    <x v="781"/>
  </r>
  <r>
    <d v="2014-07-19T00:00:00"/>
    <x v="0"/>
    <x v="6"/>
    <x v="342"/>
    <x v="30"/>
    <x v="1"/>
    <x v="7"/>
    <x v="673"/>
    <n v="70.56"/>
    <n v="1"/>
    <x v="782"/>
  </r>
  <r>
    <d v="2014-07-19T00:00:00"/>
    <x v="0"/>
    <x v="6"/>
    <x v="342"/>
    <x v="30"/>
    <x v="2"/>
    <x v="9"/>
    <x v="674"/>
    <n v="20.88"/>
    <n v="2"/>
    <x v="63"/>
  </r>
  <r>
    <d v="2014-07-19T00:00:00"/>
    <x v="0"/>
    <x v="6"/>
    <x v="342"/>
    <x v="30"/>
    <x v="2"/>
    <x v="9"/>
    <x v="675"/>
    <n v="3.81"/>
    <n v="1"/>
    <x v="783"/>
  </r>
  <r>
    <d v="2014-07-19T00:00:00"/>
    <x v="0"/>
    <x v="6"/>
    <x v="343"/>
    <x v="40"/>
    <x v="2"/>
    <x v="9"/>
    <x v="676"/>
    <n v="6.1"/>
    <n v="2"/>
    <x v="585"/>
  </r>
  <r>
    <d v="2014-07-20T00:00:00"/>
    <x v="0"/>
    <x v="6"/>
    <x v="344"/>
    <x v="4"/>
    <x v="2"/>
    <x v="6"/>
    <x v="677"/>
    <n v="342.86"/>
    <n v="3"/>
    <x v="784"/>
  </r>
  <r>
    <d v="2014-07-20T00:00:00"/>
    <x v="0"/>
    <x v="6"/>
    <x v="344"/>
    <x v="4"/>
    <x v="1"/>
    <x v="5"/>
    <x v="678"/>
    <n v="16.739999999999998"/>
    <n v="5"/>
    <x v="785"/>
  </r>
  <r>
    <d v="2014-07-20T00:00:00"/>
    <x v="0"/>
    <x v="6"/>
    <x v="344"/>
    <x v="4"/>
    <x v="1"/>
    <x v="1"/>
    <x v="679"/>
    <n v="981.37"/>
    <n v="2"/>
    <x v="786"/>
  </r>
  <r>
    <d v="2014-07-20T00:00:00"/>
    <x v="0"/>
    <x v="6"/>
    <x v="345"/>
    <x v="18"/>
    <x v="2"/>
    <x v="6"/>
    <x v="680"/>
    <n v="25.98"/>
    <n v="1"/>
    <x v="787"/>
  </r>
  <r>
    <d v="2014-07-20T00:00:00"/>
    <x v="0"/>
    <x v="6"/>
    <x v="345"/>
    <x v="18"/>
    <x v="2"/>
    <x v="9"/>
    <x v="502"/>
    <n v="27.36"/>
    <n v="3"/>
    <x v="788"/>
  </r>
  <r>
    <d v="2014-07-20T00:00:00"/>
    <x v="0"/>
    <x v="6"/>
    <x v="346"/>
    <x v="5"/>
    <x v="2"/>
    <x v="3"/>
    <x v="681"/>
    <n v="104.85"/>
    <n v="1"/>
    <x v="789"/>
  </r>
  <r>
    <d v="2014-07-20T00:00:00"/>
    <x v="0"/>
    <x v="6"/>
    <x v="346"/>
    <x v="5"/>
    <x v="2"/>
    <x v="9"/>
    <x v="682"/>
    <n v="8.6999999999999993"/>
    <n v="2"/>
    <x v="790"/>
  </r>
  <r>
    <d v="2014-07-20T00:00:00"/>
    <x v="0"/>
    <x v="6"/>
    <x v="346"/>
    <x v="5"/>
    <x v="2"/>
    <x v="3"/>
    <x v="683"/>
    <n v="19.920000000000002"/>
    <n v="4"/>
    <x v="791"/>
  </r>
  <r>
    <d v="2014-07-20T00:00:00"/>
    <x v="0"/>
    <x v="6"/>
    <x v="346"/>
    <x v="5"/>
    <x v="1"/>
    <x v="5"/>
    <x v="684"/>
    <n v="43.02"/>
    <n v="3"/>
    <x v="792"/>
  </r>
  <r>
    <d v="2014-07-20T00:00:00"/>
    <x v="0"/>
    <x v="6"/>
    <x v="78"/>
    <x v="5"/>
    <x v="2"/>
    <x v="9"/>
    <x v="685"/>
    <n v="89.71"/>
    <n v="6"/>
    <x v="793"/>
  </r>
  <r>
    <d v="2014-07-20T00:00:00"/>
    <x v="0"/>
    <x v="6"/>
    <x v="78"/>
    <x v="5"/>
    <x v="2"/>
    <x v="3"/>
    <x v="686"/>
    <n v="22.83"/>
    <n v="3"/>
    <x v="794"/>
  </r>
  <r>
    <d v="2014-07-20T00:00:00"/>
    <x v="0"/>
    <x v="6"/>
    <x v="153"/>
    <x v="5"/>
    <x v="0"/>
    <x v="0"/>
    <x v="167"/>
    <n v="41.94"/>
    <n v="2"/>
    <x v="176"/>
  </r>
  <r>
    <d v="2014-07-20T00:00:00"/>
    <x v="0"/>
    <x v="6"/>
    <x v="153"/>
    <x v="5"/>
    <x v="2"/>
    <x v="3"/>
    <x v="687"/>
    <n v="11.96"/>
    <n v="2"/>
    <x v="795"/>
  </r>
  <r>
    <d v="2014-07-20T00:00:00"/>
    <x v="0"/>
    <x v="6"/>
    <x v="153"/>
    <x v="5"/>
    <x v="2"/>
    <x v="11"/>
    <x v="688"/>
    <n v="13.12"/>
    <n v="4"/>
    <x v="424"/>
  </r>
  <r>
    <d v="2014-07-20T00:00:00"/>
    <x v="0"/>
    <x v="6"/>
    <x v="153"/>
    <x v="5"/>
    <x v="2"/>
    <x v="6"/>
    <x v="140"/>
    <n v="535.41"/>
    <n v="3"/>
    <x v="796"/>
  </r>
  <r>
    <d v="2014-07-21T00:00:00"/>
    <x v="0"/>
    <x v="6"/>
    <x v="347"/>
    <x v="5"/>
    <x v="2"/>
    <x v="11"/>
    <x v="689"/>
    <n v="99.2"/>
    <n v="5"/>
    <x v="797"/>
  </r>
  <r>
    <d v="2014-07-21T00:00:00"/>
    <x v="0"/>
    <x v="6"/>
    <x v="347"/>
    <x v="5"/>
    <x v="1"/>
    <x v="1"/>
    <x v="690"/>
    <n v="801.57"/>
    <n v="2"/>
    <x v="798"/>
  </r>
  <r>
    <d v="2014-07-21T00:00:00"/>
    <x v="0"/>
    <x v="6"/>
    <x v="347"/>
    <x v="5"/>
    <x v="1"/>
    <x v="7"/>
    <x v="264"/>
    <n v="272.85000000000002"/>
    <n v="1"/>
    <x v="799"/>
  </r>
  <r>
    <d v="2014-07-21T00:00:00"/>
    <x v="0"/>
    <x v="6"/>
    <x v="348"/>
    <x v="4"/>
    <x v="2"/>
    <x v="10"/>
    <x v="491"/>
    <n v="4.99"/>
    <n v="3"/>
    <x v="800"/>
  </r>
  <r>
    <d v="2014-07-21T00:00:00"/>
    <x v="0"/>
    <x v="6"/>
    <x v="348"/>
    <x v="4"/>
    <x v="2"/>
    <x v="13"/>
    <x v="691"/>
    <n v="87.92"/>
    <n v="5"/>
    <x v="801"/>
  </r>
  <r>
    <d v="2014-07-21T00:00:00"/>
    <x v="0"/>
    <x v="6"/>
    <x v="348"/>
    <x v="4"/>
    <x v="1"/>
    <x v="1"/>
    <x v="692"/>
    <n v="657.93"/>
    <n v="5"/>
    <x v="802"/>
  </r>
  <r>
    <d v="2014-07-21T00:00:00"/>
    <x v="0"/>
    <x v="6"/>
    <x v="348"/>
    <x v="4"/>
    <x v="2"/>
    <x v="9"/>
    <x v="58"/>
    <n v="1.04"/>
    <n v="1"/>
    <x v="803"/>
  </r>
  <r>
    <d v="2014-07-21T00:00:00"/>
    <x v="0"/>
    <x v="6"/>
    <x v="349"/>
    <x v="31"/>
    <x v="0"/>
    <x v="2"/>
    <x v="315"/>
    <n v="35.979999999999997"/>
    <n v="2"/>
    <x v="417"/>
  </r>
  <r>
    <d v="2014-07-22T00:00:00"/>
    <x v="0"/>
    <x v="6"/>
    <x v="350"/>
    <x v="2"/>
    <x v="2"/>
    <x v="11"/>
    <x v="693"/>
    <n v="5.96"/>
    <n v="2"/>
    <x v="804"/>
  </r>
  <r>
    <d v="2014-07-22T00:00:00"/>
    <x v="0"/>
    <x v="6"/>
    <x v="350"/>
    <x v="2"/>
    <x v="0"/>
    <x v="0"/>
    <x v="694"/>
    <n v="159.97999999999999"/>
    <n v="2"/>
    <x v="219"/>
  </r>
  <r>
    <d v="2014-07-22T00:00:00"/>
    <x v="0"/>
    <x v="6"/>
    <x v="243"/>
    <x v="5"/>
    <x v="2"/>
    <x v="11"/>
    <x v="659"/>
    <n v="11.52"/>
    <n v="4"/>
    <x v="805"/>
  </r>
  <r>
    <d v="2014-07-22T00:00:00"/>
    <x v="0"/>
    <x v="6"/>
    <x v="243"/>
    <x v="5"/>
    <x v="1"/>
    <x v="1"/>
    <x v="556"/>
    <n v="717.72"/>
    <n v="3"/>
    <x v="806"/>
  </r>
  <r>
    <d v="2014-07-22T00:00:00"/>
    <x v="0"/>
    <x v="6"/>
    <x v="243"/>
    <x v="5"/>
    <x v="2"/>
    <x v="6"/>
    <x v="695"/>
    <n v="236.5"/>
    <n v="10"/>
    <x v="807"/>
  </r>
  <r>
    <d v="2014-07-22T00:00:00"/>
    <x v="0"/>
    <x v="6"/>
    <x v="243"/>
    <x v="5"/>
    <x v="1"/>
    <x v="7"/>
    <x v="696"/>
    <n v="170.35"/>
    <n v="3"/>
    <x v="808"/>
  </r>
  <r>
    <d v="2014-07-22T00:00:00"/>
    <x v="0"/>
    <x v="6"/>
    <x v="351"/>
    <x v="5"/>
    <x v="2"/>
    <x v="11"/>
    <x v="433"/>
    <n v="19.68"/>
    <n v="6"/>
    <x v="89"/>
  </r>
  <r>
    <d v="2014-07-22T00:00:00"/>
    <x v="0"/>
    <x v="6"/>
    <x v="352"/>
    <x v="4"/>
    <x v="2"/>
    <x v="6"/>
    <x v="102"/>
    <n v="26.63"/>
    <n v="1"/>
    <x v="123"/>
  </r>
  <r>
    <d v="2014-07-23T00:00:00"/>
    <x v="0"/>
    <x v="6"/>
    <x v="353"/>
    <x v="22"/>
    <x v="2"/>
    <x v="9"/>
    <x v="682"/>
    <n v="8.16"/>
    <n v="5"/>
    <x v="809"/>
  </r>
  <r>
    <d v="2014-07-23T00:00:00"/>
    <x v="0"/>
    <x v="6"/>
    <x v="353"/>
    <x v="22"/>
    <x v="0"/>
    <x v="0"/>
    <x v="445"/>
    <n v="1023.94"/>
    <n v="8"/>
    <x v="810"/>
  </r>
  <r>
    <d v="2014-07-23T00:00:00"/>
    <x v="0"/>
    <x v="6"/>
    <x v="353"/>
    <x v="22"/>
    <x v="2"/>
    <x v="11"/>
    <x v="148"/>
    <n v="9.24"/>
    <n v="1"/>
    <x v="811"/>
  </r>
  <r>
    <d v="2014-07-23T00:00:00"/>
    <x v="0"/>
    <x v="6"/>
    <x v="353"/>
    <x v="22"/>
    <x v="0"/>
    <x v="0"/>
    <x v="697"/>
    <n v="479.04"/>
    <n v="10"/>
    <x v="812"/>
  </r>
  <r>
    <d v="2014-07-23T00:00:00"/>
    <x v="0"/>
    <x v="6"/>
    <x v="241"/>
    <x v="2"/>
    <x v="0"/>
    <x v="0"/>
    <x v="698"/>
    <n v="99.98"/>
    <n v="2"/>
    <x v="813"/>
  </r>
  <r>
    <d v="2014-07-23T00:00:00"/>
    <x v="0"/>
    <x v="6"/>
    <x v="354"/>
    <x v="5"/>
    <x v="0"/>
    <x v="2"/>
    <x v="516"/>
    <n v="604.75"/>
    <n v="6"/>
    <x v="814"/>
  </r>
  <r>
    <d v="2014-07-23T00:00:00"/>
    <x v="0"/>
    <x v="6"/>
    <x v="354"/>
    <x v="5"/>
    <x v="2"/>
    <x v="16"/>
    <x v="699"/>
    <n v="40.700000000000003"/>
    <n v="5"/>
    <x v="815"/>
  </r>
  <r>
    <d v="2014-07-23T00:00:00"/>
    <x v="0"/>
    <x v="6"/>
    <x v="354"/>
    <x v="5"/>
    <x v="0"/>
    <x v="2"/>
    <x v="411"/>
    <n v="302.38"/>
    <n v="3"/>
    <x v="327"/>
  </r>
  <r>
    <d v="2014-07-23T00:00:00"/>
    <x v="0"/>
    <x v="6"/>
    <x v="354"/>
    <x v="5"/>
    <x v="0"/>
    <x v="0"/>
    <x v="700"/>
    <n v="45"/>
    <n v="3"/>
    <x v="152"/>
  </r>
  <r>
    <d v="2014-07-25T00:00:00"/>
    <x v="0"/>
    <x v="6"/>
    <x v="355"/>
    <x v="5"/>
    <x v="2"/>
    <x v="6"/>
    <x v="650"/>
    <n v="53.72"/>
    <n v="4"/>
    <x v="816"/>
  </r>
  <r>
    <d v="2014-07-25T00:00:00"/>
    <x v="0"/>
    <x v="6"/>
    <x v="355"/>
    <x v="5"/>
    <x v="2"/>
    <x v="16"/>
    <x v="701"/>
    <n v="8187.65"/>
    <n v="5"/>
    <x v="817"/>
  </r>
  <r>
    <d v="2014-07-25T00:00:00"/>
    <x v="0"/>
    <x v="6"/>
    <x v="355"/>
    <x v="5"/>
    <x v="1"/>
    <x v="5"/>
    <x v="702"/>
    <n v="77.92"/>
    <n v="8"/>
    <x v="818"/>
  </r>
  <r>
    <d v="2014-07-25T00:00:00"/>
    <x v="0"/>
    <x v="6"/>
    <x v="3"/>
    <x v="5"/>
    <x v="2"/>
    <x v="3"/>
    <x v="268"/>
    <n v="6.48"/>
    <n v="1"/>
    <x v="578"/>
  </r>
  <r>
    <d v="2014-07-25T00:00:00"/>
    <x v="0"/>
    <x v="6"/>
    <x v="3"/>
    <x v="5"/>
    <x v="2"/>
    <x v="16"/>
    <x v="236"/>
    <n v="15.52"/>
    <n v="4"/>
    <x v="819"/>
  </r>
  <r>
    <d v="2014-07-26T00:00:00"/>
    <x v="0"/>
    <x v="6"/>
    <x v="356"/>
    <x v="3"/>
    <x v="2"/>
    <x v="6"/>
    <x v="703"/>
    <n v="123.55"/>
    <n v="3"/>
    <x v="820"/>
  </r>
  <r>
    <d v="2014-07-26T00:00:00"/>
    <x v="0"/>
    <x v="6"/>
    <x v="6"/>
    <x v="14"/>
    <x v="0"/>
    <x v="2"/>
    <x v="704"/>
    <n v="911.98"/>
    <n v="2"/>
    <x v="821"/>
  </r>
  <r>
    <d v="2014-07-26T00:00:00"/>
    <x v="0"/>
    <x v="6"/>
    <x v="6"/>
    <x v="14"/>
    <x v="1"/>
    <x v="1"/>
    <x v="705"/>
    <n v="674.35"/>
    <n v="3"/>
    <x v="822"/>
  </r>
  <r>
    <d v="2014-07-26T00:00:00"/>
    <x v="0"/>
    <x v="6"/>
    <x v="6"/>
    <x v="14"/>
    <x v="1"/>
    <x v="5"/>
    <x v="160"/>
    <n v="134.01"/>
    <n v="9"/>
    <x v="823"/>
  </r>
  <r>
    <d v="2014-07-26T00:00:00"/>
    <x v="0"/>
    <x v="6"/>
    <x v="6"/>
    <x v="14"/>
    <x v="0"/>
    <x v="0"/>
    <x v="706"/>
    <n v="170.97"/>
    <n v="3"/>
    <x v="824"/>
  </r>
  <r>
    <d v="2014-07-26T00:00:00"/>
    <x v="0"/>
    <x v="6"/>
    <x v="25"/>
    <x v="27"/>
    <x v="0"/>
    <x v="0"/>
    <x v="707"/>
    <n v="111.93"/>
    <n v="7"/>
    <x v="825"/>
  </r>
  <r>
    <d v="2014-07-26T00:00:00"/>
    <x v="0"/>
    <x v="6"/>
    <x v="357"/>
    <x v="21"/>
    <x v="1"/>
    <x v="1"/>
    <x v="708"/>
    <n v="67.88"/>
    <n v="2"/>
    <x v="826"/>
  </r>
  <r>
    <d v="2014-07-26T00:00:00"/>
    <x v="0"/>
    <x v="6"/>
    <x v="357"/>
    <x v="21"/>
    <x v="2"/>
    <x v="8"/>
    <x v="709"/>
    <n v="162.88999999999999"/>
    <n v="13"/>
    <x v="827"/>
  </r>
  <r>
    <d v="2014-07-26T00:00:00"/>
    <x v="0"/>
    <x v="6"/>
    <x v="357"/>
    <x v="21"/>
    <x v="1"/>
    <x v="5"/>
    <x v="710"/>
    <n v="25.71"/>
    <n v="3"/>
    <x v="828"/>
  </r>
  <r>
    <d v="2014-07-26T00:00:00"/>
    <x v="0"/>
    <x v="6"/>
    <x v="291"/>
    <x v="4"/>
    <x v="2"/>
    <x v="9"/>
    <x v="577"/>
    <n v="2177.58"/>
    <n v="8"/>
    <x v="829"/>
  </r>
  <r>
    <d v="2014-07-26T00:00:00"/>
    <x v="0"/>
    <x v="6"/>
    <x v="291"/>
    <x v="4"/>
    <x v="1"/>
    <x v="5"/>
    <x v="711"/>
    <n v="17.5"/>
    <n v="3"/>
    <x v="830"/>
  </r>
  <r>
    <d v="2014-07-26T00:00:00"/>
    <x v="0"/>
    <x v="6"/>
    <x v="291"/>
    <x v="4"/>
    <x v="2"/>
    <x v="9"/>
    <x v="712"/>
    <n v="16.78"/>
    <n v="4"/>
    <x v="831"/>
  </r>
  <r>
    <d v="2014-07-26T00:00:00"/>
    <x v="0"/>
    <x v="6"/>
    <x v="291"/>
    <x v="4"/>
    <x v="0"/>
    <x v="0"/>
    <x v="697"/>
    <n v="431.14"/>
    <n v="9"/>
    <x v="832"/>
  </r>
  <r>
    <d v="2014-07-26T00:00:00"/>
    <x v="0"/>
    <x v="6"/>
    <x v="291"/>
    <x v="4"/>
    <x v="2"/>
    <x v="9"/>
    <x v="713"/>
    <n v="8.8800000000000008"/>
    <n v="5"/>
    <x v="833"/>
  </r>
  <r>
    <d v="2014-07-26T00:00:00"/>
    <x v="0"/>
    <x v="6"/>
    <x v="291"/>
    <x v="4"/>
    <x v="2"/>
    <x v="10"/>
    <x v="714"/>
    <n v="4.84"/>
    <n v="2"/>
    <x v="834"/>
  </r>
  <r>
    <d v="2014-07-27T00:00:00"/>
    <x v="0"/>
    <x v="6"/>
    <x v="5"/>
    <x v="5"/>
    <x v="0"/>
    <x v="0"/>
    <x v="38"/>
    <n v="238"/>
    <n v="2"/>
    <x v="835"/>
  </r>
  <r>
    <d v="2014-07-27T00:00:00"/>
    <x v="0"/>
    <x v="6"/>
    <x v="358"/>
    <x v="2"/>
    <x v="2"/>
    <x v="3"/>
    <x v="715"/>
    <n v="65.78"/>
    <n v="11"/>
    <x v="836"/>
  </r>
  <r>
    <d v="2014-07-27T00:00:00"/>
    <x v="0"/>
    <x v="6"/>
    <x v="359"/>
    <x v="5"/>
    <x v="2"/>
    <x v="6"/>
    <x v="405"/>
    <n v="276.27999999999997"/>
    <n v="2"/>
    <x v="6"/>
  </r>
  <r>
    <d v="2014-07-28T00:00:00"/>
    <x v="0"/>
    <x v="6"/>
    <x v="299"/>
    <x v="11"/>
    <x v="2"/>
    <x v="4"/>
    <x v="716"/>
    <n v="14.32"/>
    <n v="5"/>
    <x v="465"/>
  </r>
  <r>
    <d v="2014-07-28T00:00:00"/>
    <x v="0"/>
    <x v="6"/>
    <x v="299"/>
    <x v="11"/>
    <x v="1"/>
    <x v="5"/>
    <x v="717"/>
    <n v="129.88999999999999"/>
    <n v="6"/>
    <x v="461"/>
  </r>
  <r>
    <d v="2014-07-28T00:00:00"/>
    <x v="0"/>
    <x v="6"/>
    <x v="299"/>
    <x v="11"/>
    <x v="2"/>
    <x v="13"/>
    <x v="553"/>
    <n v="48.94"/>
    <n v="7"/>
    <x v="837"/>
  </r>
  <r>
    <d v="2014-07-30T00:00:00"/>
    <x v="0"/>
    <x v="6"/>
    <x v="360"/>
    <x v="1"/>
    <x v="1"/>
    <x v="14"/>
    <x v="718"/>
    <n v="1367.84"/>
    <n v="8"/>
    <x v="838"/>
  </r>
  <r>
    <d v="2014-08-02T00:00:00"/>
    <x v="0"/>
    <x v="7"/>
    <x v="181"/>
    <x v="14"/>
    <x v="1"/>
    <x v="5"/>
    <x v="719"/>
    <n v="14.56"/>
    <n v="2"/>
    <x v="839"/>
  </r>
  <r>
    <d v="2014-08-04T00:00:00"/>
    <x v="0"/>
    <x v="7"/>
    <x v="361"/>
    <x v="22"/>
    <x v="2"/>
    <x v="4"/>
    <x v="656"/>
    <n v="2.37"/>
    <n v="2"/>
    <x v="190"/>
  </r>
  <r>
    <d v="2014-08-04T00:00:00"/>
    <x v="0"/>
    <x v="7"/>
    <x v="361"/>
    <x v="22"/>
    <x v="2"/>
    <x v="3"/>
    <x v="720"/>
    <n v="19.010000000000002"/>
    <n v="3"/>
    <x v="840"/>
  </r>
  <r>
    <d v="2014-08-04T00:00:00"/>
    <x v="0"/>
    <x v="7"/>
    <x v="362"/>
    <x v="39"/>
    <x v="1"/>
    <x v="7"/>
    <x v="721"/>
    <n v="1215.92"/>
    <n v="8"/>
    <x v="841"/>
  </r>
  <r>
    <d v="2014-08-04T00:00:00"/>
    <x v="0"/>
    <x v="7"/>
    <x v="363"/>
    <x v="22"/>
    <x v="2"/>
    <x v="4"/>
    <x v="538"/>
    <n v="49.79"/>
    <n v="8"/>
    <x v="842"/>
  </r>
  <r>
    <d v="2014-08-04T00:00:00"/>
    <x v="0"/>
    <x v="7"/>
    <x v="181"/>
    <x v="5"/>
    <x v="1"/>
    <x v="7"/>
    <x v="722"/>
    <n v="99.59"/>
    <n v="1"/>
    <x v="843"/>
  </r>
  <r>
    <d v="2014-08-04T00:00:00"/>
    <x v="0"/>
    <x v="7"/>
    <x v="181"/>
    <x v="5"/>
    <x v="0"/>
    <x v="0"/>
    <x v="723"/>
    <n v="399.96"/>
    <n v="4"/>
    <x v="411"/>
  </r>
  <r>
    <d v="2014-08-04T00:00:00"/>
    <x v="0"/>
    <x v="7"/>
    <x v="364"/>
    <x v="18"/>
    <x v="1"/>
    <x v="7"/>
    <x v="402"/>
    <n v="172.11"/>
    <n v="1"/>
    <x v="844"/>
  </r>
  <r>
    <d v="2014-08-05T00:00:00"/>
    <x v="0"/>
    <x v="7"/>
    <x v="365"/>
    <x v="13"/>
    <x v="0"/>
    <x v="12"/>
    <x v="724"/>
    <n v="1799.97"/>
    <n v="5"/>
    <x v="845"/>
  </r>
  <r>
    <d v="2014-08-06T00:00:00"/>
    <x v="0"/>
    <x v="7"/>
    <x v="366"/>
    <x v="1"/>
    <x v="1"/>
    <x v="1"/>
    <x v="652"/>
    <n v="585.54999999999995"/>
    <n v="3"/>
    <x v="846"/>
  </r>
  <r>
    <d v="2014-08-06T00:00:00"/>
    <x v="0"/>
    <x v="7"/>
    <x v="107"/>
    <x v="23"/>
    <x v="1"/>
    <x v="1"/>
    <x v="725"/>
    <n v="170.35"/>
    <n v="3"/>
    <x v="847"/>
  </r>
  <r>
    <d v="2014-08-06T00:00:00"/>
    <x v="0"/>
    <x v="7"/>
    <x v="367"/>
    <x v="2"/>
    <x v="2"/>
    <x v="9"/>
    <x v="524"/>
    <n v="68.48"/>
    <n v="2"/>
    <x v="848"/>
  </r>
  <r>
    <d v="2014-08-06T00:00:00"/>
    <x v="0"/>
    <x v="7"/>
    <x v="367"/>
    <x v="2"/>
    <x v="2"/>
    <x v="6"/>
    <x v="726"/>
    <n v="1676.88"/>
    <n v="6"/>
    <x v="849"/>
  </r>
  <r>
    <d v="2014-08-07T00:00:00"/>
    <x v="0"/>
    <x v="7"/>
    <x v="368"/>
    <x v="2"/>
    <x v="1"/>
    <x v="1"/>
    <x v="725"/>
    <n v="63.88"/>
    <n v="1"/>
    <x v="847"/>
  </r>
  <r>
    <d v="2014-08-07T00:00:00"/>
    <x v="0"/>
    <x v="7"/>
    <x v="369"/>
    <x v="5"/>
    <x v="1"/>
    <x v="7"/>
    <x v="727"/>
    <n v="502.49"/>
    <n v="3"/>
    <x v="850"/>
  </r>
  <r>
    <d v="2014-08-07T00:00:00"/>
    <x v="0"/>
    <x v="7"/>
    <x v="369"/>
    <x v="5"/>
    <x v="2"/>
    <x v="9"/>
    <x v="295"/>
    <n v="196.7"/>
    <n v="6"/>
    <x v="557"/>
  </r>
  <r>
    <d v="2014-08-08T00:00:00"/>
    <x v="0"/>
    <x v="7"/>
    <x v="370"/>
    <x v="5"/>
    <x v="2"/>
    <x v="10"/>
    <x v="56"/>
    <n v="76.12"/>
    <n v="2"/>
    <x v="56"/>
  </r>
  <r>
    <d v="2014-08-08T00:00:00"/>
    <x v="0"/>
    <x v="7"/>
    <x v="370"/>
    <x v="5"/>
    <x v="0"/>
    <x v="12"/>
    <x v="728"/>
    <n v="1199.98"/>
    <n v="3"/>
    <x v="851"/>
  </r>
  <r>
    <d v="2014-08-08T00:00:00"/>
    <x v="0"/>
    <x v="7"/>
    <x v="370"/>
    <x v="5"/>
    <x v="0"/>
    <x v="2"/>
    <x v="729"/>
    <n v="445.96"/>
    <n v="5"/>
    <x v="852"/>
  </r>
  <r>
    <d v="2014-08-08T00:00:00"/>
    <x v="0"/>
    <x v="7"/>
    <x v="370"/>
    <x v="5"/>
    <x v="1"/>
    <x v="5"/>
    <x v="730"/>
    <n v="327.76"/>
    <n v="8"/>
    <x v="853"/>
  </r>
  <r>
    <d v="2014-08-08T00:00:00"/>
    <x v="0"/>
    <x v="7"/>
    <x v="371"/>
    <x v="22"/>
    <x v="1"/>
    <x v="5"/>
    <x v="731"/>
    <n v="121.38"/>
    <n v="4"/>
    <x v="854"/>
  </r>
  <r>
    <d v="2014-08-08T00:00:00"/>
    <x v="0"/>
    <x v="7"/>
    <x v="371"/>
    <x v="22"/>
    <x v="0"/>
    <x v="0"/>
    <x v="732"/>
    <n v="95.98"/>
    <n v="3"/>
    <x v="855"/>
  </r>
  <r>
    <d v="2014-08-08T00:00:00"/>
    <x v="0"/>
    <x v="7"/>
    <x v="97"/>
    <x v="5"/>
    <x v="2"/>
    <x v="6"/>
    <x v="225"/>
    <n v="423.28"/>
    <n v="11"/>
    <x v="856"/>
  </r>
  <r>
    <d v="2014-08-08T00:00:00"/>
    <x v="0"/>
    <x v="7"/>
    <x v="372"/>
    <x v="10"/>
    <x v="0"/>
    <x v="12"/>
    <x v="64"/>
    <n v="549.99"/>
    <n v="1"/>
    <x v="857"/>
  </r>
  <r>
    <d v="2014-08-08T00:00:00"/>
    <x v="0"/>
    <x v="7"/>
    <x v="372"/>
    <x v="10"/>
    <x v="2"/>
    <x v="10"/>
    <x v="733"/>
    <n v="167.54"/>
    <n v="3"/>
    <x v="858"/>
  </r>
  <r>
    <d v="2014-08-08T00:00:00"/>
    <x v="0"/>
    <x v="7"/>
    <x v="372"/>
    <x v="10"/>
    <x v="2"/>
    <x v="13"/>
    <x v="734"/>
    <n v="38.340000000000003"/>
    <n v="3"/>
    <x v="859"/>
  </r>
  <r>
    <d v="2014-08-08T00:00:00"/>
    <x v="0"/>
    <x v="7"/>
    <x v="372"/>
    <x v="10"/>
    <x v="1"/>
    <x v="5"/>
    <x v="565"/>
    <n v="53.88"/>
    <n v="6"/>
    <x v="860"/>
  </r>
  <r>
    <d v="2014-08-08T00:00:00"/>
    <x v="0"/>
    <x v="7"/>
    <x v="372"/>
    <x v="10"/>
    <x v="0"/>
    <x v="2"/>
    <x v="130"/>
    <n v="299.98"/>
    <n v="2"/>
    <x v="630"/>
  </r>
  <r>
    <d v="2014-08-08T00:00:00"/>
    <x v="0"/>
    <x v="7"/>
    <x v="373"/>
    <x v="11"/>
    <x v="1"/>
    <x v="14"/>
    <x v="735"/>
    <n v="155.46"/>
    <n v="4"/>
    <x v="861"/>
  </r>
  <r>
    <d v="2014-08-09T00:00:00"/>
    <x v="0"/>
    <x v="7"/>
    <x v="374"/>
    <x v="4"/>
    <x v="2"/>
    <x v="11"/>
    <x v="736"/>
    <n v="9.94"/>
    <n v="3"/>
    <x v="862"/>
  </r>
  <r>
    <d v="2014-08-09T00:00:00"/>
    <x v="0"/>
    <x v="7"/>
    <x v="374"/>
    <x v="4"/>
    <x v="0"/>
    <x v="15"/>
    <x v="737"/>
    <n v="8159.95"/>
    <n v="8"/>
    <x v="863"/>
  </r>
  <r>
    <d v="2014-08-09T00:00:00"/>
    <x v="0"/>
    <x v="7"/>
    <x v="374"/>
    <x v="4"/>
    <x v="2"/>
    <x v="6"/>
    <x v="122"/>
    <n v="275.93"/>
    <n v="3"/>
    <x v="864"/>
  </r>
  <r>
    <d v="2014-08-09T00:00:00"/>
    <x v="0"/>
    <x v="7"/>
    <x v="374"/>
    <x v="4"/>
    <x v="1"/>
    <x v="1"/>
    <x v="738"/>
    <n v="1740.06"/>
    <n v="9"/>
    <x v="865"/>
  </r>
  <r>
    <d v="2014-08-09T00:00:00"/>
    <x v="0"/>
    <x v="7"/>
    <x v="374"/>
    <x v="4"/>
    <x v="2"/>
    <x v="11"/>
    <x v="549"/>
    <n v="32.06"/>
    <n v="6"/>
    <x v="866"/>
  </r>
  <r>
    <d v="2014-08-09T00:00:00"/>
    <x v="0"/>
    <x v="7"/>
    <x v="374"/>
    <x v="4"/>
    <x v="2"/>
    <x v="10"/>
    <x v="53"/>
    <n v="177.98"/>
    <n v="5"/>
    <x v="867"/>
  </r>
  <r>
    <d v="2014-08-09T00:00:00"/>
    <x v="0"/>
    <x v="7"/>
    <x v="374"/>
    <x v="4"/>
    <x v="0"/>
    <x v="2"/>
    <x v="739"/>
    <n v="143.97999999999999"/>
    <n v="3"/>
    <x v="340"/>
  </r>
  <r>
    <d v="2014-08-09T00:00:00"/>
    <x v="0"/>
    <x v="7"/>
    <x v="228"/>
    <x v="5"/>
    <x v="0"/>
    <x v="0"/>
    <x v="740"/>
    <n v="49.98"/>
    <n v="2"/>
    <x v="868"/>
  </r>
  <r>
    <d v="2014-08-09T00:00:00"/>
    <x v="0"/>
    <x v="7"/>
    <x v="375"/>
    <x v="4"/>
    <x v="2"/>
    <x v="9"/>
    <x v="498"/>
    <n v="51.18"/>
    <n v="4"/>
    <x v="869"/>
  </r>
  <r>
    <d v="2014-08-09T00:00:00"/>
    <x v="0"/>
    <x v="7"/>
    <x v="376"/>
    <x v="21"/>
    <x v="0"/>
    <x v="0"/>
    <x v="741"/>
    <n v="32.97"/>
    <n v="3"/>
    <x v="870"/>
  </r>
  <r>
    <d v="2014-08-09T00:00:00"/>
    <x v="0"/>
    <x v="7"/>
    <x v="376"/>
    <x v="21"/>
    <x v="0"/>
    <x v="0"/>
    <x v="167"/>
    <n v="83.88"/>
    <n v="4"/>
    <x v="871"/>
  </r>
  <r>
    <d v="2014-08-09T00:00:00"/>
    <x v="0"/>
    <x v="7"/>
    <x v="223"/>
    <x v="5"/>
    <x v="2"/>
    <x v="10"/>
    <x v="742"/>
    <n v="56.65"/>
    <n v="5"/>
    <x v="872"/>
  </r>
  <r>
    <d v="2014-08-09T00:00:00"/>
    <x v="0"/>
    <x v="7"/>
    <x v="223"/>
    <x v="5"/>
    <x v="2"/>
    <x v="6"/>
    <x v="743"/>
    <n v="14.97"/>
    <n v="1"/>
    <x v="873"/>
  </r>
  <r>
    <d v="2014-08-09T00:00:00"/>
    <x v="0"/>
    <x v="7"/>
    <x v="223"/>
    <x v="5"/>
    <x v="2"/>
    <x v="4"/>
    <x v="744"/>
    <n v="4.0199999999999996"/>
    <n v="2"/>
    <x v="874"/>
  </r>
  <r>
    <d v="2014-08-09T00:00:00"/>
    <x v="0"/>
    <x v="7"/>
    <x v="248"/>
    <x v="25"/>
    <x v="2"/>
    <x v="4"/>
    <x v="480"/>
    <n v="45"/>
    <n v="9"/>
    <x v="875"/>
  </r>
  <r>
    <d v="2014-08-09T00:00:00"/>
    <x v="0"/>
    <x v="7"/>
    <x v="248"/>
    <x v="25"/>
    <x v="0"/>
    <x v="15"/>
    <x v="745"/>
    <n v="209.97"/>
    <n v="3"/>
    <x v="876"/>
  </r>
  <r>
    <d v="2014-08-09T00:00:00"/>
    <x v="0"/>
    <x v="7"/>
    <x v="377"/>
    <x v="2"/>
    <x v="2"/>
    <x v="10"/>
    <x v="746"/>
    <n v="16.78"/>
    <n v="2"/>
    <x v="240"/>
  </r>
  <r>
    <d v="2014-08-09T00:00:00"/>
    <x v="0"/>
    <x v="7"/>
    <x v="378"/>
    <x v="1"/>
    <x v="2"/>
    <x v="11"/>
    <x v="479"/>
    <n v="5.88"/>
    <n v="2"/>
    <x v="143"/>
  </r>
  <r>
    <d v="2014-08-09T00:00:00"/>
    <x v="0"/>
    <x v="7"/>
    <x v="378"/>
    <x v="1"/>
    <x v="1"/>
    <x v="1"/>
    <x v="602"/>
    <n v="975.92"/>
    <n v="5"/>
    <x v="877"/>
  </r>
  <r>
    <d v="2014-08-09T00:00:00"/>
    <x v="0"/>
    <x v="7"/>
    <x v="378"/>
    <x v="1"/>
    <x v="2"/>
    <x v="11"/>
    <x v="747"/>
    <n v="303.83999999999997"/>
    <n v="8"/>
    <x v="878"/>
  </r>
  <r>
    <d v="2014-08-09T00:00:00"/>
    <x v="0"/>
    <x v="7"/>
    <x v="378"/>
    <x v="1"/>
    <x v="2"/>
    <x v="6"/>
    <x v="248"/>
    <n v="485.88"/>
    <n v="6"/>
    <x v="141"/>
  </r>
  <r>
    <d v="2014-08-09T00:00:00"/>
    <x v="0"/>
    <x v="7"/>
    <x v="379"/>
    <x v="4"/>
    <x v="2"/>
    <x v="3"/>
    <x v="748"/>
    <n v="17.899999999999999"/>
    <n v="2"/>
    <x v="879"/>
  </r>
  <r>
    <d v="2014-08-09T00:00:00"/>
    <x v="0"/>
    <x v="7"/>
    <x v="379"/>
    <x v="4"/>
    <x v="1"/>
    <x v="1"/>
    <x v="738"/>
    <n v="966.7"/>
    <n v="5"/>
    <x v="880"/>
  </r>
  <r>
    <d v="2014-08-09T00:00:00"/>
    <x v="0"/>
    <x v="7"/>
    <x v="379"/>
    <x v="4"/>
    <x v="2"/>
    <x v="3"/>
    <x v="749"/>
    <n v="182.11"/>
    <n v="6"/>
    <x v="881"/>
  </r>
  <r>
    <d v="2014-08-09T00:00:00"/>
    <x v="0"/>
    <x v="7"/>
    <x v="380"/>
    <x v="2"/>
    <x v="1"/>
    <x v="1"/>
    <x v="750"/>
    <n v="172.76"/>
    <n v="2"/>
    <x v="882"/>
  </r>
  <r>
    <d v="2014-08-09T00:00:00"/>
    <x v="0"/>
    <x v="7"/>
    <x v="380"/>
    <x v="2"/>
    <x v="2"/>
    <x v="11"/>
    <x v="586"/>
    <n v="3.52"/>
    <n v="2"/>
    <x v="668"/>
  </r>
  <r>
    <d v="2014-08-09T00:00:00"/>
    <x v="0"/>
    <x v="7"/>
    <x v="43"/>
    <x v="5"/>
    <x v="2"/>
    <x v="9"/>
    <x v="751"/>
    <n v="8.61"/>
    <n v="2"/>
    <x v="603"/>
  </r>
  <r>
    <d v="2014-08-10T00:00:00"/>
    <x v="0"/>
    <x v="7"/>
    <x v="381"/>
    <x v="12"/>
    <x v="0"/>
    <x v="0"/>
    <x v="752"/>
    <n v="23.47"/>
    <n v="3"/>
    <x v="883"/>
  </r>
  <r>
    <d v="2014-08-10T00:00:00"/>
    <x v="0"/>
    <x v="7"/>
    <x v="382"/>
    <x v="2"/>
    <x v="2"/>
    <x v="3"/>
    <x v="753"/>
    <n v="123.92"/>
    <n v="4"/>
    <x v="884"/>
  </r>
  <r>
    <d v="2014-08-11T00:00:00"/>
    <x v="0"/>
    <x v="7"/>
    <x v="219"/>
    <x v="5"/>
    <x v="0"/>
    <x v="2"/>
    <x v="754"/>
    <n v="333.58"/>
    <n v="3"/>
    <x v="885"/>
  </r>
  <r>
    <d v="2014-08-12T00:00:00"/>
    <x v="0"/>
    <x v="7"/>
    <x v="383"/>
    <x v="4"/>
    <x v="2"/>
    <x v="6"/>
    <x v="755"/>
    <n v="60.42"/>
    <n v="2"/>
    <x v="366"/>
  </r>
  <r>
    <d v="2014-08-12T00:00:00"/>
    <x v="0"/>
    <x v="7"/>
    <x v="384"/>
    <x v="16"/>
    <x v="2"/>
    <x v="8"/>
    <x v="159"/>
    <n v="27.89"/>
    <n v="7"/>
    <x v="764"/>
  </r>
  <r>
    <d v="2014-08-12T00:00:00"/>
    <x v="0"/>
    <x v="7"/>
    <x v="384"/>
    <x v="16"/>
    <x v="2"/>
    <x v="9"/>
    <x v="756"/>
    <n v="6.46"/>
    <n v="4"/>
    <x v="886"/>
  </r>
  <r>
    <d v="2014-08-12T00:00:00"/>
    <x v="0"/>
    <x v="7"/>
    <x v="384"/>
    <x v="16"/>
    <x v="0"/>
    <x v="2"/>
    <x v="757"/>
    <n v="52.68"/>
    <n v="3"/>
    <x v="887"/>
  </r>
  <r>
    <d v="2014-08-12T00:00:00"/>
    <x v="0"/>
    <x v="7"/>
    <x v="384"/>
    <x v="16"/>
    <x v="2"/>
    <x v="16"/>
    <x v="758"/>
    <n v="13.88"/>
    <n v="5"/>
    <x v="888"/>
  </r>
  <r>
    <d v="2014-08-12T00:00:00"/>
    <x v="0"/>
    <x v="7"/>
    <x v="384"/>
    <x v="16"/>
    <x v="0"/>
    <x v="0"/>
    <x v="495"/>
    <n v="103.92"/>
    <n v="10"/>
    <x v="889"/>
  </r>
  <r>
    <d v="2014-08-12T00:00:00"/>
    <x v="0"/>
    <x v="7"/>
    <x v="384"/>
    <x v="16"/>
    <x v="2"/>
    <x v="8"/>
    <x v="292"/>
    <n v="11.52"/>
    <n v="5"/>
    <x v="890"/>
  </r>
  <r>
    <d v="2014-08-12T00:00:00"/>
    <x v="0"/>
    <x v="7"/>
    <x v="384"/>
    <x v="16"/>
    <x v="2"/>
    <x v="3"/>
    <x v="399"/>
    <n v="10.37"/>
    <n v="2"/>
    <x v="444"/>
  </r>
  <r>
    <d v="2014-08-12T00:00:00"/>
    <x v="0"/>
    <x v="7"/>
    <x v="384"/>
    <x v="16"/>
    <x v="2"/>
    <x v="6"/>
    <x v="437"/>
    <n v="39.07"/>
    <n v="3"/>
    <x v="891"/>
  </r>
  <r>
    <d v="2014-08-12T00:00:00"/>
    <x v="0"/>
    <x v="7"/>
    <x v="272"/>
    <x v="1"/>
    <x v="2"/>
    <x v="3"/>
    <x v="759"/>
    <n v="45.68"/>
    <n v="2"/>
    <x v="892"/>
  </r>
  <r>
    <d v="2014-08-12T00:00:00"/>
    <x v="0"/>
    <x v="7"/>
    <x v="272"/>
    <x v="1"/>
    <x v="1"/>
    <x v="1"/>
    <x v="373"/>
    <n v="603.91999999999996"/>
    <n v="5"/>
    <x v="893"/>
  </r>
  <r>
    <d v="2014-08-12T00:00:00"/>
    <x v="0"/>
    <x v="7"/>
    <x v="385"/>
    <x v="5"/>
    <x v="1"/>
    <x v="5"/>
    <x v="760"/>
    <n v="39.880000000000003"/>
    <n v="2"/>
    <x v="265"/>
  </r>
  <r>
    <d v="2014-08-12T00:00:00"/>
    <x v="0"/>
    <x v="7"/>
    <x v="385"/>
    <x v="5"/>
    <x v="1"/>
    <x v="5"/>
    <x v="231"/>
    <n v="79.44"/>
    <n v="3"/>
    <x v="85"/>
  </r>
  <r>
    <d v="2014-08-15T00:00:00"/>
    <x v="0"/>
    <x v="7"/>
    <x v="232"/>
    <x v="4"/>
    <x v="2"/>
    <x v="9"/>
    <x v="398"/>
    <n v="30.96"/>
    <n v="8"/>
    <x v="894"/>
  </r>
  <r>
    <d v="2014-08-15T00:00:00"/>
    <x v="0"/>
    <x v="7"/>
    <x v="386"/>
    <x v="30"/>
    <x v="2"/>
    <x v="9"/>
    <x v="761"/>
    <n v="62.94"/>
    <n v="3"/>
    <x v="895"/>
  </r>
  <r>
    <d v="2014-08-15T00:00:00"/>
    <x v="0"/>
    <x v="7"/>
    <x v="386"/>
    <x v="11"/>
    <x v="2"/>
    <x v="3"/>
    <x v="762"/>
    <n v="91.36"/>
    <n v="5"/>
    <x v="896"/>
  </r>
  <r>
    <d v="2014-08-15T00:00:00"/>
    <x v="0"/>
    <x v="7"/>
    <x v="386"/>
    <x v="11"/>
    <x v="2"/>
    <x v="10"/>
    <x v="56"/>
    <n v="152.24"/>
    <n v="5"/>
    <x v="897"/>
  </r>
  <r>
    <d v="2014-08-15T00:00:00"/>
    <x v="0"/>
    <x v="7"/>
    <x v="37"/>
    <x v="5"/>
    <x v="2"/>
    <x v="10"/>
    <x v="763"/>
    <n v="152.91"/>
    <n v="3"/>
    <x v="898"/>
  </r>
  <r>
    <d v="2014-08-15T00:00:00"/>
    <x v="0"/>
    <x v="7"/>
    <x v="37"/>
    <x v="5"/>
    <x v="2"/>
    <x v="3"/>
    <x v="764"/>
    <n v="92.94"/>
    <n v="3"/>
    <x v="899"/>
  </r>
  <r>
    <d v="2014-08-15T00:00:00"/>
    <x v="0"/>
    <x v="7"/>
    <x v="37"/>
    <x v="5"/>
    <x v="2"/>
    <x v="9"/>
    <x v="765"/>
    <n v="17.86"/>
    <n v="4"/>
    <x v="900"/>
  </r>
  <r>
    <d v="2014-08-15T00:00:00"/>
    <x v="0"/>
    <x v="7"/>
    <x v="37"/>
    <x v="5"/>
    <x v="2"/>
    <x v="9"/>
    <x v="398"/>
    <n v="46.44"/>
    <n v="3"/>
    <x v="901"/>
  </r>
  <r>
    <d v="2014-08-15T00:00:00"/>
    <x v="0"/>
    <x v="7"/>
    <x v="37"/>
    <x v="5"/>
    <x v="1"/>
    <x v="1"/>
    <x v="766"/>
    <n v="195.14"/>
    <n v="4"/>
    <x v="902"/>
  </r>
  <r>
    <d v="2014-08-16T00:00:00"/>
    <x v="0"/>
    <x v="7"/>
    <x v="387"/>
    <x v="13"/>
    <x v="1"/>
    <x v="7"/>
    <x v="526"/>
    <n v="853.09"/>
    <n v="6"/>
    <x v="903"/>
  </r>
  <r>
    <d v="2014-08-17T00:00:00"/>
    <x v="0"/>
    <x v="7"/>
    <x v="172"/>
    <x v="4"/>
    <x v="2"/>
    <x v="3"/>
    <x v="767"/>
    <n v="15.55"/>
    <n v="3"/>
    <x v="289"/>
  </r>
  <r>
    <d v="2014-08-17T00:00:00"/>
    <x v="0"/>
    <x v="7"/>
    <x v="388"/>
    <x v="9"/>
    <x v="2"/>
    <x v="3"/>
    <x v="768"/>
    <n v="114.2"/>
    <n v="5"/>
    <x v="904"/>
  </r>
  <r>
    <d v="2014-08-17T00:00:00"/>
    <x v="0"/>
    <x v="7"/>
    <x v="388"/>
    <x v="9"/>
    <x v="2"/>
    <x v="9"/>
    <x v="347"/>
    <n v="17.96"/>
    <n v="4"/>
    <x v="905"/>
  </r>
  <r>
    <d v="2014-08-17T00:00:00"/>
    <x v="0"/>
    <x v="7"/>
    <x v="388"/>
    <x v="9"/>
    <x v="2"/>
    <x v="4"/>
    <x v="230"/>
    <n v="12.67"/>
    <n v="7"/>
    <x v="906"/>
  </r>
  <r>
    <d v="2014-08-17T00:00:00"/>
    <x v="0"/>
    <x v="7"/>
    <x v="388"/>
    <x v="9"/>
    <x v="0"/>
    <x v="0"/>
    <x v="152"/>
    <n v="339.96"/>
    <n v="4"/>
    <x v="907"/>
  </r>
  <r>
    <d v="2014-08-19T00:00:00"/>
    <x v="0"/>
    <x v="7"/>
    <x v="272"/>
    <x v="18"/>
    <x v="2"/>
    <x v="11"/>
    <x v="769"/>
    <n v="10.72"/>
    <n v="2"/>
    <x v="908"/>
  </r>
  <r>
    <d v="2014-08-19T00:00:00"/>
    <x v="0"/>
    <x v="7"/>
    <x v="123"/>
    <x v="18"/>
    <x v="2"/>
    <x v="9"/>
    <x v="770"/>
    <n v="76.78"/>
    <n v="4"/>
    <x v="909"/>
  </r>
  <r>
    <d v="2014-08-19T00:00:00"/>
    <x v="0"/>
    <x v="7"/>
    <x v="123"/>
    <x v="18"/>
    <x v="2"/>
    <x v="16"/>
    <x v="771"/>
    <n v="9.18"/>
    <n v="2"/>
    <x v="910"/>
  </r>
  <r>
    <d v="2014-08-19T00:00:00"/>
    <x v="0"/>
    <x v="7"/>
    <x v="19"/>
    <x v="9"/>
    <x v="1"/>
    <x v="14"/>
    <x v="569"/>
    <n v="638.82000000000005"/>
    <n v="9"/>
    <x v="911"/>
  </r>
  <r>
    <d v="2014-08-19T00:00:00"/>
    <x v="0"/>
    <x v="7"/>
    <x v="42"/>
    <x v="5"/>
    <x v="1"/>
    <x v="5"/>
    <x v="772"/>
    <n v="289.24"/>
    <n v="7"/>
    <x v="912"/>
  </r>
  <r>
    <d v="2014-08-19T00:00:00"/>
    <x v="0"/>
    <x v="7"/>
    <x v="42"/>
    <x v="5"/>
    <x v="2"/>
    <x v="9"/>
    <x v="651"/>
    <n v="69.459999999999994"/>
    <n v="2"/>
    <x v="913"/>
  </r>
  <r>
    <d v="2014-08-19T00:00:00"/>
    <x v="0"/>
    <x v="7"/>
    <x v="175"/>
    <x v="21"/>
    <x v="2"/>
    <x v="6"/>
    <x v="122"/>
    <n v="344.91"/>
    <n v="3"/>
    <x v="220"/>
  </r>
  <r>
    <d v="2014-08-20T00:00:00"/>
    <x v="0"/>
    <x v="7"/>
    <x v="389"/>
    <x v="3"/>
    <x v="1"/>
    <x v="1"/>
    <x v="627"/>
    <n v="421.37"/>
    <n v="2"/>
    <x v="36"/>
  </r>
  <r>
    <d v="2014-08-20T00:00:00"/>
    <x v="0"/>
    <x v="7"/>
    <x v="354"/>
    <x v="25"/>
    <x v="1"/>
    <x v="1"/>
    <x v="773"/>
    <n v="500.24"/>
    <n v="13"/>
    <x v="914"/>
  </r>
  <r>
    <d v="2014-08-20T00:00:00"/>
    <x v="0"/>
    <x v="7"/>
    <x v="354"/>
    <x v="25"/>
    <x v="2"/>
    <x v="3"/>
    <x v="657"/>
    <n v="20.12"/>
    <n v="2"/>
    <x v="828"/>
  </r>
  <r>
    <d v="2014-08-20T00:00:00"/>
    <x v="0"/>
    <x v="7"/>
    <x v="354"/>
    <x v="25"/>
    <x v="2"/>
    <x v="9"/>
    <x v="151"/>
    <n v="896.99"/>
    <n v="1"/>
    <x v="915"/>
  </r>
  <r>
    <d v="2014-08-22T00:00:00"/>
    <x v="0"/>
    <x v="7"/>
    <x v="233"/>
    <x v="18"/>
    <x v="2"/>
    <x v="11"/>
    <x v="774"/>
    <n v="3.91"/>
    <n v="1"/>
    <x v="916"/>
  </r>
  <r>
    <d v="2014-08-22T00:00:00"/>
    <x v="0"/>
    <x v="7"/>
    <x v="390"/>
    <x v="11"/>
    <x v="2"/>
    <x v="16"/>
    <x v="775"/>
    <n v="7.63"/>
    <n v="3"/>
    <x v="917"/>
  </r>
  <r>
    <d v="2014-08-22T00:00:00"/>
    <x v="0"/>
    <x v="7"/>
    <x v="302"/>
    <x v="28"/>
    <x v="2"/>
    <x v="3"/>
    <x v="776"/>
    <n v="11.56"/>
    <n v="2"/>
    <x v="918"/>
  </r>
  <r>
    <d v="2014-08-23T00:00:00"/>
    <x v="0"/>
    <x v="7"/>
    <x v="391"/>
    <x v="2"/>
    <x v="2"/>
    <x v="3"/>
    <x v="777"/>
    <n v="25.92"/>
    <n v="4"/>
    <x v="19"/>
  </r>
  <r>
    <d v="2014-08-23T00:00:00"/>
    <x v="0"/>
    <x v="7"/>
    <x v="391"/>
    <x v="2"/>
    <x v="2"/>
    <x v="3"/>
    <x v="778"/>
    <n v="45.92"/>
    <n v="4"/>
    <x v="919"/>
  </r>
  <r>
    <d v="2014-08-23T00:00:00"/>
    <x v="0"/>
    <x v="7"/>
    <x v="392"/>
    <x v="5"/>
    <x v="2"/>
    <x v="9"/>
    <x v="85"/>
    <n v="49.57"/>
    <n v="2"/>
    <x v="920"/>
  </r>
  <r>
    <d v="2014-08-23T00:00:00"/>
    <x v="0"/>
    <x v="7"/>
    <x v="393"/>
    <x v="15"/>
    <x v="2"/>
    <x v="3"/>
    <x v="779"/>
    <n v="15.55"/>
    <n v="3"/>
    <x v="289"/>
  </r>
  <r>
    <d v="2014-08-23T00:00:00"/>
    <x v="0"/>
    <x v="7"/>
    <x v="393"/>
    <x v="15"/>
    <x v="2"/>
    <x v="16"/>
    <x v="780"/>
    <n v="6.8"/>
    <n v="1"/>
    <x v="921"/>
  </r>
  <r>
    <d v="2014-08-23T00:00:00"/>
    <x v="0"/>
    <x v="7"/>
    <x v="393"/>
    <x v="15"/>
    <x v="1"/>
    <x v="5"/>
    <x v="781"/>
    <n v="4.22"/>
    <n v="3"/>
    <x v="922"/>
  </r>
  <r>
    <d v="2014-08-23T00:00:00"/>
    <x v="0"/>
    <x v="7"/>
    <x v="393"/>
    <x v="15"/>
    <x v="0"/>
    <x v="2"/>
    <x v="782"/>
    <n v="143.63999999999999"/>
    <n v="9"/>
    <x v="923"/>
  </r>
  <r>
    <d v="2014-08-23T00:00:00"/>
    <x v="0"/>
    <x v="7"/>
    <x v="393"/>
    <x v="15"/>
    <x v="2"/>
    <x v="3"/>
    <x v="783"/>
    <n v="31.1"/>
    <n v="6"/>
    <x v="37"/>
  </r>
  <r>
    <d v="2014-08-23T00:00:00"/>
    <x v="0"/>
    <x v="7"/>
    <x v="393"/>
    <x v="15"/>
    <x v="2"/>
    <x v="3"/>
    <x v="784"/>
    <n v="223.06"/>
    <n v="9"/>
    <x v="924"/>
  </r>
  <r>
    <d v="2014-08-23T00:00:00"/>
    <x v="0"/>
    <x v="7"/>
    <x v="9"/>
    <x v="10"/>
    <x v="2"/>
    <x v="3"/>
    <x v="785"/>
    <n v="19.440000000000001"/>
    <n v="3"/>
    <x v="925"/>
  </r>
  <r>
    <d v="2014-08-24T00:00:00"/>
    <x v="0"/>
    <x v="7"/>
    <x v="392"/>
    <x v="40"/>
    <x v="2"/>
    <x v="9"/>
    <x v="786"/>
    <n v="8.2899999999999991"/>
    <n v="2"/>
    <x v="926"/>
  </r>
  <r>
    <d v="2014-08-24T00:00:00"/>
    <x v="0"/>
    <x v="7"/>
    <x v="394"/>
    <x v="2"/>
    <x v="1"/>
    <x v="5"/>
    <x v="787"/>
    <n v="13.28"/>
    <n v="2"/>
    <x v="927"/>
  </r>
  <r>
    <d v="2014-08-24T00:00:00"/>
    <x v="0"/>
    <x v="7"/>
    <x v="394"/>
    <x v="2"/>
    <x v="2"/>
    <x v="9"/>
    <x v="590"/>
    <n v="12.67"/>
    <n v="3"/>
    <x v="928"/>
  </r>
  <r>
    <d v="2014-08-24T00:00:00"/>
    <x v="0"/>
    <x v="7"/>
    <x v="395"/>
    <x v="17"/>
    <x v="2"/>
    <x v="16"/>
    <x v="780"/>
    <n v="25.5"/>
    <n v="3"/>
    <x v="929"/>
  </r>
  <r>
    <d v="2014-08-25T00:00:00"/>
    <x v="0"/>
    <x v="7"/>
    <x v="292"/>
    <x v="18"/>
    <x v="2"/>
    <x v="4"/>
    <x v="716"/>
    <n v="40.1"/>
    <n v="14"/>
    <x v="930"/>
  </r>
  <r>
    <d v="2014-08-25T00:00:00"/>
    <x v="0"/>
    <x v="7"/>
    <x v="292"/>
    <x v="18"/>
    <x v="2"/>
    <x v="13"/>
    <x v="788"/>
    <n v="4.72"/>
    <n v="2"/>
    <x v="931"/>
  </r>
  <r>
    <d v="2014-08-25T00:00:00"/>
    <x v="0"/>
    <x v="7"/>
    <x v="292"/>
    <x v="18"/>
    <x v="2"/>
    <x v="3"/>
    <x v="789"/>
    <n v="23.98"/>
    <n v="3"/>
    <x v="224"/>
  </r>
  <r>
    <d v="2014-08-25T00:00:00"/>
    <x v="0"/>
    <x v="7"/>
    <x v="292"/>
    <x v="18"/>
    <x v="2"/>
    <x v="13"/>
    <x v="90"/>
    <n v="130.46"/>
    <n v="6"/>
    <x v="932"/>
  </r>
  <r>
    <d v="2014-08-25T00:00:00"/>
    <x v="0"/>
    <x v="7"/>
    <x v="396"/>
    <x v="5"/>
    <x v="1"/>
    <x v="5"/>
    <x v="790"/>
    <n v="6.28"/>
    <n v="1"/>
    <x v="269"/>
  </r>
  <r>
    <d v="2014-08-25T00:00:00"/>
    <x v="0"/>
    <x v="7"/>
    <x v="396"/>
    <x v="5"/>
    <x v="0"/>
    <x v="0"/>
    <x v="791"/>
    <n v="95.1"/>
    <n v="5"/>
    <x v="933"/>
  </r>
  <r>
    <d v="2014-08-25T00:00:00"/>
    <x v="0"/>
    <x v="7"/>
    <x v="396"/>
    <x v="5"/>
    <x v="2"/>
    <x v="3"/>
    <x v="792"/>
    <n v="25.92"/>
    <n v="4"/>
    <x v="19"/>
  </r>
  <r>
    <d v="2014-08-25T00:00:00"/>
    <x v="0"/>
    <x v="7"/>
    <x v="396"/>
    <x v="5"/>
    <x v="2"/>
    <x v="6"/>
    <x v="655"/>
    <n v="48.84"/>
    <n v="4"/>
    <x v="934"/>
  </r>
  <r>
    <d v="2014-08-25T00:00:00"/>
    <x v="0"/>
    <x v="7"/>
    <x v="397"/>
    <x v="1"/>
    <x v="0"/>
    <x v="2"/>
    <x v="672"/>
    <n v="1007.94"/>
    <n v="7"/>
    <x v="935"/>
  </r>
  <r>
    <d v="2014-08-25T00:00:00"/>
    <x v="0"/>
    <x v="7"/>
    <x v="398"/>
    <x v="4"/>
    <x v="2"/>
    <x v="9"/>
    <x v="793"/>
    <n v="25.68"/>
    <n v="3"/>
    <x v="936"/>
  </r>
  <r>
    <d v="2014-08-25T00:00:00"/>
    <x v="0"/>
    <x v="7"/>
    <x v="398"/>
    <x v="4"/>
    <x v="2"/>
    <x v="9"/>
    <x v="794"/>
    <n v="12.38"/>
    <n v="3"/>
    <x v="937"/>
  </r>
  <r>
    <d v="2014-08-25T00:00:00"/>
    <x v="0"/>
    <x v="7"/>
    <x v="39"/>
    <x v="18"/>
    <x v="2"/>
    <x v="9"/>
    <x v="682"/>
    <n v="6.53"/>
    <n v="4"/>
    <x v="938"/>
  </r>
  <r>
    <d v="2014-08-25T00:00:00"/>
    <x v="0"/>
    <x v="7"/>
    <x v="39"/>
    <x v="18"/>
    <x v="2"/>
    <x v="9"/>
    <x v="795"/>
    <n v="2.86"/>
    <n v="3"/>
    <x v="939"/>
  </r>
  <r>
    <d v="2014-08-25T00:00:00"/>
    <x v="0"/>
    <x v="7"/>
    <x v="39"/>
    <x v="18"/>
    <x v="2"/>
    <x v="9"/>
    <x v="671"/>
    <n v="20.86"/>
    <n v="8"/>
    <x v="940"/>
  </r>
  <r>
    <d v="2014-08-26T00:00:00"/>
    <x v="0"/>
    <x v="7"/>
    <x v="399"/>
    <x v="5"/>
    <x v="0"/>
    <x v="0"/>
    <x v="312"/>
    <n v="176.8"/>
    <n v="8"/>
    <x v="941"/>
  </r>
  <r>
    <d v="2014-08-26T00:00:00"/>
    <x v="0"/>
    <x v="7"/>
    <x v="400"/>
    <x v="37"/>
    <x v="1"/>
    <x v="5"/>
    <x v="606"/>
    <n v="10.68"/>
    <n v="4"/>
    <x v="942"/>
  </r>
  <r>
    <d v="2014-08-26T00:00:00"/>
    <x v="0"/>
    <x v="7"/>
    <x v="400"/>
    <x v="37"/>
    <x v="2"/>
    <x v="3"/>
    <x v="796"/>
    <n v="17.34"/>
    <n v="3"/>
    <x v="868"/>
  </r>
  <r>
    <d v="2014-08-26T00:00:00"/>
    <x v="0"/>
    <x v="7"/>
    <x v="400"/>
    <x v="37"/>
    <x v="2"/>
    <x v="3"/>
    <x v="797"/>
    <n v="3.38"/>
    <n v="1"/>
    <x v="943"/>
  </r>
  <r>
    <d v="2014-08-26T00:00:00"/>
    <x v="0"/>
    <x v="7"/>
    <x v="380"/>
    <x v="37"/>
    <x v="2"/>
    <x v="11"/>
    <x v="798"/>
    <n v="8.64"/>
    <n v="3"/>
    <x v="456"/>
  </r>
  <r>
    <d v="2014-08-26T00:00:00"/>
    <x v="0"/>
    <x v="7"/>
    <x v="380"/>
    <x v="37"/>
    <x v="0"/>
    <x v="0"/>
    <x v="465"/>
    <n v="149.97"/>
    <n v="3"/>
    <x v="536"/>
  </r>
  <r>
    <d v="2014-08-27T00:00:00"/>
    <x v="0"/>
    <x v="7"/>
    <x v="401"/>
    <x v="5"/>
    <x v="2"/>
    <x v="11"/>
    <x v="589"/>
    <n v="8.56"/>
    <n v="2"/>
    <x v="944"/>
  </r>
  <r>
    <d v="2014-08-27T00:00:00"/>
    <x v="0"/>
    <x v="7"/>
    <x v="401"/>
    <x v="5"/>
    <x v="0"/>
    <x v="2"/>
    <x v="799"/>
    <n v="213.48"/>
    <n v="3"/>
    <x v="945"/>
  </r>
  <r>
    <d v="2014-08-27T00:00:00"/>
    <x v="0"/>
    <x v="7"/>
    <x v="401"/>
    <x v="5"/>
    <x v="2"/>
    <x v="9"/>
    <x v="800"/>
    <n v="22.72"/>
    <n v="4"/>
    <x v="946"/>
  </r>
  <r>
    <d v="2014-08-27T00:00:00"/>
    <x v="0"/>
    <x v="7"/>
    <x v="402"/>
    <x v="25"/>
    <x v="0"/>
    <x v="2"/>
    <x v="801"/>
    <n v="579.95000000000005"/>
    <n v="5"/>
    <x v="947"/>
  </r>
  <r>
    <d v="2014-08-27T00:00:00"/>
    <x v="0"/>
    <x v="7"/>
    <x v="402"/>
    <x v="25"/>
    <x v="1"/>
    <x v="5"/>
    <x v="802"/>
    <n v="29.12"/>
    <n v="4"/>
    <x v="948"/>
  </r>
  <r>
    <d v="2014-08-27T00:00:00"/>
    <x v="0"/>
    <x v="7"/>
    <x v="402"/>
    <x v="25"/>
    <x v="1"/>
    <x v="7"/>
    <x v="803"/>
    <n v="1202.94"/>
    <n v="3"/>
    <x v="949"/>
  </r>
  <r>
    <d v="2014-08-27T00:00:00"/>
    <x v="0"/>
    <x v="7"/>
    <x v="38"/>
    <x v="25"/>
    <x v="2"/>
    <x v="3"/>
    <x v="132"/>
    <n v="13.36"/>
    <n v="2"/>
    <x v="950"/>
  </r>
  <r>
    <d v="2014-08-29T00:00:00"/>
    <x v="0"/>
    <x v="7"/>
    <x v="403"/>
    <x v="5"/>
    <x v="2"/>
    <x v="3"/>
    <x v="804"/>
    <n v="109.92"/>
    <n v="2"/>
    <x v="951"/>
  </r>
  <r>
    <d v="2014-08-29T00:00:00"/>
    <x v="0"/>
    <x v="7"/>
    <x v="403"/>
    <x v="5"/>
    <x v="2"/>
    <x v="3"/>
    <x v="805"/>
    <n v="13.36"/>
    <n v="2"/>
    <x v="950"/>
  </r>
  <r>
    <d v="2014-08-29T00:00:00"/>
    <x v="0"/>
    <x v="7"/>
    <x v="404"/>
    <x v="11"/>
    <x v="2"/>
    <x v="13"/>
    <x v="806"/>
    <n v="29.81"/>
    <n v="2"/>
    <x v="952"/>
  </r>
  <r>
    <d v="2014-08-29T00:00:00"/>
    <x v="0"/>
    <x v="7"/>
    <x v="404"/>
    <x v="11"/>
    <x v="2"/>
    <x v="9"/>
    <x v="330"/>
    <n v="505.18"/>
    <n v="4"/>
    <x v="953"/>
  </r>
  <r>
    <d v="2014-08-29T00:00:00"/>
    <x v="0"/>
    <x v="7"/>
    <x v="404"/>
    <x v="11"/>
    <x v="1"/>
    <x v="7"/>
    <x v="807"/>
    <n v="174.06"/>
    <n v="3"/>
    <x v="954"/>
  </r>
  <r>
    <d v="2014-08-30T00:00:00"/>
    <x v="0"/>
    <x v="7"/>
    <x v="124"/>
    <x v="30"/>
    <x v="2"/>
    <x v="9"/>
    <x v="808"/>
    <n v="25.3"/>
    <n v="5"/>
    <x v="955"/>
  </r>
  <r>
    <d v="2014-08-30T00:00:00"/>
    <x v="0"/>
    <x v="7"/>
    <x v="124"/>
    <x v="30"/>
    <x v="2"/>
    <x v="6"/>
    <x v="449"/>
    <n v="95.94"/>
    <n v="3"/>
    <x v="956"/>
  </r>
  <r>
    <d v="2014-08-31T00:00:00"/>
    <x v="0"/>
    <x v="7"/>
    <x v="405"/>
    <x v="35"/>
    <x v="0"/>
    <x v="0"/>
    <x v="809"/>
    <n v="92.52"/>
    <n v="9"/>
    <x v="957"/>
  </r>
  <r>
    <d v="2014-09-01T00:00:00"/>
    <x v="0"/>
    <x v="8"/>
    <x v="406"/>
    <x v="4"/>
    <x v="2"/>
    <x v="11"/>
    <x v="810"/>
    <n v="9.34"/>
    <n v="2"/>
    <x v="958"/>
  </r>
  <r>
    <d v="2014-09-01T00:00:00"/>
    <x v="0"/>
    <x v="8"/>
    <x v="406"/>
    <x v="4"/>
    <x v="0"/>
    <x v="0"/>
    <x v="811"/>
    <n v="31.2"/>
    <n v="3"/>
    <x v="959"/>
  </r>
  <r>
    <d v="2014-09-05T00:00:00"/>
    <x v="0"/>
    <x v="8"/>
    <x v="349"/>
    <x v="5"/>
    <x v="0"/>
    <x v="0"/>
    <x v="544"/>
    <n v="67.8"/>
    <n v="4"/>
    <x v="960"/>
  </r>
  <r>
    <d v="2014-09-05T00:00:00"/>
    <x v="0"/>
    <x v="8"/>
    <x v="349"/>
    <x v="5"/>
    <x v="0"/>
    <x v="0"/>
    <x v="609"/>
    <n v="167.97"/>
    <n v="3"/>
    <x v="961"/>
  </r>
  <r>
    <d v="2014-09-05T00:00:00"/>
    <x v="0"/>
    <x v="8"/>
    <x v="331"/>
    <x v="17"/>
    <x v="2"/>
    <x v="6"/>
    <x v="482"/>
    <n v="83.25"/>
    <n v="3"/>
    <x v="962"/>
  </r>
  <r>
    <d v="2014-09-05T00:00:00"/>
    <x v="0"/>
    <x v="8"/>
    <x v="331"/>
    <x v="17"/>
    <x v="2"/>
    <x v="8"/>
    <x v="344"/>
    <n v="9.4499999999999993"/>
    <n v="3"/>
    <x v="963"/>
  </r>
  <r>
    <d v="2014-09-05T00:00:00"/>
    <x v="0"/>
    <x v="8"/>
    <x v="331"/>
    <x v="17"/>
    <x v="2"/>
    <x v="8"/>
    <x v="812"/>
    <n v="20.65"/>
    <n v="5"/>
    <x v="718"/>
  </r>
  <r>
    <d v="2014-09-05T00:00:00"/>
    <x v="0"/>
    <x v="8"/>
    <x v="331"/>
    <x v="17"/>
    <x v="2"/>
    <x v="3"/>
    <x v="813"/>
    <n v="45.36"/>
    <n v="7"/>
    <x v="964"/>
  </r>
  <r>
    <d v="2014-09-06T00:00:00"/>
    <x v="0"/>
    <x v="8"/>
    <x v="407"/>
    <x v="5"/>
    <x v="1"/>
    <x v="5"/>
    <x v="558"/>
    <n v="48.86"/>
    <n v="7"/>
    <x v="965"/>
  </r>
  <r>
    <d v="2014-09-06T00:00:00"/>
    <x v="0"/>
    <x v="8"/>
    <x v="407"/>
    <x v="5"/>
    <x v="2"/>
    <x v="11"/>
    <x v="451"/>
    <n v="7.28"/>
    <n v="4"/>
    <x v="874"/>
  </r>
  <r>
    <d v="2014-09-06T00:00:00"/>
    <x v="0"/>
    <x v="8"/>
    <x v="407"/>
    <x v="5"/>
    <x v="0"/>
    <x v="2"/>
    <x v="814"/>
    <n v="907.15"/>
    <n v="6"/>
    <x v="966"/>
  </r>
  <r>
    <d v="2014-09-06T00:00:00"/>
    <x v="0"/>
    <x v="8"/>
    <x v="407"/>
    <x v="5"/>
    <x v="2"/>
    <x v="9"/>
    <x v="815"/>
    <n v="18.5"/>
    <n v="3"/>
    <x v="543"/>
  </r>
  <r>
    <d v="2014-09-06T00:00:00"/>
    <x v="0"/>
    <x v="8"/>
    <x v="407"/>
    <x v="5"/>
    <x v="2"/>
    <x v="10"/>
    <x v="464"/>
    <n v="114.9"/>
    <n v="5"/>
    <x v="967"/>
  </r>
  <r>
    <d v="2014-09-06T00:00:00"/>
    <x v="0"/>
    <x v="8"/>
    <x v="407"/>
    <x v="5"/>
    <x v="1"/>
    <x v="7"/>
    <x v="526"/>
    <n v="1706.18"/>
    <n v="9"/>
    <x v="968"/>
  </r>
  <r>
    <d v="2014-09-06T00:00:00"/>
    <x v="0"/>
    <x v="8"/>
    <x v="407"/>
    <x v="5"/>
    <x v="0"/>
    <x v="2"/>
    <x v="588"/>
    <n v="911.42"/>
    <n v="4"/>
    <x v="969"/>
  </r>
  <r>
    <d v="2014-09-06T00:00:00"/>
    <x v="0"/>
    <x v="8"/>
    <x v="408"/>
    <x v="4"/>
    <x v="0"/>
    <x v="2"/>
    <x v="427"/>
    <n v="7.99"/>
    <n v="1"/>
    <x v="970"/>
  </r>
  <r>
    <d v="2014-09-06T00:00:00"/>
    <x v="0"/>
    <x v="8"/>
    <x v="408"/>
    <x v="4"/>
    <x v="0"/>
    <x v="0"/>
    <x v="816"/>
    <n v="63.98"/>
    <n v="2"/>
    <x v="971"/>
  </r>
  <r>
    <d v="2014-09-06T00:00:00"/>
    <x v="0"/>
    <x v="8"/>
    <x v="408"/>
    <x v="4"/>
    <x v="2"/>
    <x v="11"/>
    <x v="817"/>
    <n v="70.37"/>
    <n v="2"/>
    <x v="972"/>
  </r>
  <r>
    <d v="2014-09-06T00:00:00"/>
    <x v="0"/>
    <x v="8"/>
    <x v="409"/>
    <x v="5"/>
    <x v="2"/>
    <x v="16"/>
    <x v="818"/>
    <n v="7.36"/>
    <n v="2"/>
    <x v="566"/>
  </r>
  <r>
    <d v="2014-09-06T00:00:00"/>
    <x v="0"/>
    <x v="8"/>
    <x v="409"/>
    <x v="5"/>
    <x v="2"/>
    <x v="11"/>
    <x v="819"/>
    <n v="23.1"/>
    <n v="2"/>
    <x v="973"/>
  </r>
  <r>
    <d v="2014-09-06T00:00:00"/>
    <x v="0"/>
    <x v="8"/>
    <x v="410"/>
    <x v="25"/>
    <x v="1"/>
    <x v="7"/>
    <x v="820"/>
    <n v="1441.3"/>
    <n v="7"/>
    <x v="974"/>
  </r>
  <r>
    <d v="2014-09-06T00:00:00"/>
    <x v="0"/>
    <x v="8"/>
    <x v="142"/>
    <x v="14"/>
    <x v="2"/>
    <x v="11"/>
    <x v="226"/>
    <n v="18.059999999999999"/>
    <n v="7"/>
    <x v="975"/>
  </r>
  <r>
    <d v="2014-09-06T00:00:00"/>
    <x v="0"/>
    <x v="8"/>
    <x v="142"/>
    <x v="14"/>
    <x v="2"/>
    <x v="3"/>
    <x v="273"/>
    <n v="79.14"/>
    <n v="3"/>
    <x v="976"/>
  </r>
  <r>
    <d v="2014-09-06T00:00:00"/>
    <x v="0"/>
    <x v="8"/>
    <x v="142"/>
    <x v="14"/>
    <x v="1"/>
    <x v="5"/>
    <x v="821"/>
    <n v="37.4"/>
    <n v="2"/>
    <x v="977"/>
  </r>
  <r>
    <d v="2014-09-07T00:00:00"/>
    <x v="0"/>
    <x v="8"/>
    <x v="411"/>
    <x v="4"/>
    <x v="2"/>
    <x v="3"/>
    <x v="111"/>
    <n v="10.37"/>
    <n v="2"/>
    <x v="444"/>
  </r>
  <r>
    <d v="2014-09-07T00:00:00"/>
    <x v="0"/>
    <x v="8"/>
    <x v="411"/>
    <x v="4"/>
    <x v="2"/>
    <x v="3"/>
    <x v="822"/>
    <n v="14.35"/>
    <n v="3"/>
    <x v="777"/>
  </r>
  <r>
    <d v="2014-09-07T00:00:00"/>
    <x v="0"/>
    <x v="8"/>
    <x v="115"/>
    <x v="5"/>
    <x v="2"/>
    <x v="8"/>
    <x v="823"/>
    <n v="2.88"/>
    <n v="1"/>
    <x v="44"/>
  </r>
  <r>
    <d v="2014-09-07T00:00:00"/>
    <x v="0"/>
    <x v="8"/>
    <x v="115"/>
    <x v="5"/>
    <x v="2"/>
    <x v="9"/>
    <x v="314"/>
    <n v="41.9"/>
    <n v="6"/>
    <x v="978"/>
  </r>
  <r>
    <d v="2014-09-07T00:00:00"/>
    <x v="0"/>
    <x v="8"/>
    <x v="115"/>
    <x v="5"/>
    <x v="2"/>
    <x v="6"/>
    <x v="824"/>
    <n v="23.92"/>
    <n v="4"/>
    <x v="960"/>
  </r>
  <r>
    <d v="2014-09-07T00:00:00"/>
    <x v="0"/>
    <x v="8"/>
    <x v="412"/>
    <x v="5"/>
    <x v="2"/>
    <x v="9"/>
    <x v="233"/>
    <n v="14.3"/>
    <n v="6"/>
    <x v="979"/>
  </r>
  <r>
    <d v="2014-09-07T00:00:00"/>
    <x v="0"/>
    <x v="8"/>
    <x v="412"/>
    <x v="5"/>
    <x v="1"/>
    <x v="14"/>
    <x v="278"/>
    <n v="119.83"/>
    <n v="1"/>
    <x v="980"/>
  </r>
  <r>
    <d v="2014-09-07T00:00:00"/>
    <x v="0"/>
    <x v="8"/>
    <x v="412"/>
    <x v="5"/>
    <x v="2"/>
    <x v="11"/>
    <x v="605"/>
    <n v="5.56"/>
    <n v="2"/>
    <x v="981"/>
  </r>
  <r>
    <d v="2014-09-07T00:00:00"/>
    <x v="0"/>
    <x v="8"/>
    <x v="412"/>
    <x v="5"/>
    <x v="2"/>
    <x v="3"/>
    <x v="269"/>
    <n v="32.4"/>
    <n v="5"/>
    <x v="982"/>
  </r>
  <r>
    <d v="2014-09-08T00:00:00"/>
    <x v="0"/>
    <x v="8"/>
    <x v="74"/>
    <x v="11"/>
    <x v="0"/>
    <x v="2"/>
    <x v="729"/>
    <n v="178.38"/>
    <n v="2"/>
    <x v="983"/>
  </r>
  <r>
    <d v="2014-09-08T00:00:00"/>
    <x v="0"/>
    <x v="8"/>
    <x v="74"/>
    <x v="11"/>
    <x v="2"/>
    <x v="3"/>
    <x v="825"/>
    <n v="15.55"/>
    <n v="3"/>
    <x v="289"/>
  </r>
  <r>
    <d v="2014-09-08T00:00:00"/>
    <x v="0"/>
    <x v="8"/>
    <x v="413"/>
    <x v="5"/>
    <x v="2"/>
    <x v="8"/>
    <x v="826"/>
    <n v="20.88"/>
    <n v="8"/>
    <x v="63"/>
  </r>
  <r>
    <d v="2014-09-08T00:00:00"/>
    <x v="0"/>
    <x v="8"/>
    <x v="414"/>
    <x v="1"/>
    <x v="0"/>
    <x v="2"/>
    <x v="827"/>
    <n v="1091.17"/>
    <n v="4"/>
    <x v="984"/>
  </r>
  <r>
    <d v="2014-09-08T00:00:00"/>
    <x v="0"/>
    <x v="8"/>
    <x v="414"/>
    <x v="1"/>
    <x v="0"/>
    <x v="2"/>
    <x v="828"/>
    <n v="219.17"/>
    <n v="2"/>
    <x v="985"/>
  </r>
  <r>
    <d v="2014-09-08T00:00:00"/>
    <x v="0"/>
    <x v="8"/>
    <x v="415"/>
    <x v="1"/>
    <x v="2"/>
    <x v="9"/>
    <x v="829"/>
    <n v="2060.7399999999998"/>
    <n v="7"/>
    <x v="986"/>
  </r>
  <r>
    <d v="2014-09-08T00:00:00"/>
    <x v="0"/>
    <x v="8"/>
    <x v="416"/>
    <x v="5"/>
    <x v="2"/>
    <x v="3"/>
    <x v="830"/>
    <n v="5.98"/>
    <n v="1"/>
    <x v="926"/>
  </r>
  <r>
    <d v="2014-09-08T00:00:00"/>
    <x v="0"/>
    <x v="8"/>
    <x v="78"/>
    <x v="22"/>
    <x v="2"/>
    <x v="4"/>
    <x v="831"/>
    <n v="4.46"/>
    <n v="3"/>
    <x v="987"/>
  </r>
  <r>
    <d v="2014-09-08T00:00:00"/>
    <x v="0"/>
    <x v="8"/>
    <x v="78"/>
    <x v="22"/>
    <x v="2"/>
    <x v="9"/>
    <x v="335"/>
    <n v="9.35"/>
    <n v="5"/>
    <x v="988"/>
  </r>
  <r>
    <d v="2014-09-09T00:00:00"/>
    <x v="0"/>
    <x v="8"/>
    <x v="335"/>
    <x v="10"/>
    <x v="2"/>
    <x v="8"/>
    <x v="832"/>
    <n v="103.6"/>
    <n v="7"/>
    <x v="989"/>
  </r>
  <r>
    <d v="2014-09-09T00:00:00"/>
    <x v="0"/>
    <x v="8"/>
    <x v="417"/>
    <x v="6"/>
    <x v="2"/>
    <x v="3"/>
    <x v="455"/>
    <n v="166.44"/>
    <n v="3"/>
    <x v="990"/>
  </r>
  <r>
    <d v="2014-09-09T00:00:00"/>
    <x v="0"/>
    <x v="8"/>
    <x v="417"/>
    <x v="6"/>
    <x v="1"/>
    <x v="1"/>
    <x v="833"/>
    <n v="785.88"/>
    <n v="6"/>
    <x v="991"/>
  </r>
  <r>
    <d v="2014-09-09T00:00:00"/>
    <x v="0"/>
    <x v="8"/>
    <x v="417"/>
    <x v="6"/>
    <x v="2"/>
    <x v="3"/>
    <x v="834"/>
    <n v="26.2"/>
    <n v="2"/>
    <x v="992"/>
  </r>
  <r>
    <d v="2014-09-09T00:00:00"/>
    <x v="0"/>
    <x v="8"/>
    <x v="417"/>
    <x v="6"/>
    <x v="2"/>
    <x v="6"/>
    <x v="77"/>
    <n v="1325.85"/>
    <n v="5"/>
    <x v="78"/>
  </r>
  <r>
    <d v="2014-09-09T00:00:00"/>
    <x v="0"/>
    <x v="8"/>
    <x v="418"/>
    <x v="13"/>
    <x v="2"/>
    <x v="3"/>
    <x v="835"/>
    <n v="15.55"/>
    <n v="3"/>
    <x v="289"/>
  </r>
  <r>
    <d v="2014-09-09T00:00:00"/>
    <x v="0"/>
    <x v="8"/>
    <x v="418"/>
    <x v="13"/>
    <x v="0"/>
    <x v="0"/>
    <x v="836"/>
    <n v="64.7"/>
    <n v="6"/>
    <x v="643"/>
  </r>
  <r>
    <d v="2014-09-09T00:00:00"/>
    <x v="0"/>
    <x v="8"/>
    <x v="418"/>
    <x v="13"/>
    <x v="1"/>
    <x v="5"/>
    <x v="802"/>
    <n v="17.47"/>
    <n v="3"/>
    <x v="118"/>
  </r>
  <r>
    <d v="2014-09-09T00:00:00"/>
    <x v="0"/>
    <x v="8"/>
    <x v="418"/>
    <x v="13"/>
    <x v="0"/>
    <x v="2"/>
    <x v="837"/>
    <n v="135.52000000000001"/>
    <n v="1"/>
    <x v="993"/>
  </r>
  <r>
    <d v="2014-09-09T00:00:00"/>
    <x v="0"/>
    <x v="8"/>
    <x v="27"/>
    <x v="12"/>
    <x v="0"/>
    <x v="15"/>
    <x v="838"/>
    <n v="1299.99"/>
    <n v="2"/>
    <x v="994"/>
  </r>
  <r>
    <d v="2014-09-09T00:00:00"/>
    <x v="0"/>
    <x v="8"/>
    <x v="190"/>
    <x v="18"/>
    <x v="1"/>
    <x v="5"/>
    <x v="839"/>
    <n v="60.67"/>
    <n v="6"/>
    <x v="995"/>
  </r>
  <r>
    <d v="2014-09-09T00:00:00"/>
    <x v="0"/>
    <x v="8"/>
    <x v="190"/>
    <x v="18"/>
    <x v="2"/>
    <x v="11"/>
    <x v="45"/>
    <n v="30.82"/>
    <n v="9"/>
    <x v="317"/>
  </r>
  <r>
    <d v="2014-09-09T00:00:00"/>
    <x v="0"/>
    <x v="8"/>
    <x v="180"/>
    <x v="3"/>
    <x v="2"/>
    <x v="3"/>
    <x v="525"/>
    <n v="10.9"/>
    <n v="3"/>
    <x v="160"/>
  </r>
  <r>
    <d v="2014-09-10T00:00:00"/>
    <x v="0"/>
    <x v="8"/>
    <x v="329"/>
    <x v="12"/>
    <x v="2"/>
    <x v="3"/>
    <x v="432"/>
    <n v="88.77"/>
    <n v="2"/>
    <x v="996"/>
  </r>
  <r>
    <d v="2014-09-10T00:00:00"/>
    <x v="0"/>
    <x v="8"/>
    <x v="405"/>
    <x v="5"/>
    <x v="2"/>
    <x v="11"/>
    <x v="20"/>
    <n v="144.6"/>
    <n v="3"/>
    <x v="507"/>
  </r>
  <r>
    <d v="2014-09-10T00:00:00"/>
    <x v="0"/>
    <x v="8"/>
    <x v="405"/>
    <x v="5"/>
    <x v="0"/>
    <x v="2"/>
    <x v="663"/>
    <n v="15.99"/>
    <n v="1"/>
    <x v="997"/>
  </r>
  <r>
    <d v="2014-09-11T00:00:00"/>
    <x v="0"/>
    <x v="8"/>
    <x v="390"/>
    <x v="5"/>
    <x v="2"/>
    <x v="6"/>
    <x v="339"/>
    <n v="340.92"/>
    <n v="3"/>
    <x v="160"/>
  </r>
  <r>
    <d v="2014-09-11T00:00:00"/>
    <x v="0"/>
    <x v="8"/>
    <x v="390"/>
    <x v="5"/>
    <x v="1"/>
    <x v="14"/>
    <x v="840"/>
    <n v="222.67"/>
    <n v="2"/>
    <x v="998"/>
  </r>
  <r>
    <d v="2014-09-11T00:00:00"/>
    <x v="0"/>
    <x v="8"/>
    <x v="390"/>
    <x v="5"/>
    <x v="0"/>
    <x v="2"/>
    <x v="530"/>
    <n v="703.97"/>
    <n v="4"/>
    <x v="999"/>
  </r>
  <r>
    <d v="2014-09-11T00:00:00"/>
    <x v="0"/>
    <x v="8"/>
    <x v="390"/>
    <x v="5"/>
    <x v="2"/>
    <x v="6"/>
    <x v="841"/>
    <n v="92.52"/>
    <n v="6"/>
    <x v="1000"/>
  </r>
  <r>
    <d v="2014-09-11T00:00:00"/>
    <x v="0"/>
    <x v="8"/>
    <x v="390"/>
    <x v="5"/>
    <x v="2"/>
    <x v="3"/>
    <x v="842"/>
    <n v="62.65"/>
    <n v="7"/>
    <x v="1001"/>
  </r>
  <r>
    <d v="2014-09-11T00:00:00"/>
    <x v="0"/>
    <x v="8"/>
    <x v="390"/>
    <x v="5"/>
    <x v="2"/>
    <x v="3"/>
    <x v="843"/>
    <n v="94.85"/>
    <n v="5"/>
    <x v="1002"/>
  </r>
  <r>
    <d v="2014-09-11T00:00:00"/>
    <x v="0"/>
    <x v="8"/>
    <x v="419"/>
    <x v="2"/>
    <x v="1"/>
    <x v="5"/>
    <x v="844"/>
    <n v="56.52"/>
    <n v="9"/>
    <x v="1003"/>
  </r>
  <r>
    <d v="2014-09-12T00:00:00"/>
    <x v="0"/>
    <x v="8"/>
    <x v="323"/>
    <x v="5"/>
    <x v="2"/>
    <x v="3"/>
    <x v="845"/>
    <n v="34.68"/>
    <n v="6"/>
    <x v="1004"/>
  </r>
  <r>
    <d v="2014-09-12T00:00:00"/>
    <x v="0"/>
    <x v="8"/>
    <x v="420"/>
    <x v="22"/>
    <x v="2"/>
    <x v="6"/>
    <x v="846"/>
    <n v="100.7"/>
    <n v="6"/>
    <x v="1005"/>
  </r>
  <r>
    <d v="2014-09-12T00:00:00"/>
    <x v="0"/>
    <x v="8"/>
    <x v="289"/>
    <x v="4"/>
    <x v="2"/>
    <x v="3"/>
    <x v="107"/>
    <n v="10.69"/>
    <n v="2"/>
    <x v="890"/>
  </r>
  <r>
    <d v="2014-09-12T00:00:00"/>
    <x v="0"/>
    <x v="8"/>
    <x v="289"/>
    <x v="4"/>
    <x v="2"/>
    <x v="6"/>
    <x v="847"/>
    <n v="237.1"/>
    <n v="3"/>
    <x v="1006"/>
  </r>
  <r>
    <d v="2014-09-12T00:00:00"/>
    <x v="0"/>
    <x v="8"/>
    <x v="142"/>
    <x v="3"/>
    <x v="2"/>
    <x v="3"/>
    <x v="848"/>
    <n v="8.4499999999999993"/>
    <n v="2"/>
    <x v="1007"/>
  </r>
  <r>
    <d v="2014-09-12T00:00:00"/>
    <x v="0"/>
    <x v="8"/>
    <x v="142"/>
    <x v="3"/>
    <x v="2"/>
    <x v="10"/>
    <x v="763"/>
    <n v="20.39"/>
    <n v="2"/>
    <x v="1008"/>
  </r>
  <r>
    <d v="2014-09-12T00:00:00"/>
    <x v="0"/>
    <x v="8"/>
    <x v="336"/>
    <x v="13"/>
    <x v="2"/>
    <x v="13"/>
    <x v="734"/>
    <n v="30.67"/>
    <n v="3"/>
    <x v="956"/>
  </r>
  <r>
    <d v="2014-09-12T00:00:00"/>
    <x v="0"/>
    <x v="8"/>
    <x v="336"/>
    <x v="13"/>
    <x v="0"/>
    <x v="12"/>
    <x v="849"/>
    <n v="1079.98"/>
    <n v="4"/>
    <x v="459"/>
  </r>
  <r>
    <d v="2014-09-13T00:00:00"/>
    <x v="0"/>
    <x v="8"/>
    <x v="29"/>
    <x v="12"/>
    <x v="2"/>
    <x v="9"/>
    <x v="713"/>
    <n v="18.649999999999999"/>
    <n v="7"/>
    <x v="1009"/>
  </r>
  <r>
    <d v="2014-09-13T00:00:00"/>
    <x v="0"/>
    <x v="8"/>
    <x v="421"/>
    <x v="13"/>
    <x v="2"/>
    <x v="3"/>
    <x v="409"/>
    <n v="15.55"/>
    <n v="3"/>
    <x v="289"/>
  </r>
  <r>
    <d v="2014-09-13T00:00:00"/>
    <x v="0"/>
    <x v="8"/>
    <x v="421"/>
    <x v="13"/>
    <x v="0"/>
    <x v="0"/>
    <x v="128"/>
    <n v="252"/>
    <n v="5"/>
    <x v="1010"/>
  </r>
  <r>
    <d v="2014-09-13T00:00:00"/>
    <x v="0"/>
    <x v="8"/>
    <x v="222"/>
    <x v="2"/>
    <x v="2"/>
    <x v="11"/>
    <x v="451"/>
    <n v="5.46"/>
    <n v="3"/>
    <x v="1011"/>
  </r>
  <r>
    <d v="2014-09-13T00:00:00"/>
    <x v="0"/>
    <x v="8"/>
    <x v="87"/>
    <x v="22"/>
    <x v="2"/>
    <x v="6"/>
    <x v="850"/>
    <n v="79.400000000000006"/>
    <n v="5"/>
    <x v="1012"/>
  </r>
  <r>
    <d v="2014-09-13T00:00:00"/>
    <x v="0"/>
    <x v="8"/>
    <x v="286"/>
    <x v="4"/>
    <x v="1"/>
    <x v="1"/>
    <x v="601"/>
    <n v="340.12"/>
    <n v="6"/>
    <x v="1013"/>
  </r>
  <r>
    <d v="2014-09-13T00:00:00"/>
    <x v="0"/>
    <x v="8"/>
    <x v="19"/>
    <x v="18"/>
    <x v="2"/>
    <x v="9"/>
    <x v="851"/>
    <n v="2.5"/>
    <n v="3"/>
    <x v="1014"/>
  </r>
  <r>
    <d v="2014-09-13T00:00:00"/>
    <x v="0"/>
    <x v="8"/>
    <x v="30"/>
    <x v="1"/>
    <x v="2"/>
    <x v="4"/>
    <x v="353"/>
    <n v="5.7"/>
    <n v="5"/>
    <x v="13"/>
  </r>
  <r>
    <d v="2014-09-13T00:00:00"/>
    <x v="0"/>
    <x v="8"/>
    <x v="30"/>
    <x v="1"/>
    <x v="1"/>
    <x v="5"/>
    <x v="546"/>
    <n v="14.19"/>
    <n v="3"/>
    <x v="839"/>
  </r>
  <r>
    <d v="2014-09-13T00:00:00"/>
    <x v="0"/>
    <x v="8"/>
    <x v="30"/>
    <x v="1"/>
    <x v="2"/>
    <x v="16"/>
    <x v="852"/>
    <n v="7.3"/>
    <n v="2"/>
    <x v="1015"/>
  </r>
  <r>
    <d v="2014-09-13T00:00:00"/>
    <x v="0"/>
    <x v="8"/>
    <x v="30"/>
    <x v="1"/>
    <x v="0"/>
    <x v="0"/>
    <x v="149"/>
    <n v="199.98"/>
    <n v="2"/>
    <x v="1016"/>
  </r>
  <r>
    <d v="2014-09-13T00:00:00"/>
    <x v="0"/>
    <x v="8"/>
    <x v="30"/>
    <x v="1"/>
    <x v="0"/>
    <x v="0"/>
    <x v="853"/>
    <n v="144.96"/>
    <n v="4"/>
    <x v="1017"/>
  </r>
  <r>
    <d v="2014-09-13T00:00:00"/>
    <x v="0"/>
    <x v="8"/>
    <x v="30"/>
    <x v="1"/>
    <x v="0"/>
    <x v="0"/>
    <x v="854"/>
    <n v="118"/>
    <n v="2"/>
    <x v="1018"/>
  </r>
  <r>
    <d v="2014-09-13T00:00:00"/>
    <x v="0"/>
    <x v="8"/>
    <x v="30"/>
    <x v="1"/>
    <x v="2"/>
    <x v="3"/>
    <x v="177"/>
    <n v="48.94"/>
    <n v="1"/>
    <x v="1019"/>
  </r>
  <r>
    <d v="2014-09-13T00:00:00"/>
    <x v="0"/>
    <x v="8"/>
    <x v="30"/>
    <x v="1"/>
    <x v="2"/>
    <x v="10"/>
    <x v="742"/>
    <n v="22.66"/>
    <n v="2"/>
    <x v="714"/>
  </r>
  <r>
    <d v="2014-09-14T00:00:00"/>
    <x v="0"/>
    <x v="8"/>
    <x v="422"/>
    <x v="3"/>
    <x v="2"/>
    <x v="10"/>
    <x v="855"/>
    <n v="52.45"/>
    <n v="2"/>
    <x v="1020"/>
  </r>
  <r>
    <d v="2014-09-14T00:00:00"/>
    <x v="0"/>
    <x v="8"/>
    <x v="422"/>
    <x v="3"/>
    <x v="2"/>
    <x v="8"/>
    <x v="856"/>
    <n v="20.16"/>
    <n v="4"/>
    <x v="1021"/>
  </r>
  <r>
    <d v="2014-09-14T00:00:00"/>
    <x v="0"/>
    <x v="8"/>
    <x v="423"/>
    <x v="2"/>
    <x v="2"/>
    <x v="6"/>
    <x v="521"/>
    <n v="449.15"/>
    <n v="5"/>
    <x v="1022"/>
  </r>
  <r>
    <d v="2014-09-14T00:00:00"/>
    <x v="0"/>
    <x v="8"/>
    <x v="423"/>
    <x v="2"/>
    <x v="2"/>
    <x v="13"/>
    <x v="857"/>
    <n v="11.07"/>
    <n v="3"/>
    <x v="1023"/>
  </r>
  <r>
    <d v="2014-09-14T00:00:00"/>
    <x v="0"/>
    <x v="8"/>
    <x v="315"/>
    <x v="11"/>
    <x v="2"/>
    <x v="10"/>
    <x v="858"/>
    <n v="13"/>
    <n v="5"/>
    <x v="1024"/>
  </r>
  <r>
    <d v="2014-09-14T00:00:00"/>
    <x v="0"/>
    <x v="8"/>
    <x v="315"/>
    <x v="11"/>
    <x v="1"/>
    <x v="5"/>
    <x v="345"/>
    <n v="13.13"/>
    <n v="3"/>
    <x v="1025"/>
  </r>
  <r>
    <d v="2014-09-14T00:00:00"/>
    <x v="0"/>
    <x v="8"/>
    <x v="424"/>
    <x v="21"/>
    <x v="1"/>
    <x v="5"/>
    <x v="356"/>
    <n v="142.4"/>
    <n v="5"/>
    <x v="1026"/>
  </r>
  <r>
    <d v="2014-09-14T00:00:00"/>
    <x v="0"/>
    <x v="8"/>
    <x v="424"/>
    <x v="21"/>
    <x v="2"/>
    <x v="9"/>
    <x v="859"/>
    <n v="7.16"/>
    <n v="2"/>
    <x v="1027"/>
  </r>
  <r>
    <d v="2014-09-14T00:00:00"/>
    <x v="0"/>
    <x v="8"/>
    <x v="425"/>
    <x v="2"/>
    <x v="1"/>
    <x v="7"/>
    <x v="211"/>
    <n v="464.29"/>
    <n v="9"/>
    <x v="1028"/>
  </r>
  <r>
    <d v="2014-09-14T00:00:00"/>
    <x v="0"/>
    <x v="8"/>
    <x v="425"/>
    <x v="2"/>
    <x v="2"/>
    <x v="13"/>
    <x v="71"/>
    <n v="68.459999999999994"/>
    <n v="7"/>
    <x v="573"/>
  </r>
  <r>
    <d v="2014-09-14T00:00:00"/>
    <x v="0"/>
    <x v="8"/>
    <x v="425"/>
    <x v="2"/>
    <x v="0"/>
    <x v="15"/>
    <x v="860"/>
    <n v="2799.96"/>
    <n v="4"/>
    <x v="1029"/>
  </r>
  <r>
    <d v="2014-09-14T00:00:00"/>
    <x v="0"/>
    <x v="8"/>
    <x v="425"/>
    <x v="2"/>
    <x v="2"/>
    <x v="10"/>
    <x v="17"/>
    <n v="601.29999999999995"/>
    <n v="2"/>
    <x v="1030"/>
  </r>
  <r>
    <d v="2014-09-14T00:00:00"/>
    <x v="0"/>
    <x v="8"/>
    <x v="425"/>
    <x v="2"/>
    <x v="0"/>
    <x v="2"/>
    <x v="861"/>
    <n v="16.989999999999998"/>
    <n v="1"/>
    <x v="1031"/>
  </r>
  <r>
    <d v="2014-09-14T00:00:00"/>
    <x v="0"/>
    <x v="8"/>
    <x v="425"/>
    <x v="2"/>
    <x v="0"/>
    <x v="2"/>
    <x v="862"/>
    <n v="287.97000000000003"/>
    <n v="3"/>
    <x v="1032"/>
  </r>
  <r>
    <d v="2014-09-14T00:00:00"/>
    <x v="0"/>
    <x v="8"/>
    <x v="425"/>
    <x v="2"/>
    <x v="2"/>
    <x v="3"/>
    <x v="863"/>
    <n v="44.82"/>
    <n v="9"/>
    <x v="1033"/>
  </r>
  <r>
    <d v="2014-09-14T00:00:00"/>
    <x v="0"/>
    <x v="8"/>
    <x v="277"/>
    <x v="4"/>
    <x v="2"/>
    <x v="4"/>
    <x v="864"/>
    <n v="6.05"/>
    <n v="4"/>
    <x v="1034"/>
  </r>
  <r>
    <d v="2014-09-14T00:00:00"/>
    <x v="0"/>
    <x v="8"/>
    <x v="277"/>
    <x v="4"/>
    <x v="2"/>
    <x v="3"/>
    <x v="865"/>
    <n v="6.85"/>
    <n v="2"/>
    <x v="1035"/>
  </r>
  <r>
    <d v="2014-09-14T00:00:00"/>
    <x v="0"/>
    <x v="8"/>
    <x v="277"/>
    <x v="4"/>
    <x v="1"/>
    <x v="5"/>
    <x v="592"/>
    <n v="9.9600000000000009"/>
    <n v="5"/>
    <x v="1036"/>
  </r>
  <r>
    <d v="2014-09-14T00:00:00"/>
    <x v="0"/>
    <x v="8"/>
    <x v="277"/>
    <x v="4"/>
    <x v="2"/>
    <x v="9"/>
    <x v="866"/>
    <n v="8.5500000000000007"/>
    <n v="2"/>
    <x v="1037"/>
  </r>
  <r>
    <d v="2014-09-15T00:00:00"/>
    <x v="0"/>
    <x v="8"/>
    <x v="426"/>
    <x v="13"/>
    <x v="1"/>
    <x v="5"/>
    <x v="649"/>
    <n v="103.94"/>
    <n v="4"/>
    <x v="1038"/>
  </r>
  <r>
    <d v="2014-09-15T00:00:00"/>
    <x v="0"/>
    <x v="8"/>
    <x v="163"/>
    <x v="2"/>
    <x v="2"/>
    <x v="3"/>
    <x v="52"/>
    <n v="14.94"/>
    <n v="3"/>
    <x v="155"/>
  </r>
  <r>
    <d v="2014-09-15T00:00:00"/>
    <x v="0"/>
    <x v="8"/>
    <x v="163"/>
    <x v="2"/>
    <x v="1"/>
    <x v="5"/>
    <x v="802"/>
    <n v="14.56"/>
    <n v="2"/>
    <x v="1039"/>
  </r>
  <r>
    <d v="2014-09-16T00:00:00"/>
    <x v="0"/>
    <x v="8"/>
    <x v="252"/>
    <x v="2"/>
    <x v="2"/>
    <x v="9"/>
    <x v="591"/>
    <n v="33.549999999999997"/>
    <n v="1"/>
    <x v="1040"/>
  </r>
  <r>
    <d v="2014-09-17T00:00:00"/>
    <x v="0"/>
    <x v="8"/>
    <x v="427"/>
    <x v="13"/>
    <x v="2"/>
    <x v="9"/>
    <x v="235"/>
    <n v="5.89"/>
    <n v="4"/>
    <x v="1041"/>
  </r>
  <r>
    <d v="2014-09-17T00:00:00"/>
    <x v="0"/>
    <x v="8"/>
    <x v="379"/>
    <x v="12"/>
    <x v="0"/>
    <x v="0"/>
    <x v="867"/>
    <n v="47.98"/>
    <n v="2"/>
    <x v="1042"/>
  </r>
  <r>
    <d v="2014-09-17T00:00:00"/>
    <x v="0"/>
    <x v="8"/>
    <x v="379"/>
    <x v="12"/>
    <x v="2"/>
    <x v="3"/>
    <x v="868"/>
    <n v="4.62"/>
    <n v="1"/>
    <x v="1043"/>
  </r>
  <r>
    <d v="2014-09-17T00:00:00"/>
    <x v="0"/>
    <x v="8"/>
    <x v="134"/>
    <x v="1"/>
    <x v="2"/>
    <x v="6"/>
    <x v="869"/>
    <n v="30.28"/>
    <n v="2"/>
    <x v="1044"/>
  </r>
  <r>
    <d v="2014-09-17T00:00:00"/>
    <x v="0"/>
    <x v="8"/>
    <x v="134"/>
    <x v="1"/>
    <x v="2"/>
    <x v="6"/>
    <x v="870"/>
    <n v="57.93"/>
    <n v="3"/>
    <x v="1045"/>
  </r>
  <r>
    <d v="2014-09-17T00:00:00"/>
    <x v="0"/>
    <x v="8"/>
    <x v="134"/>
    <x v="1"/>
    <x v="1"/>
    <x v="5"/>
    <x v="379"/>
    <n v="35.340000000000003"/>
    <n v="2"/>
    <x v="407"/>
  </r>
  <r>
    <d v="2014-09-17T00:00:00"/>
    <x v="0"/>
    <x v="8"/>
    <x v="134"/>
    <x v="1"/>
    <x v="2"/>
    <x v="9"/>
    <x v="299"/>
    <n v="137.24"/>
    <n v="5"/>
    <x v="1046"/>
  </r>
  <r>
    <d v="2014-09-17T00:00:00"/>
    <x v="0"/>
    <x v="8"/>
    <x v="330"/>
    <x v="5"/>
    <x v="2"/>
    <x v="13"/>
    <x v="871"/>
    <n v="182.94"/>
    <n v="3"/>
    <x v="1047"/>
  </r>
  <r>
    <d v="2014-09-17T00:00:00"/>
    <x v="0"/>
    <x v="8"/>
    <x v="428"/>
    <x v="16"/>
    <x v="2"/>
    <x v="11"/>
    <x v="872"/>
    <n v="5.25"/>
    <n v="2"/>
    <x v="239"/>
  </r>
  <r>
    <d v="2014-09-17T00:00:00"/>
    <x v="0"/>
    <x v="8"/>
    <x v="428"/>
    <x v="16"/>
    <x v="2"/>
    <x v="11"/>
    <x v="873"/>
    <n v="38.26"/>
    <n v="3"/>
    <x v="393"/>
  </r>
  <r>
    <d v="2014-09-17T00:00:00"/>
    <x v="0"/>
    <x v="8"/>
    <x v="428"/>
    <x v="16"/>
    <x v="2"/>
    <x v="3"/>
    <x v="657"/>
    <n v="40.24"/>
    <n v="5"/>
    <x v="1048"/>
  </r>
  <r>
    <d v="2014-09-17T00:00:00"/>
    <x v="0"/>
    <x v="8"/>
    <x v="428"/>
    <x v="16"/>
    <x v="0"/>
    <x v="15"/>
    <x v="874"/>
    <n v="29.93"/>
    <n v="5"/>
    <x v="1049"/>
  </r>
  <r>
    <d v="2014-09-17T00:00:00"/>
    <x v="0"/>
    <x v="8"/>
    <x v="428"/>
    <x v="16"/>
    <x v="2"/>
    <x v="3"/>
    <x v="875"/>
    <n v="148.69999999999999"/>
    <n v="6"/>
    <x v="1050"/>
  </r>
  <r>
    <d v="2014-09-17T00:00:00"/>
    <x v="0"/>
    <x v="8"/>
    <x v="428"/>
    <x v="16"/>
    <x v="0"/>
    <x v="0"/>
    <x v="876"/>
    <n v="55.92"/>
    <n v="10"/>
    <x v="1051"/>
  </r>
  <r>
    <d v="2014-09-19T00:00:00"/>
    <x v="0"/>
    <x v="8"/>
    <x v="331"/>
    <x v="4"/>
    <x v="0"/>
    <x v="15"/>
    <x v="737"/>
    <n v="3059.98"/>
    <n v="3"/>
    <x v="1052"/>
  </r>
  <r>
    <d v="2014-09-19T00:00:00"/>
    <x v="0"/>
    <x v="8"/>
    <x v="331"/>
    <x v="4"/>
    <x v="0"/>
    <x v="15"/>
    <x v="877"/>
    <n v="2519.96"/>
    <n v="7"/>
    <x v="1053"/>
  </r>
  <r>
    <d v="2014-09-19T00:00:00"/>
    <x v="0"/>
    <x v="8"/>
    <x v="429"/>
    <x v="5"/>
    <x v="2"/>
    <x v="4"/>
    <x v="576"/>
    <n v="7.16"/>
    <n v="2"/>
    <x v="1054"/>
  </r>
  <r>
    <d v="2014-09-19T00:00:00"/>
    <x v="0"/>
    <x v="8"/>
    <x v="189"/>
    <x v="12"/>
    <x v="2"/>
    <x v="6"/>
    <x v="878"/>
    <n v="67.34"/>
    <n v="6"/>
    <x v="476"/>
  </r>
  <r>
    <d v="2014-09-19T00:00:00"/>
    <x v="0"/>
    <x v="8"/>
    <x v="189"/>
    <x v="12"/>
    <x v="0"/>
    <x v="15"/>
    <x v="879"/>
    <n v="2624.99"/>
    <n v="3"/>
    <x v="1055"/>
  </r>
  <r>
    <d v="2014-09-19T00:00:00"/>
    <x v="0"/>
    <x v="8"/>
    <x v="175"/>
    <x v="2"/>
    <x v="1"/>
    <x v="1"/>
    <x v="517"/>
    <n v="887.1"/>
    <n v="7"/>
    <x v="1056"/>
  </r>
  <r>
    <d v="2014-09-19T00:00:00"/>
    <x v="0"/>
    <x v="8"/>
    <x v="430"/>
    <x v="1"/>
    <x v="2"/>
    <x v="6"/>
    <x v="841"/>
    <n v="92.52"/>
    <n v="6"/>
    <x v="1000"/>
  </r>
  <r>
    <d v="2014-09-19T00:00:00"/>
    <x v="0"/>
    <x v="8"/>
    <x v="431"/>
    <x v="5"/>
    <x v="2"/>
    <x v="4"/>
    <x v="864"/>
    <n v="5.67"/>
    <n v="3"/>
    <x v="1057"/>
  </r>
  <r>
    <d v="2014-09-19T00:00:00"/>
    <x v="0"/>
    <x v="8"/>
    <x v="275"/>
    <x v="22"/>
    <x v="1"/>
    <x v="7"/>
    <x v="880"/>
    <n v="73.92"/>
    <n v="1"/>
    <x v="1058"/>
  </r>
  <r>
    <d v="2014-09-20T00:00:00"/>
    <x v="0"/>
    <x v="8"/>
    <x v="432"/>
    <x v="3"/>
    <x v="1"/>
    <x v="7"/>
    <x v="820"/>
    <n v="617.70000000000005"/>
    <n v="6"/>
    <x v="1059"/>
  </r>
  <r>
    <d v="2014-09-20T00:00:00"/>
    <x v="0"/>
    <x v="8"/>
    <x v="433"/>
    <x v="5"/>
    <x v="2"/>
    <x v="8"/>
    <x v="159"/>
    <n v="9.9600000000000009"/>
    <n v="2"/>
    <x v="481"/>
  </r>
  <r>
    <d v="2014-09-20T00:00:00"/>
    <x v="0"/>
    <x v="8"/>
    <x v="433"/>
    <x v="5"/>
    <x v="2"/>
    <x v="3"/>
    <x v="881"/>
    <n v="21.72"/>
    <n v="4"/>
    <x v="1060"/>
  </r>
  <r>
    <d v="2014-09-20T00:00:00"/>
    <x v="0"/>
    <x v="8"/>
    <x v="194"/>
    <x v="11"/>
    <x v="2"/>
    <x v="11"/>
    <x v="586"/>
    <n v="2.82"/>
    <n v="2"/>
    <x v="1061"/>
  </r>
  <r>
    <d v="2014-09-20T00:00:00"/>
    <x v="0"/>
    <x v="8"/>
    <x v="434"/>
    <x v="5"/>
    <x v="2"/>
    <x v="10"/>
    <x v="175"/>
    <n v="43.92"/>
    <n v="4"/>
    <x v="1062"/>
  </r>
  <r>
    <d v="2014-09-20T00:00:00"/>
    <x v="0"/>
    <x v="8"/>
    <x v="434"/>
    <x v="5"/>
    <x v="2"/>
    <x v="9"/>
    <x v="337"/>
    <n v="20.23"/>
    <n v="3"/>
    <x v="1063"/>
  </r>
  <r>
    <d v="2014-09-20T00:00:00"/>
    <x v="0"/>
    <x v="8"/>
    <x v="382"/>
    <x v="29"/>
    <x v="1"/>
    <x v="5"/>
    <x v="882"/>
    <n v="164.22"/>
    <n v="3"/>
    <x v="1064"/>
  </r>
  <r>
    <d v="2014-09-20T00:00:00"/>
    <x v="0"/>
    <x v="8"/>
    <x v="382"/>
    <x v="29"/>
    <x v="1"/>
    <x v="14"/>
    <x v="325"/>
    <n v="362.94"/>
    <n v="3"/>
    <x v="1065"/>
  </r>
  <r>
    <d v="2014-09-20T00:00:00"/>
    <x v="0"/>
    <x v="8"/>
    <x v="382"/>
    <x v="29"/>
    <x v="0"/>
    <x v="0"/>
    <x v="83"/>
    <n v="59.98"/>
    <n v="2"/>
    <x v="589"/>
  </r>
  <r>
    <d v="2014-09-20T00:00:00"/>
    <x v="0"/>
    <x v="8"/>
    <x v="435"/>
    <x v="3"/>
    <x v="1"/>
    <x v="14"/>
    <x v="278"/>
    <n v="493.43"/>
    <n v="5"/>
    <x v="1066"/>
  </r>
  <r>
    <d v="2014-09-20T00:00:00"/>
    <x v="0"/>
    <x v="8"/>
    <x v="435"/>
    <x v="3"/>
    <x v="0"/>
    <x v="2"/>
    <x v="883"/>
    <n v="11.12"/>
    <n v="2"/>
    <x v="1067"/>
  </r>
  <r>
    <d v="2014-09-20T00:00:00"/>
    <x v="0"/>
    <x v="8"/>
    <x v="436"/>
    <x v="5"/>
    <x v="2"/>
    <x v="3"/>
    <x v="865"/>
    <n v="8.56"/>
    <n v="2"/>
    <x v="1068"/>
  </r>
  <r>
    <d v="2014-09-20T00:00:00"/>
    <x v="0"/>
    <x v="8"/>
    <x v="397"/>
    <x v="2"/>
    <x v="0"/>
    <x v="2"/>
    <x v="304"/>
    <n v="629.95000000000005"/>
    <n v="5"/>
    <x v="1069"/>
  </r>
  <r>
    <d v="2014-09-20T00:00:00"/>
    <x v="0"/>
    <x v="8"/>
    <x v="397"/>
    <x v="2"/>
    <x v="1"/>
    <x v="1"/>
    <x v="425"/>
    <n v="631.78"/>
    <n v="2"/>
    <x v="1070"/>
  </r>
  <r>
    <d v="2014-09-20T00:00:00"/>
    <x v="0"/>
    <x v="8"/>
    <x v="397"/>
    <x v="2"/>
    <x v="1"/>
    <x v="14"/>
    <x v="884"/>
    <n v="801.57"/>
    <n v="2"/>
    <x v="1071"/>
  </r>
  <r>
    <d v="2014-09-20T00:00:00"/>
    <x v="0"/>
    <x v="8"/>
    <x v="397"/>
    <x v="2"/>
    <x v="2"/>
    <x v="8"/>
    <x v="709"/>
    <n v="75.180000000000007"/>
    <n v="6"/>
    <x v="1072"/>
  </r>
  <r>
    <d v="2014-09-20T00:00:00"/>
    <x v="0"/>
    <x v="8"/>
    <x v="397"/>
    <x v="2"/>
    <x v="2"/>
    <x v="10"/>
    <x v="131"/>
    <n v="30.98"/>
    <n v="1"/>
    <x v="1073"/>
  </r>
  <r>
    <d v="2014-09-20T00:00:00"/>
    <x v="0"/>
    <x v="8"/>
    <x v="397"/>
    <x v="2"/>
    <x v="0"/>
    <x v="2"/>
    <x v="885"/>
    <n v="1349.91"/>
    <n v="9"/>
    <x v="1074"/>
  </r>
  <r>
    <d v="2014-09-21T00:00:00"/>
    <x v="0"/>
    <x v="8"/>
    <x v="381"/>
    <x v="1"/>
    <x v="0"/>
    <x v="2"/>
    <x v="886"/>
    <n v="246.38"/>
    <n v="2"/>
    <x v="1075"/>
  </r>
  <r>
    <d v="2014-09-21T00:00:00"/>
    <x v="0"/>
    <x v="8"/>
    <x v="381"/>
    <x v="1"/>
    <x v="0"/>
    <x v="12"/>
    <x v="887"/>
    <n v="1799.97"/>
    <n v="3"/>
    <x v="1076"/>
  </r>
  <r>
    <d v="2014-09-21T00:00:00"/>
    <x v="0"/>
    <x v="8"/>
    <x v="411"/>
    <x v="31"/>
    <x v="2"/>
    <x v="10"/>
    <x v="888"/>
    <n v="25.96"/>
    <n v="2"/>
    <x v="1077"/>
  </r>
  <r>
    <d v="2014-09-21T00:00:00"/>
    <x v="0"/>
    <x v="8"/>
    <x v="411"/>
    <x v="31"/>
    <x v="2"/>
    <x v="10"/>
    <x v="714"/>
    <n v="36.270000000000003"/>
    <n v="3"/>
    <x v="1078"/>
  </r>
  <r>
    <d v="2014-09-21T00:00:00"/>
    <x v="0"/>
    <x v="8"/>
    <x v="411"/>
    <x v="31"/>
    <x v="2"/>
    <x v="3"/>
    <x v="889"/>
    <n v="6.48"/>
    <n v="1"/>
    <x v="1079"/>
  </r>
  <r>
    <d v="2014-09-21T00:00:00"/>
    <x v="0"/>
    <x v="8"/>
    <x v="261"/>
    <x v="5"/>
    <x v="2"/>
    <x v="13"/>
    <x v="71"/>
    <n v="15.56"/>
    <n v="2"/>
    <x v="1080"/>
  </r>
  <r>
    <d v="2014-09-21T00:00:00"/>
    <x v="0"/>
    <x v="8"/>
    <x v="261"/>
    <x v="5"/>
    <x v="2"/>
    <x v="13"/>
    <x v="890"/>
    <n v="78.349999999999994"/>
    <n v="5"/>
    <x v="1081"/>
  </r>
  <r>
    <d v="2014-09-21T00:00:00"/>
    <x v="0"/>
    <x v="8"/>
    <x v="261"/>
    <x v="5"/>
    <x v="2"/>
    <x v="11"/>
    <x v="891"/>
    <n v="59.52"/>
    <n v="3"/>
    <x v="470"/>
  </r>
  <r>
    <d v="2014-09-21T00:00:00"/>
    <x v="0"/>
    <x v="8"/>
    <x v="261"/>
    <x v="5"/>
    <x v="2"/>
    <x v="3"/>
    <x v="127"/>
    <n v="38.520000000000003"/>
    <n v="9"/>
    <x v="1082"/>
  </r>
  <r>
    <d v="2014-09-21T00:00:00"/>
    <x v="0"/>
    <x v="8"/>
    <x v="261"/>
    <x v="5"/>
    <x v="0"/>
    <x v="2"/>
    <x v="161"/>
    <n v="239.98"/>
    <n v="2"/>
    <x v="1083"/>
  </r>
  <r>
    <d v="2014-09-21T00:00:00"/>
    <x v="0"/>
    <x v="8"/>
    <x v="261"/>
    <x v="5"/>
    <x v="2"/>
    <x v="3"/>
    <x v="892"/>
    <n v="19.350000000000001"/>
    <n v="3"/>
    <x v="1084"/>
  </r>
  <r>
    <d v="2014-09-21T00:00:00"/>
    <x v="0"/>
    <x v="8"/>
    <x v="372"/>
    <x v="13"/>
    <x v="2"/>
    <x v="3"/>
    <x v="893"/>
    <n v="11.35"/>
    <n v="3"/>
    <x v="1085"/>
  </r>
  <r>
    <d v="2014-09-21T00:00:00"/>
    <x v="0"/>
    <x v="8"/>
    <x v="372"/>
    <x v="13"/>
    <x v="2"/>
    <x v="8"/>
    <x v="195"/>
    <n v="20.81"/>
    <n v="9"/>
    <x v="155"/>
  </r>
  <r>
    <d v="2014-09-21T00:00:00"/>
    <x v="0"/>
    <x v="8"/>
    <x v="108"/>
    <x v="4"/>
    <x v="1"/>
    <x v="5"/>
    <x v="894"/>
    <n v="8.5399999999999991"/>
    <n v="2"/>
    <x v="1086"/>
  </r>
  <r>
    <d v="2014-09-21T00:00:00"/>
    <x v="0"/>
    <x v="8"/>
    <x v="437"/>
    <x v="13"/>
    <x v="2"/>
    <x v="9"/>
    <x v="170"/>
    <n v="6.57"/>
    <n v="3"/>
    <x v="1087"/>
  </r>
  <r>
    <d v="2014-09-21T00:00:00"/>
    <x v="0"/>
    <x v="8"/>
    <x v="120"/>
    <x v="2"/>
    <x v="2"/>
    <x v="11"/>
    <x v="895"/>
    <n v="66.03"/>
    <n v="3"/>
    <x v="1088"/>
  </r>
  <r>
    <d v="2014-09-22T00:00:00"/>
    <x v="0"/>
    <x v="8"/>
    <x v="335"/>
    <x v="11"/>
    <x v="2"/>
    <x v="8"/>
    <x v="421"/>
    <n v="4.6100000000000003"/>
    <n v="2"/>
    <x v="804"/>
  </r>
  <r>
    <d v="2014-09-22T00:00:00"/>
    <x v="0"/>
    <x v="8"/>
    <x v="438"/>
    <x v="3"/>
    <x v="2"/>
    <x v="6"/>
    <x v="405"/>
    <n v="331.54"/>
    <n v="3"/>
    <x v="1089"/>
  </r>
  <r>
    <d v="2014-09-22T00:00:00"/>
    <x v="0"/>
    <x v="8"/>
    <x v="439"/>
    <x v="5"/>
    <x v="2"/>
    <x v="6"/>
    <x v="896"/>
    <n v="169.45"/>
    <n v="5"/>
    <x v="1090"/>
  </r>
  <r>
    <d v="2014-09-22T00:00:00"/>
    <x v="0"/>
    <x v="8"/>
    <x v="439"/>
    <x v="5"/>
    <x v="2"/>
    <x v="6"/>
    <x v="290"/>
    <n v="40.68"/>
    <n v="2"/>
    <x v="1091"/>
  </r>
  <r>
    <d v="2014-09-22T00:00:00"/>
    <x v="0"/>
    <x v="8"/>
    <x v="440"/>
    <x v="2"/>
    <x v="1"/>
    <x v="5"/>
    <x v="897"/>
    <n v="97.44"/>
    <n v="3"/>
    <x v="1092"/>
  </r>
  <r>
    <d v="2014-09-22T00:00:00"/>
    <x v="0"/>
    <x v="8"/>
    <x v="440"/>
    <x v="2"/>
    <x v="2"/>
    <x v="9"/>
    <x v="25"/>
    <n v="3.98"/>
    <n v="1"/>
    <x v="1093"/>
  </r>
  <r>
    <d v="2014-09-22T00:00:00"/>
    <x v="0"/>
    <x v="8"/>
    <x v="440"/>
    <x v="2"/>
    <x v="2"/>
    <x v="11"/>
    <x v="898"/>
    <n v="13.04"/>
    <n v="4"/>
    <x v="584"/>
  </r>
  <r>
    <d v="2014-09-22T00:00:00"/>
    <x v="0"/>
    <x v="8"/>
    <x v="440"/>
    <x v="2"/>
    <x v="1"/>
    <x v="1"/>
    <x v="899"/>
    <n v="579.53"/>
    <n v="4"/>
    <x v="1094"/>
  </r>
  <r>
    <d v="2014-09-23T00:00:00"/>
    <x v="0"/>
    <x v="8"/>
    <x v="411"/>
    <x v="5"/>
    <x v="1"/>
    <x v="14"/>
    <x v="718"/>
    <n v="436"/>
    <n v="3"/>
    <x v="1095"/>
  </r>
  <r>
    <d v="2014-09-23T00:00:00"/>
    <x v="0"/>
    <x v="8"/>
    <x v="411"/>
    <x v="5"/>
    <x v="0"/>
    <x v="2"/>
    <x v="472"/>
    <n v="83.98"/>
    <n v="2"/>
    <x v="573"/>
  </r>
  <r>
    <d v="2014-09-23T00:00:00"/>
    <x v="0"/>
    <x v="8"/>
    <x v="89"/>
    <x v="2"/>
    <x v="2"/>
    <x v="9"/>
    <x v="900"/>
    <n v="139.44"/>
    <n v="3"/>
    <x v="1096"/>
  </r>
  <r>
    <d v="2014-09-23T00:00:00"/>
    <x v="0"/>
    <x v="8"/>
    <x v="75"/>
    <x v="7"/>
    <x v="2"/>
    <x v="3"/>
    <x v="901"/>
    <n v="32.4"/>
    <n v="5"/>
    <x v="982"/>
  </r>
  <r>
    <d v="2014-09-23T00:00:00"/>
    <x v="0"/>
    <x v="8"/>
    <x v="75"/>
    <x v="7"/>
    <x v="2"/>
    <x v="6"/>
    <x v="248"/>
    <n v="404.9"/>
    <n v="5"/>
    <x v="1097"/>
  </r>
  <r>
    <d v="2014-09-23T00:00:00"/>
    <x v="0"/>
    <x v="8"/>
    <x v="75"/>
    <x v="7"/>
    <x v="2"/>
    <x v="9"/>
    <x v="902"/>
    <n v="9449.9500000000007"/>
    <n v="5"/>
    <x v="1098"/>
  </r>
  <r>
    <d v="2014-09-23T00:00:00"/>
    <x v="0"/>
    <x v="8"/>
    <x v="75"/>
    <x v="7"/>
    <x v="2"/>
    <x v="9"/>
    <x v="903"/>
    <n v="12.94"/>
    <n v="2"/>
    <x v="351"/>
  </r>
  <r>
    <d v="2014-09-23T00:00:00"/>
    <x v="0"/>
    <x v="8"/>
    <x v="431"/>
    <x v="18"/>
    <x v="2"/>
    <x v="3"/>
    <x v="272"/>
    <n v="28.8"/>
    <n v="9"/>
    <x v="1099"/>
  </r>
  <r>
    <d v="2014-09-23T00:00:00"/>
    <x v="0"/>
    <x v="8"/>
    <x v="441"/>
    <x v="37"/>
    <x v="2"/>
    <x v="9"/>
    <x v="407"/>
    <n v="11.12"/>
    <n v="4"/>
    <x v="1100"/>
  </r>
  <r>
    <d v="2014-09-23T00:00:00"/>
    <x v="0"/>
    <x v="8"/>
    <x v="442"/>
    <x v="2"/>
    <x v="2"/>
    <x v="9"/>
    <x v="904"/>
    <n v="18.46"/>
    <n v="4"/>
    <x v="1101"/>
  </r>
  <r>
    <d v="2014-09-23T00:00:00"/>
    <x v="0"/>
    <x v="8"/>
    <x v="443"/>
    <x v="37"/>
    <x v="2"/>
    <x v="11"/>
    <x v="93"/>
    <n v="9.84"/>
    <n v="3"/>
    <x v="251"/>
  </r>
  <r>
    <d v="2014-09-23T00:00:00"/>
    <x v="0"/>
    <x v="8"/>
    <x v="443"/>
    <x v="37"/>
    <x v="2"/>
    <x v="9"/>
    <x v="566"/>
    <n v="34.5"/>
    <n v="3"/>
    <x v="1102"/>
  </r>
  <r>
    <d v="2014-09-24T00:00:00"/>
    <x v="0"/>
    <x v="8"/>
    <x v="444"/>
    <x v="5"/>
    <x v="2"/>
    <x v="6"/>
    <x v="905"/>
    <n v="211.96"/>
    <n v="4"/>
    <x v="1103"/>
  </r>
  <r>
    <d v="2014-09-25T00:00:00"/>
    <x v="0"/>
    <x v="8"/>
    <x v="445"/>
    <x v="4"/>
    <x v="2"/>
    <x v="3"/>
    <x v="906"/>
    <n v="33.79"/>
    <n v="8"/>
    <x v="1104"/>
  </r>
  <r>
    <d v="2014-09-25T00:00:00"/>
    <x v="0"/>
    <x v="8"/>
    <x v="445"/>
    <x v="4"/>
    <x v="1"/>
    <x v="14"/>
    <x v="169"/>
    <n v="300.52999999999997"/>
    <n v="2"/>
    <x v="1105"/>
  </r>
  <r>
    <d v="2014-09-25T00:00:00"/>
    <x v="0"/>
    <x v="8"/>
    <x v="445"/>
    <x v="4"/>
    <x v="2"/>
    <x v="9"/>
    <x v="240"/>
    <n v="2.72"/>
    <n v="2"/>
    <x v="1106"/>
  </r>
  <r>
    <d v="2014-09-25T00:00:00"/>
    <x v="0"/>
    <x v="8"/>
    <x v="445"/>
    <x v="4"/>
    <x v="2"/>
    <x v="13"/>
    <x v="317"/>
    <n v="3.26"/>
    <n v="2"/>
    <x v="1107"/>
  </r>
  <r>
    <d v="2014-09-25T00:00:00"/>
    <x v="0"/>
    <x v="8"/>
    <x v="446"/>
    <x v="15"/>
    <x v="2"/>
    <x v="11"/>
    <x v="119"/>
    <n v="14.58"/>
    <n v="2"/>
    <x v="1108"/>
  </r>
  <r>
    <d v="2014-09-26T00:00:00"/>
    <x v="0"/>
    <x v="8"/>
    <x v="379"/>
    <x v="5"/>
    <x v="1"/>
    <x v="1"/>
    <x v="907"/>
    <n v="145.57"/>
    <n v="2"/>
    <x v="6"/>
  </r>
  <r>
    <d v="2014-09-26T00:00:00"/>
    <x v="0"/>
    <x v="8"/>
    <x v="436"/>
    <x v="4"/>
    <x v="2"/>
    <x v="9"/>
    <x v="908"/>
    <n v="0.88"/>
    <n v="1"/>
    <x v="1109"/>
  </r>
  <r>
    <d v="2014-09-26T00:00:00"/>
    <x v="0"/>
    <x v="8"/>
    <x v="447"/>
    <x v="13"/>
    <x v="2"/>
    <x v="10"/>
    <x v="909"/>
    <n v="143.94999999999999"/>
    <n v="3"/>
    <x v="1110"/>
  </r>
  <r>
    <d v="2014-09-26T00:00:00"/>
    <x v="0"/>
    <x v="8"/>
    <x v="448"/>
    <x v="1"/>
    <x v="2"/>
    <x v="6"/>
    <x v="910"/>
    <n v="310.12"/>
    <n v="2"/>
    <x v="1032"/>
  </r>
  <r>
    <d v="2014-09-26T00:00:00"/>
    <x v="0"/>
    <x v="8"/>
    <x v="449"/>
    <x v="5"/>
    <x v="1"/>
    <x v="1"/>
    <x v="602"/>
    <n v="585.54999999999995"/>
    <n v="3"/>
    <x v="846"/>
  </r>
  <r>
    <d v="2014-09-26T00:00:00"/>
    <x v="0"/>
    <x v="8"/>
    <x v="449"/>
    <x v="5"/>
    <x v="2"/>
    <x v="3"/>
    <x v="901"/>
    <n v="19.440000000000001"/>
    <n v="3"/>
    <x v="114"/>
  </r>
  <r>
    <d v="2014-09-26T00:00:00"/>
    <x v="0"/>
    <x v="8"/>
    <x v="325"/>
    <x v="13"/>
    <x v="2"/>
    <x v="9"/>
    <x v="911"/>
    <n v="5.97"/>
    <n v="5"/>
    <x v="1111"/>
  </r>
  <r>
    <d v="2014-09-26T00:00:00"/>
    <x v="0"/>
    <x v="8"/>
    <x v="325"/>
    <x v="13"/>
    <x v="1"/>
    <x v="5"/>
    <x v="7"/>
    <n v="21.18"/>
    <n v="1"/>
    <x v="195"/>
  </r>
  <r>
    <d v="2014-09-26T00:00:00"/>
    <x v="0"/>
    <x v="8"/>
    <x v="325"/>
    <x v="13"/>
    <x v="2"/>
    <x v="10"/>
    <x v="912"/>
    <n v="41.38"/>
    <n v="6"/>
    <x v="1112"/>
  </r>
  <r>
    <d v="2014-09-26T00:00:00"/>
    <x v="0"/>
    <x v="8"/>
    <x v="198"/>
    <x v="18"/>
    <x v="2"/>
    <x v="10"/>
    <x v="913"/>
    <n v="16.7"/>
    <n v="6"/>
    <x v="263"/>
  </r>
  <r>
    <d v="2014-09-26T00:00:00"/>
    <x v="0"/>
    <x v="8"/>
    <x v="198"/>
    <x v="18"/>
    <x v="0"/>
    <x v="0"/>
    <x v="914"/>
    <n v="3.15"/>
    <n v="2"/>
    <x v="1113"/>
  </r>
  <r>
    <d v="2014-09-26T00:00:00"/>
    <x v="0"/>
    <x v="8"/>
    <x v="198"/>
    <x v="18"/>
    <x v="2"/>
    <x v="3"/>
    <x v="197"/>
    <n v="32.9"/>
    <n v="4"/>
    <x v="206"/>
  </r>
  <r>
    <d v="2014-09-26T00:00:00"/>
    <x v="0"/>
    <x v="8"/>
    <x v="38"/>
    <x v="3"/>
    <x v="0"/>
    <x v="0"/>
    <x v="915"/>
    <n v="153.82"/>
    <n v="11"/>
    <x v="1114"/>
  </r>
  <r>
    <d v="2014-09-27T00:00:00"/>
    <x v="0"/>
    <x v="8"/>
    <x v="142"/>
    <x v="8"/>
    <x v="1"/>
    <x v="5"/>
    <x v="171"/>
    <n v="87.54"/>
    <n v="3"/>
    <x v="1115"/>
  </r>
  <r>
    <d v="2014-09-27T00:00:00"/>
    <x v="0"/>
    <x v="8"/>
    <x v="450"/>
    <x v="5"/>
    <x v="1"/>
    <x v="1"/>
    <x v="373"/>
    <n v="603.91999999999996"/>
    <n v="5"/>
    <x v="893"/>
  </r>
  <r>
    <d v="2014-09-27T00:00:00"/>
    <x v="0"/>
    <x v="8"/>
    <x v="450"/>
    <x v="5"/>
    <x v="2"/>
    <x v="3"/>
    <x v="293"/>
    <n v="81.98"/>
    <n v="2"/>
    <x v="1116"/>
  </r>
  <r>
    <d v="2014-09-28T00:00:00"/>
    <x v="0"/>
    <x v="8"/>
    <x v="451"/>
    <x v="6"/>
    <x v="2"/>
    <x v="6"/>
    <x v="841"/>
    <n v="46.26"/>
    <n v="3"/>
    <x v="1117"/>
  </r>
  <r>
    <d v="2014-09-28T00:00:00"/>
    <x v="0"/>
    <x v="8"/>
    <x v="452"/>
    <x v="12"/>
    <x v="2"/>
    <x v="3"/>
    <x v="916"/>
    <n v="96.26"/>
    <n v="8"/>
    <x v="1118"/>
  </r>
  <r>
    <d v="2014-09-28T00:00:00"/>
    <x v="0"/>
    <x v="8"/>
    <x v="452"/>
    <x v="12"/>
    <x v="2"/>
    <x v="3"/>
    <x v="107"/>
    <n v="10.69"/>
    <n v="2"/>
    <x v="890"/>
  </r>
  <r>
    <d v="2014-09-28T00:00:00"/>
    <x v="0"/>
    <x v="8"/>
    <x v="46"/>
    <x v="11"/>
    <x v="1"/>
    <x v="5"/>
    <x v="917"/>
    <n v="337.09"/>
    <n v="4"/>
    <x v="1119"/>
  </r>
  <r>
    <d v="2014-09-29T00:00:00"/>
    <x v="0"/>
    <x v="8"/>
    <x v="393"/>
    <x v="5"/>
    <x v="1"/>
    <x v="5"/>
    <x v="918"/>
    <n v="204.6"/>
    <n v="2"/>
    <x v="311"/>
  </r>
  <r>
    <d v="2014-09-29T00:00:00"/>
    <x v="0"/>
    <x v="8"/>
    <x v="393"/>
    <x v="5"/>
    <x v="2"/>
    <x v="4"/>
    <x v="919"/>
    <n v="8.7200000000000006"/>
    <n v="4"/>
    <x v="339"/>
  </r>
  <r>
    <d v="2014-09-29T00:00:00"/>
    <x v="0"/>
    <x v="8"/>
    <x v="393"/>
    <x v="5"/>
    <x v="2"/>
    <x v="3"/>
    <x v="920"/>
    <n v="6.48"/>
    <n v="1"/>
    <x v="1079"/>
  </r>
  <r>
    <d v="2014-09-29T00:00:00"/>
    <x v="0"/>
    <x v="8"/>
    <x v="393"/>
    <x v="5"/>
    <x v="0"/>
    <x v="15"/>
    <x v="921"/>
    <n v="686.32"/>
    <n v="2"/>
    <x v="1120"/>
  </r>
  <r>
    <d v="2014-09-29T00:00:00"/>
    <x v="0"/>
    <x v="8"/>
    <x v="393"/>
    <x v="5"/>
    <x v="2"/>
    <x v="6"/>
    <x v="922"/>
    <n v="62.18"/>
    <n v="1"/>
    <x v="517"/>
  </r>
  <r>
    <d v="2014-09-29T00:00:00"/>
    <x v="0"/>
    <x v="8"/>
    <x v="24"/>
    <x v="13"/>
    <x v="2"/>
    <x v="11"/>
    <x v="586"/>
    <n v="4.22"/>
    <n v="3"/>
    <x v="599"/>
  </r>
  <r>
    <d v="2014-09-29T00:00:00"/>
    <x v="0"/>
    <x v="8"/>
    <x v="24"/>
    <x v="13"/>
    <x v="1"/>
    <x v="7"/>
    <x v="264"/>
    <n v="409.27"/>
    <n v="2"/>
    <x v="1121"/>
  </r>
  <r>
    <d v="2014-09-29T00:00:00"/>
    <x v="0"/>
    <x v="8"/>
    <x v="24"/>
    <x v="13"/>
    <x v="2"/>
    <x v="8"/>
    <x v="923"/>
    <n v="55.44"/>
    <n v="11"/>
    <x v="1122"/>
  </r>
  <r>
    <d v="2014-09-29T00:00:00"/>
    <x v="0"/>
    <x v="8"/>
    <x v="24"/>
    <x v="13"/>
    <x v="2"/>
    <x v="3"/>
    <x v="48"/>
    <n v="20.93"/>
    <n v="4"/>
    <x v="1123"/>
  </r>
  <r>
    <d v="2014-09-29T00:00:00"/>
    <x v="0"/>
    <x v="8"/>
    <x v="24"/>
    <x v="13"/>
    <x v="2"/>
    <x v="6"/>
    <x v="924"/>
    <n v="1801.63"/>
    <n v="6"/>
    <x v="1124"/>
  </r>
  <r>
    <d v="2014-09-29T00:00:00"/>
    <x v="0"/>
    <x v="8"/>
    <x v="24"/>
    <x v="13"/>
    <x v="1"/>
    <x v="7"/>
    <x v="607"/>
    <n v="67.180000000000007"/>
    <n v="1"/>
    <x v="1125"/>
  </r>
  <r>
    <d v="2014-09-29T00:00:00"/>
    <x v="0"/>
    <x v="8"/>
    <x v="380"/>
    <x v="1"/>
    <x v="1"/>
    <x v="5"/>
    <x v="925"/>
    <n v="6.16"/>
    <n v="2"/>
    <x v="1007"/>
  </r>
  <r>
    <d v="2014-09-29T00:00:00"/>
    <x v="0"/>
    <x v="8"/>
    <x v="380"/>
    <x v="1"/>
    <x v="1"/>
    <x v="7"/>
    <x v="207"/>
    <n v="2348.8200000000002"/>
    <n v="9"/>
    <x v="1126"/>
  </r>
  <r>
    <d v="2014-09-29T00:00:00"/>
    <x v="0"/>
    <x v="8"/>
    <x v="453"/>
    <x v="2"/>
    <x v="2"/>
    <x v="6"/>
    <x v="910"/>
    <n v="1395.54"/>
    <n v="9"/>
    <x v="1127"/>
  </r>
  <r>
    <d v="2014-09-29T00:00:00"/>
    <x v="0"/>
    <x v="8"/>
    <x v="453"/>
    <x v="2"/>
    <x v="1"/>
    <x v="5"/>
    <x v="926"/>
    <n v="117.36"/>
    <n v="4"/>
    <x v="1128"/>
  </r>
  <r>
    <d v="2014-09-29T00:00:00"/>
    <x v="0"/>
    <x v="8"/>
    <x v="453"/>
    <x v="2"/>
    <x v="2"/>
    <x v="8"/>
    <x v="927"/>
    <n v="18.899999999999999"/>
    <n v="3"/>
    <x v="1129"/>
  </r>
  <r>
    <d v="2014-09-29T00:00:00"/>
    <x v="0"/>
    <x v="8"/>
    <x v="453"/>
    <x v="2"/>
    <x v="2"/>
    <x v="3"/>
    <x v="220"/>
    <n v="77.52"/>
    <n v="2"/>
    <x v="1130"/>
  </r>
  <r>
    <d v="2014-09-29T00:00:00"/>
    <x v="0"/>
    <x v="8"/>
    <x v="454"/>
    <x v="1"/>
    <x v="2"/>
    <x v="9"/>
    <x v="928"/>
    <n v="10.050000000000001"/>
    <n v="2"/>
    <x v="1131"/>
  </r>
  <r>
    <d v="2014-09-29T00:00:00"/>
    <x v="0"/>
    <x v="8"/>
    <x v="454"/>
    <x v="1"/>
    <x v="2"/>
    <x v="6"/>
    <x v="929"/>
    <n v="807.75"/>
    <n v="5"/>
    <x v="1132"/>
  </r>
  <r>
    <d v="2014-09-30T00:00:00"/>
    <x v="0"/>
    <x v="8"/>
    <x v="21"/>
    <x v="2"/>
    <x v="2"/>
    <x v="3"/>
    <x v="930"/>
    <n v="48.94"/>
    <n v="1"/>
    <x v="1019"/>
  </r>
  <r>
    <d v="2014-09-30T00:00:00"/>
    <x v="0"/>
    <x v="8"/>
    <x v="455"/>
    <x v="11"/>
    <x v="2"/>
    <x v="3"/>
    <x v="901"/>
    <n v="15.55"/>
    <n v="3"/>
    <x v="289"/>
  </r>
  <r>
    <d v="2014-09-30T00:00:00"/>
    <x v="0"/>
    <x v="8"/>
    <x v="456"/>
    <x v="23"/>
    <x v="2"/>
    <x v="10"/>
    <x v="355"/>
    <n v="69.22"/>
    <n v="6"/>
    <x v="1133"/>
  </r>
  <r>
    <d v="2014-09-30T00:00:00"/>
    <x v="0"/>
    <x v="8"/>
    <x v="457"/>
    <x v="1"/>
    <x v="2"/>
    <x v="9"/>
    <x v="815"/>
    <n v="43.18"/>
    <n v="7"/>
    <x v="1134"/>
  </r>
  <r>
    <d v="2014-09-30T00:00:00"/>
    <x v="0"/>
    <x v="8"/>
    <x v="264"/>
    <x v="2"/>
    <x v="1"/>
    <x v="5"/>
    <x v="65"/>
    <n v="15.24"/>
    <n v="3"/>
    <x v="225"/>
  </r>
  <r>
    <d v="2014-09-30T00:00:00"/>
    <x v="0"/>
    <x v="8"/>
    <x v="420"/>
    <x v="18"/>
    <x v="2"/>
    <x v="10"/>
    <x v="931"/>
    <n v="795.41"/>
    <n v="6"/>
    <x v="1135"/>
  </r>
  <r>
    <d v="2014-10-01T00:00:00"/>
    <x v="0"/>
    <x v="9"/>
    <x v="458"/>
    <x v="25"/>
    <x v="2"/>
    <x v="8"/>
    <x v="932"/>
    <n v="2.89"/>
    <n v="1"/>
    <x v="1136"/>
  </r>
  <r>
    <d v="2014-10-01T00:00:00"/>
    <x v="0"/>
    <x v="9"/>
    <x v="458"/>
    <x v="25"/>
    <x v="1"/>
    <x v="5"/>
    <x v="933"/>
    <n v="51.94"/>
    <n v="1"/>
    <x v="1137"/>
  </r>
  <r>
    <d v="2014-10-03T00:00:00"/>
    <x v="0"/>
    <x v="9"/>
    <x v="459"/>
    <x v="10"/>
    <x v="2"/>
    <x v="3"/>
    <x v="748"/>
    <n v="22.38"/>
    <n v="2"/>
    <x v="755"/>
  </r>
  <r>
    <d v="2014-10-03T00:00:00"/>
    <x v="0"/>
    <x v="9"/>
    <x v="365"/>
    <x v="15"/>
    <x v="2"/>
    <x v="6"/>
    <x v="77"/>
    <n v="636.41"/>
    <n v="3"/>
    <x v="1138"/>
  </r>
  <r>
    <d v="2014-10-03T00:00:00"/>
    <x v="0"/>
    <x v="9"/>
    <x v="365"/>
    <x v="15"/>
    <x v="2"/>
    <x v="11"/>
    <x v="665"/>
    <n v="83.17"/>
    <n v="4"/>
    <x v="1139"/>
  </r>
  <r>
    <d v="2014-10-05T00:00:00"/>
    <x v="0"/>
    <x v="9"/>
    <x v="205"/>
    <x v="1"/>
    <x v="2"/>
    <x v="13"/>
    <x v="934"/>
    <n v="158.13"/>
    <n v="3"/>
    <x v="1140"/>
  </r>
  <r>
    <d v="2014-10-05T00:00:00"/>
    <x v="0"/>
    <x v="9"/>
    <x v="205"/>
    <x v="1"/>
    <x v="0"/>
    <x v="2"/>
    <x v="935"/>
    <n v="43.6"/>
    <n v="5"/>
    <x v="1141"/>
  </r>
  <r>
    <d v="2014-10-05T00:00:00"/>
    <x v="0"/>
    <x v="9"/>
    <x v="460"/>
    <x v="13"/>
    <x v="1"/>
    <x v="14"/>
    <x v="936"/>
    <n v="349.97"/>
    <n v="7"/>
    <x v="1142"/>
  </r>
  <r>
    <d v="2014-10-05T00:00:00"/>
    <x v="0"/>
    <x v="9"/>
    <x v="460"/>
    <x v="13"/>
    <x v="2"/>
    <x v="11"/>
    <x v="142"/>
    <n v="22.32"/>
    <n v="5"/>
    <x v="1143"/>
  </r>
  <r>
    <d v="2014-10-05T00:00:00"/>
    <x v="0"/>
    <x v="9"/>
    <x v="461"/>
    <x v="5"/>
    <x v="2"/>
    <x v="3"/>
    <x v="367"/>
    <n v="39.96"/>
    <n v="2"/>
    <x v="1144"/>
  </r>
  <r>
    <d v="2014-10-05T00:00:00"/>
    <x v="0"/>
    <x v="9"/>
    <x v="461"/>
    <x v="5"/>
    <x v="0"/>
    <x v="2"/>
    <x v="937"/>
    <n v="1432"/>
    <n v="5"/>
    <x v="1145"/>
  </r>
  <r>
    <d v="2014-10-05T00:00:00"/>
    <x v="0"/>
    <x v="9"/>
    <x v="461"/>
    <x v="5"/>
    <x v="2"/>
    <x v="16"/>
    <x v="490"/>
    <n v="41.04"/>
    <n v="6"/>
    <x v="1146"/>
  </r>
  <r>
    <d v="2014-10-05T00:00:00"/>
    <x v="0"/>
    <x v="9"/>
    <x v="461"/>
    <x v="5"/>
    <x v="1"/>
    <x v="1"/>
    <x v="938"/>
    <n v="256.77999999999997"/>
    <n v="1"/>
    <x v="1147"/>
  </r>
  <r>
    <d v="2014-10-06T00:00:00"/>
    <x v="0"/>
    <x v="9"/>
    <x v="462"/>
    <x v="10"/>
    <x v="2"/>
    <x v="8"/>
    <x v="939"/>
    <n v="491.55"/>
    <n v="5"/>
    <x v="1148"/>
  </r>
  <r>
    <d v="2014-10-09T00:00:00"/>
    <x v="0"/>
    <x v="9"/>
    <x v="198"/>
    <x v="25"/>
    <x v="2"/>
    <x v="9"/>
    <x v="940"/>
    <n v="9.64"/>
    <n v="2"/>
    <x v="623"/>
  </r>
  <r>
    <d v="2014-10-09T00:00:00"/>
    <x v="0"/>
    <x v="9"/>
    <x v="71"/>
    <x v="16"/>
    <x v="2"/>
    <x v="13"/>
    <x v="941"/>
    <n v="21.73"/>
    <n v="7"/>
    <x v="1149"/>
  </r>
  <r>
    <d v="2014-10-09T00:00:00"/>
    <x v="0"/>
    <x v="9"/>
    <x v="71"/>
    <x v="16"/>
    <x v="1"/>
    <x v="1"/>
    <x v="414"/>
    <n v="1487.04"/>
    <n v="5"/>
    <x v="448"/>
  </r>
  <r>
    <d v="2014-10-09T00:00:00"/>
    <x v="0"/>
    <x v="9"/>
    <x v="463"/>
    <x v="8"/>
    <x v="2"/>
    <x v="10"/>
    <x v="942"/>
    <n v="81.92"/>
    <n v="4"/>
    <x v="1150"/>
  </r>
  <r>
    <d v="2014-10-09T00:00:00"/>
    <x v="0"/>
    <x v="9"/>
    <x v="463"/>
    <x v="8"/>
    <x v="1"/>
    <x v="5"/>
    <x v="277"/>
    <n v="254.9"/>
    <n v="5"/>
    <x v="1151"/>
  </r>
  <r>
    <d v="2014-10-10T00:00:00"/>
    <x v="0"/>
    <x v="9"/>
    <x v="464"/>
    <x v="5"/>
    <x v="1"/>
    <x v="1"/>
    <x v="224"/>
    <n v="122.35"/>
    <n v="3"/>
    <x v="238"/>
  </r>
  <r>
    <d v="2014-10-10T00:00:00"/>
    <x v="0"/>
    <x v="9"/>
    <x v="464"/>
    <x v="5"/>
    <x v="2"/>
    <x v="13"/>
    <x v="943"/>
    <n v="15.28"/>
    <n v="2"/>
    <x v="224"/>
  </r>
  <r>
    <d v="2014-10-10T00:00:00"/>
    <x v="0"/>
    <x v="9"/>
    <x v="51"/>
    <x v="22"/>
    <x v="1"/>
    <x v="5"/>
    <x v="678"/>
    <n v="46.87"/>
    <n v="7"/>
    <x v="1152"/>
  </r>
  <r>
    <d v="2014-10-10T00:00:00"/>
    <x v="0"/>
    <x v="9"/>
    <x v="325"/>
    <x v="4"/>
    <x v="0"/>
    <x v="2"/>
    <x v="130"/>
    <n v="719.95"/>
    <n v="6"/>
    <x v="1153"/>
  </r>
  <r>
    <d v="2014-10-10T00:00:00"/>
    <x v="0"/>
    <x v="9"/>
    <x v="325"/>
    <x v="4"/>
    <x v="0"/>
    <x v="2"/>
    <x v="281"/>
    <n v="755.94"/>
    <n v="7"/>
    <x v="1154"/>
  </r>
  <r>
    <d v="2014-10-10T00:00:00"/>
    <x v="0"/>
    <x v="9"/>
    <x v="325"/>
    <x v="4"/>
    <x v="2"/>
    <x v="9"/>
    <x v="944"/>
    <n v="11.98"/>
    <n v="5"/>
    <x v="1155"/>
  </r>
  <r>
    <d v="2014-10-10T00:00:00"/>
    <x v="0"/>
    <x v="9"/>
    <x v="325"/>
    <x v="4"/>
    <x v="2"/>
    <x v="9"/>
    <x v="347"/>
    <n v="0.9"/>
    <n v="1"/>
    <x v="1156"/>
  </r>
  <r>
    <d v="2014-10-10T00:00:00"/>
    <x v="0"/>
    <x v="9"/>
    <x v="465"/>
    <x v="18"/>
    <x v="0"/>
    <x v="15"/>
    <x v="945"/>
    <n v="101.99"/>
    <n v="2"/>
    <x v="1157"/>
  </r>
  <r>
    <d v="2014-10-10T00:00:00"/>
    <x v="0"/>
    <x v="9"/>
    <x v="465"/>
    <x v="18"/>
    <x v="2"/>
    <x v="9"/>
    <x v="946"/>
    <n v="18.260000000000002"/>
    <n v="2"/>
    <x v="551"/>
  </r>
  <r>
    <d v="2014-10-10T00:00:00"/>
    <x v="0"/>
    <x v="9"/>
    <x v="466"/>
    <x v="35"/>
    <x v="2"/>
    <x v="11"/>
    <x v="947"/>
    <n v="255.85"/>
    <n v="7"/>
    <x v="1158"/>
  </r>
  <r>
    <d v="2014-10-11T00:00:00"/>
    <x v="0"/>
    <x v="9"/>
    <x v="216"/>
    <x v="5"/>
    <x v="0"/>
    <x v="2"/>
    <x v="115"/>
    <n v="601.54"/>
    <n v="8"/>
    <x v="1159"/>
  </r>
  <r>
    <d v="2014-10-11T00:00:00"/>
    <x v="0"/>
    <x v="9"/>
    <x v="216"/>
    <x v="5"/>
    <x v="0"/>
    <x v="0"/>
    <x v="741"/>
    <n v="10.99"/>
    <n v="1"/>
    <x v="1160"/>
  </r>
  <r>
    <d v="2014-10-11T00:00:00"/>
    <x v="0"/>
    <x v="9"/>
    <x v="216"/>
    <x v="5"/>
    <x v="1"/>
    <x v="5"/>
    <x v="760"/>
    <n v="39.880000000000003"/>
    <n v="2"/>
    <x v="265"/>
  </r>
  <r>
    <d v="2014-10-11T00:00:00"/>
    <x v="0"/>
    <x v="9"/>
    <x v="216"/>
    <x v="5"/>
    <x v="2"/>
    <x v="3"/>
    <x v="948"/>
    <n v="62.24"/>
    <n v="8"/>
    <x v="1161"/>
  </r>
  <r>
    <d v="2014-10-11T00:00:00"/>
    <x v="0"/>
    <x v="9"/>
    <x v="216"/>
    <x v="5"/>
    <x v="1"/>
    <x v="5"/>
    <x v="949"/>
    <n v="53.2"/>
    <n v="5"/>
    <x v="1162"/>
  </r>
  <r>
    <d v="2014-10-11T00:00:00"/>
    <x v="0"/>
    <x v="9"/>
    <x v="216"/>
    <x v="5"/>
    <x v="2"/>
    <x v="8"/>
    <x v="950"/>
    <n v="39.840000000000003"/>
    <n v="8"/>
    <x v="826"/>
  </r>
  <r>
    <d v="2014-10-11T00:00:00"/>
    <x v="0"/>
    <x v="9"/>
    <x v="62"/>
    <x v="10"/>
    <x v="2"/>
    <x v="11"/>
    <x v="951"/>
    <n v="3.9"/>
    <n v="2"/>
    <x v="1163"/>
  </r>
  <r>
    <d v="2014-10-11T00:00:00"/>
    <x v="0"/>
    <x v="9"/>
    <x v="62"/>
    <x v="10"/>
    <x v="2"/>
    <x v="3"/>
    <x v="952"/>
    <n v="12.84"/>
    <n v="3"/>
    <x v="543"/>
  </r>
  <r>
    <d v="2014-10-11T00:00:00"/>
    <x v="0"/>
    <x v="9"/>
    <x v="62"/>
    <x v="10"/>
    <x v="2"/>
    <x v="3"/>
    <x v="953"/>
    <n v="15.84"/>
    <n v="3"/>
    <x v="133"/>
  </r>
  <r>
    <d v="2014-10-11T00:00:00"/>
    <x v="0"/>
    <x v="9"/>
    <x v="62"/>
    <x v="10"/>
    <x v="1"/>
    <x v="1"/>
    <x v="692"/>
    <n v="563.94000000000005"/>
    <n v="3"/>
    <x v="1164"/>
  </r>
  <r>
    <d v="2014-10-11T00:00:00"/>
    <x v="0"/>
    <x v="9"/>
    <x v="62"/>
    <x v="10"/>
    <x v="2"/>
    <x v="6"/>
    <x v="846"/>
    <n v="62.94"/>
    <n v="3"/>
    <x v="1165"/>
  </r>
  <r>
    <d v="2014-10-11T00:00:00"/>
    <x v="0"/>
    <x v="9"/>
    <x v="62"/>
    <x v="10"/>
    <x v="2"/>
    <x v="6"/>
    <x v="140"/>
    <n v="535.41"/>
    <n v="3"/>
    <x v="796"/>
  </r>
  <r>
    <d v="2014-10-12T00:00:00"/>
    <x v="0"/>
    <x v="9"/>
    <x v="467"/>
    <x v="2"/>
    <x v="2"/>
    <x v="3"/>
    <x v="954"/>
    <n v="11.36"/>
    <n v="2"/>
    <x v="1166"/>
  </r>
  <r>
    <d v="2014-10-12T00:00:00"/>
    <x v="0"/>
    <x v="9"/>
    <x v="467"/>
    <x v="2"/>
    <x v="2"/>
    <x v="9"/>
    <x v="955"/>
    <n v="106.34"/>
    <n v="7"/>
    <x v="1167"/>
  </r>
  <r>
    <d v="2014-10-12T00:00:00"/>
    <x v="0"/>
    <x v="9"/>
    <x v="468"/>
    <x v="41"/>
    <x v="1"/>
    <x v="1"/>
    <x v="956"/>
    <n v="338.35"/>
    <n v="3"/>
    <x v="1168"/>
  </r>
  <r>
    <d v="2014-10-12T00:00:00"/>
    <x v="0"/>
    <x v="9"/>
    <x v="468"/>
    <x v="41"/>
    <x v="2"/>
    <x v="3"/>
    <x v="783"/>
    <n v="25.92"/>
    <n v="4"/>
    <x v="19"/>
  </r>
  <r>
    <d v="2014-10-12T00:00:00"/>
    <x v="0"/>
    <x v="9"/>
    <x v="468"/>
    <x v="41"/>
    <x v="2"/>
    <x v="3"/>
    <x v="957"/>
    <n v="91.36"/>
    <n v="4"/>
    <x v="1169"/>
  </r>
  <r>
    <d v="2014-10-13T00:00:00"/>
    <x v="0"/>
    <x v="9"/>
    <x v="469"/>
    <x v="1"/>
    <x v="2"/>
    <x v="11"/>
    <x v="659"/>
    <n v="11.52"/>
    <n v="4"/>
    <x v="805"/>
  </r>
  <r>
    <d v="2014-10-13T00:00:00"/>
    <x v="0"/>
    <x v="9"/>
    <x v="469"/>
    <x v="1"/>
    <x v="1"/>
    <x v="7"/>
    <x v="958"/>
    <n v="1298.55"/>
    <n v="5"/>
    <x v="1170"/>
  </r>
  <r>
    <d v="2014-10-13T00:00:00"/>
    <x v="0"/>
    <x v="9"/>
    <x v="469"/>
    <x v="1"/>
    <x v="2"/>
    <x v="10"/>
    <x v="390"/>
    <n v="213.92"/>
    <n v="4"/>
    <x v="1171"/>
  </r>
  <r>
    <d v="2014-10-13T00:00:00"/>
    <x v="0"/>
    <x v="9"/>
    <x v="469"/>
    <x v="1"/>
    <x v="0"/>
    <x v="0"/>
    <x v="469"/>
    <n v="25.78"/>
    <n v="2"/>
    <x v="1172"/>
  </r>
  <r>
    <d v="2014-10-13T00:00:00"/>
    <x v="0"/>
    <x v="9"/>
    <x v="90"/>
    <x v="8"/>
    <x v="1"/>
    <x v="1"/>
    <x v="223"/>
    <n v="245.98"/>
    <n v="2"/>
    <x v="1173"/>
  </r>
  <r>
    <d v="2014-10-13T00:00:00"/>
    <x v="0"/>
    <x v="9"/>
    <x v="90"/>
    <x v="8"/>
    <x v="2"/>
    <x v="9"/>
    <x v="959"/>
    <n v="18.940000000000001"/>
    <n v="1"/>
    <x v="1174"/>
  </r>
  <r>
    <d v="2014-10-13T00:00:00"/>
    <x v="0"/>
    <x v="9"/>
    <x v="470"/>
    <x v="2"/>
    <x v="2"/>
    <x v="9"/>
    <x v="960"/>
    <n v="7.75"/>
    <n v="3"/>
    <x v="1175"/>
  </r>
  <r>
    <d v="2014-10-13T00:00:00"/>
    <x v="0"/>
    <x v="9"/>
    <x v="434"/>
    <x v="25"/>
    <x v="2"/>
    <x v="13"/>
    <x v="961"/>
    <n v="36.4"/>
    <n v="5"/>
    <x v="130"/>
  </r>
  <r>
    <d v="2014-10-13T00:00:00"/>
    <x v="0"/>
    <x v="9"/>
    <x v="434"/>
    <x v="25"/>
    <x v="0"/>
    <x v="0"/>
    <x v="962"/>
    <n v="22.96"/>
    <n v="2"/>
    <x v="1141"/>
  </r>
  <r>
    <d v="2014-10-13T00:00:00"/>
    <x v="0"/>
    <x v="9"/>
    <x v="434"/>
    <x v="25"/>
    <x v="2"/>
    <x v="6"/>
    <x v="963"/>
    <n v="315.2"/>
    <n v="4"/>
    <x v="1176"/>
  </r>
  <r>
    <d v="2014-10-13T00:00:00"/>
    <x v="0"/>
    <x v="9"/>
    <x v="434"/>
    <x v="25"/>
    <x v="2"/>
    <x v="9"/>
    <x v="808"/>
    <n v="15.18"/>
    <n v="3"/>
    <x v="133"/>
  </r>
  <r>
    <d v="2014-10-14T00:00:00"/>
    <x v="0"/>
    <x v="9"/>
    <x v="471"/>
    <x v="38"/>
    <x v="2"/>
    <x v="9"/>
    <x v="81"/>
    <n v="22.92"/>
    <n v="4"/>
    <x v="1177"/>
  </r>
  <r>
    <d v="2014-10-14T00:00:00"/>
    <x v="0"/>
    <x v="9"/>
    <x v="471"/>
    <x v="38"/>
    <x v="2"/>
    <x v="6"/>
    <x v="8"/>
    <n v="269.89999999999998"/>
    <n v="5"/>
    <x v="1178"/>
  </r>
  <r>
    <d v="2014-10-14T00:00:00"/>
    <x v="0"/>
    <x v="9"/>
    <x v="472"/>
    <x v="4"/>
    <x v="2"/>
    <x v="10"/>
    <x v="964"/>
    <n v="3.16"/>
    <n v="4"/>
    <x v="1179"/>
  </r>
  <r>
    <d v="2014-10-14T00:00:00"/>
    <x v="0"/>
    <x v="9"/>
    <x v="472"/>
    <x v="4"/>
    <x v="0"/>
    <x v="12"/>
    <x v="965"/>
    <n v="1999.96"/>
    <n v="5"/>
    <x v="1180"/>
  </r>
  <r>
    <d v="2014-10-14T00:00:00"/>
    <x v="0"/>
    <x v="9"/>
    <x v="0"/>
    <x v="3"/>
    <x v="2"/>
    <x v="3"/>
    <x v="300"/>
    <n v="322.19"/>
    <n v="13"/>
    <x v="1181"/>
  </r>
  <r>
    <d v="2014-10-14T00:00:00"/>
    <x v="0"/>
    <x v="9"/>
    <x v="0"/>
    <x v="3"/>
    <x v="2"/>
    <x v="9"/>
    <x v="120"/>
    <n v="2.95"/>
    <n v="3"/>
    <x v="687"/>
  </r>
  <r>
    <d v="2014-10-14T00:00:00"/>
    <x v="0"/>
    <x v="9"/>
    <x v="0"/>
    <x v="3"/>
    <x v="2"/>
    <x v="3"/>
    <x v="966"/>
    <n v="19.14"/>
    <n v="4"/>
    <x v="1182"/>
  </r>
  <r>
    <d v="2014-10-14T00:00:00"/>
    <x v="0"/>
    <x v="9"/>
    <x v="473"/>
    <x v="6"/>
    <x v="0"/>
    <x v="0"/>
    <x v="854"/>
    <n v="177"/>
    <n v="3"/>
    <x v="1183"/>
  </r>
  <r>
    <d v="2014-10-14T00:00:00"/>
    <x v="0"/>
    <x v="9"/>
    <x v="473"/>
    <x v="6"/>
    <x v="2"/>
    <x v="6"/>
    <x v="967"/>
    <n v="79.45"/>
    <n v="7"/>
    <x v="503"/>
  </r>
  <r>
    <d v="2014-10-14T00:00:00"/>
    <x v="0"/>
    <x v="9"/>
    <x v="473"/>
    <x v="6"/>
    <x v="1"/>
    <x v="1"/>
    <x v="968"/>
    <n v="1628.82"/>
    <n v="9"/>
    <x v="1184"/>
  </r>
  <r>
    <d v="2014-10-15T00:00:00"/>
    <x v="0"/>
    <x v="9"/>
    <x v="317"/>
    <x v="11"/>
    <x v="1"/>
    <x v="5"/>
    <x v="276"/>
    <n v="15.38"/>
    <n v="1"/>
    <x v="1185"/>
  </r>
  <r>
    <d v="2014-10-15T00:00:00"/>
    <x v="0"/>
    <x v="9"/>
    <x v="474"/>
    <x v="18"/>
    <x v="1"/>
    <x v="1"/>
    <x v="833"/>
    <n v="183.37"/>
    <n v="2"/>
    <x v="1186"/>
  </r>
  <r>
    <d v="2014-10-15T00:00:00"/>
    <x v="0"/>
    <x v="9"/>
    <x v="474"/>
    <x v="18"/>
    <x v="2"/>
    <x v="3"/>
    <x v="683"/>
    <n v="7.97"/>
    <n v="2"/>
    <x v="1187"/>
  </r>
  <r>
    <d v="2014-10-16T00:00:00"/>
    <x v="0"/>
    <x v="9"/>
    <x v="475"/>
    <x v="5"/>
    <x v="2"/>
    <x v="9"/>
    <x v="261"/>
    <n v="14.35"/>
    <n v="3"/>
    <x v="118"/>
  </r>
  <r>
    <d v="2014-10-16T00:00:00"/>
    <x v="0"/>
    <x v="9"/>
    <x v="475"/>
    <x v="5"/>
    <x v="0"/>
    <x v="0"/>
    <x v="969"/>
    <n v="179.97"/>
    <n v="3"/>
    <x v="193"/>
  </r>
  <r>
    <d v="2014-10-17T00:00:00"/>
    <x v="0"/>
    <x v="9"/>
    <x v="476"/>
    <x v="4"/>
    <x v="2"/>
    <x v="9"/>
    <x v="88"/>
    <n v="10.78"/>
    <n v="5"/>
    <x v="1188"/>
  </r>
  <r>
    <d v="2014-10-17T00:00:00"/>
    <x v="0"/>
    <x v="9"/>
    <x v="476"/>
    <x v="4"/>
    <x v="0"/>
    <x v="0"/>
    <x v="698"/>
    <n v="119.98"/>
    <n v="3"/>
    <x v="1189"/>
  </r>
  <r>
    <d v="2014-10-17T00:00:00"/>
    <x v="0"/>
    <x v="9"/>
    <x v="454"/>
    <x v="4"/>
    <x v="1"/>
    <x v="5"/>
    <x v="787"/>
    <n v="5.31"/>
    <n v="2"/>
    <x v="1190"/>
  </r>
  <r>
    <d v="2014-10-18T00:00:00"/>
    <x v="0"/>
    <x v="9"/>
    <x v="477"/>
    <x v="39"/>
    <x v="2"/>
    <x v="6"/>
    <x v="448"/>
    <n v="275.97000000000003"/>
    <n v="3"/>
    <x v="1191"/>
  </r>
  <r>
    <d v="2014-10-18T00:00:00"/>
    <x v="0"/>
    <x v="9"/>
    <x v="477"/>
    <x v="39"/>
    <x v="0"/>
    <x v="2"/>
    <x v="970"/>
    <n v="1394.95"/>
    <n v="5"/>
    <x v="1192"/>
  </r>
  <r>
    <d v="2014-10-18T00:00:00"/>
    <x v="0"/>
    <x v="9"/>
    <x v="477"/>
    <x v="39"/>
    <x v="1"/>
    <x v="1"/>
    <x v="971"/>
    <n v="545.88"/>
    <n v="6"/>
    <x v="1193"/>
  </r>
  <r>
    <d v="2014-10-18T00:00:00"/>
    <x v="0"/>
    <x v="9"/>
    <x v="478"/>
    <x v="13"/>
    <x v="2"/>
    <x v="13"/>
    <x v="972"/>
    <n v="52.51"/>
    <n v="6"/>
    <x v="1194"/>
  </r>
  <r>
    <d v="2014-10-18T00:00:00"/>
    <x v="0"/>
    <x v="9"/>
    <x v="478"/>
    <x v="13"/>
    <x v="2"/>
    <x v="6"/>
    <x v="973"/>
    <n v="186.91"/>
    <n v="6"/>
    <x v="1195"/>
  </r>
  <r>
    <d v="2014-10-18T00:00:00"/>
    <x v="0"/>
    <x v="9"/>
    <x v="478"/>
    <x v="13"/>
    <x v="2"/>
    <x v="3"/>
    <x v="440"/>
    <n v="10.050000000000001"/>
    <n v="4"/>
    <x v="1131"/>
  </r>
  <r>
    <d v="2014-10-18T00:00:00"/>
    <x v="0"/>
    <x v="9"/>
    <x v="479"/>
    <x v="9"/>
    <x v="1"/>
    <x v="1"/>
    <x v="974"/>
    <n v="605.34"/>
    <n v="6"/>
    <x v="1196"/>
  </r>
  <r>
    <d v="2014-10-18T00:00:00"/>
    <x v="0"/>
    <x v="9"/>
    <x v="480"/>
    <x v="1"/>
    <x v="2"/>
    <x v="3"/>
    <x v="764"/>
    <n v="61.96"/>
    <n v="2"/>
    <x v="1197"/>
  </r>
  <r>
    <d v="2014-10-18T00:00:00"/>
    <x v="0"/>
    <x v="9"/>
    <x v="480"/>
    <x v="1"/>
    <x v="2"/>
    <x v="9"/>
    <x v="975"/>
    <n v="1.34"/>
    <n v="1"/>
    <x v="1113"/>
  </r>
  <r>
    <d v="2014-10-19T00:00:00"/>
    <x v="0"/>
    <x v="9"/>
    <x v="481"/>
    <x v="5"/>
    <x v="2"/>
    <x v="3"/>
    <x v="976"/>
    <n v="13.44"/>
    <n v="3"/>
    <x v="319"/>
  </r>
  <r>
    <d v="2014-10-19T00:00:00"/>
    <x v="0"/>
    <x v="9"/>
    <x v="482"/>
    <x v="5"/>
    <x v="2"/>
    <x v="9"/>
    <x v="977"/>
    <n v="2.99"/>
    <n v="1"/>
    <x v="415"/>
  </r>
  <r>
    <d v="2014-10-19T00:00:00"/>
    <x v="0"/>
    <x v="9"/>
    <x v="482"/>
    <x v="5"/>
    <x v="2"/>
    <x v="9"/>
    <x v="978"/>
    <n v="20.059999999999999"/>
    <n v="6"/>
    <x v="155"/>
  </r>
  <r>
    <d v="2014-10-19T00:00:00"/>
    <x v="0"/>
    <x v="9"/>
    <x v="482"/>
    <x v="5"/>
    <x v="2"/>
    <x v="3"/>
    <x v="979"/>
    <n v="146.72999999999999"/>
    <n v="3"/>
    <x v="1198"/>
  </r>
  <r>
    <d v="2014-10-19T00:00:00"/>
    <x v="0"/>
    <x v="9"/>
    <x v="482"/>
    <x v="5"/>
    <x v="2"/>
    <x v="8"/>
    <x v="540"/>
    <n v="18.75"/>
    <n v="5"/>
    <x v="340"/>
  </r>
  <r>
    <d v="2014-10-19T00:00:00"/>
    <x v="0"/>
    <x v="9"/>
    <x v="482"/>
    <x v="5"/>
    <x v="0"/>
    <x v="2"/>
    <x v="980"/>
    <n v="117.58"/>
    <n v="3"/>
    <x v="1199"/>
  </r>
  <r>
    <d v="2014-10-19T00:00:00"/>
    <x v="0"/>
    <x v="9"/>
    <x v="483"/>
    <x v="5"/>
    <x v="0"/>
    <x v="2"/>
    <x v="631"/>
    <n v="321.55"/>
    <n v="6"/>
    <x v="1200"/>
  </r>
  <r>
    <d v="2014-10-20T00:00:00"/>
    <x v="0"/>
    <x v="9"/>
    <x v="148"/>
    <x v="10"/>
    <x v="2"/>
    <x v="6"/>
    <x v="905"/>
    <n v="211.96"/>
    <n v="4"/>
    <x v="1103"/>
  </r>
  <r>
    <d v="2014-10-20T00:00:00"/>
    <x v="0"/>
    <x v="9"/>
    <x v="484"/>
    <x v="23"/>
    <x v="1"/>
    <x v="7"/>
    <x v="981"/>
    <n v="328.59"/>
    <n v="3"/>
    <x v="1201"/>
  </r>
  <r>
    <d v="2014-10-20T00:00:00"/>
    <x v="0"/>
    <x v="9"/>
    <x v="484"/>
    <x v="23"/>
    <x v="2"/>
    <x v="6"/>
    <x v="625"/>
    <n v="98.35"/>
    <n v="3"/>
    <x v="1202"/>
  </r>
  <r>
    <d v="2014-10-20T00:00:00"/>
    <x v="0"/>
    <x v="9"/>
    <x v="485"/>
    <x v="3"/>
    <x v="0"/>
    <x v="0"/>
    <x v="149"/>
    <n v="319.97000000000003"/>
    <n v="4"/>
    <x v="27"/>
  </r>
  <r>
    <d v="2014-10-20T00:00:00"/>
    <x v="0"/>
    <x v="9"/>
    <x v="485"/>
    <x v="3"/>
    <x v="2"/>
    <x v="6"/>
    <x v="982"/>
    <n v="505.32"/>
    <n v="3"/>
    <x v="1203"/>
  </r>
  <r>
    <d v="2014-10-20T00:00:00"/>
    <x v="0"/>
    <x v="9"/>
    <x v="485"/>
    <x v="3"/>
    <x v="2"/>
    <x v="3"/>
    <x v="983"/>
    <n v="3.81"/>
    <n v="1"/>
    <x v="1204"/>
  </r>
  <r>
    <d v="2014-10-20T00:00:00"/>
    <x v="0"/>
    <x v="9"/>
    <x v="485"/>
    <x v="3"/>
    <x v="2"/>
    <x v="9"/>
    <x v="651"/>
    <n v="8.68"/>
    <n v="1"/>
    <x v="1205"/>
  </r>
  <r>
    <d v="2014-10-20T00:00:00"/>
    <x v="0"/>
    <x v="9"/>
    <x v="485"/>
    <x v="3"/>
    <x v="2"/>
    <x v="8"/>
    <x v="984"/>
    <n v="24.42"/>
    <n v="1"/>
    <x v="1206"/>
  </r>
  <r>
    <d v="2014-10-21T00:00:00"/>
    <x v="0"/>
    <x v="9"/>
    <x v="476"/>
    <x v="18"/>
    <x v="2"/>
    <x v="10"/>
    <x v="56"/>
    <n v="121.79"/>
    <n v="4"/>
    <x v="1207"/>
  </r>
  <r>
    <d v="2014-10-21T00:00:00"/>
    <x v="0"/>
    <x v="9"/>
    <x v="476"/>
    <x v="18"/>
    <x v="1"/>
    <x v="7"/>
    <x v="985"/>
    <n v="409.59"/>
    <n v="3"/>
    <x v="1208"/>
  </r>
  <r>
    <d v="2014-10-21T00:00:00"/>
    <x v="0"/>
    <x v="9"/>
    <x v="486"/>
    <x v="5"/>
    <x v="2"/>
    <x v="9"/>
    <x v="986"/>
    <n v="36.36"/>
    <n v="3"/>
    <x v="1209"/>
  </r>
  <r>
    <d v="2014-10-21T00:00:00"/>
    <x v="0"/>
    <x v="9"/>
    <x v="279"/>
    <x v="25"/>
    <x v="2"/>
    <x v="6"/>
    <x v="973"/>
    <n v="194.7"/>
    <n v="5"/>
    <x v="714"/>
  </r>
  <r>
    <d v="2014-10-21T00:00:00"/>
    <x v="0"/>
    <x v="9"/>
    <x v="279"/>
    <x v="25"/>
    <x v="1"/>
    <x v="7"/>
    <x v="880"/>
    <n v="591.32000000000005"/>
    <n v="4"/>
    <x v="1210"/>
  </r>
  <r>
    <d v="2014-10-21T00:00:00"/>
    <x v="0"/>
    <x v="9"/>
    <x v="279"/>
    <x v="25"/>
    <x v="2"/>
    <x v="11"/>
    <x v="987"/>
    <n v="2.84"/>
    <n v="1"/>
    <x v="1211"/>
  </r>
  <r>
    <d v="2014-10-22T00:00:00"/>
    <x v="0"/>
    <x v="9"/>
    <x v="487"/>
    <x v="18"/>
    <x v="1"/>
    <x v="5"/>
    <x v="926"/>
    <n v="93.89"/>
    <n v="4"/>
    <x v="613"/>
  </r>
  <r>
    <d v="2014-10-22T00:00:00"/>
    <x v="0"/>
    <x v="9"/>
    <x v="447"/>
    <x v="19"/>
    <x v="1"/>
    <x v="5"/>
    <x v="988"/>
    <n v="129.91999999999999"/>
    <n v="4"/>
    <x v="1212"/>
  </r>
  <r>
    <d v="2014-10-24T00:00:00"/>
    <x v="0"/>
    <x v="9"/>
    <x v="488"/>
    <x v="11"/>
    <x v="2"/>
    <x v="3"/>
    <x v="835"/>
    <n v="10.37"/>
    <n v="2"/>
    <x v="444"/>
  </r>
  <r>
    <d v="2014-10-24T00:00:00"/>
    <x v="0"/>
    <x v="9"/>
    <x v="193"/>
    <x v="5"/>
    <x v="2"/>
    <x v="9"/>
    <x v="571"/>
    <n v="34.270000000000003"/>
    <n v="3"/>
    <x v="1213"/>
  </r>
  <r>
    <d v="2014-10-24T00:00:00"/>
    <x v="0"/>
    <x v="9"/>
    <x v="393"/>
    <x v="20"/>
    <x v="2"/>
    <x v="4"/>
    <x v="989"/>
    <n v="11.85"/>
    <n v="3"/>
    <x v="1214"/>
  </r>
  <r>
    <d v="2014-10-25T00:00:00"/>
    <x v="0"/>
    <x v="9"/>
    <x v="195"/>
    <x v="5"/>
    <x v="2"/>
    <x v="9"/>
    <x v="990"/>
    <n v="49.41"/>
    <n v="4"/>
    <x v="1215"/>
  </r>
  <r>
    <d v="2014-10-25T00:00:00"/>
    <x v="0"/>
    <x v="9"/>
    <x v="257"/>
    <x v="13"/>
    <x v="0"/>
    <x v="0"/>
    <x v="991"/>
    <n v="40.78"/>
    <n v="3"/>
    <x v="921"/>
  </r>
  <r>
    <d v="2014-10-25T00:00:00"/>
    <x v="0"/>
    <x v="9"/>
    <x v="257"/>
    <x v="13"/>
    <x v="2"/>
    <x v="9"/>
    <x v="270"/>
    <n v="13.7"/>
    <n v="3"/>
    <x v="1216"/>
  </r>
  <r>
    <d v="2014-10-26T00:00:00"/>
    <x v="0"/>
    <x v="9"/>
    <x v="489"/>
    <x v="1"/>
    <x v="1"/>
    <x v="5"/>
    <x v="992"/>
    <n v="63.92"/>
    <n v="4"/>
    <x v="1217"/>
  </r>
  <r>
    <d v="2014-10-26T00:00:00"/>
    <x v="0"/>
    <x v="9"/>
    <x v="489"/>
    <x v="1"/>
    <x v="0"/>
    <x v="2"/>
    <x v="862"/>
    <n v="383.96"/>
    <n v="5"/>
    <x v="1218"/>
  </r>
  <r>
    <d v="2014-10-27T00:00:00"/>
    <x v="0"/>
    <x v="9"/>
    <x v="490"/>
    <x v="12"/>
    <x v="2"/>
    <x v="3"/>
    <x v="583"/>
    <n v="10.37"/>
    <n v="2"/>
    <x v="444"/>
  </r>
  <r>
    <d v="2014-10-27T00:00:00"/>
    <x v="0"/>
    <x v="9"/>
    <x v="490"/>
    <x v="12"/>
    <x v="2"/>
    <x v="3"/>
    <x v="52"/>
    <n v="11.95"/>
    <n v="3"/>
    <x v="1219"/>
  </r>
  <r>
    <d v="2014-10-28T00:00:00"/>
    <x v="0"/>
    <x v="9"/>
    <x v="491"/>
    <x v="5"/>
    <x v="2"/>
    <x v="9"/>
    <x v="347"/>
    <n v="7.18"/>
    <n v="2"/>
    <x v="372"/>
  </r>
  <r>
    <d v="2014-10-28T00:00:00"/>
    <x v="0"/>
    <x v="9"/>
    <x v="491"/>
    <x v="5"/>
    <x v="2"/>
    <x v="16"/>
    <x v="993"/>
    <n v="6.28"/>
    <n v="2"/>
    <x v="1220"/>
  </r>
  <r>
    <d v="2014-10-28T00:00:00"/>
    <x v="0"/>
    <x v="9"/>
    <x v="491"/>
    <x v="5"/>
    <x v="2"/>
    <x v="16"/>
    <x v="994"/>
    <n v="480.74"/>
    <n v="2"/>
    <x v="1221"/>
  </r>
  <r>
    <d v="2014-10-28T00:00:00"/>
    <x v="0"/>
    <x v="9"/>
    <x v="491"/>
    <x v="5"/>
    <x v="1"/>
    <x v="14"/>
    <x v="325"/>
    <n v="617"/>
    <n v="6"/>
    <x v="1222"/>
  </r>
  <r>
    <d v="2014-10-28T00:00:00"/>
    <x v="0"/>
    <x v="9"/>
    <x v="491"/>
    <x v="5"/>
    <x v="2"/>
    <x v="6"/>
    <x v="444"/>
    <n v="141.4"/>
    <n v="5"/>
    <x v="1223"/>
  </r>
  <r>
    <d v="2014-10-28T00:00:00"/>
    <x v="0"/>
    <x v="9"/>
    <x v="492"/>
    <x v="42"/>
    <x v="0"/>
    <x v="2"/>
    <x v="995"/>
    <n v="257.98"/>
    <n v="2"/>
    <x v="1224"/>
  </r>
  <r>
    <d v="2014-10-29T00:00:00"/>
    <x v="0"/>
    <x v="9"/>
    <x v="98"/>
    <x v="3"/>
    <x v="0"/>
    <x v="2"/>
    <x v="704"/>
    <n v="2735.95"/>
    <n v="6"/>
    <x v="1225"/>
  </r>
  <r>
    <d v="2014-10-29T00:00:00"/>
    <x v="0"/>
    <x v="9"/>
    <x v="493"/>
    <x v="24"/>
    <x v="0"/>
    <x v="0"/>
    <x v="996"/>
    <n v="1.98"/>
    <n v="2"/>
    <x v="1226"/>
  </r>
  <r>
    <d v="2014-10-29T00:00:00"/>
    <x v="0"/>
    <x v="9"/>
    <x v="493"/>
    <x v="24"/>
    <x v="2"/>
    <x v="3"/>
    <x v="749"/>
    <n v="75.88"/>
    <n v="2"/>
    <x v="526"/>
  </r>
  <r>
    <d v="2014-10-31T00:00:00"/>
    <x v="0"/>
    <x v="9"/>
    <x v="494"/>
    <x v="5"/>
    <x v="2"/>
    <x v="4"/>
    <x v="44"/>
    <n v="11.34"/>
    <n v="3"/>
    <x v="174"/>
  </r>
  <r>
    <d v="2014-10-31T00:00:00"/>
    <x v="0"/>
    <x v="9"/>
    <x v="494"/>
    <x v="5"/>
    <x v="2"/>
    <x v="6"/>
    <x v="997"/>
    <n v="80.3"/>
    <n v="5"/>
    <x v="1227"/>
  </r>
  <r>
    <d v="2014-10-31T00:00:00"/>
    <x v="0"/>
    <x v="9"/>
    <x v="494"/>
    <x v="5"/>
    <x v="2"/>
    <x v="9"/>
    <x v="998"/>
    <n v="15.97"/>
    <n v="2"/>
    <x v="1228"/>
  </r>
  <r>
    <d v="2014-10-31T00:00:00"/>
    <x v="0"/>
    <x v="9"/>
    <x v="494"/>
    <x v="5"/>
    <x v="2"/>
    <x v="3"/>
    <x v="999"/>
    <n v="64.739999999999995"/>
    <n v="13"/>
    <x v="933"/>
  </r>
  <r>
    <d v="2014-10-31T00:00:00"/>
    <x v="0"/>
    <x v="9"/>
    <x v="494"/>
    <x v="5"/>
    <x v="2"/>
    <x v="9"/>
    <x v="439"/>
    <n v="19.3"/>
    <n v="3"/>
    <x v="1229"/>
  </r>
  <r>
    <d v="2014-10-31T00:00:00"/>
    <x v="0"/>
    <x v="9"/>
    <x v="494"/>
    <x v="5"/>
    <x v="2"/>
    <x v="6"/>
    <x v="1000"/>
    <n v="405.64"/>
    <n v="4"/>
    <x v="1230"/>
  </r>
  <r>
    <d v="2014-10-31T00:00:00"/>
    <x v="0"/>
    <x v="9"/>
    <x v="494"/>
    <x v="5"/>
    <x v="1"/>
    <x v="1"/>
    <x v="766"/>
    <n v="146.35"/>
    <n v="3"/>
    <x v="1231"/>
  </r>
  <r>
    <d v="2014-10-31T00:00:00"/>
    <x v="0"/>
    <x v="9"/>
    <x v="494"/>
    <x v="5"/>
    <x v="0"/>
    <x v="0"/>
    <x v="1001"/>
    <n v="251.91"/>
    <n v="9"/>
    <x v="1232"/>
  </r>
  <r>
    <d v="2014-10-31T00:00:00"/>
    <x v="0"/>
    <x v="9"/>
    <x v="494"/>
    <x v="5"/>
    <x v="2"/>
    <x v="11"/>
    <x v="1002"/>
    <n v="12.39"/>
    <n v="3"/>
    <x v="333"/>
  </r>
  <r>
    <d v="2014-10-31T00:00:00"/>
    <x v="0"/>
    <x v="9"/>
    <x v="495"/>
    <x v="43"/>
    <x v="2"/>
    <x v="11"/>
    <x v="1003"/>
    <n v="49.25"/>
    <n v="5"/>
    <x v="1233"/>
  </r>
  <r>
    <d v="2014-10-31T00:00:00"/>
    <x v="0"/>
    <x v="9"/>
    <x v="495"/>
    <x v="43"/>
    <x v="2"/>
    <x v="3"/>
    <x v="181"/>
    <n v="10.16"/>
    <n v="2"/>
    <x v="393"/>
  </r>
  <r>
    <d v="2014-10-31T00:00:00"/>
    <x v="0"/>
    <x v="9"/>
    <x v="495"/>
    <x v="43"/>
    <x v="1"/>
    <x v="5"/>
    <x v="1004"/>
    <n v="14.76"/>
    <n v="2"/>
    <x v="1234"/>
  </r>
  <r>
    <d v="2014-10-31T00:00:00"/>
    <x v="0"/>
    <x v="9"/>
    <x v="495"/>
    <x v="43"/>
    <x v="2"/>
    <x v="9"/>
    <x v="1005"/>
    <n v="34.08"/>
    <n v="2"/>
    <x v="1235"/>
  </r>
  <r>
    <d v="2014-10-31T00:00:00"/>
    <x v="0"/>
    <x v="9"/>
    <x v="495"/>
    <x v="43"/>
    <x v="1"/>
    <x v="5"/>
    <x v="285"/>
    <n v="17.670000000000002"/>
    <n v="3"/>
    <x v="169"/>
  </r>
  <r>
    <d v="2014-10-31T00:00:00"/>
    <x v="0"/>
    <x v="9"/>
    <x v="495"/>
    <x v="43"/>
    <x v="1"/>
    <x v="1"/>
    <x v="938"/>
    <n v="1604.9"/>
    <n v="5"/>
    <x v="1236"/>
  </r>
  <r>
    <d v="2014-10-31T00:00:00"/>
    <x v="0"/>
    <x v="9"/>
    <x v="495"/>
    <x v="43"/>
    <x v="1"/>
    <x v="7"/>
    <x v="552"/>
    <n v="385.69"/>
    <n v="1"/>
    <x v="1237"/>
  </r>
  <r>
    <d v="2014-10-31T00:00:00"/>
    <x v="0"/>
    <x v="9"/>
    <x v="496"/>
    <x v="22"/>
    <x v="0"/>
    <x v="2"/>
    <x v="522"/>
    <n v="742.34"/>
    <n v="8"/>
    <x v="1238"/>
  </r>
  <r>
    <d v="2014-10-31T00:00:00"/>
    <x v="0"/>
    <x v="9"/>
    <x v="458"/>
    <x v="18"/>
    <x v="1"/>
    <x v="7"/>
    <x v="318"/>
    <n v="1421.66"/>
    <n v="8"/>
    <x v="1239"/>
  </r>
  <r>
    <d v="2014-10-31T00:00:00"/>
    <x v="0"/>
    <x v="9"/>
    <x v="497"/>
    <x v="5"/>
    <x v="0"/>
    <x v="2"/>
    <x v="507"/>
    <n v="73.58"/>
    <n v="2"/>
    <x v="1240"/>
  </r>
  <r>
    <d v="2014-11-01T00:00:00"/>
    <x v="0"/>
    <x v="10"/>
    <x v="191"/>
    <x v="37"/>
    <x v="1"/>
    <x v="5"/>
    <x v="1006"/>
    <n v="9.94"/>
    <n v="2"/>
    <x v="1241"/>
  </r>
  <r>
    <d v="2014-11-02T00:00:00"/>
    <x v="0"/>
    <x v="10"/>
    <x v="498"/>
    <x v="25"/>
    <x v="0"/>
    <x v="0"/>
    <x v="0"/>
    <n v="234.45"/>
    <n v="3"/>
    <x v="1242"/>
  </r>
  <r>
    <d v="2014-11-02T00:00:00"/>
    <x v="0"/>
    <x v="10"/>
    <x v="498"/>
    <x v="25"/>
    <x v="1"/>
    <x v="7"/>
    <x v="727"/>
    <n v="1256.22"/>
    <n v="6"/>
    <x v="1243"/>
  </r>
  <r>
    <d v="2014-11-02T00:00:00"/>
    <x v="0"/>
    <x v="10"/>
    <x v="498"/>
    <x v="25"/>
    <x v="2"/>
    <x v="9"/>
    <x v="314"/>
    <n v="17.46"/>
    <n v="2"/>
    <x v="1244"/>
  </r>
  <r>
    <d v="2014-11-02T00:00:00"/>
    <x v="0"/>
    <x v="10"/>
    <x v="160"/>
    <x v="28"/>
    <x v="1"/>
    <x v="1"/>
    <x v="443"/>
    <n v="60.89"/>
    <n v="1"/>
    <x v="1245"/>
  </r>
  <r>
    <d v="2014-11-02T00:00:00"/>
    <x v="0"/>
    <x v="10"/>
    <x v="160"/>
    <x v="28"/>
    <x v="2"/>
    <x v="8"/>
    <x v="1007"/>
    <n v="14.94"/>
    <n v="3"/>
    <x v="491"/>
  </r>
  <r>
    <d v="2014-11-02T00:00:00"/>
    <x v="0"/>
    <x v="10"/>
    <x v="160"/>
    <x v="28"/>
    <x v="2"/>
    <x v="9"/>
    <x v="1008"/>
    <n v="9.64"/>
    <n v="2"/>
    <x v="1246"/>
  </r>
  <r>
    <d v="2014-11-02T00:00:00"/>
    <x v="0"/>
    <x v="10"/>
    <x v="160"/>
    <x v="28"/>
    <x v="1"/>
    <x v="5"/>
    <x v="1009"/>
    <n v="332.94"/>
    <n v="3"/>
    <x v="1247"/>
  </r>
  <r>
    <d v="2014-11-02T00:00:00"/>
    <x v="0"/>
    <x v="10"/>
    <x v="160"/>
    <x v="28"/>
    <x v="2"/>
    <x v="9"/>
    <x v="1010"/>
    <n v="51.9"/>
    <n v="3"/>
    <x v="1248"/>
  </r>
  <r>
    <d v="2014-11-02T00:00:00"/>
    <x v="0"/>
    <x v="10"/>
    <x v="160"/>
    <x v="28"/>
    <x v="2"/>
    <x v="6"/>
    <x v="680"/>
    <n v="64.959999999999994"/>
    <n v="2"/>
    <x v="1249"/>
  </r>
  <r>
    <d v="2014-11-03T00:00:00"/>
    <x v="0"/>
    <x v="10"/>
    <x v="299"/>
    <x v="18"/>
    <x v="1"/>
    <x v="5"/>
    <x v="285"/>
    <n v="8.32"/>
    <n v="5"/>
    <x v="1250"/>
  </r>
  <r>
    <d v="2014-11-03T00:00:00"/>
    <x v="0"/>
    <x v="10"/>
    <x v="299"/>
    <x v="18"/>
    <x v="2"/>
    <x v="4"/>
    <x v="919"/>
    <n v="10.46"/>
    <n v="6"/>
    <x v="1251"/>
  </r>
  <r>
    <d v="2014-11-03T00:00:00"/>
    <x v="0"/>
    <x v="10"/>
    <x v="499"/>
    <x v="2"/>
    <x v="2"/>
    <x v="3"/>
    <x v="948"/>
    <n v="108.92"/>
    <n v="14"/>
    <x v="1252"/>
  </r>
  <r>
    <d v="2014-11-03T00:00:00"/>
    <x v="0"/>
    <x v="10"/>
    <x v="294"/>
    <x v="17"/>
    <x v="2"/>
    <x v="10"/>
    <x v="1011"/>
    <n v="146.76"/>
    <n v="3"/>
    <x v="1253"/>
  </r>
  <r>
    <d v="2014-11-03T00:00:00"/>
    <x v="0"/>
    <x v="10"/>
    <x v="294"/>
    <x v="17"/>
    <x v="0"/>
    <x v="0"/>
    <x v="619"/>
    <n v="32.96"/>
    <n v="2"/>
    <x v="965"/>
  </r>
  <r>
    <d v="2014-11-03T00:00:00"/>
    <x v="0"/>
    <x v="10"/>
    <x v="294"/>
    <x v="17"/>
    <x v="0"/>
    <x v="2"/>
    <x v="234"/>
    <n v="587.97"/>
    <n v="3"/>
    <x v="1254"/>
  </r>
  <r>
    <d v="2014-11-03T00:00:00"/>
    <x v="0"/>
    <x v="10"/>
    <x v="294"/>
    <x v="17"/>
    <x v="2"/>
    <x v="3"/>
    <x v="863"/>
    <n v="14.94"/>
    <n v="3"/>
    <x v="155"/>
  </r>
  <r>
    <d v="2014-11-03T00:00:00"/>
    <x v="0"/>
    <x v="10"/>
    <x v="465"/>
    <x v="5"/>
    <x v="2"/>
    <x v="11"/>
    <x v="1012"/>
    <n v="7.98"/>
    <n v="3"/>
    <x v="1255"/>
  </r>
  <r>
    <d v="2014-11-04T00:00:00"/>
    <x v="0"/>
    <x v="10"/>
    <x v="500"/>
    <x v="11"/>
    <x v="2"/>
    <x v="4"/>
    <x v="1013"/>
    <n v="6.91"/>
    <n v="3"/>
    <x v="368"/>
  </r>
  <r>
    <d v="2014-11-04T00:00:00"/>
    <x v="0"/>
    <x v="10"/>
    <x v="500"/>
    <x v="11"/>
    <x v="0"/>
    <x v="0"/>
    <x v="430"/>
    <n v="383.98"/>
    <n v="3"/>
    <x v="1256"/>
  </r>
  <r>
    <d v="2014-11-04T00:00:00"/>
    <x v="0"/>
    <x v="10"/>
    <x v="500"/>
    <x v="11"/>
    <x v="2"/>
    <x v="3"/>
    <x v="889"/>
    <n v="10.37"/>
    <n v="2"/>
    <x v="444"/>
  </r>
  <r>
    <d v="2014-11-04T00:00:00"/>
    <x v="0"/>
    <x v="10"/>
    <x v="500"/>
    <x v="11"/>
    <x v="0"/>
    <x v="0"/>
    <x v="1014"/>
    <n v="335.94"/>
    <n v="7"/>
    <x v="1257"/>
  </r>
  <r>
    <d v="2014-11-04T00:00:00"/>
    <x v="0"/>
    <x v="10"/>
    <x v="439"/>
    <x v="41"/>
    <x v="2"/>
    <x v="9"/>
    <x v="944"/>
    <n v="9.58"/>
    <n v="1"/>
    <x v="438"/>
  </r>
  <r>
    <d v="2014-11-04T00:00:00"/>
    <x v="0"/>
    <x v="10"/>
    <x v="501"/>
    <x v="4"/>
    <x v="0"/>
    <x v="2"/>
    <x v="1015"/>
    <n v="758.35"/>
    <n v="6"/>
    <x v="1258"/>
  </r>
  <r>
    <d v="2014-11-04T00:00:00"/>
    <x v="0"/>
    <x v="10"/>
    <x v="263"/>
    <x v="40"/>
    <x v="2"/>
    <x v="6"/>
    <x v="1016"/>
    <n v="87.08"/>
    <n v="7"/>
    <x v="1259"/>
  </r>
  <r>
    <d v="2014-11-04T00:00:00"/>
    <x v="0"/>
    <x v="10"/>
    <x v="263"/>
    <x v="40"/>
    <x v="0"/>
    <x v="2"/>
    <x v="1017"/>
    <n v="105.58"/>
    <n v="2"/>
    <x v="1260"/>
  </r>
  <r>
    <d v="2014-11-04T00:00:00"/>
    <x v="0"/>
    <x v="10"/>
    <x v="263"/>
    <x v="40"/>
    <x v="0"/>
    <x v="0"/>
    <x v="853"/>
    <n v="217.44"/>
    <n v="6"/>
    <x v="1261"/>
  </r>
  <r>
    <d v="2014-11-05T00:00:00"/>
    <x v="0"/>
    <x v="10"/>
    <x v="502"/>
    <x v="4"/>
    <x v="0"/>
    <x v="0"/>
    <x v="1018"/>
    <n v="58.11"/>
    <n v="2"/>
    <x v="1262"/>
  </r>
  <r>
    <d v="2014-11-05T00:00:00"/>
    <x v="0"/>
    <x v="10"/>
    <x v="502"/>
    <x v="4"/>
    <x v="0"/>
    <x v="2"/>
    <x v="1019"/>
    <n v="100.79"/>
    <n v="1"/>
    <x v="1176"/>
  </r>
  <r>
    <d v="2014-11-05T00:00:00"/>
    <x v="0"/>
    <x v="10"/>
    <x v="502"/>
    <x v="4"/>
    <x v="1"/>
    <x v="5"/>
    <x v="772"/>
    <n v="66.11"/>
    <n v="4"/>
    <x v="1263"/>
  </r>
  <r>
    <d v="2014-11-05T00:00:00"/>
    <x v="0"/>
    <x v="10"/>
    <x v="305"/>
    <x v="4"/>
    <x v="0"/>
    <x v="0"/>
    <x v="1020"/>
    <n v="46.86"/>
    <n v="2"/>
    <x v="1264"/>
  </r>
  <r>
    <d v="2014-11-05T00:00:00"/>
    <x v="0"/>
    <x v="10"/>
    <x v="503"/>
    <x v="2"/>
    <x v="2"/>
    <x v="10"/>
    <x v="175"/>
    <n v="35.909999999999997"/>
    <n v="3"/>
    <x v="1265"/>
  </r>
  <r>
    <d v="2014-11-05T00:00:00"/>
    <x v="0"/>
    <x v="10"/>
    <x v="340"/>
    <x v="4"/>
    <x v="1"/>
    <x v="1"/>
    <x v="67"/>
    <n v="1212.96"/>
    <n v="8"/>
    <x v="1266"/>
  </r>
  <r>
    <d v="2014-11-05T00:00:00"/>
    <x v="0"/>
    <x v="10"/>
    <x v="504"/>
    <x v="3"/>
    <x v="2"/>
    <x v="3"/>
    <x v="4"/>
    <n v="17.47"/>
    <n v="3"/>
    <x v="4"/>
  </r>
  <r>
    <d v="2014-11-05T00:00:00"/>
    <x v="0"/>
    <x v="10"/>
    <x v="504"/>
    <x v="3"/>
    <x v="2"/>
    <x v="9"/>
    <x v="900"/>
    <n v="104.58"/>
    <n v="9"/>
    <x v="1267"/>
  </r>
  <r>
    <d v="2014-11-07T00:00:00"/>
    <x v="0"/>
    <x v="10"/>
    <x v="209"/>
    <x v="8"/>
    <x v="2"/>
    <x v="3"/>
    <x v="52"/>
    <n v="177.2"/>
    <n v="5"/>
    <x v="478"/>
  </r>
  <r>
    <d v="2014-11-07T00:00:00"/>
    <x v="0"/>
    <x v="10"/>
    <x v="209"/>
    <x v="8"/>
    <x v="0"/>
    <x v="2"/>
    <x v="1021"/>
    <n v="197.97"/>
    <n v="3"/>
    <x v="1268"/>
  </r>
  <r>
    <d v="2014-11-07T00:00:00"/>
    <x v="0"/>
    <x v="10"/>
    <x v="209"/>
    <x v="8"/>
    <x v="1"/>
    <x v="1"/>
    <x v="246"/>
    <n v="854.94"/>
    <n v="3"/>
    <x v="1269"/>
  </r>
  <r>
    <d v="2014-11-07T00:00:00"/>
    <x v="0"/>
    <x v="10"/>
    <x v="209"/>
    <x v="8"/>
    <x v="1"/>
    <x v="5"/>
    <x v="29"/>
    <n v="124.11"/>
    <n v="9"/>
    <x v="1270"/>
  </r>
  <r>
    <d v="2014-11-07T00:00:00"/>
    <x v="0"/>
    <x v="10"/>
    <x v="209"/>
    <x v="8"/>
    <x v="2"/>
    <x v="8"/>
    <x v="221"/>
    <n v="14.4"/>
    <n v="5"/>
    <x v="234"/>
  </r>
  <r>
    <d v="2014-11-07T00:00:00"/>
    <x v="0"/>
    <x v="10"/>
    <x v="92"/>
    <x v="4"/>
    <x v="0"/>
    <x v="2"/>
    <x v="672"/>
    <n v="575.97"/>
    <n v="4"/>
    <x v="1271"/>
  </r>
  <r>
    <d v="2014-11-07T00:00:00"/>
    <x v="0"/>
    <x v="10"/>
    <x v="92"/>
    <x v="4"/>
    <x v="2"/>
    <x v="3"/>
    <x v="1022"/>
    <n v="10.37"/>
    <n v="2"/>
    <x v="444"/>
  </r>
  <r>
    <d v="2014-11-07T00:00:00"/>
    <x v="0"/>
    <x v="10"/>
    <x v="505"/>
    <x v="2"/>
    <x v="2"/>
    <x v="3"/>
    <x v="1023"/>
    <n v="49.12"/>
    <n v="4"/>
    <x v="531"/>
  </r>
  <r>
    <d v="2014-11-07T00:00:00"/>
    <x v="0"/>
    <x v="10"/>
    <x v="505"/>
    <x v="2"/>
    <x v="2"/>
    <x v="9"/>
    <x v="1024"/>
    <n v="18.28"/>
    <n v="5"/>
    <x v="1272"/>
  </r>
  <r>
    <d v="2014-11-07T00:00:00"/>
    <x v="0"/>
    <x v="10"/>
    <x v="506"/>
    <x v="2"/>
    <x v="0"/>
    <x v="2"/>
    <x v="1025"/>
    <n v="164.85"/>
    <n v="3"/>
    <x v="1273"/>
  </r>
  <r>
    <d v="2014-11-08T00:00:00"/>
    <x v="0"/>
    <x v="10"/>
    <x v="461"/>
    <x v="1"/>
    <x v="1"/>
    <x v="5"/>
    <x v="1026"/>
    <n v="12.35"/>
    <n v="1"/>
    <x v="1274"/>
  </r>
  <r>
    <d v="2014-11-08T00:00:00"/>
    <x v="0"/>
    <x v="10"/>
    <x v="461"/>
    <x v="1"/>
    <x v="2"/>
    <x v="11"/>
    <x v="1027"/>
    <n v="40.97"/>
    <n v="1"/>
    <x v="847"/>
  </r>
  <r>
    <d v="2014-11-08T00:00:00"/>
    <x v="0"/>
    <x v="10"/>
    <x v="461"/>
    <x v="1"/>
    <x v="2"/>
    <x v="4"/>
    <x v="1028"/>
    <n v="22.96"/>
    <n v="2"/>
    <x v="1275"/>
  </r>
  <r>
    <d v="2014-11-08T00:00:00"/>
    <x v="0"/>
    <x v="10"/>
    <x v="355"/>
    <x v="2"/>
    <x v="2"/>
    <x v="6"/>
    <x v="924"/>
    <n v="375.34"/>
    <n v="1"/>
    <x v="1276"/>
  </r>
  <r>
    <d v="2014-11-09T00:00:00"/>
    <x v="0"/>
    <x v="10"/>
    <x v="507"/>
    <x v="5"/>
    <x v="1"/>
    <x v="5"/>
    <x v="1029"/>
    <n v="127.95"/>
    <n v="3"/>
    <x v="1277"/>
  </r>
  <r>
    <d v="2014-11-10T00:00:00"/>
    <x v="0"/>
    <x v="10"/>
    <x v="508"/>
    <x v="13"/>
    <x v="2"/>
    <x v="6"/>
    <x v="1030"/>
    <n v="281.89999999999998"/>
    <n v="2"/>
    <x v="1278"/>
  </r>
  <r>
    <d v="2014-11-10T00:00:00"/>
    <x v="0"/>
    <x v="10"/>
    <x v="508"/>
    <x v="13"/>
    <x v="2"/>
    <x v="13"/>
    <x v="326"/>
    <n v="201.43"/>
    <n v="3"/>
    <x v="1279"/>
  </r>
  <r>
    <d v="2014-11-10T00:00:00"/>
    <x v="0"/>
    <x v="10"/>
    <x v="262"/>
    <x v="1"/>
    <x v="1"/>
    <x v="5"/>
    <x v="1031"/>
    <n v="63.47"/>
    <n v="11"/>
    <x v="1280"/>
  </r>
  <r>
    <d v="2014-11-10T00:00:00"/>
    <x v="0"/>
    <x v="10"/>
    <x v="262"/>
    <x v="1"/>
    <x v="0"/>
    <x v="0"/>
    <x v="1032"/>
    <n v="345"/>
    <n v="5"/>
    <x v="1281"/>
  </r>
  <r>
    <d v="2014-11-10T00:00:00"/>
    <x v="0"/>
    <x v="10"/>
    <x v="509"/>
    <x v="5"/>
    <x v="2"/>
    <x v="6"/>
    <x v="1033"/>
    <n v="31.92"/>
    <n v="4"/>
    <x v="1282"/>
  </r>
  <r>
    <d v="2014-11-10T00:00:00"/>
    <x v="0"/>
    <x v="10"/>
    <x v="509"/>
    <x v="5"/>
    <x v="1"/>
    <x v="1"/>
    <x v="1034"/>
    <n v="433.57"/>
    <n v="2"/>
    <x v="1283"/>
  </r>
  <r>
    <d v="2014-11-10T00:00:00"/>
    <x v="0"/>
    <x v="10"/>
    <x v="194"/>
    <x v="9"/>
    <x v="2"/>
    <x v="8"/>
    <x v="28"/>
    <n v="7.31"/>
    <n v="1"/>
    <x v="1027"/>
  </r>
  <r>
    <d v="2014-11-10T00:00:00"/>
    <x v="0"/>
    <x v="10"/>
    <x v="194"/>
    <x v="9"/>
    <x v="1"/>
    <x v="5"/>
    <x v="1035"/>
    <n v="8.92"/>
    <n v="4"/>
    <x v="1284"/>
  </r>
  <r>
    <d v="2014-11-10T00:00:00"/>
    <x v="0"/>
    <x v="10"/>
    <x v="133"/>
    <x v="5"/>
    <x v="2"/>
    <x v="13"/>
    <x v="943"/>
    <n v="7.64"/>
    <n v="1"/>
    <x v="890"/>
  </r>
  <r>
    <d v="2014-11-11T00:00:00"/>
    <x v="0"/>
    <x v="10"/>
    <x v="510"/>
    <x v="0"/>
    <x v="2"/>
    <x v="6"/>
    <x v="1036"/>
    <n v="665.88"/>
    <n v="6"/>
    <x v="1285"/>
  </r>
  <r>
    <d v="2014-11-11T00:00:00"/>
    <x v="0"/>
    <x v="10"/>
    <x v="511"/>
    <x v="15"/>
    <x v="2"/>
    <x v="11"/>
    <x v="311"/>
    <n v="3.39"/>
    <n v="1"/>
    <x v="1286"/>
  </r>
  <r>
    <d v="2014-11-11T00:00:00"/>
    <x v="0"/>
    <x v="10"/>
    <x v="511"/>
    <x v="15"/>
    <x v="0"/>
    <x v="2"/>
    <x v="1037"/>
    <n v="559.98"/>
    <n v="2"/>
    <x v="1287"/>
  </r>
  <r>
    <d v="2014-11-11T00:00:00"/>
    <x v="0"/>
    <x v="10"/>
    <x v="511"/>
    <x v="15"/>
    <x v="1"/>
    <x v="1"/>
    <x v="1038"/>
    <n v="603.91999999999996"/>
    <n v="5"/>
    <x v="1288"/>
  </r>
  <r>
    <d v="2014-11-11T00:00:00"/>
    <x v="0"/>
    <x v="10"/>
    <x v="512"/>
    <x v="4"/>
    <x v="2"/>
    <x v="9"/>
    <x v="151"/>
    <n v="896.99"/>
    <n v="5"/>
    <x v="1289"/>
  </r>
  <r>
    <d v="2014-11-11T00:00:00"/>
    <x v="0"/>
    <x v="10"/>
    <x v="512"/>
    <x v="4"/>
    <x v="2"/>
    <x v="9"/>
    <x v="1039"/>
    <n v="1.23"/>
    <n v="1"/>
    <x v="1290"/>
  </r>
  <r>
    <d v="2014-11-11T00:00:00"/>
    <x v="0"/>
    <x v="10"/>
    <x v="512"/>
    <x v="4"/>
    <x v="2"/>
    <x v="11"/>
    <x v="1040"/>
    <n v="67.56"/>
    <n v="3"/>
    <x v="1291"/>
  </r>
  <r>
    <d v="2014-11-11T00:00:00"/>
    <x v="0"/>
    <x v="10"/>
    <x v="512"/>
    <x v="4"/>
    <x v="2"/>
    <x v="3"/>
    <x v="881"/>
    <n v="21.72"/>
    <n v="5"/>
    <x v="1292"/>
  </r>
  <r>
    <d v="2014-11-11T00:00:00"/>
    <x v="0"/>
    <x v="10"/>
    <x v="512"/>
    <x v="4"/>
    <x v="2"/>
    <x v="3"/>
    <x v="475"/>
    <n v="262.33999999999997"/>
    <n v="8"/>
    <x v="1293"/>
  </r>
  <r>
    <d v="2014-11-11T00:00:00"/>
    <x v="0"/>
    <x v="10"/>
    <x v="512"/>
    <x v="4"/>
    <x v="0"/>
    <x v="2"/>
    <x v="528"/>
    <n v="148.47999999999999"/>
    <n v="2"/>
    <x v="1294"/>
  </r>
  <r>
    <d v="2014-11-11T00:00:00"/>
    <x v="0"/>
    <x v="10"/>
    <x v="512"/>
    <x v="4"/>
    <x v="0"/>
    <x v="2"/>
    <x v="1041"/>
    <n v="241.18"/>
    <n v="3"/>
    <x v="1295"/>
  </r>
  <r>
    <d v="2014-11-11T00:00:00"/>
    <x v="0"/>
    <x v="10"/>
    <x v="393"/>
    <x v="5"/>
    <x v="2"/>
    <x v="11"/>
    <x v="1042"/>
    <n v="30.48"/>
    <n v="3"/>
    <x v="1296"/>
  </r>
  <r>
    <d v="2014-11-11T00:00:00"/>
    <x v="0"/>
    <x v="10"/>
    <x v="393"/>
    <x v="5"/>
    <x v="1"/>
    <x v="1"/>
    <x v="517"/>
    <n v="112.65"/>
    <n v="1"/>
    <x v="1297"/>
  </r>
  <r>
    <d v="2014-11-11T00:00:00"/>
    <x v="0"/>
    <x v="10"/>
    <x v="360"/>
    <x v="13"/>
    <x v="1"/>
    <x v="5"/>
    <x v="403"/>
    <n v="23.97"/>
    <n v="2"/>
    <x v="1298"/>
  </r>
  <r>
    <d v="2014-11-11T00:00:00"/>
    <x v="0"/>
    <x v="10"/>
    <x v="360"/>
    <x v="13"/>
    <x v="1"/>
    <x v="14"/>
    <x v="1043"/>
    <n v="521.96"/>
    <n v="4"/>
    <x v="1299"/>
  </r>
  <r>
    <d v="2014-11-11T00:00:00"/>
    <x v="0"/>
    <x v="10"/>
    <x v="372"/>
    <x v="5"/>
    <x v="0"/>
    <x v="2"/>
    <x v="139"/>
    <n v="575.92999999999995"/>
    <n v="9"/>
    <x v="219"/>
  </r>
  <r>
    <d v="2014-11-11T00:00:00"/>
    <x v="0"/>
    <x v="10"/>
    <x v="372"/>
    <x v="5"/>
    <x v="2"/>
    <x v="10"/>
    <x v="357"/>
    <n v="7.78"/>
    <n v="2"/>
    <x v="1300"/>
  </r>
  <r>
    <d v="2014-11-11T00:00:00"/>
    <x v="0"/>
    <x v="10"/>
    <x v="372"/>
    <x v="5"/>
    <x v="2"/>
    <x v="3"/>
    <x v="1044"/>
    <n v="123.92"/>
    <n v="4"/>
    <x v="884"/>
  </r>
  <r>
    <d v="2014-11-11T00:00:00"/>
    <x v="0"/>
    <x v="10"/>
    <x v="171"/>
    <x v="1"/>
    <x v="2"/>
    <x v="10"/>
    <x v="464"/>
    <n v="22.98"/>
    <n v="1"/>
    <x v="840"/>
  </r>
  <r>
    <d v="2014-11-11T00:00:00"/>
    <x v="0"/>
    <x v="10"/>
    <x v="171"/>
    <x v="1"/>
    <x v="0"/>
    <x v="0"/>
    <x v="643"/>
    <n v="102.13"/>
    <n v="7"/>
    <x v="1301"/>
  </r>
  <r>
    <d v="2014-11-11T00:00:00"/>
    <x v="0"/>
    <x v="10"/>
    <x v="171"/>
    <x v="1"/>
    <x v="2"/>
    <x v="9"/>
    <x v="1045"/>
    <n v="2033.58"/>
    <n v="2"/>
    <x v="1302"/>
  </r>
  <r>
    <d v="2014-11-11T00:00:00"/>
    <x v="0"/>
    <x v="10"/>
    <x v="407"/>
    <x v="3"/>
    <x v="1"/>
    <x v="5"/>
    <x v="1046"/>
    <n v="10.98"/>
    <n v="2"/>
    <x v="1303"/>
  </r>
  <r>
    <d v="2014-11-11T00:00:00"/>
    <x v="0"/>
    <x v="10"/>
    <x v="407"/>
    <x v="3"/>
    <x v="1"/>
    <x v="1"/>
    <x v="246"/>
    <n v="797.94"/>
    <n v="4"/>
    <x v="651"/>
  </r>
  <r>
    <d v="2014-11-11T00:00:00"/>
    <x v="0"/>
    <x v="10"/>
    <x v="59"/>
    <x v="2"/>
    <x v="2"/>
    <x v="3"/>
    <x v="1047"/>
    <n v="46.35"/>
    <n v="5"/>
    <x v="1304"/>
  </r>
  <r>
    <d v="2014-11-11T00:00:00"/>
    <x v="0"/>
    <x v="10"/>
    <x v="59"/>
    <x v="2"/>
    <x v="2"/>
    <x v="3"/>
    <x v="1048"/>
    <n v="223.92"/>
    <n v="4"/>
    <x v="1305"/>
  </r>
  <r>
    <d v="2014-11-11T00:00:00"/>
    <x v="0"/>
    <x v="10"/>
    <x v="59"/>
    <x v="2"/>
    <x v="2"/>
    <x v="16"/>
    <x v="852"/>
    <n v="7.3"/>
    <n v="2"/>
    <x v="1015"/>
  </r>
  <r>
    <d v="2014-11-14T00:00:00"/>
    <x v="0"/>
    <x v="10"/>
    <x v="513"/>
    <x v="30"/>
    <x v="0"/>
    <x v="2"/>
    <x v="380"/>
    <n v="832.93"/>
    <n v="7"/>
    <x v="1306"/>
  </r>
  <r>
    <d v="2014-11-14T00:00:00"/>
    <x v="0"/>
    <x v="10"/>
    <x v="513"/>
    <x v="30"/>
    <x v="2"/>
    <x v="9"/>
    <x v="908"/>
    <n v="43.8"/>
    <n v="10"/>
    <x v="558"/>
  </r>
  <r>
    <d v="2014-11-14T00:00:00"/>
    <x v="0"/>
    <x v="10"/>
    <x v="514"/>
    <x v="10"/>
    <x v="2"/>
    <x v="9"/>
    <x v="581"/>
    <n v="12.72"/>
    <n v="3"/>
    <x v="1307"/>
  </r>
  <r>
    <d v="2014-11-14T00:00:00"/>
    <x v="0"/>
    <x v="10"/>
    <x v="514"/>
    <x v="10"/>
    <x v="2"/>
    <x v="9"/>
    <x v="27"/>
    <n v="11.52"/>
    <n v="4"/>
    <x v="1308"/>
  </r>
  <r>
    <d v="2014-11-14T00:00:00"/>
    <x v="0"/>
    <x v="10"/>
    <x v="515"/>
    <x v="4"/>
    <x v="2"/>
    <x v="3"/>
    <x v="1049"/>
    <n v="20.74"/>
    <n v="4"/>
    <x v="1262"/>
  </r>
  <r>
    <d v="2014-11-14T00:00:00"/>
    <x v="0"/>
    <x v="10"/>
    <x v="516"/>
    <x v="2"/>
    <x v="2"/>
    <x v="3"/>
    <x v="954"/>
    <n v="11.36"/>
    <n v="2"/>
    <x v="1166"/>
  </r>
  <r>
    <d v="2014-11-14T00:00:00"/>
    <x v="0"/>
    <x v="10"/>
    <x v="516"/>
    <x v="2"/>
    <x v="1"/>
    <x v="1"/>
    <x v="773"/>
    <n v="69.260000000000005"/>
    <n v="2"/>
    <x v="1309"/>
  </r>
  <r>
    <d v="2014-11-14T00:00:00"/>
    <x v="0"/>
    <x v="10"/>
    <x v="180"/>
    <x v="25"/>
    <x v="2"/>
    <x v="3"/>
    <x v="1050"/>
    <n v="32.4"/>
    <n v="5"/>
    <x v="982"/>
  </r>
  <r>
    <d v="2014-11-15T00:00:00"/>
    <x v="0"/>
    <x v="10"/>
    <x v="517"/>
    <x v="23"/>
    <x v="2"/>
    <x v="11"/>
    <x v="1051"/>
    <n v="4.22"/>
    <n v="3"/>
    <x v="1310"/>
  </r>
  <r>
    <d v="2014-11-15T00:00:00"/>
    <x v="0"/>
    <x v="10"/>
    <x v="517"/>
    <x v="23"/>
    <x v="2"/>
    <x v="10"/>
    <x v="510"/>
    <n v="333.06"/>
    <n v="2"/>
    <x v="1311"/>
  </r>
  <r>
    <d v="2014-11-15T00:00:00"/>
    <x v="0"/>
    <x v="10"/>
    <x v="517"/>
    <x v="23"/>
    <x v="2"/>
    <x v="3"/>
    <x v="948"/>
    <n v="24.9"/>
    <n v="4"/>
    <x v="1312"/>
  </r>
  <r>
    <d v="2014-11-15T00:00:00"/>
    <x v="0"/>
    <x v="10"/>
    <x v="518"/>
    <x v="4"/>
    <x v="2"/>
    <x v="13"/>
    <x v="1052"/>
    <n v="604.66"/>
    <n v="9"/>
    <x v="1313"/>
  </r>
  <r>
    <d v="2014-11-15T00:00:00"/>
    <x v="0"/>
    <x v="10"/>
    <x v="269"/>
    <x v="5"/>
    <x v="1"/>
    <x v="5"/>
    <x v="1053"/>
    <n v="10.11"/>
    <n v="3"/>
    <x v="71"/>
  </r>
  <r>
    <d v="2014-11-15T00:00:00"/>
    <x v="0"/>
    <x v="10"/>
    <x v="269"/>
    <x v="5"/>
    <x v="0"/>
    <x v="0"/>
    <x v="1054"/>
    <n v="772.47"/>
    <n v="3"/>
    <x v="1314"/>
  </r>
  <r>
    <d v="2014-11-15T00:00:00"/>
    <x v="0"/>
    <x v="10"/>
    <x v="269"/>
    <x v="5"/>
    <x v="2"/>
    <x v="16"/>
    <x v="218"/>
    <n v="20.46"/>
    <n v="2"/>
    <x v="1315"/>
  </r>
  <r>
    <d v="2014-11-15T00:00:00"/>
    <x v="0"/>
    <x v="10"/>
    <x v="277"/>
    <x v="5"/>
    <x v="2"/>
    <x v="16"/>
    <x v="852"/>
    <n v="10.95"/>
    <n v="3"/>
    <x v="1316"/>
  </r>
  <r>
    <d v="2014-11-16T00:00:00"/>
    <x v="0"/>
    <x v="10"/>
    <x v="519"/>
    <x v="42"/>
    <x v="0"/>
    <x v="2"/>
    <x v="828"/>
    <n v="273.95999999999998"/>
    <n v="2"/>
    <x v="1317"/>
  </r>
  <r>
    <d v="2014-11-16T00:00:00"/>
    <x v="0"/>
    <x v="10"/>
    <x v="96"/>
    <x v="24"/>
    <x v="2"/>
    <x v="13"/>
    <x v="890"/>
    <n v="78.349999999999994"/>
    <n v="5"/>
    <x v="1081"/>
  </r>
  <r>
    <d v="2014-11-16T00:00:00"/>
    <x v="0"/>
    <x v="10"/>
    <x v="96"/>
    <x v="24"/>
    <x v="2"/>
    <x v="3"/>
    <x v="906"/>
    <n v="31.68"/>
    <n v="6"/>
    <x v="1318"/>
  </r>
  <r>
    <d v="2014-11-16T00:00:00"/>
    <x v="0"/>
    <x v="10"/>
    <x v="96"/>
    <x v="24"/>
    <x v="2"/>
    <x v="9"/>
    <x v="1055"/>
    <n v="29.12"/>
    <n v="4"/>
    <x v="1319"/>
  </r>
  <r>
    <d v="2014-11-16T00:00:00"/>
    <x v="0"/>
    <x v="10"/>
    <x v="96"/>
    <x v="24"/>
    <x v="2"/>
    <x v="6"/>
    <x v="896"/>
    <n v="169.45"/>
    <n v="5"/>
    <x v="1090"/>
  </r>
  <r>
    <d v="2014-11-16T00:00:00"/>
    <x v="0"/>
    <x v="10"/>
    <x v="520"/>
    <x v="5"/>
    <x v="2"/>
    <x v="8"/>
    <x v="1056"/>
    <n v="5.22"/>
    <n v="2"/>
    <x v="534"/>
  </r>
  <r>
    <d v="2014-11-16T00:00:00"/>
    <x v="0"/>
    <x v="10"/>
    <x v="521"/>
    <x v="3"/>
    <x v="1"/>
    <x v="1"/>
    <x v="1057"/>
    <n v="37.299999999999997"/>
    <n v="2"/>
    <x v="1320"/>
  </r>
  <r>
    <d v="2014-11-16T00:00:00"/>
    <x v="0"/>
    <x v="10"/>
    <x v="522"/>
    <x v="5"/>
    <x v="0"/>
    <x v="2"/>
    <x v="1058"/>
    <n v="79.97"/>
    <n v="4"/>
    <x v="1321"/>
  </r>
  <r>
    <d v="2014-11-16T00:00:00"/>
    <x v="0"/>
    <x v="10"/>
    <x v="522"/>
    <x v="5"/>
    <x v="1"/>
    <x v="14"/>
    <x v="1059"/>
    <n v="305.97000000000003"/>
    <n v="3"/>
    <x v="1322"/>
  </r>
  <r>
    <d v="2014-11-16T00:00:00"/>
    <x v="0"/>
    <x v="10"/>
    <x v="522"/>
    <x v="5"/>
    <x v="2"/>
    <x v="6"/>
    <x v="122"/>
    <n v="344.91"/>
    <n v="3"/>
    <x v="220"/>
  </r>
  <r>
    <d v="2014-11-17T00:00:00"/>
    <x v="0"/>
    <x v="10"/>
    <x v="161"/>
    <x v="7"/>
    <x v="1"/>
    <x v="1"/>
    <x v="750"/>
    <n v="479.9"/>
    <n v="5"/>
    <x v="1323"/>
  </r>
  <r>
    <d v="2014-11-17T00:00:00"/>
    <x v="0"/>
    <x v="10"/>
    <x v="523"/>
    <x v="37"/>
    <x v="2"/>
    <x v="6"/>
    <x v="144"/>
    <n v="2934.33"/>
    <n v="7"/>
    <x v="1324"/>
  </r>
  <r>
    <d v="2014-11-17T00:00:00"/>
    <x v="0"/>
    <x v="10"/>
    <x v="523"/>
    <x v="37"/>
    <x v="1"/>
    <x v="5"/>
    <x v="1060"/>
    <n v="124.41"/>
    <n v="3"/>
    <x v="1325"/>
  </r>
  <r>
    <d v="2014-11-17T00:00:00"/>
    <x v="0"/>
    <x v="10"/>
    <x v="523"/>
    <x v="37"/>
    <x v="2"/>
    <x v="11"/>
    <x v="819"/>
    <n v="57.75"/>
    <n v="5"/>
    <x v="1326"/>
  </r>
  <r>
    <d v="2014-11-17T00:00:00"/>
    <x v="0"/>
    <x v="10"/>
    <x v="142"/>
    <x v="5"/>
    <x v="0"/>
    <x v="0"/>
    <x v="698"/>
    <n v="99.98"/>
    <n v="2"/>
    <x v="813"/>
  </r>
  <r>
    <d v="2014-11-17T00:00:00"/>
    <x v="0"/>
    <x v="10"/>
    <x v="142"/>
    <x v="5"/>
    <x v="2"/>
    <x v="3"/>
    <x v="611"/>
    <n v="733.95"/>
    <n v="7"/>
    <x v="1327"/>
  </r>
  <r>
    <d v="2014-11-17T00:00:00"/>
    <x v="0"/>
    <x v="10"/>
    <x v="142"/>
    <x v="5"/>
    <x v="2"/>
    <x v="10"/>
    <x v="1061"/>
    <n v="241.44"/>
    <n v="3"/>
    <x v="1328"/>
  </r>
  <r>
    <d v="2014-11-17T00:00:00"/>
    <x v="0"/>
    <x v="10"/>
    <x v="524"/>
    <x v="13"/>
    <x v="2"/>
    <x v="3"/>
    <x v="948"/>
    <n v="12.45"/>
    <n v="2"/>
    <x v="679"/>
  </r>
  <r>
    <d v="2014-11-17T00:00:00"/>
    <x v="0"/>
    <x v="10"/>
    <x v="524"/>
    <x v="13"/>
    <x v="1"/>
    <x v="1"/>
    <x v="692"/>
    <n v="657.93"/>
    <n v="5"/>
    <x v="802"/>
  </r>
  <r>
    <d v="2014-11-17T00:00:00"/>
    <x v="0"/>
    <x v="10"/>
    <x v="141"/>
    <x v="4"/>
    <x v="2"/>
    <x v="13"/>
    <x v="788"/>
    <n v="7.08"/>
    <n v="3"/>
    <x v="944"/>
  </r>
  <r>
    <d v="2014-11-17T00:00:00"/>
    <x v="0"/>
    <x v="10"/>
    <x v="258"/>
    <x v="2"/>
    <x v="2"/>
    <x v="9"/>
    <x v="151"/>
    <n v="2152.7800000000002"/>
    <n v="3"/>
    <x v="1329"/>
  </r>
  <r>
    <d v="2014-11-17T00:00:00"/>
    <x v="0"/>
    <x v="10"/>
    <x v="258"/>
    <x v="2"/>
    <x v="1"/>
    <x v="14"/>
    <x v="884"/>
    <n v="4007.84"/>
    <n v="10"/>
    <x v="1330"/>
  </r>
  <r>
    <d v="2014-11-17T00:00:00"/>
    <x v="0"/>
    <x v="10"/>
    <x v="256"/>
    <x v="2"/>
    <x v="2"/>
    <x v="3"/>
    <x v="1062"/>
    <n v="34.44"/>
    <n v="3"/>
    <x v="281"/>
  </r>
  <r>
    <d v="2014-11-18T00:00:00"/>
    <x v="0"/>
    <x v="10"/>
    <x v="525"/>
    <x v="15"/>
    <x v="1"/>
    <x v="7"/>
    <x v="1063"/>
    <n v="145.97999999999999"/>
    <n v="2"/>
    <x v="1331"/>
  </r>
  <r>
    <d v="2014-11-18T00:00:00"/>
    <x v="0"/>
    <x v="10"/>
    <x v="525"/>
    <x v="15"/>
    <x v="2"/>
    <x v="3"/>
    <x v="748"/>
    <n v="35.81"/>
    <n v="4"/>
    <x v="1332"/>
  </r>
  <r>
    <d v="2014-11-18T00:00:00"/>
    <x v="0"/>
    <x v="10"/>
    <x v="366"/>
    <x v="13"/>
    <x v="2"/>
    <x v="9"/>
    <x v="387"/>
    <n v="51"/>
    <n v="1"/>
    <x v="1333"/>
  </r>
  <r>
    <d v="2014-11-18T00:00:00"/>
    <x v="0"/>
    <x v="10"/>
    <x v="366"/>
    <x v="13"/>
    <x v="2"/>
    <x v="6"/>
    <x v="1064"/>
    <n v="76.790000000000006"/>
    <n v="1"/>
    <x v="1334"/>
  </r>
  <r>
    <d v="2014-11-18T00:00:00"/>
    <x v="0"/>
    <x v="10"/>
    <x v="366"/>
    <x v="13"/>
    <x v="0"/>
    <x v="2"/>
    <x v="130"/>
    <n v="539.96"/>
    <n v="6"/>
    <x v="170"/>
  </r>
  <r>
    <d v="2014-11-18T00:00:00"/>
    <x v="0"/>
    <x v="10"/>
    <x v="366"/>
    <x v="13"/>
    <x v="1"/>
    <x v="5"/>
    <x v="1065"/>
    <n v="60.31"/>
    <n v="3"/>
    <x v="1335"/>
  </r>
  <r>
    <d v="2014-11-18T00:00:00"/>
    <x v="0"/>
    <x v="10"/>
    <x v="366"/>
    <x v="13"/>
    <x v="2"/>
    <x v="9"/>
    <x v="1066"/>
    <n v="1.94"/>
    <n v="3"/>
    <x v="1336"/>
  </r>
  <r>
    <d v="2014-11-18T00:00:00"/>
    <x v="0"/>
    <x v="10"/>
    <x v="526"/>
    <x v="3"/>
    <x v="2"/>
    <x v="9"/>
    <x v="1067"/>
    <n v="14.48"/>
    <n v="5"/>
    <x v="1337"/>
  </r>
  <r>
    <d v="2014-11-18T00:00:00"/>
    <x v="0"/>
    <x v="10"/>
    <x v="182"/>
    <x v="18"/>
    <x v="2"/>
    <x v="9"/>
    <x v="1068"/>
    <n v="11.81"/>
    <n v="8"/>
    <x v="1338"/>
  </r>
  <r>
    <d v="2014-11-18T00:00:00"/>
    <x v="0"/>
    <x v="10"/>
    <x v="182"/>
    <x v="18"/>
    <x v="0"/>
    <x v="2"/>
    <x v="1069"/>
    <n v="9.59"/>
    <n v="2"/>
    <x v="1339"/>
  </r>
  <r>
    <d v="2014-11-18T00:00:00"/>
    <x v="0"/>
    <x v="10"/>
    <x v="215"/>
    <x v="27"/>
    <x v="2"/>
    <x v="3"/>
    <x v="440"/>
    <n v="21.98"/>
    <n v="7"/>
    <x v="376"/>
  </r>
  <r>
    <d v="2014-11-18T00:00:00"/>
    <x v="0"/>
    <x v="10"/>
    <x v="33"/>
    <x v="3"/>
    <x v="1"/>
    <x v="7"/>
    <x v="1070"/>
    <n v="292.10000000000002"/>
    <n v="4"/>
    <x v="1340"/>
  </r>
  <r>
    <d v="2014-11-18T00:00:00"/>
    <x v="0"/>
    <x v="10"/>
    <x v="33"/>
    <x v="3"/>
    <x v="1"/>
    <x v="5"/>
    <x v="894"/>
    <n v="8.5399999999999991"/>
    <n v="2"/>
    <x v="1086"/>
  </r>
  <r>
    <d v="2014-11-18T00:00:00"/>
    <x v="0"/>
    <x v="10"/>
    <x v="33"/>
    <x v="3"/>
    <x v="1"/>
    <x v="14"/>
    <x v="1071"/>
    <n v="424.12"/>
    <n v="6"/>
    <x v="1341"/>
  </r>
  <r>
    <d v="2014-11-18T00:00:00"/>
    <x v="0"/>
    <x v="10"/>
    <x v="33"/>
    <x v="3"/>
    <x v="2"/>
    <x v="9"/>
    <x v="1008"/>
    <n v="2.89"/>
    <n v="3"/>
    <x v="1342"/>
  </r>
  <r>
    <d v="2014-11-18T00:00:00"/>
    <x v="0"/>
    <x v="10"/>
    <x v="33"/>
    <x v="3"/>
    <x v="2"/>
    <x v="6"/>
    <x v="75"/>
    <n v="381.72"/>
    <n v="5"/>
    <x v="1343"/>
  </r>
  <r>
    <d v="2014-11-18T00:00:00"/>
    <x v="0"/>
    <x v="10"/>
    <x v="527"/>
    <x v="7"/>
    <x v="2"/>
    <x v="6"/>
    <x v="1072"/>
    <n v="67.150000000000006"/>
    <n v="5"/>
    <x v="517"/>
  </r>
  <r>
    <d v="2014-11-18T00:00:00"/>
    <x v="0"/>
    <x v="10"/>
    <x v="528"/>
    <x v="0"/>
    <x v="1"/>
    <x v="1"/>
    <x v="301"/>
    <n v="392.94"/>
    <n v="3"/>
    <x v="1344"/>
  </r>
  <r>
    <d v="2014-11-18T00:00:00"/>
    <x v="0"/>
    <x v="10"/>
    <x v="264"/>
    <x v="1"/>
    <x v="1"/>
    <x v="5"/>
    <x v="1073"/>
    <n v="137.54"/>
    <n v="2"/>
    <x v="1345"/>
  </r>
  <r>
    <d v="2014-11-18T00:00:00"/>
    <x v="0"/>
    <x v="10"/>
    <x v="264"/>
    <x v="1"/>
    <x v="1"/>
    <x v="7"/>
    <x v="981"/>
    <n v="730.2"/>
    <n v="4"/>
    <x v="1346"/>
  </r>
  <r>
    <d v="2014-11-19T00:00:00"/>
    <x v="0"/>
    <x v="10"/>
    <x v="516"/>
    <x v="19"/>
    <x v="0"/>
    <x v="2"/>
    <x v="319"/>
    <n v="503.96"/>
    <n v="4"/>
    <x v="1347"/>
  </r>
  <r>
    <d v="2014-11-19T00:00:00"/>
    <x v="0"/>
    <x v="10"/>
    <x v="516"/>
    <x v="19"/>
    <x v="0"/>
    <x v="2"/>
    <x v="1074"/>
    <n v="149.94999999999999"/>
    <n v="5"/>
    <x v="1257"/>
  </r>
  <r>
    <d v="2014-11-19T00:00:00"/>
    <x v="0"/>
    <x v="10"/>
    <x v="516"/>
    <x v="19"/>
    <x v="0"/>
    <x v="0"/>
    <x v="1075"/>
    <n v="29"/>
    <n v="2"/>
    <x v="1348"/>
  </r>
  <r>
    <d v="2014-11-19T00:00:00"/>
    <x v="0"/>
    <x v="10"/>
    <x v="529"/>
    <x v="2"/>
    <x v="0"/>
    <x v="2"/>
    <x v="486"/>
    <n v="4548.8100000000004"/>
    <n v="7"/>
    <x v="1349"/>
  </r>
  <r>
    <d v="2014-11-19T00:00:00"/>
    <x v="0"/>
    <x v="10"/>
    <x v="530"/>
    <x v="37"/>
    <x v="2"/>
    <x v="8"/>
    <x v="540"/>
    <n v="22.5"/>
    <n v="6"/>
    <x v="1350"/>
  </r>
  <r>
    <d v="2014-11-19T00:00:00"/>
    <x v="0"/>
    <x v="10"/>
    <x v="530"/>
    <x v="37"/>
    <x v="2"/>
    <x v="8"/>
    <x v="159"/>
    <n v="9.9600000000000009"/>
    <n v="2"/>
    <x v="481"/>
  </r>
  <r>
    <d v="2014-11-19T00:00:00"/>
    <x v="0"/>
    <x v="10"/>
    <x v="530"/>
    <x v="37"/>
    <x v="2"/>
    <x v="9"/>
    <x v="946"/>
    <n v="213.08"/>
    <n v="7"/>
    <x v="1351"/>
  </r>
  <r>
    <d v="2014-11-19T00:00:00"/>
    <x v="0"/>
    <x v="10"/>
    <x v="530"/>
    <x v="37"/>
    <x v="1"/>
    <x v="14"/>
    <x v="515"/>
    <n v="1025.8800000000001"/>
    <n v="6"/>
    <x v="1352"/>
  </r>
  <r>
    <d v="2014-11-19T00:00:00"/>
    <x v="0"/>
    <x v="10"/>
    <x v="531"/>
    <x v="27"/>
    <x v="2"/>
    <x v="3"/>
    <x v="1076"/>
    <n v="166.44"/>
    <n v="3"/>
    <x v="990"/>
  </r>
  <r>
    <d v="2014-11-19T00:00:00"/>
    <x v="0"/>
    <x v="10"/>
    <x v="216"/>
    <x v="13"/>
    <x v="0"/>
    <x v="0"/>
    <x v="229"/>
    <n v="47.5"/>
    <n v="1"/>
    <x v="1353"/>
  </r>
  <r>
    <d v="2014-11-19T00:00:00"/>
    <x v="0"/>
    <x v="10"/>
    <x v="397"/>
    <x v="7"/>
    <x v="2"/>
    <x v="6"/>
    <x v="214"/>
    <n v="221.16"/>
    <n v="4"/>
    <x v="1354"/>
  </r>
  <r>
    <d v="2014-11-19T00:00:00"/>
    <x v="0"/>
    <x v="10"/>
    <x v="397"/>
    <x v="7"/>
    <x v="0"/>
    <x v="2"/>
    <x v="115"/>
    <n v="281.97000000000003"/>
    <n v="3"/>
    <x v="1355"/>
  </r>
  <r>
    <d v="2014-11-19T00:00:00"/>
    <x v="0"/>
    <x v="10"/>
    <x v="532"/>
    <x v="13"/>
    <x v="2"/>
    <x v="3"/>
    <x v="1077"/>
    <n v="5.88"/>
    <n v="1"/>
    <x v="1356"/>
  </r>
  <r>
    <d v="2014-11-20T00:00:00"/>
    <x v="0"/>
    <x v="10"/>
    <x v="7"/>
    <x v="2"/>
    <x v="2"/>
    <x v="13"/>
    <x v="1078"/>
    <n v="34.74"/>
    <n v="3"/>
    <x v="1357"/>
  </r>
  <r>
    <d v="2014-11-20T00:00:00"/>
    <x v="0"/>
    <x v="10"/>
    <x v="7"/>
    <x v="2"/>
    <x v="0"/>
    <x v="2"/>
    <x v="754"/>
    <n v="833.94"/>
    <n v="6"/>
    <x v="1358"/>
  </r>
  <r>
    <d v="2014-11-20T00:00:00"/>
    <x v="0"/>
    <x v="10"/>
    <x v="7"/>
    <x v="2"/>
    <x v="2"/>
    <x v="9"/>
    <x v="1079"/>
    <n v="12.96"/>
    <n v="3"/>
    <x v="963"/>
  </r>
  <r>
    <d v="2014-11-20T00:00:00"/>
    <x v="0"/>
    <x v="10"/>
    <x v="7"/>
    <x v="2"/>
    <x v="2"/>
    <x v="3"/>
    <x v="383"/>
    <n v="25.92"/>
    <n v="4"/>
    <x v="19"/>
  </r>
  <r>
    <d v="2014-11-21T00:00:00"/>
    <x v="0"/>
    <x v="10"/>
    <x v="533"/>
    <x v="17"/>
    <x v="0"/>
    <x v="2"/>
    <x v="141"/>
    <n v="36.99"/>
    <n v="1"/>
    <x v="533"/>
  </r>
  <r>
    <d v="2014-11-21T00:00:00"/>
    <x v="0"/>
    <x v="10"/>
    <x v="533"/>
    <x v="17"/>
    <x v="2"/>
    <x v="3"/>
    <x v="1080"/>
    <n v="629.1"/>
    <n v="6"/>
    <x v="1359"/>
  </r>
  <r>
    <d v="2014-11-21T00:00:00"/>
    <x v="0"/>
    <x v="10"/>
    <x v="533"/>
    <x v="17"/>
    <x v="2"/>
    <x v="6"/>
    <x v="329"/>
    <n v="193.95"/>
    <n v="3"/>
    <x v="1265"/>
  </r>
  <r>
    <d v="2014-11-21T00:00:00"/>
    <x v="0"/>
    <x v="10"/>
    <x v="533"/>
    <x v="17"/>
    <x v="2"/>
    <x v="11"/>
    <x v="451"/>
    <n v="5.46"/>
    <n v="3"/>
    <x v="1011"/>
  </r>
  <r>
    <d v="2014-11-21T00:00:00"/>
    <x v="0"/>
    <x v="10"/>
    <x v="530"/>
    <x v="5"/>
    <x v="2"/>
    <x v="3"/>
    <x v="547"/>
    <n v="12.96"/>
    <n v="2"/>
    <x v="202"/>
  </r>
  <r>
    <d v="2014-11-21T00:00:00"/>
    <x v="0"/>
    <x v="10"/>
    <x v="534"/>
    <x v="4"/>
    <x v="2"/>
    <x v="13"/>
    <x v="317"/>
    <n v="1.63"/>
    <n v="1"/>
    <x v="445"/>
  </r>
  <r>
    <d v="2014-11-21T00:00:00"/>
    <x v="0"/>
    <x v="10"/>
    <x v="534"/>
    <x v="4"/>
    <x v="0"/>
    <x v="2"/>
    <x v="631"/>
    <n v="267.95999999999998"/>
    <n v="5"/>
    <x v="473"/>
  </r>
  <r>
    <d v="2014-11-21T00:00:00"/>
    <x v="0"/>
    <x v="10"/>
    <x v="535"/>
    <x v="5"/>
    <x v="2"/>
    <x v="3"/>
    <x v="1081"/>
    <n v="6.58"/>
    <n v="2"/>
    <x v="1360"/>
  </r>
  <r>
    <d v="2014-11-21T00:00:00"/>
    <x v="0"/>
    <x v="10"/>
    <x v="535"/>
    <x v="5"/>
    <x v="0"/>
    <x v="0"/>
    <x v="396"/>
    <n v="94.99"/>
    <n v="1"/>
    <x v="429"/>
  </r>
  <r>
    <d v="2014-11-22T00:00:00"/>
    <x v="0"/>
    <x v="10"/>
    <x v="362"/>
    <x v="21"/>
    <x v="2"/>
    <x v="13"/>
    <x v="1082"/>
    <n v="16.23"/>
    <n v="3"/>
    <x v="392"/>
  </r>
  <r>
    <d v="2014-11-22T00:00:00"/>
    <x v="0"/>
    <x v="10"/>
    <x v="362"/>
    <x v="21"/>
    <x v="2"/>
    <x v="9"/>
    <x v="498"/>
    <n v="319.89999999999998"/>
    <n v="5"/>
    <x v="1361"/>
  </r>
  <r>
    <d v="2014-11-22T00:00:00"/>
    <x v="0"/>
    <x v="10"/>
    <x v="362"/>
    <x v="21"/>
    <x v="2"/>
    <x v="13"/>
    <x v="71"/>
    <n v="11.36"/>
    <n v="2"/>
    <x v="72"/>
  </r>
  <r>
    <d v="2014-11-22T00:00:00"/>
    <x v="0"/>
    <x v="10"/>
    <x v="362"/>
    <x v="21"/>
    <x v="2"/>
    <x v="10"/>
    <x v="1083"/>
    <n v="675.12"/>
    <n v="3"/>
    <x v="1362"/>
  </r>
  <r>
    <d v="2014-11-22T00:00:00"/>
    <x v="0"/>
    <x v="10"/>
    <x v="257"/>
    <x v="4"/>
    <x v="2"/>
    <x v="9"/>
    <x v="23"/>
    <n v="6.93"/>
    <n v="1"/>
    <x v="1363"/>
  </r>
  <r>
    <d v="2014-11-22T00:00:00"/>
    <x v="0"/>
    <x v="10"/>
    <x v="536"/>
    <x v="3"/>
    <x v="2"/>
    <x v="9"/>
    <x v="998"/>
    <n v="9.98"/>
    <n v="5"/>
    <x v="1364"/>
  </r>
  <r>
    <d v="2014-11-22T00:00:00"/>
    <x v="0"/>
    <x v="10"/>
    <x v="537"/>
    <x v="5"/>
    <x v="2"/>
    <x v="3"/>
    <x v="822"/>
    <n v="53.82"/>
    <n v="9"/>
    <x v="1365"/>
  </r>
  <r>
    <d v="2014-11-22T00:00:00"/>
    <x v="0"/>
    <x v="10"/>
    <x v="392"/>
    <x v="21"/>
    <x v="2"/>
    <x v="3"/>
    <x v="1084"/>
    <n v="9.9600000000000009"/>
    <n v="2"/>
    <x v="469"/>
  </r>
  <r>
    <d v="2014-11-23T00:00:00"/>
    <x v="0"/>
    <x v="10"/>
    <x v="75"/>
    <x v="5"/>
    <x v="1"/>
    <x v="1"/>
    <x v="3"/>
    <n v="603.91999999999996"/>
    <n v="5"/>
    <x v="1366"/>
  </r>
  <r>
    <d v="2014-11-23T00:00:00"/>
    <x v="0"/>
    <x v="10"/>
    <x v="75"/>
    <x v="5"/>
    <x v="2"/>
    <x v="13"/>
    <x v="961"/>
    <n v="21.84"/>
    <n v="3"/>
    <x v="998"/>
  </r>
  <r>
    <d v="2014-11-23T00:00:00"/>
    <x v="0"/>
    <x v="10"/>
    <x v="75"/>
    <x v="5"/>
    <x v="0"/>
    <x v="0"/>
    <x v="242"/>
    <n v="29.99"/>
    <n v="1"/>
    <x v="1176"/>
  </r>
  <r>
    <d v="2014-11-23T00:00:00"/>
    <x v="0"/>
    <x v="10"/>
    <x v="75"/>
    <x v="5"/>
    <x v="1"/>
    <x v="1"/>
    <x v="1085"/>
    <n v="381.44"/>
    <n v="2"/>
    <x v="1367"/>
  </r>
  <r>
    <d v="2014-11-23T00:00:00"/>
    <x v="0"/>
    <x v="10"/>
    <x v="413"/>
    <x v="4"/>
    <x v="2"/>
    <x v="8"/>
    <x v="832"/>
    <n v="23.68"/>
    <n v="2"/>
    <x v="1368"/>
  </r>
  <r>
    <d v="2014-11-23T00:00:00"/>
    <x v="0"/>
    <x v="10"/>
    <x v="538"/>
    <x v="4"/>
    <x v="1"/>
    <x v="5"/>
    <x v="702"/>
    <n v="6.37"/>
    <n v="2"/>
    <x v="1369"/>
  </r>
  <r>
    <d v="2014-11-23T00:00:00"/>
    <x v="0"/>
    <x v="10"/>
    <x v="538"/>
    <x v="4"/>
    <x v="2"/>
    <x v="10"/>
    <x v="1086"/>
    <n v="34.18"/>
    <n v="3"/>
    <x v="1370"/>
  </r>
  <r>
    <d v="2014-11-23T00:00:00"/>
    <x v="0"/>
    <x v="10"/>
    <x v="538"/>
    <x v="4"/>
    <x v="0"/>
    <x v="0"/>
    <x v="668"/>
    <n v="5.54"/>
    <n v="7"/>
    <x v="1371"/>
  </r>
  <r>
    <d v="2014-11-23T00:00:00"/>
    <x v="0"/>
    <x v="10"/>
    <x v="539"/>
    <x v="13"/>
    <x v="2"/>
    <x v="13"/>
    <x v="1087"/>
    <n v="62.81"/>
    <n v="3"/>
    <x v="1372"/>
  </r>
  <r>
    <d v="2014-11-23T00:00:00"/>
    <x v="0"/>
    <x v="10"/>
    <x v="467"/>
    <x v="22"/>
    <x v="2"/>
    <x v="13"/>
    <x v="71"/>
    <n v="23.47"/>
    <n v="3"/>
    <x v="1373"/>
  </r>
  <r>
    <d v="2014-11-23T00:00:00"/>
    <x v="0"/>
    <x v="10"/>
    <x v="154"/>
    <x v="4"/>
    <x v="1"/>
    <x v="1"/>
    <x v="1088"/>
    <n v="155.37"/>
    <n v="2"/>
    <x v="1374"/>
  </r>
  <r>
    <d v="2014-11-23T00:00:00"/>
    <x v="0"/>
    <x v="10"/>
    <x v="176"/>
    <x v="10"/>
    <x v="2"/>
    <x v="9"/>
    <x v="1089"/>
    <n v="14.67"/>
    <n v="3"/>
    <x v="1375"/>
  </r>
  <r>
    <d v="2014-11-24T00:00:00"/>
    <x v="0"/>
    <x v="10"/>
    <x v="128"/>
    <x v="18"/>
    <x v="2"/>
    <x v="11"/>
    <x v="433"/>
    <n v="2.62"/>
    <n v="1"/>
    <x v="1376"/>
  </r>
  <r>
    <d v="2014-11-24T00:00:00"/>
    <x v="0"/>
    <x v="10"/>
    <x v="373"/>
    <x v="5"/>
    <x v="1"/>
    <x v="5"/>
    <x v="731"/>
    <n v="151.72"/>
    <n v="4"/>
    <x v="1377"/>
  </r>
  <r>
    <d v="2014-11-24T00:00:00"/>
    <x v="0"/>
    <x v="10"/>
    <x v="540"/>
    <x v="1"/>
    <x v="2"/>
    <x v="9"/>
    <x v="1066"/>
    <n v="12.1"/>
    <n v="7"/>
    <x v="1168"/>
  </r>
  <r>
    <d v="2014-11-24T00:00:00"/>
    <x v="0"/>
    <x v="10"/>
    <x v="540"/>
    <x v="1"/>
    <x v="2"/>
    <x v="6"/>
    <x v="622"/>
    <n v="485.88"/>
    <n v="6"/>
    <x v="686"/>
  </r>
  <r>
    <d v="2014-11-24T00:00:00"/>
    <x v="0"/>
    <x v="10"/>
    <x v="540"/>
    <x v="1"/>
    <x v="2"/>
    <x v="3"/>
    <x v="194"/>
    <n v="25.92"/>
    <n v="4"/>
    <x v="19"/>
  </r>
  <r>
    <d v="2014-11-24T00:00:00"/>
    <x v="0"/>
    <x v="10"/>
    <x v="540"/>
    <x v="1"/>
    <x v="2"/>
    <x v="6"/>
    <x v="847"/>
    <n v="197.58"/>
    <n v="2"/>
    <x v="1378"/>
  </r>
  <r>
    <d v="2014-11-24T00:00:00"/>
    <x v="0"/>
    <x v="10"/>
    <x v="465"/>
    <x v="28"/>
    <x v="0"/>
    <x v="0"/>
    <x v="1090"/>
    <n v="111.79"/>
    <n v="7"/>
    <x v="1379"/>
  </r>
  <r>
    <d v="2014-11-24T00:00:00"/>
    <x v="0"/>
    <x v="10"/>
    <x v="40"/>
    <x v="5"/>
    <x v="1"/>
    <x v="1"/>
    <x v="1091"/>
    <n v="120.71"/>
    <n v="1"/>
    <x v="1380"/>
  </r>
  <r>
    <d v="2014-11-24T00:00:00"/>
    <x v="0"/>
    <x v="10"/>
    <x v="203"/>
    <x v="18"/>
    <x v="0"/>
    <x v="2"/>
    <x v="1037"/>
    <n v="1049.97"/>
    <n v="5"/>
    <x v="1381"/>
  </r>
  <r>
    <d v="2014-11-24T00:00:00"/>
    <x v="0"/>
    <x v="10"/>
    <x v="203"/>
    <x v="18"/>
    <x v="1"/>
    <x v="1"/>
    <x v="1092"/>
    <n v="611.05999999999995"/>
    <n v="3"/>
    <x v="1382"/>
  </r>
  <r>
    <d v="2014-11-24T00:00:00"/>
    <x v="0"/>
    <x v="10"/>
    <x v="541"/>
    <x v="3"/>
    <x v="2"/>
    <x v="6"/>
    <x v="929"/>
    <n v="646.20000000000005"/>
    <n v="5"/>
    <x v="1383"/>
  </r>
  <r>
    <d v="2014-11-24T00:00:00"/>
    <x v="0"/>
    <x v="10"/>
    <x v="450"/>
    <x v="18"/>
    <x v="1"/>
    <x v="5"/>
    <x v="1093"/>
    <n v="35.17"/>
    <n v="7"/>
    <x v="1384"/>
  </r>
  <r>
    <d v="2014-11-24T00:00:00"/>
    <x v="0"/>
    <x v="10"/>
    <x v="450"/>
    <x v="18"/>
    <x v="0"/>
    <x v="2"/>
    <x v="1094"/>
    <n v="1502.38"/>
    <n v="4"/>
    <x v="1385"/>
  </r>
  <r>
    <d v="2014-11-24T00:00:00"/>
    <x v="0"/>
    <x v="10"/>
    <x v="542"/>
    <x v="10"/>
    <x v="2"/>
    <x v="11"/>
    <x v="747"/>
    <n v="151.91999999999999"/>
    <n v="4"/>
    <x v="1386"/>
  </r>
  <r>
    <d v="2014-11-24T00:00:00"/>
    <x v="0"/>
    <x v="10"/>
    <x v="542"/>
    <x v="10"/>
    <x v="2"/>
    <x v="8"/>
    <x v="939"/>
    <n v="196.62"/>
    <n v="2"/>
    <x v="1387"/>
  </r>
  <r>
    <d v="2014-11-24T00:00:00"/>
    <x v="0"/>
    <x v="10"/>
    <x v="542"/>
    <x v="10"/>
    <x v="2"/>
    <x v="3"/>
    <x v="1095"/>
    <n v="144.12"/>
    <n v="3"/>
    <x v="1388"/>
  </r>
  <r>
    <d v="2014-11-24T00:00:00"/>
    <x v="0"/>
    <x v="10"/>
    <x v="542"/>
    <x v="10"/>
    <x v="2"/>
    <x v="3"/>
    <x v="16"/>
    <n v="15.96"/>
    <n v="2"/>
    <x v="1389"/>
  </r>
  <r>
    <d v="2014-11-24T00:00:00"/>
    <x v="0"/>
    <x v="10"/>
    <x v="280"/>
    <x v="25"/>
    <x v="1"/>
    <x v="5"/>
    <x v="1096"/>
    <n v="111.15"/>
    <n v="5"/>
    <x v="1390"/>
  </r>
  <r>
    <d v="2014-11-24T00:00:00"/>
    <x v="0"/>
    <x v="10"/>
    <x v="543"/>
    <x v="18"/>
    <x v="2"/>
    <x v="9"/>
    <x v="1097"/>
    <n v="5.74"/>
    <n v="3"/>
    <x v="1391"/>
  </r>
  <r>
    <d v="2014-11-25T00:00:00"/>
    <x v="0"/>
    <x v="10"/>
    <x v="13"/>
    <x v="5"/>
    <x v="2"/>
    <x v="10"/>
    <x v="390"/>
    <n v="320.88"/>
    <n v="6"/>
    <x v="1392"/>
  </r>
  <r>
    <d v="2014-11-25T00:00:00"/>
    <x v="0"/>
    <x v="10"/>
    <x v="13"/>
    <x v="5"/>
    <x v="1"/>
    <x v="5"/>
    <x v="702"/>
    <n v="23.88"/>
    <n v="3"/>
    <x v="554"/>
  </r>
  <r>
    <d v="2014-11-25T00:00:00"/>
    <x v="0"/>
    <x v="10"/>
    <x v="13"/>
    <x v="5"/>
    <x v="2"/>
    <x v="3"/>
    <x v="1098"/>
    <n v="26.76"/>
    <n v="4"/>
    <x v="1393"/>
  </r>
  <r>
    <d v="2014-11-25T00:00:00"/>
    <x v="0"/>
    <x v="10"/>
    <x v="253"/>
    <x v="4"/>
    <x v="0"/>
    <x v="0"/>
    <x v="809"/>
    <n v="24.67"/>
    <n v="3"/>
    <x v="6"/>
  </r>
  <r>
    <d v="2014-11-25T00:00:00"/>
    <x v="0"/>
    <x v="10"/>
    <x v="253"/>
    <x v="4"/>
    <x v="2"/>
    <x v="8"/>
    <x v="1099"/>
    <n v="2.52"/>
    <n v="1"/>
    <x v="1211"/>
  </r>
  <r>
    <d v="2014-11-25T00:00:00"/>
    <x v="0"/>
    <x v="10"/>
    <x v="253"/>
    <x v="4"/>
    <x v="1"/>
    <x v="7"/>
    <x v="1100"/>
    <n v="1218.74"/>
    <n v="5"/>
    <x v="1394"/>
  </r>
  <r>
    <d v="2014-11-25T00:00:00"/>
    <x v="0"/>
    <x v="10"/>
    <x v="253"/>
    <x v="4"/>
    <x v="2"/>
    <x v="8"/>
    <x v="1101"/>
    <n v="5.9"/>
    <n v="2"/>
    <x v="1395"/>
  </r>
  <r>
    <d v="2014-11-25T00:00:00"/>
    <x v="0"/>
    <x v="10"/>
    <x v="253"/>
    <x v="4"/>
    <x v="2"/>
    <x v="3"/>
    <x v="539"/>
    <n v="15.7"/>
    <n v="3"/>
    <x v="48"/>
  </r>
  <r>
    <d v="2014-11-25T00:00:00"/>
    <x v="0"/>
    <x v="10"/>
    <x v="253"/>
    <x v="4"/>
    <x v="1"/>
    <x v="5"/>
    <x v="65"/>
    <n v="6.1"/>
    <n v="3"/>
    <x v="1396"/>
  </r>
  <r>
    <d v="2014-11-25T00:00:00"/>
    <x v="0"/>
    <x v="10"/>
    <x v="544"/>
    <x v="43"/>
    <x v="1"/>
    <x v="5"/>
    <x v="7"/>
    <n v="52.96"/>
    <n v="2"/>
    <x v="736"/>
  </r>
  <r>
    <d v="2014-11-25T00:00:00"/>
    <x v="0"/>
    <x v="10"/>
    <x v="157"/>
    <x v="2"/>
    <x v="2"/>
    <x v="6"/>
    <x v="726"/>
    <n v="1117.92"/>
    <n v="4"/>
    <x v="1397"/>
  </r>
  <r>
    <d v="2014-11-25T00:00:00"/>
    <x v="0"/>
    <x v="10"/>
    <x v="157"/>
    <x v="2"/>
    <x v="1"/>
    <x v="14"/>
    <x v="1102"/>
    <n v="275.95"/>
    <n v="3"/>
    <x v="1398"/>
  </r>
  <r>
    <d v="2014-11-25T00:00:00"/>
    <x v="0"/>
    <x v="10"/>
    <x v="439"/>
    <x v="16"/>
    <x v="2"/>
    <x v="11"/>
    <x v="119"/>
    <n v="51.02"/>
    <n v="7"/>
    <x v="1399"/>
  </r>
  <r>
    <d v="2014-11-25T00:00:00"/>
    <x v="0"/>
    <x v="10"/>
    <x v="465"/>
    <x v="5"/>
    <x v="0"/>
    <x v="2"/>
    <x v="1103"/>
    <n v="539.91999999999996"/>
    <n v="5"/>
    <x v="1400"/>
  </r>
  <r>
    <d v="2014-11-25T00:00:00"/>
    <x v="0"/>
    <x v="10"/>
    <x v="465"/>
    <x v="5"/>
    <x v="1"/>
    <x v="1"/>
    <x v="460"/>
    <n v="725.34"/>
    <n v="4"/>
    <x v="1401"/>
  </r>
  <r>
    <d v="2014-11-25T00:00:00"/>
    <x v="0"/>
    <x v="10"/>
    <x v="465"/>
    <x v="5"/>
    <x v="2"/>
    <x v="11"/>
    <x v="188"/>
    <n v="7.44"/>
    <n v="3"/>
    <x v="1249"/>
  </r>
  <r>
    <d v="2014-11-26T00:00:00"/>
    <x v="0"/>
    <x v="10"/>
    <x v="307"/>
    <x v="4"/>
    <x v="1"/>
    <x v="5"/>
    <x v="94"/>
    <n v="19.3"/>
    <n v="5"/>
    <x v="1402"/>
  </r>
  <r>
    <d v="2014-11-26T00:00:00"/>
    <x v="0"/>
    <x v="10"/>
    <x v="306"/>
    <x v="16"/>
    <x v="2"/>
    <x v="3"/>
    <x v="583"/>
    <n v="15.55"/>
    <n v="3"/>
    <x v="289"/>
  </r>
  <r>
    <d v="2014-11-26T00:00:00"/>
    <x v="0"/>
    <x v="10"/>
    <x v="306"/>
    <x v="16"/>
    <x v="2"/>
    <x v="6"/>
    <x v="600"/>
    <n v="669.08"/>
    <n v="5"/>
    <x v="1403"/>
  </r>
  <r>
    <d v="2014-11-26T00:00:00"/>
    <x v="0"/>
    <x v="10"/>
    <x v="306"/>
    <x v="16"/>
    <x v="0"/>
    <x v="2"/>
    <x v="828"/>
    <n v="438.34"/>
    <n v="4"/>
    <x v="1404"/>
  </r>
  <r>
    <d v="2014-11-26T00:00:00"/>
    <x v="0"/>
    <x v="10"/>
    <x v="485"/>
    <x v="5"/>
    <x v="2"/>
    <x v="3"/>
    <x v="475"/>
    <n v="81.98"/>
    <n v="2"/>
    <x v="1116"/>
  </r>
  <r>
    <d v="2014-11-26T00:00:00"/>
    <x v="0"/>
    <x v="10"/>
    <x v="475"/>
    <x v="2"/>
    <x v="0"/>
    <x v="2"/>
    <x v="1104"/>
    <n v="279.95999999999998"/>
    <n v="4"/>
    <x v="1405"/>
  </r>
  <r>
    <d v="2014-11-26T00:00:00"/>
    <x v="0"/>
    <x v="10"/>
    <x v="475"/>
    <x v="2"/>
    <x v="2"/>
    <x v="9"/>
    <x v="632"/>
    <n v="12.91"/>
    <n v="3"/>
    <x v="775"/>
  </r>
  <r>
    <d v="2014-11-26T00:00:00"/>
    <x v="0"/>
    <x v="10"/>
    <x v="475"/>
    <x v="2"/>
    <x v="2"/>
    <x v="9"/>
    <x v="186"/>
    <n v="17.09"/>
    <n v="4"/>
    <x v="232"/>
  </r>
  <r>
    <d v="2014-11-26T00:00:00"/>
    <x v="0"/>
    <x v="10"/>
    <x v="475"/>
    <x v="2"/>
    <x v="2"/>
    <x v="8"/>
    <x v="1105"/>
    <n v="93.15"/>
    <n v="9"/>
    <x v="1406"/>
  </r>
  <r>
    <d v="2014-11-26T00:00:00"/>
    <x v="0"/>
    <x v="10"/>
    <x v="475"/>
    <x v="2"/>
    <x v="2"/>
    <x v="8"/>
    <x v="421"/>
    <n v="11.52"/>
    <n v="4"/>
    <x v="1308"/>
  </r>
  <r>
    <d v="2014-11-26T00:00:00"/>
    <x v="0"/>
    <x v="10"/>
    <x v="479"/>
    <x v="5"/>
    <x v="2"/>
    <x v="9"/>
    <x v="187"/>
    <n v="4.32"/>
    <n v="3"/>
    <x v="455"/>
  </r>
  <r>
    <d v="2014-11-26T00:00:00"/>
    <x v="0"/>
    <x v="10"/>
    <x v="479"/>
    <x v="5"/>
    <x v="2"/>
    <x v="3"/>
    <x v="1106"/>
    <n v="14.94"/>
    <n v="3"/>
    <x v="155"/>
  </r>
  <r>
    <d v="2014-11-26T00:00:00"/>
    <x v="0"/>
    <x v="10"/>
    <x v="479"/>
    <x v="5"/>
    <x v="2"/>
    <x v="10"/>
    <x v="87"/>
    <n v="40.54"/>
    <n v="2"/>
    <x v="1407"/>
  </r>
  <r>
    <d v="2014-11-26T00:00:00"/>
    <x v="0"/>
    <x v="10"/>
    <x v="479"/>
    <x v="5"/>
    <x v="2"/>
    <x v="9"/>
    <x v="603"/>
    <n v="7.31"/>
    <n v="1"/>
    <x v="1408"/>
  </r>
  <r>
    <d v="2014-11-27T00:00:00"/>
    <x v="0"/>
    <x v="10"/>
    <x v="123"/>
    <x v="2"/>
    <x v="2"/>
    <x v="4"/>
    <x v="44"/>
    <n v="3.76"/>
    <n v="2"/>
    <x v="1409"/>
  </r>
  <r>
    <d v="2014-11-27T00:00:00"/>
    <x v="0"/>
    <x v="10"/>
    <x v="25"/>
    <x v="2"/>
    <x v="1"/>
    <x v="5"/>
    <x v="1107"/>
    <n v="199.9"/>
    <n v="5"/>
    <x v="1410"/>
  </r>
  <r>
    <d v="2014-11-28T00:00:00"/>
    <x v="0"/>
    <x v="10"/>
    <x v="545"/>
    <x v="39"/>
    <x v="2"/>
    <x v="11"/>
    <x v="1108"/>
    <n v="14.67"/>
    <n v="3"/>
    <x v="487"/>
  </r>
  <r>
    <d v="2014-11-28T00:00:00"/>
    <x v="0"/>
    <x v="10"/>
    <x v="546"/>
    <x v="2"/>
    <x v="2"/>
    <x v="9"/>
    <x v="88"/>
    <n v="17.25"/>
    <n v="2"/>
    <x v="366"/>
  </r>
  <r>
    <d v="2014-11-28T00:00:00"/>
    <x v="0"/>
    <x v="10"/>
    <x v="36"/>
    <x v="20"/>
    <x v="1"/>
    <x v="5"/>
    <x v="1109"/>
    <n v="397.6"/>
    <n v="5"/>
    <x v="1411"/>
  </r>
  <r>
    <d v="2014-11-28T00:00:00"/>
    <x v="0"/>
    <x v="10"/>
    <x v="36"/>
    <x v="20"/>
    <x v="2"/>
    <x v="3"/>
    <x v="442"/>
    <n v="85.96"/>
    <n v="7"/>
    <x v="1412"/>
  </r>
  <r>
    <d v="2014-11-28T00:00:00"/>
    <x v="0"/>
    <x v="10"/>
    <x v="36"/>
    <x v="20"/>
    <x v="2"/>
    <x v="11"/>
    <x v="433"/>
    <n v="13.12"/>
    <n v="4"/>
    <x v="1413"/>
  </r>
  <r>
    <d v="2014-11-28T00:00:00"/>
    <x v="0"/>
    <x v="10"/>
    <x v="36"/>
    <x v="20"/>
    <x v="2"/>
    <x v="9"/>
    <x v="270"/>
    <n v="45.66"/>
    <n v="3"/>
    <x v="1414"/>
  </r>
  <r>
    <d v="2014-11-28T00:00:00"/>
    <x v="0"/>
    <x v="10"/>
    <x v="547"/>
    <x v="5"/>
    <x v="2"/>
    <x v="16"/>
    <x v="818"/>
    <n v="7.36"/>
    <n v="2"/>
    <x v="566"/>
  </r>
  <r>
    <d v="2014-11-28T00:00:00"/>
    <x v="0"/>
    <x v="10"/>
    <x v="547"/>
    <x v="5"/>
    <x v="2"/>
    <x v="8"/>
    <x v="1110"/>
    <n v="41.4"/>
    <n v="4"/>
    <x v="1415"/>
  </r>
  <r>
    <d v="2014-11-28T00:00:00"/>
    <x v="0"/>
    <x v="10"/>
    <x v="547"/>
    <x v="5"/>
    <x v="1"/>
    <x v="14"/>
    <x v="1111"/>
    <n v="411.33"/>
    <n v="4"/>
    <x v="1416"/>
  </r>
  <r>
    <d v="2014-11-28T00:00:00"/>
    <x v="0"/>
    <x v="10"/>
    <x v="357"/>
    <x v="5"/>
    <x v="2"/>
    <x v="10"/>
    <x v="24"/>
    <n v="43.68"/>
    <n v="3"/>
    <x v="1417"/>
  </r>
  <r>
    <d v="2014-11-28T00:00:00"/>
    <x v="0"/>
    <x v="10"/>
    <x v="357"/>
    <x v="5"/>
    <x v="0"/>
    <x v="0"/>
    <x v="1112"/>
    <n v="139.93"/>
    <n v="7"/>
    <x v="1418"/>
  </r>
  <r>
    <d v="2014-11-28T00:00:00"/>
    <x v="0"/>
    <x v="10"/>
    <x v="548"/>
    <x v="4"/>
    <x v="0"/>
    <x v="15"/>
    <x v="637"/>
    <n v="998.85"/>
    <n v="5"/>
    <x v="1419"/>
  </r>
  <r>
    <d v="2014-11-28T00:00:00"/>
    <x v="0"/>
    <x v="10"/>
    <x v="129"/>
    <x v="24"/>
    <x v="2"/>
    <x v="13"/>
    <x v="1113"/>
    <n v="64.02"/>
    <n v="6"/>
    <x v="1420"/>
  </r>
  <r>
    <d v="2014-11-29T00:00:00"/>
    <x v="0"/>
    <x v="10"/>
    <x v="304"/>
    <x v="13"/>
    <x v="2"/>
    <x v="8"/>
    <x v="420"/>
    <n v="5.04"/>
    <n v="2"/>
    <x v="1421"/>
  </r>
  <r>
    <d v="2014-11-29T00:00:00"/>
    <x v="0"/>
    <x v="10"/>
    <x v="549"/>
    <x v="3"/>
    <x v="2"/>
    <x v="4"/>
    <x v="44"/>
    <n v="12.62"/>
    <n v="2"/>
    <x v="222"/>
  </r>
  <r>
    <d v="2014-11-29T00:00:00"/>
    <x v="0"/>
    <x v="10"/>
    <x v="550"/>
    <x v="5"/>
    <x v="0"/>
    <x v="2"/>
    <x v="26"/>
    <n v="575.91999999999996"/>
    <n v="2"/>
    <x v="27"/>
  </r>
  <r>
    <d v="2014-11-29T00:00:00"/>
    <x v="0"/>
    <x v="10"/>
    <x v="550"/>
    <x v="5"/>
    <x v="2"/>
    <x v="4"/>
    <x v="44"/>
    <n v="30.4"/>
    <n v="5"/>
    <x v="1422"/>
  </r>
  <r>
    <d v="2014-11-29T00:00:00"/>
    <x v="0"/>
    <x v="10"/>
    <x v="338"/>
    <x v="2"/>
    <x v="2"/>
    <x v="8"/>
    <x v="709"/>
    <n v="25.06"/>
    <n v="2"/>
    <x v="1423"/>
  </r>
  <r>
    <d v="2014-11-30T00:00:00"/>
    <x v="0"/>
    <x v="10"/>
    <x v="514"/>
    <x v="2"/>
    <x v="2"/>
    <x v="13"/>
    <x v="1114"/>
    <n v="62.28"/>
    <n v="4"/>
    <x v="1424"/>
  </r>
  <r>
    <d v="2014-11-30T00:00:00"/>
    <x v="0"/>
    <x v="10"/>
    <x v="252"/>
    <x v="11"/>
    <x v="2"/>
    <x v="9"/>
    <x v="653"/>
    <n v="6.64"/>
    <n v="9"/>
    <x v="1425"/>
  </r>
  <r>
    <d v="2014-11-30T00:00:00"/>
    <x v="0"/>
    <x v="10"/>
    <x v="338"/>
    <x v="22"/>
    <x v="2"/>
    <x v="16"/>
    <x v="551"/>
    <n v="47.99"/>
    <n v="7"/>
    <x v="419"/>
  </r>
  <r>
    <d v="2014-11-30T00:00:00"/>
    <x v="0"/>
    <x v="10"/>
    <x v="338"/>
    <x v="22"/>
    <x v="0"/>
    <x v="0"/>
    <x v="1115"/>
    <n v="102.24"/>
    <n v="4"/>
    <x v="1426"/>
  </r>
  <r>
    <d v="2014-12-02T00:00:00"/>
    <x v="0"/>
    <x v="11"/>
    <x v="75"/>
    <x v="5"/>
    <x v="1"/>
    <x v="1"/>
    <x v="573"/>
    <n v="129.57"/>
    <n v="2"/>
    <x v="1427"/>
  </r>
  <r>
    <d v="2014-12-04T00:00:00"/>
    <x v="0"/>
    <x v="11"/>
    <x v="551"/>
    <x v="5"/>
    <x v="0"/>
    <x v="2"/>
    <x v="157"/>
    <n v="1075.0899999999999"/>
    <n v="14"/>
    <x v="1428"/>
  </r>
  <r>
    <d v="2014-12-04T00:00:00"/>
    <x v="0"/>
    <x v="11"/>
    <x v="551"/>
    <x v="5"/>
    <x v="0"/>
    <x v="2"/>
    <x v="1116"/>
    <n v="438.37"/>
    <n v="4"/>
    <x v="1429"/>
  </r>
  <r>
    <d v="2014-12-04T00:00:00"/>
    <x v="0"/>
    <x v="11"/>
    <x v="551"/>
    <x v="5"/>
    <x v="2"/>
    <x v="9"/>
    <x v="960"/>
    <n v="18.09"/>
    <n v="7"/>
    <x v="1430"/>
  </r>
  <r>
    <d v="2014-12-04T00:00:00"/>
    <x v="0"/>
    <x v="11"/>
    <x v="551"/>
    <x v="5"/>
    <x v="1"/>
    <x v="14"/>
    <x v="325"/>
    <n v="308.5"/>
    <n v="3"/>
    <x v="1431"/>
  </r>
  <r>
    <d v="2014-12-04T00:00:00"/>
    <x v="0"/>
    <x v="11"/>
    <x v="67"/>
    <x v="24"/>
    <x v="2"/>
    <x v="3"/>
    <x v="494"/>
    <n v="32.4"/>
    <n v="5"/>
    <x v="982"/>
  </r>
  <r>
    <d v="2014-12-04T00:00:00"/>
    <x v="0"/>
    <x v="11"/>
    <x v="478"/>
    <x v="5"/>
    <x v="2"/>
    <x v="11"/>
    <x v="1117"/>
    <n v="39.68"/>
    <n v="2"/>
    <x v="1432"/>
  </r>
  <r>
    <d v="2014-12-05T00:00:00"/>
    <x v="0"/>
    <x v="11"/>
    <x v="44"/>
    <x v="0"/>
    <x v="1"/>
    <x v="5"/>
    <x v="1006"/>
    <n v="34.79"/>
    <n v="7"/>
    <x v="1433"/>
  </r>
  <r>
    <d v="2014-12-05T00:00:00"/>
    <x v="0"/>
    <x v="11"/>
    <x v="365"/>
    <x v="6"/>
    <x v="1"/>
    <x v="7"/>
    <x v="1118"/>
    <n v="700.06"/>
    <n v="3"/>
    <x v="1434"/>
  </r>
  <r>
    <d v="2014-12-07T00:00:00"/>
    <x v="0"/>
    <x v="11"/>
    <x v="552"/>
    <x v="5"/>
    <x v="2"/>
    <x v="9"/>
    <x v="940"/>
    <n v="7.71"/>
    <n v="2"/>
    <x v="1435"/>
  </r>
  <r>
    <d v="2014-12-07T00:00:00"/>
    <x v="0"/>
    <x v="11"/>
    <x v="552"/>
    <x v="5"/>
    <x v="1"/>
    <x v="7"/>
    <x v="1119"/>
    <n v="698.35"/>
    <n v="3"/>
    <x v="1436"/>
  </r>
  <r>
    <d v="2014-12-07T00:00:00"/>
    <x v="0"/>
    <x v="11"/>
    <x v="187"/>
    <x v="5"/>
    <x v="2"/>
    <x v="6"/>
    <x v="482"/>
    <n v="249.75"/>
    <n v="9"/>
    <x v="1437"/>
  </r>
  <r>
    <d v="2014-12-07T00:00:00"/>
    <x v="0"/>
    <x v="11"/>
    <x v="187"/>
    <x v="5"/>
    <x v="0"/>
    <x v="2"/>
    <x v="1120"/>
    <n v="255.94"/>
    <n v="8"/>
    <x v="677"/>
  </r>
  <r>
    <d v="2014-12-07T00:00:00"/>
    <x v="0"/>
    <x v="11"/>
    <x v="71"/>
    <x v="1"/>
    <x v="1"/>
    <x v="1"/>
    <x v="773"/>
    <n v="123.14"/>
    <n v="4"/>
    <x v="1438"/>
  </r>
  <r>
    <d v="2014-12-07T00:00:00"/>
    <x v="0"/>
    <x v="11"/>
    <x v="71"/>
    <x v="1"/>
    <x v="2"/>
    <x v="9"/>
    <x v="610"/>
    <n v="11.26"/>
    <n v="4"/>
    <x v="424"/>
  </r>
  <r>
    <d v="2014-12-07T00:00:00"/>
    <x v="0"/>
    <x v="11"/>
    <x v="553"/>
    <x v="3"/>
    <x v="2"/>
    <x v="3"/>
    <x v="488"/>
    <n v="35.86"/>
    <n v="9"/>
    <x v="1439"/>
  </r>
  <r>
    <d v="2014-12-07T00:00:00"/>
    <x v="0"/>
    <x v="11"/>
    <x v="553"/>
    <x v="3"/>
    <x v="0"/>
    <x v="0"/>
    <x v="1121"/>
    <n v="23.84"/>
    <n v="4"/>
    <x v="1440"/>
  </r>
  <r>
    <d v="2014-12-07T00:00:00"/>
    <x v="0"/>
    <x v="11"/>
    <x v="554"/>
    <x v="4"/>
    <x v="1"/>
    <x v="1"/>
    <x v="1122"/>
    <n v="512.36"/>
    <n v="3"/>
    <x v="1441"/>
  </r>
  <r>
    <d v="2014-12-07T00:00:00"/>
    <x v="0"/>
    <x v="11"/>
    <x v="554"/>
    <x v="4"/>
    <x v="2"/>
    <x v="4"/>
    <x v="919"/>
    <n v="3.49"/>
    <n v="2"/>
    <x v="1442"/>
  </r>
  <r>
    <d v="2014-12-07T00:00:00"/>
    <x v="0"/>
    <x v="11"/>
    <x v="554"/>
    <x v="4"/>
    <x v="2"/>
    <x v="11"/>
    <x v="1123"/>
    <n v="22.29"/>
    <n v="7"/>
    <x v="379"/>
  </r>
  <r>
    <d v="2014-12-07T00:00:00"/>
    <x v="0"/>
    <x v="11"/>
    <x v="554"/>
    <x v="4"/>
    <x v="2"/>
    <x v="3"/>
    <x v="107"/>
    <n v="16.03"/>
    <n v="3"/>
    <x v="434"/>
  </r>
  <r>
    <d v="2014-12-08T00:00:00"/>
    <x v="0"/>
    <x v="11"/>
    <x v="555"/>
    <x v="8"/>
    <x v="2"/>
    <x v="9"/>
    <x v="1124"/>
    <n v="196.21"/>
    <n v="7"/>
    <x v="1443"/>
  </r>
  <r>
    <d v="2014-12-08T00:00:00"/>
    <x v="0"/>
    <x v="11"/>
    <x v="455"/>
    <x v="5"/>
    <x v="0"/>
    <x v="2"/>
    <x v="1125"/>
    <n v="806.34"/>
    <n v="8"/>
    <x v="1444"/>
  </r>
  <r>
    <d v="2014-12-08T00:00:00"/>
    <x v="0"/>
    <x v="11"/>
    <x v="455"/>
    <x v="5"/>
    <x v="1"/>
    <x v="5"/>
    <x v="356"/>
    <n v="85.44"/>
    <n v="3"/>
    <x v="1445"/>
  </r>
  <r>
    <d v="2014-12-08T00:00:00"/>
    <x v="0"/>
    <x v="11"/>
    <x v="547"/>
    <x v="11"/>
    <x v="2"/>
    <x v="3"/>
    <x v="1126"/>
    <n v="31.1"/>
    <n v="6"/>
    <x v="37"/>
  </r>
  <r>
    <d v="2014-12-08T00:00:00"/>
    <x v="0"/>
    <x v="11"/>
    <x v="547"/>
    <x v="11"/>
    <x v="2"/>
    <x v="11"/>
    <x v="1127"/>
    <n v="47.96"/>
    <n v="5"/>
    <x v="240"/>
  </r>
  <r>
    <d v="2014-12-08T00:00:00"/>
    <x v="0"/>
    <x v="11"/>
    <x v="547"/>
    <x v="11"/>
    <x v="0"/>
    <x v="0"/>
    <x v="368"/>
    <n v="158.93"/>
    <n v="7"/>
    <x v="1446"/>
  </r>
  <r>
    <d v="2014-12-08T00:00:00"/>
    <x v="0"/>
    <x v="11"/>
    <x v="547"/>
    <x v="11"/>
    <x v="2"/>
    <x v="10"/>
    <x v="1128"/>
    <n v="211.25"/>
    <n v="6"/>
    <x v="1447"/>
  </r>
  <r>
    <d v="2014-12-08T00:00:00"/>
    <x v="0"/>
    <x v="11"/>
    <x v="547"/>
    <x v="11"/>
    <x v="2"/>
    <x v="16"/>
    <x v="758"/>
    <n v="5.55"/>
    <n v="2"/>
    <x v="1448"/>
  </r>
  <r>
    <d v="2014-12-08T00:00:00"/>
    <x v="0"/>
    <x v="11"/>
    <x v="547"/>
    <x v="11"/>
    <x v="2"/>
    <x v="8"/>
    <x v="282"/>
    <n v="2.95"/>
    <n v="1"/>
    <x v="299"/>
  </r>
  <r>
    <d v="2014-12-08T00:00:00"/>
    <x v="0"/>
    <x v="11"/>
    <x v="207"/>
    <x v="21"/>
    <x v="2"/>
    <x v="9"/>
    <x v="1129"/>
    <n v="14.04"/>
    <n v="3"/>
    <x v="1449"/>
  </r>
  <r>
    <d v="2014-12-08T00:00:00"/>
    <x v="0"/>
    <x v="11"/>
    <x v="207"/>
    <x v="21"/>
    <x v="0"/>
    <x v="0"/>
    <x v="167"/>
    <n v="272.61"/>
    <n v="13"/>
    <x v="1450"/>
  </r>
  <r>
    <d v="2014-12-09T00:00:00"/>
    <x v="0"/>
    <x v="11"/>
    <x v="51"/>
    <x v="2"/>
    <x v="0"/>
    <x v="15"/>
    <x v="745"/>
    <n v="69.989999999999995"/>
    <n v="1"/>
    <x v="1451"/>
  </r>
  <r>
    <d v="2014-12-09T00:00:00"/>
    <x v="0"/>
    <x v="11"/>
    <x v="556"/>
    <x v="12"/>
    <x v="2"/>
    <x v="3"/>
    <x v="194"/>
    <n v="10.37"/>
    <n v="2"/>
    <x v="444"/>
  </r>
  <r>
    <d v="2014-12-09T00:00:00"/>
    <x v="0"/>
    <x v="11"/>
    <x v="556"/>
    <x v="12"/>
    <x v="2"/>
    <x v="10"/>
    <x v="481"/>
    <n v="166.84"/>
    <n v="5"/>
    <x v="1276"/>
  </r>
  <r>
    <d v="2014-12-09T00:00:00"/>
    <x v="0"/>
    <x v="11"/>
    <x v="556"/>
    <x v="12"/>
    <x v="0"/>
    <x v="0"/>
    <x v="791"/>
    <n v="15.22"/>
    <n v="1"/>
    <x v="1452"/>
  </r>
  <r>
    <d v="2014-12-09T00:00:00"/>
    <x v="0"/>
    <x v="11"/>
    <x v="557"/>
    <x v="4"/>
    <x v="2"/>
    <x v="9"/>
    <x v="1130"/>
    <n v="5.18"/>
    <n v="5"/>
    <x v="1453"/>
  </r>
  <r>
    <d v="2014-12-09T00:00:00"/>
    <x v="0"/>
    <x v="11"/>
    <x v="460"/>
    <x v="18"/>
    <x v="2"/>
    <x v="9"/>
    <x v="946"/>
    <n v="63.92"/>
    <n v="7"/>
    <x v="1454"/>
  </r>
  <r>
    <d v="2014-12-09T00:00:00"/>
    <x v="0"/>
    <x v="11"/>
    <x v="558"/>
    <x v="42"/>
    <x v="2"/>
    <x v="16"/>
    <x v="185"/>
    <n v="357.93"/>
    <n v="3"/>
    <x v="191"/>
  </r>
  <r>
    <d v="2014-12-09T00:00:00"/>
    <x v="0"/>
    <x v="11"/>
    <x v="558"/>
    <x v="42"/>
    <x v="0"/>
    <x v="0"/>
    <x v="962"/>
    <n v="57.4"/>
    <n v="5"/>
    <x v="1455"/>
  </r>
  <r>
    <d v="2014-12-09T00:00:00"/>
    <x v="0"/>
    <x v="11"/>
    <x v="558"/>
    <x v="42"/>
    <x v="2"/>
    <x v="9"/>
    <x v="483"/>
    <n v="331.96"/>
    <n v="2"/>
    <x v="1456"/>
  </r>
  <r>
    <d v="2014-12-09T00:00:00"/>
    <x v="0"/>
    <x v="11"/>
    <x v="558"/>
    <x v="42"/>
    <x v="1"/>
    <x v="5"/>
    <x v="1131"/>
    <n v="40.56"/>
    <n v="2"/>
    <x v="1457"/>
  </r>
  <r>
    <d v="2014-12-09T00:00:00"/>
    <x v="0"/>
    <x v="11"/>
    <x v="559"/>
    <x v="2"/>
    <x v="1"/>
    <x v="1"/>
    <x v="679"/>
    <n v="3785.29"/>
    <n v="6"/>
    <x v="1458"/>
  </r>
  <r>
    <d v="2014-12-10T00:00:00"/>
    <x v="0"/>
    <x v="11"/>
    <x v="382"/>
    <x v="5"/>
    <x v="2"/>
    <x v="11"/>
    <x v="693"/>
    <n v="14.9"/>
    <n v="5"/>
    <x v="1459"/>
  </r>
  <r>
    <d v="2014-12-10T00:00:00"/>
    <x v="0"/>
    <x v="11"/>
    <x v="382"/>
    <x v="5"/>
    <x v="2"/>
    <x v="6"/>
    <x v="1132"/>
    <n v="21.39"/>
    <n v="1"/>
    <x v="1460"/>
  </r>
  <r>
    <d v="2014-12-10T00:00:00"/>
    <x v="0"/>
    <x v="11"/>
    <x v="560"/>
    <x v="3"/>
    <x v="2"/>
    <x v="16"/>
    <x v="1133"/>
    <n v="22.24"/>
    <n v="2"/>
    <x v="1461"/>
  </r>
  <r>
    <d v="2014-12-11T00:00:00"/>
    <x v="0"/>
    <x v="11"/>
    <x v="561"/>
    <x v="4"/>
    <x v="2"/>
    <x v="6"/>
    <x v="1134"/>
    <n v="49.63"/>
    <n v="4"/>
    <x v="1462"/>
  </r>
  <r>
    <d v="2014-12-11T00:00:00"/>
    <x v="0"/>
    <x v="11"/>
    <x v="428"/>
    <x v="5"/>
    <x v="2"/>
    <x v="3"/>
    <x v="1135"/>
    <n v="11.96"/>
    <n v="2"/>
    <x v="795"/>
  </r>
  <r>
    <d v="2014-12-11T00:00:00"/>
    <x v="0"/>
    <x v="11"/>
    <x v="428"/>
    <x v="5"/>
    <x v="1"/>
    <x v="7"/>
    <x v="1136"/>
    <n v="629.05999999999995"/>
    <n v="3"/>
    <x v="1463"/>
  </r>
  <r>
    <d v="2014-12-11T00:00:00"/>
    <x v="0"/>
    <x v="11"/>
    <x v="125"/>
    <x v="12"/>
    <x v="2"/>
    <x v="11"/>
    <x v="441"/>
    <n v="7.87"/>
    <n v="3"/>
    <x v="1226"/>
  </r>
  <r>
    <d v="2014-12-11T00:00:00"/>
    <x v="0"/>
    <x v="11"/>
    <x v="562"/>
    <x v="4"/>
    <x v="2"/>
    <x v="11"/>
    <x v="275"/>
    <n v="2.67"/>
    <n v="1"/>
    <x v="287"/>
  </r>
  <r>
    <d v="2014-12-11T00:00:00"/>
    <x v="0"/>
    <x v="11"/>
    <x v="562"/>
    <x v="4"/>
    <x v="2"/>
    <x v="16"/>
    <x v="758"/>
    <n v="16.66"/>
    <n v="6"/>
    <x v="1464"/>
  </r>
  <r>
    <d v="2014-12-11T00:00:00"/>
    <x v="0"/>
    <x v="11"/>
    <x v="562"/>
    <x v="4"/>
    <x v="0"/>
    <x v="0"/>
    <x v="1137"/>
    <n v="79.510000000000005"/>
    <n v="3"/>
    <x v="1465"/>
  </r>
  <r>
    <d v="2014-12-11T00:00:00"/>
    <x v="0"/>
    <x v="11"/>
    <x v="562"/>
    <x v="4"/>
    <x v="2"/>
    <x v="3"/>
    <x v="36"/>
    <n v="36.29"/>
    <n v="7"/>
    <x v="66"/>
  </r>
  <r>
    <d v="2014-12-11T00:00:00"/>
    <x v="0"/>
    <x v="11"/>
    <x v="562"/>
    <x v="4"/>
    <x v="1"/>
    <x v="14"/>
    <x v="936"/>
    <n v="67.989999999999995"/>
    <n v="1"/>
    <x v="1466"/>
  </r>
  <r>
    <d v="2014-12-11T00:00:00"/>
    <x v="0"/>
    <x v="11"/>
    <x v="102"/>
    <x v="4"/>
    <x v="1"/>
    <x v="5"/>
    <x v="109"/>
    <n v="25.13"/>
    <n v="3"/>
    <x v="1467"/>
  </r>
  <r>
    <d v="2014-12-11T00:00:00"/>
    <x v="0"/>
    <x v="11"/>
    <x v="102"/>
    <x v="4"/>
    <x v="0"/>
    <x v="0"/>
    <x v="694"/>
    <n v="127.98"/>
    <n v="2"/>
    <x v="1468"/>
  </r>
  <r>
    <d v="2014-12-12T00:00:00"/>
    <x v="0"/>
    <x v="11"/>
    <x v="229"/>
    <x v="5"/>
    <x v="1"/>
    <x v="7"/>
    <x v="1138"/>
    <n v="764.69"/>
    <n v="6"/>
    <x v="1469"/>
  </r>
  <r>
    <d v="2014-12-12T00:00:00"/>
    <x v="0"/>
    <x v="11"/>
    <x v="229"/>
    <x v="5"/>
    <x v="1"/>
    <x v="7"/>
    <x v="262"/>
    <n v="3610.85"/>
    <n v="12"/>
    <x v="1470"/>
  </r>
  <r>
    <d v="2014-12-12T00:00:00"/>
    <x v="0"/>
    <x v="11"/>
    <x v="229"/>
    <x v="5"/>
    <x v="1"/>
    <x v="14"/>
    <x v="936"/>
    <n v="254.97"/>
    <n v="3"/>
    <x v="1471"/>
  </r>
  <r>
    <d v="2014-12-12T00:00:00"/>
    <x v="0"/>
    <x v="11"/>
    <x v="183"/>
    <x v="5"/>
    <x v="1"/>
    <x v="5"/>
    <x v="1139"/>
    <n v="43.31"/>
    <n v="1"/>
    <x v="1413"/>
  </r>
  <r>
    <d v="2014-12-12T00:00:00"/>
    <x v="0"/>
    <x v="11"/>
    <x v="563"/>
    <x v="4"/>
    <x v="2"/>
    <x v="9"/>
    <x v="1140"/>
    <n v="210.39"/>
    <n v="2"/>
    <x v="1472"/>
  </r>
  <r>
    <d v="2014-12-12T00:00:00"/>
    <x v="0"/>
    <x v="11"/>
    <x v="564"/>
    <x v="5"/>
    <x v="1"/>
    <x v="5"/>
    <x v="1141"/>
    <n v="12.54"/>
    <n v="3"/>
    <x v="1473"/>
  </r>
  <r>
    <d v="2014-12-12T00:00:00"/>
    <x v="0"/>
    <x v="11"/>
    <x v="564"/>
    <x v="5"/>
    <x v="2"/>
    <x v="6"/>
    <x v="1142"/>
    <n v="8.94"/>
    <n v="3"/>
    <x v="501"/>
  </r>
  <r>
    <d v="2014-12-12T00:00:00"/>
    <x v="0"/>
    <x v="11"/>
    <x v="564"/>
    <x v="5"/>
    <x v="1"/>
    <x v="5"/>
    <x v="925"/>
    <n v="9.24"/>
    <n v="3"/>
    <x v="928"/>
  </r>
  <r>
    <d v="2014-12-12T00:00:00"/>
    <x v="0"/>
    <x v="11"/>
    <x v="338"/>
    <x v="11"/>
    <x v="2"/>
    <x v="13"/>
    <x v="71"/>
    <n v="23.47"/>
    <n v="3"/>
    <x v="1474"/>
  </r>
  <r>
    <d v="2014-12-13T00:00:00"/>
    <x v="0"/>
    <x v="11"/>
    <x v="72"/>
    <x v="5"/>
    <x v="2"/>
    <x v="3"/>
    <x v="916"/>
    <n v="90.24"/>
    <n v="6"/>
    <x v="1475"/>
  </r>
  <r>
    <d v="2014-12-13T00:00:00"/>
    <x v="0"/>
    <x v="11"/>
    <x v="565"/>
    <x v="4"/>
    <x v="2"/>
    <x v="16"/>
    <x v="852"/>
    <n v="2.92"/>
    <n v="1"/>
    <x v="1476"/>
  </r>
  <r>
    <d v="2014-12-13T00:00:00"/>
    <x v="0"/>
    <x v="11"/>
    <x v="268"/>
    <x v="3"/>
    <x v="1"/>
    <x v="5"/>
    <x v="1143"/>
    <n v="94.43"/>
    <n v="3"/>
    <x v="1477"/>
  </r>
  <r>
    <d v="2014-12-13T00:00:00"/>
    <x v="0"/>
    <x v="11"/>
    <x v="252"/>
    <x v="22"/>
    <x v="1"/>
    <x v="5"/>
    <x v="513"/>
    <n v="87.96"/>
    <n v="3"/>
    <x v="576"/>
  </r>
  <r>
    <d v="2014-12-13T00:00:00"/>
    <x v="0"/>
    <x v="11"/>
    <x v="252"/>
    <x v="22"/>
    <x v="2"/>
    <x v="9"/>
    <x v="671"/>
    <n v="5.21"/>
    <n v="2"/>
    <x v="1478"/>
  </r>
  <r>
    <d v="2014-12-13T00:00:00"/>
    <x v="0"/>
    <x v="11"/>
    <x v="566"/>
    <x v="17"/>
    <x v="2"/>
    <x v="9"/>
    <x v="406"/>
    <n v="12.39"/>
    <n v="3"/>
    <x v="762"/>
  </r>
  <r>
    <d v="2014-12-14T00:00:00"/>
    <x v="0"/>
    <x v="11"/>
    <x v="179"/>
    <x v="3"/>
    <x v="2"/>
    <x v="9"/>
    <x v="489"/>
    <n v="5.0999999999999996"/>
    <n v="4"/>
    <x v="1479"/>
  </r>
  <r>
    <d v="2014-12-14T00:00:00"/>
    <x v="0"/>
    <x v="11"/>
    <x v="179"/>
    <x v="3"/>
    <x v="2"/>
    <x v="4"/>
    <x v="1144"/>
    <n v="2.9"/>
    <n v="2"/>
    <x v="1113"/>
  </r>
  <r>
    <d v="2014-12-14T00:00:00"/>
    <x v="0"/>
    <x v="11"/>
    <x v="179"/>
    <x v="3"/>
    <x v="0"/>
    <x v="0"/>
    <x v="643"/>
    <n v="35.020000000000003"/>
    <n v="3"/>
    <x v="608"/>
  </r>
  <r>
    <d v="2014-12-14T00:00:00"/>
    <x v="0"/>
    <x v="11"/>
    <x v="76"/>
    <x v="11"/>
    <x v="1"/>
    <x v="1"/>
    <x v="308"/>
    <n v="186.3"/>
    <n v="4"/>
    <x v="1480"/>
  </r>
  <r>
    <d v="2014-12-14T00:00:00"/>
    <x v="0"/>
    <x v="11"/>
    <x v="567"/>
    <x v="18"/>
    <x v="2"/>
    <x v="11"/>
    <x v="260"/>
    <n v="2.62"/>
    <n v="1"/>
    <x v="1481"/>
  </r>
  <r>
    <d v="2014-12-14T00:00:00"/>
    <x v="0"/>
    <x v="11"/>
    <x v="567"/>
    <x v="18"/>
    <x v="1"/>
    <x v="7"/>
    <x v="1145"/>
    <n v="136.53"/>
    <n v="1"/>
    <x v="1482"/>
  </r>
  <r>
    <d v="2014-12-14T00:00:00"/>
    <x v="0"/>
    <x v="11"/>
    <x v="567"/>
    <x v="18"/>
    <x v="0"/>
    <x v="0"/>
    <x v="1146"/>
    <n v="263.95999999999998"/>
    <n v="1"/>
    <x v="1483"/>
  </r>
  <r>
    <d v="2014-12-14T00:00:00"/>
    <x v="0"/>
    <x v="11"/>
    <x v="48"/>
    <x v="2"/>
    <x v="0"/>
    <x v="15"/>
    <x v="879"/>
    <n v="6999.96"/>
    <n v="4"/>
    <x v="1484"/>
  </r>
  <r>
    <d v="2014-12-14T00:00:00"/>
    <x v="0"/>
    <x v="11"/>
    <x v="568"/>
    <x v="3"/>
    <x v="2"/>
    <x v="9"/>
    <x v="990"/>
    <n v="9.26"/>
    <n v="3"/>
    <x v="1485"/>
  </r>
  <r>
    <d v="2014-12-15T00:00:00"/>
    <x v="0"/>
    <x v="11"/>
    <x v="303"/>
    <x v="4"/>
    <x v="0"/>
    <x v="2"/>
    <x v="1147"/>
    <n v="40.68"/>
    <n v="3"/>
    <x v="1231"/>
  </r>
  <r>
    <d v="2014-12-15T00:00:00"/>
    <x v="0"/>
    <x v="11"/>
    <x v="303"/>
    <x v="4"/>
    <x v="1"/>
    <x v="1"/>
    <x v="634"/>
    <n v="763.28"/>
    <n v="5"/>
    <x v="1486"/>
  </r>
  <r>
    <d v="2014-12-15T00:00:00"/>
    <x v="0"/>
    <x v="11"/>
    <x v="164"/>
    <x v="5"/>
    <x v="1"/>
    <x v="5"/>
    <x v="1148"/>
    <n v="6.16"/>
    <n v="2"/>
    <x v="874"/>
  </r>
  <r>
    <d v="2014-12-15T00:00:00"/>
    <x v="0"/>
    <x v="11"/>
    <x v="569"/>
    <x v="3"/>
    <x v="1"/>
    <x v="5"/>
    <x v="894"/>
    <n v="8.5399999999999991"/>
    <n v="2"/>
    <x v="1086"/>
  </r>
  <r>
    <d v="2014-12-15T00:00:00"/>
    <x v="0"/>
    <x v="11"/>
    <x v="369"/>
    <x v="13"/>
    <x v="1"/>
    <x v="1"/>
    <x v="971"/>
    <n v="445.8"/>
    <n v="7"/>
    <x v="1487"/>
  </r>
  <r>
    <d v="2014-12-16T00:00:00"/>
    <x v="0"/>
    <x v="11"/>
    <x v="551"/>
    <x v="11"/>
    <x v="2"/>
    <x v="9"/>
    <x v="1149"/>
    <n v="1.17"/>
    <n v="1"/>
    <x v="1488"/>
  </r>
  <r>
    <d v="2014-12-16T00:00:00"/>
    <x v="0"/>
    <x v="11"/>
    <x v="570"/>
    <x v="5"/>
    <x v="1"/>
    <x v="5"/>
    <x v="1150"/>
    <n v="44.46"/>
    <n v="2"/>
    <x v="1489"/>
  </r>
  <r>
    <d v="2014-12-16T00:00:00"/>
    <x v="0"/>
    <x v="11"/>
    <x v="570"/>
    <x v="5"/>
    <x v="1"/>
    <x v="1"/>
    <x v="373"/>
    <n v="241.57"/>
    <n v="2"/>
    <x v="1490"/>
  </r>
  <r>
    <d v="2014-12-16T00:00:00"/>
    <x v="0"/>
    <x v="11"/>
    <x v="570"/>
    <x v="5"/>
    <x v="0"/>
    <x v="0"/>
    <x v="1151"/>
    <n v="395"/>
    <n v="5"/>
    <x v="1491"/>
  </r>
  <r>
    <d v="2014-12-16T00:00:00"/>
    <x v="0"/>
    <x v="11"/>
    <x v="570"/>
    <x v="5"/>
    <x v="0"/>
    <x v="2"/>
    <x v="536"/>
    <n v="627.16999999999996"/>
    <n v="4"/>
    <x v="1492"/>
  </r>
  <r>
    <d v="2014-12-16T00:00:00"/>
    <x v="0"/>
    <x v="11"/>
    <x v="172"/>
    <x v="11"/>
    <x v="1"/>
    <x v="1"/>
    <x v="517"/>
    <n v="1013.83"/>
    <n v="9"/>
    <x v="1493"/>
  </r>
  <r>
    <d v="2014-12-16T00:00:00"/>
    <x v="0"/>
    <x v="11"/>
    <x v="172"/>
    <x v="11"/>
    <x v="2"/>
    <x v="4"/>
    <x v="1152"/>
    <n v="1.98"/>
    <n v="2"/>
    <x v="1494"/>
  </r>
  <r>
    <d v="2014-12-16T00:00:00"/>
    <x v="0"/>
    <x v="11"/>
    <x v="53"/>
    <x v="4"/>
    <x v="2"/>
    <x v="3"/>
    <x v="889"/>
    <n v="36.29"/>
    <n v="7"/>
    <x v="66"/>
  </r>
  <r>
    <d v="2014-12-16T00:00:00"/>
    <x v="0"/>
    <x v="11"/>
    <x v="53"/>
    <x v="4"/>
    <x v="1"/>
    <x v="5"/>
    <x v="146"/>
    <n v="56.57"/>
    <n v="2"/>
    <x v="1495"/>
  </r>
  <r>
    <d v="2014-12-16T00:00:00"/>
    <x v="0"/>
    <x v="11"/>
    <x v="571"/>
    <x v="10"/>
    <x v="2"/>
    <x v="3"/>
    <x v="768"/>
    <n v="114.2"/>
    <n v="5"/>
    <x v="904"/>
  </r>
  <r>
    <d v="2014-12-16T00:00:00"/>
    <x v="0"/>
    <x v="11"/>
    <x v="572"/>
    <x v="5"/>
    <x v="1"/>
    <x v="1"/>
    <x v="60"/>
    <n v="1403.92"/>
    <n v="5"/>
    <x v="463"/>
  </r>
  <r>
    <d v="2014-12-16T00:00:00"/>
    <x v="0"/>
    <x v="11"/>
    <x v="265"/>
    <x v="25"/>
    <x v="0"/>
    <x v="0"/>
    <x v="698"/>
    <n v="99.98"/>
    <n v="2"/>
    <x v="813"/>
  </r>
  <r>
    <d v="2014-12-16T00:00:00"/>
    <x v="0"/>
    <x v="11"/>
    <x v="265"/>
    <x v="25"/>
    <x v="1"/>
    <x v="5"/>
    <x v="70"/>
    <n v="29.46"/>
    <n v="6"/>
    <x v="686"/>
  </r>
  <r>
    <d v="2014-12-16T00:00:00"/>
    <x v="0"/>
    <x v="11"/>
    <x v="573"/>
    <x v="4"/>
    <x v="0"/>
    <x v="0"/>
    <x v="164"/>
    <n v="319.97000000000003"/>
    <n v="4"/>
    <x v="1496"/>
  </r>
  <r>
    <d v="2014-12-16T00:00:00"/>
    <x v="0"/>
    <x v="11"/>
    <x v="573"/>
    <x v="4"/>
    <x v="1"/>
    <x v="5"/>
    <x v="925"/>
    <n v="8.6199999999999992"/>
    <n v="7"/>
    <x v="1497"/>
  </r>
  <r>
    <d v="2014-12-17T00:00:00"/>
    <x v="0"/>
    <x v="11"/>
    <x v="561"/>
    <x v="21"/>
    <x v="2"/>
    <x v="11"/>
    <x v="438"/>
    <n v="40.049999999999997"/>
    <n v="3"/>
    <x v="1498"/>
  </r>
  <r>
    <d v="2014-12-17T00:00:00"/>
    <x v="0"/>
    <x v="11"/>
    <x v="574"/>
    <x v="18"/>
    <x v="2"/>
    <x v="9"/>
    <x v="1024"/>
    <n v="5.48"/>
    <n v="4"/>
    <x v="1499"/>
  </r>
  <r>
    <d v="2014-12-19T00:00:00"/>
    <x v="0"/>
    <x v="11"/>
    <x v="575"/>
    <x v="11"/>
    <x v="2"/>
    <x v="9"/>
    <x v="255"/>
    <n v="4.8099999999999996"/>
    <n v="2"/>
    <x v="1500"/>
  </r>
  <r>
    <d v="2014-12-19T00:00:00"/>
    <x v="0"/>
    <x v="11"/>
    <x v="575"/>
    <x v="11"/>
    <x v="0"/>
    <x v="0"/>
    <x v="1153"/>
    <n v="247.8"/>
    <n v="5"/>
    <x v="1501"/>
  </r>
  <r>
    <d v="2014-12-19T00:00:00"/>
    <x v="0"/>
    <x v="11"/>
    <x v="576"/>
    <x v="39"/>
    <x v="2"/>
    <x v="9"/>
    <x v="1154"/>
    <n v="152.76"/>
    <n v="6"/>
    <x v="1502"/>
  </r>
  <r>
    <d v="2014-12-19T00:00:00"/>
    <x v="0"/>
    <x v="11"/>
    <x v="576"/>
    <x v="39"/>
    <x v="2"/>
    <x v="16"/>
    <x v="654"/>
    <n v="7.27"/>
    <n v="1"/>
    <x v="139"/>
  </r>
  <r>
    <d v="2014-12-19T00:00:00"/>
    <x v="0"/>
    <x v="11"/>
    <x v="576"/>
    <x v="39"/>
    <x v="1"/>
    <x v="1"/>
    <x v="1155"/>
    <n v="1819.86"/>
    <n v="14"/>
    <x v="722"/>
  </r>
  <r>
    <d v="2014-12-19T00:00:00"/>
    <x v="0"/>
    <x v="11"/>
    <x v="329"/>
    <x v="5"/>
    <x v="2"/>
    <x v="8"/>
    <x v="446"/>
    <n v="14.62"/>
    <n v="2"/>
    <x v="491"/>
  </r>
  <r>
    <d v="2014-12-19T00:00:00"/>
    <x v="0"/>
    <x v="11"/>
    <x v="329"/>
    <x v="5"/>
    <x v="2"/>
    <x v="4"/>
    <x v="1156"/>
    <n v="22.55"/>
    <n v="5"/>
    <x v="556"/>
  </r>
  <r>
    <d v="2014-12-19T00:00:00"/>
    <x v="0"/>
    <x v="11"/>
    <x v="329"/>
    <x v="5"/>
    <x v="0"/>
    <x v="2"/>
    <x v="1157"/>
    <n v="583.79999999999995"/>
    <n v="5"/>
    <x v="1503"/>
  </r>
  <r>
    <d v="2014-12-19T00:00:00"/>
    <x v="0"/>
    <x v="11"/>
    <x v="329"/>
    <x v="5"/>
    <x v="0"/>
    <x v="2"/>
    <x v="1158"/>
    <n v="211.17"/>
    <n v="4"/>
    <x v="1447"/>
  </r>
  <r>
    <d v="2014-12-19T00:00:00"/>
    <x v="0"/>
    <x v="11"/>
    <x v="50"/>
    <x v="3"/>
    <x v="0"/>
    <x v="2"/>
    <x v="1159"/>
    <n v="323.98"/>
    <n v="3"/>
    <x v="1504"/>
  </r>
  <r>
    <d v="2014-12-19T00:00:00"/>
    <x v="0"/>
    <x v="11"/>
    <x v="50"/>
    <x v="3"/>
    <x v="2"/>
    <x v="3"/>
    <x v="1126"/>
    <n v="15.55"/>
    <n v="3"/>
    <x v="289"/>
  </r>
  <r>
    <d v="2014-12-19T00:00:00"/>
    <x v="0"/>
    <x v="11"/>
    <x v="50"/>
    <x v="3"/>
    <x v="2"/>
    <x v="6"/>
    <x v="1160"/>
    <n v="32.590000000000003"/>
    <n v="3"/>
    <x v="1505"/>
  </r>
  <r>
    <d v="2014-12-20T00:00:00"/>
    <x v="0"/>
    <x v="11"/>
    <x v="577"/>
    <x v="25"/>
    <x v="2"/>
    <x v="6"/>
    <x v="110"/>
    <n v="122.48"/>
    <n v="2"/>
    <x v="6"/>
  </r>
  <r>
    <d v="2014-12-20T00:00:00"/>
    <x v="0"/>
    <x v="11"/>
    <x v="577"/>
    <x v="25"/>
    <x v="1"/>
    <x v="7"/>
    <x v="1161"/>
    <n v="2244.48"/>
    <n v="7"/>
    <x v="1506"/>
  </r>
  <r>
    <d v="2014-12-20T00:00:00"/>
    <x v="0"/>
    <x v="11"/>
    <x v="577"/>
    <x v="25"/>
    <x v="2"/>
    <x v="9"/>
    <x v="550"/>
    <n v="62.31"/>
    <n v="3"/>
    <x v="1507"/>
  </r>
  <r>
    <d v="2014-12-20T00:00:00"/>
    <x v="0"/>
    <x v="11"/>
    <x v="577"/>
    <x v="25"/>
    <x v="1"/>
    <x v="7"/>
    <x v="985"/>
    <n v="455.1"/>
    <n v="2"/>
    <x v="1508"/>
  </r>
  <r>
    <d v="2014-12-20T00:00:00"/>
    <x v="0"/>
    <x v="11"/>
    <x v="232"/>
    <x v="1"/>
    <x v="2"/>
    <x v="8"/>
    <x v="1110"/>
    <n v="31.05"/>
    <n v="3"/>
    <x v="1162"/>
  </r>
  <r>
    <d v="2014-12-20T00:00:00"/>
    <x v="0"/>
    <x v="11"/>
    <x v="578"/>
    <x v="23"/>
    <x v="2"/>
    <x v="10"/>
    <x v="1162"/>
    <n v="43.51"/>
    <n v="7"/>
    <x v="1509"/>
  </r>
  <r>
    <d v="2014-12-20T00:00:00"/>
    <x v="0"/>
    <x v="11"/>
    <x v="578"/>
    <x v="23"/>
    <x v="1"/>
    <x v="1"/>
    <x v="738"/>
    <n v="662.88"/>
    <n v="3"/>
    <x v="1510"/>
  </r>
  <r>
    <d v="2014-12-20T00:00:00"/>
    <x v="0"/>
    <x v="11"/>
    <x v="578"/>
    <x v="23"/>
    <x v="2"/>
    <x v="3"/>
    <x v="813"/>
    <n v="25.92"/>
    <n v="5"/>
    <x v="369"/>
  </r>
  <r>
    <d v="2014-12-20T00:00:00"/>
    <x v="0"/>
    <x v="11"/>
    <x v="221"/>
    <x v="5"/>
    <x v="2"/>
    <x v="9"/>
    <x v="534"/>
    <n v="487.98"/>
    <n v="2"/>
    <x v="1511"/>
  </r>
  <r>
    <d v="2014-12-20T00:00:00"/>
    <x v="0"/>
    <x v="11"/>
    <x v="221"/>
    <x v="5"/>
    <x v="2"/>
    <x v="11"/>
    <x v="352"/>
    <n v="47.3"/>
    <n v="2"/>
    <x v="1512"/>
  </r>
  <r>
    <d v="2014-12-20T00:00:00"/>
    <x v="0"/>
    <x v="11"/>
    <x v="221"/>
    <x v="5"/>
    <x v="2"/>
    <x v="11"/>
    <x v="1163"/>
    <n v="4.13"/>
    <n v="1"/>
    <x v="1513"/>
  </r>
  <r>
    <d v="2014-12-20T00:00:00"/>
    <x v="0"/>
    <x v="11"/>
    <x v="221"/>
    <x v="5"/>
    <x v="2"/>
    <x v="9"/>
    <x v="250"/>
    <n v="155.12"/>
    <n v="5"/>
    <x v="428"/>
  </r>
  <r>
    <d v="2014-12-20T00:00:00"/>
    <x v="0"/>
    <x v="11"/>
    <x v="473"/>
    <x v="15"/>
    <x v="0"/>
    <x v="0"/>
    <x v="1164"/>
    <n v="447.94"/>
    <n v="7"/>
    <x v="1514"/>
  </r>
  <r>
    <d v="2014-12-20T00:00:00"/>
    <x v="0"/>
    <x v="11"/>
    <x v="579"/>
    <x v="24"/>
    <x v="2"/>
    <x v="8"/>
    <x v="1165"/>
    <n v="3.69"/>
    <n v="1"/>
    <x v="1515"/>
  </r>
  <r>
    <d v="2014-12-20T00:00:00"/>
    <x v="0"/>
    <x v="11"/>
    <x v="579"/>
    <x v="24"/>
    <x v="2"/>
    <x v="9"/>
    <x v="829"/>
    <n v="1103.97"/>
    <n v="3"/>
    <x v="1516"/>
  </r>
  <r>
    <d v="2014-12-20T00:00:00"/>
    <x v="0"/>
    <x v="11"/>
    <x v="505"/>
    <x v="18"/>
    <x v="1"/>
    <x v="5"/>
    <x v="1109"/>
    <n v="190.85"/>
    <n v="3"/>
    <x v="1517"/>
  </r>
  <r>
    <d v="2014-12-20T00:00:00"/>
    <x v="0"/>
    <x v="11"/>
    <x v="328"/>
    <x v="22"/>
    <x v="1"/>
    <x v="5"/>
    <x v="897"/>
    <n v="51.97"/>
    <n v="2"/>
    <x v="1212"/>
  </r>
  <r>
    <d v="2014-12-20T00:00:00"/>
    <x v="0"/>
    <x v="11"/>
    <x v="328"/>
    <x v="22"/>
    <x v="0"/>
    <x v="0"/>
    <x v="83"/>
    <n v="71.98"/>
    <n v="3"/>
    <x v="1518"/>
  </r>
  <r>
    <d v="2014-12-20T00:00:00"/>
    <x v="0"/>
    <x v="11"/>
    <x v="328"/>
    <x v="22"/>
    <x v="1"/>
    <x v="1"/>
    <x v="1166"/>
    <n v="242.35"/>
    <n v="3"/>
    <x v="1519"/>
  </r>
  <r>
    <d v="2014-12-20T00:00:00"/>
    <x v="0"/>
    <x v="11"/>
    <x v="328"/>
    <x v="22"/>
    <x v="2"/>
    <x v="3"/>
    <x v="1076"/>
    <n v="221.92"/>
    <n v="5"/>
    <x v="1520"/>
  </r>
  <r>
    <d v="2014-12-20T00:00:00"/>
    <x v="0"/>
    <x v="11"/>
    <x v="328"/>
    <x v="22"/>
    <x v="2"/>
    <x v="3"/>
    <x v="906"/>
    <n v="8.4499999999999993"/>
    <n v="2"/>
    <x v="269"/>
  </r>
  <r>
    <d v="2014-12-20T00:00:00"/>
    <x v="0"/>
    <x v="11"/>
    <x v="183"/>
    <x v="4"/>
    <x v="2"/>
    <x v="10"/>
    <x v="1167"/>
    <n v="19.43"/>
    <n v="2"/>
    <x v="1521"/>
  </r>
  <r>
    <d v="2014-12-20T00:00:00"/>
    <x v="0"/>
    <x v="11"/>
    <x v="183"/>
    <x v="4"/>
    <x v="0"/>
    <x v="0"/>
    <x v="457"/>
    <n v="65.44"/>
    <n v="5"/>
    <x v="1522"/>
  </r>
  <r>
    <d v="2014-12-20T00:00:00"/>
    <x v="0"/>
    <x v="11"/>
    <x v="24"/>
    <x v="2"/>
    <x v="1"/>
    <x v="1"/>
    <x v="1168"/>
    <n v="192.19"/>
    <n v="3"/>
    <x v="1523"/>
  </r>
  <r>
    <d v="2014-12-21T00:00:00"/>
    <x v="0"/>
    <x v="11"/>
    <x v="144"/>
    <x v="5"/>
    <x v="1"/>
    <x v="1"/>
    <x v="738"/>
    <n v="1325.76"/>
    <n v="6"/>
    <x v="1524"/>
  </r>
  <r>
    <d v="2014-12-21T00:00:00"/>
    <x v="0"/>
    <x v="11"/>
    <x v="144"/>
    <x v="5"/>
    <x v="1"/>
    <x v="1"/>
    <x v="1085"/>
    <n v="572.16"/>
    <n v="3"/>
    <x v="1525"/>
  </r>
  <r>
    <d v="2014-12-21T00:00:00"/>
    <x v="0"/>
    <x v="11"/>
    <x v="223"/>
    <x v="23"/>
    <x v="2"/>
    <x v="9"/>
    <x v="502"/>
    <n v="18.239999999999998"/>
    <n v="2"/>
    <x v="1526"/>
  </r>
  <r>
    <d v="2014-12-21T00:00:00"/>
    <x v="0"/>
    <x v="11"/>
    <x v="424"/>
    <x v="37"/>
    <x v="2"/>
    <x v="8"/>
    <x v="292"/>
    <n v="17.28"/>
    <n v="6"/>
    <x v="392"/>
  </r>
  <r>
    <d v="2014-12-22T00:00:00"/>
    <x v="0"/>
    <x v="11"/>
    <x v="580"/>
    <x v="5"/>
    <x v="2"/>
    <x v="11"/>
    <x v="1169"/>
    <n v="11.76"/>
    <n v="4"/>
    <x v="578"/>
  </r>
  <r>
    <d v="2014-12-22T00:00:00"/>
    <x v="0"/>
    <x v="11"/>
    <x v="255"/>
    <x v="2"/>
    <x v="2"/>
    <x v="6"/>
    <x v="1170"/>
    <n v="216.4"/>
    <n v="4"/>
    <x v="1527"/>
  </r>
  <r>
    <d v="2014-12-22T00:00:00"/>
    <x v="0"/>
    <x v="11"/>
    <x v="229"/>
    <x v="3"/>
    <x v="2"/>
    <x v="6"/>
    <x v="303"/>
    <n v="132.16"/>
    <n v="1"/>
    <x v="1528"/>
  </r>
  <r>
    <d v="2014-12-22T00:00:00"/>
    <x v="0"/>
    <x v="11"/>
    <x v="229"/>
    <x v="3"/>
    <x v="2"/>
    <x v="9"/>
    <x v="1171"/>
    <n v="17.899999999999999"/>
    <n v="6"/>
    <x v="1529"/>
  </r>
  <r>
    <d v="2014-12-22T00:00:00"/>
    <x v="0"/>
    <x v="11"/>
    <x v="229"/>
    <x v="3"/>
    <x v="2"/>
    <x v="3"/>
    <x v="220"/>
    <n v="124.03"/>
    <n v="4"/>
    <x v="1437"/>
  </r>
  <r>
    <d v="2014-12-22T00:00:00"/>
    <x v="0"/>
    <x v="11"/>
    <x v="581"/>
    <x v="2"/>
    <x v="2"/>
    <x v="9"/>
    <x v="1172"/>
    <n v="296.70999999999998"/>
    <n v="13"/>
    <x v="1530"/>
  </r>
  <r>
    <d v="2014-12-23T00:00:00"/>
    <x v="0"/>
    <x v="11"/>
    <x v="582"/>
    <x v="24"/>
    <x v="2"/>
    <x v="10"/>
    <x v="1173"/>
    <n v="207.24"/>
    <n v="11"/>
    <x v="1531"/>
  </r>
  <r>
    <d v="2014-12-23T00:00:00"/>
    <x v="0"/>
    <x v="11"/>
    <x v="185"/>
    <x v="2"/>
    <x v="1"/>
    <x v="7"/>
    <x v="1174"/>
    <n v="53.32"/>
    <n v="2"/>
    <x v="1532"/>
  </r>
  <r>
    <d v="2014-12-23T00:00:00"/>
    <x v="0"/>
    <x v="11"/>
    <x v="185"/>
    <x v="2"/>
    <x v="2"/>
    <x v="10"/>
    <x v="1173"/>
    <n v="56.52"/>
    <n v="3"/>
    <x v="1533"/>
  </r>
  <r>
    <d v="2014-12-23T00:00:00"/>
    <x v="0"/>
    <x v="11"/>
    <x v="347"/>
    <x v="4"/>
    <x v="2"/>
    <x v="3"/>
    <x v="383"/>
    <n v="5.18"/>
    <n v="1"/>
    <x v="1534"/>
  </r>
  <r>
    <d v="2014-12-23T00:00:00"/>
    <x v="0"/>
    <x v="11"/>
    <x v="583"/>
    <x v="11"/>
    <x v="2"/>
    <x v="3"/>
    <x v="1175"/>
    <n v="45.53"/>
    <n v="3"/>
    <x v="1535"/>
  </r>
  <r>
    <d v="2014-12-23T00:00:00"/>
    <x v="0"/>
    <x v="11"/>
    <x v="583"/>
    <x v="11"/>
    <x v="1"/>
    <x v="1"/>
    <x v="601"/>
    <n v="64.78"/>
    <n v="1"/>
    <x v="1536"/>
  </r>
  <r>
    <d v="2014-12-23T00:00:00"/>
    <x v="0"/>
    <x v="11"/>
    <x v="583"/>
    <x v="11"/>
    <x v="2"/>
    <x v="6"/>
    <x v="77"/>
    <n v="424.27"/>
    <n v="2"/>
    <x v="1537"/>
  </r>
  <r>
    <d v="2014-12-23T00:00:00"/>
    <x v="0"/>
    <x v="11"/>
    <x v="583"/>
    <x v="11"/>
    <x v="2"/>
    <x v="11"/>
    <x v="243"/>
    <n v="1.34"/>
    <n v="1"/>
    <x v="1538"/>
  </r>
  <r>
    <d v="2014-12-23T00:00:00"/>
    <x v="0"/>
    <x v="11"/>
    <x v="583"/>
    <x v="11"/>
    <x v="2"/>
    <x v="6"/>
    <x v="846"/>
    <n v="83.92"/>
    <n v="5"/>
    <x v="1539"/>
  </r>
  <r>
    <d v="2014-12-24T00:00:00"/>
    <x v="0"/>
    <x v="11"/>
    <x v="291"/>
    <x v="11"/>
    <x v="2"/>
    <x v="3"/>
    <x v="1135"/>
    <n v="9.57"/>
    <n v="2"/>
    <x v="1540"/>
  </r>
  <r>
    <d v="2014-12-24T00:00:00"/>
    <x v="0"/>
    <x v="11"/>
    <x v="30"/>
    <x v="18"/>
    <x v="1"/>
    <x v="5"/>
    <x v="1176"/>
    <n v="30.36"/>
    <n v="5"/>
    <x v="1541"/>
  </r>
  <r>
    <d v="2014-12-24T00:00:00"/>
    <x v="0"/>
    <x v="11"/>
    <x v="527"/>
    <x v="5"/>
    <x v="2"/>
    <x v="6"/>
    <x v="677"/>
    <n v="142.86000000000001"/>
    <n v="1"/>
    <x v="1542"/>
  </r>
  <r>
    <d v="2014-12-24T00:00:00"/>
    <x v="0"/>
    <x v="11"/>
    <x v="527"/>
    <x v="5"/>
    <x v="1"/>
    <x v="1"/>
    <x v="443"/>
    <n v="292.27"/>
    <n v="6"/>
    <x v="1543"/>
  </r>
  <r>
    <d v="2014-12-24T00:00:00"/>
    <x v="0"/>
    <x v="11"/>
    <x v="187"/>
    <x v="5"/>
    <x v="0"/>
    <x v="2"/>
    <x v="1177"/>
    <n v="173.66"/>
    <n v="7"/>
    <x v="1357"/>
  </r>
  <r>
    <d v="2014-12-24T00:00:00"/>
    <x v="0"/>
    <x v="11"/>
    <x v="187"/>
    <x v="5"/>
    <x v="2"/>
    <x v="10"/>
    <x v="1178"/>
    <n v="361.96"/>
    <n v="2"/>
    <x v="1544"/>
  </r>
  <r>
    <d v="2014-12-24T00:00:00"/>
    <x v="0"/>
    <x v="11"/>
    <x v="187"/>
    <x v="5"/>
    <x v="0"/>
    <x v="0"/>
    <x v="1179"/>
    <n v="62.85"/>
    <n v="3"/>
    <x v="1042"/>
  </r>
  <r>
    <d v="2014-12-24T00:00:00"/>
    <x v="0"/>
    <x v="11"/>
    <x v="187"/>
    <x v="5"/>
    <x v="0"/>
    <x v="2"/>
    <x v="827"/>
    <n v="818.38"/>
    <n v="3"/>
    <x v="1545"/>
  </r>
  <r>
    <d v="2014-12-24T00:00:00"/>
    <x v="0"/>
    <x v="11"/>
    <x v="187"/>
    <x v="5"/>
    <x v="2"/>
    <x v="6"/>
    <x v="290"/>
    <n v="20.34"/>
    <n v="1"/>
    <x v="1546"/>
  </r>
  <r>
    <d v="2014-12-24T00:00:00"/>
    <x v="0"/>
    <x v="11"/>
    <x v="187"/>
    <x v="5"/>
    <x v="1"/>
    <x v="5"/>
    <x v="1180"/>
    <n v="23.99"/>
    <n v="1"/>
    <x v="1547"/>
  </r>
  <r>
    <d v="2014-12-24T00:00:00"/>
    <x v="0"/>
    <x v="11"/>
    <x v="440"/>
    <x v="5"/>
    <x v="2"/>
    <x v="10"/>
    <x v="1181"/>
    <n v="13.97"/>
    <n v="1"/>
    <x v="444"/>
  </r>
  <r>
    <d v="2014-12-26T00:00:00"/>
    <x v="0"/>
    <x v="11"/>
    <x v="532"/>
    <x v="4"/>
    <x v="1"/>
    <x v="1"/>
    <x v="1"/>
    <n v="600.55999999999995"/>
    <n v="3"/>
    <x v="1548"/>
  </r>
  <r>
    <d v="2014-12-26T00:00:00"/>
    <x v="0"/>
    <x v="11"/>
    <x v="296"/>
    <x v="15"/>
    <x v="1"/>
    <x v="5"/>
    <x v="391"/>
    <n v="300.42"/>
    <n v="8"/>
    <x v="1549"/>
  </r>
  <r>
    <d v="2014-12-26T00:00:00"/>
    <x v="0"/>
    <x v="11"/>
    <x v="296"/>
    <x v="15"/>
    <x v="1"/>
    <x v="1"/>
    <x v="1182"/>
    <n v="230.35"/>
    <n v="3"/>
    <x v="165"/>
  </r>
  <r>
    <d v="2014-12-26T00:00:00"/>
    <x v="0"/>
    <x v="11"/>
    <x v="296"/>
    <x v="15"/>
    <x v="1"/>
    <x v="5"/>
    <x v="99"/>
    <n v="218.35"/>
    <n v="3"/>
    <x v="1550"/>
  </r>
  <r>
    <d v="2014-12-26T00:00:00"/>
    <x v="0"/>
    <x v="11"/>
    <x v="296"/>
    <x v="15"/>
    <x v="2"/>
    <x v="9"/>
    <x v="200"/>
    <n v="78.599999999999994"/>
    <n v="5"/>
    <x v="1551"/>
  </r>
  <r>
    <d v="2014-12-26T00:00:00"/>
    <x v="0"/>
    <x v="11"/>
    <x v="296"/>
    <x v="15"/>
    <x v="2"/>
    <x v="4"/>
    <x v="1028"/>
    <n v="27.55"/>
    <n v="3"/>
    <x v="373"/>
  </r>
  <r>
    <d v="2014-12-26T00:00:00"/>
    <x v="0"/>
    <x v="11"/>
    <x v="152"/>
    <x v="3"/>
    <x v="2"/>
    <x v="9"/>
    <x v="671"/>
    <n v="8.69"/>
    <n v="5"/>
    <x v="606"/>
  </r>
  <r>
    <d v="2014-12-26T00:00:00"/>
    <x v="0"/>
    <x v="11"/>
    <x v="584"/>
    <x v="5"/>
    <x v="2"/>
    <x v="16"/>
    <x v="1183"/>
    <n v="11.91"/>
    <n v="3"/>
    <x v="1552"/>
  </r>
  <r>
    <d v="2014-12-26T00:00:00"/>
    <x v="0"/>
    <x v="11"/>
    <x v="584"/>
    <x v="5"/>
    <x v="1"/>
    <x v="5"/>
    <x v="354"/>
    <n v="3.48"/>
    <n v="2"/>
    <x v="1553"/>
  </r>
  <r>
    <d v="2014-12-26T00:00:00"/>
    <x v="0"/>
    <x v="11"/>
    <x v="585"/>
    <x v="13"/>
    <x v="2"/>
    <x v="3"/>
    <x v="686"/>
    <n v="18.260000000000002"/>
    <n v="3"/>
    <x v="972"/>
  </r>
  <r>
    <d v="2014-12-26T00:00:00"/>
    <x v="0"/>
    <x v="11"/>
    <x v="585"/>
    <x v="13"/>
    <x v="2"/>
    <x v="10"/>
    <x v="1184"/>
    <n v="34.659999999999997"/>
    <n v="2"/>
    <x v="1554"/>
  </r>
  <r>
    <d v="2014-12-26T00:00:00"/>
    <x v="0"/>
    <x v="11"/>
    <x v="585"/>
    <x v="13"/>
    <x v="2"/>
    <x v="10"/>
    <x v="763"/>
    <n v="81.55"/>
    <n v="2"/>
    <x v="1555"/>
  </r>
  <r>
    <d v="2014-12-26T00:00:00"/>
    <x v="0"/>
    <x v="11"/>
    <x v="585"/>
    <x v="13"/>
    <x v="2"/>
    <x v="6"/>
    <x v="342"/>
    <n v="227.14"/>
    <n v="4"/>
    <x v="1556"/>
  </r>
  <r>
    <d v="2014-12-26T00:00:00"/>
    <x v="0"/>
    <x v="11"/>
    <x v="476"/>
    <x v="2"/>
    <x v="2"/>
    <x v="6"/>
    <x v="449"/>
    <n v="191.88"/>
    <n v="6"/>
    <x v="1557"/>
  </r>
  <r>
    <d v="2014-12-26T00:00:00"/>
    <x v="0"/>
    <x v="11"/>
    <x v="278"/>
    <x v="13"/>
    <x v="2"/>
    <x v="11"/>
    <x v="1185"/>
    <n v="8.02"/>
    <n v="3"/>
    <x v="1107"/>
  </r>
  <r>
    <d v="2014-12-27T00:00:00"/>
    <x v="0"/>
    <x v="11"/>
    <x v="543"/>
    <x v="5"/>
    <x v="2"/>
    <x v="8"/>
    <x v="195"/>
    <n v="11.56"/>
    <n v="4"/>
    <x v="1274"/>
  </r>
  <r>
    <d v="2014-12-27T00:00:00"/>
    <x v="0"/>
    <x v="11"/>
    <x v="304"/>
    <x v="3"/>
    <x v="1"/>
    <x v="5"/>
    <x v="297"/>
    <n v="32.950000000000003"/>
    <n v="6"/>
    <x v="1558"/>
  </r>
  <r>
    <d v="2014-12-27T00:00:00"/>
    <x v="0"/>
    <x v="11"/>
    <x v="304"/>
    <x v="3"/>
    <x v="2"/>
    <x v="6"/>
    <x v="219"/>
    <n v="30.02"/>
    <n v="4"/>
    <x v="1559"/>
  </r>
  <r>
    <d v="2014-12-27T00:00:00"/>
    <x v="0"/>
    <x v="11"/>
    <x v="481"/>
    <x v="5"/>
    <x v="1"/>
    <x v="1"/>
    <x v="415"/>
    <n v="230.28"/>
    <n v="3"/>
    <x v="449"/>
  </r>
  <r>
    <d v="2014-12-27T00:00:00"/>
    <x v="0"/>
    <x v="11"/>
    <x v="481"/>
    <x v="5"/>
    <x v="2"/>
    <x v="3"/>
    <x v="1186"/>
    <n v="12.84"/>
    <n v="3"/>
    <x v="543"/>
  </r>
  <r>
    <d v="2014-12-27T00:00:00"/>
    <x v="0"/>
    <x v="11"/>
    <x v="586"/>
    <x v="2"/>
    <x v="1"/>
    <x v="1"/>
    <x v="620"/>
    <n v="767.21"/>
    <n v="14"/>
    <x v="1560"/>
  </r>
  <r>
    <d v="2014-12-27T00:00:00"/>
    <x v="0"/>
    <x v="11"/>
    <x v="57"/>
    <x v="5"/>
    <x v="2"/>
    <x v="10"/>
    <x v="175"/>
    <n v="10.98"/>
    <n v="1"/>
    <x v="1007"/>
  </r>
  <r>
    <d v="2014-12-27T00:00:00"/>
    <x v="0"/>
    <x v="11"/>
    <x v="57"/>
    <x v="5"/>
    <x v="2"/>
    <x v="4"/>
    <x v="44"/>
    <n v="7.86"/>
    <n v="3"/>
    <x v="1561"/>
  </r>
  <r>
    <d v="2014-12-27T00:00:00"/>
    <x v="0"/>
    <x v="11"/>
    <x v="57"/>
    <x v="5"/>
    <x v="2"/>
    <x v="6"/>
    <x v="1187"/>
    <n v="51.45"/>
    <n v="3"/>
    <x v="1562"/>
  </r>
  <r>
    <d v="2014-12-27T00:00:00"/>
    <x v="0"/>
    <x v="11"/>
    <x v="57"/>
    <x v="5"/>
    <x v="2"/>
    <x v="9"/>
    <x v="990"/>
    <n v="37.06"/>
    <n v="3"/>
    <x v="1563"/>
  </r>
  <r>
    <d v="2014-12-27T00:00:00"/>
    <x v="0"/>
    <x v="11"/>
    <x v="334"/>
    <x v="39"/>
    <x v="2"/>
    <x v="3"/>
    <x v="1188"/>
    <n v="23.92"/>
    <n v="4"/>
    <x v="1564"/>
  </r>
  <r>
    <d v="2014-12-27T00:00:00"/>
    <x v="0"/>
    <x v="11"/>
    <x v="334"/>
    <x v="39"/>
    <x v="0"/>
    <x v="0"/>
    <x v="1189"/>
    <n v="498"/>
    <n v="5"/>
    <x v="1565"/>
  </r>
  <r>
    <d v="2014-12-27T00:00:00"/>
    <x v="0"/>
    <x v="11"/>
    <x v="109"/>
    <x v="4"/>
    <x v="2"/>
    <x v="9"/>
    <x v="59"/>
    <n v="4.9800000000000004"/>
    <n v="1"/>
    <x v="1566"/>
  </r>
  <r>
    <d v="2014-12-27T00:00:00"/>
    <x v="0"/>
    <x v="11"/>
    <x v="400"/>
    <x v="18"/>
    <x v="1"/>
    <x v="5"/>
    <x v="1190"/>
    <n v="182.35"/>
    <n v="3"/>
    <x v="1567"/>
  </r>
  <r>
    <d v="2014-12-27T00:00:00"/>
    <x v="0"/>
    <x v="11"/>
    <x v="400"/>
    <x v="18"/>
    <x v="2"/>
    <x v="6"/>
    <x v="1191"/>
    <n v="118.16"/>
    <n v="2"/>
    <x v="1568"/>
  </r>
  <r>
    <d v="2014-12-27T00:00:00"/>
    <x v="0"/>
    <x v="11"/>
    <x v="30"/>
    <x v="22"/>
    <x v="2"/>
    <x v="9"/>
    <x v="1140"/>
    <n v="946.76"/>
    <n v="6"/>
    <x v="1569"/>
  </r>
  <r>
    <d v="2014-12-28T00:00:00"/>
    <x v="0"/>
    <x v="11"/>
    <x v="569"/>
    <x v="13"/>
    <x v="2"/>
    <x v="11"/>
    <x v="1192"/>
    <n v="99.14"/>
    <n v="4"/>
    <x v="1570"/>
  </r>
  <r>
    <d v="2014-12-28T00:00:00"/>
    <x v="0"/>
    <x v="11"/>
    <x v="458"/>
    <x v="6"/>
    <x v="2"/>
    <x v="10"/>
    <x v="1193"/>
    <n v="1737.18"/>
    <n v="6"/>
    <x v="1571"/>
  </r>
  <r>
    <d v="2014-12-28T00:00:00"/>
    <x v="0"/>
    <x v="11"/>
    <x v="458"/>
    <x v="6"/>
    <x v="2"/>
    <x v="6"/>
    <x v="1194"/>
    <n v="704.25"/>
    <n v="5"/>
    <x v="1572"/>
  </r>
  <r>
    <d v="2014-12-28T00:00:00"/>
    <x v="0"/>
    <x v="11"/>
    <x v="458"/>
    <x v="6"/>
    <x v="2"/>
    <x v="3"/>
    <x v="1195"/>
    <n v="141.76"/>
    <n v="4"/>
    <x v="408"/>
  </r>
  <r>
    <d v="2014-12-28T00:00:00"/>
    <x v="0"/>
    <x v="11"/>
    <x v="234"/>
    <x v="5"/>
    <x v="2"/>
    <x v="6"/>
    <x v="42"/>
    <n v="998.82"/>
    <n v="9"/>
    <x v="1573"/>
  </r>
  <r>
    <d v="2014-12-28T00:00:00"/>
    <x v="0"/>
    <x v="11"/>
    <x v="234"/>
    <x v="5"/>
    <x v="2"/>
    <x v="16"/>
    <x v="218"/>
    <n v="51.15"/>
    <n v="5"/>
    <x v="1574"/>
  </r>
  <r>
    <d v="2014-12-29T00:00:00"/>
    <x v="0"/>
    <x v="11"/>
    <x v="587"/>
    <x v="7"/>
    <x v="2"/>
    <x v="6"/>
    <x v="474"/>
    <n v="24.56"/>
    <n v="2"/>
    <x v="523"/>
  </r>
  <r>
    <d v="2014-12-29T00:00:00"/>
    <x v="0"/>
    <x v="11"/>
    <x v="587"/>
    <x v="7"/>
    <x v="0"/>
    <x v="0"/>
    <x v="174"/>
    <n v="119.8"/>
    <n v="4"/>
    <x v="1575"/>
  </r>
  <r>
    <d v="2014-12-29T00:00:00"/>
    <x v="0"/>
    <x v="11"/>
    <x v="244"/>
    <x v="5"/>
    <x v="1"/>
    <x v="5"/>
    <x v="592"/>
    <n v="24.9"/>
    <n v="5"/>
    <x v="1576"/>
  </r>
  <r>
    <d v="2014-12-29T00:00:00"/>
    <x v="0"/>
    <x v="11"/>
    <x v="244"/>
    <x v="5"/>
    <x v="2"/>
    <x v="3"/>
    <x v="1196"/>
    <n v="21.12"/>
    <n v="4"/>
    <x v="718"/>
  </r>
  <r>
    <d v="2014-12-29T00:00:00"/>
    <x v="0"/>
    <x v="11"/>
    <x v="244"/>
    <x v="5"/>
    <x v="0"/>
    <x v="15"/>
    <x v="1197"/>
    <n v="767.95"/>
    <n v="6"/>
    <x v="1577"/>
  </r>
  <r>
    <d v="2014-12-29T00:00:00"/>
    <x v="0"/>
    <x v="11"/>
    <x v="244"/>
    <x v="5"/>
    <x v="2"/>
    <x v="9"/>
    <x v="1198"/>
    <n v="14.35"/>
    <n v="3"/>
    <x v="716"/>
  </r>
  <r>
    <d v="2014-12-29T00:00:00"/>
    <x v="0"/>
    <x v="11"/>
    <x v="244"/>
    <x v="5"/>
    <x v="0"/>
    <x v="2"/>
    <x v="139"/>
    <n v="191.98"/>
    <n v="3"/>
    <x v="1578"/>
  </r>
  <r>
    <d v="2014-12-29T00:00:00"/>
    <x v="0"/>
    <x v="11"/>
    <x v="244"/>
    <x v="5"/>
    <x v="2"/>
    <x v="8"/>
    <x v="1199"/>
    <n v="274.77"/>
    <n v="9"/>
    <x v="1579"/>
  </r>
  <r>
    <d v="2014-12-29T00:00:00"/>
    <x v="0"/>
    <x v="11"/>
    <x v="244"/>
    <x v="5"/>
    <x v="1"/>
    <x v="5"/>
    <x v="1200"/>
    <n v="70.56"/>
    <n v="6"/>
    <x v="1580"/>
  </r>
  <r>
    <d v="2014-12-29T00:00:00"/>
    <x v="0"/>
    <x v="11"/>
    <x v="89"/>
    <x v="35"/>
    <x v="0"/>
    <x v="2"/>
    <x v="1201"/>
    <n v="23.98"/>
    <n v="3"/>
    <x v="1581"/>
  </r>
  <r>
    <d v="2014-12-29T00:00:00"/>
    <x v="0"/>
    <x v="11"/>
    <x v="89"/>
    <x v="35"/>
    <x v="2"/>
    <x v="6"/>
    <x v="102"/>
    <n v="33.29"/>
    <n v="1"/>
    <x v="1582"/>
  </r>
  <r>
    <d v="2014-12-29T00:00:00"/>
    <x v="0"/>
    <x v="11"/>
    <x v="469"/>
    <x v="3"/>
    <x v="1"/>
    <x v="5"/>
    <x v="988"/>
    <n v="38.979999999999997"/>
    <n v="3"/>
    <x v="1583"/>
  </r>
  <r>
    <d v="2014-12-29T00:00:00"/>
    <x v="0"/>
    <x v="11"/>
    <x v="588"/>
    <x v="3"/>
    <x v="1"/>
    <x v="5"/>
    <x v="719"/>
    <n v="8.74"/>
    <n v="3"/>
    <x v="1584"/>
  </r>
  <r>
    <d v="2014-12-29T00:00:00"/>
    <x v="0"/>
    <x v="11"/>
    <x v="205"/>
    <x v="5"/>
    <x v="2"/>
    <x v="8"/>
    <x v="832"/>
    <n v="88.8"/>
    <n v="6"/>
    <x v="1585"/>
  </r>
  <r>
    <d v="2014-12-29T00:00:00"/>
    <x v="0"/>
    <x v="11"/>
    <x v="205"/>
    <x v="5"/>
    <x v="0"/>
    <x v="2"/>
    <x v="1202"/>
    <n v="319.97000000000003"/>
    <n v="4"/>
    <x v="1586"/>
  </r>
  <r>
    <d v="2014-12-29T00:00:00"/>
    <x v="0"/>
    <x v="11"/>
    <x v="589"/>
    <x v="18"/>
    <x v="2"/>
    <x v="10"/>
    <x v="714"/>
    <n v="48.36"/>
    <n v="5"/>
    <x v="1587"/>
  </r>
  <r>
    <d v="2014-12-30T00:00:00"/>
    <x v="0"/>
    <x v="11"/>
    <x v="590"/>
    <x v="10"/>
    <x v="2"/>
    <x v="11"/>
    <x v="441"/>
    <n v="9.84"/>
    <n v="3"/>
    <x v="251"/>
  </r>
  <r>
    <d v="2014-12-30T00:00:00"/>
    <x v="0"/>
    <x v="11"/>
    <x v="377"/>
    <x v="4"/>
    <x v="2"/>
    <x v="13"/>
    <x v="1082"/>
    <n v="12.98"/>
    <n v="3"/>
    <x v="1588"/>
  </r>
  <r>
    <d v="2014-12-30T00:00:00"/>
    <x v="0"/>
    <x v="11"/>
    <x v="377"/>
    <x v="4"/>
    <x v="0"/>
    <x v="2"/>
    <x v="461"/>
    <n v="217.58"/>
    <n v="2"/>
    <x v="1280"/>
  </r>
  <r>
    <d v="2014-12-30T00:00:00"/>
    <x v="0"/>
    <x v="11"/>
    <x v="377"/>
    <x v="4"/>
    <x v="0"/>
    <x v="2"/>
    <x v="1116"/>
    <n v="328.78"/>
    <n v="3"/>
    <x v="1589"/>
  </r>
  <r>
    <d v="2014-12-30T00:00:00"/>
    <x v="0"/>
    <x v="11"/>
    <x v="377"/>
    <x v="4"/>
    <x v="2"/>
    <x v="9"/>
    <x v="675"/>
    <n v="2.29"/>
    <n v="3"/>
    <x v="1590"/>
  </r>
  <r>
    <d v="2014-12-30T00:00:00"/>
    <x v="0"/>
    <x v="11"/>
    <x v="377"/>
    <x v="4"/>
    <x v="0"/>
    <x v="0"/>
    <x v="83"/>
    <n v="47.98"/>
    <n v="2"/>
    <x v="1110"/>
  </r>
  <r>
    <d v="2014-12-30T00:00:00"/>
    <x v="0"/>
    <x v="11"/>
    <x v="591"/>
    <x v="22"/>
    <x v="2"/>
    <x v="9"/>
    <x v="829"/>
    <n v="551.99"/>
    <n v="5"/>
    <x v="1591"/>
  </r>
  <r>
    <d v="2014-12-30T00:00:00"/>
    <x v="0"/>
    <x v="11"/>
    <x v="160"/>
    <x v="13"/>
    <x v="0"/>
    <x v="0"/>
    <x v="915"/>
    <n v="27.97"/>
    <n v="2"/>
    <x v="1592"/>
  </r>
  <r>
    <d v="2014-12-30T00:00:00"/>
    <x v="0"/>
    <x v="11"/>
    <x v="592"/>
    <x v="13"/>
    <x v="0"/>
    <x v="2"/>
    <x v="1104"/>
    <n v="251.96"/>
    <n v="6"/>
    <x v="1593"/>
  </r>
  <r>
    <d v="2014-12-30T00:00:00"/>
    <x v="0"/>
    <x v="11"/>
    <x v="592"/>
    <x v="13"/>
    <x v="1"/>
    <x v="7"/>
    <x v="1119"/>
    <n v="523.76"/>
    <n v="3"/>
    <x v="1594"/>
  </r>
  <r>
    <d v="2014-12-30T00:00:00"/>
    <x v="0"/>
    <x v="11"/>
    <x v="423"/>
    <x v="2"/>
    <x v="2"/>
    <x v="10"/>
    <x v="1203"/>
    <n v="122.94"/>
    <n v="3"/>
    <x v="1595"/>
  </r>
  <r>
    <d v="2014-12-30T00:00:00"/>
    <x v="0"/>
    <x v="11"/>
    <x v="423"/>
    <x v="2"/>
    <x v="2"/>
    <x v="9"/>
    <x v="203"/>
    <n v="35.450000000000003"/>
    <n v="7"/>
    <x v="1596"/>
  </r>
  <r>
    <d v="2014-12-30T00:00:00"/>
    <x v="0"/>
    <x v="11"/>
    <x v="165"/>
    <x v="23"/>
    <x v="2"/>
    <x v="6"/>
    <x v="1204"/>
    <n v="39.130000000000003"/>
    <n v="1"/>
    <x v="514"/>
  </r>
  <r>
    <d v="2014-12-31T00:00:00"/>
    <x v="0"/>
    <x v="11"/>
    <x v="593"/>
    <x v="2"/>
    <x v="1"/>
    <x v="14"/>
    <x v="1205"/>
    <n v="1573.49"/>
    <n v="7"/>
    <x v="1597"/>
  </r>
  <r>
    <d v="2014-12-31T00:00:00"/>
    <x v="0"/>
    <x v="11"/>
    <x v="316"/>
    <x v="28"/>
    <x v="2"/>
    <x v="11"/>
    <x v="311"/>
    <n v="29.68"/>
    <n v="7"/>
    <x v="96"/>
  </r>
  <r>
    <d v="2014-12-31T00:00:00"/>
    <x v="0"/>
    <x v="11"/>
    <x v="316"/>
    <x v="28"/>
    <x v="0"/>
    <x v="0"/>
    <x v="1206"/>
    <n v="47.53"/>
    <n v="7"/>
    <x v="1598"/>
  </r>
  <r>
    <d v="2014-12-31T00:00:00"/>
    <x v="0"/>
    <x v="11"/>
    <x v="501"/>
    <x v="6"/>
    <x v="1"/>
    <x v="5"/>
    <x v="839"/>
    <n v="63.2"/>
    <n v="5"/>
    <x v="1599"/>
  </r>
  <r>
    <d v="2014-12-31T00:00:00"/>
    <x v="0"/>
    <x v="11"/>
    <x v="501"/>
    <x v="6"/>
    <x v="0"/>
    <x v="0"/>
    <x v="1207"/>
    <n v="113.97"/>
    <n v="3"/>
    <x v="1600"/>
  </r>
  <r>
    <d v="2014-12-31T00:00:00"/>
    <x v="0"/>
    <x v="11"/>
    <x v="515"/>
    <x v="4"/>
    <x v="2"/>
    <x v="13"/>
    <x v="71"/>
    <n v="49.57"/>
    <n v="2"/>
    <x v="1601"/>
  </r>
  <r>
    <d v="2014-12-31T00:00:00"/>
    <x v="0"/>
    <x v="11"/>
    <x v="344"/>
    <x v="43"/>
    <x v="2"/>
    <x v="3"/>
    <x v="979"/>
    <n v="195.64"/>
    <n v="4"/>
    <x v="1602"/>
  </r>
  <r>
    <d v="2014-12-31T00:00:00"/>
    <x v="0"/>
    <x v="11"/>
    <x v="344"/>
    <x v="43"/>
    <x v="2"/>
    <x v="3"/>
    <x v="1106"/>
    <n v="14.94"/>
    <n v="3"/>
    <x v="155"/>
  </r>
  <r>
    <d v="2014-12-31T00:00:00"/>
    <x v="0"/>
    <x v="11"/>
    <x v="344"/>
    <x v="43"/>
    <x v="0"/>
    <x v="0"/>
    <x v="1208"/>
    <n v="1687.8"/>
    <n v="4"/>
    <x v="1603"/>
  </r>
  <r>
    <d v="2014-12-31T00:00:00"/>
    <x v="0"/>
    <x v="11"/>
    <x v="344"/>
    <x v="43"/>
    <x v="1"/>
    <x v="14"/>
    <x v="515"/>
    <n v="341.96"/>
    <n v="2"/>
    <x v="1604"/>
  </r>
  <r>
    <d v="2014-12-31T00:00:00"/>
    <x v="0"/>
    <x v="11"/>
    <x v="344"/>
    <x v="43"/>
    <x v="1"/>
    <x v="1"/>
    <x v="1209"/>
    <n v="605.88"/>
    <n v="6"/>
    <x v="1605"/>
  </r>
  <r>
    <d v="2014-12-31T00:00:00"/>
    <x v="0"/>
    <x v="11"/>
    <x v="594"/>
    <x v="14"/>
    <x v="0"/>
    <x v="2"/>
    <x v="1210"/>
    <n v="475.94"/>
    <n v="7"/>
    <x v="1606"/>
  </r>
  <r>
    <d v="2014-12-31T00:00:00"/>
    <x v="0"/>
    <x v="11"/>
    <x v="195"/>
    <x v="2"/>
    <x v="0"/>
    <x v="0"/>
    <x v="1211"/>
    <n v="34.770000000000003"/>
    <n v="3"/>
    <x v="1607"/>
  </r>
  <r>
    <d v="2014-12-31T00:00:00"/>
    <x v="0"/>
    <x v="11"/>
    <x v="195"/>
    <x v="2"/>
    <x v="2"/>
    <x v="8"/>
    <x v="856"/>
    <n v="18.899999999999999"/>
    <n v="3"/>
    <x v="1129"/>
  </r>
  <r>
    <d v="2015-01-03T00:00:00"/>
    <x v="1"/>
    <x v="0"/>
    <x v="89"/>
    <x v="21"/>
    <x v="2"/>
    <x v="9"/>
    <x v="1212"/>
    <n v="58.72"/>
    <n v="4"/>
    <x v="1608"/>
  </r>
  <r>
    <d v="2015-01-03T00:00:00"/>
    <x v="1"/>
    <x v="0"/>
    <x v="533"/>
    <x v="5"/>
    <x v="0"/>
    <x v="2"/>
    <x v="427"/>
    <n v="15.98"/>
    <n v="2"/>
    <x v="312"/>
  </r>
  <r>
    <d v="2015-01-03T00:00:00"/>
    <x v="1"/>
    <x v="0"/>
    <x v="533"/>
    <x v="5"/>
    <x v="1"/>
    <x v="1"/>
    <x v="500"/>
    <n v="184.75"/>
    <n v="3"/>
    <x v="1609"/>
  </r>
  <r>
    <d v="2015-01-03T00:00:00"/>
    <x v="1"/>
    <x v="0"/>
    <x v="30"/>
    <x v="13"/>
    <x v="2"/>
    <x v="10"/>
    <x v="1213"/>
    <n v="3.55"/>
    <n v="2"/>
    <x v="1610"/>
  </r>
  <r>
    <d v="2015-01-03T00:00:00"/>
    <x v="1"/>
    <x v="0"/>
    <x v="325"/>
    <x v="4"/>
    <x v="2"/>
    <x v="11"/>
    <x v="1214"/>
    <n v="55.33"/>
    <n v="2"/>
    <x v="202"/>
  </r>
  <r>
    <d v="2015-01-03T00:00:00"/>
    <x v="1"/>
    <x v="0"/>
    <x v="325"/>
    <x v="4"/>
    <x v="1"/>
    <x v="14"/>
    <x v="1215"/>
    <n v="1228"/>
    <n v="6"/>
    <x v="1611"/>
  </r>
  <r>
    <d v="2015-01-03T00:00:00"/>
    <x v="1"/>
    <x v="0"/>
    <x v="595"/>
    <x v="4"/>
    <x v="0"/>
    <x v="2"/>
    <x v="1216"/>
    <n v="95.84"/>
    <n v="4"/>
    <x v="1612"/>
  </r>
  <r>
    <d v="2015-01-05T00:00:00"/>
    <x v="1"/>
    <x v="0"/>
    <x v="422"/>
    <x v="5"/>
    <x v="0"/>
    <x v="2"/>
    <x v="1217"/>
    <n v="88.75"/>
    <n v="3"/>
    <x v="1613"/>
  </r>
  <r>
    <d v="2015-01-05T00:00:00"/>
    <x v="1"/>
    <x v="0"/>
    <x v="596"/>
    <x v="11"/>
    <x v="1"/>
    <x v="5"/>
    <x v="7"/>
    <n v="63.55"/>
    <n v="3"/>
    <x v="1614"/>
  </r>
  <r>
    <d v="2015-01-05T00:00:00"/>
    <x v="1"/>
    <x v="0"/>
    <x v="596"/>
    <x v="11"/>
    <x v="2"/>
    <x v="16"/>
    <x v="1218"/>
    <n v="41.38"/>
    <n v="3"/>
    <x v="979"/>
  </r>
  <r>
    <d v="2015-01-05T00:00:00"/>
    <x v="1"/>
    <x v="0"/>
    <x v="596"/>
    <x v="11"/>
    <x v="2"/>
    <x v="11"/>
    <x v="1219"/>
    <n v="172.7"/>
    <n v="6"/>
    <x v="1275"/>
  </r>
  <r>
    <d v="2015-01-05T00:00:00"/>
    <x v="1"/>
    <x v="0"/>
    <x v="79"/>
    <x v="5"/>
    <x v="2"/>
    <x v="9"/>
    <x v="270"/>
    <n v="12.18"/>
    <n v="1"/>
    <x v="1615"/>
  </r>
  <r>
    <d v="2015-01-05T00:00:00"/>
    <x v="1"/>
    <x v="0"/>
    <x v="79"/>
    <x v="5"/>
    <x v="2"/>
    <x v="6"/>
    <x v="1016"/>
    <n v="37.32"/>
    <n v="3"/>
    <x v="1616"/>
  </r>
  <r>
    <d v="2015-01-05T00:00:00"/>
    <x v="1"/>
    <x v="0"/>
    <x v="79"/>
    <x v="5"/>
    <x v="2"/>
    <x v="16"/>
    <x v="1220"/>
    <n v="35.06"/>
    <n v="2"/>
    <x v="1617"/>
  </r>
  <r>
    <d v="2015-01-06T00:00:00"/>
    <x v="1"/>
    <x v="0"/>
    <x v="107"/>
    <x v="4"/>
    <x v="2"/>
    <x v="9"/>
    <x v="859"/>
    <n v="5.73"/>
    <n v="8"/>
    <x v="1618"/>
  </r>
  <r>
    <d v="2015-01-06T00:00:00"/>
    <x v="1"/>
    <x v="0"/>
    <x v="107"/>
    <x v="4"/>
    <x v="2"/>
    <x v="3"/>
    <x v="1221"/>
    <n v="42.24"/>
    <n v="10"/>
    <x v="1042"/>
  </r>
  <r>
    <d v="2015-01-06T00:00:00"/>
    <x v="1"/>
    <x v="0"/>
    <x v="103"/>
    <x v="10"/>
    <x v="0"/>
    <x v="2"/>
    <x v="161"/>
    <n v="299.98"/>
    <n v="2"/>
    <x v="630"/>
  </r>
  <r>
    <d v="2015-01-06T00:00:00"/>
    <x v="1"/>
    <x v="0"/>
    <x v="103"/>
    <x v="10"/>
    <x v="2"/>
    <x v="9"/>
    <x v="623"/>
    <n v="403.68"/>
    <n v="6"/>
    <x v="1619"/>
  </r>
  <r>
    <d v="2015-01-06T00:00:00"/>
    <x v="1"/>
    <x v="0"/>
    <x v="103"/>
    <x v="10"/>
    <x v="0"/>
    <x v="2"/>
    <x v="1222"/>
    <n v="41.9"/>
    <n v="2"/>
    <x v="1620"/>
  </r>
  <r>
    <d v="2015-01-06T00:00:00"/>
    <x v="1"/>
    <x v="0"/>
    <x v="103"/>
    <x v="10"/>
    <x v="2"/>
    <x v="8"/>
    <x v="1223"/>
    <n v="28.91"/>
    <n v="7"/>
    <x v="1574"/>
  </r>
  <r>
    <d v="2015-01-06T00:00:00"/>
    <x v="1"/>
    <x v="0"/>
    <x v="597"/>
    <x v="5"/>
    <x v="2"/>
    <x v="3"/>
    <x v="153"/>
    <n v="11.76"/>
    <n v="2"/>
    <x v="747"/>
  </r>
  <r>
    <d v="2015-01-08T00:00:00"/>
    <x v="1"/>
    <x v="0"/>
    <x v="363"/>
    <x v="5"/>
    <x v="2"/>
    <x v="11"/>
    <x v="243"/>
    <n v="6.72"/>
    <n v="4"/>
    <x v="261"/>
  </r>
  <r>
    <d v="2015-01-08T00:00:00"/>
    <x v="1"/>
    <x v="0"/>
    <x v="363"/>
    <x v="5"/>
    <x v="1"/>
    <x v="7"/>
    <x v="727"/>
    <n v="1004.98"/>
    <n v="6"/>
    <x v="1621"/>
  </r>
  <r>
    <d v="2015-01-09T00:00:00"/>
    <x v="1"/>
    <x v="0"/>
    <x v="457"/>
    <x v="5"/>
    <x v="2"/>
    <x v="9"/>
    <x v="104"/>
    <n v="4.75"/>
    <n v="1"/>
    <x v="2"/>
  </r>
  <r>
    <d v="2015-01-09T00:00:00"/>
    <x v="1"/>
    <x v="0"/>
    <x v="457"/>
    <x v="5"/>
    <x v="0"/>
    <x v="12"/>
    <x v="724"/>
    <n v="959.98"/>
    <n v="2"/>
    <x v="1622"/>
  </r>
  <r>
    <d v="2015-01-09T00:00:00"/>
    <x v="1"/>
    <x v="0"/>
    <x v="457"/>
    <x v="5"/>
    <x v="2"/>
    <x v="9"/>
    <x v="347"/>
    <n v="14.37"/>
    <n v="4"/>
    <x v="777"/>
  </r>
  <r>
    <d v="2015-01-09T00:00:00"/>
    <x v="1"/>
    <x v="0"/>
    <x v="156"/>
    <x v="6"/>
    <x v="2"/>
    <x v="9"/>
    <x v="1224"/>
    <n v="114.6"/>
    <n v="5"/>
    <x v="1623"/>
  </r>
  <r>
    <d v="2015-01-09T00:00:00"/>
    <x v="1"/>
    <x v="0"/>
    <x v="156"/>
    <x v="6"/>
    <x v="1"/>
    <x v="1"/>
    <x v="456"/>
    <n v="60.74"/>
    <n v="1"/>
    <x v="1624"/>
  </r>
  <r>
    <d v="2015-01-09T00:00:00"/>
    <x v="1"/>
    <x v="0"/>
    <x v="156"/>
    <x v="6"/>
    <x v="1"/>
    <x v="5"/>
    <x v="487"/>
    <n v="124.36"/>
    <n v="2"/>
    <x v="572"/>
  </r>
  <r>
    <d v="2015-01-09T00:00:00"/>
    <x v="1"/>
    <x v="0"/>
    <x v="156"/>
    <x v="6"/>
    <x v="2"/>
    <x v="6"/>
    <x v="166"/>
    <n v="1088.76"/>
    <n v="6"/>
    <x v="1625"/>
  </r>
  <r>
    <d v="2015-01-10T00:00:00"/>
    <x v="1"/>
    <x v="0"/>
    <x v="598"/>
    <x v="15"/>
    <x v="2"/>
    <x v="6"/>
    <x v="377"/>
    <n v="139.41999999999999"/>
    <n v="4"/>
    <x v="1626"/>
  </r>
  <r>
    <d v="2015-01-10T00:00:00"/>
    <x v="1"/>
    <x v="0"/>
    <x v="516"/>
    <x v="6"/>
    <x v="0"/>
    <x v="2"/>
    <x v="1225"/>
    <n v="311.98"/>
    <n v="2"/>
    <x v="781"/>
  </r>
  <r>
    <d v="2015-01-10T00:00:00"/>
    <x v="1"/>
    <x v="0"/>
    <x v="516"/>
    <x v="6"/>
    <x v="2"/>
    <x v="9"/>
    <x v="347"/>
    <n v="22.45"/>
    <n v="5"/>
    <x v="1627"/>
  </r>
  <r>
    <d v="2015-01-10T00:00:00"/>
    <x v="1"/>
    <x v="0"/>
    <x v="599"/>
    <x v="3"/>
    <x v="2"/>
    <x v="9"/>
    <x v="977"/>
    <n v="2.99"/>
    <n v="4"/>
    <x v="1628"/>
  </r>
  <r>
    <d v="2015-01-10T00:00:00"/>
    <x v="1"/>
    <x v="0"/>
    <x v="599"/>
    <x v="3"/>
    <x v="0"/>
    <x v="0"/>
    <x v="1226"/>
    <n v="108.77"/>
    <n v="4"/>
    <x v="406"/>
  </r>
  <r>
    <d v="2015-01-10T00:00:00"/>
    <x v="1"/>
    <x v="0"/>
    <x v="599"/>
    <x v="16"/>
    <x v="0"/>
    <x v="2"/>
    <x v="937"/>
    <n v="572.79999999999995"/>
    <n v="2"/>
    <x v="1629"/>
  </r>
  <r>
    <d v="2015-01-11T00:00:00"/>
    <x v="1"/>
    <x v="0"/>
    <x v="327"/>
    <x v="13"/>
    <x v="0"/>
    <x v="0"/>
    <x v="312"/>
    <n v="35.36"/>
    <n v="2"/>
    <x v="1630"/>
  </r>
  <r>
    <d v="2015-01-11T00:00:00"/>
    <x v="1"/>
    <x v="0"/>
    <x v="327"/>
    <x v="13"/>
    <x v="2"/>
    <x v="4"/>
    <x v="1227"/>
    <n v="3.17"/>
    <n v="2"/>
    <x v="1631"/>
  </r>
  <r>
    <d v="2015-01-11T00:00:00"/>
    <x v="1"/>
    <x v="0"/>
    <x v="11"/>
    <x v="2"/>
    <x v="0"/>
    <x v="2"/>
    <x v="1228"/>
    <n v="4.95"/>
    <n v="1"/>
    <x v="1632"/>
  </r>
  <r>
    <d v="2015-01-11T00:00:00"/>
    <x v="1"/>
    <x v="0"/>
    <x v="177"/>
    <x v="2"/>
    <x v="2"/>
    <x v="3"/>
    <x v="797"/>
    <n v="13.52"/>
    <n v="4"/>
    <x v="202"/>
  </r>
  <r>
    <d v="2015-01-11T00:00:00"/>
    <x v="1"/>
    <x v="0"/>
    <x v="177"/>
    <x v="2"/>
    <x v="1"/>
    <x v="5"/>
    <x v="933"/>
    <n v="259.7"/>
    <n v="5"/>
    <x v="1633"/>
  </r>
  <r>
    <d v="2015-01-11T00:00:00"/>
    <x v="1"/>
    <x v="0"/>
    <x v="177"/>
    <x v="2"/>
    <x v="0"/>
    <x v="2"/>
    <x v="1229"/>
    <n v="42.95"/>
    <n v="1"/>
    <x v="1634"/>
  </r>
  <r>
    <d v="2015-01-11T00:00:00"/>
    <x v="1"/>
    <x v="0"/>
    <x v="177"/>
    <x v="2"/>
    <x v="0"/>
    <x v="0"/>
    <x v="1230"/>
    <n v="1399.93"/>
    <n v="7"/>
    <x v="1635"/>
  </r>
  <r>
    <d v="2015-01-11T00:00:00"/>
    <x v="1"/>
    <x v="0"/>
    <x v="177"/>
    <x v="2"/>
    <x v="0"/>
    <x v="2"/>
    <x v="1019"/>
    <n v="503.96"/>
    <n v="4"/>
    <x v="1636"/>
  </r>
  <r>
    <d v="2015-01-11T00:00:00"/>
    <x v="1"/>
    <x v="0"/>
    <x v="160"/>
    <x v="16"/>
    <x v="2"/>
    <x v="11"/>
    <x v="1003"/>
    <n v="7.88"/>
    <n v="1"/>
    <x v="1637"/>
  </r>
  <r>
    <d v="2015-01-11T00:00:00"/>
    <x v="1"/>
    <x v="0"/>
    <x v="182"/>
    <x v="9"/>
    <x v="1"/>
    <x v="7"/>
    <x v="1231"/>
    <n v="301.95999999999998"/>
    <n v="2"/>
    <x v="893"/>
  </r>
  <r>
    <d v="2015-01-11T00:00:00"/>
    <x v="1"/>
    <x v="0"/>
    <x v="600"/>
    <x v="2"/>
    <x v="1"/>
    <x v="1"/>
    <x v="76"/>
    <n v="327.56"/>
    <n v="4"/>
    <x v="719"/>
  </r>
  <r>
    <d v="2015-01-11T00:00:00"/>
    <x v="1"/>
    <x v="0"/>
    <x v="481"/>
    <x v="2"/>
    <x v="1"/>
    <x v="1"/>
    <x v="1232"/>
    <n v="205.16"/>
    <n v="2"/>
    <x v="1638"/>
  </r>
  <r>
    <d v="2015-01-12T00:00:00"/>
    <x v="1"/>
    <x v="0"/>
    <x v="418"/>
    <x v="1"/>
    <x v="2"/>
    <x v="9"/>
    <x v="23"/>
    <n v="55.42"/>
    <n v="2"/>
    <x v="1639"/>
  </r>
  <r>
    <d v="2015-01-12T00:00:00"/>
    <x v="1"/>
    <x v="0"/>
    <x v="601"/>
    <x v="4"/>
    <x v="1"/>
    <x v="5"/>
    <x v="1141"/>
    <n v="6.69"/>
    <n v="4"/>
    <x v="1640"/>
  </r>
  <r>
    <d v="2015-01-12T00:00:00"/>
    <x v="1"/>
    <x v="0"/>
    <x v="200"/>
    <x v="1"/>
    <x v="2"/>
    <x v="11"/>
    <x v="605"/>
    <n v="13.9"/>
    <n v="5"/>
    <x v="1641"/>
  </r>
  <r>
    <d v="2015-01-12T00:00:00"/>
    <x v="1"/>
    <x v="0"/>
    <x v="452"/>
    <x v="25"/>
    <x v="2"/>
    <x v="6"/>
    <x v="841"/>
    <n v="61.68"/>
    <n v="4"/>
    <x v="1642"/>
  </r>
  <r>
    <d v="2015-01-12T00:00:00"/>
    <x v="1"/>
    <x v="0"/>
    <x v="452"/>
    <x v="25"/>
    <x v="2"/>
    <x v="9"/>
    <x v="527"/>
    <n v="63.96"/>
    <n v="4"/>
    <x v="1643"/>
  </r>
  <r>
    <d v="2015-01-12T00:00:00"/>
    <x v="1"/>
    <x v="0"/>
    <x v="581"/>
    <x v="1"/>
    <x v="1"/>
    <x v="1"/>
    <x v="690"/>
    <n v="2003.92"/>
    <n v="5"/>
    <x v="1644"/>
  </r>
  <r>
    <d v="2015-01-12T00:00:00"/>
    <x v="1"/>
    <x v="0"/>
    <x v="581"/>
    <x v="1"/>
    <x v="2"/>
    <x v="3"/>
    <x v="1233"/>
    <n v="32.4"/>
    <n v="5"/>
    <x v="982"/>
  </r>
  <r>
    <d v="2015-01-12T00:00:00"/>
    <x v="1"/>
    <x v="0"/>
    <x v="581"/>
    <x v="1"/>
    <x v="1"/>
    <x v="7"/>
    <x v="400"/>
    <n v="1913.4"/>
    <n v="9"/>
    <x v="1645"/>
  </r>
  <r>
    <d v="2015-01-12T00:00:00"/>
    <x v="1"/>
    <x v="0"/>
    <x v="581"/>
    <x v="1"/>
    <x v="2"/>
    <x v="6"/>
    <x v="1204"/>
    <n v="146.72999999999999"/>
    <n v="3"/>
    <x v="891"/>
  </r>
  <r>
    <d v="2015-01-12T00:00:00"/>
    <x v="1"/>
    <x v="0"/>
    <x v="581"/>
    <x v="1"/>
    <x v="2"/>
    <x v="3"/>
    <x v="957"/>
    <n v="114.2"/>
    <n v="5"/>
    <x v="904"/>
  </r>
  <r>
    <d v="2015-01-12T00:00:00"/>
    <x v="1"/>
    <x v="0"/>
    <x v="602"/>
    <x v="5"/>
    <x v="1"/>
    <x v="1"/>
    <x v="414"/>
    <n v="2676.67"/>
    <n v="9"/>
    <x v="1646"/>
  </r>
  <r>
    <d v="2015-01-12T00:00:00"/>
    <x v="1"/>
    <x v="0"/>
    <x v="372"/>
    <x v="10"/>
    <x v="2"/>
    <x v="3"/>
    <x v="1234"/>
    <n v="19.440000000000001"/>
    <n v="3"/>
    <x v="114"/>
  </r>
  <r>
    <d v="2015-01-12T00:00:00"/>
    <x v="1"/>
    <x v="0"/>
    <x v="372"/>
    <x v="10"/>
    <x v="2"/>
    <x v="11"/>
    <x v="1235"/>
    <n v="3.64"/>
    <n v="2"/>
    <x v="1647"/>
  </r>
  <r>
    <d v="2015-01-12T00:00:00"/>
    <x v="1"/>
    <x v="0"/>
    <x v="372"/>
    <x v="10"/>
    <x v="2"/>
    <x v="3"/>
    <x v="1047"/>
    <n v="18.54"/>
    <n v="2"/>
    <x v="1648"/>
  </r>
  <r>
    <d v="2015-01-13T00:00:00"/>
    <x v="1"/>
    <x v="0"/>
    <x v="338"/>
    <x v="5"/>
    <x v="2"/>
    <x v="9"/>
    <x v="1236"/>
    <n v="70.010000000000005"/>
    <n v="3"/>
    <x v="1649"/>
  </r>
  <r>
    <d v="2015-01-13T00:00:00"/>
    <x v="1"/>
    <x v="0"/>
    <x v="338"/>
    <x v="5"/>
    <x v="1"/>
    <x v="5"/>
    <x v="62"/>
    <n v="77.599999999999994"/>
    <n v="4"/>
    <x v="1650"/>
  </r>
  <r>
    <d v="2015-01-13T00:00:00"/>
    <x v="1"/>
    <x v="0"/>
    <x v="338"/>
    <x v="5"/>
    <x v="1"/>
    <x v="5"/>
    <x v="1237"/>
    <n v="464.85"/>
    <n v="9"/>
    <x v="1651"/>
  </r>
  <r>
    <d v="2015-01-13T00:00:00"/>
    <x v="1"/>
    <x v="0"/>
    <x v="603"/>
    <x v="21"/>
    <x v="2"/>
    <x v="8"/>
    <x v="338"/>
    <n v="9.82"/>
    <n v="2"/>
    <x v="1652"/>
  </r>
  <r>
    <d v="2015-01-17T00:00:00"/>
    <x v="1"/>
    <x v="0"/>
    <x v="108"/>
    <x v="3"/>
    <x v="1"/>
    <x v="5"/>
    <x v="99"/>
    <n v="254.74"/>
    <n v="7"/>
    <x v="1653"/>
  </r>
  <r>
    <d v="2015-01-17T00:00:00"/>
    <x v="1"/>
    <x v="0"/>
    <x v="277"/>
    <x v="6"/>
    <x v="2"/>
    <x v="11"/>
    <x v="275"/>
    <n v="6.68"/>
    <n v="2"/>
    <x v="509"/>
  </r>
  <r>
    <d v="2015-01-17T00:00:00"/>
    <x v="1"/>
    <x v="0"/>
    <x v="604"/>
    <x v="23"/>
    <x v="2"/>
    <x v="16"/>
    <x v="1133"/>
    <n v="88.96"/>
    <n v="8"/>
    <x v="1654"/>
  </r>
  <r>
    <d v="2015-01-19T00:00:00"/>
    <x v="1"/>
    <x v="0"/>
    <x v="173"/>
    <x v="4"/>
    <x v="1"/>
    <x v="7"/>
    <x v="661"/>
    <n v="102.44"/>
    <n v="1"/>
    <x v="1655"/>
  </r>
  <r>
    <d v="2015-01-19T00:00:00"/>
    <x v="1"/>
    <x v="0"/>
    <x v="173"/>
    <x v="4"/>
    <x v="1"/>
    <x v="1"/>
    <x v="1168"/>
    <n v="199.3"/>
    <n v="4"/>
    <x v="1656"/>
  </r>
  <r>
    <d v="2015-01-23T00:00:00"/>
    <x v="1"/>
    <x v="0"/>
    <x v="408"/>
    <x v="40"/>
    <x v="2"/>
    <x v="3"/>
    <x v="97"/>
    <n v="29.04"/>
    <n v="3"/>
    <x v="1657"/>
  </r>
  <r>
    <d v="2015-01-23T00:00:00"/>
    <x v="1"/>
    <x v="0"/>
    <x v="408"/>
    <x v="40"/>
    <x v="2"/>
    <x v="8"/>
    <x v="1238"/>
    <n v="14.62"/>
    <n v="2"/>
    <x v="491"/>
  </r>
  <r>
    <d v="2015-01-24T00:00:00"/>
    <x v="1"/>
    <x v="0"/>
    <x v="605"/>
    <x v="11"/>
    <x v="2"/>
    <x v="11"/>
    <x v="433"/>
    <n v="13.12"/>
    <n v="5"/>
    <x v="1658"/>
  </r>
  <r>
    <d v="2015-01-26T00:00:00"/>
    <x v="1"/>
    <x v="0"/>
    <x v="88"/>
    <x v="5"/>
    <x v="2"/>
    <x v="3"/>
    <x v="1239"/>
    <n v="182.72"/>
    <n v="8"/>
    <x v="1659"/>
  </r>
  <r>
    <d v="2015-01-27T00:00:00"/>
    <x v="1"/>
    <x v="0"/>
    <x v="191"/>
    <x v="18"/>
    <x v="1"/>
    <x v="1"/>
    <x v="1155"/>
    <n v="181.99"/>
    <n v="2"/>
    <x v="1660"/>
  </r>
  <r>
    <d v="2015-01-27T00:00:00"/>
    <x v="1"/>
    <x v="0"/>
    <x v="191"/>
    <x v="18"/>
    <x v="0"/>
    <x v="2"/>
    <x v="672"/>
    <n v="431.98"/>
    <n v="4"/>
    <x v="1661"/>
  </r>
  <r>
    <d v="2015-01-27T00:00:00"/>
    <x v="1"/>
    <x v="0"/>
    <x v="191"/>
    <x v="18"/>
    <x v="0"/>
    <x v="2"/>
    <x v="1240"/>
    <n v="155.37"/>
    <n v="1"/>
    <x v="1662"/>
  </r>
  <r>
    <d v="2015-01-27T00:00:00"/>
    <x v="1"/>
    <x v="0"/>
    <x v="573"/>
    <x v="5"/>
    <x v="1"/>
    <x v="1"/>
    <x v="679"/>
    <n v="2803.92"/>
    <n v="5"/>
    <x v="6"/>
  </r>
  <r>
    <d v="2015-01-28T00:00:00"/>
    <x v="1"/>
    <x v="0"/>
    <x v="415"/>
    <x v="12"/>
    <x v="1"/>
    <x v="7"/>
    <x v="320"/>
    <n v="4297.6400000000003"/>
    <n v="13"/>
    <x v="1663"/>
  </r>
  <r>
    <d v="2015-01-30T00:00:00"/>
    <x v="1"/>
    <x v="0"/>
    <x v="390"/>
    <x v="4"/>
    <x v="2"/>
    <x v="3"/>
    <x v="1241"/>
    <n v="14.3"/>
    <n v="6"/>
    <x v="1664"/>
  </r>
  <r>
    <d v="2015-01-30T00:00:00"/>
    <x v="1"/>
    <x v="0"/>
    <x v="346"/>
    <x v="5"/>
    <x v="1"/>
    <x v="5"/>
    <x v="897"/>
    <n v="227.36"/>
    <n v="7"/>
    <x v="1665"/>
  </r>
  <r>
    <d v="2015-01-30T00:00:00"/>
    <x v="1"/>
    <x v="0"/>
    <x v="346"/>
    <x v="5"/>
    <x v="0"/>
    <x v="15"/>
    <x v="1242"/>
    <n v="1919.98"/>
    <n v="3"/>
    <x v="1666"/>
  </r>
  <r>
    <d v="2015-01-31T00:00:00"/>
    <x v="1"/>
    <x v="0"/>
    <x v="400"/>
    <x v="7"/>
    <x v="2"/>
    <x v="3"/>
    <x v="508"/>
    <n v="12.96"/>
    <n v="2"/>
    <x v="202"/>
  </r>
  <r>
    <d v="2015-01-31T00:00:00"/>
    <x v="1"/>
    <x v="0"/>
    <x v="400"/>
    <x v="7"/>
    <x v="1"/>
    <x v="5"/>
    <x v="1243"/>
    <n v="53.34"/>
    <n v="3"/>
    <x v="1667"/>
  </r>
  <r>
    <d v="2015-01-31T00:00:00"/>
    <x v="1"/>
    <x v="0"/>
    <x v="400"/>
    <x v="7"/>
    <x v="2"/>
    <x v="9"/>
    <x v="365"/>
    <n v="32.96"/>
    <n v="2"/>
    <x v="1668"/>
  </r>
  <r>
    <d v="2015-02-01T00:00:00"/>
    <x v="1"/>
    <x v="1"/>
    <x v="340"/>
    <x v="18"/>
    <x v="2"/>
    <x v="8"/>
    <x v="296"/>
    <n v="23.68"/>
    <n v="2"/>
    <x v="1368"/>
  </r>
  <r>
    <d v="2015-02-01T00:00:00"/>
    <x v="1"/>
    <x v="1"/>
    <x v="340"/>
    <x v="18"/>
    <x v="1"/>
    <x v="14"/>
    <x v="1244"/>
    <n v="452.45"/>
    <n v="5"/>
    <x v="1669"/>
  </r>
  <r>
    <d v="2015-02-01T00:00:00"/>
    <x v="1"/>
    <x v="1"/>
    <x v="340"/>
    <x v="18"/>
    <x v="0"/>
    <x v="2"/>
    <x v="1245"/>
    <n v="62.98"/>
    <n v="3"/>
    <x v="1670"/>
  </r>
  <r>
    <d v="2015-02-01T00:00:00"/>
    <x v="1"/>
    <x v="1"/>
    <x v="340"/>
    <x v="18"/>
    <x v="0"/>
    <x v="15"/>
    <x v="1246"/>
    <n v="1188"/>
    <n v="9"/>
    <x v="1671"/>
  </r>
  <r>
    <d v="2015-02-01T00:00:00"/>
    <x v="1"/>
    <x v="1"/>
    <x v="340"/>
    <x v="18"/>
    <x v="0"/>
    <x v="0"/>
    <x v="609"/>
    <n v="89.58"/>
    <n v="2"/>
    <x v="1672"/>
  </r>
  <r>
    <d v="2015-02-01T00:00:00"/>
    <x v="1"/>
    <x v="1"/>
    <x v="606"/>
    <x v="37"/>
    <x v="2"/>
    <x v="6"/>
    <x v="518"/>
    <n v="85.52"/>
    <n v="2"/>
    <x v="1673"/>
  </r>
  <r>
    <d v="2015-02-01T00:00:00"/>
    <x v="1"/>
    <x v="1"/>
    <x v="606"/>
    <x v="37"/>
    <x v="2"/>
    <x v="11"/>
    <x v="872"/>
    <n v="9.84"/>
    <n v="3"/>
    <x v="1674"/>
  </r>
  <r>
    <d v="2015-02-01T00:00:00"/>
    <x v="1"/>
    <x v="1"/>
    <x v="606"/>
    <x v="37"/>
    <x v="2"/>
    <x v="3"/>
    <x v="1247"/>
    <n v="20.04"/>
    <n v="3"/>
    <x v="1675"/>
  </r>
  <r>
    <d v="2015-02-03T00:00:00"/>
    <x v="1"/>
    <x v="1"/>
    <x v="607"/>
    <x v="1"/>
    <x v="1"/>
    <x v="7"/>
    <x v="239"/>
    <n v="787.53"/>
    <n v="3"/>
    <x v="1676"/>
  </r>
  <r>
    <d v="2015-02-03T00:00:00"/>
    <x v="1"/>
    <x v="1"/>
    <x v="247"/>
    <x v="24"/>
    <x v="2"/>
    <x v="11"/>
    <x v="1042"/>
    <n v="10.16"/>
    <n v="1"/>
    <x v="269"/>
  </r>
  <r>
    <d v="2015-02-03T00:00:00"/>
    <x v="1"/>
    <x v="1"/>
    <x v="247"/>
    <x v="24"/>
    <x v="2"/>
    <x v="13"/>
    <x v="72"/>
    <n v="101.88"/>
    <n v="6"/>
    <x v="1677"/>
  </r>
  <r>
    <d v="2015-02-04T00:00:00"/>
    <x v="1"/>
    <x v="1"/>
    <x v="608"/>
    <x v="4"/>
    <x v="2"/>
    <x v="10"/>
    <x v="1061"/>
    <n v="32.19"/>
    <n v="2"/>
    <x v="1678"/>
  </r>
  <r>
    <d v="2015-02-04T00:00:00"/>
    <x v="1"/>
    <x v="1"/>
    <x v="608"/>
    <x v="4"/>
    <x v="0"/>
    <x v="0"/>
    <x v="158"/>
    <n v="50.12"/>
    <n v="7"/>
    <x v="1679"/>
  </r>
  <r>
    <d v="2015-02-04T00:00:00"/>
    <x v="1"/>
    <x v="1"/>
    <x v="608"/>
    <x v="4"/>
    <x v="0"/>
    <x v="0"/>
    <x v="1248"/>
    <n v="47.98"/>
    <n v="3"/>
    <x v="1680"/>
  </r>
  <r>
    <d v="2015-02-04T00:00:00"/>
    <x v="1"/>
    <x v="1"/>
    <x v="568"/>
    <x v="4"/>
    <x v="2"/>
    <x v="9"/>
    <x v="1249"/>
    <n v="9.16"/>
    <n v="3"/>
    <x v="1681"/>
  </r>
  <r>
    <d v="2015-02-04T00:00:00"/>
    <x v="1"/>
    <x v="1"/>
    <x v="609"/>
    <x v="5"/>
    <x v="0"/>
    <x v="15"/>
    <x v="1250"/>
    <n v="71.98"/>
    <n v="3"/>
    <x v="1682"/>
  </r>
  <r>
    <d v="2015-02-04T00:00:00"/>
    <x v="1"/>
    <x v="1"/>
    <x v="352"/>
    <x v="22"/>
    <x v="0"/>
    <x v="2"/>
    <x v="757"/>
    <n v="87.8"/>
    <n v="5"/>
    <x v="1683"/>
  </r>
  <r>
    <d v="2015-02-05T00:00:00"/>
    <x v="1"/>
    <x v="1"/>
    <x v="493"/>
    <x v="4"/>
    <x v="2"/>
    <x v="8"/>
    <x v="282"/>
    <n v="8.86"/>
    <n v="3"/>
    <x v="1684"/>
  </r>
  <r>
    <d v="2015-02-05T00:00:00"/>
    <x v="1"/>
    <x v="1"/>
    <x v="493"/>
    <x v="4"/>
    <x v="0"/>
    <x v="2"/>
    <x v="168"/>
    <n v="158.38"/>
    <n v="3"/>
    <x v="1685"/>
  </r>
  <r>
    <d v="2015-02-07T00:00:00"/>
    <x v="1"/>
    <x v="1"/>
    <x v="465"/>
    <x v="4"/>
    <x v="2"/>
    <x v="10"/>
    <x v="184"/>
    <n v="32.78"/>
    <n v="4"/>
    <x v="1686"/>
  </r>
  <r>
    <d v="2015-02-07T00:00:00"/>
    <x v="1"/>
    <x v="1"/>
    <x v="610"/>
    <x v="3"/>
    <x v="1"/>
    <x v="1"/>
    <x v="1251"/>
    <n v="408.42"/>
    <n v="2"/>
    <x v="1687"/>
  </r>
  <r>
    <d v="2015-02-07T00:00:00"/>
    <x v="1"/>
    <x v="1"/>
    <x v="610"/>
    <x v="3"/>
    <x v="1"/>
    <x v="1"/>
    <x v="971"/>
    <n v="382.12"/>
    <n v="6"/>
    <x v="1688"/>
  </r>
  <r>
    <d v="2015-02-07T00:00:00"/>
    <x v="1"/>
    <x v="1"/>
    <x v="610"/>
    <x v="3"/>
    <x v="2"/>
    <x v="6"/>
    <x v="1187"/>
    <n v="68.599999999999994"/>
    <n v="5"/>
    <x v="1689"/>
  </r>
  <r>
    <d v="2015-02-07T00:00:00"/>
    <x v="1"/>
    <x v="1"/>
    <x v="610"/>
    <x v="3"/>
    <x v="2"/>
    <x v="6"/>
    <x v="166"/>
    <n v="435.5"/>
    <n v="3"/>
    <x v="1690"/>
  </r>
  <r>
    <d v="2015-02-07T00:00:00"/>
    <x v="1"/>
    <x v="1"/>
    <x v="610"/>
    <x v="3"/>
    <x v="2"/>
    <x v="3"/>
    <x v="454"/>
    <n v="11.17"/>
    <n v="2"/>
    <x v="1025"/>
  </r>
  <r>
    <d v="2015-02-07T00:00:00"/>
    <x v="1"/>
    <x v="1"/>
    <x v="400"/>
    <x v="11"/>
    <x v="2"/>
    <x v="3"/>
    <x v="52"/>
    <n v="11.95"/>
    <n v="3"/>
    <x v="1219"/>
  </r>
  <r>
    <d v="2015-02-07T00:00:00"/>
    <x v="1"/>
    <x v="1"/>
    <x v="400"/>
    <x v="11"/>
    <x v="2"/>
    <x v="3"/>
    <x v="271"/>
    <n v="15.55"/>
    <n v="3"/>
    <x v="1308"/>
  </r>
  <r>
    <d v="2015-02-07T00:00:00"/>
    <x v="1"/>
    <x v="1"/>
    <x v="96"/>
    <x v="2"/>
    <x v="2"/>
    <x v="3"/>
    <x v="350"/>
    <n v="19.440000000000001"/>
    <n v="3"/>
    <x v="114"/>
  </r>
  <r>
    <d v="2015-02-07T00:00:00"/>
    <x v="1"/>
    <x v="1"/>
    <x v="429"/>
    <x v="12"/>
    <x v="0"/>
    <x v="2"/>
    <x v="528"/>
    <n v="74.239999999999995"/>
    <n v="1"/>
    <x v="1691"/>
  </r>
  <r>
    <d v="2015-02-07T00:00:00"/>
    <x v="1"/>
    <x v="1"/>
    <x v="429"/>
    <x v="12"/>
    <x v="1"/>
    <x v="5"/>
    <x v="492"/>
    <n v="159.84"/>
    <n v="10"/>
    <x v="1692"/>
  </r>
  <r>
    <d v="2015-02-07T00:00:00"/>
    <x v="1"/>
    <x v="1"/>
    <x v="429"/>
    <x v="12"/>
    <x v="2"/>
    <x v="9"/>
    <x v="1008"/>
    <n v="2.89"/>
    <n v="2"/>
    <x v="1693"/>
  </r>
  <r>
    <d v="2015-02-07T00:00:00"/>
    <x v="1"/>
    <x v="1"/>
    <x v="429"/>
    <x v="12"/>
    <x v="2"/>
    <x v="3"/>
    <x v="1252"/>
    <n v="9.39"/>
    <n v="2"/>
    <x v="1316"/>
  </r>
  <r>
    <d v="2015-02-08T00:00:00"/>
    <x v="1"/>
    <x v="1"/>
    <x v="304"/>
    <x v="1"/>
    <x v="2"/>
    <x v="9"/>
    <x v="1253"/>
    <n v="6.37"/>
    <n v="2"/>
    <x v="1694"/>
  </r>
  <r>
    <d v="2015-02-08T00:00:00"/>
    <x v="1"/>
    <x v="1"/>
    <x v="304"/>
    <x v="1"/>
    <x v="0"/>
    <x v="15"/>
    <x v="584"/>
    <n v="558.4"/>
    <n v="2"/>
    <x v="1695"/>
  </r>
  <r>
    <d v="2015-02-08T00:00:00"/>
    <x v="1"/>
    <x v="1"/>
    <x v="611"/>
    <x v="43"/>
    <x v="0"/>
    <x v="2"/>
    <x v="1229"/>
    <n v="128.85"/>
    <n v="3"/>
    <x v="1696"/>
  </r>
  <r>
    <d v="2015-02-08T00:00:00"/>
    <x v="1"/>
    <x v="1"/>
    <x v="611"/>
    <x v="43"/>
    <x v="2"/>
    <x v="3"/>
    <x v="1254"/>
    <n v="8.4"/>
    <n v="2"/>
    <x v="1085"/>
  </r>
  <r>
    <d v="2015-02-08T00:00:00"/>
    <x v="1"/>
    <x v="1"/>
    <x v="611"/>
    <x v="43"/>
    <x v="0"/>
    <x v="0"/>
    <x v="557"/>
    <n v="199.98"/>
    <n v="2"/>
    <x v="630"/>
  </r>
  <r>
    <d v="2015-02-08T00:00:00"/>
    <x v="1"/>
    <x v="1"/>
    <x v="611"/>
    <x v="43"/>
    <x v="1"/>
    <x v="1"/>
    <x v="1088"/>
    <n v="110.98"/>
    <n v="1"/>
    <x v="46"/>
  </r>
  <r>
    <d v="2015-02-08T00:00:00"/>
    <x v="1"/>
    <x v="1"/>
    <x v="541"/>
    <x v="16"/>
    <x v="1"/>
    <x v="7"/>
    <x v="118"/>
    <n v="277.5"/>
    <n v="4"/>
    <x v="1697"/>
  </r>
  <r>
    <d v="2015-02-10T00:00:00"/>
    <x v="1"/>
    <x v="1"/>
    <x v="369"/>
    <x v="5"/>
    <x v="2"/>
    <x v="9"/>
    <x v="944"/>
    <n v="57.5"/>
    <n v="6"/>
    <x v="1698"/>
  </r>
  <r>
    <d v="2015-02-10T00:00:00"/>
    <x v="1"/>
    <x v="1"/>
    <x v="394"/>
    <x v="8"/>
    <x v="2"/>
    <x v="3"/>
    <x v="1175"/>
    <n v="94.85"/>
    <n v="5"/>
    <x v="1002"/>
  </r>
  <r>
    <d v="2015-02-10T00:00:00"/>
    <x v="1"/>
    <x v="1"/>
    <x v="394"/>
    <x v="8"/>
    <x v="2"/>
    <x v="13"/>
    <x v="734"/>
    <n v="51.12"/>
    <n v="4"/>
    <x v="1699"/>
  </r>
  <r>
    <d v="2015-02-10T00:00:00"/>
    <x v="1"/>
    <x v="1"/>
    <x v="394"/>
    <x v="8"/>
    <x v="0"/>
    <x v="0"/>
    <x v="376"/>
    <n v="90"/>
    <n v="1"/>
    <x v="1700"/>
  </r>
  <r>
    <d v="2015-02-10T00:00:00"/>
    <x v="1"/>
    <x v="1"/>
    <x v="448"/>
    <x v="5"/>
    <x v="2"/>
    <x v="6"/>
    <x v="870"/>
    <n v="270.33999999999997"/>
    <n v="14"/>
    <x v="1701"/>
  </r>
  <r>
    <d v="2015-02-10T00:00:00"/>
    <x v="1"/>
    <x v="1"/>
    <x v="324"/>
    <x v="12"/>
    <x v="2"/>
    <x v="9"/>
    <x v="1068"/>
    <n v="7.38"/>
    <n v="5"/>
    <x v="1702"/>
  </r>
  <r>
    <d v="2015-02-10T00:00:00"/>
    <x v="1"/>
    <x v="1"/>
    <x v="612"/>
    <x v="5"/>
    <x v="2"/>
    <x v="9"/>
    <x v="1068"/>
    <n v="11.81"/>
    <n v="3"/>
    <x v="1703"/>
  </r>
  <r>
    <d v="2015-02-10T00:00:00"/>
    <x v="1"/>
    <x v="1"/>
    <x v="612"/>
    <x v="5"/>
    <x v="2"/>
    <x v="9"/>
    <x v="209"/>
    <n v="53.57"/>
    <n v="4"/>
    <x v="1704"/>
  </r>
  <r>
    <d v="2015-02-10T00:00:00"/>
    <x v="1"/>
    <x v="1"/>
    <x v="612"/>
    <x v="5"/>
    <x v="0"/>
    <x v="2"/>
    <x v="580"/>
    <n v="503.96"/>
    <n v="5"/>
    <x v="1444"/>
  </r>
  <r>
    <d v="2015-02-10T00:00:00"/>
    <x v="1"/>
    <x v="1"/>
    <x v="613"/>
    <x v="30"/>
    <x v="2"/>
    <x v="9"/>
    <x v="632"/>
    <n v="26.9"/>
    <n v="5"/>
    <x v="1705"/>
  </r>
  <r>
    <d v="2015-02-10T00:00:00"/>
    <x v="1"/>
    <x v="1"/>
    <x v="357"/>
    <x v="29"/>
    <x v="2"/>
    <x v="3"/>
    <x v="1255"/>
    <n v="19.440000000000001"/>
    <n v="3"/>
    <x v="114"/>
  </r>
  <r>
    <d v="2015-02-10T00:00:00"/>
    <x v="1"/>
    <x v="1"/>
    <x v="357"/>
    <x v="29"/>
    <x v="2"/>
    <x v="9"/>
    <x v="196"/>
    <n v="7.38"/>
    <n v="1"/>
    <x v="1561"/>
  </r>
  <r>
    <d v="2015-02-10T00:00:00"/>
    <x v="1"/>
    <x v="1"/>
    <x v="30"/>
    <x v="15"/>
    <x v="2"/>
    <x v="16"/>
    <x v="646"/>
    <n v="10.94"/>
    <n v="2"/>
    <x v="693"/>
  </r>
  <r>
    <d v="2015-02-10T00:00:00"/>
    <x v="1"/>
    <x v="1"/>
    <x v="299"/>
    <x v="16"/>
    <x v="1"/>
    <x v="5"/>
    <x v="29"/>
    <n v="11.03"/>
    <n v="1"/>
    <x v="1360"/>
  </r>
  <r>
    <d v="2015-02-10T00:00:00"/>
    <x v="1"/>
    <x v="1"/>
    <x v="299"/>
    <x v="16"/>
    <x v="0"/>
    <x v="0"/>
    <x v="312"/>
    <n v="53.04"/>
    <n v="3"/>
    <x v="1706"/>
  </r>
  <r>
    <d v="2015-02-11T00:00:00"/>
    <x v="1"/>
    <x v="1"/>
    <x v="164"/>
    <x v="5"/>
    <x v="1"/>
    <x v="7"/>
    <x v="958"/>
    <n v="1038.8399999999999"/>
    <n v="5"/>
    <x v="1707"/>
  </r>
  <r>
    <d v="2015-02-11T00:00:00"/>
    <x v="1"/>
    <x v="1"/>
    <x v="614"/>
    <x v="1"/>
    <x v="0"/>
    <x v="0"/>
    <x v="1256"/>
    <n v="447.93"/>
    <n v="9"/>
    <x v="1708"/>
  </r>
  <r>
    <d v="2015-02-11T00:00:00"/>
    <x v="1"/>
    <x v="1"/>
    <x v="345"/>
    <x v="2"/>
    <x v="1"/>
    <x v="1"/>
    <x v="1257"/>
    <n v="109.76"/>
    <n v="2"/>
    <x v="1709"/>
  </r>
  <r>
    <d v="2015-02-11T00:00:00"/>
    <x v="1"/>
    <x v="1"/>
    <x v="10"/>
    <x v="5"/>
    <x v="1"/>
    <x v="5"/>
    <x v="1258"/>
    <n v="96.96"/>
    <n v="6"/>
    <x v="1710"/>
  </r>
  <r>
    <d v="2015-02-11T00:00:00"/>
    <x v="1"/>
    <x v="1"/>
    <x v="10"/>
    <x v="5"/>
    <x v="2"/>
    <x v="9"/>
    <x v="712"/>
    <n v="117.49"/>
    <n v="7"/>
    <x v="1711"/>
  </r>
  <r>
    <d v="2015-02-11T00:00:00"/>
    <x v="1"/>
    <x v="1"/>
    <x v="10"/>
    <x v="5"/>
    <x v="2"/>
    <x v="9"/>
    <x v="25"/>
    <n v="11.95"/>
    <n v="3"/>
    <x v="1712"/>
  </r>
  <r>
    <d v="2015-02-11T00:00:00"/>
    <x v="1"/>
    <x v="1"/>
    <x v="10"/>
    <x v="5"/>
    <x v="1"/>
    <x v="14"/>
    <x v="1259"/>
    <n v="512.5"/>
    <n v="3"/>
    <x v="1713"/>
  </r>
  <r>
    <d v="2015-02-11T00:00:00"/>
    <x v="1"/>
    <x v="1"/>
    <x v="413"/>
    <x v="2"/>
    <x v="1"/>
    <x v="1"/>
    <x v="1260"/>
    <n v="2621.3200000000002"/>
    <n v="11"/>
    <x v="1714"/>
  </r>
  <r>
    <d v="2015-02-11T00:00:00"/>
    <x v="1"/>
    <x v="1"/>
    <x v="359"/>
    <x v="4"/>
    <x v="2"/>
    <x v="9"/>
    <x v="712"/>
    <n v="29.37"/>
    <n v="7"/>
    <x v="1715"/>
  </r>
  <r>
    <d v="2015-02-11T00:00:00"/>
    <x v="1"/>
    <x v="1"/>
    <x v="359"/>
    <x v="4"/>
    <x v="0"/>
    <x v="2"/>
    <x v="1261"/>
    <n v="344.7"/>
    <n v="2"/>
    <x v="1716"/>
  </r>
  <r>
    <d v="2015-02-11T00:00:00"/>
    <x v="1"/>
    <x v="1"/>
    <x v="615"/>
    <x v="25"/>
    <x v="2"/>
    <x v="10"/>
    <x v="1262"/>
    <n v="197.72"/>
    <n v="4"/>
    <x v="1717"/>
  </r>
  <r>
    <d v="2015-02-14T00:00:00"/>
    <x v="1"/>
    <x v="1"/>
    <x v="400"/>
    <x v="18"/>
    <x v="2"/>
    <x v="9"/>
    <x v="59"/>
    <n v="14.95"/>
    <n v="2"/>
    <x v="1718"/>
  </r>
  <r>
    <d v="2015-02-14T00:00:00"/>
    <x v="1"/>
    <x v="1"/>
    <x v="400"/>
    <x v="18"/>
    <x v="0"/>
    <x v="2"/>
    <x v="1263"/>
    <n v="323.98"/>
    <n v="3"/>
    <x v="1719"/>
  </r>
  <r>
    <d v="2015-02-14T00:00:00"/>
    <x v="1"/>
    <x v="1"/>
    <x v="400"/>
    <x v="18"/>
    <x v="2"/>
    <x v="9"/>
    <x v="675"/>
    <n v="2.29"/>
    <n v="2"/>
    <x v="1720"/>
  </r>
  <r>
    <d v="2015-02-14T00:00:00"/>
    <x v="1"/>
    <x v="1"/>
    <x v="400"/>
    <x v="18"/>
    <x v="2"/>
    <x v="11"/>
    <x v="667"/>
    <n v="14.35"/>
    <n v="3"/>
    <x v="45"/>
  </r>
  <r>
    <d v="2015-02-14T00:00:00"/>
    <x v="1"/>
    <x v="1"/>
    <x v="400"/>
    <x v="18"/>
    <x v="0"/>
    <x v="0"/>
    <x v="242"/>
    <n v="71.98"/>
    <n v="3"/>
    <x v="45"/>
  </r>
  <r>
    <d v="2015-02-14T00:00:00"/>
    <x v="1"/>
    <x v="1"/>
    <x v="248"/>
    <x v="2"/>
    <x v="2"/>
    <x v="9"/>
    <x v="1264"/>
    <n v="26.42"/>
    <n v="9"/>
    <x v="1721"/>
  </r>
  <r>
    <d v="2015-02-14T00:00:00"/>
    <x v="1"/>
    <x v="1"/>
    <x v="248"/>
    <x v="2"/>
    <x v="0"/>
    <x v="2"/>
    <x v="1094"/>
    <n v="625.99"/>
    <n v="1"/>
    <x v="1722"/>
  </r>
  <r>
    <d v="2015-02-15T00:00:00"/>
    <x v="1"/>
    <x v="1"/>
    <x v="217"/>
    <x v="0"/>
    <x v="0"/>
    <x v="2"/>
    <x v="327"/>
    <n v="134.97"/>
    <n v="3"/>
    <x v="1723"/>
  </r>
  <r>
    <d v="2015-02-15T00:00:00"/>
    <x v="1"/>
    <x v="1"/>
    <x v="217"/>
    <x v="0"/>
    <x v="0"/>
    <x v="2"/>
    <x v="1037"/>
    <n v="699.98"/>
    <n v="2"/>
    <x v="1724"/>
  </r>
  <r>
    <d v="2015-02-15T00:00:00"/>
    <x v="1"/>
    <x v="1"/>
    <x v="217"/>
    <x v="0"/>
    <x v="0"/>
    <x v="0"/>
    <x v="1001"/>
    <n v="139.94999999999999"/>
    <n v="5"/>
    <x v="1725"/>
  </r>
  <r>
    <d v="2015-02-15T00:00:00"/>
    <x v="1"/>
    <x v="1"/>
    <x v="70"/>
    <x v="5"/>
    <x v="2"/>
    <x v="3"/>
    <x v="1247"/>
    <n v="13.36"/>
    <n v="2"/>
    <x v="950"/>
  </r>
  <r>
    <d v="2015-02-15T00:00:00"/>
    <x v="1"/>
    <x v="1"/>
    <x v="70"/>
    <x v="5"/>
    <x v="2"/>
    <x v="9"/>
    <x v="418"/>
    <n v="41.72"/>
    <n v="5"/>
    <x v="1726"/>
  </r>
  <r>
    <d v="2015-02-15T00:00:00"/>
    <x v="1"/>
    <x v="1"/>
    <x v="70"/>
    <x v="5"/>
    <x v="2"/>
    <x v="9"/>
    <x v="27"/>
    <n v="11.52"/>
    <n v="5"/>
    <x v="1712"/>
  </r>
  <r>
    <d v="2015-02-15T00:00:00"/>
    <x v="1"/>
    <x v="1"/>
    <x v="70"/>
    <x v="5"/>
    <x v="2"/>
    <x v="10"/>
    <x v="413"/>
    <n v="541.44000000000005"/>
    <n v="6"/>
    <x v="1727"/>
  </r>
  <r>
    <d v="2015-02-15T00:00:00"/>
    <x v="1"/>
    <x v="1"/>
    <x v="70"/>
    <x v="5"/>
    <x v="2"/>
    <x v="3"/>
    <x v="1265"/>
    <n v="19.440000000000001"/>
    <n v="3"/>
    <x v="114"/>
  </r>
  <r>
    <d v="2015-02-16T00:00:00"/>
    <x v="1"/>
    <x v="1"/>
    <x v="569"/>
    <x v="38"/>
    <x v="2"/>
    <x v="3"/>
    <x v="1266"/>
    <n v="35.880000000000003"/>
    <n v="6"/>
    <x v="1668"/>
  </r>
  <r>
    <d v="2015-02-16T00:00:00"/>
    <x v="1"/>
    <x v="1"/>
    <x v="61"/>
    <x v="5"/>
    <x v="2"/>
    <x v="3"/>
    <x v="1023"/>
    <n v="36.840000000000003"/>
    <n v="3"/>
    <x v="1728"/>
  </r>
  <r>
    <d v="2015-02-16T00:00:00"/>
    <x v="1"/>
    <x v="1"/>
    <x v="61"/>
    <x v="5"/>
    <x v="2"/>
    <x v="8"/>
    <x v="709"/>
    <n v="87.71"/>
    <n v="7"/>
    <x v="1729"/>
  </r>
  <r>
    <d v="2015-02-18T00:00:00"/>
    <x v="1"/>
    <x v="1"/>
    <x v="526"/>
    <x v="5"/>
    <x v="2"/>
    <x v="8"/>
    <x v="232"/>
    <n v="9.24"/>
    <n v="3"/>
    <x v="928"/>
  </r>
  <r>
    <d v="2015-02-18T00:00:00"/>
    <x v="1"/>
    <x v="1"/>
    <x v="616"/>
    <x v="5"/>
    <x v="2"/>
    <x v="8"/>
    <x v="984"/>
    <n v="61.06"/>
    <n v="2"/>
    <x v="1730"/>
  </r>
  <r>
    <d v="2015-02-18T00:00:00"/>
    <x v="1"/>
    <x v="1"/>
    <x v="616"/>
    <x v="5"/>
    <x v="1"/>
    <x v="7"/>
    <x v="1174"/>
    <n v="35.54"/>
    <n v="1"/>
    <x v="1731"/>
  </r>
  <r>
    <d v="2015-02-20T00:00:00"/>
    <x v="1"/>
    <x v="1"/>
    <x v="314"/>
    <x v="9"/>
    <x v="0"/>
    <x v="0"/>
    <x v="1267"/>
    <n v="29.99"/>
    <n v="1"/>
    <x v="1559"/>
  </r>
  <r>
    <d v="2015-02-20T00:00:00"/>
    <x v="1"/>
    <x v="1"/>
    <x v="499"/>
    <x v="8"/>
    <x v="2"/>
    <x v="11"/>
    <x v="1027"/>
    <n v="286.79000000000002"/>
    <n v="7"/>
    <x v="1510"/>
  </r>
  <r>
    <d v="2015-02-21T00:00:00"/>
    <x v="1"/>
    <x v="1"/>
    <x v="398"/>
    <x v="35"/>
    <x v="2"/>
    <x v="3"/>
    <x v="52"/>
    <n v="49.12"/>
    <n v="4"/>
    <x v="531"/>
  </r>
  <r>
    <d v="2015-02-21T00:00:00"/>
    <x v="1"/>
    <x v="1"/>
    <x v="525"/>
    <x v="29"/>
    <x v="2"/>
    <x v="9"/>
    <x v="1045"/>
    <n v="2541.98"/>
    <n v="2"/>
    <x v="1732"/>
  </r>
  <r>
    <d v="2015-02-22T00:00:00"/>
    <x v="1"/>
    <x v="1"/>
    <x v="577"/>
    <x v="10"/>
    <x v="2"/>
    <x v="11"/>
    <x v="891"/>
    <n v="79.36"/>
    <n v="4"/>
    <x v="1733"/>
  </r>
  <r>
    <d v="2015-02-23T00:00:00"/>
    <x v="1"/>
    <x v="1"/>
    <x v="602"/>
    <x v="2"/>
    <x v="2"/>
    <x v="10"/>
    <x v="1268"/>
    <n v="26.88"/>
    <n v="6"/>
    <x v="1734"/>
  </r>
  <r>
    <d v="2015-02-23T00:00:00"/>
    <x v="1"/>
    <x v="1"/>
    <x v="602"/>
    <x v="2"/>
    <x v="2"/>
    <x v="9"/>
    <x v="240"/>
    <n v="10.9"/>
    <n v="2"/>
    <x v="1509"/>
  </r>
  <r>
    <d v="2015-02-25T00:00:00"/>
    <x v="1"/>
    <x v="1"/>
    <x v="567"/>
    <x v="6"/>
    <x v="2"/>
    <x v="8"/>
    <x v="344"/>
    <n v="3.15"/>
    <n v="1"/>
    <x v="455"/>
  </r>
  <r>
    <d v="2015-02-25T00:00:00"/>
    <x v="1"/>
    <x v="1"/>
    <x v="567"/>
    <x v="6"/>
    <x v="2"/>
    <x v="3"/>
    <x v="1269"/>
    <n v="22.72"/>
    <n v="4"/>
    <x v="31"/>
  </r>
  <r>
    <d v="2015-02-27T00:00:00"/>
    <x v="1"/>
    <x v="1"/>
    <x v="492"/>
    <x v="13"/>
    <x v="2"/>
    <x v="9"/>
    <x v="120"/>
    <n v="4.42"/>
    <n v="3"/>
    <x v="1735"/>
  </r>
  <r>
    <d v="2015-02-27T00:00:00"/>
    <x v="1"/>
    <x v="1"/>
    <x v="492"/>
    <x v="13"/>
    <x v="2"/>
    <x v="11"/>
    <x v="1185"/>
    <n v="16.03"/>
    <n v="6"/>
    <x v="1736"/>
  </r>
  <r>
    <d v="2015-02-27T00:00:00"/>
    <x v="1"/>
    <x v="1"/>
    <x v="77"/>
    <x v="43"/>
    <x v="0"/>
    <x v="2"/>
    <x v="1270"/>
    <n v="105.98"/>
    <n v="2"/>
    <x v="360"/>
  </r>
  <r>
    <d v="2015-02-27T00:00:00"/>
    <x v="1"/>
    <x v="1"/>
    <x v="77"/>
    <x v="43"/>
    <x v="1"/>
    <x v="7"/>
    <x v="673"/>
    <n v="493.92"/>
    <n v="7"/>
    <x v="1737"/>
  </r>
  <r>
    <d v="2015-02-27T00:00:00"/>
    <x v="1"/>
    <x v="1"/>
    <x v="617"/>
    <x v="1"/>
    <x v="0"/>
    <x v="0"/>
    <x v="697"/>
    <n v="538.91999999999996"/>
    <n v="9"/>
    <x v="1738"/>
  </r>
  <r>
    <d v="2015-02-28T00:00:00"/>
    <x v="1"/>
    <x v="1"/>
    <x v="177"/>
    <x v="23"/>
    <x v="1"/>
    <x v="1"/>
    <x v="1166"/>
    <n v="161.57"/>
    <n v="2"/>
    <x v="1739"/>
  </r>
  <r>
    <d v="2015-02-28T00:00:00"/>
    <x v="1"/>
    <x v="1"/>
    <x v="177"/>
    <x v="23"/>
    <x v="1"/>
    <x v="1"/>
    <x v="620"/>
    <n v="389.7"/>
    <n v="8"/>
    <x v="1740"/>
  </r>
  <r>
    <d v="2015-03-01T00:00:00"/>
    <x v="1"/>
    <x v="2"/>
    <x v="486"/>
    <x v="4"/>
    <x v="2"/>
    <x v="3"/>
    <x v="825"/>
    <n v="10.37"/>
    <n v="2"/>
    <x v="444"/>
  </r>
  <r>
    <d v="2015-03-01T00:00:00"/>
    <x v="1"/>
    <x v="2"/>
    <x v="604"/>
    <x v="4"/>
    <x v="0"/>
    <x v="0"/>
    <x v="1189"/>
    <n v="398.4"/>
    <n v="5"/>
    <x v="1741"/>
  </r>
  <r>
    <d v="2015-03-01T00:00:00"/>
    <x v="1"/>
    <x v="2"/>
    <x v="604"/>
    <x v="4"/>
    <x v="2"/>
    <x v="11"/>
    <x v="506"/>
    <n v="7.06"/>
    <n v="3"/>
    <x v="413"/>
  </r>
  <r>
    <d v="2015-03-01T00:00:00"/>
    <x v="1"/>
    <x v="2"/>
    <x v="604"/>
    <x v="4"/>
    <x v="1"/>
    <x v="14"/>
    <x v="169"/>
    <n v="1352.4"/>
    <n v="9"/>
    <x v="1742"/>
  </r>
  <r>
    <d v="2015-03-02T00:00:00"/>
    <x v="1"/>
    <x v="2"/>
    <x v="193"/>
    <x v="31"/>
    <x v="1"/>
    <x v="5"/>
    <x v="1271"/>
    <n v="28.4"/>
    <n v="2"/>
    <x v="1146"/>
  </r>
  <r>
    <d v="2015-03-02T00:00:00"/>
    <x v="1"/>
    <x v="2"/>
    <x v="193"/>
    <x v="31"/>
    <x v="0"/>
    <x v="0"/>
    <x v="334"/>
    <n v="149.97"/>
    <n v="3"/>
    <x v="1743"/>
  </r>
  <r>
    <d v="2015-03-02T00:00:00"/>
    <x v="1"/>
    <x v="2"/>
    <x v="618"/>
    <x v="5"/>
    <x v="1"/>
    <x v="5"/>
    <x v="1272"/>
    <n v="136.91999999999999"/>
    <n v="4"/>
    <x v="1744"/>
  </r>
  <r>
    <d v="2015-03-02T00:00:00"/>
    <x v="1"/>
    <x v="2"/>
    <x v="23"/>
    <x v="27"/>
    <x v="2"/>
    <x v="9"/>
    <x v="808"/>
    <n v="12.14"/>
    <n v="3"/>
    <x v="111"/>
  </r>
  <r>
    <d v="2015-03-02T00:00:00"/>
    <x v="1"/>
    <x v="2"/>
    <x v="410"/>
    <x v="21"/>
    <x v="2"/>
    <x v="13"/>
    <x v="71"/>
    <n v="74.52"/>
    <n v="9"/>
    <x v="1745"/>
  </r>
  <r>
    <d v="2015-03-02T00:00:00"/>
    <x v="1"/>
    <x v="2"/>
    <x v="245"/>
    <x v="2"/>
    <x v="1"/>
    <x v="1"/>
    <x v="1209"/>
    <n v="90.88"/>
    <n v="1"/>
    <x v="1746"/>
  </r>
  <r>
    <d v="2015-03-05T00:00:00"/>
    <x v="1"/>
    <x v="2"/>
    <x v="619"/>
    <x v="5"/>
    <x v="1"/>
    <x v="5"/>
    <x v="1009"/>
    <n v="665.88"/>
    <n v="6"/>
    <x v="1747"/>
  </r>
  <r>
    <d v="2015-03-05T00:00:00"/>
    <x v="1"/>
    <x v="2"/>
    <x v="67"/>
    <x v="13"/>
    <x v="2"/>
    <x v="11"/>
    <x v="1273"/>
    <n v="59.9"/>
    <n v="2"/>
    <x v="1748"/>
  </r>
  <r>
    <d v="2015-03-05T00:00:00"/>
    <x v="1"/>
    <x v="2"/>
    <x v="67"/>
    <x v="13"/>
    <x v="2"/>
    <x v="10"/>
    <x v="1274"/>
    <n v="23.7"/>
    <n v="2"/>
    <x v="1749"/>
  </r>
  <r>
    <d v="2015-03-05T00:00:00"/>
    <x v="1"/>
    <x v="2"/>
    <x v="67"/>
    <x v="13"/>
    <x v="2"/>
    <x v="3"/>
    <x v="683"/>
    <n v="7.97"/>
    <n v="2"/>
    <x v="1187"/>
  </r>
  <r>
    <d v="2015-03-05T00:00:00"/>
    <x v="1"/>
    <x v="2"/>
    <x v="67"/>
    <x v="13"/>
    <x v="2"/>
    <x v="10"/>
    <x v="216"/>
    <n v="18.2"/>
    <n v="7"/>
    <x v="1750"/>
  </r>
  <r>
    <d v="2015-03-05T00:00:00"/>
    <x v="1"/>
    <x v="2"/>
    <x v="67"/>
    <x v="13"/>
    <x v="0"/>
    <x v="0"/>
    <x v="962"/>
    <n v="27.55"/>
    <n v="3"/>
    <x v="1751"/>
  </r>
  <r>
    <d v="2015-03-05T00:00:00"/>
    <x v="1"/>
    <x v="2"/>
    <x v="67"/>
    <x v="13"/>
    <x v="1"/>
    <x v="1"/>
    <x v="336"/>
    <n v="844.12"/>
    <n v="6"/>
    <x v="1752"/>
  </r>
  <r>
    <d v="2015-03-05T00:00:00"/>
    <x v="1"/>
    <x v="2"/>
    <x v="67"/>
    <x v="13"/>
    <x v="2"/>
    <x v="6"/>
    <x v="449"/>
    <n v="76.75"/>
    <n v="3"/>
    <x v="1216"/>
  </r>
  <r>
    <d v="2015-03-05T00:00:00"/>
    <x v="1"/>
    <x v="2"/>
    <x v="620"/>
    <x v="5"/>
    <x v="2"/>
    <x v="11"/>
    <x v="506"/>
    <n v="8.82"/>
    <n v="3"/>
    <x v="1408"/>
  </r>
  <r>
    <d v="2015-03-05T00:00:00"/>
    <x v="1"/>
    <x v="2"/>
    <x v="620"/>
    <x v="5"/>
    <x v="2"/>
    <x v="9"/>
    <x v="1275"/>
    <n v="62.5"/>
    <n v="2"/>
    <x v="1753"/>
  </r>
  <r>
    <d v="2015-03-05T00:00:00"/>
    <x v="1"/>
    <x v="2"/>
    <x v="620"/>
    <x v="5"/>
    <x v="0"/>
    <x v="0"/>
    <x v="152"/>
    <n v="339.96"/>
    <n v="4"/>
    <x v="907"/>
  </r>
  <r>
    <d v="2015-03-05T00:00:00"/>
    <x v="1"/>
    <x v="2"/>
    <x v="620"/>
    <x v="5"/>
    <x v="2"/>
    <x v="9"/>
    <x v="85"/>
    <n v="49.57"/>
    <n v="2"/>
    <x v="920"/>
  </r>
  <r>
    <d v="2015-03-05T00:00:00"/>
    <x v="1"/>
    <x v="2"/>
    <x v="190"/>
    <x v="5"/>
    <x v="2"/>
    <x v="9"/>
    <x v="904"/>
    <n v="13.85"/>
    <n v="3"/>
    <x v="465"/>
  </r>
  <r>
    <d v="2015-03-07T00:00:00"/>
    <x v="1"/>
    <x v="2"/>
    <x v="621"/>
    <x v="17"/>
    <x v="1"/>
    <x v="1"/>
    <x v="1276"/>
    <n v="70.98"/>
    <n v="1"/>
    <x v="1754"/>
  </r>
  <r>
    <d v="2015-03-07T00:00:00"/>
    <x v="1"/>
    <x v="2"/>
    <x v="621"/>
    <x v="17"/>
    <x v="2"/>
    <x v="8"/>
    <x v="939"/>
    <n v="294.93"/>
    <n v="3"/>
    <x v="1755"/>
  </r>
  <r>
    <d v="2015-03-07T00:00:00"/>
    <x v="1"/>
    <x v="2"/>
    <x v="28"/>
    <x v="13"/>
    <x v="1"/>
    <x v="5"/>
    <x v="1277"/>
    <n v="168.46"/>
    <n v="2"/>
    <x v="1756"/>
  </r>
  <r>
    <d v="2015-03-07T00:00:00"/>
    <x v="1"/>
    <x v="2"/>
    <x v="28"/>
    <x v="13"/>
    <x v="2"/>
    <x v="3"/>
    <x v="1254"/>
    <n v="6.72"/>
    <n v="2"/>
    <x v="1757"/>
  </r>
  <r>
    <d v="2015-03-07T00:00:00"/>
    <x v="1"/>
    <x v="2"/>
    <x v="28"/>
    <x v="13"/>
    <x v="1"/>
    <x v="5"/>
    <x v="1278"/>
    <n v="282.89"/>
    <n v="9"/>
    <x v="1758"/>
  </r>
  <r>
    <d v="2015-03-09T00:00:00"/>
    <x v="1"/>
    <x v="2"/>
    <x v="527"/>
    <x v="12"/>
    <x v="2"/>
    <x v="13"/>
    <x v="1279"/>
    <n v="200.98"/>
    <n v="7"/>
    <x v="1759"/>
  </r>
  <r>
    <d v="2015-03-09T00:00:00"/>
    <x v="1"/>
    <x v="2"/>
    <x v="158"/>
    <x v="13"/>
    <x v="2"/>
    <x v="6"/>
    <x v="869"/>
    <n v="36.340000000000003"/>
    <n v="3"/>
    <x v="1760"/>
  </r>
  <r>
    <d v="2015-03-09T00:00:00"/>
    <x v="1"/>
    <x v="2"/>
    <x v="158"/>
    <x v="13"/>
    <x v="2"/>
    <x v="16"/>
    <x v="435"/>
    <n v="666.25"/>
    <n v="1"/>
    <x v="1761"/>
  </r>
  <r>
    <d v="2015-03-09T00:00:00"/>
    <x v="1"/>
    <x v="2"/>
    <x v="158"/>
    <x v="13"/>
    <x v="2"/>
    <x v="13"/>
    <x v="972"/>
    <n v="52.51"/>
    <n v="6"/>
    <x v="1194"/>
  </r>
  <r>
    <d v="2015-03-09T00:00:00"/>
    <x v="1"/>
    <x v="2"/>
    <x v="596"/>
    <x v="5"/>
    <x v="2"/>
    <x v="6"/>
    <x v="1280"/>
    <n v="31.44"/>
    <n v="3"/>
    <x v="294"/>
  </r>
  <r>
    <d v="2015-03-09T00:00:00"/>
    <x v="1"/>
    <x v="2"/>
    <x v="596"/>
    <x v="5"/>
    <x v="0"/>
    <x v="0"/>
    <x v="158"/>
    <n v="17.899999999999999"/>
    <n v="2"/>
    <x v="208"/>
  </r>
  <r>
    <d v="2015-03-09T00:00:00"/>
    <x v="1"/>
    <x v="2"/>
    <x v="596"/>
    <x v="5"/>
    <x v="0"/>
    <x v="0"/>
    <x v="1281"/>
    <n v="129.44999999999999"/>
    <n v="5"/>
    <x v="1762"/>
  </r>
  <r>
    <d v="2015-03-09T00:00:00"/>
    <x v="1"/>
    <x v="2"/>
    <x v="422"/>
    <x v="30"/>
    <x v="2"/>
    <x v="10"/>
    <x v="101"/>
    <n v="137.62"/>
    <n v="2"/>
    <x v="1763"/>
  </r>
  <r>
    <d v="2015-03-09T00:00:00"/>
    <x v="1"/>
    <x v="2"/>
    <x v="422"/>
    <x v="30"/>
    <x v="0"/>
    <x v="2"/>
    <x v="1041"/>
    <n v="100.49"/>
    <n v="1"/>
    <x v="1764"/>
  </r>
  <r>
    <d v="2015-03-09T00:00:00"/>
    <x v="1"/>
    <x v="2"/>
    <x v="422"/>
    <x v="2"/>
    <x v="2"/>
    <x v="6"/>
    <x v="1282"/>
    <n v="120.33"/>
    <n v="1"/>
    <x v="1765"/>
  </r>
  <r>
    <d v="2015-03-09T00:00:00"/>
    <x v="1"/>
    <x v="2"/>
    <x v="16"/>
    <x v="5"/>
    <x v="1"/>
    <x v="1"/>
    <x v="670"/>
    <n v="129.57"/>
    <n v="2"/>
    <x v="1766"/>
  </r>
  <r>
    <d v="2015-03-09T00:00:00"/>
    <x v="1"/>
    <x v="2"/>
    <x v="16"/>
    <x v="5"/>
    <x v="2"/>
    <x v="9"/>
    <x v="911"/>
    <n v="6.37"/>
    <n v="2"/>
    <x v="1694"/>
  </r>
  <r>
    <d v="2015-03-09T00:00:00"/>
    <x v="1"/>
    <x v="2"/>
    <x v="186"/>
    <x v="22"/>
    <x v="1"/>
    <x v="5"/>
    <x v="1283"/>
    <n v="238.15"/>
    <n v="3"/>
    <x v="1767"/>
  </r>
  <r>
    <d v="2015-03-09T00:00:00"/>
    <x v="1"/>
    <x v="2"/>
    <x v="250"/>
    <x v="10"/>
    <x v="2"/>
    <x v="8"/>
    <x v="316"/>
    <n v="7.5"/>
    <n v="2"/>
    <x v="419"/>
  </r>
  <r>
    <d v="2015-03-10T00:00:00"/>
    <x v="1"/>
    <x v="2"/>
    <x v="76"/>
    <x v="18"/>
    <x v="2"/>
    <x v="9"/>
    <x v="163"/>
    <n v="32.07"/>
    <n v="5"/>
    <x v="1768"/>
  </r>
  <r>
    <d v="2015-03-10T00:00:00"/>
    <x v="1"/>
    <x v="2"/>
    <x v="76"/>
    <x v="18"/>
    <x v="0"/>
    <x v="0"/>
    <x v="700"/>
    <n v="24"/>
    <n v="2"/>
    <x v="1769"/>
  </r>
  <r>
    <d v="2015-03-10T00:00:00"/>
    <x v="1"/>
    <x v="2"/>
    <x v="76"/>
    <x v="18"/>
    <x v="1"/>
    <x v="14"/>
    <x v="117"/>
    <n v="35.49"/>
    <n v="1"/>
    <x v="1770"/>
  </r>
  <r>
    <d v="2015-03-10T00:00:00"/>
    <x v="1"/>
    <x v="2"/>
    <x v="76"/>
    <x v="18"/>
    <x v="0"/>
    <x v="0"/>
    <x v="1284"/>
    <n v="47.98"/>
    <n v="2"/>
    <x v="970"/>
  </r>
  <r>
    <d v="2015-03-10T00:00:00"/>
    <x v="1"/>
    <x v="2"/>
    <x v="171"/>
    <x v="13"/>
    <x v="2"/>
    <x v="6"/>
    <x v="219"/>
    <n v="15.01"/>
    <n v="2"/>
    <x v="454"/>
  </r>
  <r>
    <d v="2015-03-10T00:00:00"/>
    <x v="1"/>
    <x v="2"/>
    <x v="113"/>
    <x v="5"/>
    <x v="1"/>
    <x v="14"/>
    <x v="117"/>
    <n v="120.67"/>
    <n v="2"/>
    <x v="614"/>
  </r>
  <r>
    <d v="2015-03-11T00:00:00"/>
    <x v="1"/>
    <x v="2"/>
    <x v="622"/>
    <x v="5"/>
    <x v="0"/>
    <x v="2"/>
    <x v="1285"/>
    <n v="1212.8499999999999"/>
    <n v="7"/>
    <x v="1771"/>
  </r>
  <r>
    <d v="2015-03-11T00:00:00"/>
    <x v="1"/>
    <x v="2"/>
    <x v="622"/>
    <x v="5"/>
    <x v="0"/>
    <x v="0"/>
    <x v="867"/>
    <n v="89.97"/>
    <n v="3"/>
    <x v="1772"/>
  </r>
  <r>
    <d v="2015-03-11T00:00:00"/>
    <x v="1"/>
    <x v="2"/>
    <x v="622"/>
    <x v="5"/>
    <x v="1"/>
    <x v="5"/>
    <x v="1271"/>
    <n v="42.6"/>
    <n v="3"/>
    <x v="1773"/>
  </r>
  <r>
    <d v="2015-03-11T00:00:00"/>
    <x v="1"/>
    <x v="2"/>
    <x v="36"/>
    <x v="4"/>
    <x v="2"/>
    <x v="13"/>
    <x v="1286"/>
    <n v="6.61"/>
    <n v="2"/>
    <x v="1694"/>
  </r>
  <r>
    <d v="2015-03-11T00:00:00"/>
    <x v="1"/>
    <x v="2"/>
    <x v="484"/>
    <x v="2"/>
    <x v="1"/>
    <x v="1"/>
    <x v="899"/>
    <n v="1448.82"/>
    <n v="10"/>
    <x v="1774"/>
  </r>
  <r>
    <d v="2015-03-12T00:00:00"/>
    <x v="1"/>
    <x v="2"/>
    <x v="130"/>
    <x v="13"/>
    <x v="0"/>
    <x v="15"/>
    <x v="1287"/>
    <n v="482.34"/>
    <n v="4"/>
    <x v="1775"/>
  </r>
  <r>
    <d v="2015-03-12T00:00:00"/>
    <x v="1"/>
    <x v="2"/>
    <x v="130"/>
    <x v="13"/>
    <x v="1"/>
    <x v="5"/>
    <x v="21"/>
    <n v="2.96"/>
    <n v="1"/>
    <x v="1776"/>
  </r>
  <r>
    <d v="2015-03-12T00:00:00"/>
    <x v="1"/>
    <x v="2"/>
    <x v="161"/>
    <x v="2"/>
    <x v="2"/>
    <x v="9"/>
    <x v="615"/>
    <n v="10.75"/>
    <n v="4"/>
    <x v="261"/>
  </r>
  <r>
    <d v="2015-03-12T00:00:00"/>
    <x v="1"/>
    <x v="2"/>
    <x v="351"/>
    <x v="13"/>
    <x v="2"/>
    <x v="3"/>
    <x v="197"/>
    <n v="16.45"/>
    <n v="2"/>
    <x v="12"/>
  </r>
  <r>
    <d v="2015-03-12T00:00:00"/>
    <x v="1"/>
    <x v="2"/>
    <x v="351"/>
    <x v="13"/>
    <x v="0"/>
    <x v="0"/>
    <x v="1288"/>
    <n v="36.78"/>
    <n v="2"/>
    <x v="1777"/>
  </r>
  <r>
    <d v="2015-03-12T00:00:00"/>
    <x v="1"/>
    <x v="2"/>
    <x v="549"/>
    <x v="2"/>
    <x v="2"/>
    <x v="9"/>
    <x v="1289"/>
    <n v="590.35"/>
    <n v="6"/>
    <x v="1778"/>
  </r>
  <r>
    <d v="2015-03-12T00:00:00"/>
    <x v="1"/>
    <x v="2"/>
    <x v="525"/>
    <x v="5"/>
    <x v="1"/>
    <x v="14"/>
    <x v="1290"/>
    <n v="359.5"/>
    <n v="3"/>
    <x v="1779"/>
  </r>
  <r>
    <d v="2015-03-12T00:00:00"/>
    <x v="1"/>
    <x v="2"/>
    <x v="381"/>
    <x v="12"/>
    <x v="1"/>
    <x v="5"/>
    <x v="649"/>
    <n v="77.95"/>
    <n v="3"/>
    <x v="1780"/>
  </r>
  <r>
    <d v="2015-03-12T00:00:00"/>
    <x v="1"/>
    <x v="2"/>
    <x v="381"/>
    <x v="12"/>
    <x v="2"/>
    <x v="9"/>
    <x v="770"/>
    <n v="95.97"/>
    <n v="5"/>
    <x v="1781"/>
  </r>
  <r>
    <d v="2015-03-12T00:00:00"/>
    <x v="1"/>
    <x v="2"/>
    <x v="381"/>
    <x v="12"/>
    <x v="0"/>
    <x v="2"/>
    <x v="1291"/>
    <n v="105.58"/>
    <n v="2"/>
    <x v="1260"/>
  </r>
  <r>
    <d v="2015-03-12T00:00:00"/>
    <x v="1"/>
    <x v="2"/>
    <x v="381"/>
    <x v="12"/>
    <x v="2"/>
    <x v="11"/>
    <x v="810"/>
    <n v="9.34"/>
    <n v="2"/>
    <x v="958"/>
  </r>
  <r>
    <d v="2015-03-12T00:00:00"/>
    <x v="1"/>
    <x v="2"/>
    <x v="280"/>
    <x v="38"/>
    <x v="2"/>
    <x v="3"/>
    <x v="1292"/>
    <n v="184.66"/>
    <n v="7"/>
    <x v="1782"/>
  </r>
  <r>
    <d v="2015-03-13T00:00:00"/>
    <x v="1"/>
    <x v="2"/>
    <x v="378"/>
    <x v="1"/>
    <x v="1"/>
    <x v="14"/>
    <x v="117"/>
    <n v="141.96"/>
    <n v="2"/>
    <x v="119"/>
  </r>
  <r>
    <d v="2015-03-13T00:00:00"/>
    <x v="1"/>
    <x v="2"/>
    <x v="190"/>
    <x v="5"/>
    <x v="1"/>
    <x v="1"/>
    <x v="1"/>
    <n v="915.14"/>
    <n v="4"/>
    <x v="1783"/>
  </r>
  <r>
    <d v="2015-03-13T00:00:00"/>
    <x v="1"/>
    <x v="2"/>
    <x v="190"/>
    <x v="5"/>
    <x v="1"/>
    <x v="5"/>
    <x v="730"/>
    <n v="327.76"/>
    <n v="8"/>
    <x v="853"/>
  </r>
  <r>
    <d v="2015-03-14T00:00:00"/>
    <x v="1"/>
    <x v="2"/>
    <x v="285"/>
    <x v="38"/>
    <x v="2"/>
    <x v="8"/>
    <x v="305"/>
    <n v="16.52"/>
    <n v="4"/>
    <x v="1149"/>
  </r>
  <r>
    <d v="2015-03-14T00:00:00"/>
    <x v="1"/>
    <x v="2"/>
    <x v="285"/>
    <x v="38"/>
    <x v="2"/>
    <x v="9"/>
    <x v="105"/>
    <n v="671.94"/>
    <n v="3"/>
    <x v="1784"/>
  </r>
  <r>
    <d v="2015-03-14T00:00:00"/>
    <x v="1"/>
    <x v="2"/>
    <x v="205"/>
    <x v="5"/>
    <x v="2"/>
    <x v="3"/>
    <x v="920"/>
    <n v="19.440000000000001"/>
    <n v="3"/>
    <x v="114"/>
  </r>
  <r>
    <d v="2015-03-15T00:00:00"/>
    <x v="1"/>
    <x v="2"/>
    <x v="603"/>
    <x v="27"/>
    <x v="0"/>
    <x v="2"/>
    <x v="1293"/>
    <n v="16.78"/>
    <n v="3"/>
    <x v="1043"/>
  </r>
  <r>
    <d v="2015-03-16T00:00:00"/>
    <x v="1"/>
    <x v="2"/>
    <x v="623"/>
    <x v="21"/>
    <x v="2"/>
    <x v="11"/>
    <x v="535"/>
    <n v="2.74"/>
    <n v="1"/>
    <x v="1785"/>
  </r>
  <r>
    <d v="2015-03-16T00:00:00"/>
    <x v="1"/>
    <x v="2"/>
    <x v="623"/>
    <x v="21"/>
    <x v="2"/>
    <x v="11"/>
    <x v="1294"/>
    <n v="8.34"/>
    <n v="3"/>
    <x v="1786"/>
  </r>
  <r>
    <d v="2015-03-16T00:00:00"/>
    <x v="1"/>
    <x v="2"/>
    <x v="623"/>
    <x v="21"/>
    <x v="2"/>
    <x v="6"/>
    <x v="1295"/>
    <n v="46.74"/>
    <n v="3"/>
    <x v="1787"/>
  </r>
  <r>
    <d v="2015-03-16T00:00:00"/>
    <x v="1"/>
    <x v="2"/>
    <x v="623"/>
    <x v="21"/>
    <x v="2"/>
    <x v="9"/>
    <x v="1045"/>
    <n v="6354.95"/>
    <n v="5"/>
    <x v="1788"/>
  </r>
  <r>
    <d v="2015-03-16T00:00:00"/>
    <x v="1"/>
    <x v="2"/>
    <x v="624"/>
    <x v="1"/>
    <x v="1"/>
    <x v="7"/>
    <x v="211"/>
    <n v="171.96"/>
    <n v="2"/>
    <x v="1406"/>
  </r>
  <r>
    <d v="2015-03-16T00:00:00"/>
    <x v="1"/>
    <x v="2"/>
    <x v="426"/>
    <x v="5"/>
    <x v="1"/>
    <x v="5"/>
    <x v="1296"/>
    <n v="43.13"/>
    <n v="1"/>
    <x v="1789"/>
  </r>
  <r>
    <d v="2015-03-16T00:00:00"/>
    <x v="1"/>
    <x v="2"/>
    <x v="320"/>
    <x v="2"/>
    <x v="0"/>
    <x v="2"/>
    <x v="1229"/>
    <n v="85.9"/>
    <n v="2"/>
    <x v="1172"/>
  </r>
  <r>
    <d v="2015-03-16T00:00:00"/>
    <x v="1"/>
    <x v="2"/>
    <x v="151"/>
    <x v="39"/>
    <x v="2"/>
    <x v="8"/>
    <x v="939"/>
    <n v="491.55"/>
    <n v="5"/>
    <x v="1148"/>
  </r>
  <r>
    <d v="2015-03-16T00:00:00"/>
    <x v="1"/>
    <x v="2"/>
    <x v="151"/>
    <x v="39"/>
    <x v="2"/>
    <x v="13"/>
    <x v="857"/>
    <n v="7.38"/>
    <n v="2"/>
    <x v="1790"/>
  </r>
  <r>
    <d v="2015-03-16T00:00:00"/>
    <x v="1"/>
    <x v="2"/>
    <x v="431"/>
    <x v="2"/>
    <x v="2"/>
    <x v="11"/>
    <x v="1297"/>
    <n v="17.52"/>
    <n v="3"/>
    <x v="1791"/>
  </r>
  <r>
    <d v="2015-03-17T00:00:00"/>
    <x v="1"/>
    <x v="2"/>
    <x v="540"/>
    <x v="2"/>
    <x v="0"/>
    <x v="0"/>
    <x v="1298"/>
    <n v="15.02"/>
    <n v="1"/>
    <x v="317"/>
  </r>
  <r>
    <d v="2015-03-17T00:00:00"/>
    <x v="1"/>
    <x v="2"/>
    <x v="540"/>
    <x v="2"/>
    <x v="2"/>
    <x v="6"/>
    <x v="1299"/>
    <n v="33.82"/>
    <n v="2"/>
    <x v="1792"/>
  </r>
  <r>
    <d v="2015-03-19T00:00:00"/>
    <x v="1"/>
    <x v="2"/>
    <x v="625"/>
    <x v="1"/>
    <x v="0"/>
    <x v="2"/>
    <x v="537"/>
    <n v="453.58"/>
    <n v="3"/>
    <x v="1793"/>
  </r>
  <r>
    <d v="2015-03-19T00:00:00"/>
    <x v="1"/>
    <x v="2"/>
    <x v="484"/>
    <x v="1"/>
    <x v="2"/>
    <x v="6"/>
    <x v="1300"/>
    <n v="1247.6400000000001"/>
    <n v="3"/>
    <x v="1794"/>
  </r>
  <r>
    <d v="2015-03-19T00:00:00"/>
    <x v="1"/>
    <x v="2"/>
    <x v="484"/>
    <x v="1"/>
    <x v="0"/>
    <x v="12"/>
    <x v="849"/>
    <n v="3149.93"/>
    <n v="7"/>
    <x v="1795"/>
  </r>
  <r>
    <d v="2015-03-19T00:00:00"/>
    <x v="1"/>
    <x v="2"/>
    <x v="484"/>
    <x v="1"/>
    <x v="2"/>
    <x v="3"/>
    <x v="1080"/>
    <n v="209.7"/>
    <n v="2"/>
    <x v="1796"/>
  </r>
  <r>
    <d v="2015-03-19T00:00:00"/>
    <x v="1"/>
    <x v="2"/>
    <x v="114"/>
    <x v="5"/>
    <x v="2"/>
    <x v="9"/>
    <x v="1301"/>
    <n v="17.57"/>
    <n v="2"/>
    <x v="927"/>
  </r>
  <r>
    <d v="2015-03-19T00:00:00"/>
    <x v="1"/>
    <x v="2"/>
    <x v="114"/>
    <x v="5"/>
    <x v="2"/>
    <x v="8"/>
    <x v="28"/>
    <n v="14.62"/>
    <n v="2"/>
    <x v="491"/>
  </r>
  <r>
    <d v="2015-03-19T00:00:00"/>
    <x v="1"/>
    <x v="2"/>
    <x v="114"/>
    <x v="5"/>
    <x v="2"/>
    <x v="16"/>
    <x v="1302"/>
    <n v="33.36"/>
    <n v="4"/>
    <x v="1570"/>
  </r>
  <r>
    <d v="2015-03-19T00:00:00"/>
    <x v="1"/>
    <x v="2"/>
    <x v="114"/>
    <x v="5"/>
    <x v="2"/>
    <x v="3"/>
    <x v="1303"/>
    <n v="40.14"/>
    <n v="6"/>
    <x v="1797"/>
  </r>
  <r>
    <d v="2015-03-19T00:00:00"/>
    <x v="1"/>
    <x v="2"/>
    <x v="222"/>
    <x v="11"/>
    <x v="2"/>
    <x v="3"/>
    <x v="501"/>
    <n v="14.5"/>
    <n v="3"/>
    <x v="241"/>
  </r>
  <r>
    <d v="2015-03-19T00:00:00"/>
    <x v="1"/>
    <x v="2"/>
    <x v="430"/>
    <x v="5"/>
    <x v="2"/>
    <x v="3"/>
    <x v="1135"/>
    <n v="11.96"/>
    <n v="2"/>
    <x v="795"/>
  </r>
  <r>
    <d v="2015-03-19T00:00:00"/>
    <x v="1"/>
    <x v="2"/>
    <x v="160"/>
    <x v="5"/>
    <x v="2"/>
    <x v="4"/>
    <x v="919"/>
    <n v="10.9"/>
    <n v="5"/>
    <x v="419"/>
  </r>
  <r>
    <d v="2015-03-19T00:00:00"/>
    <x v="1"/>
    <x v="2"/>
    <x v="622"/>
    <x v="4"/>
    <x v="2"/>
    <x v="3"/>
    <x v="293"/>
    <n v="65.58"/>
    <n v="2"/>
    <x v="615"/>
  </r>
  <r>
    <d v="2015-03-19T00:00:00"/>
    <x v="1"/>
    <x v="2"/>
    <x v="622"/>
    <x v="4"/>
    <x v="1"/>
    <x v="14"/>
    <x v="278"/>
    <n v="383.47"/>
    <n v="4"/>
    <x v="1798"/>
  </r>
  <r>
    <d v="2015-03-20T00:00:00"/>
    <x v="1"/>
    <x v="2"/>
    <x v="626"/>
    <x v="0"/>
    <x v="2"/>
    <x v="3"/>
    <x v="18"/>
    <n v="51.84"/>
    <n v="8"/>
    <x v="1799"/>
  </r>
  <r>
    <d v="2015-03-20T00:00:00"/>
    <x v="1"/>
    <x v="2"/>
    <x v="33"/>
    <x v="4"/>
    <x v="2"/>
    <x v="9"/>
    <x v="928"/>
    <n v="2.5099999999999998"/>
    <n v="2"/>
    <x v="1800"/>
  </r>
  <r>
    <d v="2015-03-20T00:00:00"/>
    <x v="1"/>
    <x v="2"/>
    <x v="33"/>
    <x v="4"/>
    <x v="2"/>
    <x v="4"/>
    <x v="44"/>
    <n v="18.86"/>
    <n v="9"/>
    <x v="587"/>
  </r>
  <r>
    <d v="2015-03-20T00:00:00"/>
    <x v="1"/>
    <x v="2"/>
    <x v="76"/>
    <x v="16"/>
    <x v="2"/>
    <x v="6"/>
    <x v="655"/>
    <n v="29.3"/>
    <n v="3"/>
    <x v="1408"/>
  </r>
  <r>
    <d v="2015-03-20T00:00:00"/>
    <x v="1"/>
    <x v="2"/>
    <x v="533"/>
    <x v="2"/>
    <x v="2"/>
    <x v="9"/>
    <x v="550"/>
    <n v="49.85"/>
    <n v="3"/>
    <x v="1801"/>
  </r>
  <r>
    <d v="2015-03-20T00:00:00"/>
    <x v="1"/>
    <x v="2"/>
    <x v="533"/>
    <x v="2"/>
    <x v="2"/>
    <x v="13"/>
    <x v="1304"/>
    <n v="23.99"/>
    <n v="1"/>
    <x v="1471"/>
  </r>
  <r>
    <d v="2015-03-20T00:00:00"/>
    <x v="1"/>
    <x v="2"/>
    <x v="533"/>
    <x v="2"/>
    <x v="2"/>
    <x v="9"/>
    <x v="387"/>
    <n v="1087.94"/>
    <n v="8"/>
    <x v="1802"/>
  </r>
  <r>
    <d v="2015-03-20T00:00:00"/>
    <x v="1"/>
    <x v="2"/>
    <x v="533"/>
    <x v="2"/>
    <x v="0"/>
    <x v="2"/>
    <x v="363"/>
    <n v="199.98"/>
    <n v="2"/>
    <x v="156"/>
  </r>
  <r>
    <d v="2015-03-20T00:00:00"/>
    <x v="1"/>
    <x v="2"/>
    <x v="533"/>
    <x v="2"/>
    <x v="2"/>
    <x v="6"/>
    <x v="1305"/>
    <n v="83.92"/>
    <n v="4"/>
    <x v="1803"/>
  </r>
  <r>
    <d v="2015-03-21T00:00:00"/>
    <x v="1"/>
    <x v="2"/>
    <x v="627"/>
    <x v="12"/>
    <x v="2"/>
    <x v="10"/>
    <x v="17"/>
    <n v="962.08"/>
    <n v="4"/>
    <x v="1804"/>
  </r>
  <r>
    <d v="2015-03-21T00:00:00"/>
    <x v="1"/>
    <x v="2"/>
    <x v="627"/>
    <x v="12"/>
    <x v="2"/>
    <x v="9"/>
    <x v="638"/>
    <n v="12.84"/>
    <n v="3"/>
    <x v="1805"/>
  </r>
  <r>
    <d v="2015-03-21T00:00:00"/>
    <x v="1"/>
    <x v="2"/>
    <x v="627"/>
    <x v="12"/>
    <x v="2"/>
    <x v="3"/>
    <x v="1306"/>
    <n v="295.45999999999998"/>
    <n v="14"/>
    <x v="1806"/>
  </r>
  <r>
    <d v="2015-03-22T00:00:00"/>
    <x v="1"/>
    <x v="2"/>
    <x v="628"/>
    <x v="4"/>
    <x v="0"/>
    <x v="0"/>
    <x v="1288"/>
    <n v="18.39"/>
    <n v="1"/>
    <x v="1807"/>
  </r>
  <r>
    <d v="2015-03-22T00:00:00"/>
    <x v="1"/>
    <x v="2"/>
    <x v="628"/>
    <x v="4"/>
    <x v="2"/>
    <x v="6"/>
    <x v="248"/>
    <n v="129.57"/>
    <n v="2"/>
    <x v="779"/>
  </r>
  <r>
    <d v="2015-03-22T00:00:00"/>
    <x v="1"/>
    <x v="2"/>
    <x v="628"/>
    <x v="4"/>
    <x v="2"/>
    <x v="9"/>
    <x v="1307"/>
    <n v="14.11"/>
    <n v="9"/>
    <x v="1808"/>
  </r>
  <r>
    <d v="2015-03-22T00:00:00"/>
    <x v="1"/>
    <x v="2"/>
    <x v="216"/>
    <x v="5"/>
    <x v="0"/>
    <x v="2"/>
    <x v="427"/>
    <n v="15.98"/>
    <n v="2"/>
    <x v="312"/>
  </r>
  <r>
    <d v="2015-03-22T00:00:00"/>
    <x v="1"/>
    <x v="2"/>
    <x v="522"/>
    <x v="5"/>
    <x v="2"/>
    <x v="3"/>
    <x v="52"/>
    <n v="105.52"/>
    <n v="4"/>
    <x v="765"/>
  </r>
  <r>
    <d v="2015-03-22T00:00:00"/>
    <x v="1"/>
    <x v="2"/>
    <x v="522"/>
    <x v="5"/>
    <x v="1"/>
    <x v="5"/>
    <x v="545"/>
    <n v="91.96"/>
    <n v="2"/>
    <x v="612"/>
  </r>
  <r>
    <d v="2015-03-22T00:00:00"/>
    <x v="1"/>
    <x v="2"/>
    <x v="522"/>
    <x v="5"/>
    <x v="0"/>
    <x v="2"/>
    <x v="41"/>
    <n v="1487.98"/>
    <n v="3"/>
    <x v="1809"/>
  </r>
  <r>
    <d v="2015-03-22T00:00:00"/>
    <x v="1"/>
    <x v="2"/>
    <x v="629"/>
    <x v="39"/>
    <x v="2"/>
    <x v="11"/>
    <x v="1308"/>
    <n v="19.559999999999999"/>
    <n v="4"/>
    <x v="715"/>
  </r>
  <r>
    <d v="2015-03-22T00:00:00"/>
    <x v="1"/>
    <x v="2"/>
    <x v="587"/>
    <x v="11"/>
    <x v="0"/>
    <x v="0"/>
    <x v="694"/>
    <n v="447.94"/>
    <n v="7"/>
    <x v="1514"/>
  </r>
  <r>
    <d v="2015-03-22T00:00:00"/>
    <x v="1"/>
    <x v="2"/>
    <x v="587"/>
    <x v="11"/>
    <x v="2"/>
    <x v="6"/>
    <x v="1309"/>
    <n v="150.41"/>
    <n v="9"/>
    <x v="1810"/>
  </r>
  <r>
    <d v="2015-03-23T00:00:00"/>
    <x v="1"/>
    <x v="2"/>
    <x v="444"/>
    <x v="4"/>
    <x v="1"/>
    <x v="1"/>
    <x v="500"/>
    <n v="107.77"/>
    <n v="2"/>
    <x v="559"/>
  </r>
  <r>
    <d v="2015-03-23T00:00:00"/>
    <x v="1"/>
    <x v="2"/>
    <x v="357"/>
    <x v="20"/>
    <x v="2"/>
    <x v="4"/>
    <x v="44"/>
    <n v="31.56"/>
    <n v="4"/>
    <x v="1811"/>
  </r>
  <r>
    <d v="2015-03-23T00:00:00"/>
    <x v="1"/>
    <x v="2"/>
    <x v="357"/>
    <x v="20"/>
    <x v="2"/>
    <x v="6"/>
    <x v="205"/>
    <n v="27.92"/>
    <n v="4"/>
    <x v="1812"/>
  </r>
  <r>
    <d v="2015-03-23T00:00:00"/>
    <x v="1"/>
    <x v="2"/>
    <x v="329"/>
    <x v="5"/>
    <x v="2"/>
    <x v="3"/>
    <x v="112"/>
    <n v="33.36"/>
    <n v="4"/>
    <x v="1813"/>
  </r>
  <r>
    <d v="2015-03-23T00:00:00"/>
    <x v="1"/>
    <x v="2"/>
    <x v="290"/>
    <x v="5"/>
    <x v="2"/>
    <x v="3"/>
    <x v="89"/>
    <n v="192.72"/>
    <n v="11"/>
    <x v="1814"/>
  </r>
  <r>
    <d v="2015-03-23T00:00:00"/>
    <x v="1"/>
    <x v="2"/>
    <x v="290"/>
    <x v="5"/>
    <x v="0"/>
    <x v="0"/>
    <x v="183"/>
    <n v="239.97"/>
    <n v="3"/>
    <x v="193"/>
  </r>
  <r>
    <d v="2015-03-24T00:00:00"/>
    <x v="1"/>
    <x v="2"/>
    <x v="223"/>
    <x v="3"/>
    <x v="1"/>
    <x v="14"/>
    <x v="515"/>
    <n v="359.06"/>
    <n v="3"/>
    <x v="1815"/>
  </r>
  <r>
    <d v="2015-03-24T00:00:00"/>
    <x v="1"/>
    <x v="2"/>
    <x v="630"/>
    <x v="11"/>
    <x v="2"/>
    <x v="10"/>
    <x v="1310"/>
    <n v="6.99"/>
    <n v="2"/>
    <x v="1816"/>
  </r>
  <r>
    <d v="2015-03-24T00:00:00"/>
    <x v="1"/>
    <x v="2"/>
    <x v="186"/>
    <x v="1"/>
    <x v="1"/>
    <x v="5"/>
    <x v="1311"/>
    <n v="46.9"/>
    <n v="5"/>
    <x v="1817"/>
  </r>
  <r>
    <d v="2015-03-26T00:00:00"/>
    <x v="1"/>
    <x v="2"/>
    <x v="631"/>
    <x v="11"/>
    <x v="2"/>
    <x v="3"/>
    <x v="784"/>
    <n v="74.349999999999994"/>
    <n v="3"/>
    <x v="323"/>
  </r>
  <r>
    <d v="2015-03-26T00:00:00"/>
    <x v="1"/>
    <x v="2"/>
    <x v="416"/>
    <x v="13"/>
    <x v="2"/>
    <x v="3"/>
    <x v="1312"/>
    <n v="40.03"/>
    <n v="6"/>
    <x v="1818"/>
  </r>
  <r>
    <d v="2015-03-26T00:00:00"/>
    <x v="1"/>
    <x v="2"/>
    <x v="416"/>
    <x v="13"/>
    <x v="0"/>
    <x v="0"/>
    <x v="876"/>
    <n v="16.78"/>
    <n v="3"/>
    <x v="1819"/>
  </r>
  <r>
    <d v="2015-03-26T00:00:00"/>
    <x v="1"/>
    <x v="2"/>
    <x v="268"/>
    <x v="1"/>
    <x v="1"/>
    <x v="7"/>
    <x v="321"/>
    <n v="3393.68"/>
    <n v="8"/>
    <x v="1820"/>
  </r>
  <r>
    <d v="2015-03-26T00:00:00"/>
    <x v="1"/>
    <x v="2"/>
    <x v="24"/>
    <x v="2"/>
    <x v="2"/>
    <x v="6"/>
    <x v="910"/>
    <n v="1085.42"/>
    <n v="7"/>
    <x v="1821"/>
  </r>
  <r>
    <d v="2015-03-26T00:00:00"/>
    <x v="1"/>
    <x v="2"/>
    <x v="24"/>
    <x v="2"/>
    <x v="2"/>
    <x v="10"/>
    <x v="1313"/>
    <n v="13.11"/>
    <n v="3"/>
    <x v="160"/>
  </r>
  <r>
    <d v="2015-03-27T00:00:00"/>
    <x v="1"/>
    <x v="2"/>
    <x v="45"/>
    <x v="1"/>
    <x v="2"/>
    <x v="6"/>
    <x v="13"/>
    <n v="83.7"/>
    <n v="5"/>
    <x v="438"/>
  </r>
  <r>
    <d v="2015-03-28T00:00:00"/>
    <x v="1"/>
    <x v="2"/>
    <x v="521"/>
    <x v="5"/>
    <x v="0"/>
    <x v="0"/>
    <x v="1314"/>
    <n v="166.24"/>
    <n v="1"/>
    <x v="1822"/>
  </r>
  <r>
    <d v="2015-03-28T00:00:00"/>
    <x v="1"/>
    <x v="2"/>
    <x v="521"/>
    <x v="5"/>
    <x v="2"/>
    <x v="3"/>
    <x v="1315"/>
    <n v="33.4"/>
    <n v="5"/>
    <x v="1823"/>
  </r>
  <r>
    <d v="2015-03-28T00:00:00"/>
    <x v="1"/>
    <x v="2"/>
    <x v="299"/>
    <x v="13"/>
    <x v="2"/>
    <x v="3"/>
    <x v="508"/>
    <n v="15.55"/>
    <n v="3"/>
    <x v="289"/>
  </r>
  <r>
    <d v="2015-03-28T00:00:00"/>
    <x v="1"/>
    <x v="2"/>
    <x v="299"/>
    <x v="13"/>
    <x v="2"/>
    <x v="3"/>
    <x v="48"/>
    <n v="5.23"/>
    <n v="1"/>
    <x v="1251"/>
  </r>
  <r>
    <d v="2015-03-28T00:00:00"/>
    <x v="1"/>
    <x v="2"/>
    <x v="250"/>
    <x v="2"/>
    <x v="2"/>
    <x v="13"/>
    <x v="212"/>
    <n v="22.92"/>
    <n v="3"/>
    <x v="1824"/>
  </r>
  <r>
    <d v="2015-03-29T00:00:00"/>
    <x v="1"/>
    <x v="2"/>
    <x v="120"/>
    <x v="11"/>
    <x v="1"/>
    <x v="1"/>
    <x v="1251"/>
    <n v="1166.92"/>
    <n v="5"/>
    <x v="1825"/>
  </r>
  <r>
    <d v="2015-03-29T00:00:00"/>
    <x v="1"/>
    <x v="2"/>
    <x v="121"/>
    <x v="1"/>
    <x v="2"/>
    <x v="10"/>
    <x v="1316"/>
    <n v="73.28"/>
    <n v="4"/>
    <x v="1826"/>
  </r>
  <r>
    <d v="2015-03-29T00:00:00"/>
    <x v="1"/>
    <x v="2"/>
    <x v="465"/>
    <x v="5"/>
    <x v="2"/>
    <x v="3"/>
    <x v="1317"/>
    <n v="212.64"/>
    <n v="6"/>
    <x v="1827"/>
  </r>
  <r>
    <d v="2015-03-29T00:00:00"/>
    <x v="1"/>
    <x v="2"/>
    <x v="465"/>
    <x v="5"/>
    <x v="2"/>
    <x v="3"/>
    <x v="1081"/>
    <n v="9.8699999999999992"/>
    <n v="3"/>
    <x v="963"/>
  </r>
  <r>
    <d v="2015-03-29T00:00:00"/>
    <x v="1"/>
    <x v="2"/>
    <x v="465"/>
    <x v="5"/>
    <x v="0"/>
    <x v="0"/>
    <x v="1318"/>
    <n v="53.25"/>
    <n v="3"/>
    <x v="1828"/>
  </r>
  <r>
    <d v="2015-03-29T00:00:00"/>
    <x v="1"/>
    <x v="2"/>
    <x v="465"/>
    <x v="5"/>
    <x v="1"/>
    <x v="5"/>
    <x v="787"/>
    <n v="19.920000000000002"/>
    <n v="3"/>
    <x v="1829"/>
  </r>
  <r>
    <d v="2015-03-29T00:00:00"/>
    <x v="1"/>
    <x v="2"/>
    <x v="133"/>
    <x v="25"/>
    <x v="2"/>
    <x v="11"/>
    <x v="267"/>
    <n v="5.56"/>
    <n v="2"/>
    <x v="1830"/>
  </r>
  <r>
    <d v="2015-03-29T00:00:00"/>
    <x v="1"/>
    <x v="2"/>
    <x v="632"/>
    <x v="2"/>
    <x v="2"/>
    <x v="3"/>
    <x v="1319"/>
    <n v="17.64"/>
    <n v="4"/>
    <x v="1831"/>
  </r>
  <r>
    <d v="2015-03-30T00:00:00"/>
    <x v="1"/>
    <x v="2"/>
    <x v="466"/>
    <x v="3"/>
    <x v="2"/>
    <x v="3"/>
    <x v="153"/>
    <n v="23.52"/>
    <n v="5"/>
    <x v="1832"/>
  </r>
  <r>
    <d v="2015-03-30T00:00:00"/>
    <x v="1"/>
    <x v="2"/>
    <x v="466"/>
    <x v="3"/>
    <x v="0"/>
    <x v="2"/>
    <x v="125"/>
    <n v="180.96"/>
    <n v="5"/>
    <x v="129"/>
  </r>
  <r>
    <d v="2015-03-30T00:00:00"/>
    <x v="1"/>
    <x v="2"/>
    <x v="156"/>
    <x v="3"/>
    <x v="1"/>
    <x v="1"/>
    <x v="372"/>
    <n v="366.74"/>
    <n v="4"/>
    <x v="1833"/>
  </r>
  <r>
    <d v="2015-03-31T00:00:00"/>
    <x v="1"/>
    <x v="2"/>
    <x v="277"/>
    <x v="11"/>
    <x v="0"/>
    <x v="2"/>
    <x v="1320"/>
    <n v="79.959999999999994"/>
    <n v="5"/>
    <x v="723"/>
  </r>
  <r>
    <d v="2015-03-31T00:00:00"/>
    <x v="1"/>
    <x v="2"/>
    <x v="369"/>
    <x v="4"/>
    <x v="2"/>
    <x v="3"/>
    <x v="1321"/>
    <n v="98.38"/>
    <n v="3"/>
    <x v="526"/>
  </r>
  <r>
    <d v="2015-03-31T00:00:00"/>
    <x v="1"/>
    <x v="2"/>
    <x v="369"/>
    <x v="4"/>
    <x v="1"/>
    <x v="5"/>
    <x v="1322"/>
    <n v="22.38"/>
    <n v="3"/>
    <x v="1834"/>
  </r>
  <r>
    <d v="2015-04-01T00:00:00"/>
    <x v="1"/>
    <x v="3"/>
    <x v="36"/>
    <x v="7"/>
    <x v="2"/>
    <x v="9"/>
    <x v="88"/>
    <n v="32.340000000000003"/>
    <n v="3"/>
    <x v="1835"/>
  </r>
  <r>
    <d v="2015-04-01T00:00:00"/>
    <x v="1"/>
    <x v="3"/>
    <x v="36"/>
    <x v="7"/>
    <x v="2"/>
    <x v="3"/>
    <x v="16"/>
    <n v="39.9"/>
    <n v="5"/>
    <x v="1836"/>
  </r>
  <r>
    <d v="2015-04-01T00:00:00"/>
    <x v="1"/>
    <x v="3"/>
    <x v="633"/>
    <x v="25"/>
    <x v="1"/>
    <x v="5"/>
    <x v="297"/>
    <n v="192.22"/>
    <n v="14"/>
    <x v="1837"/>
  </r>
  <r>
    <d v="2015-04-04T00:00:00"/>
    <x v="1"/>
    <x v="3"/>
    <x v="190"/>
    <x v="2"/>
    <x v="2"/>
    <x v="11"/>
    <x v="142"/>
    <n v="11.16"/>
    <n v="2"/>
    <x v="1838"/>
  </r>
  <r>
    <d v="2015-04-04T00:00:00"/>
    <x v="1"/>
    <x v="3"/>
    <x v="190"/>
    <x v="2"/>
    <x v="1"/>
    <x v="5"/>
    <x v="1323"/>
    <n v="108.4"/>
    <n v="2"/>
    <x v="1839"/>
  </r>
  <r>
    <d v="2015-04-04T00:00:00"/>
    <x v="1"/>
    <x v="3"/>
    <x v="190"/>
    <x v="2"/>
    <x v="2"/>
    <x v="9"/>
    <x v="299"/>
    <n v="82.34"/>
    <n v="3"/>
    <x v="1840"/>
  </r>
  <r>
    <d v="2015-04-04T00:00:00"/>
    <x v="1"/>
    <x v="3"/>
    <x v="190"/>
    <x v="2"/>
    <x v="2"/>
    <x v="9"/>
    <x v="332"/>
    <n v="9.09"/>
    <n v="4"/>
    <x v="1316"/>
  </r>
  <r>
    <d v="2015-04-04T00:00:00"/>
    <x v="1"/>
    <x v="3"/>
    <x v="162"/>
    <x v="10"/>
    <x v="2"/>
    <x v="10"/>
    <x v="1324"/>
    <n v="644.08000000000004"/>
    <n v="2"/>
    <x v="1841"/>
  </r>
  <r>
    <d v="2015-04-04T00:00:00"/>
    <x v="1"/>
    <x v="3"/>
    <x v="162"/>
    <x v="10"/>
    <x v="2"/>
    <x v="4"/>
    <x v="44"/>
    <n v="5.84"/>
    <n v="2"/>
    <x v="1842"/>
  </r>
  <r>
    <d v="2015-04-04T00:00:00"/>
    <x v="1"/>
    <x v="3"/>
    <x v="162"/>
    <x v="10"/>
    <x v="2"/>
    <x v="9"/>
    <x v="1097"/>
    <n v="12.76"/>
    <n v="2"/>
    <x v="761"/>
  </r>
  <r>
    <d v="2015-04-04T00:00:00"/>
    <x v="1"/>
    <x v="3"/>
    <x v="162"/>
    <x v="10"/>
    <x v="0"/>
    <x v="2"/>
    <x v="564"/>
    <n v="10.95"/>
    <n v="1"/>
    <x v="1610"/>
  </r>
  <r>
    <d v="2015-04-04T00:00:00"/>
    <x v="1"/>
    <x v="3"/>
    <x v="162"/>
    <x v="10"/>
    <x v="0"/>
    <x v="12"/>
    <x v="136"/>
    <n v="599.98"/>
    <n v="2"/>
    <x v="1843"/>
  </r>
  <r>
    <d v="2015-04-05T00:00:00"/>
    <x v="1"/>
    <x v="3"/>
    <x v="477"/>
    <x v="2"/>
    <x v="1"/>
    <x v="5"/>
    <x v="1325"/>
    <n v="26.8"/>
    <n v="2"/>
    <x v="870"/>
  </r>
  <r>
    <d v="2015-04-05T00:00:00"/>
    <x v="1"/>
    <x v="3"/>
    <x v="209"/>
    <x v="3"/>
    <x v="1"/>
    <x v="5"/>
    <x v="702"/>
    <n v="22.29"/>
    <n v="7"/>
    <x v="1844"/>
  </r>
  <r>
    <d v="2015-04-05T00:00:00"/>
    <x v="1"/>
    <x v="3"/>
    <x v="63"/>
    <x v="4"/>
    <x v="0"/>
    <x v="2"/>
    <x v="1326"/>
    <n v="946.34"/>
    <n v="7"/>
    <x v="1845"/>
  </r>
  <r>
    <d v="2015-04-05T00:00:00"/>
    <x v="1"/>
    <x v="3"/>
    <x v="634"/>
    <x v="24"/>
    <x v="2"/>
    <x v="11"/>
    <x v="40"/>
    <n v="125.93"/>
    <n v="7"/>
    <x v="1846"/>
  </r>
  <r>
    <d v="2015-04-06T00:00:00"/>
    <x v="1"/>
    <x v="3"/>
    <x v="207"/>
    <x v="1"/>
    <x v="2"/>
    <x v="8"/>
    <x v="282"/>
    <n v="7.38"/>
    <n v="2"/>
    <x v="1540"/>
  </r>
  <r>
    <d v="2015-04-06T00:00:00"/>
    <x v="1"/>
    <x v="3"/>
    <x v="207"/>
    <x v="1"/>
    <x v="2"/>
    <x v="11"/>
    <x v="288"/>
    <n v="9.26"/>
    <n v="2"/>
    <x v="14"/>
  </r>
  <r>
    <d v="2015-04-06T00:00:00"/>
    <x v="1"/>
    <x v="3"/>
    <x v="127"/>
    <x v="2"/>
    <x v="2"/>
    <x v="3"/>
    <x v="686"/>
    <n v="30.44"/>
    <n v="4"/>
    <x v="120"/>
  </r>
  <r>
    <d v="2015-04-06T00:00:00"/>
    <x v="1"/>
    <x v="3"/>
    <x v="127"/>
    <x v="2"/>
    <x v="1"/>
    <x v="5"/>
    <x v="1200"/>
    <n v="35.28"/>
    <n v="3"/>
    <x v="1471"/>
  </r>
  <r>
    <d v="2015-04-06T00:00:00"/>
    <x v="1"/>
    <x v="3"/>
    <x v="635"/>
    <x v="5"/>
    <x v="0"/>
    <x v="0"/>
    <x v="1014"/>
    <n v="119.98"/>
    <n v="2"/>
    <x v="1847"/>
  </r>
  <r>
    <d v="2015-04-06T00:00:00"/>
    <x v="1"/>
    <x v="3"/>
    <x v="635"/>
    <x v="5"/>
    <x v="0"/>
    <x v="0"/>
    <x v="1327"/>
    <n v="989.97"/>
    <n v="3"/>
    <x v="1848"/>
  </r>
  <r>
    <d v="2015-04-07T00:00:00"/>
    <x v="1"/>
    <x v="3"/>
    <x v="576"/>
    <x v="0"/>
    <x v="0"/>
    <x v="2"/>
    <x v="1328"/>
    <n v="1099.96"/>
    <n v="4"/>
    <x v="1849"/>
  </r>
  <r>
    <d v="2015-04-07T00:00:00"/>
    <x v="1"/>
    <x v="3"/>
    <x v="532"/>
    <x v="2"/>
    <x v="2"/>
    <x v="11"/>
    <x v="1329"/>
    <n v="15.48"/>
    <n v="3"/>
    <x v="777"/>
  </r>
  <r>
    <d v="2015-04-07T00:00:00"/>
    <x v="1"/>
    <x v="3"/>
    <x v="442"/>
    <x v="5"/>
    <x v="2"/>
    <x v="9"/>
    <x v="571"/>
    <n v="22.85"/>
    <n v="2"/>
    <x v="1850"/>
  </r>
  <r>
    <d v="2015-04-09T00:00:00"/>
    <x v="1"/>
    <x v="3"/>
    <x v="386"/>
    <x v="21"/>
    <x v="2"/>
    <x v="3"/>
    <x v="1330"/>
    <n v="279.89999999999998"/>
    <n v="5"/>
    <x v="1851"/>
  </r>
  <r>
    <d v="2015-04-09T00:00:00"/>
    <x v="1"/>
    <x v="3"/>
    <x v="386"/>
    <x v="21"/>
    <x v="0"/>
    <x v="0"/>
    <x v="1331"/>
    <n v="619.95000000000005"/>
    <n v="5"/>
    <x v="1852"/>
  </r>
  <r>
    <d v="2015-04-09T00:00:00"/>
    <x v="1"/>
    <x v="3"/>
    <x v="386"/>
    <x v="21"/>
    <x v="2"/>
    <x v="3"/>
    <x v="237"/>
    <n v="4.3600000000000003"/>
    <n v="2"/>
    <x v="1750"/>
  </r>
  <r>
    <d v="2015-04-09T00:00:00"/>
    <x v="1"/>
    <x v="3"/>
    <x v="386"/>
    <x v="21"/>
    <x v="2"/>
    <x v="13"/>
    <x v="212"/>
    <n v="15.28"/>
    <n v="2"/>
    <x v="224"/>
  </r>
  <r>
    <d v="2015-04-09T00:00:00"/>
    <x v="1"/>
    <x v="3"/>
    <x v="172"/>
    <x v="16"/>
    <x v="2"/>
    <x v="9"/>
    <x v="385"/>
    <n v="9.76"/>
    <n v="2"/>
    <x v="1853"/>
  </r>
  <r>
    <d v="2015-04-09T00:00:00"/>
    <x v="1"/>
    <x v="3"/>
    <x v="206"/>
    <x v="4"/>
    <x v="0"/>
    <x v="0"/>
    <x v="609"/>
    <n v="134.38"/>
    <n v="3"/>
    <x v="1734"/>
  </r>
  <r>
    <d v="2015-04-09T00:00:00"/>
    <x v="1"/>
    <x v="3"/>
    <x v="598"/>
    <x v="13"/>
    <x v="2"/>
    <x v="9"/>
    <x v="489"/>
    <n v="7.66"/>
    <n v="4"/>
    <x v="1854"/>
  </r>
  <r>
    <d v="2015-04-10T00:00:00"/>
    <x v="1"/>
    <x v="3"/>
    <x v="385"/>
    <x v="21"/>
    <x v="1"/>
    <x v="1"/>
    <x v="301"/>
    <n v="392.94"/>
    <n v="3"/>
    <x v="1344"/>
  </r>
  <r>
    <d v="2015-04-10T00:00:00"/>
    <x v="1"/>
    <x v="3"/>
    <x v="163"/>
    <x v="5"/>
    <x v="2"/>
    <x v="6"/>
    <x v="1332"/>
    <n v="26.96"/>
    <n v="2"/>
    <x v="1855"/>
  </r>
  <r>
    <d v="2015-04-10T00:00:00"/>
    <x v="1"/>
    <x v="3"/>
    <x v="80"/>
    <x v="13"/>
    <x v="1"/>
    <x v="5"/>
    <x v="717"/>
    <n v="64.94"/>
    <n v="3"/>
    <x v="89"/>
  </r>
  <r>
    <d v="2015-04-10T00:00:00"/>
    <x v="1"/>
    <x v="3"/>
    <x v="80"/>
    <x v="13"/>
    <x v="2"/>
    <x v="3"/>
    <x v="1333"/>
    <n v="20.74"/>
    <n v="4"/>
    <x v="1262"/>
  </r>
  <r>
    <d v="2015-04-12T00:00:00"/>
    <x v="1"/>
    <x v="3"/>
    <x v="636"/>
    <x v="11"/>
    <x v="2"/>
    <x v="9"/>
    <x v="603"/>
    <n v="8.23"/>
    <n v="3"/>
    <x v="689"/>
  </r>
  <r>
    <d v="2015-04-12T00:00:00"/>
    <x v="1"/>
    <x v="3"/>
    <x v="637"/>
    <x v="2"/>
    <x v="1"/>
    <x v="5"/>
    <x v="1334"/>
    <n v="28.44"/>
    <n v="3"/>
    <x v="1856"/>
  </r>
  <r>
    <d v="2015-04-12T00:00:00"/>
    <x v="1"/>
    <x v="3"/>
    <x v="637"/>
    <x v="2"/>
    <x v="1"/>
    <x v="1"/>
    <x v="670"/>
    <n v="364.41"/>
    <n v="5"/>
    <x v="1857"/>
  </r>
  <r>
    <d v="2015-04-12T00:00:00"/>
    <x v="1"/>
    <x v="3"/>
    <x v="637"/>
    <x v="2"/>
    <x v="0"/>
    <x v="2"/>
    <x v="427"/>
    <n v="39.96"/>
    <n v="4"/>
    <x v="1212"/>
  </r>
  <r>
    <d v="2015-04-12T00:00:00"/>
    <x v="1"/>
    <x v="3"/>
    <x v="637"/>
    <x v="2"/>
    <x v="1"/>
    <x v="1"/>
    <x v="336"/>
    <n v="361.76"/>
    <n v="2"/>
    <x v="1858"/>
  </r>
  <r>
    <d v="2015-04-12T00:00:00"/>
    <x v="1"/>
    <x v="3"/>
    <x v="335"/>
    <x v="2"/>
    <x v="2"/>
    <x v="13"/>
    <x v="1335"/>
    <n v="17.940000000000001"/>
    <n v="3"/>
    <x v="556"/>
  </r>
  <r>
    <d v="2015-04-12T00:00:00"/>
    <x v="1"/>
    <x v="3"/>
    <x v="335"/>
    <x v="2"/>
    <x v="1"/>
    <x v="1"/>
    <x v="1257"/>
    <n v="384.17"/>
    <n v="7"/>
    <x v="1859"/>
  </r>
  <r>
    <d v="2015-04-12T00:00:00"/>
    <x v="1"/>
    <x v="3"/>
    <x v="335"/>
    <x v="2"/>
    <x v="0"/>
    <x v="2"/>
    <x v="26"/>
    <n v="1799.75"/>
    <n v="5"/>
    <x v="1860"/>
  </r>
  <r>
    <d v="2015-04-12T00:00:00"/>
    <x v="1"/>
    <x v="3"/>
    <x v="320"/>
    <x v="28"/>
    <x v="2"/>
    <x v="3"/>
    <x v="1023"/>
    <n v="85.96"/>
    <n v="7"/>
    <x v="1412"/>
  </r>
  <r>
    <d v="2015-04-12T00:00:00"/>
    <x v="1"/>
    <x v="3"/>
    <x v="638"/>
    <x v="23"/>
    <x v="2"/>
    <x v="9"/>
    <x v="1336"/>
    <n v="1598.06"/>
    <n v="7"/>
    <x v="1861"/>
  </r>
  <r>
    <d v="2015-04-12T00:00:00"/>
    <x v="1"/>
    <x v="3"/>
    <x v="638"/>
    <x v="23"/>
    <x v="2"/>
    <x v="11"/>
    <x v="819"/>
    <n v="36.96"/>
    <n v="4"/>
    <x v="1862"/>
  </r>
  <r>
    <d v="2015-04-12T00:00:00"/>
    <x v="1"/>
    <x v="3"/>
    <x v="348"/>
    <x v="5"/>
    <x v="2"/>
    <x v="13"/>
    <x v="1337"/>
    <n v="271.44"/>
    <n v="3"/>
    <x v="1863"/>
  </r>
  <r>
    <d v="2015-04-12T00:00:00"/>
    <x v="1"/>
    <x v="3"/>
    <x v="348"/>
    <x v="5"/>
    <x v="0"/>
    <x v="2"/>
    <x v="1338"/>
    <n v="110.35"/>
    <n v="3"/>
    <x v="1240"/>
  </r>
  <r>
    <d v="2015-04-12T00:00:00"/>
    <x v="1"/>
    <x v="3"/>
    <x v="348"/>
    <x v="5"/>
    <x v="1"/>
    <x v="5"/>
    <x v="719"/>
    <n v="36.4"/>
    <n v="5"/>
    <x v="1864"/>
  </r>
  <r>
    <d v="2015-04-12T00:00:00"/>
    <x v="1"/>
    <x v="3"/>
    <x v="511"/>
    <x v="5"/>
    <x v="2"/>
    <x v="11"/>
    <x v="245"/>
    <n v="16.899999999999999"/>
    <n v="5"/>
    <x v="900"/>
  </r>
  <r>
    <d v="2015-04-12T00:00:00"/>
    <x v="1"/>
    <x v="3"/>
    <x v="511"/>
    <x v="5"/>
    <x v="1"/>
    <x v="5"/>
    <x v="1141"/>
    <n v="25.08"/>
    <n v="6"/>
    <x v="1865"/>
  </r>
  <r>
    <d v="2015-04-13T00:00:00"/>
    <x v="1"/>
    <x v="3"/>
    <x v="469"/>
    <x v="5"/>
    <x v="0"/>
    <x v="0"/>
    <x v="465"/>
    <n v="199.96"/>
    <n v="4"/>
    <x v="1866"/>
  </r>
  <r>
    <d v="2015-04-13T00:00:00"/>
    <x v="1"/>
    <x v="3"/>
    <x v="469"/>
    <x v="5"/>
    <x v="1"/>
    <x v="7"/>
    <x v="318"/>
    <n v="710.83"/>
    <n v="3"/>
    <x v="1867"/>
  </r>
  <r>
    <d v="2015-04-13T00:00:00"/>
    <x v="1"/>
    <x v="3"/>
    <x v="639"/>
    <x v="35"/>
    <x v="2"/>
    <x v="16"/>
    <x v="542"/>
    <n v="12.88"/>
    <n v="1"/>
    <x v="1868"/>
  </r>
  <r>
    <d v="2015-04-13T00:00:00"/>
    <x v="1"/>
    <x v="3"/>
    <x v="640"/>
    <x v="22"/>
    <x v="2"/>
    <x v="3"/>
    <x v="835"/>
    <n v="31.1"/>
    <n v="6"/>
    <x v="37"/>
  </r>
  <r>
    <d v="2015-04-13T00:00:00"/>
    <x v="1"/>
    <x v="3"/>
    <x v="640"/>
    <x v="22"/>
    <x v="2"/>
    <x v="3"/>
    <x v="1339"/>
    <n v="54.82"/>
    <n v="3"/>
    <x v="1869"/>
  </r>
  <r>
    <d v="2015-04-13T00:00:00"/>
    <x v="1"/>
    <x v="3"/>
    <x v="492"/>
    <x v="5"/>
    <x v="1"/>
    <x v="5"/>
    <x v="1340"/>
    <n v="37.68"/>
    <n v="2"/>
    <x v="1533"/>
  </r>
  <r>
    <d v="2015-04-13T00:00:00"/>
    <x v="1"/>
    <x v="3"/>
    <x v="492"/>
    <x v="5"/>
    <x v="0"/>
    <x v="2"/>
    <x v="541"/>
    <n v="258.58"/>
    <n v="2"/>
    <x v="1870"/>
  </r>
  <r>
    <d v="2015-04-13T00:00:00"/>
    <x v="1"/>
    <x v="3"/>
    <x v="492"/>
    <x v="5"/>
    <x v="2"/>
    <x v="10"/>
    <x v="1341"/>
    <n v="75.84"/>
    <n v="2"/>
    <x v="1871"/>
  </r>
  <r>
    <d v="2015-04-13T00:00:00"/>
    <x v="1"/>
    <x v="3"/>
    <x v="226"/>
    <x v="31"/>
    <x v="2"/>
    <x v="9"/>
    <x v="333"/>
    <n v="17.43"/>
    <n v="3"/>
    <x v="1872"/>
  </r>
  <r>
    <d v="2015-04-13T00:00:00"/>
    <x v="1"/>
    <x v="3"/>
    <x v="641"/>
    <x v="5"/>
    <x v="1"/>
    <x v="7"/>
    <x v="1231"/>
    <n v="241.57"/>
    <n v="2"/>
    <x v="1873"/>
  </r>
  <r>
    <d v="2015-04-13T00:00:00"/>
    <x v="1"/>
    <x v="3"/>
    <x v="641"/>
    <x v="5"/>
    <x v="0"/>
    <x v="2"/>
    <x v="1342"/>
    <n v="479.92"/>
    <n v="2"/>
    <x v="1257"/>
  </r>
  <r>
    <d v="2015-04-13T00:00:00"/>
    <x v="1"/>
    <x v="3"/>
    <x v="450"/>
    <x v="22"/>
    <x v="2"/>
    <x v="6"/>
    <x v="1343"/>
    <n v="10.74"/>
    <n v="1"/>
    <x v="1286"/>
  </r>
  <r>
    <d v="2015-04-13T00:00:00"/>
    <x v="1"/>
    <x v="3"/>
    <x v="336"/>
    <x v="4"/>
    <x v="1"/>
    <x v="7"/>
    <x v="543"/>
    <n v="609.98"/>
    <n v="4"/>
    <x v="1874"/>
  </r>
  <r>
    <d v="2015-04-13T00:00:00"/>
    <x v="1"/>
    <x v="3"/>
    <x v="336"/>
    <x v="4"/>
    <x v="1"/>
    <x v="7"/>
    <x v="1231"/>
    <n v="211.37"/>
    <n v="2"/>
    <x v="1875"/>
  </r>
  <r>
    <d v="2015-04-13T00:00:00"/>
    <x v="1"/>
    <x v="3"/>
    <x v="336"/>
    <x v="4"/>
    <x v="0"/>
    <x v="2"/>
    <x v="92"/>
    <n v="239.98"/>
    <n v="3"/>
    <x v="1876"/>
  </r>
  <r>
    <d v="2015-04-14T00:00:00"/>
    <x v="1"/>
    <x v="3"/>
    <x v="642"/>
    <x v="16"/>
    <x v="2"/>
    <x v="10"/>
    <x v="1128"/>
    <n v="35.21"/>
    <n v="1"/>
    <x v="269"/>
  </r>
  <r>
    <d v="2015-04-16T00:00:00"/>
    <x v="1"/>
    <x v="3"/>
    <x v="196"/>
    <x v="18"/>
    <x v="2"/>
    <x v="10"/>
    <x v="1173"/>
    <n v="45.22"/>
    <n v="3"/>
    <x v="780"/>
  </r>
  <r>
    <d v="2015-04-16T00:00:00"/>
    <x v="1"/>
    <x v="3"/>
    <x v="196"/>
    <x v="18"/>
    <x v="2"/>
    <x v="4"/>
    <x v="831"/>
    <n v="10.42"/>
    <n v="7"/>
    <x v="759"/>
  </r>
  <r>
    <d v="2015-04-16T00:00:00"/>
    <x v="1"/>
    <x v="3"/>
    <x v="196"/>
    <x v="18"/>
    <x v="2"/>
    <x v="11"/>
    <x v="433"/>
    <n v="7.87"/>
    <n v="3"/>
    <x v="1877"/>
  </r>
  <r>
    <d v="2015-04-16T00:00:00"/>
    <x v="1"/>
    <x v="3"/>
    <x v="196"/>
    <x v="18"/>
    <x v="0"/>
    <x v="2"/>
    <x v="608"/>
    <n v="118.78"/>
    <n v="3"/>
    <x v="1878"/>
  </r>
  <r>
    <d v="2015-04-16T00:00:00"/>
    <x v="1"/>
    <x v="3"/>
    <x v="196"/>
    <x v="18"/>
    <x v="2"/>
    <x v="4"/>
    <x v="1144"/>
    <n v="1.45"/>
    <n v="1"/>
    <x v="1879"/>
  </r>
  <r>
    <d v="2015-04-16T00:00:00"/>
    <x v="1"/>
    <x v="3"/>
    <x v="196"/>
    <x v="18"/>
    <x v="2"/>
    <x v="9"/>
    <x v="1344"/>
    <n v="55.47"/>
    <n v="5"/>
    <x v="1880"/>
  </r>
  <r>
    <d v="2015-04-16T00:00:00"/>
    <x v="1"/>
    <x v="3"/>
    <x v="556"/>
    <x v="13"/>
    <x v="2"/>
    <x v="4"/>
    <x v="44"/>
    <n v="12.58"/>
    <n v="4"/>
    <x v="1881"/>
  </r>
  <r>
    <d v="2015-04-16T00:00:00"/>
    <x v="1"/>
    <x v="3"/>
    <x v="435"/>
    <x v="3"/>
    <x v="0"/>
    <x v="12"/>
    <x v="849"/>
    <n v="1439.97"/>
    <n v="4"/>
    <x v="1882"/>
  </r>
  <r>
    <d v="2015-04-16T00:00:00"/>
    <x v="1"/>
    <x v="3"/>
    <x v="435"/>
    <x v="3"/>
    <x v="0"/>
    <x v="0"/>
    <x v="1345"/>
    <n v="43.56"/>
    <n v="3"/>
    <x v="1883"/>
  </r>
  <r>
    <d v="2015-04-16T00:00:00"/>
    <x v="1"/>
    <x v="3"/>
    <x v="207"/>
    <x v="25"/>
    <x v="0"/>
    <x v="2"/>
    <x v="588"/>
    <n v="569.64"/>
    <n v="2"/>
    <x v="1884"/>
  </r>
  <r>
    <d v="2015-04-16T00:00:00"/>
    <x v="1"/>
    <x v="3"/>
    <x v="207"/>
    <x v="25"/>
    <x v="2"/>
    <x v="9"/>
    <x v="382"/>
    <n v="9.14"/>
    <n v="1"/>
    <x v="1885"/>
  </r>
  <r>
    <d v="2015-04-16T00:00:00"/>
    <x v="1"/>
    <x v="3"/>
    <x v="207"/>
    <x v="25"/>
    <x v="1"/>
    <x v="5"/>
    <x v="241"/>
    <n v="1196.8599999999999"/>
    <n v="7"/>
    <x v="1886"/>
  </r>
  <r>
    <d v="2015-04-16T00:00:00"/>
    <x v="1"/>
    <x v="3"/>
    <x v="207"/>
    <x v="25"/>
    <x v="1"/>
    <x v="14"/>
    <x v="1346"/>
    <n v="523.26"/>
    <n v="9"/>
    <x v="1887"/>
  </r>
  <r>
    <d v="2015-04-16T00:00:00"/>
    <x v="1"/>
    <x v="3"/>
    <x v="125"/>
    <x v="2"/>
    <x v="1"/>
    <x v="1"/>
    <x v="1347"/>
    <n v="127.76"/>
    <n v="2"/>
    <x v="377"/>
  </r>
  <r>
    <d v="2015-04-17T00:00:00"/>
    <x v="1"/>
    <x v="3"/>
    <x v="249"/>
    <x v="5"/>
    <x v="2"/>
    <x v="11"/>
    <x v="605"/>
    <n v="5.56"/>
    <n v="2"/>
    <x v="981"/>
  </r>
  <r>
    <d v="2015-04-17T00:00:00"/>
    <x v="1"/>
    <x v="3"/>
    <x v="249"/>
    <x v="5"/>
    <x v="0"/>
    <x v="0"/>
    <x v="73"/>
    <n v="323.37"/>
    <n v="3"/>
    <x v="1888"/>
  </r>
  <r>
    <d v="2015-04-17T00:00:00"/>
    <x v="1"/>
    <x v="3"/>
    <x v="249"/>
    <x v="5"/>
    <x v="0"/>
    <x v="2"/>
    <x v="1348"/>
    <n v="783.96"/>
    <n v="5"/>
    <x v="1889"/>
  </r>
  <r>
    <d v="2015-04-17T00:00:00"/>
    <x v="1"/>
    <x v="3"/>
    <x v="249"/>
    <x v="5"/>
    <x v="2"/>
    <x v="10"/>
    <x v="1193"/>
    <n v="1447.65"/>
    <n v="5"/>
    <x v="1890"/>
  </r>
  <r>
    <d v="2015-04-17T00:00:00"/>
    <x v="1"/>
    <x v="3"/>
    <x v="249"/>
    <x v="5"/>
    <x v="2"/>
    <x v="3"/>
    <x v="966"/>
    <n v="11.96"/>
    <n v="2"/>
    <x v="795"/>
  </r>
  <r>
    <d v="2015-04-17T00:00:00"/>
    <x v="1"/>
    <x v="3"/>
    <x v="421"/>
    <x v="2"/>
    <x v="0"/>
    <x v="0"/>
    <x v="1189"/>
    <n v="99.6"/>
    <n v="1"/>
    <x v="1891"/>
  </r>
  <r>
    <d v="2015-04-17T00:00:00"/>
    <x v="1"/>
    <x v="3"/>
    <x v="421"/>
    <x v="2"/>
    <x v="2"/>
    <x v="9"/>
    <x v="1349"/>
    <n v="62.3"/>
    <n v="13"/>
    <x v="558"/>
  </r>
  <r>
    <d v="2015-04-17T00:00:00"/>
    <x v="1"/>
    <x v="3"/>
    <x v="421"/>
    <x v="2"/>
    <x v="2"/>
    <x v="11"/>
    <x v="1350"/>
    <n v="10.71"/>
    <n v="3"/>
    <x v="721"/>
  </r>
  <r>
    <d v="2015-04-18T00:00:00"/>
    <x v="1"/>
    <x v="3"/>
    <x v="102"/>
    <x v="24"/>
    <x v="2"/>
    <x v="9"/>
    <x v="298"/>
    <n v="38.22"/>
    <n v="6"/>
    <x v="1892"/>
  </r>
  <r>
    <d v="2015-04-18T00:00:00"/>
    <x v="1"/>
    <x v="3"/>
    <x v="102"/>
    <x v="24"/>
    <x v="2"/>
    <x v="8"/>
    <x v="709"/>
    <n v="75.180000000000007"/>
    <n v="6"/>
    <x v="1072"/>
  </r>
  <r>
    <d v="2015-04-18T00:00:00"/>
    <x v="1"/>
    <x v="3"/>
    <x v="102"/>
    <x v="24"/>
    <x v="1"/>
    <x v="5"/>
    <x v="925"/>
    <n v="6.16"/>
    <n v="2"/>
    <x v="1007"/>
  </r>
  <r>
    <d v="2015-04-18T00:00:00"/>
    <x v="1"/>
    <x v="3"/>
    <x v="102"/>
    <x v="24"/>
    <x v="1"/>
    <x v="1"/>
    <x v="1351"/>
    <n v="89.99"/>
    <n v="1"/>
    <x v="1893"/>
  </r>
  <r>
    <d v="2015-04-18T00:00:00"/>
    <x v="1"/>
    <x v="3"/>
    <x v="456"/>
    <x v="19"/>
    <x v="0"/>
    <x v="0"/>
    <x v="1318"/>
    <n v="106.5"/>
    <n v="6"/>
    <x v="1894"/>
  </r>
  <r>
    <d v="2015-04-18T00:00:00"/>
    <x v="1"/>
    <x v="3"/>
    <x v="287"/>
    <x v="2"/>
    <x v="2"/>
    <x v="8"/>
    <x v="1352"/>
    <n v="21.93"/>
    <n v="3"/>
    <x v="1895"/>
  </r>
  <r>
    <d v="2015-04-18T00:00:00"/>
    <x v="1"/>
    <x v="3"/>
    <x v="233"/>
    <x v="5"/>
    <x v="2"/>
    <x v="6"/>
    <x v="1353"/>
    <n v="947.17"/>
    <n v="7"/>
    <x v="1174"/>
  </r>
  <r>
    <d v="2015-04-18T00:00:00"/>
    <x v="1"/>
    <x v="3"/>
    <x v="233"/>
    <x v="5"/>
    <x v="2"/>
    <x v="3"/>
    <x v="1354"/>
    <n v="61.96"/>
    <n v="2"/>
    <x v="1197"/>
  </r>
  <r>
    <d v="2015-04-18T00:00:00"/>
    <x v="1"/>
    <x v="3"/>
    <x v="109"/>
    <x v="5"/>
    <x v="2"/>
    <x v="6"/>
    <x v="225"/>
    <n v="115.44"/>
    <n v="3"/>
    <x v="1896"/>
  </r>
  <r>
    <d v="2015-04-18T00:00:00"/>
    <x v="1"/>
    <x v="3"/>
    <x v="613"/>
    <x v="4"/>
    <x v="0"/>
    <x v="0"/>
    <x v="1281"/>
    <n v="41.42"/>
    <n v="2"/>
    <x v="1240"/>
  </r>
  <r>
    <d v="2015-04-18T00:00:00"/>
    <x v="1"/>
    <x v="3"/>
    <x v="613"/>
    <x v="4"/>
    <x v="0"/>
    <x v="2"/>
    <x v="1355"/>
    <n v="244.77"/>
    <n v="4"/>
    <x v="1897"/>
  </r>
  <r>
    <d v="2015-04-18T00:00:00"/>
    <x v="1"/>
    <x v="3"/>
    <x v="613"/>
    <x v="4"/>
    <x v="2"/>
    <x v="11"/>
    <x v="1192"/>
    <n v="74.349999999999994"/>
    <n v="3"/>
    <x v="325"/>
  </r>
  <r>
    <d v="2015-04-18T00:00:00"/>
    <x v="1"/>
    <x v="3"/>
    <x v="613"/>
    <x v="4"/>
    <x v="2"/>
    <x v="9"/>
    <x v="88"/>
    <n v="4.3099999999999996"/>
    <n v="2"/>
    <x v="1898"/>
  </r>
  <r>
    <d v="2015-04-18T00:00:00"/>
    <x v="1"/>
    <x v="3"/>
    <x v="613"/>
    <x v="4"/>
    <x v="1"/>
    <x v="1"/>
    <x v="573"/>
    <n v="56.69"/>
    <n v="1"/>
    <x v="1899"/>
  </r>
  <r>
    <d v="2015-04-18T00:00:00"/>
    <x v="1"/>
    <x v="3"/>
    <x v="613"/>
    <x v="4"/>
    <x v="0"/>
    <x v="2"/>
    <x v="477"/>
    <n v="97.97"/>
    <n v="2"/>
    <x v="1900"/>
  </r>
  <r>
    <d v="2015-04-18T00:00:00"/>
    <x v="1"/>
    <x v="3"/>
    <x v="613"/>
    <x v="4"/>
    <x v="2"/>
    <x v="11"/>
    <x v="688"/>
    <n v="7.87"/>
    <n v="3"/>
    <x v="1226"/>
  </r>
  <r>
    <d v="2015-04-18T00:00:00"/>
    <x v="1"/>
    <x v="3"/>
    <x v="613"/>
    <x v="4"/>
    <x v="2"/>
    <x v="3"/>
    <x v="777"/>
    <n v="15.55"/>
    <n v="3"/>
    <x v="289"/>
  </r>
  <r>
    <d v="2015-04-18T00:00:00"/>
    <x v="1"/>
    <x v="3"/>
    <x v="613"/>
    <x v="4"/>
    <x v="2"/>
    <x v="9"/>
    <x v="196"/>
    <n v="1.48"/>
    <n v="1"/>
    <x v="939"/>
  </r>
  <r>
    <d v="2015-04-19T00:00:00"/>
    <x v="1"/>
    <x v="3"/>
    <x v="349"/>
    <x v="4"/>
    <x v="2"/>
    <x v="10"/>
    <x v="1011"/>
    <n v="19.57"/>
    <n v="2"/>
    <x v="1901"/>
  </r>
  <r>
    <d v="2015-04-19T00:00:00"/>
    <x v="1"/>
    <x v="3"/>
    <x v="349"/>
    <x v="4"/>
    <x v="2"/>
    <x v="9"/>
    <x v="496"/>
    <n v="310.39"/>
    <n v="4"/>
    <x v="1902"/>
  </r>
  <r>
    <d v="2015-04-20T00:00:00"/>
    <x v="1"/>
    <x v="3"/>
    <x v="196"/>
    <x v="21"/>
    <x v="0"/>
    <x v="2"/>
    <x v="157"/>
    <n v="287.97000000000003"/>
    <n v="3"/>
    <x v="1903"/>
  </r>
  <r>
    <d v="2015-04-20T00:00:00"/>
    <x v="1"/>
    <x v="3"/>
    <x v="196"/>
    <x v="21"/>
    <x v="1"/>
    <x v="5"/>
    <x v="1283"/>
    <n v="595.38"/>
    <n v="6"/>
    <x v="1904"/>
  </r>
  <r>
    <d v="2015-04-20T00:00:00"/>
    <x v="1"/>
    <x v="3"/>
    <x v="196"/>
    <x v="21"/>
    <x v="2"/>
    <x v="3"/>
    <x v="583"/>
    <n v="12.96"/>
    <n v="2"/>
    <x v="202"/>
  </r>
  <r>
    <d v="2015-04-20T00:00:00"/>
    <x v="1"/>
    <x v="3"/>
    <x v="433"/>
    <x v="4"/>
    <x v="2"/>
    <x v="3"/>
    <x v="31"/>
    <n v="117.46"/>
    <n v="3"/>
    <x v="1905"/>
  </r>
  <r>
    <d v="2015-04-20T00:00:00"/>
    <x v="1"/>
    <x v="3"/>
    <x v="643"/>
    <x v="10"/>
    <x v="2"/>
    <x v="13"/>
    <x v="1337"/>
    <n v="180.96"/>
    <n v="2"/>
    <x v="1906"/>
  </r>
  <r>
    <d v="2015-04-21T00:00:00"/>
    <x v="1"/>
    <x v="3"/>
    <x v="644"/>
    <x v="17"/>
    <x v="1"/>
    <x v="1"/>
    <x v="1182"/>
    <n v="191.96"/>
    <n v="2"/>
    <x v="1907"/>
  </r>
  <r>
    <d v="2015-04-21T00:00:00"/>
    <x v="1"/>
    <x v="3"/>
    <x v="644"/>
    <x v="17"/>
    <x v="2"/>
    <x v="9"/>
    <x v="800"/>
    <n v="21.3"/>
    <n v="3"/>
    <x v="1908"/>
  </r>
  <r>
    <d v="2015-04-21T00:00:00"/>
    <x v="1"/>
    <x v="3"/>
    <x v="644"/>
    <x v="17"/>
    <x v="0"/>
    <x v="2"/>
    <x v="115"/>
    <n v="469.95"/>
    <n v="5"/>
    <x v="1909"/>
  </r>
  <r>
    <d v="2015-04-21T00:00:00"/>
    <x v="1"/>
    <x v="3"/>
    <x v="644"/>
    <x v="17"/>
    <x v="1"/>
    <x v="5"/>
    <x v="1356"/>
    <n v="209.88"/>
    <n v="3"/>
    <x v="1910"/>
  </r>
  <r>
    <d v="2015-04-22T00:00:00"/>
    <x v="1"/>
    <x v="3"/>
    <x v="136"/>
    <x v="5"/>
    <x v="0"/>
    <x v="2"/>
    <x v="141"/>
    <n v="88.78"/>
    <n v="3"/>
    <x v="169"/>
  </r>
  <r>
    <d v="2015-04-22T00:00:00"/>
    <x v="1"/>
    <x v="3"/>
    <x v="136"/>
    <x v="5"/>
    <x v="2"/>
    <x v="11"/>
    <x v="1357"/>
    <n v="64.14"/>
    <n v="3"/>
    <x v="1813"/>
  </r>
  <r>
    <d v="2015-04-24T00:00:00"/>
    <x v="1"/>
    <x v="3"/>
    <x v="169"/>
    <x v="2"/>
    <x v="2"/>
    <x v="11"/>
    <x v="665"/>
    <n v="25.99"/>
    <n v="1"/>
    <x v="1911"/>
  </r>
  <r>
    <d v="2015-04-25T00:00:00"/>
    <x v="1"/>
    <x v="3"/>
    <x v="105"/>
    <x v="5"/>
    <x v="2"/>
    <x v="9"/>
    <x v="333"/>
    <n v="13.94"/>
    <n v="3"/>
    <x v="1912"/>
  </r>
  <r>
    <d v="2015-04-25T00:00:00"/>
    <x v="1"/>
    <x v="3"/>
    <x v="352"/>
    <x v="2"/>
    <x v="2"/>
    <x v="10"/>
    <x v="101"/>
    <n v="206.43"/>
    <n v="3"/>
    <x v="1913"/>
  </r>
  <r>
    <d v="2015-04-25T00:00:00"/>
    <x v="1"/>
    <x v="3"/>
    <x v="645"/>
    <x v="0"/>
    <x v="2"/>
    <x v="11"/>
    <x v="148"/>
    <n v="57.75"/>
    <n v="5"/>
    <x v="154"/>
  </r>
  <r>
    <d v="2015-04-25T00:00:00"/>
    <x v="1"/>
    <x v="3"/>
    <x v="645"/>
    <x v="0"/>
    <x v="2"/>
    <x v="10"/>
    <x v="1358"/>
    <n v="272.39999999999998"/>
    <n v="5"/>
    <x v="1914"/>
  </r>
  <r>
    <d v="2015-04-25T00:00:00"/>
    <x v="1"/>
    <x v="3"/>
    <x v="469"/>
    <x v="3"/>
    <x v="2"/>
    <x v="6"/>
    <x v="405"/>
    <n v="221.02"/>
    <n v="2"/>
    <x v="1915"/>
  </r>
  <r>
    <d v="2015-04-25T00:00:00"/>
    <x v="1"/>
    <x v="3"/>
    <x v="469"/>
    <x v="3"/>
    <x v="1"/>
    <x v="1"/>
    <x v="1257"/>
    <n v="128.06"/>
    <n v="3"/>
    <x v="1916"/>
  </r>
  <r>
    <d v="2015-04-25T00:00:00"/>
    <x v="1"/>
    <x v="3"/>
    <x v="646"/>
    <x v="5"/>
    <x v="2"/>
    <x v="13"/>
    <x v="1113"/>
    <n v="21.34"/>
    <n v="2"/>
    <x v="55"/>
  </r>
  <r>
    <d v="2015-04-26T00:00:00"/>
    <x v="1"/>
    <x v="3"/>
    <x v="307"/>
    <x v="23"/>
    <x v="1"/>
    <x v="1"/>
    <x v="1155"/>
    <n v="831.94"/>
    <n v="8"/>
    <x v="1917"/>
  </r>
  <r>
    <d v="2015-04-26T00:00:00"/>
    <x v="1"/>
    <x v="3"/>
    <x v="307"/>
    <x v="23"/>
    <x v="1"/>
    <x v="5"/>
    <x v="412"/>
    <n v="97.04"/>
    <n v="2"/>
    <x v="1044"/>
  </r>
  <r>
    <d v="2015-04-26T00:00:00"/>
    <x v="1"/>
    <x v="3"/>
    <x v="307"/>
    <x v="23"/>
    <x v="2"/>
    <x v="6"/>
    <x v="585"/>
    <n v="72.78"/>
    <n v="1"/>
    <x v="1918"/>
  </r>
  <r>
    <d v="2015-04-26T00:00:00"/>
    <x v="1"/>
    <x v="3"/>
    <x v="525"/>
    <x v="4"/>
    <x v="1"/>
    <x v="1"/>
    <x v="1251"/>
    <n v="408.42"/>
    <n v="2"/>
    <x v="1687"/>
  </r>
  <r>
    <d v="2015-04-26T00:00:00"/>
    <x v="1"/>
    <x v="3"/>
    <x v="626"/>
    <x v="5"/>
    <x v="1"/>
    <x v="1"/>
    <x v="1057"/>
    <n v="63.94"/>
    <n v="3"/>
    <x v="1919"/>
  </r>
  <r>
    <d v="2015-04-26T00:00:00"/>
    <x v="1"/>
    <x v="3"/>
    <x v="626"/>
    <x v="5"/>
    <x v="2"/>
    <x v="11"/>
    <x v="429"/>
    <n v="59.52"/>
    <n v="3"/>
    <x v="470"/>
  </r>
  <r>
    <d v="2015-04-26T00:00:00"/>
    <x v="1"/>
    <x v="3"/>
    <x v="626"/>
    <x v="5"/>
    <x v="0"/>
    <x v="2"/>
    <x v="1359"/>
    <n v="311.98"/>
    <n v="3"/>
    <x v="1920"/>
  </r>
  <r>
    <d v="2015-04-26T00:00:00"/>
    <x v="1"/>
    <x v="3"/>
    <x v="626"/>
    <x v="5"/>
    <x v="2"/>
    <x v="9"/>
    <x v="712"/>
    <n v="50.35"/>
    <n v="3"/>
    <x v="1921"/>
  </r>
  <r>
    <d v="2015-04-26T00:00:00"/>
    <x v="1"/>
    <x v="3"/>
    <x v="98"/>
    <x v="11"/>
    <x v="1"/>
    <x v="7"/>
    <x v="1100"/>
    <n v="191.52"/>
    <n v="1"/>
    <x v="1922"/>
  </r>
  <r>
    <d v="2015-04-26T00:00:00"/>
    <x v="1"/>
    <x v="3"/>
    <x v="98"/>
    <x v="11"/>
    <x v="2"/>
    <x v="11"/>
    <x v="433"/>
    <n v="2.62"/>
    <n v="1"/>
    <x v="1376"/>
  </r>
  <r>
    <d v="2015-04-27T00:00:00"/>
    <x v="1"/>
    <x v="3"/>
    <x v="258"/>
    <x v="44"/>
    <x v="2"/>
    <x v="11"/>
    <x v="188"/>
    <n v="22.74"/>
    <n v="3"/>
    <x v="1923"/>
  </r>
  <r>
    <d v="2015-04-27T00:00:00"/>
    <x v="1"/>
    <x v="3"/>
    <x v="258"/>
    <x v="44"/>
    <x v="1"/>
    <x v="1"/>
    <x v="1360"/>
    <n v="1267.53"/>
    <n v="3"/>
    <x v="1924"/>
  </r>
  <r>
    <d v="2015-04-27T00:00:00"/>
    <x v="1"/>
    <x v="3"/>
    <x v="258"/>
    <x v="44"/>
    <x v="0"/>
    <x v="15"/>
    <x v="1361"/>
    <n v="1379.92"/>
    <n v="8"/>
    <x v="1925"/>
  </r>
  <r>
    <d v="2015-04-27T00:00:00"/>
    <x v="1"/>
    <x v="3"/>
    <x v="536"/>
    <x v="15"/>
    <x v="2"/>
    <x v="10"/>
    <x v="135"/>
    <n v="43.56"/>
    <n v="5"/>
    <x v="1926"/>
  </r>
  <r>
    <d v="2015-04-27T00:00:00"/>
    <x v="1"/>
    <x v="3"/>
    <x v="536"/>
    <x v="15"/>
    <x v="2"/>
    <x v="16"/>
    <x v="852"/>
    <n v="5.84"/>
    <n v="2"/>
    <x v="1927"/>
  </r>
  <r>
    <d v="2015-04-28T00:00:00"/>
    <x v="1"/>
    <x v="3"/>
    <x v="21"/>
    <x v="4"/>
    <x v="2"/>
    <x v="10"/>
    <x v="355"/>
    <n v="8.65"/>
    <n v="3"/>
    <x v="1928"/>
  </r>
  <r>
    <d v="2015-04-28T00:00:00"/>
    <x v="1"/>
    <x v="3"/>
    <x v="21"/>
    <x v="4"/>
    <x v="2"/>
    <x v="6"/>
    <x v="645"/>
    <n v="23.83"/>
    <n v="3"/>
    <x v="13"/>
  </r>
  <r>
    <d v="2015-04-28T00:00:00"/>
    <x v="1"/>
    <x v="3"/>
    <x v="21"/>
    <x v="4"/>
    <x v="2"/>
    <x v="9"/>
    <x v="270"/>
    <n v="12.18"/>
    <n v="4"/>
    <x v="1929"/>
  </r>
  <r>
    <d v="2015-04-28T00:00:00"/>
    <x v="1"/>
    <x v="3"/>
    <x v="51"/>
    <x v="10"/>
    <x v="2"/>
    <x v="10"/>
    <x v="1362"/>
    <n v="186.73"/>
    <n v="1"/>
    <x v="1930"/>
  </r>
  <r>
    <d v="2015-04-28T00:00:00"/>
    <x v="1"/>
    <x v="3"/>
    <x v="51"/>
    <x v="10"/>
    <x v="2"/>
    <x v="9"/>
    <x v="1045"/>
    <n v="3812.97"/>
    <n v="3"/>
    <x v="1931"/>
  </r>
  <r>
    <d v="2015-04-29T00:00:00"/>
    <x v="1"/>
    <x v="3"/>
    <x v="431"/>
    <x v="13"/>
    <x v="2"/>
    <x v="3"/>
    <x v="488"/>
    <n v="7.97"/>
    <n v="2"/>
    <x v="1187"/>
  </r>
  <r>
    <d v="2015-04-30T00:00:00"/>
    <x v="1"/>
    <x v="3"/>
    <x v="188"/>
    <x v="3"/>
    <x v="1"/>
    <x v="1"/>
    <x v="443"/>
    <n v="213.12"/>
    <n v="5"/>
    <x v="1932"/>
  </r>
  <r>
    <d v="2015-04-30T00:00:00"/>
    <x v="1"/>
    <x v="3"/>
    <x v="192"/>
    <x v="18"/>
    <x v="0"/>
    <x v="2"/>
    <x v="827"/>
    <n v="1022.97"/>
    <n v="5"/>
    <x v="1933"/>
  </r>
  <r>
    <d v="2015-04-30T00:00:00"/>
    <x v="1"/>
    <x v="3"/>
    <x v="172"/>
    <x v="5"/>
    <x v="2"/>
    <x v="11"/>
    <x v="148"/>
    <n v="34.65"/>
    <n v="3"/>
    <x v="1265"/>
  </r>
  <r>
    <d v="2015-04-30T00:00:00"/>
    <x v="1"/>
    <x v="3"/>
    <x v="172"/>
    <x v="5"/>
    <x v="0"/>
    <x v="2"/>
    <x v="1228"/>
    <n v="19.8"/>
    <n v="5"/>
    <x v="1515"/>
  </r>
  <r>
    <d v="2015-04-30T00:00:00"/>
    <x v="1"/>
    <x v="3"/>
    <x v="647"/>
    <x v="6"/>
    <x v="1"/>
    <x v="5"/>
    <x v="1093"/>
    <n v="31.4"/>
    <n v="5"/>
    <x v="934"/>
  </r>
  <r>
    <d v="2015-04-30T00:00:00"/>
    <x v="1"/>
    <x v="3"/>
    <x v="647"/>
    <x v="6"/>
    <x v="1"/>
    <x v="5"/>
    <x v="1334"/>
    <n v="9.48"/>
    <n v="1"/>
    <x v="1214"/>
  </r>
  <r>
    <d v="2015-04-30T00:00:00"/>
    <x v="1"/>
    <x v="3"/>
    <x v="647"/>
    <x v="6"/>
    <x v="0"/>
    <x v="2"/>
    <x v="1222"/>
    <n v="209.5"/>
    <n v="10"/>
    <x v="1934"/>
  </r>
  <r>
    <d v="2015-04-30T00:00:00"/>
    <x v="1"/>
    <x v="3"/>
    <x v="647"/>
    <x v="6"/>
    <x v="1"/>
    <x v="5"/>
    <x v="1363"/>
    <n v="24.3"/>
    <n v="5"/>
    <x v="1616"/>
  </r>
  <r>
    <d v="2015-04-30T00:00:00"/>
    <x v="1"/>
    <x v="3"/>
    <x v="647"/>
    <x v="6"/>
    <x v="2"/>
    <x v="3"/>
    <x v="813"/>
    <n v="6.48"/>
    <n v="1"/>
    <x v="1079"/>
  </r>
  <r>
    <d v="2015-05-01T00:00:00"/>
    <x v="1"/>
    <x v="4"/>
    <x v="96"/>
    <x v="1"/>
    <x v="1"/>
    <x v="1"/>
    <x v="500"/>
    <n v="61.58"/>
    <n v="1"/>
    <x v="1935"/>
  </r>
  <r>
    <d v="2015-05-01T00:00:00"/>
    <x v="1"/>
    <x v="4"/>
    <x v="503"/>
    <x v="2"/>
    <x v="2"/>
    <x v="11"/>
    <x v="891"/>
    <n v="59.52"/>
    <n v="3"/>
    <x v="470"/>
  </r>
  <r>
    <d v="2015-05-01T00:00:00"/>
    <x v="1"/>
    <x v="4"/>
    <x v="503"/>
    <x v="2"/>
    <x v="2"/>
    <x v="13"/>
    <x v="553"/>
    <n v="17.48"/>
    <n v="2"/>
    <x v="1576"/>
  </r>
  <r>
    <d v="2015-05-01T00:00:00"/>
    <x v="1"/>
    <x v="4"/>
    <x v="503"/>
    <x v="2"/>
    <x v="2"/>
    <x v="9"/>
    <x v="32"/>
    <n v="13.17"/>
    <n v="2"/>
    <x v="1936"/>
  </r>
  <r>
    <d v="2015-05-01T00:00:00"/>
    <x v="1"/>
    <x v="4"/>
    <x v="594"/>
    <x v="5"/>
    <x v="2"/>
    <x v="10"/>
    <x v="24"/>
    <n v="87.36"/>
    <n v="6"/>
    <x v="278"/>
  </r>
  <r>
    <d v="2015-05-01T00:00:00"/>
    <x v="1"/>
    <x v="4"/>
    <x v="594"/>
    <x v="5"/>
    <x v="2"/>
    <x v="9"/>
    <x v="351"/>
    <n v="56.16"/>
    <n v="6"/>
    <x v="1937"/>
  </r>
  <r>
    <d v="2015-05-03T00:00:00"/>
    <x v="1"/>
    <x v="4"/>
    <x v="291"/>
    <x v="2"/>
    <x v="2"/>
    <x v="13"/>
    <x v="71"/>
    <n v="29.34"/>
    <n v="3"/>
    <x v="1489"/>
  </r>
  <r>
    <d v="2015-05-03T00:00:00"/>
    <x v="1"/>
    <x v="4"/>
    <x v="291"/>
    <x v="2"/>
    <x v="1"/>
    <x v="1"/>
    <x v="443"/>
    <n v="383.61"/>
    <n v="7"/>
    <x v="1938"/>
  </r>
  <r>
    <d v="2015-05-03T00:00:00"/>
    <x v="1"/>
    <x v="4"/>
    <x v="291"/>
    <x v="2"/>
    <x v="2"/>
    <x v="6"/>
    <x v="1194"/>
    <n v="563.4"/>
    <n v="4"/>
    <x v="1939"/>
  </r>
  <r>
    <d v="2015-05-03T00:00:00"/>
    <x v="1"/>
    <x v="4"/>
    <x v="582"/>
    <x v="24"/>
    <x v="0"/>
    <x v="2"/>
    <x v="162"/>
    <n v="23.92"/>
    <n v="2"/>
    <x v="384"/>
  </r>
  <r>
    <d v="2015-05-03T00:00:00"/>
    <x v="1"/>
    <x v="4"/>
    <x v="582"/>
    <x v="24"/>
    <x v="2"/>
    <x v="10"/>
    <x v="175"/>
    <n v="60.69"/>
    <n v="7"/>
    <x v="1940"/>
  </r>
  <r>
    <d v="2015-05-03T00:00:00"/>
    <x v="1"/>
    <x v="4"/>
    <x v="85"/>
    <x v="13"/>
    <x v="0"/>
    <x v="2"/>
    <x v="1364"/>
    <n v="466.16"/>
    <n v="7"/>
    <x v="1941"/>
  </r>
  <r>
    <d v="2015-05-03T00:00:00"/>
    <x v="1"/>
    <x v="4"/>
    <x v="85"/>
    <x v="13"/>
    <x v="0"/>
    <x v="0"/>
    <x v="469"/>
    <n v="10.31"/>
    <n v="1"/>
    <x v="1942"/>
  </r>
  <r>
    <d v="2015-05-03T00:00:00"/>
    <x v="1"/>
    <x v="4"/>
    <x v="85"/>
    <x v="13"/>
    <x v="2"/>
    <x v="9"/>
    <x v="332"/>
    <n v="2.56"/>
    <n v="3"/>
    <x v="1943"/>
  </r>
  <r>
    <d v="2015-05-03T00:00:00"/>
    <x v="1"/>
    <x v="4"/>
    <x v="648"/>
    <x v="13"/>
    <x v="1"/>
    <x v="1"/>
    <x v="725"/>
    <n v="99.37"/>
    <n v="2"/>
    <x v="1944"/>
  </r>
  <r>
    <d v="2015-05-03T00:00:00"/>
    <x v="1"/>
    <x v="4"/>
    <x v="648"/>
    <x v="13"/>
    <x v="1"/>
    <x v="5"/>
    <x v="1365"/>
    <n v="33.57"/>
    <n v="2"/>
    <x v="1945"/>
  </r>
  <r>
    <d v="2015-05-03T00:00:00"/>
    <x v="1"/>
    <x v="4"/>
    <x v="55"/>
    <x v="4"/>
    <x v="0"/>
    <x v="2"/>
    <x v="782"/>
    <n v="31.92"/>
    <n v="2"/>
    <x v="1946"/>
  </r>
  <r>
    <d v="2015-05-03T00:00:00"/>
    <x v="1"/>
    <x v="4"/>
    <x v="649"/>
    <x v="3"/>
    <x v="2"/>
    <x v="4"/>
    <x v="656"/>
    <n v="7.1"/>
    <n v="6"/>
    <x v="843"/>
  </r>
  <r>
    <d v="2015-05-03T00:00:00"/>
    <x v="1"/>
    <x v="4"/>
    <x v="335"/>
    <x v="3"/>
    <x v="2"/>
    <x v="9"/>
    <x v="1124"/>
    <n v="11.21"/>
    <n v="2"/>
    <x v="1947"/>
  </r>
  <r>
    <d v="2015-05-03T00:00:00"/>
    <x v="1"/>
    <x v="4"/>
    <x v="335"/>
    <x v="3"/>
    <x v="1"/>
    <x v="5"/>
    <x v="285"/>
    <n v="4.71"/>
    <n v="2"/>
    <x v="1948"/>
  </r>
  <r>
    <d v="2015-05-03T00:00:00"/>
    <x v="1"/>
    <x v="4"/>
    <x v="335"/>
    <x v="3"/>
    <x v="2"/>
    <x v="10"/>
    <x v="1178"/>
    <n v="180.98"/>
    <n v="5"/>
    <x v="1949"/>
  </r>
  <r>
    <d v="2015-05-03T00:00:00"/>
    <x v="1"/>
    <x v="4"/>
    <x v="335"/>
    <x v="3"/>
    <x v="2"/>
    <x v="6"/>
    <x v="755"/>
    <n v="60.42"/>
    <n v="2"/>
    <x v="366"/>
  </r>
  <r>
    <d v="2015-05-04T00:00:00"/>
    <x v="1"/>
    <x v="4"/>
    <x v="494"/>
    <x v="23"/>
    <x v="2"/>
    <x v="9"/>
    <x v="1140"/>
    <n v="157.79"/>
    <n v="1"/>
    <x v="1950"/>
  </r>
  <r>
    <d v="2015-05-04T00:00:00"/>
    <x v="1"/>
    <x v="4"/>
    <x v="284"/>
    <x v="13"/>
    <x v="2"/>
    <x v="10"/>
    <x v="563"/>
    <n v="98.11"/>
    <n v="7"/>
    <x v="1951"/>
  </r>
  <r>
    <d v="2015-05-04T00:00:00"/>
    <x v="1"/>
    <x v="4"/>
    <x v="284"/>
    <x v="13"/>
    <x v="2"/>
    <x v="6"/>
    <x v="1030"/>
    <n v="563.80999999999995"/>
    <n v="4"/>
    <x v="1952"/>
  </r>
  <r>
    <d v="2015-05-04T00:00:00"/>
    <x v="1"/>
    <x v="4"/>
    <x v="284"/>
    <x v="13"/>
    <x v="2"/>
    <x v="9"/>
    <x v="1366"/>
    <n v="10.43"/>
    <n v="4"/>
    <x v="1953"/>
  </r>
  <r>
    <d v="2015-05-04T00:00:00"/>
    <x v="1"/>
    <x v="4"/>
    <x v="284"/>
    <x v="13"/>
    <x v="1"/>
    <x v="5"/>
    <x v="241"/>
    <n v="547.14"/>
    <n v="4"/>
    <x v="1954"/>
  </r>
  <r>
    <d v="2015-05-04T00:00:00"/>
    <x v="1"/>
    <x v="4"/>
    <x v="284"/>
    <x v="13"/>
    <x v="0"/>
    <x v="2"/>
    <x v="1228"/>
    <n v="14.85"/>
    <n v="5"/>
    <x v="1955"/>
  </r>
  <r>
    <d v="2015-05-04T00:00:00"/>
    <x v="1"/>
    <x v="4"/>
    <x v="284"/>
    <x v="13"/>
    <x v="0"/>
    <x v="2"/>
    <x v="1245"/>
    <n v="41.99"/>
    <n v="2"/>
    <x v="1956"/>
  </r>
  <r>
    <d v="2015-05-04T00:00:00"/>
    <x v="1"/>
    <x v="4"/>
    <x v="284"/>
    <x v="13"/>
    <x v="1"/>
    <x v="5"/>
    <x v="1367"/>
    <n v="7.58"/>
    <n v="1"/>
    <x v="1108"/>
  </r>
  <r>
    <d v="2015-05-04T00:00:00"/>
    <x v="1"/>
    <x v="4"/>
    <x v="284"/>
    <x v="13"/>
    <x v="1"/>
    <x v="14"/>
    <x v="278"/>
    <n v="352.45"/>
    <n v="5"/>
    <x v="1957"/>
  </r>
  <r>
    <d v="2015-05-04T00:00:00"/>
    <x v="1"/>
    <x v="4"/>
    <x v="248"/>
    <x v="13"/>
    <x v="2"/>
    <x v="8"/>
    <x v="159"/>
    <n v="23.9"/>
    <n v="6"/>
    <x v="169"/>
  </r>
  <r>
    <d v="2015-05-04T00:00:00"/>
    <x v="1"/>
    <x v="4"/>
    <x v="52"/>
    <x v="5"/>
    <x v="1"/>
    <x v="1"/>
    <x v="414"/>
    <n v="892.22"/>
    <n v="3"/>
    <x v="1958"/>
  </r>
  <r>
    <d v="2015-05-04T00:00:00"/>
    <x v="1"/>
    <x v="4"/>
    <x v="302"/>
    <x v="1"/>
    <x v="0"/>
    <x v="0"/>
    <x v="732"/>
    <n v="239.94"/>
    <n v="6"/>
    <x v="589"/>
  </r>
  <r>
    <d v="2015-05-04T00:00:00"/>
    <x v="1"/>
    <x v="4"/>
    <x v="302"/>
    <x v="1"/>
    <x v="2"/>
    <x v="11"/>
    <x v="1368"/>
    <n v="23.84"/>
    <n v="8"/>
    <x v="1959"/>
  </r>
  <r>
    <d v="2015-05-06T00:00:00"/>
    <x v="1"/>
    <x v="4"/>
    <x v="650"/>
    <x v="2"/>
    <x v="1"/>
    <x v="1"/>
    <x v="692"/>
    <n v="1522.64"/>
    <n v="9"/>
    <x v="1960"/>
  </r>
  <r>
    <d v="2015-05-06T00:00:00"/>
    <x v="1"/>
    <x v="4"/>
    <x v="651"/>
    <x v="28"/>
    <x v="2"/>
    <x v="3"/>
    <x v="1196"/>
    <n v="10.56"/>
    <n v="2"/>
    <x v="124"/>
  </r>
  <r>
    <d v="2015-05-07T00:00:00"/>
    <x v="1"/>
    <x v="4"/>
    <x v="14"/>
    <x v="12"/>
    <x v="1"/>
    <x v="5"/>
    <x v="1148"/>
    <n v="4.93"/>
    <n v="2"/>
    <x v="1785"/>
  </r>
  <r>
    <d v="2015-05-07T00:00:00"/>
    <x v="1"/>
    <x v="4"/>
    <x v="14"/>
    <x v="12"/>
    <x v="2"/>
    <x v="9"/>
    <x v="1008"/>
    <n v="7.23"/>
    <n v="5"/>
    <x v="1961"/>
  </r>
  <r>
    <d v="2015-05-07T00:00:00"/>
    <x v="1"/>
    <x v="4"/>
    <x v="652"/>
    <x v="10"/>
    <x v="2"/>
    <x v="9"/>
    <x v="1369"/>
    <n v="19"/>
    <n v="5"/>
    <x v="1962"/>
  </r>
  <r>
    <d v="2015-05-07T00:00:00"/>
    <x v="1"/>
    <x v="4"/>
    <x v="397"/>
    <x v="13"/>
    <x v="0"/>
    <x v="0"/>
    <x v="1075"/>
    <n v="34.799999999999997"/>
    <n v="3"/>
    <x v="147"/>
  </r>
  <r>
    <d v="2015-05-07T00:00:00"/>
    <x v="1"/>
    <x v="4"/>
    <x v="397"/>
    <x v="13"/>
    <x v="2"/>
    <x v="6"/>
    <x v="238"/>
    <n v="38.979999999999997"/>
    <n v="3"/>
    <x v="1963"/>
  </r>
  <r>
    <d v="2015-05-07T00:00:00"/>
    <x v="1"/>
    <x v="4"/>
    <x v="293"/>
    <x v="12"/>
    <x v="1"/>
    <x v="5"/>
    <x v="1148"/>
    <n v="4.93"/>
    <n v="2"/>
    <x v="1785"/>
  </r>
  <r>
    <d v="2015-05-07T00:00:00"/>
    <x v="1"/>
    <x v="4"/>
    <x v="293"/>
    <x v="12"/>
    <x v="2"/>
    <x v="8"/>
    <x v="338"/>
    <n v="11.78"/>
    <n v="3"/>
    <x v="361"/>
  </r>
  <r>
    <d v="2015-05-08T00:00:00"/>
    <x v="1"/>
    <x v="4"/>
    <x v="63"/>
    <x v="4"/>
    <x v="2"/>
    <x v="6"/>
    <x v="824"/>
    <n v="33.49"/>
    <n v="7"/>
    <x v="1005"/>
  </r>
  <r>
    <d v="2015-05-08T00:00:00"/>
    <x v="1"/>
    <x v="4"/>
    <x v="63"/>
    <x v="4"/>
    <x v="2"/>
    <x v="16"/>
    <x v="156"/>
    <n v="23.04"/>
    <n v="3"/>
    <x v="1883"/>
  </r>
  <r>
    <d v="2015-05-08T00:00:00"/>
    <x v="1"/>
    <x v="4"/>
    <x v="63"/>
    <x v="4"/>
    <x v="2"/>
    <x v="9"/>
    <x v="240"/>
    <n v="1.36"/>
    <n v="1"/>
    <x v="1964"/>
  </r>
  <r>
    <d v="2015-05-08T00:00:00"/>
    <x v="1"/>
    <x v="4"/>
    <x v="63"/>
    <x v="4"/>
    <x v="1"/>
    <x v="5"/>
    <x v="1004"/>
    <n v="14.76"/>
    <n v="5"/>
    <x v="1965"/>
  </r>
  <r>
    <d v="2015-05-09T00:00:00"/>
    <x v="1"/>
    <x v="4"/>
    <x v="353"/>
    <x v="5"/>
    <x v="1"/>
    <x v="14"/>
    <x v="1111"/>
    <n v="411.33"/>
    <n v="4"/>
    <x v="1416"/>
  </r>
  <r>
    <d v="2015-05-09T00:00:00"/>
    <x v="1"/>
    <x v="4"/>
    <x v="353"/>
    <x v="5"/>
    <x v="2"/>
    <x v="9"/>
    <x v="1349"/>
    <n v="28.75"/>
    <n v="6"/>
    <x v="1265"/>
  </r>
  <r>
    <d v="2015-05-09T00:00:00"/>
    <x v="1"/>
    <x v="4"/>
    <x v="353"/>
    <x v="5"/>
    <x v="1"/>
    <x v="14"/>
    <x v="1102"/>
    <n v="293.2"/>
    <n v="3"/>
    <x v="1966"/>
  </r>
  <r>
    <d v="2015-05-09T00:00:00"/>
    <x v="1"/>
    <x v="4"/>
    <x v="653"/>
    <x v="4"/>
    <x v="2"/>
    <x v="9"/>
    <x v="385"/>
    <n v="16.27"/>
    <n v="5"/>
    <x v="1967"/>
  </r>
  <r>
    <d v="2015-05-09T00:00:00"/>
    <x v="1"/>
    <x v="4"/>
    <x v="653"/>
    <x v="4"/>
    <x v="2"/>
    <x v="16"/>
    <x v="156"/>
    <n v="69.12"/>
    <n v="9"/>
    <x v="1968"/>
  </r>
  <r>
    <d v="2015-05-09T00:00:00"/>
    <x v="1"/>
    <x v="4"/>
    <x v="653"/>
    <x v="4"/>
    <x v="2"/>
    <x v="9"/>
    <x v="618"/>
    <n v="4.47"/>
    <n v="3"/>
    <x v="1969"/>
  </r>
  <r>
    <d v="2015-05-09T00:00:00"/>
    <x v="1"/>
    <x v="4"/>
    <x v="569"/>
    <x v="7"/>
    <x v="1"/>
    <x v="5"/>
    <x v="925"/>
    <n v="6.16"/>
    <n v="2"/>
    <x v="1007"/>
  </r>
  <r>
    <d v="2015-05-09T00:00:00"/>
    <x v="1"/>
    <x v="4"/>
    <x v="569"/>
    <x v="7"/>
    <x v="2"/>
    <x v="3"/>
    <x v="1023"/>
    <n v="36.840000000000003"/>
    <n v="3"/>
    <x v="1728"/>
  </r>
  <r>
    <d v="2015-05-09T00:00:00"/>
    <x v="1"/>
    <x v="4"/>
    <x v="581"/>
    <x v="25"/>
    <x v="1"/>
    <x v="5"/>
    <x v="1370"/>
    <n v="67.959999999999994"/>
    <n v="4"/>
    <x v="661"/>
  </r>
  <r>
    <d v="2015-05-10T00:00:00"/>
    <x v="1"/>
    <x v="4"/>
    <x v="654"/>
    <x v="25"/>
    <x v="2"/>
    <x v="11"/>
    <x v="148"/>
    <n v="46.2"/>
    <n v="4"/>
    <x v="1970"/>
  </r>
  <r>
    <d v="2015-05-10T00:00:00"/>
    <x v="1"/>
    <x v="4"/>
    <x v="654"/>
    <x v="25"/>
    <x v="2"/>
    <x v="10"/>
    <x v="355"/>
    <n v="28.84"/>
    <n v="2"/>
    <x v="1971"/>
  </r>
  <r>
    <d v="2015-05-10T00:00:00"/>
    <x v="1"/>
    <x v="4"/>
    <x v="486"/>
    <x v="37"/>
    <x v="2"/>
    <x v="6"/>
    <x v="1134"/>
    <n v="77.55"/>
    <n v="5"/>
    <x v="1972"/>
  </r>
  <r>
    <d v="2015-05-10T00:00:00"/>
    <x v="1"/>
    <x v="4"/>
    <x v="371"/>
    <x v="18"/>
    <x v="0"/>
    <x v="0"/>
    <x v="312"/>
    <n v="53.04"/>
    <n v="3"/>
    <x v="1706"/>
  </r>
  <r>
    <d v="2015-05-10T00:00:00"/>
    <x v="1"/>
    <x v="4"/>
    <x v="481"/>
    <x v="16"/>
    <x v="1"/>
    <x v="14"/>
    <x v="1371"/>
    <n v="66.290000000000006"/>
    <n v="1"/>
    <x v="1973"/>
  </r>
  <r>
    <d v="2015-05-10T00:00:00"/>
    <x v="1"/>
    <x v="4"/>
    <x v="481"/>
    <x v="16"/>
    <x v="1"/>
    <x v="1"/>
    <x v="76"/>
    <n v="291.17"/>
    <n v="4"/>
    <x v="1974"/>
  </r>
  <r>
    <d v="2015-05-10T00:00:00"/>
    <x v="1"/>
    <x v="4"/>
    <x v="15"/>
    <x v="18"/>
    <x v="0"/>
    <x v="0"/>
    <x v="376"/>
    <n v="288"/>
    <n v="4"/>
    <x v="1975"/>
  </r>
  <r>
    <d v="2015-05-11T00:00:00"/>
    <x v="1"/>
    <x v="4"/>
    <x v="204"/>
    <x v="12"/>
    <x v="1"/>
    <x v="1"/>
    <x v="6"/>
    <n v="207"/>
    <n v="3"/>
    <x v="1976"/>
  </r>
  <r>
    <d v="2015-05-11T00:00:00"/>
    <x v="1"/>
    <x v="4"/>
    <x v="177"/>
    <x v="11"/>
    <x v="2"/>
    <x v="10"/>
    <x v="1372"/>
    <n v="387.14"/>
    <n v="4"/>
    <x v="1977"/>
  </r>
  <r>
    <d v="2015-05-11T00:00:00"/>
    <x v="1"/>
    <x v="4"/>
    <x v="282"/>
    <x v="2"/>
    <x v="2"/>
    <x v="9"/>
    <x v="590"/>
    <n v="25.34"/>
    <n v="6"/>
    <x v="1923"/>
  </r>
  <r>
    <d v="2015-05-11T00:00:00"/>
    <x v="1"/>
    <x v="4"/>
    <x v="128"/>
    <x v="3"/>
    <x v="2"/>
    <x v="8"/>
    <x v="305"/>
    <n v="19.82"/>
    <n v="6"/>
    <x v="1959"/>
  </r>
  <r>
    <d v="2015-05-11T00:00:00"/>
    <x v="1"/>
    <x v="4"/>
    <x v="70"/>
    <x v="5"/>
    <x v="2"/>
    <x v="6"/>
    <x v="1373"/>
    <n v="62.8"/>
    <n v="4"/>
    <x v="1978"/>
  </r>
  <r>
    <d v="2015-05-11T00:00:00"/>
    <x v="1"/>
    <x v="4"/>
    <x v="355"/>
    <x v="1"/>
    <x v="2"/>
    <x v="9"/>
    <x v="548"/>
    <n v="98.35"/>
    <n v="3"/>
    <x v="1979"/>
  </r>
  <r>
    <d v="2015-05-11T00:00:00"/>
    <x v="1"/>
    <x v="4"/>
    <x v="655"/>
    <x v="18"/>
    <x v="2"/>
    <x v="9"/>
    <x v="255"/>
    <n v="7.22"/>
    <n v="3"/>
    <x v="273"/>
  </r>
  <r>
    <d v="2015-05-11T00:00:00"/>
    <x v="1"/>
    <x v="4"/>
    <x v="655"/>
    <x v="18"/>
    <x v="2"/>
    <x v="16"/>
    <x v="780"/>
    <n v="27.2"/>
    <n v="4"/>
    <x v="1980"/>
  </r>
  <r>
    <d v="2015-05-12T00:00:00"/>
    <x v="1"/>
    <x v="4"/>
    <x v="656"/>
    <x v="5"/>
    <x v="1"/>
    <x v="5"/>
    <x v="1150"/>
    <n v="44.46"/>
    <n v="2"/>
    <x v="1489"/>
  </r>
  <r>
    <d v="2015-05-12T00:00:00"/>
    <x v="1"/>
    <x v="4"/>
    <x v="345"/>
    <x v="13"/>
    <x v="0"/>
    <x v="0"/>
    <x v="242"/>
    <n v="47.98"/>
    <n v="2"/>
    <x v="970"/>
  </r>
  <r>
    <d v="2015-05-12T00:00:00"/>
    <x v="1"/>
    <x v="4"/>
    <x v="345"/>
    <x v="13"/>
    <x v="2"/>
    <x v="9"/>
    <x v="1067"/>
    <n v="26.06"/>
    <n v="6"/>
    <x v="1981"/>
  </r>
  <r>
    <d v="2015-05-12T00:00:00"/>
    <x v="1"/>
    <x v="4"/>
    <x v="657"/>
    <x v="10"/>
    <x v="2"/>
    <x v="9"/>
    <x v="124"/>
    <n v="152.80000000000001"/>
    <n v="5"/>
    <x v="1982"/>
  </r>
  <r>
    <d v="2015-05-12T00:00:00"/>
    <x v="1"/>
    <x v="4"/>
    <x v="463"/>
    <x v="4"/>
    <x v="2"/>
    <x v="11"/>
    <x v="1040"/>
    <n v="45.04"/>
    <n v="2"/>
    <x v="819"/>
  </r>
  <r>
    <d v="2015-05-12T00:00:00"/>
    <x v="1"/>
    <x v="4"/>
    <x v="231"/>
    <x v="2"/>
    <x v="2"/>
    <x v="9"/>
    <x v="900"/>
    <n v="232.4"/>
    <n v="5"/>
    <x v="1983"/>
  </r>
  <r>
    <d v="2015-05-12T00:00:00"/>
    <x v="1"/>
    <x v="4"/>
    <x v="231"/>
    <x v="2"/>
    <x v="1"/>
    <x v="1"/>
    <x v="1257"/>
    <n v="164.65"/>
    <n v="3"/>
    <x v="1984"/>
  </r>
  <r>
    <d v="2015-05-12T00:00:00"/>
    <x v="1"/>
    <x v="4"/>
    <x v="231"/>
    <x v="2"/>
    <x v="2"/>
    <x v="3"/>
    <x v="1374"/>
    <n v="22.68"/>
    <n v="2"/>
    <x v="1985"/>
  </r>
  <r>
    <d v="2015-05-12T00:00:00"/>
    <x v="1"/>
    <x v="4"/>
    <x v="204"/>
    <x v="5"/>
    <x v="0"/>
    <x v="0"/>
    <x v="811"/>
    <n v="39"/>
    <n v="3"/>
    <x v="1937"/>
  </r>
  <r>
    <d v="2015-05-12T00:00:00"/>
    <x v="1"/>
    <x v="4"/>
    <x v="204"/>
    <x v="5"/>
    <x v="2"/>
    <x v="8"/>
    <x v="420"/>
    <n v="12.6"/>
    <n v="4"/>
    <x v="1587"/>
  </r>
  <r>
    <d v="2015-05-12T00:00:00"/>
    <x v="1"/>
    <x v="4"/>
    <x v="417"/>
    <x v="23"/>
    <x v="1"/>
    <x v="1"/>
    <x v="620"/>
    <n v="97.42"/>
    <n v="2"/>
    <x v="1317"/>
  </r>
  <r>
    <d v="2015-05-12T00:00:00"/>
    <x v="1"/>
    <x v="4"/>
    <x v="384"/>
    <x v="3"/>
    <x v="2"/>
    <x v="13"/>
    <x v="212"/>
    <n v="12.22"/>
    <n v="2"/>
    <x v="1246"/>
  </r>
  <r>
    <d v="2015-05-13T00:00:00"/>
    <x v="1"/>
    <x v="4"/>
    <x v="187"/>
    <x v="3"/>
    <x v="0"/>
    <x v="2"/>
    <x v="754"/>
    <n v="222.38"/>
    <n v="2"/>
    <x v="1813"/>
  </r>
  <r>
    <d v="2015-05-13T00:00:00"/>
    <x v="1"/>
    <x v="4"/>
    <x v="187"/>
    <x v="3"/>
    <x v="2"/>
    <x v="4"/>
    <x v="480"/>
    <n v="16"/>
    <n v="4"/>
    <x v="1986"/>
  </r>
  <r>
    <d v="2015-05-14T00:00:00"/>
    <x v="1"/>
    <x v="4"/>
    <x v="625"/>
    <x v="13"/>
    <x v="2"/>
    <x v="11"/>
    <x v="1192"/>
    <n v="198.27"/>
    <n v="8"/>
    <x v="920"/>
  </r>
  <r>
    <d v="2015-05-14T00:00:00"/>
    <x v="1"/>
    <x v="4"/>
    <x v="625"/>
    <x v="13"/>
    <x v="2"/>
    <x v="8"/>
    <x v="11"/>
    <n v="47.36"/>
    <n v="4"/>
    <x v="1987"/>
  </r>
  <r>
    <d v="2015-05-14T00:00:00"/>
    <x v="1"/>
    <x v="4"/>
    <x v="625"/>
    <x v="13"/>
    <x v="2"/>
    <x v="13"/>
    <x v="1279"/>
    <n v="200.98"/>
    <n v="7"/>
    <x v="1759"/>
  </r>
  <r>
    <d v="2015-05-14T00:00:00"/>
    <x v="1"/>
    <x v="4"/>
    <x v="625"/>
    <x v="13"/>
    <x v="2"/>
    <x v="8"/>
    <x v="984"/>
    <n v="97.7"/>
    <n v="4"/>
    <x v="1988"/>
  </r>
  <r>
    <d v="2015-05-14T00:00:00"/>
    <x v="1"/>
    <x v="4"/>
    <x v="625"/>
    <x v="13"/>
    <x v="2"/>
    <x v="11"/>
    <x v="1375"/>
    <n v="2.7"/>
    <n v="1"/>
    <x v="1286"/>
  </r>
  <r>
    <d v="2015-05-14T00:00:00"/>
    <x v="1"/>
    <x v="4"/>
    <x v="625"/>
    <x v="13"/>
    <x v="2"/>
    <x v="9"/>
    <x v="85"/>
    <n v="18.59"/>
    <n v="2"/>
    <x v="87"/>
  </r>
  <r>
    <d v="2015-05-14T00:00:00"/>
    <x v="1"/>
    <x v="4"/>
    <x v="625"/>
    <x v="13"/>
    <x v="2"/>
    <x v="9"/>
    <x v="682"/>
    <n v="4.9000000000000004"/>
    <n v="3"/>
    <x v="1989"/>
  </r>
  <r>
    <d v="2015-05-14T00:00:00"/>
    <x v="1"/>
    <x v="4"/>
    <x v="472"/>
    <x v="5"/>
    <x v="2"/>
    <x v="6"/>
    <x v="726"/>
    <n v="1117.92"/>
    <n v="4"/>
    <x v="1397"/>
  </r>
  <r>
    <d v="2015-05-14T00:00:00"/>
    <x v="1"/>
    <x v="4"/>
    <x v="606"/>
    <x v="5"/>
    <x v="1"/>
    <x v="14"/>
    <x v="1059"/>
    <n v="509.96"/>
    <n v="5"/>
    <x v="1990"/>
  </r>
  <r>
    <d v="2015-05-14T00:00:00"/>
    <x v="1"/>
    <x v="4"/>
    <x v="606"/>
    <x v="5"/>
    <x v="1"/>
    <x v="5"/>
    <x v="730"/>
    <n v="122.91"/>
    <n v="3"/>
    <x v="1991"/>
  </r>
  <r>
    <d v="2015-05-14T00:00:00"/>
    <x v="1"/>
    <x v="4"/>
    <x v="606"/>
    <x v="5"/>
    <x v="1"/>
    <x v="1"/>
    <x v="766"/>
    <n v="97.57"/>
    <n v="2"/>
    <x v="1992"/>
  </r>
  <r>
    <d v="2015-05-14T00:00:00"/>
    <x v="1"/>
    <x v="4"/>
    <x v="606"/>
    <x v="5"/>
    <x v="1"/>
    <x v="1"/>
    <x v="627"/>
    <n v="722.35"/>
    <n v="3"/>
    <x v="1993"/>
  </r>
  <r>
    <d v="2015-05-15T00:00:00"/>
    <x v="1"/>
    <x v="4"/>
    <x v="63"/>
    <x v="21"/>
    <x v="2"/>
    <x v="13"/>
    <x v="1335"/>
    <n v="17.940000000000001"/>
    <n v="3"/>
    <x v="556"/>
  </r>
  <r>
    <d v="2015-05-15T00:00:00"/>
    <x v="1"/>
    <x v="4"/>
    <x v="466"/>
    <x v="13"/>
    <x v="2"/>
    <x v="6"/>
    <x v="680"/>
    <n v="51.97"/>
    <n v="2"/>
    <x v="1994"/>
  </r>
  <r>
    <d v="2015-05-16T00:00:00"/>
    <x v="1"/>
    <x v="4"/>
    <x v="213"/>
    <x v="11"/>
    <x v="0"/>
    <x v="0"/>
    <x v="1376"/>
    <n v="255.97"/>
    <n v="4"/>
    <x v="1995"/>
  </r>
  <r>
    <d v="2015-05-17T00:00:00"/>
    <x v="1"/>
    <x v="4"/>
    <x v="87"/>
    <x v="4"/>
    <x v="2"/>
    <x v="9"/>
    <x v="1377"/>
    <n v="33.28"/>
    <n v="5"/>
    <x v="1996"/>
  </r>
  <r>
    <d v="2015-05-17T00:00:00"/>
    <x v="1"/>
    <x v="4"/>
    <x v="87"/>
    <x v="4"/>
    <x v="2"/>
    <x v="3"/>
    <x v="1252"/>
    <n v="14.09"/>
    <n v="3"/>
    <x v="1997"/>
  </r>
  <r>
    <d v="2015-05-17T00:00:00"/>
    <x v="1"/>
    <x v="4"/>
    <x v="308"/>
    <x v="2"/>
    <x v="2"/>
    <x v="8"/>
    <x v="1378"/>
    <n v="31.5"/>
    <n v="10"/>
    <x v="1998"/>
  </r>
  <r>
    <d v="2015-05-17T00:00:00"/>
    <x v="1"/>
    <x v="4"/>
    <x v="308"/>
    <x v="2"/>
    <x v="2"/>
    <x v="16"/>
    <x v="1133"/>
    <n v="55.6"/>
    <n v="4"/>
    <x v="1999"/>
  </r>
  <r>
    <d v="2015-05-18T00:00:00"/>
    <x v="1"/>
    <x v="4"/>
    <x v="458"/>
    <x v="5"/>
    <x v="2"/>
    <x v="3"/>
    <x v="881"/>
    <n v="10.86"/>
    <n v="2"/>
    <x v="1315"/>
  </r>
  <r>
    <d v="2015-05-20T00:00:00"/>
    <x v="1"/>
    <x v="4"/>
    <x v="357"/>
    <x v="12"/>
    <x v="1"/>
    <x v="5"/>
    <x v="277"/>
    <n v="163.13999999999999"/>
    <n v="4"/>
    <x v="2000"/>
  </r>
  <r>
    <d v="2015-05-20T00:00:00"/>
    <x v="1"/>
    <x v="4"/>
    <x v="357"/>
    <x v="12"/>
    <x v="2"/>
    <x v="9"/>
    <x v="186"/>
    <n v="6.41"/>
    <n v="4"/>
    <x v="2001"/>
  </r>
  <r>
    <d v="2015-05-21T00:00:00"/>
    <x v="1"/>
    <x v="4"/>
    <x v="307"/>
    <x v="3"/>
    <x v="2"/>
    <x v="10"/>
    <x v="888"/>
    <n v="20.77"/>
    <n v="8"/>
    <x v="2002"/>
  </r>
  <r>
    <d v="2015-05-21T00:00:00"/>
    <x v="1"/>
    <x v="4"/>
    <x v="347"/>
    <x v="1"/>
    <x v="2"/>
    <x v="9"/>
    <x v="337"/>
    <n v="26.98"/>
    <n v="4"/>
    <x v="2003"/>
  </r>
  <r>
    <d v="2015-05-21T00:00:00"/>
    <x v="1"/>
    <x v="4"/>
    <x v="436"/>
    <x v="13"/>
    <x v="2"/>
    <x v="9"/>
    <x v="295"/>
    <n v="24.59"/>
    <n v="2"/>
    <x v="2004"/>
  </r>
  <r>
    <d v="2015-05-22T00:00:00"/>
    <x v="1"/>
    <x v="4"/>
    <x v="435"/>
    <x v="5"/>
    <x v="2"/>
    <x v="8"/>
    <x v="305"/>
    <n v="8.26"/>
    <n v="2"/>
    <x v="424"/>
  </r>
  <r>
    <d v="2015-05-22T00:00:00"/>
    <x v="1"/>
    <x v="4"/>
    <x v="435"/>
    <x v="5"/>
    <x v="0"/>
    <x v="15"/>
    <x v="1379"/>
    <n v="2973.32"/>
    <n v="7"/>
    <x v="2005"/>
  </r>
  <r>
    <d v="2015-05-22T00:00:00"/>
    <x v="1"/>
    <x v="4"/>
    <x v="435"/>
    <x v="5"/>
    <x v="2"/>
    <x v="6"/>
    <x v="743"/>
    <n v="104.79"/>
    <n v="7"/>
    <x v="2006"/>
  </r>
  <r>
    <d v="2015-05-22T00:00:00"/>
    <x v="1"/>
    <x v="4"/>
    <x v="435"/>
    <x v="5"/>
    <x v="0"/>
    <x v="2"/>
    <x v="541"/>
    <n v="775.73"/>
    <n v="6"/>
    <x v="2007"/>
  </r>
  <r>
    <d v="2015-05-23T00:00:00"/>
    <x v="1"/>
    <x v="4"/>
    <x v="29"/>
    <x v="20"/>
    <x v="2"/>
    <x v="13"/>
    <x v="395"/>
    <n v="186.69"/>
    <n v="3"/>
    <x v="2008"/>
  </r>
  <r>
    <d v="2015-05-23T00:00:00"/>
    <x v="1"/>
    <x v="4"/>
    <x v="219"/>
    <x v="22"/>
    <x v="2"/>
    <x v="9"/>
    <x v="382"/>
    <n v="19.190000000000001"/>
    <n v="7"/>
    <x v="2009"/>
  </r>
  <r>
    <d v="2015-05-23T00:00:00"/>
    <x v="1"/>
    <x v="4"/>
    <x v="219"/>
    <x v="22"/>
    <x v="2"/>
    <x v="10"/>
    <x v="56"/>
    <n v="121.79"/>
    <n v="4"/>
    <x v="1207"/>
  </r>
  <r>
    <d v="2015-05-23T00:00:00"/>
    <x v="1"/>
    <x v="4"/>
    <x v="143"/>
    <x v="43"/>
    <x v="2"/>
    <x v="6"/>
    <x v="1187"/>
    <n v="51.45"/>
    <n v="3"/>
    <x v="1562"/>
  </r>
  <r>
    <d v="2015-05-23T00:00:00"/>
    <x v="1"/>
    <x v="4"/>
    <x v="181"/>
    <x v="10"/>
    <x v="2"/>
    <x v="10"/>
    <x v="512"/>
    <n v="850.5"/>
    <n v="5"/>
    <x v="2010"/>
  </r>
  <r>
    <d v="2015-05-23T00:00:00"/>
    <x v="1"/>
    <x v="4"/>
    <x v="181"/>
    <x v="10"/>
    <x v="1"/>
    <x v="5"/>
    <x v="678"/>
    <n v="75.33"/>
    <n v="9"/>
    <x v="2011"/>
  </r>
  <r>
    <d v="2015-05-24T00:00:00"/>
    <x v="1"/>
    <x v="4"/>
    <x v="322"/>
    <x v="3"/>
    <x v="1"/>
    <x v="1"/>
    <x v="223"/>
    <n v="602.65"/>
    <n v="7"/>
    <x v="2012"/>
  </r>
  <r>
    <d v="2015-05-24T00:00:00"/>
    <x v="1"/>
    <x v="4"/>
    <x v="322"/>
    <x v="3"/>
    <x v="2"/>
    <x v="9"/>
    <x v="489"/>
    <n v="7.66"/>
    <n v="6"/>
    <x v="2013"/>
  </r>
  <r>
    <d v="2015-05-25T00:00:00"/>
    <x v="1"/>
    <x v="4"/>
    <x v="600"/>
    <x v="15"/>
    <x v="2"/>
    <x v="10"/>
    <x v="1380"/>
    <n v="845.73"/>
    <n v="13"/>
    <x v="2014"/>
  </r>
  <r>
    <d v="2015-05-25T00:00:00"/>
    <x v="1"/>
    <x v="4"/>
    <x v="324"/>
    <x v="5"/>
    <x v="1"/>
    <x v="5"/>
    <x v="70"/>
    <n v="14.73"/>
    <n v="3"/>
    <x v="108"/>
  </r>
  <r>
    <d v="2015-05-25T00:00:00"/>
    <x v="1"/>
    <x v="4"/>
    <x v="181"/>
    <x v="42"/>
    <x v="2"/>
    <x v="11"/>
    <x v="147"/>
    <n v="21.24"/>
    <n v="3"/>
    <x v="153"/>
  </r>
  <r>
    <d v="2015-05-25T00:00:00"/>
    <x v="1"/>
    <x v="4"/>
    <x v="181"/>
    <x v="42"/>
    <x v="2"/>
    <x v="9"/>
    <x v="770"/>
    <n v="127.96"/>
    <n v="2"/>
    <x v="548"/>
  </r>
  <r>
    <d v="2015-05-25T00:00:00"/>
    <x v="1"/>
    <x v="4"/>
    <x v="563"/>
    <x v="23"/>
    <x v="0"/>
    <x v="2"/>
    <x v="1157"/>
    <n v="467.04"/>
    <n v="4"/>
    <x v="2015"/>
  </r>
  <r>
    <d v="2015-05-25T00:00:00"/>
    <x v="1"/>
    <x v="4"/>
    <x v="47"/>
    <x v="4"/>
    <x v="2"/>
    <x v="16"/>
    <x v="1381"/>
    <n v="22.37"/>
    <n v="2"/>
    <x v="1043"/>
  </r>
  <r>
    <d v="2015-05-25T00:00:00"/>
    <x v="1"/>
    <x v="4"/>
    <x v="47"/>
    <x v="4"/>
    <x v="2"/>
    <x v="3"/>
    <x v="796"/>
    <n v="32.369999999999997"/>
    <n v="7"/>
    <x v="1620"/>
  </r>
  <r>
    <d v="2015-05-25T00:00:00"/>
    <x v="1"/>
    <x v="4"/>
    <x v="47"/>
    <x v="4"/>
    <x v="0"/>
    <x v="0"/>
    <x v="1382"/>
    <n v="207.98"/>
    <n v="2"/>
    <x v="976"/>
  </r>
  <r>
    <d v="2015-05-26T00:00:00"/>
    <x v="1"/>
    <x v="4"/>
    <x v="187"/>
    <x v="12"/>
    <x v="2"/>
    <x v="3"/>
    <x v="1239"/>
    <n v="18.27"/>
    <n v="1"/>
    <x v="460"/>
  </r>
  <r>
    <d v="2015-05-26T00:00:00"/>
    <x v="1"/>
    <x v="4"/>
    <x v="187"/>
    <x v="12"/>
    <x v="2"/>
    <x v="3"/>
    <x v="1383"/>
    <n v="153.72999999999999"/>
    <n v="4"/>
    <x v="2016"/>
  </r>
  <r>
    <d v="2015-05-26T00:00:00"/>
    <x v="1"/>
    <x v="4"/>
    <x v="187"/>
    <x v="12"/>
    <x v="2"/>
    <x v="13"/>
    <x v="212"/>
    <n v="12.22"/>
    <n v="2"/>
    <x v="1246"/>
  </r>
  <r>
    <d v="2015-05-26T00:00:00"/>
    <x v="1"/>
    <x v="4"/>
    <x v="187"/>
    <x v="12"/>
    <x v="0"/>
    <x v="0"/>
    <x v="83"/>
    <n v="167.94"/>
    <n v="7"/>
    <x v="2017"/>
  </r>
  <r>
    <d v="2015-05-26T00:00:00"/>
    <x v="1"/>
    <x v="4"/>
    <x v="216"/>
    <x v="1"/>
    <x v="1"/>
    <x v="5"/>
    <x v="176"/>
    <n v="20.239999999999998"/>
    <n v="1"/>
    <x v="2018"/>
  </r>
  <r>
    <d v="2015-05-26T00:00:00"/>
    <x v="1"/>
    <x v="4"/>
    <x v="297"/>
    <x v="4"/>
    <x v="1"/>
    <x v="1"/>
    <x v="3"/>
    <n v="105.69"/>
    <n v="1"/>
    <x v="2019"/>
  </r>
  <r>
    <d v="2015-05-26T00:00:00"/>
    <x v="1"/>
    <x v="4"/>
    <x v="297"/>
    <x v="4"/>
    <x v="0"/>
    <x v="15"/>
    <x v="637"/>
    <n v="399.54"/>
    <n v="2"/>
    <x v="2020"/>
  </r>
  <r>
    <d v="2015-05-26T00:00:00"/>
    <x v="1"/>
    <x v="4"/>
    <x v="297"/>
    <x v="4"/>
    <x v="1"/>
    <x v="1"/>
    <x v="178"/>
    <n v="104.93"/>
    <n v="5"/>
    <x v="2021"/>
  </r>
  <r>
    <d v="2015-05-28T00:00:00"/>
    <x v="1"/>
    <x v="4"/>
    <x v="658"/>
    <x v="1"/>
    <x v="2"/>
    <x v="11"/>
    <x v="1384"/>
    <n v="6.63"/>
    <n v="3"/>
    <x v="97"/>
  </r>
  <r>
    <d v="2015-05-28T00:00:00"/>
    <x v="1"/>
    <x v="4"/>
    <x v="400"/>
    <x v="2"/>
    <x v="2"/>
    <x v="11"/>
    <x v="873"/>
    <n v="47.82"/>
    <n v="3"/>
    <x v="2022"/>
  </r>
  <r>
    <d v="2015-05-28T00:00:00"/>
    <x v="1"/>
    <x v="4"/>
    <x v="400"/>
    <x v="2"/>
    <x v="2"/>
    <x v="8"/>
    <x v="826"/>
    <n v="13.05"/>
    <n v="5"/>
    <x v="1689"/>
  </r>
  <r>
    <d v="2015-05-28T00:00:00"/>
    <x v="1"/>
    <x v="4"/>
    <x v="123"/>
    <x v="2"/>
    <x v="0"/>
    <x v="2"/>
    <x v="375"/>
    <n v="45.99"/>
    <n v="1"/>
    <x v="2023"/>
  </r>
  <r>
    <d v="2015-05-28T00:00:00"/>
    <x v="1"/>
    <x v="4"/>
    <x v="123"/>
    <x v="2"/>
    <x v="2"/>
    <x v="6"/>
    <x v="140"/>
    <n v="535.41"/>
    <n v="3"/>
    <x v="796"/>
  </r>
  <r>
    <d v="2015-05-28T00:00:00"/>
    <x v="1"/>
    <x v="4"/>
    <x v="123"/>
    <x v="2"/>
    <x v="2"/>
    <x v="9"/>
    <x v="100"/>
    <n v="6.1"/>
    <n v="2"/>
    <x v="2024"/>
  </r>
  <r>
    <d v="2015-05-28T00:00:00"/>
    <x v="1"/>
    <x v="4"/>
    <x v="123"/>
    <x v="2"/>
    <x v="2"/>
    <x v="3"/>
    <x v="1233"/>
    <n v="45.36"/>
    <n v="7"/>
    <x v="964"/>
  </r>
  <r>
    <d v="2015-05-28T00:00:00"/>
    <x v="1"/>
    <x v="4"/>
    <x v="288"/>
    <x v="30"/>
    <x v="2"/>
    <x v="6"/>
    <x v="238"/>
    <n v="16.239999999999998"/>
    <n v="1"/>
    <x v="1757"/>
  </r>
  <r>
    <d v="2015-05-28T00:00:00"/>
    <x v="1"/>
    <x v="4"/>
    <x v="288"/>
    <x v="30"/>
    <x v="2"/>
    <x v="6"/>
    <x v="1134"/>
    <n v="77.55"/>
    <n v="5"/>
    <x v="1972"/>
  </r>
  <r>
    <d v="2015-05-29T00:00:00"/>
    <x v="1"/>
    <x v="4"/>
    <x v="352"/>
    <x v="1"/>
    <x v="2"/>
    <x v="3"/>
    <x v="1385"/>
    <n v="32.4"/>
    <n v="5"/>
    <x v="982"/>
  </r>
  <r>
    <d v="2015-05-29T00:00:00"/>
    <x v="1"/>
    <x v="4"/>
    <x v="352"/>
    <x v="1"/>
    <x v="2"/>
    <x v="6"/>
    <x v="568"/>
    <n v="540.57000000000005"/>
    <n v="3"/>
    <x v="2025"/>
  </r>
  <r>
    <d v="2015-05-29T00:00:00"/>
    <x v="1"/>
    <x v="4"/>
    <x v="352"/>
    <x v="1"/>
    <x v="2"/>
    <x v="9"/>
    <x v="591"/>
    <n v="167.76"/>
    <n v="5"/>
    <x v="2026"/>
  </r>
  <r>
    <d v="2015-05-29T00:00:00"/>
    <x v="1"/>
    <x v="4"/>
    <x v="289"/>
    <x v="18"/>
    <x v="1"/>
    <x v="5"/>
    <x v="1386"/>
    <n v="41.57"/>
    <n v="4"/>
    <x v="2027"/>
  </r>
  <r>
    <d v="2015-05-29T00:00:00"/>
    <x v="1"/>
    <x v="4"/>
    <x v="289"/>
    <x v="18"/>
    <x v="1"/>
    <x v="1"/>
    <x v="3"/>
    <n v="317.06"/>
    <n v="3"/>
    <x v="2028"/>
  </r>
  <r>
    <d v="2015-05-29T00:00:00"/>
    <x v="1"/>
    <x v="4"/>
    <x v="289"/>
    <x v="18"/>
    <x v="2"/>
    <x v="4"/>
    <x v="744"/>
    <n v="8.0399999999999991"/>
    <n v="5"/>
    <x v="2029"/>
  </r>
  <r>
    <d v="2015-05-29T00:00:00"/>
    <x v="1"/>
    <x v="4"/>
    <x v="400"/>
    <x v="24"/>
    <x v="2"/>
    <x v="8"/>
    <x v="305"/>
    <n v="12.39"/>
    <n v="3"/>
    <x v="2030"/>
  </r>
  <r>
    <d v="2015-05-29T00:00:00"/>
    <x v="1"/>
    <x v="4"/>
    <x v="570"/>
    <x v="18"/>
    <x v="2"/>
    <x v="3"/>
    <x v="52"/>
    <n v="85.06"/>
    <n v="3"/>
    <x v="2031"/>
  </r>
  <r>
    <d v="2015-05-30T00:00:00"/>
    <x v="1"/>
    <x v="4"/>
    <x v="659"/>
    <x v="2"/>
    <x v="0"/>
    <x v="2"/>
    <x v="1387"/>
    <n v="239.97"/>
    <n v="3"/>
    <x v="534"/>
  </r>
  <r>
    <d v="2015-05-30T00:00:00"/>
    <x v="1"/>
    <x v="4"/>
    <x v="659"/>
    <x v="2"/>
    <x v="2"/>
    <x v="10"/>
    <x v="1388"/>
    <n v="160.32"/>
    <n v="2"/>
    <x v="2032"/>
  </r>
  <r>
    <d v="2015-05-30T00:00:00"/>
    <x v="1"/>
    <x v="4"/>
    <x v="659"/>
    <x v="2"/>
    <x v="0"/>
    <x v="2"/>
    <x v="1229"/>
    <n v="128.85"/>
    <n v="3"/>
    <x v="1696"/>
  </r>
  <r>
    <d v="2015-05-30T00:00:00"/>
    <x v="1"/>
    <x v="4"/>
    <x v="660"/>
    <x v="25"/>
    <x v="0"/>
    <x v="0"/>
    <x v="1207"/>
    <n v="151.96"/>
    <n v="4"/>
    <x v="2033"/>
  </r>
  <r>
    <d v="2015-05-31T00:00:00"/>
    <x v="1"/>
    <x v="4"/>
    <x v="126"/>
    <x v="5"/>
    <x v="2"/>
    <x v="3"/>
    <x v="1312"/>
    <n v="58.38"/>
    <n v="7"/>
    <x v="2034"/>
  </r>
  <r>
    <d v="2015-05-31T00:00:00"/>
    <x v="1"/>
    <x v="4"/>
    <x v="126"/>
    <x v="5"/>
    <x v="2"/>
    <x v="3"/>
    <x v="1306"/>
    <n v="105.52"/>
    <n v="4"/>
    <x v="765"/>
  </r>
  <r>
    <d v="2015-05-31T00:00:00"/>
    <x v="1"/>
    <x v="4"/>
    <x v="126"/>
    <x v="5"/>
    <x v="2"/>
    <x v="6"/>
    <x v="1332"/>
    <n v="80.88"/>
    <n v="6"/>
    <x v="2035"/>
  </r>
  <r>
    <d v="2015-05-31T00:00:00"/>
    <x v="1"/>
    <x v="4"/>
    <x v="140"/>
    <x v="30"/>
    <x v="1"/>
    <x v="5"/>
    <x v="21"/>
    <n v="22.2"/>
    <n v="6"/>
    <x v="22"/>
  </r>
  <r>
    <d v="2015-05-31T00:00:00"/>
    <x v="1"/>
    <x v="4"/>
    <x v="97"/>
    <x v="27"/>
    <x v="1"/>
    <x v="14"/>
    <x v="1259"/>
    <n v="1406.86"/>
    <n v="7"/>
    <x v="2036"/>
  </r>
  <r>
    <d v="2015-05-31T00:00:00"/>
    <x v="1"/>
    <x v="4"/>
    <x v="97"/>
    <x v="27"/>
    <x v="2"/>
    <x v="8"/>
    <x v="1378"/>
    <n v="15.75"/>
    <n v="5"/>
    <x v="2037"/>
  </r>
  <r>
    <d v="2015-05-31T00:00:00"/>
    <x v="1"/>
    <x v="4"/>
    <x v="97"/>
    <x v="27"/>
    <x v="2"/>
    <x v="6"/>
    <x v="929"/>
    <n v="323.10000000000002"/>
    <n v="2"/>
    <x v="2038"/>
  </r>
  <r>
    <d v="2015-05-31T00:00:00"/>
    <x v="1"/>
    <x v="4"/>
    <x v="661"/>
    <x v="7"/>
    <x v="1"/>
    <x v="1"/>
    <x v="938"/>
    <n v="2567.84"/>
    <n v="8"/>
    <x v="2039"/>
  </r>
  <r>
    <d v="2015-05-31T00:00:00"/>
    <x v="1"/>
    <x v="4"/>
    <x v="662"/>
    <x v="12"/>
    <x v="2"/>
    <x v="11"/>
    <x v="417"/>
    <n v="10.27"/>
    <n v="3"/>
    <x v="1513"/>
  </r>
  <r>
    <d v="2015-05-31T00:00:00"/>
    <x v="1"/>
    <x v="4"/>
    <x v="408"/>
    <x v="2"/>
    <x v="2"/>
    <x v="4"/>
    <x v="1389"/>
    <n v="7.56"/>
    <n v="6"/>
    <x v="1481"/>
  </r>
  <r>
    <d v="2015-05-31T00:00:00"/>
    <x v="1"/>
    <x v="4"/>
    <x v="396"/>
    <x v="3"/>
    <x v="2"/>
    <x v="8"/>
    <x v="282"/>
    <n v="5.9"/>
    <n v="2"/>
    <x v="1395"/>
  </r>
  <r>
    <d v="2015-05-31T00:00:00"/>
    <x v="1"/>
    <x v="4"/>
    <x v="396"/>
    <x v="3"/>
    <x v="2"/>
    <x v="3"/>
    <x v="784"/>
    <n v="173.49"/>
    <n v="7"/>
    <x v="2040"/>
  </r>
  <r>
    <d v="2015-05-31T00:00:00"/>
    <x v="1"/>
    <x v="4"/>
    <x v="396"/>
    <x v="3"/>
    <x v="1"/>
    <x v="5"/>
    <x v="1390"/>
    <n v="51.56"/>
    <n v="2"/>
    <x v="2041"/>
  </r>
  <r>
    <d v="2015-05-31T00:00:00"/>
    <x v="1"/>
    <x v="4"/>
    <x v="396"/>
    <x v="3"/>
    <x v="2"/>
    <x v="9"/>
    <x v="104"/>
    <n v="3.56"/>
    <n v="3"/>
    <x v="2042"/>
  </r>
  <r>
    <d v="2015-05-31T00:00:00"/>
    <x v="1"/>
    <x v="4"/>
    <x v="88"/>
    <x v="8"/>
    <x v="2"/>
    <x v="3"/>
    <x v="257"/>
    <n v="274.8"/>
    <n v="5"/>
    <x v="2043"/>
  </r>
  <r>
    <d v="2015-05-31T00:00:00"/>
    <x v="1"/>
    <x v="4"/>
    <x v="88"/>
    <x v="8"/>
    <x v="2"/>
    <x v="6"/>
    <x v="922"/>
    <n v="62.18"/>
    <n v="1"/>
    <x v="517"/>
  </r>
  <r>
    <d v="2015-05-31T00:00:00"/>
    <x v="1"/>
    <x v="4"/>
    <x v="88"/>
    <x v="8"/>
    <x v="1"/>
    <x v="5"/>
    <x v="114"/>
    <n v="8.2799999999999994"/>
    <n v="2"/>
    <x v="2044"/>
  </r>
  <r>
    <d v="2015-06-01T00:00:00"/>
    <x v="1"/>
    <x v="5"/>
    <x v="377"/>
    <x v="15"/>
    <x v="2"/>
    <x v="3"/>
    <x v="1391"/>
    <n v="29.6"/>
    <n v="5"/>
    <x v="2045"/>
  </r>
  <r>
    <d v="2015-06-01T00:00:00"/>
    <x v="1"/>
    <x v="5"/>
    <x v="377"/>
    <x v="15"/>
    <x v="2"/>
    <x v="9"/>
    <x v="960"/>
    <n v="1.94"/>
    <n v="2"/>
    <x v="1034"/>
  </r>
  <r>
    <d v="2015-06-02T00:00:00"/>
    <x v="1"/>
    <x v="5"/>
    <x v="340"/>
    <x v="1"/>
    <x v="2"/>
    <x v="11"/>
    <x v="1051"/>
    <n v="5.28"/>
    <n v="3"/>
    <x v="2046"/>
  </r>
  <r>
    <d v="2015-06-02T00:00:00"/>
    <x v="1"/>
    <x v="5"/>
    <x v="15"/>
    <x v="37"/>
    <x v="1"/>
    <x v="1"/>
    <x v="956"/>
    <n v="1268.82"/>
    <n v="9"/>
    <x v="2047"/>
  </r>
  <r>
    <d v="2015-06-02T00:00:00"/>
    <x v="1"/>
    <x v="5"/>
    <x v="15"/>
    <x v="37"/>
    <x v="1"/>
    <x v="14"/>
    <x v="1392"/>
    <n v="283.92"/>
    <n v="4"/>
    <x v="2048"/>
  </r>
  <r>
    <d v="2015-06-02T00:00:00"/>
    <x v="1"/>
    <x v="5"/>
    <x v="15"/>
    <x v="37"/>
    <x v="2"/>
    <x v="11"/>
    <x v="987"/>
    <n v="5.68"/>
    <n v="2"/>
    <x v="1421"/>
  </r>
  <r>
    <d v="2015-06-02T00:00:00"/>
    <x v="1"/>
    <x v="5"/>
    <x v="645"/>
    <x v="4"/>
    <x v="2"/>
    <x v="9"/>
    <x v="1089"/>
    <n v="2.93"/>
    <n v="3"/>
    <x v="2049"/>
  </r>
  <r>
    <d v="2015-06-02T00:00:00"/>
    <x v="1"/>
    <x v="5"/>
    <x v="645"/>
    <x v="4"/>
    <x v="0"/>
    <x v="0"/>
    <x v="1393"/>
    <n v="18.53"/>
    <n v="2"/>
    <x v="2050"/>
  </r>
  <r>
    <d v="2015-06-02T00:00:00"/>
    <x v="1"/>
    <x v="5"/>
    <x v="645"/>
    <x v="4"/>
    <x v="2"/>
    <x v="6"/>
    <x v="726"/>
    <n v="670.75"/>
    <n v="3"/>
    <x v="2051"/>
  </r>
  <r>
    <d v="2015-06-02T00:00:00"/>
    <x v="1"/>
    <x v="5"/>
    <x v="663"/>
    <x v="25"/>
    <x v="2"/>
    <x v="6"/>
    <x v="1204"/>
    <n v="146.72999999999999"/>
    <n v="3"/>
    <x v="891"/>
  </r>
  <r>
    <d v="2015-06-02T00:00:00"/>
    <x v="1"/>
    <x v="5"/>
    <x v="663"/>
    <x v="25"/>
    <x v="2"/>
    <x v="3"/>
    <x v="1266"/>
    <n v="29.9"/>
    <n v="5"/>
    <x v="2052"/>
  </r>
  <r>
    <d v="2015-06-03T00:00:00"/>
    <x v="1"/>
    <x v="5"/>
    <x v="352"/>
    <x v="5"/>
    <x v="1"/>
    <x v="5"/>
    <x v="487"/>
    <n v="435.26"/>
    <n v="7"/>
    <x v="2053"/>
  </r>
  <r>
    <d v="2015-06-03T00:00:00"/>
    <x v="1"/>
    <x v="5"/>
    <x v="352"/>
    <x v="5"/>
    <x v="0"/>
    <x v="12"/>
    <x v="1394"/>
    <n v="1119.98"/>
    <n v="2"/>
    <x v="2054"/>
  </r>
  <r>
    <d v="2015-06-04T00:00:00"/>
    <x v="1"/>
    <x v="5"/>
    <x v="443"/>
    <x v="4"/>
    <x v="2"/>
    <x v="11"/>
    <x v="810"/>
    <n v="42.05"/>
    <n v="9"/>
    <x v="2055"/>
  </r>
  <r>
    <d v="2015-06-04T00:00:00"/>
    <x v="1"/>
    <x v="5"/>
    <x v="443"/>
    <x v="4"/>
    <x v="0"/>
    <x v="0"/>
    <x v="428"/>
    <n v="25.49"/>
    <n v="2"/>
    <x v="620"/>
  </r>
  <r>
    <d v="2015-06-04T00:00:00"/>
    <x v="1"/>
    <x v="5"/>
    <x v="443"/>
    <x v="4"/>
    <x v="2"/>
    <x v="9"/>
    <x v="566"/>
    <n v="6.9"/>
    <n v="3"/>
    <x v="2056"/>
  </r>
  <r>
    <d v="2015-06-04T00:00:00"/>
    <x v="1"/>
    <x v="5"/>
    <x v="443"/>
    <x v="4"/>
    <x v="2"/>
    <x v="9"/>
    <x v="439"/>
    <n v="9.65"/>
    <n v="6"/>
    <x v="2057"/>
  </r>
  <r>
    <d v="2015-06-04T00:00:00"/>
    <x v="1"/>
    <x v="5"/>
    <x v="443"/>
    <x v="4"/>
    <x v="2"/>
    <x v="3"/>
    <x v="488"/>
    <n v="7.97"/>
    <n v="2"/>
    <x v="1187"/>
  </r>
  <r>
    <d v="2015-06-04T00:00:00"/>
    <x v="1"/>
    <x v="5"/>
    <x v="505"/>
    <x v="12"/>
    <x v="2"/>
    <x v="3"/>
    <x v="217"/>
    <n v="47.95"/>
    <n v="3"/>
    <x v="2058"/>
  </r>
  <r>
    <d v="2015-06-07T00:00:00"/>
    <x v="1"/>
    <x v="5"/>
    <x v="664"/>
    <x v="2"/>
    <x v="1"/>
    <x v="5"/>
    <x v="358"/>
    <n v="13.96"/>
    <n v="2"/>
    <x v="384"/>
  </r>
  <r>
    <d v="2015-06-07T00:00:00"/>
    <x v="1"/>
    <x v="5"/>
    <x v="664"/>
    <x v="2"/>
    <x v="1"/>
    <x v="5"/>
    <x v="933"/>
    <n v="155.82"/>
    <n v="3"/>
    <x v="2059"/>
  </r>
  <r>
    <d v="2015-06-07T00:00:00"/>
    <x v="1"/>
    <x v="5"/>
    <x v="664"/>
    <x v="2"/>
    <x v="0"/>
    <x v="2"/>
    <x v="1058"/>
    <n v="124.95"/>
    <n v="5"/>
    <x v="1461"/>
  </r>
  <r>
    <d v="2015-06-07T00:00:00"/>
    <x v="1"/>
    <x v="5"/>
    <x v="664"/>
    <x v="2"/>
    <x v="2"/>
    <x v="6"/>
    <x v="1282"/>
    <n v="601.65"/>
    <n v="5"/>
    <x v="2060"/>
  </r>
  <r>
    <d v="2015-06-07T00:00:00"/>
    <x v="1"/>
    <x v="5"/>
    <x v="380"/>
    <x v="6"/>
    <x v="1"/>
    <x v="14"/>
    <x v="1395"/>
    <n v="301.95999999999998"/>
    <n v="2"/>
    <x v="2061"/>
  </r>
  <r>
    <d v="2015-06-07T00:00:00"/>
    <x v="1"/>
    <x v="5"/>
    <x v="665"/>
    <x v="5"/>
    <x v="1"/>
    <x v="1"/>
    <x v="1347"/>
    <n v="170.35"/>
    <n v="3"/>
    <x v="2062"/>
  </r>
  <r>
    <d v="2015-06-07T00:00:00"/>
    <x v="1"/>
    <x v="5"/>
    <x v="14"/>
    <x v="8"/>
    <x v="2"/>
    <x v="11"/>
    <x v="267"/>
    <n v="11.12"/>
    <n v="4"/>
    <x v="1187"/>
  </r>
  <r>
    <d v="2015-06-08T00:00:00"/>
    <x v="1"/>
    <x v="5"/>
    <x v="320"/>
    <x v="4"/>
    <x v="2"/>
    <x v="3"/>
    <x v="1374"/>
    <n v="27.22"/>
    <n v="3"/>
    <x v="2063"/>
  </r>
  <r>
    <d v="2015-06-08T00:00:00"/>
    <x v="1"/>
    <x v="5"/>
    <x v="482"/>
    <x v="4"/>
    <x v="2"/>
    <x v="8"/>
    <x v="296"/>
    <n v="35.520000000000003"/>
    <n v="3"/>
    <x v="1285"/>
  </r>
  <r>
    <d v="2015-06-08T00:00:00"/>
    <x v="1"/>
    <x v="5"/>
    <x v="482"/>
    <x v="4"/>
    <x v="2"/>
    <x v="9"/>
    <x v="335"/>
    <n v="6.23"/>
    <n v="5"/>
    <x v="2064"/>
  </r>
  <r>
    <d v="2015-06-08T00:00:00"/>
    <x v="1"/>
    <x v="5"/>
    <x v="482"/>
    <x v="4"/>
    <x v="2"/>
    <x v="3"/>
    <x v="1195"/>
    <n v="56.7"/>
    <n v="2"/>
    <x v="2065"/>
  </r>
  <r>
    <d v="2015-06-08T00:00:00"/>
    <x v="1"/>
    <x v="5"/>
    <x v="482"/>
    <x v="4"/>
    <x v="1"/>
    <x v="14"/>
    <x v="1396"/>
    <n v="369.2"/>
    <n v="3"/>
    <x v="2066"/>
  </r>
  <r>
    <d v="2015-06-09T00:00:00"/>
    <x v="1"/>
    <x v="5"/>
    <x v="200"/>
    <x v="1"/>
    <x v="2"/>
    <x v="9"/>
    <x v="675"/>
    <n v="6.1"/>
    <n v="2"/>
    <x v="1658"/>
  </r>
  <r>
    <d v="2015-06-09T00:00:00"/>
    <x v="1"/>
    <x v="5"/>
    <x v="200"/>
    <x v="1"/>
    <x v="1"/>
    <x v="5"/>
    <x v="1397"/>
    <n v="191.82"/>
    <n v="3"/>
    <x v="1224"/>
  </r>
  <r>
    <d v="2015-06-09T00:00:00"/>
    <x v="1"/>
    <x v="5"/>
    <x v="663"/>
    <x v="5"/>
    <x v="0"/>
    <x v="0"/>
    <x v="1393"/>
    <n v="46.32"/>
    <n v="4"/>
    <x v="2067"/>
  </r>
  <r>
    <d v="2015-06-09T00:00:00"/>
    <x v="1"/>
    <x v="5"/>
    <x v="666"/>
    <x v="2"/>
    <x v="1"/>
    <x v="1"/>
    <x v="1038"/>
    <n v="271.76"/>
    <n v="2"/>
    <x v="2061"/>
  </r>
  <r>
    <d v="2015-06-09T00:00:00"/>
    <x v="1"/>
    <x v="5"/>
    <x v="323"/>
    <x v="23"/>
    <x v="2"/>
    <x v="4"/>
    <x v="1144"/>
    <n v="7.24"/>
    <n v="5"/>
    <x v="253"/>
  </r>
  <r>
    <d v="2015-06-09T00:00:00"/>
    <x v="1"/>
    <x v="5"/>
    <x v="543"/>
    <x v="11"/>
    <x v="2"/>
    <x v="9"/>
    <x v="1398"/>
    <n v="3.44"/>
    <n v="1"/>
    <x v="2068"/>
  </r>
  <r>
    <d v="2015-06-09T00:00:00"/>
    <x v="1"/>
    <x v="5"/>
    <x v="39"/>
    <x v="2"/>
    <x v="2"/>
    <x v="10"/>
    <x v="746"/>
    <n v="8.39"/>
    <n v="1"/>
    <x v="2069"/>
  </r>
  <r>
    <d v="2015-06-09T00:00:00"/>
    <x v="1"/>
    <x v="5"/>
    <x v="39"/>
    <x v="2"/>
    <x v="0"/>
    <x v="2"/>
    <x v="1326"/>
    <n v="337.98"/>
    <n v="2"/>
    <x v="2070"/>
  </r>
  <r>
    <d v="2015-06-09T00:00:00"/>
    <x v="1"/>
    <x v="5"/>
    <x v="74"/>
    <x v="25"/>
    <x v="2"/>
    <x v="9"/>
    <x v="786"/>
    <n v="46.62"/>
    <n v="9"/>
    <x v="2071"/>
  </r>
  <r>
    <d v="2015-06-09T00:00:00"/>
    <x v="1"/>
    <x v="5"/>
    <x v="667"/>
    <x v="19"/>
    <x v="1"/>
    <x v="7"/>
    <x v="211"/>
    <n v="85.98"/>
    <n v="1"/>
    <x v="698"/>
  </r>
  <r>
    <d v="2015-06-11T00:00:00"/>
    <x v="1"/>
    <x v="5"/>
    <x v="668"/>
    <x v="22"/>
    <x v="2"/>
    <x v="13"/>
    <x v="788"/>
    <n v="7.08"/>
    <n v="3"/>
    <x v="944"/>
  </r>
  <r>
    <d v="2015-06-11T00:00:00"/>
    <x v="1"/>
    <x v="5"/>
    <x v="668"/>
    <x v="22"/>
    <x v="2"/>
    <x v="9"/>
    <x v="1089"/>
    <n v="4.4000000000000004"/>
    <n v="3"/>
    <x v="2072"/>
  </r>
  <r>
    <d v="2015-06-12T00:00:00"/>
    <x v="1"/>
    <x v="5"/>
    <x v="243"/>
    <x v="5"/>
    <x v="2"/>
    <x v="11"/>
    <x v="438"/>
    <n v="120.15"/>
    <n v="9"/>
    <x v="717"/>
  </r>
  <r>
    <d v="2015-06-12T00:00:00"/>
    <x v="1"/>
    <x v="5"/>
    <x v="243"/>
    <x v="5"/>
    <x v="0"/>
    <x v="2"/>
    <x v="1116"/>
    <n v="219.18"/>
    <n v="2"/>
    <x v="1144"/>
  </r>
  <r>
    <d v="2015-06-12T00:00:00"/>
    <x v="1"/>
    <x v="5"/>
    <x v="669"/>
    <x v="4"/>
    <x v="2"/>
    <x v="9"/>
    <x v="1399"/>
    <n v="2.77"/>
    <n v="7"/>
    <x v="643"/>
  </r>
  <r>
    <d v="2015-06-12T00:00:00"/>
    <x v="1"/>
    <x v="5"/>
    <x v="301"/>
    <x v="22"/>
    <x v="1"/>
    <x v="5"/>
    <x v="57"/>
    <n v="206.11"/>
    <n v="6"/>
    <x v="2073"/>
  </r>
  <r>
    <d v="2015-06-12T00:00:00"/>
    <x v="1"/>
    <x v="5"/>
    <x v="301"/>
    <x v="22"/>
    <x v="2"/>
    <x v="3"/>
    <x v="1106"/>
    <n v="19.920000000000002"/>
    <n v="5"/>
    <x v="1734"/>
  </r>
  <r>
    <d v="2015-06-12T00:00:00"/>
    <x v="1"/>
    <x v="5"/>
    <x v="301"/>
    <x v="22"/>
    <x v="2"/>
    <x v="3"/>
    <x v="875"/>
    <n v="198.27"/>
    <n v="8"/>
    <x v="2074"/>
  </r>
  <r>
    <d v="2015-06-12T00:00:00"/>
    <x v="1"/>
    <x v="5"/>
    <x v="301"/>
    <x v="22"/>
    <x v="2"/>
    <x v="6"/>
    <x v="703"/>
    <n v="247.1"/>
    <n v="6"/>
    <x v="2075"/>
  </r>
  <r>
    <d v="2015-06-12T00:00:00"/>
    <x v="1"/>
    <x v="5"/>
    <x v="301"/>
    <x v="22"/>
    <x v="2"/>
    <x v="11"/>
    <x v="34"/>
    <n v="86.3"/>
    <n v="6"/>
    <x v="2076"/>
  </r>
  <r>
    <d v="2015-06-12T00:00:00"/>
    <x v="1"/>
    <x v="5"/>
    <x v="332"/>
    <x v="18"/>
    <x v="0"/>
    <x v="2"/>
    <x v="598"/>
    <n v="485.94"/>
    <n v="2"/>
    <x v="2077"/>
  </r>
  <r>
    <d v="2015-06-12T00:00:00"/>
    <x v="1"/>
    <x v="5"/>
    <x v="332"/>
    <x v="18"/>
    <x v="2"/>
    <x v="11"/>
    <x v="810"/>
    <n v="37.380000000000003"/>
    <n v="8"/>
    <x v="638"/>
  </r>
  <r>
    <d v="2015-06-12T00:00:00"/>
    <x v="1"/>
    <x v="5"/>
    <x v="332"/>
    <x v="18"/>
    <x v="1"/>
    <x v="1"/>
    <x v="1166"/>
    <n v="70.69"/>
    <n v="1"/>
    <x v="2078"/>
  </r>
  <r>
    <d v="2015-06-12T00:00:00"/>
    <x v="1"/>
    <x v="5"/>
    <x v="344"/>
    <x v="5"/>
    <x v="2"/>
    <x v="3"/>
    <x v="596"/>
    <n v="32.75"/>
    <n v="5"/>
    <x v="1295"/>
  </r>
  <r>
    <d v="2015-06-12T00:00:00"/>
    <x v="1"/>
    <x v="5"/>
    <x v="50"/>
    <x v="2"/>
    <x v="2"/>
    <x v="3"/>
    <x v="1233"/>
    <n v="6.48"/>
    <n v="1"/>
    <x v="1079"/>
  </r>
  <r>
    <d v="2015-06-12T00:00:00"/>
    <x v="1"/>
    <x v="5"/>
    <x v="50"/>
    <x v="2"/>
    <x v="2"/>
    <x v="3"/>
    <x v="966"/>
    <n v="41.86"/>
    <n v="7"/>
    <x v="2079"/>
  </r>
  <r>
    <d v="2015-06-12T00:00:00"/>
    <x v="1"/>
    <x v="5"/>
    <x v="50"/>
    <x v="2"/>
    <x v="0"/>
    <x v="0"/>
    <x v="1400"/>
    <n v="1619.91"/>
    <n v="9"/>
    <x v="423"/>
  </r>
  <r>
    <d v="2015-06-12T00:00:00"/>
    <x v="1"/>
    <x v="5"/>
    <x v="50"/>
    <x v="2"/>
    <x v="1"/>
    <x v="5"/>
    <x v="356"/>
    <n v="113.92"/>
    <n v="4"/>
    <x v="2080"/>
  </r>
  <r>
    <d v="2015-06-12T00:00:00"/>
    <x v="1"/>
    <x v="5"/>
    <x v="324"/>
    <x v="24"/>
    <x v="0"/>
    <x v="12"/>
    <x v="965"/>
    <n v="999.98"/>
    <n v="2"/>
    <x v="2081"/>
  </r>
  <r>
    <d v="2015-06-12T00:00:00"/>
    <x v="1"/>
    <x v="5"/>
    <x v="15"/>
    <x v="14"/>
    <x v="2"/>
    <x v="3"/>
    <x v="1401"/>
    <n v="6.48"/>
    <n v="1"/>
    <x v="1079"/>
  </r>
  <r>
    <d v="2015-06-12T00:00:00"/>
    <x v="1"/>
    <x v="5"/>
    <x v="15"/>
    <x v="14"/>
    <x v="2"/>
    <x v="6"/>
    <x v="77"/>
    <n v="1325.85"/>
    <n v="5"/>
    <x v="78"/>
  </r>
  <r>
    <d v="2015-06-12T00:00:00"/>
    <x v="1"/>
    <x v="5"/>
    <x v="15"/>
    <x v="14"/>
    <x v="2"/>
    <x v="8"/>
    <x v="1007"/>
    <n v="14.94"/>
    <n v="3"/>
    <x v="491"/>
  </r>
  <r>
    <d v="2015-06-12T00:00:00"/>
    <x v="1"/>
    <x v="5"/>
    <x v="670"/>
    <x v="5"/>
    <x v="2"/>
    <x v="10"/>
    <x v="357"/>
    <n v="7.78"/>
    <n v="2"/>
    <x v="1300"/>
  </r>
  <r>
    <d v="2015-06-12T00:00:00"/>
    <x v="1"/>
    <x v="5"/>
    <x v="638"/>
    <x v="25"/>
    <x v="0"/>
    <x v="2"/>
    <x v="165"/>
    <n v="173.94"/>
    <n v="6"/>
    <x v="2082"/>
  </r>
  <r>
    <d v="2015-06-12T00:00:00"/>
    <x v="1"/>
    <x v="5"/>
    <x v="157"/>
    <x v="18"/>
    <x v="2"/>
    <x v="9"/>
    <x v="365"/>
    <n v="14.83"/>
    <n v="3"/>
    <x v="2083"/>
  </r>
  <r>
    <d v="2015-06-12T00:00:00"/>
    <x v="1"/>
    <x v="5"/>
    <x v="596"/>
    <x v="5"/>
    <x v="2"/>
    <x v="3"/>
    <x v="976"/>
    <n v="8.9600000000000009"/>
    <n v="2"/>
    <x v="769"/>
  </r>
  <r>
    <d v="2015-06-13T00:00:00"/>
    <x v="1"/>
    <x v="5"/>
    <x v="649"/>
    <x v="5"/>
    <x v="2"/>
    <x v="9"/>
    <x v="1249"/>
    <n v="36.619999999999997"/>
    <n v="3"/>
    <x v="2084"/>
  </r>
  <r>
    <d v="2015-06-13T00:00:00"/>
    <x v="1"/>
    <x v="5"/>
    <x v="533"/>
    <x v="39"/>
    <x v="2"/>
    <x v="11"/>
    <x v="1163"/>
    <n v="24.78"/>
    <n v="6"/>
    <x v="1182"/>
  </r>
  <r>
    <d v="2015-06-13T00:00:00"/>
    <x v="1"/>
    <x v="5"/>
    <x v="533"/>
    <x v="39"/>
    <x v="2"/>
    <x v="9"/>
    <x v="489"/>
    <n v="19.14"/>
    <n v="3"/>
    <x v="1373"/>
  </r>
  <r>
    <d v="2015-06-13T00:00:00"/>
    <x v="1"/>
    <x v="5"/>
    <x v="533"/>
    <x v="39"/>
    <x v="0"/>
    <x v="12"/>
    <x v="136"/>
    <n v="899.97"/>
    <n v="3"/>
    <x v="2085"/>
  </r>
  <r>
    <d v="2015-06-13T00:00:00"/>
    <x v="1"/>
    <x v="5"/>
    <x v="533"/>
    <x v="39"/>
    <x v="2"/>
    <x v="3"/>
    <x v="192"/>
    <n v="32.4"/>
    <n v="5"/>
    <x v="982"/>
  </r>
  <r>
    <d v="2015-06-13T00:00:00"/>
    <x v="1"/>
    <x v="5"/>
    <x v="577"/>
    <x v="36"/>
    <x v="2"/>
    <x v="9"/>
    <x v="406"/>
    <n v="8.26"/>
    <n v="2"/>
    <x v="2086"/>
  </r>
  <r>
    <d v="2015-06-13T00:00:00"/>
    <x v="1"/>
    <x v="5"/>
    <x v="577"/>
    <x v="36"/>
    <x v="2"/>
    <x v="9"/>
    <x v="1171"/>
    <n v="29.84"/>
    <n v="2"/>
    <x v="407"/>
  </r>
  <r>
    <d v="2015-06-13T00:00:00"/>
    <x v="1"/>
    <x v="5"/>
    <x v="577"/>
    <x v="36"/>
    <x v="0"/>
    <x v="0"/>
    <x v="1226"/>
    <n v="67.98"/>
    <n v="2"/>
    <x v="2087"/>
  </r>
  <r>
    <d v="2015-06-13T00:00:00"/>
    <x v="1"/>
    <x v="5"/>
    <x v="14"/>
    <x v="21"/>
    <x v="2"/>
    <x v="3"/>
    <x v="1255"/>
    <n v="6.48"/>
    <n v="1"/>
    <x v="1079"/>
  </r>
  <r>
    <d v="2015-06-13T00:00:00"/>
    <x v="1"/>
    <x v="5"/>
    <x v="671"/>
    <x v="18"/>
    <x v="2"/>
    <x v="11"/>
    <x v="45"/>
    <n v="3.42"/>
    <n v="1"/>
    <x v="1481"/>
  </r>
  <r>
    <d v="2015-06-14T00:00:00"/>
    <x v="1"/>
    <x v="5"/>
    <x v="532"/>
    <x v="13"/>
    <x v="1"/>
    <x v="5"/>
    <x v="949"/>
    <n v="51.07"/>
    <n v="6"/>
    <x v="2088"/>
  </r>
  <r>
    <d v="2015-06-15T00:00:00"/>
    <x v="1"/>
    <x v="5"/>
    <x v="218"/>
    <x v="22"/>
    <x v="2"/>
    <x v="3"/>
    <x v="822"/>
    <n v="9.57"/>
    <n v="2"/>
    <x v="1684"/>
  </r>
  <r>
    <d v="2015-06-15T00:00:00"/>
    <x v="1"/>
    <x v="5"/>
    <x v="218"/>
    <x v="22"/>
    <x v="2"/>
    <x v="6"/>
    <x v="703"/>
    <n v="82.37"/>
    <n v="2"/>
    <x v="2089"/>
  </r>
  <r>
    <d v="2015-06-15T00:00:00"/>
    <x v="1"/>
    <x v="5"/>
    <x v="218"/>
    <x v="22"/>
    <x v="1"/>
    <x v="5"/>
    <x v="1190"/>
    <n v="364.7"/>
    <n v="6"/>
    <x v="2090"/>
  </r>
  <r>
    <d v="2015-06-15T00:00:00"/>
    <x v="1"/>
    <x v="5"/>
    <x v="218"/>
    <x v="22"/>
    <x v="1"/>
    <x v="5"/>
    <x v="189"/>
    <n v="40.26"/>
    <n v="4"/>
    <x v="2091"/>
  </r>
  <r>
    <d v="2015-06-15T00:00:00"/>
    <x v="1"/>
    <x v="5"/>
    <x v="496"/>
    <x v="11"/>
    <x v="0"/>
    <x v="0"/>
    <x v="643"/>
    <n v="11.67"/>
    <n v="1"/>
    <x v="2092"/>
  </r>
  <r>
    <d v="2015-06-15T00:00:00"/>
    <x v="1"/>
    <x v="5"/>
    <x v="313"/>
    <x v="5"/>
    <x v="0"/>
    <x v="2"/>
    <x v="115"/>
    <n v="225.58"/>
    <n v="3"/>
    <x v="2093"/>
  </r>
  <r>
    <d v="2015-06-16T00:00:00"/>
    <x v="1"/>
    <x v="5"/>
    <x v="338"/>
    <x v="13"/>
    <x v="2"/>
    <x v="13"/>
    <x v="941"/>
    <n v="6.21"/>
    <n v="2"/>
    <x v="1786"/>
  </r>
  <r>
    <d v="2015-06-16T00:00:00"/>
    <x v="1"/>
    <x v="5"/>
    <x v="273"/>
    <x v="4"/>
    <x v="2"/>
    <x v="13"/>
    <x v="71"/>
    <n v="28.75"/>
    <n v="3"/>
    <x v="2094"/>
  </r>
  <r>
    <d v="2015-06-16T00:00:00"/>
    <x v="1"/>
    <x v="5"/>
    <x v="273"/>
    <x v="4"/>
    <x v="2"/>
    <x v="3"/>
    <x v="1374"/>
    <n v="27.22"/>
    <n v="3"/>
    <x v="2063"/>
  </r>
  <r>
    <d v="2015-06-16T00:00:00"/>
    <x v="1"/>
    <x v="5"/>
    <x v="273"/>
    <x v="4"/>
    <x v="1"/>
    <x v="1"/>
    <x v="956"/>
    <n v="197.37"/>
    <n v="2"/>
    <x v="2095"/>
  </r>
  <r>
    <d v="2015-06-16T00:00:00"/>
    <x v="1"/>
    <x v="5"/>
    <x v="199"/>
    <x v="2"/>
    <x v="2"/>
    <x v="9"/>
    <x v="1045"/>
    <n v="3050.38"/>
    <n v="3"/>
    <x v="2096"/>
  </r>
  <r>
    <d v="2015-06-16T00:00:00"/>
    <x v="1"/>
    <x v="5"/>
    <x v="199"/>
    <x v="2"/>
    <x v="0"/>
    <x v="2"/>
    <x v="631"/>
    <n v="133.97999999999999"/>
    <n v="2"/>
    <x v="2097"/>
  </r>
  <r>
    <d v="2015-06-18T00:00:00"/>
    <x v="1"/>
    <x v="5"/>
    <x v="672"/>
    <x v="22"/>
    <x v="2"/>
    <x v="3"/>
    <x v="1402"/>
    <n v="11.95"/>
    <n v="3"/>
    <x v="1413"/>
  </r>
  <r>
    <d v="2015-06-18T00:00:00"/>
    <x v="1"/>
    <x v="5"/>
    <x v="672"/>
    <x v="22"/>
    <x v="2"/>
    <x v="9"/>
    <x v="1066"/>
    <n v="4.54"/>
    <n v="7"/>
    <x v="2098"/>
  </r>
  <r>
    <d v="2015-06-18T00:00:00"/>
    <x v="1"/>
    <x v="5"/>
    <x v="672"/>
    <x v="22"/>
    <x v="2"/>
    <x v="9"/>
    <x v="1249"/>
    <n v="9.16"/>
    <n v="2"/>
    <x v="1992"/>
  </r>
  <r>
    <d v="2015-06-18T00:00:00"/>
    <x v="1"/>
    <x v="5"/>
    <x v="672"/>
    <x v="22"/>
    <x v="1"/>
    <x v="5"/>
    <x v="1340"/>
    <n v="75.36"/>
    <n v="5"/>
    <x v="2099"/>
  </r>
  <r>
    <d v="2015-06-18T00:00:00"/>
    <x v="1"/>
    <x v="5"/>
    <x v="149"/>
    <x v="5"/>
    <x v="2"/>
    <x v="11"/>
    <x v="665"/>
    <n v="51.98"/>
    <n v="2"/>
    <x v="1295"/>
  </r>
  <r>
    <d v="2015-06-18T00:00:00"/>
    <x v="1"/>
    <x v="5"/>
    <x v="540"/>
    <x v="11"/>
    <x v="2"/>
    <x v="11"/>
    <x v="533"/>
    <n v="13.63"/>
    <n v="4"/>
    <x v="1054"/>
  </r>
  <r>
    <d v="2015-06-18T00:00:00"/>
    <x v="1"/>
    <x v="5"/>
    <x v="631"/>
    <x v="23"/>
    <x v="2"/>
    <x v="9"/>
    <x v="240"/>
    <n v="6.13"/>
    <n v="3"/>
    <x v="1628"/>
  </r>
  <r>
    <d v="2015-06-18T00:00:00"/>
    <x v="1"/>
    <x v="5"/>
    <x v="631"/>
    <x v="23"/>
    <x v="1"/>
    <x v="1"/>
    <x v="336"/>
    <n v="643.14"/>
    <n v="4"/>
    <x v="2100"/>
  </r>
  <r>
    <d v="2015-06-18T00:00:00"/>
    <x v="1"/>
    <x v="5"/>
    <x v="631"/>
    <x v="23"/>
    <x v="2"/>
    <x v="3"/>
    <x v="825"/>
    <n v="20.74"/>
    <n v="4"/>
    <x v="1262"/>
  </r>
  <r>
    <d v="2015-06-18T00:00:00"/>
    <x v="1"/>
    <x v="5"/>
    <x v="232"/>
    <x v="25"/>
    <x v="1"/>
    <x v="5"/>
    <x v="1131"/>
    <n v="60.84"/>
    <n v="3"/>
    <x v="49"/>
  </r>
  <r>
    <d v="2015-06-18T00:00:00"/>
    <x v="1"/>
    <x v="5"/>
    <x v="232"/>
    <x v="25"/>
    <x v="2"/>
    <x v="6"/>
    <x v="468"/>
    <n v="450.04"/>
    <n v="2"/>
    <x v="2101"/>
  </r>
  <r>
    <d v="2015-06-18T00:00:00"/>
    <x v="1"/>
    <x v="5"/>
    <x v="232"/>
    <x v="25"/>
    <x v="2"/>
    <x v="9"/>
    <x v="1403"/>
    <n v="34.6"/>
    <n v="2"/>
    <x v="1773"/>
  </r>
  <r>
    <d v="2015-06-18T00:00:00"/>
    <x v="1"/>
    <x v="5"/>
    <x v="232"/>
    <x v="25"/>
    <x v="0"/>
    <x v="2"/>
    <x v="1225"/>
    <n v="467.97"/>
    <n v="3"/>
    <x v="2102"/>
  </r>
  <r>
    <d v="2015-06-18T00:00:00"/>
    <x v="1"/>
    <x v="5"/>
    <x v="232"/>
    <x v="25"/>
    <x v="2"/>
    <x v="9"/>
    <x v="1404"/>
    <n v="33.020000000000003"/>
    <n v="2"/>
    <x v="2103"/>
  </r>
  <r>
    <d v="2015-06-19T00:00:00"/>
    <x v="1"/>
    <x v="5"/>
    <x v="564"/>
    <x v="5"/>
    <x v="1"/>
    <x v="5"/>
    <x v="1405"/>
    <n v="12.56"/>
    <n v="2"/>
    <x v="2104"/>
  </r>
  <r>
    <d v="2015-06-19T00:00:00"/>
    <x v="1"/>
    <x v="5"/>
    <x v="564"/>
    <x v="5"/>
    <x v="2"/>
    <x v="3"/>
    <x v="1406"/>
    <n v="6.48"/>
    <n v="1"/>
    <x v="1079"/>
  </r>
  <r>
    <d v="2015-06-19T00:00:00"/>
    <x v="1"/>
    <x v="5"/>
    <x v="564"/>
    <x v="5"/>
    <x v="2"/>
    <x v="13"/>
    <x v="395"/>
    <n v="186.69"/>
    <n v="3"/>
    <x v="2008"/>
  </r>
  <r>
    <d v="2015-06-19T00:00:00"/>
    <x v="1"/>
    <x v="5"/>
    <x v="274"/>
    <x v="4"/>
    <x v="2"/>
    <x v="9"/>
    <x v="1067"/>
    <n v="5.79"/>
    <n v="2"/>
    <x v="2105"/>
  </r>
  <r>
    <d v="2015-06-19T00:00:00"/>
    <x v="1"/>
    <x v="5"/>
    <x v="344"/>
    <x v="4"/>
    <x v="2"/>
    <x v="6"/>
    <x v="9"/>
    <n v="228.92"/>
    <n v="5"/>
    <x v="120"/>
  </r>
  <r>
    <d v="2015-06-19T00:00:00"/>
    <x v="1"/>
    <x v="5"/>
    <x v="380"/>
    <x v="13"/>
    <x v="2"/>
    <x v="8"/>
    <x v="1407"/>
    <n v="5.9"/>
    <n v="2"/>
    <x v="1395"/>
  </r>
  <r>
    <d v="2015-06-20T00:00:00"/>
    <x v="1"/>
    <x v="5"/>
    <x v="673"/>
    <x v="5"/>
    <x v="1"/>
    <x v="5"/>
    <x v="57"/>
    <n v="257.64"/>
    <n v="6"/>
    <x v="2106"/>
  </r>
  <r>
    <d v="2015-06-20T00:00:00"/>
    <x v="1"/>
    <x v="5"/>
    <x v="673"/>
    <x v="5"/>
    <x v="0"/>
    <x v="2"/>
    <x v="472"/>
    <n v="125.98"/>
    <n v="3"/>
    <x v="1400"/>
  </r>
  <r>
    <d v="2015-06-20T00:00:00"/>
    <x v="1"/>
    <x v="5"/>
    <x v="70"/>
    <x v="15"/>
    <x v="0"/>
    <x v="2"/>
    <x v="662"/>
    <n v="125.94"/>
    <n v="7"/>
    <x v="2107"/>
  </r>
  <r>
    <d v="2015-06-20T00:00:00"/>
    <x v="1"/>
    <x v="5"/>
    <x v="286"/>
    <x v="13"/>
    <x v="0"/>
    <x v="0"/>
    <x v="1230"/>
    <n v="319.98"/>
    <n v="2"/>
    <x v="2108"/>
  </r>
  <r>
    <d v="2015-06-21T00:00:00"/>
    <x v="1"/>
    <x v="5"/>
    <x v="285"/>
    <x v="11"/>
    <x v="0"/>
    <x v="2"/>
    <x v="327"/>
    <n v="107.98"/>
    <n v="3"/>
    <x v="1772"/>
  </r>
  <r>
    <d v="2015-06-22T00:00:00"/>
    <x v="1"/>
    <x v="5"/>
    <x v="355"/>
    <x v="27"/>
    <x v="2"/>
    <x v="4"/>
    <x v="1152"/>
    <n v="4.96"/>
    <n v="4"/>
    <x v="368"/>
  </r>
  <r>
    <d v="2015-06-22T00:00:00"/>
    <x v="1"/>
    <x v="5"/>
    <x v="99"/>
    <x v="3"/>
    <x v="1"/>
    <x v="7"/>
    <x v="1145"/>
    <n v="796.43"/>
    <n v="7"/>
    <x v="2109"/>
  </r>
  <r>
    <d v="2015-06-22T00:00:00"/>
    <x v="1"/>
    <x v="5"/>
    <x v="667"/>
    <x v="2"/>
    <x v="2"/>
    <x v="9"/>
    <x v="1336"/>
    <n v="1217.57"/>
    <n v="2"/>
    <x v="2110"/>
  </r>
  <r>
    <d v="2015-06-23T00:00:00"/>
    <x v="1"/>
    <x v="5"/>
    <x v="367"/>
    <x v="1"/>
    <x v="0"/>
    <x v="2"/>
    <x v="1408"/>
    <n v="201.57"/>
    <n v="4"/>
    <x v="342"/>
  </r>
  <r>
    <d v="2015-06-23T00:00:00"/>
    <x v="1"/>
    <x v="5"/>
    <x v="386"/>
    <x v="5"/>
    <x v="0"/>
    <x v="2"/>
    <x v="461"/>
    <n v="217.58"/>
    <n v="2"/>
    <x v="1280"/>
  </r>
  <r>
    <d v="2015-06-23T00:00:00"/>
    <x v="1"/>
    <x v="5"/>
    <x v="386"/>
    <x v="5"/>
    <x v="2"/>
    <x v="4"/>
    <x v="1144"/>
    <n v="5.43"/>
    <n v="3"/>
    <x v="97"/>
  </r>
  <r>
    <d v="2015-06-23T00:00:00"/>
    <x v="1"/>
    <x v="5"/>
    <x v="386"/>
    <x v="5"/>
    <x v="0"/>
    <x v="2"/>
    <x v="739"/>
    <n v="143.97999999999999"/>
    <n v="3"/>
    <x v="340"/>
  </r>
  <r>
    <d v="2015-06-23T00:00:00"/>
    <x v="1"/>
    <x v="5"/>
    <x v="252"/>
    <x v="21"/>
    <x v="1"/>
    <x v="5"/>
    <x v="1409"/>
    <n v="27.42"/>
    <n v="3"/>
    <x v="546"/>
  </r>
  <r>
    <d v="2015-06-23T00:00:00"/>
    <x v="1"/>
    <x v="5"/>
    <x v="252"/>
    <x v="21"/>
    <x v="2"/>
    <x v="9"/>
    <x v="483"/>
    <n v="165.98"/>
    <n v="1"/>
    <x v="2111"/>
  </r>
  <r>
    <d v="2015-06-23T00:00:00"/>
    <x v="1"/>
    <x v="5"/>
    <x v="252"/>
    <x v="21"/>
    <x v="0"/>
    <x v="0"/>
    <x v="1410"/>
    <n v="75"/>
    <n v="3"/>
    <x v="1876"/>
  </r>
  <r>
    <d v="2015-06-25T00:00:00"/>
    <x v="1"/>
    <x v="5"/>
    <x v="674"/>
    <x v="13"/>
    <x v="2"/>
    <x v="3"/>
    <x v="547"/>
    <n v="31.1"/>
    <n v="6"/>
    <x v="37"/>
  </r>
  <r>
    <d v="2015-06-25T00:00:00"/>
    <x v="1"/>
    <x v="5"/>
    <x v="674"/>
    <x v="13"/>
    <x v="2"/>
    <x v="6"/>
    <x v="1204"/>
    <n v="78.260000000000005"/>
    <n v="2"/>
    <x v="2112"/>
  </r>
  <r>
    <d v="2015-06-25T00:00:00"/>
    <x v="1"/>
    <x v="5"/>
    <x v="508"/>
    <x v="5"/>
    <x v="1"/>
    <x v="5"/>
    <x v="730"/>
    <n v="204.85"/>
    <n v="5"/>
    <x v="2113"/>
  </r>
  <r>
    <d v="2015-06-25T00:00:00"/>
    <x v="1"/>
    <x v="5"/>
    <x v="521"/>
    <x v="5"/>
    <x v="2"/>
    <x v="11"/>
    <x v="188"/>
    <n v="20.96"/>
    <n v="2"/>
    <x v="596"/>
  </r>
  <r>
    <d v="2015-06-25T00:00:00"/>
    <x v="1"/>
    <x v="5"/>
    <x v="521"/>
    <x v="5"/>
    <x v="2"/>
    <x v="9"/>
    <x v="1344"/>
    <n v="88.75"/>
    <n v="3"/>
    <x v="2114"/>
  </r>
  <r>
    <d v="2015-06-25T00:00:00"/>
    <x v="1"/>
    <x v="5"/>
    <x v="521"/>
    <x v="5"/>
    <x v="2"/>
    <x v="6"/>
    <x v="1000"/>
    <n v="304.23"/>
    <n v="3"/>
    <x v="1792"/>
  </r>
  <r>
    <d v="2015-06-25T00:00:00"/>
    <x v="1"/>
    <x v="5"/>
    <x v="45"/>
    <x v="4"/>
    <x v="2"/>
    <x v="3"/>
    <x v="217"/>
    <n v="47.95"/>
    <n v="3"/>
    <x v="2058"/>
  </r>
  <r>
    <d v="2015-06-25T00:00:00"/>
    <x v="1"/>
    <x v="5"/>
    <x v="45"/>
    <x v="4"/>
    <x v="2"/>
    <x v="9"/>
    <x v="653"/>
    <n v="0.98"/>
    <n v="2"/>
    <x v="2115"/>
  </r>
  <r>
    <d v="2015-06-25T00:00:00"/>
    <x v="1"/>
    <x v="5"/>
    <x v="45"/>
    <x v="4"/>
    <x v="1"/>
    <x v="5"/>
    <x v="109"/>
    <n v="75.38"/>
    <n v="9"/>
    <x v="2116"/>
  </r>
  <r>
    <d v="2015-06-25T00:00:00"/>
    <x v="1"/>
    <x v="5"/>
    <x v="45"/>
    <x v="4"/>
    <x v="2"/>
    <x v="8"/>
    <x v="421"/>
    <n v="4.6100000000000003"/>
    <n v="2"/>
    <x v="804"/>
  </r>
  <r>
    <d v="2015-06-26T00:00:00"/>
    <x v="1"/>
    <x v="5"/>
    <x v="209"/>
    <x v="10"/>
    <x v="0"/>
    <x v="0"/>
    <x v="1179"/>
    <n v="41.9"/>
    <n v="2"/>
    <x v="1373"/>
  </r>
  <r>
    <d v="2015-06-26T00:00:00"/>
    <x v="1"/>
    <x v="5"/>
    <x v="98"/>
    <x v="25"/>
    <x v="2"/>
    <x v="9"/>
    <x v="256"/>
    <n v="143.96"/>
    <n v="4"/>
    <x v="2117"/>
  </r>
  <r>
    <d v="2015-06-26T00:00:00"/>
    <x v="1"/>
    <x v="5"/>
    <x v="98"/>
    <x v="25"/>
    <x v="2"/>
    <x v="6"/>
    <x v="841"/>
    <n v="15.42"/>
    <n v="1"/>
    <x v="2118"/>
  </r>
  <r>
    <d v="2015-06-26T00:00:00"/>
    <x v="1"/>
    <x v="5"/>
    <x v="98"/>
    <x v="25"/>
    <x v="2"/>
    <x v="9"/>
    <x v="756"/>
    <n v="43.04"/>
    <n v="8"/>
    <x v="2119"/>
  </r>
  <r>
    <d v="2015-06-26T00:00:00"/>
    <x v="1"/>
    <x v="5"/>
    <x v="98"/>
    <x v="25"/>
    <x v="1"/>
    <x v="1"/>
    <x v="1411"/>
    <n v="332.94"/>
    <n v="3"/>
    <x v="2120"/>
  </r>
  <r>
    <d v="2015-06-26T00:00:00"/>
    <x v="1"/>
    <x v="5"/>
    <x v="177"/>
    <x v="4"/>
    <x v="0"/>
    <x v="2"/>
    <x v="598"/>
    <n v="971.88"/>
    <n v="3"/>
    <x v="2121"/>
  </r>
  <r>
    <d v="2015-06-26T00:00:00"/>
    <x v="1"/>
    <x v="5"/>
    <x v="531"/>
    <x v="18"/>
    <x v="2"/>
    <x v="3"/>
    <x v="1412"/>
    <n v="43.06"/>
    <n v="9"/>
    <x v="2122"/>
  </r>
  <r>
    <d v="2015-06-28T00:00:00"/>
    <x v="1"/>
    <x v="5"/>
    <x v="563"/>
    <x v="22"/>
    <x v="2"/>
    <x v="8"/>
    <x v="282"/>
    <n v="5.9"/>
    <n v="2"/>
    <x v="1395"/>
  </r>
  <r>
    <d v="2015-06-28T00:00:00"/>
    <x v="1"/>
    <x v="5"/>
    <x v="563"/>
    <x v="22"/>
    <x v="1"/>
    <x v="5"/>
    <x v="484"/>
    <n v="621.76"/>
    <n v="4"/>
    <x v="2123"/>
  </r>
  <r>
    <d v="2015-06-28T00:00:00"/>
    <x v="1"/>
    <x v="5"/>
    <x v="395"/>
    <x v="18"/>
    <x v="2"/>
    <x v="3"/>
    <x v="508"/>
    <n v="15.55"/>
    <n v="3"/>
    <x v="289"/>
  </r>
  <r>
    <d v="2015-06-28T00:00:00"/>
    <x v="1"/>
    <x v="5"/>
    <x v="395"/>
    <x v="18"/>
    <x v="1"/>
    <x v="14"/>
    <x v="1413"/>
    <n v="482.94"/>
    <n v="6"/>
    <x v="2124"/>
  </r>
  <r>
    <d v="2015-06-28T00:00:00"/>
    <x v="1"/>
    <x v="5"/>
    <x v="161"/>
    <x v="21"/>
    <x v="2"/>
    <x v="9"/>
    <x v="370"/>
    <n v="119.56"/>
    <n v="2"/>
    <x v="2125"/>
  </r>
  <r>
    <d v="2015-06-28T00:00:00"/>
    <x v="1"/>
    <x v="5"/>
    <x v="161"/>
    <x v="21"/>
    <x v="2"/>
    <x v="11"/>
    <x v="1414"/>
    <n v="140.75"/>
    <n v="5"/>
    <x v="2126"/>
  </r>
  <r>
    <d v="2015-06-29T00:00:00"/>
    <x v="1"/>
    <x v="5"/>
    <x v="110"/>
    <x v="13"/>
    <x v="1"/>
    <x v="5"/>
    <x v="1065"/>
    <n v="20.100000000000001"/>
    <n v="1"/>
    <x v="1421"/>
  </r>
  <r>
    <d v="2015-06-29T00:00:00"/>
    <x v="1"/>
    <x v="5"/>
    <x v="263"/>
    <x v="2"/>
    <x v="2"/>
    <x v="3"/>
    <x v="1415"/>
    <n v="24.96"/>
    <n v="4"/>
    <x v="1824"/>
  </r>
  <r>
    <d v="2015-06-29T00:00:00"/>
    <x v="1"/>
    <x v="5"/>
    <x v="357"/>
    <x v="2"/>
    <x v="1"/>
    <x v="1"/>
    <x v="301"/>
    <n v="117.88"/>
    <n v="1"/>
    <x v="778"/>
  </r>
  <r>
    <d v="2015-06-29T00:00:00"/>
    <x v="1"/>
    <x v="5"/>
    <x v="20"/>
    <x v="31"/>
    <x v="0"/>
    <x v="2"/>
    <x v="281"/>
    <n v="269.98"/>
    <n v="2"/>
    <x v="2127"/>
  </r>
  <r>
    <d v="2015-07-02T00:00:00"/>
    <x v="1"/>
    <x v="6"/>
    <x v="154"/>
    <x v="25"/>
    <x v="2"/>
    <x v="13"/>
    <x v="395"/>
    <n v="311.14999999999998"/>
    <n v="5"/>
    <x v="2128"/>
  </r>
  <r>
    <d v="2015-07-02T00:00:00"/>
    <x v="1"/>
    <x v="6"/>
    <x v="154"/>
    <x v="25"/>
    <x v="2"/>
    <x v="3"/>
    <x v="271"/>
    <n v="12.96"/>
    <n v="2"/>
    <x v="292"/>
  </r>
  <r>
    <d v="2015-07-03T00:00:00"/>
    <x v="1"/>
    <x v="6"/>
    <x v="343"/>
    <x v="37"/>
    <x v="0"/>
    <x v="0"/>
    <x v="1416"/>
    <n v="119.85"/>
    <n v="3"/>
    <x v="2129"/>
  </r>
  <r>
    <d v="2015-07-03T00:00:00"/>
    <x v="1"/>
    <x v="6"/>
    <x v="343"/>
    <x v="37"/>
    <x v="2"/>
    <x v="9"/>
    <x v="270"/>
    <n v="30.44"/>
    <n v="2"/>
    <x v="291"/>
  </r>
  <r>
    <d v="2015-07-03T00:00:00"/>
    <x v="1"/>
    <x v="6"/>
    <x v="343"/>
    <x v="37"/>
    <x v="2"/>
    <x v="9"/>
    <x v="23"/>
    <n v="69.28"/>
    <n v="2"/>
    <x v="2130"/>
  </r>
  <r>
    <d v="2015-07-03T00:00:00"/>
    <x v="1"/>
    <x v="6"/>
    <x v="343"/>
    <x v="37"/>
    <x v="0"/>
    <x v="2"/>
    <x v="1417"/>
    <n v="587.97"/>
    <n v="3"/>
    <x v="2131"/>
  </r>
  <r>
    <d v="2015-07-04T00:00:00"/>
    <x v="1"/>
    <x v="6"/>
    <x v="218"/>
    <x v="4"/>
    <x v="2"/>
    <x v="10"/>
    <x v="1193"/>
    <n v="463.25"/>
    <n v="8"/>
    <x v="2132"/>
  </r>
  <r>
    <d v="2015-07-04T00:00:00"/>
    <x v="1"/>
    <x v="6"/>
    <x v="218"/>
    <x v="4"/>
    <x v="0"/>
    <x v="0"/>
    <x v="1376"/>
    <n v="383.95"/>
    <n v="6"/>
    <x v="2133"/>
  </r>
  <r>
    <d v="2015-07-04T00:00:00"/>
    <x v="1"/>
    <x v="6"/>
    <x v="399"/>
    <x v="13"/>
    <x v="2"/>
    <x v="11"/>
    <x v="1108"/>
    <n v="11.74"/>
    <n v="3"/>
    <x v="916"/>
  </r>
  <r>
    <d v="2015-07-04T00:00:00"/>
    <x v="1"/>
    <x v="6"/>
    <x v="30"/>
    <x v="2"/>
    <x v="2"/>
    <x v="3"/>
    <x v="1050"/>
    <n v="25.92"/>
    <n v="4"/>
    <x v="19"/>
  </r>
  <r>
    <d v="2015-07-04T00:00:00"/>
    <x v="1"/>
    <x v="6"/>
    <x v="30"/>
    <x v="2"/>
    <x v="2"/>
    <x v="6"/>
    <x v="422"/>
    <n v="22.58"/>
    <n v="2"/>
    <x v="761"/>
  </r>
  <r>
    <d v="2015-07-05T00:00:00"/>
    <x v="1"/>
    <x v="6"/>
    <x v="675"/>
    <x v="4"/>
    <x v="1"/>
    <x v="7"/>
    <x v="1418"/>
    <n v="244.01"/>
    <n v="2"/>
    <x v="2134"/>
  </r>
  <r>
    <d v="2015-07-05T00:00:00"/>
    <x v="1"/>
    <x v="6"/>
    <x v="675"/>
    <x v="4"/>
    <x v="2"/>
    <x v="3"/>
    <x v="863"/>
    <n v="15.94"/>
    <n v="4"/>
    <x v="2135"/>
  </r>
  <r>
    <d v="2015-07-05T00:00:00"/>
    <x v="1"/>
    <x v="6"/>
    <x v="180"/>
    <x v="17"/>
    <x v="2"/>
    <x v="3"/>
    <x v="572"/>
    <n v="45.68"/>
    <n v="2"/>
    <x v="892"/>
  </r>
  <r>
    <d v="2015-07-06T00:00:00"/>
    <x v="1"/>
    <x v="6"/>
    <x v="676"/>
    <x v="5"/>
    <x v="2"/>
    <x v="9"/>
    <x v="74"/>
    <n v="7.52"/>
    <n v="5"/>
    <x v="1842"/>
  </r>
  <r>
    <d v="2015-07-06T00:00:00"/>
    <x v="1"/>
    <x v="6"/>
    <x v="504"/>
    <x v="13"/>
    <x v="2"/>
    <x v="9"/>
    <x v="1249"/>
    <n v="18.309999999999999"/>
    <n v="4"/>
    <x v="2136"/>
  </r>
  <r>
    <d v="2015-07-06T00:00:00"/>
    <x v="1"/>
    <x v="6"/>
    <x v="504"/>
    <x v="13"/>
    <x v="2"/>
    <x v="3"/>
    <x v="1022"/>
    <n v="25.92"/>
    <n v="5"/>
    <x v="369"/>
  </r>
  <r>
    <d v="2015-07-06T00:00:00"/>
    <x v="1"/>
    <x v="6"/>
    <x v="504"/>
    <x v="13"/>
    <x v="2"/>
    <x v="11"/>
    <x v="275"/>
    <n v="8.02"/>
    <n v="3"/>
    <x v="299"/>
  </r>
  <r>
    <d v="2015-07-08T00:00:00"/>
    <x v="1"/>
    <x v="6"/>
    <x v="312"/>
    <x v="41"/>
    <x v="2"/>
    <x v="9"/>
    <x v="406"/>
    <n v="3.3"/>
    <n v="1"/>
    <x v="415"/>
  </r>
  <r>
    <d v="2015-07-08T00:00:00"/>
    <x v="1"/>
    <x v="6"/>
    <x v="677"/>
    <x v="5"/>
    <x v="2"/>
    <x v="9"/>
    <x v="1419"/>
    <n v="19.149999999999999"/>
    <n v="3"/>
    <x v="2137"/>
  </r>
  <r>
    <d v="2015-07-08T00:00:00"/>
    <x v="1"/>
    <x v="6"/>
    <x v="456"/>
    <x v="28"/>
    <x v="2"/>
    <x v="9"/>
    <x v="800"/>
    <n v="28.4"/>
    <n v="4"/>
    <x v="2138"/>
  </r>
  <r>
    <d v="2015-07-08T00:00:00"/>
    <x v="1"/>
    <x v="6"/>
    <x v="456"/>
    <x v="28"/>
    <x v="1"/>
    <x v="5"/>
    <x v="1420"/>
    <n v="212.94"/>
    <n v="3"/>
    <x v="2139"/>
  </r>
  <r>
    <d v="2015-07-08T00:00:00"/>
    <x v="1"/>
    <x v="6"/>
    <x v="272"/>
    <x v="13"/>
    <x v="2"/>
    <x v="11"/>
    <x v="438"/>
    <n v="106.8"/>
    <n v="10"/>
    <x v="2140"/>
  </r>
  <r>
    <d v="2015-07-08T00:00:00"/>
    <x v="1"/>
    <x v="6"/>
    <x v="312"/>
    <x v="29"/>
    <x v="2"/>
    <x v="10"/>
    <x v="912"/>
    <n v="77.58"/>
    <n v="9"/>
    <x v="267"/>
  </r>
  <r>
    <d v="2015-07-08T00:00:00"/>
    <x v="1"/>
    <x v="6"/>
    <x v="678"/>
    <x v="25"/>
    <x v="0"/>
    <x v="2"/>
    <x v="1421"/>
    <n v="494.97"/>
    <n v="3"/>
    <x v="2141"/>
  </r>
  <r>
    <d v="2015-07-08T00:00:00"/>
    <x v="1"/>
    <x v="6"/>
    <x v="678"/>
    <x v="25"/>
    <x v="2"/>
    <x v="8"/>
    <x v="1422"/>
    <n v="25.06"/>
    <n v="2"/>
    <x v="1423"/>
  </r>
  <r>
    <d v="2015-07-09T00:00:00"/>
    <x v="1"/>
    <x v="6"/>
    <x v="509"/>
    <x v="5"/>
    <x v="2"/>
    <x v="6"/>
    <x v="1064"/>
    <n v="671.93"/>
    <n v="7"/>
    <x v="165"/>
  </r>
  <r>
    <d v="2015-07-09T00:00:00"/>
    <x v="1"/>
    <x v="6"/>
    <x v="346"/>
    <x v="4"/>
    <x v="1"/>
    <x v="1"/>
    <x v="708"/>
    <n v="47.52"/>
    <n v="2"/>
    <x v="2142"/>
  </r>
  <r>
    <d v="2015-07-09T00:00:00"/>
    <x v="1"/>
    <x v="6"/>
    <x v="378"/>
    <x v="2"/>
    <x v="2"/>
    <x v="6"/>
    <x v="205"/>
    <n v="13.96"/>
    <n v="2"/>
    <x v="2143"/>
  </r>
  <r>
    <d v="2015-07-09T00:00:00"/>
    <x v="1"/>
    <x v="6"/>
    <x v="378"/>
    <x v="2"/>
    <x v="1"/>
    <x v="7"/>
    <x v="1423"/>
    <n v="27.41"/>
    <n v="3"/>
    <x v="2144"/>
  </r>
  <r>
    <d v="2015-07-09T00:00:00"/>
    <x v="1"/>
    <x v="6"/>
    <x v="333"/>
    <x v="13"/>
    <x v="2"/>
    <x v="9"/>
    <x v="1424"/>
    <n v="9.52"/>
    <n v="1"/>
    <x v="2145"/>
  </r>
  <r>
    <d v="2015-07-09T00:00:00"/>
    <x v="1"/>
    <x v="6"/>
    <x v="333"/>
    <x v="13"/>
    <x v="0"/>
    <x v="2"/>
    <x v="530"/>
    <n v="791.96"/>
    <n v="6"/>
    <x v="2146"/>
  </r>
  <r>
    <d v="2015-07-09T00:00:00"/>
    <x v="1"/>
    <x v="6"/>
    <x v="333"/>
    <x v="13"/>
    <x v="2"/>
    <x v="9"/>
    <x v="505"/>
    <n v="4.92"/>
    <n v="3"/>
    <x v="2147"/>
  </r>
  <r>
    <d v="2015-07-09T00:00:00"/>
    <x v="1"/>
    <x v="6"/>
    <x v="402"/>
    <x v="12"/>
    <x v="2"/>
    <x v="11"/>
    <x v="817"/>
    <n v="140.74"/>
    <n v="4"/>
    <x v="1393"/>
  </r>
  <r>
    <d v="2015-07-09T00:00:00"/>
    <x v="1"/>
    <x v="6"/>
    <x v="464"/>
    <x v="2"/>
    <x v="0"/>
    <x v="0"/>
    <x v="1376"/>
    <n v="559.92999999999995"/>
    <n v="7"/>
    <x v="2148"/>
  </r>
  <r>
    <d v="2015-07-09T00:00:00"/>
    <x v="1"/>
    <x v="6"/>
    <x v="74"/>
    <x v="2"/>
    <x v="2"/>
    <x v="6"/>
    <x v="1425"/>
    <n v="70.260000000000005"/>
    <n v="3"/>
    <x v="2149"/>
  </r>
  <r>
    <d v="2015-07-09T00:00:00"/>
    <x v="1"/>
    <x v="6"/>
    <x v="74"/>
    <x v="2"/>
    <x v="0"/>
    <x v="0"/>
    <x v="1426"/>
    <n v="90"/>
    <n v="5"/>
    <x v="1097"/>
  </r>
  <r>
    <d v="2015-07-09T00:00:00"/>
    <x v="1"/>
    <x v="6"/>
    <x v="74"/>
    <x v="2"/>
    <x v="2"/>
    <x v="9"/>
    <x v="100"/>
    <n v="6.1"/>
    <n v="2"/>
    <x v="2024"/>
  </r>
  <r>
    <d v="2015-07-09T00:00:00"/>
    <x v="1"/>
    <x v="6"/>
    <x v="74"/>
    <x v="2"/>
    <x v="1"/>
    <x v="7"/>
    <x v="803"/>
    <n v="481.18"/>
    <n v="2"/>
    <x v="2150"/>
  </r>
  <r>
    <d v="2015-07-09T00:00:00"/>
    <x v="1"/>
    <x v="6"/>
    <x v="74"/>
    <x v="2"/>
    <x v="2"/>
    <x v="4"/>
    <x v="1144"/>
    <n v="7.24"/>
    <n v="4"/>
    <x v="1946"/>
  </r>
  <r>
    <d v="2015-07-11T00:00:00"/>
    <x v="1"/>
    <x v="6"/>
    <x v="166"/>
    <x v="5"/>
    <x v="1"/>
    <x v="1"/>
    <x v="1085"/>
    <n v="190.72"/>
    <n v="1"/>
    <x v="2151"/>
  </r>
  <r>
    <d v="2015-07-11T00:00:00"/>
    <x v="1"/>
    <x v="6"/>
    <x v="430"/>
    <x v="37"/>
    <x v="2"/>
    <x v="4"/>
    <x v="1427"/>
    <n v="26.18"/>
    <n v="7"/>
    <x v="1816"/>
  </r>
  <r>
    <d v="2015-07-11T00:00:00"/>
    <x v="1"/>
    <x v="6"/>
    <x v="430"/>
    <x v="37"/>
    <x v="2"/>
    <x v="3"/>
    <x v="1428"/>
    <n v="7.3"/>
    <n v="2"/>
    <x v="2152"/>
  </r>
  <r>
    <d v="2015-07-11T00:00:00"/>
    <x v="1"/>
    <x v="6"/>
    <x v="166"/>
    <x v="13"/>
    <x v="2"/>
    <x v="13"/>
    <x v="1429"/>
    <n v="24.4"/>
    <n v="2"/>
    <x v="2153"/>
  </r>
  <r>
    <d v="2015-07-11T00:00:00"/>
    <x v="1"/>
    <x v="6"/>
    <x v="67"/>
    <x v="45"/>
    <x v="1"/>
    <x v="1"/>
    <x v="1085"/>
    <n v="715.2"/>
    <n v="3"/>
    <x v="2154"/>
  </r>
  <r>
    <d v="2015-07-11T00:00:00"/>
    <x v="1"/>
    <x v="6"/>
    <x v="135"/>
    <x v="11"/>
    <x v="2"/>
    <x v="9"/>
    <x v="1198"/>
    <n v="16.149999999999999"/>
    <n v="9"/>
    <x v="2155"/>
  </r>
  <r>
    <d v="2015-07-11T00:00:00"/>
    <x v="1"/>
    <x v="6"/>
    <x v="135"/>
    <x v="11"/>
    <x v="2"/>
    <x v="9"/>
    <x v="151"/>
    <n v="1345.49"/>
    <n v="5"/>
    <x v="2156"/>
  </r>
  <r>
    <d v="2015-07-11T00:00:00"/>
    <x v="1"/>
    <x v="6"/>
    <x v="679"/>
    <x v="4"/>
    <x v="2"/>
    <x v="3"/>
    <x v="1430"/>
    <n v="76.64"/>
    <n v="2"/>
    <x v="2157"/>
  </r>
  <r>
    <d v="2015-07-11T00:00:00"/>
    <x v="1"/>
    <x v="6"/>
    <x v="579"/>
    <x v="4"/>
    <x v="2"/>
    <x v="11"/>
    <x v="1003"/>
    <n v="23.64"/>
    <n v="3"/>
    <x v="1315"/>
  </r>
  <r>
    <d v="2015-07-11T00:00:00"/>
    <x v="1"/>
    <x v="6"/>
    <x v="579"/>
    <x v="4"/>
    <x v="2"/>
    <x v="6"/>
    <x v="905"/>
    <n v="84.78"/>
    <n v="2"/>
    <x v="2158"/>
  </r>
  <r>
    <d v="2015-07-11T00:00:00"/>
    <x v="1"/>
    <x v="6"/>
    <x v="579"/>
    <x v="4"/>
    <x v="1"/>
    <x v="5"/>
    <x v="988"/>
    <n v="64.959999999999994"/>
    <n v="5"/>
    <x v="2159"/>
  </r>
  <r>
    <d v="2015-07-11T00:00:00"/>
    <x v="1"/>
    <x v="6"/>
    <x v="579"/>
    <x v="4"/>
    <x v="2"/>
    <x v="9"/>
    <x v="644"/>
    <n v="32.06"/>
    <n v="10"/>
    <x v="2160"/>
  </r>
  <r>
    <d v="2015-07-11T00:00:00"/>
    <x v="1"/>
    <x v="6"/>
    <x v="579"/>
    <x v="4"/>
    <x v="2"/>
    <x v="6"/>
    <x v="1431"/>
    <n v="177.65"/>
    <n v="2"/>
    <x v="2161"/>
  </r>
  <r>
    <d v="2015-07-11T00:00:00"/>
    <x v="1"/>
    <x v="6"/>
    <x v="579"/>
    <x v="4"/>
    <x v="0"/>
    <x v="15"/>
    <x v="1432"/>
    <n v="287.91000000000003"/>
    <n v="3"/>
    <x v="2162"/>
  </r>
  <r>
    <d v="2015-07-12T00:00:00"/>
    <x v="1"/>
    <x v="6"/>
    <x v="541"/>
    <x v="17"/>
    <x v="2"/>
    <x v="10"/>
    <x v="366"/>
    <n v="152.94"/>
    <n v="3"/>
    <x v="2163"/>
  </r>
  <r>
    <d v="2015-07-12T00:00:00"/>
    <x v="1"/>
    <x v="6"/>
    <x v="541"/>
    <x v="17"/>
    <x v="1"/>
    <x v="1"/>
    <x v="725"/>
    <n v="283.92"/>
    <n v="4"/>
    <x v="2164"/>
  </r>
  <r>
    <d v="2015-07-12T00:00:00"/>
    <x v="1"/>
    <x v="6"/>
    <x v="481"/>
    <x v="1"/>
    <x v="2"/>
    <x v="4"/>
    <x v="108"/>
    <n v="3.96"/>
    <n v="2"/>
    <x v="6"/>
  </r>
  <r>
    <d v="2015-07-12T00:00:00"/>
    <x v="1"/>
    <x v="6"/>
    <x v="481"/>
    <x v="1"/>
    <x v="2"/>
    <x v="8"/>
    <x v="179"/>
    <n v="2.61"/>
    <n v="1"/>
    <x v="312"/>
  </r>
  <r>
    <d v="2015-07-12T00:00:00"/>
    <x v="1"/>
    <x v="6"/>
    <x v="406"/>
    <x v="5"/>
    <x v="1"/>
    <x v="5"/>
    <x v="173"/>
    <n v="79.92"/>
    <n v="4"/>
    <x v="1589"/>
  </r>
  <r>
    <d v="2015-07-12T00:00:00"/>
    <x v="1"/>
    <x v="6"/>
    <x v="550"/>
    <x v="2"/>
    <x v="2"/>
    <x v="9"/>
    <x v="186"/>
    <n v="21.36"/>
    <n v="5"/>
    <x v="196"/>
  </r>
  <r>
    <d v="2015-07-12T00:00:00"/>
    <x v="1"/>
    <x v="6"/>
    <x v="550"/>
    <x v="2"/>
    <x v="2"/>
    <x v="9"/>
    <x v="978"/>
    <n v="6.69"/>
    <n v="2"/>
    <x v="204"/>
  </r>
  <r>
    <d v="2015-07-12T00:00:00"/>
    <x v="1"/>
    <x v="6"/>
    <x v="550"/>
    <x v="2"/>
    <x v="0"/>
    <x v="2"/>
    <x v="995"/>
    <n v="773.94"/>
    <n v="6"/>
    <x v="2165"/>
  </r>
  <r>
    <d v="2015-07-12T00:00:00"/>
    <x v="1"/>
    <x v="6"/>
    <x v="143"/>
    <x v="5"/>
    <x v="2"/>
    <x v="3"/>
    <x v="1433"/>
    <n v="12.96"/>
    <n v="2"/>
    <x v="202"/>
  </r>
  <r>
    <d v="2015-07-13T00:00:00"/>
    <x v="1"/>
    <x v="6"/>
    <x v="22"/>
    <x v="2"/>
    <x v="2"/>
    <x v="9"/>
    <x v="196"/>
    <n v="11.81"/>
    <n v="2"/>
    <x v="1234"/>
  </r>
  <r>
    <d v="2015-07-13T00:00:00"/>
    <x v="1"/>
    <x v="6"/>
    <x v="22"/>
    <x v="2"/>
    <x v="1"/>
    <x v="1"/>
    <x v="1085"/>
    <n v="1931.04"/>
    <n v="9"/>
    <x v="2166"/>
  </r>
  <r>
    <d v="2015-07-13T00:00:00"/>
    <x v="1"/>
    <x v="6"/>
    <x v="22"/>
    <x v="2"/>
    <x v="2"/>
    <x v="3"/>
    <x v="52"/>
    <n v="9.9600000000000009"/>
    <n v="2"/>
    <x v="775"/>
  </r>
  <r>
    <d v="2015-07-13T00:00:00"/>
    <x v="1"/>
    <x v="6"/>
    <x v="120"/>
    <x v="4"/>
    <x v="2"/>
    <x v="9"/>
    <x v="23"/>
    <n v="41.57"/>
    <n v="6"/>
    <x v="2167"/>
  </r>
  <r>
    <d v="2015-07-13T00:00:00"/>
    <x v="1"/>
    <x v="6"/>
    <x v="275"/>
    <x v="21"/>
    <x v="2"/>
    <x v="3"/>
    <x v="783"/>
    <n v="38.880000000000003"/>
    <n v="6"/>
    <x v="2168"/>
  </r>
  <r>
    <d v="2015-07-14T00:00:00"/>
    <x v="1"/>
    <x v="6"/>
    <x v="680"/>
    <x v="22"/>
    <x v="2"/>
    <x v="6"/>
    <x v="339"/>
    <n v="272.74"/>
    <n v="3"/>
    <x v="362"/>
  </r>
  <r>
    <d v="2015-07-14T00:00:00"/>
    <x v="1"/>
    <x v="6"/>
    <x v="680"/>
    <x v="22"/>
    <x v="2"/>
    <x v="3"/>
    <x v="776"/>
    <n v="18.5"/>
    <n v="4"/>
    <x v="384"/>
  </r>
  <r>
    <d v="2015-07-14T00:00:00"/>
    <x v="1"/>
    <x v="6"/>
    <x v="680"/>
    <x v="22"/>
    <x v="1"/>
    <x v="1"/>
    <x v="738"/>
    <n v="441.92"/>
    <n v="2"/>
    <x v="2169"/>
  </r>
  <r>
    <d v="2015-07-14T00:00:00"/>
    <x v="1"/>
    <x v="6"/>
    <x v="680"/>
    <x v="22"/>
    <x v="1"/>
    <x v="14"/>
    <x v="582"/>
    <n v="127.76"/>
    <n v="6"/>
    <x v="2170"/>
  </r>
  <r>
    <d v="2015-07-16T00:00:00"/>
    <x v="1"/>
    <x v="6"/>
    <x v="676"/>
    <x v="5"/>
    <x v="1"/>
    <x v="1"/>
    <x v="705"/>
    <n v="1348.7"/>
    <n v="6"/>
    <x v="2171"/>
  </r>
  <r>
    <d v="2015-07-16T00:00:00"/>
    <x v="1"/>
    <x v="6"/>
    <x v="676"/>
    <x v="5"/>
    <x v="1"/>
    <x v="1"/>
    <x v="1251"/>
    <n v="700.15"/>
    <n v="3"/>
    <x v="2172"/>
  </r>
  <r>
    <d v="2015-07-16T00:00:00"/>
    <x v="1"/>
    <x v="6"/>
    <x v="107"/>
    <x v="2"/>
    <x v="2"/>
    <x v="3"/>
    <x v="1434"/>
    <n v="80.88"/>
    <n v="3"/>
    <x v="2173"/>
  </r>
  <r>
    <d v="2015-07-16T00:00:00"/>
    <x v="1"/>
    <x v="6"/>
    <x v="107"/>
    <x v="2"/>
    <x v="0"/>
    <x v="0"/>
    <x v="1435"/>
    <n v="599.9"/>
    <n v="10"/>
    <x v="2174"/>
  </r>
  <r>
    <d v="2015-07-16T00:00:00"/>
    <x v="1"/>
    <x v="6"/>
    <x v="588"/>
    <x v="29"/>
    <x v="1"/>
    <x v="1"/>
    <x v="1436"/>
    <n v="150.97999999999999"/>
    <n v="1"/>
    <x v="2175"/>
  </r>
  <r>
    <d v="2015-07-16T00:00:00"/>
    <x v="1"/>
    <x v="6"/>
    <x v="588"/>
    <x v="29"/>
    <x v="2"/>
    <x v="13"/>
    <x v="1429"/>
    <n v="137.25"/>
    <n v="9"/>
    <x v="2176"/>
  </r>
  <r>
    <d v="2015-07-16T00:00:00"/>
    <x v="1"/>
    <x v="6"/>
    <x v="588"/>
    <x v="29"/>
    <x v="2"/>
    <x v="4"/>
    <x v="1013"/>
    <n v="11.52"/>
    <n v="4"/>
    <x v="2177"/>
  </r>
  <r>
    <d v="2015-07-17T00:00:00"/>
    <x v="1"/>
    <x v="6"/>
    <x v="421"/>
    <x v="5"/>
    <x v="1"/>
    <x v="14"/>
    <x v="1102"/>
    <n v="195.47"/>
    <n v="2"/>
    <x v="2178"/>
  </r>
  <r>
    <d v="2015-07-17T00:00:00"/>
    <x v="1"/>
    <x v="6"/>
    <x v="613"/>
    <x v="11"/>
    <x v="1"/>
    <x v="14"/>
    <x v="1437"/>
    <n v="231.92"/>
    <n v="5"/>
    <x v="127"/>
  </r>
  <r>
    <d v="2015-07-17T00:00:00"/>
    <x v="1"/>
    <x v="6"/>
    <x v="681"/>
    <x v="4"/>
    <x v="2"/>
    <x v="8"/>
    <x v="389"/>
    <n v="6.26"/>
    <n v="3"/>
    <x v="1980"/>
  </r>
  <r>
    <d v="2015-07-17T00:00:00"/>
    <x v="1"/>
    <x v="6"/>
    <x v="681"/>
    <x v="4"/>
    <x v="2"/>
    <x v="4"/>
    <x v="1156"/>
    <n v="14.43"/>
    <n v="4"/>
    <x v="2152"/>
  </r>
  <r>
    <d v="2015-07-18T00:00:00"/>
    <x v="1"/>
    <x v="6"/>
    <x v="287"/>
    <x v="5"/>
    <x v="0"/>
    <x v="0"/>
    <x v="1382"/>
    <n v="519.96"/>
    <n v="4"/>
    <x v="2179"/>
  </r>
  <r>
    <d v="2015-07-18T00:00:00"/>
    <x v="1"/>
    <x v="6"/>
    <x v="376"/>
    <x v="2"/>
    <x v="2"/>
    <x v="11"/>
    <x v="659"/>
    <n v="5.76"/>
    <n v="2"/>
    <x v="2180"/>
  </r>
  <r>
    <d v="2015-07-18T00:00:00"/>
    <x v="1"/>
    <x v="6"/>
    <x v="326"/>
    <x v="2"/>
    <x v="2"/>
    <x v="9"/>
    <x v="1438"/>
    <n v="3.33"/>
    <n v="2"/>
    <x v="1044"/>
  </r>
  <r>
    <d v="2015-07-18T00:00:00"/>
    <x v="1"/>
    <x v="6"/>
    <x v="326"/>
    <x v="2"/>
    <x v="0"/>
    <x v="2"/>
    <x v="461"/>
    <n v="135.99"/>
    <n v="1"/>
    <x v="506"/>
  </r>
  <r>
    <d v="2015-07-18T00:00:00"/>
    <x v="1"/>
    <x v="6"/>
    <x v="326"/>
    <x v="2"/>
    <x v="1"/>
    <x v="5"/>
    <x v="1004"/>
    <n v="7.38"/>
    <n v="1"/>
    <x v="1035"/>
  </r>
  <r>
    <d v="2015-07-19T00:00:00"/>
    <x v="1"/>
    <x v="6"/>
    <x v="682"/>
    <x v="22"/>
    <x v="2"/>
    <x v="9"/>
    <x v="1439"/>
    <n v="2.0299999999999998"/>
    <n v="1"/>
    <x v="2181"/>
  </r>
  <r>
    <d v="2015-07-20T00:00:00"/>
    <x v="1"/>
    <x v="6"/>
    <x v="683"/>
    <x v="24"/>
    <x v="2"/>
    <x v="6"/>
    <x v="49"/>
    <n v="34.76"/>
    <n v="1"/>
    <x v="2182"/>
  </r>
  <r>
    <d v="2015-07-20T00:00:00"/>
    <x v="1"/>
    <x v="6"/>
    <x v="683"/>
    <x v="24"/>
    <x v="0"/>
    <x v="0"/>
    <x v="1314"/>
    <n v="831.2"/>
    <n v="5"/>
    <x v="395"/>
  </r>
  <r>
    <d v="2015-07-20T00:00:00"/>
    <x v="1"/>
    <x v="6"/>
    <x v="683"/>
    <x v="24"/>
    <x v="2"/>
    <x v="3"/>
    <x v="1196"/>
    <n v="26.4"/>
    <n v="5"/>
    <x v="653"/>
  </r>
  <r>
    <d v="2015-07-20T00:00:00"/>
    <x v="1"/>
    <x v="6"/>
    <x v="683"/>
    <x v="24"/>
    <x v="2"/>
    <x v="13"/>
    <x v="1429"/>
    <n v="106.75"/>
    <n v="7"/>
    <x v="2183"/>
  </r>
  <r>
    <d v="2015-07-20T00:00:00"/>
    <x v="1"/>
    <x v="6"/>
    <x v="683"/>
    <x v="24"/>
    <x v="2"/>
    <x v="3"/>
    <x v="1440"/>
    <n v="97.82"/>
    <n v="2"/>
    <x v="474"/>
  </r>
  <r>
    <d v="2015-07-20T00:00:00"/>
    <x v="1"/>
    <x v="6"/>
    <x v="683"/>
    <x v="24"/>
    <x v="2"/>
    <x v="6"/>
    <x v="444"/>
    <n v="141.4"/>
    <n v="5"/>
    <x v="1223"/>
  </r>
  <r>
    <d v="2015-07-20T00:00:00"/>
    <x v="1"/>
    <x v="6"/>
    <x v="21"/>
    <x v="3"/>
    <x v="2"/>
    <x v="9"/>
    <x v="27"/>
    <n v="2.88"/>
    <n v="5"/>
    <x v="2184"/>
  </r>
  <r>
    <d v="2015-07-20T00:00:00"/>
    <x v="1"/>
    <x v="6"/>
    <x v="21"/>
    <x v="3"/>
    <x v="1"/>
    <x v="14"/>
    <x v="1441"/>
    <n v="384.94"/>
    <n v="4"/>
    <x v="2185"/>
  </r>
  <r>
    <d v="2015-07-20T00:00:00"/>
    <x v="1"/>
    <x v="6"/>
    <x v="21"/>
    <x v="3"/>
    <x v="0"/>
    <x v="2"/>
    <x v="157"/>
    <n v="153.58000000000001"/>
    <n v="2"/>
    <x v="882"/>
  </r>
  <r>
    <d v="2015-07-20T00:00:00"/>
    <x v="1"/>
    <x v="6"/>
    <x v="21"/>
    <x v="3"/>
    <x v="1"/>
    <x v="14"/>
    <x v="1043"/>
    <n v="913.43"/>
    <n v="5"/>
    <x v="2186"/>
  </r>
  <r>
    <d v="2015-07-23T00:00:00"/>
    <x v="1"/>
    <x v="6"/>
    <x v="213"/>
    <x v="2"/>
    <x v="2"/>
    <x v="10"/>
    <x v="464"/>
    <n v="68.94"/>
    <n v="3"/>
    <x v="2187"/>
  </r>
  <r>
    <d v="2015-07-23T00:00:00"/>
    <x v="1"/>
    <x v="6"/>
    <x v="213"/>
    <x v="2"/>
    <x v="1"/>
    <x v="5"/>
    <x v="57"/>
    <n v="128.82"/>
    <n v="3"/>
    <x v="724"/>
  </r>
  <r>
    <d v="2015-07-23T00:00:00"/>
    <x v="1"/>
    <x v="6"/>
    <x v="406"/>
    <x v="2"/>
    <x v="2"/>
    <x v="9"/>
    <x v="908"/>
    <n v="10.51"/>
    <n v="3"/>
    <x v="2188"/>
  </r>
  <r>
    <d v="2015-07-24T00:00:00"/>
    <x v="1"/>
    <x v="6"/>
    <x v="339"/>
    <x v="17"/>
    <x v="1"/>
    <x v="5"/>
    <x v="558"/>
    <n v="20.94"/>
    <n v="3"/>
    <x v="192"/>
  </r>
  <r>
    <d v="2015-07-24T00:00:00"/>
    <x v="1"/>
    <x v="6"/>
    <x v="339"/>
    <x v="17"/>
    <x v="2"/>
    <x v="9"/>
    <x v="595"/>
    <n v="135.09"/>
    <n v="9"/>
    <x v="385"/>
  </r>
  <r>
    <d v="2015-07-24T00:00:00"/>
    <x v="1"/>
    <x v="6"/>
    <x v="339"/>
    <x v="17"/>
    <x v="0"/>
    <x v="0"/>
    <x v="1248"/>
    <n v="279.86"/>
    <n v="14"/>
    <x v="2189"/>
  </r>
  <r>
    <d v="2015-07-24T00:00:00"/>
    <x v="1"/>
    <x v="6"/>
    <x v="339"/>
    <x v="17"/>
    <x v="2"/>
    <x v="9"/>
    <x v="595"/>
    <n v="90.06"/>
    <n v="6"/>
    <x v="1542"/>
  </r>
  <r>
    <d v="2015-07-25T00:00:00"/>
    <x v="1"/>
    <x v="6"/>
    <x v="111"/>
    <x v="13"/>
    <x v="2"/>
    <x v="9"/>
    <x v="712"/>
    <n v="25.18"/>
    <n v="4"/>
    <x v="2190"/>
  </r>
  <r>
    <d v="2015-07-25T00:00:00"/>
    <x v="1"/>
    <x v="6"/>
    <x v="368"/>
    <x v="1"/>
    <x v="2"/>
    <x v="4"/>
    <x v="5"/>
    <n v="9.42"/>
    <n v="2"/>
    <x v="1113"/>
  </r>
  <r>
    <d v="2015-07-25T00:00:00"/>
    <x v="1"/>
    <x v="6"/>
    <x v="368"/>
    <x v="1"/>
    <x v="2"/>
    <x v="3"/>
    <x v="1442"/>
    <n v="12.96"/>
    <n v="2"/>
    <x v="202"/>
  </r>
  <r>
    <d v="2015-07-25T00:00:00"/>
    <x v="1"/>
    <x v="6"/>
    <x v="368"/>
    <x v="1"/>
    <x v="1"/>
    <x v="14"/>
    <x v="1290"/>
    <n v="704.9"/>
    <n v="5"/>
    <x v="2191"/>
  </r>
  <r>
    <d v="2015-07-25T00:00:00"/>
    <x v="1"/>
    <x v="6"/>
    <x v="368"/>
    <x v="1"/>
    <x v="1"/>
    <x v="1"/>
    <x v="60"/>
    <n v="561.57000000000005"/>
    <n v="2"/>
    <x v="2192"/>
  </r>
  <r>
    <d v="2015-07-25T00:00:00"/>
    <x v="1"/>
    <x v="6"/>
    <x v="684"/>
    <x v="39"/>
    <x v="2"/>
    <x v="13"/>
    <x v="972"/>
    <n v="98.46"/>
    <n v="9"/>
    <x v="2193"/>
  </r>
  <r>
    <d v="2015-07-25T00:00:00"/>
    <x v="1"/>
    <x v="6"/>
    <x v="684"/>
    <x v="39"/>
    <x v="1"/>
    <x v="7"/>
    <x v="381"/>
    <n v="358.58"/>
    <n v="2"/>
    <x v="2194"/>
  </r>
  <r>
    <d v="2015-07-25T00:00:00"/>
    <x v="1"/>
    <x v="6"/>
    <x v="122"/>
    <x v="5"/>
    <x v="0"/>
    <x v="2"/>
    <x v="1443"/>
    <n v="623.96"/>
    <n v="5"/>
    <x v="1920"/>
  </r>
  <r>
    <d v="2015-07-26T00:00:00"/>
    <x v="1"/>
    <x v="6"/>
    <x v="315"/>
    <x v="22"/>
    <x v="1"/>
    <x v="7"/>
    <x v="1136"/>
    <n v="393.17"/>
    <n v="3"/>
    <x v="2195"/>
  </r>
  <r>
    <d v="2015-07-26T00:00:00"/>
    <x v="1"/>
    <x v="6"/>
    <x v="509"/>
    <x v="5"/>
    <x v="2"/>
    <x v="13"/>
    <x v="326"/>
    <n v="167.86"/>
    <n v="2"/>
    <x v="2196"/>
  </r>
  <r>
    <d v="2015-07-26T00:00:00"/>
    <x v="1"/>
    <x v="6"/>
    <x v="329"/>
    <x v="5"/>
    <x v="2"/>
    <x v="9"/>
    <x v="100"/>
    <n v="9.14"/>
    <n v="3"/>
    <x v="2197"/>
  </r>
  <r>
    <d v="2015-07-26T00:00:00"/>
    <x v="1"/>
    <x v="6"/>
    <x v="329"/>
    <x v="5"/>
    <x v="2"/>
    <x v="9"/>
    <x v="940"/>
    <n v="23.14"/>
    <n v="6"/>
    <x v="418"/>
  </r>
  <r>
    <d v="2015-07-26T00:00:00"/>
    <x v="1"/>
    <x v="6"/>
    <x v="329"/>
    <x v="5"/>
    <x v="2"/>
    <x v="11"/>
    <x v="689"/>
    <n v="99.2"/>
    <n v="5"/>
    <x v="797"/>
  </r>
  <r>
    <d v="2015-07-26T00:00:00"/>
    <x v="1"/>
    <x v="6"/>
    <x v="323"/>
    <x v="22"/>
    <x v="1"/>
    <x v="1"/>
    <x v="1411"/>
    <n v="266.35000000000002"/>
    <n v="3"/>
    <x v="1285"/>
  </r>
  <r>
    <d v="2015-07-26T00:00:00"/>
    <x v="1"/>
    <x v="6"/>
    <x v="133"/>
    <x v="13"/>
    <x v="2"/>
    <x v="3"/>
    <x v="111"/>
    <n v="10.37"/>
    <n v="2"/>
    <x v="444"/>
  </r>
  <r>
    <d v="2015-07-27T00:00:00"/>
    <x v="1"/>
    <x v="6"/>
    <x v="349"/>
    <x v="17"/>
    <x v="0"/>
    <x v="2"/>
    <x v="1201"/>
    <n v="29.97"/>
    <n v="3"/>
    <x v="1481"/>
  </r>
  <r>
    <d v="2015-07-30T00:00:00"/>
    <x v="1"/>
    <x v="6"/>
    <x v="509"/>
    <x v="5"/>
    <x v="0"/>
    <x v="0"/>
    <x v="83"/>
    <n v="209.93"/>
    <n v="7"/>
    <x v="2198"/>
  </r>
  <r>
    <d v="2015-07-30T00:00:00"/>
    <x v="1"/>
    <x v="6"/>
    <x v="509"/>
    <x v="5"/>
    <x v="1"/>
    <x v="5"/>
    <x v="781"/>
    <n v="5.28"/>
    <n v="3"/>
    <x v="2199"/>
  </r>
  <r>
    <d v="2015-07-30T00:00:00"/>
    <x v="1"/>
    <x v="6"/>
    <x v="509"/>
    <x v="5"/>
    <x v="2"/>
    <x v="9"/>
    <x v="554"/>
    <n v="10.92"/>
    <n v="3"/>
    <x v="111"/>
  </r>
  <r>
    <d v="2015-07-30T00:00:00"/>
    <x v="1"/>
    <x v="6"/>
    <x v="402"/>
    <x v="4"/>
    <x v="2"/>
    <x v="6"/>
    <x v="870"/>
    <n v="61.79"/>
    <n v="4"/>
    <x v="2200"/>
  </r>
  <r>
    <d v="2015-07-30T00:00:00"/>
    <x v="1"/>
    <x v="6"/>
    <x v="115"/>
    <x v="7"/>
    <x v="1"/>
    <x v="1"/>
    <x v="328"/>
    <n v="155.88"/>
    <n v="6"/>
    <x v="2201"/>
  </r>
  <r>
    <d v="2015-07-31T00:00:00"/>
    <x v="1"/>
    <x v="6"/>
    <x v="391"/>
    <x v="2"/>
    <x v="0"/>
    <x v="0"/>
    <x v="1146"/>
    <n v="2309.65"/>
    <n v="7"/>
    <x v="2202"/>
  </r>
  <r>
    <d v="2015-07-31T00:00:00"/>
    <x v="1"/>
    <x v="6"/>
    <x v="391"/>
    <x v="2"/>
    <x v="1"/>
    <x v="7"/>
    <x v="958"/>
    <n v="1090.78"/>
    <n v="7"/>
    <x v="2203"/>
  </r>
  <r>
    <d v="2015-07-31T00:00:00"/>
    <x v="1"/>
    <x v="6"/>
    <x v="391"/>
    <x v="2"/>
    <x v="2"/>
    <x v="3"/>
    <x v="1444"/>
    <n v="19.440000000000001"/>
    <n v="3"/>
    <x v="114"/>
  </r>
  <r>
    <d v="2015-07-31T00:00:00"/>
    <x v="1"/>
    <x v="6"/>
    <x v="119"/>
    <x v="33"/>
    <x v="0"/>
    <x v="0"/>
    <x v="1416"/>
    <n v="239.7"/>
    <n v="6"/>
    <x v="2204"/>
  </r>
  <r>
    <d v="2015-07-31T00:00:00"/>
    <x v="1"/>
    <x v="6"/>
    <x v="571"/>
    <x v="28"/>
    <x v="2"/>
    <x v="16"/>
    <x v="1220"/>
    <n v="52.59"/>
    <n v="3"/>
    <x v="2205"/>
  </r>
  <r>
    <d v="2015-08-02T00:00:00"/>
    <x v="1"/>
    <x v="7"/>
    <x v="375"/>
    <x v="18"/>
    <x v="0"/>
    <x v="2"/>
    <x v="739"/>
    <n v="107.98"/>
    <n v="3"/>
    <x v="2206"/>
  </r>
  <r>
    <d v="2015-08-02T00:00:00"/>
    <x v="1"/>
    <x v="7"/>
    <x v="407"/>
    <x v="42"/>
    <x v="2"/>
    <x v="3"/>
    <x v="1445"/>
    <n v="9.5399999999999991"/>
    <n v="2"/>
    <x v="1160"/>
  </r>
  <r>
    <d v="2015-08-02T00:00:00"/>
    <x v="1"/>
    <x v="7"/>
    <x v="407"/>
    <x v="42"/>
    <x v="2"/>
    <x v="4"/>
    <x v="394"/>
    <n v="5.81"/>
    <n v="1"/>
    <x v="1680"/>
  </r>
  <r>
    <d v="2015-08-02T00:00:00"/>
    <x v="1"/>
    <x v="7"/>
    <x v="407"/>
    <x v="42"/>
    <x v="2"/>
    <x v="11"/>
    <x v="1446"/>
    <n v="5.76"/>
    <n v="2"/>
    <x v="1515"/>
  </r>
  <r>
    <d v="2015-08-03T00:00:00"/>
    <x v="1"/>
    <x v="7"/>
    <x v="685"/>
    <x v="0"/>
    <x v="1"/>
    <x v="14"/>
    <x v="718"/>
    <n v="512.94000000000005"/>
    <n v="3"/>
    <x v="2207"/>
  </r>
  <r>
    <d v="2015-08-03T00:00:00"/>
    <x v="1"/>
    <x v="7"/>
    <x v="685"/>
    <x v="0"/>
    <x v="1"/>
    <x v="1"/>
    <x v="1447"/>
    <n v="860.93"/>
    <n v="7"/>
    <x v="2208"/>
  </r>
  <r>
    <d v="2015-08-03T00:00:00"/>
    <x v="1"/>
    <x v="7"/>
    <x v="685"/>
    <x v="0"/>
    <x v="0"/>
    <x v="2"/>
    <x v="886"/>
    <n v="769.95"/>
    <n v="5"/>
    <x v="2209"/>
  </r>
  <r>
    <d v="2015-08-03T00:00:00"/>
    <x v="1"/>
    <x v="7"/>
    <x v="685"/>
    <x v="0"/>
    <x v="2"/>
    <x v="11"/>
    <x v="1448"/>
    <n v="14.98"/>
    <n v="1"/>
    <x v="777"/>
  </r>
  <r>
    <d v="2015-08-03T00:00:00"/>
    <x v="1"/>
    <x v="7"/>
    <x v="685"/>
    <x v="0"/>
    <x v="1"/>
    <x v="5"/>
    <x v="487"/>
    <n v="373.08"/>
    <n v="6"/>
    <x v="2210"/>
  </r>
  <r>
    <d v="2015-08-03T00:00:00"/>
    <x v="1"/>
    <x v="7"/>
    <x v="319"/>
    <x v="2"/>
    <x v="2"/>
    <x v="3"/>
    <x v="1449"/>
    <n v="19.440000000000001"/>
    <n v="3"/>
    <x v="114"/>
  </r>
  <r>
    <d v="2015-08-03T00:00:00"/>
    <x v="1"/>
    <x v="7"/>
    <x v="466"/>
    <x v="15"/>
    <x v="2"/>
    <x v="11"/>
    <x v="533"/>
    <n v="3.41"/>
    <n v="1"/>
    <x v="1226"/>
  </r>
  <r>
    <d v="2015-08-03T00:00:00"/>
    <x v="1"/>
    <x v="7"/>
    <x v="410"/>
    <x v="3"/>
    <x v="2"/>
    <x v="9"/>
    <x v="571"/>
    <n v="8.57"/>
    <n v="3"/>
    <x v="652"/>
  </r>
  <r>
    <d v="2015-08-05T00:00:00"/>
    <x v="1"/>
    <x v="7"/>
    <x v="606"/>
    <x v="18"/>
    <x v="1"/>
    <x v="5"/>
    <x v="354"/>
    <n v="8.35"/>
    <n v="6"/>
    <x v="263"/>
  </r>
  <r>
    <d v="2015-08-05T00:00:00"/>
    <x v="1"/>
    <x v="7"/>
    <x v="193"/>
    <x v="16"/>
    <x v="2"/>
    <x v="11"/>
    <x v="434"/>
    <n v="5.25"/>
    <n v="2"/>
    <x v="2211"/>
  </r>
  <r>
    <d v="2015-08-05T00:00:00"/>
    <x v="1"/>
    <x v="7"/>
    <x v="27"/>
    <x v="7"/>
    <x v="2"/>
    <x v="9"/>
    <x v="467"/>
    <n v="43.98"/>
    <n v="2"/>
    <x v="2212"/>
  </r>
  <r>
    <d v="2015-08-05T00:00:00"/>
    <x v="1"/>
    <x v="7"/>
    <x v="27"/>
    <x v="7"/>
    <x v="0"/>
    <x v="2"/>
    <x v="516"/>
    <n v="377.97"/>
    <n v="3"/>
    <x v="2213"/>
  </r>
  <r>
    <d v="2015-08-05T00:00:00"/>
    <x v="1"/>
    <x v="7"/>
    <x v="27"/>
    <x v="7"/>
    <x v="1"/>
    <x v="5"/>
    <x v="772"/>
    <n v="123.96"/>
    <n v="3"/>
    <x v="2214"/>
  </r>
  <r>
    <d v="2015-08-05T00:00:00"/>
    <x v="1"/>
    <x v="7"/>
    <x v="351"/>
    <x v="2"/>
    <x v="2"/>
    <x v="3"/>
    <x v="843"/>
    <n v="37.94"/>
    <n v="2"/>
    <x v="2215"/>
  </r>
  <r>
    <d v="2015-08-05T00:00:00"/>
    <x v="1"/>
    <x v="7"/>
    <x v="306"/>
    <x v="2"/>
    <x v="1"/>
    <x v="5"/>
    <x v="7"/>
    <n v="79.44"/>
    <n v="3"/>
    <x v="2216"/>
  </r>
  <r>
    <d v="2015-08-05T00:00:00"/>
    <x v="1"/>
    <x v="7"/>
    <x v="306"/>
    <x v="2"/>
    <x v="2"/>
    <x v="16"/>
    <x v="185"/>
    <n v="357.93"/>
    <n v="3"/>
    <x v="191"/>
  </r>
  <r>
    <d v="2015-08-05T00:00:00"/>
    <x v="1"/>
    <x v="7"/>
    <x v="306"/>
    <x v="2"/>
    <x v="1"/>
    <x v="1"/>
    <x v="725"/>
    <n v="127.76"/>
    <n v="2"/>
    <x v="2217"/>
  </r>
  <r>
    <d v="2015-08-05T00:00:00"/>
    <x v="1"/>
    <x v="7"/>
    <x v="306"/>
    <x v="2"/>
    <x v="0"/>
    <x v="12"/>
    <x v="728"/>
    <n v="2799.94"/>
    <n v="7"/>
    <x v="2218"/>
  </r>
  <r>
    <d v="2015-08-05T00:00:00"/>
    <x v="1"/>
    <x v="7"/>
    <x v="306"/>
    <x v="2"/>
    <x v="2"/>
    <x v="3"/>
    <x v="192"/>
    <n v="19.440000000000001"/>
    <n v="3"/>
    <x v="114"/>
  </r>
  <r>
    <d v="2015-08-06T00:00:00"/>
    <x v="1"/>
    <x v="7"/>
    <x v="585"/>
    <x v="3"/>
    <x v="0"/>
    <x v="0"/>
    <x v="996"/>
    <n v="2.38"/>
    <n v="3"/>
    <x v="1785"/>
  </r>
  <r>
    <d v="2015-08-06T00:00:00"/>
    <x v="1"/>
    <x v="7"/>
    <x v="585"/>
    <x v="3"/>
    <x v="2"/>
    <x v="10"/>
    <x v="1324"/>
    <n v="143.13"/>
    <n v="2"/>
    <x v="2219"/>
  </r>
  <r>
    <d v="2015-08-06T00:00:00"/>
    <x v="1"/>
    <x v="7"/>
    <x v="633"/>
    <x v="11"/>
    <x v="2"/>
    <x v="3"/>
    <x v="300"/>
    <n v="173.49"/>
    <n v="7"/>
    <x v="2040"/>
  </r>
  <r>
    <d v="2015-08-06T00:00:00"/>
    <x v="1"/>
    <x v="7"/>
    <x v="633"/>
    <x v="11"/>
    <x v="2"/>
    <x v="6"/>
    <x v="929"/>
    <n v="516.96"/>
    <n v="4"/>
    <x v="2220"/>
  </r>
  <r>
    <d v="2015-08-06T00:00:00"/>
    <x v="1"/>
    <x v="7"/>
    <x v="633"/>
    <x v="11"/>
    <x v="1"/>
    <x v="5"/>
    <x v="1450"/>
    <n v="173.21"/>
    <n v="7"/>
    <x v="2221"/>
  </r>
  <r>
    <d v="2015-08-06T00:00:00"/>
    <x v="1"/>
    <x v="7"/>
    <x v="633"/>
    <x v="11"/>
    <x v="2"/>
    <x v="11"/>
    <x v="1294"/>
    <n v="4.45"/>
    <n v="2"/>
    <x v="287"/>
  </r>
  <r>
    <d v="2015-08-06T00:00:00"/>
    <x v="1"/>
    <x v="7"/>
    <x v="633"/>
    <x v="11"/>
    <x v="2"/>
    <x v="8"/>
    <x v="316"/>
    <n v="9"/>
    <n v="3"/>
    <x v="2222"/>
  </r>
  <r>
    <d v="2015-08-06T00:00:00"/>
    <x v="1"/>
    <x v="7"/>
    <x v="633"/>
    <x v="11"/>
    <x v="2"/>
    <x v="3"/>
    <x v="252"/>
    <n v="42.24"/>
    <n v="10"/>
    <x v="1042"/>
  </r>
  <r>
    <d v="2015-08-06T00:00:00"/>
    <x v="1"/>
    <x v="7"/>
    <x v="633"/>
    <x v="11"/>
    <x v="2"/>
    <x v="9"/>
    <x v="946"/>
    <n v="18.260000000000002"/>
    <n v="2"/>
    <x v="551"/>
  </r>
  <r>
    <d v="2015-08-07T00:00:00"/>
    <x v="1"/>
    <x v="7"/>
    <x v="425"/>
    <x v="4"/>
    <x v="2"/>
    <x v="3"/>
    <x v="129"/>
    <n v="21.12"/>
    <n v="5"/>
    <x v="2223"/>
  </r>
  <r>
    <d v="2015-08-08T00:00:00"/>
    <x v="1"/>
    <x v="7"/>
    <x v="443"/>
    <x v="5"/>
    <x v="2"/>
    <x v="9"/>
    <x v="406"/>
    <n v="6.61"/>
    <n v="2"/>
    <x v="2224"/>
  </r>
  <r>
    <d v="2015-08-08T00:00:00"/>
    <x v="1"/>
    <x v="7"/>
    <x v="443"/>
    <x v="5"/>
    <x v="2"/>
    <x v="9"/>
    <x v="554"/>
    <n v="7.28"/>
    <n v="2"/>
    <x v="862"/>
  </r>
  <r>
    <d v="2015-08-08T00:00:00"/>
    <x v="1"/>
    <x v="7"/>
    <x v="443"/>
    <x v="5"/>
    <x v="1"/>
    <x v="1"/>
    <x v="1451"/>
    <n v="144.78"/>
    <n v="1"/>
    <x v="2225"/>
  </r>
  <r>
    <d v="2015-08-08T00:00:00"/>
    <x v="1"/>
    <x v="7"/>
    <x v="686"/>
    <x v="6"/>
    <x v="2"/>
    <x v="11"/>
    <x v="1452"/>
    <n v="39.659999999999997"/>
    <n v="2"/>
    <x v="2226"/>
  </r>
  <r>
    <d v="2015-08-08T00:00:00"/>
    <x v="1"/>
    <x v="7"/>
    <x v="686"/>
    <x v="6"/>
    <x v="2"/>
    <x v="10"/>
    <x v="1086"/>
    <n v="113.92"/>
    <n v="2"/>
    <x v="2227"/>
  </r>
  <r>
    <d v="2015-08-08T00:00:00"/>
    <x v="1"/>
    <x v="7"/>
    <x v="686"/>
    <x v="6"/>
    <x v="2"/>
    <x v="9"/>
    <x v="770"/>
    <n v="447.86"/>
    <n v="7"/>
    <x v="2228"/>
  </r>
  <r>
    <d v="2015-08-08T00:00:00"/>
    <x v="1"/>
    <x v="7"/>
    <x v="61"/>
    <x v="2"/>
    <x v="0"/>
    <x v="0"/>
    <x v="183"/>
    <n v="79.989999999999995"/>
    <n v="1"/>
    <x v="2229"/>
  </r>
  <r>
    <d v="2015-08-09T00:00:00"/>
    <x v="1"/>
    <x v="7"/>
    <x v="601"/>
    <x v="5"/>
    <x v="2"/>
    <x v="3"/>
    <x v="1221"/>
    <n v="26.4"/>
    <n v="5"/>
    <x v="653"/>
  </r>
  <r>
    <d v="2015-08-09T00:00:00"/>
    <x v="1"/>
    <x v="7"/>
    <x v="601"/>
    <x v="5"/>
    <x v="2"/>
    <x v="6"/>
    <x v="205"/>
    <n v="41.88"/>
    <n v="6"/>
    <x v="337"/>
  </r>
  <r>
    <d v="2015-08-09T00:00:00"/>
    <x v="1"/>
    <x v="7"/>
    <x v="340"/>
    <x v="39"/>
    <x v="1"/>
    <x v="5"/>
    <x v="606"/>
    <n v="21.36"/>
    <n v="8"/>
    <x v="2230"/>
  </r>
  <r>
    <d v="2015-08-10T00:00:00"/>
    <x v="1"/>
    <x v="7"/>
    <x v="371"/>
    <x v="5"/>
    <x v="1"/>
    <x v="5"/>
    <x v="171"/>
    <n v="145.9"/>
    <n v="5"/>
    <x v="2231"/>
  </r>
  <r>
    <d v="2015-08-10T00:00:00"/>
    <x v="1"/>
    <x v="7"/>
    <x v="548"/>
    <x v="4"/>
    <x v="2"/>
    <x v="11"/>
    <x v="393"/>
    <n v="3.44"/>
    <n v="2"/>
    <x v="1812"/>
  </r>
  <r>
    <d v="2015-08-10T00:00:00"/>
    <x v="1"/>
    <x v="7"/>
    <x v="687"/>
    <x v="4"/>
    <x v="1"/>
    <x v="5"/>
    <x v="412"/>
    <n v="72.78"/>
    <n v="3"/>
    <x v="2232"/>
  </r>
  <r>
    <d v="2015-08-11T00:00:00"/>
    <x v="1"/>
    <x v="7"/>
    <x v="318"/>
    <x v="6"/>
    <x v="2"/>
    <x v="11"/>
    <x v="294"/>
    <n v="11.65"/>
    <n v="5"/>
    <x v="252"/>
  </r>
  <r>
    <d v="2015-08-11T00:00:00"/>
    <x v="1"/>
    <x v="7"/>
    <x v="688"/>
    <x v="5"/>
    <x v="2"/>
    <x v="4"/>
    <x v="480"/>
    <n v="5"/>
    <n v="1"/>
    <x v="534"/>
  </r>
  <r>
    <d v="2015-08-11T00:00:00"/>
    <x v="1"/>
    <x v="7"/>
    <x v="688"/>
    <x v="5"/>
    <x v="0"/>
    <x v="0"/>
    <x v="1331"/>
    <n v="371.97"/>
    <n v="3"/>
    <x v="2233"/>
  </r>
  <r>
    <d v="2015-08-11T00:00:00"/>
    <x v="1"/>
    <x v="7"/>
    <x v="75"/>
    <x v="27"/>
    <x v="2"/>
    <x v="4"/>
    <x v="1453"/>
    <n v="5.04"/>
    <n v="3"/>
    <x v="1546"/>
  </r>
  <r>
    <d v="2015-08-11T00:00:00"/>
    <x v="1"/>
    <x v="7"/>
    <x v="75"/>
    <x v="27"/>
    <x v="2"/>
    <x v="3"/>
    <x v="784"/>
    <n v="92.94"/>
    <n v="3"/>
    <x v="899"/>
  </r>
  <r>
    <d v="2015-08-11T00:00:00"/>
    <x v="1"/>
    <x v="7"/>
    <x v="75"/>
    <x v="27"/>
    <x v="1"/>
    <x v="5"/>
    <x v="1150"/>
    <n v="66.69"/>
    <n v="3"/>
    <x v="2234"/>
  </r>
  <r>
    <d v="2015-08-11T00:00:00"/>
    <x v="1"/>
    <x v="7"/>
    <x v="75"/>
    <x v="27"/>
    <x v="2"/>
    <x v="9"/>
    <x v="1224"/>
    <n v="91.68"/>
    <n v="5"/>
    <x v="2235"/>
  </r>
  <r>
    <d v="2015-08-11T00:00:00"/>
    <x v="1"/>
    <x v="7"/>
    <x v="496"/>
    <x v="2"/>
    <x v="2"/>
    <x v="9"/>
    <x v="104"/>
    <n v="52.27"/>
    <n v="11"/>
    <x v="2236"/>
  </r>
  <r>
    <d v="2015-08-11T00:00:00"/>
    <x v="1"/>
    <x v="7"/>
    <x v="496"/>
    <x v="2"/>
    <x v="2"/>
    <x v="3"/>
    <x v="830"/>
    <n v="17.940000000000001"/>
    <n v="3"/>
    <x v="153"/>
  </r>
  <r>
    <d v="2015-08-11T00:00:00"/>
    <x v="1"/>
    <x v="7"/>
    <x v="300"/>
    <x v="4"/>
    <x v="2"/>
    <x v="9"/>
    <x v="314"/>
    <n v="10.48"/>
    <n v="6"/>
    <x v="2237"/>
  </r>
  <r>
    <d v="2015-08-11T00:00:00"/>
    <x v="1"/>
    <x v="7"/>
    <x v="667"/>
    <x v="5"/>
    <x v="0"/>
    <x v="0"/>
    <x v="1454"/>
    <n v="119.9"/>
    <n v="2"/>
    <x v="2238"/>
  </r>
  <r>
    <d v="2015-08-11T00:00:00"/>
    <x v="1"/>
    <x v="7"/>
    <x v="610"/>
    <x v="25"/>
    <x v="2"/>
    <x v="10"/>
    <x v="1274"/>
    <n v="44.43"/>
    <n v="3"/>
    <x v="2168"/>
  </r>
  <r>
    <d v="2015-08-11T00:00:00"/>
    <x v="1"/>
    <x v="7"/>
    <x v="610"/>
    <x v="25"/>
    <x v="0"/>
    <x v="2"/>
    <x v="125"/>
    <n v="226.2"/>
    <n v="5"/>
    <x v="2239"/>
  </r>
  <r>
    <d v="2015-08-11T00:00:00"/>
    <x v="1"/>
    <x v="7"/>
    <x v="610"/>
    <x v="25"/>
    <x v="1"/>
    <x v="5"/>
    <x v="487"/>
    <n v="186.54"/>
    <n v="3"/>
    <x v="2240"/>
  </r>
  <r>
    <d v="2015-08-11T00:00:00"/>
    <x v="1"/>
    <x v="7"/>
    <x v="610"/>
    <x v="25"/>
    <x v="2"/>
    <x v="11"/>
    <x v="747"/>
    <n v="265.86"/>
    <n v="7"/>
    <x v="2241"/>
  </r>
  <r>
    <d v="2015-08-11T00:00:00"/>
    <x v="1"/>
    <x v="7"/>
    <x v="610"/>
    <x v="25"/>
    <x v="2"/>
    <x v="11"/>
    <x v="386"/>
    <n v="27.9"/>
    <n v="5"/>
    <x v="2242"/>
  </r>
  <r>
    <d v="2015-08-11T00:00:00"/>
    <x v="1"/>
    <x v="7"/>
    <x v="61"/>
    <x v="34"/>
    <x v="0"/>
    <x v="2"/>
    <x v="1021"/>
    <n v="263.95999999999998"/>
    <n v="4"/>
    <x v="2243"/>
  </r>
  <r>
    <d v="2015-08-11T00:00:00"/>
    <x v="1"/>
    <x v="7"/>
    <x v="452"/>
    <x v="2"/>
    <x v="2"/>
    <x v="6"/>
    <x v="1072"/>
    <n v="67.150000000000006"/>
    <n v="5"/>
    <x v="517"/>
  </r>
  <r>
    <d v="2015-08-11T00:00:00"/>
    <x v="1"/>
    <x v="7"/>
    <x v="452"/>
    <x v="2"/>
    <x v="0"/>
    <x v="2"/>
    <x v="1328"/>
    <n v="549.98"/>
    <n v="2"/>
    <x v="2244"/>
  </r>
  <r>
    <d v="2015-08-11T00:00:00"/>
    <x v="1"/>
    <x v="7"/>
    <x v="452"/>
    <x v="2"/>
    <x v="1"/>
    <x v="5"/>
    <x v="1455"/>
    <n v="11.82"/>
    <n v="3"/>
    <x v="2245"/>
  </r>
  <r>
    <d v="2015-08-11T00:00:00"/>
    <x v="1"/>
    <x v="7"/>
    <x v="452"/>
    <x v="2"/>
    <x v="0"/>
    <x v="15"/>
    <x v="1456"/>
    <n v="4643.8"/>
    <n v="4"/>
    <x v="2246"/>
  </r>
  <r>
    <d v="2015-08-11T00:00:00"/>
    <x v="1"/>
    <x v="7"/>
    <x v="452"/>
    <x v="2"/>
    <x v="1"/>
    <x v="1"/>
    <x v="68"/>
    <n v="577.76"/>
    <n v="2"/>
    <x v="2247"/>
  </r>
  <r>
    <d v="2015-08-11T00:00:00"/>
    <x v="1"/>
    <x v="7"/>
    <x v="312"/>
    <x v="12"/>
    <x v="2"/>
    <x v="4"/>
    <x v="576"/>
    <n v="31.5"/>
    <n v="11"/>
    <x v="2248"/>
  </r>
  <r>
    <d v="2015-08-11T00:00:00"/>
    <x v="1"/>
    <x v="7"/>
    <x v="312"/>
    <x v="12"/>
    <x v="2"/>
    <x v="8"/>
    <x v="923"/>
    <n v="5.04"/>
    <n v="1"/>
    <x v="50"/>
  </r>
  <r>
    <d v="2015-08-11T00:00:00"/>
    <x v="1"/>
    <x v="7"/>
    <x v="312"/>
    <x v="12"/>
    <x v="2"/>
    <x v="9"/>
    <x v="955"/>
    <n v="39.880000000000003"/>
    <n v="7"/>
    <x v="2249"/>
  </r>
  <r>
    <d v="2015-08-11T00:00:00"/>
    <x v="1"/>
    <x v="7"/>
    <x v="312"/>
    <x v="12"/>
    <x v="1"/>
    <x v="5"/>
    <x v="285"/>
    <n v="4.71"/>
    <n v="1"/>
    <x v="44"/>
  </r>
  <r>
    <d v="2015-08-11T00:00:00"/>
    <x v="1"/>
    <x v="7"/>
    <x v="11"/>
    <x v="45"/>
    <x v="1"/>
    <x v="14"/>
    <x v="1457"/>
    <n v="4404.8999999999996"/>
    <n v="5"/>
    <x v="2250"/>
  </r>
  <r>
    <d v="2015-08-12T00:00:00"/>
    <x v="1"/>
    <x v="7"/>
    <x v="689"/>
    <x v="4"/>
    <x v="2"/>
    <x v="3"/>
    <x v="629"/>
    <n v="360.71"/>
    <n v="11"/>
    <x v="2251"/>
  </r>
  <r>
    <d v="2015-08-12T00:00:00"/>
    <x v="1"/>
    <x v="7"/>
    <x v="689"/>
    <x v="4"/>
    <x v="0"/>
    <x v="2"/>
    <x v="937"/>
    <n v="1718.4"/>
    <n v="6"/>
    <x v="2252"/>
  </r>
  <r>
    <d v="2015-08-12T00:00:00"/>
    <x v="1"/>
    <x v="7"/>
    <x v="654"/>
    <x v="4"/>
    <x v="0"/>
    <x v="2"/>
    <x v="1074"/>
    <n v="119.96"/>
    <n v="5"/>
    <x v="1471"/>
  </r>
  <r>
    <d v="2015-08-12T00:00:00"/>
    <x v="1"/>
    <x v="7"/>
    <x v="684"/>
    <x v="5"/>
    <x v="2"/>
    <x v="6"/>
    <x v="1036"/>
    <n v="221.96"/>
    <n v="2"/>
    <x v="928"/>
  </r>
  <r>
    <d v="2015-08-12T00:00:00"/>
    <x v="1"/>
    <x v="7"/>
    <x v="684"/>
    <x v="5"/>
    <x v="0"/>
    <x v="0"/>
    <x v="854"/>
    <n v="236"/>
    <n v="4"/>
    <x v="2253"/>
  </r>
  <r>
    <d v="2015-08-12T00:00:00"/>
    <x v="1"/>
    <x v="7"/>
    <x v="436"/>
    <x v="15"/>
    <x v="2"/>
    <x v="3"/>
    <x v="48"/>
    <n v="15.7"/>
    <n v="3"/>
    <x v="48"/>
  </r>
  <r>
    <d v="2015-08-13T00:00:00"/>
    <x v="1"/>
    <x v="7"/>
    <x v="87"/>
    <x v="5"/>
    <x v="2"/>
    <x v="11"/>
    <x v="1042"/>
    <n v="50.8"/>
    <n v="5"/>
    <x v="2254"/>
  </r>
  <r>
    <d v="2015-08-13T00:00:00"/>
    <x v="1"/>
    <x v="7"/>
    <x v="584"/>
    <x v="21"/>
    <x v="2"/>
    <x v="9"/>
    <x v="74"/>
    <n v="5.64"/>
    <n v="3"/>
    <x v="75"/>
  </r>
  <r>
    <d v="2015-08-13T00:00:00"/>
    <x v="1"/>
    <x v="7"/>
    <x v="565"/>
    <x v="24"/>
    <x v="2"/>
    <x v="9"/>
    <x v="332"/>
    <n v="11.36"/>
    <n v="4"/>
    <x v="2255"/>
  </r>
  <r>
    <d v="2015-08-13T00:00:00"/>
    <x v="1"/>
    <x v="7"/>
    <x v="53"/>
    <x v="13"/>
    <x v="2"/>
    <x v="6"/>
    <x v="1030"/>
    <n v="422.86"/>
    <n v="3"/>
    <x v="2256"/>
  </r>
  <r>
    <d v="2015-08-13T00:00:00"/>
    <x v="1"/>
    <x v="7"/>
    <x v="463"/>
    <x v="5"/>
    <x v="1"/>
    <x v="5"/>
    <x v="106"/>
    <n v="31.56"/>
    <n v="3"/>
    <x v="2257"/>
  </r>
  <r>
    <d v="2015-08-13T00:00:00"/>
    <x v="1"/>
    <x v="7"/>
    <x v="313"/>
    <x v="12"/>
    <x v="2"/>
    <x v="11"/>
    <x v="1458"/>
    <n v="64.680000000000007"/>
    <n v="7"/>
    <x v="2258"/>
  </r>
  <r>
    <d v="2015-08-15T00:00:00"/>
    <x v="1"/>
    <x v="7"/>
    <x v="690"/>
    <x v="5"/>
    <x v="2"/>
    <x v="6"/>
    <x v="929"/>
    <n v="323.10000000000002"/>
    <n v="2"/>
    <x v="2038"/>
  </r>
  <r>
    <d v="2015-08-15T00:00:00"/>
    <x v="1"/>
    <x v="7"/>
    <x v="112"/>
    <x v="5"/>
    <x v="1"/>
    <x v="5"/>
    <x v="160"/>
    <n v="104.23"/>
    <n v="7"/>
    <x v="2259"/>
  </r>
  <r>
    <d v="2015-08-15T00:00:00"/>
    <x v="1"/>
    <x v="7"/>
    <x v="112"/>
    <x v="5"/>
    <x v="2"/>
    <x v="6"/>
    <x v="1425"/>
    <n v="70.260000000000005"/>
    <n v="3"/>
    <x v="2149"/>
  </r>
  <r>
    <d v="2015-08-16T00:00:00"/>
    <x v="1"/>
    <x v="7"/>
    <x v="529"/>
    <x v="22"/>
    <x v="2"/>
    <x v="11"/>
    <x v="1459"/>
    <n v="2.2999999999999998"/>
    <n v="1"/>
    <x v="2260"/>
  </r>
  <r>
    <d v="2015-08-16T00:00:00"/>
    <x v="1"/>
    <x v="7"/>
    <x v="529"/>
    <x v="22"/>
    <x v="0"/>
    <x v="2"/>
    <x v="1460"/>
    <n v="1879.96"/>
    <n v="5"/>
    <x v="2261"/>
  </r>
  <r>
    <d v="2015-08-16T00:00:00"/>
    <x v="1"/>
    <x v="7"/>
    <x v="529"/>
    <x v="22"/>
    <x v="2"/>
    <x v="3"/>
    <x v="408"/>
    <n v="313.02"/>
    <n v="8"/>
    <x v="2262"/>
  </r>
  <r>
    <d v="2015-08-16T00:00:00"/>
    <x v="1"/>
    <x v="7"/>
    <x v="529"/>
    <x v="22"/>
    <x v="2"/>
    <x v="8"/>
    <x v="420"/>
    <n v="5.04"/>
    <n v="2"/>
    <x v="1421"/>
  </r>
  <r>
    <d v="2015-08-16T00:00:00"/>
    <x v="1"/>
    <x v="7"/>
    <x v="569"/>
    <x v="13"/>
    <x v="0"/>
    <x v="2"/>
    <x v="1285"/>
    <n v="519.79"/>
    <n v="4"/>
    <x v="2263"/>
  </r>
  <r>
    <d v="2015-08-16T00:00:00"/>
    <x v="1"/>
    <x v="7"/>
    <x v="569"/>
    <x v="13"/>
    <x v="0"/>
    <x v="0"/>
    <x v="495"/>
    <n v="31.18"/>
    <n v="3"/>
    <x v="2264"/>
  </r>
  <r>
    <d v="2015-08-16T00:00:00"/>
    <x v="1"/>
    <x v="7"/>
    <x v="569"/>
    <x v="13"/>
    <x v="2"/>
    <x v="3"/>
    <x v="1461"/>
    <n v="10.37"/>
    <n v="2"/>
    <x v="444"/>
  </r>
  <r>
    <d v="2015-08-16T00:00:00"/>
    <x v="1"/>
    <x v="7"/>
    <x v="569"/>
    <x v="13"/>
    <x v="2"/>
    <x v="9"/>
    <x v="210"/>
    <n v="2.72"/>
    <n v="2"/>
    <x v="2265"/>
  </r>
  <r>
    <d v="2015-08-16T00:00:00"/>
    <x v="1"/>
    <x v="7"/>
    <x v="569"/>
    <x v="13"/>
    <x v="1"/>
    <x v="5"/>
    <x v="1462"/>
    <n v="254.35"/>
    <n v="3"/>
    <x v="6"/>
  </r>
  <r>
    <d v="2015-08-16T00:00:00"/>
    <x v="1"/>
    <x v="7"/>
    <x v="569"/>
    <x v="13"/>
    <x v="2"/>
    <x v="9"/>
    <x v="978"/>
    <n v="3.76"/>
    <n v="3"/>
    <x v="2266"/>
  </r>
  <r>
    <d v="2015-08-16T00:00:00"/>
    <x v="1"/>
    <x v="7"/>
    <x v="569"/>
    <x v="13"/>
    <x v="2"/>
    <x v="3"/>
    <x v="952"/>
    <n v="10.27"/>
    <n v="3"/>
    <x v="2267"/>
  </r>
  <r>
    <d v="2015-08-16T00:00:00"/>
    <x v="1"/>
    <x v="7"/>
    <x v="691"/>
    <x v="13"/>
    <x v="2"/>
    <x v="6"/>
    <x v="1033"/>
    <n v="44.69"/>
    <n v="7"/>
    <x v="438"/>
  </r>
  <r>
    <d v="2015-08-16T00:00:00"/>
    <x v="1"/>
    <x v="7"/>
    <x v="691"/>
    <x v="13"/>
    <x v="1"/>
    <x v="14"/>
    <x v="1463"/>
    <n v="301.47000000000003"/>
    <n v="3"/>
    <x v="2268"/>
  </r>
  <r>
    <d v="2015-08-17T00:00:00"/>
    <x v="1"/>
    <x v="7"/>
    <x v="598"/>
    <x v="6"/>
    <x v="2"/>
    <x v="9"/>
    <x v="1464"/>
    <n v="52.2"/>
    <n v="9"/>
    <x v="2269"/>
  </r>
  <r>
    <d v="2015-08-17T00:00:00"/>
    <x v="1"/>
    <x v="7"/>
    <x v="110"/>
    <x v="22"/>
    <x v="0"/>
    <x v="0"/>
    <x v="485"/>
    <n v="30.08"/>
    <n v="2"/>
    <x v="2270"/>
  </r>
  <r>
    <d v="2015-08-17T00:00:00"/>
    <x v="1"/>
    <x v="7"/>
    <x v="110"/>
    <x v="22"/>
    <x v="2"/>
    <x v="3"/>
    <x v="825"/>
    <n v="36.29"/>
    <n v="7"/>
    <x v="66"/>
  </r>
  <r>
    <d v="2015-08-17T00:00:00"/>
    <x v="1"/>
    <x v="7"/>
    <x v="110"/>
    <x v="22"/>
    <x v="2"/>
    <x v="11"/>
    <x v="1465"/>
    <n v="10.27"/>
    <n v="3"/>
    <x v="1513"/>
  </r>
  <r>
    <d v="2015-08-17T00:00:00"/>
    <x v="1"/>
    <x v="7"/>
    <x v="110"/>
    <x v="22"/>
    <x v="0"/>
    <x v="0"/>
    <x v="1151"/>
    <n v="252.8"/>
    <n v="4"/>
    <x v="2271"/>
  </r>
  <r>
    <d v="2015-08-21T00:00:00"/>
    <x v="1"/>
    <x v="7"/>
    <x v="69"/>
    <x v="5"/>
    <x v="1"/>
    <x v="1"/>
    <x v="460"/>
    <n v="544.01"/>
    <n v="3"/>
    <x v="2272"/>
  </r>
  <r>
    <d v="2015-08-21T00:00:00"/>
    <x v="1"/>
    <x v="7"/>
    <x v="69"/>
    <x v="5"/>
    <x v="2"/>
    <x v="3"/>
    <x v="1466"/>
    <n v="59.94"/>
    <n v="3"/>
    <x v="2273"/>
  </r>
  <r>
    <d v="2015-08-21T00:00:00"/>
    <x v="1"/>
    <x v="7"/>
    <x v="69"/>
    <x v="5"/>
    <x v="2"/>
    <x v="3"/>
    <x v="1135"/>
    <n v="23.92"/>
    <n v="4"/>
    <x v="1564"/>
  </r>
  <r>
    <d v="2015-08-21T00:00:00"/>
    <x v="1"/>
    <x v="7"/>
    <x v="69"/>
    <x v="5"/>
    <x v="2"/>
    <x v="3"/>
    <x v="1186"/>
    <n v="4.28"/>
    <n v="1"/>
    <x v="2274"/>
  </r>
  <r>
    <d v="2015-08-21T00:00:00"/>
    <x v="1"/>
    <x v="7"/>
    <x v="206"/>
    <x v="5"/>
    <x v="1"/>
    <x v="14"/>
    <x v="1467"/>
    <n v="586.4"/>
    <n v="6"/>
    <x v="2275"/>
  </r>
  <r>
    <d v="2015-08-21T00:00:00"/>
    <x v="1"/>
    <x v="7"/>
    <x v="206"/>
    <x v="5"/>
    <x v="2"/>
    <x v="6"/>
    <x v="248"/>
    <n v="80.98"/>
    <n v="1"/>
    <x v="71"/>
  </r>
  <r>
    <d v="2015-08-21T00:00:00"/>
    <x v="1"/>
    <x v="7"/>
    <x v="85"/>
    <x v="18"/>
    <x v="2"/>
    <x v="9"/>
    <x v="163"/>
    <n v="12.83"/>
    <n v="2"/>
    <x v="2276"/>
  </r>
  <r>
    <d v="2015-08-21T00:00:00"/>
    <x v="1"/>
    <x v="7"/>
    <x v="85"/>
    <x v="18"/>
    <x v="1"/>
    <x v="1"/>
    <x v="246"/>
    <n v="598.46"/>
    <n v="3"/>
    <x v="2277"/>
  </r>
  <r>
    <d v="2015-08-21T00:00:00"/>
    <x v="1"/>
    <x v="7"/>
    <x v="85"/>
    <x v="18"/>
    <x v="1"/>
    <x v="5"/>
    <x v="988"/>
    <n v="25.98"/>
    <n v="1"/>
    <x v="2278"/>
  </r>
  <r>
    <d v="2015-08-21T00:00:00"/>
    <x v="1"/>
    <x v="7"/>
    <x v="436"/>
    <x v="17"/>
    <x v="2"/>
    <x v="11"/>
    <x v="1468"/>
    <n v="17.52"/>
    <n v="3"/>
    <x v="410"/>
  </r>
  <r>
    <d v="2015-08-21T00:00:00"/>
    <x v="1"/>
    <x v="7"/>
    <x v="436"/>
    <x v="17"/>
    <x v="2"/>
    <x v="11"/>
    <x v="693"/>
    <n v="35.76"/>
    <n v="12"/>
    <x v="1654"/>
  </r>
  <r>
    <d v="2015-08-21T00:00:00"/>
    <x v="1"/>
    <x v="7"/>
    <x v="138"/>
    <x v="13"/>
    <x v="2"/>
    <x v="16"/>
    <x v="818"/>
    <n v="3.49"/>
    <n v="2"/>
    <x v="2279"/>
  </r>
  <r>
    <d v="2015-08-21T00:00:00"/>
    <x v="1"/>
    <x v="7"/>
    <x v="138"/>
    <x v="13"/>
    <x v="0"/>
    <x v="0"/>
    <x v="1206"/>
    <n v="21.73"/>
    <n v="4"/>
    <x v="424"/>
  </r>
  <r>
    <d v="2015-08-21T00:00:00"/>
    <x v="1"/>
    <x v="7"/>
    <x v="138"/>
    <x v="13"/>
    <x v="2"/>
    <x v="6"/>
    <x v="405"/>
    <n v="663.07"/>
    <n v="6"/>
    <x v="2280"/>
  </r>
  <r>
    <d v="2015-08-21T00:00:00"/>
    <x v="1"/>
    <x v="7"/>
    <x v="138"/>
    <x v="13"/>
    <x v="2"/>
    <x v="9"/>
    <x v="483"/>
    <n v="99.59"/>
    <n v="2"/>
    <x v="2281"/>
  </r>
  <r>
    <d v="2015-08-21T00:00:00"/>
    <x v="1"/>
    <x v="7"/>
    <x v="138"/>
    <x v="13"/>
    <x v="2"/>
    <x v="3"/>
    <x v="1044"/>
    <n v="49.57"/>
    <n v="2"/>
    <x v="792"/>
  </r>
  <r>
    <d v="2015-08-22T00:00:00"/>
    <x v="1"/>
    <x v="7"/>
    <x v="692"/>
    <x v="2"/>
    <x v="2"/>
    <x v="9"/>
    <x v="674"/>
    <n v="50.11"/>
    <n v="6"/>
    <x v="2282"/>
  </r>
  <r>
    <d v="2015-08-22T00:00:00"/>
    <x v="1"/>
    <x v="7"/>
    <x v="693"/>
    <x v="2"/>
    <x v="2"/>
    <x v="11"/>
    <x v="624"/>
    <n v="16.52"/>
    <n v="4"/>
    <x v="1149"/>
  </r>
  <r>
    <d v="2015-08-23T00:00:00"/>
    <x v="1"/>
    <x v="7"/>
    <x v="251"/>
    <x v="3"/>
    <x v="2"/>
    <x v="16"/>
    <x v="1469"/>
    <n v="31.68"/>
    <n v="4"/>
    <x v="2283"/>
  </r>
  <r>
    <d v="2015-08-23T00:00:00"/>
    <x v="1"/>
    <x v="7"/>
    <x v="251"/>
    <x v="3"/>
    <x v="2"/>
    <x v="3"/>
    <x v="1470"/>
    <n v="10.37"/>
    <n v="2"/>
    <x v="444"/>
  </r>
  <r>
    <d v="2015-08-23T00:00:00"/>
    <x v="1"/>
    <x v="7"/>
    <x v="251"/>
    <x v="3"/>
    <x v="2"/>
    <x v="4"/>
    <x v="44"/>
    <n v="12.03"/>
    <n v="8"/>
    <x v="2284"/>
  </r>
  <r>
    <d v="2015-08-23T00:00:00"/>
    <x v="1"/>
    <x v="7"/>
    <x v="251"/>
    <x v="3"/>
    <x v="2"/>
    <x v="10"/>
    <x v="355"/>
    <n v="5.77"/>
    <n v="2"/>
    <x v="2285"/>
  </r>
  <r>
    <d v="2015-08-23T00:00:00"/>
    <x v="1"/>
    <x v="7"/>
    <x v="694"/>
    <x v="21"/>
    <x v="2"/>
    <x v="10"/>
    <x v="1178"/>
    <n v="542.94000000000005"/>
    <n v="3"/>
    <x v="2286"/>
  </r>
  <r>
    <d v="2015-08-23T00:00:00"/>
    <x v="1"/>
    <x v="7"/>
    <x v="694"/>
    <x v="21"/>
    <x v="2"/>
    <x v="8"/>
    <x v="1471"/>
    <n v="8.64"/>
    <n v="3"/>
    <x v="1168"/>
  </r>
  <r>
    <d v="2015-08-23T00:00:00"/>
    <x v="1"/>
    <x v="7"/>
    <x v="694"/>
    <x v="21"/>
    <x v="2"/>
    <x v="3"/>
    <x v="511"/>
    <n v="193.8"/>
    <n v="5"/>
    <x v="2287"/>
  </r>
  <r>
    <d v="2015-08-23T00:00:00"/>
    <x v="1"/>
    <x v="7"/>
    <x v="694"/>
    <x v="21"/>
    <x v="2"/>
    <x v="3"/>
    <x v="1472"/>
    <n v="21.4"/>
    <n v="5"/>
    <x v="52"/>
  </r>
  <r>
    <d v="2015-08-23T00:00:00"/>
    <x v="1"/>
    <x v="7"/>
    <x v="694"/>
    <x v="21"/>
    <x v="2"/>
    <x v="3"/>
    <x v="1473"/>
    <n v="97.88"/>
    <n v="2"/>
    <x v="2288"/>
  </r>
  <r>
    <d v="2015-08-23T00:00:00"/>
    <x v="1"/>
    <x v="7"/>
    <x v="694"/>
    <x v="21"/>
    <x v="0"/>
    <x v="0"/>
    <x v="1001"/>
    <n v="251.91"/>
    <n v="9"/>
    <x v="1232"/>
  </r>
  <r>
    <d v="2015-08-23T00:00:00"/>
    <x v="1"/>
    <x v="7"/>
    <x v="694"/>
    <x v="21"/>
    <x v="2"/>
    <x v="10"/>
    <x v="912"/>
    <n v="25.86"/>
    <n v="3"/>
    <x v="1734"/>
  </r>
  <r>
    <d v="2015-08-24T00:00:00"/>
    <x v="1"/>
    <x v="7"/>
    <x v="141"/>
    <x v="4"/>
    <x v="2"/>
    <x v="6"/>
    <x v="140"/>
    <n v="999.43"/>
    <n v="7"/>
    <x v="2289"/>
  </r>
  <r>
    <d v="2015-08-24T00:00:00"/>
    <x v="1"/>
    <x v="7"/>
    <x v="141"/>
    <x v="4"/>
    <x v="2"/>
    <x v="6"/>
    <x v="329"/>
    <n v="724.08"/>
    <n v="14"/>
    <x v="2290"/>
  </r>
  <r>
    <d v="2015-08-24T00:00:00"/>
    <x v="1"/>
    <x v="7"/>
    <x v="141"/>
    <x v="4"/>
    <x v="1"/>
    <x v="7"/>
    <x v="239"/>
    <n v="918.79"/>
    <n v="5"/>
    <x v="2291"/>
  </r>
  <r>
    <d v="2015-08-24T00:00:00"/>
    <x v="1"/>
    <x v="7"/>
    <x v="141"/>
    <x v="4"/>
    <x v="2"/>
    <x v="9"/>
    <x v="210"/>
    <n v="2.72"/>
    <n v="3"/>
    <x v="2292"/>
  </r>
  <r>
    <d v="2015-08-24T00:00:00"/>
    <x v="1"/>
    <x v="7"/>
    <x v="676"/>
    <x v="2"/>
    <x v="1"/>
    <x v="7"/>
    <x v="526"/>
    <n v="284.36"/>
    <n v="2"/>
    <x v="2293"/>
  </r>
  <r>
    <d v="2015-08-24T00:00:00"/>
    <x v="1"/>
    <x v="7"/>
    <x v="676"/>
    <x v="2"/>
    <x v="0"/>
    <x v="0"/>
    <x v="811"/>
    <n v="26"/>
    <n v="2"/>
    <x v="329"/>
  </r>
  <r>
    <d v="2015-08-24T00:00:00"/>
    <x v="1"/>
    <x v="7"/>
    <x v="669"/>
    <x v="17"/>
    <x v="0"/>
    <x v="15"/>
    <x v="1246"/>
    <n v="3080"/>
    <n v="7"/>
    <x v="2294"/>
  </r>
  <r>
    <d v="2015-08-24T00:00:00"/>
    <x v="1"/>
    <x v="7"/>
    <x v="669"/>
    <x v="17"/>
    <x v="0"/>
    <x v="0"/>
    <x v="1248"/>
    <n v="79.959999999999994"/>
    <n v="4"/>
    <x v="2295"/>
  </r>
  <r>
    <d v="2015-08-24T00:00:00"/>
    <x v="1"/>
    <x v="7"/>
    <x v="669"/>
    <x v="17"/>
    <x v="0"/>
    <x v="2"/>
    <x v="1417"/>
    <n v="587.97"/>
    <n v="3"/>
    <x v="2131"/>
  </r>
  <r>
    <d v="2015-08-24T00:00:00"/>
    <x v="1"/>
    <x v="7"/>
    <x v="4"/>
    <x v="2"/>
    <x v="1"/>
    <x v="5"/>
    <x v="1006"/>
    <n v="14.91"/>
    <n v="3"/>
    <x v="177"/>
  </r>
  <r>
    <d v="2015-08-24T00:00:00"/>
    <x v="1"/>
    <x v="7"/>
    <x v="121"/>
    <x v="16"/>
    <x v="2"/>
    <x v="11"/>
    <x v="693"/>
    <n v="7.15"/>
    <n v="3"/>
    <x v="2296"/>
  </r>
  <r>
    <d v="2015-08-24T00:00:00"/>
    <x v="1"/>
    <x v="7"/>
    <x v="151"/>
    <x v="18"/>
    <x v="0"/>
    <x v="2"/>
    <x v="1474"/>
    <n v="26.98"/>
    <n v="3"/>
    <x v="102"/>
  </r>
  <r>
    <d v="2015-08-24T00:00:00"/>
    <x v="1"/>
    <x v="7"/>
    <x v="151"/>
    <x v="18"/>
    <x v="2"/>
    <x v="8"/>
    <x v="1471"/>
    <n v="6.91"/>
    <n v="3"/>
    <x v="456"/>
  </r>
  <r>
    <d v="2015-08-24T00:00:00"/>
    <x v="1"/>
    <x v="7"/>
    <x v="151"/>
    <x v="18"/>
    <x v="2"/>
    <x v="6"/>
    <x v="166"/>
    <n v="435.5"/>
    <n v="3"/>
    <x v="1690"/>
  </r>
  <r>
    <d v="2015-08-25T00:00:00"/>
    <x v="1"/>
    <x v="7"/>
    <x v="497"/>
    <x v="5"/>
    <x v="1"/>
    <x v="1"/>
    <x v="224"/>
    <n v="40.78"/>
    <n v="1"/>
    <x v="2297"/>
  </r>
  <r>
    <d v="2015-08-25T00:00:00"/>
    <x v="1"/>
    <x v="7"/>
    <x v="497"/>
    <x v="5"/>
    <x v="2"/>
    <x v="10"/>
    <x v="331"/>
    <n v="105.96"/>
    <n v="4"/>
    <x v="801"/>
  </r>
  <r>
    <d v="2015-08-25T00:00:00"/>
    <x v="1"/>
    <x v="7"/>
    <x v="303"/>
    <x v="4"/>
    <x v="1"/>
    <x v="5"/>
    <x v="1065"/>
    <n v="20.100000000000001"/>
    <n v="2"/>
    <x v="2298"/>
  </r>
  <r>
    <d v="2015-08-25T00:00:00"/>
    <x v="1"/>
    <x v="7"/>
    <x v="303"/>
    <x v="4"/>
    <x v="2"/>
    <x v="9"/>
    <x v="955"/>
    <n v="3.8"/>
    <n v="1"/>
    <x v="2299"/>
  </r>
  <r>
    <d v="2015-08-25T00:00:00"/>
    <x v="1"/>
    <x v="7"/>
    <x v="303"/>
    <x v="4"/>
    <x v="1"/>
    <x v="5"/>
    <x v="1455"/>
    <n v="7.88"/>
    <n v="5"/>
    <x v="2147"/>
  </r>
  <r>
    <d v="2015-08-27T00:00:00"/>
    <x v="1"/>
    <x v="7"/>
    <x v="404"/>
    <x v="5"/>
    <x v="2"/>
    <x v="6"/>
    <x v="929"/>
    <n v="484.65"/>
    <n v="3"/>
    <x v="2300"/>
  </r>
  <r>
    <d v="2015-08-27T00:00:00"/>
    <x v="1"/>
    <x v="7"/>
    <x v="432"/>
    <x v="5"/>
    <x v="2"/>
    <x v="16"/>
    <x v="1475"/>
    <n v="32.94"/>
    <n v="3"/>
    <x v="2301"/>
  </r>
  <r>
    <d v="2015-08-27T00:00:00"/>
    <x v="1"/>
    <x v="7"/>
    <x v="432"/>
    <x v="5"/>
    <x v="2"/>
    <x v="3"/>
    <x v="1339"/>
    <n v="114.2"/>
    <n v="5"/>
    <x v="904"/>
  </r>
  <r>
    <d v="2015-08-27T00:00:00"/>
    <x v="1"/>
    <x v="7"/>
    <x v="432"/>
    <x v="5"/>
    <x v="2"/>
    <x v="8"/>
    <x v="1476"/>
    <n v="3.08"/>
    <n v="1"/>
    <x v="599"/>
  </r>
  <r>
    <d v="2015-08-27T00:00:00"/>
    <x v="1"/>
    <x v="7"/>
    <x v="570"/>
    <x v="5"/>
    <x v="2"/>
    <x v="9"/>
    <x v="489"/>
    <n v="5.0999999999999996"/>
    <n v="1"/>
    <x v="1371"/>
  </r>
  <r>
    <d v="2015-08-28T00:00:00"/>
    <x v="1"/>
    <x v="7"/>
    <x v="491"/>
    <x v="3"/>
    <x v="0"/>
    <x v="12"/>
    <x v="555"/>
    <n v="2799.96"/>
    <n v="5"/>
    <x v="2302"/>
  </r>
  <r>
    <d v="2015-08-28T00:00:00"/>
    <x v="1"/>
    <x v="7"/>
    <x v="141"/>
    <x v="5"/>
    <x v="2"/>
    <x v="6"/>
    <x v="140"/>
    <n v="892.35"/>
    <n v="5"/>
    <x v="2303"/>
  </r>
  <r>
    <d v="2015-08-28T00:00:00"/>
    <x v="1"/>
    <x v="7"/>
    <x v="141"/>
    <x v="5"/>
    <x v="1"/>
    <x v="14"/>
    <x v="1244"/>
    <n v="307.67"/>
    <n v="2"/>
    <x v="2304"/>
  </r>
  <r>
    <d v="2015-08-28T00:00:00"/>
    <x v="1"/>
    <x v="7"/>
    <x v="141"/>
    <x v="5"/>
    <x v="2"/>
    <x v="6"/>
    <x v="248"/>
    <n v="728.82"/>
    <n v="9"/>
    <x v="2305"/>
  </r>
  <r>
    <d v="2015-08-28T00:00:00"/>
    <x v="1"/>
    <x v="7"/>
    <x v="141"/>
    <x v="5"/>
    <x v="2"/>
    <x v="9"/>
    <x v="247"/>
    <n v="41.36"/>
    <n v="5"/>
    <x v="2306"/>
  </r>
  <r>
    <d v="2015-08-28T00:00:00"/>
    <x v="1"/>
    <x v="7"/>
    <x v="141"/>
    <x v="5"/>
    <x v="0"/>
    <x v="2"/>
    <x v="636"/>
    <n v="43.18"/>
    <n v="3"/>
    <x v="2307"/>
  </r>
  <r>
    <d v="2015-08-28T00:00:00"/>
    <x v="1"/>
    <x v="7"/>
    <x v="141"/>
    <x v="5"/>
    <x v="1"/>
    <x v="5"/>
    <x v="285"/>
    <n v="4.16"/>
    <n v="2"/>
    <x v="691"/>
  </r>
  <r>
    <d v="2015-08-28T00:00:00"/>
    <x v="1"/>
    <x v="7"/>
    <x v="630"/>
    <x v="4"/>
    <x v="0"/>
    <x v="2"/>
    <x v="1328"/>
    <n v="1099.96"/>
    <n v="5"/>
    <x v="2308"/>
  </r>
  <r>
    <d v="2015-08-28T00:00:00"/>
    <x v="1"/>
    <x v="7"/>
    <x v="630"/>
    <x v="4"/>
    <x v="1"/>
    <x v="7"/>
    <x v="880"/>
    <n v="103.48"/>
    <n v="1"/>
    <x v="2309"/>
  </r>
  <r>
    <d v="2015-08-28T00:00:00"/>
    <x v="1"/>
    <x v="7"/>
    <x v="24"/>
    <x v="30"/>
    <x v="2"/>
    <x v="6"/>
    <x v="518"/>
    <n v="470.36"/>
    <n v="11"/>
    <x v="2310"/>
  </r>
  <r>
    <d v="2015-08-29T00:00:00"/>
    <x v="1"/>
    <x v="7"/>
    <x v="570"/>
    <x v="10"/>
    <x v="0"/>
    <x v="2"/>
    <x v="168"/>
    <n v="131.97999999999999"/>
    <n v="2"/>
    <x v="2311"/>
  </r>
  <r>
    <d v="2015-08-29T00:00:00"/>
    <x v="1"/>
    <x v="7"/>
    <x v="570"/>
    <x v="10"/>
    <x v="0"/>
    <x v="0"/>
    <x v="457"/>
    <n v="114.52"/>
    <n v="7"/>
    <x v="2312"/>
  </r>
  <r>
    <d v="2015-08-31T00:00:00"/>
    <x v="1"/>
    <x v="7"/>
    <x v="64"/>
    <x v="5"/>
    <x v="2"/>
    <x v="3"/>
    <x v="630"/>
    <n v="58.32"/>
    <n v="9"/>
    <x v="723"/>
  </r>
  <r>
    <d v="2015-08-31T00:00:00"/>
    <x v="1"/>
    <x v="7"/>
    <x v="277"/>
    <x v="5"/>
    <x v="1"/>
    <x v="14"/>
    <x v="1043"/>
    <n v="1552.83"/>
    <n v="7"/>
    <x v="2313"/>
  </r>
  <r>
    <d v="2015-08-31T00:00:00"/>
    <x v="1"/>
    <x v="7"/>
    <x v="277"/>
    <x v="5"/>
    <x v="2"/>
    <x v="9"/>
    <x v="299"/>
    <n v="137.24"/>
    <n v="5"/>
    <x v="1046"/>
  </r>
  <r>
    <d v="2015-08-31T00:00:00"/>
    <x v="1"/>
    <x v="7"/>
    <x v="277"/>
    <x v="5"/>
    <x v="0"/>
    <x v="0"/>
    <x v="470"/>
    <n v="36.51"/>
    <n v="1"/>
    <x v="1978"/>
  </r>
  <r>
    <d v="2015-08-31T00:00:00"/>
    <x v="1"/>
    <x v="7"/>
    <x v="277"/>
    <x v="5"/>
    <x v="0"/>
    <x v="15"/>
    <x v="1477"/>
    <n v="239.98"/>
    <n v="3"/>
    <x v="2314"/>
  </r>
  <r>
    <d v="2015-08-31T00:00:00"/>
    <x v="1"/>
    <x v="7"/>
    <x v="51"/>
    <x v="4"/>
    <x v="2"/>
    <x v="3"/>
    <x v="596"/>
    <n v="20.96"/>
    <n v="4"/>
    <x v="866"/>
  </r>
  <r>
    <d v="2015-08-31T00:00:00"/>
    <x v="1"/>
    <x v="7"/>
    <x v="519"/>
    <x v="5"/>
    <x v="0"/>
    <x v="2"/>
    <x v="754"/>
    <n v="555.96"/>
    <n v="5"/>
    <x v="2315"/>
  </r>
  <r>
    <d v="2015-09-01T00:00:00"/>
    <x v="1"/>
    <x v="8"/>
    <x v="145"/>
    <x v="17"/>
    <x v="2"/>
    <x v="3"/>
    <x v="52"/>
    <n v="106.32"/>
    <n v="3"/>
    <x v="2316"/>
  </r>
  <r>
    <d v="2015-09-01T00:00:00"/>
    <x v="1"/>
    <x v="8"/>
    <x v="145"/>
    <x v="17"/>
    <x v="2"/>
    <x v="10"/>
    <x v="1358"/>
    <n v="163.44"/>
    <n v="3"/>
    <x v="2317"/>
  </r>
  <r>
    <d v="2015-09-01T00:00:00"/>
    <x v="1"/>
    <x v="8"/>
    <x v="145"/>
    <x v="17"/>
    <x v="2"/>
    <x v="11"/>
    <x v="1357"/>
    <n v="42.76"/>
    <n v="2"/>
    <x v="2318"/>
  </r>
  <r>
    <d v="2015-09-01T00:00:00"/>
    <x v="1"/>
    <x v="8"/>
    <x v="145"/>
    <x v="17"/>
    <x v="2"/>
    <x v="3"/>
    <x v="1478"/>
    <n v="51.55"/>
    <n v="5"/>
    <x v="2319"/>
  </r>
  <r>
    <d v="2015-09-02T00:00:00"/>
    <x v="1"/>
    <x v="8"/>
    <x v="320"/>
    <x v="4"/>
    <x v="0"/>
    <x v="0"/>
    <x v="811"/>
    <n v="20.8"/>
    <n v="2"/>
    <x v="2320"/>
  </r>
  <r>
    <d v="2015-09-02T00:00:00"/>
    <x v="1"/>
    <x v="8"/>
    <x v="429"/>
    <x v="4"/>
    <x v="2"/>
    <x v="8"/>
    <x v="86"/>
    <n v="40.1"/>
    <n v="4"/>
    <x v="2321"/>
  </r>
  <r>
    <d v="2015-09-02T00:00:00"/>
    <x v="1"/>
    <x v="8"/>
    <x v="429"/>
    <x v="4"/>
    <x v="1"/>
    <x v="5"/>
    <x v="277"/>
    <n v="40.78"/>
    <n v="2"/>
    <x v="2322"/>
  </r>
  <r>
    <d v="2015-09-02T00:00:00"/>
    <x v="1"/>
    <x v="8"/>
    <x v="665"/>
    <x v="5"/>
    <x v="1"/>
    <x v="1"/>
    <x v="224"/>
    <n v="203.92"/>
    <n v="5"/>
    <x v="2323"/>
  </r>
  <r>
    <d v="2015-09-02T00:00:00"/>
    <x v="1"/>
    <x v="8"/>
    <x v="508"/>
    <x v="3"/>
    <x v="0"/>
    <x v="0"/>
    <x v="723"/>
    <n v="479.95"/>
    <n v="6"/>
    <x v="2324"/>
  </r>
  <r>
    <d v="2015-09-03T00:00:00"/>
    <x v="1"/>
    <x v="8"/>
    <x v="312"/>
    <x v="4"/>
    <x v="0"/>
    <x v="0"/>
    <x v="368"/>
    <n v="113.52"/>
    <n v="5"/>
    <x v="2325"/>
  </r>
  <r>
    <d v="2015-09-03T00:00:00"/>
    <x v="1"/>
    <x v="8"/>
    <x v="312"/>
    <x v="4"/>
    <x v="0"/>
    <x v="2"/>
    <x v="478"/>
    <n v="359.88"/>
    <n v="3"/>
    <x v="2326"/>
  </r>
  <r>
    <d v="2015-09-03T00:00:00"/>
    <x v="1"/>
    <x v="8"/>
    <x v="680"/>
    <x v="12"/>
    <x v="2"/>
    <x v="8"/>
    <x v="221"/>
    <n v="4.6100000000000003"/>
    <n v="2"/>
    <x v="804"/>
  </r>
  <r>
    <d v="2015-09-04T00:00:00"/>
    <x v="1"/>
    <x v="8"/>
    <x v="500"/>
    <x v="5"/>
    <x v="1"/>
    <x v="7"/>
    <x v="1479"/>
    <n v="369.91"/>
    <n v="3"/>
    <x v="2327"/>
  </r>
  <r>
    <d v="2015-09-04T00:00:00"/>
    <x v="1"/>
    <x v="8"/>
    <x v="303"/>
    <x v="2"/>
    <x v="2"/>
    <x v="6"/>
    <x v="824"/>
    <n v="17.940000000000001"/>
    <n v="3"/>
    <x v="2328"/>
  </r>
  <r>
    <d v="2015-09-04T00:00:00"/>
    <x v="1"/>
    <x v="8"/>
    <x v="480"/>
    <x v="30"/>
    <x v="2"/>
    <x v="10"/>
    <x v="1480"/>
    <n v="370.14"/>
    <n v="3"/>
    <x v="2329"/>
  </r>
  <r>
    <d v="2015-09-05T00:00:00"/>
    <x v="1"/>
    <x v="8"/>
    <x v="553"/>
    <x v="17"/>
    <x v="2"/>
    <x v="9"/>
    <x v="385"/>
    <n v="48.81"/>
    <n v="3"/>
    <x v="2330"/>
  </r>
  <r>
    <d v="2015-09-06T00:00:00"/>
    <x v="1"/>
    <x v="8"/>
    <x v="427"/>
    <x v="25"/>
    <x v="2"/>
    <x v="9"/>
    <x v="450"/>
    <n v="113.1"/>
    <n v="3"/>
    <x v="2331"/>
  </r>
  <r>
    <d v="2015-09-06T00:00:00"/>
    <x v="1"/>
    <x v="8"/>
    <x v="109"/>
    <x v="10"/>
    <x v="2"/>
    <x v="3"/>
    <x v="447"/>
    <n v="12.96"/>
    <n v="2"/>
    <x v="202"/>
  </r>
  <r>
    <d v="2015-09-06T00:00:00"/>
    <x v="1"/>
    <x v="8"/>
    <x v="167"/>
    <x v="41"/>
    <x v="1"/>
    <x v="5"/>
    <x v="134"/>
    <n v="355.36"/>
    <n v="4"/>
    <x v="2332"/>
  </r>
  <r>
    <d v="2015-09-06T00:00:00"/>
    <x v="1"/>
    <x v="8"/>
    <x v="167"/>
    <x v="41"/>
    <x v="0"/>
    <x v="2"/>
    <x v="1481"/>
    <n v="140.38"/>
    <n v="3"/>
    <x v="2003"/>
  </r>
  <r>
    <d v="2015-09-06T00:00:00"/>
    <x v="1"/>
    <x v="8"/>
    <x v="695"/>
    <x v="11"/>
    <x v="2"/>
    <x v="9"/>
    <x v="524"/>
    <n v="64.2"/>
    <n v="5"/>
    <x v="2333"/>
  </r>
  <r>
    <d v="2015-09-06T00:00:00"/>
    <x v="1"/>
    <x v="8"/>
    <x v="695"/>
    <x v="11"/>
    <x v="2"/>
    <x v="9"/>
    <x v="793"/>
    <n v="38.520000000000003"/>
    <n v="3"/>
    <x v="2334"/>
  </r>
  <r>
    <d v="2015-09-06T00:00:00"/>
    <x v="1"/>
    <x v="8"/>
    <x v="695"/>
    <x v="11"/>
    <x v="0"/>
    <x v="0"/>
    <x v="1345"/>
    <n v="72.599999999999994"/>
    <n v="5"/>
    <x v="2335"/>
  </r>
  <r>
    <d v="2015-09-07T00:00:00"/>
    <x v="1"/>
    <x v="8"/>
    <x v="606"/>
    <x v="6"/>
    <x v="2"/>
    <x v="3"/>
    <x v="1081"/>
    <n v="6.58"/>
    <n v="2"/>
    <x v="1360"/>
  </r>
  <r>
    <d v="2015-09-07T00:00:00"/>
    <x v="1"/>
    <x v="8"/>
    <x v="606"/>
    <x v="6"/>
    <x v="2"/>
    <x v="9"/>
    <x v="295"/>
    <n v="122.94"/>
    <n v="3"/>
    <x v="318"/>
  </r>
  <r>
    <d v="2015-09-07T00:00:00"/>
    <x v="1"/>
    <x v="8"/>
    <x v="219"/>
    <x v="23"/>
    <x v="2"/>
    <x v="11"/>
    <x v="393"/>
    <n v="5.16"/>
    <n v="3"/>
    <x v="337"/>
  </r>
  <r>
    <d v="2015-09-07T00:00:00"/>
    <x v="1"/>
    <x v="8"/>
    <x v="548"/>
    <x v="29"/>
    <x v="2"/>
    <x v="4"/>
    <x v="989"/>
    <n v="15.8"/>
    <n v="4"/>
    <x v="2336"/>
  </r>
  <r>
    <d v="2015-09-07T00:00:00"/>
    <x v="1"/>
    <x v="8"/>
    <x v="548"/>
    <x v="29"/>
    <x v="0"/>
    <x v="15"/>
    <x v="1482"/>
    <n v="464.97"/>
    <n v="3"/>
    <x v="2337"/>
  </r>
  <r>
    <d v="2015-09-07T00:00:00"/>
    <x v="1"/>
    <x v="8"/>
    <x v="548"/>
    <x v="29"/>
    <x v="1"/>
    <x v="5"/>
    <x v="99"/>
    <n v="181.96"/>
    <n v="2"/>
    <x v="2338"/>
  </r>
  <r>
    <d v="2015-09-07T00:00:00"/>
    <x v="1"/>
    <x v="8"/>
    <x v="548"/>
    <x v="29"/>
    <x v="2"/>
    <x v="8"/>
    <x v="1483"/>
    <n v="12.39"/>
    <n v="3"/>
    <x v="2030"/>
  </r>
  <r>
    <d v="2015-09-07T00:00:00"/>
    <x v="1"/>
    <x v="8"/>
    <x v="548"/>
    <x v="29"/>
    <x v="2"/>
    <x v="9"/>
    <x v="1124"/>
    <n v="84.09"/>
    <n v="3"/>
    <x v="2339"/>
  </r>
  <r>
    <d v="2015-09-07T00:00:00"/>
    <x v="1"/>
    <x v="8"/>
    <x v="548"/>
    <x v="29"/>
    <x v="2"/>
    <x v="11"/>
    <x v="1117"/>
    <n v="79.36"/>
    <n v="4"/>
    <x v="2340"/>
  </r>
  <r>
    <d v="2015-09-07T00:00:00"/>
    <x v="1"/>
    <x v="8"/>
    <x v="548"/>
    <x v="29"/>
    <x v="2"/>
    <x v="9"/>
    <x v="1005"/>
    <n v="153.36000000000001"/>
    <n v="9"/>
    <x v="2341"/>
  </r>
  <r>
    <d v="2015-09-07T00:00:00"/>
    <x v="1"/>
    <x v="8"/>
    <x v="548"/>
    <x v="29"/>
    <x v="2"/>
    <x v="9"/>
    <x v="1055"/>
    <n v="43.68"/>
    <n v="6"/>
    <x v="2342"/>
  </r>
  <r>
    <d v="2015-09-07T00:00:00"/>
    <x v="1"/>
    <x v="8"/>
    <x v="548"/>
    <x v="29"/>
    <x v="2"/>
    <x v="6"/>
    <x v="878"/>
    <n v="98.21"/>
    <n v="7"/>
    <x v="2343"/>
  </r>
  <r>
    <d v="2015-09-07T00:00:00"/>
    <x v="1"/>
    <x v="8"/>
    <x v="86"/>
    <x v="13"/>
    <x v="0"/>
    <x v="2"/>
    <x v="885"/>
    <n v="269.98"/>
    <n v="3"/>
    <x v="2344"/>
  </r>
  <r>
    <d v="2015-09-07T00:00:00"/>
    <x v="1"/>
    <x v="8"/>
    <x v="551"/>
    <x v="4"/>
    <x v="2"/>
    <x v="10"/>
    <x v="1484"/>
    <n v="48.63"/>
    <n v="2"/>
    <x v="2345"/>
  </r>
  <r>
    <d v="2015-09-08T00:00:00"/>
    <x v="1"/>
    <x v="8"/>
    <x v="206"/>
    <x v="10"/>
    <x v="2"/>
    <x v="11"/>
    <x v="616"/>
    <n v="2.2000000000000002"/>
    <n v="1"/>
    <x v="2346"/>
  </r>
  <r>
    <d v="2015-09-08T00:00:00"/>
    <x v="1"/>
    <x v="8"/>
    <x v="206"/>
    <x v="10"/>
    <x v="1"/>
    <x v="7"/>
    <x v="722"/>
    <n v="622.45000000000005"/>
    <n v="5"/>
    <x v="2347"/>
  </r>
  <r>
    <d v="2015-09-08T00:00:00"/>
    <x v="1"/>
    <x v="8"/>
    <x v="206"/>
    <x v="10"/>
    <x v="2"/>
    <x v="6"/>
    <x v="567"/>
    <n v="21.98"/>
    <n v="1"/>
    <x v="2348"/>
  </r>
  <r>
    <d v="2015-09-08T00:00:00"/>
    <x v="1"/>
    <x v="8"/>
    <x v="243"/>
    <x v="2"/>
    <x v="0"/>
    <x v="2"/>
    <x v="886"/>
    <n v="307.98"/>
    <n v="2"/>
    <x v="1767"/>
  </r>
  <r>
    <d v="2015-09-08T00:00:00"/>
    <x v="1"/>
    <x v="8"/>
    <x v="243"/>
    <x v="2"/>
    <x v="1"/>
    <x v="7"/>
    <x v="520"/>
    <n v="382.81"/>
    <n v="9"/>
    <x v="2349"/>
  </r>
  <r>
    <d v="2015-09-08T00:00:00"/>
    <x v="1"/>
    <x v="8"/>
    <x v="243"/>
    <x v="2"/>
    <x v="2"/>
    <x v="6"/>
    <x v="560"/>
    <n v="41.96"/>
    <n v="2"/>
    <x v="346"/>
  </r>
  <r>
    <d v="2015-09-08T00:00:00"/>
    <x v="1"/>
    <x v="8"/>
    <x v="243"/>
    <x v="2"/>
    <x v="2"/>
    <x v="9"/>
    <x v="1336"/>
    <n v="1217.57"/>
    <n v="2"/>
    <x v="2110"/>
  </r>
  <r>
    <d v="2015-09-08T00:00:00"/>
    <x v="1"/>
    <x v="8"/>
    <x v="243"/>
    <x v="2"/>
    <x v="1"/>
    <x v="5"/>
    <x v="1485"/>
    <n v="47.04"/>
    <n v="3"/>
    <x v="2350"/>
  </r>
  <r>
    <d v="2015-09-08T00:00:00"/>
    <x v="1"/>
    <x v="8"/>
    <x v="243"/>
    <x v="2"/>
    <x v="1"/>
    <x v="5"/>
    <x v="925"/>
    <n v="6.16"/>
    <n v="2"/>
    <x v="1007"/>
  </r>
  <r>
    <d v="2015-09-08T00:00:00"/>
    <x v="1"/>
    <x v="8"/>
    <x v="243"/>
    <x v="2"/>
    <x v="0"/>
    <x v="2"/>
    <x v="234"/>
    <n v="979.95"/>
    <n v="5"/>
    <x v="2351"/>
  </r>
  <r>
    <d v="2015-09-08T00:00:00"/>
    <x v="1"/>
    <x v="8"/>
    <x v="243"/>
    <x v="2"/>
    <x v="2"/>
    <x v="3"/>
    <x v="1430"/>
    <n v="143.69999999999999"/>
    <n v="3"/>
    <x v="2352"/>
  </r>
  <r>
    <d v="2015-09-08T00:00:00"/>
    <x v="1"/>
    <x v="8"/>
    <x v="243"/>
    <x v="2"/>
    <x v="2"/>
    <x v="4"/>
    <x v="33"/>
    <n v="10.65"/>
    <n v="3"/>
    <x v="1664"/>
  </r>
  <r>
    <d v="2015-09-08T00:00:00"/>
    <x v="1"/>
    <x v="8"/>
    <x v="243"/>
    <x v="2"/>
    <x v="0"/>
    <x v="0"/>
    <x v="1153"/>
    <n v="247.8"/>
    <n v="4"/>
    <x v="2353"/>
  </r>
  <r>
    <d v="2015-09-08T00:00:00"/>
    <x v="1"/>
    <x v="8"/>
    <x v="362"/>
    <x v="11"/>
    <x v="2"/>
    <x v="8"/>
    <x v="421"/>
    <n v="4.6100000000000003"/>
    <n v="2"/>
    <x v="804"/>
  </r>
  <r>
    <d v="2015-09-08T00:00:00"/>
    <x v="1"/>
    <x v="8"/>
    <x v="2"/>
    <x v="0"/>
    <x v="1"/>
    <x v="14"/>
    <x v="1441"/>
    <n v="687.4"/>
    <n v="5"/>
    <x v="2354"/>
  </r>
  <r>
    <d v="2015-09-08T00:00:00"/>
    <x v="1"/>
    <x v="8"/>
    <x v="426"/>
    <x v="2"/>
    <x v="1"/>
    <x v="5"/>
    <x v="466"/>
    <n v="10.02"/>
    <n v="3"/>
    <x v="1615"/>
  </r>
  <r>
    <d v="2015-09-08T00:00:00"/>
    <x v="1"/>
    <x v="8"/>
    <x v="426"/>
    <x v="2"/>
    <x v="2"/>
    <x v="3"/>
    <x v="1095"/>
    <n v="144.12"/>
    <n v="3"/>
    <x v="1388"/>
  </r>
  <r>
    <d v="2015-09-10T00:00:00"/>
    <x v="1"/>
    <x v="8"/>
    <x v="607"/>
    <x v="25"/>
    <x v="2"/>
    <x v="6"/>
    <x v="841"/>
    <n v="30.84"/>
    <n v="2"/>
    <x v="2355"/>
  </r>
  <r>
    <d v="2015-09-10T00:00:00"/>
    <x v="1"/>
    <x v="8"/>
    <x v="384"/>
    <x v="2"/>
    <x v="0"/>
    <x v="2"/>
    <x v="1015"/>
    <n v="631.96"/>
    <n v="4"/>
    <x v="2356"/>
  </r>
  <r>
    <d v="2015-09-10T00:00:00"/>
    <x v="1"/>
    <x v="8"/>
    <x v="384"/>
    <x v="2"/>
    <x v="2"/>
    <x v="3"/>
    <x v="822"/>
    <n v="23.92"/>
    <n v="4"/>
    <x v="2357"/>
  </r>
  <r>
    <d v="2015-09-10T00:00:00"/>
    <x v="1"/>
    <x v="8"/>
    <x v="411"/>
    <x v="10"/>
    <x v="0"/>
    <x v="0"/>
    <x v="1331"/>
    <n v="619.95000000000005"/>
    <n v="5"/>
    <x v="1852"/>
  </r>
  <r>
    <d v="2015-09-10T00:00:00"/>
    <x v="1"/>
    <x v="8"/>
    <x v="411"/>
    <x v="10"/>
    <x v="0"/>
    <x v="2"/>
    <x v="1486"/>
    <n v="29.16"/>
    <n v="3"/>
    <x v="2358"/>
  </r>
  <r>
    <d v="2015-09-10T00:00:00"/>
    <x v="1"/>
    <x v="8"/>
    <x v="411"/>
    <x v="10"/>
    <x v="2"/>
    <x v="13"/>
    <x v="71"/>
    <n v="57.96"/>
    <n v="7"/>
    <x v="2359"/>
  </r>
  <r>
    <d v="2015-09-10T00:00:00"/>
    <x v="1"/>
    <x v="8"/>
    <x v="411"/>
    <x v="10"/>
    <x v="2"/>
    <x v="10"/>
    <x v="135"/>
    <n v="29.4"/>
    <n v="3"/>
    <x v="1166"/>
  </r>
  <r>
    <d v="2015-09-10T00:00:00"/>
    <x v="1"/>
    <x v="8"/>
    <x v="298"/>
    <x v="11"/>
    <x v="2"/>
    <x v="9"/>
    <x v="14"/>
    <n v="1.87"/>
    <n v="2"/>
    <x v="357"/>
  </r>
  <r>
    <d v="2015-09-10T00:00:00"/>
    <x v="1"/>
    <x v="8"/>
    <x v="298"/>
    <x v="11"/>
    <x v="2"/>
    <x v="9"/>
    <x v="685"/>
    <n v="11.21"/>
    <n v="2"/>
    <x v="2360"/>
  </r>
  <r>
    <d v="2015-09-10T00:00:00"/>
    <x v="1"/>
    <x v="8"/>
    <x v="298"/>
    <x v="11"/>
    <x v="2"/>
    <x v="11"/>
    <x v="1297"/>
    <n v="37.380000000000003"/>
    <n v="8"/>
    <x v="298"/>
  </r>
  <r>
    <d v="2015-09-10T00:00:00"/>
    <x v="1"/>
    <x v="8"/>
    <x v="696"/>
    <x v="10"/>
    <x v="1"/>
    <x v="1"/>
    <x v="1155"/>
    <n v="389.97"/>
    <n v="3"/>
    <x v="2361"/>
  </r>
  <r>
    <d v="2015-09-10T00:00:00"/>
    <x v="1"/>
    <x v="8"/>
    <x v="696"/>
    <x v="10"/>
    <x v="2"/>
    <x v="10"/>
    <x v="909"/>
    <n v="269.91000000000003"/>
    <n v="5"/>
    <x v="2362"/>
  </r>
  <r>
    <d v="2015-09-11T00:00:00"/>
    <x v="1"/>
    <x v="8"/>
    <x v="697"/>
    <x v="13"/>
    <x v="2"/>
    <x v="3"/>
    <x v="893"/>
    <n v="11.35"/>
    <n v="3"/>
    <x v="1085"/>
  </r>
  <r>
    <d v="2015-09-11T00:00:00"/>
    <x v="1"/>
    <x v="8"/>
    <x v="440"/>
    <x v="28"/>
    <x v="2"/>
    <x v="9"/>
    <x v="1487"/>
    <n v="17.22"/>
    <n v="3"/>
    <x v="1296"/>
  </r>
  <r>
    <d v="2015-09-11T00:00:00"/>
    <x v="1"/>
    <x v="8"/>
    <x v="440"/>
    <x v="28"/>
    <x v="1"/>
    <x v="7"/>
    <x v="661"/>
    <n v="1024.3800000000001"/>
    <n v="7"/>
    <x v="2363"/>
  </r>
  <r>
    <d v="2015-09-11T00:00:00"/>
    <x v="1"/>
    <x v="8"/>
    <x v="440"/>
    <x v="28"/>
    <x v="2"/>
    <x v="13"/>
    <x v="553"/>
    <n v="26.22"/>
    <n v="3"/>
    <x v="2364"/>
  </r>
  <r>
    <d v="2015-09-11T00:00:00"/>
    <x v="1"/>
    <x v="8"/>
    <x v="440"/>
    <x v="28"/>
    <x v="2"/>
    <x v="3"/>
    <x v="796"/>
    <n v="17.34"/>
    <n v="3"/>
    <x v="868"/>
  </r>
  <r>
    <d v="2015-09-11T00:00:00"/>
    <x v="1"/>
    <x v="8"/>
    <x v="262"/>
    <x v="2"/>
    <x v="0"/>
    <x v="15"/>
    <x v="1456"/>
    <n v="2321.9"/>
    <n v="2"/>
    <x v="2365"/>
  </r>
  <r>
    <d v="2015-09-11T00:00:00"/>
    <x v="1"/>
    <x v="8"/>
    <x v="262"/>
    <x v="2"/>
    <x v="2"/>
    <x v="6"/>
    <x v="824"/>
    <n v="17.940000000000001"/>
    <n v="3"/>
    <x v="2328"/>
  </r>
  <r>
    <d v="2015-09-11T00:00:00"/>
    <x v="1"/>
    <x v="8"/>
    <x v="308"/>
    <x v="2"/>
    <x v="2"/>
    <x v="6"/>
    <x v="1204"/>
    <n v="244.55"/>
    <n v="5"/>
    <x v="241"/>
  </r>
  <r>
    <d v="2015-09-11T00:00:00"/>
    <x v="1"/>
    <x v="8"/>
    <x v="308"/>
    <x v="2"/>
    <x v="2"/>
    <x v="13"/>
    <x v="317"/>
    <n v="12.24"/>
    <n v="6"/>
    <x v="2366"/>
  </r>
  <r>
    <d v="2015-09-11T00:00:00"/>
    <x v="1"/>
    <x v="8"/>
    <x v="308"/>
    <x v="2"/>
    <x v="0"/>
    <x v="0"/>
    <x v="1488"/>
    <n v="13.98"/>
    <n v="2"/>
    <x v="2367"/>
  </r>
  <r>
    <d v="2015-09-11T00:00:00"/>
    <x v="1"/>
    <x v="8"/>
    <x v="308"/>
    <x v="2"/>
    <x v="0"/>
    <x v="0"/>
    <x v="1400"/>
    <n v="899.95"/>
    <n v="5"/>
    <x v="2368"/>
  </r>
  <r>
    <d v="2015-09-11T00:00:00"/>
    <x v="1"/>
    <x v="8"/>
    <x v="625"/>
    <x v="5"/>
    <x v="2"/>
    <x v="4"/>
    <x v="1152"/>
    <n v="2.48"/>
    <n v="2"/>
    <x v="958"/>
  </r>
  <r>
    <d v="2015-09-11T00:00:00"/>
    <x v="1"/>
    <x v="8"/>
    <x v="427"/>
    <x v="24"/>
    <x v="2"/>
    <x v="9"/>
    <x v="859"/>
    <n v="10.74"/>
    <n v="3"/>
    <x v="2369"/>
  </r>
  <r>
    <d v="2015-09-12T00:00:00"/>
    <x v="1"/>
    <x v="8"/>
    <x v="590"/>
    <x v="24"/>
    <x v="2"/>
    <x v="3"/>
    <x v="1374"/>
    <n v="34.020000000000003"/>
    <n v="3"/>
    <x v="2370"/>
  </r>
  <r>
    <d v="2015-09-13T00:00:00"/>
    <x v="1"/>
    <x v="8"/>
    <x v="469"/>
    <x v="24"/>
    <x v="0"/>
    <x v="0"/>
    <x v="698"/>
    <n v="199.96"/>
    <n v="4"/>
    <x v="2371"/>
  </r>
  <r>
    <d v="2015-09-13T00:00:00"/>
    <x v="1"/>
    <x v="8"/>
    <x v="469"/>
    <x v="24"/>
    <x v="1"/>
    <x v="1"/>
    <x v="67"/>
    <n v="1516.2"/>
    <n v="7"/>
    <x v="2372"/>
  </r>
  <r>
    <d v="2015-09-13T00:00:00"/>
    <x v="1"/>
    <x v="8"/>
    <x v="208"/>
    <x v="13"/>
    <x v="2"/>
    <x v="9"/>
    <x v="439"/>
    <n v="2.41"/>
    <n v="1"/>
    <x v="2373"/>
  </r>
  <r>
    <d v="2015-09-13T00:00:00"/>
    <x v="1"/>
    <x v="8"/>
    <x v="698"/>
    <x v="21"/>
    <x v="1"/>
    <x v="5"/>
    <x v="1139"/>
    <n v="129.93"/>
    <n v="3"/>
    <x v="461"/>
  </r>
  <r>
    <d v="2015-09-13T00:00:00"/>
    <x v="1"/>
    <x v="8"/>
    <x v="698"/>
    <x v="21"/>
    <x v="2"/>
    <x v="3"/>
    <x v="529"/>
    <n v="69.930000000000007"/>
    <n v="7"/>
    <x v="750"/>
  </r>
  <r>
    <d v="2015-09-13T00:00:00"/>
    <x v="1"/>
    <x v="8"/>
    <x v="353"/>
    <x v="3"/>
    <x v="2"/>
    <x v="13"/>
    <x v="71"/>
    <n v="7.82"/>
    <n v="1"/>
    <x v="891"/>
  </r>
  <r>
    <d v="2015-09-13T00:00:00"/>
    <x v="1"/>
    <x v="8"/>
    <x v="353"/>
    <x v="3"/>
    <x v="1"/>
    <x v="1"/>
    <x v="456"/>
    <n v="170.07"/>
    <n v="4"/>
    <x v="2374"/>
  </r>
  <r>
    <d v="2015-09-13T00:00:00"/>
    <x v="1"/>
    <x v="8"/>
    <x v="495"/>
    <x v="12"/>
    <x v="2"/>
    <x v="9"/>
    <x v="1489"/>
    <n v="13.09"/>
    <n v="4"/>
    <x v="2375"/>
  </r>
  <r>
    <d v="2015-09-13T00:00:00"/>
    <x v="1"/>
    <x v="8"/>
    <x v="699"/>
    <x v="5"/>
    <x v="1"/>
    <x v="5"/>
    <x v="1340"/>
    <n v="131.88"/>
    <n v="7"/>
    <x v="2376"/>
  </r>
  <r>
    <d v="2015-09-13T00:00:00"/>
    <x v="1"/>
    <x v="8"/>
    <x v="699"/>
    <x v="5"/>
    <x v="2"/>
    <x v="9"/>
    <x v="418"/>
    <n v="25.03"/>
    <n v="3"/>
    <x v="442"/>
  </r>
  <r>
    <d v="2015-09-13T00:00:00"/>
    <x v="1"/>
    <x v="8"/>
    <x v="699"/>
    <x v="5"/>
    <x v="1"/>
    <x v="1"/>
    <x v="556"/>
    <n v="717.72"/>
    <n v="3"/>
    <x v="806"/>
  </r>
  <r>
    <d v="2015-09-13T00:00:00"/>
    <x v="1"/>
    <x v="8"/>
    <x v="699"/>
    <x v="5"/>
    <x v="1"/>
    <x v="5"/>
    <x v="1060"/>
    <n v="207.35"/>
    <n v="5"/>
    <x v="1799"/>
  </r>
  <r>
    <d v="2015-09-13T00:00:00"/>
    <x v="1"/>
    <x v="8"/>
    <x v="699"/>
    <x v="5"/>
    <x v="1"/>
    <x v="5"/>
    <x v="160"/>
    <n v="44.67"/>
    <n v="3"/>
    <x v="2377"/>
  </r>
  <r>
    <d v="2015-09-13T00:00:00"/>
    <x v="1"/>
    <x v="8"/>
    <x v="699"/>
    <x v="5"/>
    <x v="2"/>
    <x v="3"/>
    <x v="1490"/>
    <n v="209.7"/>
    <n v="2"/>
    <x v="1796"/>
  </r>
  <r>
    <d v="2015-09-14T00:00:00"/>
    <x v="1"/>
    <x v="8"/>
    <x v="152"/>
    <x v="27"/>
    <x v="1"/>
    <x v="7"/>
    <x v="981"/>
    <n v="912.75"/>
    <n v="5"/>
    <x v="2378"/>
  </r>
  <r>
    <d v="2015-09-14T00:00:00"/>
    <x v="1"/>
    <x v="8"/>
    <x v="377"/>
    <x v="5"/>
    <x v="1"/>
    <x v="7"/>
    <x v="520"/>
    <n v="170.14"/>
    <n v="3"/>
    <x v="2379"/>
  </r>
  <r>
    <d v="2015-09-14T00:00:00"/>
    <x v="1"/>
    <x v="8"/>
    <x v="623"/>
    <x v="20"/>
    <x v="2"/>
    <x v="6"/>
    <x v="521"/>
    <n v="269.49"/>
    <n v="3"/>
    <x v="1228"/>
  </r>
  <r>
    <d v="2015-09-14T00:00:00"/>
    <x v="1"/>
    <x v="8"/>
    <x v="145"/>
    <x v="2"/>
    <x v="2"/>
    <x v="6"/>
    <x v="303"/>
    <n v="991.2"/>
    <n v="6"/>
    <x v="2380"/>
  </r>
  <r>
    <d v="2015-09-14T00:00:00"/>
    <x v="1"/>
    <x v="8"/>
    <x v="145"/>
    <x v="2"/>
    <x v="0"/>
    <x v="12"/>
    <x v="64"/>
    <n v="879.98"/>
    <n v="2"/>
    <x v="2381"/>
  </r>
  <r>
    <d v="2015-09-14T00:00:00"/>
    <x v="1"/>
    <x v="8"/>
    <x v="145"/>
    <x v="2"/>
    <x v="2"/>
    <x v="9"/>
    <x v="187"/>
    <n v="12.96"/>
    <n v="9"/>
    <x v="963"/>
  </r>
  <r>
    <d v="2015-09-14T00:00:00"/>
    <x v="1"/>
    <x v="8"/>
    <x v="611"/>
    <x v="34"/>
    <x v="2"/>
    <x v="9"/>
    <x v="1130"/>
    <n v="25.9"/>
    <n v="5"/>
    <x v="2382"/>
  </r>
  <r>
    <d v="2015-09-15T00:00:00"/>
    <x v="1"/>
    <x v="8"/>
    <x v="542"/>
    <x v="11"/>
    <x v="2"/>
    <x v="3"/>
    <x v="825"/>
    <n v="15.55"/>
    <n v="3"/>
    <x v="289"/>
  </r>
  <r>
    <d v="2015-09-15T00:00:00"/>
    <x v="1"/>
    <x v="8"/>
    <x v="542"/>
    <x v="11"/>
    <x v="1"/>
    <x v="5"/>
    <x v="70"/>
    <n v="15.71"/>
    <n v="4"/>
    <x v="2383"/>
  </r>
  <r>
    <d v="2015-09-15T00:00:00"/>
    <x v="1"/>
    <x v="8"/>
    <x v="542"/>
    <x v="11"/>
    <x v="2"/>
    <x v="6"/>
    <x v="841"/>
    <n v="24.67"/>
    <n v="2"/>
    <x v="2384"/>
  </r>
  <r>
    <d v="2015-09-15T00:00:00"/>
    <x v="1"/>
    <x v="8"/>
    <x v="542"/>
    <x v="11"/>
    <x v="1"/>
    <x v="5"/>
    <x v="1356"/>
    <n v="55.97"/>
    <n v="1"/>
    <x v="2385"/>
  </r>
  <r>
    <d v="2015-09-15T00:00:00"/>
    <x v="1"/>
    <x v="8"/>
    <x v="328"/>
    <x v="24"/>
    <x v="2"/>
    <x v="6"/>
    <x v="75"/>
    <n v="190.86"/>
    <n v="2"/>
    <x v="2312"/>
  </r>
  <r>
    <d v="2015-09-15T00:00:00"/>
    <x v="1"/>
    <x v="8"/>
    <x v="328"/>
    <x v="24"/>
    <x v="2"/>
    <x v="11"/>
    <x v="1491"/>
    <n v="24.32"/>
    <n v="8"/>
    <x v="2386"/>
  </r>
  <r>
    <d v="2015-09-15T00:00:00"/>
    <x v="1"/>
    <x v="8"/>
    <x v="700"/>
    <x v="2"/>
    <x v="2"/>
    <x v="9"/>
    <x v="1377"/>
    <n v="79.87"/>
    <n v="3"/>
    <x v="184"/>
  </r>
  <r>
    <d v="2015-09-15T00:00:00"/>
    <x v="1"/>
    <x v="8"/>
    <x v="700"/>
    <x v="2"/>
    <x v="1"/>
    <x v="14"/>
    <x v="1437"/>
    <n v="46.38"/>
    <n v="1"/>
    <x v="1513"/>
  </r>
  <r>
    <d v="2015-09-15T00:00:00"/>
    <x v="1"/>
    <x v="8"/>
    <x v="700"/>
    <x v="2"/>
    <x v="2"/>
    <x v="3"/>
    <x v="269"/>
    <n v="12.96"/>
    <n v="2"/>
    <x v="202"/>
  </r>
  <r>
    <d v="2015-09-15T00:00:00"/>
    <x v="1"/>
    <x v="8"/>
    <x v="306"/>
    <x v="39"/>
    <x v="1"/>
    <x v="7"/>
    <x v="803"/>
    <n v="801.96"/>
    <n v="2"/>
    <x v="2387"/>
  </r>
  <r>
    <d v="2015-09-15T00:00:00"/>
    <x v="1"/>
    <x v="8"/>
    <x v="306"/>
    <x v="39"/>
    <x v="0"/>
    <x v="2"/>
    <x v="1492"/>
    <n v="59.97"/>
    <n v="3"/>
    <x v="6"/>
  </r>
  <r>
    <d v="2015-09-15T00:00:00"/>
    <x v="1"/>
    <x v="8"/>
    <x v="306"/>
    <x v="39"/>
    <x v="1"/>
    <x v="1"/>
    <x v="1436"/>
    <n v="1056.8599999999999"/>
    <n v="7"/>
    <x v="2388"/>
  </r>
  <r>
    <d v="2015-09-15T00:00:00"/>
    <x v="1"/>
    <x v="8"/>
    <x v="701"/>
    <x v="13"/>
    <x v="2"/>
    <x v="9"/>
    <x v="233"/>
    <n v="3.58"/>
    <n v="4"/>
    <x v="2389"/>
  </r>
  <r>
    <d v="2015-09-15T00:00:00"/>
    <x v="1"/>
    <x v="8"/>
    <x v="701"/>
    <x v="13"/>
    <x v="2"/>
    <x v="6"/>
    <x v="448"/>
    <n v="147.18"/>
    <n v="2"/>
    <x v="2390"/>
  </r>
  <r>
    <d v="2015-09-16T00:00:00"/>
    <x v="1"/>
    <x v="8"/>
    <x v="0"/>
    <x v="25"/>
    <x v="2"/>
    <x v="13"/>
    <x v="71"/>
    <n v="31.12"/>
    <n v="4"/>
    <x v="2391"/>
  </r>
  <r>
    <d v="2015-09-17T00:00:00"/>
    <x v="1"/>
    <x v="8"/>
    <x v="476"/>
    <x v="13"/>
    <x v="1"/>
    <x v="14"/>
    <x v="1457"/>
    <n v="3083.43"/>
    <n v="7"/>
    <x v="2392"/>
  </r>
  <r>
    <d v="2015-09-17T00:00:00"/>
    <x v="1"/>
    <x v="8"/>
    <x v="476"/>
    <x v="13"/>
    <x v="2"/>
    <x v="9"/>
    <x v="644"/>
    <n v="9.6199999999999992"/>
    <n v="2"/>
    <x v="2393"/>
  </r>
  <r>
    <d v="2015-09-17T00:00:00"/>
    <x v="1"/>
    <x v="8"/>
    <x v="476"/>
    <x v="13"/>
    <x v="1"/>
    <x v="5"/>
    <x v="1493"/>
    <n v="124.2"/>
    <n v="3"/>
    <x v="1102"/>
  </r>
  <r>
    <d v="2015-09-17T00:00:00"/>
    <x v="1"/>
    <x v="8"/>
    <x v="476"/>
    <x v="13"/>
    <x v="2"/>
    <x v="13"/>
    <x v="317"/>
    <n v="3.26"/>
    <n v="2"/>
    <x v="1107"/>
  </r>
  <r>
    <d v="2015-09-17T00:00:00"/>
    <x v="1"/>
    <x v="8"/>
    <x v="476"/>
    <x v="13"/>
    <x v="2"/>
    <x v="11"/>
    <x v="34"/>
    <n v="86.3"/>
    <n v="6"/>
    <x v="2076"/>
  </r>
  <r>
    <d v="2015-09-17T00:00:00"/>
    <x v="1"/>
    <x v="8"/>
    <x v="476"/>
    <x v="13"/>
    <x v="2"/>
    <x v="9"/>
    <x v="416"/>
    <n v="6.86"/>
    <n v="6"/>
    <x v="2394"/>
  </r>
  <r>
    <d v="2015-09-17T00:00:00"/>
    <x v="1"/>
    <x v="8"/>
    <x v="476"/>
    <x v="13"/>
    <x v="2"/>
    <x v="11"/>
    <x v="1003"/>
    <n v="15.76"/>
    <n v="2"/>
    <x v="425"/>
  </r>
  <r>
    <d v="2015-09-17T00:00:00"/>
    <x v="1"/>
    <x v="8"/>
    <x v="702"/>
    <x v="5"/>
    <x v="2"/>
    <x v="3"/>
    <x v="36"/>
    <n v="32.4"/>
    <n v="5"/>
    <x v="982"/>
  </r>
  <r>
    <d v="2015-09-17T00:00:00"/>
    <x v="1"/>
    <x v="8"/>
    <x v="486"/>
    <x v="4"/>
    <x v="1"/>
    <x v="5"/>
    <x v="1494"/>
    <n v="21.94"/>
    <n v="2"/>
    <x v="2395"/>
  </r>
  <r>
    <d v="2015-09-17T00:00:00"/>
    <x v="1"/>
    <x v="8"/>
    <x v="486"/>
    <x v="4"/>
    <x v="2"/>
    <x v="9"/>
    <x v="1301"/>
    <n v="6.59"/>
    <n v="3"/>
    <x v="2396"/>
  </r>
  <r>
    <d v="2015-09-17T00:00:00"/>
    <x v="1"/>
    <x v="8"/>
    <x v="485"/>
    <x v="2"/>
    <x v="1"/>
    <x v="7"/>
    <x v="642"/>
    <n v="344.22"/>
    <n v="2"/>
    <x v="2397"/>
  </r>
  <r>
    <d v="2015-09-17T00:00:00"/>
    <x v="1"/>
    <x v="8"/>
    <x v="686"/>
    <x v="11"/>
    <x v="0"/>
    <x v="0"/>
    <x v="1018"/>
    <n v="87.17"/>
    <n v="3"/>
    <x v="2398"/>
  </r>
  <r>
    <d v="2015-09-17T00:00:00"/>
    <x v="1"/>
    <x v="8"/>
    <x v="568"/>
    <x v="1"/>
    <x v="2"/>
    <x v="9"/>
    <x v="418"/>
    <n v="25.03"/>
    <n v="3"/>
    <x v="442"/>
  </r>
  <r>
    <d v="2015-09-17T00:00:00"/>
    <x v="1"/>
    <x v="8"/>
    <x v="218"/>
    <x v="2"/>
    <x v="2"/>
    <x v="6"/>
    <x v="1142"/>
    <n v="14.9"/>
    <n v="5"/>
    <x v="2399"/>
  </r>
  <r>
    <d v="2015-09-17T00:00:00"/>
    <x v="1"/>
    <x v="8"/>
    <x v="218"/>
    <x v="2"/>
    <x v="2"/>
    <x v="8"/>
    <x v="709"/>
    <n v="87.71"/>
    <n v="7"/>
    <x v="1729"/>
  </r>
  <r>
    <d v="2015-09-17T00:00:00"/>
    <x v="1"/>
    <x v="8"/>
    <x v="218"/>
    <x v="2"/>
    <x v="1"/>
    <x v="1"/>
    <x v="1088"/>
    <n v="199.76"/>
    <n v="2"/>
    <x v="1368"/>
  </r>
  <r>
    <d v="2015-09-17T00:00:00"/>
    <x v="1"/>
    <x v="8"/>
    <x v="218"/>
    <x v="2"/>
    <x v="2"/>
    <x v="6"/>
    <x v="695"/>
    <n v="94.6"/>
    <n v="4"/>
    <x v="2400"/>
  </r>
  <r>
    <d v="2015-09-17T00:00:00"/>
    <x v="1"/>
    <x v="8"/>
    <x v="218"/>
    <x v="2"/>
    <x v="1"/>
    <x v="14"/>
    <x v="1457"/>
    <n v="4228.7"/>
    <n v="6"/>
    <x v="2401"/>
  </r>
  <r>
    <d v="2015-09-17T00:00:00"/>
    <x v="1"/>
    <x v="8"/>
    <x v="218"/>
    <x v="2"/>
    <x v="1"/>
    <x v="14"/>
    <x v="884"/>
    <n v="2003.92"/>
    <n v="5"/>
    <x v="2402"/>
  </r>
  <r>
    <d v="2015-09-17T00:00:00"/>
    <x v="1"/>
    <x v="8"/>
    <x v="218"/>
    <x v="2"/>
    <x v="0"/>
    <x v="2"/>
    <x v="1104"/>
    <n v="209.97"/>
    <n v="3"/>
    <x v="2403"/>
  </r>
  <r>
    <d v="2015-09-17T00:00:00"/>
    <x v="1"/>
    <x v="8"/>
    <x v="218"/>
    <x v="2"/>
    <x v="0"/>
    <x v="0"/>
    <x v="1146"/>
    <n v="659.9"/>
    <n v="2"/>
    <x v="2404"/>
  </r>
  <r>
    <d v="2015-09-17T00:00:00"/>
    <x v="1"/>
    <x v="8"/>
    <x v="218"/>
    <x v="2"/>
    <x v="2"/>
    <x v="3"/>
    <x v="432"/>
    <n v="110.96"/>
    <n v="2"/>
    <x v="499"/>
  </r>
  <r>
    <d v="2015-09-17T00:00:00"/>
    <x v="1"/>
    <x v="8"/>
    <x v="218"/>
    <x v="2"/>
    <x v="0"/>
    <x v="2"/>
    <x v="1147"/>
    <n v="67.8"/>
    <n v="4"/>
    <x v="1136"/>
  </r>
  <r>
    <d v="2015-09-18T00:00:00"/>
    <x v="1"/>
    <x v="8"/>
    <x v="167"/>
    <x v="5"/>
    <x v="2"/>
    <x v="3"/>
    <x v="778"/>
    <n v="160.72"/>
    <n v="14"/>
    <x v="2405"/>
  </r>
  <r>
    <d v="2015-09-18T00:00:00"/>
    <x v="1"/>
    <x v="8"/>
    <x v="167"/>
    <x v="5"/>
    <x v="2"/>
    <x v="3"/>
    <x v="1495"/>
    <n v="19.920000000000002"/>
    <n v="4"/>
    <x v="791"/>
  </r>
  <r>
    <d v="2015-09-18T00:00:00"/>
    <x v="1"/>
    <x v="8"/>
    <x v="167"/>
    <x v="5"/>
    <x v="2"/>
    <x v="16"/>
    <x v="852"/>
    <n v="7.3"/>
    <n v="2"/>
    <x v="1015"/>
  </r>
  <r>
    <d v="2015-09-18T00:00:00"/>
    <x v="1"/>
    <x v="8"/>
    <x v="23"/>
    <x v="29"/>
    <x v="2"/>
    <x v="6"/>
    <x v="846"/>
    <n v="41.96"/>
    <n v="2"/>
    <x v="2406"/>
  </r>
  <r>
    <d v="2015-09-18T00:00:00"/>
    <x v="1"/>
    <x v="8"/>
    <x v="23"/>
    <x v="29"/>
    <x v="2"/>
    <x v="6"/>
    <x v="585"/>
    <n v="636.86"/>
    <n v="7"/>
    <x v="6"/>
  </r>
  <r>
    <d v="2015-09-18T00:00:00"/>
    <x v="1"/>
    <x v="8"/>
    <x v="23"/>
    <x v="29"/>
    <x v="0"/>
    <x v="2"/>
    <x v="291"/>
    <n v="499.99"/>
    <n v="1"/>
    <x v="2407"/>
  </r>
  <r>
    <d v="2015-09-18T00:00:00"/>
    <x v="1"/>
    <x v="8"/>
    <x v="23"/>
    <x v="29"/>
    <x v="0"/>
    <x v="2"/>
    <x v="672"/>
    <n v="1259.93"/>
    <n v="7"/>
    <x v="2408"/>
  </r>
  <r>
    <d v="2015-09-18T00:00:00"/>
    <x v="1"/>
    <x v="8"/>
    <x v="23"/>
    <x v="29"/>
    <x v="2"/>
    <x v="9"/>
    <x v="385"/>
    <n v="65.08"/>
    <n v="4"/>
    <x v="2409"/>
  </r>
  <r>
    <d v="2015-09-18T00:00:00"/>
    <x v="1"/>
    <x v="8"/>
    <x v="204"/>
    <x v="5"/>
    <x v="2"/>
    <x v="11"/>
    <x v="1468"/>
    <n v="11.68"/>
    <n v="2"/>
    <x v="2410"/>
  </r>
  <r>
    <d v="2015-09-18T00:00:00"/>
    <x v="1"/>
    <x v="8"/>
    <x v="204"/>
    <x v="5"/>
    <x v="2"/>
    <x v="16"/>
    <x v="1496"/>
    <n v="16.899999999999999"/>
    <n v="2"/>
    <x v="2411"/>
  </r>
  <r>
    <d v="2015-09-18T00:00:00"/>
    <x v="1"/>
    <x v="8"/>
    <x v="204"/>
    <x v="5"/>
    <x v="1"/>
    <x v="5"/>
    <x v="452"/>
    <n v="24.4"/>
    <n v="2"/>
    <x v="2412"/>
  </r>
  <r>
    <d v="2015-09-18T00:00:00"/>
    <x v="1"/>
    <x v="8"/>
    <x v="703"/>
    <x v="11"/>
    <x v="0"/>
    <x v="0"/>
    <x v="1189"/>
    <n v="717.12"/>
    <n v="9"/>
    <x v="2413"/>
  </r>
  <r>
    <d v="2015-09-18T00:00:00"/>
    <x v="1"/>
    <x v="8"/>
    <x v="704"/>
    <x v="1"/>
    <x v="2"/>
    <x v="3"/>
    <x v="1047"/>
    <n v="18.54"/>
    <n v="2"/>
    <x v="1648"/>
  </r>
  <r>
    <d v="2015-09-18T00:00:00"/>
    <x v="1"/>
    <x v="8"/>
    <x v="697"/>
    <x v="5"/>
    <x v="2"/>
    <x v="6"/>
    <x v="1036"/>
    <n v="443.92"/>
    <n v="4"/>
    <x v="1368"/>
  </r>
  <r>
    <d v="2015-09-19T00:00:00"/>
    <x v="1"/>
    <x v="8"/>
    <x v="127"/>
    <x v="25"/>
    <x v="1"/>
    <x v="14"/>
    <x v="82"/>
    <n v="61.96"/>
    <n v="2"/>
    <x v="2414"/>
  </r>
  <r>
    <d v="2015-09-19T00:00:00"/>
    <x v="1"/>
    <x v="8"/>
    <x v="60"/>
    <x v="21"/>
    <x v="0"/>
    <x v="0"/>
    <x v="1497"/>
    <n v="66.36"/>
    <n v="4"/>
    <x v="575"/>
  </r>
  <r>
    <d v="2015-09-19T00:00:00"/>
    <x v="1"/>
    <x v="8"/>
    <x v="618"/>
    <x v="5"/>
    <x v="2"/>
    <x v="3"/>
    <x v="778"/>
    <n v="22.96"/>
    <n v="2"/>
    <x v="1133"/>
  </r>
  <r>
    <d v="2015-09-19T00:00:00"/>
    <x v="1"/>
    <x v="8"/>
    <x v="5"/>
    <x v="2"/>
    <x v="0"/>
    <x v="2"/>
    <x v="1320"/>
    <n v="279.86"/>
    <n v="14"/>
    <x v="2415"/>
  </r>
  <r>
    <d v="2015-09-19T00:00:00"/>
    <x v="1"/>
    <x v="8"/>
    <x v="202"/>
    <x v="35"/>
    <x v="2"/>
    <x v="11"/>
    <x v="1498"/>
    <n v="8.4"/>
    <n v="5"/>
    <x v="147"/>
  </r>
  <r>
    <d v="2015-09-19T00:00:00"/>
    <x v="1"/>
    <x v="8"/>
    <x v="671"/>
    <x v="5"/>
    <x v="1"/>
    <x v="5"/>
    <x v="1131"/>
    <n v="60.84"/>
    <n v="3"/>
    <x v="49"/>
  </r>
  <r>
    <d v="2015-09-20T00:00:00"/>
    <x v="1"/>
    <x v="8"/>
    <x v="241"/>
    <x v="6"/>
    <x v="2"/>
    <x v="9"/>
    <x v="928"/>
    <n v="37.68"/>
    <n v="6"/>
    <x v="2416"/>
  </r>
  <r>
    <d v="2015-09-20T00:00:00"/>
    <x v="1"/>
    <x v="8"/>
    <x v="334"/>
    <x v="2"/>
    <x v="2"/>
    <x v="3"/>
    <x v="1023"/>
    <n v="61.4"/>
    <n v="5"/>
    <x v="2417"/>
  </r>
  <r>
    <d v="2015-09-20T00:00:00"/>
    <x v="1"/>
    <x v="8"/>
    <x v="334"/>
    <x v="2"/>
    <x v="2"/>
    <x v="9"/>
    <x v="1499"/>
    <n v="24.45"/>
    <n v="2"/>
    <x v="2418"/>
  </r>
  <r>
    <d v="2015-09-20T00:00:00"/>
    <x v="1"/>
    <x v="8"/>
    <x v="235"/>
    <x v="23"/>
    <x v="2"/>
    <x v="9"/>
    <x v="1336"/>
    <n v="1369.76"/>
    <n v="6"/>
    <x v="2419"/>
  </r>
  <r>
    <d v="2015-09-20T00:00:00"/>
    <x v="1"/>
    <x v="8"/>
    <x v="235"/>
    <x v="23"/>
    <x v="2"/>
    <x v="6"/>
    <x v="448"/>
    <n v="294.37"/>
    <n v="4"/>
    <x v="2420"/>
  </r>
  <r>
    <d v="2015-09-20T00:00:00"/>
    <x v="1"/>
    <x v="8"/>
    <x v="495"/>
    <x v="14"/>
    <x v="2"/>
    <x v="9"/>
    <x v="1130"/>
    <n v="45.58"/>
    <n v="11"/>
    <x v="837"/>
  </r>
  <r>
    <d v="2015-09-20T00:00:00"/>
    <x v="1"/>
    <x v="8"/>
    <x v="642"/>
    <x v="3"/>
    <x v="2"/>
    <x v="9"/>
    <x v="1129"/>
    <n v="2.81"/>
    <n v="3"/>
    <x v="1628"/>
  </r>
  <r>
    <d v="2015-09-21T00:00:00"/>
    <x v="1"/>
    <x v="8"/>
    <x v="634"/>
    <x v="4"/>
    <x v="0"/>
    <x v="2"/>
    <x v="1326"/>
    <n v="946.34"/>
    <n v="7"/>
    <x v="1845"/>
  </r>
  <r>
    <d v="2015-09-21T00:00:00"/>
    <x v="1"/>
    <x v="8"/>
    <x v="634"/>
    <x v="4"/>
    <x v="0"/>
    <x v="0"/>
    <x v="128"/>
    <n v="151.19999999999999"/>
    <n v="3"/>
    <x v="132"/>
  </r>
  <r>
    <d v="2015-09-21T00:00:00"/>
    <x v="1"/>
    <x v="8"/>
    <x v="634"/>
    <x v="4"/>
    <x v="1"/>
    <x v="5"/>
    <x v="925"/>
    <n v="4.93"/>
    <n v="4"/>
    <x v="2115"/>
  </r>
  <r>
    <d v="2015-09-21T00:00:00"/>
    <x v="1"/>
    <x v="8"/>
    <x v="225"/>
    <x v="1"/>
    <x v="2"/>
    <x v="6"/>
    <x v="102"/>
    <n v="199.74"/>
    <n v="6"/>
    <x v="2421"/>
  </r>
  <r>
    <d v="2015-09-21T00:00:00"/>
    <x v="1"/>
    <x v="8"/>
    <x v="57"/>
    <x v="5"/>
    <x v="1"/>
    <x v="1"/>
    <x v="692"/>
    <n v="601.54"/>
    <n v="4"/>
    <x v="6"/>
  </r>
  <r>
    <d v="2015-09-21T00:00:00"/>
    <x v="1"/>
    <x v="8"/>
    <x v="57"/>
    <x v="5"/>
    <x v="2"/>
    <x v="4"/>
    <x v="989"/>
    <n v="7.9"/>
    <n v="2"/>
    <x v="2422"/>
  </r>
  <r>
    <d v="2015-09-21T00:00:00"/>
    <x v="1"/>
    <x v="8"/>
    <x v="420"/>
    <x v="10"/>
    <x v="1"/>
    <x v="14"/>
    <x v="735"/>
    <n v="194.32"/>
    <n v="4"/>
    <x v="398"/>
  </r>
  <r>
    <d v="2015-09-21T00:00:00"/>
    <x v="1"/>
    <x v="8"/>
    <x v="420"/>
    <x v="10"/>
    <x v="2"/>
    <x v="11"/>
    <x v="665"/>
    <n v="25.99"/>
    <n v="1"/>
    <x v="1911"/>
  </r>
  <r>
    <d v="2015-09-21T00:00:00"/>
    <x v="1"/>
    <x v="8"/>
    <x v="547"/>
    <x v="6"/>
    <x v="1"/>
    <x v="5"/>
    <x v="1029"/>
    <n v="85.3"/>
    <n v="2"/>
    <x v="2423"/>
  </r>
  <r>
    <d v="2015-09-21T00:00:00"/>
    <x v="1"/>
    <x v="8"/>
    <x v="213"/>
    <x v="6"/>
    <x v="0"/>
    <x v="2"/>
    <x v="258"/>
    <n v="589.9"/>
    <n v="2"/>
    <x v="2424"/>
  </r>
  <r>
    <d v="2015-09-21T00:00:00"/>
    <x v="1"/>
    <x v="8"/>
    <x v="213"/>
    <x v="6"/>
    <x v="1"/>
    <x v="1"/>
    <x v="1451"/>
    <n v="542.94000000000005"/>
    <n v="3"/>
    <x v="2425"/>
  </r>
  <r>
    <d v="2015-09-21T00:00:00"/>
    <x v="1"/>
    <x v="8"/>
    <x v="705"/>
    <x v="20"/>
    <x v="1"/>
    <x v="1"/>
    <x v="1360"/>
    <n v="1690.04"/>
    <n v="4"/>
    <x v="2426"/>
  </r>
  <r>
    <d v="2015-09-21T00:00:00"/>
    <x v="1"/>
    <x v="8"/>
    <x v="705"/>
    <x v="20"/>
    <x v="2"/>
    <x v="6"/>
    <x v="474"/>
    <n v="85.96"/>
    <n v="7"/>
    <x v="2427"/>
  </r>
  <r>
    <d v="2015-09-21T00:00:00"/>
    <x v="1"/>
    <x v="8"/>
    <x v="705"/>
    <x v="20"/>
    <x v="2"/>
    <x v="13"/>
    <x v="871"/>
    <n v="121.96"/>
    <n v="2"/>
    <x v="2428"/>
  </r>
  <r>
    <d v="2015-09-21T00:00:00"/>
    <x v="1"/>
    <x v="8"/>
    <x v="705"/>
    <x v="20"/>
    <x v="2"/>
    <x v="3"/>
    <x v="1500"/>
    <n v="23.92"/>
    <n v="4"/>
    <x v="1564"/>
  </r>
  <r>
    <d v="2015-09-21T00:00:00"/>
    <x v="1"/>
    <x v="8"/>
    <x v="705"/>
    <x v="20"/>
    <x v="2"/>
    <x v="6"/>
    <x v="449"/>
    <n v="63.96"/>
    <n v="2"/>
    <x v="1272"/>
  </r>
  <r>
    <d v="2015-09-21T00:00:00"/>
    <x v="1"/>
    <x v="8"/>
    <x v="705"/>
    <x v="20"/>
    <x v="0"/>
    <x v="2"/>
    <x v="580"/>
    <n v="629.95000000000005"/>
    <n v="5"/>
    <x v="2429"/>
  </r>
  <r>
    <d v="2015-09-21T00:00:00"/>
    <x v="1"/>
    <x v="8"/>
    <x v="705"/>
    <x v="20"/>
    <x v="0"/>
    <x v="2"/>
    <x v="531"/>
    <n v="113.73"/>
    <n v="3"/>
    <x v="595"/>
  </r>
  <r>
    <d v="2015-09-21T00:00:00"/>
    <x v="1"/>
    <x v="8"/>
    <x v="705"/>
    <x v="20"/>
    <x v="2"/>
    <x v="9"/>
    <x v="170"/>
    <n v="14.6"/>
    <n v="2"/>
    <x v="2430"/>
  </r>
  <r>
    <d v="2015-09-21T00:00:00"/>
    <x v="1"/>
    <x v="8"/>
    <x v="705"/>
    <x v="20"/>
    <x v="2"/>
    <x v="6"/>
    <x v="1036"/>
    <n v="887.84"/>
    <n v="8"/>
    <x v="1987"/>
  </r>
  <r>
    <d v="2015-09-22T00:00:00"/>
    <x v="1"/>
    <x v="8"/>
    <x v="27"/>
    <x v="5"/>
    <x v="1"/>
    <x v="5"/>
    <x v="918"/>
    <n v="204.6"/>
    <n v="2"/>
    <x v="311"/>
  </r>
  <r>
    <d v="2015-09-22T00:00:00"/>
    <x v="1"/>
    <x v="8"/>
    <x v="99"/>
    <x v="25"/>
    <x v="2"/>
    <x v="3"/>
    <x v="66"/>
    <n v="32.4"/>
    <n v="5"/>
    <x v="982"/>
  </r>
  <r>
    <d v="2015-09-22T00:00:00"/>
    <x v="1"/>
    <x v="8"/>
    <x v="99"/>
    <x v="25"/>
    <x v="1"/>
    <x v="5"/>
    <x v="1180"/>
    <n v="47.98"/>
    <n v="2"/>
    <x v="1191"/>
  </r>
  <r>
    <d v="2015-09-22T00:00:00"/>
    <x v="1"/>
    <x v="8"/>
    <x v="706"/>
    <x v="23"/>
    <x v="2"/>
    <x v="8"/>
    <x v="1501"/>
    <n v="12"/>
    <n v="4"/>
    <x v="240"/>
  </r>
  <r>
    <d v="2015-09-22T00:00:00"/>
    <x v="1"/>
    <x v="8"/>
    <x v="706"/>
    <x v="23"/>
    <x v="2"/>
    <x v="6"/>
    <x v="468"/>
    <n v="720.06"/>
    <n v="4"/>
    <x v="2431"/>
  </r>
  <r>
    <d v="2015-09-22T00:00:00"/>
    <x v="1"/>
    <x v="8"/>
    <x v="706"/>
    <x v="23"/>
    <x v="2"/>
    <x v="6"/>
    <x v="364"/>
    <n v="25.42"/>
    <n v="1"/>
    <x v="2432"/>
  </r>
  <r>
    <d v="2015-09-22T00:00:00"/>
    <x v="1"/>
    <x v="8"/>
    <x v="706"/>
    <x v="23"/>
    <x v="2"/>
    <x v="11"/>
    <x v="1051"/>
    <n v="2.82"/>
    <n v="2"/>
    <x v="2433"/>
  </r>
  <r>
    <d v="2015-09-22T00:00:00"/>
    <x v="1"/>
    <x v="8"/>
    <x v="706"/>
    <x v="23"/>
    <x v="2"/>
    <x v="9"/>
    <x v="12"/>
    <n v="3.2"/>
    <n v="2"/>
    <x v="2434"/>
  </r>
  <r>
    <d v="2015-09-22T00:00:00"/>
    <x v="1"/>
    <x v="8"/>
    <x v="410"/>
    <x v="13"/>
    <x v="2"/>
    <x v="16"/>
    <x v="1133"/>
    <n v="55.6"/>
    <n v="5"/>
    <x v="1039"/>
  </r>
  <r>
    <d v="2015-09-22T00:00:00"/>
    <x v="1"/>
    <x v="8"/>
    <x v="410"/>
    <x v="13"/>
    <x v="0"/>
    <x v="0"/>
    <x v="1054"/>
    <n v="617.98"/>
    <n v="3"/>
    <x v="2435"/>
  </r>
  <r>
    <d v="2015-09-22T00:00:00"/>
    <x v="1"/>
    <x v="8"/>
    <x v="47"/>
    <x v="5"/>
    <x v="2"/>
    <x v="10"/>
    <x v="942"/>
    <n v="61.44"/>
    <n v="3"/>
    <x v="2436"/>
  </r>
  <r>
    <d v="2015-09-24T00:00:00"/>
    <x v="1"/>
    <x v="8"/>
    <x v="87"/>
    <x v="13"/>
    <x v="2"/>
    <x v="11"/>
    <x v="45"/>
    <n v="6.85"/>
    <n v="2"/>
    <x v="970"/>
  </r>
  <r>
    <d v="2015-09-24T00:00:00"/>
    <x v="1"/>
    <x v="8"/>
    <x v="378"/>
    <x v="19"/>
    <x v="1"/>
    <x v="1"/>
    <x v="6"/>
    <n v="517.5"/>
    <n v="6"/>
    <x v="2437"/>
  </r>
  <r>
    <d v="2015-09-24T00:00:00"/>
    <x v="1"/>
    <x v="8"/>
    <x v="233"/>
    <x v="34"/>
    <x v="2"/>
    <x v="9"/>
    <x v="416"/>
    <n v="15.24"/>
    <n v="4"/>
    <x v="2430"/>
  </r>
  <r>
    <d v="2015-09-24T00:00:00"/>
    <x v="1"/>
    <x v="8"/>
    <x v="233"/>
    <x v="34"/>
    <x v="1"/>
    <x v="1"/>
    <x v="517"/>
    <n v="1408.1"/>
    <n v="10"/>
    <x v="2438"/>
  </r>
  <r>
    <d v="2015-09-24T00:00:00"/>
    <x v="1"/>
    <x v="8"/>
    <x v="535"/>
    <x v="32"/>
    <x v="0"/>
    <x v="2"/>
    <x v="1502"/>
    <n v="821.94"/>
    <n v="6"/>
    <x v="2439"/>
  </r>
  <r>
    <d v="2015-09-24T00:00:00"/>
    <x v="1"/>
    <x v="8"/>
    <x v="553"/>
    <x v="1"/>
    <x v="2"/>
    <x v="11"/>
    <x v="34"/>
    <n v="35.96"/>
    <n v="2"/>
    <x v="2440"/>
  </r>
  <r>
    <d v="2015-09-24T00:00:00"/>
    <x v="1"/>
    <x v="8"/>
    <x v="553"/>
    <x v="1"/>
    <x v="2"/>
    <x v="9"/>
    <x v="335"/>
    <n v="14.95"/>
    <n v="3"/>
    <x v="2441"/>
  </r>
  <r>
    <d v="2015-09-24T00:00:00"/>
    <x v="1"/>
    <x v="8"/>
    <x v="598"/>
    <x v="5"/>
    <x v="1"/>
    <x v="5"/>
    <x v="1006"/>
    <n v="14.91"/>
    <n v="3"/>
    <x v="177"/>
  </r>
  <r>
    <d v="2015-09-24T00:00:00"/>
    <x v="1"/>
    <x v="8"/>
    <x v="598"/>
    <x v="5"/>
    <x v="2"/>
    <x v="10"/>
    <x v="1193"/>
    <n v="1158.1199999999999"/>
    <n v="4"/>
    <x v="2442"/>
  </r>
  <r>
    <d v="2015-09-24T00:00:00"/>
    <x v="1"/>
    <x v="8"/>
    <x v="707"/>
    <x v="22"/>
    <x v="0"/>
    <x v="2"/>
    <x v="757"/>
    <n v="35.119999999999997"/>
    <n v="2"/>
    <x v="2443"/>
  </r>
  <r>
    <d v="2015-09-24T00:00:00"/>
    <x v="1"/>
    <x v="8"/>
    <x v="6"/>
    <x v="22"/>
    <x v="2"/>
    <x v="11"/>
    <x v="119"/>
    <n v="14.58"/>
    <n v="2"/>
    <x v="1108"/>
  </r>
  <r>
    <d v="2015-09-24T00:00:00"/>
    <x v="1"/>
    <x v="8"/>
    <x v="6"/>
    <x v="22"/>
    <x v="0"/>
    <x v="0"/>
    <x v="1075"/>
    <n v="23.2"/>
    <n v="2"/>
    <x v="1830"/>
  </r>
  <r>
    <d v="2015-09-24T00:00:00"/>
    <x v="1"/>
    <x v="8"/>
    <x v="6"/>
    <x v="22"/>
    <x v="2"/>
    <x v="11"/>
    <x v="506"/>
    <n v="16.46"/>
    <n v="7"/>
    <x v="378"/>
  </r>
  <r>
    <d v="2015-09-24T00:00:00"/>
    <x v="1"/>
    <x v="8"/>
    <x v="371"/>
    <x v="18"/>
    <x v="2"/>
    <x v="9"/>
    <x v="977"/>
    <n v="6.73"/>
    <n v="6"/>
    <x v="1628"/>
  </r>
  <r>
    <d v="2015-09-24T00:00:00"/>
    <x v="1"/>
    <x v="8"/>
    <x v="371"/>
    <x v="18"/>
    <x v="2"/>
    <x v="6"/>
    <x v="1305"/>
    <n v="33.57"/>
    <n v="2"/>
    <x v="1043"/>
  </r>
  <r>
    <d v="2015-09-24T00:00:00"/>
    <x v="1"/>
    <x v="8"/>
    <x v="371"/>
    <x v="18"/>
    <x v="2"/>
    <x v="13"/>
    <x v="1503"/>
    <n v="15.84"/>
    <n v="2"/>
    <x v="2444"/>
  </r>
  <r>
    <d v="2015-09-24T00:00:00"/>
    <x v="1"/>
    <x v="8"/>
    <x v="371"/>
    <x v="18"/>
    <x v="2"/>
    <x v="8"/>
    <x v="984"/>
    <n v="24.42"/>
    <n v="1"/>
    <x v="1206"/>
  </r>
  <r>
    <d v="2015-09-24T00:00:00"/>
    <x v="1"/>
    <x v="8"/>
    <x v="371"/>
    <x v="18"/>
    <x v="2"/>
    <x v="11"/>
    <x v="417"/>
    <n v="17.12"/>
    <n v="5"/>
    <x v="2274"/>
  </r>
  <r>
    <d v="2015-09-24T00:00:00"/>
    <x v="1"/>
    <x v="8"/>
    <x v="517"/>
    <x v="2"/>
    <x v="2"/>
    <x v="13"/>
    <x v="1504"/>
    <n v="39.979999999999997"/>
    <n v="1"/>
    <x v="2445"/>
  </r>
  <r>
    <d v="2015-09-25T00:00:00"/>
    <x v="1"/>
    <x v="8"/>
    <x v="219"/>
    <x v="27"/>
    <x v="1"/>
    <x v="7"/>
    <x v="1100"/>
    <n v="1044.6300000000001"/>
    <n v="3"/>
    <x v="2446"/>
  </r>
  <r>
    <d v="2015-09-25T00:00:00"/>
    <x v="1"/>
    <x v="8"/>
    <x v="168"/>
    <x v="8"/>
    <x v="0"/>
    <x v="0"/>
    <x v="707"/>
    <n v="63.96"/>
    <n v="4"/>
    <x v="2447"/>
  </r>
  <r>
    <d v="2015-09-25T00:00:00"/>
    <x v="1"/>
    <x v="8"/>
    <x v="168"/>
    <x v="8"/>
    <x v="2"/>
    <x v="9"/>
    <x v="940"/>
    <n v="14.46"/>
    <n v="3"/>
    <x v="2448"/>
  </r>
  <r>
    <d v="2015-09-25T00:00:00"/>
    <x v="1"/>
    <x v="8"/>
    <x v="168"/>
    <x v="8"/>
    <x v="0"/>
    <x v="2"/>
    <x v="472"/>
    <n v="104.98"/>
    <n v="2"/>
    <x v="536"/>
  </r>
  <r>
    <d v="2015-09-25T00:00:00"/>
    <x v="1"/>
    <x v="8"/>
    <x v="495"/>
    <x v="5"/>
    <x v="2"/>
    <x v="13"/>
    <x v="553"/>
    <n v="17.48"/>
    <n v="2"/>
    <x v="1576"/>
  </r>
  <r>
    <d v="2015-09-25T00:00:00"/>
    <x v="1"/>
    <x v="8"/>
    <x v="435"/>
    <x v="38"/>
    <x v="2"/>
    <x v="9"/>
    <x v="299"/>
    <n v="68.62"/>
    <n v="2"/>
    <x v="2449"/>
  </r>
  <r>
    <d v="2015-09-25T00:00:00"/>
    <x v="1"/>
    <x v="8"/>
    <x v="708"/>
    <x v="2"/>
    <x v="0"/>
    <x v="0"/>
    <x v="164"/>
    <n v="899.91"/>
    <n v="9"/>
    <x v="2450"/>
  </r>
  <r>
    <d v="2015-09-25T00:00:00"/>
    <x v="1"/>
    <x v="8"/>
    <x v="40"/>
    <x v="30"/>
    <x v="2"/>
    <x v="9"/>
    <x v="751"/>
    <n v="10.76"/>
    <n v="2"/>
    <x v="2369"/>
  </r>
  <r>
    <d v="2015-09-25T00:00:00"/>
    <x v="1"/>
    <x v="8"/>
    <x v="40"/>
    <x v="30"/>
    <x v="2"/>
    <x v="3"/>
    <x v="957"/>
    <n v="45.68"/>
    <n v="2"/>
    <x v="892"/>
  </r>
  <r>
    <d v="2015-09-25T00:00:00"/>
    <x v="1"/>
    <x v="8"/>
    <x v="40"/>
    <x v="30"/>
    <x v="2"/>
    <x v="11"/>
    <x v="769"/>
    <n v="6.7"/>
    <n v="1"/>
    <x v="585"/>
  </r>
  <r>
    <d v="2015-09-25T00:00:00"/>
    <x v="1"/>
    <x v="8"/>
    <x v="685"/>
    <x v="3"/>
    <x v="2"/>
    <x v="11"/>
    <x v="458"/>
    <n v="128.74"/>
    <n v="7"/>
    <x v="502"/>
  </r>
  <r>
    <d v="2015-09-25T00:00:00"/>
    <x v="1"/>
    <x v="8"/>
    <x v="468"/>
    <x v="1"/>
    <x v="1"/>
    <x v="1"/>
    <x v="750"/>
    <n v="307.14"/>
    <n v="4"/>
    <x v="235"/>
  </r>
  <r>
    <d v="2015-09-25T00:00:00"/>
    <x v="1"/>
    <x v="8"/>
    <x v="468"/>
    <x v="1"/>
    <x v="2"/>
    <x v="8"/>
    <x v="923"/>
    <n v="12.6"/>
    <n v="2"/>
    <x v="127"/>
  </r>
  <r>
    <d v="2015-09-25T00:00:00"/>
    <x v="1"/>
    <x v="8"/>
    <x v="468"/>
    <x v="1"/>
    <x v="0"/>
    <x v="0"/>
    <x v="694"/>
    <n v="159.97999999999999"/>
    <n v="2"/>
    <x v="219"/>
  </r>
  <r>
    <d v="2015-09-25T00:00:00"/>
    <x v="1"/>
    <x v="8"/>
    <x v="90"/>
    <x v="23"/>
    <x v="2"/>
    <x v="9"/>
    <x v="590"/>
    <n v="6.34"/>
    <n v="4"/>
    <x v="2451"/>
  </r>
  <r>
    <d v="2015-09-25T00:00:00"/>
    <x v="1"/>
    <x v="8"/>
    <x v="90"/>
    <x v="23"/>
    <x v="2"/>
    <x v="3"/>
    <x v="834"/>
    <n v="10.48"/>
    <n v="1"/>
    <x v="424"/>
  </r>
  <r>
    <d v="2015-09-25T00:00:00"/>
    <x v="1"/>
    <x v="8"/>
    <x v="90"/>
    <x v="23"/>
    <x v="2"/>
    <x v="9"/>
    <x v="32"/>
    <n v="2.4700000000000002"/>
    <n v="1"/>
    <x v="917"/>
  </r>
  <r>
    <d v="2015-09-25T00:00:00"/>
    <x v="1"/>
    <x v="8"/>
    <x v="90"/>
    <x v="23"/>
    <x v="2"/>
    <x v="9"/>
    <x v="682"/>
    <n v="3.26"/>
    <n v="2"/>
    <x v="2452"/>
  </r>
  <r>
    <d v="2015-09-25T00:00:00"/>
    <x v="1"/>
    <x v="8"/>
    <x v="366"/>
    <x v="2"/>
    <x v="1"/>
    <x v="1"/>
    <x v="1232"/>
    <n v="102.58"/>
    <n v="1"/>
    <x v="2453"/>
  </r>
  <r>
    <d v="2015-09-25T00:00:00"/>
    <x v="1"/>
    <x v="8"/>
    <x v="366"/>
    <x v="2"/>
    <x v="2"/>
    <x v="3"/>
    <x v="80"/>
    <n v="20.04"/>
    <n v="3"/>
    <x v="1675"/>
  </r>
  <r>
    <d v="2015-09-25T00:00:00"/>
    <x v="1"/>
    <x v="8"/>
    <x v="76"/>
    <x v="13"/>
    <x v="2"/>
    <x v="9"/>
    <x v="235"/>
    <n v="2.95"/>
    <n v="2"/>
    <x v="2454"/>
  </r>
  <r>
    <d v="2015-09-26T00:00:00"/>
    <x v="1"/>
    <x v="8"/>
    <x v="110"/>
    <x v="4"/>
    <x v="2"/>
    <x v="9"/>
    <x v="1505"/>
    <n v="2.08"/>
    <n v="5"/>
    <x v="1989"/>
  </r>
  <r>
    <d v="2015-09-26T00:00:00"/>
    <x v="1"/>
    <x v="8"/>
    <x v="110"/>
    <x v="4"/>
    <x v="0"/>
    <x v="2"/>
    <x v="154"/>
    <n v="1114.4000000000001"/>
    <n v="7"/>
    <x v="2455"/>
  </r>
  <r>
    <d v="2015-09-26T00:00:00"/>
    <x v="1"/>
    <x v="8"/>
    <x v="476"/>
    <x v="16"/>
    <x v="2"/>
    <x v="3"/>
    <x v="52"/>
    <n v="141.76"/>
    <n v="5"/>
    <x v="2456"/>
  </r>
  <r>
    <d v="2015-09-26T00:00:00"/>
    <x v="1"/>
    <x v="8"/>
    <x v="476"/>
    <x v="16"/>
    <x v="0"/>
    <x v="0"/>
    <x v="1454"/>
    <n v="239.8"/>
    <n v="5"/>
    <x v="2457"/>
  </r>
  <r>
    <d v="2015-09-26T00:00:00"/>
    <x v="1"/>
    <x v="8"/>
    <x v="476"/>
    <x v="16"/>
    <x v="2"/>
    <x v="3"/>
    <x v="36"/>
    <n v="31.1"/>
    <n v="6"/>
    <x v="37"/>
  </r>
  <r>
    <d v="2015-09-26T00:00:00"/>
    <x v="1"/>
    <x v="8"/>
    <x v="618"/>
    <x v="22"/>
    <x v="2"/>
    <x v="3"/>
    <x v="1434"/>
    <n v="86.27"/>
    <n v="4"/>
    <x v="2458"/>
  </r>
  <r>
    <d v="2015-09-26T00:00:00"/>
    <x v="1"/>
    <x v="8"/>
    <x v="618"/>
    <x v="22"/>
    <x v="2"/>
    <x v="9"/>
    <x v="1506"/>
    <n v="72.59"/>
    <n v="2"/>
    <x v="2459"/>
  </r>
  <r>
    <d v="2015-09-26T00:00:00"/>
    <x v="1"/>
    <x v="8"/>
    <x v="618"/>
    <x v="22"/>
    <x v="2"/>
    <x v="10"/>
    <x v="1341"/>
    <n v="60.67"/>
    <n v="2"/>
    <x v="2460"/>
  </r>
  <r>
    <d v="2015-09-26T00:00:00"/>
    <x v="1"/>
    <x v="8"/>
    <x v="618"/>
    <x v="22"/>
    <x v="2"/>
    <x v="9"/>
    <x v="1172"/>
    <n v="77.03"/>
    <n v="9"/>
    <x v="2461"/>
  </r>
  <r>
    <d v="2015-09-26T00:00:00"/>
    <x v="1"/>
    <x v="8"/>
    <x v="618"/>
    <x v="22"/>
    <x v="2"/>
    <x v="6"/>
    <x v="426"/>
    <n v="119.9"/>
    <n v="6"/>
    <x v="2462"/>
  </r>
  <r>
    <d v="2015-09-26T00:00:00"/>
    <x v="1"/>
    <x v="8"/>
    <x v="618"/>
    <x v="22"/>
    <x v="0"/>
    <x v="2"/>
    <x v="168"/>
    <n v="263.95999999999998"/>
    <n v="5"/>
    <x v="2463"/>
  </r>
  <r>
    <d v="2015-09-26T00:00:00"/>
    <x v="1"/>
    <x v="8"/>
    <x v="618"/>
    <x v="22"/>
    <x v="2"/>
    <x v="6"/>
    <x v="339"/>
    <n v="363.65"/>
    <n v="4"/>
    <x v="2464"/>
  </r>
  <r>
    <d v="2015-09-26T00:00:00"/>
    <x v="1"/>
    <x v="8"/>
    <x v="582"/>
    <x v="13"/>
    <x v="2"/>
    <x v="9"/>
    <x v="623"/>
    <n v="121.1"/>
    <n v="6"/>
    <x v="2465"/>
  </r>
  <r>
    <d v="2015-09-26T00:00:00"/>
    <x v="1"/>
    <x v="8"/>
    <x v="582"/>
    <x v="13"/>
    <x v="0"/>
    <x v="2"/>
    <x v="1355"/>
    <n v="45.89"/>
    <n v="1"/>
    <x v="528"/>
  </r>
  <r>
    <d v="2015-09-26T00:00:00"/>
    <x v="1"/>
    <x v="8"/>
    <x v="709"/>
    <x v="5"/>
    <x v="2"/>
    <x v="6"/>
    <x v="1132"/>
    <n v="64.17"/>
    <n v="3"/>
    <x v="2466"/>
  </r>
  <r>
    <d v="2015-09-26T00:00:00"/>
    <x v="1"/>
    <x v="8"/>
    <x v="709"/>
    <x v="5"/>
    <x v="2"/>
    <x v="13"/>
    <x v="395"/>
    <n v="124.46"/>
    <n v="2"/>
    <x v="2467"/>
  </r>
  <r>
    <d v="2015-09-26T00:00:00"/>
    <x v="1"/>
    <x v="8"/>
    <x v="432"/>
    <x v="2"/>
    <x v="0"/>
    <x v="0"/>
    <x v="1410"/>
    <n v="50"/>
    <n v="2"/>
    <x v="1471"/>
  </r>
  <r>
    <d v="2015-09-26T00:00:00"/>
    <x v="1"/>
    <x v="8"/>
    <x v="416"/>
    <x v="2"/>
    <x v="2"/>
    <x v="4"/>
    <x v="1028"/>
    <n v="34.44"/>
    <n v="3"/>
    <x v="1178"/>
  </r>
  <r>
    <d v="2015-09-26T00:00:00"/>
    <x v="1"/>
    <x v="8"/>
    <x v="416"/>
    <x v="2"/>
    <x v="0"/>
    <x v="15"/>
    <x v="392"/>
    <n v="629.92999999999995"/>
    <n v="7"/>
    <x v="2468"/>
  </r>
  <r>
    <d v="2015-09-26T00:00:00"/>
    <x v="1"/>
    <x v="8"/>
    <x v="416"/>
    <x v="2"/>
    <x v="2"/>
    <x v="9"/>
    <x v="1301"/>
    <n v="79.06"/>
    <n v="9"/>
    <x v="2469"/>
  </r>
  <r>
    <d v="2015-09-27T00:00:00"/>
    <x v="1"/>
    <x v="8"/>
    <x v="601"/>
    <x v="3"/>
    <x v="2"/>
    <x v="9"/>
    <x v="450"/>
    <n v="15.08"/>
    <n v="2"/>
    <x v="2470"/>
  </r>
  <r>
    <d v="2015-09-27T00:00:00"/>
    <x v="1"/>
    <x v="8"/>
    <x v="601"/>
    <x v="3"/>
    <x v="1"/>
    <x v="5"/>
    <x v="176"/>
    <n v="24.29"/>
    <n v="3"/>
    <x v="2471"/>
  </r>
  <r>
    <d v="2015-09-27T00:00:00"/>
    <x v="1"/>
    <x v="8"/>
    <x v="519"/>
    <x v="5"/>
    <x v="2"/>
    <x v="6"/>
    <x v="1134"/>
    <n v="15.51"/>
    <n v="1"/>
    <x v="2414"/>
  </r>
  <r>
    <d v="2015-09-27T00:00:00"/>
    <x v="1"/>
    <x v="8"/>
    <x v="519"/>
    <x v="5"/>
    <x v="2"/>
    <x v="3"/>
    <x v="31"/>
    <n v="146.82"/>
    <n v="3"/>
    <x v="187"/>
  </r>
  <r>
    <d v="2015-09-27T00:00:00"/>
    <x v="1"/>
    <x v="8"/>
    <x v="519"/>
    <x v="5"/>
    <x v="2"/>
    <x v="3"/>
    <x v="630"/>
    <n v="12.96"/>
    <n v="2"/>
    <x v="202"/>
  </r>
  <r>
    <d v="2015-09-27T00:00:00"/>
    <x v="1"/>
    <x v="8"/>
    <x v="710"/>
    <x v="10"/>
    <x v="2"/>
    <x v="11"/>
    <x v="434"/>
    <n v="16.399999999999999"/>
    <n v="5"/>
    <x v="2472"/>
  </r>
  <r>
    <d v="2015-09-27T00:00:00"/>
    <x v="1"/>
    <x v="8"/>
    <x v="710"/>
    <x v="10"/>
    <x v="2"/>
    <x v="3"/>
    <x v="1507"/>
    <n v="25.92"/>
    <n v="4"/>
    <x v="19"/>
  </r>
  <r>
    <d v="2015-09-27T00:00:00"/>
    <x v="1"/>
    <x v="8"/>
    <x v="506"/>
    <x v="25"/>
    <x v="2"/>
    <x v="3"/>
    <x v="784"/>
    <n v="154.9"/>
    <n v="5"/>
    <x v="924"/>
  </r>
  <r>
    <d v="2015-09-27T00:00:00"/>
    <x v="1"/>
    <x v="8"/>
    <x v="506"/>
    <x v="25"/>
    <x v="0"/>
    <x v="2"/>
    <x v="1225"/>
    <n v="1871.88"/>
    <n v="12"/>
    <x v="2473"/>
  </r>
  <r>
    <d v="2015-09-27T00:00:00"/>
    <x v="1"/>
    <x v="8"/>
    <x v="538"/>
    <x v="1"/>
    <x v="2"/>
    <x v="11"/>
    <x v="689"/>
    <n v="99.2"/>
    <n v="5"/>
    <x v="797"/>
  </r>
  <r>
    <d v="2015-09-28T00:00:00"/>
    <x v="1"/>
    <x v="8"/>
    <x v="436"/>
    <x v="5"/>
    <x v="2"/>
    <x v="10"/>
    <x v="355"/>
    <n v="43.26"/>
    <n v="3"/>
    <x v="2474"/>
  </r>
  <r>
    <d v="2015-09-28T00:00:00"/>
    <x v="1"/>
    <x v="8"/>
    <x v="436"/>
    <x v="5"/>
    <x v="2"/>
    <x v="10"/>
    <x v="1508"/>
    <n v="43.56"/>
    <n v="2"/>
    <x v="2475"/>
  </r>
  <r>
    <d v="2015-09-28T00:00:00"/>
    <x v="1"/>
    <x v="8"/>
    <x v="469"/>
    <x v="15"/>
    <x v="2"/>
    <x v="13"/>
    <x v="890"/>
    <n v="12.54"/>
    <n v="1"/>
    <x v="1168"/>
  </r>
  <r>
    <d v="2015-09-28T00:00:00"/>
    <x v="1"/>
    <x v="8"/>
    <x v="469"/>
    <x v="15"/>
    <x v="2"/>
    <x v="9"/>
    <x v="187"/>
    <n v="1.08"/>
    <n v="2"/>
    <x v="2476"/>
  </r>
  <r>
    <d v="2015-09-28T00:00:00"/>
    <x v="1"/>
    <x v="8"/>
    <x v="469"/>
    <x v="15"/>
    <x v="2"/>
    <x v="4"/>
    <x v="44"/>
    <n v="4.51"/>
    <n v="3"/>
    <x v="2477"/>
  </r>
  <r>
    <d v="2015-09-28T00:00:00"/>
    <x v="1"/>
    <x v="8"/>
    <x v="649"/>
    <x v="2"/>
    <x v="2"/>
    <x v="10"/>
    <x v="1011"/>
    <n v="293.52"/>
    <n v="6"/>
    <x v="2478"/>
  </r>
  <r>
    <d v="2015-09-28T00:00:00"/>
    <x v="1"/>
    <x v="8"/>
    <x v="649"/>
    <x v="2"/>
    <x v="0"/>
    <x v="2"/>
    <x v="886"/>
    <n v="307.98"/>
    <n v="2"/>
    <x v="1767"/>
  </r>
  <r>
    <d v="2015-09-28T00:00:00"/>
    <x v="1"/>
    <x v="8"/>
    <x v="217"/>
    <x v="5"/>
    <x v="2"/>
    <x v="10"/>
    <x v="733"/>
    <n v="186.15"/>
    <n v="3"/>
    <x v="2479"/>
  </r>
  <r>
    <d v="2015-09-28T00:00:00"/>
    <x v="1"/>
    <x v="8"/>
    <x v="217"/>
    <x v="5"/>
    <x v="2"/>
    <x v="9"/>
    <x v="1005"/>
    <n v="81.790000000000006"/>
    <n v="6"/>
    <x v="2480"/>
  </r>
  <r>
    <d v="2015-09-28T00:00:00"/>
    <x v="1"/>
    <x v="8"/>
    <x v="217"/>
    <x v="5"/>
    <x v="2"/>
    <x v="16"/>
    <x v="1509"/>
    <n v="47.19"/>
    <n v="3"/>
    <x v="2481"/>
  </r>
  <r>
    <d v="2015-09-28T00:00:00"/>
    <x v="1"/>
    <x v="8"/>
    <x v="217"/>
    <x v="5"/>
    <x v="0"/>
    <x v="2"/>
    <x v="1510"/>
    <n v="36.78"/>
    <n v="2"/>
    <x v="2482"/>
  </r>
  <r>
    <d v="2015-10-01T00:00:00"/>
    <x v="1"/>
    <x v="9"/>
    <x v="38"/>
    <x v="2"/>
    <x v="1"/>
    <x v="7"/>
    <x v="321"/>
    <n v="1018.1"/>
    <n v="4"/>
    <x v="2483"/>
  </r>
  <r>
    <d v="2015-10-02T00:00:00"/>
    <x v="1"/>
    <x v="9"/>
    <x v="238"/>
    <x v="13"/>
    <x v="2"/>
    <x v="6"/>
    <x v="870"/>
    <n v="77.239999999999995"/>
    <n v="5"/>
    <x v="2484"/>
  </r>
  <r>
    <d v="2015-10-03T00:00:00"/>
    <x v="1"/>
    <x v="9"/>
    <x v="43"/>
    <x v="4"/>
    <x v="2"/>
    <x v="9"/>
    <x v="851"/>
    <n v="1.1100000000000001"/>
    <n v="2"/>
    <x v="2485"/>
  </r>
  <r>
    <d v="2015-10-03T00:00:00"/>
    <x v="1"/>
    <x v="9"/>
    <x v="172"/>
    <x v="29"/>
    <x v="2"/>
    <x v="6"/>
    <x v="743"/>
    <n v="89.82"/>
    <n v="6"/>
    <x v="2486"/>
  </r>
  <r>
    <d v="2015-10-04T00:00:00"/>
    <x v="1"/>
    <x v="9"/>
    <x v="420"/>
    <x v="5"/>
    <x v="2"/>
    <x v="9"/>
    <x v="255"/>
    <n v="12.83"/>
    <n v="2"/>
    <x v="1413"/>
  </r>
  <r>
    <d v="2015-10-04T00:00:00"/>
    <x v="1"/>
    <x v="9"/>
    <x v="483"/>
    <x v="2"/>
    <x v="2"/>
    <x v="6"/>
    <x v="1511"/>
    <n v="142.04"/>
    <n v="4"/>
    <x v="2487"/>
  </r>
  <r>
    <d v="2015-10-04T00:00:00"/>
    <x v="1"/>
    <x v="9"/>
    <x v="483"/>
    <x v="2"/>
    <x v="2"/>
    <x v="11"/>
    <x v="774"/>
    <n v="14.67"/>
    <n v="3"/>
    <x v="2367"/>
  </r>
  <r>
    <d v="2015-10-05T00:00:00"/>
    <x v="1"/>
    <x v="9"/>
    <x v="223"/>
    <x v="3"/>
    <x v="2"/>
    <x v="10"/>
    <x v="1512"/>
    <n v="70.97"/>
    <n v="5"/>
    <x v="2488"/>
  </r>
  <r>
    <d v="2015-10-05T00:00:00"/>
    <x v="1"/>
    <x v="9"/>
    <x v="223"/>
    <x v="3"/>
    <x v="2"/>
    <x v="11"/>
    <x v="458"/>
    <n v="36.78"/>
    <n v="2"/>
    <x v="2188"/>
  </r>
  <r>
    <d v="2015-10-05T00:00:00"/>
    <x v="1"/>
    <x v="9"/>
    <x v="521"/>
    <x v="15"/>
    <x v="0"/>
    <x v="0"/>
    <x v="643"/>
    <n v="46.69"/>
    <n v="4"/>
    <x v="743"/>
  </r>
  <r>
    <d v="2015-10-07T00:00:00"/>
    <x v="1"/>
    <x v="9"/>
    <x v="68"/>
    <x v="22"/>
    <x v="2"/>
    <x v="9"/>
    <x v="977"/>
    <n v="3.37"/>
    <n v="3"/>
    <x v="2489"/>
  </r>
  <r>
    <d v="2015-10-07T00:00:00"/>
    <x v="1"/>
    <x v="9"/>
    <x v="55"/>
    <x v="5"/>
    <x v="2"/>
    <x v="9"/>
    <x v="476"/>
    <n v="39.92"/>
    <n v="2"/>
    <x v="2490"/>
  </r>
  <r>
    <d v="2015-10-08T00:00:00"/>
    <x v="1"/>
    <x v="9"/>
    <x v="80"/>
    <x v="7"/>
    <x v="2"/>
    <x v="8"/>
    <x v="540"/>
    <n v="3.75"/>
    <n v="1"/>
    <x v="1680"/>
  </r>
  <r>
    <d v="2015-10-08T00:00:00"/>
    <x v="1"/>
    <x v="9"/>
    <x v="80"/>
    <x v="7"/>
    <x v="2"/>
    <x v="8"/>
    <x v="1110"/>
    <n v="41.4"/>
    <n v="4"/>
    <x v="1415"/>
  </r>
  <r>
    <d v="2015-10-08T00:00:00"/>
    <x v="1"/>
    <x v="9"/>
    <x v="80"/>
    <x v="7"/>
    <x v="2"/>
    <x v="11"/>
    <x v="322"/>
    <n v="29.79"/>
    <n v="3"/>
    <x v="1818"/>
  </r>
  <r>
    <d v="2015-10-08T00:00:00"/>
    <x v="1"/>
    <x v="9"/>
    <x v="183"/>
    <x v="16"/>
    <x v="0"/>
    <x v="2"/>
    <x v="1116"/>
    <n v="438.37"/>
    <n v="4"/>
    <x v="1429"/>
  </r>
  <r>
    <d v="2015-10-08T00:00:00"/>
    <x v="1"/>
    <x v="9"/>
    <x v="183"/>
    <x v="16"/>
    <x v="0"/>
    <x v="2"/>
    <x v="1058"/>
    <n v="139.94"/>
    <n v="7"/>
    <x v="2491"/>
  </r>
  <r>
    <d v="2015-10-08T00:00:00"/>
    <x v="1"/>
    <x v="9"/>
    <x v="183"/>
    <x v="16"/>
    <x v="2"/>
    <x v="10"/>
    <x v="481"/>
    <n v="133.47"/>
    <n v="4"/>
    <x v="2492"/>
  </r>
  <r>
    <d v="2015-10-08T00:00:00"/>
    <x v="1"/>
    <x v="9"/>
    <x v="661"/>
    <x v="10"/>
    <x v="2"/>
    <x v="9"/>
    <x v="1513"/>
    <n v="64.75"/>
    <n v="5"/>
    <x v="1311"/>
  </r>
  <r>
    <d v="2015-10-09T00:00:00"/>
    <x v="1"/>
    <x v="9"/>
    <x v="346"/>
    <x v="5"/>
    <x v="2"/>
    <x v="16"/>
    <x v="542"/>
    <n v="51.52"/>
    <n v="4"/>
    <x v="943"/>
  </r>
  <r>
    <d v="2015-10-09T00:00:00"/>
    <x v="1"/>
    <x v="9"/>
    <x v="212"/>
    <x v="32"/>
    <x v="2"/>
    <x v="3"/>
    <x v="999"/>
    <n v="14.94"/>
    <n v="3"/>
    <x v="155"/>
  </r>
  <r>
    <d v="2015-10-09T00:00:00"/>
    <x v="1"/>
    <x v="9"/>
    <x v="478"/>
    <x v="6"/>
    <x v="2"/>
    <x v="10"/>
    <x v="131"/>
    <n v="61.96"/>
    <n v="2"/>
    <x v="2493"/>
  </r>
  <r>
    <d v="2015-10-09T00:00:00"/>
    <x v="1"/>
    <x v="9"/>
    <x v="478"/>
    <x v="6"/>
    <x v="1"/>
    <x v="14"/>
    <x v="1244"/>
    <n v="361.96"/>
    <n v="2"/>
    <x v="2494"/>
  </r>
  <r>
    <d v="2015-10-09T00:00:00"/>
    <x v="1"/>
    <x v="9"/>
    <x v="478"/>
    <x v="6"/>
    <x v="2"/>
    <x v="3"/>
    <x v="875"/>
    <n v="278.82"/>
    <n v="9"/>
    <x v="2495"/>
  </r>
  <r>
    <d v="2015-10-09T00:00:00"/>
    <x v="1"/>
    <x v="9"/>
    <x v="86"/>
    <x v="1"/>
    <x v="2"/>
    <x v="6"/>
    <x v="1514"/>
    <n v="353.88"/>
    <n v="6"/>
    <x v="2496"/>
  </r>
  <r>
    <d v="2015-10-09T00:00:00"/>
    <x v="1"/>
    <x v="9"/>
    <x v="711"/>
    <x v="2"/>
    <x v="2"/>
    <x v="11"/>
    <x v="1491"/>
    <n v="6.08"/>
    <n v="2"/>
    <x v="1255"/>
  </r>
  <r>
    <d v="2015-10-09T00:00:00"/>
    <x v="1"/>
    <x v="9"/>
    <x v="429"/>
    <x v="5"/>
    <x v="1"/>
    <x v="5"/>
    <x v="1243"/>
    <n v="106.68"/>
    <n v="6"/>
    <x v="2497"/>
  </r>
  <r>
    <d v="2015-10-09T00:00:00"/>
    <x v="1"/>
    <x v="9"/>
    <x v="592"/>
    <x v="4"/>
    <x v="1"/>
    <x v="1"/>
    <x v="519"/>
    <n v="179.89"/>
    <n v="1"/>
    <x v="2498"/>
  </r>
  <r>
    <d v="2015-10-10T00:00:00"/>
    <x v="1"/>
    <x v="9"/>
    <x v="385"/>
    <x v="5"/>
    <x v="2"/>
    <x v="3"/>
    <x v="1385"/>
    <n v="45.36"/>
    <n v="7"/>
    <x v="964"/>
  </r>
  <r>
    <d v="2015-10-10T00:00:00"/>
    <x v="1"/>
    <x v="9"/>
    <x v="609"/>
    <x v="11"/>
    <x v="2"/>
    <x v="6"/>
    <x v="924"/>
    <n v="1801.63"/>
    <n v="6"/>
    <x v="1124"/>
  </r>
  <r>
    <d v="2015-10-10T00:00:00"/>
    <x v="1"/>
    <x v="9"/>
    <x v="83"/>
    <x v="3"/>
    <x v="2"/>
    <x v="11"/>
    <x v="275"/>
    <n v="8.02"/>
    <n v="3"/>
    <x v="299"/>
  </r>
  <r>
    <d v="2015-10-10T00:00:00"/>
    <x v="1"/>
    <x v="9"/>
    <x v="85"/>
    <x v="5"/>
    <x v="1"/>
    <x v="1"/>
    <x v="1091"/>
    <n v="362.14"/>
    <n v="3"/>
    <x v="2499"/>
  </r>
  <r>
    <d v="2015-10-10T00:00:00"/>
    <x v="1"/>
    <x v="9"/>
    <x v="85"/>
    <x v="5"/>
    <x v="2"/>
    <x v="8"/>
    <x v="1515"/>
    <n v="31.05"/>
    <n v="3"/>
    <x v="1162"/>
  </r>
  <r>
    <d v="2015-10-11T00:00:00"/>
    <x v="1"/>
    <x v="9"/>
    <x v="550"/>
    <x v="5"/>
    <x v="0"/>
    <x v="0"/>
    <x v="1416"/>
    <n v="79.900000000000006"/>
    <n v="2"/>
    <x v="2500"/>
  </r>
  <r>
    <d v="2015-10-11T00:00:00"/>
    <x v="1"/>
    <x v="9"/>
    <x v="571"/>
    <x v="24"/>
    <x v="2"/>
    <x v="6"/>
    <x v="677"/>
    <n v="714.3"/>
    <n v="5"/>
    <x v="2501"/>
  </r>
  <r>
    <d v="2015-10-11T00:00:00"/>
    <x v="1"/>
    <x v="9"/>
    <x v="712"/>
    <x v="7"/>
    <x v="2"/>
    <x v="10"/>
    <x v="1324"/>
    <n v="715.64"/>
    <n v="2"/>
    <x v="2502"/>
  </r>
  <r>
    <d v="2015-10-11T00:00:00"/>
    <x v="1"/>
    <x v="9"/>
    <x v="712"/>
    <x v="7"/>
    <x v="2"/>
    <x v="6"/>
    <x v="77"/>
    <n v="795.51"/>
    <n v="3"/>
    <x v="2503"/>
  </r>
  <r>
    <d v="2015-10-11T00:00:00"/>
    <x v="1"/>
    <x v="9"/>
    <x v="712"/>
    <x v="7"/>
    <x v="0"/>
    <x v="12"/>
    <x v="64"/>
    <n v="549.99"/>
    <n v="1"/>
    <x v="857"/>
  </r>
  <r>
    <d v="2015-10-11T00:00:00"/>
    <x v="1"/>
    <x v="9"/>
    <x v="712"/>
    <x v="7"/>
    <x v="2"/>
    <x v="9"/>
    <x v="59"/>
    <n v="74.760000000000005"/>
    <n v="3"/>
    <x v="2504"/>
  </r>
  <r>
    <d v="2015-10-11T00:00:00"/>
    <x v="1"/>
    <x v="9"/>
    <x v="712"/>
    <x v="7"/>
    <x v="1"/>
    <x v="5"/>
    <x v="702"/>
    <n v="29.22"/>
    <n v="3"/>
    <x v="870"/>
  </r>
  <r>
    <d v="2015-10-11T00:00:00"/>
    <x v="1"/>
    <x v="9"/>
    <x v="62"/>
    <x v="13"/>
    <x v="2"/>
    <x v="6"/>
    <x v="1282"/>
    <n v="577.58000000000004"/>
    <n v="6"/>
    <x v="2505"/>
  </r>
  <r>
    <d v="2015-10-12T00:00:00"/>
    <x v="1"/>
    <x v="9"/>
    <x v="452"/>
    <x v="10"/>
    <x v="2"/>
    <x v="11"/>
    <x v="951"/>
    <n v="3.9"/>
    <n v="2"/>
    <x v="1163"/>
  </r>
  <r>
    <d v="2015-10-12T00:00:00"/>
    <x v="1"/>
    <x v="9"/>
    <x v="452"/>
    <x v="10"/>
    <x v="1"/>
    <x v="7"/>
    <x v="803"/>
    <n v="801.96"/>
    <n v="2"/>
    <x v="2387"/>
  </r>
  <r>
    <d v="2015-10-12T00:00:00"/>
    <x v="1"/>
    <x v="9"/>
    <x v="452"/>
    <x v="10"/>
    <x v="1"/>
    <x v="1"/>
    <x v="750"/>
    <n v="191.96"/>
    <n v="2"/>
    <x v="2506"/>
  </r>
  <r>
    <d v="2015-10-12T00:00:00"/>
    <x v="1"/>
    <x v="9"/>
    <x v="452"/>
    <x v="10"/>
    <x v="2"/>
    <x v="8"/>
    <x v="1056"/>
    <n v="2.61"/>
    <n v="1"/>
    <x v="312"/>
  </r>
  <r>
    <d v="2015-10-12T00:00:00"/>
    <x v="1"/>
    <x v="9"/>
    <x v="580"/>
    <x v="21"/>
    <x v="2"/>
    <x v="11"/>
    <x v="188"/>
    <n v="1.78"/>
    <n v="1"/>
    <x v="1538"/>
  </r>
  <r>
    <d v="2015-10-12T00:00:00"/>
    <x v="1"/>
    <x v="9"/>
    <x v="580"/>
    <x v="21"/>
    <x v="2"/>
    <x v="3"/>
    <x v="1516"/>
    <n v="25.92"/>
    <n v="4"/>
    <x v="19"/>
  </r>
  <r>
    <d v="2015-10-12T00:00:00"/>
    <x v="1"/>
    <x v="9"/>
    <x v="580"/>
    <x v="21"/>
    <x v="0"/>
    <x v="0"/>
    <x v="991"/>
    <n v="101.94"/>
    <n v="6"/>
    <x v="2507"/>
  </r>
  <r>
    <d v="2015-10-12T00:00:00"/>
    <x v="1"/>
    <x v="9"/>
    <x v="372"/>
    <x v="2"/>
    <x v="2"/>
    <x v="8"/>
    <x v="1352"/>
    <n v="7.31"/>
    <n v="1"/>
    <x v="1027"/>
  </r>
  <r>
    <d v="2015-10-12T00:00:00"/>
    <x v="1"/>
    <x v="9"/>
    <x v="372"/>
    <x v="2"/>
    <x v="0"/>
    <x v="12"/>
    <x v="965"/>
    <n v="799.98"/>
    <n v="2"/>
    <x v="2508"/>
  </r>
  <r>
    <d v="2015-10-12T00:00:00"/>
    <x v="1"/>
    <x v="9"/>
    <x v="372"/>
    <x v="2"/>
    <x v="2"/>
    <x v="3"/>
    <x v="1517"/>
    <n v="41.28"/>
    <n v="6"/>
    <x v="2509"/>
  </r>
  <r>
    <d v="2015-10-12T00:00:00"/>
    <x v="1"/>
    <x v="9"/>
    <x v="372"/>
    <x v="2"/>
    <x v="2"/>
    <x v="3"/>
    <x v="1306"/>
    <n v="184.66"/>
    <n v="7"/>
    <x v="1782"/>
  </r>
  <r>
    <d v="2015-10-12T00:00:00"/>
    <x v="1"/>
    <x v="9"/>
    <x v="664"/>
    <x v="29"/>
    <x v="2"/>
    <x v="11"/>
    <x v="1491"/>
    <n v="27.36"/>
    <n v="9"/>
    <x v="373"/>
  </r>
  <r>
    <d v="2015-10-12T00:00:00"/>
    <x v="1"/>
    <x v="9"/>
    <x v="664"/>
    <x v="29"/>
    <x v="2"/>
    <x v="3"/>
    <x v="842"/>
    <n v="44.75"/>
    <n v="5"/>
    <x v="2510"/>
  </r>
  <r>
    <d v="2015-10-12T00:00:00"/>
    <x v="1"/>
    <x v="9"/>
    <x v="664"/>
    <x v="29"/>
    <x v="0"/>
    <x v="2"/>
    <x v="281"/>
    <n v="134.99"/>
    <n v="1"/>
    <x v="1504"/>
  </r>
  <r>
    <d v="2015-10-12T00:00:00"/>
    <x v="1"/>
    <x v="9"/>
    <x v="664"/>
    <x v="29"/>
    <x v="2"/>
    <x v="3"/>
    <x v="848"/>
    <n v="26.4"/>
    <n v="5"/>
    <x v="1780"/>
  </r>
  <r>
    <d v="2015-10-12T00:00:00"/>
    <x v="1"/>
    <x v="9"/>
    <x v="664"/>
    <x v="29"/>
    <x v="1"/>
    <x v="1"/>
    <x v="1451"/>
    <n v="542.94000000000005"/>
    <n v="3"/>
    <x v="2425"/>
  </r>
  <r>
    <d v="2015-10-12T00:00:00"/>
    <x v="1"/>
    <x v="9"/>
    <x v="671"/>
    <x v="5"/>
    <x v="2"/>
    <x v="11"/>
    <x v="1040"/>
    <n v="56.3"/>
    <n v="2"/>
    <x v="2511"/>
  </r>
  <r>
    <d v="2015-10-12T00:00:00"/>
    <x v="1"/>
    <x v="9"/>
    <x v="627"/>
    <x v="3"/>
    <x v="2"/>
    <x v="10"/>
    <x v="1341"/>
    <n v="53.09"/>
    <n v="7"/>
    <x v="2512"/>
  </r>
  <r>
    <d v="2015-10-12T00:00:00"/>
    <x v="1"/>
    <x v="9"/>
    <x v="668"/>
    <x v="5"/>
    <x v="2"/>
    <x v="8"/>
    <x v="421"/>
    <n v="5.76"/>
    <n v="2"/>
    <x v="259"/>
  </r>
  <r>
    <d v="2015-10-12T00:00:00"/>
    <x v="1"/>
    <x v="9"/>
    <x v="404"/>
    <x v="18"/>
    <x v="0"/>
    <x v="0"/>
    <x v="428"/>
    <n v="25.49"/>
    <n v="2"/>
    <x v="620"/>
  </r>
  <r>
    <d v="2015-10-13T00:00:00"/>
    <x v="1"/>
    <x v="9"/>
    <x v="460"/>
    <x v="17"/>
    <x v="0"/>
    <x v="2"/>
    <x v="162"/>
    <n v="83.72"/>
    <n v="7"/>
    <x v="2513"/>
  </r>
  <r>
    <d v="2015-10-13T00:00:00"/>
    <x v="1"/>
    <x v="9"/>
    <x v="460"/>
    <x v="17"/>
    <x v="1"/>
    <x v="1"/>
    <x v="1182"/>
    <n v="287.94"/>
    <n v="3"/>
    <x v="2514"/>
  </r>
  <r>
    <d v="2015-10-15T00:00:00"/>
    <x v="1"/>
    <x v="9"/>
    <x v="247"/>
    <x v="3"/>
    <x v="0"/>
    <x v="0"/>
    <x v="152"/>
    <n v="339.96"/>
    <n v="5"/>
    <x v="2515"/>
  </r>
  <r>
    <d v="2015-10-15T00:00:00"/>
    <x v="1"/>
    <x v="9"/>
    <x v="307"/>
    <x v="4"/>
    <x v="0"/>
    <x v="0"/>
    <x v="1518"/>
    <n v="263.88"/>
    <n v="3"/>
    <x v="2516"/>
  </r>
  <r>
    <d v="2015-10-15T00:00:00"/>
    <x v="1"/>
    <x v="9"/>
    <x v="307"/>
    <x v="4"/>
    <x v="1"/>
    <x v="1"/>
    <x v="679"/>
    <n v="2453.4299999999998"/>
    <n v="5"/>
    <x v="2517"/>
  </r>
  <r>
    <d v="2015-10-15T00:00:00"/>
    <x v="1"/>
    <x v="9"/>
    <x v="160"/>
    <x v="10"/>
    <x v="1"/>
    <x v="5"/>
    <x v="710"/>
    <n v="17.14"/>
    <n v="2"/>
    <x v="2518"/>
  </r>
  <r>
    <d v="2015-10-15T00:00:00"/>
    <x v="1"/>
    <x v="9"/>
    <x v="713"/>
    <x v="4"/>
    <x v="1"/>
    <x v="5"/>
    <x v="882"/>
    <n v="131.38"/>
    <n v="6"/>
    <x v="2519"/>
  </r>
  <r>
    <d v="2015-10-15T00:00:00"/>
    <x v="1"/>
    <x v="9"/>
    <x v="713"/>
    <x v="4"/>
    <x v="2"/>
    <x v="3"/>
    <x v="805"/>
    <n v="5.34"/>
    <n v="1"/>
    <x v="2520"/>
  </r>
  <r>
    <d v="2015-10-15T00:00:00"/>
    <x v="1"/>
    <x v="9"/>
    <x v="485"/>
    <x v="4"/>
    <x v="2"/>
    <x v="13"/>
    <x v="71"/>
    <n v="4.46"/>
    <n v="1"/>
    <x v="804"/>
  </r>
  <r>
    <d v="2015-10-15T00:00:00"/>
    <x v="1"/>
    <x v="9"/>
    <x v="485"/>
    <x v="4"/>
    <x v="2"/>
    <x v="9"/>
    <x v="1399"/>
    <n v="3.96"/>
    <n v="10"/>
    <x v="1935"/>
  </r>
  <r>
    <d v="2015-10-16T00:00:00"/>
    <x v="1"/>
    <x v="9"/>
    <x v="613"/>
    <x v="2"/>
    <x v="0"/>
    <x v="2"/>
    <x v="1328"/>
    <n v="824.97"/>
    <n v="3"/>
    <x v="2521"/>
  </r>
  <r>
    <d v="2015-10-17T00:00:00"/>
    <x v="1"/>
    <x v="9"/>
    <x v="697"/>
    <x v="5"/>
    <x v="2"/>
    <x v="6"/>
    <x v="973"/>
    <n v="77.88"/>
    <n v="2"/>
    <x v="679"/>
  </r>
  <r>
    <d v="2015-10-18T00:00:00"/>
    <x v="1"/>
    <x v="9"/>
    <x v="59"/>
    <x v="4"/>
    <x v="0"/>
    <x v="0"/>
    <x v="1519"/>
    <n v="27.7"/>
    <n v="3"/>
    <x v="2522"/>
  </r>
  <r>
    <d v="2015-10-18T00:00:00"/>
    <x v="1"/>
    <x v="9"/>
    <x v="59"/>
    <x v="4"/>
    <x v="2"/>
    <x v="10"/>
    <x v="1520"/>
    <n v="73.16"/>
    <n v="6"/>
    <x v="2523"/>
  </r>
  <r>
    <d v="2015-10-18T00:00:00"/>
    <x v="1"/>
    <x v="9"/>
    <x v="424"/>
    <x v="1"/>
    <x v="0"/>
    <x v="2"/>
    <x v="1443"/>
    <n v="249.58"/>
    <n v="2"/>
    <x v="2524"/>
  </r>
  <r>
    <d v="2015-10-18T00:00:00"/>
    <x v="1"/>
    <x v="9"/>
    <x v="424"/>
    <x v="1"/>
    <x v="2"/>
    <x v="3"/>
    <x v="966"/>
    <n v="17.940000000000001"/>
    <n v="3"/>
    <x v="556"/>
  </r>
  <r>
    <d v="2015-10-18T00:00:00"/>
    <x v="1"/>
    <x v="9"/>
    <x v="424"/>
    <x v="1"/>
    <x v="1"/>
    <x v="5"/>
    <x v="1053"/>
    <n v="10.11"/>
    <n v="3"/>
    <x v="71"/>
  </r>
  <r>
    <d v="2015-10-19T00:00:00"/>
    <x v="1"/>
    <x v="9"/>
    <x v="476"/>
    <x v="38"/>
    <x v="2"/>
    <x v="3"/>
    <x v="1062"/>
    <n v="34.44"/>
    <n v="3"/>
    <x v="281"/>
  </r>
  <r>
    <d v="2015-10-19T00:00:00"/>
    <x v="1"/>
    <x v="9"/>
    <x v="60"/>
    <x v="10"/>
    <x v="2"/>
    <x v="9"/>
    <x v="489"/>
    <n v="38.28"/>
    <n v="6"/>
    <x v="2525"/>
  </r>
  <r>
    <d v="2015-10-19T00:00:00"/>
    <x v="1"/>
    <x v="9"/>
    <x v="60"/>
    <x v="10"/>
    <x v="0"/>
    <x v="2"/>
    <x v="1521"/>
    <n v="149.94999999999999"/>
    <n v="5"/>
    <x v="2526"/>
  </r>
  <r>
    <d v="2015-10-19T00:00:00"/>
    <x v="1"/>
    <x v="9"/>
    <x v="516"/>
    <x v="5"/>
    <x v="2"/>
    <x v="10"/>
    <x v="1522"/>
    <n v="1640.7"/>
    <n v="5"/>
    <x v="2527"/>
  </r>
  <r>
    <d v="2015-10-19T00:00:00"/>
    <x v="1"/>
    <x v="9"/>
    <x v="516"/>
    <x v="5"/>
    <x v="0"/>
    <x v="0"/>
    <x v="376"/>
    <n v="270"/>
    <n v="3"/>
    <x v="2528"/>
  </r>
  <r>
    <d v="2015-10-19T00:00:00"/>
    <x v="1"/>
    <x v="9"/>
    <x v="65"/>
    <x v="4"/>
    <x v="2"/>
    <x v="9"/>
    <x v="1523"/>
    <n v="1.72"/>
    <n v="1"/>
    <x v="2529"/>
  </r>
  <r>
    <d v="2015-10-20T00:00:00"/>
    <x v="1"/>
    <x v="9"/>
    <x v="312"/>
    <x v="5"/>
    <x v="0"/>
    <x v="0"/>
    <x v="694"/>
    <n v="239.97"/>
    <n v="3"/>
    <x v="193"/>
  </r>
  <r>
    <d v="2015-10-20T00:00:00"/>
    <x v="1"/>
    <x v="9"/>
    <x v="312"/>
    <x v="5"/>
    <x v="1"/>
    <x v="5"/>
    <x v="606"/>
    <n v="16.02"/>
    <n v="6"/>
    <x v="2530"/>
  </r>
  <r>
    <d v="2015-10-20T00:00:00"/>
    <x v="1"/>
    <x v="9"/>
    <x v="123"/>
    <x v="2"/>
    <x v="2"/>
    <x v="3"/>
    <x v="52"/>
    <n v="24.56"/>
    <n v="2"/>
    <x v="485"/>
  </r>
  <r>
    <d v="2015-10-20T00:00:00"/>
    <x v="1"/>
    <x v="9"/>
    <x v="67"/>
    <x v="5"/>
    <x v="1"/>
    <x v="5"/>
    <x v="1524"/>
    <n v="74.760000000000005"/>
    <n v="7"/>
    <x v="2330"/>
  </r>
  <r>
    <d v="2015-10-20T00:00:00"/>
    <x v="1"/>
    <x v="9"/>
    <x v="67"/>
    <x v="5"/>
    <x v="1"/>
    <x v="7"/>
    <x v="721"/>
    <n v="364.78"/>
    <n v="3"/>
    <x v="572"/>
  </r>
  <r>
    <d v="2015-10-22T00:00:00"/>
    <x v="1"/>
    <x v="9"/>
    <x v="10"/>
    <x v="3"/>
    <x v="2"/>
    <x v="9"/>
    <x v="903"/>
    <n v="5.18"/>
    <n v="4"/>
    <x v="2531"/>
  </r>
  <r>
    <d v="2015-10-22T00:00:00"/>
    <x v="1"/>
    <x v="9"/>
    <x v="416"/>
    <x v="11"/>
    <x v="2"/>
    <x v="6"/>
    <x v="1016"/>
    <n v="9.9499999999999993"/>
    <n v="1"/>
    <x v="299"/>
  </r>
  <r>
    <d v="2015-10-23T00:00:00"/>
    <x v="1"/>
    <x v="9"/>
    <x v="714"/>
    <x v="5"/>
    <x v="0"/>
    <x v="0"/>
    <x v="619"/>
    <n v="148.32"/>
    <n v="9"/>
    <x v="2532"/>
  </r>
  <r>
    <d v="2015-10-23T00:00:00"/>
    <x v="1"/>
    <x v="9"/>
    <x v="714"/>
    <x v="5"/>
    <x v="1"/>
    <x v="1"/>
    <x v="627"/>
    <n v="240.78"/>
    <n v="1"/>
    <x v="2533"/>
  </r>
  <r>
    <d v="2015-10-23T00:00:00"/>
    <x v="1"/>
    <x v="9"/>
    <x v="714"/>
    <x v="5"/>
    <x v="1"/>
    <x v="1"/>
    <x v="1525"/>
    <n v="191.97"/>
    <n v="7"/>
    <x v="2534"/>
  </r>
  <r>
    <d v="2015-10-23T00:00:00"/>
    <x v="1"/>
    <x v="9"/>
    <x v="714"/>
    <x v="5"/>
    <x v="2"/>
    <x v="3"/>
    <x v="1526"/>
    <n v="11.56"/>
    <n v="2"/>
    <x v="918"/>
  </r>
  <r>
    <d v="2015-10-23T00:00:00"/>
    <x v="1"/>
    <x v="9"/>
    <x v="714"/>
    <x v="5"/>
    <x v="2"/>
    <x v="13"/>
    <x v="788"/>
    <n v="11.8"/>
    <n v="4"/>
    <x v="918"/>
  </r>
  <r>
    <d v="2015-10-23T00:00:00"/>
    <x v="1"/>
    <x v="9"/>
    <x v="714"/>
    <x v="5"/>
    <x v="1"/>
    <x v="1"/>
    <x v="60"/>
    <n v="842.35"/>
    <n v="3"/>
    <x v="2535"/>
  </r>
  <r>
    <d v="2015-10-23T00:00:00"/>
    <x v="1"/>
    <x v="9"/>
    <x v="565"/>
    <x v="11"/>
    <x v="0"/>
    <x v="2"/>
    <x v="1201"/>
    <n v="55.94"/>
    <n v="7"/>
    <x v="2536"/>
  </r>
  <r>
    <d v="2015-10-23T00:00:00"/>
    <x v="1"/>
    <x v="9"/>
    <x v="565"/>
    <x v="11"/>
    <x v="2"/>
    <x v="11"/>
    <x v="549"/>
    <n v="10.69"/>
    <n v="2"/>
    <x v="2537"/>
  </r>
  <r>
    <d v="2015-10-23T00:00:00"/>
    <x v="1"/>
    <x v="9"/>
    <x v="565"/>
    <x v="11"/>
    <x v="0"/>
    <x v="2"/>
    <x v="1527"/>
    <n v="11.82"/>
    <n v="2"/>
    <x v="916"/>
  </r>
  <r>
    <d v="2015-10-23T00:00:00"/>
    <x v="1"/>
    <x v="9"/>
    <x v="633"/>
    <x v="1"/>
    <x v="2"/>
    <x v="9"/>
    <x v="347"/>
    <n v="3.59"/>
    <n v="1"/>
    <x v="415"/>
  </r>
  <r>
    <d v="2015-10-23T00:00:00"/>
    <x v="1"/>
    <x v="9"/>
    <x v="398"/>
    <x v="4"/>
    <x v="2"/>
    <x v="3"/>
    <x v="1444"/>
    <n v="36.29"/>
    <n v="7"/>
    <x v="66"/>
  </r>
  <r>
    <d v="2015-10-23T00:00:00"/>
    <x v="1"/>
    <x v="9"/>
    <x v="398"/>
    <x v="4"/>
    <x v="0"/>
    <x v="2"/>
    <x v="115"/>
    <n v="150.38"/>
    <n v="2"/>
    <x v="816"/>
  </r>
  <r>
    <d v="2015-10-23T00:00:00"/>
    <x v="1"/>
    <x v="9"/>
    <x v="145"/>
    <x v="4"/>
    <x v="2"/>
    <x v="3"/>
    <x v="198"/>
    <n v="60.74"/>
    <n v="8"/>
    <x v="2538"/>
  </r>
  <r>
    <d v="2015-10-23T00:00:00"/>
    <x v="1"/>
    <x v="9"/>
    <x v="145"/>
    <x v="4"/>
    <x v="0"/>
    <x v="12"/>
    <x v="1528"/>
    <n v="479.98"/>
    <n v="3"/>
    <x v="2539"/>
  </r>
  <r>
    <d v="2015-10-23T00:00:00"/>
    <x v="1"/>
    <x v="9"/>
    <x v="145"/>
    <x v="4"/>
    <x v="2"/>
    <x v="9"/>
    <x v="502"/>
    <n v="6.08"/>
    <n v="1"/>
    <x v="2540"/>
  </r>
  <r>
    <d v="2015-10-24T00:00:00"/>
    <x v="1"/>
    <x v="9"/>
    <x v="633"/>
    <x v="4"/>
    <x v="2"/>
    <x v="3"/>
    <x v="508"/>
    <n v="15.55"/>
    <n v="3"/>
    <x v="289"/>
  </r>
  <r>
    <d v="2015-10-24T00:00:00"/>
    <x v="1"/>
    <x v="9"/>
    <x v="633"/>
    <x v="4"/>
    <x v="1"/>
    <x v="7"/>
    <x v="520"/>
    <n v="347.36"/>
    <n v="7"/>
    <x v="2541"/>
  </r>
  <r>
    <d v="2015-10-24T00:00:00"/>
    <x v="1"/>
    <x v="9"/>
    <x v="633"/>
    <x v="4"/>
    <x v="2"/>
    <x v="3"/>
    <x v="583"/>
    <n v="10.37"/>
    <n v="2"/>
    <x v="444"/>
  </r>
  <r>
    <d v="2015-10-24T00:00:00"/>
    <x v="1"/>
    <x v="9"/>
    <x v="445"/>
    <x v="4"/>
    <x v="2"/>
    <x v="9"/>
    <x v="347"/>
    <n v="3.59"/>
    <n v="4"/>
    <x v="2542"/>
  </r>
  <r>
    <d v="2015-10-24T00:00:00"/>
    <x v="1"/>
    <x v="9"/>
    <x v="715"/>
    <x v="5"/>
    <x v="1"/>
    <x v="1"/>
    <x v="1276"/>
    <n v="454.27"/>
    <n v="8"/>
    <x v="2543"/>
  </r>
  <r>
    <d v="2015-10-25T00:00:00"/>
    <x v="1"/>
    <x v="9"/>
    <x v="288"/>
    <x v="5"/>
    <x v="2"/>
    <x v="11"/>
    <x v="1529"/>
    <n v="60.45"/>
    <n v="3"/>
    <x v="57"/>
  </r>
  <r>
    <d v="2015-10-25T00:00:00"/>
    <x v="1"/>
    <x v="9"/>
    <x v="288"/>
    <x v="5"/>
    <x v="1"/>
    <x v="7"/>
    <x v="807"/>
    <n v="253.18"/>
    <n v="3"/>
    <x v="2544"/>
  </r>
  <r>
    <d v="2015-10-25T00:00:00"/>
    <x v="1"/>
    <x v="9"/>
    <x v="462"/>
    <x v="37"/>
    <x v="0"/>
    <x v="2"/>
    <x v="1530"/>
    <n v="158.99"/>
    <n v="1"/>
    <x v="2545"/>
  </r>
  <r>
    <d v="2015-10-25T00:00:00"/>
    <x v="1"/>
    <x v="9"/>
    <x v="462"/>
    <x v="37"/>
    <x v="1"/>
    <x v="1"/>
    <x v="308"/>
    <n v="291.10000000000002"/>
    <n v="5"/>
    <x v="2546"/>
  </r>
  <r>
    <d v="2015-10-25T00:00:00"/>
    <x v="1"/>
    <x v="9"/>
    <x v="302"/>
    <x v="14"/>
    <x v="2"/>
    <x v="11"/>
    <x v="346"/>
    <n v="79.36"/>
    <n v="4"/>
    <x v="371"/>
  </r>
  <r>
    <d v="2015-10-25T00:00:00"/>
    <x v="1"/>
    <x v="9"/>
    <x v="28"/>
    <x v="15"/>
    <x v="1"/>
    <x v="1"/>
    <x v="76"/>
    <n v="582.34"/>
    <n v="8"/>
    <x v="2547"/>
  </r>
  <r>
    <d v="2015-10-26T00:00:00"/>
    <x v="1"/>
    <x v="9"/>
    <x v="716"/>
    <x v="5"/>
    <x v="2"/>
    <x v="8"/>
    <x v="1531"/>
    <n v="5.76"/>
    <n v="2"/>
    <x v="143"/>
  </r>
  <r>
    <d v="2015-10-26T00:00:00"/>
    <x v="1"/>
    <x v="9"/>
    <x v="633"/>
    <x v="22"/>
    <x v="0"/>
    <x v="2"/>
    <x v="1291"/>
    <n v="105.58"/>
    <n v="2"/>
    <x v="1260"/>
  </r>
  <r>
    <d v="2015-10-26T00:00:00"/>
    <x v="1"/>
    <x v="9"/>
    <x v="633"/>
    <x v="22"/>
    <x v="0"/>
    <x v="2"/>
    <x v="1229"/>
    <n v="68.72"/>
    <n v="2"/>
    <x v="2548"/>
  </r>
  <r>
    <d v="2015-10-26T00:00:00"/>
    <x v="1"/>
    <x v="9"/>
    <x v="143"/>
    <x v="16"/>
    <x v="2"/>
    <x v="8"/>
    <x v="1199"/>
    <n v="146.54"/>
    <n v="6"/>
    <x v="2549"/>
  </r>
  <r>
    <d v="2015-10-26T00:00:00"/>
    <x v="1"/>
    <x v="9"/>
    <x v="143"/>
    <x v="16"/>
    <x v="2"/>
    <x v="3"/>
    <x v="1532"/>
    <n v="131.9"/>
    <n v="3"/>
    <x v="275"/>
  </r>
  <r>
    <d v="2015-10-26T00:00:00"/>
    <x v="1"/>
    <x v="9"/>
    <x v="143"/>
    <x v="16"/>
    <x v="2"/>
    <x v="10"/>
    <x v="763"/>
    <n v="203.88"/>
    <n v="5"/>
    <x v="2000"/>
  </r>
  <r>
    <d v="2015-10-26T00:00:00"/>
    <x v="1"/>
    <x v="9"/>
    <x v="143"/>
    <x v="16"/>
    <x v="2"/>
    <x v="9"/>
    <x v="240"/>
    <n v="14.3"/>
    <n v="7"/>
    <x v="257"/>
  </r>
  <r>
    <d v="2015-10-26T00:00:00"/>
    <x v="1"/>
    <x v="9"/>
    <x v="143"/>
    <x v="16"/>
    <x v="2"/>
    <x v="6"/>
    <x v="521"/>
    <n v="718.64"/>
    <n v="10"/>
    <x v="2550"/>
  </r>
  <r>
    <d v="2015-10-28T00:00:00"/>
    <x v="1"/>
    <x v="9"/>
    <x v="61"/>
    <x v="17"/>
    <x v="2"/>
    <x v="13"/>
    <x v="1113"/>
    <n v="10.67"/>
    <n v="1"/>
    <x v="214"/>
  </r>
  <r>
    <d v="2015-10-28T00:00:00"/>
    <x v="1"/>
    <x v="9"/>
    <x v="61"/>
    <x v="17"/>
    <x v="2"/>
    <x v="6"/>
    <x v="655"/>
    <n v="36.630000000000003"/>
    <n v="3"/>
    <x v="376"/>
  </r>
  <r>
    <d v="2015-10-28T00:00:00"/>
    <x v="1"/>
    <x v="9"/>
    <x v="61"/>
    <x v="17"/>
    <x v="1"/>
    <x v="5"/>
    <x v="1533"/>
    <n v="24.1"/>
    <n v="5"/>
    <x v="2551"/>
  </r>
  <r>
    <d v="2015-10-28T00:00:00"/>
    <x v="1"/>
    <x v="9"/>
    <x v="61"/>
    <x v="17"/>
    <x v="1"/>
    <x v="5"/>
    <x v="546"/>
    <n v="33.11"/>
    <n v="7"/>
    <x v="613"/>
  </r>
  <r>
    <d v="2015-10-29T00:00:00"/>
    <x v="1"/>
    <x v="9"/>
    <x v="238"/>
    <x v="5"/>
    <x v="2"/>
    <x v="3"/>
    <x v="132"/>
    <n v="33.4"/>
    <n v="5"/>
    <x v="1823"/>
  </r>
  <r>
    <d v="2015-10-29T00:00:00"/>
    <x v="1"/>
    <x v="9"/>
    <x v="238"/>
    <x v="5"/>
    <x v="2"/>
    <x v="13"/>
    <x v="934"/>
    <n v="210.84"/>
    <n v="4"/>
    <x v="2552"/>
  </r>
  <r>
    <d v="2015-10-30T00:00:00"/>
    <x v="1"/>
    <x v="9"/>
    <x v="674"/>
    <x v="10"/>
    <x v="0"/>
    <x v="2"/>
    <x v="478"/>
    <n v="299.89999999999998"/>
    <n v="2"/>
    <x v="2553"/>
  </r>
  <r>
    <d v="2015-10-30T00:00:00"/>
    <x v="1"/>
    <x v="9"/>
    <x v="429"/>
    <x v="15"/>
    <x v="0"/>
    <x v="15"/>
    <x v="1477"/>
    <n v="59.99"/>
    <n v="2"/>
    <x v="2554"/>
  </r>
  <r>
    <d v="2015-10-30T00:00:00"/>
    <x v="1"/>
    <x v="9"/>
    <x v="429"/>
    <x v="15"/>
    <x v="0"/>
    <x v="12"/>
    <x v="64"/>
    <n v="439.99"/>
    <n v="1"/>
    <x v="2555"/>
  </r>
  <r>
    <d v="2015-10-30T00:00:00"/>
    <x v="1"/>
    <x v="9"/>
    <x v="429"/>
    <x v="15"/>
    <x v="0"/>
    <x v="2"/>
    <x v="1534"/>
    <n v="87.96"/>
    <n v="5"/>
    <x v="2556"/>
  </r>
  <r>
    <d v="2015-10-30T00:00:00"/>
    <x v="1"/>
    <x v="9"/>
    <x v="429"/>
    <x v="15"/>
    <x v="1"/>
    <x v="5"/>
    <x v="1535"/>
    <n v="15.49"/>
    <n v="4"/>
    <x v="2188"/>
  </r>
  <r>
    <d v="2015-10-30T00:00:00"/>
    <x v="1"/>
    <x v="9"/>
    <x v="443"/>
    <x v="25"/>
    <x v="2"/>
    <x v="10"/>
    <x v="1520"/>
    <n v="182.91"/>
    <n v="3"/>
    <x v="2557"/>
  </r>
  <r>
    <d v="2015-10-30T00:00:00"/>
    <x v="1"/>
    <x v="9"/>
    <x v="91"/>
    <x v="2"/>
    <x v="0"/>
    <x v="15"/>
    <x v="1536"/>
    <n v="1035.8"/>
    <n v="4"/>
    <x v="2558"/>
  </r>
  <r>
    <d v="2015-10-31T00:00:00"/>
    <x v="1"/>
    <x v="9"/>
    <x v="171"/>
    <x v="5"/>
    <x v="2"/>
    <x v="13"/>
    <x v="317"/>
    <n v="14.28"/>
    <n v="7"/>
    <x v="2559"/>
  </r>
  <r>
    <d v="2015-10-31T00:00:00"/>
    <x v="1"/>
    <x v="9"/>
    <x v="280"/>
    <x v="10"/>
    <x v="2"/>
    <x v="16"/>
    <x v="1220"/>
    <n v="70.12"/>
    <n v="4"/>
    <x v="2560"/>
  </r>
  <r>
    <d v="2015-10-31T00:00:00"/>
    <x v="1"/>
    <x v="9"/>
    <x v="365"/>
    <x v="2"/>
    <x v="2"/>
    <x v="11"/>
    <x v="1537"/>
    <n v="2.78"/>
    <n v="2"/>
    <x v="2296"/>
  </r>
  <r>
    <d v="2015-10-31T00:00:00"/>
    <x v="1"/>
    <x v="9"/>
    <x v="365"/>
    <x v="2"/>
    <x v="2"/>
    <x v="13"/>
    <x v="1504"/>
    <n v="79.959999999999994"/>
    <n v="2"/>
    <x v="2561"/>
  </r>
  <r>
    <d v="2015-10-31T00:00:00"/>
    <x v="1"/>
    <x v="9"/>
    <x v="154"/>
    <x v="5"/>
    <x v="2"/>
    <x v="9"/>
    <x v="35"/>
    <n v="9.73"/>
    <n v="2"/>
    <x v="1440"/>
  </r>
  <r>
    <d v="2015-10-31T00:00:00"/>
    <x v="1"/>
    <x v="9"/>
    <x v="154"/>
    <x v="5"/>
    <x v="2"/>
    <x v="13"/>
    <x v="788"/>
    <n v="14.75"/>
    <n v="5"/>
    <x v="2562"/>
  </r>
  <r>
    <d v="2015-10-31T00:00:00"/>
    <x v="1"/>
    <x v="9"/>
    <x v="154"/>
    <x v="5"/>
    <x v="2"/>
    <x v="9"/>
    <x v="618"/>
    <n v="29.8"/>
    <n v="5"/>
    <x v="2563"/>
  </r>
  <r>
    <d v="2015-10-31T00:00:00"/>
    <x v="1"/>
    <x v="9"/>
    <x v="154"/>
    <x v="5"/>
    <x v="2"/>
    <x v="8"/>
    <x v="984"/>
    <n v="427.42"/>
    <n v="14"/>
    <x v="2564"/>
  </r>
  <r>
    <d v="2015-10-31T00:00:00"/>
    <x v="1"/>
    <x v="9"/>
    <x v="717"/>
    <x v="5"/>
    <x v="2"/>
    <x v="3"/>
    <x v="1466"/>
    <n v="19.98"/>
    <n v="1"/>
    <x v="452"/>
  </r>
  <r>
    <d v="2015-10-31T00:00:00"/>
    <x v="1"/>
    <x v="9"/>
    <x v="717"/>
    <x v="5"/>
    <x v="2"/>
    <x v="9"/>
    <x v="483"/>
    <n v="398.35"/>
    <n v="3"/>
    <x v="2565"/>
  </r>
  <r>
    <d v="2015-10-31T00:00:00"/>
    <x v="1"/>
    <x v="9"/>
    <x v="717"/>
    <x v="5"/>
    <x v="2"/>
    <x v="11"/>
    <x v="313"/>
    <n v="5.04"/>
    <n v="3"/>
    <x v="2566"/>
  </r>
  <r>
    <d v="2015-10-31T00:00:00"/>
    <x v="1"/>
    <x v="9"/>
    <x v="717"/>
    <x v="5"/>
    <x v="2"/>
    <x v="4"/>
    <x v="378"/>
    <n v="17.45"/>
    <n v="5"/>
    <x v="2567"/>
  </r>
  <r>
    <d v="2015-10-31T00:00:00"/>
    <x v="1"/>
    <x v="9"/>
    <x v="717"/>
    <x v="5"/>
    <x v="1"/>
    <x v="1"/>
    <x v="1209"/>
    <n v="323.14"/>
    <n v="4"/>
    <x v="2568"/>
  </r>
  <r>
    <d v="2015-10-31T00:00:00"/>
    <x v="1"/>
    <x v="9"/>
    <x v="717"/>
    <x v="5"/>
    <x v="2"/>
    <x v="16"/>
    <x v="1469"/>
    <n v="29.7"/>
    <n v="3"/>
    <x v="1872"/>
  </r>
  <r>
    <d v="2015-10-31T00:00:00"/>
    <x v="1"/>
    <x v="9"/>
    <x v="717"/>
    <x v="5"/>
    <x v="0"/>
    <x v="2"/>
    <x v="598"/>
    <n v="1295.8399999999999"/>
    <n v="4"/>
    <x v="2569"/>
  </r>
  <r>
    <d v="2015-10-31T00:00:00"/>
    <x v="1"/>
    <x v="9"/>
    <x v="717"/>
    <x v="5"/>
    <x v="2"/>
    <x v="6"/>
    <x v="1425"/>
    <n v="46.84"/>
    <n v="2"/>
    <x v="2570"/>
  </r>
  <r>
    <d v="2015-10-31T00:00:00"/>
    <x v="1"/>
    <x v="9"/>
    <x v="717"/>
    <x v="5"/>
    <x v="1"/>
    <x v="14"/>
    <x v="884"/>
    <n v="425.83"/>
    <n v="1"/>
    <x v="2571"/>
  </r>
  <r>
    <d v="2015-11-04T00:00:00"/>
    <x v="1"/>
    <x v="10"/>
    <x v="439"/>
    <x v="2"/>
    <x v="0"/>
    <x v="0"/>
    <x v="368"/>
    <n v="85.14"/>
    <n v="3"/>
    <x v="2572"/>
  </r>
  <r>
    <d v="2015-11-04T00:00:00"/>
    <x v="1"/>
    <x v="10"/>
    <x v="439"/>
    <x v="2"/>
    <x v="0"/>
    <x v="2"/>
    <x v="1534"/>
    <n v="21.99"/>
    <n v="1"/>
    <x v="1104"/>
  </r>
  <r>
    <d v="2015-11-04T00:00:00"/>
    <x v="1"/>
    <x v="10"/>
    <x v="439"/>
    <x v="2"/>
    <x v="2"/>
    <x v="10"/>
    <x v="1380"/>
    <n v="406.6"/>
    <n v="5"/>
    <x v="2573"/>
  </r>
  <r>
    <d v="2015-11-04T00:00:00"/>
    <x v="1"/>
    <x v="10"/>
    <x v="230"/>
    <x v="11"/>
    <x v="1"/>
    <x v="5"/>
    <x v="1538"/>
    <n v="67.36"/>
    <n v="2"/>
    <x v="2574"/>
  </r>
  <r>
    <d v="2015-11-04T00:00:00"/>
    <x v="1"/>
    <x v="10"/>
    <x v="230"/>
    <x v="11"/>
    <x v="1"/>
    <x v="5"/>
    <x v="1539"/>
    <n v="54.53"/>
    <n v="3"/>
    <x v="120"/>
  </r>
  <r>
    <d v="2015-11-04T00:00:00"/>
    <x v="1"/>
    <x v="10"/>
    <x v="544"/>
    <x v="5"/>
    <x v="0"/>
    <x v="12"/>
    <x v="1528"/>
    <n v="639.97"/>
    <n v="4"/>
    <x v="2575"/>
  </r>
  <r>
    <d v="2015-11-04T00:00:00"/>
    <x v="1"/>
    <x v="10"/>
    <x v="544"/>
    <x v="5"/>
    <x v="2"/>
    <x v="3"/>
    <x v="52"/>
    <n v="52.76"/>
    <n v="2"/>
    <x v="2576"/>
  </r>
  <r>
    <d v="2015-11-05T00:00:00"/>
    <x v="1"/>
    <x v="10"/>
    <x v="188"/>
    <x v="22"/>
    <x v="1"/>
    <x v="1"/>
    <x v="1525"/>
    <n v="191.97"/>
    <n v="7"/>
    <x v="2534"/>
  </r>
  <r>
    <d v="2015-11-06T00:00:00"/>
    <x v="1"/>
    <x v="10"/>
    <x v="37"/>
    <x v="19"/>
    <x v="0"/>
    <x v="0"/>
    <x v="158"/>
    <n v="53.7"/>
    <n v="6"/>
    <x v="2577"/>
  </r>
  <r>
    <d v="2015-11-06T00:00:00"/>
    <x v="1"/>
    <x v="10"/>
    <x v="37"/>
    <x v="19"/>
    <x v="2"/>
    <x v="9"/>
    <x v="786"/>
    <n v="36.26"/>
    <n v="7"/>
    <x v="1813"/>
  </r>
  <r>
    <d v="2015-11-06T00:00:00"/>
    <x v="1"/>
    <x v="10"/>
    <x v="37"/>
    <x v="19"/>
    <x v="2"/>
    <x v="11"/>
    <x v="1040"/>
    <n v="56.3"/>
    <n v="2"/>
    <x v="2511"/>
  </r>
  <r>
    <d v="2015-11-06T00:00:00"/>
    <x v="1"/>
    <x v="10"/>
    <x v="37"/>
    <x v="19"/>
    <x v="2"/>
    <x v="3"/>
    <x v="1540"/>
    <n v="32.4"/>
    <n v="5"/>
    <x v="982"/>
  </r>
  <r>
    <d v="2015-11-06T00:00:00"/>
    <x v="1"/>
    <x v="10"/>
    <x v="37"/>
    <x v="19"/>
    <x v="1"/>
    <x v="5"/>
    <x v="711"/>
    <n v="29.16"/>
    <n v="2"/>
    <x v="1275"/>
  </r>
  <r>
    <d v="2015-11-06T00:00:00"/>
    <x v="1"/>
    <x v="10"/>
    <x v="471"/>
    <x v="11"/>
    <x v="1"/>
    <x v="1"/>
    <x v="705"/>
    <n v="1123.92"/>
    <n v="5"/>
    <x v="2578"/>
  </r>
  <r>
    <d v="2015-11-06T00:00:00"/>
    <x v="1"/>
    <x v="10"/>
    <x v="471"/>
    <x v="11"/>
    <x v="0"/>
    <x v="2"/>
    <x v="1225"/>
    <n v="249.58"/>
    <n v="2"/>
    <x v="2579"/>
  </r>
  <r>
    <d v="2015-11-06T00:00:00"/>
    <x v="1"/>
    <x v="10"/>
    <x v="471"/>
    <x v="11"/>
    <x v="1"/>
    <x v="5"/>
    <x v="1131"/>
    <n v="48.67"/>
    <n v="3"/>
    <x v="2580"/>
  </r>
  <r>
    <d v="2015-11-06T00:00:00"/>
    <x v="1"/>
    <x v="10"/>
    <x v="471"/>
    <x v="11"/>
    <x v="2"/>
    <x v="11"/>
    <x v="747"/>
    <n v="60.77"/>
    <n v="2"/>
    <x v="1149"/>
  </r>
  <r>
    <d v="2015-11-06T00:00:00"/>
    <x v="1"/>
    <x v="10"/>
    <x v="471"/>
    <x v="11"/>
    <x v="2"/>
    <x v="9"/>
    <x v="200"/>
    <n v="78.599999999999994"/>
    <n v="5"/>
    <x v="1551"/>
  </r>
  <r>
    <d v="2015-11-06T00:00:00"/>
    <x v="1"/>
    <x v="10"/>
    <x v="471"/>
    <x v="11"/>
    <x v="2"/>
    <x v="9"/>
    <x v="928"/>
    <n v="3.77"/>
    <n v="2"/>
    <x v="2581"/>
  </r>
  <r>
    <d v="2015-11-06T00:00:00"/>
    <x v="1"/>
    <x v="10"/>
    <x v="471"/>
    <x v="11"/>
    <x v="2"/>
    <x v="6"/>
    <x v="1541"/>
    <n v="1036.6199999999999"/>
    <n v="2"/>
    <x v="1907"/>
  </r>
  <r>
    <d v="2015-11-06T00:00:00"/>
    <x v="1"/>
    <x v="10"/>
    <x v="471"/>
    <x v="11"/>
    <x v="2"/>
    <x v="6"/>
    <x v="1030"/>
    <n v="563.80999999999995"/>
    <n v="4"/>
    <x v="1952"/>
  </r>
  <r>
    <d v="2015-11-07T00:00:00"/>
    <x v="1"/>
    <x v="10"/>
    <x v="584"/>
    <x v="13"/>
    <x v="1"/>
    <x v="5"/>
    <x v="1493"/>
    <n v="289.8"/>
    <n v="7"/>
    <x v="2582"/>
  </r>
  <r>
    <d v="2015-11-07T00:00:00"/>
    <x v="1"/>
    <x v="10"/>
    <x v="584"/>
    <x v="13"/>
    <x v="2"/>
    <x v="9"/>
    <x v="851"/>
    <n v="2.5"/>
    <n v="3"/>
    <x v="1014"/>
  </r>
  <r>
    <d v="2015-11-07T00:00:00"/>
    <x v="1"/>
    <x v="10"/>
    <x v="584"/>
    <x v="13"/>
    <x v="2"/>
    <x v="9"/>
    <x v="1079"/>
    <n v="6.48"/>
    <n v="4"/>
    <x v="2583"/>
  </r>
  <r>
    <d v="2015-11-07T00:00:00"/>
    <x v="1"/>
    <x v="10"/>
    <x v="584"/>
    <x v="13"/>
    <x v="1"/>
    <x v="1"/>
    <x v="766"/>
    <n v="341.49"/>
    <n v="8"/>
    <x v="2584"/>
  </r>
  <r>
    <d v="2015-11-07T00:00:00"/>
    <x v="1"/>
    <x v="10"/>
    <x v="584"/>
    <x v="13"/>
    <x v="2"/>
    <x v="11"/>
    <x v="267"/>
    <n v="11.12"/>
    <n v="5"/>
    <x v="190"/>
  </r>
  <r>
    <d v="2015-11-07T00:00:00"/>
    <x v="1"/>
    <x v="10"/>
    <x v="584"/>
    <x v="13"/>
    <x v="1"/>
    <x v="5"/>
    <x v="55"/>
    <n v="25.34"/>
    <n v="6"/>
    <x v="1067"/>
  </r>
  <r>
    <d v="2015-11-07T00:00:00"/>
    <x v="1"/>
    <x v="10"/>
    <x v="4"/>
    <x v="1"/>
    <x v="2"/>
    <x v="3"/>
    <x v="1542"/>
    <n v="29.97"/>
    <n v="3"/>
    <x v="1134"/>
  </r>
  <r>
    <d v="2015-11-07T00:00:00"/>
    <x v="1"/>
    <x v="10"/>
    <x v="4"/>
    <x v="1"/>
    <x v="2"/>
    <x v="9"/>
    <x v="295"/>
    <n v="98.35"/>
    <n v="3"/>
    <x v="2585"/>
  </r>
  <r>
    <d v="2015-11-07T00:00:00"/>
    <x v="1"/>
    <x v="10"/>
    <x v="491"/>
    <x v="37"/>
    <x v="1"/>
    <x v="7"/>
    <x v="570"/>
    <n v="199.84"/>
    <n v="4"/>
    <x v="2586"/>
  </r>
  <r>
    <d v="2015-11-07T00:00:00"/>
    <x v="1"/>
    <x v="10"/>
    <x v="491"/>
    <x v="37"/>
    <x v="0"/>
    <x v="2"/>
    <x v="937"/>
    <n v="716"/>
    <n v="2"/>
    <x v="2587"/>
  </r>
  <r>
    <d v="2015-11-07T00:00:00"/>
    <x v="1"/>
    <x v="10"/>
    <x v="491"/>
    <x v="37"/>
    <x v="2"/>
    <x v="9"/>
    <x v="1543"/>
    <n v="221.06"/>
    <n v="7"/>
    <x v="2588"/>
  </r>
  <r>
    <d v="2015-11-08T00:00:00"/>
    <x v="1"/>
    <x v="10"/>
    <x v="260"/>
    <x v="12"/>
    <x v="1"/>
    <x v="5"/>
    <x v="276"/>
    <n v="46.15"/>
    <n v="3"/>
    <x v="2589"/>
  </r>
  <r>
    <d v="2015-11-08T00:00:00"/>
    <x v="1"/>
    <x v="10"/>
    <x v="712"/>
    <x v="2"/>
    <x v="2"/>
    <x v="11"/>
    <x v="621"/>
    <n v="11.96"/>
    <n v="2"/>
    <x v="1079"/>
  </r>
  <r>
    <d v="2015-11-08T00:00:00"/>
    <x v="1"/>
    <x v="10"/>
    <x v="712"/>
    <x v="2"/>
    <x v="0"/>
    <x v="2"/>
    <x v="84"/>
    <n v="138"/>
    <n v="2"/>
    <x v="2590"/>
  </r>
  <r>
    <d v="2015-11-09T00:00:00"/>
    <x v="1"/>
    <x v="10"/>
    <x v="110"/>
    <x v="5"/>
    <x v="2"/>
    <x v="11"/>
    <x v="1529"/>
    <n v="181.35"/>
    <n v="9"/>
    <x v="2591"/>
  </r>
  <r>
    <d v="2015-11-09T00:00:00"/>
    <x v="1"/>
    <x v="10"/>
    <x v="110"/>
    <x v="5"/>
    <x v="2"/>
    <x v="8"/>
    <x v="1471"/>
    <n v="8.64"/>
    <n v="3"/>
    <x v="1168"/>
  </r>
  <r>
    <d v="2015-11-09T00:00:00"/>
    <x v="1"/>
    <x v="10"/>
    <x v="331"/>
    <x v="5"/>
    <x v="2"/>
    <x v="11"/>
    <x v="747"/>
    <n v="265.86"/>
    <n v="7"/>
    <x v="2241"/>
  </r>
  <r>
    <d v="2015-11-09T00:00:00"/>
    <x v="1"/>
    <x v="10"/>
    <x v="224"/>
    <x v="2"/>
    <x v="1"/>
    <x v="5"/>
    <x v="917"/>
    <n v="210.68"/>
    <n v="2"/>
    <x v="2592"/>
  </r>
  <r>
    <d v="2015-11-09T00:00:00"/>
    <x v="1"/>
    <x v="10"/>
    <x v="224"/>
    <x v="2"/>
    <x v="2"/>
    <x v="6"/>
    <x v="963"/>
    <n v="78.8"/>
    <n v="1"/>
    <x v="2593"/>
  </r>
  <r>
    <d v="2015-11-09T00:00:00"/>
    <x v="1"/>
    <x v="10"/>
    <x v="224"/>
    <x v="2"/>
    <x v="0"/>
    <x v="0"/>
    <x v="1544"/>
    <n v="19.989999999999998"/>
    <n v="1"/>
    <x v="1123"/>
  </r>
  <r>
    <d v="2015-11-09T00:00:00"/>
    <x v="1"/>
    <x v="10"/>
    <x v="224"/>
    <x v="2"/>
    <x v="2"/>
    <x v="6"/>
    <x v="561"/>
    <n v="772.68"/>
    <n v="4"/>
    <x v="2594"/>
  </r>
  <r>
    <d v="2015-11-09T00:00:00"/>
    <x v="1"/>
    <x v="10"/>
    <x v="204"/>
    <x v="15"/>
    <x v="1"/>
    <x v="5"/>
    <x v="1545"/>
    <n v="24.64"/>
    <n v="4"/>
    <x v="2595"/>
  </r>
  <r>
    <d v="2015-11-09T00:00:00"/>
    <x v="1"/>
    <x v="10"/>
    <x v="672"/>
    <x v="8"/>
    <x v="2"/>
    <x v="8"/>
    <x v="1515"/>
    <n v="31.05"/>
    <n v="3"/>
    <x v="1162"/>
  </r>
  <r>
    <d v="2015-11-09T00:00:00"/>
    <x v="1"/>
    <x v="10"/>
    <x v="672"/>
    <x v="8"/>
    <x v="1"/>
    <x v="5"/>
    <x v="1035"/>
    <n v="8.92"/>
    <n v="4"/>
    <x v="1284"/>
  </r>
  <r>
    <d v="2015-11-09T00:00:00"/>
    <x v="1"/>
    <x v="10"/>
    <x v="672"/>
    <x v="8"/>
    <x v="2"/>
    <x v="9"/>
    <x v="200"/>
    <n v="209.6"/>
    <n v="4"/>
    <x v="2596"/>
  </r>
  <r>
    <d v="2015-11-09T00:00:00"/>
    <x v="1"/>
    <x v="10"/>
    <x v="672"/>
    <x v="8"/>
    <x v="2"/>
    <x v="10"/>
    <x v="594"/>
    <n v="111.04"/>
    <n v="4"/>
    <x v="2597"/>
  </r>
  <r>
    <d v="2015-11-09T00:00:00"/>
    <x v="1"/>
    <x v="10"/>
    <x v="672"/>
    <x v="8"/>
    <x v="2"/>
    <x v="3"/>
    <x v="1546"/>
    <n v="38.880000000000003"/>
    <n v="6"/>
    <x v="2168"/>
  </r>
  <r>
    <d v="2015-11-10T00:00:00"/>
    <x v="1"/>
    <x v="10"/>
    <x v="637"/>
    <x v="11"/>
    <x v="1"/>
    <x v="7"/>
    <x v="1100"/>
    <n v="957.58"/>
    <n v="5"/>
    <x v="2598"/>
  </r>
  <r>
    <d v="2015-11-10T00:00:00"/>
    <x v="1"/>
    <x v="10"/>
    <x v="637"/>
    <x v="11"/>
    <x v="2"/>
    <x v="6"/>
    <x v="98"/>
    <n v="22.37"/>
    <n v="2"/>
    <x v="2599"/>
  </r>
  <r>
    <d v="2015-11-10T00:00:00"/>
    <x v="1"/>
    <x v="10"/>
    <x v="81"/>
    <x v="2"/>
    <x v="0"/>
    <x v="0"/>
    <x v="1115"/>
    <n v="31.95"/>
    <n v="1"/>
    <x v="2600"/>
  </r>
  <r>
    <d v="2015-11-11T00:00:00"/>
    <x v="1"/>
    <x v="10"/>
    <x v="633"/>
    <x v="10"/>
    <x v="2"/>
    <x v="6"/>
    <x v="1547"/>
    <n v="418.32"/>
    <n v="7"/>
    <x v="2601"/>
  </r>
  <r>
    <d v="2015-11-11T00:00:00"/>
    <x v="1"/>
    <x v="10"/>
    <x v="633"/>
    <x v="10"/>
    <x v="2"/>
    <x v="10"/>
    <x v="101"/>
    <n v="123.86"/>
    <n v="2"/>
    <x v="2602"/>
  </r>
  <r>
    <d v="2015-11-12T00:00:00"/>
    <x v="1"/>
    <x v="10"/>
    <x v="667"/>
    <x v="25"/>
    <x v="2"/>
    <x v="8"/>
    <x v="939"/>
    <n v="196.62"/>
    <n v="2"/>
    <x v="1387"/>
  </r>
  <r>
    <d v="2015-11-12T00:00:00"/>
    <x v="1"/>
    <x v="10"/>
    <x v="718"/>
    <x v="4"/>
    <x v="0"/>
    <x v="0"/>
    <x v="149"/>
    <n v="159.97999999999999"/>
    <n v="2"/>
    <x v="1586"/>
  </r>
  <r>
    <d v="2015-11-12T00:00:00"/>
    <x v="1"/>
    <x v="10"/>
    <x v="718"/>
    <x v="4"/>
    <x v="2"/>
    <x v="6"/>
    <x v="870"/>
    <n v="46.34"/>
    <n v="3"/>
    <x v="163"/>
  </r>
  <r>
    <d v="2015-11-12T00:00:00"/>
    <x v="1"/>
    <x v="10"/>
    <x v="301"/>
    <x v="11"/>
    <x v="2"/>
    <x v="9"/>
    <x v="163"/>
    <n v="12.83"/>
    <n v="2"/>
    <x v="2276"/>
  </r>
  <r>
    <d v="2015-11-12T00:00:00"/>
    <x v="1"/>
    <x v="10"/>
    <x v="576"/>
    <x v="15"/>
    <x v="2"/>
    <x v="11"/>
    <x v="872"/>
    <n v="13.12"/>
    <n v="5"/>
    <x v="910"/>
  </r>
  <r>
    <d v="2015-11-12T00:00:00"/>
    <x v="1"/>
    <x v="10"/>
    <x v="576"/>
    <x v="15"/>
    <x v="1"/>
    <x v="14"/>
    <x v="1548"/>
    <n v="69.58"/>
    <n v="4"/>
    <x v="2603"/>
  </r>
  <r>
    <d v="2015-11-12T00:00:00"/>
    <x v="1"/>
    <x v="10"/>
    <x v="576"/>
    <x v="15"/>
    <x v="2"/>
    <x v="11"/>
    <x v="1549"/>
    <n v="4.22"/>
    <n v="3"/>
    <x v="1310"/>
  </r>
  <r>
    <d v="2015-11-12T00:00:00"/>
    <x v="1"/>
    <x v="10"/>
    <x v="576"/>
    <x v="15"/>
    <x v="0"/>
    <x v="0"/>
    <x v="1345"/>
    <n v="58.08"/>
    <n v="4"/>
    <x v="2604"/>
  </r>
  <r>
    <d v="2015-11-12T00:00:00"/>
    <x v="1"/>
    <x v="10"/>
    <x v="576"/>
    <x v="15"/>
    <x v="1"/>
    <x v="5"/>
    <x v="802"/>
    <n v="52.42"/>
    <n v="9"/>
    <x v="1295"/>
  </r>
  <r>
    <d v="2015-11-12T00:00:00"/>
    <x v="1"/>
    <x v="10"/>
    <x v="576"/>
    <x v="15"/>
    <x v="1"/>
    <x v="5"/>
    <x v="297"/>
    <n v="54.92"/>
    <n v="5"/>
    <x v="2605"/>
  </r>
  <r>
    <d v="2015-11-12T00:00:00"/>
    <x v="1"/>
    <x v="10"/>
    <x v="576"/>
    <x v="15"/>
    <x v="1"/>
    <x v="7"/>
    <x v="1063"/>
    <n v="364.95"/>
    <n v="5"/>
    <x v="2606"/>
  </r>
  <r>
    <d v="2015-11-12T00:00:00"/>
    <x v="1"/>
    <x v="10"/>
    <x v="576"/>
    <x v="15"/>
    <x v="2"/>
    <x v="3"/>
    <x v="1550"/>
    <n v="85.06"/>
    <n v="3"/>
    <x v="2031"/>
  </r>
  <r>
    <d v="2015-11-12T00:00:00"/>
    <x v="1"/>
    <x v="10"/>
    <x v="576"/>
    <x v="15"/>
    <x v="2"/>
    <x v="3"/>
    <x v="1551"/>
    <n v="27.7"/>
    <n v="3"/>
    <x v="2607"/>
  </r>
  <r>
    <d v="2015-11-12T00:00:00"/>
    <x v="1"/>
    <x v="10"/>
    <x v="199"/>
    <x v="18"/>
    <x v="2"/>
    <x v="9"/>
    <x v="1398"/>
    <n v="10.33"/>
    <n v="3"/>
    <x v="2608"/>
  </r>
  <r>
    <d v="2015-11-12T00:00:00"/>
    <x v="1"/>
    <x v="10"/>
    <x v="431"/>
    <x v="5"/>
    <x v="2"/>
    <x v="9"/>
    <x v="340"/>
    <n v="110.53"/>
    <n v="4"/>
    <x v="2609"/>
  </r>
  <r>
    <d v="2015-11-12T00:00:00"/>
    <x v="1"/>
    <x v="10"/>
    <x v="315"/>
    <x v="10"/>
    <x v="0"/>
    <x v="0"/>
    <x v="1552"/>
    <n v="175.23"/>
    <n v="11"/>
    <x v="2610"/>
  </r>
  <r>
    <d v="2015-11-12T00:00:00"/>
    <x v="1"/>
    <x v="10"/>
    <x v="315"/>
    <x v="10"/>
    <x v="0"/>
    <x v="2"/>
    <x v="1125"/>
    <n v="125.99"/>
    <n v="1"/>
    <x v="2611"/>
  </r>
  <r>
    <d v="2015-11-12T00:00:00"/>
    <x v="1"/>
    <x v="10"/>
    <x v="315"/>
    <x v="10"/>
    <x v="2"/>
    <x v="9"/>
    <x v="566"/>
    <n v="23"/>
    <n v="2"/>
    <x v="220"/>
  </r>
  <r>
    <d v="2015-11-13T00:00:00"/>
    <x v="1"/>
    <x v="10"/>
    <x v="620"/>
    <x v="15"/>
    <x v="0"/>
    <x v="0"/>
    <x v="1256"/>
    <n v="238.9"/>
    <n v="6"/>
    <x v="2612"/>
  </r>
  <r>
    <d v="2015-11-13T00:00:00"/>
    <x v="1"/>
    <x v="10"/>
    <x v="620"/>
    <x v="15"/>
    <x v="1"/>
    <x v="5"/>
    <x v="1029"/>
    <n v="102.36"/>
    <n v="3"/>
    <x v="2613"/>
  </r>
  <r>
    <d v="2015-11-13T00:00:00"/>
    <x v="1"/>
    <x v="10"/>
    <x v="620"/>
    <x v="15"/>
    <x v="2"/>
    <x v="9"/>
    <x v="548"/>
    <n v="36.880000000000003"/>
    <n v="3"/>
    <x v="2614"/>
  </r>
  <r>
    <d v="2015-11-13T00:00:00"/>
    <x v="1"/>
    <x v="10"/>
    <x v="33"/>
    <x v="12"/>
    <x v="2"/>
    <x v="3"/>
    <x v="1553"/>
    <n v="115.3"/>
    <n v="3"/>
    <x v="2615"/>
  </r>
  <r>
    <d v="2015-11-13T00:00:00"/>
    <x v="1"/>
    <x v="10"/>
    <x v="355"/>
    <x v="37"/>
    <x v="0"/>
    <x v="2"/>
    <x v="1125"/>
    <n v="377.97"/>
    <n v="3"/>
    <x v="2616"/>
  </r>
  <r>
    <d v="2015-11-13T00:00:00"/>
    <x v="1"/>
    <x v="10"/>
    <x v="355"/>
    <x v="37"/>
    <x v="2"/>
    <x v="3"/>
    <x v="501"/>
    <n v="42.28"/>
    <n v="7"/>
    <x v="1415"/>
  </r>
  <r>
    <d v="2015-11-13T00:00:00"/>
    <x v="1"/>
    <x v="10"/>
    <x v="355"/>
    <x v="37"/>
    <x v="1"/>
    <x v="14"/>
    <x v="936"/>
    <n v="299.97000000000003"/>
    <n v="3"/>
    <x v="2617"/>
  </r>
  <r>
    <d v="2015-11-13T00:00:00"/>
    <x v="1"/>
    <x v="10"/>
    <x v="355"/>
    <x v="37"/>
    <x v="0"/>
    <x v="2"/>
    <x v="327"/>
    <n v="89.98"/>
    <n v="2"/>
    <x v="2618"/>
  </r>
  <r>
    <d v="2015-11-13T00:00:00"/>
    <x v="1"/>
    <x v="10"/>
    <x v="318"/>
    <x v="3"/>
    <x v="1"/>
    <x v="5"/>
    <x v="1363"/>
    <n v="17.5"/>
    <n v="9"/>
    <x v="2619"/>
  </r>
  <r>
    <d v="2015-11-13T00:00:00"/>
    <x v="1"/>
    <x v="10"/>
    <x v="21"/>
    <x v="24"/>
    <x v="2"/>
    <x v="3"/>
    <x v="1554"/>
    <n v="63.77"/>
    <n v="7"/>
    <x v="2620"/>
  </r>
  <r>
    <d v="2015-11-13T00:00:00"/>
    <x v="1"/>
    <x v="10"/>
    <x v="21"/>
    <x v="24"/>
    <x v="0"/>
    <x v="2"/>
    <x v="861"/>
    <n v="50.97"/>
    <n v="3"/>
    <x v="2621"/>
  </r>
  <r>
    <d v="2015-11-13T00:00:00"/>
    <x v="1"/>
    <x v="10"/>
    <x v="21"/>
    <x v="24"/>
    <x v="2"/>
    <x v="3"/>
    <x v="1553"/>
    <n v="96.08"/>
    <n v="2"/>
    <x v="2622"/>
  </r>
  <r>
    <d v="2015-11-13T00:00:00"/>
    <x v="1"/>
    <x v="10"/>
    <x v="193"/>
    <x v="23"/>
    <x v="2"/>
    <x v="6"/>
    <x v="1555"/>
    <n v="84.96"/>
    <n v="6"/>
    <x v="927"/>
  </r>
  <r>
    <d v="2015-11-13T00:00:00"/>
    <x v="1"/>
    <x v="10"/>
    <x v="337"/>
    <x v="40"/>
    <x v="0"/>
    <x v="2"/>
    <x v="1210"/>
    <n v="339.96"/>
    <n v="5"/>
    <x v="2623"/>
  </r>
  <r>
    <d v="2015-11-13T00:00:00"/>
    <x v="1"/>
    <x v="10"/>
    <x v="337"/>
    <x v="40"/>
    <x v="1"/>
    <x v="5"/>
    <x v="1409"/>
    <n v="63.98"/>
    <n v="7"/>
    <x v="1277"/>
  </r>
  <r>
    <d v="2015-11-13T00:00:00"/>
    <x v="1"/>
    <x v="10"/>
    <x v="696"/>
    <x v="11"/>
    <x v="2"/>
    <x v="9"/>
    <x v="623"/>
    <n v="121.1"/>
    <n v="6"/>
    <x v="2465"/>
  </r>
  <r>
    <d v="2015-11-13T00:00:00"/>
    <x v="1"/>
    <x v="10"/>
    <x v="696"/>
    <x v="11"/>
    <x v="0"/>
    <x v="0"/>
    <x v="1001"/>
    <n v="111.96"/>
    <n v="5"/>
    <x v="1109"/>
  </r>
  <r>
    <d v="2015-11-13T00:00:00"/>
    <x v="1"/>
    <x v="10"/>
    <x v="79"/>
    <x v="4"/>
    <x v="1"/>
    <x v="14"/>
    <x v="1215"/>
    <n v="614"/>
    <n v="3"/>
    <x v="2624"/>
  </r>
  <r>
    <d v="2015-11-13T00:00:00"/>
    <x v="1"/>
    <x v="10"/>
    <x v="232"/>
    <x v="5"/>
    <x v="2"/>
    <x v="9"/>
    <x v="1039"/>
    <n v="9.8699999999999992"/>
    <n v="2"/>
    <x v="2522"/>
  </r>
  <r>
    <d v="2015-11-13T00:00:00"/>
    <x v="1"/>
    <x v="10"/>
    <x v="232"/>
    <x v="5"/>
    <x v="1"/>
    <x v="14"/>
    <x v="1259"/>
    <n v="683.33"/>
    <n v="4"/>
    <x v="2625"/>
  </r>
  <r>
    <d v="2015-11-13T00:00:00"/>
    <x v="1"/>
    <x v="10"/>
    <x v="232"/>
    <x v="5"/>
    <x v="2"/>
    <x v="3"/>
    <x v="865"/>
    <n v="29.96"/>
    <n v="7"/>
    <x v="2626"/>
  </r>
  <r>
    <d v="2015-11-14T00:00:00"/>
    <x v="1"/>
    <x v="10"/>
    <x v="266"/>
    <x v="2"/>
    <x v="0"/>
    <x v="0"/>
    <x v="485"/>
    <n v="37.6"/>
    <n v="2"/>
    <x v="2284"/>
  </r>
  <r>
    <d v="2015-11-14T00:00:00"/>
    <x v="1"/>
    <x v="10"/>
    <x v="266"/>
    <x v="2"/>
    <x v="0"/>
    <x v="0"/>
    <x v="174"/>
    <n v="59.9"/>
    <n v="2"/>
    <x v="2627"/>
  </r>
  <r>
    <d v="2015-11-14T00:00:00"/>
    <x v="1"/>
    <x v="10"/>
    <x v="266"/>
    <x v="2"/>
    <x v="2"/>
    <x v="3"/>
    <x v="1391"/>
    <n v="37"/>
    <n v="5"/>
    <x v="1642"/>
  </r>
  <r>
    <d v="2015-11-14T00:00:00"/>
    <x v="1"/>
    <x v="10"/>
    <x v="266"/>
    <x v="25"/>
    <x v="2"/>
    <x v="13"/>
    <x v="72"/>
    <n v="33.96"/>
    <n v="2"/>
    <x v="2628"/>
  </r>
  <r>
    <d v="2015-11-14T00:00:00"/>
    <x v="1"/>
    <x v="10"/>
    <x v="266"/>
    <x v="25"/>
    <x v="2"/>
    <x v="10"/>
    <x v="1556"/>
    <n v="826.11"/>
    <n v="3"/>
    <x v="2629"/>
  </r>
  <r>
    <d v="2015-11-14T00:00:00"/>
    <x v="1"/>
    <x v="10"/>
    <x v="273"/>
    <x v="37"/>
    <x v="1"/>
    <x v="5"/>
    <x v="397"/>
    <n v="76.14"/>
    <n v="3"/>
    <x v="430"/>
  </r>
  <r>
    <d v="2015-11-14T00:00:00"/>
    <x v="1"/>
    <x v="10"/>
    <x v="273"/>
    <x v="37"/>
    <x v="2"/>
    <x v="9"/>
    <x v="998"/>
    <n v="19.96"/>
    <n v="2"/>
    <x v="2630"/>
  </r>
  <r>
    <d v="2015-11-14T00:00:00"/>
    <x v="1"/>
    <x v="10"/>
    <x v="487"/>
    <x v="13"/>
    <x v="0"/>
    <x v="0"/>
    <x v="1557"/>
    <n v="47.98"/>
    <n v="2"/>
    <x v="2631"/>
  </r>
  <r>
    <d v="2015-11-14T00:00:00"/>
    <x v="1"/>
    <x v="10"/>
    <x v="172"/>
    <x v="16"/>
    <x v="2"/>
    <x v="4"/>
    <x v="669"/>
    <n v="8.7200000000000006"/>
    <n v="5"/>
    <x v="1250"/>
  </r>
  <r>
    <d v="2015-11-14T00:00:00"/>
    <x v="1"/>
    <x v="10"/>
    <x v="172"/>
    <x v="16"/>
    <x v="0"/>
    <x v="0"/>
    <x v="1207"/>
    <n v="91.18"/>
    <n v="3"/>
    <x v="906"/>
  </r>
  <r>
    <d v="2015-11-14T00:00:00"/>
    <x v="1"/>
    <x v="10"/>
    <x v="172"/>
    <x v="16"/>
    <x v="0"/>
    <x v="0"/>
    <x v="465"/>
    <n v="159.97"/>
    <n v="4"/>
    <x v="2632"/>
  </r>
  <r>
    <d v="2015-11-14T00:00:00"/>
    <x v="1"/>
    <x v="10"/>
    <x v="228"/>
    <x v="35"/>
    <x v="1"/>
    <x v="1"/>
    <x v="738"/>
    <n v="883.84"/>
    <n v="4"/>
    <x v="2633"/>
  </r>
  <r>
    <d v="2015-11-14T00:00:00"/>
    <x v="1"/>
    <x v="10"/>
    <x v="228"/>
    <x v="35"/>
    <x v="1"/>
    <x v="1"/>
    <x v="1182"/>
    <n v="230.35"/>
    <n v="3"/>
    <x v="165"/>
  </r>
  <r>
    <d v="2015-11-15T00:00:00"/>
    <x v="1"/>
    <x v="10"/>
    <x v="130"/>
    <x v="3"/>
    <x v="2"/>
    <x v="6"/>
    <x v="1558"/>
    <n v="250.27"/>
    <n v="9"/>
    <x v="35"/>
  </r>
  <r>
    <d v="2015-11-15T00:00:00"/>
    <x v="1"/>
    <x v="10"/>
    <x v="130"/>
    <x v="3"/>
    <x v="2"/>
    <x v="9"/>
    <x v="959"/>
    <n v="11.36"/>
    <n v="3"/>
    <x v="2634"/>
  </r>
  <r>
    <d v="2015-11-15T00:00:00"/>
    <x v="1"/>
    <x v="10"/>
    <x v="130"/>
    <x v="3"/>
    <x v="2"/>
    <x v="16"/>
    <x v="818"/>
    <n v="8.7200000000000006"/>
    <n v="5"/>
    <x v="2635"/>
  </r>
  <r>
    <d v="2015-11-15T00:00:00"/>
    <x v="1"/>
    <x v="10"/>
    <x v="264"/>
    <x v="2"/>
    <x v="2"/>
    <x v="6"/>
    <x v="695"/>
    <n v="70.95"/>
    <n v="3"/>
    <x v="2636"/>
  </r>
  <r>
    <d v="2015-11-15T00:00:00"/>
    <x v="1"/>
    <x v="10"/>
    <x v="264"/>
    <x v="2"/>
    <x v="2"/>
    <x v="9"/>
    <x v="1559"/>
    <n v="34.94"/>
    <n v="6"/>
    <x v="1417"/>
  </r>
  <r>
    <d v="2015-11-15T00:00:00"/>
    <x v="1"/>
    <x v="10"/>
    <x v="264"/>
    <x v="2"/>
    <x v="2"/>
    <x v="11"/>
    <x v="346"/>
    <n v="119.04"/>
    <n v="6"/>
    <x v="2637"/>
  </r>
  <r>
    <d v="2015-11-15T00:00:00"/>
    <x v="1"/>
    <x v="10"/>
    <x v="547"/>
    <x v="25"/>
    <x v="1"/>
    <x v="5"/>
    <x v="173"/>
    <n v="39.96"/>
    <n v="2"/>
    <x v="2638"/>
  </r>
  <r>
    <d v="2015-11-15T00:00:00"/>
    <x v="1"/>
    <x v="10"/>
    <x v="289"/>
    <x v="18"/>
    <x v="2"/>
    <x v="9"/>
    <x v="793"/>
    <n v="166.92"/>
    <n v="13"/>
    <x v="2639"/>
  </r>
  <r>
    <d v="2015-11-16T00:00:00"/>
    <x v="1"/>
    <x v="10"/>
    <x v="712"/>
    <x v="2"/>
    <x v="2"/>
    <x v="10"/>
    <x v="1560"/>
    <n v="523.25"/>
    <n v="5"/>
    <x v="2640"/>
  </r>
  <r>
    <d v="2015-11-16T00:00:00"/>
    <x v="1"/>
    <x v="10"/>
    <x v="157"/>
    <x v="0"/>
    <x v="2"/>
    <x v="3"/>
    <x v="1466"/>
    <n v="179.82"/>
    <n v="9"/>
    <x v="2641"/>
  </r>
  <r>
    <d v="2015-11-16T00:00:00"/>
    <x v="1"/>
    <x v="10"/>
    <x v="157"/>
    <x v="0"/>
    <x v="1"/>
    <x v="5"/>
    <x v="1450"/>
    <n v="185.58"/>
    <n v="6"/>
    <x v="2642"/>
  </r>
  <r>
    <d v="2015-11-16T00:00:00"/>
    <x v="1"/>
    <x v="10"/>
    <x v="157"/>
    <x v="0"/>
    <x v="1"/>
    <x v="7"/>
    <x v="570"/>
    <n v="214.11"/>
    <n v="3"/>
    <x v="976"/>
  </r>
  <r>
    <d v="2015-11-16T00:00:00"/>
    <x v="1"/>
    <x v="10"/>
    <x v="157"/>
    <x v="0"/>
    <x v="0"/>
    <x v="0"/>
    <x v="1561"/>
    <n v="999.96"/>
    <n v="4"/>
    <x v="2643"/>
  </r>
  <r>
    <d v="2015-11-16T00:00:00"/>
    <x v="1"/>
    <x v="10"/>
    <x v="157"/>
    <x v="0"/>
    <x v="1"/>
    <x v="7"/>
    <x v="543"/>
    <n v="653.54999999999995"/>
    <n v="3"/>
    <x v="611"/>
  </r>
  <r>
    <d v="2015-11-16T00:00:00"/>
    <x v="1"/>
    <x v="10"/>
    <x v="462"/>
    <x v="41"/>
    <x v="1"/>
    <x v="7"/>
    <x v="1100"/>
    <n v="696.42"/>
    <n v="2"/>
    <x v="2644"/>
  </r>
  <r>
    <d v="2015-11-16T00:00:00"/>
    <x v="1"/>
    <x v="10"/>
    <x v="462"/>
    <x v="41"/>
    <x v="0"/>
    <x v="2"/>
    <x v="1562"/>
    <n v="304.77999999999997"/>
    <n v="3"/>
    <x v="2645"/>
  </r>
  <r>
    <d v="2015-11-16T00:00:00"/>
    <x v="1"/>
    <x v="10"/>
    <x v="34"/>
    <x v="3"/>
    <x v="2"/>
    <x v="6"/>
    <x v="1343"/>
    <n v="21.49"/>
    <n v="2"/>
    <x v="2180"/>
  </r>
  <r>
    <d v="2015-11-16T00:00:00"/>
    <x v="1"/>
    <x v="10"/>
    <x v="34"/>
    <x v="3"/>
    <x v="0"/>
    <x v="2"/>
    <x v="1202"/>
    <n v="239.98"/>
    <n v="3"/>
    <x v="2646"/>
  </r>
  <r>
    <d v="2015-11-16T00:00:00"/>
    <x v="1"/>
    <x v="10"/>
    <x v="34"/>
    <x v="3"/>
    <x v="1"/>
    <x v="5"/>
    <x v="1296"/>
    <n v="34.5"/>
    <n v="2"/>
    <x v="2647"/>
  </r>
  <r>
    <d v="2015-11-16T00:00:00"/>
    <x v="1"/>
    <x v="10"/>
    <x v="215"/>
    <x v="5"/>
    <x v="2"/>
    <x v="8"/>
    <x v="856"/>
    <n v="18.899999999999999"/>
    <n v="3"/>
    <x v="1129"/>
  </r>
  <r>
    <d v="2015-11-17T00:00:00"/>
    <x v="1"/>
    <x v="10"/>
    <x v="719"/>
    <x v="3"/>
    <x v="2"/>
    <x v="16"/>
    <x v="218"/>
    <n v="40.92"/>
    <n v="5"/>
    <x v="2648"/>
  </r>
  <r>
    <d v="2015-11-17T00:00:00"/>
    <x v="1"/>
    <x v="10"/>
    <x v="309"/>
    <x v="5"/>
    <x v="0"/>
    <x v="2"/>
    <x v="1359"/>
    <n v="415.97"/>
    <n v="4"/>
    <x v="2649"/>
  </r>
  <r>
    <d v="2015-11-17T00:00:00"/>
    <x v="1"/>
    <x v="10"/>
    <x v="309"/>
    <x v="5"/>
    <x v="2"/>
    <x v="6"/>
    <x v="1563"/>
    <n v="304.89999999999998"/>
    <n v="5"/>
    <x v="2650"/>
  </r>
  <r>
    <d v="2015-11-17T00:00:00"/>
    <x v="1"/>
    <x v="10"/>
    <x v="309"/>
    <x v="5"/>
    <x v="1"/>
    <x v="5"/>
    <x v="307"/>
    <n v="80.959999999999994"/>
    <n v="4"/>
    <x v="2305"/>
  </r>
  <r>
    <d v="2015-11-17T00:00:00"/>
    <x v="1"/>
    <x v="10"/>
    <x v="309"/>
    <x v="5"/>
    <x v="2"/>
    <x v="6"/>
    <x v="1431"/>
    <n v="777.21"/>
    <n v="7"/>
    <x v="1401"/>
  </r>
  <r>
    <d v="2015-11-17T00:00:00"/>
    <x v="1"/>
    <x v="10"/>
    <x v="309"/>
    <x v="5"/>
    <x v="2"/>
    <x v="3"/>
    <x v="767"/>
    <n v="32.4"/>
    <n v="5"/>
    <x v="982"/>
  </r>
  <r>
    <d v="2015-11-17T00:00:00"/>
    <x v="1"/>
    <x v="10"/>
    <x v="309"/>
    <x v="5"/>
    <x v="1"/>
    <x v="1"/>
    <x v="956"/>
    <n v="225.57"/>
    <n v="2"/>
    <x v="259"/>
  </r>
  <r>
    <d v="2015-11-17T00:00:00"/>
    <x v="1"/>
    <x v="10"/>
    <x v="309"/>
    <x v="5"/>
    <x v="1"/>
    <x v="5"/>
    <x v="452"/>
    <n v="36.6"/>
    <n v="3"/>
    <x v="2651"/>
  </r>
  <r>
    <d v="2015-11-17T00:00:00"/>
    <x v="1"/>
    <x v="10"/>
    <x v="35"/>
    <x v="32"/>
    <x v="2"/>
    <x v="6"/>
    <x v="1353"/>
    <n v="541.24"/>
    <n v="4"/>
    <x v="2177"/>
  </r>
  <r>
    <d v="2015-11-17T00:00:00"/>
    <x v="1"/>
    <x v="10"/>
    <x v="35"/>
    <x v="32"/>
    <x v="2"/>
    <x v="3"/>
    <x v="52"/>
    <n v="106.32"/>
    <n v="3"/>
    <x v="2316"/>
  </r>
  <r>
    <d v="2015-11-17T00:00:00"/>
    <x v="1"/>
    <x v="10"/>
    <x v="35"/>
    <x v="32"/>
    <x v="1"/>
    <x v="1"/>
    <x v="1260"/>
    <n v="1323.9"/>
    <n v="5"/>
    <x v="2652"/>
  </r>
  <r>
    <d v="2015-11-19T00:00:00"/>
    <x v="1"/>
    <x v="10"/>
    <x v="536"/>
    <x v="1"/>
    <x v="1"/>
    <x v="5"/>
    <x v="1420"/>
    <n v="141.96"/>
    <n v="2"/>
    <x v="2653"/>
  </r>
  <r>
    <d v="2015-11-19T00:00:00"/>
    <x v="1"/>
    <x v="10"/>
    <x v="201"/>
    <x v="14"/>
    <x v="2"/>
    <x v="10"/>
    <x v="1162"/>
    <n v="31.08"/>
    <n v="4"/>
    <x v="418"/>
  </r>
  <r>
    <d v="2015-11-19T00:00:00"/>
    <x v="1"/>
    <x v="10"/>
    <x v="72"/>
    <x v="2"/>
    <x v="2"/>
    <x v="9"/>
    <x v="977"/>
    <n v="5.98"/>
    <n v="2"/>
    <x v="2600"/>
  </r>
  <r>
    <d v="2015-11-19T00:00:00"/>
    <x v="1"/>
    <x v="10"/>
    <x v="72"/>
    <x v="2"/>
    <x v="0"/>
    <x v="2"/>
    <x v="1261"/>
    <n v="861.76"/>
    <n v="4"/>
    <x v="2654"/>
  </r>
  <r>
    <d v="2015-11-20T00:00:00"/>
    <x v="1"/>
    <x v="10"/>
    <x v="411"/>
    <x v="2"/>
    <x v="2"/>
    <x v="11"/>
    <x v="1529"/>
    <n v="60.45"/>
    <n v="3"/>
    <x v="57"/>
  </r>
  <r>
    <d v="2015-11-20T00:00:00"/>
    <x v="1"/>
    <x v="10"/>
    <x v="411"/>
    <x v="2"/>
    <x v="2"/>
    <x v="11"/>
    <x v="633"/>
    <n v="11.52"/>
    <n v="4"/>
    <x v="2655"/>
  </r>
  <r>
    <d v="2015-11-20T00:00:00"/>
    <x v="1"/>
    <x v="10"/>
    <x v="411"/>
    <x v="2"/>
    <x v="1"/>
    <x v="14"/>
    <x v="1346"/>
    <n v="186.05"/>
    <n v="4"/>
    <x v="373"/>
  </r>
  <r>
    <d v="2015-11-20T00:00:00"/>
    <x v="1"/>
    <x v="10"/>
    <x v="672"/>
    <x v="5"/>
    <x v="2"/>
    <x v="11"/>
    <x v="267"/>
    <n v="19.46"/>
    <n v="7"/>
    <x v="2336"/>
  </r>
  <r>
    <d v="2015-11-20T00:00:00"/>
    <x v="1"/>
    <x v="10"/>
    <x v="317"/>
    <x v="2"/>
    <x v="2"/>
    <x v="3"/>
    <x v="596"/>
    <n v="19.649999999999999"/>
    <n v="3"/>
    <x v="681"/>
  </r>
  <r>
    <d v="2015-11-20T00:00:00"/>
    <x v="1"/>
    <x v="10"/>
    <x v="199"/>
    <x v="5"/>
    <x v="0"/>
    <x v="2"/>
    <x v="1564"/>
    <n v="72.739999999999995"/>
    <n v="7"/>
    <x v="2656"/>
  </r>
  <r>
    <d v="2015-11-20T00:00:00"/>
    <x v="1"/>
    <x v="10"/>
    <x v="199"/>
    <x v="5"/>
    <x v="1"/>
    <x v="1"/>
    <x v="1085"/>
    <n v="572.16"/>
    <n v="3"/>
    <x v="1525"/>
  </r>
  <r>
    <d v="2015-11-20T00:00:00"/>
    <x v="1"/>
    <x v="10"/>
    <x v="720"/>
    <x v="5"/>
    <x v="2"/>
    <x v="9"/>
    <x v="615"/>
    <n v="24.19"/>
    <n v="9"/>
    <x v="2037"/>
  </r>
  <r>
    <d v="2015-11-20T00:00:00"/>
    <x v="1"/>
    <x v="10"/>
    <x v="721"/>
    <x v="1"/>
    <x v="2"/>
    <x v="11"/>
    <x v="689"/>
    <n v="119.04"/>
    <n v="6"/>
    <x v="2657"/>
  </r>
  <r>
    <d v="2015-11-20T00:00:00"/>
    <x v="1"/>
    <x v="10"/>
    <x v="721"/>
    <x v="1"/>
    <x v="1"/>
    <x v="5"/>
    <x v="1004"/>
    <n v="22.14"/>
    <n v="3"/>
    <x v="2658"/>
  </r>
  <r>
    <d v="2015-11-20T00:00:00"/>
    <x v="1"/>
    <x v="10"/>
    <x v="721"/>
    <x v="1"/>
    <x v="0"/>
    <x v="0"/>
    <x v="1488"/>
    <n v="13.98"/>
    <n v="2"/>
    <x v="2367"/>
  </r>
  <r>
    <d v="2015-11-20T00:00:00"/>
    <x v="1"/>
    <x v="10"/>
    <x v="506"/>
    <x v="18"/>
    <x v="1"/>
    <x v="5"/>
    <x v="1565"/>
    <n v="63.82"/>
    <n v="2"/>
    <x v="2659"/>
  </r>
  <r>
    <d v="2015-11-20T00:00:00"/>
    <x v="1"/>
    <x v="10"/>
    <x v="506"/>
    <x v="18"/>
    <x v="2"/>
    <x v="6"/>
    <x v="1514"/>
    <n v="141.55000000000001"/>
    <n v="3"/>
    <x v="2660"/>
  </r>
  <r>
    <d v="2015-11-20T00:00:00"/>
    <x v="1"/>
    <x v="10"/>
    <x v="313"/>
    <x v="4"/>
    <x v="0"/>
    <x v="15"/>
    <x v="1566"/>
    <n v="479.99"/>
    <n v="2"/>
    <x v="1287"/>
  </r>
  <r>
    <d v="2015-11-20T00:00:00"/>
    <x v="1"/>
    <x v="10"/>
    <x v="567"/>
    <x v="11"/>
    <x v="2"/>
    <x v="9"/>
    <x v="1008"/>
    <n v="7.23"/>
    <n v="5"/>
    <x v="1961"/>
  </r>
  <r>
    <d v="2015-11-20T00:00:00"/>
    <x v="1"/>
    <x v="10"/>
    <x v="567"/>
    <x v="11"/>
    <x v="2"/>
    <x v="6"/>
    <x v="283"/>
    <n v="17.440000000000001"/>
    <n v="2"/>
    <x v="778"/>
  </r>
  <r>
    <d v="2015-11-20T00:00:00"/>
    <x v="1"/>
    <x v="10"/>
    <x v="567"/>
    <x v="11"/>
    <x v="2"/>
    <x v="9"/>
    <x v="200"/>
    <n v="62.88"/>
    <n v="4"/>
    <x v="2661"/>
  </r>
  <r>
    <d v="2015-11-20T00:00:00"/>
    <x v="1"/>
    <x v="10"/>
    <x v="567"/>
    <x v="11"/>
    <x v="1"/>
    <x v="14"/>
    <x v="325"/>
    <n v="290.35000000000002"/>
    <n v="3"/>
    <x v="1222"/>
  </r>
  <r>
    <d v="2015-11-20T00:00:00"/>
    <x v="1"/>
    <x v="10"/>
    <x v="168"/>
    <x v="13"/>
    <x v="1"/>
    <x v="1"/>
    <x v="223"/>
    <n v="344.37"/>
    <n v="4"/>
    <x v="2662"/>
  </r>
  <r>
    <d v="2015-11-20T00:00:00"/>
    <x v="1"/>
    <x v="10"/>
    <x v="263"/>
    <x v="15"/>
    <x v="2"/>
    <x v="9"/>
    <x v="682"/>
    <n v="4.9000000000000004"/>
    <n v="3"/>
    <x v="1989"/>
  </r>
  <r>
    <d v="2015-11-20T00:00:00"/>
    <x v="1"/>
    <x v="10"/>
    <x v="263"/>
    <x v="15"/>
    <x v="1"/>
    <x v="14"/>
    <x v="1567"/>
    <n v="145.76"/>
    <n v="6"/>
    <x v="2663"/>
  </r>
  <r>
    <d v="2015-11-20T00:00:00"/>
    <x v="1"/>
    <x v="10"/>
    <x v="263"/>
    <x v="15"/>
    <x v="2"/>
    <x v="9"/>
    <x v="116"/>
    <n v="9.61"/>
    <n v="6"/>
    <x v="2664"/>
  </r>
  <r>
    <d v="2015-11-20T00:00:00"/>
    <x v="1"/>
    <x v="10"/>
    <x v="36"/>
    <x v="5"/>
    <x v="2"/>
    <x v="9"/>
    <x v="1124"/>
    <n v="89.7"/>
    <n v="4"/>
    <x v="717"/>
  </r>
  <r>
    <d v="2015-11-20T00:00:00"/>
    <x v="1"/>
    <x v="10"/>
    <x v="36"/>
    <x v="5"/>
    <x v="2"/>
    <x v="8"/>
    <x v="709"/>
    <n v="50.12"/>
    <n v="4"/>
    <x v="2665"/>
  </r>
  <r>
    <d v="2015-11-20T00:00:00"/>
    <x v="1"/>
    <x v="10"/>
    <x v="456"/>
    <x v="5"/>
    <x v="1"/>
    <x v="5"/>
    <x v="894"/>
    <n v="32.04"/>
    <n v="3"/>
    <x v="2666"/>
  </r>
  <r>
    <d v="2015-11-21T00:00:00"/>
    <x v="1"/>
    <x v="10"/>
    <x v="307"/>
    <x v="18"/>
    <x v="1"/>
    <x v="1"/>
    <x v="601"/>
    <n v="396.8"/>
    <n v="7"/>
    <x v="2667"/>
  </r>
  <r>
    <d v="2015-11-21T00:00:00"/>
    <x v="1"/>
    <x v="10"/>
    <x v="307"/>
    <x v="18"/>
    <x v="2"/>
    <x v="16"/>
    <x v="1183"/>
    <n v="15.88"/>
    <n v="5"/>
    <x v="247"/>
  </r>
  <r>
    <d v="2015-11-21T00:00:00"/>
    <x v="1"/>
    <x v="10"/>
    <x v="306"/>
    <x v="14"/>
    <x v="1"/>
    <x v="14"/>
    <x v="1392"/>
    <n v="141.96"/>
    <n v="2"/>
    <x v="2668"/>
  </r>
  <r>
    <d v="2015-11-21T00:00:00"/>
    <x v="1"/>
    <x v="10"/>
    <x v="306"/>
    <x v="14"/>
    <x v="2"/>
    <x v="9"/>
    <x v="794"/>
    <n v="66.05"/>
    <n v="4"/>
    <x v="2669"/>
  </r>
  <r>
    <d v="2015-11-21T00:00:00"/>
    <x v="1"/>
    <x v="10"/>
    <x v="52"/>
    <x v="4"/>
    <x v="1"/>
    <x v="14"/>
    <x v="1396"/>
    <n v="246.13"/>
    <n v="2"/>
    <x v="2670"/>
  </r>
  <r>
    <d v="2015-11-21T00:00:00"/>
    <x v="1"/>
    <x v="10"/>
    <x v="52"/>
    <x v="4"/>
    <x v="2"/>
    <x v="8"/>
    <x v="28"/>
    <n v="11.7"/>
    <n v="2"/>
    <x v="222"/>
  </r>
  <r>
    <d v="2015-11-21T00:00:00"/>
    <x v="1"/>
    <x v="10"/>
    <x v="52"/>
    <x v="4"/>
    <x v="0"/>
    <x v="12"/>
    <x v="64"/>
    <n v="439.99"/>
    <n v="1"/>
    <x v="2555"/>
  </r>
  <r>
    <d v="2015-11-21T00:00:00"/>
    <x v="1"/>
    <x v="10"/>
    <x v="310"/>
    <x v="24"/>
    <x v="2"/>
    <x v="11"/>
    <x v="1568"/>
    <n v="10.92"/>
    <n v="6"/>
    <x v="214"/>
  </r>
  <r>
    <d v="2015-11-21T00:00:00"/>
    <x v="1"/>
    <x v="10"/>
    <x v="310"/>
    <x v="24"/>
    <x v="0"/>
    <x v="15"/>
    <x v="1569"/>
    <n v="83.9"/>
    <n v="2"/>
    <x v="629"/>
  </r>
  <r>
    <d v="2015-11-21T00:00:00"/>
    <x v="1"/>
    <x v="10"/>
    <x v="310"/>
    <x v="24"/>
    <x v="2"/>
    <x v="10"/>
    <x v="964"/>
    <n v="19.75"/>
    <n v="5"/>
    <x v="272"/>
  </r>
  <r>
    <d v="2015-11-21T00:00:00"/>
    <x v="1"/>
    <x v="10"/>
    <x v="310"/>
    <x v="24"/>
    <x v="0"/>
    <x v="0"/>
    <x v="1570"/>
    <n v="393.54"/>
    <n v="3"/>
    <x v="2671"/>
  </r>
  <r>
    <d v="2015-11-21T00:00:00"/>
    <x v="1"/>
    <x v="10"/>
    <x v="678"/>
    <x v="22"/>
    <x v="2"/>
    <x v="10"/>
    <x v="1571"/>
    <n v="325.63"/>
    <n v="6"/>
    <x v="2672"/>
  </r>
  <r>
    <d v="2015-11-21T00:00:00"/>
    <x v="1"/>
    <x v="10"/>
    <x v="678"/>
    <x v="22"/>
    <x v="0"/>
    <x v="0"/>
    <x v="643"/>
    <n v="23.34"/>
    <n v="2"/>
    <x v="2673"/>
  </r>
  <r>
    <d v="2015-11-21T00:00:00"/>
    <x v="1"/>
    <x v="10"/>
    <x v="678"/>
    <x v="22"/>
    <x v="2"/>
    <x v="8"/>
    <x v="812"/>
    <n v="16.52"/>
    <n v="5"/>
    <x v="290"/>
  </r>
  <r>
    <d v="2015-11-21T00:00:00"/>
    <x v="1"/>
    <x v="10"/>
    <x v="269"/>
    <x v="13"/>
    <x v="1"/>
    <x v="7"/>
    <x v="207"/>
    <n v="1252.7"/>
    <n v="8"/>
    <x v="2674"/>
  </r>
  <r>
    <d v="2015-11-21T00:00:00"/>
    <x v="1"/>
    <x v="10"/>
    <x v="269"/>
    <x v="13"/>
    <x v="0"/>
    <x v="2"/>
    <x v="141"/>
    <n v="110.97"/>
    <n v="5"/>
    <x v="2675"/>
  </r>
  <r>
    <d v="2015-11-21T00:00:00"/>
    <x v="1"/>
    <x v="10"/>
    <x v="651"/>
    <x v="4"/>
    <x v="2"/>
    <x v="11"/>
    <x v="1185"/>
    <n v="5.34"/>
    <n v="2"/>
    <x v="1927"/>
  </r>
  <r>
    <d v="2015-11-21T00:00:00"/>
    <x v="1"/>
    <x v="10"/>
    <x v="651"/>
    <x v="4"/>
    <x v="2"/>
    <x v="9"/>
    <x v="581"/>
    <n v="1.7"/>
    <n v="2"/>
    <x v="2676"/>
  </r>
  <r>
    <d v="2015-11-21T00:00:00"/>
    <x v="1"/>
    <x v="10"/>
    <x v="651"/>
    <x v="4"/>
    <x v="2"/>
    <x v="10"/>
    <x v="1203"/>
    <n v="24.59"/>
    <n v="3"/>
    <x v="2677"/>
  </r>
  <r>
    <d v="2015-11-21T00:00:00"/>
    <x v="1"/>
    <x v="10"/>
    <x v="651"/>
    <x v="4"/>
    <x v="2"/>
    <x v="9"/>
    <x v="1419"/>
    <n v="7.98"/>
    <n v="5"/>
    <x v="1655"/>
  </r>
  <r>
    <d v="2015-11-21T00:00:00"/>
    <x v="1"/>
    <x v="10"/>
    <x v="250"/>
    <x v="12"/>
    <x v="1"/>
    <x v="5"/>
    <x v="1539"/>
    <n v="18.18"/>
    <n v="1"/>
    <x v="195"/>
  </r>
  <r>
    <d v="2015-11-22T00:00:00"/>
    <x v="1"/>
    <x v="10"/>
    <x v="280"/>
    <x v="4"/>
    <x v="2"/>
    <x v="10"/>
    <x v="101"/>
    <n v="68.81"/>
    <n v="5"/>
    <x v="2678"/>
  </r>
  <r>
    <d v="2015-11-22T00:00:00"/>
    <x v="1"/>
    <x v="10"/>
    <x v="280"/>
    <x v="4"/>
    <x v="2"/>
    <x v="9"/>
    <x v="581"/>
    <n v="2.54"/>
    <n v="3"/>
    <x v="2679"/>
  </r>
  <r>
    <d v="2015-11-22T00:00:00"/>
    <x v="1"/>
    <x v="10"/>
    <x v="576"/>
    <x v="13"/>
    <x v="2"/>
    <x v="9"/>
    <x v="398"/>
    <n v="11.61"/>
    <n v="2"/>
    <x v="2680"/>
  </r>
  <r>
    <d v="2015-11-22T00:00:00"/>
    <x v="1"/>
    <x v="10"/>
    <x v="702"/>
    <x v="4"/>
    <x v="1"/>
    <x v="7"/>
    <x v="880"/>
    <n v="206.96"/>
    <n v="2"/>
    <x v="2681"/>
  </r>
  <r>
    <d v="2015-11-22T00:00:00"/>
    <x v="1"/>
    <x v="10"/>
    <x v="544"/>
    <x v="6"/>
    <x v="2"/>
    <x v="3"/>
    <x v="1106"/>
    <n v="14.94"/>
    <n v="3"/>
    <x v="155"/>
  </r>
  <r>
    <d v="2015-11-22T00:00:00"/>
    <x v="1"/>
    <x v="10"/>
    <x v="104"/>
    <x v="4"/>
    <x v="0"/>
    <x v="0"/>
    <x v="1572"/>
    <n v="27.17"/>
    <n v="4"/>
    <x v="1034"/>
  </r>
  <r>
    <d v="2015-11-22T00:00:00"/>
    <x v="1"/>
    <x v="10"/>
    <x v="378"/>
    <x v="23"/>
    <x v="2"/>
    <x v="9"/>
    <x v="235"/>
    <n v="2.95"/>
    <n v="2"/>
    <x v="2454"/>
  </r>
  <r>
    <d v="2015-11-22T00:00:00"/>
    <x v="1"/>
    <x v="10"/>
    <x v="378"/>
    <x v="23"/>
    <x v="2"/>
    <x v="4"/>
    <x v="1028"/>
    <n v="55.1"/>
    <n v="6"/>
    <x v="2682"/>
  </r>
  <r>
    <d v="2015-11-22T00:00:00"/>
    <x v="1"/>
    <x v="10"/>
    <x v="128"/>
    <x v="5"/>
    <x v="2"/>
    <x v="3"/>
    <x v="253"/>
    <n v="37.94"/>
    <n v="2"/>
    <x v="2215"/>
  </r>
  <r>
    <d v="2015-11-22T00:00:00"/>
    <x v="1"/>
    <x v="10"/>
    <x v="128"/>
    <x v="5"/>
    <x v="2"/>
    <x v="3"/>
    <x v="127"/>
    <n v="42.8"/>
    <n v="10"/>
    <x v="2683"/>
  </r>
  <r>
    <d v="2015-11-22T00:00:00"/>
    <x v="1"/>
    <x v="10"/>
    <x v="128"/>
    <x v="5"/>
    <x v="2"/>
    <x v="6"/>
    <x v="401"/>
    <n v="33.630000000000003"/>
    <n v="3"/>
    <x v="2684"/>
  </r>
  <r>
    <d v="2015-11-22T00:00:00"/>
    <x v="1"/>
    <x v="10"/>
    <x v="407"/>
    <x v="11"/>
    <x v="0"/>
    <x v="15"/>
    <x v="575"/>
    <n v="32.99"/>
    <n v="3"/>
    <x v="2685"/>
  </r>
  <r>
    <d v="2015-11-22T00:00:00"/>
    <x v="1"/>
    <x v="10"/>
    <x v="504"/>
    <x v="6"/>
    <x v="2"/>
    <x v="11"/>
    <x v="589"/>
    <n v="17.12"/>
    <n v="4"/>
    <x v="1462"/>
  </r>
  <r>
    <d v="2015-11-22T00:00:00"/>
    <x v="1"/>
    <x v="10"/>
    <x v="504"/>
    <x v="6"/>
    <x v="2"/>
    <x v="3"/>
    <x v="1573"/>
    <n v="59.94"/>
    <n v="3"/>
    <x v="2273"/>
  </r>
  <r>
    <d v="2015-11-23T00:00:00"/>
    <x v="1"/>
    <x v="10"/>
    <x v="681"/>
    <x v="4"/>
    <x v="2"/>
    <x v="3"/>
    <x v="1490"/>
    <n v="335.52"/>
    <n v="4"/>
    <x v="703"/>
  </r>
  <r>
    <d v="2015-11-23T00:00:00"/>
    <x v="1"/>
    <x v="10"/>
    <x v="681"/>
    <x v="4"/>
    <x v="2"/>
    <x v="9"/>
    <x v="370"/>
    <n v="23.91"/>
    <n v="2"/>
    <x v="2686"/>
  </r>
  <r>
    <d v="2015-11-23T00:00:00"/>
    <x v="1"/>
    <x v="10"/>
    <x v="681"/>
    <x v="4"/>
    <x v="2"/>
    <x v="6"/>
    <x v="1299"/>
    <n v="27.06"/>
    <n v="2"/>
    <x v="1108"/>
  </r>
  <r>
    <d v="2015-11-23T00:00:00"/>
    <x v="1"/>
    <x v="10"/>
    <x v="124"/>
    <x v="8"/>
    <x v="2"/>
    <x v="10"/>
    <x v="1522"/>
    <n v="2625.12"/>
    <n v="8"/>
    <x v="2687"/>
  </r>
  <r>
    <d v="2015-11-23T00:00:00"/>
    <x v="1"/>
    <x v="10"/>
    <x v="124"/>
    <x v="8"/>
    <x v="2"/>
    <x v="11"/>
    <x v="667"/>
    <n v="17.940000000000001"/>
    <n v="3"/>
    <x v="777"/>
  </r>
  <r>
    <d v="2015-11-23T00:00:00"/>
    <x v="1"/>
    <x v="10"/>
    <x v="525"/>
    <x v="37"/>
    <x v="0"/>
    <x v="2"/>
    <x v="886"/>
    <n v="307.98"/>
    <n v="2"/>
    <x v="1767"/>
  </r>
  <r>
    <d v="2015-11-23T00:00:00"/>
    <x v="1"/>
    <x v="10"/>
    <x v="525"/>
    <x v="37"/>
    <x v="2"/>
    <x v="3"/>
    <x v="1077"/>
    <n v="44.1"/>
    <n v="6"/>
    <x v="2688"/>
  </r>
  <r>
    <d v="2015-11-23T00:00:00"/>
    <x v="1"/>
    <x v="10"/>
    <x v="525"/>
    <x v="37"/>
    <x v="2"/>
    <x v="11"/>
    <x v="1574"/>
    <n v="13.12"/>
    <n v="4"/>
    <x v="1308"/>
  </r>
  <r>
    <d v="2015-11-23T00:00:00"/>
    <x v="1"/>
    <x v="10"/>
    <x v="525"/>
    <x v="37"/>
    <x v="2"/>
    <x v="13"/>
    <x v="71"/>
    <n v="16.559999999999999"/>
    <n v="2"/>
    <x v="1312"/>
  </r>
  <r>
    <d v="2015-11-23T00:00:00"/>
    <x v="1"/>
    <x v="10"/>
    <x v="525"/>
    <x v="37"/>
    <x v="2"/>
    <x v="3"/>
    <x v="630"/>
    <n v="38.880000000000003"/>
    <n v="6"/>
    <x v="2168"/>
  </r>
  <r>
    <d v="2015-11-24T00:00:00"/>
    <x v="1"/>
    <x v="10"/>
    <x v="6"/>
    <x v="5"/>
    <x v="0"/>
    <x v="0"/>
    <x v="876"/>
    <n v="13.98"/>
    <n v="2"/>
    <x v="2689"/>
  </r>
  <r>
    <d v="2015-11-24T00:00:00"/>
    <x v="1"/>
    <x v="10"/>
    <x v="6"/>
    <x v="5"/>
    <x v="2"/>
    <x v="9"/>
    <x v="632"/>
    <n v="25.82"/>
    <n v="6"/>
    <x v="1139"/>
  </r>
  <r>
    <d v="2015-11-24T00:00:00"/>
    <x v="1"/>
    <x v="10"/>
    <x v="6"/>
    <x v="5"/>
    <x v="2"/>
    <x v="3"/>
    <x v="1575"/>
    <n v="146.72999999999999"/>
    <n v="3"/>
    <x v="1198"/>
  </r>
  <r>
    <d v="2015-11-24T00:00:00"/>
    <x v="1"/>
    <x v="10"/>
    <x v="6"/>
    <x v="5"/>
    <x v="1"/>
    <x v="5"/>
    <x v="760"/>
    <n v="79.760000000000005"/>
    <n v="4"/>
    <x v="2690"/>
  </r>
  <r>
    <d v="2015-11-24T00:00:00"/>
    <x v="1"/>
    <x v="10"/>
    <x v="102"/>
    <x v="5"/>
    <x v="2"/>
    <x v="3"/>
    <x v="293"/>
    <n v="368.91"/>
    <n v="9"/>
    <x v="2691"/>
  </r>
  <r>
    <d v="2015-11-24T00:00:00"/>
    <x v="1"/>
    <x v="10"/>
    <x v="102"/>
    <x v="5"/>
    <x v="2"/>
    <x v="11"/>
    <x v="479"/>
    <n v="14.7"/>
    <n v="5"/>
    <x v="266"/>
  </r>
  <r>
    <d v="2015-11-24T00:00:00"/>
    <x v="1"/>
    <x v="10"/>
    <x v="43"/>
    <x v="5"/>
    <x v="2"/>
    <x v="9"/>
    <x v="1399"/>
    <n v="3.17"/>
    <n v="2"/>
    <x v="1061"/>
  </r>
  <r>
    <d v="2015-11-24T00:00:00"/>
    <x v="1"/>
    <x v="10"/>
    <x v="43"/>
    <x v="5"/>
    <x v="2"/>
    <x v="3"/>
    <x v="532"/>
    <n v="19.440000000000001"/>
    <n v="3"/>
    <x v="114"/>
  </r>
  <r>
    <d v="2015-11-24T00:00:00"/>
    <x v="1"/>
    <x v="10"/>
    <x v="43"/>
    <x v="5"/>
    <x v="2"/>
    <x v="6"/>
    <x v="1576"/>
    <n v="454.86"/>
    <n v="7"/>
    <x v="2692"/>
  </r>
  <r>
    <d v="2015-11-24T00:00:00"/>
    <x v="1"/>
    <x v="10"/>
    <x v="43"/>
    <x v="5"/>
    <x v="2"/>
    <x v="9"/>
    <x v="571"/>
    <n v="91.39"/>
    <n v="8"/>
    <x v="2693"/>
  </r>
  <r>
    <d v="2015-11-25T00:00:00"/>
    <x v="1"/>
    <x v="10"/>
    <x v="463"/>
    <x v="12"/>
    <x v="2"/>
    <x v="11"/>
    <x v="1577"/>
    <n v="13.12"/>
    <n v="5"/>
    <x v="599"/>
  </r>
  <r>
    <d v="2015-11-26T00:00:00"/>
    <x v="1"/>
    <x v="10"/>
    <x v="276"/>
    <x v="6"/>
    <x v="2"/>
    <x v="9"/>
    <x v="120"/>
    <n v="14.73"/>
    <n v="3"/>
    <x v="1101"/>
  </r>
  <r>
    <d v="2015-11-26T00:00:00"/>
    <x v="1"/>
    <x v="10"/>
    <x v="276"/>
    <x v="6"/>
    <x v="2"/>
    <x v="6"/>
    <x v="1305"/>
    <n v="104.9"/>
    <n v="5"/>
    <x v="2694"/>
  </r>
  <r>
    <d v="2015-11-26T00:00:00"/>
    <x v="1"/>
    <x v="10"/>
    <x v="276"/>
    <x v="6"/>
    <x v="2"/>
    <x v="9"/>
    <x v="1249"/>
    <n v="61.04"/>
    <n v="4"/>
    <x v="2695"/>
  </r>
  <r>
    <d v="2015-11-26T00:00:00"/>
    <x v="1"/>
    <x v="10"/>
    <x v="276"/>
    <x v="6"/>
    <x v="2"/>
    <x v="3"/>
    <x v="1428"/>
    <n v="10.95"/>
    <n v="3"/>
    <x v="2696"/>
  </r>
  <r>
    <d v="2015-11-26T00:00:00"/>
    <x v="1"/>
    <x v="10"/>
    <x v="572"/>
    <x v="23"/>
    <x v="1"/>
    <x v="5"/>
    <x v="1143"/>
    <n v="692.47"/>
    <n v="11"/>
    <x v="2697"/>
  </r>
  <r>
    <d v="2015-11-26T00:00:00"/>
    <x v="1"/>
    <x v="10"/>
    <x v="29"/>
    <x v="28"/>
    <x v="0"/>
    <x v="12"/>
    <x v="887"/>
    <n v="599.99"/>
    <n v="1"/>
    <x v="2698"/>
  </r>
  <r>
    <d v="2015-11-27T00:00:00"/>
    <x v="1"/>
    <x v="10"/>
    <x v="121"/>
    <x v="11"/>
    <x v="1"/>
    <x v="7"/>
    <x v="985"/>
    <n v="375.46"/>
    <n v="3"/>
    <x v="2699"/>
  </r>
  <r>
    <d v="2015-11-27T00:00:00"/>
    <x v="1"/>
    <x v="10"/>
    <x v="121"/>
    <x v="11"/>
    <x v="0"/>
    <x v="0"/>
    <x v="1578"/>
    <n v="83.98"/>
    <n v="3"/>
    <x v="1539"/>
  </r>
  <r>
    <d v="2015-11-27T00:00:00"/>
    <x v="1"/>
    <x v="10"/>
    <x v="150"/>
    <x v="5"/>
    <x v="1"/>
    <x v="1"/>
    <x v="725"/>
    <n v="283.92"/>
    <n v="5"/>
    <x v="367"/>
  </r>
  <r>
    <d v="2015-11-27T00:00:00"/>
    <x v="1"/>
    <x v="10"/>
    <x v="586"/>
    <x v="9"/>
    <x v="2"/>
    <x v="9"/>
    <x v="14"/>
    <n v="6.24"/>
    <n v="2"/>
    <x v="14"/>
  </r>
  <r>
    <d v="2015-11-27T00:00:00"/>
    <x v="1"/>
    <x v="10"/>
    <x v="522"/>
    <x v="37"/>
    <x v="0"/>
    <x v="2"/>
    <x v="1579"/>
    <n v="83.97"/>
    <n v="3"/>
    <x v="2700"/>
  </r>
  <r>
    <d v="2015-11-27T00:00:00"/>
    <x v="1"/>
    <x v="10"/>
    <x v="522"/>
    <x v="37"/>
    <x v="0"/>
    <x v="0"/>
    <x v="1580"/>
    <n v="104.97"/>
    <n v="3"/>
    <x v="2701"/>
  </r>
  <r>
    <d v="2015-11-27T00:00:00"/>
    <x v="1"/>
    <x v="10"/>
    <x v="624"/>
    <x v="2"/>
    <x v="2"/>
    <x v="11"/>
    <x v="322"/>
    <n v="29.79"/>
    <n v="3"/>
    <x v="1818"/>
  </r>
  <r>
    <d v="2015-11-27T00:00:00"/>
    <x v="1"/>
    <x v="10"/>
    <x v="281"/>
    <x v="5"/>
    <x v="0"/>
    <x v="0"/>
    <x v="604"/>
    <n v="107.97"/>
    <n v="3"/>
    <x v="2702"/>
  </r>
  <r>
    <d v="2015-11-27T00:00:00"/>
    <x v="1"/>
    <x v="10"/>
    <x v="281"/>
    <x v="5"/>
    <x v="2"/>
    <x v="3"/>
    <x v="749"/>
    <n v="113.82"/>
    <n v="3"/>
    <x v="2703"/>
  </r>
  <r>
    <d v="2015-11-27T00:00:00"/>
    <x v="1"/>
    <x v="10"/>
    <x v="483"/>
    <x v="13"/>
    <x v="0"/>
    <x v="2"/>
    <x v="1581"/>
    <n v="748.75"/>
    <n v="8"/>
    <x v="2704"/>
  </r>
  <r>
    <d v="2015-11-27T00:00:00"/>
    <x v="1"/>
    <x v="10"/>
    <x v="372"/>
    <x v="6"/>
    <x v="2"/>
    <x v="3"/>
    <x v="1315"/>
    <n v="40.08"/>
    <n v="6"/>
    <x v="112"/>
  </r>
  <r>
    <d v="2015-11-27T00:00:00"/>
    <x v="1"/>
    <x v="10"/>
    <x v="372"/>
    <x v="6"/>
    <x v="2"/>
    <x v="3"/>
    <x v="217"/>
    <n v="59.94"/>
    <n v="3"/>
    <x v="2273"/>
  </r>
  <r>
    <d v="2015-11-27T00:00:00"/>
    <x v="1"/>
    <x v="10"/>
    <x v="372"/>
    <x v="6"/>
    <x v="0"/>
    <x v="0"/>
    <x v="1382"/>
    <n v="259.98"/>
    <n v="2"/>
    <x v="2705"/>
  </r>
  <r>
    <d v="2015-11-27T00:00:00"/>
    <x v="1"/>
    <x v="10"/>
    <x v="372"/>
    <x v="6"/>
    <x v="1"/>
    <x v="14"/>
    <x v="718"/>
    <n v="170.98"/>
    <n v="1"/>
    <x v="2706"/>
  </r>
  <r>
    <d v="2015-11-27T00:00:00"/>
    <x v="1"/>
    <x v="10"/>
    <x v="372"/>
    <x v="6"/>
    <x v="1"/>
    <x v="5"/>
    <x v="1386"/>
    <n v="38.97"/>
    <n v="3"/>
    <x v="775"/>
  </r>
  <r>
    <d v="2015-11-27T00:00:00"/>
    <x v="1"/>
    <x v="10"/>
    <x v="372"/>
    <x v="6"/>
    <x v="2"/>
    <x v="3"/>
    <x v="753"/>
    <n v="154.9"/>
    <n v="5"/>
    <x v="924"/>
  </r>
  <r>
    <d v="2015-11-27T00:00:00"/>
    <x v="1"/>
    <x v="10"/>
    <x v="372"/>
    <x v="6"/>
    <x v="1"/>
    <x v="7"/>
    <x v="1138"/>
    <n v="446.07"/>
    <n v="4"/>
    <x v="6"/>
  </r>
  <r>
    <d v="2015-11-28T00:00:00"/>
    <x v="1"/>
    <x v="10"/>
    <x v="708"/>
    <x v="3"/>
    <x v="1"/>
    <x v="5"/>
    <x v="1053"/>
    <n v="12.13"/>
    <n v="9"/>
    <x v="2707"/>
  </r>
  <r>
    <d v="2015-11-28T00:00:00"/>
    <x v="1"/>
    <x v="10"/>
    <x v="708"/>
    <x v="3"/>
    <x v="2"/>
    <x v="6"/>
    <x v="703"/>
    <n v="82.37"/>
    <n v="2"/>
    <x v="2089"/>
  </r>
  <r>
    <d v="2015-11-28T00:00:00"/>
    <x v="1"/>
    <x v="10"/>
    <x v="708"/>
    <x v="3"/>
    <x v="2"/>
    <x v="6"/>
    <x v="1332"/>
    <n v="53.92"/>
    <n v="5"/>
    <x v="1185"/>
  </r>
  <r>
    <d v="2015-11-28T00:00:00"/>
    <x v="1"/>
    <x v="10"/>
    <x v="708"/>
    <x v="3"/>
    <x v="0"/>
    <x v="2"/>
    <x v="1103"/>
    <n v="647.9"/>
    <n v="6"/>
    <x v="2708"/>
  </r>
  <r>
    <d v="2015-11-28T00:00:00"/>
    <x v="1"/>
    <x v="10"/>
    <x v="199"/>
    <x v="3"/>
    <x v="1"/>
    <x v="5"/>
    <x v="1190"/>
    <n v="151.96"/>
    <n v="5"/>
    <x v="2709"/>
  </r>
  <r>
    <d v="2015-11-28T00:00:00"/>
    <x v="1"/>
    <x v="10"/>
    <x v="722"/>
    <x v="2"/>
    <x v="1"/>
    <x v="5"/>
    <x v="1582"/>
    <n v="322.58999999999997"/>
    <n v="3"/>
    <x v="2710"/>
  </r>
  <r>
    <d v="2015-11-28T00:00:00"/>
    <x v="1"/>
    <x v="10"/>
    <x v="271"/>
    <x v="2"/>
    <x v="1"/>
    <x v="5"/>
    <x v="1539"/>
    <n v="68.16"/>
    <n v="3"/>
    <x v="2711"/>
  </r>
  <r>
    <d v="2015-11-28T00:00:00"/>
    <x v="1"/>
    <x v="10"/>
    <x v="271"/>
    <x v="2"/>
    <x v="2"/>
    <x v="13"/>
    <x v="71"/>
    <n v="62.24"/>
    <n v="8"/>
    <x v="2712"/>
  </r>
  <r>
    <d v="2015-11-28T00:00:00"/>
    <x v="1"/>
    <x v="10"/>
    <x v="454"/>
    <x v="4"/>
    <x v="2"/>
    <x v="3"/>
    <x v="611"/>
    <n v="335.52"/>
    <n v="4"/>
    <x v="703"/>
  </r>
  <r>
    <d v="2015-11-28T00:00:00"/>
    <x v="1"/>
    <x v="10"/>
    <x v="434"/>
    <x v="35"/>
    <x v="2"/>
    <x v="11"/>
    <x v="736"/>
    <n v="8.2799999999999994"/>
    <n v="2"/>
    <x v="1067"/>
  </r>
  <r>
    <d v="2015-11-28T00:00:00"/>
    <x v="1"/>
    <x v="10"/>
    <x v="103"/>
    <x v="5"/>
    <x v="2"/>
    <x v="10"/>
    <x v="1583"/>
    <n v="45.28"/>
    <n v="4"/>
    <x v="2713"/>
  </r>
  <r>
    <d v="2015-11-28T00:00:00"/>
    <x v="1"/>
    <x v="10"/>
    <x v="641"/>
    <x v="18"/>
    <x v="1"/>
    <x v="5"/>
    <x v="1243"/>
    <n v="71.12"/>
    <n v="5"/>
    <x v="2714"/>
  </r>
  <r>
    <d v="2015-11-28T00:00:00"/>
    <x v="1"/>
    <x v="10"/>
    <x v="641"/>
    <x v="18"/>
    <x v="2"/>
    <x v="4"/>
    <x v="44"/>
    <n v="3.01"/>
    <n v="2"/>
    <x v="1812"/>
  </r>
  <r>
    <d v="2015-11-29T00:00:00"/>
    <x v="1"/>
    <x v="10"/>
    <x v="486"/>
    <x v="10"/>
    <x v="1"/>
    <x v="1"/>
    <x v="1436"/>
    <n v="301.95999999999998"/>
    <n v="2"/>
    <x v="2715"/>
  </r>
  <r>
    <d v="2015-11-29T00:00:00"/>
    <x v="1"/>
    <x v="10"/>
    <x v="486"/>
    <x v="10"/>
    <x v="2"/>
    <x v="10"/>
    <x v="1480"/>
    <n v="555.21"/>
    <n v="5"/>
    <x v="2716"/>
  </r>
  <r>
    <d v="2015-11-29T00:00:00"/>
    <x v="1"/>
    <x v="10"/>
    <x v="486"/>
    <x v="10"/>
    <x v="2"/>
    <x v="6"/>
    <x v="1584"/>
    <n v="523.48"/>
    <n v="4"/>
    <x v="2717"/>
  </r>
  <r>
    <d v="2015-11-29T00:00:00"/>
    <x v="1"/>
    <x v="10"/>
    <x v="486"/>
    <x v="10"/>
    <x v="2"/>
    <x v="11"/>
    <x v="34"/>
    <n v="161.82"/>
    <n v="9"/>
    <x v="2718"/>
  </r>
  <r>
    <d v="2015-11-29T00:00:00"/>
    <x v="1"/>
    <x v="10"/>
    <x v="492"/>
    <x v="10"/>
    <x v="2"/>
    <x v="3"/>
    <x v="52"/>
    <n v="19.920000000000002"/>
    <n v="4"/>
    <x v="1139"/>
  </r>
  <r>
    <d v="2015-11-29T00:00:00"/>
    <x v="1"/>
    <x v="10"/>
    <x v="492"/>
    <x v="10"/>
    <x v="1"/>
    <x v="1"/>
    <x v="223"/>
    <n v="1106.9100000000001"/>
    <n v="9"/>
    <x v="2719"/>
  </r>
  <r>
    <d v="2015-11-29T00:00:00"/>
    <x v="1"/>
    <x v="10"/>
    <x v="639"/>
    <x v="4"/>
    <x v="0"/>
    <x v="0"/>
    <x v="158"/>
    <n v="21.48"/>
    <n v="3"/>
    <x v="2720"/>
  </r>
  <r>
    <d v="2015-11-29T00:00:00"/>
    <x v="1"/>
    <x v="10"/>
    <x v="639"/>
    <x v="4"/>
    <x v="2"/>
    <x v="9"/>
    <x v="1301"/>
    <n v="8.7799999999999994"/>
    <n v="4"/>
    <x v="2721"/>
  </r>
  <r>
    <d v="2015-11-29T00:00:00"/>
    <x v="1"/>
    <x v="10"/>
    <x v="168"/>
    <x v="5"/>
    <x v="2"/>
    <x v="9"/>
    <x v="632"/>
    <n v="4.3"/>
    <n v="1"/>
    <x v="2722"/>
  </r>
  <r>
    <d v="2015-11-29T00:00:00"/>
    <x v="1"/>
    <x v="10"/>
    <x v="139"/>
    <x v="5"/>
    <x v="2"/>
    <x v="11"/>
    <x v="1040"/>
    <n v="56.3"/>
    <n v="2"/>
    <x v="2511"/>
  </r>
  <r>
    <d v="2015-11-30T00:00:00"/>
    <x v="1"/>
    <x v="10"/>
    <x v="183"/>
    <x v="13"/>
    <x v="2"/>
    <x v="9"/>
    <x v="387"/>
    <n v="152.99"/>
    <n v="3"/>
    <x v="2723"/>
  </r>
  <r>
    <d v="2015-11-30T00:00:00"/>
    <x v="1"/>
    <x v="10"/>
    <x v="183"/>
    <x v="13"/>
    <x v="2"/>
    <x v="4"/>
    <x v="864"/>
    <n v="10.58"/>
    <n v="7"/>
    <x v="2724"/>
  </r>
  <r>
    <d v="2015-11-30T00:00:00"/>
    <x v="1"/>
    <x v="10"/>
    <x v="183"/>
    <x v="13"/>
    <x v="0"/>
    <x v="2"/>
    <x v="1585"/>
    <n v="94.92"/>
    <n v="4"/>
    <x v="2725"/>
  </r>
  <r>
    <d v="2015-11-30T00:00:00"/>
    <x v="1"/>
    <x v="10"/>
    <x v="169"/>
    <x v="4"/>
    <x v="2"/>
    <x v="9"/>
    <x v="903"/>
    <n v="3.88"/>
    <n v="3"/>
    <x v="2726"/>
  </r>
  <r>
    <d v="2015-11-30T00:00:00"/>
    <x v="1"/>
    <x v="10"/>
    <x v="188"/>
    <x v="17"/>
    <x v="2"/>
    <x v="13"/>
    <x v="553"/>
    <n v="17.48"/>
    <n v="2"/>
    <x v="1576"/>
  </r>
  <r>
    <d v="2015-11-30T00:00:00"/>
    <x v="1"/>
    <x v="10"/>
    <x v="188"/>
    <x v="17"/>
    <x v="2"/>
    <x v="13"/>
    <x v="1586"/>
    <n v="71.88"/>
    <n v="2"/>
    <x v="2727"/>
  </r>
  <r>
    <d v="2015-11-30T00:00:00"/>
    <x v="1"/>
    <x v="10"/>
    <x v="305"/>
    <x v="12"/>
    <x v="0"/>
    <x v="2"/>
    <x v="1587"/>
    <n v="177.48"/>
    <n v="3"/>
    <x v="146"/>
  </r>
  <r>
    <d v="2015-11-30T00:00:00"/>
    <x v="1"/>
    <x v="10"/>
    <x v="259"/>
    <x v="2"/>
    <x v="2"/>
    <x v="3"/>
    <x v="797"/>
    <n v="23.66"/>
    <n v="7"/>
    <x v="1078"/>
  </r>
  <r>
    <d v="2015-11-30T00:00:00"/>
    <x v="1"/>
    <x v="10"/>
    <x v="259"/>
    <x v="2"/>
    <x v="1"/>
    <x v="14"/>
    <x v="582"/>
    <n v="681.41"/>
    <n v="12"/>
    <x v="2728"/>
  </r>
  <r>
    <d v="2015-11-30T00:00:00"/>
    <x v="1"/>
    <x v="10"/>
    <x v="529"/>
    <x v="14"/>
    <x v="1"/>
    <x v="5"/>
    <x v="307"/>
    <n v="80.959999999999994"/>
    <n v="4"/>
    <x v="2305"/>
  </r>
  <r>
    <d v="2015-11-30T00:00:00"/>
    <x v="1"/>
    <x v="10"/>
    <x v="529"/>
    <x v="14"/>
    <x v="2"/>
    <x v="3"/>
    <x v="1449"/>
    <n v="25.92"/>
    <n v="4"/>
    <x v="19"/>
  </r>
  <r>
    <d v="2015-11-30T00:00:00"/>
    <x v="1"/>
    <x v="10"/>
    <x v="526"/>
    <x v="12"/>
    <x v="1"/>
    <x v="5"/>
    <x v="894"/>
    <n v="17.09"/>
    <n v="2"/>
    <x v="131"/>
  </r>
  <r>
    <d v="2015-11-30T00:00:00"/>
    <x v="1"/>
    <x v="10"/>
    <x v="370"/>
    <x v="12"/>
    <x v="2"/>
    <x v="9"/>
    <x v="27"/>
    <n v="6.05"/>
    <n v="7"/>
    <x v="2729"/>
  </r>
  <r>
    <d v="2015-11-30T00:00:00"/>
    <x v="1"/>
    <x v="10"/>
    <x v="370"/>
    <x v="12"/>
    <x v="2"/>
    <x v="10"/>
    <x v="184"/>
    <n v="98.35"/>
    <n v="3"/>
    <x v="498"/>
  </r>
  <r>
    <d v="2015-11-30T00:00:00"/>
    <x v="1"/>
    <x v="10"/>
    <x v="370"/>
    <x v="12"/>
    <x v="1"/>
    <x v="5"/>
    <x v="1588"/>
    <n v="335.74"/>
    <n v="2"/>
    <x v="2694"/>
  </r>
  <r>
    <d v="2015-12-01T00:00:00"/>
    <x v="1"/>
    <x v="11"/>
    <x v="684"/>
    <x v="37"/>
    <x v="2"/>
    <x v="6"/>
    <x v="910"/>
    <n v="465.18"/>
    <n v="3"/>
    <x v="2730"/>
  </r>
  <r>
    <d v="2015-12-01T00:00:00"/>
    <x v="1"/>
    <x v="11"/>
    <x v="723"/>
    <x v="18"/>
    <x v="2"/>
    <x v="11"/>
    <x v="343"/>
    <n v="10.37"/>
    <n v="2"/>
    <x v="2722"/>
  </r>
  <r>
    <d v="2015-12-01T00:00:00"/>
    <x v="1"/>
    <x v="11"/>
    <x v="723"/>
    <x v="18"/>
    <x v="0"/>
    <x v="2"/>
    <x v="536"/>
    <n v="235.19"/>
    <n v="2"/>
    <x v="2731"/>
  </r>
  <r>
    <d v="2015-12-01T00:00:00"/>
    <x v="1"/>
    <x v="11"/>
    <x v="723"/>
    <x v="18"/>
    <x v="0"/>
    <x v="2"/>
    <x v="1589"/>
    <n v="26.38"/>
    <n v="4"/>
    <x v="269"/>
  </r>
  <r>
    <d v="2015-12-01T00:00:00"/>
    <x v="1"/>
    <x v="11"/>
    <x v="723"/>
    <x v="18"/>
    <x v="0"/>
    <x v="0"/>
    <x v="1590"/>
    <n v="10.38"/>
    <n v="2"/>
    <x v="585"/>
  </r>
  <r>
    <d v="2015-12-01T00:00:00"/>
    <x v="1"/>
    <x v="11"/>
    <x v="723"/>
    <x v="18"/>
    <x v="0"/>
    <x v="2"/>
    <x v="1591"/>
    <n v="107.12"/>
    <n v="3"/>
    <x v="2732"/>
  </r>
  <r>
    <d v="2015-12-03T00:00:00"/>
    <x v="1"/>
    <x v="11"/>
    <x v="650"/>
    <x v="11"/>
    <x v="2"/>
    <x v="13"/>
    <x v="228"/>
    <n v="8.69"/>
    <n v="3"/>
    <x v="891"/>
  </r>
  <r>
    <d v="2015-12-03T00:00:00"/>
    <x v="1"/>
    <x v="11"/>
    <x v="650"/>
    <x v="11"/>
    <x v="1"/>
    <x v="5"/>
    <x v="94"/>
    <n v="30.88"/>
    <n v="4"/>
    <x v="2733"/>
  </r>
  <r>
    <d v="2015-12-03T00:00:00"/>
    <x v="1"/>
    <x v="11"/>
    <x v="650"/>
    <x v="11"/>
    <x v="1"/>
    <x v="5"/>
    <x v="606"/>
    <n v="6.41"/>
    <n v="3"/>
    <x v="182"/>
  </r>
  <r>
    <d v="2015-12-03T00:00:00"/>
    <x v="1"/>
    <x v="11"/>
    <x v="454"/>
    <x v="12"/>
    <x v="2"/>
    <x v="8"/>
    <x v="344"/>
    <n v="5.04"/>
    <n v="2"/>
    <x v="1421"/>
  </r>
  <r>
    <d v="2015-12-04T00:00:00"/>
    <x v="1"/>
    <x v="11"/>
    <x v="715"/>
    <x v="1"/>
    <x v="2"/>
    <x v="6"/>
    <x v="1160"/>
    <n v="40.74"/>
    <n v="3"/>
    <x v="1091"/>
  </r>
  <r>
    <d v="2015-12-05T00:00:00"/>
    <x v="1"/>
    <x v="11"/>
    <x v="155"/>
    <x v="5"/>
    <x v="2"/>
    <x v="3"/>
    <x v="1472"/>
    <n v="12.84"/>
    <n v="3"/>
    <x v="543"/>
  </r>
  <r>
    <d v="2015-12-05T00:00:00"/>
    <x v="1"/>
    <x v="11"/>
    <x v="155"/>
    <x v="5"/>
    <x v="2"/>
    <x v="3"/>
    <x v="1592"/>
    <n v="25.68"/>
    <n v="6"/>
    <x v="2734"/>
  </r>
  <r>
    <d v="2015-12-05T00:00:00"/>
    <x v="1"/>
    <x v="11"/>
    <x v="17"/>
    <x v="15"/>
    <x v="0"/>
    <x v="2"/>
    <x v="516"/>
    <n v="201.58"/>
    <n v="2"/>
    <x v="165"/>
  </r>
  <r>
    <d v="2015-12-05T00:00:00"/>
    <x v="1"/>
    <x v="11"/>
    <x v="136"/>
    <x v="2"/>
    <x v="2"/>
    <x v="6"/>
    <x v="655"/>
    <n v="36.630000000000003"/>
    <n v="3"/>
    <x v="376"/>
  </r>
  <r>
    <d v="2015-12-05T00:00:00"/>
    <x v="1"/>
    <x v="11"/>
    <x v="638"/>
    <x v="1"/>
    <x v="2"/>
    <x v="9"/>
    <x v="35"/>
    <n v="14.59"/>
    <n v="3"/>
    <x v="2735"/>
  </r>
  <r>
    <d v="2015-12-05T00:00:00"/>
    <x v="1"/>
    <x v="11"/>
    <x v="270"/>
    <x v="4"/>
    <x v="1"/>
    <x v="5"/>
    <x v="1046"/>
    <n v="21.97"/>
    <n v="4"/>
    <x v="2736"/>
  </r>
  <r>
    <d v="2015-12-05T00:00:00"/>
    <x v="1"/>
    <x v="11"/>
    <x v="270"/>
    <x v="4"/>
    <x v="0"/>
    <x v="2"/>
    <x v="995"/>
    <n v="619.15"/>
    <n v="6"/>
    <x v="2737"/>
  </r>
  <r>
    <d v="2015-12-05T00:00:00"/>
    <x v="1"/>
    <x v="11"/>
    <x v="270"/>
    <x v="4"/>
    <x v="2"/>
    <x v="3"/>
    <x v="759"/>
    <n v="127.9"/>
    <n v="7"/>
    <x v="2738"/>
  </r>
  <r>
    <d v="2015-12-06T00:00:00"/>
    <x v="1"/>
    <x v="11"/>
    <x v="705"/>
    <x v="13"/>
    <x v="2"/>
    <x v="3"/>
    <x v="1449"/>
    <n v="20.74"/>
    <n v="4"/>
    <x v="1262"/>
  </r>
  <r>
    <d v="2015-12-06T00:00:00"/>
    <x v="1"/>
    <x v="11"/>
    <x v="705"/>
    <x v="13"/>
    <x v="1"/>
    <x v="5"/>
    <x v="717"/>
    <n v="43.3"/>
    <n v="2"/>
    <x v="1413"/>
  </r>
  <r>
    <d v="2015-12-06T00:00:00"/>
    <x v="1"/>
    <x v="11"/>
    <x v="265"/>
    <x v="37"/>
    <x v="2"/>
    <x v="6"/>
    <x v="824"/>
    <n v="29.9"/>
    <n v="5"/>
    <x v="2739"/>
  </r>
  <r>
    <d v="2015-12-06T00:00:00"/>
    <x v="1"/>
    <x v="11"/>
    <x v="698"/>
    <x v="11"/>
    <x v="0"/>
    <x v="2"/>
    <x v="1245"/>
    <n v="55.98"/>
    <n v="2"/>
    <x v="240"/>
  </r>
  <r>
    <d v="2015-12-06T00:00:00"/>
    <x v="1"/>
    <x v="11"/>
    <x v="184"/>
    <x v="24"/>
    <x v="2"/>
    <x v="6"/>
    <x v="474"/>
    <n v="24.56"/>
    <n v="2"/>
    <x v="523"/>
  </r>
  <r>
    <d v="2015-12-07T00:00:00"/>
    <x v="1"/>
    <x v="11"/>
    <x v="239"/>
    <x v="3"/>
    <x v="1"/>
    <x v="1"/>
    <x v="620"/>
    <n v="383.61"/>
    <n v="9"/>
    <x v="2740"/>
  </r>
  <r>
    <d v="2015-12-07T00:00:00"/>
    <x v="1"/>
    <x v="11"/>
    <x v="239"/>
    <x v="3"/>
    <x v="0"/>
    <x v="2"/>
    <x v="528"/>
    <n v="148.47999999999999"/>
    <n v="2"/>
    <x v="1294"/>
  </r>
  <r>
    <d v="2015-12-07T00:00:00"/>
    <x v="1"/>
    <x v="11"/>
    <x v="239"/>
    <x v="3"/>
    <x v="0"/>
    <x v="2"/>
    <x v="862"/>
    <n v="537.54"/>
    <n v="7"/>
    <x v="699"/>
  </r>
  <r>
    <d v="2015-12-07T00:00:00"/>
    <x v="1"/>
    <x v="11"/>
    <x v="239"/>
    <x v="3"/>
    <x v="2"/>
    <x v="9"/>
    <x v="940"/>
    <n v="1.93"/>
    <n v="2"/>
    <x v="2741"/>
  </r>
  <r>
    <d v="2015-12-07T00:00:00"/>
    <x v="1"/>
    <x v="11"/>
    <x v="239"/>
    <x v="3"/>
    <x v="2"/>
    <x v="11"/>
    <x v="659"/>
    <n v="6.91"/>
    <n v="3"/>
    <x v="2742"/>
  </r>
  <r>
    <d v="2015-12-07T00:00:00"/>
    <x v="1"/>
    <x v="11"/>
    <x v="239"/>
    <x v="3"/>
    <x v="1"/>
    <x v="5"/>
    <x v="62"/>
    <n v="7.76"/>
    <n v="1"/>
    <x v="2743"/>
  </r>
  <r>
    <d v="2015-12-07T00:00:00"/>
    <x v="1"/>
    <x v="11"/>
    <x v="239"/>
    <x v="3"/>
    <x v="0"/>
    <x v="2"/>
    <x v="597"/>
    <n v="659.17"/>
    <n v="4"/>
    <x v="2744"/>
  </r>
  <r>
    <d v="2015-12-07T00:00:00"/>
    <x v="1"/>
    <x v="11"/>
    <x v="696"/>
    <x v="4"/>
    <x v="0"/>
    <x v="2"/>
    <x v="862"/>
    <n v="307.17"/>
    <n v="4"/>
    <x v="2745"/>
  </r>
  <r>
    <d v="2015-12-09T00:00:00"/>
    <x v="1"/>
    <x v="11"/>
    <x v="502"/>
    <x v="2"/>
    <x v="0"/>
    <x v="12"/>
    <x v="1593"/>
    <n v="479.98"/>
    <n v="2"/>
    <x v="2746"/>
  </r>
  <r>
    <d v="2015-12-09T00:00:00"/>
    <x v="1"/>
    <x v="11"/>
    <x v="502"/>
    <x v="2"/>
    <x v="2"/>
    <x v="8"/>
    <x v="1099"/>
    <n v="12.6"/>
    <n v="4"/>
    <x v="1587"/>
  </r>
  <r>
    <d v="2015-12-09T00:00:00"/>
    <x v="1"/>
    <x v="11"/>
    <x v="97"/>
    <x v="2"/>
    <x v="2"/>
    <x v="11"/>
    <x v="288"/>
    <n v="9.26"/>
    <n v="2"/>
    <x v="14"/>
  </r>
  <r>
    <d v="2015-12-09T00:00:00"/>
    <x v="1"/>
    <x v="11"/>
    <x v="97"/>
    <x v="2"/>
    <x v="2"/>
    <x v="6"/>
    <x v="905"/>
    <n v="105.98"/>
    <n v="2"/>
    <x v="484"/>
  </r>
  <r>
    <d v="2015-12-09T00:00:00"/>
    <x v="1"/>
    <x v="11"/>
    <x v="97"/>
    <x v="2"/>
    <x v="2"/>
    <x v="4"/>
    <x v="1152"/>
    <n v="1.24"/>
    <n v="1"/>
    <x v="2747"/>
  </r>
  <r>
    <d v="2015-12-09T00:00:00"/>
    <x v="1"/>
    <x v="11"/>
    <x v="97"/>
    <x v="2"/>
    <x v="2"/>
    <x v="8"/>
    <x v="1110"/>
    <n v="20.7"/>
    <n v="2"/>
    <x v="2748"/>
  </r>
  <r>
    <d v="2015-12-09T00:00:00"/>
    <x v="1"/>
    <x v="11"/>
    <x v="97"/>
    <x v="2"/>
    <x v="2"/>
    <x v="3"/>
    <x v="1594"/>
    <n v="28.9"/>
    <n v="5"/>
    <x v="2749"/>
  </r>
  <r>
    <d v="2015-12-09T00:00:00"/>
    <x v="1"/>
    <x v="11"/>
    <x v="97"/>
    <x v="2"/>
    <x v="2"/>
    <x v="13"/>
    <x v="90"/>
    <n v="27.18"/>
    <n v="1"/>
    <x v="2750"/>
  </r>
  <r>
    <d v="2015-12-09T00:00:00"/>
    <x v="1"/>
    <x v="11"/>
    <x v="583"/>
    <x v="1"/>
    <x v="0"/>
    <x v="0"/>
    <x v="741"/>
    <n v="21.98"/>
    <n v="2"/>
    <x v="2751"/>
  </r>
  <r>
    <d v="2015-12-10T00:00:00"/>
    <x v="1"/>
    <x v="11"/>
    <x v="161"/>
    <x v="2"/>
    <x v="1"/>
    <x v="14"/>
    <x v="1205"/>
    <n v="899.14"/>
    <n v="4"/>
    <x v="2752"/>
  </r>
  <r>
    <d v="2015-12-10T00:00:00"/>
    <x v="1"/>
    <x v="11"/>
    <x v="161"/>
    <x v="2"/>
    <x v="0"/>
    <x v="2"/>
    <x v="162"/>
    <n v="71.760000000000005"/>
    <n v="6"/>
    <x v="2753"/>
  </r>
  <r>
    <d v="2015-12-10T00:00:00"/>
    <x v="1"/>
    <x v="11"/>
    <x v="161"/>
    <x v="2"/>
    <x v="2"/>
    <x v="3"/>
    <x v="18"/>
    <n v="51.84"/>
    <n v="8"/>
    <x v="1799"/>
  </r>
  <r>
    <d v="2015-12-10T00:00:00"/>
    <x v="1"/>
    <x v="11"/>
    <x v="161"/>
    <x v="2"/>
    <x v="1"/>
    <x v="14"/>
    <x v="1043"/>
    <n v="626.35"/>
    <n v="3"/>
    <x v="2754"/>
  </r>
  <r>
    <d v="2015-12-10T00:00:00"/>
    <x v="1"/>
    <x v="11"/>
    <x v="161"/>
    <x v="2"/>
    <x v="2"/>
    <x v="11"/>
    <x v="79"/>
    <n v="19.899999999999999"/>
    <n v="5"/>
    <x v="80"/>
  </r>
  <r>
    <d v="2015-12-10T00:00:00"/>
    <x v="1"/>
    <x v="11"/>
    <x v="683"/>
    <x v="2"/>
    <x v="1"/>
    <x v="7"/>
    <x v="462"/>
    <n v="209.67"/>
    <n v="1"/>
    <x v="2755"/>
  </r>
  <r>
    <d v="2015-12-10T00:00:00"/>
    <x v="1"/>
    <x v="11"/>
    <x v="27"/>
    <x v="24"/>
    <x v="0"/>
    <x v="2"/>
    <x v="125"/>
    <n v="135.72"/>
    <n v="3"/>
    <x v="2756"/>
  </r>
  <r>
    <d v="2015-12-10T00:00:00"/>
    <x v="1"/>
    <x v="11"/>
    <x v="27"/>
    <x v="24"/>
    <x v="2"/>
    <x v="9"/>
    <x v="928"/>
    <n v="12.56"/>
    <n v="2"/>
    <x v="2757"/>
  </r>
  <r>
    <d v="2015-12-10T00:00:00"/>
    <x v="1"/>
    <x v="11"/>
    <x v="27"/>
    <x v="24"/>
    <x v="0"/>
    <x v="2"/>
    <x v="168"/>
    <n v="263.95999999999998"/>
    <n v="4"/>
    <x v="2758"/>
  </r>
  <r>
    <d v="2015-12-10T00:00:00"/>
    <x v="1"/>
    <x v="11"/>
    <x v="499"/>
    <x v="1"/>
    <x v="0"/>
    <x v="0"/>
    <x v="158"/>
    <n v="17.899999999999999"/>
    <n v="2"/>
    <x v="208"/>
  </r>
  <r>
    <d v="2015-12-10T00:00:00"/>
    <x v="1"/>
    <x v="11"/>
    <x v="499"/>
    <x v="1"/>
    <x v="2"/>
    <x v="6"/>
    <x v="625"/>
    <n v="81.96"/>
    <n v="2"/>
    <x v="6"/>
  </r>
  <r>
    <d v="2015-12-11T00:00:00"/>
    <x v="1"/>
    <x v="11"/>
    <x v="523"/>
    <x v="5"/>
    <x v="2"/>
    <x v="3"/>
    <x v="440"/>
    <n v="15.7"/>
    <n v="5"/>
    <x v="2759"/>
  </r>
  <r>
    <d v="2015-12-11T00:00:00"/>
    <x v="1"/>
    <x v="11"/>
    <x v="63"/>
    <x v="11"/>
    <x v="2"/>
    <x v="11"/>
    <x v="506"/>
    <n v="11.76"/>
    <n v="5"/>
    <x v="1409"/>
  </r>
  <r>
    <d v="2015-12-11T00:00:00"/>
    <x v="1"/>
    <x v="11"/>
    <x v="63"/>
    <x v="11"/>
    <x v="2"/>
    <x v="9"/>
    <x v="314"/>
    <n v="5.24"/>
    <n v="2"/>
    <x v="1499"/>
  </r>
  <r>
    <d v="2015-12-11T00:00:00"/>
    <x v="1"/>
    <x v="11"/>
    <x v="63"/>
    <x v="11"/>
    <x v="2"/>
    <x v="9"/>
    <x v="786"/>
    <n v="4.66"/>
    <n v="3"/>
    <x v="2760"/>
  </r>
  <r>
    <d v="2015-12-11T00:00:00"/>
    <x v="1"/>
    <x v="11"/>
    <x v="63"/>
    <x v="11"/>
    <x v="1"/>
    <x v="1"/>
    <x v="372"/>
    <n v="523.91999999999996"/>
    <n v="5"/>
    <x v="2761"/>
  </r>
  <r>
    <d v="2015-12-11T00:00:00"/>
    <x v="1"/>
    <x v="11"/>
    <x v="63"/>
    <x v="11"/>
    <x v="0"/>
    <x v="2"/>
    <x v="516"/>
    <n v="100.79"/>
    <n v="1"/>
    <x v="1099"/>
  </r>
  <r>
    <d v="2015-12-11T00:00:00"/>
    <x v="1"/>
    <x v="11"/>
    <x v="63"/>
    <x v="11"/>
    <x v="1"/>
    <x v="1"/>
    <x v="620"/>
    <n v="146.13999999999999"/>
    <n v="3"/>
    <x v="2762"/>
  </r>
  <r>
    <d v="2015-12-11T00:00:00"/>
    <x v="1"/>
    <x v="11"/>
    <x v="426"/>
    <x v="4"/>
    <x v="2"/>
    <x v="6"/>
    <x v="622"/>
    <n v="64.78"/>
    <n v="1"/>
    <x v="732"/>
  </r>
  <r>
    <d v="2015-12-11T00:00:00"/>
    <x v="1"/>
    <x v="11"/>
    <x v="426"/>
    <x v="4"/>
    <x v="2"/>
    <x v="3"/>
    <x v="271"/>
    <n v="15.55"/>
    <n v="3"/>
    <x v="1308"/>
  </r>
  <r>
    <d v="2015-12-11T00:00:00"/>
    <x v="1"/>
    <x v="11"/>
    <x v="426"/>
    <x v="4"/>
    <x v="2"/>
    <x v="13"/>
    <x v="1504"/>
    <n v="223.89"/>
    <n v="7"/>
    <x v="2763"/>
  </r>
  <r>
    <d v="2015-12-11T00:00:00"/>
    <x v="1"/>
    <x v="11"/>
    <x v="641"/>
    <x v="2"/>
    <x v="2"/>
    <x v="13"/>
    <x v="71"/>
    <n v="15.56"/>
    <n v="2"/>
    <x v="1080"/>
  </r>
  <r>
    <d v="2015-12-12T00:00:00"/>
    <x v="1"/>
    <x v="11"/>
    <x v="10"/>
    <x v="5"/>
    <x v="1"/>
    <x v="1"/>
    <x v="634"/>
    <n v="348.93"/>
    <n v="2"/>
    <x v="2764"/>
  </r>
  <r>
    <d v="2015-12-12T00:00:00"/>
    <x v="1"/>
    <x v="11"/>
    <x v="332"/>
    <x v="5"/>
    <x v="2"/>
    <x v="4"/>
    <x v="44"/>
    <n v="7.86"/>
    <n v="2"/>
    <x v="1561"/>
  </r>
  <r>
    <d v="2015-12-12T00:00:00"/>
    <x v="1"/>
    <x v="11"/>
    <x v="332"/>
    <x v="5"/>
    <x v="2"/>
    <x v="9"/>
    <x v="1499"/>
    <n v="24.45"/>
    <n v="2"/>
    <x v="2418"/>
  </r>
  <r>
    <d v="2015-12-12T00:00:00"/>
    <x v="1"/>
    <x v="11"/>
    <x v="599"/>
    <x v="29"/>
    <x v="2"/>
    <x v="11"/>
    <x v="535"/>
    <n v="8.2200000000000006"/>
    <n v="3"/>
    <x v="981"/>
  </r>
  <r>
    <d v="2015-12-12T00:00:00"/>
    <x v="1"/>
    <x v="11"/>
    <x v="240"/>
    <x v="4"/>
    <x v="0"/>
    <x v="0"/>
    <x v="1488"/>
    <n v="22.37"/>
    <n v="4"/>
    <x v="2765"/>
  </r>
  <r>
    <d v="2015-12-12T00:00:00"/>
    <x v="1"/>
    <x v="11"/>
    <x v="46"/>
    <x v="5"/>
    <x v="2"/>
    <x v="11"/>
    <x v="1384"/>
    <n v="2.21"/>
    <n v="1"/>
    <x v="970"/>
  </r>
  <r>
    <d v="2015-12-12T00:00:00"/>
    <x v="1"/>
    <x v="11"/>
    <x v="46"/>
    <x v="5"/>
    <x v="2"/>
    <x v="13"/>
    <x v="941"/>
    <n v="15.52"/>
    <n v="4"/>
    <x v="2766"/>
  </r>
  <r>
    <d v="2015-12-12T00:00:00"/>
    <x v="1"/>
    <x v="11"/>
    <x v="46"/>
    <x v="5"/>
    <x v="2"/>
    <x v="3"/>
    <x v="1554"/>
    <n v="36.44"/>
    <n v="4"/>
    <x v="2767"/>
  </r>
  <r>
    <d v="2015-12-12T00:00:00"/>
    <x v="1"/>
    <x v="11"/>
    <x v="318"/>
    <x v="5"/>
    <x v="1"/>
    <x v="5"/>
    <x v="279"/>
    <n v="166.5"/>
    <n v="3"/>
    <x v="2768"/>
  </r>
  <r>
    <d v="2015-12-12T00:00:00"/>
    <x v="1"/>
    <x v="11"/>
    <x v="318"/>
    <x v="5"/>
    <x v="2"/>
    <x v="6"/>
    <x v="568"/>
    <n v="360.38"/>
    <n v="2"/>
    <x v="2769"/>
  </r>
  <r>
    <d v="2015-12-12T00:00:00"/>
    <x v="1"/>
    <x v="11"/>
    <x v="153"/>
    <x v="14"/>
    <x v="2"/>
    <x v="3"/>
    <x v="1595"/>
    <n v="32.4"/>
    <n v="5"/>
    <x v="2770"/>
  </r>
  <r>
    <d v="2015-12-12T00:00:00"/>
    <x v="1"/>
    <x v="11"/>
    <x v="153"/>
    <x v="14"/>
    <x v="2"/>
    <x v="3"/>
    <x v="31"/>
    <n v="97.88"/>
    <n v="2"/>
    <x v="2288"/>
  </r>
  <r>
    <d v="2015-12-12T00:00:00"/>
    <x v="1"/>
    <x v="11"/>
    <x v="512"/>
    <x v="5"/>
    <x v="0"/>
    <x v="0"/>
    <x v="349"/>
    <n v="299.94"/>
    <n v="6"/>
    <x v="2771"/>
  </r>
  <r>
    <d v="2015-12-12T00:00:00"/>
    <x v="1"/>
    <x v="11"/>
    <x v="512"/>
    <x v="5"/>
    <x v="2"/>
    <x v="16"/>
    <x v="818"/>
    <n v="25.76"/>
    <n v="7"/>
    <x v="1816"/>
  </r>
  <r>
    <d v="2015-12-13T00:00:00"/>
    <x v="1"/>
    <x v="11"/>
    <x v="482"/>
    <x v="5"/>
    <x v="2"/>
    <x v="3"/>
    <x v="494"/>
    <n v="12.96"/>
    <n v="2"/>
    <x v="202"/>
  </r>
  <r>
    <d v="2015-12-13T00:00:00"/>
    <x v="1"/>
    <x v="11"/>
    <x v="482"/>
    <x v="5"/>
    <x v="2"/>
    <x v="10"/>
    <x v="1596"/>
    <n v="134.47999999999999"/>
    <n v="4"/>
    <x v="2772"/>
  </r>
  <r>
    <d v="2015-12-13T00:00:00"/>
    <x v="1"/>
    <x v="11"/>
    <x v="86"/>
    <x v="5"/>
    <x v="2"/>
    <x v="8"/>
    <x v="46"/>
    <n v="9.9600000000000009"/>
    <n v="2"/>
    <x v="481"/>
  </r>
  <r>
    <d v="2015-12-13T00:00:00"/>
    <x v="1"/>
    <x v="11"/>
    <x v="61"/>
    <x v="5"/>
    <x v="0"/>
    <x v="2"/>
    <x v="497"/>
    <n v="494.38"/>
    <n v="3"/>
    <x v="2744"/>
  </r>
  <r>
    <d v="2015-12-13T00:00:00"/>
    <x v="1"/>
    <x v="11"/>
    <x v="61"/>
    <x v="5"/>
    <x v="2"/>
    <x v="9"/>
    <x v="170"/>
    <n v="29.2"/>
    <n v="5"/>
    <x v="2773"/>
  </r>
  <r>
    <d v="2015-12-13T00:00:00"/>
    <x v="1"/>
    <x v="11"/>
    <x v="61"/>
    <x v="5"/>
    <x v="0"/>
    <x v="0"/>
    <x v="1256"/>
    <n v="248.85"/>
    <n v="5"/>
    <x v="2774"/>
  </r>
  <r>
    <d v="2015-12-13T00:00:00"/>
    <x v="1"/>
    <x v="11"/>
    <x v="61"/>
    <x v="5"/>
    <x v="0"/>
    <x v="0"/>
    <x v="853"/>
    <n v="36.24"/>
    <n v="1"/>
    <x v="1245"/>
  </r>
  <r>
    <d v="2015-12-13T00:00:00"/>
    <x v="1"/>
    <x v="11"/>
    <x v="262"/>
    <x v="6"/>
    <x v="2"/>
    <x v="3"/>
    <x v="1540"/>
    <n v="19.440000000000001"/>
    <n v="3"/>
    <x v="114"/>
  </r>
  <r>
    <d v="2015-12-13T00:00:00"/>
    <x v="1"/>
    <x v="11"/>
    <x v="262"/>
    <x v="6"/>
    <x v="2"/>
    <x v="9"/>
    <x v="959"/>
    <n v="37.880000000000003"/>
    <n v="2"/>
    <x v="2775"/>
  </r>
  <r>
    <d v="2015-12-14T00:00:00"/>
    <x v="1"/>
    <x v="11"/>
    <x v="47"/>
    <x v="21"/>
    <x v="2"/>
    <x v="9"/>
    <x v="74"/>
    <n v="3.76"/>
    <n v="2"/>
    <x v="1680"/>
  </r>
  <r>
    <d v="2015-12-14T00:00:00"/>
    <x v="1"/>
    <x v="11"/>
    <x v="724"/>
    <x v="16"/>
    <x v="0"/>
    <x v="2"/>
    <x v="1202"/>
    <n v="319.97000000000003"/>
    <n v="4"/>
    <x v="1586"/>
  </r>
  <r>
    <d v="2015-12-14T00:00:00"/>
    <x v="1"/>
    <x v="11"/>
    <x v="367"/>
    <x v="5"/>
    <x v="2"/>
    <x v="9"/>
    <x v="808"/>
    <n v="8.1"/>
    <n v="2"/>
    <x v="862"/>
  </r>
  <r>
    <d v="2015-12-14T00:00:00"/>
    <x v="1"/>
    <x v="11"/>
    <x v="452"/>
    <x v="33"/>
    <x v="1"/>
    <x v="5"/>
    <x v="1148"/>
    <n v="6.16"/>
    <n v="2"/>
    <x v="874"/>
  </r>
  <r>
    <d v="2015-12-14T00:00:00"/>
    <x v="1"/>
    <x v="11"/>
    <x v="452"/>
    <x v="33"/>
    <x v="2"/>
    <x v="11"/>
    <x v="1040"/>
    <n v="56.3"/>
    <n v="2"/>
    <x v="2511"/>
  </r>
  <r>
    <d v="2015-12-14T00:00:00"/>
    <x v="1"/>
    <x v="11"/>
    <x v="380"/>
    <x v="5"/>
    <x v="1"/>
    <x v="5"/>
    <x v="1597"/>
    <n v="15.24"/>
    <n v="3"/>
    <x v="225"/>
  </r>
  <r>
    <d v="2015-12-14T00:00:00"/>
    <x v="1"/>
    <x v="11"/>
    <x v="68"/>
    <x v="5"/>
    <x v="1"/>
    <x v="5"/>
    <x v="702"/>
    <n v="29.22"/>
    <n v="3"/>
    <x v="870"/>
  </r>
  <r>
    <d v="2015-12-14T00:00:00"/>
    <x v="1"/>
    <x v="11"/>
    <x v="103"/>
    <x v="5"/>
    <x v="0"/>
    <x v="0"/>
    <x v="1598"/>
    <n v="50"/>
    <n v="2"/>
    <x v="656"/>
  </r>
  <r>
    <d v="2015-12-14T00:00:00"/>
    <x v="1"/>
    <x v="11"/>
    <x v="562"/>
    <x v="5"/>
    <x v="2"/>
    <x v="9"/>
    <x v="1599"/>
    <n v="55.26"/>
    <n v="2"/>
    <x v="2099"/>
  </r>
  <r>
    <d v="2015-12-14T00:00:00"/>
    <x v="1"/>
    <x v="11"/>
    <x v="562"/>
    <x v="5"/>
    <x v="2"/>
    <x v="3"/>
    <x v="792"/>
    <n v="6.48"/>
    <n v="1"/>
    <x v="1079"/>
  </r>
  <r>
    <d v="2015-12-14T00:00:00"/>
    <x v="1"/>
    <x v="11"/>
    <x v="562"/>
    <x v="5"/>
    <x v="2"/>
    <x v="9"/>
    <x v="638"/>
    <n v="34.25"/>
    <n v="3"/>
    <x v="2734"/>
  </r>
  <r>
    <d v="2015-12-14T00:00:00"/>
    <x v="1"/>
    <x v="11"/>
    <x v="562"/>
    <x v="5"/>
    <x v="1"/>
    <x v="7"/>
    <x v="1600"/>
    <n v="273.57"/>
    <n v="2"/>
    <x v="2776"/>
  </r>
  <r>
    <d v="2015-12-15T00:00:00"/>
    <x v="1"/>
    <x v="11"/>
    <x v="431"/>
    <x v="2"/>
    <x v="2"/>
    <x v="11"/>
    <x v="1574"/>
    <n v="3.28"/>
    <n v="1"/>
    <x v="44"/>
  </r>
  <r>
    <d v="2015-12-15T00:00:00"/>
    <x v="1"/>
    <x v="11"/>
    <x v="415"/>
    <x v="1"/>
    <x v="2"/>
    <x v="10"/>
    <x v="1601"/>
    <n v="103.92"/>
    <n v="4"/>
    <x v="2777"/>
  </r>
  <r>
    <d v="2015-12-15T00:00:00"/>
    <x v="1"/>
    <x v="11"/>
    <x v="415"/>
    <x v="1"/>
    <x v="0"/>
    <x v="0"/>
    <x v="557"/>
    <n v="899.91"/>
    <n v="9"/>
    <x v="2778"/>
  </r>
  <r>
    <d v="2015-12-15T00:00:00"/>
    <x v="1"/>
    <x v="11"/>
    <x v="415"/>
    <x v="1"/>
    <x v="2"/>
    <x v="9"/>
    <x v="163"/>
    <n v="51.31"/>
    <n v="3"/>
    <x v="2682"/>
  </r>
  <r>
    <d v="2015-12-15T00:00:00"/>
    <x v="1"/>
    <x v="11"/>
    <x v="498"/>
    <x v="18"/>
    <x v="0"/>
    <x v="0"/>
    <x v="1208"/>
    <n v="2025.36"/>
    <n v="6"/>
    <x v="2779"/>
  </r>
  <r>
    <d v="2015-12-15T00:00:00"/>
    <x v="1"/>
    <x v="11"/>
    <x v="498"/>
    <x v="18"/>
    <x v="0"/>
    <x v="15"/>
    <x v="1602"/>
    <n v="1799.99"/>
    <n v="2"/>
    <x v="2780"/>
  </r>
  <r>
    <d v="2015-12-15T00:00:00"/>
    <x v="1"/>
    <x v="11"/>
    <x v="498"/>
    <x v="18"/>
    <x v="0"/>
    <x v="2"/>
    <x v="1210"/>
    <n v="101.99"/>
    <n v="2"/>
    <x v="2781"/>
  </r>
  <r>
    <d v="2015-12-15T00:00:00"/>
    <x v="1"/>
    <x v="11"/>
    <x v="498"/>
    <x v="18"/>
    <x v="1"/>
    <x v="5"/>
    <x v="391"/>
    <n v="262.86"/>
    <n v="7"/>
    <x v="2782"/>
  </r>
  <r>
    <d v="2015-12-15T00:00:00"/>
    <x v="1"/>
    <x v="11"/>
    <x v="417"/>
    <x v="12"/>
    <x v="0"/>
    <x v="2"/>
    <x v="1603"/>
    <n v="246.17"/>
    <n v="3"/>
    <x v="2783"/>
  </r>
  <r>
    <d v="2015-12-16T00:00:00"/>
    <x v="1"/>
    <x v="11"/>
    <x v="717"/>
    <x v="1"/>
    <x v="2"/>
    <x v="3"/>
    <x v="306"/>
    <n v="4.9800000000000004"/>
    <n v="1"/>
    <x v="204"/>
  </r>
  <r>
    <d v="2015-12-17T00:00:00"/>
    <x v="1"/>
    <x v="11"/>
    <x v="189"/>
    <x v="10"/>
    <x v="2"/>
    <x v="9"/>
    <x v="196"/>
    <n v="29.52"/>
    <n v="4"/>
    <x v="2784"/>
  </r>
  <r>
    <d v="2015-12-17T00:00:00"/>
    <x v="1"/>
    <x v="11"/>
    <x v="189"/>
    <x v="10"/>
    <x v="1"/>
    <x v="1"/>
    <x v="1604"/>
    <n v="302.94"/>
    <n v="3"/>
    <x v="2785"/>
  </r>
  <r>
    <d v="2015-12-17T00:00:00"/>
    <x v="1"/>
    <x v="11"/>
    <x v="189"/>
    <x v="10"/>
    <x v="1"/>
    <x v="1"/>
    <x v="1168"/>
    <n v="142.36000000000001"/>
    <n v="2"/>
    <x v="2786"/>
  </r>
  <r>
    <d v="2015-12-17T00:00:00"/>
    <x v="1"/>
    <x v="11"/>
    <x v="189"/>
    <x v="10"/>
    <x v="1"/>
    <x v="1"/>
    <x v="456"/>
    <n v="546.66"/>
    <n v="9"/>
    <x v="2787"/>
  </r>
  <r>
    <d v="2015-12-17T00:00:00"/>
    <x v="1"/>
    <x v="11"/>
    <x v="189"/>
    <x v="10"/>
    <x v="1"/>
    <x v="5"/>
    <x v="146"/>
    <n v="212.13"/>
    <n v="3"/>
    <x v="2788"/>
  </r>
  <r>
    <d v="2015-12-17T00:00:00"/>
    <x v="1"/>
    <x v="11"/>
    <x v="303"/>
    <x v="3"/>
    <x v="2"/>
    <x v="6"/>
    <x v="468"/>
    <n v="180.02"/>
    <n v="1"/>
    <x v="2789"/>
  </r>
  <r>
    <d v="2015-12-17T00:00:00"/>
    <x v="1"/>
    <x v="11"/>
    <x v="303"/>
    <x v="3"/>
    <x v="1"/>
    <x v="5"/>
    <x v="933"/>
    <n v="41.55"/>
    <n v="2"/>
    <x v="2790"/>
  </r>
  <r>
    <d v="2015-12-17T00:00:00"/>
    <x v="1"/>
    <x v="11"/>
    <x v="303"/>
    <x v="3"/>
    <x v="2"/>
    <x v="11"/>
    <x v="260"/>
    <n v="13.12"/>
    <n v="5"/>
    <x v="599"/>
  </r>
  <r>
    <d v="2015-12-17T00:00:00"/>
    <x v="1"/>
    <x v="11"/>
    <x v="502"/>
    <x v="5"/>
    <x v="2"/>
    <x v="11"/>
    <x v="1027"/>
    <n v="204.85"/>
    <n v="5"/>
    <x v="499"/>
  </r>
  <r>
    <d v="2015-12-17T00:00:00"/>
    <x v="1"/>
    <x v="11"/>
    <x v="502"/>
    <x v="5"/>
    <x v="0"/>
    <x v="2"/>
    <x v="1210"/>
    <n v="135.97999999999999"/>
    <n v="2"/>
    <x v="2791"/>
  </r>
  <r>
    <d v="2015-12-17T00:00:00"/>
    <x v="1"/>
    <x v="11"/>
    <x v="502"/>
    <x v="5"/>
    <x v="2"/>
    <x v="11"/>
    <x v="1574"/>
    <n v="16.399999999999999"/>
    <n v="5"/>
    <x v="980"/>
  </r>
  <r>
    <d v="2015-12-17T00:00:00"/>
    <x v="1"/>
    <x v="11"/>
    <x v="502"/>
    <x v="5"/>
    <x v="2"/>
    <x v="9"/>
    <x v="900"/>
    <n v="92.96"/>
    <n v="2"/>
    <x v="2792"/>
  </r>
  <r>
    <d v="2015-12-18T00:00:00"/>
    <x v="1"/>
    <x v="11"/>
    <x v="314"/>
    <x v="18"/>
    <x v="2"/>
    <x v="6"/>
    <x v="521"/>
    <n v="646.78"/>
    <n v="9"/>
    <x v="2793"/>
  </r>
  <r>
    <d v="2015-12-18T00:00:00"/>
    <x v="1"/>
    <x v="11"/>
    <x v="397"/>
    <x v="2"/>
    <x v="0"/>
    <x v="0"/>
    <x v="1314"/>
    <n v="166.24"/>
    <n v="1"/>
    <x v="1822"/>
  </r>
  <r>
    <d v="2015-12-18T00:00:00"/>
    <x v="1"/>
    <x v="11"/>
    <x v="528"/>
    <x v="15"/>
    <x v="2"/>
    <x v="11"/>
    <x v="45"/>
    <n v="6.85"/>
    <n v="2"/>
    <x v="970"/>
  </r>
  <r>
    <d v="2015-12-18T00:00:00"/>
    <x v="1"/>
    <x v="11"/>
    <x v="392"/>
    <x v="23"/>
    <x v="2"/>
    <x v="13"/>
    <x v="553"/>
    <n v="55.94"/>
    <n v="8"/>
    <x v="2794"/>
  </r>
  <r>
    <d v="2015-12-18T00:00:00"/>
    <x v="1"/>
    <x v="11"/>
    <x v="392"/>
    <x v="23"/>
    <x v="2"/>
    <x v="8"/>
    <x v="1531"/>
    <n v="18.43"/>
    <n v="8"/>
    <x v="2795"/>
  </r>
  <r>
    <d v="2015-12-18T00:00:00"/>
    <x v="1"/>
    <x v="11"/>
    <x v="392"/>
    <x v="23"/>
    <x v="1"/>
    <x v="5"/>
    <x v="65"/>
    <n v="20.32"/>
    <n v="5"/>
    <x v="760"/>
  </r>
  <r>
    <d v="2015-12-18T00:00:00"/>
    <x v="1"/>
    <x v="11"/>
    <x v="431"/>
    <x v="18"/>
    <x v="2"/>
    <x v="3"/>
    <x v="630"/>
    <n v="20.74"/>
    <n v="4"/>
    <x v="1262"/>
  </r>
  <r>
    <d v="2015-12-19T00:00:00"/>
    <x v="1"/>
    <x v="11"/>
    <x v="270"/>
    <x v="5"/>
    <x v="0"/>
    <x v="2"/>
    <x v="1326"/>
    <n v="675.96"/>
    <n v="5"/>
    <x v="2796"/>
  </r>
  <r>
    <d v="2015-12-19T00:00:00"/>
    <x v="1"/>
    <x v="11"/>
    <x v="270"/>
    <x v="5"/>
    <x v="0"/>
    <x v="0"/>
    <x v="1208"/>
    <n v="1265.8499999999999"/>
    <n v="3"/>
    <x v="2797"/>
  </r>
  <r>
    <d v="2015-12-19T00:00:00"/>
    <x v="1"/>
    <x v="11"/>
    <x v="500"/>
    <x v="13"/>
    <x v="2"/>
    <x v="10"/>
    <x v="1178"/>
    <n v="434.35"/>
    <n v="3"/>
    <x v="2798"/>
  </r>
  <r>
    <d v="2015-12-19T00:00:00"/>
    <x v="1"/>
    <x v="11"/>
    <x v="500"/>
    <x v="13"/>
    <x v="2"/>
    <x v="10"/>
    <x v="1213"/>
    <n v="3.55"/>
    <n v="2"/>
    <x v="1610"/>
  </r>
  <r>
    <d v="2015-12-19T00:00:00"/>
    <x v="1"/>
    <x v="11"/>
    <x v="500"/>
    <x v="13"/>
    <x v="2"/>
    <x v="10"/>
    <x v="594"/>
    <n v="88.83"/>
    <n v="4"/>
    <x v="169"/>
  </r>
  <r>
    <d v="2015-12-19T00:00:00"/>
    <x v="1"/>
    <x v="11"/>
    <x v="24"/>
    <x v="31"/>
    <x v="2"/>
    <x v="9"/>
    <x v="610"/>
    <n v="7.04"/>
    <n v="2"/>
    <x v="2799"/>
  </r>
  <r>
    <d v="2015-12-19T00:00:00"/>
    <x v="1"/>
    <x v="11"/>
    <x v="24"/>
    <x v="31"/>
    <x v="2"/>
    <x v="4"/>
    <x v="1389"/>
    <n v="5.04"/>
    <n v="4"/>
    <x v="1546"/>
  </r>
  <r>
    <d v="2015-12-19T00:00:00"/>
    <x v="1"/>
    <x v="11"/>
    <x v="24"/>
    <x v="31"/>
    <x v="2"/>
    <x v="3"/>
    <x v="220"/>
    <n v="116.28"/>
    <n v="3"/>
    <x v="568"/>
  </r>
  <r>
    <d v="2015-12-19T00:00:00"/>
    <x v="1"/>
    <x v="11"/>
    <x v="230"/>
    <x v="3"/>
    <x v="0"/>
    <x v="2"/>
    <x v="168"/>
    <n v="158.38"/>
    <n v="3"/>
    <x v="1685"/>
  </r>
  <r>
    <d v="2015-12-19T00:00:00"/>
    <x v="1"/>
    <x v="11"/>
    <x v="725"/>
    <x v="38"/>
    <x v="2"/>
    <x v="3"/>
    <x v="966"/>
    <n v="29.9"/>
    <n v="5"/>
    <x v="2800"/>
  </r>
  <r>
    <d v="2015-12-19T00:00:00"/>
    <x v="1"/>
    <x v="11"/>
    <x v="725"/>
    <x v="38"/>
    <x v="0"/>
    <x v="0"/>
    <x v="1561"/>
    <n v="2249.91"/>
    <n v="9"/>
    <x v="2801"/>
  </r>
  <r>
    <d v="2015-12-19T00:00:00"/>
    <x v="1"/>
    <x v="11"/>
    <x v="725"/>
    <x v="38"/>
    <x v="1"/>
    <x v="7"/>
    <x v="262"/>
    <n v="1053.1600000000001"/>
    <n v="4"/>
    <x v="2802"/>
  </r>
  <r>
    <d v="2015-12-19T00:00:00"/>
    <x v="1"/>
    <x v="11"/>
    <x v="139"/>
    <x v="3"/>
    <x v="0"/>
    <x v="0"/>
    <x v="1552"/>
    <n v="25.49"/>
    <n v="2"/>
    <x v="393"/>
  </r>
  <r>
    <d v="2015-12-19T00:00:00"/>
    <x v="1"/>
    <x v="11"/>
    <x v="353"/>
    <x v="13"/>
    <x v="2"/>
    <x v="8"/>
    <x v="1471"/>
    <n v="6.91"/>
    <n v="3"/>
    <x v="456"/>
  </r>
  <r>
    <d v="2015-12-20T00:00:00"/>
    <x v="1"/>
    <x v="11"/>
    <x v="225"/>
    <x v="4"/>
    <x v="2"/>
    <x v="6"/>
    <x v="482"/>
    <n v="88.8"/>
    <n v="4"/>
    <x v="2803"/>
  </r>
  <r>
    <d v="2015-12-20T00:00:00"/>
    <x v="1"/>
    <x v="11"/>
    <x v="264"/>
    <x v="2"/>
    <x v="2"/>
    <x v="3"/>
    <x v="432"/>
    <n v="55.48"/>
    <n v="1"/>
    <x v="475"/>
  </r>
  <r>
    <d v="2015-12-20T00:00:00"/>
    <x v="1"/>
    <x v="11"/>
    <x v="72"/>
    <x v="3"/>
    <x v="0"/>
    <x v="2"/>
    <x v="92"/>
    <n v="159.97999999999999"/>
    <n v="2"/>
    <x v="1471"/>
  </r>
  <r>
    <d v="2015-12-20T00:00:00"/>
    <x v="1"/>
    <x v="11"/>
    <x v="72"/>
    <x v="3"/>
    <x v="0"/>
    <x v="0"/>
    <x v="183"/>
    <n v="255.97"/>
    <n v="4"/>
    <x v="2804"/>
  </r>
  <r>
    <d v="2015-12-20T00:00:00"/>
    <x v="1"/>
    <x v="11"/>
    <x v="72"/>
    <x v="3"/>
    <x v="1"/>
    <x v="14"/>
    <x v="123"/>
    <n v="359.06"/>
    <n v="3"/>
    <x v="2805"/>
  </r>
  <r>
    <d v="2015-12-20T00:00:00"/>
    <x v="1"/>
    <x v="11"/>
    <x v="228"/>
    <x v="22"/>
    <x v="2"/>
    <x v="13"/>
    <x v="1503"/>
    <n v="7.92"/>
    <n v="1"/>
    <x v="2283"/>
  </r>
  <r>
    <d v="2015-12-20T00:00:00"/>
    <x v="1"/>
    <x v="11"/>
    <x v="228"/>
    <x v="22"/>
    <x v="1"/>
    <x v="5"/>
    <x v="565"/>
    <n v="14.37"/>
    <n v="2"/>
    <x v="222"/>
  </r>
  <r>
    <d v="2015-12-20T00:00:00"/>
    <x v="1"/>
    <x v="11"/>
    <x v="726"/>
    <x v="11"/>
    <x v="2"/>
    <x v="8"/>
    <x v="1352"/>
    <n v="11.7"/>
    <n v="2"/>
    <x v="222"/>
  </r>
  <r>
    <d v="2015-12-20T00:00:00"/>
    <x v="1"/>
    <x v="11"/>
    <x v="205"/>
    <x v="5"/>
    <x v="2"/>
    <x v="3"/>
    <x v="52"/>
    <n v="17.12"/>
    <n v="4"/>
    <x v="576"/>
  </r>
  <r>
    <d v="2015-12-20T00:00:00"/>
    <x v="1"/>
    <x v="11"/>
    <x v="529"/>
    <x v="25"/>
    <x v="2"/>
    <x v="10"/>
    <x v="714"/>
    <n v="36.270000000000003"/>
    <n v="3"/>
    <x v="1078"/>
  </r>
  <r>
    <d v="2015-12-20T00:00:00"/>
    <x v="1"/>
    <x v="11"/>
    <x v="413"/>
    <x v="4"/>
    <x v="0"/>
    <x v="0"/>
    <x v="128"/>
    <n v="100.8"/>
    <n v="2"/>
    <x v="2806"/>
  </r>
  <r>
    <d v="2015-12-21T00:00:00"/>
    <x v="1"/>
    <x v="11"/>
    <x v="364"/>
    <x v="1"/>
    <x v="1"/>
    <x v="7"/>
    <x v="722"/>
    <n v="1618.37"/>
    <n v="13"/>
    <x v="2807"/>
  </r>
  <r>
    <d v="2015-12-21T00:00:00"/>
    <x v="1"/>
    <x v="11"/>
    <x v="364"/>
    <x v="1"/>
    <x v="0"/>
    <x v="0"/>
    <x v="1189"/>
    <n v="99.6"/>
    <n v="1"/>
    <x v="1891"/>
  </r>
  <r>
    <d v="2015-12-21T00:00:00"/>
    <x v="1"/>
    <x v="11"/>
    <x v="727"/>
    <x v="15"/>
    <x v="2"/>
    <x v="10"/>
    <x v="135"/>
    <n v="60.98"/>
    <n v="7"/>
    <x v="1885"/>
  </r>
  <r>
    <d v="2015-12-21T00:00:00"/>
    <x v="1"/>
    <x v="11"/>
    <x v="475"/>
    <x v="12"/>
    <x v="0"/>
    <x v="2"/>
    <x v="1605"/>
    <n v="47.98"/>
    <n v="3"/>
    <x v="2808"/>
  </r>
  <r>
    <d v="2015-12-21T00:00:00"/>
    <x v="1"/>
    <x v="11"/>
    <x v="78"/>
    <x v="11"/>
    <x v="0"/>
    <x v="0"/>
    <x v="143"/>
    <n v="50.88"/>
    <n v="6"/>
    <x v="2391"/>
  </r>
  <r>
    <d v="2015-12-21T00:00:00"/>
    <x v="1"/>
    <x v="11"/>
    <x v="78"/>
    <x v="11"/>
    <x v="2"/>
    <x v="13"/>
    <x v="1606"/>
    <n v="27.31"/>
    <n v="2"/>
    <x v="2301"/>
  </r>
  <r>
    <d v="2015-12-21T00:00:00"/>
    <x v="1"/>
    <x v="11"/>
    <x v="520"/>
    <x v="18"/>
    <x v="2"/>
    <x v="11"/>
    <x v="50"/>
    <n v="3.01"/>
    <n v="2"/>
    <x v="2809"/>
  </r>
  <r>
    <d v="2015-12-21T00:00:00"/>
    <x v="1"/>
    <x v="11"/>
    <x v="184"/>
    <x v="3"/>
    <x v="0"/>
    <x v="15"/>
    <x v="921"/>
    <n v="600.53"/>
    <n v="2"/>
    <x v="2810"/>
  </r>
  <r>
    <d v="2015-12-21T00:00:00"/>
    <x v="1"/>
    <x v="11"/>
    <x v="184"/>
    <x v="3"/>
    <x v="2"/>
    <x v="11"/>
    <x v="1273"/>
    <n v="59.9"/>
    <n v="2"/>
    <x v="1748"/>
  </r>
  <r>
    <d v="2015-12-21T00:00:00"/>
    <x v="1"/>
    <x v="11"/>
    <x v="184"/>
    <x v="3"/>
    <x v="0"/>
    <x v="0"/>
    <x v="1189"/>
    <n v="637.44000000000005"/>
    <n v="8"/>
    <x v="2811"/>
  </r>
  <r>
    <d v="2015-12-21T00:00:00"/>
    <x v="1"/>
    <x v="11"/>
    <x v="184"/>
    <x v="3"/>
    <x v="1"/>
    <x v="5"/>
    <x v="635"/>
    <n v="51.76"/>
    <n v="3"/>
    <x v="2812"/>
  </r>
  <r>
    <d v="2015-12-22T00:00:00"/>
    <x v="1"/>
    <x v="11"/>
    <x v="200"/>
    <x v="0"/>
    <x v="2"/>
    <x v="11"/>
    <x v="1465"/>
    <n v="17.12"/>
    <n v="4"/>
    <x v="1462"/>
  </r>
  <r>
    <d v="2015-12-22T00:00:00"/>
    <x v="1"/>
    <x v="11"/>
    <x v="540"/>
    <x v="13"/>
    <x v="2"/>
    <x v="6"/>
    <x v="1305"/>
    <n v="33.57"/>
    <n v="2"/>
    <x v="1043"/>
  </r>
  <r>
    <d v="2015-12-22T00:00:00"/>
    <x v="1"/>
    <x v="11"/>
    <x v="540"/>
    <x v="13"/>
    <x v="1"/>
    <x v="1"/>
    <x v="6"/>
    <n v="422.63"/>
    <n v="7"/>
    <x v="6"/>
  </r>
  <r>
    <d v="2015-12-23T00:00:00"/>
    <x v="1"/>
    <x v="11"/>
    <x v="0"/>
    <x v="25"/>
    <x v="2"/>
    <x v="10"/>
    <x v="1167"/>
    <n v="194.32"/>
    <n v="4"/>
    <x v="2813"/>
  </r>
  <r>
    <d v="2015-12-24T00:00:00"/>
    <x v="1"/>
    <x v="11"/>
    <x v="240"/>
    <x v="18"/>
    <x v="2"/>
    <x v="4"/>
    <x v="378"/>
    <n v="5.58"/>
    <n v="2"/>
    <x v="1534"/>
  </r>
  <r>
    <d v="2015-12-24T00:00:00"/>
    <x v="1"/>
    <x v="11"/>
    <x v="240"/>
    <x v="18"/>
    <x v="2"/>
    <x v="3"/>
    <x v="893"/>
    <n v="22.7"/>
    <n v="6"/>
    <x v="410"/>
  </r>
  <r>
    <d v="2015-12-24T00:00:00"/>
    <x v="1"/>
    <x v="11"/>
    <x v="240"/>
    <x v="18"/>
    <x v="2"/>
    <x v="9"/>
    <x v="365"/>
    <n v="19.78"/>
    <n v="4"/>
    <x v="2814"/>
  </r>
  <r>
    <d v="2015-12-24T00:00:00"/>
    <x v="1"/>
    <x v="11"/>
    <x v="240"/>
    <x v="18"/>
    <x v="1"/>
    <x v="5"/>
    <x v="1539"/>
    <n v="72.7"/>
    <n v="4"/>
    <x v="2815"/>
  </r>
  <r>
    <d v="2015-12-24T00:00:00"/>
    <x v="1"/>
    <x v="11"/>
    <x v="240"/>
    <x v="18"/>
    <x v="0"/>
    <x v="15"/>
    <x v="280"/>
    <n v="479.99"/>
    <n v="4"/>
    <x v="2816"/>
  </r>
  <r>
    <d v="2015-12-24T00:00:00"/>
    <x v="1"/>
    <x v="11"/>
    <x v="240"/>
    <x v="18"/>
    <x v="2"/>
    <x v="11"/>
    <x v="1607"/>
    <n v="27.17"/>
    <n v="2"/>
    <x v="406"/>
  </r>
  <r>
    <d v="2015-12-24T00:00:00"/>
    <x v="1"/>
    <x v="11"/>
    <x v="596"/>
    <x v="2"/>
    <x v="2"/>
    <x v="3"/>
    <x v="253"/>
    <n v="132.79"/>
    <n v="7"/>
    <x v="2817"/>
  </r>
  <r>
    <d v="2015-12-24T00:00:00"/>
    <x v="1"/>
    <x v="11"/>
    <x v="596"/>
    <x v="2"/>
    <x v="2"/>
    <x v="3"/>
    <x v="269"/>
    <n v="12.96"/>
    <n v="2"/>
    <x v="202"/>
  </r>
  <r>
    <d v="2015-12-24T00:00:00"/>
    <x v="1"/>
    <x v="11"/>
    <x v="596"/>
    <x v="2"/>
    <x v="2"/>
    <x v="8"/>
    <x v="232"/>
    <n v="21.56"/>
    <n v="7"/>
    <x v="220"/>
  </r>
  <r>
    <d v="2015-12-24T00:00:00"/>
    <x v="1"/>
    <x v="11"/>
    <x v="728"/>
    <x v="15"/>
    <x v="1"/>
    <x v="14"/>
    <x v="1205"/>
    <n v="590.05999999999995"/>
    <n v="7"/>
    <x v="2818"/>
  </r>
  <r>
    <d v="2015-12-24T00:00:00"/>
    <x v="1"/>
    <x v="11"/>
    <x v="728"/>
    <x v="15"/>
    <x v="2"/>
    <x v="11"/>
    <x v="612"/>
    <n v="14.04"/>
    <n v="3"/>
    <x v="2593"/>
  </r>
  <r>
    <d v="2015-12-24T00:00:00"/>
    <x v="1"/>
    <x v="11"/>
    <x v="335"/>
    <x v="22"/>
    <x v="2"/>
    <x v="3"/>
    <x v="1175"/>
    <n v="106.23"/>
    <n v="7"/>
    <x v="2819"/>
  </r>
  <r>
    <d v="2015-12-24T00:00:00"/>
    <x v="1"/>
    <x v="11"/>
    <x v="335"/>
    <x v="22"/>
    <x v="0"/>
    <x v="2"/>
    <x v="1104"/>
    <n v="111.98"/>
    <n v="2"/>
    <x v="694"/>
  </r>
  <r>
    <d v="2015-12-24T00:00:00"/>
    <x v="1"/>
    <x v="11"/>
    <x v="335"/>
    <x v="22"/>
    <x v="1"/>
    <x v="5"/>
    <x v="1533"/>
    <n v="7.71"/>
    <n v="2"/>
    <x v="908"/>
  </r>
  <r>
    <d v="2015-12-24T00:00:00"/>
    <x v="1"/>
    <x v="11"/>
    <x v="540"/>
    <x v="22"/>
    <x v="1"/>
    <x v="1"/>
    <x v="738"/>
    <n v="883.84"/>
    <n v="4"/>
    <x v="2633"/>
  </r>
  <r>
    <d v="2015-12-24T00:00:00"/>
    <x v="1"/>
    <x v="11"/>
    <x v="379"/>
    <x v="5"/>
    <x v="2"/>
    <x v="9"/>
    <x v="335"/>
    <n v="19.940000000000001"/>
    <n v="4"/>
    <x v="2820"/>
  </r>
  <r>
    <d v="2015-12-24T00:00:00"/>
    <x v="1"/>
    <x v="11"/>
    <x v="379"/>
    <x v="5"/>
    <x v="2"/>
    <x v="4"/>
    <x v="1028"/>
    <n v="45.92"/>
    <n v="4"/>
    <x v="2821"/>
  </r>
  <r>
    <d v="2015-12-24T00:00:00"/>
    <x v="1"/>
    <x v="11"/>
    <x v="348"/>
    <x v="28"/>
    <x v="1"/>
    <x v="5"/>
    <x v="1535"/>
    <n v="9.68"/>
    <n v="2"/>
    <x v="2822"/>
  </r>
  <r>
    <d v="2015-12-24T00:00:00"/>
    <x v="1"/>
    <x v="11"/>
    <x v="348"/>
    <x v="28"/>
    <x v="0"/>
    <x v="12"/>
    <x v="1394"/>
    <n v="4899.93"/>
    <n v="7"/>
    <x v="2823"/>
  </r>
  <r>
    <d v="2015-12-25T00:00:00"/>
    <x v="1"/>
    <x v="11"/>
    <x v="522"/>
    <x v="13"/>
    <x v="1"/>
    <x v="5"/>
    <x v="241"/>
    <n v="547.14"/>
    <n v="4"/>
    <x v="1954"/>
  </r>
  <r>
    <d v="2015-12-25T00:00:00"/>
    <x v="1"/>
    <x v="11"/>
    <x v="371"/>
    <x v="23"/>
    <x v="2"/>
    <x v="8"/>
    <x v="1471"/>
    <n v="9.2200000000000006"/>
    <n v="4"/>
    <x v="2655"/>
  </r>
  <r>
    <d v="2015-12-25T00:00:00"/>
    <x v="1"/>
    <x v="11"/>
    <x v="371"/>
    <x v="23"/>
    <x v="2"/>
    <x v="3"/>
    <x v="1461"/>
    <n v="10.37"/>
    <n v="2"/>
    <x v="444"/>
  </r>
  <r>
    <d v="2015-12-25T00:00:00"/>
    <x v="1"/>
    <x v="11"/>
    <x v="729"/>
    <x v="10"/>
    <x v="0"/>
    <x v="2"/>
    <x v="141"/>
    <n v="73.98"/>
    <n v="2"/>
    <x v="146"/>
  </r>
  <r>
    <d v="2015-12-25T00:00:00"/>
    <x v="1"/>
    <x v="11"/>
    <x v="729"/>
    <x v="10"/>
    <x v="1"/>
    <x v="14"/>
    <x v="1608"/>
    <n v="160.97999999999999"/>
    <n v="1"/>
    <x v="2824"/>
  </r>
  <r>
    <d v="2015-12-25T00:00:00"/>
    <x v="1"/>
    <x v="11"/>
    <x v="729"/>
    <x v="10"/>
    <x v="2"/>
    <x v="3"/>
    <x v="796"/>
    <n v="17.34"/>
    <n v="3"/>
    <x v="868"/>
  </r>
  <r>
    <d v="2015-12-25T00:00:00"/>
    <x v="1"/>
    <x v="11"/>
    <x v="729"/>
    <x v="10"/>
    <x v="2"/>
    <x v="11"/>
    <x v="93"/>
    <n v="3.28"/>
    <n v="1"/>
    <x v="2825"/>
  </r>
  <r>
    <d v="2015-12-25T00:00:00"/>
    <x v="1"/>
    <x v="11"/>
    <x v="431"/>
    <x v="2"/>
    <x v="2"/>
    <x v="10"/>
    <x v="1362"/>
    <n v="414.96"/>
    <n v="2"/>
    <x v="2565"/>
  </r>
  <r>
    <d v="2015-12-25T00:00:00"/>
    <x v="1"/>
    <x v="11"/>
    <x v="565"/>
    <x v="5"/>
    <x v="0"/>
    <x v="12"/>
    <x v="136"/>
    <n v="1199.96"/>
    <n v="5"/>
    <x v="2826"/>
  </r>
  <r>
    <d v="2015-12-25T00:00:00"/>
    <x v="1"/>
    <x v="11"/>
    <x v="565"/>
    <x v="5"/>
    <x v="2"/>
    <x v="3"/>
    <x v="1254"/>
    <n v="12.6"/>
    <n v="3"/>
    <x v="2518"/>
  </r>
  <r>
    <d v="2015-12-25T00:00:00"/>
    <x v="1"/>
    <x v="11"/>
    <x v="565"/>
    <x v="5"/>
    <x v="2"/>
    <x v="3"/>
    <x v="830"/>
    <n v="17.940000000000001"/>
    <n v="3"/>
    <x v="153"/>
  </r>
  <r>
    <d v="2015-12-25T00:00:00"/>
    <x v="1"/>
    <x v="11"/>
    <x v="19"/>
    <x v="21"/>
    <x v="1"/>
    <x v="5"/>
    <x v="545"/>
    <n v="275.88"/>
    <n v="6"/>
    <x v="2827"/>
  </r>
  <r>
    <d v="2015-12-25T00:00:00"/>
    <x v="1"/>
    <x v="11"/>
    <x v="19"/>
    <x v="21"/>
    <x v="2"/>
    <x v="9"/>
    <x v="1543"/>
    <n v="157.9"/>
    <n v="5"/>
    <x v="2828"/>
  </r>
  <r>
    <d v="2015-12-25T00:00:00"/>
    <x v="1"/>
    <x v="11"/>
    <x v="272"/>
    <x v="2"/>
    <x v="0"/>
    <x v="0"/>
    <x v="1208"/>
    <n v="843.9"/>
    <n v="2"/>
    <x v="2829"/>
  </r>
  <r>
    <d v="2015-12-25T00:00:00"/>
    <x v="1"/>
    <x v="11"/>
    <x v="272"/>
    <x v="2"/>
    <x v="1"/>
    <x v="14"/>
    <x v="1205"/>
    <n v="449.57"/>
    <n v="2"/>
    <x v="567"/>
  </r>
  <r>
    <d v="2015-12-25T00:00:00"/>
    <x v="1"/>
    <x v="11"/>
    <x v="138"/>
    <x v="5"/>
    <x v="2"/>
    <x v="3"/>
    <x v="488"/>
    <n v="9.9600000000000009"/>
    <n v="2"/>
    <x v="469"/>
  </r>
  <r>
    <d v="2015-12-26T00:00:00"/>
    <x v="1"/>
    <x v="11"/>
    <x v="37"/>
    <x v="6"/>
    <x v="2"/>
    <x v="4"/>
    <x v="44"/>
    <n v="22.2"/>
    <n v="5"/>
    <x v="2440"/>
  </r>
  <r>
    <d v="2015-12-26T00:00:00"/>
    <x v="1"/>
    <x v="11"/>
    <x v="303"/>
    <x v="18"/>
    <x v="1"/>
    <x v="7"/>
    <x v="211"/>
    <n v="51.59"/>
    <n v="1"/>
    <x v="2830"/>
  </r>
  <r>
    <d v="2015-12-26T00:00:00"/>
    <x v="1"/>
    <x v="11"/>
    <x v="693"/>
    <x v="4"/>
    <x v="1"/>
    <x v="1"/>
    <x v="1609"/>
    <n v="275.06"/>
    <n v="3"/>
    <x v="2831"/>
  </r>
  <r>
    <d v="2015-12-26T00:00:00"/>
    <x v="1"/>
    <x v="11"/>
    <x v="178"/>
    <x v="2"/>
    <x v="2"/>
    <x v="3"/>
    <x v="1195"/>
    <n v="212.64"/>
    <n v="6"/>
    <x v="1827"/>
  </r>
  <r>
    <d v="2015-12-27T00:00:00"/>
    <x v="1"/>
    <x v="11"/>
    <x v="281"/>
    <x v="4"/>
    <x v="2"/>
    <x v="13"/>
    <x v="1610"/>
    <n v="113.33"/>
    <n v="9"/>
    <x v="2832"/>
  </r>
  <r>
    <d v="2015-12-27T00:00:00"/>
    <x v="1"/>
    <x v="11"/>
    <x v="281"/>
    <x v="4"/>
    <x v="1"/>
    <x v="14"/>
    <x v="1043"/>
    <n v="532.4"/>
    <n v="3"/>
    <x v="2833"/>
  </r>
  <r>
    <d v="2015-12-27T00:00:00"/>
    <x v="1"/>
    <x v="11"/>
    <x v="281"/>
    <x v="4"/>
    <x v="1"/>
    <x v="1"/>
    <x v="1209"/>
    <n v="212.06"/>
    <n v="3"/>
    <x v="2834"/>
  </r>
  <r>
    <d v="2015-12-27T00:00:00"/>
    <x v="1"/>
    <x v="11"/>
    <x v="281"/>
    <x v="4"/>
    <x v="0"/>
    <x v="2"/>
    <x v="522"/>
    <n v="371.17"/>
    <n v="4"/>
    <x v="2835"/>
  </r>
  <r>
    <d v="2015-12-27T00:00:00"/>
    <x v="1"/>
    <x v="11"/>
    <x v="234"/>
    <x v="9"/>
    <x v="2"/>
    <x v="13"/>
    <x v="934"/>
    <n v="105.42"/>
    <n v="2"/>
    <x v="2836"/>
  </r>
  <r>
    <d v="2015-12-27T00:00:00"/>
    <x v="1"/>
    <x v="11"/>
    <x v="730"/>
    <x v="29"/>
    <x v="2"/>
    <x v="3"/>
    <x v="1611"/>
    <n v="28.9"/>
    <n v="5"/>
    <x v="2749"/>
  </r>
  <r>
    <d v="2015-12-27T00:00:00"/>
    <x v="1"/>
    <x v="11"/>
    <x v="730"/>
    <x v="29"/>
    <x v="2"/>
    <x v="10"/>
    <x v="53"/>
    <n v="355.96"/>
    <n v="2"/>
    <x v="2837"/>
  </r>
  <r>
    <d v="2015-12-27T00:00:00"/>
    <x v="1"/>
    <x v="11"/>
    <x v="353"/>
    <x v="5"/>
    <x v="2"/>
    <x v="10"/>
    <x v="390"/>
    <n v="106.96"/>
    <n v="2"/>
    <x v="420"/>
  </r>
  <r>
    <d v="2015-12-27T00:00:00"/>
    <x v="1"/>
    <x v="11"/>
    <x v="353"/>
    <x v="5"/>
    <x v="2"/>
    <x v="8"/>
    <x v="1612"/>
    <n v="21.56"/>
    <n v="7"/>
    <x v="220"/>
  </r>
  <r>
    <d v="2015-12-27T00:00:00"/>
    <x v="1"/>
    <x v="11"/>
    <x v="156"/>
    <x v="3"/>
    <x v="2"/>
    <x v="6"/>
    <x v="323"/>
    <n v="12.67"/>
    <n v="3"/>
    <x v="2838"/>
  </r>
  <r>
    <d v="2015-12-27T00:00:00"/>
    <x v="1"/>
    <x v="11"/>
    <x v="551"/>
    <x v="5"/>
    <x v="0"/>
    <x v="0"/>
    <x v="668"/>
    <n v="7.92"/>
    <n v="8"/>
    <x v="1067"/>
  </r>
  <r>
    <d v="2015-12-27T00:00:00"/>
    <x v="1"/>
    <x v="11"/>
    <x v="112"/>
    <x v="0"/>
    <x v="2"/>
    <x v="3"/>
    <x v="979"/>
    <n v="195.64"/>
    <n v="4"/>
    <x v="1602"/>
  </r>
  <r>
    <d v="2015-12-27T00:00:00"/>
    <x v="1"/>
    <x v="11"/>
    <x v="112"/>
    <x v="0"/>
    <x v="0"/>
    <x v="2"/>
    <x v="1613"/>
    <n v="239.9"/>
    <n v="2"/>
    <x v="2839"/>
  </r>
  <r>
    <d v="2015-12-27T00:00:00"/>
    <x v="1"/>
    <x v="11"/>
    <x v="596"/>
    <x v="18"/>
    <x v="1"/>
    <x v="7"/>
    <x v="642"/>
    <n v="1548.99"/>
    <n v="9"/>
    <x v="2840"/>
  </r>
  <r>
    <d v="2015-12-27T00:00:00"/>
    <x v="1"/>
    <x v="11"/>
    <x v="596"/>
    <x v="18"/>
    <x v="2"/>
    <x v="13"/>
    <x v="71"/>
    <n v="19.87"/>
    <n v="3"/>
    <x v="2559"/>
  </r>
  <r>
    <d v="2015-12-27T00:00:00"/>
    <x v="1"/>
    <x v="11"/>
    <x v="569"/>
    <x v="23"/>
    <x v="0"/>
    <x v="0"/>
    <x v="914"/>
    <n v="4.7300000000000004"/>
    <n v="3"/>
    <x v="2841"/>
  </r>
  <r>
    <d v="2015-12-27T00:00:00"/>
    <x v="1"/>
    <x v="11"/>
    <x v="569"/>
    <x v="23"/>
    <x v="1"/>
    <x v="5"/>
    <x v="1614"/>
    <n v="53.35"/>
    <n v="3"/>
    <x v="945"/>
  </r>
  <r>
    <d v="2015-12-27T00:00:00"/>
    <x v="1"/>
    <x v="11"/>
    <x v="569"/>
    <x v="23"/>
    <x v="1"/>
    <x v="14"/>
    <x v="1615"/>
    <n v="131.1"/>
    <n v="2"/>
    <x v="2842"/>
  </r>
  <r>
    <d v="2015-12-27T00:00:00"/>
    <x v="1"/>
    <x v="11"/>
    <x v="569"/>
    <x v="23"/>
    <x v="2"/>
    <x v="6"/>
    <x v="219"/>
    <n v="22.51"/>
    <n v="3"/>
    <x v="372"/>
  </r>
  <r>
    <d v="2015-12-27T00:00:00"/>
    <x v="1"/>
    <x v="11"/>
    <x v="569"/>
    <x v="23"/>
    <x v="0"/>
    <x v="0"/>
    <x v="495"/>
    <n v="72.739999999999995"/>
    <n v="7"/>
    <x v="2843"/>
  </r>
  <r>
    <d v="2015-12-27T00:00:00"/>
    <x v="1"/>
    <x v="11"/>
    <x v="195"/>
    <x v="5"/>
    <x v="2"/>
    <x v="6"/>
    <x v="929"/>
    <n v="323.10000000000002"/>
    <n v="2"/>
    <x v="2038"/>
  </r>
  <r>
    <d v="2015-12-27T00:00:00"/>
    <x v="1"/>
    <x v="11"/>
    <x v="195"/>
    <x v="5"/>
    <x v="0"/>
    <x v="2"/>
    <x v="528"/>
    <n v="668.16"/>
    <n v="9"/>
    <x v="2844"/>
  </r>
  <r>
    <d v="2015-12-28T00:00:00"/>
    <x v="1"/>
    <x v="11"/>
    <x v="599"/>
    <x v="13"/>
    <x v="0"/>
    <x v="0"/>
    <x v="1226"/>
    <n v="54.38"/>
    <n v="2"/>
    <x v="1136"/>
  </r>
  <r>
    <d v="2015-12-28T00:00:00"/>
    <x v="1"/>
    <x v="11"/>
    <x v="694"/>
    <x v="3"/>
    <x v="2"/>
    <x v="6"/>
    <x v="1616"/>
    <n v="24.82"/>
    <n v="2"/>
    <x v="943"/>
  </r>
  <r>
    <d v="2015-12-29T00:00:00"/>
    <x v="1"/>
    <x v="11"/>
    <x v="561"/>
    <x v="2"/>
    <x v="2"/>
    <x v="16"/>
    <x v="775"/>
    <n v="6.36"/>
    <n v="2"/>
    <x v="1220"/>
  </r>
  <r>
    <d v="2015-12-30T00:00:00"/>
    <x v="1"/>
    <x v="11"/>
    <x v="71"/>
    <x v="5"/>
    <x v="2"/>
    <x v="3"/>
    <x v="768"/>
    <n v="68.52"/>
    <n v="3"/>
    <x v="2845"/>
  </r>
  <r>
    <d v="2015-12-30T00:00:00"/>
    <x v="1"/>
    <x v="11"/>
    <x v="71"/>
    <x v="5"/>
    <x v="2"/>
    <x v="6"/>
    <x v="426"/>
    <n v="74.94"/>
    <n v="3"/>
    <x v="2846"/>
  </r>
  <r>
    <d v="2015-12-30T00:00:00"/>
    <x v="1"/>
    <x v="11"/>
    <x v="71"/>
    <x v="5"/>
    <x v="0"/>
    <x v="15"/>
    <x v="1379"/>
    <n v="2548.56"/>
    <n v="6"/>
    <x v="2847"/>
  </r>
  <r>
    <d v="2015-12-30T00:00:00"/>
    <x v="1"/>
    <x v="11"/>
    <x v="71"/>
    <x v="5"/>
    <x v="2"/>
    <x v="13"/>
    <x v="1337"/>
    <n v="271.44"/>
    <n v="3"/>
    <x v="1863"/>
  </r>
  <r>
    <d v="2015-12-30T00:00:00"/>
    <x v="1"/>
    <x v="11"/>
    <x v="71"/>
    <x v="5"/>
    <x v="0"/>
    <x v="2"/>
    <x v="1613"/>
    <n v="287.88"/>
    <n v="3"/>
    <x v="1847"/>
  </r>
  <r>
    <d v="2015-12-31T00:00:00"/>
    <x v="1"/>
    <x v="11"/>
    <x v="164"/>
    <x v="40"/>
    <x v="2"/>
    <x v="9"/>
    <x v="534"/>
    <n v="487.98"/>
    <n v="2"/>
    <x v="1511"/>
  </r>
  <r>
    <d v="2015-12-31T00:00:00"/>
    <x v="1"/>
    <x v="11"/>
    <x v="288"/>
    <x v="4"/>
    <x v="1"/>
    <x v="5"/>
    <x v="1004"/>
    <n v="14.76"/>
    <n v="5"/>
    <x v="1965"/>
  </r>
  <r>
    <d v="2015-12-31T00:00:00"/>
    <x v="1"/>
    <x v="11"/>
    <x v="288"/>
    <x v="4"/>
    <x v="2"/>
    <x v="9"/>
    <x v="1024"/>
    <n v="3.66"/>
    <n v="4"/>
    <x v="2848"/>
  </r>
  <r>
    <d v="2015-12-31T00:00:00"/>
    <x v="1"/>
    <x v="11"/>
    <x v="376"/>
    <x v="17"/>
    <x v="2"/>
    <x v="9"/>
    <x v="1543"/>
    <n v="94.74"/>
    <n v="3"/>
    <x v="2849"/>
  </r>
  <r>
    <d v="2015-12-31T00:00:00"/>
    <x v="1"/>
    <x v="11"/>
    <x v="376"/>
    <x v="17"/>
    <x v="2"/>
    <x v="9"/>
    <x v="19"/>
    <n v="60.64"/>
    <n v="4"/>
    <x v="2850"/>
  </r>
  <r>
    <d v="2015-12-31T00:00:00"/>
    <x v="1"/>
    <x v="11"/>
    <x v="376"/>
    <x v="17"/>
    <x v="2"/>
    <x v="9"/>
    <x v="1249"/>
    <n v="76.3"/>
    <n v="5"/>
    <x v="2851"/>
  </r>
  <r>
    <d v="2015-12-31T00:00:00"/>
    <x v="1"/>
    <x v="11"/>
    <x v="376"/>
    <x v="17"/>
    <x v="2"/>
    <x v="9"/>
    <x v="502"/>
    <n v="364.8"/>
    <n v="12"/>
    <x v="2852"/>
  </r>
  <r>
    <d v="2015-12-31T00:00:00"/>
    <x v="1"/>
    <x v="11"/>
    <x v="235"/>
    <x v="4"/>
    <x v="2"/>
    <x v="6"/>
    <x v="75"/>
    <n v="152.69"/>
    <n v="2"/>
    <x v="2853"/>
  </r>
  <r>
    <d v="2015-12-31T00:00:00"/>
    <x v="1"/>
    <x v="11"/>
    <x v="235"/>
    <x v="4"/>
    <x v="2"/>
    <x v="4"/>
    <x v="919"/>
    <n v="3.49"/>
    <n v="2"/>
    <x v="1442"/>
  </r>
  <r>
    <d v="2015-12-31T00:00:00"/>
    <x v="1"/>
    <x v="11"/>
    <x v="235"/>
    <x v="4"/>
    <x v="2"/>
    <x v="16"/>
    <x v="818"/>
    <n v="5.89"/>
    <n v="2"/>
    <x v="2854"/>
  </r>
  <r>
    <d v="2015-12-31T00:00:00"/>
    <x v="1"/>
    <x v="11"/>
    <x v="63"/>
    <x v="10"/>
    <x v="2"/>
    <x v="9"/>
    <x v="523"/>
    <n v="116.4"/>
    <n v="8"/>
    <x v="2855"/>
  </r>
  <r>
    <d v="2016-01-02T00:00:00"/>
    <x v="2"/>
    <x v="0"/>
    <x v="323"/>
    <x v="25"/>
    <x v="2"/>
    <x v="6"/>
    <x v="422"/>
    <n v="56.45"/>
    <n v="5"/>
    <x v="2856"/>
  </r>
  <r>
    <d v="2016-01-02T00:00:00"/>
    <x v="2"/>
    <x v="0"/>
    <x v="24"/>
    <x v="5"/>
    <x v="2"/>
    <x v="3"/>
    <x v="1306"/>
    <n v="105.52"/>
    <n v="4"/>
    <x v="765"/>
  </r>
  <r>
    <d v="2016-01-03T00:00:00"/>
    <x v="2"/>
    <x v="0"/>
    <x v="512"/>
    <x v="2"/>
    <x v="1"/>
    <x v="7"/>
    <x v="1418"/>
    <n v="836.59"/>
    <n v="8"/>
    <x v="2857"/>
  </r>
  <r>
    <d v="2016-01-03T00:00:00"/>
    <x v="2"/>
    <x v="0"/>
    <x v="512"/>
    <x v="2"/>
    <x v="2"/>
    <x v="3"/>
    <x v="52"/>
    <n v="26.38"/>
    <n v="1"/>
    <x v="2858"/>
  </r>
  <r>
    <d v="2016-01-03T00:00:00"/>
    <x v="2"/>
    <x v="0"/>
    <x v="512"/>
    <x v="2"/>
    <x v="2"/>
    <x v="6"/>
    <x v="166"/>
    <n v="362.92"/>
    <n v="2"/>
    <x v="175"/>
  </r>
  <r>
    <d v="2016-01-03T00:00:00"/>
    <x v="2"/>
    <x v="0"/>
    <x v="512"/>
    <x v="2"/>
    <x v="0"/>
    <x v="15"/>
    <x v="860"/>
    <n v="4899.93"/>
    <n v="7"/>
    <x v="2859"/>
  </r>
  <r>
    <d v="2016-01-03T00:00:00"/>
    <x v="2"/>
    <x v="0"/>
    <x v="87"/>
    <x v="15"/>
    <x v="0"/>
    <x v="2"/>
    <x v="1617"/>
    <n v="159.97999999999999"/>
    <n v="2"/>
    <x v="356"/>
  </r>
  <r>
    <d v="2016-01-04T00:00:00"/>
    <x v="2"/>
    <x v="0"/>
    <x v="731"/>
    <x v="2"/>
    <x v="2"/>
    <x v="11"/>
    <x v="429"/>
    <n v="59.52"/>
    <n v="3"/>
    <x v="470"/>
  </r>
  <r>
    <d v="2016-01-04T00:00:00"/>
    <x v="2"/>
    <x v="0"/>
    <x v="731"/>
    <x v="2"/>
    <x v="2"/>
    <x v="6"/>
    <x v="8"/>
    <n v="161.94"/>
    <n v="3"/>
    <x v="686"/>
  </r>
  <r>
    <d v="2016-01-04T00:00:00"/>
    <x v="2"/>
    <x v="0"/>
    <x v="731"/>
    <x v="2"/>
    <x v="2"/>
    <x v="11"/>
    <x v="817"/>
    <n v="263.88"/>
    <n v="6"/>
    <x v="2860"/>
  </r>
  <r>
    <d v="2016-01-04T00:00:00"/>
    <x v="2"/>
    <x v="0"/>
    <x v="731"/>
    <x v="2"/>
    <x v="2"/>
    <x v="11"/>
    <x v="1042"/>
    <n v="30.48"/>
    <n v="3"/>
    <x v="1296"/>
  </r>
  <r>
    <d v="2016-01-04T00:00:00"/>
    <x v="2"/>
    <x v="0"/>
    <x v="731"/>
    <x v="2"/>
    <x v="2"/>
    <x v="11"/>
    <x v="1618"/>
    <n v="9.84"/>
    <n v="3"/>
    <x v="251"/>
  </r>
  <r>
    <d v="2016-01-04T00:00:00"/>
    <x v="2"/>
    <x v="0"/>
    <x v="731"/>
    <x v="2"/>
    <x v="0"/>
    <x v="2"/>
    <x v="1619"/>
    <n v="35.119999999999997"/>
    <n v="4"/>
    <x v="1792"/>
  </r>
  <r>
    <d v="2016-01-04T00:00:00"/>
    <x v="2"/>
    <x v="0"/>
    <x v="359"/>
    <x v="22"/>
    <x v="2"/>
    <x v="4"/>
    <x v="44"/>
    <n v="31.56"/>
    <n v="5"/>
    <x v="2773"/>
  </r>
  <r>
    <d v="2016-01-04T00:00:00"/>
    <x v="2"/>
    <x v="0"/>
    <x v="359"/>
    <x v="22"/>
    <x v="2"/>
    <x v="10"/>
    <x v="1173"/>
    <n v="30.14"/>
    <n v="2"/>
    <x v="603"/>
  </r>
  <r>
    <d v="2016-01-04T00:00:00"/>
    <x v="2"/>
    <x v="0"/>
    <x v="732"/>
    <x v="2"/>
    <x v="2"/>
    <x v="11"/>
    <x v="895"/>
    <n v="88.04"/>
    <n v="4"/>
    <x v="2861"/>
  </r>
  <r>
    <d v="2016-01-04T00:00:00"/>
    <x v="2"/>
    <x v="0"/>
    <x v="383"/>
    <x v="2"/>
    <x v="2"/>
    <x v="8"/>
    <x v="1620"/>
    <n v="20.7"/>
    <n v="2"/>
    <x v="2748"/>
  </r>
  <r>
    <d v="2016-01-04T00:00:00"/>
    <x v="2"/>
    <x v="0"/>
    <x v="383"/>
    <x v="2"/>
    <x v="2"/>
    <x v="16"/>
    <x v="852"/>
    <n v="10.95"/>
    <n v="3"/>
    <x v="1316"/>
  </r>
  <r>
    <d v="2016-01-04T00:00:00"/>
    <x v="2"/>
    <x v="0"/>
    <x v="383"/>
    <x v="2"/>
    <x v="2"/>
    <x v="9"/>
    <x v="1198"/>
    <n v="14.35"/>
    <n v="3"/>
    <x v="716"/>
  </r>
  <r>
    <d v="2016-01-04T00:00:00"/>
    <x v="2"/>
    <x v="0"/>
    <x v="336"/>
    <x v="2"/>
    <x v="1"/>
    <x v="1"/>
    <x v="602"/>
    <n v="1317.49"/>
    <n v="6"/>
    <x v="2862"/>
  </r>
  <r>
    <d v="2016-01-04T00:00:00"/>
    <x v="2"/>
    <x v="0"/>
    <x v="336"/>
    <x v="2"/>
    <x v="2"/>
    <x v="16"/>
    <x v="818"/>
    <n v="63.84"/>
    <n v="8"/>
    <x v="2863"/>
  </r>
  <r>
    <d v="2016-01-04T00:00:00"/>
    <x v="2"/>
    <x v="0"/>
    <x v="336"/>
    <x v="2"/>
    <x v="2"/>
    <x v="9"/>
    <x v="347"/>
    <n v="3.59"/>
    <n v="1"/>
    <x v="415"/>
  </r>
  <r>
    <d v="2016-01-04T00:00:00"/>
    <x v="2"/>
    <x v="0"/>
    <x v="488"/>
    <x v="21"/>
    <x v="1"/>
    <x v="5"/>
    <x v="781"/>
    <n v="7.04"/>
    <n v="4"/>
    <x v="1112"/>
  </r>
  <r>
    <d v="2016-01-04T00:00:00"/>
    <x v="2"/>
    <x v="0"/>
    <x v="203"/>
    <x v="0"/>
    <x v="0"/>
    <x v="2"/>
    <x v="1621"/>
    <n v="12.99"/>
    <n v="1"/>
    <x v="2260"/>
  </r>
  <r>
    <d v="2016-01-05T00:00:00"/>
    <x v="2"/>
    <x v="0"/>
    <x v="261"/>
    <x v="23"/>
    <x v="2"/>
    <x v="8"/>
    <x v="159"/>
    <n v="3.98"/>
    <n v="1"/>
    <x v="1634"/>
  </r>
  <r>
    <d v="2016-01-05T00:00:00"/>
    <x v="2"/>
    <x v="0"/>
    <x v="261"/>
    <x v="23"/>
    <x v="1"/>
    <x v="7"/>
    <x v="820"/>
    <n v="370.62"/>
    <n v="3"/>
    <x v="2864"/>
  </r>
  <r>
    <d v="2016-01-05T00:00:00"/>
    <x v="2"/>
    <x v="0"/>
    <x v="261"/>
    <x v="23"/>
    <x v="2"/>
    <x v="9"/>
    <x v="1024"/>
    <n v="2.74"/>
    <n v="2"/>
    <x v="2373"/>
  </r>
  <r>
    <d v="2016-01-05T00:00:00"/>
    <x v="2"/>
    <x v="0"/>
    <x v="733"/>
    <x v="9"/>
    <x v="2"/>
    <x v="3"/>
    <x v="1532"/>
    <n v="109.92"/>
    <n v="2"/>
    <x v="951"/>
  </r>
  <r>
    <d v="2016-01-05T00:00:00"/>
    <x v="2"/>
    <x v="0"/>
    <x v="733"/>
    <x v="9"/>
    <x v="2"/>
    <x v="3"/>
    <x v="777"/>
    <n v="19.440000000000001"/>
    <n v="3"/>
    <x v="114"/>
  </r>
  <r>
    <d v="2016-01-05T00:00:00"/>
    <x v="2"/>
    <x v="0"/>
    <x v="733"/>
    <x v="9"/>
    <x v="2"/>
    <x v="11"/>
    <x v="142"/>
    <n v="11.16"/>
    <n v="2"/>
    <x v="1838"/>
  </r>
  <r>
    <d v="2016-01-07T00:00:00"/>
    <x v="2"/>
    <x v="0"/>
    <x v="714"/>
    <x v="20"/>
    <x v="2"/>
    <x v="9"/>
    <x v="800"/>
    <n v="14.2"/>
    <n v="2"/>
    <x v="2865"/>
  </r>
  <r>
    <d v="2016-01-07T00:00:00"/>
    <x v="2"/>
    <x v="0"/>
    <x v="714"/>
    <x v="20"/>
    <x v="2"/>
    <x v="3"/>
    <x v="835"/>
    <n v="12.96"/>
    <n v="2"/>
    <x v="202"/>
  </r>
  <r>
    <d v="2016-01-07T00:00:00"/>
    <x v="2"/>
    <x v="0"/>
    <x v="714"/>
    <x v="20"/>
    <x v="2"/>
    <x v="9"/>
    <x v="1236"/>
    <n v="58.34"/>
    <n v="2"/>
    <x v="2866"/>
  </r>
  <r>
    <d v="2016-01-07T00:00:00"/>
    <x v="2"/>
    <x v="0"/>
    <x v="343"/>
    <x v="27"/>
    <x v="0"/>
    <x v="12"/>
    <x v="1593"/>
    <n v="1499.95"/>
    <n v="5"/>
    <x v="2081"/>
  </r>
  <r>
    <d v="2016-01-07T00:00:00"/>
    <x v="2"/>
    <x v="0"/>
    <x v="657"/>
    <x v="2"/>
    <x v="2"/>
    <x v="8"/>
    <x v="1199"/>
    <n v="30.53"/>
    <n v="1"/>
    <x v="2867"/>
  </r>
  <r>
    <d v="2016-01-07T00:00:00"/>
    <x v="2"/>
    <x v="0"/>
    <x v="657"/>
    <x v="2"/>
    <x v="0"/>
    <x v="0"/>
    <x v="809"/>
    <n v="30.84"/>
    <n v="3"/>
    <x v="2518"/>
  </r>
  <r>
    <d v="2016-01-07T00:00:00"/>
    <x v="2"/>
    <x v="0"/>
    <x v="657"/>
    <x v="2"/>
    <x v="2"/>
    <x v="3"/>
    <x v="1312"/>
    <n v="75.06"/>
    <n v="9"/>
    <x v="2868"/>
  </r>
  <r>
    <d v="2016-01-07T00:00:00"/>
    <x v="2"/>
    <x v="0"/>
    <x v="69"/>
    <x v="1"/>
    <x v="2"/>
    <x v="9"/>
    <x v="14"/>
    <n v="2.5"/>
    <n v="1"/>
    <x v="45"/>
  </r>
  <r>
    <d v="2016-01-08T00:00:00"/>
    <x v="2"/>
    <x v="0"/>
    <x v="159"/>
    <x v="4"/>
    <x v="2"/>
    <x v="3"/>
    <x v="52"/>
    <n v="19.649999999999999"/>
    <n v="2"/>
    <x v="929"/>
  </r>
  <r>
    <d v="2016-01-08T00:00:00"/>
    <x v="2"/>
    <x v="0"/>
    <x v="142"/>
    <x v="5"/>
    <x v="0"/>
    <x v="2"/>
    <x v="486"/>
    <n v="1039.73"/>
    <n v="2"/>
    <x v="2869"/>
  </r>
  <r>
    <d v="2016-01-08T00:00:00"/>
    <x v="2"/>
    <x v="0"/>
    <x v="142"/>
    <x v="5"/>
    <x v="2"/>
    <x v="10"/>
    <x v="464"/>
    <n v="45.96"/>
    <n v="2"/>
    <x v="2870"/>
  </r>
  <r>
    <d v="2016-01-08T00:00:00"/>
    <x v="2"/>
    <x v="0"/>
    <x v="580"/>
    <x v="13"/>
    <x v="1"/>
    <x v="5"/>
    <x v="1622"/>
    <n v="19.309999999999999"/>
    <n v="2"/>
    <x v="1131"/>
  </r>
  <r>
    <d v="2016-01-09T00:00:00"/>
    <x v="2"/>
    <x v="0"/>
    <x v="704"/>
    <x v="2"/>
    <x v="0"/>
    <x v="0"/>
    <x v="1206"/>
    <n v="6.79"/>
    <n v="1"/>
    <x v="2871"/>
  </r>
  <r>
    <d v="2016-01-09T00:00:00"/>
    <x v="2"/>
    <x v="0"/>
    <x v="704"/>
    <x v="2"/>
    <x v="2"/>
    <x v="3"/>
    <x v="1023"/>
    <n v="24.56"/>
    <n v="2"/>
    <x v="485"/>
  </r>
  <r>
    <d v="2016-01-09T00:00:00"/>
    <x v="2"/>
    <x v="0"/>
    <x v="704"/>
    <x v="2"/>
    <x v="2"/>
    <x v="9"/>
    <x v="675"/>
    <n v="3.05"/>
    <n v="1"/>
    <x v="131"/>
  </r>
  <r>
    <d v="2016-01-09T00:00:00"/>
    <x v="2"/>
    <x v="0"/>
    <x v="704"/>
    <x v="2"/>
    <x v="2"/>
    <x v="3"/>
    <x v="1023"/>
    <n v="49.12"/>
    <n v="4"/>
    <x v="531"/>
  </r>
  <r>
    <d v="2016-01-09T00:00:00"/>
    <x v="2"/>
    <x v="0"/>
    <x v="704"/>
    <x v="2"/>
    <x v="2"/>
    <x v="9"/>
    <x v="577"/>
    <n v="4355.17"/>
    <n v="4"/>
    <x v="2872"/>
  </r>
  <r>
    <d v="2016-01-09T00:00:00"/>
    <x v="2"/>
    <x v="0"/>
    <x v="734"/>
    <x v="5"/>
    <x v="2"/>
    <x v="13"/>
    <x v="972"/>
    <n v="21.88"/>
    <n v="2"/>
    <x v="2873"/>
  </r>
  <r>
    <d v="2016-01-09T00:00:00"/>
    <x v="2"/>
    <x v="0"/>
    <x v="130"/>
    <x v="13"/>
    <x v="2"/>
    <x v="3"/>
    <x v="1623"/>
    <n v="30.48"/>
    <n v="6"/>
    <x v="1528"/>
  </r>
  <r>
    <d v="2016-01-09T00:00:00"/>
    <x v="2"/>
    <x v="0"/>
    <x v="130"/>
    <x v="13"/>
    <x v="0"/>
    <x v="2"/>
    <x v="1605"/>
    <n v="23.99"/>
    <n v="2"/>
    <x v="1584"/>
  </r>
  <r>
    <d v="2016-01-09T00:00:00"/>
    <x v="2"/>
    <x v="0"/>
    <x v="130"/>
    <x v="13"/>
    <x v="2"/>
    <x v="4"/>
    <x v="44"/>
    <n v="16.690000000000001"/>
    <n v="7"/>
    <x v="2441"/>
  </r>
  <r>
    <d v="2016-01-09T00:00:00"/>
    <x v="2"/>
    <x v="0"/>
    <x v="349"/>
    <x v="2"/>
    <x v="0"/>
    <x v="0"/>
    <x v="0"/>
    <n v="468.9"/>
    <n v="6"/>
    <x v="0"/>
  </r>
  <r>
    <d v="2016-01-09T00:00:00"/>
    <x v="2"/>
    <x v="0"/>
    <x v="349"/>
    <x v="2"/>
    <x v="0"/>
    <x v="0"/>
    <x v="853"/>
    <n v="72.48"/>
    <n v="2"/>
    <x v="2874"/>
  </r>
  <r>
    <d v="2016-01-09T00:00:00"/>
    <x v="2"/>
    <x v="0"/>
    <x v="349"/>
    <x v="2"/>
    <x v="2"/>
    <x v="16"/>
    <x v="852"/>
    <n v="10.95"/>
    <n v="3"/>
    <x v="1316"/>
  </r>
  <r>
    <d v="2016-01-09T00:00:00"/>
    <x v="2"/>
    <x v="0"/>
    <x v="349"/>
    <x v="2"/>
    <x v="1"/>
    <x v="5"/>
    <x v="617"/>
    <n v="191.82"/>
    <n v="3"/>
    <x v="2875"/>
  </r>
  <r>
    <d v="2016-01-09T00:00:00"/>
    <x v="2"/>
    <x v="0"/>
    <x v="428"/>
    <x v="10"/>
    <x v="2"/>
    <x v="9"/>
    <x v="1008"/>
    <n v="24.1"/>
    <n v="5"/>
    <x v="1613"/>
  </r>
  <r>
    <d v="2016-01-09T00:00:00"/>
    <x v="2"/>
    <x v="0"/>
    <x v="428"/>
    <x v="10"/>
    <x v="0"/>
    <x v="2"/>
    <x v="1619"/>
    <n v="8.7799999999999994"/>
    <n v="1"/>
    <x v="1452"/>
  </r>
  <r>
    <d v="2016-01-09T00:00:00"/>
    <x v="2"/>
    <x v="0"/>
    <x v="428"/>
    <x v="10"/>
    <x v="2"/>
    <x v="10"/>
    <x v="1560"/>
    <n v="376.74"/>
    <n v="4"/>
    <x v="2876"/>
  </r>
  <r>
    <d v="2016-01-09T00:00:00"/>
    <x v="2"/>
    <x v="0"/>
    <x v="428"/>
    <x v="10"/>
    <x v="2"/>
    <x v="9"/>
    <x v="196"/>
    <n v="29.52"/>
    <n v="4"/>
    <x v="2784"/>
  </r>
  <r>
    <d v="2016-01-09T00:00:00"/>
    <x v="2"/>
    <x v="0"/>
    <x v="428"/>
    <x v="10"/>
    <x v="2"/>
    <x v="11"/>
    <x v="667"/>
    <n v="11.96"/>
    <n v="2"/>
    <x v="1684"/>
  </r>
  <r>
    <d v="2016-01-09T00:00:00"/>
    <x v="2"/>
    <x v="0"/>
    <x v="428"/>
    <x v="10"/>
    <x v="2"/>
    <x v="9"/>
    <x v="590"/>
    <n v="26.4"/>
    <n v="5"/>
    <x v="1780"/>
  </r>
  <r>
    <d v="2016-01-09T00:00:00"/>
    <x v="2"/>
    <x v="0"/>
    <x v="197"/>
    <x v="5"/>
    <x v="2"/>
    <x v="13"/>
    <x v="734"/>
    <n v="12.78"/>
    <n v="1"/>
    <x v="2366"/>
  </r>
  <r>
    <d v="2016-01-10T00:00:00"/>
    <x v="2"/>
    <x v="0"/>
    <x v="321"/>
    <x v="5"/>
    <x v="1"/>
    <x v="1"/>
    <x v="443"/>
    <n v="194.85"/>
    <n v="4"/>
    <x v="2877"/>
  </r>
  <r>
    <d v="2016-01-10T00:00:00"/>
    <x v="2"/>
    <x v="0"/>
    <x v="180"/>
    <x v="24"/>
    <x v="0"/>
    <x v="2"/>
    <x v="579"/>
    <n v="69.900000000000006"/>
    <n v="2"/>
    <x v="412"/>
  </r>
  <r>
    <d v="2016-01-10T00:00:00"/>
    <x v="2"/>
    <x v="0"/>
    <x v="180"/>
    <x v="24"/>
    <x v="1"/>
    <x v="5"/>
    <x v="678"/>
    <n v="41.85"/>
    <n v="5"/>
    <x v="1078"/>
  </r>
  <r>
    <d v="2016-01-10T00:00:00"/>
    <x v="2"/>
    <x v="0"/>
    <x v="461"/>
    <x v="2"/>
    <x v="1"/>
    <x v="7"/>
    <x v="552"/>
    <n v="330.59"/>
    <n v="1"/>
    <x v="2878"/>
  </r>
  <r>
    <d v="2016-01-10T00:00:00"/>
    <x v="2"/>
    <x v="0"/>
    <x v="472"/>
    <x v="4"/>
    <x v="0"/>
    <x v="0"/>
    <x v="1137"/>
    <n v="79.510000000000005"/>
    <n v="3"/>
    <x v="1465"/>
  </r>
  <r>
    <d v="2016-01-10T00:00:00"/>
    <x v="2"/>
    <x v="0"/>
    <x v="472"/>
    <x v="4"/>
    <x v="2"/>
    <x v="3"/>
    <x v="52"/>
    <n v="28.35"/>
    <n v="1"/>
    <x v="2659"/>
  </r>
  <r>
    <d v="2016-01-10T00:00:00"/>
    <x v="2"/>
    <x v="0"/>
    <x v="506"/>
    <x v="11"/>
    <x v="2"/>
    <x v="9"/>
    <x v="347"/>
    <n v="5.39"/>
    <n v="4"/>
    <x v="1628"/>
  </r>
  <r>
    <d v="2016-01-10T00:00:00"/>
    <x v="2"/>
    <x v="0"/>
    <x v="506"/>
    <x v="11"/>
    <x v="2"/>
    <x v="11"/>
    <x v="188"/>
    <n v="30.98"/>
    <n v="8"/>
    <x v="1819"/>
  </r>
  <r>
    <d v="2016-01-11T00:00:00"/>
    <x v="2"/>
    <x v="0"/>
    <x v="344"/>
    <x v="25"/>
    <x v="0"/>
    <x v="2"/>
    <x v="935"/>
    <n v="21.8"/>
    <n v="2"/>
    <x v="2650"/>
  </r>
  <r>
    <d v="2016-01-11T00:00:00"/>
    <x v="2"/>
    <x v="0"/>
    <x v="344"/>
    <x v="25"/>
    <x v="2"/>
    <x v="13"/>
    <x v="326"/>
    <n v="251.79"/>
    <n v="3"/>
    <x v="2879"/>
  </r>
  <r>
    <d v="2016-01-11T00:00:00"/>
    <x v="2"/>
    <x v="0"/>
    <x v="723"/>
    <x v="4"/>
    <x v="2"/>
    <x v="6"/>
    <x v="1616"/>
    <n v="111.67"/>
    <n v="9"/>
    <x v="2242"/>
  </r>
  <r>
    <d v="2016-01-11T00:00:00"/>
    <x v="2"/>
    <x v="0"/>
    <x v="46"/>
    <x v="3"/>
    <x v="0"/>
    <x v="0"/>
    <x v="368"/>
    <n v="68.11"/>
    <n v="3"/>
    <x v="2880"/>
  </r>
  <r>
    <d v="2016-01-12T00:00:00"/>
    <x v="2"/>
    <x v="0"/>
    <x v="228"/>
    <x v="7"/>
    <x v="2"/>
    <x v="3"/>
    <x v="1412"/>
    <n v="23.92"/>
    <n v="4"/>
    <x v="1564"/>
  </r>
  <r>
    <d v="2016-01-12T00:00:00"/>
    <x v="2"/>
    <x v="0"/>
    <x v="307"/>
    <x v="29"/>
    <x v="1"/>
    <x v="1"/>
    <x v="6"/>
    <n v="172.5"/>
    <n v="2"/>
    <x v="2881"/>
  </r>
  <r>
    <d v="2016-01-12T00:00:00"/>
    <x v="2"/>
    <x v="0"/>
    <x v="307"/>
    <x v="29"/>
    <x v="0"/>
    <x v="2"/>
    <x v="739"/>
    <n v="179.97"/>
    <n v="3"/>
    <x v="2526"/>
  </r>
  <r>
    <d v="2016-01-12T00:00:00"/>
    <x v="2"/>
    <x v="0"/>
    <x v="367"/>
    <x v="24"/>
    <x v="1"/>
    <x v="5"/>
    <x v="1031"/>
    <n v="17.309999999999999"/>
    <n v="3"/>
    <x v="465"/>
  </r>
  <r>
    <d v="2016-01-12T00:00:00"/>
    <x v="2"/>
    <x v="0"/>
    <x v="116"/>
    <x v="23"/>
    <x v="2"/>
    <x v="11"/>
    <x v="172"/>
    <n v="4.7"/>
    <n v="2"/>
    <x v="1091"/>
  </r>
  <r>
    <d v="2016-01-12T00:00:00"/>
    <x v="2"/>
    <x v="0"/>
    <x v="356"/>
    <x v="5"/>
    <x v="1"/>
    <x v="5"/>
    <x v="678"/>
    <n v="16.739999999999998"/>
    <n v="2"/>
    <x v="1838"/>
  </r>
  <r>
    <d v="2016-01-12T00:00:00"/>
    <x v="2"/>
    <x v="0"/>
    <x v="405"/>
    <x v="30"/>
    <x v="2"/>
    <x v="9"/>
    <x v="1212"/>
    <n v="88.08"/>
    <n v="6"/>
    <x v="2882"/>
  </r>
  <r>
    <d v="2016-01-12T00:00:00"/>
    <x v="2"/>
    <x v="0"/>
    <x v="405"/>
    <x v="30"/>
    <x v="1"/>
    <x v="1"/>
    <x v="692"/>
    <n v="751.92"/>
    <n v="4"/>
    <x v="2883"/>
  </r>
  <r>
    <d v="2016-01-12T00:00:00"/>
    <x v="2"/>
    <x v="0"/>
    <x v="55"/>
    <x v="12"/>
    <x v="0"/>
    <x v="2"/>
    <x v="244"/>
    <n v="863.93"/>
    <n v="9"/>
    <x v="193"/>
  </r>
  <r>
    <d v="2016-01-12T00:00:00"/>
    <x v="2"/>
    <x v="0"/>
    <x v="529"/>
    <x v="4"/>
    <x v="1"/>
    <x v="1"/>
    <x v="725"/>
    <n v="248.43"/>
    <n v="5"/>
    <x v="2884"/>
  </r>
  <r>
    <d v="2016-01-12T00:00:00"/>
    <x v="2"/>
    <x v="0"/>
    <x v="529"/>
    <x v="4"/>
    <x v="2"/>
    <x v="10"/>
    <x v="24"/>
    <n v="11.65"/>
    <n v="4"/>
    <x v="2885"/>
  </r>
  <r>
    <d v="2016-01-12T00:00:00"/>
    <x v="2"/>
    <x v="0"/>
    <x v="529"/>
    <x v="4"/>
    <x v="1"/>
    <x v="1"/>
    <x v="620"/>
    <n v="85.25"/>
    <n v="2"/>
    <x v="2886"/>
  </r>
  <r>
    <d v="2016-01-12T00:00:00"/>
    <x v="2"/>
    <x v="0"/>
    <x v="106"/>
    <x v="6"/>
    <x v="0"/>
    <x v="2"/>
    <x v="1338"/>
    <n v="137.94"/>
    <n v="3"/>
    <x v="2887"/>
  </r>
  <r>
    <d v="2016-01-12T00:00:00"/>
    <x v="2"/>
    <x v="0"/>
    <x v="106"/>
    <x v="6"/>
    <x v="1"/>
    <x v="5"/>
    <x v="1096"/>
    <n v="111.15"/>
    <n v="5"/>
    <x v="1390"/>
  </r>
  <r>
    <d v="2016-01-12T00:00:00"/>
    <x v="2"/>
    <x v="0"/>
    <x v="106"/>
    <x v="6"/>
    <x v="2"/>
    <x v="10"/>
    <x v="17"/>
    <n v="901.95"/>
    <n v="3"/>
    <x v="2888"/>
  </r>
  <r>
    <d v="2016-01-12T00:00:00"/>
    <x v="2"/>
    <x v="0"/>
    <x v="106"/>
    <x v="6"/>
    <x v="1"/>
    <x v="7"/>
    <x v="1418"/>
    <n v="366.01"/>
    <n v="3"/>
    <x v="2889"/>
  </r>
  <r>
    <d v="2016-01-12T00:00:00"/>
    <x v="2"/>
    <x v="0"/>
    <x v="153"/>
    <x v="25"/>
    <x v="2"/>
    <x v="10"/>
    <x v="17"/>
    <n v="2104.5500000000002"/>
    <n v="7"/>
    <x v="2890"/>
  </r>
  <r>
    <d v="2016-01-12T00:00:00"/>
    <x v="2"/>
    <x v="0"/>
    <x v="153"/>
    <x v="25"/>
    <x v="2"/>
    <x v="16"/>
    <x v="699"/>
    <n v="40.700000000000003"/>
    <n v="5"/>
    <x v="815"/>
  </r>
  <r>
    <d v="2016-01-12T00:00:00"/>
    <x v="2"/>
    <x v="0"/>
    <x v="197"/>
    <x v="5"/>
    <x v="1"/>
    <x v="5"/>
    <x v="992"/>
    <n v="31.96"/>
    <n v="2"/>
    <x v="2"/>
  </r>
  <r>
    <d v="2016-01-12T00:00:00"/>
    <x v="2"/>
    <x v="0"/>
    <x v="197"/>
    <x v="5"/>
    <x v="2"/>
    <x v="3"/>
    <x v="1430"/>
    <n v="47.9"/>
    <n v="1"/>
    <x v="443"/>
  </r>
  <r>
    <d v="2016-01-12T00:00:00"/>
    <x v="2"/>
    <x v="0"/>
    <x v="197"/>
    <x v="5"/>
    <x v="2"/>
    <x v="6"/>
    <x v="1624"/>
    <n v="1112.94"/>
    <n v="3"/>
    <x v="2891"/>
  </r>
  <r>
    <d v="2016-01-12T00:00:00"/>
    <x v="2"/>
    <x v="0"/>
    <x v="197"/>
    <x v="5"/>
    <x v="2"/>
    <x v="13"/>
    <x v="943"/>
    <n v="22.92"/>
    <n v="3"/>
    <x v="1824"/>
  </r>
  <r>
    <d v="2016-01-12T00:00:00"/>
    <x v="2"/>
    <x v="0"/>
    <x v="484"/>
    <x v="5"/>
    <x v="2"/>
    <x v="11"/>
    <x v="1446"/>
    <n v="23.04"/>
    <n v="8"/>
    <x v="33"/>
  </r>
  <r>
    <d v="2016-01-14T00:00:00"/>
    <x v="2"/>
    <x v="0"/>
    <x v="675"/>
    <x v="12"/>
    <x v="2"/>
    <x v="3"/>
    <x v="1048"/>
    <n v="89.57"/>
    <n v="2"/>
    <x v="2892"/>
  </r>
  <r>
    <d v="2016-01-14T00:00:00"/>
    <x v="2"/>
    <x v="0"/>
    <x v="675"/>
    <x v="12"/>
    <x v="1"/>
    <x v="5"/>
    <x v="1625"/>
    <n v="315.77999999999997"/>
    <n v="8"/>
    <x v="1203"/>
  </r>
  <r>
    <d v="2016-01-15T00:00:00"/>
    <x v="2"/>
    <x v="0"/>
    <x v="262"/>
    <x v="8"/>
    <x v="2"/>
    <x v="13"/>
    <x v="1087"/>
    <n v="52.34"/>
    <n v="2"/>
    <x v="2893"/>
  </r>
  <r>
    <d v="2016-01-15T00:00:00"/>
    <x v="2"/>
    <x v="0"/>
    <x v="262"/>
    <x v="8"/>
    <x v="2"/>
    <x v="11"/>
    <x v="294"/>
    <n v="4.66"/>
    <n v="2"/>
    <x v="2894"/>
  </r>
  <r>
    <d v="2016-01-15T00:00:00"/>
    <x v="2"/>
    <x v="0"/>
    <x v="262"/>
    <x v="8"/>
    <x v="0"/>
    <x v="0"/>
    <x v="152"/>
    <n v="254.97"/>
    <n v="3"/>
    <x v="2895"/>
  </r>
  <r>
    <d v="2016-01-15T00:00:00"/>
    <x v="2"/>
    <x v="0"/>
    <x v="237"/>
    <x v="30"/>
    <x v="1"/>
    <x v="7"/>
    <x v="958"/>
    <n v="181.8"/>
    <n v="1"/>
    <x v="2896"/>
  </r>
  <r>
    <d v="2016-01-15T00:00:00"/>
    <x v="2"/>
    <x v="0"/>
    <x v="183"/>
    <x v="2"/>
    <x v="2"/>
    <x v="13"/>
    <x v="1286"/>
    <n v="16.52"/>
    <n v="4"/>
    <x v="1149"/>
  </r>
  <r>
    <d v="2016-01-15T00:00:00"/>
    <x v="2"/>
    <x v="0"/>
    <x v="183"/>
    <x v="2"/>
    <x v="2"/>
    <x v="3"/>
    <x v="1247"/>
    <n v="60.12"/>
    <n v="9"/>
    <x v="2417"/>
  </r>
  <r>
    <d v="2016-01-15T00:00:00"/>
    <x v="2"/>
    <x v="0"/>
    <x v="183"/>
    <x v="2"/>
    <x v="2"/>
    <x v="9"/>
    <x v="794"/>
    <n v="49.54"/>
    <n v="3"/>
    <x v="2897"/>
  </r>
  <r>
    <d v="2016-01-15T00:00:00"/>
    <x v="2"/>
    <x v="0"/>
    <x v="735"/>
    <x v="2"/>
    <x v="2"/>
    <x v="3"/>
    <x v="475"/>
    <n v="81.98"/>
    <n v="2"/>
    <x v="1116"/>
  </r>
  <r>
    <d v="2016-01-16T00:00:00"/>
    <x v="2"/>
    <x v="0"/>
    <x v="68"/>
    <x v="5"/>
    <x v="2"/>
    <x v="9"/>
    <x v="1055"/>
    <n v="11.65"/>
    <n v="2"/>
    <x v="2898"/>
  </r>
  <r>
    <d v="2016-01-16T00:00:00"/>
    <x v="2"/>
    <x v="0"/>
    <x v="68"/>
    <x v="5"/>
    <x v="0"/>
    <x v="0"/>
    <x v="1626"/>
    <n v="90.57"/>
    <n v="3"/>
    <x v="2899"/>
  </r>
  <r>
    <d v="2016-01-17T00:00:00"/>
    <x v="2"/>
    <x v="0"/>
    <x v="666"/>
    <x v="38"/>
    <x v="1"/>
    <x v="5"/>
    <x v="1582"/>
    <n v="322.58999999999997"/>
    <n v="3"/>
    <x v="2710"/>
  </r>
  <r>
    <d v="2016-01-17T00:00:00"/>
    <x v="2"/>
    <x v="0"/>
    <x v="666"/>
    <x v="38"/>
    <x v="0"/>
    <x v="0"/>
    <x v="83"/>
    <n v="29.99"/>
    <n v="1"/>
    <x v="1042"/>
  </r>
  <r>
    <d v="2016-01-17T00:00:00"/>
    <x v="2"/>
    <x v="0"/>
    <x v="666"/>
    <x v="38"/>
    <x v="0"/>
    <x v="0"/>
    <x v="1331"/>
    <n v="371.97"/>
    <n v="3"/>
    <x v="2233"/>
  </r>
  <r>
    <d v="2016-01-17T00:00:00"/>
    <x v="2"/>
    <x v="0"/>
    <x v="729"/>
    <x v="21"/>
    <x v="0"/>
    <x v="0"/>
    <x v="1151"/>
    <n v="316"/>
    <n v="4"/>
    <x v="2900"/>
  </r>
  <r>
    <d v="2016-01-21T00:00:00"/>
    <x v="2"/>
    <x v="0"/>
    <x v="251"/>
    <x v="5"/>
    <x v="1"/>
    <x v="1"/>
    <x v="750"/>
    <n v="153.57"/>
    <n v="2"/>
    <x v="2901"/>
  </r>
  <r>
    <d v="2016-01-21T00:00:00"/>
    <x v="2"/>
    <x v="0"/>
    <x v="251"/>
    <x v="5"/>
    <x v="1"/>
    <x v="1"/>
    <x v="1451"/>
    <n v="1013.49"/>
    <n v="7"/>
    <x v="2902"/>
  </r>
  <r>
    <d v="2016-01-22T00:00:00"/>
    <x v="2"/>
    <x v="0"/>
    <x v="502"/>
    <x v="8"/>
    <x v="2"/>
    <x v="4"/>
    <x v="1389"/>
    <n v="7.56"/>
    <n v="6"/>
    <x v="1481"/>
  </r>
  <r>
    <d v="2016-01-22T00:00:00"/>
    <x v="2"/>
    <x v="0"/>
    <x v="707"/>
    <x v="12"/>
    <x v="1"/>
    <x v="5"/>
    <x v="1035"/>
    <n v="14.27"/>
    <n v="8"/>
    <x v="1234"/>
  </r>
  <r>
    <d v="2016-01-22T00:00:00"/>
    <x v="2"/>
    <x v="0"/>
    <x v="707"/>
    <x v="12"/>
    <x v="1"/>
    <x v="14"/>
    <x v="1290"/>
    <n v="451.14"/>
    <n v="4"/>
    <x v="1798"/>
  </r>
  <r>
    <d v="2016-01-22T00:00:00"/>
    <x v="2"/>
    <x v="0"/>
    <x v="707"/>
    <x v="12"/>
    <x v="2"/>
    <x v="10"/>
    <x v="87"/>
    <n v="64.86"/>
    <n v="4"/>
    <x v="89"/>
  </r>
  <r>
    <d v="2016-01-22T00:00:00"/>
    <x v="2"/>
    <x v="0"/>
    <x v="244"/>
    <x v="1"/>
    <x v="1"/>
    <x v="5"/>
    <x v="213"/>
    <n v="109.9"/>
    <n v="5"/>
    <x v="2903"/>
  </r>
  <r>
    <d v="2016-01-22T00:00:00"/>
    <x v="2"/>
    <x v="0"/>
    <x v="378"/>
    <x v="1"/>
    <x v="2"/>
    <x v="3"/>
    <x v="1433"/>
    <n v="12.96"/>
    <n v="2"/>
    <x v="202"/>
  </r>
  <r>
    <d v="2016-01-22T00:00:00"/>
    <x v="2"/>
    <x v="0"/>
    <x v="336"/>
    <x v="5"/>
    <x v="2"/>
    <x v="8"/>
    <x v="51"/>
    <n v="44.4"/>
    <n v="3"/>
    <x v="51"/>
  </r>
  <r>
    <d v="2016-01-22T00:00:00"/>
    <x v="2"/>
    <x v="0"/>
    <x v="336"/>
    <x v="5"/>
    <x v="2"/>
    <x v="8"/>
    <x v="305"/>
    <n v="20.65"/>
    <n v="5"/>
    <x v="718"/>
  </r>
  <r>
    <d v="2016-01-22T00:00:00"/>
    <x v="2"/>
    <x v="0"/>
    <x v="255"/>
    <x v="18"/>
    <x v="0"/>
    <x v="2"/>
    <x v="375"/>
    <n v="110.38"/>
    <n v="4"/>
    <x v="2904"/>
  </r>
  <r>
    <d v="2016-01-22T00:00:00"/>
    <x v="2"/>
    <x v="0"/>
    <x v="255"/>
    <x v="18"/>
    <x v="0"/>
    <x v="0"/>
    <x v="1288"/>
    <n v="55.18"/>
    <n v="3"/>
    <x v="2256"/>
  </r>
  <r>
    <d v="2016-01-22T00:00:00"/>
    <x v="2"/>
    <x v="0"/>
    <x v="32"/>
    <x v="2"/>
    <x v="2"/>
    <x v="9"/>
    <x v="32"/>
    <n v="26.34"/>
    <n v="4"/>
    <x v="2301"/>
  </r>
  <r>
    <d v="2016-01-23T00:00:00"/>
    <x v="2"/>
    <x v="0"/>
    <x v="655"/>
    <x v="5"/>
    <x v="1"/>
    <x v="5"/>
    <x v="710"/>
    <n v="59.99"/>
    <n v="7"/>
    <x v="875"/>
  </r>
  <r>
    <d v="2016-01-23T00:00:00"/>
    <x v="2"/>
    <x v="0"/>
    <x v="606"/>
    <x v="45"/>
    <x v="0"/>
    <x v="0"/>
    <x v="349"/>
    <n v="99.98"/>
    <n v="2"/>
    <x v="374"/>
  </r>
  <r>
    <d v="2016-01-23T00:00:00"/>
    <x v="2"/>
    <x v="0"/>
    <x v="606"/>
    <x v="45"/>
    <x v="2"/>
    <x v="11"/>
    <x v="1627"/>
    <n v="8.0399999999999991"/>
    <n v="6"/>
    <x v="862"/>
  </r>
  <r>
    <d v="2016-01-23T00:00:00"/>
    <x v="2"/>
    <x v="0"/>
    <x v="606"/>
    <x v="45"/>
    <x v="2"/>
    <x v="6"/>
    <x v="1282"/>
    <n v="1564.29"/>
    <n v="13"/>
    <x v="2905"/>
  </r>
  <r>
    <d v="2016-01-24T00:00:00"/>
    <x v="2"/>
    <x v="0"/>
    <x v="436"/>
    <x v="33"/>
    <x v="2"/>
    <x v="9"/>
    <x v="1307"/>
    <n v="31.36"/>
    <n v="4"/>
    <x v="1235"/>
  </r>
  <r>
    <d v="2016-01-25T00:00:00"/>
    <x v="2"/>
    <x v="0"/>
    <x v="736"/>
    <x v="8"/>
    <x v="2"/>
    <x v="11"/>
    <x v="1628"/>
    <n v="9.2100000000000009"/>
    <n v="3"/>
    <x v="2906"/>
  </r>
  <r>
    <d v="2016-01-25T00:00:00"/>
    <x v="2"/>
    <x v="0"/>
    <x v="736"/>
    <x v="8"/>
    <x v="2"/>
    <x v="3"/>
    <x v="1629"/>
    <n v="18"/>
    <n v="5"/>
    <x v="1240"/>
  </r>
  <r>
    <d v="2016-01-25T00:00:00"/>
    <x v="2"/>
    <x v="0"/>
    <x v="153"/>
    <x v="2"/>
    <x v="2"/>
    <x v="9"/>
    <x v="88"/>
    <n v="43.12"/>
    <n v="5"/>
    <x v="901"/>
  </r>
  <r>
    <d v="2016-01-25T00:00:00"/>
    <x v="2"/>
    <x v="0"/>
    <x v="153"/>
    <x v="2"/>
    <x v="1"/>
    <x v="7"/>
    <x v="1418"/>
    <n v="313.72000000000003"/>
    <n v="3"/>
    <x v="2907"/>
  </r>
  <r>
    <d v="2016-01-25T00:00:00"/>
    <x v="2"/>
    <x v="0"/>
    <x v="153"/>
    <x v="2"/>
    <x v="1"/>
    <x v="5"/>
    <x v="545"/>
    <n v="45.98"/>
    <n v="1"/>
    <x v="442"/>
  </r>
  <r>
    <d v="2016-01-25T00:00:00"/>
    <x v="2"/>
    <x v="0"/>
    <x v="153"/>
    <x v="2"/>
    <x v="2"/>
    <x v="6"/>
    <x v="110"/>
    <n v="428.68"/>
    <n v="7"/>
    <x v="6"/>
  </r>
  <r>
    <d v="2016-01-28T00:00:00"/>
    <x v="2"/>
    <x v="0"/>
    <x v="436"/>
    <x v="5"/>
    <x v="2"/>
    <x v="11"/>
    <x v="429"/>
    <n v="39.68"/>
    <n v="2"/>
    <x v="670"/>
  </r>
  <r>
    <d v="2016-01-30T00:00:00"/>
    <x v="2"/>
    <x v="0"/>
    <x v="481"/>
    <x v="5"/>
    <x v="2"/>
    <x v="9"/>
    <x v="1489"/>
    <n v="17.46"/>
    <n v="2"/>
    <x v="2908"/>
  </r>
  <r>
    <d v="2016-01-30T00:00:00"/>
    <x v="2"/>
    <x v="0"/>
    <x v="110"/>
    <x v="5"/>
    <x v="2"/>
    <x v="6"/>
    <x v="896"/>
    <n v="305.01"/>
    <n v="9"/>
    <x v="2909"/>
  </r>
  <r>
    <d v="2016-01-30T00:00:00"/>
    <x v="2"/>
    <x v="0"/>
    <x v="110"/>
    <x v="5"/>
    <x v="2"/>
    <x v="9"/>
    <x v="1424"/>
    <n v="50.78"/>
    <n v="2"/>
    <x v="2910"/>
  </r>
  <r>
    <d v="2016-01-30T00:00:00"/>
    <x v="2"/>
    <x v="0"/>
    <x v="110"/>
    <x v="5"/>
    <x v="2"/>
    <x v="8"/>
    <x v="369"/>
    <n v="26.01"/>
    <n v="9"/>
    <x v="2911"/>
  </r>
  <r>
    <d v="2016-01-30T00:00:00"/>
    <x v="2"/>
    <x v="0"/>
    <x v="384"/>
    <x v="1"/>
    <x v="1"/>
    <x v="1"/>
    <x v="1630"/>
    <n v="435.17"/>
    <n v="4"/>
    <x v="2912"/>
  </r>
  <r>
    <d v="2016-01-30T00:00:00"/>
    <x v="2"/>
    <x v="0"/>
    <x v="384"/>
    <x v="1"/>
    <x v="1"/>
    <x v="14"/>
    <x v="735"/>
    <n v="48.58"/>
    <n v="1"/>
    <x v="169"/>
  </r>
  <r>
    <d v="2016-01-30T00:00:00"/>
    <x v="2"/>
    <x v="0"/>
    <x v="737"/>
    <x v="3"/>
    <x v="2"/>
    <x v="3"/>
    <x v="1575"/>
    <n v="156.51"/>
    <n v="4"/>
    <x v="2913"/>
  </r>
  <r>
    <d v="2016-01-30T00:00:00"/>
    <x v="2"/>
    <x v="0"/>
    <x v="178"/>
    <x v="3"/>
    <x v="0"/>
    <x v="2"/>
    <x v="1631"/>
    <n v="1439.97"/>
    <n v="4"/>
    <x v="2914"/>
  </r>
  <r>
    <d v="2016-01-30T00:00:00"/>
    <x v="2"/>
    <x v="0"/>
    <x v="178"/>
    <x v="3"/>
    <x v="2"/>
    <x v="9"/>
    <x v="27"/>
    <n v="1.73"/>
    <n v="3"/>
    <x v="2915"/>
  </r>
  <r>
    <d v="2016-01-30T00:00:00"/>
    <x v="2"/>
    <x v="0"/>
    <x v="178"/>
    <x v="3"/>
    <x v="1"/>
    <x v="7"/>
    <x v="1632"/>
    <n v="626.1"/>
    <n v="3"/>
    <x v="2916"/>
  </r>
  <r>
    <d v="2016-01-31T00:00:00"/>
    <x v="2"/>
    <x v="0"/>
    <x v="140"/>
    <x v="5"/>
    <x v="0"/>
    <x v="2"/>
    <x v="1502"/>
    <n v="109.59"/>
    <n v="1"/>
    <x v="1576"/>
  </r>
  <r>
    <d v="2016-01-31T00:00:00"/>
    <x v="2"/>
    <x v="0"/>
    <x v="140"/>
    <x v="5"/>
    <x v="2"/>
    <x v="3"/>
    <x v="52"/>
    <n v="56.7"/>
    <n v="5"/>
    <x v="2917"/>
  </r>
  <r>
    <d v="2016-01-31T00:00:00"/>
    <x v="2"/>
    <x v="0"/>
    <x v="212"/>
    <x v="4"/>
    <x v="2"/>
    <x v="3"/>
    <x v="777"/>
    <n v="15.55"/>
    <n v="3"/>
    <x v="289"/>
  </r>
  <r>
    <d v="2016-01-31T00:00:00"/>
    <x v="2"/>
    <x v="0"/>
    <x v="534"/>
    <x v="8"/>
    <x v="2"/>
    <x v="13"/>
    <x v="71"/>
    <n v="23.36"/>
    <n v="2"/>
    <x v="2918"/>
  </r>
  <r>
    <d v="2016-01-31T00:00:00"/>
    <x v="2"/>
    <x v="0"/>
    <x v="187"/>
    <x v="21"/>
    <x v="2"/>
    <x v="9"/>
    <x v="1045"/>
    <n v="1270.99"/>
    <n v="1"/>
    <x v="2919"/>
  </r>
  <r>
    <d v="2016-01-31T00:00:00"/>
    <x v="2"/>
    <x v="0"/>
    <x v="187"/>
    <x v="21"/>
    <x v="2"/>
    <x v="13"/>
    <x v="890"/>
    <n v="125.36"/>
    <n v="8"/>
    <x v="2920"/>
  </r>
  <r>
    <d v="2016-02-01T00:00:00"/>
    <x v="2"/>
    <x v="1"/>
    <x v="700"/>
    <x v="29"/>
    <x v="1"/>
    <x v="14"/>
    <x v="1437"/>
    <n v="173.94"/>
    <n v="3"/>
    <x v="2921"/>
  </r>
  <r>
    <d v="2016-02-01T00:00:00"/>
    <x v="2"/>
    <x v="1"/>
    <x v="700"/>
    <x v="29"/>
    <x v="0"/>
    <x v="2"/>
    <x v="801"/>
    <n v="231.98"/>
    <n v="2"/>
    <x v="2922"/>
  </r>
  <r>
    <d v="2016-02-02T00:00:00"/>
    <x v="2"/>
    <x v="1"/>
    <x v="579"/>
    <x v="2"/>
    <x v="2"/>
    <x v="6"/>
    <x v="1514"/>
    <n v="117.96"/>
    <n v="2"/>
    <x v="2923"/>
  </r>
  <r>
    <d v="2016-02-02T00:00:00"/>
    <x v="2"/>
    <x v="1"/>
    <x v="439"/>
    <x v="25"/>
    <x v="0"/>
    <x v="15"/>
    <x v="879"/>
    <n v="8749.9500000000007"/>
    <n v="5"/>
    <x v="2924"/>
  </r>
  <r>
    <d v="2016-02-02T00:00:00"/>
    <x v="2"/>
    <x v="1"/>
    <x v="439"/>
    <x v="25"/>
    <x v="2"/>
    <x v="9"/>
    <x v="554"/>
    <n v="36.4"/>
    <n v="8"/>
    <x v="2925"/>
  </r>
  <r>
    <d v="2016-02-02T00:00:00"/>
    <x v="2"/>
    <x v="1"/>
    <x v="439"/>
    <x v="25"/>
    <x v="1"/>
    <x v="5"/>
    <x v="606"/>
    <n v="18.690000000000001"/>
    <n v="7"/>
    <x v="2926"/>
  </r>
  <r>
    <d v="2016-02-02T00:00:00"/>
    <x v="2"/>
    <x v="1"/>
    <x v="312"/>
    <x v="4"/>
    <x v="1"/>
    <x v="5"/>
    <x v="1633"/>
    <n v="73.78"/>
    <n v="2"/>
    <x v="2927"/>
  </r>
  <r>
    <d v="2016-02-04T00:00:00"/>
    <x v="2"/>
    <x v="1"/>
    <x v="385"/>
    <x v="0"/>
    <x v="1"/>
    <x v="1"/>
    <x v="1092"/>
    <n v="1454.9"/>
    <n v="5"/>
    <x v="2928"/>
  </r>
  <r>
    <d v="2016-02-05T00:00:00"/>
    <x v="2"/>
    <x v="1"/>
    <x v="738"/>
    <x v="4"/>
    <x v="2"/>
    <x v="11"/>
    <x v="1219"/>
    <n v="86.35"/>
    <n v="3"/>
    <x v="472"/>
  </r>
  <r>
    <d v="2016-02-05T00:00:00"/>
    <x v="2"/>
    <x v="1"/>
    <x v="246"/>
    <x v="2"/>
    <x v="2"/>
    <x v="6"/>
    <x v="1634"/>
    <n v="44.94"/>
    <n v="3"/>
    <x v="1040"/>
  </r>
  <r>
    <d v="2016-02-05T00:00:00"/>
    <x v="2"/>
    <x v="1"/>
    <x v="246"/>
    <x v="2"/>
    <x v="2"/>
    <x v="9"/>
    <x v="955"/>
    <n v="45.58"/>
    <n v="3"/>
    <x v="2929"/>
  </r>
  <r>
    <d v="2016-02-05T00:00:00"/>
    <x v="2"/>
    <x v="1"/>
    <x v="317"/>
    <x v="12"/>
    <x v="1"/>
    <x v="1"/>
    <x v="328"/>
    <n v="187.06"/>
    <n v="9"/>
    <x v="1787"/>
  </r>
  <r>
    <d v="2016-02-05T00:00:00"/>
    <x v="2"/>
    <x v="1"/>
    <x v="440"/>
    <x v="4"/>
    <x v="2"/>
    <x v="6"/>
    <x v="190"/>
    <n v="18.940000000000001"/>
    <n v="3"/>
    <x v="2930"/>
  </r>
  <r>
    <d v="2016-02-05T00:00:00"/>
    <x v="2"/>
    <x v="1"/>
    <x v="440"/>
    <x v="4"/>
    <x v="2"/>
    <x v="6"/>
    <x v="323"/>
    <n v="12.67"/>
    <n v="3"/>
    <x v="2838"/>
  </r>
  <r>
    <d v="2016-02-05T00:00:00"/>
    <x v="2"/>
    <x v="1"/>
    <x v="440"/>
    <x v="4"/>
    <x v="2"/>
    <x v="8"/>
    <x v="1635"/>
    <n v="5.04"/>
    <n v="2"/>
    <x v="1421"/>
  </r>
  <r>
    <d v="2016-02-05T00:00:00"/>
    <x v="2"/>
    <x v="1"/>
    <x v="330"/>
    <x v="4"/>
    <x v="1"/>
    <x v="1"/>
    <x v="372"/>
    <n v="366.74"/>
    <n v="4"/>
    <x v="1833"/>
  </r>
  <r>
    <d v="2016-02-05T00:00:00"/>
    <x v="2"/>
    <x v="1"/>
    <x v="478"/>
    <x v="2"/>
    <x v="1"/>
    <x v="5"/>
    <x v="1405"/>
    <n v="12.56"/>
    <n v="2"/>
    <x v="2104"/>
  </r>
  <r>
    <d v="2016-02-05T00:00:00"/>
    <x v="2"/>
    <x v="1"/>
    <x v="478"/>
    <x v="2"/>
    <x v="2"/>
    <x v="9"/>
    <x v="450"/>
    <n v="90.48"/>
    <n v="3"/>
    <x v="2931"/>
  </r>
  <r>
    <d v="2016-02-05T00:00:00"/>
    <x v="2"/>
    <x v="1"/>
    <x v="478"/>
    <x v="2"/>
    <x v="2"/>
    <x v="3"/>
    <x v="48"/>
    <n v="13.08"/>
    <n v="2"/>
    <x v="2932"/>
  </r>
  <r>
    <d v="2016-02-05T00:00:00"/>
    <x v="2"/>
    <x v="1"/>
    <x v="478"/>
    <x v="2"/>
    <x v="1"/>
    <x v="5"/>
    <x v="57"/>
    <n v="214.7"/>
    <n v="5"/>
    <x v="2933"/>
  </r>
  <r>
    <d v="2016-02-06T00:00:00"/>
    <x v="2"/>
    <x v="1"/>
    <x v="376"/>
    <x v="13"/>
    <x v="2"/>
    <x v="6"/>
    <x v="248"/>
    <n v="64.78"/>
    <n v="1"/>
    <x v="1766"/>
  </r>
  <r>
    <d v="2016-02-06T00:00:00"/>
    <x v="2"/>
    <x v="1"/>
    <x v="478"/>
    <x v="1"/>
    <x v="2"/>
    <x v="3"/>
    <x v="657"/>
    <n v="30.18"/>
    <n v="3"/>
    <x v="763"/>
  </r>
  <r>
    <d v="2016-02-06T00:00:00"/>
    <x v="2"/>
    <x v="1"/>
    <x v="478"/>
    <x v="1"/>
    <x v="2"/>
    <x v="9"/>
    <x v="632"/>
    <n v="51.65"/>
    <n v="12"/>
    <x v="1233"/>
  </r>
  <r>
    <d v="2016-02-06T00:00:00"/>
    <x v="2"/>
    <x v="1"/>
    <x v="478"/>
    <x v="1"/>
    <x v="2"/>
    <x v="9"/>
    <x v="1129"/>
    <n v="11.23"/>
    <n v="3"/>
    <x v="79"/>
  </r>
  <r>
    <d v="2016-02-07T00:00:00"/>
    <x v="2"/>
    <x v="1"/>
    <x v="204"/>
    <x v="5"/>
    <x v="1"/>
    <x v="1"/>
    <x v="1122"/>
    <n v="195.18"/>
    <n v="1"/>
    <x v="2934"/>
  </r>
  <r>
    <d v="2016-02-07T00:00:00"/>
    <x v="2"/>
    <x v="1"/>
    <x v="210"/>
    <x v="25"/>
    <x v="2"/>
    <x v="11"/>
    <x v="1636"/>
    <n v="7.7"/>
    <n v="2"/>
    <x v="790"/>
  </r>
  <r>
    <d v="2016-02-07T00:00:00"/>
    <x v="2"/>
    <x v="1"/>
    <x v="29"/>
    <x v="4"/>
    <x v="1"/>
    <x v="1"/>
    <x v="1038"/>
    <n v="528.42999999999995"/>
    <n v="5"/>
    <x v="6"/>
  </r>
  <r>
    <d v="2016-02-07T00:00:00"/>
    <x v="2"/>
    <x v="1"/>
    <x v="29"/>
    <x v="4"/>
    <x v="2"/>
    <x v="3"/>
    <x v="1516"/>
    <n v="41.47"/>
    <n v="8"/>
    <x v="700"/>
  </r>
  <r>
    <d v="2016-02-08T00:00:00"/>
    <x v="2"/>
    <x v="1"/>
    <x v="91"/>
    <x v="5"/>
    <x v="1"/>
    <x v="7"/>
    <x v="1637"/>
    <n v="136.46"/>
    <n v="2"/>
    <x v="2935"/>
  </r>
  <r>
    <d v="2016-02-08T00:00:00"/>
    <x v="2"/>
    <x v="1"/>
    <x v="91"/>
    <x v="5"/>
    <x v="0"/>
    <x v="2"/>
    <x v="1638"/>
    <n v="333.58"/>
    <n v="3"/>
    <x v="2936"/>
  </r>
  <r>
    <d v="2016-02-08T00:00:00"/>
    <x v="2"/>
    <x v="1"/>
    <x v="91"/>
    <x v="5"/>
    <x v="2"/>
    <x v="9"/>
    <x v="1307"/>
    <n v="12.54"/>
    <n v="2"/>
    <x v="975"/>
  </r>
  <r>
    <d v="2016-02-09T00:00:00"/>
    <x v="2"/>
    <x v="1"/>
    <x v="512"/>
    <x v="2"/>
    <x v="2"/>
    <x v="11"/>
    <x v="658"/>
    <n v="75.48"/>
    <n v="2"/>
    <x v="91"/>
  </r>
  <r>
    <d v="2016-02-09T00:00:00"/>
    <x v="2"/>
    <x v="1"/>
    <x v="512"/>
    <x v="2"/>
    <x v="1"/>
    <x v="5"/>
    <x v="463"/>
    <n v="39.979999999999997"/>
    <n v="2"/>
    <x v="2937"/>
  </r>
  <r>
    <d v="2016-02-09T00:00:00"/>
    <x v="2"/>
    <x v="1"/>
    <x v="226"/>
    <x v="0"/>
    <x v="2"/>
    <x v="4"/>
    <x v="230"/>
    <n v="1.81"/>
    <n v="1"/>
    <x v="676"/>
  </r>
  <r>
    <d v="2016-02-09T00:00:00"/>
    <x v="2"/>
    <x v="1"/>
    <x v="226"/>
    <x v="0"/>
    <x v="2"/>
    <x v="9"/>
    <x v="406"/>
    <n v="8.26"/>
    <n v="2"/>
    <x v="2086"/>
  </r>
  <r>
    <d v="2016-02-09T00:00:00"/>
    <x v="2"/>
    <x v="1"/>
    <x v="184"/>
    <x v="5"/>
    <x v="2"/>
    <x v="6"/>
    <x v="436"/>
    <n v="46.53"/>
    <n v="3"/>
    <x v="2938"/>
  </r>
  <r>
    <d v="2016-02-09T00:00:00"/>
    <x v="2"/>
    <x v="1"/>
    <x v="239"/>
    <x v="3"/>
    <x v="2"/>
    <x v="8"/>
    <x v="28"/>
    <n v="29.24"/>
    <n v="5"/>
    <x v="2063"/>
  </r>
  <r>
    <d v="2016-02-09T00:00:00"/>
    <x v="2"/>
    <x v="1"/>
    <x v="239"/>
    <x v="3"/>
    <x v="2"/>
    <x v="6"/>
    <x v="567"/>
    <n v="35.17"/>
    <n v="2"/>
    <x v="645"/>
  </r>
  <r>
    <d v="2016-02-09T00:00:00"/>
    <x v="2"/>
    <x v="1"/>
    <x v="239"/>
    <x v="3"/>
    <x v="0"/>
    <x v="15"/>
    <x v="1639"/>
    <n v="1362.9"/>
    <n v="3"/>
    <x v="2939"/>
  </r>
  <r>
    <d v="2016-02-09T00:00:00"/>
    <x v="2"/>
    <x v="1"/>
    <x v="558"/>
    <x v="3"/>
    <x v="1"/>
    <x v="5"/>
    <x v="917"/>
    <n v="84.27"/>
    <n v="2"/>
    <x v="2940"/>
  </r>
  <r>
    <d v="2016-02-09T00:00:00"/>
    <x v="2"/>
    <x v="1"/>
    <x v="398"/>
    <x v="12"/>
    <x v="2"/>
    <x v="9"/>
    <x v="1489"/>
    <n v="22.91"/>
    <n v="7"/>
    <x v="2941"/>
  </r>
  <r>
    <d v="2016-02-09T00:00:00"/>
    <x v="2"/>
    <x v="1"/>
    <x v="398"/>
    <x v="12"/>
    <x v="2"/>
    <x v="10"/>
    <x v="1640"/>
    <n v="309.45999999999998"/>
    <n v="9"/>
    <x v="2942"/>
  </r>
  <r>
    <d v="2016-02-09T00:00:00"/>
    <x v="2"/>
    <x v="1"/>
    <x v="398"/>
    <x v="12"/>
    <x v="2"/>
    <x v="11"/>
    <x v="199"/>
    <n v="19.46"/>
    <n v="4"/>
    <x v="208"/>
  </r>
  <r>
    <d v="2016-02-09T00:00:00"/>
    <x v="2"/>
    <x v="1"/>
    <x v="398"/>
    <x v="12"/>
    <x v="1"/>
    <x v="7"/>
    <x v="239"/>
    <n v="472.52"/>
    <n v="3"/>
    <x v="2943"/>
  </r>
  <r>
    <d v="2016-02-09T00:00:00"/>
    <x v="2"/>
    <x v="1"/>
    <x v="398"/>
    <x v="12"/>
    <x v="0"/>
    <x v="0"/>
    <x v="1208"/>
    <n v="1012.68"/>
    <n v="3"/>
    <x v="2944"/>
  </r>
  <r>
    <d v="2016-02-09T00:00:00"/>
    <x v="2"/>
    <x v="1"/>
    <x v="398"/>
    <x v="12"/>
    <x v="2"/>
    <x v="9"/>
    <x v="1398"/>
    <n v="17.22"/>
    <n v="5"/>
    <x v="2945"/>
  </r>
  <r>
    <d v="2016-02-09T00:00:00"/>
    <x v="2"/>
    <x v="1"/>
    <x v="680"/>
    <x v="1"/>
    <x v="0"/>
    <x v="12"/>
    <x v="965"/>
    <n v="999.98"/>
    <n v="2"/>
    <x v="2081"/>
  </r>
  <r>
    <d v="2016-02-09T00:00:00"/>
    <x v="2"/>
    <x v="1"/>
    <x v="490"/>
    <x v="4"/>
    <x v="2"/>
    <x v="9"/>
    <x v="756"/>
    <n v="8.61"/>
    <n v="8"/>
    <x v="2946"/>
  </r>
  <r>
    <d v="2016-02-09T00:00:00"/>
    <x v="2"/>
    <x v="1"/>
    <x v="490"/>
    <x v="4"/>
    <x v="0"/>
    <x v="0"/>
    <x v="1641"/>
    <n v="159.56"/>
    <n v="5"/>
    <x v="2947"/>
  </r>
  <r>
    <d v="2016-02-09T00:00:00"/>
    <x v="2"/>
    <x v="1"/>
    <x v="374"/>
    <x v="1"/>
    <x v="1"/>
    <x v="1"/>
    <x v="1351"/>
    <n v="215.98"/>
    <n v="3"/>
    <x v="1769"/>
  </r>
  <r>
    <d v="2016-02-09T00:00:00"/>
    <x v="2"/>
    <x v="1"/>
    <x v="374"/>
    <x v="1"/>
    <x v="2"/>
    <x v="13"/>
    <x v="691"/>
    <n v="65.94"/>
    <n v="3"/>
    <x v="2948"/>
  </r>
  <r>
    <d v="2016-02-09T00:00:00"/>
    <x v="2"/>
    <x v="1"/>
    <x v="370"/>
    <x v="5"/>
    <x v="1"/>
    <x v="5"/>
    <x v="106"/>
    <n v="94.68"/>
    <n v="9"/>
    <x v="2949"/>
  </r>
  <r>
    <d v="2016-02-09T00:00:00"/>
    <x v="2"/>
    <x v="1"/>
    <x v="370"/>
    <x v="5"/>
    <x v="2"/>
    <x v="6"/>
    <x v="190"/>
    <n v="23.67"/>
    <n v="3"/>
    <x v="2825"/>
  </r>
  <r>
    <d v="2016-02-09T00:00:00"/>
    <x v="2"/>
    <x v="1"/>
    <x v="370"/>
    <x v="5"/>
    <x v="0"/>
    <x v="2"/>
    <x v="827"/>
    <n v="1091.17"/>
    <n v="4"/>
    <x v="984"/>
  </r>
  <r>
    <d v="2016-02-09T00:00:00"/>
    <x v="2"/>
    <x v="1"/>
    <x v="370"/>
    <x v="5"/>
    <x v="2"/>
    <x v="11"/>
    <x v="419"/>
    <n v="18.690000000000001"/>
    <n v="7"/>
    <x v="1166"/>
  </r>
  <r>
    <d v="2016-02-09T00:00:00"/>
    <x v="2"/>
    <x v="1"/>
    <x v="370"/>
    <x v="5"/>
    <x v="1"/>
    <x v="7"/>
    <x v="526"/>
    <n v="568.73"/>
    <n v="3"/>
    <x v="2950"/>
  </r>
  <r>
    <d v="2016-02-09T00:00:00"/>
    <x v="2"/>
    <x v="1"/>
    <x v="370"/>
    <x v="5"/>
    <x v="2"/>
    <x v="9"/>
    <x v="603"/>
    <n v="7.31"/>
    <n v="1"/>
    <x v="1408"/>
  </r>
  <r>
    <d v="2016-02-10T00:00:00"/>
    <x v="2"/>
    <x v="1"/>
    <x v="690"/>
    <x v="2"/>
    <x v="2"/>
    <x v="10"/>
    <x v="942"/>
    <n v="61.44"/>
    <n v="3"/>
    <x v="2436"/>
  </r>
  <r>
    <d v="2016-02-10T00:00:00"/>
    <x v="2"/>
    <x v="1"/>
    <x v="739"/>
    <x v="22"/>
    <x v="2"/>
    <x v="9"/>
    <x v="946"/>
    <n v="54.79"/>
    <n v="6"/>
    <x v="2951"/>
  </r>
  <r>
    <d v="2016-02-10T00:00:00"/>
    <x v="2"/>
    <x v="1"/>
    <x v="334"/>
    <x v="24"/>
    <x v="2"/>
    <x v="6"/>
    <x v="238"/>
    <n v="32.479999999999997"/>
    <n v="2"/>
    <x v="706"/>
  </r>
  <r>
    <d v="2016-02-10T00:00:00"/>
    <x v="2"/>
    <x v="1"/>
    <x v="334"/>
    <x v="24"/>
    <x v="0"/>
    <x v="12"/>
    <x v="1642"/>
    <n v="17499.95"/>
    <n v="5"/>
    <x v="2952"/>
  </r>
  <r>
    <d v="2016-02-10T00:00:00"/>
    <x v="2"/>
    <x v="1"/>
    <x v="334"/>
    <x v="24"/>
    <x v="2"/>
    <x v="9"/>
    <x v="829"/>
    <n v="735.98"/>
    <n v="2"/>
    <x v="2953"/>
  </r>
  <r>
    <d v="2016-02-10T00:00:00"/>
    <x v="2"/>
    <x v="1"/>
    <x v="334"/>
    <x v="24"/>
    <x v="2"/>
    <x v="9"/>
    <x v="235"/>
    <n v="34.369999999999997"/>
    <n v="7"/>
    <x v="2954"/>
  </r>
  <r>
    <d v="2016-02-10T00:00:00"/>
    <x v="2"/>
    <x v="1"/>
    <x v="334"/>
    <x v="24"/>
    <x v="2"/>
    <x v="11"/>
    <x v="1607"/>
    <n v="33.96"/>
    <n v="2"/>
    <x v="2955"/>
  </r>
  <r>
    <d v="2016-02-12T00:00:00"/>
    <x v="2"/>
    <x v="1"/>
    <x v="575"/>
    <x v="5"/>
    <x v="2"/>
    <x v="3"/>
    <x v="1050"/>
    <n v="25.92"/>
    <n v="4"/>
    <x v="19"/>
  </r>
  <r>
    <d v="2016-02-12T00:00:00"/>
    <x v="2"/>
    <x v="1"/>
    <x v="575"/>
    <x v="5"/>
    <x v="2"/>
    <x v="3"/>
    <x v="1594"/>
    <n v="40.46"/>
    <n v="7"/>
    <x v="2447"/>
  </r>
  <r>
    <d v="2016-02-12T00:00:00"/>
    <x v="2"/>
    <x v="1"/>
    <x v="575"/>
    <x v="5"/>
    <x v="2"/>
    <x v="6"/>
    <x v="422"/>
    <n v="33.869999999999997"/>
    <n v="3"/>
    <x v="199"/>
  </r>
  <r>
    <d v="2016-02-12T00:00:00"/>
    <x v="2"/>
    <x v="1"/>
    <x v="452"/>
    <x v="5"/>
    <x v="2"/>
    <x v="9"/>
    <x v="990"/>
    <n v="24.7"/>
    <n v="2"/>
    <x v="828"/>
  </r>
  <r>
    <d v="2016-02-12T00:00:00"/>
    <x v="2"/>
    <x v="1"/>
    <x v="452"/>
    <x v="5"/>
    <x v="2"/>
    <x v="10"/>
    <x v="145"/>
    <n v="59.7"/>
    <n v="3"/>
    <x v="683"/>
  </r>
  <r>
    <d v="2016-02-12T00:00:00"/>
    <x v="2"/>
    <x v="1"/>
    <x v="452"/>
    <x v="5"/>
    <x v="1"/>
    <x v="5"/>
    <x v="1535"/>
    <n v="14.52"/>
    <n v="3"/>
    <x v="918"/>
  </r>
  <r>
    <d v="2016-02-12T00:00:00"/>
    <x v="2"/>
    <x v="1"/>
    <x v="452"/>
    <x v="5"/>
    <x v="2"/>
    <x v="9"/>
    <x v="651"/>
    <n v="104.18"/>
    <n v="3"/>
    <x v="2956"/>
  </r>
  <r>
    <d v="2016-02-12T00:00:00"/>
    <x v="2"/>
    <x v="1"/>
    <x v="169"/>
    <x v="43"/>
    <x v="2"/>
    <x v="6"/>
    <x v="1300"/>
    <n v="2079.4"/>
    <n v="5"/>
    <x v="2957"/>
  </r>
  <r>
    <d v="2016-02-12T00:00:00"/>
    <x v="2"/>
    <x v="1"/>
    <x v="169"/>
    <x v="43"/>
    <x v="0"/>
    <x v="2"/>
    <x v="516"/>
    <n v="629.95000000000005"/>
    <n v="5"/>
    <x v="2429"/>
  </r>
  <r>
    <d v="2016-02-12T00:00:00"/>
    <x v="2"/>
    <x v="1"/>
    <x v="169"/>
    <x v="43"/>
    <x v="1"/>
    <x v="5"/>
    <x v="1622"/>
    <n v="72.42"/>
    <n v="6"/>
    <x v="2958"/>
  </r>
  <r>
    <d v="2016-02-12T00:00:00"/>
    <x v="2"/>
    <x v="1"/>
    <x v="517"/>
    <x v="2"/>
    <x v="2"/>
    <x v="9"/>
    <x v="1643"/>
    <n v="415.18"/>
    <n v="3"/>
    <x v="2959"/>
  </r>
  <r>
    <d v="2016-02-12T00:00:00"/>
    <x v="2"/>
    <x v="1"/>
    <x v="517"/>
    <x v="2"/>
    <x v="2"/>
    <x v="9"/>
    <x v="1212"/>
    <n v="35.229999999999997"/>
    <n v="3"/>
    <x v="2312"/>
  </r>
  <r>
    <d v="2016-02-12T00:00:00"/>
    <x v="2"/>
    <x v="1"/>
    <x v="517"/>
    <x v="2"/>
    <x v="2"/>
    <x v="3"/>
    <x v="660"/>
    <n v="54.96"/>
    <n v="1"/>
    <x v="2960"/>
  </r>
  <r>
    <d v="2016-02-12T00:00:00"/>
    <x v="2"/>
    <x v="1"/>
    <x v="477"/>
    <x v="15"/>
    <x v="0"/>
    <x v="0"/>
    <x v="1032"/>
    <n v="165.6"/>
    <n v="3"/>
    <x v="2961"/>
  </r>
  <r>
    <d v="2016-02-12T00:00:00"/>
    <x v="2"/>
    <x v="1"/>
    <x v="245"/>
    <x v="34"/>
    <x v="2"/>
    <x v="9"/>
    <x v="1067"/>
    <n v="115.84"/>
    <n v="8"/>
    <x v="2962"/>
  </r>
  <r>
    <d v="2016-02-12T00:00:00"/>
    <x v="2"/>
    <x v="1"/>
    <x v="203"/>
    <x v="4"/>
    <x v="1"/>
    <x v="14"/>
    <x v="1467"/>
    <n v="781.86"/>
    <n v="10"/>
    <x v="2963"/>
  </r>
  <r>
    <d v="2016-02-12T00:00:00"/>
    <x v="2"/>
    <x v="1"/>
    <x v="203"/>
    <x v="4"/>
    <x v="2"/>
    <x v="3"/>
    <x v="1472"/>
    <n v="30.82"/>
    <n v="9"/>
    <x v="52"/>
  </r>
  <r>
    <d v="2016-02-13T00:00:00"/>
    <x v="2"/>
    <x v="1"/>
    <x v="490"/>
    <x v="5"/>
    <x v="2"/>
    <x v="3"/>
    <x v="930"/>
    <n v="146.82"/>
    <n v="3"/>
    <x v="187"/>
  </r>
  <r>
    <d v="2016-02-14T00:00:00"/>
    <x v="2"/>
    <x v="1"/>
    <x v="607"/>
    <x v="29"/>
    <x v="2"/>
    <x v="3"/>
    <x v="1445"/>
    <n v="4.7699999999999996"/>
    <n v="1"/>
    <x v="1694"/>
  </r>
  <r>
    <d v="2016-02-14T00:00:00"/>
    <x v="2"/>
    <x v="1"/>
    <x v="607"/>
    <x v="29"/>
    <x v="2"/>
    <x v="11"/>
    <x v="1012"/>
    <n v="7.98"/>
    <n v="3"/>
    <x v="1255"/>
  </r>
  <r>
    <d v="2016-02-14T00:00:00"/>
    <x v="2"/>
    <x v="1"/>
    <x v="607"/>
    <x v="29"/>
    <x v="1"/>
    <x v="7"/>
    <x v="1136"/>
    <n v="550.42999999999995"/>
    <n v="3"/>
    <x v="2964"/>
  </r>
  <r>
    <d v="2016-02-14T00:00:00"/>
    <x v="2"/>
    <x v="1"/>
    <x v="607"/>
    <x v="29"/>
    <x v="1"/>
    <x v="5"/>
    <x v="781"/>
    <n v="10.56"/>
    <n v="6"/>
    <x v="979"/>
  </r>
  <r>
    <d v="2016-02-14T00:00:00"/>
    <x v="2"/>
    <x v="1"/>
    <x v="696"/>
    <x v="33"/>
    <x v="2"/>
    <x v="11"/>
    <x v="658"/>
    <n v="264.18"/>
    <n v="7"/>
    <x v="2965"/>
  </r>
  <r>
    <d v="2016-02-15T00:00:00"/>
    <x v="2"/>
    <x v="1"/>
    <x v="349"/>
    <x v="2"/>
    <x v="2"/>
    <x v="9"/>
    <x v="483"/>
    <n v="398.35"/>
    <n v="3"/>
    <x v="2565"/>
  </r>
  <r>
    <d v="2016-02-15T00:00:00"/>
    <x v="2"/>
    <x v="1"/>
    <x v="349"/>
    <x v="2"/>
    <x v="2"/>
    <x v="4"/>
    <x v="669"/>
    <n v="8.7200000000000006"/>
    <n v="4"/>
    <x v="1054"/>
  </r>
  <r>
    <d v="2016-02-16T00:00:00"/>
    <x v="2"/>
    <x v="1"/>
    <x v="29"/>
    <x v="3"/>
    <x v="2"/>
    <x v="10"/>
    <x v="1644"/>
    <n v="92.06"/>
    <n v="6"/>
    <x v="2966"/>
  </r>
  <r>
    <d v="2016-02-16T00:00:00"/>
    <x v="2"/>
    <x v="1"/>
    <x v="29"/>
    <x v="3"/>
    <x v="2"/>
    <x v="4"/>
    <x v="669"/>
    <n v="6.98"/>
    <n v="4"/>
    <x v="783"/>
  </r>
  <r>
    <d v="2016-02-16T00:00:00"/>
    <x v="2"/>
    <x v="1"/>
    <x v="29"/>
    <x v="3"/>
    <x v="1"/>
    <x v="1"/>
    <x v="178"/>
    <n v="62.96"/>
    <n v="3"/>
    <x v="1769"/>
  </r>
  <r>
    <d v="2016-02-16T00:00:00"/>
    <x v="2"/>
    <x v="1"/>
    <x v="29"/>
    <x v="3"/>
    <x v="2"/>
    <x v="3"/>
    <x v="1470"/>
    <n v="5.18"/>
    <n v="1"/>
    <x v="1534"/>
  </r>
  <r>
    <d v="2016-02-16T00:00:00"/>
    <x v="2"/>
    <x v="1"/>
    <x v="609"/>
    <x v="8"/>
    <x v="1"/>
    <x v="1"/>
    <x v="1232"/>
    <n v="227.96"/>
    <n v="2"/>
    <x v="2033"/>
  </r>
  <r>
    <d v="2016-02-16T00:00:00"/>
    <x v="2"/>
    <x v="1"/>
    <x v="5"/>
    <x v="17"/>
    <x v="1"/>
    <x v="5"/>
    <x v="1109"/>
    <n v="318.08"/>
    <n v="4"/>
    <x v="511"/>
  </r>
  <r>
    <d v="2016-02-16T00:00:00"/>
    <x v="2"/>
    <x v="1"/>
    <x v="5"/>
    <x v="17"/>
    <x v="2"/>
    <x v="9"/>
    <x v="1464"/>
    <n v="5.8"/>
    <n v="1"/>
    <x v="2967"/>
  </r>
  <r>
    <d v="2016-02-16T00:00:00"/>
    <x v="2"/>
    <x v="1"/>
    <x v="508"/>
    <x v="2"/>
    <x v="1"/>
    <x v="1"/>
    <x v="1645"/>
    <n v="326.64999999999998"/>
    <n v="3"/>
    <x v="2968"/>
  </r>
  <r>
    <d v="2016-02-16T00:00:00"/>
    <x v="2"/>
    <x v="1"/>
    <x v="508"/>
    <x v="2"/>
    <x v="0"/>
    <x v="0"/>
    <x v="83"/>
    <n v="89.97"/>
    <n v="3"/>
    <x v="2969"/>
  </r>
  <r>
    <d v="2016-02-19T00:00:00"/>
    <x v="2"/>
    <x v="1"/>
    <x v="258"/>
    <x v="2"/>
    <x v="1"/>
    <x v="5"/>
    <x v="1150"/>
    <n v="44.46"/>
    <n v="2"/>
    <x v="1489"/>
  </r>
  <r>
    <d v="2016-02-19T00:00:00"/>
    <x v="2"/>
    <x v="1"/>
    <x v="258"/>
    <x v="2"/>
    <x v="2"/>
    <x v="6"/>
    <x v="248"/>
    <n v="242.94"/>
    <n v="3"/>
    <x v="686"/>
  </r>
  <r>
    <d v="2016-02-19T00:00:00"/>
    <x v="2"/>
    <x v="1"/>
    <x v="323"/>
    <x v="2"/>
    <x v="2"/>
    <x v="8"/>
    <x v="195"/>
    <n v="8.67"/>
    <n v="3"/>
    <x v="960"/>
  </r>
  <r>
    <d v="2016-02-19T00:00:00"/>
    <x v="2"/>
    <x v="1"/>
    <x v="323"/>
    <x v="2"/>
    <x v="2"/>
    <x v="16"/>
    <x v="551"/>
    <n v="25.71"/>
    <n v="3"/>
    <x v="2970"/>
  </r>
  <r>
    <d v="2016-02-19T00:00:00"/>
    <x v="2"/>
    <x v="1"/>
    <x v="258"/>
    <x v="5"/>
    <x v="2"/>
    <x v="3"/>
    <x v="1317"/>
    <n v="70.88"/>
    <n v="2"/>
    <x v="2971"/>
  </r>
  <r>
    <d v="2016-02-20T00:00:00"/>
    <x v="2"/>
    <x v="1"/>
    <x v="550"/>
    <x v="23"/>
    <x v="2"/>
    <x v="3"/>
    <x v="1478"/>
    <n v="16.5"/>
    <n v="2"/>
    <x v="2255"/>
  </r>
  <r>
    <d v="2016-02-21T00:00:00"/>
    <x v="2"/>
    <x v="1"/>
    <x v="129"/>
    <x v="5"/>
    <x v="0"/>
    <x v="0"/>
    <x v="495"/>
    <n v="12.99"/>
    <n v="1"/>
    <x v="1776"/>
  </r>
  <r>
    <d v="2016-02-21T00:00:00"/>
    <x v="2"/>
    <x v="1"/>
    <x v="129"/>
    <x v="5"/>
    <x v="2"/>
    <x v="9"/>
    <x v="613"/>
    <n v="18.559999999999999"/>
    <n v="4"/>
    <x v="2320"/>
  </r>
  <r>
    <d v="2016-02-21T00:00:00"/>
    <x v="2"/>
    <x v="1"/>
    <x v="129"/>
    <x v="5"/>
    <x v="2"/>
    <x v="6"/>
    <x v="521"/>
    <n v="449.15"/>
    <n v="5"/>
    <x v="1022"/>
  </r>
  <r>
    <d v="2016-02-21T00:00:00"/>
    <x v="2"/>
    <x v="1"/>
    <x v="129"/>
    <x v="5"/>
    <x v="2"/>
    <x v="9"/>
    <x v="765"/>
    <n v="31.25"/>
    <n v="7"/>
    <x v="2873"/>
  </r>
  <r>
    <d v="2016-02-21T00:00:00"/>
    <x v="2"/>
    <x v="1"/>
    <x v="631"/>
    <x v="2"/>
    <x v="1"/>
    <x v="5"/>
    <x v="29"/>
    <n v="68.95"/>
    <n v="5"/>
    <x v="2304"/>
  </r>
  <r>
    <d v="2016-02-21T00:00:00"/>
    <x v="2"/>
    <x v="1"/>
    <x v="631"/>
    <x v="2"/>
    <x v="2"/>
    <x v="6"/>
    <x v="847"/>
    <n v="296.37"/>
    <n v="3"/>
    <x v="403"/>
  </r>
  <r>
    <d v="2016-02-21T00:00:00"/>
    <x v="2"/>
    <x v="1"/>
    <x v="631"/>
    <x v="2"/>
    <x v="0"/>
    <x v="2"/>
    <x v="663"/>
    <n v="39.979999999999997"/>
    <n v="2"/>
    <x v="509"/>
  </r>
  <r>
    <d v="2016-02-21T00:00:00"/>
    <x v="2"/>
    <x v="1"/>
    <x v="602"/>
    <x v="11"/>
    <x v="2"/>
    <x v="9"/>
    <x v="978"/>
    <n v="3.76"/>
    <n v="3"/>
    <x v="2266"/>
  </r>
  <r>
    <d v="2016-02-21T00:00:00"/>
    <x v="2"/>
    <x v="1"/>
    <x v="602"/>
    <x v="11"/>
    <x v="2"/>
    <x v="9"/>
    <x v="900"/>
    <n v="34.86"/>
    <n v="2"/>
    <x v="2972"/>
  </r>
  <r>
    <d v="2016-02-21T00:00:00"/>
    <x v="2"/>
    <x v="1"/>
    <x v="602"/>
    <x v="11"/>
    <x v="2"/>
    <x v="6"/>
    <x v="568"/>
    <n v="432.46"/>
    <n v="3"/>
    <x v="2973"/>
  </r>
  <r>
    <d v="2016-02-21T00:00:00"/>
    <x v="2"/>
    <x v="1"/>
    <x v="29"/>
    <x v="2"/>
    <x v="1"/>
    <x v="5"/>
    <x v="62"/>
    <n v="135.80000000000001"/>
    <n v="7"/>
    <x v="2974"/>
  </r>
  <r>
    <d v="2016-02-22T00:00:00"/>
    <x v="2"/>
    <x v="1"/>
    <x v="554"/>
    <x v="0"/>
    <x v="2"/>
    <x v="10"/>
    <x v="1358"/>
    <n v="490.32"/>
    <n v="9"/>
    <x v="2975"/>
  </r>
  <r>
    <d v="2016-02-22T00:00:00"/>
    <x v="2"/>
    <x v="1"/>
    <x v="511"/>
    <x v="5"/>
    <x v="0"/>
    <x v="2"/>
    <x v="729"/>
    <n v="445.96"/>
    <n v="5"/>
    <x v="852"/>
  </r>
  <r>
    <d v="2016-02-22T00:00:00"/>
    <x v="2"/>
    <x v="1"/>
    <x v="511"/>
    <x v="5"/>
    <x v="0"/>
    <x v="0"/>
    <x v="853"/>
    <n v="36.24"/>
    <n v="1"/>
    <x v="1245"/>
  </r>
  <r>
    <d v="2016-02-22T00:00:00"/>
    <x v="2"/>
    <x v="1"/>
    <x v="511"/>
    <x v="5"/>
    <x v="2"/>
    <x v="4"/>
    <x v="33"/>
    <n v="10.65"/>
    <n v="3"/>
    <x v="1664"/>
  </r>
  <r>
    <d v="2016-02-23T00:00:00"/>
    <x v="2"/>
    <x v="1"/>
    <x v="552"/>
    <x v="13"/>
    <x v="2"/>
    <x v="13"/>
    <x v="1304"/>
    <n v="57.58"/>
    <n v="3"/>
    <x v="1518"/>
  </r>
  <r>
    <d v="2016-02-25T00:00:00"/>
    <x v="2"/>
    <x v="1"/>
    <x v="621"/>
    <x v="18"/>
    <x v="2"/>
    <x v="13"/>
    <x v="71"/>
    <n v="46.72"/>
    <n v="5"/>
    <x v="2976"/>
  </r>
  <r>
    <d v="2016-02-27T00:00:00"/>
    <x v="2"/>
    <x v="1"/>
    <x v="317"/>
    <x v="2"/>
    <x v="2"/>
    <x v="10"/>
    <x v="1086"/>
    <n v="170.88"/>
    <n v="3"/>
    <x v="2977"/>
  </r>
  <r>
    <d v="2016-02-27T00:00:00"/>
    <x v="2"/>
    <x v="1"/>
    <x v="58"/>
    <x v="0"/>
    <x v="2"/>
    <x v="9"/>
    <x v="959"/>
    <n v="56.82"/>
    <n v="3"/>
    <x v="2978"/>
  </r>
  <r>
    <d v="2016-02-27T00:00:00"/>
    <x v="2"/>
    <x v="1"/>
    <x v="732"/>
    <x v="4"/>
    <x v="1"/>
    <x v="5"/>
    <x v="1646"/>
    <n v="16.190000000000001"/>
    <n v="2"/>
    <x v="2979"/>
  </r>
  <r>
    <d v="2016-02-28T00:00:00"/>
    <x v="2"/>
    <x v="1"/>
    <x v="417"/>
    <x v="2"/>
    <x v="2"/>
    <x v="4"/>
    <x v="44"/>
    <n v="36.479999999999997"/>
    <n v="6"/>
    <x v="2980"/>
  </r>
  <r>
    <d v="2016-02-29T00:00:00"/>
    <x v="2"/>
    <x v="1"/>
    <x v="620"/>
    <x v="18"/>
    <x v="2"/>
    <x v="11"/>
    <x v="891"/>
    <n v="111.1"/>
    <n v="7"/>
    <x v="2355"/>
  </r>
  <r>
    <d v="2016-03-01T00:00:00"/>
    <x v="2"/>
    <x v="2"/>
    <x v="370"/>
    <x v="5"/>
    <x v="2"/>
    <x v="6"/>
    <x v="9"/>
    <n v="114.46"/>
    <n v="2"/>
    <x v="2981"/>
  </r>
  <r>
    <d v="2016-03-01T00:00:00"/>
    <x v="2"/>
    <x v="2"/>
    <x v="342"/>
    <x v="4"/>
    <x v="0"/>
    <x v="0"/>
    <x v="485"/>
    <n v="30.08"/>
    <n v="2"/>
    <x v="2270"/>
  </r>
  <r>
    <d v="2016-03-01T00:00:00"/>
    <x v="2"/>
    <x v="2"/>
    <x v="342"/>
    <x v="4"/>
    <x v="0"/>
    <x v="0"/>
    <x v="1032"/>
    <n v="165.6"/>
    <n v="3"/>
    <x v="2961"/>
  </r>
  <r>
    <d v="2016-03-01T00:00:00"/>
    <x v="2"/>
    <x v="2"/>
    <x v="342"/>
    <x v="4"/>
    <x v="0"/>
    <x v="2"/>
    <x v="125"/>
    <n v="180.96"/>
    <n v="5"/>
    <x v="129"/>
  </r>
  <r>
    <d v="2016-03-01T00:00:00"/>
    <x v="2"/>
    <x v="2"/>
    <x v="740"/>
    <x v="32"/>
    <x v="1"/>
    <x v="7"/>
    <x v="985"/>
    <n v="1592.85"/>
    <n v="7"/>
    <x v="2982"/>
  </r>
  <r>
    <d v="2016-03-01T00:00:00"/>
    <x v="2"/>
    <x v="2"/>
    <x v="740"/>
    <x v="32"/>
    <x v="2"/>
    <x v="9"/>
    <x v="104"/>
    <n v="11.88"/>
    <n v="2"/>
    <x v="488"/>
  </r>
  <r>
    <d v="2016-03-02T00:00:00"/>
    <x v="2"/>
    <x v="2"/>
    <x v="56"/>
    <x v="17"/>
    <x v="1"/>
    <x v="1"/>
    <x v="67"/>
    <n v="866.4"/>
    <n v="4"/>
    <x v="2983"/>
  </r>
  <r>
    <d v="2016-03-03T00:00:00"/>
    <x v="2"/>
    <x v="2"/>
    <x v="407"/>
    <x v="37"/>
    <x v="2"/>
    <x v="9"/>
    <x v="498"/>
    <n v="447.86"/>
    <n v="7"/>
    <x v="555"/>
  </r>
  <r>
    <d v="2016-03-03T00:00:00"/>
    <x v="2"/>
    <x v="2"/>
    <x v="407"/>
    <x v="37"/>
    <x v="0"/>
    <x v="2"/>
    <x v="157"/>
    <n v="479.95"/>
    <n v="5"/>
    <x v="2984"/>
  </r>
  <r>
    <d v="2016-03-03T00:00:00"/>
    <x v="2"/>
    <x v="2"/>
    <x v="407"/>
    <x v="37"/>
    <x v="2"/>
    <x v="3"/>
    <x v="359"/>
    <n v="166.44"/>
    <n v="3"/>
    <x v="990"/>
  </r>
  <r>
    <d v="2016-03-03T00:00:00"/>
    <x v="2"/>
    <x v="2"/>
    <x v="741"/>
    <x v="4"/>
    <x v="2"/>
    <x v="3"/>
    <x v="1647"/>
    <n v="42.78"/>
    <n v="7"/>
    <x v="2985"/>
  </r>
  <r>
    <d v="2016-03-03T00:00:00"/>
    <x v="2"/>
    <x v="2"/>
    <x v="741"/>
    <x v="4"/>
    <x v="1"/>
    <x v="1"/>
    <x v="899"/>
    <n v="563.42999999999995"/>
    <n v="5"/>
    <x v="2986"/>
  </r>
  <r>
    <d v="2016-03-03T00:00:00"/>
    <x v="2"/>
    <x v="2"/>
    <x v="583"/>
    <x v="24"/>
    <x v="0"/>
    <x v="2"/>
    <x v="504"/>
    <n v="134.85"/>
    <n v="3"/>
    <x v="2987"/>
  </r>
  <r>
    <d v="2016-03-03T00:00:00"/>
    <x v="2"/>
    <x v="2"/>
    <x v="180"/>
    <x v="4"/>
    <x v="1"/>
    <x v="7"/>
    <x v="1648"/>
    <n v="637.9"/>
    <n v="3"/>
    <x v="2988"/>
  </r>
  <r>
    <d v="2016-03-03T00:00:00"/>
    <x v="2"/>
    <x v="2"/>
    <x v="180"/>
    <x v="4"/>
    <x v="0"/>
    <x v="15"/>
    <x v="1432"/>
    <n v="287.91000000000003"/>
    <n v="3"/>
    <x v="2162"/>
  </r>
  <r>
    <d v="2016-03-03T00:00:00"/>
    <x v="2"/>
    <x v="2"/>
    <x v="180"/>
    <x v="4"/>
    <x v="2"/>
    <x v="13"/>
    <x v="1429"/>
    <n v="36.6"/>
    <n v="3"/>
    <x v="2226"/>
  </r>
  <r>
    <d v="2016-03-03T00:00:00"/>
    <x v="2"/>
    <x v="2"/>
    <x v="196"/>
    <x v="5"/>
    <x v="2"/>
    <x v="16"/>
    <x v="1496"/>
    <n v="25.35"/>
    <n v="3"/>
    <x v="2989"/>
  </r>
  <r>
    <d v="2016-03-03T00:00:00"/>
    <x v="2"/>
    <x v="2"/>
    <x v="196"/>
    <x v="5"/>
    <x v="1"/>
    <x v="5"/>
    <x v="1200"/>
    <n v="35.28"/>
    <n v="3"/>
    <x v="1471"/>
  </r>
  <r>
    <d v="2016-03-03T00:00:00"/>
    <x v="2"/>
    <x v="2"/>
    <x v="163"/>
    <x v="4"/>
    <x v="2"/>
    <x v="16"/>
    <x v="701"/>
    <n v="3930.07"/>
    <n v="3"/>
    <x v="2990"/>
  </r>
  <r>
    <d v="2016-03-03T00:00:00"/>
    <x v="2"/>
    <x v="2"/>
    <x v="163"/>
    <x v="4"/>
    <x v="2"/>
    <x v="4"/>
    <x v="1013"/>
    <n v="2.2999999999999998"/>
    <n v="1"/>
    <x v="1776"/>
  </r>
  <r>
    <d v="2016-03-03T00:00:00"/>
    <x v="2"/>
    <x v="2"/>
    <x v="163"/>
    <x v="4"/>
    <x v="0"/>
    <x v="2"/>
    <x v="672"/>
    <n v="431.98"/>
    <n v="3"/>
    <x v="1700"/>
  </r>
  <r>
    <d v="2016-03-03T00:00:00"/>
    <x v="2"/>
    <x v="2"/>
    <x v="163"/>
    <x v="4"/>
    <x v="0"/>
    <x v="0"/>
    <x v="1121"/>
    <n v="41.72"/>
    <n v="7"/>
    <x v="584"/>
  </r>
  <r>
    <d v="2016-03-04T00:00:00"/>
    <x v="2"/>
    <x v="2"/>
    <x v="366"/>
    <x v="13"/>
    <x v="2"/>
    <x v="9"/>
    <x v="1344"/>
    <n v="99.85"/>
    <n v="9"/>
    <x v="2991"/>
  </r>
  <r>
    <d v="2016-03-04T00:00:00"/>
    <x v="2"/>
    <x v="2"/>
    <x v="401"/>
    <x v="24"/>
    <x v="1"/>
    <x v="5"/>
    <x v="1243"/>
    <n v="71.12"/>
    <n v="4"/>
    <x v="2992"/>
  </r>
  <r>
    <d v="2016-03-04T00:00:00"/>
    <x v="2"/>
    <x v="2"/>
    <x v="401"/>
    <x v="24"/>
    <x v="0"/>
    <x v="2"/>
    <x v="43"/>
    <n v="259.95999999999998"/>
    <n v="4"/>
    <x v="2993"/>
  </r>
  <r>
    <d v="2016-03-04T00:00:00"/>
    <x v="2"/>
    <x v="2"/>
    <x v="96"/>
    <x v="4"/>
    <x v="2"/>
    <x v="3"/>
    <x v="1472"/>
    <n v="10.27"/>
    <n v="3"/>
    <x v="2267"/>
  </r>
  <r>
    <d v="2016-03-05T00:00:00"/>
    <x v="2"/>
    <x v="2"/>
    <x v="655"/>
    <x v="3"/>
    <x v="2"/>
    <x v="9"/>
    <x v="1489"/>
    <n v="2.1800000000000002"/>
    <n v="1"/>
    <x v="2994"/>
  </r>
  <r>
    <d v="2016-03-05T00:00:00"/>
    <x v="2"/>
    <x v="2"/>
    <x v="655"/>
    <x v="3"/>
    <x v="2"/>
    <x v="11"/>
    <x v="1308"/>
    <n v="27.38"/>
    <n v="7"/>
    <x v="2995"/>
  </r>
  <r>
    <d v="2016-03-05T00:00:00"/>
    <x v="2"/>
    <x v="2"/>
    <x v="655"/>
    <x v="3"/>
    <x v="2"/>
    <x v="10"/>
    <x v="1128"/>
    <n v="26.41"/>
    <n v="3"/>
    <x v="2996"/>
  </r>
  <r>
    <d v="2016-03-05T00:00:00"/>
    <x v="2"/>
    <x v="2"/>
    <x v="742"/>
    <x v="18"/>
    <x v="0"/>
    <x v="0"/>
    <x v="1137"/>
    <n v="132.52000000000001"/>
    <n v="5"/>
    <x v="2997"/>
  </r>
  <r>
    <d v="2016-03-05T00:00:00"/>
    <x v="2"/>
    <x v="2"/>
    <x v="742"/>
    <x v="18"/>
    <x v="2"/>
    <x v="6"/>
    <x v="1204"/>
    <n v="195.64"/>
    <n v="5"/>
    <x v="2998"/>
  </r>
  <r>
    <d v="2016-03-05T00:00:00"/>
    <x v="2"/>
    <x v="2"/>
    <x v="742"/>
    <x v="18"/>
    <x v="1"/>
    <x v="5"/>
    <x v="897"/>
    <n v="51.97"/>
    <n v="2"/>
    <x v="1212"/>
  </r>
  <r>
    <d v="2016-03-05T00:00:00"/>
    <x v="2"/>
    <x v="2"/>
    <x v="742"/>
    <x v="18"/>
    <x v="0"/>
    <x v="0"/>
    <x v="1400"/>
    <n v="431.98"/>
    <n v="3"/>
    <x v="2999"/>
  </r>
  <r>
    <d v="2016-03-05T00:00:00"/>
    <x v="2"/>
    <x v="2"/>
    <x v="742"/>
    <x v="18"/>
    <x v="0"/>
    <x v="15"/>
    <x v="1649"/>
    <n v="224.94"/>
    <n v="3"/>
    <x v="3000"/>
  </r>
  <r>
    <d v="2016-03-05T00:00:00"/>
    <x v="2"/>
    <x v="2"/>
    <x v="742"/>
    <x v="18"/>
    <x v="2"/>
    <x v="8"/>
    <x v="1650"/>
    <n v="6"/>
    <n v="2"/>
    <x v="2069"/>
  </r>
  <r>
    <d v="2016-03-06T00:00:00"/>
    <x v="2"/>
    <x v="2"/>
    <x v="135"/>
    <x v="5"/>
    <x v="1"/>
    <x v="7"/>
    <x v="1174"/>
    <n v="71.09"/>
    <n v="2"/>
    <x v="3001"/>
  </r>
  <r>
    <d v="2016-03-07T00:00:00"/>
    <x v="2"/>
    <x v="2"/>
    <x v="616"/>
    <x v="5"/>
    <x v="2"/>
    <x v="3"/>
    <x v="1022"/>
    <n v="12.96"/>
    <n v="2"/>
    <x v="202"/>
  </r>
  <r>
    <d v="2016-03-07T00:00:00"/>
    <x v="2"/>
    <x v="2"/>
    <x v="616"/>
    <x v="5"/>
    <x v="2"/>
    <x v="4"/>
    <x v="1227"/>
    <n v="3.96"/>
    <n v="2"/>
    <x v="3002"/>
  </r>
  <r>
    <d v="2016-03-07T00:00:00"/>
    <x v="2"/>
    <x v="2"/>
    <x v="130"/>
    <x v="2"/>
    <x v="2"/>
    <x v="10"/>
    <x v="1651"/>
    <n v="706.86"/>
    <n v="7"/>
    <x v="3003"/>
  </r>
  <r>
    <d v="2016-03-07T00:00:00"/>
    <x v="2"/>
    <x v="2"/>
    <x v="294"/>
    <x v="13"/>
    <x v="2"/>
    <x v="3"/>
    <x v="764"/>
    <n v="123.92"/>
    <n v="5"/>
    <x v="3004"/>
  </r>
  <r>
    <d v="2016-03-08T00:00:00"/>
    <x v="2"/>
    <x v="2"/>
    <x v="743"/>
    <x v="32"/>
    <x v="2"/>
    <x v="13"/>
    <x v="90"/>
    <n v="81.540000000000006"/>
    <n v="3"/>
    <x v="3005"/>
  </r>
  <r>
    <d v="2016-03-08T00:00:00"/>
    <x v="2"/>
    <x v="2"/>
    <x v="743"/>
    <x v="32"/>
    <x v="0"/>
    <x v="0"/>
    <x v="1652"/>
    <n v="167.28"/>
    <n v="12"/>
    <x v="3006"/>
  </r>
  <r>
    <d v="2016-03-09T00:00:00"/>
    <x v="2"/>
    <x v="2"/>
    <x v="170"/>
    <x v="13"/>
    <x v="2"/>
    <x v="9"/>
    <x v="1336"/>
    <n v="1141.47"/>
    <n v="5"/>
    <x v="3007"/>
  </r>
  <r>
    <d v="2016-03-09T00:00:00"/>
    <x v="2"/>
    <x v="2"/>
    <x v="170"/>
    <x v="13"/>
    <x v="0"/>
    <x v="2"/>
    <x v="1225"/>
    <n v="280.77999999999997"/>
    <n v="3"/>
    <x v="3008"/>
  </r>
  <r>
    <d v="2016-03-09T00:00:00"/>
    <x v="2"/>
    <x v="2"/>
    <x v="80"/>
    <x v="3"/>
    <x v="1"/>
    <x v="5"/>
    <x v="1356"/>
    <n v="83.95"/>
    <n v="3"/>
    <x v="3009"/>
  </r>
  <r>
    <d v="2016-03-09T00:00:00"/>
    <x v="2"/>
    <x v="2"/>
    <x v="366"/>
    <x v="3"/>
    <x v="2"/>
    <x v="9"/>
    <x v="1212"/>
    <n v="8.81"/>
    <n v="3"/>
    <x v="3010"/>
  </r>
  <r>
    <d v="2016-03-09T00:00:00"/>
    <x v="2"/>
    <x v="2"/>
    <x v="294"/>
    <x v="30"/>
    <x v="2"/>
    <x v="3"/>
    <x v="1517"/>
    <n v="48.16"/>
    <n v="7"/>
    <x v="3011"/>
  </r>
  <r>
    <d v="2016-03-09T00:00:00"/>
    <x v="2"/>
    <x v="2"/>
    <x v="649"/>
    <x v="0"/>
    <x v="2"/>
    <x v="6"/>
    <x v="283"/>
    <n v="54.5"/>
    <n v="5"/>
    <x v="965"/>
  </r>
  <r>
    <d v="2016-03-09T00:00:00"/>
    <x v="2"/>
    <x v="2"/>
    <x v="563"/>
    <x v="19"/>
    <x v="2"/>
    <x v="9"/>
    <x v="1489"/>
    <n v="87.28"/>
    <n v="8"/>
    <x v="3012"/>
  </r>
  <r>
    <d v="2016-03-09T00:00:00"/>
    <x v="2"/>
    <x v="2"/>
    <x v="261"/>
    <x v="29"/>
    <x v="1"/>
    <x v="14"/>
    <x v="1102"/>
    <n v="344.94"/>
    <n v="3"/>
    <x v="3013"/>
  </r>
  <r>
    <d v="2016-03-09T00:00:00"/>
    <x v="2"/>
    <x v="2"/>
    <x v="261"/>
    <x v="29"/>
    <x v="1"/>
    <x v="5"/>
    <x v="1004"/>
    <n v="14.76"/>
    <n v="2"/>
    <x v="1234"/>
  </r>
  <r>
    <d v="2016-03-09T00:00:00"/>
    <x v="2"/>
    <x v="2"/>
    <x v="261"/>
    <x v="29"/>
    <x v="2"/>
    <x v="9"/>
    <x v="1097"/>
    <n v="12.76"/>
    <n v="2"/>
    <x v="761"/>
  </r>
  <r>
    <d v="2016-03-09T00:00:00"/>
    <x v="2"/>
    <x v="2"/>
    <x v="261"/>
    <x v="29"/>
    <x v="2"/>
    <x v="8"/>
    <x v="1352"/>
    <n v="58.48"/>
    <n v="8"/>
    <x v="632"/>
  </r>
  <r>
    <d v="2016-03-09T00:00:00"/>
    <x v="2"/>
    <x v="2"/>
    <x v="744"/>
    <x v="3"/>
    <x v="1"/>
    <x v="14"/>
    <x v="1653"/>
    <n v="198.74"/>
    <n v="4"/>
    <x v="6"/>
  </r>
  <r>
    <d v="2016-03-09T00:00:00"/>
    <x v="2"/>
    <x v="2"/>
    <x v="656"/>
    <x v="18"/>
    <x v="2"/>
    <x v="3"/>
    <x v="892"/>
    <n v="30.96"/>
    <n v="6"/>
    <x v="3014"/>
  </r>
  <r>
    <d v="2016-03-10T00:00:00"/>
    <x v="2"/>
    <x v="2"/>
    <x v="44"/>
    <x v="4"/>
    <x v="2"/>
    <x v="13"/>
    <x v="71"/>
    <n v="15.65"/>
    <n v="2"/>
    <x v="1023"/>
  </r>
  <r>
    <d v="2016-03-10T00:00:00"/>
    <x v="2"/>
    <x v="2"/>
    <x v="219"/>
    <x v="2"/>
    <x v="1"/>
    <x v="1"/>
    <x v="1411"/>
    <n v="599.29"/>
    <n v="6"/>
    <x v="3015"/>
  </r>
  <r>
    <d v="2016-03-10T00:00:00"/>
    <x v="2"/>
    <x v="2"/>
    <x v="595"/>
    <x v="4"/>
    <x v="1"/>
    <x v="5"/>
    <x v="254"/>
    <n v="38.08"/>
    <n v="5"/>
    <x v="3016"/>
  </r>
  <r>
    <d v="2016-03-10T00:00:00"/>
    <x v="2"/>
    <x v="2"/>
    <x v="488"/>
    <x v="5"/>
    <x v="2"/>
    <x v="8"/>
    <x v="232"/>
    <n v="6.16"/>
    <n v="2"/>
    <x v="1007"/>
  </r>
  <r>
    <d v="2016-03-10T00:00:00"/>
    <x v="2"/>
    <x v="2"/>
    <x v="488"/>
    <x v="5"/>
    <x v="1"/>
    <x v="1"/>
    <x v="1"/>
    <n v="915.14"/>
    <n v="4"/>
    <x v="1783"/>
  </r>
  <r>
    <d v="2016-03-10T00:00:00"/>
    <x v="2"/>
    <x v="2"/>
    <x v="488"/>
    <x v="5"/>
    <x v="2"/>
    <x v="3"/>
    <x v="865"/>
    <n v="8.56"/>
    <n v="2"/>
    <x v="1068"/>
  </r>
  <r>
    <d v="2016-03-10T00:00:00"/>
    <x v="2"/>
    <x v="2"/>
    <x v="488"/>
    <x v="5"/>
    <x v="2"/>
    <x v="3"/>
    <x v="408"/>
    <n v="97.82"/>
    <n v="2"/>
    <x v="474"/>
  </r>
  <r>
    <d v="2016-03-11T00:00:00"/>
    <x v="2"/>
    <x v="2"/>
    <x v="71"/>
    <x v="34"/>
    <x v="2"/>
    <x v="11"/>
    <x v="747"/>
    <n v="75.959999999999994"/>
    <n v="2"/>
    <x v="3017"/>
  </r>
  <r>
    <d v="2016-03-11T00:00:00"/>
    <x v="2"/>
    <x v="2"/>
    <x v="71"/>
    <x v="34"/>
    <x v="2"/>
    <x v="9"/>
    <x v="210"/>
    <n v="27.24"/>
    <n v="6"/>
    <x v="3018"/>
  </r>
  <r>
    <d v="2016-03-11T00:00:00"/>
    <x v="2"/>
    <x v="2"/>
    <x v="582"/>
    <x v="1"/>
    <x v="2"/>
    <x v="11"/>
    <x v="1169"/>
    <n v="8.82"/>
    <n v="3"/>
    <x v="564"/>
  </r>
  <r>
    <d v="2016-03-11T00:00:00"/>
    <x v="2"/>
    <x v="2"/>
    <x v="745"/>
    <x v="5"/>
    <x v="1"/>
    <x v="1"/>
    <x v="1630"/>
    <n v="217.58"/>
    <n v="2"/>
    <x v="3019"/>
  </r>
  <r>
    <d v="2016-03-11T00:00:00"/>
    <x v="2"/>
    <x v="2"/>
    <x v="745"/>
    <x v="5"/>
    <x v="0"/>
    <x v="0"/>
    <x v="1497"/>
    <n v="82.95"/>
    <n v="5"/>
    <x v="3020"/>
  </r>
  <r>
    <d v="2016-03-11T00:00:00"/>
    <x v="2"/>
    <x v="2"/>
    <x v="745"/>
    <x v="5"/>
    <x v="2"/>
    <x v="8"/>
    <x v="1422"/>
    <n v="87.71"/>
    <n v="7"/>
    <x v="1729"/>
  </r>
  <r>
    <d v="2016-03-11T00:00:00"/>
    <x v="2"/>
    <x v="2"/>
    <x v="745"/>
    <x v="5"/>
    <x v="2"/>
    <x v="10"/>
    <x v="1556"/>
    <n v="1101.48"/>
    <n v="4"/>
    <x v="3021"/>
  </r>
  <r>
    <d v="2016-03-11T00:00:00"/>
    <x v="2"/>
    <x v="2"/>
    <x v="393"/>
    <x v="17"/>
    <x v="2"/>
    <x v="4"/>
    <x v="480"/>
    <n v="20"/>
    <n v="4"/>
    <x v="63"/>
  </r>
  <r>
    <d v="2016-03-11T00:00:00"/>
    <x v="2"/>
    <x v="2"/>
    <x v="393"/>
    <x v="17"/>
    <x v="2"/>
    <x v="11"/>
    <x v="1012"/>
    <n v="7.98"/>
    <n v="3"/>
    <x v="1255"/>
  </r>
  <r>
    <d v="2016-03-11T00:00:00"/>
    <x v="2"/>
    <x v="2"/>
    <x v="393"/>
    <x v="17"/>
    <x v="1"/>
    <x v="5"/>
    <x v="1533"/>
    <n v="24.1"/>
    <n v="5"/>
    <x v="2551"/>
  </r>
  <r>
    <d v="2016-03-11T00:00:00"/>
    <x v="2"/>
    <x v="2"/>
    <x v="393"/>
    <x v="17"/>
    <x v="2"/>
    <x v="11"/>
    <x v="574"/>
    <n v="8.75"/>
    <n v="1"/>
    <x v="1842"/>
  </r>
  <r>
    <d v="2016-03-11T00:00:00"/>
    <x v="2"/>
    <x v="2"/>
    <x v="393"/>
    <x v="17"/>
    <x v="1"/>
    <x v="7"/>
    <x v="1654"/>
    <n v="842.94"/>
    <n v="3"/>
    <x v="3022"/>
  </r>
  <r>
    <d v="2016-03-11T00:00:00"/>
    <x v="2"/>
    <x v="2"/>
    <x v="46"/>
    <x v="5"/>
    <x v="2"/>
    <x v="4"/>
    <x v="919"/>
    <n v="15.26"/>
    <n v="7"/>
    <x v="3023"/>
  </r>
  <r>
    <d v="2016-03-11T00:00:00"/>
    <x v="2"/>
    <x v="2"/>
    <x v="46"/>
    <x v="5"/>
    <x v="2"/>
    <x v="10"/>
    <x v="1184"/>
    <n v="43.32"/>
    <n v="2"/>
    <x v="1614"/>
  </r>
  <r>
    <d v="2016-03-11T00:00:00"/>
    <x v="2"/>
    <x v="2"/>
    <x v="46"/>
    <x v="5"/>
    <x v="2"/>
    <x v="9"/>
    <x v="210"/>
    <n v="43.58"/>
    <n v="12"/>
    <x v="3024"/>
  </r>
  <r>
    <d v="2016-03-11T00:00:00"/>
    <x v="2"/>
    <x v="2"/>
    <x v="46"/>
    <x v="5"/>
    <x v="2"/>
    <x v="3"/>
    <x v="578"/>
    <n v="116.28"/>
    <n v="3"/>
    <x v="568"/>
  </r>
  <r>
    <d v="2016-03-11T00:00:00"/>
    <x v="2"/>
    <x v="2"/>
    <x v="46"/>
    <x v="5"/>
    <x v="2"/>
    <x v="9"/>
    <x v="333"/>
    <n v="9.3000000000000007"/>
    <n v="2"/>
    <x v="3025"/>
  </r>
  <r>
    <d v="2016-03-11T00:00:00"/>
    <x v="2"/>
    <x v="2"/>
    <x v="46"/>
    <x v="5"/>
    <x v="2"/>
    <x v="3"/>
    <x v="1265"/>
    <n v="19.440000000000001"/>
    <n v="3"/>
    <x v="114"/>
  </r>
  <r>
    <d v="2016-03-11T00:00:00"/>
    <x v="2"/>
    <x v="2"/>
    <x v="46"/>
    <x v="5"/>
    <x v="2"/>
    <x v="3"/>
    <x v="1080"/>
    <n v="314.55"/>
    <n v="3"/>
    <x v="3026"/>
  </r>
  <r>
    <d v="2016-03-11T00:00:00"/>
    <x v="2"/>
    <x v="2"/>
    <x v="266"/>
    <x v="4"/>
    <x v="2"/>
    <x v="3"/>
    <x v="796"/>
    <n v="9.25"/>
    <n v="2"/>
    <x v="438"/>
  </r>
  <r>
    <d v="2016-03-11T00:00:00"/>
    <x v="2"/>
    <x v="2"/>
    <x v="306"/>
    <x v="16"/>
    <x v="2"/>
    <x v="9"/>
    <x v="1399"/>
    <n v="4.16"/>
    <n v="7"/>
    <x v="3027"/>
  </r>
  <r>
    <d v="2016-03-11T00:00:00"/>
    <x v="2"/>
    <x v="2"/>
    <x v="306"/>
    <x v="16"/>
    <x v="0"/>
    <x v="15"/>
    <x v="1655"/>
    <n v="179.99"/>
    <n v="3"/>
    <x v="3028"/>
  </r>
  <r>
    <d v="2016-03-11T00:00:00"/>
    <x v="2"/>
    <x v="2"/>
    <x v="442"/>
    <x v="13"/>
    <x v="0"/>
    <x v="0"/>
    <x v="376"/>
    <n v="72"/>
    <n v="1"/>
    <x v="1110"/>
  </r>
  <r>
    <d v="2016-03-11T00:00:00"/>
    <x v="2"/>
    <x v="2"/>
    <x v="442"/>
    <x v="13"/>
    <x v="1"/>
    <x v="1"/>
    <x v="415"/>
    <n v="470.16"/>
    <n v="7"/>
    <x v="3029"/>
  </r>
  <r>
    <d v="2016-03-12T00:00:00"/>
    <x v="2"/>
    <x v="2"/>
    <x v="615"/>
    <x v="2"/>
    <x v="2"/>
    <x v="3"/>
    <x v="759"/>
    <n v="182.72"/>
    <n v="8"/>
    <x v="1659"/>
  </r>
  <r>
    <d v="2016-03-12T00:00:00"/>
    <x v="2"/>
    <x v="2"/>
    <x v="615"/>
    <x v="2"/>
    <x v="1"/>
    <x v="7"/>
    <x v="1118"/>
    <n v="400.03"/>
    <n v="2"/>
    <x v="3030"/>
  </r>
  <r>
    <d v="2016-03-12T00:00:00"/>
    <x v="2"/>
    <x v="2"/>
    <x v="615"/>
    <x v="2"/>
    <x v="2"/>
    <x v="6"/>
    <x v="401"/>
    <n v="33.630000000000003"/>
    <n v="3"/>
    <x v="2684"/>
  </r>
  <r>
    <d v="2016-03-12T00:00:00"/>
    <x v="2"/>
    <x v="2"/>
    <x v="615"/>
    <x v="2"/>
    <x v="1"/>
    <x v="1"/>
    <x v="336"/>
    <n v="542.65"/>
    <n v="3"/>
    <x v="3031"/>
  </r>
  <r>
    <d v="2016-03-12T00:00:00"/>
    <x v="2"/>
    <x v="2"/>
    <x v="615"/>
    <x v="2"/>
    <x v="2"/>
    <x v="8"/>
    <x v="1099"/>
    <n v="6.3"/>
    <n v="2"/>
    <x v="3025"/>
  </r>
  <r>
    <d v="2016-03-12T00:00:00"/>
    <x v="2"/>
    <x v="2"/>
    <x v="746"/>
    <x v="13"/>
    <x v="2"/>
    <x v="10"/>
    <x v="1480"/>
    <n v="394.82"/>
    <n v="4"/>
    <x v="3032"/>
  </r>
  <r>
    <d v="2016-03-12T00:00:00"/>
    <x v="2"/>
    <x v="2"/>
    <x v="746"/>
    <x v="13"/>
    <x v="2"/>
    <x v="9"/>
    <x v="19"/>
    <n v="18.190000000000001"/>
    <n v="4"/>
    <x v="3033"/>
  </r>
  <r>
    <d v="2016-03-12T00:00:00"/>
    <x v="2"/>
    <x v="2"/>
    <x v="601"/>
    <x v="5"/>
    <x v="0"/>
    <x v="0"/>
    <x v="1327"/>
    <n v="1649.95"/>
    <n v="5"/>
    <x v="3034"/>
  </r>
  <r>
    <d v="2016-03-12T00:00:00"/>
    <x v="2"/>
    <x v="2"/>
    <x v="601"/>
    <x v="5"/>
    <x v="1"/>
    <x v="5"/>
    <x v="1322"/>
    <n v="111.9"/>
    <n v="6"/>
    <x v="3035"/>
  </r>
  <r>
    <d v="2016-03-12T00:00:00"/>
    <x v="2"/>
    <x v="2"/>
    <x v="38"/>
    <x v="24"/>
    <x v="1"/>
    <x v="7"/>
    <x v="1119"/>
    <n v="581.96"/>
    <n v="2"/>
    <x v="3036"/>
  </r>
  <r>
    <d v="2016-03-12T00:00:00"/>
    <x v="2"/>
    <x v="2"/>
    <x v="38"/>
    <x v="24"/>
    <x v="1"/>
    <x v="1"/>
    <x v="178"/>
    <n v="29.98"/>
    <n v="1"/>
    <x v="2258"/>
  </r>
  <r>
    <d v="2016-03-12T00:00:00"/>
    <x v="2"/>
    <x v="2"/>
    <x v="144"/>
    <x v="5"/>
    <x v="2"/>
    <x v="6"/>
    <x v="561"/>
    <n v="772.68"/>
    <n v="4"/>
    <x v="2594"/>
  </r>
  <r>
    <d v="2016-03-12T00:00:00"/>
    <x v="2"/>
    <x v="2"/>
    <x v="78"/>
    <x v="5"/>
    <x v="1"/>
    <x v="7"/>
    <x v="607"/>
    <n v="268.7"/>
    <n v="3"/>
    <x v="1734"/>
  </r>
  <r>
    <d v="2016-03-12T00:00:00"/>
    <x v="2"/>
    <x v="2"/>
    <x v="78"/>
    <x v="5"/>
    <x v="2"/>
    <x v="11"/>
    <x v="535"/>
    <n v="21.92"/>
    <n v="8"/>
    <x v="29"/>
  </r>
  <r>
    <d v="2016-03-12T00:00:00"/>
    <x v="2"/>
    <x v="2"/>
    <x v="78"/>
    <x v="5"/>
    <x v="2"/>
    <x v="6"/>
    <x v="238"/>
    <n v="48.72"/>
    <n v="3"/>
    <x v="1080"/>
  </r>
  <r>
    <d v="2016-03-12T00:00:00"/>
    <x v="2"/>
    <x v="2"/>
    <x v="78"/>
    <x v="5"/>
    <x v="1"/>
    <x v="14"/>
    <x v="325"/>
    <n v="205.67"/>
    <n v="2"/>
    <x v="347"/>
  </r>
  <r>
    <d v="2016-03-13T00:00:00"/>
    <x v="2"/>
    <x v="2"/>
    <x v="581"/>
    <x v="22"/>
    <x v="2"/>
    <x v="10"/>
    <x v="1656"/>
    <n v="157.91999999999999"/>
    <n v="5"/>
    <x v="2910"/>
  </r>
  <r>
    <d v="2016-03-13T00:00:00"/>
    <x v="2"/>
    <x v="2"/>
    <x v="581"/>
    <x v="22"/>
    <x v="0"/>
    <x v="2"/>
    <x v="1562"/>
    <n v="203.18"/>
    <n v="2"/>
    <x v="3037"/>
  </r>
  <r>
    <d v="2016-03-13T00:00:00"/>
    <x v="2"/>
    <x v="2"/>
    <x v="10"/>
    <x v="4"/>
    <x v="2"/>
    <x v="3"/>
    <x v="89"/>
    <n v="70.08"/>
    <n v="5"/>
    <x v="3038"/>
  </r>
  <r>
    <d v="2016-03-13T00:00:00"/>
    <x v="2"/>
    <x v="2"/>
    <x v="10"/>
    <x v="4"/>
    <x v="2"/>
    <x v="9"/>
    <x v="795"/>
    <n v="1.27"/>
    <n v="2"/>
    <x v="3039"/>
  </r>
  <r>
    <d v="2016-03-13T00:00:00"/>
    <x v="2"/>
    <x v="2"/>
    <x v="10"/>
    <x v="4"/>
    <x v="1"/>
    <x v="7"/>
    <x v="1138"/>
    <n v="557.59"/>
    <n v="5"/>
    <x v="6"/>
  </r>
  <r>
    <d v="2016-03-13T00:00:00"/>
    <x v="2"/>
    <x v="2"/>
    <x v="704"/>
    <x v="25"/>
    <x v="1"/>
    <x v="5"/>
    <x v="617"/>
    <n v="127.88"/>
    <n v="2"/>
    <x v="3040"/>
  </r>
  <r>
    <d v="2016-03-13T00:00:00"/>
    <x v="2"/>
    <x v="2"/>
    <x v="704"/>
    <x v="25"/>
    <x v="2"/>
    <x v="10"/>
    <x v="1388"/>
    <n v="160.32"/>
    <n v="2"/>
    <x v="2032"/>
  </r>
  <r>
    <d v="2016-03-13T00:00:00"/>
    <x v="2"/>
    <x v="2"/>
    <x v="704"/>
    <x v="25"/>
    <x v="2"/>
    <x v="9"/>
    <x v="566"/>
    <n v="46"/>
    <n v="4"/>
    <x v="3041"/>
  </r>
  <r>
    <d v="2016-03-13T00:00:00"/>
    <x v="2"/>
    <x v="2"/>
    <x v="478"/>
    <x v="5"/>
    <x v="1"/>
    <x v="5"/>
    <x v="1657"/>
    <n v="28.28"/>
    <n v="2"/>
    <x v="2701"/>
  </r>
  <r>
    <d v="2016-03-13T00:00:00"/>
    <x v="2"/>
    <x v="2"/>
    <x v="478"/>
    <x v="5"/>
    <x v="2"/>
    <x v="16"/>
    <x v="701"/>
    <n v="4912.59"/>
    <n v="3"/>
    <x v="3042"/>
  </r>
  <r>
    <d v="2016-03-13T00:00:00"/>
    <x v="2"/>
    <x v="2"/>
    <x v="673"/>
    <x v="13"/>
    <x v="1"/>
    <x v="1"/>
    <x v="738"/>
    <n v="386.68"/>
    <n v="2"/>
    <x v="3043"/>
  </r>
  <r>
    <d v="2016-03-13T00:00:00"/>
    <x v="2"/>
    <x v="2"/>
    <x v="673"/>
    <x v="13"/>
    <x v="0"/>
    <x v="0"/>
    <x v="396"/>
    <n v="379.96"/>
    <n v="5"/>
    <x v="3044"/>
  </r>
  <r>
    <d v="2016-03-13T00:00:00"/>
    <x v="2"/>
    <x v="2"/>
    <x v="673"/>
    <x v="13"/>
    <x v="0"/>
    <x v="2"/>
    <x v="1342"/>
    <n v="539.91"/>
    <n v="3"/>
    <x v="3045"/>
  </r>
  <r>
    <d v="2016-03-13T00:00:00"/>
    <x v="2"/>
    <x v="2"/>
    <x v="673"/>
    <x v="13"/>
    <x v="2"/>
    <x v="3"/>
    <x v="1478"/>
    <n v="41.24"/>
    <n v="5"/>
    <x v="3046"/>
  </r>
  <r>
    <d v="2016-03-13T00:00:00"/>
    <x v="2"/>
    <x v="2"/>
    <x v="673"/>
    <x v="13"/>
    <x v="2"/>
    <x v="9"/>
    <x v="1643"/>
    <n v="51.9"/>
    <n v="1"/>
    <x v="3047"/>
  </r>
  <r>
    <d v="2016-03-13T00:00:00"/>
    <x v="2"/>
    <x v="2"/>
    <x v="673"/>
    <x v="13"/>
    <x v="2"/>
    <x v="6"/>
    <x v="405"/>
    <n v="552.55999999999995"/>
    <n v="5"/>
    <x v="3048"/>
  </r>
  <r>
    <d v="2016-03-13T00:00:00"/>
    <x v="2"/>
    <x v="2"/>
    <x v="673"/>
    <x v="13"/>
    <x v="2"/>
    <x v="9"/>
    <x v="990"/>
    <n v="23.16"/>
    <n v="5"/>
    <x v="3049"/>
  </r>
  <r>
    <d v="2016-03-13T00:00:00"/>
    <x v="2"/>
    <x v="2"/>
    <x v="673"/>
    <x v="13"/>
    <x v="2"/>
    <x v="6"/>
    <x v="963"/>
    <n v="126.08"/>
    <n v="2"/>
    <x v="3050"/>
  </r>
  <r>
    <d v="2016-03-13T00:00:00"/>
    <x v="2"/>
    <x v="2"/>
    <x v="673"/>
    <x v="13"/>
    <x v="0"/>
    <x v="15"/>
    <x v="1658"/>
    <n v="449.1"/>
    <n v="3"/>
    <x v="3051"/>
  </r>
  <r>
    <d v="2016-03-13T00:00:00"/>
    <x v="2"/>
    <x v="2"/>
    <x v="531"/>
    <x v="5"/>
    <x v="2"/>
    <x v="9"/>
    <x v="382"/>
    <n v="51.18"/>
    <n v="7"/>
    <x v="1557"/>
  </r>
  <r>
    <d v="2016-03-14T00:00:00"/>
    <x v="2"/>
    <x v="2"/>
    <x v="747"/>
    <x v="18"/>
    <x v="1"/>
    <x v="5"/>
    <x v="345"/>
    <n v="21.88"/>
    <n v="5"/>
    <x v="772"/>
  </r>
  <r>
    <d v="2016-03-14T00:00:00"/>
    <x v="2"/>
    <x v="2"/>
    <x v="364"/>
    <x v="4"/>
    <x v="1"/>
    <x v="14"/>
    <x v="117"/>
    <n v="241.33"/>
    <n v="5"/>
    <x v="3052"/>
  </r>
  <r>
    <d v="2016-03-14T00:00:00"/>
    <x v="2"/>
    <x v="2"/>
    <x v="364"/>
    <x v="4"/>
    <x v="2"/>
    <x v="3"/>
    <x v="785"/>
    <n v="5.18"/>
    <n v="1"/>
    <x v="288"/>
  </r>
  <r>
    <d v="2016-03-14T00:00:00"/>
    <x v="2"/>
    <x v="2"/>
    <x v="364"/>
    <x v="4"/>
    <x v="2"/>
    <x v="11"/>
    <x v="665"/>
    <n v="145.54"/>
    <n v="7"/>
    <x v="3053"/>
  </r>
  <r>
    <d v="2016-03-14T00:00:00"/>
    <x v="2"/>
    <x v="2"/>
    <x v="47"/>
    <x v="1"/>
    <x v="1"/>
    <x v="1"/>
    <x v="223"/>
    <n v="196.78"/>
    <n v="2"/>
    <x v="3054"/>
  </r>
  <r>
    <d v="2016-03-14T00:00:00"/>
    <x v="2"/>
    <x v="2"/>
    <x v="126"/>
    <x v="5"/>
    <x v="2"/>
    <x v="9"/>
    <x v="314"/>
    <n v="41.9"/>
    <n v="6"/>
    <x v="978"/>
  </r>
  <r>
    <d v="2016-03-14T00:00:00"/>
    <x v="2"/>
    <x v="2"/>
    <x v="470"/>
    <x v="0"/>
    <x v="1"/>
    <x v="5"/>
    <x v="678"/>
    <n v="16.739999999999998"/>
    <n v="2"/>
    <x v="1838"/>
  </r>
  <r>
    <d v="2016-03-15T00:00:00"/>
    <x v="2"/>
    <x v="2"/>
    <x v="26"/>
    <x v="13"/>
    <x v="0"/>
    <x v="0"/>
    <x v="1659"/>
    <n v="83.98"/>
    <n v="3"/>
    <x v="3055"/>
  </r>
  <r>
    <d v="2016-03-15T00:00:00"/>
    <x v="2"/>
    <x v="2"/>
    <x v="466"/>
    <x v="5"/>
    <x v="2"/>
    <x v="9"/>
    <x v="332"/>
    <n v="4.54"/>
    <n v="2"/>
    <x v="931"/>
  </r>
  <r>
    <d v="2016-03-15T00:00:00"/>
    <x v="2"/>
    <x v="2"/>
    <x v="466"/>
    <x v="5"/>
    <x v="1"/>
    <x v="1"/>
    <x v="1360"/>
    <n v="1352.03"/>
    <n v="4"/>
    <x v="2796"/>
  </r>
  <r>
    <d v="2016-03-15T00:00:00"/>
    <x v="2"/>
    <x v="2"/>
    <x v="706"/>
    <x v="33"/>
    <x v="2"/>
    <x v="3"/>
    <x v="759"/>
    <n v="319.76"/>
    <n v="14"/>
    <x v="3056"/>
  </r>
  <r>
    <d v="2016-03-15T00:00:00"/>
    <x v="2"/>
    <x v="2"/>
    <x v="706"/>
    <x v="33"/>
    <x v="2"/>
    <x v="3"/>
    <x v="759"/>
    <n v="45.68"/>
    <n v="2"/>
    <x v="892"/>
  </r>
  <r>
    <d v="2016-03-15T00:00:00"/>
    <x v="2"/>
    <x v="2"/>
    <x v="203"/>
    <x v="4"/>
    <x v="1"/>
    <x v="1"/>
    <x v="3"/>
    <n v="528.42999999999995"/>
    <n v="5"/>
    <x v="3057"/>
  </r>
  <r>
    <d v="2016-03-15T00:00:00"/>
    <x v="2"/>
    <x v="2"/>
    <x v="203"/>
    <x v="4"/>
    <x v="2"/>
    <x v="9"/>
    <x v="527"/>
    <n v="22.39"/>
    <n v="7"/>
    <x v="3058"/>
  </r>
  <r>
    <d v="2016-03-17T00:00:00"/>
    <x v="2"/>
    <x v="2"/>
    <x v="386"/>
    <x v="6"/>
    <x v="2"/>
    <x v="11"/>
    <x v="429"/>
    <n v="39.68"/>
    <n v="2"/>
    <x v="670"/>
  </r>
  <r>
    <d v="2016-03-17T00:00:00"/>
    <x v="2"/>
    <x v="2"/>
    <x v="147"/>
    <x v="37"/>
    <x v="0"/>
    <x v="2"/>
    <x v="43"/>
    <n v="129.97999999999999"/>
    <n v="2"/>
    <x v="414"/>
  </r>
  <r>
    <d v="2016-03-17T00:00:00"/>
    <x v="2"/>
    <x v="2"/>
    <x v="147"/>
    <x v="37"/>
    <x v="2"/>
    <x v="9"/>
    <x v="385"/>
    <n v="32.54"/>
    <n v="2"/>
    <x v="3059"/>
  </r>
  <r>
    <d v="2016-03-17T00:00:00"/>
    <x v="2"/>
    <x v="2"/>
    <x v="228"/>
    <x v="29"/>
    <x v="2"/>
    <x v="13"/>
    <x v="1504"/>
    <n v="199.9"/>
    <n v="5"/>
    <x v="3060"/>
  </r>
  <r>
    <d v="2016-03-17T00:00:00"/>
    <x v="2"/>
    <x v="2"/>
    <x v="228"/>
    <x v="29"/>
    <x v="2"/>
    <x v="10"/>
    <x v="17"/>
    <n v="901.95"/>
    <n v="3"/>
    <x v="2888"/>
  </r>
  <r>
    <d v="2016-03-17T00:00:00"/>
    <x v="2"/>
    <x v="2"/>
    <x v="228"/>
    <x v="29"/>
    <x v="1"/>
    <x v="5"/>
    <x v="484"/>
    <n v="971.5"/>
    <n v="5"/>
    <x v="352"/>
  </r>
  <r>
    <d v="2016-03-17T00:00:00"/>
    <x v="2"/>
    <x v="2"/>
    <x v="474"/>
    <x v="5"/>
    <x v="0"/>
    <x v="2"/>
    <x v="1270"/>
    <n v="84.78"/>
    <n v="2"/>
    <x v="3061"/>
  </r>
  <r>
    <d v="2016-03-18T00:00:00"/>
    <x v="2"/>
    <x v="2"/>
    <x v="638"/>
    <x v="23"/>
    <x v="1"/>
    <x v="7"/>
    <x v="807"/>
    <n v="189.88"/>
    <n v="3"/>
    <x v="3062"/>
  </r>
  <r>
    <d v="2016-03-18T00:00:00"/>
    <x v="2"/>
    <x v="2"/>
    <x v="1"/>
    <x v="23"/>
    <x v="2"/>
    <x v="10"/>
    <x v="361"/>
    <n v="871.8"/>
    <n v="3"/>
    <x v="3063"/>
  </r>
  <r>
    <d v="2016-03-19T00:00:00"/>
    <x v="2"/>
    <x v="2"/>
    <x v="176"/>
    <x v="15"/>
    <x v="1"/>
    <x v="14"/>
    <x v="1660"/>
    <n v="72.290000000000006"/>
    <n v="1"/>
    <x v="3064"/>
  </r>
  <r>
    <d v="2016-03-19T00:00:00"/>
    <x v="2"/>
    <x v="2"/>
    <x v="748"/>
    <x v="2"/>
    <x v="1"/>
    <x v="5"/>
    <x v="403"/>
    <n v="14.98"/>
    <n v="1"/>
    <x v="840"/>
  </r>
  <r>
    <d v="2016-03-19T00:00:00"/>
    <x v="2"/>
    <x v="2"/>
    <x v="748"/>
    <x v="2"/>
    <x v="1"/>
    <x v="5"/>
    <x v="65"/>
    <n v="20.32"/>
    <n v="4"/>
    <x v="33"/>
  </r>
  <r>
    <d v="2016-03-19T00:00:00"/>
    <x v="2"/>
    <x v="2"/>
    <x v="402"/>
    <x v="23"/>
    <x v="2"/>
    <x v="9"/>
    <x v="1599"/>
    <n v="31.09"/>
    <n v="3"/>
    <x v="3065"/>
  </r>
  <r>
    <d v="2016-03-20T00:00:00"/>
    <x v="2"/>
    <x v="2"/>
    <x v="469"/>
    <x v="16"/>
    <x v="0"/>
    <x v="2"/>
    <x v="1270"/>
    <n v="84.78"/>
    <n v="2"/>
    <x v="3061"/>
  </r>
  <r>
    <d v="2016-03-20T00:00:00"/>
    <x v="2"/>
    <x v="2"/>
    <x v="469"/>
    <x v="16"/>
    <x v="2"/>
    <x v="3"/>
    <x v="532"/>
    <n v="20.74"/>
    <n v="4"/>
    <x v="1262"/>
  </r>
  <r>
    <d v="2016-03-20T00:00:00"/>
    <x v="2"/>
    <x v="2"/>
    <x v="469"/>
    <x v="16"/>
    <x v="2"/>
    <x v="9"/>
    <x v="685"/>
    <n v="16.82"/>
    <n v="3"/>
    <x v="3066"/>
  </r>
  <r>
    <d v="2016-03-20T00:00:00"/>
    <x v="2"/>
    <x v="2"/>
    <x v="469"/>
    <x v="16"/>
    <x v="2"/>
    <x v="3"/>
    <x v="1385"/>
    <n v="10.37"/>
    <n v="2"/>
    <x v="444"/>
  </r>
  <r>
    <d v="2016-03-20T00:00:00"/>
    <x v="2"/>
    <x v="2"/>
    <x v="518"/>
    <x v="3"/>
    <x v="0"/>
    <x v="2"/>
    <x v="1661"/>
    <n v="11.99"/>
    <n v="1"/>
    <x v="45"/>
  </r>
  <r>
    <d v="2016-03-20T00:00:00"/>
    <x v="2"/>
    <x v="2"/>
    <x v="715"/>
    <x v="28"/>
    <x v="1"/>
    <x v="7"/>
    <x v="1418"/>
    <n v="697.16"/>
    <n v="4"/>
    <x v="3067"/>
  </r>
  <r>
    <d v="2016-03-20T00:00:00"/>
    <x v="2"/>
    <x v="2"/>
    <x v="195"/>
    <x v="33"/>
    <x v="1"/>
    <x v="5"/>
    <x v="1026"/>
    <n v="86.45"/>
    <n v="7"/>
    <x v="3068"/>
  </r>
  <r>
    <d v="2016-03-21T00:00:00"/>
    <x v="2"/>
    <x v="2"/>
    <x v="379"/>
    <x v="3"/>
    <x v="2"/>
    <x v="9"/>
    <x v="1662"/>
    <n v="3.17"/>
    <n v="2"/>
    <x v="2583"/>
  </r>
  <r>
    <d v="2016-03-21T00:00:00"/>
    <x v="2"/>
    <x v="2"/>
    <x v="379"/>
    <x v="3"/>
    <x v="1"/>
    <x v="1"/>
    <x v="1038"/>
    <n v="528.42999999999995"/>
    <n v="5"/>
    <x v="6"/>
  </r>
  <r>
    <d v="2016-03-21T00:00:00"/>
    <x v="2"/>
    <x v="2"/>
    <x v="379"/>
    <x v="3"/>
    <x v="2"/>
    <x v="11"/>
    <x v="1663"/>
    <n v="13.39"/>
    <n v="3"/>
    <x v="455"/>
  </r>
  <r>
    <d v="2016-03-21T00:00:00"/>
    <x v="2"/>
    <x v="2"/>
    <x v="420"/>
    <x v="4"/>
    <x v="1"/>
    <x v="7"/>
    <x v="696"/>
    <n v="99.37"/>
    <n v="2"/>
    <x v="3069"/>
  </r>
  <r>
    <d v="2016-03-21T00:00:00"/>
    <x v="2"/>
    <x v="2"/>
    <x v="420"/>
    <x v="4"/>
    <x v="2"/>
    <x v="11"/>
    <x v="243"/>
    <n v="1.34"/>
    <n v="1"/>
    <x v="1538"/>
  </r>
  <r>
    <d v="2016-03-22T00:00:00"/>
    <x v="2"/>
    <x v="2"/>
    <x v="392"/>
    <x v="14"/>
    <x v="0"/>
    <x v="0"/>
    <x v="1020"/>
    <n v="58.58"/>
    <n v="2"/>
    <x v="3070"/>
  </r>
  <r>
    <d v="2016-03-22T00:00:00"/>
    <x v="2"/>
    <x v="2"/>
    <x v="378"/>
    <x v="1"/>
    <x v="1"/>
    <x v="1"/>
    <x v="178"/>
    <n v="167.89"/>
    <n v="7"/>
    <x v="3071"/>
  </r>
  <r>
    <d v="2016-03-24T00:00:00"/>
    <x v="2"/>
    <x v="2"/>
    <x v="708"/>
    <x v="16"/>
    <x v="0"/>
    <x v="2"/>
    <x v="1125"/>
    <n v="403.17"/>
    <n v="4"/>
    <x v="1322"/>
  </r>
  <r>
    <d v="2016-03-24T00:00:00"/>
    <x v="2"/>
    <x v="2"/>
    <x v="438"/>
    <x v="24"/>
    <x v="2"/>
    <x v="3"/>
    <x v="1664"/>
    <n v="22.48"/>
    <n v="1"/>
    <x v="3072"/>
  </r>
  <r>
    <d v="2016-03-24T00:00:00"/>
    <x v="2"/>
    <x v="2"/>
    <x v="222"/>
    <x v="18"/>
    <x v="1"/>
    <x v="14"/>
    <x v="1259"/>
    <n v="301.47000000000003"/>
    <n v="3"/>
    <x v="3073"/>
  </r>
  <r>
    <d v="2016-03-24T00:00:00"/>
    <x v="2"/>
    <x v="2"/>
    <x v="222"/>
    <x v="18"/>
    <x v="2"/>
    <x v="11"/>
    <x v="61"/>
    <n v="18.66"/>
    <n v="2"/>
    <x v="560"/>
  </r>
  <r>
    <d v="2016-03-25T00:00:00"/>
    <x v="2"/>
    <x v="2"/>
    <x v="32"/>
    <x v="32"/>
    <x v="0"/>
    <x v="0"/>
    <x v="1054"/>
    <n v="1287.45"/>
    <n v="5"/>
    <x v="3074"/>
  </r>
  <r>
    <d v="2016-03-25T00:00:00"/>
    <x v="2"/>
    <x v="2"/>
    <x v="154"/>
    <x v="2"/>
    <x v="2"/>
    <x v="11"/>
    <x v="346"/>
    <n v="59.52"/>
    <n v="3"/>
    <x v="3075"/>
  </r>
  <r>
    <d v="2016-03-26T00:00:00"/>
    <x v="2"/>
    <x v="2"/>
    <x v="470"/>
    <x v="2"/>
    <x v="2"/>
    <x v="6"/>
    <x v="448"/>
    <n v="459.95"/>
    <n v="5"/>
    <x v="1951"/>
  </r>
  <r>
    <d v="2016-03-26T00:00:00"/>
    <x v="2"/>
    <x v="2"/>
    <x v="628"/>
    <x v="12"/>
    <x v="2"/>
    <x v="6"/>
    <x v="1299"/>
    <n v="67.64"/>
    <n v="5"/>
    <x v="29"/>
  </r>
  <r>
    <d v="2016-03-26T00:00:00"/>
    <x v="2"/>
    <x v="2"/>
    <x v="628"/>
    <x v="12"/>
    <x v="0"/>
    <x v="0"/>
    <x v="698"/>
    <n v="119.98"/>
    <n v="3"/>
    <x v="1189"/>
  </r>
  <r>
    <d v="2016-03-26T00:00:00"/>
    <x v="2"/>
    <x v="2"/>
    <x v="45"/>
    <x v="41"/>
    <x v="2"/>
    <x v="3"/>
    <x v="153"/>
    <n v="17.64"/>
    <n v="3"/>
    <x v="3076"/>
  </r>
  <r>
    <d v="2016-03-26T00:00:00"/>
    <x v="2"/>
    <x v="2"/>
    <x v="45"/>
    <x v="41"/>
    <x v="2"/>
    <x v="9"/>
    <x v="800"/>
    <n v="17.04"/>
    <n v="3"/>
    <x v="2444"/>
  </r>
  <r>
    <d v="2016-03-27T00:00:00"/>
    <x v="2"/>
    <x v="2"/>
    <x v="206"/>
    <x v="21"/>
    <x v="1"/>
    <x v="5"/>
    <x v="1646"/>
    <n v="20.239999999999998"/>
    <n v="1"/>
    <x v="3077"/>
  </r>
  <r>
    <d v="2016-03-27T00:00:00"/>
    <x v="2"/>
    <x v="2"/>
    <x v="206"/>
    <x v="21"/>
    <x v="1"/>
    <x v="5"/>
    <x v="1665"/>
    <n v="39.92"/>
    <n v="4"/>
    <x v="3078"/>
  </r>
  <r>
    <d v="2016-03-27T00:00:00"/>
    <x v="2"/>
    <x v="2"/>
    <x v="206"/>
    <x v="21"/>
    <x v="2"/>
    <x v="9"/>
    <x v="385"/>
    <n v="32.54"/>
    <n v="2"/>
    <x v="3059"/>
  </r>
  <r>
    <d v="2016-03-28T00:00:00"/>
    <x v="2"/>
    <x v="2"/>
    <x v="358"/>
    <x v="25"/>
    <x v="2"/>
    <x v="6"/>
    <x v="1373"/>
    <n v="31.4"/>
    <n v="2"/>
    <x v="3079"/>
  </r>
  <r>
    <d v="2016-03-28T00:00:00"/>
    <x v="2"/>
    <x v="2"/>
    <x v="180"/>
    <x v="5"/>
    <x v="2"/>
    <x v="6"/>
    <x v="567"/>
    <n v="87.92"/>
    <n v="4"/>
    <x v="1211"/>
  </r>
  <r>
    <d v="2016-03-28T00:00:00"/>
    <x v="2"/>
    <x v="2"/>
    <x v="180"/>
    <x v="5"/>
    <x v="2"/>
    <x v="3"/>
    <x v="1188"/>
    <n v="5.98"/>
    <n v="1"/>
    <x v="891"/>
  </r>
  <r>
    <d v="2016-03-29T00:00:00"/>
    <x v="2"/>
    <x v="2"/>
    <x v="274"/>
    <x v="3"/>
    <x v="2"/>
    <x v="3"/>
    <x v="1175"/>
    <n v="45.53"/>
    <n v="3"/>
    <x v="1535"/>
  </r>
  <r>
    <d v="2016-03-29T00:00:00"/>
    <x v="2"/>
    <x v="2"/>
    <x v="274"/>
    <x v="3"/>
    <x v="1"/>
    <x v="1"/>
    <x v="336"/>
    <n v="844.12"/>
    <n v="6"/>
    <x v="1752"/>
  </r>
  <r>
    <d v="2016-03-29T00:00:00"/>
    <x v="2"/>
    <x v="2"/>
    <x v="274"/>
    <x v="3"/>
    <x v="0"/>
    <x v="2"/>
    <x v="1562"/>
    <n v="812.74"/>
    <n v="8"/>
    <x v="3080"/>
  </r>
  <r>
    <d v="2016-03-29T00:00:00"/>
    <x v="2"/>
    <x v="2"/>
    <x v="749"/>
    <x v="2"/>
    <x v="2"/>
    <x v="3"/>
    <x v="182"/>
    <n v="13.48"/>
    <n v="2"/>
    <x v="1449"/>
  </r>
  <r>
    <d v="2016-03-29T00:00:00"/>
    <x v="2"/>
    <x v="2"/>
    <x v="749"/>
    <x v="2"/>
    <x v="2"/>
    <x v="9"/>
    <x v="618"/>
    <n v="29.8"/>
    <n v="5"/>
    <x v="2563"/>
  </r>
  <r>
    <d v="2016-03-29T00:00:00"/>
    <x v="2"/>
    <x v="2"/>
    <x v="749"/>
    <x v="2"/>
    <x v="1"/>
    <x v="5"/>
    <x v="1493"/>
    <n v="414"/>
    <n v="8"/>
    <x v="3081"/>
  </r>
  <r>
    <d v="2016-03-29T00:00:00"/>
    <x v="2"/>
    <x v="2"/>
    <x v="749"/>
    <x v="2"/>
    <x v="2"/>
    <x v="9"/>
    <x v="196"/>
    <n v="41.33"/>
    <n v="7"/>
    <x v="3082"/>
  </r>
  <r>
    <d v="2016-03-29T00:00:00"/>
    <x v="2"/>
    <x v="2"/>
    <x v="93"/>
    <x v="18"/>
    <x v="1"/>
    <x v="14"/>
    <x v="1059"/>
    <n v="299.98"/>
    <n v="5"/>
    <x v="3083"/>
  </r>
  <r>
    <d v="2016-03-29T00:00:00"/>
    <x v="2"/>
    <x v="2"/>
    <x v="93"/>
    <x v="18"/>
    <x v="0"/>
    <x v="2"/>
    <x v="1666"/>
    <n v="158.38"/>
    <n v="4"/>
    <x v="3084"/>
  </r>
  <r>
    <d v="2016-03-30T00:00:00"/>
    <x v="2"/>
    <x v="2"/>
    <x v="186"/>
    <x v="30"/>
    <x v="2"/>
    <x v="3"/>
    <x v="1374"/>
    <n v="11.34"/>
    <n v="1"/>
    <x v="1641"/>
  </r>
  <r>
    <d v="2016-03-31T00:00:00"/>
    <x v="2"/>
    <x v="2"/>
    <x v="366"/>
    <x v="13"/>
    <x v="0"/>
    <x v="2"/>
    <x v="1581"/>
    <n v="280.77999999999997"/>
    <n v="3"/>
    <x v="3085"/>
  </r>
  <r>
    <d v="2016-03-31T00:00:00"/>
    <x v="2"/>
    <x v="2"/>
    <x v="366"/>
    <x v="13"/>
    <x v="0"/>
    <x v="0"/>
    <x v="1248"/>
    <n v="31.98"/>
    <n v="2"/>
    <x v="312"/>
  </r>
  <r>
    <d v="2016-03-31T00:00:00"/>
    <x v="2"/>
    <x v="2"/>
    <x v="40"/>
    <x v="2"/>
    <x v="1"/>
    <x v="1"/>
    <x v="456"/>
    <n v="328"/>
    <n v="6"/>
    <x v="3086"/>
  </r>
  <r>
    <d v="2016-04-01T00:00:00"/>
    <x v="2"/>
    <x v="3"/>
    <x v="750"/>
    <x v="12"/>
    <x v="0"/>
    <x v="12"/>
    <x v="1593"/>
    <n v="959.97"/>
    <n v="4"/>
    <x v="3087"/>
  </r>
  <r>
    <d v="2016-04-01T00:00:00"/>
    <x v="2"/>
    <x v="3"/>
    <x v="630"/>
    <x v="13"/>
    <x v="2"/>
    <x v="11"/>
    <x v="810"/>
    <n v="4.67"/>
    <n v="1"/>
    <x v="2747"/>
  </r>
  <r>
    <d v="2016-04-01T00:00:00"/>
    <x v="2"/>
    <x v="3"/>
    <x v="630"/>
    <x v="13"/>
    <x v="2"/>
    <x v="9"/>
    <x v="900"/>
    <n v="104.58"/>
    <n v="6"/>
    <x v="3088"/>
  </r>
  <r>
    <d v="2016-04-02T00:00:00"/>
    <x v="2"/>
    <x v="3"/>
    <x v="476"/>
    <x v="22"/>
    <x v="1"/>
    <x v="5"/>
    <x v="565"/>
    <n v="14.37"/>
    <n v="2"/>
    <x v="222"/>
  </r>
  <r>
    <d v="2016-04-02T00:00:00"/>
    <x v="2"/>
    <x v="3"/>
    <x v="335"/>
    <x v="29"/>
    <x v="0"/>
    <x v="2"/>
    <x v="125"/>
    <n v="90.48"/>
    <n v="2"/>
    <x v="3089"/>
  </r>
  <r>
    <d v="2016-04-02T00:00:00"/>
    <x v="2"/>
    <x v="3"/>
    <x v="422"/>
    <x v="5"/>
    <x v="2"/>
    <x v="6"/>
    <x v="348"/>
    <n v="93.02"/>
    <n v="2"/>
    <x v="333"/>
  </r>
  <r>
    <d v="2016-04-03T00:00:00"/>
    <x v="2"/>
    <x v="3"/>
    <x v="588"/>
    <x v="5"/>
    <x v="2"/>
    <x v="11"/>
    <x v="1667"/>
    <n v="16.989999999999998"/>
    <n v="1"/>
    <x v="1997"/>
  </r>
  <r>
    <d v="2016-04-03T00:00:00"/>
    <x v="2"/>
    <x v="3"/>
    <x v="252"/>
    <x v="11"/>
    <x v="2"/>
    <x v="8"/>
    <x v="344"/>
    <n v="10.08"/>
    <n v="4"/>
    <x v="3090"/>
  </r>
  <r>
    <d v="2016-04-03T00:00:00"/>
    <x v="2"/>
    <x v="3"/>
    <x v="367"/>
    <x v="24"/>
    <x v="2"/>
    <x v="9"/>
    <x v="524"/>
    <n v="128.4"/>
    <n v="3"/>
    <x v="3091"/>
  </r>
  <r>
    <d v="2016-04-03T00:00:00"/>
    <x v="2"/>
    <x v="3"/>
    <x v="676"/>
    <x v="38"/>
    <x v="0"/>
    <x v="0"/>
    <x v="694"/>
    <n v="159.97999999999999"/>
    <n v="2"/>
    <x v="219"/>
  </r>
  <r>
    <d v="2016-04-04T00:00:00"/>
    <x v="2"/>
    <x v="3"/>
    <x v="274"/>
    <x v="25"/>
    <x v="0"/>
    <x v="2"/>
    <x v="1668"/>
    <n v="149.97"/>
    <n v="3"/>
    <x v="1689"/>
  </r>
  <r>
    <d v="2016-04-04T00:00:00"/>
    <x v="2"/>
    <x v="3"/>
    <x v="274"/>
    <x v="25"/>
    <x v="2"/>
    <x v="3"/>
    <x v="1047"/>
    <n v="27.81"/>
    <n v="3"/>
    <x v="405"/>
  </r>
  <r>
    <d v="2016-04-04T00:00:00"/>
    <x v="2"/>
    <x v="3"/>
    <x v="257"/>
    <x v="2"/>
    <x v="2"/>
    <x v="9"/>
    <x v="829"/>
    <n v="588.78"/>
    <n v="2"/>
    <x v="3092"/>
  </r>
  <r>
    <d v="2016-04-04T00:00:00"/>
    <x v="2"/>
    <x v="3"/>
    <x v="286"/>
    <x v="2"/>
    <x v="1"/>
    <x v="5"/>
    <x v="772"/>
    <n v="82.64"/>
    <n v="2"/>
    <x v="3093"/>
  </r>
  <r>
    <d v="2016-04-04T00:00:00"/>
    <x v="2"/>
    <x v="3"/>
    <x v="286"/>
    <x v="2"/>
    <x v="2"/>
    <x v="6"/>
    <x v="436"/>
    <n v="31.02"/>
    <n v="2"/>
    <x v="153"/>
  </r>
  <r>
    <d v="2016-04-04T00:00:00"/>
    <x v="2"/>
    <x v="3"/>
    <x v="286"/>
    <x v="2"/>
    <x v="0"/>
    <x v="0"/>
    <x v="867"/>
    <n v="89.97"/>
    <n v="3"/>
    <x v="1772"/>
  </r>
  <r>
    <d v="2016-04-06T00:00:00"/>
    <x v="2"/>
    <x v="3"/>
    <x v="512"/>
    <x v="25"/>
    <x v="2"/>
    <x v="3"/>
    <x v="749"/>
    <n v="75.88"/>
    <n v="2"/>
    <x v="526"/>
  </r>
  <r>
    <d v="2016-04-06T00:00:00"/>
    <x v="2"/>
    <x v="3"/>
    <x v="355"/>
    <x v="3"/>
    <x v="2"/>
    <x v="3"/>
    <x v="271"/>
    <n v="25.92"/>
    <n v="5"/>
    <x v="3094"/>
  </r>
  <r>
    <d v="2016-04-06T00:00:00"/>
    <x v="2"/>
    <x v="3"/>
    <x v="355"/>
    <x v="3"/>
    <x v="1"/>
    <x v="5"/>
    <x v="1588"/>
    <n v="419.68"/>
    <n v="5"/>
    <x v="3095"/>
  </r>
  <r>
    <d v="2016-04-06T00:00:00"/>
    <x v="2"/>
    <x v="3"/>
    <x v="355"/>
    <x v="3"/>
    <x v="1"/>
    <x v="5"/>
    <x v="702"/>
    <n v="11.69"/>
    <n v="3"/>
    <x v="3096"/>
  </r>
  <r>
    <d v="2016-04-06T00:00:00"/>
    <x v="2"/>
    <x v="3"/>
    <x v="355"/>
    <x v="3"/>
    <x v="0"/>
    <x v="2"/>
    <x v="1320"/>
    <n v="31.98"/>
    <n v="2"/>
    <x v="3097"/>
  </r>
  <r>
    <d v="2016-04-06T00:00:00"/>
    <x v="2"/>
    <x v="3"/>
    <x v="355"/>
    <x v="3"/>
    <x v="1"/>
    <x v="7"/>
    <x v="520"/>
    <n v="177.23"/>
    <n v="5"/>
    <x v="3098"/>
  </r>
  <r>
    <d v="2016-04-06T00:00:00"/>
    <x v="2"/>
    <x v="3"/>
    <x v="355"/>
    <x v="3"/>
    <x v="1"/>
    <x v="5"/>
    <x v="1053"/>
    <n v="4.04"/>
    <n v="3"/>
    <x v="3099"/>
  </r>
  <r>
    <d v="2016-04-06T00:00:00"/>
    <x v="2"/>
    <x v="3"/>
    <x v="355"/>
    <x v="3"/>
    <x v="2"/>
    <x v="11"/>
    <x v="288"/>
    <n v="7.41"/>
    <n v="2"/>
    <x v="312"/>
  </r>
  <r>
    <d v="2016-04-06T00:00:00"/>
    <x v="2"/>
    <x v="3"/>
    <x v="659"/>
    <x v="2"/>
    <x v="2"/>
    <x v="3"/>
    <x v="52"/>
    <n v="14.94"/>
    <n v="3"/>
    <x v="155"/>
  </r>
  <r>
    <d v="2016-04-06T00:00:00"/>
    <x v="2"/>
    <x v="3"/>
    <x v="659"/>
    <x v="2"/>
    <x v="0"/>
    <x v="15"/>
    <x v="1669"/>
    <n v="1349.85"/>
    <n v="3"/>
    <x v="3100"/>
  </r>
  <r>
    <d v="2016-04-06T00:00:00"/>
    <x v="2"/>
    <x v="3"/>
    <x v="659"/>
    <x v="2"/>
    <x v="1"/>
    <x v="14"/>
    <x v="515"/>
    <n v="136.78"/>
    <n v="1"/>
    <x v="3101"/>
  </r>
  <r>
    <d v="2016-04-06T00:00:00"/>
    <x v="2"/>
    <x v="3"/>
    <x v="659"/>
    <x v="2"/>
    <x v="1"/>
    <x v="5"/>
    <x v="69"/>
    <n v="61.12"/>
    <n v="4"/>
    <x v="3102"/>
  </r>
  <r>
    <d v="2016-04-07T00:00:00"/>
    <x v="2"/>
    <x v="3"/>
    <x v="35"/>
    <x v="5"/>
    <x v="1"/>
    <x v="5"/>
    <x v="65"/>
    <n v="25.4"/>
    <n v="5"/>
    <x v="3076"/>
  </r>
  <r>
    <d v="2016-04-07T00:00:00"/>
    <x v="2"/>
    <x v="3"/>
    <x v="35"/>
    <x v="5"/>
    <x v="2"/>
    <x v="13"/>
    <x v="691"/>
    <n v="43.96"/>
    <n v="2"/>
    <x v="3103"/>
  </r>
  <r>
    <d v="2016-04-07T00:00:00"/>
    <x v="2"/>
    <x v="3"/>
    <x v="35"/>
    <x v="5"/>
    <x v="1"/>
    <x v="14"/>
    <x v="1215"/>
    <n v="1279.17"/>
    <n v="5"/>
    <x v="3104"/>
  </r>
  <r>
    <d v="2016-04-07T00:00:00"/>
    <x v="2"/>
    <x v="3"/>
    <x v="35"/>
    <x v="5"/>
    <x v="2"/>
    <x v="6"/>
    <x v="205"/>
    <n v="27.92"/>
    <n v="4"/>
    <x v="1812"/>
  </r>
  <r>
    <d v="2016-04-07T00:00:00"/>
    <x v="2"/>
    <x v="3"/>
    <x v="132"/>
    <x v="1"/>
    <x v="1"/>
    <x v="5"/>
    <x v="65"/>
    <n v="25.4"/>
    <n v="5"/>
    <x v="3076"/>
  </r>
  <r>
    <d v="2016-04-07T00:00:00"/>
    <x v="2"/>
    <x v="3"/>
    <x v="132"/>
    <x v="1"/>
    <x v="0"/>
    <x v="2"/>
    <x v="1587"/>
    <n v="177.48"/>
    <n v="3"/>
    <x v="146"/>
  </r>
  <r>
    <d v="2016-04-07T00:00:00"/>
    <x v="2"/>
    <x v="3"/>
    <x v="132"/>
    <x v="1"/>
    <x v="0"/>
    <x v="2"/>
    <x v="1521"/>
    <n v="71.98"/>
    <n v="3"/>
    <x v="340"/>
  </r>
  <r>
    <d v="2016-04-08T00:00:00"/>
    <x v="2"/>
    <x v="3"/>
    <x v="751"/>
    <x v="25"/>
    <x v="2"/>
    <x v="16"/>
    <x v="1220"/>
    <n v="35.06"/>
    <n v="2"/>
    <x v="1617"/>
  </r>
  <r>
    <d v="2016-04-08T00:00:00"/>
    <x v="2"/>
    <x v="3"/>
    <x v="751"/>
    <x v="25"/>
    <x v="2"/>
    <x v="8"/>
    <x v="305"/>
    <n v="4.13"/>
    <n v="1"/>
    <x v="332"/>
  </r>
  <r>
    <d v="2016-04-08T00:00:00"/>
    <x v="2"/>
    <x v="3"/>
    <x v="751"/>
    <x v="25"/>
    <x v="1"/>
    <x v="5"/>
    <x v="452"/>
    <n v="109.8"/>
    <n v="9"/>
    <x v="2622"/>
  </r>
  <r>
    <d v="2016-04-08T00:00:00"/>
    <x v="2"/>
    <x v="3"/>
    <x v="751"/>
    <x v="25"/>
    <x v="2"/>
    <x v="8"/>
    <x v="1670"/>
    <n v="9.82"/>
    <n v="2"/>
    <x v="1652"/>
  </r>
  <r>
    <d v="2016-04-08T00:00:00"/>
    <x v="2"/>
    <x v="3"/>
    <x v="565"/>
    <x v="3"/>
    <x v="2"/>
    <x v="9"/>
    <x v="1253"/>
    <n v="3.98"/>
    <n v="5"/>
    <x v="3105"/>
  </r>
  <r>
    <d v="2016-04-08T00:00:00"/>
    <x v="2"/>
    <x v="3"/>
    <x v="95"/>
    <x v="5"/>
    <x v="0"/>
    <x v="2"/>
    <x v="814"/>
    <n v="302.38"/>
    <n v="2"/>
    <x v="3106"/>
  </r>
  <r>
    <d v="2016-04-08T00:00:00"/>
    <x v="2"/>
    <x v="3"/>
    <x v="95"/>
    <x v="5"/>
    <x v="2"/>
    <x v="9"/>
    <x v="314"/>
    <n v="20.95"/>
    <n v="3"/>
    <x v="2759"/>
  </r>
  <r>
    <d v="2016-04-08T00:00:00"/>
    <x v="2"/>
    <x v="3"/>
    <x v="95"/>
    <x v="5"/>
    <x v="2"/>
    <x v="9"/>
    <x v="120"/>
    <n v="11.78"/>
    <n v="3"/>
    <x v="3107"/>
  </r>
  <r>
    <d v="2016-04-09T00:00:00"/>
    <x v="2"/>
    <x v="3"/>
    <x v="15"/>
    <x v="4"/>
    <x v="2"/>
    <x v="11"/>
    <x v="774"/>
    <n v="3.91"/>
    <n v="1"/>
    <x v="916"/>
  </r>
  <r>
    <d v="2016-04-09T00:00:00"/>
    <x v="2"/>
    <x v="3"/>
    <x v="15"/>
    <x v="4"/>
    <x v="2"/>
    <x v="11"/>
    <x v="665"/>
    <n v="62.38"/>
    <n v="3"/>
    <x v="155"/>
  </r>
  <r>
    <d v="2016-04-09T00:00:00"/>
    <x v="2"/>
    <x v="3"/>
    <x v="73"/>
    <x v="2"/>
    <x v="1"/>
    <x v="5"/>
    <x v="1397"/>
    <n v="63.94"/>
    <n v="1"/>
    <x v="1822"/>
  </r>
  <r>
    <d v="2016-04-09T00:00:00"/>
    <x v="2"/>
    <x v="3"/>
    <x v="73"/>
    <x v="2"/>
    <x v="2"/>
    <x v="9"/>
    <x v="986"/>
    <n v="60.6"/>
    <n v="5"/>
    <x v="3108"/>
  </r>
  <r>
    <d v="2016-04-09T00:00:00"/>
    <x v="2"/>
    <x v="3"/>
    <x v="73"/>
    <x v="2"/>
    <x v="2"/>
    <x v="16"/>
    <x v="1671"/>
    <n v="22.72"/>
    <n v="4"/>
    <x v="319"/>
  </r>
  <r>
    <d v="2016-04-09T00:00:00"/>
    <x v="2"/>
    <x v="3"/>
    <x v="41"/>
    <x v="23"/>
    <x v="2"/>
    <x v="3"/>
    <x v="181"/>
    <n v="12.19"/>
    <n v="3"/>
    <x v="751"/>
  </r>
  <r>
    <d v="2016-04-09T00:00:00"/>
    <x v="2"/>
    <x v="3"/>
    <x v="41"/>
    <x v="23"/>
    <x v="2"/>
    <x v="10"/>
    <x v="1358"/>
    <n v="87.17"/>
    <n v="2"/>
    <x v="3109"/>
  </r>
  <r>
    <d v="2016-04-09T00:00:00"/>
    <x v="2"/>
    <x v="3"/>
    <x v="41"/>
    <x v="23"/>
    <x v="2"/>
    <x v="11"/>
    <x v="1117"/>
    <n v="31.74"/>
    <n v="2"/>
    <x v="2355"/>
  </r>
  <r>
    <d v="2016-04-09T00:00:00"/>
    <x v="2"/>
    <x v="3"/>
    <x v="35"/>
    <x v="17"/>
    <x v="1"/>
    <x v="5"/>
    <x v="1271"/>
    <n v="42.6"/>
    <n v="3"/>
    <x v="1773"/>
  </r>
  <r>
    <d v="2016-04-09T00:00:00"/>
    <x v="2"/>
    <x v="3"/>
    <x v="35"/>
    <x v="17"/>
    <x v="2"/>
    <x v="9"/>
    <x v="955"/>
    <n v="113.94"/>
    <n v="6"/>
    <x v="3110"/>
  </r>
  <r>
    <d v="2016-04-09T00:00:00"/>
    <x v="2"/>
    <x v="3"/>
    <x v="35"/>
    <x v="17"/>
    <x v="2"/>
    <x v="6"/>
    <x v="680"/>
    <n v="129.91999999999999"/>
    <n v="4"/>
    <x v="3111"/>
  </r>
  <r>
    <d v="2016-04-09T00:00:00"/>
    <x v="2"/>
    <x v="3"/>
    <x v="35"/>
    <x v="17"/>
    <x v="2"/>
    <x v="11"/>
    <x v="586"/>
    <n v="5.28"/>
    <n v="3"/>
    <x v="2422"/>
  </r>
  <r>
    <d v="2016-04-09T00:00:00"/>
    <x v="2"/>
    <x v="3"/>
    <x v="217"/>
    <x v="7"/>
    <x v="2"/>
    <x v="6"/>
    <x v="140"/>
    <n v="535.41"/>
    <n v="3"/>
    <x v="796"/>
  </r>
  <r>
    <d v="2016-04-09T00:00:00"/>
    <x v="2"/>
    <x v="3"/>
    <x v="211"/>
    <x v="28"/>
    <x v="2"/>
    <x v="13"/>
    <x v="71"/>
    <n v="16.559999999999999"/>
    <n v="2"/>
    <x v="1312"/>
  </r>
  <r>
    <d v="2016-04-09T00:00:00"/>
    <x v="2"/>
    <x v="3"/>
    <x v="211"/>
    <x v="28"/>
    <x v="0"/>
    <x v="0"/>
    <x v="609"/>
    <n v="279.95"/>
    <n v="5"/>
    <x v="144"/>
  </r>
  <r>
    <d v="2016-04-09T00:00:00"/>
    <x v="2"/>
    <x v="3"/>
    <x v="390"/>
    <x v="9"/>
    <x v="2"/>
    <x v="3"/>
    <x v="1430"/>
    <n v="239.5"/>
    <n v="5"/>
    <x v="3112"/>
  </r>
  <r>
    <d v="2016-04-09T00:00:00"/>
    <x v="2"/>
    <x v="3"/>
    <x v="49"/>
    <x v="5"/>
    <x v="1"/>
    <x v="5"/>
    <x v="1672"/>
    <n v="24.27"/>
    <n v="3"/>
    <x v="3113"/>
  </r>
  <r>
    <d v="2016-04-09T00:00:00"/>
    <x v="2"/>
    <x v="3"/>
    <x v="49"/>
    <x v="5"/>
    <x v="0"/>
    <x v="12"/>
    <x v="1394"/>
    <n v="2799.96"/>
    <n v="5"/>
    <x v="3114"/>
  </r>
  <r>
    <d v="2016-04-10T00:00:00"/>
    <x v="2"/>
    <x v="3"/>
    <x v="546"/>
    <x v="4"/>
    <x v="2"/>
    <x v="13"/>
    <x v="1113"/>
    <n v="59.75"/>
    <n v="7"/>
    <x v="1704"/>
  </r>
  <r>
    <d v="2016-04-10T00:00:00"/>
    <x v="2"/>
    <x v="3"/>
    <x v="156"/>
    <x v="43"/>
    <x v="2"/>
    <x v="9"/>
    <x v="502"/>
    <n v="30.4"/>
    <n v="1"/>
    <x v="3115"/>
  </r>
  <r>
    <d v="2016-04-10T00:00:00"/>
    <x v="2"/>
    <x v="3"/>
    <x v="156"/>
    <x v="43"/>
    <x v="0"/>
    <x v="12"/>
    <x v="724"/>
    <n v="5399.91"/>
    <n v="9"/>
    <x v="3116"/>
  </r>
  <r>
    <d v="2016-04-10T00:00:00"/>
    <x v="2"/>
    <x v="3"/>
    <x v="156"/>
    <x v="43"/>
    <x v="2"/>
    <x v="6"/>
    <x v="1673"/>
    <n v="119.1"/>
    <n v="3"/>
    <x v="3117"/>
  </r>
  <r>
    <d v="2016-04-10T00:00:00"/>
    <x v="2"/>
    <x v="3"/>
    <x v="406"/>
    <x v="29"/>
    <x v="1"/>
    <x v="7"/>
    <x v="1600"/>
    <n v="239.37"/>
    <n v="2"/>
    <x v="3118"/>
  </r>
  <r>
    <d v="2016-04-10T00:00:00"/>
    <x v="2"/>
    <x v="3"/>
    <x v="63"/>
    <x v="11"/>
    <x v="0"/>
    <x v="2"/>
    <x v="757"/>
    <n v="52.68"/>
    <n v="3"/>
    <x v="887"/>
  </r>
  <r>
    <d v="2016-04-10T00:00:00"/>
    <x v="2"/>
    <x v="3"/>
    <x v="63"/>
    <x v="11"/>
    <x v="1"/>
    <x v="5"/>
    <x v="1533"/>
    <n v="11.57"/>
    <n v="3"/>
    <x v="1249"/>
  </r>
  <r>
    <d v="2016-04-11T00:00:00"/>
    <x v="2"/>
    <x v="3"/>
    <x v="237"/>
    <x v="17"/>
    <x v="2"/>
    <x v="4"/>
    <x v="716"/>
    <n v="10.74"/>
    <n v="3"/>
    <x v="2055"/>
  </r>
  <r>
    <d v="2016-04-11T00:00:00"/>
    <x v="2"/>
    <x v="3"/>
    <x v="752"/>
    <x v="1"/>
    <x v="1"/>
    <x v="5"/>
    <x v="1356"/>
    <n v="209.88"/>
    <n v="3"/>
    <x v="1910"/>
  </r>
  <r>
    <d v="2016-04-11T00:00:00"/>
    <x v="2"/>
    <x v="3"/>
    <x v="375"/>
    <x v="5"/>
    <x v="1"/>
    <x v="5"/>
    <x v="345"/>
    <n v="38.29"/>
    <n v="7"/>
    <x v="3119"/>
  </r>
  <r>
    <d v="2016-04-11T00:00:00"/>
    <x v="2"/>
    <x v="3"/>
    <x v="443"/>
    <x v="5"/>
    <x v="2"/>
    <x v="11"/>
    <x v="20"/>
    <n v="192.8"/>
    <n v="4"/>
    <x v="3120"/>
  </r>
  <r>
    <d v="2016-04-11T00:00:00"/>
    <x v="2"/>
    <x v="3"/>
    <x v="595"/>
    <x v="16"/>
    <x v="2"/>
    <x v="16"/>
    <x v="993"/>
    <n v="17.579999999999998"/>
    <n v="7"/>
    <x v="3121"/>
  </r>
  <r>
    <d v="2016-04-11T00:00:00"/>
    <x v="2"/>
    <x v="3"/>
    <x v="595"/>
    <x v="16"/>
    <x v="1"/>
    <x v="1"/>
    <x v="372"/>
    <n v="104.78"/>
    <n v="1"/>
    <x v="3122"/>
  </r>
  <r>
    <d v="2016-04-11T00:00:00"/>
    <x v="2"/>
    <x v="3"/>
    <x v="595"/>
    <x v="16"/>
    <x v="2"/>
    <x v="3"/>
    <x v="367"/>
    <n v="47.95"/>
    <n v="3"/>
    <x v="1051"/>
  </r>
  <r>
    <d v="2016-04-11T00:00:00"/>
    <x v="2"/>
    <x v="3"/>
    <x v="595"/>
    <x v="16"/>
    <x v="1"/>
    <x v="1"/>
    <x v="1034"/>
    <n v="650.35"/>
    <n v="3"/>
    <x v="3123"/>
  </r>
  <r>
    <d v="2016-04-11T00:00:00"/>
    <x v="2"/>
    <x v="3"/>
    <x v="595"/>
    <x v="16"/>
    <x v="2"/>
    <x v="8"/>
    <x v="939"/>
    <n v="629.17999999999995"/>
    <n v="8"/>
    <x v="3124"/>
  </r>
  <r>
    <d v="2016-04-11T00:00:00"/>
    <x v="2"/>
    <x v="3"/>
    <x v="595"/>
    <x v="16"/>
    <x v="2"/>
    <x v="3"/>
    <x v="253"/>
    <n v="15.18"/>
    <n v="1"/>
    <x v="3125"/>
  </r>
  <r>
    <d v="2016-04-11T00:00:00"/>
    <x v="2"/>
    <x v="3"/>
    <x v="591"/>
    <x v="11"/>
    <x v="1"/>
    <x v="5"/>
    <x v="106"/>
    <n v="50.5"/>
    <n v="6"/>
    <x v="1244"/>
  </r>
  <r>
    <d v="2016-04-11T00:00:00"/>
    <x v="2"/>
    <x v="3"/>
    <x v="408"/>
    <x v="5"/>
    <x v="2"/>
    <x v="9"/>
    <x v="940"/>
    <n v="7.71"/>
    <n v="2"/>
    <x v="1435"/>
  </r>
  <r>
    <d v="2016-04-11T00:00:00"/>
    <x v="2"/>
    <x v="3"/>
    <x v="408"/>
    <x v="5"/>
    <x v="2"/>
    <x v="9"/>
    <x v="58"/>
    <n v="4.18"/>
    <n v="1"/>
    <x v="778"/>
  </r>
  <r>
    <d v="2016-04-11T00:00:00"/>
    <x v="2"/>
    <x v="3"/>
    <x v="408"/>
    <x v="5"/>
    <x v="2"/>
    <x v="3"/>
    <x v="1126"/>
    <n v="38.880000000000003"/>
    <n v="6"/>
    <x v="2168"/>
  </r>
  <r>
    <d v="2016-04-11T00:00:00"/>
    <x v="2"/>
    <x v="3"/>
    <x v="727"/>
    <x v="12"/>
    <x v="2"/>
    <x v="6"/>
    <x v="444"/>
    <n v="45.25"/>
    <n v="2"/>
    <x v="487"/>
  </r>
  <r>
    <d v="2016-04-11T00:00:00"/>
    <x v="2"/>
    <x v="3"/>
    <x v="727"/>
    <x v="12"/>
    <x v="1"/>
    <x v="7"/>
    <x v="1070"/>
    <n v="876.3"/>
    <n v="10"/>
    <x v="3126"/>
  </r>
  <r>
    <d v="2016-04-11T00:00:00"/>
    <x v="2"/>
    <x v="3"/>
    <x v="727"/>
    <x v="12"/>
    <x v="2"/>
    <x v="16"/>
    <x v="1674"/>
    <n v="185.38"/>
    <n v="2"/>
    <x v="3127"/>
  </r>
  <r>
    <d v="2016-04-11T00:00:00"/>
    <x v="2"/>
    <x v="3"/>
    <x v="246"/>
    <x v="5"/>
    <x v="0"/>
    <x v="15"/>
    <x v="1675"/>
    <n v="686.4"/>
    <n v="2"/>
    <x v="3128"/>
  </r>
  <r>
    <d v="2016-04-11T00:00:00"/>
    <x v="2"/>
    <x v="3"/>
    <x v="467"/>
    <x v="4"/>
    <x v="1"/>
    <x v="5"/>
    <x v="1334"/>
    <n v="11.38"/>
    <n v="3"/>
    <x v="1581"/>
  </r>
  <r>
    <d v="2016-04-11T00:00:00"/>
    <x v="2"/>
    <x v="3"/>
    <x v="467"/>
    <x v="4"/>
    <x v="1"/>
    <x v="5"/>
    <x v="772"/>
    <n v="66.11"/>
    <n v="4"/>
    <x v="1263"/>
  </r>
  <r>
    <d v="2016-04-12T00:00:00"/>
    <x v="2"/>
    <x v="3"/>
    <x v="374"/>
    <x v="2"/>
    <x v="1"/>
    <x v="5"/>
    <x v="731"/>
    <n v="113.79"/>
    <n v="3"/>
    <x v="3129"/>
  </r>
  <r>
    <d v="2016-04-12T00:00:00"/>
    <x v="2"/>
    <x v="3"/>
    <x v="374"/>
    <x v="2"/>
    <x v="0"/>
    <x v="0"/>
    <x v="0"/>
    <n v="78.150000000000006"/>
    <n v="1"/>
    <x v="2504"/>
  </r>
  <r>
    <d v="2016-04-12T00:00:00"/>
    <x v="2"/>
    <x v="3"/>
    <x v="374"/>
    <x v="2"/>
    <x v="2"/>
    <x v="9"/>
    <x v="1066"/>
    <n v="1.73"/>
    <n v="1"/>
    <x v="970"/>
  </r>
  <r>
    <d v="2016-04-12T00:00:00"/>
    <x v="2"/>
    <x v="3"/>
    <x v="374"/>
    <x v="2"/>
    <x v="2"/>
    <x v="3"/>
    <x v="52"/>
    <n v="40.56"/>
    <n v="4"/>
    <x v="1415"/>
  </r>
  <r>
    <d v="2016-04-12T00:00:00"/>
    <x v="2"/>
    <x v="3"/>
    <x v="374"/>
    <x v="2"/>
    <x v="2"/>
    <x v="6"/>
    <x v="1563"/>
    <n v="182.94"/>
    <n v="3"/>
    <x v="3130"/>
  </r>
  <r>
    <d v="2016-04-12T00:00:00"/>
    <x v="2"/>
    <x v="3"/>
    <x v="374"/>
    <x v="2"/>
    <x v="2"/>
    <x v="6"/>
    <x v="1676"/>
    <n v="193.86"/>
    <n v="2"/>
    <x v="3131"/>
  </r>
  <r>
    <d v="2016-04-12T00:00:00"/>
    <x v="2"/>
    <x v="3"/>
    <x v="268"/>
    <x v="2"/>
    <x v="2"/>
    <x v="6"/>
    <x v="1677"/>
    <n v="212.88"/>
    <n v="6"/>
    <x v="6"/>
  </r>
  <r>
    <d v="2016-04-12T00:00:00"/>
    <x v="2"/>
    <x v="3"/>
    <x v="314"/>
    <x v="2"/>
    <x v="2"/>
    <x v="9"/>
    <x v="903"/>
    <n v="15.53"/>
    <n v="3"/>
    <x v="762"/>
  </r>
  <r>
    <d v="2016-04-12T00:00:00"/>
    <x v="2"/>
    <x v="3"/>
    <x v="379"/>
    <x v="5"/>
    <x v="2"/>
    <x v="3"/>
    <x v="1490"/>
    <n v="104.85"/>
    <n v="1"/>
    <x v="789"/>
  </r>
  <r>
    <d v="2016-04-13T00:00:00"/>
    <x v="2"/>
    <x v="3"/>
    <x v="537"/>
    <x v="5"/>
    <x v="2"/>
    <x v="13"/>
    <x v="317"/>
    <n v="6.12"/>
    <n v="3"/>
    <x v="339"/>
  </r>
  <r>
    <d v="2016-04-14T00:00:00"/>
    <x v="2"/>
    <x v="3"/>
    <x v="338"/>
    <x v="5"/>
    <x v="1"/>
    <x v="1"/>
    <x v="415"/>
    <n v="383.8"/>
    <n v="5"/>
    <x v="3132"/>
  </r>
  <r>
    <d v="2016-04-14T00:00:00"/>
    <x v="2"/>
    <x v="3"/>
    <x v="379"/>
    <x v="22"/>
    <x v="1"/>
    <x v="1"/>
    <x v="1251"/>
    <n v="933.54"/>
    <n v="4"/>
    <x v="3133"/>
  </r>
  <r>
    <d v="2016-04-14T00:00:00"/>
    <x v="2"/>
    <x v="3"/>
    <x v="379"/>
    <x v="22"/>
    <x v="2"/>
    <x v="6"/>
    <x v="650"/>
    <n v="42.98"/>
    <n v="4"/>
    <x v="3134"/>
  </r>
  <r>
    <d v="2016-04-14T00:00:00"/>
    <x v="2"/>
    <x v="3"/>
    <x v="48"/>
    <x v="25"/>
    <x v="2"/>
    <x v="6"/>
    <x v="238"/>
    <n v="81.2"/>
    <n v="5"/>
    <x v="2877"/>
  </r>
  <r>
    <d v="2016-04-14T00:00:00"/>
    <x v="2"/>
    <x v="3"/>
    <x v="753"/>
    <x v="29"/>
    <x v="2"/>
    <x v="9"/>
    <x v="1678"/>
    <n v="25.06"/>
    <n v="2"/>
    <x v="1423"/>
  </r>
  <r>
    <d v="2016-04-15T00:00:00"/>
    <x v="2"/>
    <x v="3"/>
    <x v="111"/>
    <x v="12"/>
    <x v="2"/>
    <x v="9"/>
    <x v="1679"/>
    <n v="189.59"/>
    <n v="2"/>
    <x v="3135"/>
  </r>
  <r>
    <d v="2016-04-15T00:00:00"/>
    <x v="2"/>
    <x v="3"/>
    <x v="111"/>
    <x v="12"/>
    <x v="0"/>
    <x v="0"/>
    <x v="473"/>
    <n v="408.74"/>
    <n v="7"/>
    <x v="522"/>
  </r>
  <r>
    <d v="2016-04-15T00:00:00"/>
    <x v="2"/>
    <x v="3"/>
    <x v="111"/>
    <x v="12"/>
    <x v="0"/>
    <x v="0"/>
    <x v="473"/>
    <n v="291.95999999999998"/>
    <n v="5"/>
    <x v="3136"/>
  </r>
  <r>
    <d v="2016-04-15T00:00:00"/>
    <x v="2"/>
    <x v="3"/>
    <x v="111"/>
    <x v="12"/>
    <x v="2"/>
    <x v="6"/>
    <x v="1142"/>
    <n v="4.7699999999999996"/>
    <n v="2"/>
    <x v="3137"/>
  </r>
  <r>
    <d v="2016-04-15T00:00:00"/>
    <x v="2"/>
    <x v="3"/>
    <x v="661"/>
    <x v="5"/>
    <x v="1"/>
    <x v="1"/>
    <x v="679"/>
    <n v="1121.57"/>
    <n v="2"/>
    <x v="6"/>
  </r>
  <r>
    <d v="2016-04-15T00:00:00"/>
    <x v="2"/>
    <x v="3"/>
    <x v="203"/>
    <x v="4"/>
    <x v="2"/>
    <x v="11"/>
    <x v="1680"/>
    <n v="33.49"/>
    <n v="7"/>
    <x v="795"/>
  </r>
  <r>
    <d v="2016-04-15T00:00:00"/>
    <x v="2"/>
    <x v="3"/>
    <x v="203"/>
    <x v="4"/>
    <x v="2"/>
    <x v="4"/>
    <x v="744"/>
    <n v="8.0399999999999991"/>
    <n v="5"/>
    <x v="2029"/>
  </r>
  <r>
    <d v="2016-04-15T00:00:00"/>
    <x v="2"/>
    <x v="3"/>
    <x v="80"/>
    <x v="5"/>
    <x v="2"/>
    <x v="3"/>
    <x v="1681"/>
    <n v="143.69999999999999"/>
    <n v="3"/>
    <x v="2352"/>
  </r>
  <r>
    <d v="2016-04-16T00:00:00"/>
    <x v="2"/>
    <x v="3"/>
    <x v="393"/>
    <x v="21"/>
    <x v="2"/>
    <x v="11"/>
    <x v="589"/>
    <n v="12.84"/>
    <n v="3"/>
    <x v="333"/>
  </r>
  <r>
    <d v="2016-04-16T00:00:00"/>
    <x v="2"/>
    <x v="3"/>
    <x v="175"/>
    <x v="8"/>
    <x v="0"/>
    <x v="15"/>
    <x v="1682"/>
    <n v="9099.93"/>
    <n v="7"/>
    <x v="3138"/>
  </r>
  <r>
    <d v="2016-04-16T00:00:00"/>
    <x v="2"/>
    <x v="3"/>
    <x v="175"/>
    <x v="8"/>
    <x v="1"/>
    <x v="5"/>
    <x v="592"/>
    <n v="9.9600000000000009"/>
    <n v="2"/>
    <x v="1316"/>
  </r>
  <r>
    <d v="2016-04-16T00:00:00"/>
    <x v="2"/>
    <x v="3"/>
    <x v="175"/>
    <x v="8"/>
    <x v="2"/>
    <x v="9"/>
    <x v="808"/>
    <n v="25.3"/>
    <n v="5"/>
    <x v="955"/>
  </r>
  <r>
    <d v="2016-04-16T00:00:00"/>
    <x v="2"/>
    <x v="3"/>
    <x v="76"/>
    <x v="1"/>
    <x v="2"/>
    <x v="16"/>
    <x v="156"/>
    <n v="28.8"/>
    <n v="3"/>
    <x v="3139"/>
  </r>
  <r>
    <d v="2016-04-16T00:00:00"/>
    <x v="2"/>
    <x v="3"/>
    <x v="510"/>
    <x v="23"/>
    <x v="0"/>
    <x v="0"/>
    <x v="741"/>
    <n v="35.17"/>
    <n v="4"/>
    <x v="1691"/>
  </r>
  <r>
    <d v="2016-04-16T00:00:00"/>
    <x v="2"/>
    <x v="3"/>
    <x v="510"/>
    <x v="23"/>
    <x v="2"/>
    <x v="3"/>
    <x v="1683"/>
    <n v="123.09"/>
    <n v="7"/>
    <x v="3140"/>
  </r>
  <r>
    <d v="2016-04-17T00:00:00"/>
    <x v="2"/>
    <x v="3"/>
    <x v="187"/>
    <x v="12"/>
    <x v="0"/>
    <x v="2"/>
    <x v="507"/>
    <n v="36.79"/>
    <n v="1"/>
    <x v="3141"/>
  </r>
  <r>
    <d v="2016-04-17T00:00:00"/>
    <x v="2"/>
    <x v="3"/>
    <x v="187"/>
    <x v="12"/>
    <x v="1"/>
    <x v="5"/>
    <x v="1684"/>
    <n v="18.62"/>
    <n v="8"/>
    <x v="772"/>
  </r>
  <r>
    <d v="2016-04-17T00:00:00"/>
    <x v="2"/>
    <x v="3"/>
    <x v="754"/>
    <x v="31"/>
    <x v="2"/>
    <x v="4"/>
    <x v="394"/>
    <n v="29.05"/>
    <n v="5"/>
    <x v="3142"/>
  </r>
  <r>
    <d v="2016-04-17T00:00:00"/>
    <x v="2"/>
    <x v="3"/>
    <x v="421"/>
    <x v="5"/>
    <x v="1"/>
    <x v="14"/>
    <x v="1685"/>
    <n v="257.5"/>
    <n v="3"/>
    <x v="3143"/>
  </r>
  <r>
    <d v="2016-04-17T00:00:00"/>
    <x v="2"/>
    <x v="3"/>
    <x v="555"/>
    <x v="23"/>
    <x v="1"/>
    <x v="5"/>
    <x v="1686"/>
    <n v="79.12"/>
    <n v="5"/>
    <x v="1438"/>
  </r>
  <r>
    <d v="2016-04-18T00:00:00"/>
    <x v="2"/>
    <x v="3"/>
    <x v="755"/>
    <x v="3"/>
    <x v="2"/>
    <x v="6"/>
    <x v="1064"/>
    <n v="230.38"/>
    <n v="3"/>
    <x v="3144"/>
  </r>
  <r>
    <d v="2016-04-18T00:00:00"/>
    <x v="2"/>
    <x v="3"/>
    <x v="755"/>
    <x v="3"/>
    <x v="2"/>
    <x v="3"/>
    <x v="501"/>
    <n v="9.66"/>
    <n v="2"/>
    <x v="3145"/>
  </r>
  <r>
    <d v="2016-04-18T00:00:00"/>
    <x v="2"/>
    <x v="3"/>
    <x v="561"/>
    <x v="25"/>
    <x v="2"/>
    <x v="10"/>
    <x v="366"/>
    <n v="203.92"/>
    <n v="4"/>
    <x v="3146"/>
  </r>
  <r>
    <d v="2016-04-18T00:00:00"/>
    <x v="2"/>
    <x v="3"/>
    <x v="561"/>
    <x v="25"/>
    <x v="0"/>
    <x v="2"/>
    <x v="1527"/>
    <n v="29.56"/>
    <n v="4"/>
    <x v="1389"/>
  </r>
  <r>
    <d v="2016-04-18T00:00:00"/>
    <x v="2"/>
    <x v="3"/>
    <x v="441"/>
    <x v="4"/>
    <x v="1"/>
    <x v="1"/>
    <x v="223"/>
    <n v="344.37"/>
    <n v="4"/>
    <x v="2662"/>
  </r>
  <r>
    <d v="2016-04-18T00:00:00"/>
    <x v="2"/>
    <x v="3"/>
    <x v="441"/>
    <x v="4"/>
    <x v="2"/>
    <x v="6"/>
    <x v="1541"/>
    <n v="1554.94"/>
    <n v="3"/>
    <x v="1903"/>
  </r>
  <r>
    <d v="2016-04-18T00:00:00"/>
    <x v="2"/>
    <x v="3"/>
    <x v="441"/>
    <x v="4"/>
    <x v="1"/>
    <x v="5"/>
    <x v="1397"/>
    <n v="127.88"/>
    <n v="5"/>
    <x v="3147"/>
  </r>
  <r>
    <d v="2016-04-18T00:00:00"/>
    <x v="2"/>
    <x v="3"/>
    <x v="723"/>
    <x v="2"/>
    <x v="2"/>
    <x v="11"/>
    <x v="294"/>
    <n v="6.99"/>
    <n v="3"/>
    <x v="457"/>
  </r>
  <r>
    <d v="2016-04-18T00:00:00"/>
    <x v="2"/>
    <x v="3"/>
    <x v="723"/>
    <x v="2"/>
    <x v="2"/>
    <x v="16"/>
    <x v="646"/>
    <n v="6.84"/>
    <n v="1"/>
    <x v="378"/>
  </r>
  <r>
    <d v="2016-04-19T00:00:00"/>
    <x v="2"/>
    <x v="3"/>
    <x v="501"/>
    <x v="18"/>
    <x v="1"/>
    <x v="7"/>
    <x v="1600"/>
    <n v="205.18"/>
    <n v="2"/>
    <x v="3148"/>
  </r>
  <r>
    <d v="2016-04-19T00:00:00"/>
    <x v="2"/>
    <x v="3"/>
    <x v="501"/>
    <x v="18"/>
    <x v="2"/>
    <x v="3"/>
    <x v="681"/>
    <n v="419.4"/>
    <n v="5"/>
    <x v="3149"/>
  </r>
  <r>
    <d v="2016-04-19T00:00:00"/>
    <x v="2"/>
    <x v="3"/>
    <x v="164"/>
    <x v="5"/>
    <x v="0"/>
    <x v="2"/>
    <x v="202"/>
    <n v="39.96"/>
    <n v="5"/>
    <x v="461"/>
  </r>
  <r>
    <d v="2016-04-19T00:00:00"/>
    <x v="2"/>
    <x v="3"/>
    <x v="164"/>
    <x v="5"/>
    <x v="2"/>
    <x v="11"/>
    <x v="1235"/>
    <n v="5.46"/>
    <n v="3"/>
    <x v="2046"/>
  </r>
  <r>
    <d v="2016-04-19T00:00:00"/>
    <x v="2"/>
    <x v="3"/>
    <x v="164"/>
    <x v="5"/>
    <x v="2"/>
    <x v="11"/>
    <x v="103"/>
    <n v="73.2"/>
    <n v="5"/>
    <x v="3150"/>
  </r>
  <r>
    <d v="2016-04-19T00:00:00"/>
    <x v="2"/>
    <x v="3"/>
    <x v="164"/>
    <x v="5"/>
    <x v="2"/>
    <x v="9"/>
    <x v="170"/>
    <n v="5.84"/>
    <n v="1"/>
    <x v="874"/>
  </r>
  <r>
    <d v="2016-04-19T00:00:00"/>
    <x v="2"/>
    <x v="3"/>
    <x v="164"/>
    <x v="5"/>
    <x v="2"/>
    <x v="3"/>
    <x v="1269"/>
    <n v="22.72"/>
    <n v="4"/>
    <x v="31"/>
  </r>
  <r>
    <d v="2016-04-19T00:00:00"/>
    <x v="2"/>
    <x v="3"/>
    <x v="164"/>
    <x v="5"/>
    <x v="2"/>
    <x v="9"/>
    <x v="1149"/>
    <n v="9.34"/>
    <n v="3"/>
    <x v="1926"/>
  </r>
  <r>
    <d v="2016-04-19T00:00:00"/>
    <x v="2"/>
    <x v="3"/>
    <x v="6"/>
    <x v="2"/>
    <x v="0"/>
    <x v="2"/>
    <x v="1564"/>
    <n v="25.98"/>
    <n v="2"/>
    <x v="1776"/>
  </r>
  <r>
    <d v="2016-04-19T00:00:00"/>
    <x v="2"/>
    <x v="3"/>
    <x v="6"/>
    <x v="2"/>
    <x v="2"/>
    <x v="11"/>
    <x v="614"/>
    <n v="3.28"/>
    <n v="2"/>
    <x v="599"/>
  </r>
  <r>
    <d v="2016-04-19T00:00:00"/>
    <x v="2"/>
    <x v="3"/>
    <x v="6"/>
    <x v="2"/>
    <x v="2"/>
    <x v="6"/>
    <x v="122"/>
    <n v="459.88"/>
    <n v="4"/>
    <x v="3151"/>
  </r>
  <r>
    <d v="2016-04-19T00:00:00"/>
    <x v="2"/>
    <x v="3"/>
    <x v="6"/>
    <x v="2"/>
    <x v="2"/>
    <x v="16"/>
    <x v="236"/>
    <n v="7.76"/>
    <n v="2"/>
    <x v="372"/>
  </r>
  <r>
    <d v="2016-04-19T00:00:00"/>
    <x v="2"/>
    <x v="3"/>
    <x v="6"/>
    <x v="2"/>
    <x v="2"/>
    <x v="11"/>
    <x v="1219"/>
    <n v="71.959999999999994"/>
    <n v="2"/>
    <x v="2445"/>
  </r>
  <r>
    <d v="2016-04-19T00:00:00"/>
    <x v="2"/>
    <x v="3"/>
    <x v="6"/>
    <x v="2"/>
    <x v="2"/>
    <x v="16"/>
    <x v="1475"/>
    <n v="54.9"/>
    <n v="5"/>
    <x v="2651"/>
  </r>
  <r>
    <d v="2016-04-19T00:00:00"/>
    <x v="2"/>
    <x v="3"/>
    <x v="6"/>
    <x v="2"/>
    <x v="2"/>
    <x v="9"/>
    <x v="613"/>
    <n v="9.2799999999999994"/>
    <n v="2"/>
    <x v="3152"/>
  </r>
  <r>
    <d v="2016-04-21T00:00:00"/>
    <x v="2"/>
    <x v="3"/>
    <x v="470"/>
    <x v="3"/>
    <x v="2"/>
    <x v="6"/>
    <x v="449"/>
    <n v="102.34"/>
    <n v="4"/>
    <x v="3153"/>
  </r>
  <r>
    <d v="2016-04-21T00:00:00"/>
    <x v="2"/>
    <x v="3"/>
    <x v="470"/>
    <x v="3"/>
    <x v="2"/>
    <x v="10"/>
    <x v="1380"/>
    <n v="48.79"/>
    <n v="3"/>
    <x v="3154"/>
  </r>
  <r>
    <d v="2016-04-21T00:00:00"/>
    <x v="2"/>
    <x v="3"/>
    <x v="470"/>
    <x v="3"/>
    <x v="2"/>
    <x v="9"/>
    <x v="1124"/>
    <n v="44.85"/>
    <n v="8"/>
    <x v="3155"/>
  </r>
  <r>
    <d v="2016-04-21T00:00:00"/>
    <x v="2"/>
    <x v="3"/>
    <x v="382"/>
    <x v="1"/>
    <x v="2"/>
    <x v="9"/>
    <x v="1505"/>
    <n v="8.32"/>
    <n v="5"/>
    <x v="1175"/>
  </r>
  <r>
    <d v="2016-04-21T00:00:00"/>
    <x v="2"/>
    <x v="3"/>
    <x v="548"/>
    <x v="30"/>
    <x v="2"/>
    <x v="11"/>
    <x v="1329"/>
    <n v="15.48"/>
    <n v="3"/>
    <x v="777"/>
  </r>
  <r>
    <d v="2016-04-21T00:00:00"/>
    <x v="2"/>
    <x v="3"/>
    <x v="548"/>
    <x v="30"/>
    <x v="2"/>
    <x v="3"/>
    <x v="350"/>
    <n v="51.84"/>
    <n v="8"/>
    <x v="1799"/>
  </r>
  <r>
    <d v="2016-04-22T00:00:00"/>
    <x v="2"/>
    <x v="3"/>
    <x v="464"/>
    <x v="22"/>
    <x v="1"/>
    <x v="5"/>
    <x v="285"/>
    <n v="23.56"/>
    <n v="5"/>
    <x v="2759"/>
  </r>
  <r>
    <d v="2016-04-22T00:00:00"/>
    <x v="2"/>
    <x v="3"/>
    <x v="464"/>
    <x v="22"/>
    <x v="1"/>
    <x v="7"/>
    <x v="321"/>
    <n v="1272.6300000000001"/>
    <n v="6"/>
    <x v="3156"/>
  </r>
  <r>
    <d v="2016-04-22T00:00:00"/>
    <x v="2"/>
    <x v="3"/>
    <x v="464"/>
    <x v="22"/>
    <x v="2"/>
    <x v="9"/>
    <x v="955"/>
    <n v="28.49"/>
    <n v="5"/>
    <x v="3157"/>
  </r>
  <r>
    <d v="2016-04-22T00:00:00"/>
    <x v="2"/>
    <x v="3"/>
    <x v="464"/>
    <x v="22"/>
    <x v="2"/>
    <x v="16"/>
    <x v="1674"/>
    <n v="185.38"/>
    <n v="2"/>
    <x v="3127"/>
  </r>
  <r>
    <d v="2016-04-22T00:00:00"/>
    <x v="2"/>
    <x v="3"/>
    <x v="464"/>
    <x v="22"/>
    <x v="2"/>
    <x v="10"/>
    <x v="1011"/>
    <n v="78.27"/>
    <n v="2"/>
    <x v="761"/>
  </r>
  <r>
    <d v="2016-04-22T00:00:00"/>
    <x v="2"/>
    <x v="3"/>
    <x v="756"/>
    <x v="28"/>
    <x v="1"/>
    <x v="5"/>
    <x v="1139"/>
    <n v="86.62"/>
    <n v="2"/>
    <x v="3158"/>
  </r>
  <r>
    <d v="2016-04-22T00:00:00"/>
    <x v="2"/>
    <x v="3"/>
    <x v="689"/>
    <x v="3"/>
    <x v="2"/>
    <x v="6"/>
    <x v="743"/>
    <n v="23.95"/>
    <n v="2"/>
    <x v="534"/>
  </r>
  <r>
    <d v="2016-04-22T00:00:00"/>
    <x v="2"/>
    <x v="3"/>
    <x v="502"/>
    <x v="5"/>
    <x v="1"/>
    <x v="5"/>
    <x v="106"/>
    <n v="31.56"/>
    <n v="3"/>
    <x v="2257"/>
  </r>
  <r>
    <d v="2016-04-22T00:00:00"/>
    <x v="2"/>
    <x v="3"/>
    <x v="38"/>
    <x v="2"/>
    <x v="2"/>
    <x v="11"/>
    <x v="1350"/>
    <n v="32.130000000000003"/>
    <n v="9"/>
    <x v="1691"/>
  </r>
  <r>
    <d v="2016-04-22T00:00:00"/>
    <x v="2"/>
    <x v="3"/>
    <x v="38"/>
    <x v="2"/>
    <x v="2"/>
    <x v="11"/>
    <x v="659"/>
    <n v="2.88"/>
    <n v="1"/>
    <x v="1286"/>
  </r>
  <r>
    <d v="2016-04-23T00:00:00"/>
    <x v="2"/>
    <x v="3"/>
    <x v="313"/>
    <x v="5"/>
    <x v="2"/>
    <x v="9"/>
    <x v="200"/>
    <n v="251.52"/>
    <n v="6"/>
    <x v="3159"/>
  </r>
  <r>
    <d v="2016-04-23T00:00:00"/>
    <x v="2"/>
    <x v="3"/>
    <x v="313"/>
    <x v="5"/>
    <x v="0"/>
    <x v="0"/>
    <x v="723"/>
    <n v="99.99"/>
    <n v="1"/>
    <x v="391"/>
  </r>
  <r>
    <d v="2016-04-23T00:00:00"/>
    <x v="2"/>
    <x v="3"/>
    <x v="462"/>
    <x v="12"/>
    <x v="2"/>
    <x v="3"/>
    <x v="1687"/>
    <n v="36.24"/>
    <n v="5"/>
    <x v="3160"/>
  </r>
  <r>
    <d v="2016-04-23T00:00:00"/>
    <x v="2"/>
    <x v="3"/>
    <x v="695"/>
    <x v="18"/>
    <x v="2"/>
    <x v="3"/>
    <x v="1688"/>
    <n v="108.34"/>
    <n v="6"/>
    <x v="3161"/>
  </r>
  <r>
    <d v="2016-04-23T00:00:00"/>
    <x v="2"/>
    <x v="3"/>
    <x v="695"/>
    <x v="18"/>
    <x v="2"/>
    <x v="6"/>
    <x v="98"/>
    <n v="55.92"/>
    <n v="5"/>
    <x v="772"/>
  </r>
  <r>
    <d v="2016-04-23T00:00:00"/>
    <x v="2"/>
    <x v="3"/>
    <x v="695"/>
    <x v="18"/>
    <x v="2"/>
    <x v="3"/>
    <x v="177"/>
    <n v="78.3"/>
    <n v="2"/>
    <x v="32"/>
  </r>
  <r>
    <d v="2016-04-23T00:00:00"/>
    <x v="2"/>
    <x v="3"/>
    <x v="670"/>
    <x v="5"/>
    <x v="2"/>
    <x v="9"/>
    <x v="960"/>
    <n v="18.09"/>
    <n v="7"/>
    <x v="1430"/>
  </r>
  <r>
    <d v="2016-04-23T00:00:00"/>
    <x v="2"/>
    <x v="3"/>
    <x v="670"/>
    <x v="5"/>
    <x v="2"/>
    <x v="13"/>
    <x v="1304"/>
    <n v="71.97"/>
    <n v="3"/>
    <x v="1847"/>
  </r>
  <r>
    <d v="2016-04-24T00:00:00"/>
    <x v="2"/>
    <x v="3"/>
    <x v="653"/>
    <x v="4"/>
    <x v="0"/>
    <x v="0"/>
    <x v="73"/>
    <n v="258.7"/>
    <n v="3"/>
    <x v="3162"/>
  </r>
  <r>
    <d v="2016-04-24T00:00:00"/>
    <x v="2"/>
    <x v="3"/>
    <x v="18"/>
    <x v="5"/>
    <x v="2"/>
    <x v="9"/>
    <x v="25"/>
    <n v="3.98"/>
    <n v="1"/>
    <x v="1093"/>
  </r>
  <r>
    <d v="2016-04-24T00:00:00"/>
    <x v="2"/>
    <x v="3"/>
    <x v="757"/>
    <x v="15"/>
    <x v="2"/>
    <x v="3"/>
    <x v="630"/>
    <n v="15.55"/>
    <n v="3"/>
    <x v="289"/>
  </r>
  <r>
    <d v="2016-04-24T00:00:00"/>
    <x v="2"/>
    <x v="3"/>
    <x v="757"/>
    <x v="15"/>
    <x v="1"/>
    <x v="1"/>
    <x v="738"/>
    <n v="1325.76"/>
    <n v="6"/>
    <x v="1524"/>
  </r>
  <r>
    <d v="2016-04-24T00:00:00"/>
    <x v="2"/>
    <x v="3"/>
    <x v="757"/>
    <x v="15"/>
    <x v="2"/>
    <x v="9"/>
    <x v="1130"/>
    <n v="3.11"/>
    <n v="2"/>
    <x v="1964"/>
  </r>
  <r>
    <d v="2016-04-25T00:00:00"/>
    <x v="2"/>
    <x v="3"/>
    <x v="352"/>
    <x v="13"/>
    <x v="0"/>
    <x v="2"/>
    <x v="84"/>
    <n v="82.8"/>
    <n v="2"/>
    <x v="1966"/>
  </r>
  <r>
    <d v="2016-04-25T00:00:00"/>
    <x v="2"/>
    <x v="3"/>
    <x v="352"/>
    <x v="13"/>
    <x v="2"/>
    <x v="9"/>
    <x v="1599"/>
    <n v="20.72"/>
    <n v="2"/>
    <x v="3163"/>
  </r>
  <r>
    <d v="2016-04-25T00:00:00"/>
    <x v="2"/>
    <x v="3"/>
    <x v="352"/>
    <x v="13"/>
    <x v="2"/>
    <x v="9"/>
    <x v="682"/>
    <n v="4.9000000000000004"/>
    <n v="3"/>
    <x v="1989"/>
  </r>
  <r>
    <d v="2016-04-26T00:00:00"/>
    <x v="2"/>
    <x v="3"/>
    <x v="531"/>
    <x v="2"/>
    <x v="1"/>
    <x v="1"/>
    <x v="899"/>
    <n v="434.65"/>
    <n v="3"/>
    <x v="3164"/>
  </r>
  <r>
    <d v="2016-04-28T00:00:00"/>
    <x v="2"/>
    <x v="3"/>
    <x v="238"/>
    <x v="4"/>
    <x v="0"/>
    <x v="2"/>
    <x v="886"/>
    <n v="369.58"/>
    <n v="3"/>
    <x v="3165"/>
  </r>
  <r>
    <d v="2016-04-28T00:00:00"/>
    <x v="2"/>
    <x v="3"/>
    <x v="238"/>
    <x v="4"/>
    <x v="2"/>
    <x v="8"/>
    <x v="1689"/>
    <n v="15.71"/>
    <n v="4"/>
    <x v="2030"/>
  </r>
  <r>
    <d v="2016-04-28T00:00:00"/>
    <x v="2"/>
    <x v="3"/>
    <x v="242"/>
    <x v="15"/>
    <x v="2"/>
    <x v="3"/>
    <x v="1023"/>
    <n v="29.47"/>
    <n v="3"/>
    <x v="227"/>
  </r>
  <r>
    <d v="2016-04-28T00:00:00"/>
    <x v="2"/>
    <x v="3"/>
    <x v="740"/>
    <x v="5"/>
    <x v="1"/>
    <x v="1"/>
    <x v="328"/>
    <n v="41.57"/>
    <n v="2"/>
    <x v="1249"/>
  </r>
  <r>
    <d v="2016-04-28T00:00:00"/>
    <x v="2"/>
    <x v="3"/>
    <x v="744"/>
    <x v="3"/>
    <x v="1"/>
    <x v="5"/>
    <x v="731"/>
    <n v="30.34"/>
    <n v="2"/>
    <x v="3166"/>
  </r>
  <r>
    <d v="2016-04-30T00:00:00"/>
    <x v="2"/>
    <x v="3"/>
    <x v="189"/>
    <x v="2"/>
    <x v="2"/>
    <x v="9"/>
    <x v="940"/>
    <n v="7.71"/>
    <n v="2"/>
    <x v="1435"/>
  </r>
  <r>
    <d v="2016-04-30T00:00:00"/>
    <x v="2"/>
    <x v="3"/>
    <x v="187"/>
    <x v="4"/>
    <x v="1"/>
    <x v="5"/>
    <x v="1340"/>
    <n v="22.61"/>
    <n v="3"/>
    <x v="3167"/>
  </r>
  <r>
    <d v="2016-04-30T00:00:00"/>
    <x v="2"/>
    <x v="3"/>
    <x v="699"/>
    <x v="22"/>
    <x v="1"/>
    <x v="5"/>
    <x v="173"/>
    <n v="111.89"/>
    <n v="7"/>
    <x v="3168"/>
  </r>
  <r>
    <d v="2016-05-01T00:00:00"/>
    <x v="2"/>
    <x v="4"/>
    <x v="244"/>
    <x v="11"/>
    <x v="0"/>
    <x v="0"/>
    <x v="1641"/>
    <n v="191.47"/>
    <n v="6"/>
    <x v="3169"/>
  </r>
  <r>
    <d v="2016-05-01T00:00:00"/>
    <x v="2"/>
    <x v="4"/>
    <x v="244"/>
    <x v="11"/>
    <x v="2"/>
    <x v="11"/>
    <x v="1690"/>
    <n v="5.25"/>
    <n v="2"/>
    <x v="2211"/>
  </r>
  <r>
    <d v="2016-05-01T00:00:00"/>
    <x v="2"/>
    <x v="4"/>
    <x v="244"/>
    <x v="11"/>
    <x v="0"/>
    <x v="2"/>
    <x v="141"/>
    <n v="59.18"/>
    <n v="2"/>
    <x v="225"/>
  </r>
  <r>
    <d v="2016-05-02T00:00:00"/>
    <x v="2"/>
    <x v="4"/>
    <x v="380"/>
    <x v="21"/>
    <x v="2"/>
    <x v="6"/>
    <x v="622"/>
    <n v="80.98"/>
    <n v="1"/>
    <x v="3170"/>
  </r>
  <r>
    <d v="2016-05-02T00:00:00"/>
    <x v="2"/>
    <x v="4"/>
    <x v="380"/>
    <x v="21"/>
    <x v="2"/>
    <x v="3"/>
    <x v="220"/>
    <n v="348.84"/>
    <n v="9"/>
    <x v="3171"/>
  </r>
  <r>
    <d v="2016-05-02T00:00:00"/>
    <x v="2"/>
    <x v="4"/>
    <x v="380"/>
    <x v="21"/>
    <x v="2"/>
    <x v="4"/>
    <x v="864"/>
    <n v="9.4499999999999993"/>
    <n v="5"/>
    <x v="3172"/>
  </r>
  <r>
    <d v="2016-05-02T00:00:00"/>
    <x v="2"/>
    <x v="4"/>
    <x v="380"/>
    <x v="21"/>
    <x v="1"/>
    <x v="5"/>
    <x v="844"/>
    <n v="18.84"/>
    <n v="3"/>
    <x v="191"/>
  </r>
  <r>
    <d v="2016-05-02T00:00:00"/>
    <x v="2"/>
    <x v="4"/>
    <x v="380"/>
    <x v="21"/>
    <x v="1"/>
    <x v="14"/>
    <x v="1059"/>
    <n v="239.98"/>
    <n v="2"/>
    <x v="3173"/>
  </r>
  <r>
    <d v="2016-05-02T00:00:00"/>
    <x v="2"/>
    <x v="4"/>
    <x v="380"/>
    <x v="21"/>
    <x v="2"/>
    <x v="13"/>
    <x v="1052"/>
    <n v="167.96"/>
    <n v="2"/>
    <x v="3174"/>
  </r>
  <r>
    <d v="2016-05-02T00:00:00"/>
    <x v="2"/>
    <x v="4"/>
    <x v="380"/>
    <x v="21"/>
    <x v="0"/>
    <x v="2"/>
    <x v="579"/>
    <n v="104.85"/>
    <n v="3"/>
    <x v="738"/>
  </r>
  <r>
    <d v="2016-05-02T00:00:00"/>
    <x v="2"/>
    <x v="4"/>
    <x v="380"/>
    <x v="21"/>
    <x v="0"/>
    <x v="2"/>
    <x v="541"/>
    <n v="484.83"/>
    <n v="3"/>
    <x v="3175"/>
  </r>
  <r>
    <d v="2016-05-02T00:00:00"/>
    <x v="2"/>
    <x v="4"/>
    <x v="380"/>
    <x v="21"/>
    <x v="2"/>
    <x v="3"/>
    <x v="1321"/>
    <n v="122.97"/>
    <n v="3"/>
    <x v="316"/>
  </r>
  <r>
    <d v="2016-05-02T00:00:00"/>
    <x v="2"/>
    <x v="4"/>
    <x v="380"/>
    <x v="21"/>
    <x v="2"/>
    <x v="6"/>
    <x v="703"/>
    <n v="154.44"/>
    <n v="3"/>
    <x v="3176"/>
  </r>
  <r>
    <d v="2016-05-02T00:00:00"/>
    <x v="2"/>
    <x v="4"/>
    <x v="380"/>
    <x v="21"/>
    <x v="2"/>
    <x v="3"/>
    <x v="1575"/>
    <n v="342.37"/>
    <n v="7"/>
    <x v="3177"/>
  </r>
  <r>
    <d v="2016-05-02T00:00:00"/>
    <x v="2"/>
    <x v="4"/>
    <x v="136"/>
    <x v="5"/>
    <x v="2"/>
    <x v="8"/>
    <x v="338"/>
    <n v="14.73"/>
    <n v="3"/>
    <x v="3178"/>
  </r>
  <r>
    <d v="2016-05-02T00:00:00"/>
    <x v="2"/>
    <x v="4"/>
    <x v="136"/>
    <x v="5"/>
    <x v="2"/>
    <x v="6"/>
    <x v="922"/>
    <n v="186.54"/>
    <n v="3"/>
    <x v="3179"/>
  </r>
  <r>
    <d v="2016-05-02T00:00:00"/>
    <x v="2"/>
    <x v="4"/>
    <x v="136"/>
    <x v="5"/>
    <x v="1"/>
    <x v="7"/>
    <x v="1418"/>
    <n v="557.73"/>
    <n v="4"/>
    <x v="26"/>
  </r>
  <r>
    <d v="2016-05-02T00:00:00"/>
    <x v="2"/>
    <x v="4"/>
    <x v="136"/>
    <x v="5"/>
    <x v="0"/>
    <x v="2"/>
    <x v="1668"/>
    <n v="159.97"/>
    <n v="4"/>
    <x v="3180"/>
  </r>
  <r>
    <d v="2016-05-03T00:00:00"/>
    <x v="2"/>
    <x v="4"/>
    <x v="316"/>
    <x v="4"/>
    <x v="2"/>
    <x v="13"/>
    <x v="395"/>
    <n v="149.35"/>
    <n v="3"/>
    <x v="428"/>
  </r>
  <r>
    <d v="2016-05-03T00:00:00"/>
    <x v="2"/>
    <x v="4"/>
    <x v="316"/>
    <x v="4"/>
    <x v="2"/>
    <x v="6"/>
    <x v="238"/>
    <n v="12.99"/>
    <n v="1"/>
    <x v="3181"/>
  </r>
  <r>
    <d v="2016-05-04T00:00:00"/>
    <x v="2"/>
    <x v="4"/>
    <x v="501"/>
    <x v="4"/>
    <x v="2"/>
    <x v="6"/>
    <x v="444"/>
    <n v="158.37"/>
    <n v="7"/>
    <x v="1685"/>
  </r>
  <r>
    <d v="2016-05-04T00:00:00"/>
    <x v="2"/>
    <x v="4"/>
    <x v="600"/>
    <x v="13"/>
    <x v="0"/>
    <x v="2"/>
    <x v="1666"/>
    <n v="118.78"/>
    <n v="3"/>
    <x v="1878"/>
  </r>
  <r>
    <d v="2016-05-04T00:00:00"/>
    <x v="2"/>
    <x v="4"/>
    <x v="600"/>
    <x v="13"/>
    <x v="2"/>
    <x v="16"/>
    <x v="994"/>
    <n v="769.18"/>
    <n v="4"/>
    <x v="3182"/>
  </r>
  <r>
    <d v="2016-05-05T00:00:00"/>
    <x v="2"/>
    <x v="4"/>
    <x v="22"/>
    <x v="17"/>
    <x v="2"/>
    <x v="3"/>
    <x v="273"/>
    <n v="79.14"/>
    <n v="3"/>
    <x v="976"/>
  </r>
  <r>
    <d v="2016-05-05T00:00:00"/>
    <x v="2"/>
    <x v="4"/>
    <x v="266"/>
    <x v="23"/>
    <x v="2"/>
    <x v="3"/>
    <x v="687"/>
    <n v="14.35"/>
    <n v="3"/>
    <x v="3111"/>
  </r>
  <r>
    <d v="2016-05-05T00:00:00"/>
    <x v="2"/>
    <x v="4"/>
    <x v="446"/>
    <x v="5"/>
    <x v="2"/>
    <x v="6"/>
    <x v="824"/>
    <n v="5.98"/>
    <n v="1"/>
    <x v="1647"/>
  </r>
  <r>
    <d v="2016-05-05T00:00:00"/>
    <x v="2"/>
    <x v="4"/>
    <x v="446"/>
    <x v="5"/>
    <x v="0"/>
    <x v="2"/>
    <x v="1603"/>
    <n v="246.17"/>
    <n v="3"/>
    <x v="2783"/>
  </r>
  <r>
    <d v="2016-05-05T00:00:00"/>
    <x v="2"/>
    <x v="4"/>
    <x v="425"/>
    <x v="5"/>
    <x v="2"/>
    <x v="9"/>
    <x v="975"/>
    <n v="6.72"/>
    <n v="5"/>
    <x v="370"/>
  </r>
  <r>
    <d v="2016-05-05T00:00:00"/>
    <x v="2"/>
    <x v="4"/>
    <x v="425"/>
    <x v="5"/>
    <x v="1"/>
    <x v="7"/>
    <x v="722"/>
    <n v="298.77999999999997"/>
    <n v="3"/>
    <x v="3183"/>
  </r>
  <r>
    <d v="2016-05-05T00:00:00"/>
    <x v="2"/>
    <x v="4"/>
    <x v="401"/>
    <x v="23"/>
    <x v="1"/>
    <x v="5"/>
    <x v="1141"/>
    <n v="16.72"/>
    <n v="5"/>
    <x v="2655"/>
  </r>
  <r>
    <d v="2016-05-05T00:00:00"/>
    <x v="2"/>
    <x v="4"/>
    <x v="604"/>
    <x v="5"/>
    <x v="1"/>
    <x v="7"/>
    <x v="1174"/>
    <n v="71.09"/>
    <n v="2"/>
    <x v="3001"/>
  </r>
  <r>
    <d v="2016-05-05T00:00:00"/>
    <x v="2"/>
    <x v="4"/>
    <x v="758"/>
    <x v="14"/>
    <x v="1"/>
    <x v="7"/>
    <x v="1654"/>
    <n v="1685.88"/>
    <n v="6"/>
    <x v="3184"/>
  </r>
  <r>
    <d v="2016-05-05T00:00:00"/>
    <x v="2"/>
    <x v="4"/>
    <x v="758"/>
    <x v="14"/>
    <x v="2"/>
    <x v="9"/>
    <x v="859"/>
    <n v="5.73"/>
    <n v="2"/>
    <x v="509"/>
  </r>
  <r>
    <d v="2016-05-05T00:00:00"/>
    <x v="2"/>
    <x v="4"/>
    <x v="132"/>
    <x v="11"/>
    <x v="2"/>
    <x v="3"/>
    <x v="1691"/>
    <n v="93.25"/>
    <n v="4"/>
    <x v="750"/>
  </r>
  <r>
    <d v="2016-05-05T00:00:00"/>
    <x v="2"/>
    <x v="4"/>
    <x v="132"/>
    <x v="11"/>
    <x v="0"/>
    <x v="2"/>
    <x v="1587"/>
    <n v="177.48"/>
    <n v="3"/>
    <x v="146"/>
  </r>
  <r>
    <d v="2016-05-06T00:00:00"/>
    <x v="2"/>
    <x v="4"/>
    <x v="108"/>
    <x v="13"/>
    <x v="2"/>
    <x v="6"/>
    <x v="973"/>
    <n v="124.61"/>
    <n v="4"/>
    <x v="3185"/>
  </r>
  <r>
    <d v="2016-05-06T00:00:00"/>
    <x v="2"/>
    <x v="4"/>
    <x v="108"/>
    <x v="13"/>
    <x v="2"/>
    <x v="8"/>
    <x v="1635"/>
    <n v="7.56"/>
    <n v="3"/>
    <x v="143"/>
  </r>
  <r>
    <d v="2016-05-06T00:00:00"/>
    <x v="2"/>
    <x v="4"/>
    <x v="259"/>
    <x v="37"/>
    <x v="2"/>
    <x v="6"/>
    <x v="568"/>
    <n v="360.38"/>
    <n v="2"/>
    <x v="2769"/>
  </r>
  <r>
    <d v="2016-05-06T00:00:00"/>
    <x v="2"/>
    <x v="4"/>
    <x v="259"/>
    <x v="37"/>
    <x v="2"/>
    <x v="11"/>
    <x v="386"/>
    <n v="11.16"/>
    <n v="2"/>
    <x v="3186"/>
  </r>
  <r>
    <d v="2016-05-06T00:00:00"/>
    <x v="2"/>
    <x v="4"/>
    <x v="259"/>
    <x v="37"/>
    <x v="2"/>
    <x v="8"/>
    <x v="950"/>
    <n v="14.94"/>
    <n v="3"/>
    <x v="491"/>
  </r>
  <r>
    <d v="2016-05-06T00:00:00"/>
    <x v="2"/>
    <x v="4"/>
    <x v="299"/>
    <x v="5"/>
    <x v="2"/>
    <x v="9"/>
    <x v="347"/>
    <n v="21.55"/>
    <n v="6"/>
    <x v="3187"/>
  </r>
  <r>
    <d v="2016-05-06T00:00:00"/>
    <x v="2"/>
    <x v="4"/>
    <x v="299"/>
    <x v="5"/>
    <x v="2"/>
    <x v="10"/>
    <x v="24"/>
    <n v="58.24"/>
    <n v="4"/>
    <x v="3188"/>
  </r>
  <r>
    <d v="2016-05-06T00:00:00"/>
    <x v="2"/>
    <x v="4"/>
    <x v="590"/>
    <x v="1"/>
    <x v="2"/>
    <x v="16"/>
    <x v="218"/>
    <n v="61.38"/>
    <n v="6"/>
    <x v="3189"/>
  </r>
  <r>
    <d v="2016-05-08T00:00:00"/>
    <x v="2"/>
    <x v="4"/>
    <x v="591"/>
    <x v="39"/>
    <x v="2"/>
    <x v="11"/>
    <x v="1414"/>
    <n v="197.05"/>
    <n v="7"/>
    <x v="3190"/>
  </r>
  <r>
    <d v="2016-05-09T00:00:00"/>
    <x v="2"/>
    <x v="4"/>
    <x v="153"/>
    <x v="13"/>
    <x v="1"/>
    <x v="5"/>
    <x v="1493"/>
    <n v="82.8"/>
    <n v="2"/>
    <x v="220"/>
  </r>
  <r>
    <d v="2016-05-09T00:00:00"/>
    <x v="2"/>
    <x v="4"/>
    <x v="510"/>
    <x v="10"/>
    <x v="1"/>
    <x v="5"/>
    <x v="137"/>
    <n v="12.22"/>
    <n v="1"/>
    <x v="3191"/>
  </r>
  <r>
    <d v="2016-05-09T00:00:00"/>
    <x v="2"/>
    <x v="4"/>
    <x v="510"/>
    <x v="10"/>
    <x v="2"/>
    <x v="6"/>
    <x v="1576"/>
    <n v="194.94"/>
    <n v="3"/>
    <x v="3192"/>
  </r>
  <r>
    <d v="2016-05-09T00:00:00"/>
    <x v="2"/>
    <x v="4"/>
    <x v="510"/>
    <x v="10"/>
    <x v="2"/>
    <x v="6"/>
    <x v="695"/>
    <n v="70.95"/>
    <n v="3"/>
    <x v="2636"/>
  </r>
  <r>
    <d v="2016-05-09T00:00:00"/>
    <x v="2"/>
    <x v="4"/>
    <x v="510"/>
    <x v="10"/>
    <x v="2"/>
    <x v="3"/>
    <x v="957"/>
    <n v="91.36"/>
    <n v="4"/>
    <x v="1169"/>
  </r>
  <r>
    <d v="2016-05-09T00:00:00"/>
    <x v="2"/>
    <x v="4"/>
    <x v="510"/>
    <x v="10"/>
    <x v="1"/>
    <x v="1"/>
    <x v="670"/>
    <n v="242.94"/>
    <n v="3"/>
    <x v="2305"/>
  </r>
  <r>
    <d v="2016-05-09T00:00:00"/>
    <x v="2"/>
    <x v="4"/>
    <x v="510"/>
    <x v="10"/>
    <x v="2"/>
    <x v="8"/>
    <x v="1099"/>
    <n v="22.05"/>
    <n v="7"/>
    <x v="1777"/>
  </r>
  <r>
    <d v="2016-05-09T00:00:00"/>
    <x v="2"/>
    <x v="4"/>
    <x v="31"/>
    <x v="34"/>
    <x v="0"/>
    <x v="2"/>
    <x v="528"/>
    <n v="278.39999999999998"/>
    <n v="3"/>
    <x v="3193"/>
  </r>
  <r>
    <d v="2016-05-09T00:00:00"/>
    <x v="2"/>
    <x v="4"/>
    <x v="611"/>
    <x v="42"/>
    <x v="2"/>
    <x v="11"/>
    <x v="1219"/>
    <n v="107.94"/>
    <n v="3"/>
    <x v="3194"/>
  </r>
  <r>
    <d v="2016-05-09T00:00:00"/>
    <x v="2"/>
    <x v="4"/>
    <x v="319"/>
    <x v="4"/>
    <x v="1"/>
    <x v="1"/>
    <x v="725"/>
    <n v="347.8"/>
    <n v="7"/>
    <x v="3195"/>
  </r>
  <r>
    <d v="2016-05-09T00:00:00"/>
    <x v="2"/>
    <x v="4"/>
    <x v="90"/>
    <x v="5"/>
    <x v="0"/>
    <x v="0"/>
    <x v="1075"/>
    <n v="116"/>
    <n v="8"/>
    <x v="3196"/>
  </r>
  <r>
    <d v="2016-05-09T00:00:00"/>
    <x v="2"/>
    <x v="4"/>
    <x v="54"/>
    <x v="13"/>
    <x v="2"/>
    <x v="9"/>
    <x v="298"/>
    <n v="9.56"/>
    <n v="5"/>
    <x v="3197"/>
  </r>
  <r>
    <d v="2016-05-09T00:00:00"/>
    <x v="2"/>
    <x v="4"/>
    <x v="425"/>
    <x v="23"/>
    <x v="2"/>
    <x v="13"/>
    <x v="71"/>
    <n v="23.47"/>
    <n v="3"/>
    <x v="1474"/>
  </r>
  <r>
    <d v="2016-05-09T00:00:00"/>
    <x v="2"/>
    <x v="4"/>
    <x v="425"/>
    <x v="23"/>
    <x v="2"/>
    <x v="9"/>
    <x v="295"/>
    <n v="86.06"/>
    <n v="7"/>
    <x v="3198"/>
  </r>
  <r>
    <d v="2016-05-09T00:00:00"/>
    <x v="2"/>
    <x v="4"/>
    <x v="425"/>
    <x v="23"/>
    <x v="0"/>
    <x v="2"/>
    <x v="503"/>
    <n v="108.78"/>
    <n v="2"/>
    <x v="1123"/>
  </r>
  <r>
    <d v="2016-05-09T00:00:00"/>
    <x v="2"/>
    <x v="4"/>
    <x v="425"/>
    <x v="23"/>
    <x v="2"/>
    <x v="3"/>
    <x v="127"/>
    <n v="10.27"/>
    <n v="3"/>
    <x v="2267"/>
  </r>
  <r>
    <d v="2016-05-09T00:00:00"/>
    <x v="2"/>
    <x v="4"/>
    <x v="115"/>
    <x v="4"/>
    <x v="2"/>
    <x v="10"/>
    <x v="1560"/>
    <n v="62.79"/>
    <n v="3"/>
    <x v="3199"/>
  </r>
  <r>
    <d v="2016-05-09T00:00:00"/>
    <x v="2"/>
    <x v="4"/>
    <x v="115"/>
    <x v="4"/>
    <x v="2"/>
    <x v="4"/>
    <x v="989"/>
    <n v="28.44"/>
    <n v="9"/>
    <x v="361"/>
  </r>
  <r>
    <d v="2016-05-09T00:00:00"/>
    <x v="2"/>
    <x v="4"/>
    <x v="415"/>
    <x v="5"/>
    <x v="2"/>
    <x v="3"/>
    <x v="1692"/>
    <n v="96.08"/>
    <n v="2"/>
    <x v="2622"/>
  </r>
  <r>
    <d v="2016-05-09T00:00:00"/>
    <x v="2"/>
    <x v="4"/>
    <x v="415"/>
    <x v="5"/>
    <x v="2"/>
    <x v="9"/>
    <x v="170"/>
    <n v="11.68"/>
    <n v="2"/>
    <x v="3200"/>
  </r>
  <r>
    <d v="2016-05-09T00:00:00"/>
    <x v="2"/>
    <x v="4"/>
    <x v="415"/>
    <x v="5"/>
    <x v="2"/>
    <x v="4"/>
    <x v="669"/>
    <n v="4.3600000000000003"/>
    <n v="2"/>
    <x v="97"/>
  </r>
  <r>
    <d v="2016-05-09T00:00:00"/>
    <x v="2"/>
    <x v="4"/>
    <x v="224"/>
    <x v="4"/>
    <x v="2"/>
    <x v="3"/>
    <x v="1255"/>
    <n v="25.92"/>
    <n v="5"/>
    <x v="369"/>
  </r>
  <r>
    <d v="2016-05-09T00:00:00"/>
    <x v="2"/>
    <x v="4"/>
    <x v="224"/>
    <x v="4"/>
    <x v="2"/>
    <x v="4"/>
    <x v="44"/>
    <n v="15.81"/>
    <n v="8"/>
    <x v="72"/>
  </r>
  <r>
    <d v="2016-05-09T00:00:00"/>
    <x v="2"/>
    <x v="4"/>
    <x v="224"/>
    <x v="4"/>
    <x v="2"/>
    <x v="3"/>
    <x v="1595"/>
    <n v="10.37"/>
    <n v="2"/>
    <x v="3201"/>
  </r>
  <r>
    <d v="2016-05-09T00:00:00"/>
    <x v="2"/>
    <x v="4"/>
    <x v="45"/>
    <x v="2"/>
    <x v="2"/>
    <x v="3"/>
    <x v="1095"/>
    <n v="192.16"/>
    <n v="4"/>
    <x v="3202"/>
  </r>
  <r>
    <d v="2016-05-09T00:00:00"/>
    <x v="2"/>
    <x v="4"/>
    <x v="557"/>
    <x v="4"/>
    <x v="2"/>
    <x v="6"/>
    <x v="973"/>
    <n v="93.46"/>
    <n v="3"/>
    <x v="3203"/>
  </r>
  <r>
    <d v="2016-05-09T00:00:00"/>
    <x v="2"/>
    <x v="4"/>
    <x v="38"/>
    <x v="25"/>
    <x v="2"/>
    <x v="8"/>
    <x v="1422"/>
    <n v="25.06"/>
    <n v="2"/>
    <x v="1423"/>
  </r>
  <r>
    <d v="2016-05-09T00:00:00"/>
    <x v="2"/>
    <x v="4"/>
    <x v="38"/>
    <x v="25"/>
    <x v="1"/>
    <x v="7"/>
    <x v="552"/>
    <n v="1652.94"/>
    <n v="3"/>
    <x v="3204"/>
  </r>
  <r>
    <d v="2016-05-09T00:00:00"/>
    <x v="2"/>
    <x v="4"/>
    <x v="657"/>
    <x v="3"/>
    <x v="2"/>
    <x v="3"/>
    <x v="1526"/>
    <n v="9.25"/>
    <n v="2"/>
    <x v="438"/>
  </r>
  <r>
    <d v="2016-05-09T00:00:00"/>
    <x v="2"/>
    <x v="4"/>
    <x v="234"/>
    <x v="18"/>
    <x v="2"/>
    <x v="9"/>
    <x v="1171"/>
    <n v="8.9499999999999993"/>
    <n v="2"/>
    <x v="3205"/>
  </r>
  <r>
    <d v="2016-05-09T00:00:00"/>
    <x v="2"/>
    <x v="4"/>
    <x v="234"/>
    <x v="18"/>
    <x v="2"/>
    <x v="9"/>
    <x v="1068"/>
    <n v="8.86"/>
    <n v="6"/>
    <x v="3206"/>
  </r>
  <r>
    <d v="2016-05-09T00:00:00"/>
    <x v="2"/>
    <x v="4"/>
    <x v="234"/>
    <x v="18"/>
    <x v="1"/>
    <x v="1"/>
    <x v="620"/>
    <n v="85.25"/>
    <n v="2"/>
    <x v="2886"/>
  </r>
  <r>
    <d v="2016-05-09T00:00:00"/>
    <x v="2"/>
    <x v="4"/>
    <x v="88"/>
    <x v="4"/>
    <x v="1"/>
    <x v="5"/>
    <x v="379"/>
    <n v="21.2"/>
    <n v="3"/>
    <x v="3207"/>
  </r>
  <r>
    <d v="2016-05-09T00:00:00"/>
    <x v="2"/>
    <x v="4"/>
    <x v="628"/>
    <x v="13"/>
    <x v="1"/>
    <x v="5"/>
    <x v="1672"/>
    <n v="58.25"/>
    <n v="9"/>
    <x v="3208"/>
  </r>
  <r>
    <d v="2016-05-09T00:00:00"/>
    <x v="2"/>
    <x v="4"/>
    <x v="628"/>
    <x v="13"/>
    <x v="1"/>
    <x v="1"/>
    <x v="1693"/>
    <n v="71.25"/>
    <n v="2"/>
    <x v="3209"/>
  </r>
  <r>
    <d v="2016-05-09T00:00:00"/>
    <x v="2"/>
    <x v="4"/>
    <x v="628"/>
    <x v="13"/>
    <x v="2"/>
    <x v="11"/>
    <x v="362"/>
    <n v="7.87"/>
    <n v="3"/>
    <x v="2211"/>
  </r>
  <r>
    <d v="2016-05-09T00:00:00"/>
    <x v="2"/>
    <x v="4"/>
    <x v="628"/>
    <x v="13"/>
    <x v="1"/>
    <x v="1"/>
    <x v="1360"/>
    <n v="887.27"/>
    <n v="3"/>
    <x v="3210"/>
  </r>
  <r>
    <d v="2016-05-09T00:00:00"/>
    <x v="2"/>
    <x v="4"/>
    <x v="629"/>
    <x v="2"/>
    <x v="0"/>
    <x v="2"/>
    <x v="935"/>
    <n v="43.6"/>
    <n v="4"/>
    <x v="3211"/>
  </r>
  <r>
    <d v="2016-05-11T00:00:00"/>
    <x v="2"/>
    <x v="4"/>
    <x v="448"/>
    <x v="5"/>
    <x v="2"/>
    <x v="9"/>
    <x v="1559"/>
    <n v="29.12"/>
    <n v="5"/>
    <x v="3212"/>
  </r>
  <r>
    <d v="2016-05-11T00:00:00"/>
    <x v="2"/>
    <x v="4"/>
    <x v="752"/>
    <x v="13"/>
    <x v="0"/>
    <x v="2"/>
    <x v="1492"/>
    <n v="23.99"/>
    <n v="2"/>
    <x v="3213"/>
  </r>
  <r>
    <d v="2016-05-11T00:00:00"/>
    <x v="2"/>
    <x v="4"/>
    <x v="285"/>
    <x v="4"/>
    <x v="1"/>
    <x v="7"/>
    <x v="1479"/>
    <n v="863.13"/>
    <n v="8"/>
    <x v="3214"/>
  </r>
  <r>
    <d v="2016-05-11T00:00:00"/>
    <x v="2"/>
    <x v="4"/>
    <x v="285"/>
    <x v="4"/>
    <x v="2"/>
    <x v="9"/>
    <x v="104"/>
    <n v="3.56"/>
    <n v="3"/>
    <x v="2042"/>
  </r>
  <r>
    <d v="2016-05-11T00:00:00"/>
    <x v="2"/>
    <x v="4"/>
    <x v="285"/>
    <x v="4"/>
    <x v="1"/>
    <x v="14"/>
    <x v="1463"/>
    <n v="956.66"/>
    <n v="7"/>
    <x v="3215"/>
  </r>
  <r>
    <d v="2016-05-11T00:00:00"/>
    <x v="2"/>
    <x v="4"/>
    <x v="285"/>
    <x v="4"/>
    <x v="2"/>
    <x v="9"/>
    <x v="761"/>
    <n v="12.59"/>
    <n v="3"/>
    <x v="3061"/>
  </r>
  <r>
    <d v="2016-05-11T00:00:00"/>
    <x v="2"/>
    <x v="4"/>
    <x v="285"/>
    <x v="4"/>
    <x v="0"/>
    <x v="0"/>
    <x v="1694"/>
    <n v="171.96"/>
    <n v="5"/>
    <x v="3216"/>
  </r>
  <r>
    <d v="2016-05-11T00:00:00"/>
    <x v="2"/>
    <x v="4"/>
    <x v="434"/>
    <x v="24"/>
    <x v="2"/>
    <x v="9"/>
    <x v="761"/>
    <n v="104.9"/>
    <n v="5"/>
    <x v="3217"/>
  </r>
  <r>
    <d v="2016-05-11T00:00:00"/>
    <x v="2"/>
    <x v="4"/>
    <x v="434"/>
    <x v="24"/>
    <x v="2"/>
    <x v="11"/>
    <x v="1117"/>
    <n v="39.68"/>
    <n v="2"/>
    <x v="1432"/>
  </r>
  <r>
    <d v="2016-05-11T00:00:00"/>
    <x v="2"/>
    <x v="4"/>
    <x v="434"/>
    <x v="24"/>
    <x v="2"/>
    <x v="8"/>
    <x v="1515"/>
    <n v="51.75"/>
    <n v="5"/>
    <x v="3218"/>
  </r>
  <r>
    <d v="2016-05-11T00:00:00"/>
    <x v="2"/>
    <x v="4"/>
    <x v="415"/>
    <x v="5"/>
    <x v="2"/>
    <x v="9"/>
    <x v="1377"/>
    <n v="53.25"/>
    <n v="2"/>
    <x v="146"/>
  </r>
  <r>
    <d v="2016-05-11T00:00:00"/>
    <x v="2"/>
    <x v="4"/>
    <x v="454"/>
    <x v="4"/>
    <x v="2"/>
    <x v="8"/>
    <x v="11"/>
    <n v="11.84"/>
    <n v="1"/>
    <x v="928"/>
  </r>
  <r>
    <d v="2016-05-11T00:00:00"/>
    <x v="2"/>
    <x v="4"/>
    <x v="229"/>
    <x v="1"/>
    <x v="0"/>
    <x v="0"/>
    <x v="1695"/>
    <n v="479.72"/>
    <n v="4"/>
    <x v="3219"/>
  </r>
  <r>
    <d v="2016-05-11T00:00:00"/>
    <x v="2"/>
    <x v="4"/>
    <x v="564"/>
    <x v="5"/>
    <x v="0"/>
    <x v="0"/>
    <x v="1426"/>
    <n v="72"/>
    <n v="4"/>
    <x v="3220"/>
  </r>
  <r>
    <d v="2016-05-11T00:00:00"/>
    <x v="2"/>
    <x v="4"/>
    <x v="564"/>
    <x v="5"/>
    <x v="1"/>
    <x v="1"/>
    <x v="1168"/>
    <n v="113.89"/>
    <n v="2"/>
    <x v="3221"/>
  </r>
  <r>
    <d v="2016-05-11T00:00:00"/>
    <x v="2"/>
    <x v="4"/>
    <x v="564"/>
    <x v="5"/>
    <x v="2"/>
    <x v="13"/>
    <x v="934"/>
    <n v="158.13"/>
    <n v="3"/>
    <x v="1140"/>
  </r>
  <r>
    <d v="2016-05-11T00:00:00"/>
    <x v="2"/>
    <x v="4"/>
    <x v="507"/>
    <x v="25"/>
    <x v="1"/>
    <x v="5"/>
    <x v="639"/>
    <n v="273.95999999999998"/>
    <n v="2"/>
    <x v="3222"/>
  </r>
  <r>
    <d v="2016-05-11T00:00:00"/>
    <x v="2"/>
    <x v="4"/>
    <x v="507"/>
    <x v="25"/>
    <x v="0"/>
    <x v="0"/>
    <x v="1284"/>
    <n v="89.97"/>
    <n v="3"/>
    <x v="260"/>
  </r>
  <r>
    <d v="2016-05-11T00:00:00"/>
    <x v="2"/>
    <x v="4"/>
    <x v="507"/>
    <x v="25"/>
    <x v="1"/>
    <x v="5"/>
    <x v="1696"/>
    <n v="756.8"/>
    <n v="5"/>
    <x v="3223"/>
  </r>
  <r>
    <d v="2016-05-12T00:00:00"/>
    <x v="2"/>
    <x v="4"/>
    <x v="576"/>
    <x v="1"/>
    <x v="2"/>
    <x v="9"/>
    <x v="387"/>
    <n v="407.98"/>
    <n v="3"/>
    <x v="3224"/>
  </r>
  <r>
    <d v="2016-05-12T00:00:00"/>
    <x v="2"/>
    <x v="4"/>
    <x v="759"/>
    <x v="0"/>
    <x v="0"/>
    <x v="2"/>
    <x v="579"/>
    <n v="384.45"/>
    <n v="11"/>
    <x v="3225"/>
  </r>
  <r>
    <d v="2016-05-12T00:00:00"/>
    <x v="2"/>
    <x v="4"/>
    <x v="759"/>
    <x v="0"/>
    <x v="0"/>
    <x v="2"/>
    <x v="1668"/>
    <n v="149.97"/>
    <n v="3"/>
    <x v="1689"/>
  </r>
  <r>
    <d v="2016-05-12T00:00:00"/>
    <x v="2"/>
    <x v="4"/>
    <x v="759"/>
    <x v="0"/>
    <x v="1"/>
    <x v="1"/>
    <x v="602"/>
    <n v="1951.84"/>
    <n v="8"/>
    <x v="3226"/>
  </r>
  <r>
    <d v="2016-05-12T00:00:00"/>
    <x v="2"/>
    <x v="4"/>
    <x v="759"/>
    <x v="0"/>
    <x v="2"/>
    <x v="9"/>
    <x v="299"/>
    <n v="171.55"/>
    <n v="5"/>
    <x v="1032"/>
  </r>
  <r>
    <d v="2016-05-12T00:00:00"/>
    <x v="2"/>
    <x v="4"/>
    <x v="270"/>
    <x v="17"/>
    <x v="1"/>
    <x v="5"/>
    <x v="1397"/>
    <n v="191.82"/>
    <n v="3"/>
    <x v="1224"/>
  </r>
  <r>
    <d v="2016-05-12T00:00:00"/>
    <x v="2"/>
    <x v="4"/>
    <x v="270"/>
    <x v="2"/>
    <x v="2"/>
    <x v="6"/>
    <x v="910"/>
    <n v="465.18"/>
    <n v="3"/>
    <x v="2730"/>
  </r>
  <r>
    <d v="2016-05-12T00:00:00"/>
    <x v="2"/>
    <x v="4"/>
    <x v="201"/>
    <x v="6"/>
    <x v="1"/>
    <x v="14"/>
    <x v="1615"/>
    <n v="81.94"/>
    <n v="1"/>
    <x v="3227"/>
  </r>
  <r>
    <d v="2016-05-12T00:00:00"/>
    <x v="2"/>
    <x v="4"/>
    <x v="536"/>
    <x v="44"/>
    <x v="2"/>
    <x v="11"/>
    <x v="311"/>
    <n v="33.92"/>
    <n v="8"/>
    <x v="3228"/>
  </r>
  <r>
    <d v="2016-05-12T00:00:00"/>
    <x v="2"/>
    <x v="4"/>
    <x v="642"/>
    <x v="17"/>
    <x v="0"/>
    <x v="2"/>
    <x v="1037"/>
    <n v="699.98"/>
    <n v="2"/>
    <x v="1724"/>
  </r>
  <r>
    <d v="2016-05-12T00:00:00"/>
    <x v="2"/>
    <x v="4"/>
    <x v="642"/>
    <x v="17"/>
    <x v="2"/>
    <x v="6"/>
    <x v="1576"/>
    <n v="584.82000000000005"/>
    <n v="9"/>
    <x v="3229"/>
  </r>
  <r>
    <d v="2016-05-12T00:00:00"/>
    <x v="2"/>
    <x v="4"/>
    <x v="252"/>
    <x v="3"/>
    <x v="2"/>
    <x v="8"/>
    <x v="1007"/>
    <n v="11.95"/>
    <n v="3"/>
    <x v="2086"/>
  </r>
  <r>
    <d v="2016-05-12T00:00:00"/>
    <x v="2"/>
    <x v="4"/>
    <x v="157"/>
    <x v="3"/>
    <x v="2"/>
    <x v="11"/>
    <x v="1384"/>
    <n v="3.54"/>
    <n v="2"/>
    <x v="602"/>
  </r>
  <r>
    <d v="2016-05-12T00:00:00"/>
    <x v="2"/>
    <x v="4"/>
    <x v="737"/>
    <x v="37"/>
    <x v="1"/>
    <x v="5"/>
    <x v="1325"/>
    <n v="13.4"/>
    <n v="1"/>
    <x v="2765"/>
  </r>
  <r>
    <d v="2016-05-12T00:00:00"/>
    <x v="2"/>
    <x v="4"/>
    <x v="737"/>
    <x v="37"/>
    <x v="2"/>
    <x v="3"/>
    <x v="52"/>
    <n v="4.9800000000000004"/>
    <n v="1"/>
    <x v="204"/>
  </r>
  <r>
    <d v="2016-05-12T00:00:00"/>
    <x v="2"/>
    <x v="4"/>
    <x v="737"/>
    <x v="37"/>
    <x v="2"/>
    <x v="13"/>
    <x v="890"/>
    <n v="109.69"/>
    <n v="7"/>
    <x v="3230"/>
  </r>
  <r>
    <d v="2016-05-14T00:00:00"/>
    <x v="2"/>
    <x v="4"/>
    <x v="564"/>
    <x v="18"/>
    <x v="1"/>
    <x v="5"/>
    <x v="1283"/>
    <n v="79.38"/>
    <n v="1"/>
    <x v="3231"/>
  </r>
  <r>
    <d v="2016-05-14T00:00:00"/>
    <x v="2"/>
    <x v="4"/>
    <x v="528"/>
    <x v="11"/>
    <x v="2"/>
    <x v="9"/>
    <x v="770"/>
    <n v="57.58"/>
    <n v="3"/>
    <x v="3232"/>
  </r>
  <r>
    <d v="2016-05-14T00:00:00"/>
    <x v="2"/>
    <x v="4"/>
    <x v="528"/>
    <x v="11"/>
    <x v="2"/>
    <x v="3"/>
    <x v="792"/>
    <n v="31.1"/>
    <n v="6"/>
    <x v="37"/>
  </r>
  <r>
    <d v="2016-05-14T00:00:00"/>
    <x v="2"/>
    <x v="4"/>
    <x v="528"/>
    <x v="11"/>
    <x v="1"/>
    <x v="5"/>
    <x v="189"/>
    <n v="30.19"/>
    <n v="3"/>
    <x v="1282"/>
  </r>
  <r>
    <d v="2016-05-14T00:00:00"/>
    <x v="2"/>
    <x v="4"/>
    <x v="528"/>
    <x v="11"/>
    <x v="0"/>
    <x v="2"/>
    <x v="935"/>
    <n v="43.6"/>
    <n v="5"/>
    <x v="1141"/>
  </r>
  <r>
    <d v="2016-05-14T00:00:00"/>
    <x v="2"/>
    <x v="4"/>
    <x v="528"/>
    <x v="11"/>
    <x v="2"/>
    <x v="11"/>
    <x v="1368"/>
    <n v="4.7699999999999996"/>
    <n v="2"/>
    <x v="3233"/>
  </r>
  <r>
    <d v="2016-05-14T00:00:00"/>
    <x v="2"/>
    <x v="4"/>
    <x v="528"/>
    <x v="11"/>
    <x v="2"/>
    <x v="9"/>
    <x v="1403"/>
    <n v="10.38"/>
    <n v="2"/>
    <x v="3234"/>
  </r>
  <r>
    <d v="2016-05-14T00:00:00"/>
    <x v="2"/>
    <x v="4"/>
    <x v="528"/>
    <x v="11"/>
    <x v="2"/>
    <x v="9"/>
    <x v="765"/>
    <n v="13.39"/>
    <n v="8"/>
    <x v="3235"/>
  </r>
  <r>
    <d v="2016-05-14T00:00:00"/>
    <x v="2"/>
    <x v="4"/>
    <x v="185"/>
    <x v="22"/>
    <x v="0"/>
    <x v="0"/>
    <x v="1137"/>
    <n v="185.53"/>
    <n v="7"/>
    <x v="3236"/>
  </r>
  <r>
    <d v="2016-05-15T00:00:00"/>
    <x v="2"/>
    <x v="4"/>
    <x v="281"/>
    <x v="33"/>
    <x v="2"/>
    <x v="9"/>
    <x v="770"/>
    <n v="511.84"/>
    <n v="8"/>
    <x v="3237"/>
  </r>
  <r>
    <d v="2016-05-15T00:00:00"/>
    <x v="2"/>
    <x v="4"/>
    <x v="281"/>
    <x v="33"/>
    <x v="2"/>
    <x v="11"/>
    <x v="458"/>
    <n v="91.96"/>
    <n v="4"/>
    <x v="3238"/>
  </r>
  <r>
    <d v="2016-05-15T00:00:00"/>
    <x v="2"/>
    <x v="4"/>
    <x v="281"/>
    <x v="33"/>
    <x v="2"/>
    <x v="11"/>
    <x v="1294"/>
    <n v="8.34"/>
    <n v="3"/>
    <x v="1786"/>
  </r>
  <r>
    <d v="2016-05-15T00:00:00"/>
    <x v="2"/>
    <x v="4"/>
    <x v="443"/>
    <x v="2"/>
    <x v="2"/>
    <x v="9"/>
    <x v="1487"/>
    <n v="13.78"/>
    <n v="3"/>
    <x v="1672"/>
  </r>
  <r>
    <d v="2016-05-15T00:00:00"/>
    <x v="2"/>
    <x v="4"/>
    <x v="102"/>
    <x v="11"/>
    <x v="2"/>
    <x v="9"/>
    <x v="903"/>
    <n v="7.76"/>
    <n v="4"/>
    <x v="3239"/>
  </r>
  <r>
    <d v="2016-05-15T00:00:00"/>
    <x v="2"/>
    <x v="4"/>
    <x v="92"/>
    <x v="18"/>
    <x v="2"/>
    <x v="3"/>
    <x v="1697"/>
    <n v="15.23"/>
    <n v="4"/>
    <x v="1547"/>
  </r>
  <r>
    <d v="2016-05-16T00:00:00"/>
    <x v="2"/>
    <x v="4"/>
    <x v="728"/>
    <x v="30"/>
    <x v="2"/>
    <x v="6"/>
    <x v="405"/>
    <n v="552.55999999999995"/>
    <n v="4"/>
    <x v="6"/>
  </r>
  <r>
    <d v="2016-05-16T00:00:00"/>
    <x v="2"/>
    <x v="4"/>
    <x v="121"/>
    <x v="5"/>
    <x v="2"/>
    <x v="3"/>
    <x v="1526"/>
    <n v="17.34"/>
    <n v="3"/>
    <x v="868"/>
  </r>
  <r>
    <d v="2016-05-16T00:00:00"/>
    <x v="2"/>
    <x v="4"/>
    <x v="75"/>
    <x v="5"/>
    <x v="1"/>
    <x v="5"/>
    <x v="146"/>
    <n v="282.83999999999997"/>
    <n v="4"/>
    <x v="695"/>
  </r>
  <r>
    <d v="2016-05-16T00:00:00"/>
    <x v="2"/>
    <x v="4"/>
    <x v="75"/>
    <x v="5"/>
    <x v="2"/>
    <x v="8"/>
    <x v="208"/>
    <n v="27.72"/>
    <n v="9"/>
    <x v="3240"/>
  </r>
  <r>
    <d v="2016-05-17T00:00:00"/>
    <x v="2"/>
    <x v="4"/>
    <x v="217"/>
    <x v="11"/>
    <x v="2"/>
    <x v="9"/>
    <x v="1068"/>
    <n v="2.95"/>
    <n v="2"/>
    <x v="3039"/>
  </r>
  <r>
    <d v="2016-05-17T00:00:00"/>
    <x v="2"/>
    <x v="4"/>
    <x v="217"/>
    <x v="11"/>
    <x v="2"/>
    <x v="9"/>
    <x v="595"/>
    <n v="27.02"/>
    <n v="6"/>
    <x v="3241"/>
  </r>
  <r>
    <d v="2016-05-17T00:00:00"/>
    <x v="2"/>
    <x v="4"/>
    <x v="353"/>
    <x v="30"/>
    <x v="2"/>
    <x v="16"/>
    <x v="431"/>
    <n v="65.17"/>
    <n v="7"/>
    <x v="3242"/>
  </r>
  <r>
    <d v="2016-05-17T00:00:00"/>
    <x v="2"/>
    <x v="4"/>
    <x v="353"/>
    <x v="30"/>
    <x v="2"/>
    <x v="8"/>
    <x v="371"/>
    <n v="14.62"/>
    <n v="2"/>
    <x v="491"/>
  </r>
  <r>
    <d v="2016-05-17T00:00:00"/>
    <x v="2"/>
    <x v="4"/>
    <x v="353"/>
    <x v="30"/>
    <x v="1"/>
    <x v="5"/>
    <x v="1139"/>
    <n v="173.24"/>
    <n v="4"/>
    <x v="3243"/>
  </r>
  <r>
    <d v="2016-05-17T00:00:00"/>
    <x v="2"/>
    <x v="4"/>
    <x v="559"/>
    <x v="3"/>
    <x v="2"/>
    <x v="9"/>
    <x v="1698"/>
    <n v="2.89"/>
    <n v="1"/>
    <x v="2432"/>
  </r>
  <r>
    <d v="2016-05-17T00:00:00"/>
    <x v="2"/>
    <x v="4"/>
    <x v="559"/>
    <x v="3"/>
    <x v="2"/>
    <x v="4"/>
    <x v="648"/>
    <n v="7.9"/>
    <n v="3"/>
    <x v="3244"/>
  </r>
  <r>
    <d v="2016-05-17T00:00:00"/>
    <x v="2"/>
    <x v="4"/>
    <x v="559"/>
    <x v="3"/>
    <x v="1"/>
    <x v="5"/>
    <x v="1340"/>
    <n v="22.61"/>
    <n v="3"/>
    <x v="3167"/>
  </r>
  <r>
    <d v="2016-05-17T00:00:00"/>
    <x v="2"/>
    <x v="4"/>
    <x v="559"/>
    <x v="3"/>
    <x v="2"/>
    <x v="3"/>
    <x v="1445"/>
    <n v="30.53"/>
    <n v="8"/>
    <x v="3245"/>
  </r>
  <r>
    <d v="2016-05-18T00:00:00"/>
    <x v="2"/>
    <x v="4"/>
    <x v="58"/>
    <x v="5"/>
    <x v="2"/>
    <x v="6"/>
    <x v="1558"/>
    <n v="104.28"/>
    <n v="3"/>
    <x v="3246"/>
  </r>
  <r>
    <d v="2016-05-18T00:00:00"/>
    <x v="2"/>
    <x v="4"/>
    <x v="58"/>
    <x v="5"/>
    <x v="2"/>
    <x v="3"/>
    <x v="1412"/>
    <n v="17.940000000000001"/>
    <n v="3"/>
    <x v="556"/>
  </r>
  <r>
    <d v="2016-05-19T00:00:00"/>
    <x v="2"/>
    <x v="4"/>
    <x v="265"/>
    <x v="25"/>
    <x v="1"/>
    <x v="1"/>
    <x v="68"/>
    <n v="641.96"/>
    <n v="2"/>
    <x v="3247"/>
  </r>
  <r>
    <d v="2016-05-19T00:00:00"/>
    <x v="2"/>
    <x v="4"/>
    <x v="134"/>
    <x v="2"/>
    <x v="2"/>
    <x v="10"/>
    <x v="1167"/>
    <n v="242.9"/>
    <n v="5"/>
    <x v="3248"/>
  </r>
  <r>
    <d v="2016-05-19T00:00:00"/>
    <x v="2"/>
    <x v="4"/>
    <x v="134"/>
    <x v="2"/>
    <x v="2"/>
    <x v="6"/>
    <x v="585"/>
    <n v="454.9"/>
    <n v="5"/>
    <x v="6"/>
  </r>
  <r>
    <d v="2016-05-19T00:00:00"/>
    <x v="2"/>
    <x v="4"/>
    <x v="134"/>
    <x v="2"/>
    <x v="1"/>
    <x v="5"/>
    <x v="565"/>
    <n v="35.92"/>
    <n v="4"/>
    <x v="901"/>
  </r>
  <r>
    <d v="2016-05-19T00:00:00"/>
    <x v="2"/>
    <x v="4"/>
    <x v="134"/>
    <x v="2"/>
    <x v="1"/>
    <x v="5"/>
    <x v="1006"/>
    <n v="39.76"/>
    <n v="8"/>
    <x v="3249"/>
  </r>
  <r>
    <d v="2016-05-19T00:00:00"/>
    <x v="2"/>
    <x v="4"/>
    <x v="134"/>
    <x v="2"/>
    <x v="2"/>
    <x v="9"/>
    <x v="1171"/>
    <n v="47.74"/>
    <n v="4"/>
    <x v="291"/>
  </r>
  <r>
    <d v="2016-05-19T00:00:00"/>
    <x v="2"/>
    <x v="4"/>
    <x v="492"/>
    <x v="5"/>
    <x v="2"/>
    <x v="9"/>
    <x v="944"/>
    <n v="9.58"/>
    <n v="1"/>
    <x v="438"/>
  </r>
  <r>
    <d v="2016-05-19T00:00:00"/>
    <x v="2"/>
    <x v="4"/>
    <x v="217"/>
    <x v="24"/>
    <x v="2"/>
    <x v="11"/>
    <x v="589"/>
    <n v="21.4"/>
    <n v="5"/>
    <x v="451"/>
  </r>
  <r>
    <d v="2016-05-19T00:00:00"/>
    <x v="2"/>
    <x v="4"/>
    <x v="63"/>
    <x v="5"/>
    <x v="2"/>
    <x v="10"/>
    <x v="175"/>
    <n v="87.84"/>
    <n v="8"/>
    <x v="3250"/>
  </r>
  <r>
    <d v="2016-05-20T00:00:00"/>
    <x v="2"/>
    <x v="4"/>
    <x v="132"/>
    <x v="5"/>
    <x v="1"/>
    <x v="5"/>
    <x v="1588"/>
    <n v="1049.2"/>
    <n v="5"/>
    <x v="3251"/>
  </r>
  <r>
    <d v="2016-05-20T00:00:00"/>
    <x v="2"/>
    <x v="4"/>
    <x v="132"/>
    <x v="5"/>
    <x v="2"/>
    <x v="9"/>
    <x v="1008"/>
    <n v="15.42"/>
    <n v="4"/>
    <x v="1664"/>
  </r>
  <r>
    <d v="2016-05-20T00:00:00"/>
    <x v="2"/>
    <x v="4"/>
    <x v="33"/>
    <x v="12"/>
    <x v="0"/>
    <x v="2"/>
    <x v="827"/>
    <n v="1363.96"/>
    <n v="5"/>
    <x v="3252"/>
  </r>
  <r>
    <d v="2016-05-20T00:00:00"/>
    <x v="2"/>
    <x v="4"/>
    <x v="628"/>
    <x v="11"/>
    <x v="2"/>
    <x v="9"/>
    <x v="347"/>
    <n v="2.69"/>
    <n v="2"/>
    <x v="773"/>
  </r>
  <r>
    <d v="2016-05-20T00:00:00"/>
    <x v="2"/>
    <x v="4"/>
    <x v="483"/>
    <x v="15"/>
    <x v="2"/>
    <x v="9"/>
    <x v="398"/>
    <n v="40.64"/>
    <n v="7"/>
    <x v="3253"/>
  </r>
  <r>
    <d v="2016-05-21T00:00:00"/>
    <x v="2"/>
    <x v="4"/>
    <x v="564"/>
    <x v="5"/>
    <x v="0"/>
    <x v="2"/>
    <x v="1510"/>
    <n v="55.18"/>
    <n v="3"/>
    <x v="3254"/>
  </r>
  <r>
    <d v="2016-05-21T00:00:00"/>
    <x v="2"/>
    <x v="4"/>
    <x v="564"/>
    <x v="5"/>
    <x v="0"/>
    <x v="0"/>
    <x v="1137"/>
    <n v="66.260000000000005"/>
    <n v="2"/>
    <x v="3255"/>
  </r>
  <r>
    <d v="2016-05-21T00:00:00"/>
    <x v="2"/>
    <x v="4"/>
    <x v="95"/>
    <x v="14"/>
    <x v="0"/>
    <x v="15"/>
    <x v="1699"/>
    <n v="2396.4"/>
    <n v="10"/>
    <x v="3256"/>
  </r>
  <r>
    <d v="2016-05-21T00:00:00"/>
    <x v="2"/>
    <x v="4"/>
    <x v="135"/>
    <x v="43"/>
    <x v="2"/>
    <x v="3"/>
    <x v="52"/>
    <n v="111.96"/>
    <n v="2"/>
    <x v="3257"/>
  </r>
  <r>
    <d v="2016-05-21T00:00:00"/>
    <x v="2"/>
    <x v="4"/>
    <x v="752"/>
    <x v="4"/>
    <x v="2"/>
    <x v="9"/>
    <x v="120"/>
    <n v="1.96"/>
    <n v="2"/>
    <x v="3258"/>
  </r>
  <r>
    <d v="2016-05-21T00:00:00"/>
    <x v="2"/>
    <x v="4"/>
    <x v="752"/>
    <x v="4"/>
    <x v="2"/>
    <x v="3"/>
    <x v="1062"/>
    <n v="82.66"/>
    <n v="9"/>
    <x v="3259"/>
  </r>
  <r>
    <d v="2016-05-21T00:00:00"/>
    <x v="2"/>
    <x v="4"/>
    <x v="468"/>
    <x v="3"/>
    <x v="2"/>
    <x v="9"/>
    <x v="203"/>
    <n v="3.8"/>
    <n v="3"/>
    <x v="3260"/>
  </r>
  <r>
    <d v="2016-05-22T00:00:00"/>
    <x v="2"/>
    <x v="4"/>
    <x v="670"/>
    <x v="8"/>
    <x v="0"/>
    <x v="2"/>
    <x v="84"/>
    <n v="345"/>
    <n v="5"/>
    <x v="3261"/>
  </r>
  <r>
    <d v="2016-05-22T00:00:00"/>
    <x v="2"/>
    <x v="4"/>
    <x v="670"/>
    <x v="8"/>
    <x v="1"/>
    <x v="7"/>
    <x v="722"/>
    <n v="174.29"/>
    <n v="2"/>
    <x v="3262"/>
  </r>
  <r>
    <d v="2016-05-22T00:00:00"/>
    <x v="2"/>
    <x v="4"/>
    <x v="670"/>
    <x v="8"/>
    <x v="2"/>
    <x v="10"/>
    <x v="931"/>
    <n v="662.84"/>
    <n v="4"/>
    <x v="3263"/>
  </r>
  <r>
    <d v="2016-05-22T00:00:00"/>
    <x v="2"/>
    <x v="4"/>
    <x v="670"/>
    <x v="8"/>
    <x v="0"/>
    <x v="0"/>
    <x v="791"/>
    <n v="95.1"/>
    <n v="5"/>
    <x v="933"/>
  </r>
  <r>
    <d v="2016-05-22T00:00:00"/>
    <x v="2"/>
    <x v="4"/>
    <x v="670"/>
    <x v="8"/>
    <x v="2"/>
    <x v="13"/>
    <x v="1700"/>
    <n v="26.88"/>
    <n v="6"/>
    <x v="3264"/>
  </r>
  <r>
    <d v="2016-05-22T00:00:00"/>
    <x v="2"/>
    <x v="4"/>
    <x v="670"/>
    <x v="8"/>
    <x v="0"/>
    <x v="2"/>
    <x v="995"/>
    <n v="257.98"/>
    <n v="2"/>
    <x v="1224"/>
  </r>
  <r>
    <d v="2016-05-22T00:00:00"/>
    <x v="2"/>
    <x v="4"/>
    <x v="481"/>
    <x v="21"/>
    <x v="2"/>
    <x v="8"/>
    <x v="1689"/>
    <n v="14.73"/>
    <n v="3"/>
    <x v="3178"/>
  </r>
  <r>
    <d v="2016-05-22T00:00:00"/>
    <x v="2"/>
    <x v="4"/>
    <x v="471"/>
    <x v="5"/>
    <x v="0"/>
    <x v="2"/>
    <x v="1638"/>
    <n v="222.38"/>
    <n v="2"/>
    <x v="1673"/>
  </r>
  <r>
    <d v="2016-05-23T00:00:00"/>
    <x v="2"/>
    <x v="4"/>
    <x v="453"/>
    <x v="5"/>
    <x v="1"/>
    <x v="5"/>
    <x v="1026"/>
    <n v="37.049999999999997"/>
    <n v="3"/>
    <x v="3265"/>
  </r>
  <r>
    <d v="2016-05-23T00:00:00"/>
    <x v="2"/>
    <x v="4"/>
    <x v="355"/>
    <x v="3"/>
    <x v="0"/>
    <x v="2"/>
    <x v="1328"/>
    <n v="1979.93"/>
    <n v="9"/>
    <x v="2141"/>
  </r>
  <r>
    <d v="2016-05-23T00:00:00"/>
    <x v="2"/>
    <x v="4"/>
    <x v="104"/>
    <x v="39"/>
    <x v="2"/>
    <x v="3"/>
    <x v="488"/>
    <n v="4.9800000000000004"/>
    <n v="1"/>
    <x v="1757"/>
  </r>
  <r>
    <d v="2016-05-23T00:00:00"/>
    <x v="2"/>
    <x v="4"/>
    <x v="760"/>
    <x v="13"/>
    <x v="0"/>
    <x v="12"/>
    <x v="1642"/>
    <n v="8399.98"/>
    <n v="4"/>
    <x v="3266"/>
  </r>
  <r>
    <d v="2016-05-23T00:00:00"/>
    <x v="2"/>
    <x v="4"/>
    <x v="760"/>
    <x v="13"/>
    <x v="2"/>
    <x v="9"/>
    <x v="647"/>
    <n v="6.29"/>
    <n v="1"/>
    <x v="3267"/>
  </r>
  <r>
    <d v="2016-05-23T00:00:00"/>
    <x v="2"/>
    <x v="4"/>
    <x v="760"/>
    <x v="13"/>
    <x v="2"/>
    <x v="3"/>
    <x v="889"/>
    <n v="10.37"/>
    <n v="2"/>
    <x v="444"/>
  </r>
  <r>
    <d v="2016-05-23T00:00:00"/>
    <x v="2"/>
    <x v="4"/>
    <x v="760"/>
    <x v="13"/>
    <x v="0"/>
    <x v="2"/>
    <x v="1701"/>
    <n v="122.38"/>
    <n v="3"/>
    <x v="3268"/>
  </r>
  <r>
    <d v="2016-05-24T00:00:00"/>
    <x v="2"/>
    <x v="4"/>
    <x v="483"/>
    <x v="25"/>
    <x v="2"/>
    <x v="16"/>
    <x v="1133"/>
    <n v="69.5"/>
    <n v="5"/>
    <x v="165"/>
  </r>
  <r>
    <d v="2016-05-24T00:00:00"/>
    <x v="2"/>
    <x v="4"/>
    <x v="483"/>
    <x v="25"/>
    <x v="2"/>
    <x v="3"/>
    <x v="1681"/>
    <n v="191.6"/>
    <n v="4"/>
    <x v="3269"/>
  </r>
  <r>
    <d v="2016-05-24T00:00:00"/>
    <x v="2"/>
    <x v="4"/>
    <x v="223"/>
    <x v="13"/>
    <x v="2"/>
    <x v="11"/>
    <x v="1702"/>
    <n v="16.66"/>
    <n v="3"/>
    <x v="3270"/>
  </r>
  <r>
    <d v="2016-05-25T00:00:00"/>
    <x v="2"/>
    <x v="4"/>
    <x v="619"/>
    <x v="21"/>
    <x v="1"/>
    <x v="5"/>
    <x v="1703"/>
    <n v="24.96"/>
    <n v="4"/>
    <x v="3271"/>
  </r>
  <r>
    <d v="2016-05-25T00:00:00"/>
    <x v="2"/>
    <x v="4"/>
    <x v="619"/>
    <x v="21"/>
    <x v="2"/>
    <x v="3"/>
    <x v="97"/>
    <n v="19.36"/>
    <n v="2"/>
    <x v="100"/>
  </r>
  <r>
    <d v="2016-05-25T00:00:00"/>
    <x v="2"/>
    <x v="4"/>
    <x v="619"/>
    <x v="21"/>
    <x v="2"/>
    <x v="6"/>
    <x v="1194"/>
    <n v="1267.6500000000001"/>
    <n v="9"/>
    <x v="3272"/>
  </r>
  <r>
    <d v="2016-05-26T00:00:00"/>
    <x v="2"/>
    <x v="4"/>
    <x v="151"/>
    <x v="4"/>
    <x v="2"/>
    <x v="3"/>
    <x v="1444"/>
    <n v="10.37"/>
    <n v="2"/>
    <x v="444"/>
  </r>
  <r>
    <d v="2016-05-26T00:00:00"/>
    <x v="2"/>
    <x v="4"/>
    <x v="151"/>
    <x v="4"/>
    <x v="1"/>
    <x v="1"/>
    <x v="1088"/>
    <n v="388.43"/>
    <n v="5"/>
    <x v="3273"/>
  </r>
  <r>
    <d v="2016-05-26T00:00:00"/>
    <x v="2"/>
    <x v="4"/>
    <x v="151"/>
    <x v="4"/>
    <x v="2"/>
    <x v="3"/>
    <x v="1412"/>
    <n v="14.35"/>
    <n v="3"/>
    <x v="3111"/>
  </r>
  <r>
    <d v="2016-05-26T00:00:00"/>
    <x v="2"/>
    <x v="4"/>
    <x v="151"/>
    <x v="4"/>
    <x v="0"/>
    <x v="0"/>
    <x v="1704"/>
    <n v="63.99"/>
    <n v="1"/>
    <x v="680"/>
  </r>
  <r>
    <d v="2016-05-26T00:00:00"/>
    <x v="2"/>
    <x v="4"/>
    <x v="32"/>
    <x v="44"/>
    <x v="2"/>
    <x v="3"/>
    <x v="813"/>
    <n v="19.440000000000001"/>
    <n v="3"/>
    <x v="114"/>
  </r>
  <r>
    <d v="2016-05-26T00:00:00"/>
    <x v="2"/>
    <x v="4"/>
    <x v="32"/>
    <x v="44"/>
    <x v="2"/>
    <x v="9"/>
    <x v="1008"/>
    <n v="9.64"/>
    <n v="2"/>
    <x v="1246"/>
  </r>
  <r>
    <d v="2016-05-26T00:00:00"/>
    <x v="2"/>
    <x v="4"/>
    <x v="32"/>
    <x v="44"/>
    <x v="2"/>
    <x v="3"/>
    <x v="1623"/>
    <n v="12.7"/>
    <n v="2"/>
    <x v="565"/>
  </r>
  <r>
    <d v="2016-05-26T00:00:00"/>
    <x v="2"/>
    <x v="4"/>
    <x v="32"/>
    <x v="44"/>
    <x v="1"/>
    <x v="5"/>
    <x v="29"/>
    <n v="41.37"/>
    <n v="3"/>
    <x v="3274"/>
  </r>
  <r>
    <d v="2016-05-26T00:00:00"/>
    <x v="2"/>
    <x v="4"/>
    <x v="185"/>
    <x v="13"/>
    <x v="2"/>
    <x v="11"/>
    <x v="50"/>
    <n v="1.5"/>
    <n v="1"/>
    <x v="3275"/>
  </r>
  <r>
    <d v="2016-05-26T00:00:00"/>
    <x v="2"/>
    <x v="4"/>
    <x v="185"/>
    <x v="13"/>
    <x v="2"/>
    <x v="10"/>
    <x v="1508"/>
    <n v="34.85"/>
    <n v="2"/>
    <x v="2865"/>
  </r>
  <r>
    <d v="2016-05-26T00:00:00"/>
    <x v="2"/>
    <x v="4"/>
    <x v="67"/>
    <x v="5"/>
    <x v="2"/>
    <x v="4"/>
    <x v="108"/>
    <n v="5.94"/>
    <n v="3"/>
    <x v="6"/>
  </r>
  <r>
    <d v="2016-05-26T00:00:00"/>
    <x v="2"/>
    <x v="4"/>
    <x v="67"/>
    <x v="5"/>
    <x v="2"/>
    <x v="3"/>
    <x v="1333"/>
    <n v="45.36"/>
    <n v="7"/>
    <x v="964"/>
  </r>
  <r>
    <d v="2016-05-26T00:00:00"/>
    <x v="2"/>
    <x v="4"/>
    <x v="67"/>
    <x v="5"/>
    <x v="0"/>
    <x v="2"/>
    <x v="1021"/>
    <n v="211.17"/>
    <n v="4"/>
    <x v="3276"/>
  </r>
  <r>
    <d v="2016-05-26T00:00:00"/>
    <x v="2"/>
    <x v="4"/>
    <x v="67"/>
    <x v="5"/>
    <x v="1"/>
    <x v="1"/>
    <x v="1166"/>
    <n v="484.7"/>
    <n v="6"/>
    <x v="3277"/>
  </r>
  <r>
    <d v="2016-05-26T00:00:00"/>
    <x v="2"/>
    <x v="4"/>
    <x v="67"/>
    <x v="5"/>
    <x v="0"/>
    <x v="15"/>
    <x v="1482"/>
    <n v="371.98"/>
    <n v="3"/>
    <x v="3278"/>
  </r>
  <r>
    <d v="2016-05-26T00:00:00"/>
    <x v="2"/>
    <x v="4"/>
    <x v="186"/>
    <x v="11"/>
    <x v="2"/>
    <x v="6"/>
    <x v="225"/>
    <n v="184.7"/>
    <n v="6"/>
    <x v="1438"/>
  </r>
  <r>
    <d v="2016-05-26T00:00:00"/>
    <x v="2"/>
    <x v="4"/>
    <x v="186"/>
    <x v="11"/>
    <x v="0"/>
    <x v="0"/>
    <x v="174"/>
    <n v="47.92"/>
    <n v="2"/>
    <x v="3279"/>
  </r>
  <r>
    <d v="2016-05-26T00:00:00"/>
    <x v="2"/>
    <x v="4"/>
    <x v="733"/>
    <x v="0"/>
    <x v="1"/>
    <x v="5"/>
    <x v="565"/>
    <n v="26.94"/>
    <n v="3"/>
    <x v="3280"/>
  </r>
  <r>
    <d v="2016-05-27T00:00:00"/>
    <x v="2"/>
    <x v="4"/>
    <x v="209"/>
    <x v="10"/>
    <x v="1"/>
    <x v="1"/>
    <x v="679"/>
    <n v="3504.9"/>
    <n v="5"/>
    <x v="3281"/>
  </r>
  <r>
    <d v="2016-05-27T00:00:00"/>
    <x v="2"/>
    <x v="4"/>
    <x v="209"/>
    <x v="10"/>
    <x v="2"/>
    <x v="3"/>
    <x v="1553"/>
    <n v="144.12"/>
    <n v="3"/>
    <x v="1388"/>
  </r>
  <r>
    <d v="2016-05-27T00:00:00"/>
    <x v="2"/>
    <x v="4"/>
    <x v="209"/>
    <x v="10"/>
    <x v="2"/>
    <x v="3"/>
    <x v="1490"/>
    <n v="314.55"/>
    <n v="3"/>
    <x v="3026"/>
  </r>
  <r>
    <d v="2016-05-27T00:00:00"/>
    <x v="2"/>
    <x v="4"/>
    <x v="309"/>
    <x v="3"/>
    <x v="1"/>
    <x v="5"/>
    <x v="1365"/>
    <n v="25.18"/>
    <n v="3"/>
    <x v="3282"/>
  </r>
  <r>
    <d v="2016-05-27T00:00:00"/>
    <x v="2"/>
    <x v="4"/>
    <x v="309"/>
    <x v="3"/>
    <x v="1"/>
    <x v="5"/>
    <x v="358"/>
    <n v="5.58"/>
    <n v="2"/>
    <x v="1720"/>
  </r>
  <r>
    <d v="2016-05-27T00:00:00"/>
    <x v="2"/>
    <x v="4"/>
    <x v="309"/>
    <x v="3"/>
    <x v="2"/>
    <x v="6"/>
    <x v="568"/>
    <n v="1297.3699999999999"/>
    <n v="9"/>
    <x v="3283"/>
  </r>
  <r>
    <d v="2016-05-27T00:00:00"/>
    <x v="2"/>
    <x v="4"/>
    <x v="475"/>
    <x v="5"/>
    <x v="2"/>
    <x v="3"/>
    <x v="1098"/>
    <n v="13.38"/>
    <n v="2"/>
    <x v="2689"/>
  </r>
  <r>
    <d v="2016-05-28T00:00:00"/>
    <x v="2"/>
    <x v="4"/>
    <x v="177"/>
    <x v="33"/>
    <x v="2"/>
    <x v="11"/>
    <x v="1192"/>
    <n v="185.88"/>
    <n v="6"/>
    <x v="3284"/>
  </r>
  <r>
    <d v="2016-05-28T00:00:00"/>
    <x v="2"/>
    <x v="4"/>
    <x v="566"/>
    <x v="11"/>
    <x v="1"/>
    <x v="1"/>
    <x v="766"/>
    <n v="390.27"/>
    <n v="8"/>
    <x v="3285"/>
  </r>
  <r>
    <d v="2016-05-28T00:00:00"/>
    <x v="2"/>
    <x v="4"/>
    <x v="566"/>
    <x v="11"/>
    <x v="2"/>
    <x v="3"/>
    <x v="830"/>
    <n v="62.19"/>
    <n v="13"/>
    <x v="141"/>
  </r>
  <r>
    <d v="2016-05-28T00:00:00"/>
    <x v="2"/>
    <x v="4"/>
    <x v="71"/>
    <x v="5"/>
    <x v="2"/>
    <x v="10"/>
    <x v="855"/>
    <n v="262.24"/>
    <n v="2"/>
    <x v="3286"/>
  </r>
  <r>
    <d v="2016-05-28T00:00:00"/>
    <x v="2"/>
    <x v="4"/>
    <x v="71"/>
    <x v="5"/>
    <x v="2"/>
    <x v="3"/>
    <x v="1239"/>
    <n v="182.72"/>
    <n v="8"/>
    <x v="1659"/>
  </r>
  <r>
    <d v="2016-05-28T00:00:00"/>
    <x v="2"/>
    <x v="4"/>
    <x v="71"/>
    <x v="5"/>
    <x v="0"/>
    <x v="0"/>
    <x v="485"/>
    <n v="131.6"/>
    <n v="7"/>
    <x v="3287"/>
  </r>
  <r>
    <d v="2016-05-28T00:00:00"/>
    <x v="2"/>
    <x v="4"/>
    <x v="71"/>
    <x v="5"/>
    <x v="2"/>
    <x v="9"/>
    <x v="800"/>
    <n v="22.72"/>
    <n v="4"/>
    <x v="946"/>
  </r>
  <r>
    <d v="2016-05-28T00:00:00"/>
    <x v="2"/>
    <x v="4"/>
    <x v="71"/>
    <x v="5"/>
    <x v="0"/>
    <x v="15"/>
    <x v="584"/>
    <n v="558.4"/>
    <n v="2"/>
    <x v="1695"/>
  </r>
  <r>
    <d v="2016-05-28T00:00:00"/>
    <x v="2"/>
    <x v="4"/>
    <x v="478"/>
    <x v="2"/>
    <x v="2"/>
    <x v="16"/>
    <x v="1475"/>
    <n v="54.9"/>
    <n v="5"/>
    <x v="2651"/>
  </r>
  <r>
    <d v="2016-05-28T00:00:00"/>
    <x v="2"/>
    <x v="4"/>
    <x v="464"/>
    <x v="3"/>
    <x v="0"/>
    <x v="2"/>
    <x v="937"/>
    <n v="286.39999999999998"/>
    <n v="1"/>
    <x v="3288"/>
  </r>
  <r>
    <d v="2016-05-29T00:00:00"/>
    <x v="2"/>
    <x v="4"/>
    <x v="239"/>
    <x v="39"/>
    <x v="0"/>
    <x v="2"/>
    <x v="234"/>
    <n v="979.95"/>
    <n v="5"/>
    <x v="2351"/>
  </r>
  <r>
    <d v="2016-05-29T00:00:00"/>
    <x v="2"/>
    <x v="4"/>
    <x v="239"/>
    <x v="39"/>
    <x v="2"/>
    <x v="9"/>
    <x v="554"/>
    <n v="22.75"/>
    <n v="5"/>
    <x v="1856"/>
  </r>
  <r>
    <d v="2016-05-29T00:00:00"/>
    <x v="2"/>
    <x v="4"/>
    <x v="731"/>
    <x v="23"/>
    <x v="2"/>
    <x v="9"/>
    <x v="1678"/>
    <n v="11.28"/>
    <n v="3"/>
    <x v="3289"/>
  </r>
  <r>
    <d v="2016-05-29T00:00:00"/>
    <x v="2"/>
    <x v="4"/>
    <x v="731"/>
    <x v="23"/>
    <x v="2"/>
    <x v="11"/>
    <x v="267"/>
    <n v="4.45"/>
    <n v="2"/>
    <x v="287"/>
  </r>
  <r>
    <d v="2016-05-29T00:00:00"/>
    <x v="2"/>
    <x v="4"/>
    <x v="731"/>
    <x v="23"/>
    <x v="1"/>
    <x v="5"/>
    <x v="1322"/>
    <n v="44.76"/>
    <n v="3"/>
    <x v="3290"/>
  </r>
  <r>
    <d v="2016-05-30T00:00:00"/>
    <x v="2"/>
    <x v="4"/>
    <x v="716"/>
    <x v="15"/>
    <x v="2"/>
    <x v="9"/>
    <x v="450"/>
    <n v="22.62"/>
    <n v="2"/>
    <x v="3291"/>
  </r>
  <r>
    <d v="2016-05-30T00:00:00"/>
    <x v="2"/>
    <x v="4"/>
    <x v="716"/>
    <x v="15"/>
    <x v="2"/>
    <x v="9"/>
    <x v="59"/>
    <n v="14.95"/>
    <n v="2"/>
    <x v="1718"/>
  </r>
  <r>
    <d v="2016-05-30T00:00:00"/>
    <x v="2"/>
    <x v="4"/>
    <x v="716"/>
    <x v="15"/>
    <x v="1"/>
    <x v="1"/>
    <x v="690"/>
    <n v="801.57"/>
    <n v="2"/>
    <x v="798"/>
  </r>
  <r>
    <d v="2016-05-30T00:00:00"/>
    <x v="2"/>
    <x v="4"/>
    <x v="716"/>
    <x v="15"/>
    <x v="2"/>
    <x v="9"/>
    <x v="1705"/>
    <n v="2.38"/>
    <n v="3"/>
    <x v="3292"/>
  </r>
  <r>
    <d v="2016-05-30T00:00:00"/>
    <x v="2"/>
    <x v="4"/>
    <x v="716"/>
    <x v="15"/>
    <x v="2"/>
    <x v="3"/>
    <x v="1321"/>
    <n v="32.79"/>
    <n v="1"/>
    <x v="955"/>
  </r>
  <r>
    <d v="2016-05-30T00:00:00"/>
    <x v="2"/>
    <x v="4"/>
    <x v="761"/>
    <x v="12"/>
    <x v="2"/>
    <x v="9"/>
    <x v="505"/>
    <n v="3.28"/>
    <n v="2"/>
    <x v="563"/>
  </r>
  <r>
    <d v="2016-05-30T00:00:00"/>
    <x v="2"/>
    <x v="4"/>
    <x v="503"/>
    <x v="18"/>
    <x v="0"/>
    <x v="12"/>
    <x v="555"/>
    <n v="839.99"/>
    <n v="2"/>
    <x v="3293"/>
  </r>
  <r>
    <d v="2016-05-30T00:00:00"/>
    <x v="2"/>
    <x v="4"/>
    <x v="63"/>
    <x v="25"/>
    <x v="1"/>
    <x v="7"/>
    <x v="1145"/>
    <n v="2275.5"/>
    <n v="10"/>
    <x v="3294"/>
  </r>
  <r>
    <d v="2016-05-30T00:00:00"/>
    <x v="2"/>
    <x v="4"/>
    <x v="63"/>
    <x v="25"/>
    <x v="0"/>
    <x v="0"/>
    <x v="1146"/>
    <n v="1979.7"/>
    <n v="6"/>
    <x v="3295"/>
  </r>
  <r>
    <d v="2016-05-30T00:00:00"/>
    <x v="2"/>
    <x v="4"/>
    <x v="63"/>
    <x v="25"/>
    <x v="2"/>
    <x v="8"/>
    <x v="1620"/>
    <n v="62.1"/>
    <n v="6"/>
    <x v="3296"/>
  </r>
  <r>
    <d v="2016-05-30T00:00:00"/>
    <x v="2"/>
    <x v="4"/>
    <x v="70"/>
    <x v="18"/>
    <x v="2"/>
    <x v="10"/>
    <x v="131"/>
    <n v="123.92"/>
    <n v="5"/>
    <x v="100"/>
  </r>
  <r>
    <d v="2016-05-30T00:00:00"/>
    <x v="2"/>
    <x v="4"/>
    <x v="497"/>
    <x v="5"/>
    <x v="2"/>
    <x v="3"/>
    <x v="1442"/>
    <n v="38.880000000000003"/>
    <n v="6"/>
    <x v="2168"/>
  </r>
  <r>
    <d v="2016-05-30T00:00:00"/>
    <x v="2"/>
    <x v="4"/>
    <x v="343"/>
    <x v="0"/>
    <x v="2"/>
    <x v="10"/>
    <x v="1484"/>
    <n v="364.74"/>
    <n v="3"/>
    <x v="3297"/>
  </r>
  <r>
    <d v="2016-05-30T00:00:00"/>
    <x v="2"/>
    <x v="4"/>
    <x v="343"/>
    <x v="0"/>
    <x v="1"/>
    <x v="5"/>
    <x v="1367"/>
    <n v="47.4"/>
    <n v="5"/>
    <x v="3298"/>
  </r>
  <r>
    <d v="2016-05-30T00:00:00"/>
    <x v="2"/>
    <x v="4"/>
    <x v="343"/>
    <x v="0"/>
    <x v="2"/>
    <x v="6"/>
    <x v="1016"/>
    <n v="49.76"/>
    <n v="4"/>
    <x v="3299"/>
  </r>
  <r>
    <d v="2016-05-30T00:00:00"/>
    <x v="2"/>
    <x v="4"/>
    <x v="343"/>
    <x v="0"/>
    <x v="2"/>
    <x v="11"/>
    <x v="267"/>
    <n v="5.56"/>
    <n v="2"/>
    <x v="1830"/>
  </r>
  <r>
    <d v="2016-05-30T00:00:00"/>
    <x v="2"/>
    <x v="4"/>
    <x v="343"/>
    <x v="0"/>
    <x v="2"/>
    <x v="3"/>
    <x v="1490"/>
    <n v="629.1"/>
    <n v="6"/>
    <x v="1359"/>
  </r>
  <r>
    <d v="2016-05-30T00:00:00"/>
    <x v="2"/>
    <x v="4"/>
    <x v="343"/>
    <x v="0"/>
    <x v="2"/>
    <x v="11"/>
    <x v="172"/>
    <n v="14.7"/>
    <n v="5"/>
    <x v="3300"/>
  </r>
  <r>
    <d v="2016-05-30T00:00:00"/>
    <x v="2"/>
    <x v="4"/>
    <x v="343"/>
    <x v="0"/>
    <x v="2"/>
    <x v="3"/>
    <x v="901"/>
    <n v="45.36"/>
    <n v="7"/>
    <x v="964"/>
  </r>
  <r>
    <d v="2016-05-30T00:00:00"/>
    <x v="2"/>
    <x v="4"/>
    <x v="343"/>
    <x v="0"/>
    <x v="0"/>
    <x v="2"/>
    <x v="516"/>
    <n v="125.99"/>
    <n v="1"/>
    <x v="3301"/>
  </r>
  <r>
    <d v="2016-05-30T00:00:00"/>
    <x v="2"/>
    <x v="4"/>
    <x v="741"/>
    <x v="5"/>
    <x v="1"/>
    <x v="5"/>
    <x v="1365"/>
    <n v="167.84"/>
    <n v="8"/>
    <x v="3302"/>
  </r>
  <r>
    <d v="2016-05-30T00:00:00"/>
    <x v="2"/>
    <x v="4"/>
    <x v="650"/>
    <x v="25"/>
    <x v="2"/>
    <x v="13"/>
    <x v="788"/>
    <n v="26.55"/>
    <n v="9"/>
    <x v="107"/>
  </r>
  <r>
    <d v="2016-05-30T00:00:00"/>
    <x v="2"/>
    <x v="4"/>
    <x v="650"/>
    <x v="25"/>
    <x v="0"/>
    <x v="0"/>
    <x v="609"/>
    <n v="111.98"/>
    <n v="2"/>
    <x v="3303"/>
  </r>
  <r>
    <d v="2016-05-30T00:00:00"/>
    <x v="2"/>
    <x v="4"/>
    <x v="124"/>
    <x v="4"/>
    <x v="0"/>
    <x v="2"/>
    <x v="1605"/>
    <n v="79.959999999999994"/>
    <n v="5"/>
    <x v="813"/>
  </r>
  <r>
    <d v="2016-05-30T00:00:00"/>
    <x v="2"/>
    <x v="4"/>
    <x v="124"/>
    <x v="4"/>
    <x v="0"/>
    <x v="0"/>
    <x v="609"/>
    <n v="223.96"/>
    <n v="5"/>
    <x v="694"/>
  </r>
  <r>
    <d v="2016-05-31T00:00:00"/>
    <x v="2"/>
    <x v="4"/>
    <x v="118"/>
    <x v="3"/>
    <x v="1"/>
    <x v="5"/>
    <x v="1706"/>
    <n v="32.06"/>
    <n v="3"/>
    <x v="3304"/>
  </r>
  <r>
    <d v="2016-05-31T00:00:00"/>
    <x v="2"/>
    <x v="4"/>
    <x v="118"/>
    <x v="3"/>
    <x v="2"/>
    <x v="3"/>
    <x v="776"/>
    <n v="18.5"/>
    <n v="4"/>
    <x v="384"/>
  </r>
  <r>
    <d v="2016-05-31T00:00:00"/>
    <x v="2"/>
    <x v="4"/>
    <x v="118"/>
    <x v="3"/>
    <x v="1"/>
    <x v="1"/>
    <x v="76"/>
    <n v="191.08"/>
    <n v="3"/>
    <x v="3305"/>
  </r>
  <r>
    <d v="2016-05-31T00:00:00"/>
    <x v="2"/>
    <x v="4"/>
    <x v="118"/>
    <x v="3"/>
    <x v="2"/>
    <x v="3"/>
    <x v="1444"/>
    <n v="10.37"/>
    <n v="2"/>
    <x v="444"/>
  </r>
  <r>
    <d v="2016-05-31T00:00:00"/>
    <x v="2"/>
    <x v="4"/>
    <x v="601"/>
    <x v="2"/>
    <x v="2"/>
    <x v="9"/>
    <x v="233"/>
    <n v="7.15"/>
    <n v="3"/>
    <x v="2199"/>
  </r>
  <r>
    <d v="2016-05-31T00:00:00"/>
    <x v="2"/>
    <x v="4"/>
    <x v="601"/>
    <x v="2"/>
    <x v="0"/>
    <x v="2"/>
    <x v="1216"/>
    <n v="179.7"/>
    <n v="6"/>
    <x v="3306"/>
  </r>
  <r>
    <d v="2016-06-02T00:00:00"/>
    <x v="2"/>
    <x v="5"/>
    <x v="166"/>
    <x v="23"/>
    <x v="1"/>
    <x v="5"/>
    <x v="772"/>
    <n v="132.22"/>
    <n v="4"/>
    <x v="3307"/>
  </r>
  <r>
    <d v="2016-06-03T00:00:00"/>
    <x v="2"/>
    <x v="5"/>
    <x v="619"/>
    <x v="13"/>
    <x v="0"/>
    <x v="2"/>
    <x v="26"/>
    <n v="431.94"/>
    <n v="2"/>
    <x v="3308"/>
  </r>
  <r>
    <d v="2016-06-03T00:00:00"/>
    <x v="2"/>
    <x v="5"/>
    <x v="619"/>
    <x v="13"/>
    <x v="2"/>
    <x v="9"/>
    <x v="240"/>
    <n v="2.04"/>
    <n v="1"/>
    <x v="2462"/>
  </r>
  <r>
    <d v="2016-06-03T00:00:00"/>
    <x v="2"/>
    <x v="5"/>
    <x v="619"/>
    <x v="13"/>
    <x v="0"/>
    <x v="2"/>
    <x v="531"/>
    <n v="68.239999999999995"/>
    <n v="3"/>
    <x v="3309"/>
  </r>
  <r>
    <d v="2016-06-03T00:00:00"/>
    <x v="2"/>
    <x v="5"/>
    <x v="620"/>
    <x v="3"/>
    <x v="2"/>
    <x v="10"/>
    <x v="357"/>
    <n v="2.33"/>
    <n v="3"/>
    <x v="3310"/>
  </r>
  <r>
    <d v="2016-06-03T00:00:00"/>
    <x v="2"/>
    <x v="5"/>
    <x v="620"/>
    <x v="3"/>
    <x v="2"/>
    <x v="9"/>
    <x v="1066"/>
    <n v="1.73"/>
    <n v="4"/>
    <x v="2266"/>
  </r>
  <r>
    <d v="2016-06-03T00:00:00"/>
    <x v="2"/>
    <x v="5"/>
    <x v="620"/>
    <x v="3"/>
    <x v="1"/>
    <x v="5"/>
    <x v="1109"/>
    <n v="159.04"/>
    <n v="5"/>
    <x v="3311"/>
  </r>
  <r>
    <d v="2016-06-03T00:00:00"/>
    <x v="2"/>
    <x v="5"/>
    <x v="620"/>
    <x v="3"/>
    <x v="1"/>
    <x v="7"/>
    <x v="1063"/>
    <n v="145.97999999999999"/>
    <n v="2"/>
    <x v="1331"/>
  </r>
  <r>
    <d v="2016-06-04T00:00:00"/>
    <x v="2"/>
    <x v="5"/>
    <x v="327"/>
    <x v="45"/>
    <x v="0"/>
    <x v="2"/>
    <x v="1240"/>
    <n v="1294.75"/>
    <n v="5"/>
    <x v="3312"/>
  </r>
  <r>
    <d v="2016-06-05T00:00:00"/>
    <x v="2"/>
    <x v="5"/>
    <x v="611"/>
    <x v="18"/>
    <x v="2"/>
    <x v="4"/>
    <x v="1156"/>
    <n v="7.22"/>
    <n v="2"/>
    <x v="3313"/>
  </r>
  <r>
    <d v="2016-06-05T00:00:00"/>
    <x v="2"/>
    <x v="5"/>
    <x v="611"/>
    <x v="18"/>
    <x v="2"/>
    <x v="3"/>
    <x v="300"/>
    <n v="49.57"/>
    <n v="2"/>
    <x v="792"/>
  </r>
  <r>
    <d v="2016-06-05T00:00:00"/>
    <x v="2"/>
    <x v="5"/>
    <x v="611"/>
    <x v="18"/>
    <x v="1"/>
    <x v="5"/>
    <x v="1707"/>
    <n v="54.71"/>
    <n v="7"/>
    <x v="3131"/>
  </r>
  <r>
    <d v="2016-06-05T00:00:00"/>
    <x v="2"/>
    <x v="5"/>
    <x v="670"/>
    <x v="3"/>
    <x v="2"/>
    <x v="9"/>
    <x v="255"/>
    <n v="3.21"/>
    <n v="2"/>
    <x v="3314"/>
  </r>
  <r>
    <d v="2016-06-05T00:00:00"/>
    <x v="2"/>
    <x v="5"/>
    <x v="670"/>
    <x v="3"/>
    <x v="0"/>
    <x v="0"/>
    <x v="457"/>
    <n v="26.18"/>
    <n v="2"/>
    <x v="3315"/>
  </r>
  <r>
    <d v="2016-06-05T00:00:00"/>
    <x v="2"/>
    <x v="5"/>
    <x v="611"/>
    <x v="28"/>
    <x v="2"/>
    <x v="10"/>
    <x v="1358"/>
    <n v="54.48"/>
    <n v="1"/>
    <x v="2475"/>
  </r>
  <r>
    <d v="2016-06-05T00:00:00"/>
    <x v="2"/>
    <x v="5"/>
    <x v="416"/>
    <x v="5"/>
    <x v="1"/>
    <x v="5"/>
    <x v="1708"/>
    <n v="41.6"/>
    <n v="4"/>
    <x v="978"/>
  </r>
  <r>
    <d v="2016-06-06T00:00:00"/>
    <x v="2"/>
    <x v="5"/>
    <x v="237"/>
    <x v="3"/>
    <x v="0"/>
    <x v="2"/>
    <x v="1603"/>
    <n v="328.22"/>
    <n v="4"/>
    <x v="3316"/>
  </r>
  <r>
    <d v="2016-06-06T00:00:00"/>
    <x v="2"/>
    <x v="5"/>
    <x v="1"/>
    <x v="6"/>
    <x v="2"/>
    <x v="6"/>
    <x v="677"/>
    <n v="714.3"/>
    <n v="5"/>
    <x v="2501"/>
  </r>
  <r>
    <d v="2016-06-06T00:00:00"/>
    <x v="2"/>
    <x v="5"/>
    <x v="762"/>
    <x v="6"/>
    <x v="2"/>
    <x v="3"/>
    <x v="1292"/>
    <n v="105.52"/>
    <n v="4"/>
    <x v="765"/>
  </r>
  <r>
    <d v="2016-06-06T00:00:00"/>
    <x v="2"/>
    <x v="5"/>
    <x v="584"/>
    <x v="9"/>
    <x v="0"/>
    <x v="0"/>
    <x v="867"/>
    <n v="179.94"/>
    <n v="6"/>
    <x v="3317"/>
  </r>
  <r>
    <d v="2016-06-06T00:00:00"/>
    <x v="2"/>
    <x v="5"/>
    <x v="584"/>
    <x v="9"/>
    <x v="0"/>
    <x v="0"/>
    <x v="158"/>
    <n v="26.85"/>
    <n v="3"/>
    <x v="48"/>
  </r>
  <r>
    <d v="2016-06-06T00:00:00"/>
    <x v="2"/>
    <x v="5"/>
    <x v="584"/>
    <x v="9"/>
    <x v="0"/>
    <x v="0"/>
    <x v="73"/>
    <n v="323.37"/>
    <n v="3"/>
    <x v="1888"/>
  </r>
  <r>
    <d v="2016-06-06T00:00:00"/>
    <x v="2"/>
    <x v="5"/>
    <x v="584"/>
    <x v="9"/>
    <x v="2"/>
    <x v="3"/>
    <x v="1466"/>
    <n v="59.94"/>
    <n v="3"/>
    <x v="2273"/>
  </r>
  <r>
    <d v="2016-06-06T00:00:00"/>
    <x v="2"/>
    <x v="5"/>
    <x v="584"/>
    <x v="9"/>
    <x v="2"/>
    <x v="9"/>
    <x v="866"/>
    <n v="64.14"/>
    <n v="3"/>
    <x v="2556"/>
  </r>
  <r>
    <d v="2016-06-06T00:00:00"/>
    <x v="2"/>
    <x v="5"/>
    <x v="584"/>
    <x v="9"/>
    <x v="2"/>
    <x v="9"/>
    <x v="1149"/>
    <n v="11.67"/>
    <n v="3"/>
    <x v="1986"/>
  </r>
  <r>
    <d v="2016-06-06T00:00:00"/>
    <x v="2"/>
    <x v="5"/>
    <x v="584"/>
    <x v="9"/>
    <x v="2"/>
    <x v="3"/>
    <x v="1709"/>
    <n v="12.96"/>
    <n v="2"/>
    <x v="202"/>
  </r>
  <r>
    <d v="2016-06-06T00:00:00"/>
    <x v="2"/>
    <x v="5"/>
    <x v="111"/>
    <x v="5"/>
    <x v="2"/>
    <x v="8"/>
    <x v="420"/>
    <n v="22.05"/>
    <n v="7"/>
    <x v="1777"/>
  </r>
  <r>
    <d v="2016-06-06T00:00:00"/>
    <x v="2"/>
    <x v="5"/>
    <x v="111"/>
    <x v="5"/>
    <x v="2"/>
    <x v="3"/>
    <x v="1710"/>
    <n v="99.9"/>
    <n v="5"/>
    <x v="3318"/>
  </r>
  <r>
    <d v="2016-06-06T00:00:00"/>
    <x v="2"/>
    <x v="5"/>
    <x v="274"/>
    <x v="5"/>
    <x v="0"/>
    <x v="2"/>
    <x v="423"/>
    <n v="3023.93"/>
    <n v="9"/>
    <x v="3319"/>
  </r>
  <r>
    <d v="2016-06-06T00:00:00"/>
    <x v="2"/>
    <x v="5"/>
    <x v="274"/>
    <x v="5"/>
    <x v="0"/>
    <x v="0"/>
    <x v="836"/>
    <n v="26.96"/>
    <n v="2"/>
    <x v="1025"/>
  </r>
  <r>
    <d v="2016-06-06T00:00:00"/>
    <x v="2"/>
    <x v="5"/>
    <x v="274"/>
    <x v="5"/>
    <x v="0"/>
    <x v="2"/>
    <x v="154"/>
    <n v="477.6"/>
    <n v="3"/>
    <x v="3320"/>
  </r>
  <r>
    <d v="2016-06-06T00:00:00"/>
    <x v="2"/>
    <x v="5"/>
    <x v="739"/>
    <x v="18"/>
    <x v="1"/>
    <x v="5"/>
    <x v="484"/>
    <n v="466.32"/>
    <n v="3"/>
    <x v="3321"/>
  </r>
  <r>
    <d v="2016-06-06T00:00:00"/>
    <x v="2"/>
    <x v="5"/>
    <x v="739"/>
    <x v="18"/>
    <x v="1"/>
    <x v="5"/>
    <x v="1237"/>
    <n v="82.64"/>
    <n v="2"/>
    <x v="6"/>
  </r>
  <r>
    <d v="2016-06-08T00:00:00"/>
    <x v="2"/>
    <x v="5"/>
    <x v="63"/>
    <x v="2"/>
    <x v="2"/>
    <x v="3"/>
    <x v="52"/>
    <n v="70.88"/>
    <n v="2"/>
    <x v="2971"/>
  </r>
  <r>
    <d v="2016-06-08T00:00:00"/>
    <x v="2"/>
    <x v="5"/>
    <x v="373"/>
    <x v="5"/>
    <x v="0"/>
    <x v="2"/>
    <x v="1291"/>
    <n v="211.17"/>
    <n v="4"/>
    <x v="3322"/>
  </r>
  <r>
    <d v="2016-06-08T00:00:00"/>
    <x v="2"/>
    <x v="5"/>
    <x v="314"/>
    <x v="2"/>
    <x v="2"/>
    <x v="11"/>
    <x v="533"/>
    <n v="38.340000000000003"/>
    <n v="9"/>
    <x v="3188"/>
  </r>
  <r>
    <d v="2016-06-09T00:00:00"/>
    <x v="2"/>
    <x v="5"/>
    <x v="727"/>
    <x v="7"/>
    <x v="2"/>
    <x v="10"/>
    <x v="888"/>
    <n v="77.88"/>
    <n v="6"/>
    <x v="3323"/>
  </r>
  <r>
    <d v="2016-06-09T00:00:00"/>
    <x v="2"/>
    <x v="5"/>
    <x v="546"/>
    <x v="2"/>
    <x v="0"/>
    <x v="0"/>
    <x v="1552"/>
    <n v="31.86"/>
    <n v="2"/>
    <x v="3324"/>
  </r>
  <r>
    <d v="2016-06-09T00:00:00"/>
    <x v="2"/>
    <x v="5"/>
    <x v="546"/>
    <x v="2"/>
    <x v="1"/>
    <x v="14"/>
    <x v="1215"/>
    <n v="722.35"/>
    <n v="3"/>
    <x v="876"/>
  </r>
  <r>
    <d v="2016-06-09T00:00:00"/>
    <x v="2"/>
    <x v="5"/>
    <x v="400"/>
    <x v="12"/>
    <x v="2"/>
    <x v="13"/>
    <x v="1504"/>
    <n v="95.95"/>
    <n v="3"/>
    <x v="2632"/>
  </r>
  <r>
    <d v="2016-06-09T00:00:00"/>
    <x v="2"/>
    <x v="5"/>
    <x v="400"/>
    <x v="12"/>
    <x v="2"/>
    <x v="9"/>
    <x v="186"/>
    <n v="3.2"/>
    <n v="2"/>
    <x v="3325"/>
  </r>
  <r>
    <d v="2016-06-09T00:00:00"/>
    <x v="2"/>
    <x v="5"/>
    <x v="149"/>
    <x v="4"/>
    <x v="2"/>
    <x v="6"/>
    <x v="1332"/>
    <n v="10.78"/>
    <n v="1"/>
    <x v="1286"/>
  </r>
  <r>
    <d v="2016-06-09T00:00:00"/>
    <x v="2"/>
    <x v="5"/>
    <x v="523"/>
    <x v="4"/>
    <x v="2"/>
    <x v="3"/>
    <x v="834"/>
    <n v="41.92"/>
    <n v="4"/>
    <x v="1422"/>
  </r>
  <r>
    <d v="2016-06-09T00:00:00"/>
    <x v="2"/>
    <x v="5"/>
    <x v="523"/>
    <x v="4"/>
    <x v="0"/>
    <x v="2"/>
    <x v="1711"/>
    <n v="329.58"/>
    <n v="2"/>
    <x v="3326"/>
  </r>
  <r>
    <d v="2016-06-10T00:00:00"/>
    <x v="2"/>
    <x v="5"/>
    <x v="698"/>
    <x v="32"/>
    <x v="2"/>
    <x v="9"/>
    <x v="904"/>
    <n v="28.85"/>
    <n v="5"/>
    <x v="303"/>
  </r>
  <r>
    <d v="2016-06-10T00:00:00"/>
    <x v="2"/>
    <x v="5"/>
    <x v="197"/>
    <x v="15"/>
    <x v="0"/>
    <x v="15"/>
    <x v="1712"/>
    <n v="703.71"/>
    <n v="6"/>
    <x v="3327"/>
  </r>
  <r>
    <d v="2016-06-10T00:00:00"/>
    <x v="2"/>
    <x v="5"/>
    <x v="197"/>
    <x v="15"/>
    <x v="2"/>
    <x v="9"/>
    <x v="1171"/>
    <n v="17.899999999999999"/>
    <n v="4"/>
    <x v="3328"/>
  </r>
  <r>
    <d v="2016-06-10T00:00:00"/>
    <x v="2"/>
    <x v="5"/>
    <x v="197"/>
    <x v="15"/>
    <x v="2"/>
    <x v="9"/>
    <x v="998"/>
    <n v="11.98"/>
    <n v="4"/>
    <x v="528"/>
  </r>
  <r>
    <d v="2016-06-10T00:00:00"/>
    <x v="2"/>
    <x v="5"/>
    <x v="197"/>
    <x v="15"/>
    <x v="0"/>
    <x v="0"/>
    <x v="991"/>
    <n v="67.959999999999994"/>
    <n v="5"/>
    <x v="2477"/>
  </r>
  <r>
    <d v="2016-06-11T00:00:00"/>
    <x v="2"/>
    <x v="5"/>
    <x v="485"/>
    <x v="5"/>
    <x v="1"/>
    <x v="1"/>
    <x v="1693"/>
    <n v="81.42"/>
    <n v="2"/>
    <x v="1618"/>
  </r>
  <r>
    <d v="2016-06-11T00:00:00"/>
    <x v="2"/>
    <x v="5"/>
    <x v="485"/>
    <x v="5"/>
    <x v="1"/>
    <x v="5"/>
    <x v="1109"/>
    <n v="238.56"/>
    <n v="3"/>
    <x v="3329"/>
  </r>
  <r>
    <d v="2016-06-11T00:00:00"/>
    <x v="2"/>
    <x v="5"/>
    <x v="296"/>
    <x v="11"/>
    <x v="1"/>
    <x v="1"/>
    <x v="1155"/>
    <n v="207.98"/>
    <n v="2"/>
    <x v="3330"/>
  </r>
  <r>
    <d v="2016-06-11T00:00:00"/>
    <x v="2"/>
    <x v="5"/>
    <x v="296"/>
    <x v="11"/>
    <x v="2"/>
    <x v="3"/>
    <x v="1688"/>
    <n v="36.11"/>
    <n v="2"/>
    <x v="3331"/>
  </r>
  <r>
    <d v="2016-06-11T00:00:00"/>
    <x v="2"/>
    <x v="5"/>
    <x v="296"/>
    <x v="11"/>
    <x v="1"/>
    <x v="5"/>
    <x v="1150"/>
    <n v="35.57"/>
    <n v="2"/>
    <x v="543"/>
  </r>
  <r>
    <d v="2016-06-11T00:00:00"/>
    <x v="2"/>
    <x v="5"/>
    <x v="296"/>
    <x v="11"/>
    <x v="2"/>
    <x v="3"/>
    <x v="432"/>
    <n v="88.77"/>
    <n v="2"/>
    <x v="996"/>
  </r>
  <r>
    <d v="2016-06-11T00:00:00"/>
    <x v="2"/>
    <x v="5"/>
    <x v="576"/>
    <x v="5"/>
    <x v="2"/>
    <x v="6"/>
    <x v="444"/>
    <n v="84.84"/>
    <n v="3"/>
    <x v="3332"/>
  </r>
  <r>
    <d v="2016-06-12T00:00:00"/>
    <x v="2"/>
    <x v="5"/>
    <x v="494"/>
    <x v="5"/>
    <x v="2"/>
    <x v="3"/>
    <x v="36"/>
    <n v="19.440000000000001"/>
    <n v="3"/>
    <x v="114"/>
  </r>
  <r>
    <d v="2016-06-12T00:00:00"/>
    <x v="2"/>
    <x v="5"/>
    <x v="258"/>
    <x v="1"/>
    <x v="0"/>
    <x v="2"/>
    <x v="1348"/>
    <n v="156.79"/>
    <n v="1"/>
    <x v="647"/>
  </r>
  <r>
    <d v="2016-06-12T00:00:00"/>
    <x v="2"/>
    <x v="5"/>
    <x v="258"/>
    <x v="1"/>
    <x v="0"/>
    <x v="2"/>
    <x v="1263"/>
    <n v="431.98"/>
    <n v="3"/>
    <x v="2646"/>
  </r>
  <r>
    <d v="2016-06-12T00:00:00"/>
    <x v="2"/>
    <x v="5"/>
    <x v="258"/>
    <x v="1"/>
    <x v="2"/>
    <x v="13"/>
    <x v="1279"/>
    <n v="35.89"/>
    <n v="1"/>
    <x v="1668"/>
  </r>
  <r>
    <d v="2016-06-12T00:00:00"/>
    <x v="2"/>
    <x v="5"/>
    <x v="258"/>
    <x v="1"/>
    <x v="2"/>
    <x v="9"/>
    <x v="337"/>
    <n v="47.21"/>
    <n v="7"/>
    <x v="3333"/>
  </r>
  <r>
    <d v="2016-06-12T00:00:00"/>
    <x v="2"/>
    <x v="5"/>
    <x v="258"/>
    <x v="1"/>
    <x v="2"/>
    <x v="3"/>
    <x v="1317"/>
    <n v="248.08"/>
    <n v="7"/>
    <x v="3334"/>
  </r>
  <r>
    <d v="2016-06-12T00:00:00"/>
    <x v="2"/>
    <x v="5"/>
    <x v="258"/>
    <x v="1"/>
    <x v="2"/>
    <x v="3"/>
    <x v="749"/>
    <n v="189.7"/>
    <n v="5"/>
    <x v="3335"/>
  </r>
  <r>
    <d v="2016-06-12T00:00:00"/>
    <x v="2"/>
    <x v="5"/>
    <x v="258"/>
    <x v="1"/>
    <x v="2"/>
    <x v="9"/>
    <x v="59"/>
    <n v="59.81"/>
    <n v="3"/>
    <x v="141"/>
  </r>
  <r>
    <d v="2016-06-12T00:00:00"/>
    <x v="2"/>
    <x v="5"/>
    <x v="692"/>
    <x v="2"/>
    <x v="2"/>
    <x v="9"/>
    <x v="1643"/>
    <n v="968.74"/>
    <n v="7"/>
    <x v="3336"/>
  </r>
  <r>
    <d v="2016-06-12T00:00:00"/>
    <x v="2"/>
    <x v="5"/>
    <x v="692"/>
    <x v="2"/>
    <x v="2"/>
    <x v="9"/>
    <x v="866"/>
    <n v="222.35"/>
    <n v="13"/>
    <x v="3337"/>
  </r>
  <r>
    <d v="2016-06-12T00:00:00"/>
    <x v="2"/>
    <x v="5"/>
    <x v="692"/>
    <x v="2"/>
    <x v="0"/>
    <x v="12"/>
    <x v="136"/>
    <n v="479.98"/>
    <n v="2"/>
    <x v="140"/>
  </r>
  <r>
    <d v="2016-06-12T00:00:00"/>
    <x v="2"/>
    <x v="5"/>
    <x v="104"/>
    <x v="5"/>
    <x v="0"/>
    <x v="2"/>
    <x v="1701"/>
    <n v="271.95999999999998"/>
    <n v="5"/>
    <x v="3338"/>
  </r>
  <r>
    <d v="2016-06-12T00:00:00"/>
    <x v="2"/>
    <x v="5"/>
    <x v="104"/>
    <x v="5"/>
    <x v="2"/>
    <x v="11"/>
    <x v="419"/>
    <n v="18.690000000000001"/>
    <n v="7"/>
    <x v="1166"/>
  </r>
  <r>
    <d v="2016-06-12T00:00:00"/>
    <x v="2"/>
    <x v="5"/>
    <x v="104"/>
    <x v="5"/>
    <x v="2"/>
    <x v="3"/>
    <x v="1315"/>
    <n v="13.36"/>
    <n v="2"/>
    <x v="950"/>
  </r>
  <r>
    <d v="2016-06-12T00:00:00"/>
    <x v="2"/>
    <x v="5"/>
    <x v="104"/>
    <x v="5"/>
    <x v="0"/>
    <x v="2"/>
    <x v="1225"/>
    <n v="249.58"/>
    <n v="2"/>
    <x v="2579"/>
  </r>
  <r>
    <d v="2016-06-12T00:00:00"/>
    <x v="2"/>
    <x v="5"/>
    <x v="104"/>
    <x v="5"/>
    <x v="2"/>
    <x v="4"/>
    <x v="108"/>
    <n v="13.86"/>
    <n v="7"/>
    <x v="6"/>
  </r>
  <r>
    <d v="2016-06-12T00:00:00"/>
    <x v="2"/>
    <x v="5"/>
    <x v="104"/>
    <x v="5"/>
    <x v="2"/>
    <x v="9"/>
    <x v="978"/>
    <n v="13.38"/>
    <n v="4"/>
    <x v="775"/>
  </r>
  <r>
    <d v="2016-06-12T00:00:00"/>
    <x v="2"/>
    <x v="5"/>
    <x v="104"/>
    <x v="5"/>
    <x v="2"/>
    <x v="9"/>
    <x v="1275"/>
    <n v="437.47"/>
    <n v="14"/>
    <x v="3339"/>
  </r>
  <r>
    <d v="2016-06-13T00:00:00"/>
    <x v="2"/>
    <x v="5"/>
    <x v="140"/>
    <x v="10"/>
    <x v="0"/>
    <x v="2"/>
    <x v="304"/>
    <n v="377.97"/>
    <n v="3"/>
    <x v="2616"/>
  </r>
  <r>
    <d v="2016-06-13T00:00:00"/>
    <x v="2"/>
    <x v="5"/>
    <x v="226"/>
    <x v="42"/>
    <x v="2"/>
    <x v="8"/>
    <x v="856"/>
    <n v="18.899999999999999"/>
    <n v="3"/>
    <x v="1129"/>
  </r>
  <r>
    <d v="2016-06-13T00:00:00"/>
    <x v="2"/>
    <x v="5"/>
    <x v="258"/>
    <x v="2"/>
    <x v="2"/>
    <x v="9"/>
    <x v="761"/>
    <n v="33.57"/>
    <n v="2"/>
    <x v="3302"/>
  </r>
  <r>
    <d v="2016-06-14T00:00:00"/>
    <x v="2"/>
    <x v="5"/>
    <x v="554"/>
    <x v="5"/>
    <x v="2"/>
    <x v="11"/>
    <x v="1549"/>
    <n v="7.04"/>
    <n v="4"/>
    <x v="1980"/>
  </r>
  <r>
    <d v="2016-06-14T00:00:00"/>
    <x v="2"/>
    <x v="5"/>
    <x v="554"/>
    <x v="5"/>
    <x v="1"/>
    <x v="5"/>
    <x v="1684"/>
    <n v="8.73"/>
    <n v="3"/>
    <x v="111"/>
  </r>
  <r>
    <d v="2016-06-14T00:00:00"/>
    <x v="2"/>
    <x v="5"/>
    <x v="554"/>
    <x v="5"/>
    <x v="0"/>
    <x v="0"/>
    <x v="1020"/>
    <n v="29.29"/>
    <n v="1"/>
    <x v="1384"/>
  </r>
  <r>
    <d v="2016-06-14T00:00:00"/>
    <x v="2"/>
    <x v="5"/>
    <x v="554"/>
    <x v="5"/>
    <x v="2"/>
    <x v="11"/>
    <x v="1459"/>
    <n v="8.64"/>
    <n v="3"/>
    <x v="456"/>
  </r>
  <r>
    <d v="2016-06-14T00:00:00"/>
    <x v="2"/>
    <x v="5"/>
    <x v="202"/>
    <x v="5"/>
    <x v="1"/>
    <x v="14"/>
    <x v="278"/>
    <n v="599.16999999999996"/>
    <n v="5"/>
    <x v="3340"/>
  </r>
  <r>
    <d v="2016-06-14T00:00:00"/>
    <x v="2"/>
    <x v="5"/>
    <x v="369"/>
    <x v="5"/>
    <x v="1"/>
    <x v="7"/>
    <x v="1713"/>
    <n v="1293.49"/>
    <n v="7"/>
    <x v="1738"/>
  </r>
  <r>
    <d v="2016-06-14T00:00:00"/>
    <x v="2"/>
    <x v="5"/>
    <x v="763"/>
    <x v="13"/>
    <x v="1"/>
    <x v="7"/>
    <x v="1654"/>
    <n v="337.18"/>
    <n v="2"/>
    <x v="3341"/>
  </r>
  <r>
    <d v="2016-06-14T00:00:00"/>
    <x v="2"/>
    <x v="5"/>
    <x v="147"/>
    <x v="11"/>
    <x v="2"/>
    <x v="9"/>
    <x v="1377"/>
    <n v="39.94"/>
    <n v="4"/>
    <x v="3342"/>
  </r>
  <r>
    <d v="2016-06-14T00:00:00"/>
    <x v="2"/>
    <x v="5"/>
    <x v="147"/>
    <x v="11"/>
    <x v="0"/>
    <x v="0"/>
    <x v="1519"/>
    <n v="18.46"/>
    <n v="2"/>
    <x v="2871"/>
  </r>
  <r>
    <d v="2016-06-14T00:00:00"/>
    <x v="2"/>
    <x v="5"/>
    <x v="319"/>
    <x v="1"/>
    <x v="1"/>
    <x v="7"/>
    <x v="1138"/>
    <n v="1115.17"/>
    <n v="7"/>
    <x v="3343"/>
  </r>
  <r>
    <d v="2016-06-15T00:00:00"/>
    <x v="2"/>
    <x v="5"/>
    <x v="475"/>
    <x v="4"/>
    <x v="2"/>
    <x v="3"/>
    <x v="1354"/>
    <n v="173.49"/>
    <n v="7"/>
    <x v="2040"/>
  </r>
  <r>
    <d v="2016-06-16T00:00:00"/>
    <x v="2"/>
    <x v="5"/>
    <x v="661"/>
    <x v="5"/>
    <x v="2"/>
    <x v="3"/>
    <x v="1047"/>
    <n v="46.35"/>
    <n v="5"/>
    <x v="1304"/>
  </r>
  <r>
    <d v="2016-06-16T00:00:00"/>
    <x v="2"/>
    <x v="5"/>
    <x v="594"/>
    <x v="23"/>
    <x v="0"/>
    <x v="15"/>
    <x v="1714"/>
    <n v="91.48"/>
    <n v="1"/>
    <x v="803"/>
  </r>
  <r>
    <d v="2016-06-16T00:00:00"/>
    <x v="2"/>
    <x v="5"/>
    <x v="649"/>
    <x v="37"/>
    <x v="2"/>
    <x v="8"/>
    <x v="344"/>
    <n v="9.4499999999999993"/>
    <n v="3"/>
    <x v="963"/>
  </r>
  <r>
    <d v="2016-06-17T00:00:00"/>
    <x v="2"/>
    <x v="5"/>
    <x v="764"/>
    <x v="2"/>
    <x v="2"/>
    <x v="6"/>
    <x v="1558"/>
    <n v="208.56"/>
    <n v="6"/>
    <x v="3344"/>
  </r>
  <r>
    <d v="2016-06-17T00:00:00"/>
    <x v="2"/>
    <x v="5"/>
    <x v="764"/>
    <x v="2"/>
    <x v="2"/>
    <x v="3"/>
    <x v="399"/>
    <n v="32.4"/>
    <n v="5"/>
    <x v="982"/>
  </r>
  <r>
    <d v="2016-06-17T00:00:00"/>
    <x v="2"/>
    <x v="5"/>
    <x v="764"/>
    <x v="2"/>
    <x v="1"/>
    <x v="1"/>
    <x v="1347"/>
    <n v="319.41000000000003"/>
    <n v="5"/>
    <x v="2926"/>
  </r>
  <r>
    <d v="2016-06-17T00:00:00"/>
    <x v="2"/>
    <x v="5"/>
    <x v="764"/>
    <x v="2"/>
    <x v="2"/>
    <x v="3"/>
    <x v="126"/>
    <n v="14.56"/>
    <n v="2"/>
    <x v="1592"/>
  </r>
  <r>
    <d v="2016-06-17T00:00:00"/>
    <x v="2"/>
    <x v="5"/>
    <x v="764"/>
    <x v="2"/>
    <x v="0"/>
    <x v="0"/>
    <x v="700"/>
    <n v="30"/>
    <n v="2"/>
    <x v="3345"/>
  </r>
  <r>
    <d v="2016-06-17T00:00:00"/>
    <x v="2"/>
    <x v="5"/>
    <x v="764"/>
    <x v="2"/>
    <x v="2"/>
    <x v="9"/>
    <x v="986"/>
    <n v="48.48"/>
    <n v="4"/>
    <x v="3346"/>
  </r>
  <r>
    <d v="2016-06-17T00:00:00"/>
    <x v="2"/>
    <x v="5"/>
    <x v="764"/>
    <x v="2"/>
    <x v="2"/>
    <x v="11"/>
    <x v="243"/>
    <n v="1.68"/>
    <n v="1"/>
    <x v="337"/>
  </r>
  <r>
    <d v="2016-06-17T00:00:00"/>
    <x v="2"/>
    <x v="5"/>
    <x v="480"/>
    <x v="5"/>
    <x v="2"/>
    <x v="3"/>
    <x v="54"/>
    <n v="111.96"/>
    <n v="2"/>
    <x v="3257"/>
  </r>
  <r>
    <d v="2016-06-17T00:00:00"/>
    <x v="2"/>
    <x v="5"/>
    <x v="696"/>
    <x v="2"/>
    <x v="2"/>
    <x v="6"/>
    <x v="1160"/>
    <n v="40.74"/>
    <n v="3"/>
    <x v="1091"/>
  </r>
  <r>
    <d v="2016-06-17T00:00:00"/>
    <x v="2"/>
    <x v="5"/>
    <x v="55"/>
    <x v="5"/>
    <x v="1"/>
    <x v="14"/>
    <x v="278"/>
    <n v="239.67"/>
    <n v="2"/>
    <x v="3347"/>
  </r>
  <r>
    <d v="2016-06-17T00:00:00"/>
    <x v="2"/>
    <x v="5"/>
    <x v="55"/>
    <x v="5"/>
    <x v="2"/>
    <x v="8"/>
    <x v="1650"/>
    <n v="22.5"/>
    <n v="6"/>
    <x v="1350"/>
  </r>
  <r>
    <d v="2016-06-17T00:00:00"/>
    <x v="2"/>
    <x v="5"/>
    <x v="55"/>
    <x v="5"/>
    <x v="2"/>
    <x v="3"/>
    <x v="1532"/>
    <n v="219.84"/>
    <n v="4"/>
    <x v="3348"/>
  </r>
  <r>
    <d v="2016-06-17T00:00:00"/>
    <x v="2"/>
    <x v="5"/>
    <x v="199"/>
    <x v="15"/>
    <x v="1"/>
    <x v="5"/>
    <x v="1009"/>
    <n v="266.35000000000002"/>
    <n v="3"/>
    <x v="833"/>
  </r>
  <r>
    <d v="2016-06-17T00:00:00"/>
    <x v="2"/>
    <x v="5"/>
    <x v="199"/>
    <x v="15"/>
    <x v="1"/>
    <x v="1"/>
    <x v="1436"/>
    <n v="483.14"/>
    <n v="4"/>
    <x v="3349"/>
  </r>
  <r>
    <d v="2016-06-17T00:00:00"/>
    <x v="2"/>
    <x v="5"/>
    <x v="135"/>
    <x v="30"/>
    <x v="2"/>
    <x v="9"/>
    <x v="1253"/>
    <n v="7.96"/>
    <n v="2"/>
    <x v="890"/>
  </r>
  <r>
    <d v="2016-06-17T00:00:00"/>
    <x v="2"/>
    <x v="5"/>
    <x v="135"/>
    <x v="30"/>
    <x v="0"/>
    <x v="2"/>
    <x v="537"/>
    <n v="566.97"/>
    <n v="3"/>
    <x v="3350"/>
  </r>
  <r>
    <d v="2016-06-17T00:00:00"/>
    <x v="2"/>
    <x v="5"/>
    <x v="135"/>
    <x v="30"/>
    <x v="2"/>
    <x v="11"/>
    <x v="260"/>
    <n v="9.84"/>
    <n v="3"/>
    <x v="251"/>
  </r>
  <r>
    <d v="2016-06-17T00:00:00"/>
    <x v="2"/>
    <x v="5"/>
    <x v="125"/>
    <x v="2"/>
    <x v="1"/>
    <x v="7"/>
    <x v="727"/>
    <n v="376.87"/>
    <n v="3"/>
    <x v="3351"/>
  </r>
  <r>
    <d v="2016-06-18T00:00:00"/>
    <x v="2"/>
    <x v="5"/>
    <x v="176"/>
    <x v="3"/>
    <x v="2"/>
    <x v="3"/>
    <x v="1383"/>
    <n v="76.86"/>
    <n v="2"/>
    <x v="3352"/>
  </r>
  <r>
    <d v="2016-06-18T00:00:00"/>
    <x v="2"/>
    <x v="5"/>
    <x v="673"/>
    <x v="13"/>
    <x v="2"/>
    <x v="3"/>
    <x v="865"/>
    <n v="6.85"/>
    <n v="2"/>
    <x v="1035"/>
  </r>
  <r>
    <d v="2016-06-18T00:00:00"/>
    <x v="2"/>
    <x v="5"/>
    <x v="673"/>
    <x v="13"/>
    <x v="2"/>
    <x v="9"/>
    <x v="815"/>
    <n v="4.63"/>
    <n v="2"/>
    <x v="314"/>
  </r>
  <r>
    <d v="2016-06-18T00:00:00"/>
    <x v="2"/>
    <x v="5"/>
    <x v="673"/>
    <x v="13"/>
    <x v="2"/>
    <x v="10"/>
    <x v="512"/>
    <n v="453.6"/>
    <n v="3"/>
    <x v="966"/>
  </r>
  <r>
    <d v="2016-06-19T00:00:00"/>
    <x v="2"/>
    <x v="5"/>
    <x v="376"/>
    <x v="5"/>
    <x v="2"/>
    <x v="3"/>
    <x v="341"/>
    <n v="17.12"/>
    <n v="2"/>
    <x v="1073"/>
  </r>
  <r>
    <d v="2016-06-20T00:00:00"/>
    <x v="2"/>
    <x v="5"/>
    <x v="19"/>
    <x v="37"/>
    <x v="0"/>
    <x v="0"/>
    <x v="700"/>
    <n v="45"/>
    <n v="3"/>
    <x v="152"/>
  </r>
  <r>
    <d v="2016-06-20T00:00:00"/>
    <x v="2"/>
    <x v="5"/>
    <x v="19"/>
    <x v="37"/>
    <x v="0"/>
    <x v="2"/>
    <x v="935"/>
    <n v="21.8"/>
    <n v="2"/>
    <x v="2650"/>
  </r>
  <r>
    <d v="2016-06-20T00:00:00"/>
    <x v="2"/>
    <x v="5"/>
    <x v="692"/>
    <x v="5"/>
    <x v="2"/>
    <x v="11"/>
    <x v="226"/>
    <n v="5.16"/>
    <n v="2"/>
    <x v="1632"/>
  </r>
  <r>
    <d v="2016-06-20T00:00:00"/>
    <x v="2"/>
    <x v="5"/>
    <x v="692"/>
    <x v="5"/>
    <x v="2"/>
    <x v="3"/>
    <x v="1255"/>
    <n v="38.880000000000003"/>
    <n v="6"/>
    <x v="2168"/>
  </r>
  <r>
    <d v="2016-06-20T00:00:00"/>
    <x v="2"/>
    <x v="5"/>
    <x v="597"/>
    <x v="13"/>
    <x v="2"/>
    <x v="3"/>
    <x v="1715"/>
    <n v="45.06"/>
    <n v="8"/>
    <x v="3353"/>
  </r>
  <r>
    <d v="2016-06-20T00:00:00"/>
    <x v="2"/>
    <x v="5"/>
    <x v="597"/>
    <x v="13"/>
    <x v="2"/>
    <x v="9"/>
    <x v="1404"/>
    <n v="29.72"/>
    <n v="6"/>
    <x v="3354"/>
  </r>
  <r>
    <d v="2016-06-20T00:00:00"/>
    <x v="2"/>
    <x v="5"/>
    <x v="597"/>
    <x v="13"/>
    <x v="2"/>
    <x v="3"/>
    <x v="1255"/>
    <n v="15.55"/>
    <n v="3"/>
    <x v="289"/>
  </r>
  <r>
    <d v="2016-06-20T00:00:00"/>
    <x v="2"/>
    <x v="5"/>
    <x v="597"/>
    <x v="13"/>
    <x v="2"/>
    <x v="10"/>
    <x v="1716"/>
    <n v="447.7"/>
    <n v="2"/>
    <x v="3355"/>
  </r>
  <r>
    <d v="2016-06-20T00:00:00"/>
    <x v="2"/>
    <x v="5"/>
    <x v="237"/>
    <x v="5"/>
    <x v="2"/>
    <x v="3"/>
    <x v="132"/>
    <n v="46.76"/>
    <n v="7"/>
    <x v="3356"/>
  </r>
  <r>
    <d v="2016-06-20T00:00:00"/>
    <x v="2"/>
    <x v="5"/>
    <x v="237"/>
    <x v="5"/>
    <x v="2"/>
    <x v="9"/>
    <x v="196"/>
    <n v="17.71"/>
    <n v="3"/>
    <x v="2658"/>
  </r>
  <r>
    <d v="2016-06-20T00:00:00"/>
    <x v="2"/>
    <x v="5"/>
    <x v="237"/>
    <x v="5"/>
    <x v="2"/>
    <x v="10"/>
    <x v="135"/>
    <n v="21.78"/>
    <n v="2"/>
    <x v="918"/>
  </r>
  <r>
    <d v="2016-06-20T00:00:00"/>
    <x v="2"/>
    <x v="5"/>
    <x v="237"/>
    <x v="5"/>
    <x v="2"/>
    <x v="6"/>
    <x v="8"/>
    <n v="161.94"/>
    <n v="3"/>
    <x v="686"/>
  </r>
  <r>
    <d v="2016-06-20T00:00:00"/>
    <x v="2"/>
    <x v="5"/>
    <x v="237"/>
    <x v="5"/>
    <x v="1"/>
    <x v="1"/>
    <x v="1604"/>
    <n v="161.57"/>
    <n v="2"/>
    <x v="1383"/>
  </r>
  <r>
    <d v="2016-06-20T00:00:00"/>
    <x v="2"/>
    <x v="5"/>
    <x v="29"/>
    <x v="4"/>
    <x v="0"/>
    <x v="0"/>
    <x v="867"/>
    <n v="95.97"/>
    <n v="4"/>
    <x v="589"/>
  </r>
  <r>
    <d v="2016-06-20T00:00:00"/>
    <x v="2"/>
    <x v="5"/>
    <x v="29"/>
    <x v="4"/>
    <x v="2"/>
    <x v="3"/>
    <x v="1470"/>
    <n v="10.37"/>
    <n v="2"/>
    <x v="444"/>
  </r>
  <r>
    <d v="2016-06-20T00:00:00"/>
    <x v="2"/>
    <x v="5"/>
    <x v="175"/>
    <x v="32"/>
    <x v="0"/>
    <x v="0"/>
    <x v="249"/>
    <n v="6.9"/>
    <n v="1"/>
    <x v="445"/>
  </r>
  <r>
    <d v="2016-06-20T00:00:00"/>
    <x v="2"/>
    <x v="5"/>
    <x v="175"/>
    <x v="32"/>
    <x v="1"/>
    <x v="5"/>
    <x v="276"/>
    <n v="57.69"/>
    <n v="3"/>
    <x v="735"/>
  </r>
  <r>
    <d v="2016-06-21T00:00:00"/>
    <x v="2"/>
    <x v="5"/>
    <x v="440"/>
    <x v="2"/>
    <x v="2"/>
    <x v="9"/>
    <x v="603"/>
    <n v="36.56"/>
    <n v="5"/>
    <x v="3357"/>
  </r>
  <r>
    <d v="2016-06-21T00:00:00"/>
    <x v="2"/>
    <x v="5"/>
    <x v="440"/>
    <x v="2"/>
    <x v="2"/>
    <x v="9"/>
    <x v="250"/>
    <n v="186.14"/>
    <n v="6"/>
    <x v="3358"/>
  </r>
  <r>
    <d v="2016-06-21T00:00:00"/>
    <x v="2"/>
    <x v="5"/>
    <x v="440"/>
    <x v="2"/>
    <x v="1"/>
    <x v="14"/>
    <x v="169"/>
    <n v="353.57"/>
    <n v="2"/>
    <x v="383"/>
  </r>
  <r>
    <d v="2016-06-21T00:00:00"/>
    <x v="2"/>
    <x v="5"/>
    <x v="590"/>
    <x v="3"/>
    <x v="2"/>
    <x v="9"/>
    <x v="978"/>
    <n v="0.84"/>
    <n v="1"/>
    <x v="3359"/>
  </r>
  <r>
    <d v="2016-06-23T00:00:00"/>
    <x v="2"/>
    <x v="5"/>
    <x v="576"/>
    <x v="2"/>
    <x v="2"/>
    <x v="8"/>
    <x v="984"/>
    <n v="122.12"/>
    <n v="4"/>
    <x v="3360"/>
  </r>
  <r>
    <d v="2016-06-23T00:00:00"/>
    <x v="2"/>
    <x v="5"/>
    <x v="576"/>
    <x v="2"/>
    <x v="2"/>
    <x v="8"/>
    <x v="1101"/>
    <n v="18.45"/>
    <n v="5"/>
    <x v="1570"/>
  </r>
  <r>
    <d v="2016-06-23T00:00:00"/>
    <x v="2"/>
    <x v="5"/>
    <x v="576"/>
    <x v="2"/>
    <x v="2"/>
    <x v="6"/>
    <x v="1576"/>
    <n v="324.89999999999998"/>
    <n v="5"/>
    <x v="3361"/>
  </r>
  <r>
    <d v="2016-06-23T00:00:00"/>
    <x v="2"/>
    <x v="5"/>
    <x v="576"/>
    <x v="2"/>
    <x v="2"/>
    <x v="3"/>
    <x v="1440"/>
    <n v="146.72999999999999"/>
    <n v="3"/>
    <x v="1198"/>
  </r>
  <r>
    <d v="2016-06-23T00:00:00"/>
    <x v="2"/>
    <x v="5"/>
    <x v="576"/>
    <x v="2"/>
    <x v="2"/>
    <x v="4"/>
    <x v="1717"/>
    <n v="3.96"/>
    <n v="2"/>
    <x v="1011"/>
  </r>
  <r>
    <d v="2016-06-23T00:00:00"/>
    <x v="2"/>
    <x v="5"/>
    <x v="585"/>
    <x v="2"/>
    <x v="2"/>
    <x v="16"/>
    <x v="185"/>
    <n v="835.17"/>
    <n v="7"/>
    <x v="1294"/>
  </r>
  <r>
    <d v="2016-06-23T00:00:00"/>
    <x v="2"/>
    <x v="5"/>
    <x v="216"/>
    <x v="5"/>
    <x v="2"/>
    <x v="6"/>
    <x v="1425"/>
    <n v="93.68"/>
    <n v="4"/>
    <x v="3362"/>
  </r>
  <r>
    <d v="2016-06-23T00:00:00"/>
    <x v="2"/>
    <x v="5"/>
    <x v="216"/>
    <x v="5"/>
    <x v="2"/>
    <x v="8"/>
    <x v="446"/>
    <n v="21.93"/>
    <n v="3"/>
    <x v="1895"/>
  </r>
  <r>
    <d v="2016-06-23T00:00:00"/>
    <x v="2"/>
    <x v="5"/>
    <x v="216"/>
    <x v="5"/>
    <x v="0"/>
    <x v="2"/>
    <x v="886"/>
    <n v="862.34"/>
    <n v="7"/>
    <x v="3363"/>
  </r>
  <r>
    <d v="2016-06-23T00:00:00"/>
    <x v="2"/>
    <x v="5"/>
    <x v="216"/>
    <x v="5"/>
    <x v="2"/>
    <x v="3"/>
    <x v="217"/>
    <n v="19.98"/>
    <n v="1"/>
    <x v="452"/>
  </r>
  <r>
    <d v="2016-06-23T00:00:00"/>
    <x v="2"/>
    <x v="5"/>
    <x v="467"/>
    <x v="2"/>
    <x v="2"/>
    <x v="8"/>
    <x v="1165"/>
    <n v="25.83"/>
    <n v="7"/>
    <x v="30"/>
  </r>
  <r>
    <d v="2016-06-24T00:00:00"/>
    <x v="2"/>
    <x v="5"/>
    <x v="661"/>
    <x v="5"/>
    <x v="0"/>
    <x v="2"/>
    <x v="113"/>
    <n v="38.24"/>
    <n v="4"/>
    <x v="2105"/>
  </r>
  <r>
    <d v="2016-06-24T00:00:00"/>
    <x v="2"/>
    <x v="5"/>
    <x v="44"/>
    <x v="24"/>
    <x v="0"/>
    <x v="2"/>
    <x v="980"/>
    <n v="440.91"/>
    <n v="9"/>
    <x v="3364"/>
  </r>
  <r>
    <d v="2016-06-24T00:00:00"/>
    <x v="2"/>
    <x v="5"/>
    <x v="533"/>
    <x v="4"/>
    <x v="2"/>
    <x v="10"/>
    <x v="1508"/>
    <n v="8.7100000000000009"/>
    <n v="2"/>
    <x v="3365"/>
  </r>
  <r>
    <d v="2016-06-24T00:00:00"/>
    <x v="2"/>
    <x v="5"/>
    <x v="695"/>
    <x v="5"/>
    <x v="0"/>
    <x v="15"/>
    <x v="1718"/>
    <n v="4476.8"/>
    <n v="4"/>
    <x v="3366"/>
  </r>
  <r>
    <d v="2016-06-24T00:00:00"/>
    <x v="2"/>
    <x v="5"/>
    <x v="695"/>
    <x v="5"/>
    <x v="2"/>
    <x v="3"/>
    <x v="681"/>
    <n v="104.85"/>
    <n v="1"/>
    <x v="789"/>
  </r>
  <r>
    <d v="2016-06-24T00:00:00"/>
    <x v="2"/>
    <x v="5"/>
    <x v="695"/>
    <x v="5"/>
    <x v="2"/>
    <x v="10"/>
    <x v="1061"/>
    <n v="241.44"/>
    <n v="3"/>
    <x v="1328"/>
  </r>
  <r>
    <d v="2016-06-25T00:00:00"/>
    <x v="2"/>
    <x v="5"/>
    <x v="196"/>
    <x v="13"/>
    <x v="1"/>
    <x v="1"/>
    <x v="336"/>
    <n v="422.06"/>
    <n v="3"/>
    <x v="3367"/>
  </r>
  <r>
    <d v="2016-06-25T00:00:00"/>
    <x v="2"/>
    <x v="5"/>
    <x v="196"/>
    <x v="13"/>
    <x v="2"/>
    <x v="9"/>
    <x v="1424"/>
    <n v="38.090000000000003"/>
    <n v="4"/>
    <x v="3368"/>
  </r>
  <r>
    <d v="2016-06-25T00:00:00"/>
    <x v="2"/>
    <x v="5"/>
    <x v="196"/>
    <x v="13"/>
    <x v="2"/>
    <x v="6"/>
    <x v="905"/>
    <n v="254.35"/>
    <n v="6"/>
    <x v="3369"/>
  </r>
  <r>
    <d v="2016-06-25T00:00:00"/>
    <x v="2"/>
    <x v="5"/>
    <x v="133"/>
    <x v="5"/>
    <x v="2"/>
    <x v="10"/>
    <x v="87"/>
    <n v="60.81"/>
    <n v="3"/>
    <x v="3370"/>
  </r>
  <r>
    <d v="2016-06-25T00:00:00"/>
    <x v="2"/>
    <x v="5"/>
    <x v="418"/>
    <x v="4"/>
    <x v="1"/>
    <x v="1"/>
    <x v="443"/>
    <n v="85.25"/>
    <n v="2"/>
    <x v="3371"/>
  </r>
  <r>
    <d v="2016-06-25T00:00:00"/>
    <x v="2"/>
    <x v="5"/>
    <x v="418"/>
    <x v="4"/>
    <x v="1"/>
    <x v="5"/>
    <x v="1719"/>
    <n v="32.71"/>
    <n v="2"/>
    <x v="3372"/>
  </r>
  <r>
    <d v="2016-06-26T00:00:00"/>
    <x v="2"/>
    <x v="5"/>
    <x v="215"/>
    <x v="2"/>
    <x v="2"/>
    <x v="11"/>
    <x v="479"/>
    <n v="14.7"/>
    <n v="5"/>
    <x v="266"/>
  </r>
  <r>
    <d v="2016-06-26T00:00:00"/>
    <x v="2"/>
    <x v="5"/>
    <x v="215"/>
    <x v="2"/>
    <x v="2"/>
    <x v="6"/>
    <x v="1194"/>
    <n v="704.25"/>
    <n v="5"/>
    <x v="1572"/>
  </r>
  <r>
    <d v="2016-06-26T00:00:00"/>
    <x v="2"/>
    <x v="5"/>
    <x v="416"/>
    <x v="43"/>
    <x v="2"/>
    <x v="6"/>
    <x v="1142"/>
    <n v="14.9"/>
    <n v="5"/>
    <x v="2399"/>
  </r>
  <r>
    <d v="2016-06-26T00:00:00"/>
    <x v="2"/>
    <x v="5"/>
    <x v="351"/>
    <x v="4"/>
    <x v="0"/>
    <x v="0"/>
    <x v="1720"/>
    <n v="13.62"/>
    <n v="2"/>
    <x v="3373"/>
  </r>
  <r>
    <d v="2016-06-26T00:00:00"/>
    <x v="2"/>
    <x v="5"/>
    <x v="382"/>
    <x v="5"/>
    <x v="1"/>
    <x v="5"/>
    <x v="1004"/>
    <n v="22.14"/>
    <n v="3"/>
    <x v="2658"/>
  </r>
  <r>
    <d v="2016-06-26T00:00:00"/>
    <x v="2"/>
    <x v="5"/>
    <x v="765"/>
    <x v="3"/>
    <x v="2"/>
    <x v="11"/>
    <x v="1384"/>
    <n v="5.3"/>
    <n v="3"/>
    <x v="239"/>
  </r>
  <r>
    <d v="2016-06-26T00:00:00"/>
    <x v="2"/>
    <x v="5"/>
    <x v="672"/>
    <x v="10"/>
    <x v="2"/>
    <x v="3"/>
    <x v="1321"/>
    <n v="368.91"/>
    <n v="9"/>
    <x v="2691"/>
  </r>
  <r>
    <d v="2016-06-26T00:00:00"/>
    <x v="2"/>
    <x v="5"/>
    <x v="672"/>
    <x v="10"/>
    <x v="2"/>
    <x v="9"/>
    <x v="255"/>
    <n v="8.02"/>
    <n v="1"/>
    <x v="1025"/>
  </r>
  <r>
    <d v="2016-06-26T00:00:00"/>
    <x v="2"/>
    <x v="5"/>
    <x v="672"/>
    <x v="10"/>
    <x v="2"/>
    <x v="6"/>
    <x v="518"/>
    <n v="171.04"/>
    <n v="4"/>
    <x v="3374"/>
  </r>
  <r>
    <d v="2016-06-26T00:00:00"/>
    <x v="2"/>
    <x v="5"/>
    <x v="520"/>
    <x v="5"/>
    <x v="2"/>
    <x v="16"/>
    <x v="1674"/>
    <n v="231.72"/>
    <n v="2"/>
    <x v="3375"/>
  </r>
  <r>
    <d v="2016-06-26T00:00:00"/>
    <x v="2"/>
    <x v="5"/>
    <x v="520"/>
    <x v="5"/>
    <x v="2"/>
    <x v="4"/>
    <x v="576"/>
    <n v="17.899999999999999"/>
    <n v="5"/>
    <x v="104"/>
  </r>
  <r>
    <d v="2016-06-26T00:00:00"/>
    <x v="2"/>
    <x v="5"/>
    <x v="520"/>
    <x v="5"/>
    <x v="2"/>
    <x v="3"/>
    <x v="1415"/>
    <n v="12.48"/>
    <n v="2"/>
    <x v="3376"/>
  </r>
  <r>
    <d v="2016-06-26T00:00:00"/>
    <x v="2"/>
    <x v="5"/>
    <x v="289"/>
    <x v="2"/>
    <x v="0"/>
    <x v="0"/>
    <x v="1488"/>
    <n v="20.97"/>
    <n v="3"/>
    <x v="3377"/>
  </r>
  <r>
    <d v="2016-06-26T00:00:00"/>
    <x v="2"/>
    <x v="5"/>
    <x v="289"/>
    <x v="2"/>
    <x v="0"/>
    <x v="0"/>
    <x v="1580"/>
    <n v="139.96"/>
    <n v="4"/>
    <x v="1908"/>
  </r>
  <r>
    <d v="2016-06-26T00:00:00"/>
    <x v="2"/>
    <x v="5"/>
    <x v="289"/>
    <x v="2"/>
    <x v="1"/>
    <x v="5"/>
    <x v="1721"/>
    <n v="37.74"/>
    <n v="3"/>
    <x v="3378"/>
  </r>
  <r>
    <d v="2016-06-26T00:00:00"/>
    <x v="2"/>
    <x v="5"/>
    <x v="745"/>
    <x v="21"/>
    <x v="0"/>
    <x v="2"/>
    <x v="47"/>
    <n v="135.94999999999999"/>
    <n v="1"/>
    <x v="3379"/>
  </r>
  <r>
    <d v="2016-06-27T00:00:00"/>
    <x v="2"/>
    <x v="5"/>
    <x v="7"/>
    <x v="3"/>
    <x v="2"/>
    <x v="3"/>
    <x v="1098"/>
    <n v="37.46"/>
    <n v="7"/>
    <x v="2877"/>
  </r>
  <r>
    <d v="2016-06-27T00:00:00"/>
    <x v="2"/>
    <x v="5"/>
    <x v="7"/>
    <x v="3"/>
    <x v="1"/>
    <x v="1"/>
    <x v="519"/>
    <n v="539.66"/>
    <n v="3"/>
    <x v="3380"/>
  </r>
  <r>
    <d v="2016-06-27T00:00:00"/>
    <x v="2"/>
    <x v="5"/>
    <x v="474"/>
    <x v="5"/>
    <x v="0"/>
    <x v="2"/>
    <x v="304"/>
    <n v="201.58"/>
    <n v="2"/>
    <x v="3381"/>
  </r>
  <r>
    <d v="2016-06-28T00:00:00"/>
    <x v="2"/>
    <x v="5"/>
    <x v="287"/>
    <x v="3"/>
    <x v="0"/>
    <x v="2"/>
    <x v="161"/>
    <n v="359.98"/>
    <n v="3"/>
    <x v="1586"/>
  </r>
  <r>
    <d v="2016-06-28T00:00:00"/>
    <x v="2"/>
    <x v="5"/>
    <x v="36"/>
    <x v="5"/>
    <x v="2"/>
    <x v="9"/>
    <x v="960"/>
    <n v="7.75"/>
    <n v="3"/>
    <x v="1175"/>
  </r>
  <r>
    <d v="2016-06-28T00:00:00"/>
    <x v="2"/>
    <x v="5"/>
    <x v="36"/>
    <x v="5"/>
    <x v="2"/>
    <x v="9"/>
    <x v="712"/>
    <n v="33.57"/>
    <n v="2"/>
    <x v="3302"/>
  </r>
  <r>
    <d v="2016-06-28T00:00:00"/>
    <x v="2"/>
    <x v="5"/>
    <x v="635"/>
    <x v="8"/>
    <x v="1"/>
    <x v="1"/>
    <x v="1257"/>
    <n v="121.96"/>
    <n v="2"/>
    <x v="2688"/>
  </r>
  <r>
    <d v="2016-06-28T00:00:00"/>
    <x v="2"/>
    <x v="5"/>
    <x v="635"/>
    <x v="8"/>
    <x v="2"/>
    <x v="10"/>
    <x v="1313"/>
    <n v="8.74"/>
    <n v="2"/>
    <x v="2537"/>
  </r>
  <r>
    <d v="2016-06-28T00:00:00"/>
    <x v="2"/>
    <x v="5"/>
    <x v="635"/>
    <x v="8"/>
    <x v="2"/>
    <x v="3"/>
    <x v="875"/>
    <n v="61.96"/>
    <n v="2"/>
    <x v="1197"/>
  </r>
  <r>
    <d v="2016-06-28T00:00:00"/>
    <x v="2"/>
    <x v="5"/>
    <x v="635"/>
    <x v="8"/>
    <x v="2"/>
    <x v="9"/>
    <x v="1253"/>
    <n v="7.96"/>
    <n v="2"/>
    <x v="890"/>
  </r>
  <r>
    <d v="2016-06-28T00:00:00"/>
    <x v="2"/>
    <x v="5"/>
    <x v="635"/>
    <x v="8"/>
    <x v="2"/>
    <x v="10"/>
    <x v="101"/>
    <n v="275.24"/>
    <n v="4"/>
    <x v="3382"/>
  </r>
  <r>
    <d v="2016-06-29T00:00:00"/>
    <x v="2"/>
    <x v="5"/>
    <x v="304"/>
    <x v="20"/>
    <x v="2"/>
    <x v="6"/>
    <x v="449"/>
    <n v="191.88"/>
    <n v="6"/>
    <x v="1557"/>
  </r>
  <r>
    <d v="2016-06-30T00:00:00"/>
    <x v="2"/>
    <x v="5"/>
    <x v="432"/>
    <x v="21"/>
    <x v="2"/>
    <x v="11"/>
    <x v="1127"/>
    <n v="35.97"/>
    <n v="3"/>
    <x v="2076"/>
  </r>
  <r>
    <d v="2016-06-30T00:00:00"/>
    <x v="2"/>
    <x v="5"/>
    <x v="432"/>
    <x v="21"/>
    <x v="1"/>
    <x v="14"/>
    <x v="1244"/>
    <n v="1266.8599999999999"/>
    <n v="7"/>
    <x v="3383"/>
  </r>
  <r>
    <d v="2016-06-30T00:00:00"/>
    <x v="2"/>
    <x v="5"/>
    <x v="341"/>
    <x v="3"/>
    <x v="0"/>
    <x v="0"/>
    <x v="158"/>
    <n v="50.12"/>
    <n v="7"/>
    <x v="1679"/>
  </r>
  <r>
    <d v="2016-07-01T00:00:00"/>
    <x v="2"/>
    <x v="6"/>
    <x v="8"/>
    <x v="5"/>
    <x v="2"/>
    <x v="11"/>
    <x v="1214"/>
    <n v="34.58"/>
    <n v="1"/>
    <x v="3384"/>
  </r>
  <r>
    <d v="2016-07-01T00:00:00"/>
    <x v="2"/>
    <x v="6"/>
    <x v="601"/>
    <x v="4"/>
    <x v="1"/>
    <x v="5"/>
    <x v="276"/>
    <n v="23.08"/>
    <n v="3"/>
    <x v="3385"/>
  </r>
  <r>
    <d v="2016-07-01T00:00:00"/>
    <x v="2"/>
    <x v="6"/>
    <x v="601"/>
    <x v="4"/>
    <x v="2"/>
    <x v="3"/>
    <x v="1444"/>
    <n v="25.92"/>
    <n v="5"/>
    <x v="369"/>
  </r>
  <r>
    <d v="2016-07-02T00:00:00"/>
    <x v="2"/>
    <x v="6"/>
    <x v="152"/>
    <x v="25"/>
    <x v="0"/>
    <x v="0"/>
    <x v="1598"/>
    <n v="100"/>
    <n v="4"/>
    <x v="3386"/>
  </r>
  <r>
    <d v="2016-07-02T00:00:00"/>
    <x v="2"/>
    <x v="6"/>
    <x v="152"/>
    <x v="25"/>
    <x v="2"/>
    <x v="8"/>
    <x v="1056"/>
    <n v="7.83"/>
    <n v="3"/>
    <x v="419"/>
  </r>
  <r>
    <d v="2016-07-02T00:00:00"/>
    <x v="2"/>
    <x v="6"/>
    <x v="766"/>
    <x v="18"/>
    <x v="2"/>
    <x v="3"/>
    <x v="843"/>
    <n v="30.35"/>
    <n v="2"/>
    <x v="3387"/>
  </r>
  <r>
    <d v="2016-07-02T00:00:00"/>
    <x v="2"/>
    <x v="6"/>
    <x v="750"/>
    <x v="5"/>
    <x v="0"/>
    <x v="2"/>
    <x v="1443"/>
    <n v="623.96"/>
    <n v="5"/>
    <x v="1920"/>
  </r>
  <r>
    <d v="2016-07-03T00:00:00"/>
    <x v="2"/>
    <x v="6"/>
    <x v="369"/>
    <x v="4"/>
    <x v="0"/>
    <x v="2"/>
    <x v="1619"/>
    <n v="21.07"/>
    <n v="3"/>
    <x v="2593"/>
  </r>
  <r>
    <d v="2016-07-04T00:00:00"/>
    <x v="2"/>
    <x v="6"/>
    <x v="523"/>
    <x v="5"/>
    <x v="0"/>
    <x v="12"/>
    <x v="965"/>
    <n v="1199.98"/>
    <n v="3"/>
    <x v="3388"/>
  </r>
  <r>
    <d v="2016-07-04T00:00:00"/>
    <x v="2"/>
    <x v="6"/>
    <x v="12"/>
    <x v="2"/>
    <x v="1"/>
    <x v="1"/>
    <x v="602"/>
    <n v="658.75"/>
    <n v="3"/>
    <x v="3389"/>
  </r>
  <r>
    <d v="2016-07-04T00:00:00"/>
    <x v="2"/>
    <x v="6"/>
    <x v="582"/>
    <x v="2"/>
    <x v="2"/>
    <x v="11"/>
    <x v="451"/>
    <n v="3.64"/>
    <n v="2"/>
    <x v="3390"/>
  </r>
  <r>
    <d v="2016-07-04T00:00:00"/>
    <x v="2"/>
    <x v="6"/>
    <x v="77"/>
    <x v="8"/>
    <x v="2"/>
    <x v="3"/>
    <x v="1722"/>
    <n v="37.94"/>
    <n v="2"/>
    <x v="2215"/>
  </r>
  <r>
    <d v="2016-07-04T00:00:00"/>
    <x v="2"/>
    <x v="6"/>
    <x v="133"/>
    <x v="13"/>
    <x v="2"/>
    <x v="10"/>
    <x v="1181"/>
    <n v="33.53"/>
    <n v="3"/>
    <x v="456"/>
  </r>
  <r>
    <d v="2016-07-04T00:00:00"/>
    <x v="2"/>
    <x v="6"/>
    <x v="133"/>
    <x v="13"/>
    <x v="2"/>
    <x v="6"/>
    <x v="1723"/>
    <n v="36.74"/>
    <n v="3"/>
    <x v="3191"/>
  </r>
  <r>
    <d v="2016-07-05T00:00:00"/>
    <x v="2"/>
    <x v="6"/>
    <x v="746"/>
    <x v="2"/>
    <x v="2"/>
    <x v="9"/>
    <x v="270"/>
    <n v="85.23"/>
    <n v="7"/>
    <x v="3391"/>
  </r>
  <r>
    <d v="2016-07-05T00:00:00"/>
    <x v="2"/>
    <x v="6"/>
    <x v="746"/>
    <x v="2"/>
    <x v="2"/>
    <x v="8"/>
    <x v="832"/>
    <n v="44.4"/>
    <n v="3"/>
    <x v="51"/>
  </r>
  <r>
    <d v="2016-07-05T00:00:00"/>
    <x v="2"/>
    <x v="6"/>
    <x v="746"/>
    <x v="2"/>
    <x v="1"/>
    <x v="1"/>
    <x v="1447"/>
    <n v="442.76"/>
    <n v="4"/>
    <x v="3392"/>
  </r>
  <r>
    <d v="2016-07-05T00:00:00"/>
    <x v="2"/>
    <x v="6"/>
    <x v="746"/>
    <x v="2"/>
    <x v="0"/>
    <x v="15"/>
    <x v="1242"/>
    <n v="3999.95"/>
    <n v="5"/>
    <x v="3393"/>
  </r>
  <r>
    <d v="2016-07-05T00:00:00"/>
    <x v="2"/>
    <x v="6"/>
    <x v="746"/>
    <x v="2"/>
    <x v="0"/>
    <x v="0"/>
    <x v="732"/>
    <n v="199.95"/>
    <n v="5"/>
    <x v="2212"/>
  </r>
  <r>
    <d v="2016-07-05T00:00:00"/>
    <x v="2"/>
    <x v="6"/>
    <x v="746"/>
    <x v="2"/>
    <x v="1"/>
    <x v="5"/>
    <x v="702"/>
    <n v="63.68"/>
    <n v="8"/>
    <x v="3394"/>
  </r>
  <r>
    <d v="2016-07-06T00:00:00"/>
    <x v="2"/>
    <x v="6"/>
    <x v="490"/>
    <x v="2"/>
    <x v="2"/>
    <x v="3"/>
    <x v="630"/>
    <n v="32.4"/>
    <n v="5"/>
    <x v="982"/>
  </r>
  <r>
    <d v="2016-07-06T00:00:00"/>
    <x v="2"/>
    <x v="6"/>
    <x v="399"/>
    <x v="5"/>
    <x v="2"/>
    <x v="9"/>
    <x v="1198"/>
    <n v="4.78"/>
    <n v="1"/>
    <x v="943"/>
  </r>
  <r>
    <d v="2016-07-06T00:00:00"/>
    <x v="2"/>
    <x v="6"/>
    <x v="399"/>
    <x v="5"/>
    <x v="2"/>
    <x v="3"/>
    <x v="893"/>
    <n v="4.7300000000000004"/>
    <n v="1"/>
    <x v="2199"/>
  </r>
  <r>
    <d v="2016-07-06T00:00:00"/>
    <x v="2"/>
    <x v="6"/>
    <x v="767"/>
    <x v="13"/>
    <x v="2"/>
    <x v="4"/>
    <x v="744"/>
    <n v="9.65"/>
    <n v="6"/>
    <x v="3395"/>
  </r>
  <r>
    <d v="2016-07-07T00:00:00"/>
    <x v="2"/>
    <x v="6"/>
    <x v="571"/>
    <x v="11"/>
    <x v="2"/>
    <x v="16"/>
    <x v="699"/>
    <n v="45.58"/>
    <n v="7"/>
    <x v="3101"/>
  </r>
  <r>
    <d v="2016-07-07T00:00:00"/>
    <x v="2"/>
    <x v="6"/>
    <x v="305"/>
    <x v="5"/>
    <x v="1"/>
    <x v="5"/>
    <x v="635"/>
    <n v="215.65"/>
    <n v="5"/>
    <x v="3396"/>
  </r>
  <r>
    <d v="2016-07-07T00:00:00"/>
    <x v="2"/>
    <x v="6"/>
    <x v="91"/>
    <x v="3"/>
    <x v="1"/>
    <x v="5"/>
    <x v="1340"/>
    <n v="60.29"/>
    <n v="8"/>
    <x v="3397"/>
  </r>
  <r>
    <d v="2016-07-07T00:00:00"/>
    <x v="2"/>
    <x v="6"/>
    <x v="91"/>
    <x v="3"/>
    <x v="2"/>
    <x v="4"/>
    <x v="648"/>
    <n v="2.63"/>
    <n v="1"/>
    <x v="697"/>
  </r>
  <r>
    <d v="2016-07-07T00:00:00"/>
    <x v="2"/>
    <x v="6"/>
    <x v="91"/>
    <x v="3"/>
    <x v="2"/>
    <x v="3"/>
    <x v="1081"/>
    <n v="23.69"/>
    <n v="9"/>
    <x v="576"/>
  </r>
  <r>
    <d v="2016-07-07T00:00:00"/>
    <x v="2"/>
    <x v="6"/>
    <x v="91"/>
    <x v="3"/>
    <x v="1"/>
    <x v="1"/>
    <x v="1451"/>
    <n v="253.37"/>
    <n v="2"/>
    <x v="1402"/>
  </r>
  <r>
    <d v="2016-07-07T00:00:00"/>
    <x v="2"/>
    <x v="6"/>
    <x v="760"/>
    <x v="5"/>
    <x v="1"/>
    <x v="1"/>
    <x v="1351"/>
    <n v="287.97000000000003"/>
    <n v="4"/>
    <x v="2994"/>
  </r>
  <r>
    <d v="2016-07-07T00:00:00"/>
    <x v="2"/>
    <x v="6"/>
    <x v="760"/>
    <x v="5"/>
    <x v="0"/>
    <x v="12"/>
    <x v="1394"/>
    <n v="2799.96"/>
    <n v="5"/>
    <x v="3114"/>
  </r>
  <r>
    <d v="2016-07-07T00:00:00"/>
    <x v="2"/>
    <x v="6"/>
    <x v="760"/>
    <x v="5"/>
    <x v="2"/>
    <x v="3"/>
    <x v="177"/>
    <n v="48.94"/>
    <n v="1"/>
    <x v="1019"/>
  </r>
  <r>
    <d v="2016-07-07T00:00:00"/>
    <x v="2"/>
    <x v="6"/>
    <x v="570"/>
    <x v="13"/>
    <x v="2"/>
    <x v="8"/>
    <x v="923"/>
    <n v="10.08"/>
    <n v="2"/>
    <x v="1440"/>
  </r>
  <r>
    <d v="2016-07-07T00:00:00"/>
    <x v="2"/>
    <x v="6"/>
    <x v="570"/>
    <x v="13"/>
    <x v="0"/>
    <x v="2"/>
    <x v="363"/>
    <n v="59.99"/>
    <n v="1"/>
    <x v="1466"/>
  </r>
  <r>
    <d v="2016-07-07T00:00:00"/>
    <x v="2"/>
    <x v="6"/>
    <x v="570"/>
    <x v="13"/>
    <x v="2"/>
    <x v="9"/>
    <x v="416"/>
    <n v="5.72"/>
    <n v="5"/>
    <x v="3398"/>
  </r>
  <r>
    <d v="2016-07-07T00:00:00"/>
    <x v="2"/>
    <x v="6"/>
    <x v="570"/>
    <x v="13"/>
    <x v="2"/>
    <x v="9"/>
    <x v="928"/>
    <n v="9.42"/>
    <n v="5"/>
    <x v="3399"/>
  </r>
  <r>
    <d v="2016-07-07T00:00:00"/>
    <x v="2"/>
    <x v="6"/>
    <x v="695"/>
    <x v="27"/>
    <x v="2"/>
    <x v="3"/>
    <x v="630"/>
    <n v="12.96"/>
    <n v="2"/>
    <x v="202"/>
  </r>
  <r>
    <d v="2016-07-07T00:00:00"/>
    <x v="2"/>
    <x v="6"/>
    <x v="695"/>
    <x v="27"/>
    <x v="2"/>
    <x v="11"/>
    <x v="458"/>
    <n v="45.98"/>
    <n v="2"/>
    <x v="502"/>
  </r>
  <r>
    <d v="2016-07-08T00:00:00"/>
    <x v="2"/>
    <x v="6"/>
    <x v="395"/>
    <x v="1"/>
    <x v="0"/>
    <x v="0"/>
    <x v="969"/>
    <n v="179.97"/>
    <n v="3"/>
    <x v="193"/>
  </r>
  <r>
    <d v="2016-07-10T00:00:00"/>
    <x v="2"/>
    <x v="6"/>
    <x v="384"/>
    <x v="5"/>
    <x v="2"/>
    <x v="9"/>
    <x v="1005"/>
    <n v="27.26"/>
    <n v="2"/>
    <x v="2418"/>
  </r>
  <r>
    <d v="2016-07-10T00:00:00"/>
    <x v="2"/>
    <x v="6"/>
    <x v="729"/>
    <x v="1"/>
    <x v="0"/>
    <x v="15"/>
    <x v="584"/>
    <n v="837.6"/>
    <n v="3"/>
    <x v="3400"/>
  </r>
  <r>
    <d v="2016-07-10T00:00:00"/>
    <x v="2"/>
    <x v="6"/>
    <x v="246"/>
    <x v="5"/>
    <x v="2"/>
    <x v="3"/>
    <x v="848"/>
    <n v="10.56"/>
    <n v="2"/>
    <x v="2411"/>
  </r>
  <r>
    <d v="2016-07-10T00:00:00"/>
    <x v="2"/>
    <x v="6"/>
    <x v="337"/>
    <x v="13"/>
    <x v="2"/>
    <x v="8"/>
    <x v="1476"/>
    <n v="4.93"/>
    <n v="2"/>
    <x v="245"/>
  </r>
  <r>
    <d v="2016-07-10T00:00:00"/>
    <x v="2"/>
    <x v="6"/>
    <x v="303"/>
    <x v="1"/>
    <x v="2"/>
    <x v="4"/>
    <x v="538"/>
    <n v="93.36"/>
    <n v="12"/>
    <x v="3401"/>
  </r>
  <r>
    <d v="2016-07-11T00:00:00"/>
    <x v="2"/>
    <x v="6"/>
    <x v="695"/>
    <x v="1"/>
    <x v="2"/>
    <x v="9"/>
    <x v="1403"/>
    <n v="27.68"/>
    <n v="2"/>
    <x v="2607"/>
  </r>
  <r>
    <d v="2016-07-11T00:00:00"/>
    <x v="2"/>
    <x v="6"/>
    <x v="678"/>
    <x v="5"/>
    <x v="2"/>
    <x v="9"/>
    <x v="351"/>
    <n v="37.44"/>
    <n v="4"/>
    <x v="329"/>
  </r>
  <r>
    <d v="2016-07-11T00:00:00"/>
    <x v="2"/>
    <x v="6"/>
    <x v="678"/>
    <x v="5"/>
    <x v="2"/>
    <x v="9"/>
    <x v="337"/>
    <n v="26.98"/>
    <n v="4"/>
    <x v="2003"/>
  </r>
  <r>
    <d v="2016-07-11T00:00:00"/>
    <x v="2"/>
    <x v="6"/>
    <x v="678"/>
    <x v="5"/>
    <x v="2"/>
    <x v="16"/>
    <x v="1671"/>
    <n v="11.36"/>
    <n v="2"/>
    <x v="1316"/>
  </r>
  <r>
    <d v="2016-07-11T00:00:00"/>
    <x v="2"/>
    <x v="6"/>
    <x v="678"/>
    <x v="5"/>
    <x v="2"/>
    <x v="8"/>
    <x v="1352"/>
    <n v="14.62"/>
    <n v="2"/>
    <x v="491"/>
  </r>
  <r>
    <d v="2016-07-11T00:00:00"/>
    <x v="2"/>
    <x v="6"/>
    <x v="606"/>
    <x v="5"/>
    <x v="1"/>
    <x v="5"/>
    <x v="1724"/>
    <n v="14.82"/>
    <n v="3"/>
    <x v="202"/>
  </r>
  <r>
    <d v="2016-07-11T00:00:00"/>
    <x v="2"/>
    <x v="6"/>
    <x v="125"/>
    <x v="18"/>
    <x v="0"/>
    <x v="0"/>
    <x v="465"/>
    <n v="119.98"/>
    <n v="3"/>
    <x v="919"/>
  </r>
  <r>
    <d v="2016-07-11T00:00:00"/>
    <x v="2"/>
    <x v="6"/>
    <x v="246"/>
    <x v="8"/>
    <x v="2"/>
    <x v="4"/>
    <x v="1427"/>
    <n v="14.96"/>
    <n v="4"/>
    <x v="1481"/>
  </r>
  <r>
    <d v="2016-07-11T00:00:00"/>
    <x v="2"/>
    <x v="6"/>
    <x v="577"/>
    <x v="5"/>
    <x v="2"/>
    <x v="3"/>
    <x v="892"/>
    <n v="12.9"/>
    <n v="2"/>
    <x v="3402"/>
  </r>
  <r>
    <d v="2016-07-11T00:00:00"/>
    <x v="2"/>
    <x v="6"/>
    <x v="434"/>
    <x v="46"/>
    <x v="1"/>
    <x v="1"/>
    <x v="690"/>
    <n v="1603.14"/>
    <n v="4"/>
    <x v="3403"/>
  </r>
  <r>
    <d v="2016-07-11T00:00:00"/>
    <x v="2"/>
    <x v="6"/>
    <x v="559"/>
    <x v="2"/>
    <x v="0"/>
    <x v="2"/>
    <x v="1017"/>
    <n v="263.95999999999998"/>
    <n v="4"/>
    <x v="2758"/>
  </r>
  <r>
    <d v="2016-07-11T00:00:00"/>
    <x v="2"/>
    <x v="6"/>
    <x v="559"/>
    <x v="2"/>
    <x v="0"/>
    <x v="2"/>
    <x v="244"/>
    <n v="359.97"/>
    <n v="3"/>
    <x v="3404"/>
  </r>
  <r>
    <d v="2016-07-11T00:00:00"/>
    <x v="2"/>
    <x v="6"/>
    <x v="559"/>
    <x v="2"/>
    <x v="2"/>
    <x v="3"/>
    <x v="792"/>
    <n v="12.96"/>
    <n v="2"/>
    <x v="202"/>
  </r>
  <r>
    <d v="2016-07-11T00:00:00"/>
    <x v="2"/>
    <x v="6"/>
    <x v="559"/>
    <x v="2"/>
    <x v="2"/>
    <x v="6"/>
    <x v="973"/>
    <n v="116.82"/>
    <n v="3"/>
    <x v="565"/>
  </r>
  <r>
    <d v="2016-07-11T00:00:00"/>
    <x v="2"/>
    <x v="6"/>
    <x v="559"/>
    <x v="2"/>
    <x v="2"/>
    <x v="9"/>
    <x v="1643"/>
    <n v="276.77999999999997"/>
    <n v="2"/>
    <x v="3405"/>
  </r>
  <r>
    <d v="2016-07-11T00:00:00"/>
    <x v="2"/>
    <x v="6"/>
    <x v="221"/>
    <x v="4"/>
    <x v="1"/>
    <x v="5"/>
    <x v="1614"/>
    <n v="44.46"/>
    <n v="5"/>
    <x v="3406"/>
  </r>
  <r>
    <d v="2016-07-11T00:00:00"/>
    <x v="2"/>
    <x v="6"/>
    <x v="221"/>
    <x v="4"/>
    <x v="2"/>
    <x v="6"/>
    <x v="1584"/>
    <n v="314.08999999999997"/>
    <n v="3"/>
    <x v="3407"/>
  </r>
  <r>
    <d v="2016-07-11T00:00:00"/>
    <x v="2"/>
    <x v="6"/>
    <x v="90"/>
    <x v="5"/>
    <x v="0"/>
    <x v="0"/>
    <x v="445"/>
    <n v="479.97"/>
    <n v="3"/>
    <x v="490"/>
  </r>
  <r>
    <d v="2016-07-11T00:00:00"/>
    <x v="2"/>
    <x v="6"/>
    <x v="453"/>
    <x v="5"/>
    <x v="2"/>
    <x v="9"/>
    <x v="256"/>
    <n v="57.58"/>
    <n v="2"/>
    <x v="3408"/>
  </r>
  <r>
    <d v="2016-07-14T00:00:00"/>
    <x v="2"/>
    <x v="6"/>
    <x v="77"/>
    <x v="22"/>
    <x v="0"/>
    <x v="2"/>
    <x v="1591"/>
    <n v="380.86"/>
    <n v="8"/>
    <x v="3409"/>
  </r>
  <r>
    <d v="2016-07-14T00:00:00"/>
    <x v="2"/>
    <x v="6"/>
    <x v="642"/>
    <x v="13"/>
    <x v="2"/>
    <x v="16"/>
    <x v="654"/>
    <n v="11.63"/>
    <n v="2"/>
    <x v="1647"/>
  </r>
  <r>
    <d v="2016-07-14T00:00:00"/>
    <x v="2"/>
    <x v="6"/>
    <x v="82"/>
    <x v="2"/>
    <x v="2"/>
    <x v="6"/>
    <x v="401"/>
    <n v="11.21"/>
    <n v="1"/>
    <x v="261"/>
  </r>
  <r>
    <d v="2016-07-14T00:00:00"/>
    <x v="2"/>
    <x v="6"/>
    <x v="82"/>
    <x v="2"/>
    <x v="2"/>
    <x v="9"/>
    <x v="675"/>
    <n v="9.14"/>
    <n v="3"/>
    <x v="1217"/>
  </r>
  <r>
    <d v="2016-07-14T00:00:00"/>
    <x v="2"/>
    <x v="6"/>
    <x v="82"/>
    <x v="2"/>
    <x v="2"/>
    <x v="4"/>
    <x v="744"/>
    <n v="14.07"/>
    <n v="7"/>
    <x v="840"/>
  </r>
  <r>
    <d v="2016-07-14T00:00:00"/>
    <x v="2"/>
    <x v="6"/>
    <x v="82"/>
    <x v="2"/>
    <x v="2"/>
    <x v="11"/>
    <x v="667"/>
    <n v="41.86"/>
    <n v="7"/>
    <x v="137"/>
  </r>
  <r>
    <d v="2016-07-14T00:00:00"/>
    <x v="2"/>
    <x v="6"/>
    <x v="82"/>
    <x v="2"/>
    <x v="2"/>
    <x v="9"/>
    <x v="186"/>
    <n v="8.5399999999999991"/>
    <n v="2"/>
    <x v="339"/>
  </r>
  <r>
    <d v="2016-07-14T00:00:00"/>
    <x v="2"/>
    <x v="6"/>
    <x v="82"/>
    <x v="2"/>
    <x v="1"/>
    <x v="14"/>
    <x v="1244"/>
    <n v="579.14"/>
    <n v="4"/>
    <x v="3410"/>
  </r>
  <r>
    <d v="2016-07-14T00:00:00"/>
    <x v="2"/>
    <x v="6"/>
    <x v="76"/>
    <x v="4"/>
    <x v="0"/>
    <x v="2"/>
    <x v="1725"/>
    <n v="419.94"/>
    <n v="7"/>
    <x v="536"/>
  </r>
  <r>
    <d v="2016-07-14T00:00:00"/>
    <x v="2"/>
    <x v="6"/>
    <x v="708"/>
    <x v="2"/>
    <x v="2"/>
    <x v="9"/>
    <x v="193"/>
    <n v="14.16"/>
    <n v="2"/>
    <x v="3101"/>
  </r>
  <r>
    <d v="2016-07-14T00:00:00"/>
    <x v="2"/>
    <x v="6"/>
    <x v="610"/>
    <x v="39"/>
    <x v="0"/>
    <x v="0"/>
    <x v="1075"/>
    <n v="29"/>
    <n v="2"/>
    <x v="1348"/>
  </r>
  <r>
    <d v="2016-07-14T00:00:00"/>
    <x v="2"/>
    <x v="6"/>
    <x v="112"/>
    <x v="2"/>
    <x v="2"/>
    <x v="4"/>
    <x v="648"/>
    <n v="29.61"/>
    <n v="9"/>
    <x v="1285"/>
  </r>
  <r>
    <d v="2016-07-14T00:00:00"/>
    <x v="2"/>
    <x v="6"/>
    <x v="364"/>
    <x v="4"/>
    <x v="2"/>
    <x v="3"/>
    <x v="1532"/>
    <n v="219.84"/>
    <n v="5"/>
    <x v="3411"/>
  </r>
  <r>
    <d v="2016-07-14T00:00:00"/>
    <x v="2"/>
    <x v="6"/>
    <x v="768"/>
    <x v="21"/>
    <x v="2"/>
    <x v="9"/>
    <x v="1559"/>
    <n v="36.4"/>
    <n v="5"/>
    <x v="3412"/>
  </r>
  <r>
    <d v="2016-07-14T00:00:00"/>
    <x v="2"/>
    <x v="6"/>
    <x v="768"/>
    <x v="21"/>
    <x v="1"/>
    <x v="5"/>
    <x v="1493"/>
    <n v="51.75"/>
    <n v="1"/>
    <x v="1102"/>
  </r>
  <r>
    <d v="2016-07-14T00:00:00"/>
    <x v="2"/>
    <x v="6"/>
    <x v="731"/>
    <x v="5"/>
    <x v="0"/>
    <x v="2"/>
    <x v="375"/>
    <n v="110.38"/>
    <n v="3"/>
    <x v="3413"/>
  </r>
  <r>
    <d v="2016-07-14T00:00:00"/>
    <x v="2"/>
    <x v="6"/>
    <x v="731"/>
    <x v="5"/>
    <x v="2"/>
    <x v="10"/>
    <x v="1184"/>
    <n v="151.62"/>
    <n v="7"/>
    <x v="3414"/>
  </r>
  <r>
    <d v="2016-07-14T00:00:00"/>
    <x v="2"/>
    <x v="6"/>
    <x v="731"/>
    <x v="5"/>
    <x v="1"/>
    <x v="5"/>
    <x v="1545"/>
    <n v="30.8"/>
    <n v="4"/>
    <x v="3415"/>
  </r>
  <r>
    <d v="2016-07-15T00:00:00"/>
    <x v="2"/>
    <x v="6"/>
    <x v="519"/>
    <x v="27"/>
    <x v="2"/>
    <x v="16"/>
    <x v="1726"/>
    <n v="44.4"/>
    <n v="5"/>
    <x v="3416"/>
  </r>
  <r>
    <d v="2016-07-15T00:00:00"/>
    <x v="2"/>
    <x v="6"/>
    <x v="271"/>
    <x v="16"/>
    <x v="1"/>
    <x v="1"/>
    <x v="415"/>
    <n v="230.28"/>
    <n v="3"/>
    <x v="449"/>
  </r>
  <r>
    <d v="2016-07-15T00:00:00"/>
    <x v="2"/>
    <x v="6"/>
    <x v="271"/>
    <x v="16"/>
    <x v="2"/>
    <x v="3"/>
    <x v="273"/>
    <n v="105.52"/>
    <n v="5"/>
    <x v="3417"/>
  </r>
  <r>
    <d v="2016-07-16T00:00:00"/>
    <x v="2"/>
    <x v="6"/>
    <x v="290"/>
    <x v="4"/>
    <x v="2"/>
    <x v="6"/>
    <x v="1134"/>
    <n v="37.22"/>
    <n v="3"/>
    <x v="333"/>
  </r>
  <r>
    <d v="2016-07-16T00:00:00"/>
    <x v="2"/>
    <x v="6"/>
    <x v="290"/>
    <x v="4"/>
    <x v="2"/>
    <x v="3"/>
    <x v="1312"/>
    <n v="20.02"/>
    <n v="3"/>
    <x v="1039"/>
  </r>
  <r>
    <d v="2016-07-16T00:00:00"/>
    <x v="2"/>
    <x v="6"/>
    <x v="299"/>
    <x v="13"/>
    <x v="0"/>
    <x v="2"/>
    <x v="139"/>
    <n v="143.97999999999999"/>
    <n v="3"/>
    <x v="3418"/>
  </r>
  <r>
    <d v="2016-07-16T00:00:00"/>
    <x v="2"/>
    <x v="6"/>
    <x v="299"/>
    <x v="13"/>
    <x v="0"/>
    <x v="2"/>
    <x v="597"/>
    <n v="494.38"/>
    <n v="4"/>
    <x v="3419"/>
  </r>
  <r>
    <d v="2016-07-16T00:00:00"/>
    <x v="2"/>
    <x v="6"/>
    <x v="299"/>
    <x v="13"/>
    <x v="2"/>
    <x v="16"/>
    <x v="852"/>
    <n v="5.84"/>
    <n v="2"/>
    <x v="1927"/>
  </r>
  <r>
    <d v="2016-07-16T00:00:00"/>
    <x v="2"/>
    <x v="6"/>
    <x v="271"/>
    <x v="4"/>
    <x v="1"/>
    <x v="5"/>
    <x v="702"/>
    <n v="9.5500000000000007"/>
    <n v="3"/>
    <x v="2679"/>
  </r>
  <r>
    <d v="2016-07-16T00:00:00"/>
    <x v="2"/>
    <x v="6"/>
    <x v="153"/>
    <x v="20"/>
    <x v="2"/>
    <x v="13"/>
    <x v="317"/>
    <n v="10.199999999999999"/>
    <n v="5"/>
    <x v="648"/>
  </r>
  <r>
    <d v="2016-07-16T00:00:00"/>
    <x v="2"/>
    <x v="6"/>
    <x v="153"/>
    <x v="20"/>
    <x v="2"/>
    <x v="11"/>
    <x v="309"/>
    <n v="22.32"/>
    <n v="3"/>
    <x v="218"/>
  </r>
  <r>
    <d v="2016-07-16T00:00:00"/>
    <x v="2"/>
    <x v="6"/>
    <x v="153"/>
    <x v="20"/>
    <x v="2"/>
    <x v="9"/>
    <x v="1008"/>
    <n v="24.1"/>
    <n v="5"/>
    <x v="1613"/>
  </r>
  <r>
    <d v="2016-07-16T00:00:00"/>
    <x v="2"/>
    <x v="6"/>
    <x v="153"/>
    <x v="20"/>
    <x v="0"/>
    <x v="0"/>
    <x v="1207"/>
    <n v="75.98"/>
    <n v="2"/>
    <x v="2980"/>
  </r>
  <r>
    <d v="2016-07-16T00:00:00"/>
    <x v="2"/>
    <x v="6"/>
    <x v="153"/>
    <x v="20"/>
    <x v="2"/>
    <x v="9"/>
    <x v="960"/>
    <n v="6.46"/>
    <n v="2"/>
    <x v="3420"/>
  </r>
  <r>
    <d v="2016-07-16T00:00:00"/>
    <x v="2"/>
    <x v="6"/>
    <x v="153"/>
    <x v="20"/>
    <x v="2"/>
    <x v="3"/>
    <x v="1727"/>
    <n v="60.12"/>
    <n v="9"/>
    <x v="2417"/>
  </r>
  <r>
    <d v="2016-07-17T00:00:00"/>
    <x v="2"/>
    <x v="6"/>
    <x v="362"/>
    <x v="5"/>
    <x v="2"/>
    <x v="6"/>
    <x v="973"/>
    <n v="77.88"/>
    <n v="2"/>
    <x v="679"/>
  </r>
  <r>
    <d v="2016-07-17T00:00:00"/>
    <x v="2"/>
    <x v="6"/>
    <x v="253"/>
    <x v="8"/>
    <x v="2"/>
    <x v="10"/>
    <x v="1380"/>
    <n v="162.63999999999999"/>
    <n v="2"/>
    <x v="3421"/>
  </r>
  <r>
    <d v="2016-07-17T00:00:00"/>
    <x v="2"/>
    <x v="6"/>
    <x v="253"/>
    <x v="8"/>
    <x v="0"/>
    <x v="2"/>
    <x v="154"/>
    <n v="597"/>
    <n v="3"/>
    <x v="3422"/>
  </r>
  <r>
    <d v="2016-07-17T00:00:00"/>
    <x v="2"/>
    <x v="6"/>
    <x v="253"/>
    <x v="8"/>
    <x v="2"/>
    <x v="3"/>
    <x v="432"/>
    <n v="55.48"/>
    <n v="1"/>
    <x v="475"/>
  </r>
  <r>
    <d v="2016-07-17T00:00:00"/>
    <x v="2"/>
    <x v="6"/>
    <x v="174"/>
    <x v="28"/>
    <x v="2"/>
    <x v="3"/>
    <x v="514"/>
    <n v="21.93"/>
    <n v="3"/>
    <x v="2684"/>
  </r>
  <r>
    <d v="2016-07-17T00:00:00"/>
    <x v="2"/>
    <x v="6"/>
    <x v="174"/>
    <x v="28"/>
    <x v="2"/>
    <x v="6"/>
    <x v="622"/>
    <n v="242.94"/>
    <n v="3"/>
    <x v="108"/>
  </r>
  <r>
    <d v="2016-07-17T00:00:00"/>
    <x v="2"/>
    <x v="6"/>
    <x v="174"/>
    <x v="28"/>
    <x v="2"/>
    <x v="3"/>
    <x v="1647"/>
    <n v="7.64"/>
    <n v="1"/>
    <x v="890"/>
  </r>
  <r>
    <d v="2016-07-17T00:00:00"/>
    <x v="2"/>
    <x v="6"/>
    <x v="174"/>
    <x v="28"/>
    <x v="2"/>
    <x v="3"/>
    <x v="785"/>
    <n v="51.84"/>
    <n v="8"/>
    <x v="3423"/>
  </r>
  <r>
    <d v="2016-07-17T00:00:00"/>
    <x v="2"/>
    <x v="6"/>
    <x v="174"/>
    <x v="28"/>
    <x v="2"/>
    <x v="6"/>
    <x v="77"/>
    <n v="265.17"/>
    <n v="1"/>
    <x v="3424"/>
  </r>
  <r>
    <d v="2016-07-17T00:00:00"/>
    <x v="2"/>
    <x v="6"/>
    <x v="332"/>
    <x v="1"/>
    <x v="1"/>
    <x v="5"/>
    <x v="114"/>
    <n v="12.42"/>
    <n v="3"/>
    <x v="116"/>
  </r>
  <r>
    <d v="2016-07-17T00:00:00"/>
    <x v="2"/>
    <x v="6"/>
    <x v="332"/>
    <x v="1"/>
    <x v="0"/>
    <x v="0"/>
    <x v="1728"/>
    <n v="428.4"/>
    <n v="3"/>
    <x v="3060"/>
  </r>
  <r>
    <d v="2016-07-17T00:00:00"/>
    <x v="2"/>
    <x v="6"/>
    <x v="332"/>
    <x v="1"/>
    <x v="1"/>
    <x v="5"/>
    <x v="1729"/>
    <n v="24.75"/>
    <n v="5"/>
    <x v="37"/>
  </r>
  <r>
    <d v="2016-07-17T00:00:00"/>
    <x v="2"/>
    <x v="6"/>
    <x v="332"/>
    <x v="1"/>
    <x v="2"/>
    <x v="8"/>
    <x v="86"/>
    <n v="87.71"/>
    <n v="7"/>
    <x v="1729"/>
  </r>
  <r>
    <d v="2016-07-17T00:00:00"/>
    <x v="2"/>
    <x v="6"/>
    <x v="332"/>
    <x v="1"/>
    <x v="2"/>
    <x v="6"/>
    <x v="1558"/>
    <n v="69.52"/>
    <n v="2"/>
    <x v="3274"/>
  </r>
  <r>
    <d v="2016-07-17T00:00:00"/>
    <x v="2"/>
    <x v="6"/>
    <x v="332"/>
    <x v="1"/>
    <x v="0"/>
    <x v="2"/>
    <x v="1621"/>
    <n v="20.78"/>
    <n v="2"/>
    <x v="3096"/>
  </r>
  <r>
    <d v="2016-07-17T00:00:00"/>
    <x v="2"/>
    <x v="6"/>
    <x v="332"/>
    <x v="1"/>
    <x v="2"/>
    <x v="9"/>
    <x v="12"/>
    <n v="12.82"/>
    <n v="3"/>
    <x v="1459"/>
  </r>
  <r>
    <d v="2016-07-17T00:00:00"/>
    <x v="2"/>
    <x v="6"/>
    <x v="124"/>
    <x v="2"/>
    <x v="2"/>
    <x v="10"/>
    <x v="464"/>
    <n v="45.96"/>
    <n v="2"/>
    <x v="2870"/>
  </r>
  <r>
    <d v="2016-07-18T00:00:00"/>
    <x v="2"/>
    <x v="6"/>
    <x v="646"/>
    <x v="15"/>
    <x v="1"/>
    <x v="1"/>
    <x v="460"/>
    <n v="544.01"/>
    <n v="3"/>
    <x v="2272"/>
  </r>
  <r>
    <d v="2016-07-18T00:00:00"/>
    <x v="2"/>
    <x v="6"/>
    <x v="646"/>
    <x v="15"/>
    <x v="2"/>
    <x v="9"/>
    <x v="1505"/>
    <n v="1.87"/>
    <n v="3"/>
    <x v="3425"/>
  </r>
  <r>
    <d v="2016-07-18T00:00:00"/>
    <x v="2"/>
    <x v="6"/>
    <x v="646"/>
    <x v="15"/>
    <x v="1"/>
    <x v="1"/>
    <x v="96"/>
    <n v="854.35"/>
    <n v="3"/>
    <x v="2140"/>
  </r>
  <r>
    <d v="2016-07-18T00:00:00"/>
    <x v="2"/>
    <x v="6"/>
    <x v="646"/>
    <x v="15"/>
    <x v="2"/>
    <x v="6"/>
    <x v="1624"/>
    <n v="593.57000000000005"/>
    <n v="2"/>
    <x v="6"/>
  </r>
  <r>
    <d v="2016-07-18T00:00:00"/>
    <x v="2"/>
    <x v="6"/>
    <x v="646"/>
    <x v="15"/>
    <x v="2"/>
    <x v="6"/>
    <x v="1194"/>
    <n v="338.04"/>
    <n v="3"/>
    <x v="3426"/>
  </r>
  <r>
    <d v="2016-07-18T00:00:00"/>
    <x v="2"/>
    <x v="6"/>
    <x v="7"/>
    <x v="17"/>
    <x v="1"/>
    <x v="1"/>
    <x v="517"/>
    <n v="140.81"/>
    <n v="1"/>
    <x v="3379"/>
  </r>
  <r>
    <d v="2016-07-18T00:00:00"/>
    <x v="2"/>
    <x v="6"/>
    <x v="394"/>
    <x v="22"/>
    <x v="2"/>
    <x v="16"/>
    <x v="1496"/>
    <n v="33.799999999999997"/>
    <n v="5"/>
    <x v="1168"/>
  </r>
  <r>
    <d v="2016-07-18T00:00:00"/>
    <x v="2"/>
    <x v="6"/>
    <x v="748"/>
    <x v="4"/>
    <x v="0"/>
    <x v="0"/>
    <x v="1590"/>
    <n v="15.58"/>
    <n v="3"/>
    <x v="2799"/>
  </r>
  <r>
    <d v="2016-07-18T00:00:00"/>
    <x v="2"/>
    <x v="6"/>
    <x v="617"/>
    <x v="22"/>
    <x v="0"/>
    <x v="2"/>
    <x v="1730"/>
    <n v="55.99"/>
    <n v="1"/>
    <x v="3395"/>
  </r>
  <r>
    <d v="2016-07-18T00:00:00"/>
    <x v="2"/>
    <x v="6"/>
    <x v="658"/>
    <x v="13"/>
    <x v="2"/>
    <x v="11"/>
    <x v="1549"/>
    <n v="11.26"/>
    <n v="8"/>
    <x v="922"/>
  </r>
  <r>
    <d v="2016-07-18T00:00:00"/>
    <x v="2"/>
    <x v="6"/>
    <x v="658"/>
    <x v="13"/>
    <x v="2"/>
    <x v="6"/>
    <x v="1511"/>
    <n v="284.08"/>
    <n v="10"/>
    <x v="3427"/>
  </r>
  <r>
    <d v="2016-07-18T00:00:00"/>
    <x v="2"/>
    <x v="6"/>
    <x v="658"/>
    <x v="13"/>
    <x v="2"/>
    <x v="3"/>
    <x v="1526"/>
    <n v="18.5"/>
    <n v="4"/>
    <x v="384"/>
  </r>
  <r>
    <d v="2016-07-19T00:00:00"/>
    <x v="2"/>
    <x v="6"/>
    <x v="101"/>
    <x v="33"/>
    <x v="1"/>
    <x v="5"/>
    <x v="1450"/>
    <n v="185.58"/>
    <n v="6"/>
    <x v="2642"/>
  </r>
  <r>
    <d v="2016-07-19T00:00:00"/>
    <x v="2"/>
    <x v="6"/>
    <x v="101"/>
    <x v="33"/>
    <x v="2"/>
    <x v="9"/>
    <x v="250"/>
    <n v="77.56"/>
    <n v="2"/>
    <x v="1910"/>
  </r>
  <r>
    <d v="2016-07-19T00:00:00"/>
    <x v="2"/>
    <x v="6"/>
    <x v="101"/>
    <x v="33"/>
    <x v="2"/>
    <x v="6"/>
    <x v="567"/>
    <n v="87.92"/>
    <n v="4"/>
    <x v="1211"/>
  </r>
  <r>
    <d v="2016-07-19T00:00:00"/>
    <x v="2"/>
    <x v="6"/>
    <x v="101"/>
    <x v="33"/>
    <x v="2"/>
    <x v="3"/>
    <x v="475"/>
    <n v="245.94"/>
    <n v="6"/>
    <x v="3428"/>
  </r>
  <r>
    <d v="2016-07-19T00:00:00"/>
    <x v="2"/>
    <x v="6"/>
    <x v="101"/>
    <x v="33"/>
    <x v="2"/>
    <x v="9"/>
    <x v="1523"/>
    <n v="8.6"/>
    <n v="1"/>
    <x v="1185"/>
  </r>
  <r>
    <d v="2016-07-19T00:00:00"/>
    <x v="2"/>
    <x v="6"/>
    <x v="101"/>
    <x v="33"/>
    <x v="1"/>
    <x v="14"/>
    <x v="1071"/>
    <n v="504.9"/>
    <n v="5"/>
    <x v="3429"/>
  </r>
  <r>
    <d v="2016-07-19T00:00:00"/>
    <x v="2"/>
    <x v="6"/>
    <x v="127"/>
    <x v="5"/>
    <x v="0"/>
    <x v="2"/>
    <x v="662"/>
    <n v="35.979999999999997"/>
    <n v="2"/>
    <x v="819"/>
  </r>
  <r>
    <d v="2016-07-19T00:00:00"/>
    <x v="2"/>
    <x v="6"/>
    <x v="127"/>
    <x v="5"/>
    <x v="0"/>
    <x v="0"/>
    <x v="1382"/>
    <n v="389.97"/>
    <n v="3"/>
    <x v="3224"/>
  </r>
  <r>
    <d v="2016-07-20T00:00:00"/>
    <x v="2"/>
    <x v="6"/>
    <x v="326"/>
    <x v="2"/>
    <x v="0"/>
    <x v="2"/>
    <x v="636"/>
    <n v="89.95"/>
    <n v="5"/>
    <x v="3430"/>
  </r>
  <r>
    <d v="2016-07-21T00:00:00"/>
    <x v="2"/>
    <x v="6"/>
    <x v="402"/>
    <x v="13"/>
    <x v="2"/>
    <x v="9"/>
    <x v="903"/>
    <n v="1.94"/>
    <n v="1"/>
    <x v="1942"/>
  </r>
  <r>
    <d v="2016-07-21T00:00:00"/>
    <x v="2"/>
    <x v="6"/>
    <x v="741"/>
    <x v="18"/>
    <x v="2"/>
    <x v="11"/>
    <x v="1731"/>
    <n v="18.66"/>
    <n v="2"/>
    <x v="3431"/>
  </r>
  <r>
    <d v="2016-07-21T00:00:00"/>
    <x v="2"/>
    <x v="6"/>
    <x v="741"/>
    <x v="18"/>
    <x v="2"/>
    <x v="9"/>
    <x v="590"/>
    <n v="11.09"/>
    <n v="7"/>
    <x v="673"/>
  </r>
  <r>
    <d v="2016-07-21T00:00:00"/>
    <x v="2"/>
    <x v="6"/>
    <x v="741"/>
    <x v="18"/>
    <x v="2"/>
    <x v="6"/>
    <x v="15"/>
    <n v="66.69"/>
    <n v="1"/>
    <x v="1459"/>
  </r>
  <r>
    <d v="2016-07-21T00:00:00"/>
    <x v="2"/>
    <x v="6"/>
    <x v="741"/>
    <x v="18"/>
    <x v="2"/>
    <x v="6"/>
    <x v="922"/>
    <n v="99.49"/>
    <n v="2"/>
    <x v="1648"/>
  </r>
  <r>
    <d v="2016-07-21T00:00:00"/>
    <x v="2"/>
    <x v="6"/>
    <x v="118"/>
    <x v="12"/>
    <x v="2"/>
    <x v="8"/>
    <x v="826"/>
    <n v="6.26"/>
    <n v="3"/>
    <x v="1980"/>
  </r>
  <r>
    <d v="2016-07-21T00:00:00"/>
    <x v="2"/>
    <x v="6"/>
    <x v="118"/>
    <x v="12"/>
    <x v="1"/>
    <x v="1"/>
    <x v="907"/>
    <n v="363.92"/>
    <n v="5"/>
    <x v="6"/>
  </r>
  <r>
    <d v="2016-07-21T00:00:00"/>
    <x v="2"/>
    <x v="6"/>
    <x v="154"/>
    <x v="5"/>
    <x v="2"/>
    <x v="13"/>
    <x v="1052"/>
    <n v="419.9"/>
    <n v="5"/>
    <x v="3432"/>
  </r>
  <r>
    <d v="2016-07-21T00:00:00"/>
    <x v="2"/>
    <x v="6"/>
    <x v="154"/>
    <x v="5"/>
    <x v="2"/>
    <x v="8"/>
    <x v="1378"/>
    <n v="3.15"/>
    <n v="1"/>
    <x v="455"/>
  </r>
  <r>
    <d v="2016-07-22T00:00:00"/>
    <x v="2"/>
    <x v="6"/>
    <x v="729"/>
    <x v="5"/>
    <x v="2"/>
    <x v="8"/>
    <x v="1378"/>
    <n v="6.3"/>
    <n v="2"/>
    <x v="3025"/>
  </r>
  <r>
    <d v="2016-07-22T00:00:00"/>
    <x v="2"/>
    <x v="6"/>
    <x v="746"/>
    <x v="13"/>
    <x v="2"/>
    <x v="11"/>
    <x v="410"/>
    <n v="4.16"/>
    <n v="2"/>
    <x v="3433"/>
  </r>
  <r>
    <d v="2016-07-22T00:00:00"/>
    <x v="2"/>
    <x v="6"/>
    <x v="746"/>
    <x v="13"/>
    <x v="1"/>
    <x v="5"/>
    <x v="802"/>
    <n v="11.65"/>
    <n v="2"/>
    <x v="438"/>
  </r>
  <r>
    <d v="2016-07-22T00:00:00"/>
    <x v="2"/>
    <x v="6"/>
    <x v="332"/>
    <x v="10"/>
    <x v="0"/>
    <x v="0"/>
    <x v="1518"/>
    <n v="109.95"/>
    <n v="1"/>
    <x v="3434"/>
  </r>
  <r>
    <d v="2016-07-22T00:00:00"/>
    <x v="2"/>
    <x v="6"/>
    <x v="332"/>
    <x v="10"/>
    <x v="2"/>
    <x v="6"/>
    <x v="561"/>
    <n v="965.85"/>
    <n v="5"/>
    <x v="3435"/>
  </r>
  <r>
    <d v="2016-07-22T00:00:00"/>
    <x v="2"/>
    <x v="6"/>
    <x v="332"/>
    <x v="10"/>
    <x v="2"/>
    <x v="11"/>
    <x v="1297"/>
    <n v="29.2"/>
    <n v="5"/>
    <x v="554"/>
  </r>
  <r>
    <d v="2016-07-22T00:00:00"/>
    <x v="2"/>
    <x v="6"/>
    <x v="332"/>
    <x v="10"/>
    <x v="2"/>
    <x v="3"/>
    <x v="1050"/>
    <n v="32.4"/>
    <n v="5"/>
    <x v="982"/>
  </r>
  <r>
    <d v="2016-07-22T00:00:00"/>
    <x v="2"/>
    <x v="6"/>
    <x v="59"/>
    <x v="14"/>
    <x v="2"/>
    <x v="16"/>
    <x v="1218"/>
    <n v="86.2"/>
    <n v="5"/>
    <x v="3436"/>
  </r>
  <r>
    <d v="2016-07-22T00:00:00"/>
    <x v="2"/>
    <x v="6"/>
    <x v="591"/>
    <x v="29"/>
    <x v="2"/>
    <x v="10"/>
    <x v="1173"/>
    <n v="37.68"/>
    <n v="2"/>
    <x v="3437"/>
  </r>
  <r>
    <d v="2016-07-22T00:00:00"/>
    <x v="2"/>
    <x v="6"/>
    <x v="591"/>
    <x v="29"/>
    <x v="2"/>
    <x v="3"/>
    <x v="36"/>
    <n v="51.84"/>
    <n v="8"/>
    <x v="1799"/>
  </r>
  <r>
    <d v="2016-07-22T00:00:00"/>
    <x v="2"/>
    <x v="6"/>
    <x v="591"/>
    <x v="29"/>
    <x v="1"/>
    <x v="5"/>
    <x v="1409"/>
    <n v="27.42"/>
    <n v="3"/>
    <x v="546"/>
  </r>
  <r>
    <d v="2016-07-22T00:00:00"/>
    <x v="2"/>
    <x v="6"/>
    <x v="591"/>
    <x v="29"/>
    <x v="2"/>
    <x v="9"/>
    <x v="187"/>
    <n v="5.4"/>
    <n v="3"/>
    <x v="3438"/>
  </r>
  <r>
    <d v="2016-07-23T00:00:00"/>
    <x v="2"/>
    <x v="6"/>
    <x v="422"/>
    <x v="11"/>
    <x v="2"/>
    <x v="11"/>
    <x v="895"/>
    <n v="35.22"/>
    <n v="2"/>
    <x v="269"/>
  </r>
  <r>
    <d v="2016-07-23T00:00:00"/>
    <x v="2"/>
    <x v="6"/>
    <x v="422"/>
    <x v="11"/>
    <x v="2"/>
    <x v="10"/>
    <x v="1274"/>
    <n v="23.7"/>
    <n v="2"/>
    <x v="1749"/>
  </r>
  <r>
    <d v="2016-07-23T00:00:00"/>
    <x v="2"/>
    <x v="6"/>
    <x v="422"/>
    <x v="11"/>
    <x v="0"/>
    <x v="15"/>
    <x v="1379"/>
    <n v="265.48"/>
    <n v="1"/>
    <x v="3439"/>
  </r>
  <r>
    <d v="2016-07-23T00:00:00"/>
    <x v="2"/>
    <x v="6"/>
    <x v="20"/>
    <x v="3"/>
    <x v="2"/>
    <x v="9"/>
    <x v="638"/>
    <n v="11.42"/>
    <n v="4"/>
    <x v="3440"/>
  </r>
  <r>
    <d v="2016-07-23T00:00:00"/>
    <x v="2"/>
    <x v="6"/>
    <x v="299"/>
    <x v="4"/>
    <x v="2"/>
    <x v="11"/>
    <x v="1732"/>
    <n v="4.45"/>
    <n v="2"/>
    <x v="287"/>
  </r>
  <r>
    <d v="2016-07-23T00:00:00"/>
    <x v="2"/>
    <x v="6"/>
    <x v="299"/>
    <x v="4"/>
    <x v="2"/>
    <x v="3"/>
    <x v="1406"/>
    <n v="5.18"/>
    <n v="1"/>
    <x v="1534"/>
  </r>
  <r>
    <d v="2016-07-23T00:00:00"/>
    <x v="2"/>
    <x v="6"/>
    <x v="299"/>
    <x v="4"/>
    <x v="2"/>
    <x v="11"/>
    <x v="817"/>
    <n v="175.92"/>
    <n v="5"/>
    <x v="745"/>
  </r>
  <r>
    <d v="2016-07-23T00:00:00"/>
    <x v="2"/>
    <x v="6"/>
    <x v="299"/>
    <x v="4"/>
    <x v="2"/>
    <x v="9"/>
    <x v="104"/>
    <n v="4.75"/>
    <n v="4"/>
    <x v="3441"/>
  </r>
  <r>
    <d v="2016-07-23T00:00:00"/>
    <x v="2"/>
    <x v="6"/>
    <x v="299"/>
    <x v="4"/>
    <x v="2"/>
    <x v="16"/>
    <x v="1302"/>
    <n v="13.34"/>
    <n v="2"/>
    <x v="299"/>
  </r>
  <r>
    <d v="2016-07-23T00:00:00"/>
    <x v="2"/>
    <x v="6"/>
    <x v="15"/>
    <x v="4"/>
    <x v="0"/>
    <x v="2"/>
    <x v="315"/>
    <n v="115.14"/>
    <n v="8"/>
    <x v="3442"/>
  </r>
  <r>
    <d v="2016-07-24T00:00:00"/>
    <x v="2"/>
    <x v="6"/>
    <x v="562"/>
    <x v="2"/>
    <x v="1"/>
    <x v="1"/>
    <x v="956"/>
    <n v="253.76"/>
    <n v="2"/>
    <x v="420"/>
  </r>
  <r>
    <d v="2016-07-24T00:00:00"/>
    <x v="2"/>
    <x v="6"/>
    <x v="270"/>
    <x v="19"/>
    <x v="2"/>
    <x v="11"/>
    <x v="103"/>
    <n v="73.2"/>
    <n v="5"/>
    <x v="3150"/>
  </r>
  <r>
    <d v="2016-07-25T00:00:00"/>
    <x v="2"/>
    <x v="6"/>
    <x v="75"/>
    <x v="5"/>
    <x v="2"/>
    <x v="9"/>
    <x v="685"/>
    <n v="119.62"/>
    <n v="8"/>
    <x v="3443"/>
  </r>
  <r>
    <d v="2016-07-25T00:00:00"/>
    <x v="2"/>
    <x v="6"/>
    <x v="75"/>
    <x v="5"/>
    <x v="1"/>
    <x v="5"/>
    <x v="617"/>
    <n v="255.76"/>
    <n v="4"/>
    <x v="3444"/>
  </r>
  <r>
    <d v="2016-07-25T00:00:00"/>
    <x v="2"/>
    <x v="6"/>
    <x v="75"/>
    <x v="5"/>
    <x v="1"/>
    <x v="1"/>
    <x v="373"/>
    <n v="241.57"/>
    <n v="2"/>
    <x v="1490"/>
  </r>
  <r>
    <d v="2016-07-25T00:00:00"/>
    <x v="2"/>
    <x v="6"/>
    <x v="75"/>
    <x v="5"/>
    <x v="1"/>
    <x v="5"/>
    <x v="1545"/>
    <n v="69.3"/>
    <n v="9"/>
    <x v="3445"/>
  </r>
  <r>
    <d v="2016-07-25T00:00:00"/>
    <x v="2"/>
    <x v="6"/>
    <x v="655"/>
    <x v="18"/>
    <x v="0"/>
    <x v="12"/>
    <x v="724"/>
    <n v="1439.98"/>
    <n v="4"/>
    <x v="3446"/>
  </r>
  <r>
    <d v="2016-07-25T00:00:00"/>
    <x v="2"/>
    <x v="6"/>
    <x v="769"/>
    <x v="5"/>
    <x v="2"/>
    <x v="4"/>
    <x v="576"/>
    <n v="21.48"/>
    <n v="6"/>
    <x v="755"/>
  </r>
  <r>
    <d v="2016-07-25T00:00:00"/>
    <x v="2"/>
    <x v="6"/>
    <x v="417"/>
    <x v="18"/>
    <x v="2"/>
    <x v="10"/>
    <x v="1520"/>
    <n v="243.88"/>
    <n v="5"/>
    <x v="3447"/>
  </r>
  <r>
    <d v="2016-07-25T00:00:00"/>
    <x v="2"/>
    <x v="6"/>
    <x v="23"/>
    <x v="4"/>
    <x v="2"/>
    <x v="8"/>
    <x v="1689"/>
    <n v="15.71"/>
    <n v="4"/>
    <x v="2030"/>
  </r>
  <r>
    <d v="2016-07-25T00:00:00"/>
    <x v="2"/>
    <x v="6"/>
    <x v="668"/>
    <x v="33"/>
    <x v="2"/>
    <x v="6"/>
    <x v="190"/>
    <n v="7.89"/>
    <n v="1"/>
    <x v="2433"/>
  </r>
  <r>
    <d v="2016-07-25T00:00:00"/>
    <x v="2"/>
    <x v="6"/>
    <x v="668"/>
    <x v="33"/>
    <x v="2"/>
    <x v="3"/>
    <x v="834"/>
    <n v="65.5"/>
    <n v="5"/>
    <x v="1147"/>
  </r>
  <r>
    <d v="2016-07-25T00:00:00"/>
    <x v="2"/>
    <x v="6"/>
    <x v="668"/>
    <x v="33"/>
    <x v="1"/>
    <x v="7"/>
    <x v="1648"/>
    <n v="2430.08"/>
    <n v="8"/>
    <x v="3448"/>
  </r>
  <r>
    <d v="2016-07-25T00:00:00"/>
    <x v="2"/>
    <x v="6"/>
    <x v="344"/>
    <x v="25"/>
    <x v="2"/>
    <x v="9"/>
    <x v="674"/>
    <n v="10.44"/>
    <n v="1"/>
    <x v="2808"/>
  </r>
  <r>
    <d v="2016-07-25T00:00:00"/>
    <x v="2"/>
    <x v="6"/>
    <x v="735"/>
    <x v="4"/>
    <x v="2"/>
    <x v="13"/>
    <x v="1087"/>
    <n v="20.94"/>
    <n v="1"/>
    <x v="2759"/>
  </r>
  <r>
    <d v="2016-07-25T00:00:00"/>
    <x v="2"/>
    <x v="6"/>
    <x v="286"/>
    <x v="5"/>
    <x v="2"/>
    <x v="11"/>
    <x v="1002"/>
    <n v="37.17"/>
    <n v="9"/>
    <x v="3324"/>
  </r>
  <r>
    <d v="2016-07-25T00:00:00"/>
    <x v="2"/>
    <x v="6"/>
    <x v="468"/>
    <x v="0"/>
    <x v="2"/>
    <x v="3"/>
    <x v="1478"/>
    <n v="20.62"/>
    <n v="2"/>
    <x v="2607"/>
  </r>
  <r>
    <d v="2016-07-25T00:00:00"/>
    <x v="2"/>
    <x v="6"/>
    <x v="468"/>
    <x v="0"/>
    <x v="0"/>
    <x v="0"/>
    <x v="1318"/>
    <n v="124.25"/>
    <n v="7"/>
    <x v="3449"/>
  </r>
  <r>
    <d v="2016-07-25T00:00:00"/>
    <x v="2"/>
    <x v="6"/>
    <x v="468"/>
    <x v="0"/>
    <x v="0"/>
    <x v="2"/>
    <x v="1591"/>
    <n v="297.55"/>
    <n v="5"/>
    <x v="3450"/>
  </r>
  <r>
    <d v="2016-07-25T00:00:00"/>
    <x v="2"/>
    <x v="6"/>
    <x v="468"/>
    <x v="0"/>
    <x v="1"/>
    <x v="1"/>
    <x v="974"/>
    <n v="403.56"/>
    <n v="4"/>
    <x v="3451"/>
  </r>
  <r>
    <d v="2016-07-25T00:00:00"/>
    <x v="2"/>
    <x v="6"/>
    <x v="468"/>
    <x v="0"/>
    <x v="1"/>
    <x v="5"/>
    <x v="254"/>
    <n v="95.2"/>
    <n v="5"/>
    <x v="3452"/>
  </r>
  <r>
    <d v="2016-07-28T00:00:00"/>
    <x v="2"/>
    <x v="6"/>
    <x v="535"/>
    <x v="10"/>
    <x v="2"/>
    <x v="4"/>
    <x v="44"/>
    <n v="20.440000000000001"/>
    <n v="7"/>
    <x v="3453"/>
  </r>
  <r>
    <d v="2016-07-28T00:00:00"/>
    <x v="2"/>
    <x v="6"/>
    <x v="535"/>
    <x v="10"/>
    <x v="2"/>
    <x v="3"/>
    <x v="257"/>
    <n v="109.92"/>
    <n v="2"/>
    <x v="951"/>
  </r>
  <r>
    <d v="2016-07-28T00:00:00"/>
    <x v="2"/>
    <x v="6"/>
    <x v="580"/>
    <x v="5"/>
    <x v="2"/>
    <x v="8"/>
    <x v="204"/>
    <n v="18.899999999999999"/>
    <n v="3"/>
    <x v="1129"/>
  </r>
  <r>
    <d v="2016-07-28T00:00:00"/>
    <x v="2"/>
    <x v="6"/>
    <x v="643"/>
    <x v="13"/>
    <x v="1"/>
    <x v="14"/>
    <x v="117"/>
    <n v="177.45"/>
    <n v="5"/>
    <x v="3454"/>
  </r>
  <r>
    <d v="2016-07-28T00:00:00"/>
    <x v="2"/>
    <x v="6"/>
    <x v="643"/>
    <x v="13"/>
    <x v="2"/>
    <x v="9"/>
    <x v="1336"/>
    <n v="1369.76"/>
    <n v="6"/>
    <x v="2419"/>
  </r>
  <r>
    <d v="2016-07-28T00:00:00"/>
    <x v="2"/>
    <x v="6"/>
    <x v="643"/>
    <x v="13"/>
    <x v="2"/>
    <x v="10"/>
    <x v="964"/>
    <n v="9.48"/>
    <n v="3"/>
    <x v="2841"/>
  </r>
  <r>
    <d v="2016-07-28T00:00:00"/>
    <x v="2"/>
    <x v="6"/>
    <x v="446"/>
    <x v="4"/>
    <x v="1"/>
    <x v="5"/>
    <x v="1026"/>
    <n v="24.7"/>
    <n v="5"/>
    <x v="3455"/>
  </r>
  <r>
    <d v="2016-07-28T00:00:00"/>
    <x v="2"/>
    <x v="6"/>
    <x v="446"/>
    <x v="4"/>
    <x v="1"/>
    <x v="5"/>
    <x v="1696"/>
    <n v="302.72000000000003"/>
    <n v="5"/>
    <x v="3456"/>
  </r>
  <r>
    <d v="2016-07-29T00:00:00"/>
    <x v="2"/>
    <x v="6"/>
    <x v="25"/>
    <x v="13"/>
    <x v="2"/>
    <x v="6"/>
    <x v="905"/>
    <n v="84.78"/>
    <n v="2"/>
    <x v="2158"/>
  </r>
  <r>
    <d v="2016-07-29T00:00:00"/>
    <x v="2"/>
    <x v="6"/>
    <x v="525"/>
    <x v="11"/>
    <x v="2"/>
    <x v="9"/>
    <x v="653"/>
    <n v="2.21"/>
    <n v="3"/>
    <x v="2115"/>
  </r>
  <r>
    <d v="2016-07-29T00:00:00"/>
    <x v="2"/>
    <x v="6"/>
    <x v="636"/>
    <x v="12"/>
    <x v="2"/>
    <x v="6"/>
    <x v="1030"/>
    <n v="704.76"/>
    <n v="5"/>
    <x v="3457"/>
  </r>
  <r>
    <d v="2016-07-29T00:00:00"/>
    <x v="2"/>
    <x v="6"/>
    <x v="636"/>
    <x v="12"/>
    <x v="2"/>
    <x v="9"/>
    <x v="946"/>
    <n v="27.4"/>
    <n v="3"/>
    <x v="3458"/>
  </r>
  <r>
    <d v="2016-07-30T00:00:00"/>
    <x v="2"/>
    <x v="6"/>
    <x v="485"/>
    <x v="4"/>
    <x v="2"/>
    <x v="9"/>
    <x v="990"/>
    <n v="9.26"/>
    <n v="3"/>
    <x v="1485"/>
  </r>
  <r>
    <d v="2016-07-30T00:00:00"/>
    <x v="2"/>
    <x v="6"/>
    <x v="210"/>
    <x v="3"/>
    <x v="2"/>
    <x v="8"/>
    <x v="1733"/>
    <n v="9.25"/>
    <n v="4"/>
    <x v="3459"/>
  </r>
  <r>
    <d v="2016-07-30T00:00:00"/>
    <x v="2"/>
    <x v="6"/>
    <x v="210"/>
    <x v="3"/>
    <x v="2"/>
    <x v="6"/>
    <x v="1541"/>
    <n v="1036.6199999999999"/>
    <n v="2"/>
    <x v="1907"/>
  </r>
  <r>
    <d v="2016-07-30T00:00:00"/>
    <x v="2"/>
    <x v="6"/>
    <x v="316"/>
    <x v="5"/>
    <x v="2"/>
    <x v="10"/>
    <x v="1324"/>
    <n v="715.64"/>
    <n v="2"/>
    <x v="2502"/>
  </r>
  <r>
    <d v="2016-07-31T00:00:00"/>
    <x v="2"/>
    <x v="6"/>
    <x v="355"/>
    <x v="10"/>
    <x v="2"/>
    <x v="10"/>
    <x v="30"/>
    <n v="283.14"/>
    <n v="4"/>
    <x v="3460"/>
  </r>
  <r>
    <d v="2016-07-31T00:00:00"/>
    <x v="2"/>
    <x v="6"/>
    <x v="355"/>
    <x v="10"/>
    <x v="0"/>
    <x v="2"/>
    <x v="1530"/>
    <n v="635.96"/>
    <n v="4"/>
    <x v="3461"/>
  </r>
  <r>
    <d v="2016-07-31T00:00:00"/>
    <x v="2"/>
    <x v="6"/>
    <x v="355"/>
    <x v="10"/>
    <x v="0"/>
    <x v="2"/>
    <x v="380"/>
    <n v="118.99"/>
    <n v="1"/>
    <x v="3462"/>
  </r>
  <r>
    <d v="2016-07-31T00:00:00"/>
    <x v="2"/>
    <x v="6"/>
    <x v="355"/>
    <x v="10"/>
    <x v="1"/>
    <x v="5"/>
    <x v="99"/>
    <n v="272.94"/>
    <n v="3"/>
    <x v="103"/>
  </r>
  <r>
    <d v="2016-07-31T00:00:00"/>
    <x v="2"/>
    <x v="6"/>
    <x v="63"/>
    <x v="5"/>
    <x v="1"/>
    <x v="7"/>
    <x v="1479"/>
    <n v="863.13"/>
    <n v="7"/>
    <x v="3463"/>
  </r>
  <r>
    <d v="2016-08-01T00:00:00"/>
    <x v="2"/>
    <x v="7"/>
    <x v="25"/>
    <x v="0"/>
    <x v="1"/>
    <x v="14"/>
    <x v="1043"/>
    <n v="1565.88"/>
    <n v="6"/>
    <x v="3464"/>
  </r>
  <r>
    <d v="2016-08-01T00:00:00"/>
    <x v="2"/>
    <x v="7"/>
    <x v="25"/>
    <x v="0"/>
    <x v="2"/>
    <x v="9"/>
    <x v="986"/>
    <n v="106.05"/>
    <n v="7"/>
    <x v="3465"/>
  </r>
  <r>
    <d v="2016-08-01T00:00:00"/>
    <x v="2"/>
    <x v="7"/>
    <x v="322"/>
    <x v="12"/>
    <x v="2"/>
    <x v="9"/>
    <x v="1212"/>
    <n v="30.83"/>
    <n v="7"/>
    <x v="3466"/>
  </r>
  <r>
    <d v="2016-08-01T00:00:00"/>
    <x v="2"/>
    <x v="7"/>
    <x v="322"/>
    <x v="12"/>
    <x v="2"/>
    <x v="11"/>
    <x v="346"/>
    <n v="47.62"/>
    <n v="3"/>
    <x v="3467"/>
  </r>
  <r>
    <d v="2016-08-01T00:00:00"/>
    <x v="2"/>
    <x v="7"/>
    <x v="322"/>
    <x v="12"/>
    <x v="0"/>
    <x v="2"/>
    <x v="1701"/>
    <n v="108.78"/>
    <n v="2"/>
    <x v="1078"/>
  </r>
  <r>
    <d v="2016-08-02T00:00:00"/>
    <x v="2"/>
    <x v="7"/>
    <x v="674"/>
    <x v="12"/>
    <x v="0"/>
    <x v="2"/>
    <x v="1460"/>
    <n v="1127.98"/>
    <n v="3"/>
    <x v="3468"/>
  </r>
  <r>
    <d v="2016-08-02T00:00:00"/>
    <x v="2"/>
    <x v="7"/>
    <x v="137"/>
    <x v="4"/>
    <x v="1"/>
    <x v="1"/>
    <x v="6"/>
    <n v="241.5"/>
    <n v="4"/>
    <x v="6"/>
  </r>
  <r>
    <d v="2016-08-03T00:00:00"/>
    <x v="2"/>
    <x v="7"/>
    <x v="469"/>
    <x v="11"/>
    <x v="0"/>
    <x v="2"/>
    <x v="827"/>
    <n v="1363.96"/>
    <n v="5"/>
    <x v="3252"/>
  </r>
  <r>
    <d v="2016-08-03T00:00:00"/>
    <x v="2"/>
    <x v="7"/>
    <x v="469"/>
    <x v="11"/>
    <x v="1"/>
    <x v="5"/>
    <x v="1029"/>
    <n v="102.36"/>
    <n v="3"/>
    <x v="2613"/>
  </r>
  <r>
    <d v="2016-08-03T00:00:00"/>
    <x v="2"/>
    <x v="7"/>
    <x v="349"/>
    <x v="22"/>
    <x v="2"/>
    <x v="9"/>
    <x v="88"/>
    <n v="9.6999999999999993"/>
    <n v="3"/>
    <x v="3469"/>
  </r>
  <r>
    <d v="2016-08-03T00:00:00"/>
    <x v="2"/>
    <x v="7"/>
    <x v="321"/>
    <x v="13"/>
    <x v="0"/>
    <x v="2"/>
    <x v="125"/>
    <n v="108.58"/>
    <n v="4"/>
    <x v="3470"/>
  </r>
  <r>
    <d v="2016-08-03T00:00:00"/>
    <x v="2"/>
    <x v="7"/>
    <x v="321"/>
    <x v="13"/>
    <x v="2"/>
    <x v="4"/>
    <x v="1427"/>
    <n v="5.98"/>
    <n v="2"/>
    <x v="2181"/>
  </r>
  <r>
    <d v="2016-08-03T00:00:00"/>
    <x v="2"/>
    <x v="7"/>
    <x v="705"/>
    <x v="2"/>
    <x v="1"/>
    <x v="5"/>
    <x v="1271"/>
    <n v="113.6"/>
    <n v="8"/>
    <x v="3471"/>
  </r>
  <r>
    <d v="2016-08-03T00:00:00"/>
    <x v="2"/>
    <x v="7"/>
    <x v="705"/>
    <x v="2"/>
    <x v="2"/>
    <x v="3"/>
    <x v="785"/>
    <n v="12.96"/>
    <n v="2"/>
    <x v="292"/>
  </r>
  <r>
    <d v="2016-08-03T00:00:00"/>
    <x v="2"/>
    <x v="7"/>
    <x v="705"/>
    <x v="2"/>
    <x v="2"/>
    <x v="9"/>
    <x v="651"/>
    <n v="69.459999999999994"/>
    <n v="2"/>
    <x v="913"/>
  </r>
  <r>
    <d v="2016-08-03T00:00:00"/>
    <x v="2"/>
    <x v="7"/>
    <x v="706"/>
    <x v="4"/>
    <x v="2"/>
    <x v="9"/>
    <x v="1068"/>
    <n v="8.86"/>
    <n v="9"/>
    <x v="3472"/>
  </r>
  <r>
    <d v="2016-08-03T00:00:00"/>
    <x v="2"/>
    <x v="7"/>
    <x v="706"/>
    <x v="4"/>
    <x v="0"/>
    <x v="0"/>
    <x v="876"/>
    <n v="27.96"/>
    <n v="5"/>
    <x v="418"/>
  </r>
  <r>
    <d v="2016-08-03T00:00:00"/>
    <x v="2"/>
    <x v="7"/>
    <x v="706"/>
    <x v="4"/>
    <x v="2"/>
    <x v="13"/>
    <x v="871"/>
    <n v="146.35"/>
    <n v="3"/>
    <x v="3473"/>
  </r>
  <r>
    <d v="2016-08-03T00:00:00"/>
    <x v="2"/>
    <x v="7"/>
    <x v="126"/>
    <x v="10"/>
    <x v="2"/>
    <x v="10"/>
    <x v="1644"/>
    <n v="207.14"/>
    <n v="3"/>
    <x v="3474"/>
  </r>
  <r>
    <d v="2016-08-03T00:00:00"/>
    <x v="2"/>
    <x v="7"/>
    <x v="126"/>
    <x v="10"/>
    <x v="2"/>
    <x v="11"/>
    <x v="605"/>
    <n v="13.9"/>
    <n v="5"/>
    <x v="3475"/>
  </r>
  <r>
    <d v="2016-08-04T00:00:00"/>
    <x v="2"/>
    <x v="7"/>
    <x v="514"/>
    <x v="2"/>
    <x v="1"/>
    <x v="14"/>
    <x v="1567"/>
    <n v="388.7"/>
    <n v="6"/>
    <x v="687"/>
  </r>
  <r>
    <d v="2016-08-04T00:00:00"/>
    <x v="2"/>
    <x v="7"/>
    <x v="514"/>
    <x v="2"/>
    <x v="2"/>
    <x v="13"/>
    <x v="1286"/>
    <n v="8.26"/>
    <n v="2"/>
    <x v="424"/>
  </r>
  <r>
    <d v="2016-08-04T00:00:00"/>
    <x v="2"/>
    <x v="7"/>
    <x v="514"/>
    <x v="2"/>
    <x v="2"/>
    <x v="11"/>
    <x v="533"/>
    <n v="17.04"/>
    <n v="4"/>
    <x v="1592"/>
  </r>
  <r>
    <d v="2016-08-04T00:00:00"/>
    <x v="2"/>
    <x v="7"/>
    <x v="514"/>
    <x v="2"/>
    <x v="2"/>
    <x v="3"/>
    <x v="1517"/>
    <n v="34.4"/>
    <n v="5"/>
    <x v="2725"/>
  </r>
  <r>
    <d v="2016-08-04T00:00:00"/>
    <x v="2"/>
    <x v="7"/>
    <x v="418"/>
    <x v="5"/>
    <x v="2"/>
    <x v="3"/>
    <x v="80"/>
    <n v="20.04"/>
    <n v="3"/>
    <x v="1675"/>
  </r>
  <r>
    <d v="2016-08-04T00:00:00"/>
    <x v="2"/>
    <x v="7"/>
    <x v="418"/>
    <x v="5"/>
    <x v="2"/>
    <x v="6"/>
    <x v="680"/>
    <n v="64.959999999999994"/>
    <n v="2"/>
    <x v="1249"/>
  </r>
  <r>
    <d v="2016-08-04T00:00:00"/>
    <x v="2"/>
    <x v="7"/>
    <x v="418"/>
    <x v="5"/>
    <x v="2"/>
    <x v="3"/>
    <x v="783"/>
    <n v="12.96"/>
    <n v="2"/>
    <x v="202"/>
  </r>
  <r>
    <d v="2016-08-04T00:00:00"/>
    <x v="2"/>
    <x v="7"/>
    <x v="469"/>
    <x v="4"/>
    <x v="0"/>
    <x v="0"/>
    <x v="1435"/>
    <n v="431.93"/>
    <n v="9"/>
    <x v="1723"/>
  </r>
  <r>
    <d v="2016-08-04T00:00:00"/>
    <x v="2"/>
    <x v="7"/>
    <x v="469"/>
    <x v="4"/>
    <x v="1"/>
    <x v="1"/>
    <x v="1525"/>
    <n v="95.98"/>
    <n v="4"/>
    <x v="3476"/>
  </r>
  <r>
    <d v="2016-08-04T00:00:00"/>
    <x v="2"/>
    <x v="7"/>
    <x v="469"/>
    <x v="4"/>
    <x v="2"/>
    <x v="9"/>
    <x v="577"/>
    <n v="1088.79"/>
    <n v="4"/>
    <x v="3477"/>
  </r>
  <r>
    <d v="2016-08-04T00:00:00"/>
    <x v="2"/>
    <x v="7"/>
    <x v="483"/>
    <x v="18"/>
    <x v="2"/>
    <x v="13"/>
    <x v="1734"/>
    <n v="8.8699999999999992"/>
    <n v="1"/>
    <x v="328"/>
  </r>
  <r>
    <d v="2016-08-04T00:00:00"/>
    <x v="2"/>
    <x v="7"/>
    <x v="483"/>
    <x v="18"/>
    <x v="2"/>
    <x v="9"/>
    <x v="623"/>
    <n v="121.1"/>
    <n v="6"/>
    <x v="2465"/>
  </r>
  <r>
    <d v="2016-08-04T00:00:00"/>
    <x v="2"/>
    <x v="7"/>
    <x v="584"/>
    <x v="5"/>
    <x v="1"/>
    <x v="5"/>
    <x v="1724"/>
    <n v="24.7"/>
    <n v="5"/>
    <x v="708"/>
  </r>
  <r>
    <d v="2016-08-04T00:00:00"/>
    <x v="2"/>
    <x v="7"/>
    <x v="349"/>
    <x v="21"/>
    <x v="2"/>
    <x v="13"/>
    <x v="1700"/>
    <n v="17.920000000000002"/>
    <n v="4"/>
    <x v="3478"/>
  </r>
  <r>
    <d v="2016-08-04T00:00:00"/>
    <x v="2"/>
    <x v="7"/>
    <x v="305"/>
    <x v="21"/>
    <x v="1"/>
    <x v="14"/>
    <x v="582"/>
    <n v="354.9"/>
    <n v="5"/>
    <x v="3479"/>
  </r>
  <r>
    <d v="2016-08-04T00:00:00"/>
    <x v="2"/>
    <x v="7"/>
    <x v="66"/>
    <x v="9"/>
    <x v="2"/>
    <x v="4"/>
    <x v="480"/>
    <n v="30"/>
    <n v="6"/>
    <x v="1110"/>
  </r>
  <r>
    <d v="2016-08-04T00:00:00"/>
    <x v="2"/>
    <x v="7"/>
    <x v="66"/>
    <x v="9"/>
    <x v="2"/>
    <x v="3"/>
    <x v="785"/>
    <n v="25.92"/>
    <n v="4"/>
    <x v="66"/>
  </r>
  <r>
    <d v="2016-08-04T00:00:00"/>
    <x v="2"/>
    <x v="7"/>
    <x v="66"/>
    <x v="9"/>
    <x v="1"/>
    <x v="5"/>
    <x v="1107"/>
    <n v="159.91999999999999"/>
    <n v="4"/>
    <x v="3480"/>
  </r>
  <r>
    <d v="2016-08-05T00:00:00"/>
    <x v="2"/>
    <x v="7"/>
    <x v="204"/>
    <x v="37"/>
    <x v="1"/>
    <x v="5"/>
    <x v="1462"/>
    <n v="211.96"/>
    <n v="2"/>
    <x v="3481"/>
  </r>
  <r>
    <d v="2016-08-05T00:00:00"/>
    <x v="2"/>
    <x v="7"/>
    <x v="71"/>
    <x v="18"/>
    <x v="2"/>
    <x v="6"/>
    <x v="144"/>
    <n v="1006.06"/>
    <n v="3"/>
    <x v="3482"/>
  </r>
  <r>
    <d v="2016-08-05T00:00:00"/>
    <x v="2"/>
    <x v="7"/>
    <x v="71"/>
    <x v="18"/>
    <x v="2"/>
    <x v="3"/>
    <x v="132"/>
    <n v="10.69"/>
    <n v="2"/>
    <x v="890"/>
  </r>
  <r>
    <d v="2016-08-05T00:00:00"/>
    <x v="2"/>
    <x v="7"/>
    <x v="71"/>
    <x v="18"/>
    <x v="2"/>
    <x v="3"/>
    <x v="1540"/>
    <n v="10.37"/>
    <n v="2"/>
    <x v="444"/>
  </r>
  <r>
    <d v="2016-08-05T00:00:00"/>
    <x v="2"/>
    <x v="7"/>
    <x v="71"/>
    <x v="18"/>
    <x v="2"/>
    <x v="6"/>
    <x v="1373"/>
    <n v="25.12"/>
    <n v="2"/>
    <x v="3483"/>
  </r>
  <r>
    <d v="2016-08-05T00:00:00"/>
    <x v="2"/>
    <x v="7"/>
    <x v="71"/>
    <x v="18"/>
    <x v="0"/>
    <x v="0"/>
    <x v="1018"/>
    <n v="58.11"/>
    <n v="2"/>
    <x v="1262"/>
  </r>
  <r>
    <d v="2016-08-05T00:00:00"/>
    <x v="2"/>
    <x v="7"/>
    <x v="288"/>
    <x v="5"/>
    <x v="2"/>
    <x v="3"/>
    <x v="1266"/>
    <n v="17.940000000000001"/>
    <n v="3"/>
    <x v="153"/>
  </r>
  <r>
    <d v="2016-08-07T00:00:00"/>
    <x v="2"/>
    <x v="7"/>
    <x v="762"/>
    <x v="4"/>
    <x v="0"/>
    <x v="2"/>
    <x v="1613"/>
    <n v="863.64"/>
    <n v="9"/>
    <x v="3484"/>
  </r>
  <r>
    <d v="2016-08-07T00:00:00"/>
    <x v="2"/>
    <x v="7"/>
    <x v="762"/>
    <x v="4"/>
    <x v="2"/>
    <x v="11"/>
    <x v="429"/>
    <n v="47.62"/>
    <n v="3"/>
    <x v="3373"/>
  </r>
  <r>
    <d v="2016-08-07T00:00:00"/>
    <x v="2"/>
    <x v="7"/>
    <x v="398"/>
    <x v="15"/>
    <x v="2"/>
    <x v="9"/>
    <x v="1377"/>
    <n v="19.97"/>
    <n v="2"/>
    <x v="3485"/>
  </r>
  <r>
    <d v="2016-08-07T00:00:00"/>
    <x v="2"/>
    <x v="7"/>
    <x v="398"/>
    <x v="15"/>
    <x v="2"/>
    <x v="6"/>
    <x v="824"/>
    <n v="33.49"/>
    <n v="7"/>
    <x v="1005"/>
  </r>
  <r>
    <d v="2016-08-07T00:00:00"/>
    <x v="2"/>
    <x v="7"/>
    <x v="398"/>
    <x v="15"/>
    <x v="2"/>
    <x v="9"/>
    <x v="1055"/>
    <n v="8.74"/>
    <n v="4"/>
    <x v="1854"/>
  </r>
  <r>
    <d v="2016-08-07T00:00:00"/>
    <x v="2"/>
    <x v="7"/>
    <x v="398"/>
    <x v="15"/>
    <x v="1"/>
    <x v="1"/>
    <x v="738"/>
    <n v="662.88"/>
    <n v="3"/>
    <x v="1510"/>
  </r>
  <r>
    <d v="2016-08-07T00:00:00"/>
    <x v="2"/>
    <x v="7"/>
    <x v="180"/>
    <x v="1"/>
    <x v="0"/>
    <x v="2"/>
    <x v="1103"/>
    <n v="107.98"/>
    <n v="1"/>
    <x v="3486"/>
  </r>
  <r>
    <d v="2016-08-07T00:00:00"/>
    <x v="2"/>
    <x v="7"/>
    <x v="180"/>
    <x v="1"/>
    <x v="2"/>
    <x v="9"/>
    <x v="439"/>
    <n v="19.3"/>
    <n v="3"/>
    <x v="1229"/>
  </r>
  <r>
    <d v="2016-08-07T00:00:00"/>
    <x v="2"/>
    <x v="7"/>
    <x v="401"/>
    <x v="11"/>
    <x v="0"/>
    <x v="2"/>
    <x v="1735"/>
    <n v="823.96"/>
    <n v="5"/>
    <x v="3487"/>
  </r>
  <r>
    <d v="2016-08-07T00:00:00"/>
    <x v="2"/>
    <x v="7"/>
    <x v="401"/>
    <x v="11"/>
    <x v="2"/>
    <x v="3"/>
    <x v="789"/>
    <n v="15.98"/>
    <n v="2"/>
    <x v="3488"/>
  </r>
  <r>
    <d v="2016-08-07T00:00:00"/>
    <x v="2"/>
    <x v="7"/>
    <x v="441"/>
    <x v="43"/>
    <x v="2"/>
    <x v="3"/>
    <x v="494"/>
    <n v="12.96"/>
    <n v="2"/>
    <x v="202"/>
  </r>
  <r>
    <d v="2016-08-08T00:00:00"/>
    <x v="2"/>
    <x v="7"/>
    <x v="508"/>
    <x v="4"/>
    <x v="2"/>
    <x v="4"/>
    <x v="378"/>
    <n v="11.17"/>
    <n v="4"/>
    <x v="444"/>
  </r>
  <r>
    <d v="2016-08-08T00:00:00"/>
    <x v="2"/>
    <x v="7"/>
    <x v="508"/>
    <x v="4"/>
    <x v="2"/>
    <x v="3"/>
    <x v="1664"/>
    <n v="53.95"/>
    <n v="3"/>
    <x v="3489"/>
  </r>
  <r>
    <d v="2016-08-08T00:00:00"/>
    <x v="2"/>
    <x v="7"/>
    <x v="622"/>
    <x v="33"/>
    <x v="2"/>
    <x v="4"/>
    <x v="538"/>
    <n v="23.34"/>
    <n v="3"/>
    <x v="3490"/>
  </r>
  <r>
    <d v="2016-08-08T00:00:00"/>
    <x v="2"/>
    <x v="7"/>
    <x v="653"/>
    <x v="5"/>
    <x v="1"/>
    <x v="7"/>
    <x v="1161"/>
    <n v="513.02"/>
    <n v="2"/>
    <x v="3378"/>
  </r>
  <r>
    <d v="2016-08-08T00:00:00"/>
    <x v="2"/>
    <x v="7"/>
    <x v="653"/>
    <x v="5"/>
    <x v="2"/>
    <x v="10"/>
    <x v="1380"/>
    <n v="487.92"/>
    <n v="6"/>
    <x v="3491"/>
  </r>
  <r>
    <d v="2016-08-08T00:00:00"/>
    <x v="2"/>
    <x v="7"/>
    <x v="653"/>
    <x v="5"/>
    <x v="2"/>
    <x v="9"/>
    <x v="675"/>
    <n v="15.24"/>
    <n v="5"/>
    <x v="3492"/>
  </r>
  <r>
    <d v="2016-08-08T00:00:00"/>
    <x v="2"/>
    <x v="7"/>
    <x v="346"/>
    <x v="32"/>
    <x v="2"/>
    <x v="3"/>
    <x v="906"/>
    <n v="10.56"/>
    <n v="2"/>
    <x v="124"/>
  </r>
  <r>
    <d v="2016-08-09T00:00:00"/>
    <x v="2"/>
    <x v="7"/>
    <x v="675"/>
    <x v="4"/>
    <x v="2"/>
    <x v="6"/>
    <x v="1634"/>
    <n v="35.950000000000003"/>
    <n v="3"/>
    <x v="419"/>
  </r>
  <r>
    <d v="2016-08-09T00:00:00"/>
    <x v="2"/>
    <x v="7"/>
    <x v="675"/>
    <x v="4"/>
    <x v="1"/>
    <x v="14"/>
    <x v="1457"/>
    <n v="2396.27"/>
    <n v="4"/>
    <x v="3493"/>
  </r>
  <r>
    <d v="2016-08-09T00:00:00"/>
    <x v="2"/>
    <x v="7"/>
    <x v="675"/>
    <x v="4"/>
    <x v="2"/>
    <x v="6"/>
    <x v="625"/>
    <n v="131.13999999999999"/>
    <n v="4"/>
    <x v="3494"/>
  </r>
  <r>
    <d v="2016-08-09T00:00:00"/>
    <x v="2"/>
    <x v="7"/>
    <x v="675"/>
    <x v="4"/>
    <x v="0"/>
    <x v="0"/>
    <x v="604"/>
    <n v="57.58"/>
    <n v="2"/>
    <x v="2296"/>
  </r>
  <r>
    <d v="2016-08-09T00:00:00"/>
    <x v="2"/>
    <x v="7"/>
    <x v="327"/>
    <x v="5"/>
    <x v="2"/>
    <x v="9"/>
    <x v="794"/>
    <n v="33.020000000000003"/>
    <n v="2"/>
    <x v="2734"/>
  </r>
  <r>
    <d v="2016-08-09T00:00:00"/>
    <x v="2"/>
    <x v="7"/>
    <x v="327"/>
    <x v="5"/>
    <x v="2"/>
    <x v="9"/>
    <x v="761"/>
    <n v="67.14"/>
    <n v="4"/>
    <x v="3495"/>
  </r>
  <r>
    <d v="2016-08-09T00:00:00"/>
    <x v="2"/>
    <x v="7"/>
    <x v="104"/>
    <x v="6"/>
    <x v="1"/>
    <x v="14"/>
    <x v="1548"/>
    <n v="173.94"/>
    <n v="3"/>
    <x v="3046"/>
  </r>
  <r>
    <d v="2016-08-09T00:00:00"/>
    <x v="2"/>
    <x v="7"/>
    <x v="104"/>
    <x v="6"/>
    <x v="2"/>
    <x v="8"/>
    <x v="1101"/>
    <n v="14.76"/>
    <n v="4"/>
    <x v="1182"/>
  </r>
  <r>
    <d v="2016-08-09T00:00:00"/>
    <x v="2"/>
    <x v="7"/>
    <x v="439"/>
    <x v="3"/>
    <x v="1"/>
    <x v="5"/>
    <x v="379"/>
    <n v="14.14"/>
    <n v="2"/>
    <x v="861"/>
  </r>
  <r>
    <d v="2016-08-09T00:00:00"/>
    <x v="2"/>
    <x v="7"/>
    <x v="439"/>
    <x v="3"/>
    <x v="1"/>
    <x v="7"/>
    <x v="803"/>
    <n v="601.47"/>
    <n v="3"/>
    <x v="3496"/>
  </r>
  <r>
    <d v="2016-08-09T00:00:00"/>
    <x v="2"/>
    <x v="7"/>
    <x v="99"/>
    <x v="2"/>
    <x v="2"/>
    <x v="10"/>
    <x v="1362"/>
    <n v="207.48"/>
    <n v="1"/>
    <x v="3497"/>
  </r>
  <r>
    <d v="2016-08-09T00:00:00"/>
    <x v="2"/>
    <x v="7"/>
    <x v="172"/>
    <x v="4"/>
    <x v="2"/>
    <x v="11"/>
    <x v="817"/>
    <n v="70.37"/>
    <n v="2"/>
    <x v="972"/>
  </r>
  <r>
    <d v="2016-08-09T00:00:00"/>
    <x v="2"/>
    <x v="7"/>
    <x v="172"/>
    <x v="4"/>
    <x v="0"/>
    <x v="2"/>
    <x v="1474"/>
    <n v="59.96"/>
    <n v="5"/>
    <x v="3498"/>
  </r>
  <r>
    <d v="2016-08-09T00:00:00"/>
    <x v="2"/>
    <x v="7"/>
    <x v="753"/>
    <x v="12"/>
    <x v="0"/>
    <x v="0"/>
    <x v="741"/>
    <n v="35.17"/>
    <n v="4"/>
    <x v="1691"/>
  </r>
  <r>
    <d v="2016-08-09T00:00:00"/>
    <x v="2"/>
    <x v="7"/>
    <x v="753"/>
    <x v="12"/>
    <x v="2"/>
    <x v="3"/>
    <x v="1434"/>
    <n v="64.7"/>
    <n v="3"/>
    <x v="3499"/>
  </r>
  <r>
    <d v="2016-08-09T00:00:00"/>
    <x v="2"/>
    <x v="7"/>
    <x v="326"/>
    <x v="5"/>
    <x v="1"/>
    <x v="7"/>
    <x v="981"/>
    <n v="146.04"/>
    <n v="1"/>
    <x v="3500"/>
  </r>
  <r>
    <d v="2016-08-09T00:00:00"/>
    <x v="2"/>
    <x v="7"/>
    <x v="31"/>
    <x v="1"/>
    <x v="1"/>
    <x v="5"/>
    <x v="635"/>
    <n v="43.13"/>
    <n v="1"/>
    <x v="3501"/>
  </r>
  <r>
    <d v="2016-08-09T00:00:00"/>
    <x v="2"/>
    <x v="7"/>
    <x v="31"/>
    <x v="1"/>
    <x v="2"/>
    <x v="3"/>
    <x v="1319"/>
    <n v="30.87"/>
    <n v="7"/>
    <x v="1811"/>
  </r>
  <r>
    <d v="2016-08-09T00:00:00"/>
    <x v="2"/>
    <x v="7"/>
    <x v="739"/>
    <x v="5"/>
    <x v="2"/>
    <x v="11"/>
    <x v="309"/>
    <n v="14.88"/>
    <n v="2"/>
    <x v="333"/>
  </r>
  <r>
    <d v="2016-08-09T00:00:00"/>
    <x v="2"/>
    <x v="7"/>
    <x v="739"/>
    <x v="5"/>
    <x v="2"/>
    <x v="3"/>
    <x v="865"/>
    <n v="34.24"/>
    <n v="8"/>
    <x v="3502"/>
  </r>
  <r>
    <d v="2016-08-09T00:00:00"/>
    <x v="2"/>
    <x v="7"/>
    <x v="739"/>
    <x v="5"/>
    <x v="2"/>
    <x v="6"/>
    <x v="1584"/>
    <n v="261.74"/>
    <n v="2"/>
    <x v="3503"/>
  </r>
  <r>
    <d v="2016-08-10T00:00:00"/>
    <x v="2"/>
    <x v="7"/>
    <x v="626"/>
    <x v="4"/>
    <x v="1"/>
    <x v="5"/>
    <x v="1258"/>
    <n v="51.71"/>
    <n v="8"/>
    <x v="3504"/>
  </r>
  <r>
    <d v="2016-08-10T00:00:00"/>
    <x v="2"/>
    <x v="7"/>
    <x v="307"/>
    <x v="5"/>
    <x v="2"/>
    <x v="3"/>
    <x v="764"/>
    <n v="61.96"/>
    <n v="2"/>
    <x v="1197"/>
  </r>
  <r>
    <d v="2016-08-10T00:00:00"/>
    <x v="2"/>
    <x v="7"/>
    <x v="725"/>
    <x v="4"/>
    <x v="2"/>
    <x v="8"/>
    <x v="1422"/>
    <n v="60.14"/>
    <n v="6"/>
    <x v="3505"/>
  </r>
  <r>
    <d v="2016-08-10T00:00:00"/>
    <x v="2"/>
    <x v="7"/>
    <x v="457"/>
    <x v="12"/>
    <x v="2"/>
    <x v="6"/>
    <x v="1676"/>
    <n v="387.72"/>
    <n v="5"/>
    <x v="3506"/>
  </r>
  <r>
    <d v="2016-08-11T00:00:00"/>
    <x v="2"/>
    <x v="7"/>
    <x v="713"/>
    <x v="17"/>
    <x v="1"/>
    <x v="14"/>
    <x v="1736"/>
    <n v="261.95999999999998"/>
    <n v="2"/>
    <x v="3507"/>
  </r>
  <r>
    <d v="2016-08-11T00:00:00"/>
    <x v="2"/>
    <x v="7"/>
    <x v="713"/>
    <x v="17"/>
    <x v="1"/>
    <x v="1"/>
    <x v="602"/>
    <n v="731.94"/>
    <n v="3"/>
    <x v="3508"/>
  </r>
  <r>
    <d v="2016-08-12T00:00:00"/>
    <x v="2"/>
    <x v="7"/>
    <x v="687"/>
    <x v="4"/>
    <x v="0"/>
    <x v="2"/>
    <x v="536"/>
    <n v="1097.54"/>
    <n v="7"/>
    <x v="3509"/>
  </r>
  <r>
    <d v="2016-08-12T00:00:00"/>
    <x v="2"/>
    <x v="7"/>
    <x v="687"/>
    <x v="4"/>
    <x v="1"/>
    <x v="5"/>
    <x v="1737"/>
    <n v="190.92"/>
    <n v="5"/>
    <x v="3510"/>
  </r>
  <r>
    <d v="2016-08-12T00:00:00"/>
    <x v="2"/>
    <x v="7"/>
    <x v="11"/>
    <x v="7"/>
    <x v="0"/>
    <x v="2"/>
    <x v="1510"/>
    <n v="114.95"/>
    <n v="5"/>
    <x v="2906"/>
  </r>
  <r>
    <d v="2016-08-12T00:00:00"/>
    <x v="2"/>
    <x v="7"/>
    <x v="442"/>
    <x v="18"/>
    <x v="2"/>
    <x v="9"/>
    <x v="1039"/>
    <n v="12.96"/>
    <n v="7"/>
    <x v="3511"/>
  </r>
  <r>
    <d v="2016-08-12T00:00:00"/>
    <x v="2"/>
    <x v="7"/>
    <x v="377"/>
    <x v="5"/>
    <x v="2"/>
    <x v="11"/>
    <x v="589"/>
    <n v="8.56"/>
    <n v="2"/>
    <x v="944"/>
  </r>
  <r>
    <d v="2016-08-12T00:00:00"/>
    <x v="2"/>
    <x v="7"/>
    <x v="377"/>
    <x v="5"/>
    <x v="2"/>
    <x v="3"/>
    <x v="192"/>
    <n v="45.36"/>
    <n v="7"/>
    <x v="964"/>
  </r>
  <r>
    <d v="2016-08-12T00:00:00"/>
    <x v="2"/>
    <x v="7"/>
    <x v="377"/>
    <x v="5"/>
    <x v="1"/>
    <x v="7"/>
    <x v="318"/>
    <n v="1421.66"/>
    <n v="6"/>
    <x v="3512"/>
  </r>
  <r>
    <d v="2016-08-12T00:00:00"/>
    <x v="2"/>
    <x v="7"/>
    <x v="457"/>
    <x v="5"/>
    <x v="2"/>
    <x v="6"/>
    <x v="967"/>
    <n v="34.049999999999997"/>
    <n v="3"/>
    <x v="925"/>
  </r>
  <r>
    <d v="2016-08-12T00:00:00"/>
    <x v="2"/>
    <x v="7"/>
    <x v="457"/>
    <x v="5"/>
    <x v="2"/>
    <x v="6"/>
    <x v="1030"/>
    <n v="352.38"/>
    <n v="2"/>
    <x v="3513"/>
  </r>
  <r>
    <d v="2016-08-12T00:00:00"/>
    <x v="2"/>
    <x v="7"/>
    <x v="19"/>
    <x v="12"/>
    <x v="0"/>
    <x v="2"/>
    <x v="1225"/>
    <n v="249.58"/>
    <n v="2"/>
    <x v="2579"/>
  </r>
  <r>
    <d v="2016-08-12T00:00:00"/>
    <x v="2"/>
    <x v="7"/>
    <x v="19"/>
    <x v="12"/>
    <x v="0"/>
    <x v="0"/>
    <x v="368"/>
    <n v="68.11"/>
    <n v="3"/>
    <x v="2880"/>
  </r>
  <r>
    <d v="2016-08-12T00:00:00"/>
    <x v="2"/>
    <x v="7"/>
    <x v="19"/>
    <x v="12"/>
    <x v="0"/>
    <x v="0"/>
    <x v="249"/>
    <n v="16.559999999999999"/>
    <n v="3"/>
    <x v="3514"/>
  </r>
  <r>
    <d v="2016-08-12T00:00:00"/>
    <x v="2"/>
    <x v="7"/>
    <x v="619"/>
    <x v="18"/>
    <x v="2"/>
    <x v="3"/>
    <x v="1319"/>
    <n v="10.58"/>
    <n v="3"/>
    <x v="1027"/>
  </r>
  <r>
    <d v="2016-08-12T00:00:00"/>
    <x v="2"/>
    <x v="7"/>
    <x v="353"/>
    <x v="0"/>
    <x v="1"/>
    <x v="14"/>
    <x v="1548"/>
    <n v="405.86"/>
    <n v="7"/>
    <x v="2892"/>
  </r>
  <r>
    <d v="2016-08-12T00:00:00"/>
    <x v="2"/>
    <x v="7"/>
    <x v="353"/>
    <x v="0"/>
    <x v="1"/>
    <x v="1"/>
    <x v="460"/>
    <n v="680.01"/>
    <n v="3"/>
    <x v="3515"/>
  </r>
  <r>
    <d v="2016-08-13T00:00:00"/>
    <x v="2"/>
    <x v="7"/>
    <x v="350"/>
    <x v="12"/>
    <x v="2"/>
    <x v="9"/>
    <x v="1129"/>
    <n v="11.23"/>
    <n v="8"/>
    <x v="3516"/>
  </r>
  <r>
    <d v="2016-08-13T00:00:00"/>
    <x v="2"/>
    <x v="7"/>
    <x v="350"/>
    <x v="12"/>
    <x v="2"/>
    <x v="3"/>
    <x v="52"/>
    <n v="10.27"/>
    <n v="3"/>
    <x v="2267"/>
  </r>
  <r>
    <d v="2016-08-13T00:00:00"/>
    <x v="2"/>
    <x v="7"/>
    <x v="196"/>
    <x v="0"/>
    <x v="1"/>
    <x v="14"/>
    <x v="325"/>
    <n v="241.96"/>
    <n v="2"/>
    <x v="1977"/>
  </r>
  <r>
    <d v="2016-08-13T00:00:00"/>
    <x v="2"/>
    <x v="7"/>
    <x v="196"/>
    <x v="0"/>
    <x v="2"/>
    <x v="9"/>
    <x v="332"/>
    <n v="8.52"/>
    <n v="3"/>
    <x v="1459"/>
  </r>
  <r>
    <d v="2016-08-13T00:00:00"/>
    <x v="2"/>
    <x v="7"/>
    <x v="472"/>
    <x v="19"/>
    <x v="2"/>
    <x v="10"/>
    <x v="175"/>
    <n v="17.34"/>
    <n v="2"/>
    <x v="775"/>
  </r>
  <r>
    <d v="2016-08-13T00:00:00"/>
    <x v="2"/>
    <x v="7"/>
    <x v="472"/>
    <x v="19"/>
    <x v="0"/>
    <x v="0"/>
    <x v="604"/>
    <n v="71.98"/>
    <n v="2"/>
    <x v="1998"/>
  </r>
  <r>
    <d v="2016-08-13T00:00:00"/>
    <x v="2"/>
    <x v="7"/>
    <x v="561"/>
    <x v="25"/>
    <x v="2"/>
    <x v="9"/>
    <x v="765"/>
    <n v="22.32"/>
    <n v="4"/>
    <x v="3517"/>
  </r>
  <r>
    <d v="2016-08-13T00:00:00"/>
    <x v="2"/>
    <x v="7"/>
    <x v="561"/>
    <x v="25"/>
    <x v="2"/>
    <x v="8"/>
    <x v="832"/>
    <n v="103.6"/>
    <n v="7"/>
    <x v="989"/>
  </r>
  <r>
    <d v="2016-08-13T00:00:00"/>
    <x v="2"/>
    <x v="7"/>
    <x v="328"/>
    <x v="4"/>
    <x v="2"/>
    <x v="16"/>
    <x v="1674"/>
    <n v="185.38"/>
    <n v="2"/>
    <x v="3127"/>
  </r>
  <r>
    <d v="2016-08-13T00:00:00"/>
    <x v="2"/>
    <x v="7"/>
    <x v="328"/>
    <x v="4"/>
    <x v="2"/>
    <x v="10"/>
    <x v="206"/>
    <n v="58.92"/>
    <n v="1"/>
    <x v="3518"/>
  </r>
  <r>
    <d v="2016-08-14T00:00:00"/>
    <x v="2"/>
    <x v="7"/>
    <x v="753"/>
    <x v="5"/>
    <x v="2"/>
    <x v="3"/>
    <x v="1738"/>
    <n v="15.54"/>
    <n v="3"/>
    <x v="2989"/>
  </r>
  <r>
    <d v="2016-08-14T00:00:00"/>
    <x v="2"/>
    <x v="7"/>
    <x v="753"/>
    <x v="5"/>
    <x v="0"/>
    <x v="15"/>
    <x v="575"/>
    <n v="105.55"/>
    <n v="6"/>
    <x v="3519"/>
  </r>
  <r>
    <d v="2016-08-14T00:00:00"/>
    <x v="2"/>
    <x v="7"/>
    <x v="31"/>
    <x v="23"/>
    <x v="2"/>
    <x v="3"/>
    <x v="1022"/>
    <n v="15.55"/>
    <n v="3"/>
    <x v="289"/>
  </r>
  <r>
    <d v="2016-08-14T00:00:00"/>
    <x v="2"/>
    <x v="7"/>
    <x v="126"/>
    <x v="18"/>
    <x v="0"/>
    <x v="2"/>
    <x v="1285"/>
    <n v="259.89999999999998"/>
    <n v="2"/>
    <x v="3520"/>
  </r>
  <r>
    <d v="2016-08-14T00:00:00"/>
    <x v="2"/>
    <x v="7"/>
    <x v="126"/>
    <x v="18"/>
    <x v="0"/>
    <x v="2"/>
    <x v="497"/>
    <n v="247.19"/>
    <n v="2"/>
    <x v="3521"/>
  </r>
  <r>
    <d v="2016-08-14T00:00:00"/>
    <x v="2"/>
    <x v="7"/>
    <x v="126"/>
    <x v="18"/>
    <x v="0"/>
    <x v="0"/>
    <x v="1739"/>
    <n v="279.95999999999998"/>
    <n v="5"/>
    <x v="1690"/>
  </r>
  <r>
    <d v="2016-08-15T00:00:00"/>
    <x v="2"/>
    <x v="7"/>
    <x v="553"/>
    <x v="15"/>
    <x v="2"/>
    <x v="9"/>
    <x v="761"/>
    <n v="18.88"/>
    <n v="3"/>
    <x v="3522"/>
  </r>
  <r>
    <d v="2016-08-15T00:00:00"/>
    <x v="2"/>
    <x v="7"/>
    <x v="553"/>
    <x v="15"/>
    <x v="2"/>
    <x v="10"/>
    <x v="763"/>
    <n v="122.33"/>
    <n v="3"/>
    <x v="661"/>
  </r>
  <r>
    <d v="2016-08-15T00:00:00"/>
    <x v="2"/>
    <x v="7"/>
    <x v="563"/>
    <x v="5"/>
    <x v="0"/>
    <x v="2"/>
    <x v="1074"/>
    <n v="71.98"/>
    <n v="3"/>
    <x v="189"/>
  </r>
  <r>
    <d v="2016-08-15T00:00:00"/>
    <x v="2"/>
    <x v="7"/>
    <x v="563"/>
    <x v="5"/>
    <x v="2"/>
    <x v="8"/>
    <x v="420"/>
    <n v="3.15"/>
    <n v="1"/>
    <x v="455"/>
  </r>
  <r>
    <d v="2016-08-15T00:00:00"/>
    <x v="2"/>
    <x v="7"/>
    <x v="424"/>
    <x v="11"/>
    <x v="0"/>
    <x v="2"/>
    <x v="580"/>
    <n v="705.54"/>
    <n v="7"/>
    <x v="2341"/>
  </r>
  <r>
    <d v="2016-08-15T00:00:00"/>
    <x v="2"/>
    <x v="7"/>
    <x v="760"/>
    <x v="12"/>
    <x v="1"/>
    <x v="1"/>
    <x v="517"/>
    <n v="225.3"/>
    <n v="2"/>
    <x v="574"/>
  </r>
  <r>
    <d v="2016-08-15T00:00:00"/>
    <x v="2"/>
    <x v="7"/>
    <x v="661"/>
    <x v="5"/>
    <x v="1"/>
    <x v="5"/>
    <x v="587"/>
    <n v="312.02999999999997"/>
    <n v="3"/>
    <x v="3523"/>
  </r>
  <r>
    <d v="2016-08-15T00:00:00"/>
    <x v="2"/>
    <x v="7"/>
    <x v="661"/>
    <x v="5"/>
    <x v="2"/>
    <x v="6"/>
    <x v="824"/>
    <n v="17.940000000000001"/>
    <n v="3"/>
    <x v="2328"/>
  </r>
  <r>
    <d v="2016-08-15T00:00:00"/>
    <x v="2"/>
    <x v="7"/>
    <x v="661"/>
    <x v="5"/>
    <x v="0"/>
    <x v="2"/>
    <x v="84"/>
    <n v="165.6"/>
    <n v="3"/>
    <x v="220"/>
  </r>
  <r>
    <d v="2016-08-15T00:00:00"/>
    <x v="2"/>
    <x v="7"/>
    <x v="661"/>
    <x v="5"/>
    <x v="2"/>
    <x v="3"/>
    <x v="1740"/>
    <n v="37.520000000000003"/>
    <n v="4"/>
    <x v="3524"/>
  </r>
  <r>
    <d v="2016-08-16T00:00:00"/>
    <x v="2"/>
    <x v="7"/>
    <x v="510"/>
    <x v="5"/>
    <x v="2"/>
    <x v="13"/>
    <x v="228"/>
    <n v="10.86"/>
    <n v="3"/>
    <x v="48"/>
  </r>
  <r>
    <d v="2016-08-16T00:00:00"/>
    <x v="2"/>
    <x v="7"/>
    <x v="770"/>
    <x v="5"/>
    <x v="1"/>
    <x v="7"/>
    <x v="673"/>
    <n v="161.28"/>
    <n v="2"/>
    <x v="2938"/>
  </r>
  <r>
    <d v="2016-08-16T00:00:00"/>
    <x v="2"/>
    <x v="7"/>
    <x v="390"/>
    <x v="5"/>
    <x v="2"/>
    <x v="3"/>
    <x v="783"/>
    <n v="32.4"/>
    <n v="5"/>
    <x v="982"/>
  </r>
  <r>
    <d v="2016-08-17T00:00:00"/>
    <x v="2"/>
    <x v="7"/>
    <x v="601"/>
    <x v="1"/>
    <x v="2"/>
    <x v="9"/>
    <x v="235"/>
    <n v="15.71"/>
    <n v="4"/>
    <x v="2030"/>
  </r>
  <r>
    <d v="2016-08-18T00:00:00"/>
    <x v="2"/>
    <x v="7"/>
    <x v="710"/>
    <x v="2"/>
    <x v="2"/>
    <x v="10"/>
    <x v="666"/>
    <n v="355.32"/>
    <n v="9"/>
    <x v="3525"/>
  </r>
  <r>
    <d v="2016-08-18T00:00:00"/>
    <x v="2"/>
    <x v="7"/>
    <x v="494"/>
    <x v="2"/>
    <x v="0"/>
    <x v="2"/>
    <x v="1120"/>
    <n v="39.99"/>
    <n v="1"/>
    <x v="3526"/>
  </r>
  <r>
    <d v="2016-08-18T00:00:00"/>
    <x v="2"/>
    <x v="7"/>
    <x v="498"/>
    <x v="4"/>
    <x v="2"/>
    <x v="9"/>
    <x v="247"/>
    <n v="2.0699999999999998"/>
    <n v="1"/>
    <x v="3527"/>
  </r>
  <r>
    <d v="2016-08-18T00:00:00"/>
    <x v="2"/>
    <x v="7"/>
    <x v="498"/>
    <x v="4"/>
    <x v="2"/>
    <x v="3"/>
    <x v="834"/>
    <n v="83.84"/>
    <n v="8"/>
    <x v="3528"/>
  </r>
  <r>
    <d v="2016-08-18T00:00:00"/>
    <x v="2"/>
    <x v="7"/>
    <x v="372"/>
    <x v="4"/>
    <x v="1"/>
    <x v="5"/>
    <x v="702"/>
    <n v="9.5500000000000007"/>
    <n v="3"/>
    <x v="2679"/>
  </r>
  <r>
    <d v="2016-08-18T00:00:00"/>
    <x v="2"/>
    <x v="7"/>
    <x v="372"/>
    <x v="4"/>
    <x v="1"/>
    <x v="5"/>
    <x v="466"/>
    <n v="5.34"/>
    <n v="4"/>
    <x v="3529"/>
  </r>
  <r>
    <d v="2016-08-19T00:00:00"/>
    <x v="2"/>
    <x v="7"/>
    <x v="30"/>
    <x v="2"/>
    <x v="2"/>
    <x v="9"/>
    <x v="124"/>
    <n v="146.69"/>
    <n v="6"/>
    <x v="3530"/>
  </r>
  <r>
    <d v="2016-08-19T00:00:00"/>
    <x v="2"/>
    <x v="7"/>
    <x v="30"/>
    <x v="2"/>
    <x v="2"/>
    <x v="9"/>
    <x v="1643"/>
    <n v="276.77999999999997"/>
    <n v="2"/>
    <x v="3405"/>
  </r>
  <r>
    <d v="2016-08-19T00:00:00"/>
    <x v="2"/>
    <x v="7"/>
    <x v="30"/>
    <x v="2"/>
    <x v="2"/>
    <x v="9"/>
    <x v="203"/>
    <n v="25.32"/>
    <n v="5"/>
    <x v="213"/>
  </r>
  <r>
    <d v="2016-08-20T00:00:00"/>
    <x v="2"/>
    <x v="7"/>
    <x v="8"/>
    <x v="10"/>
    <x v="0"/>
    <x v="2"/>
    <x v="1527"/>
    <n v="14.78"/>
    <n v="2"/>
    <x v="307"/>
  </r>
  <r>
    <d v="2016-08-21T00:00:00"/>
    <x v="2"/>
    <x v="7"/>
    <x v="657"/>
    <x v="12"/>
    <x v="2"/>
    <x v="8"/>
    <x v="823"/>
    <n v="9.2200000000000006"/>
    <n v="4"/>
    <x v="2655"/>
  </r>
  <r>
    <d v="2016-08-21T00:00:00"/>
    <x v="2"/>
    <x v="7"/>
    <x v="657"/>
    <x v="12"/>
    <x v="2"/>
    <x v="16"/>
    <x v="1220"/>
    <n v="28.05"/>
    <n v="2"/>
    <x v="3531"/>
  </r>
  <r>
    <d v="2016-08-21T00:00:00"/>
    <x v="2"/>
    <x v="7"/>
    <x v="132"/>
    <x v="13"/>
    <x v="1"/>
    <x v="7"/>
    <x v="1231"/>
    <n v="815.29"/>
    <n v="9"/>
    <x v="3532"/>
  </r>
  <r>
    <d v="2016-08-21T00:00:00"/>
    <x v="2"/>
    <x v="7"/>
    <x v="762"/>
    <x v="5"/>
    <x v="2"/>
    <x v="9"/>
    <x v="1662"/>
    <n v="12.67"/>
    <n v="2"/>
    <x v="124"/>
  </r>
  <r>
    <d v="2016-08-21T00:00:00"/>
    <x v="2"/>
    <x v="7"/>
    <x v="762"/>
    <x v="5"/>
    <x v="0"/>
    <x v="2"/>
    <x v="1510"/>
    <n v="91.96"/>
    <n v="5"/>
    <x v="3533"/>
  </r>
  <r>
    <d v="2016-08-21T00:00:00"/>
    <x v="2"/>
    <x v="7"/>
    <x v="762"/>
    <x v="5"/>
    <x v="0"/>
    <x v="0"/>
    <x v="152"/>
    <n v="254.97"/>
    <n v="3"/>
    <x v="2895"/>
  </r>
  <r>
    <d v="2016-08-21T00:00:00"/>
    <x v="2"/>
    <x v="7"/>
    <x v="762"/>
    <x v="5"/>
    <x v="0"/>
    <x v="2"/>
    <x v="1492"/>
    <n v="31.98"/>
    <n v="2"/>
    <x v="3534"/>
  </r>
  <r>
    <d v="2016-08-21T00:00:00"/>
    <x v="2"/>
    <x v="7"/>
    <x v="762"/>
    <x v="5"/>
    <x v="1"/>
    <x v="7"/>
    <x v="803"/>
    <n v="2887.06"/>
    <n v="9"/>
    <x v="3535"/>
  </r>
  <r>
    <d v="2016-08-21T00:00:00"/>
    <x v="2"/>
    <x v="7"/>
    <x v="762"/>
    <x v="5"/>
    <x v="2"/>
    <x v="3"/>
    <x v="1449"/>
    <n v="12.96"/>
    <n v="2"/>
    <x v="202"/>
  </r>
  <r>
    <d v="2016-08-21T00:00:00"/>
    <x v="2"/>
    <x v="7"/>
    <x v="762"/>
    <x v="5"/>
    <x v="2"/>
    <x v="3"/>
    <x v="1221"/>
    <n v="47.52"/>
    <n v="9"/>
    <x v="3536"/>
  </r>
  <r>
    <d v="2016-08-21T00:00:00"/>
    <x v="2"/>
    <x v="7"/>
    <x v="482"/>
    <x v="1"/>
    <x v="2"/>
    <x v="9"/>
    <x v="978"/>
    <n v="33.44"/>
    <n v="10"/>
    <x v="329"/>
  </r>
  <r>
    <d v="2016-08-21T00:00:00"/>
    <x v="2"/>
    <x v="7"/>
    <x v="500"/>
    <x v="2"/>
    <x v="1"/>
    <x v="1"/>
    <x v="907"/>
    <n v="573.16999999999996"/>
    <n v="7"/>
    <x v="3537"/>
  </r>
  <r>
    <d v="2016-08-22T00:00:00"/>
    <x v="2"/>
    <x v="7"/>
    <x v="389"/>
    <x v="18"/>
    <x v="2"/>
    <x v="10"/>
    <x v="1512"/>
    <n v="113.55"/>
    <n v="2"/>
    <x v="3538"/>
  </r>
  <r>
    <d v="2016-08-22T00:00:00"/>
    <x v="2"/>
    <x v="7"/>
    <x v="389"/>
    <x v="18"/>
    <x v="2"/>
    <x v="9"/>
    <x v="201"/>
    <n v="3.32"/>
    <n v="2"/>
    <x v="3539"/>
  </r>
  <r>
    <d v="2016-08-22T00:00:00"/>
    <x v="2"/>
    <x v="7"/>
    <x v="389"/>
    <x v="18"/>
    <x v="2"/>
    <x v="13"/>
    <x v="326"/>
    <n v="134.29"/>
    <n v="2"/>
    <x v="3540"/>
  </r>
  <r>
    <d v="2016-08-22T00:00:00"/>
    <x v="2"/>
    <x v="7"/>
    <x v="165"/>
    <x v="4"/>
    <x v="2"/>
    <x v="9"/>
    <x v="88"/>
    <n v="4.3099999999999996"/>
    <n v="2"/>
    <x v="1898"/>
  </r>
  <r>
    <d v="2016-08-22T00:00:00"/>
    <x v="2"/>
    <x v="7"/>
    <x v="357"/>
    <x v="16"/>
    <x v="2"/>
    <x v="9"/>
    <x v="1301"/>
    <n v="26.35"/>
    <n v="8"/>
    <x v="3541"/>
  </r>
  <r>
    <d v="2016-08-22T00:00:00"/>
    <x v="2"/>
    <x v="7"/>
    <x v="28"/>
    <x v="1"/>
    <x v="2"/>
    <x v="3"/>
    <x v="1255"/>
    <n v="19.440000000000001"/>
    <n v="3"/>
    <x v="114"/>
  </r>
  <r>
    <d v="2016-08-22T00:00:00"/>
    <x v="2"/>
    <x v="7"/>
    <x v="536"/>
    <x v="15"/>
    <x v="1"/>
    <x v="5"/>
    <x v="730"/>
    <n v="98.33"/>
    <n v="3"/>
    <x v="3212"/>
  </r>
  <r>
    <d v="2016-08-22T00:00:00"/>
    <x v="2"/>
    <x v="7"/>
    <x v="245"/>
    <x v="5"/>
    <x v="2"/>
    <x v="11"/>
    <x v="1459"/>
    <n v="5.76"/>
    <n v="2"/>
    <x v="804"/>
  </r>
  <r>
    <d v="2016-08-23T00:00:00"/>
    <x v="2"/>
    <x v="7"/>
    <x v="771"/>
    <x v="4"/>
    <x v="2"/>
    <x v="6"/>
    <x v="339"/>
    <n v="727.3"/>
    <n v="8"/>
    <x v="3542"/>
  </r>
  <r>
    <d v="2016-08-23T00:00:00"/>
    <x v="2"/>
    <x v="7"/>
    <x v="771"/>
    <x v="4"/>
    <x v="1"/>
    <x v="5"/>
    <x v="1340"/>
    <n v="22.61"/>
    <n v="3"/>
    <x v="3167"/>
  </r>
  <r>
    <d v="2016-08-23T00:00:00"/>
    <x v="2"/>
    <x v="7"/>
    <x v="771"/>
    <x v="4"/>
    <x v="0"/>
    <x v="0"/>
    <x v="38"/>
    <n v="666.4"/>
    <n v="7"/>
    <x v="3543"/>
  </r>
  <r>
    <d v="2016-08-23T00:00:00"/>
    <x v="2"/>
    <x v="7"/>
    <x v="123"/>
    <x v="1"/>
    <x v="0"/>
    <x v="15"/>
    <x v="584"/>
    <n v="837.6"/>
    <n v="3"/>
    <x v="3400"/>
  </r>
  <r>
    <d v="2016-08-23T00:00:00"/>
    <x v="2"/>
    <x v="7"/>
    <x v="123"/>
    <x v="1"/>
    <x v="2"/>
    <x v="13"/>
    <x v="90"/>
    <n v="135.9"/>
    <n v="5"/>
    <x v="3544"/>
  </r>
  <r>
    <d v="2016-08-23T00:00:00"/>
    <x v="2"/>
    <x v="7"/>
    <x v="123"/>
    <x v="1"/>
    <x v="2"/>
    <x v="3"/>
    <x v="796"/>
    <n v="34.68"/>
    <n v="6"/>
    <x v="1004"/>
  </r>
  <r>
    <d v="2016-08-23T00:00:00"/>
    <x v="2"/>
    <x v="7"/>
    <x v="123"/>
    <x v="1"/>
    <x v="1"/>
    <x v="1"/>
    <x v="1088"/>
    <n v="532.70000000000005"/>
    <n v="6"/>
    <x v="3545"/>
  </r>
  <r>
    <d v="2016-08-23T00:00:00"/>
    <x v="2"/>
    <x v="7"/>
    <x v="123"/>
    <x v="1"/>
    <x v="2"/>
    <x v="10"/>
    <x v="912"/>
    <n v="43.1"/>
    <n v="5"/>
    <x v="1498"/>
  </r>
  <r>
    <d v="2016-08-23T00:00:00"/>
    <x v="2"/>
    <x v="7"/>
    <x v="123"/>
    <x v="1"/>
    <x v="2"/>
    <x v="16"/>
    <x v="1183"/>
    <n v="15.88"/>
    <n v="4"/>
    <x v="3546"/>
  </r>
  <r>
    <d v="2016-08-23T00:00:00"/>
    <x v="2"/>
    <x v="7"/>
    <x v="394"/>
    <x v="2"/>
    <x v="2"/>
    <x v="11"/>
    <x v="533"/>
    <n v="21.3"/>
    <n v="5"/>
    <x v="1541"/>
  </r>
  <r>
    <d v="2016-08-23T00:00:00"/>
    <x v="2"/>
    <x v="7"/>
    <x v="394"/>
    <x v="2"/>
    <x v="2"/>
    <x v="10"/>
    <x v="510"/>
    <n v="1040.8"/>
    <n v="5"/>
    <x v="3547"/>
  </r>
  <r>
    <d v="2016-08-23T00:00:00"/>
    <x v="2"/>
    <x v="7"/>
    <x v="394"/>
    <x v="2"/>
    <x v="2"/>
    <x v="11"/>
    <x v="1108"/>
    <n v="29.34"/>
    <n v="6"/>
    <x v="1296"/>
  </r>
  <r>
    <d v="2016-08-23T00:00:00"/>
    <x v="2"/>
    <x v="7"/>
    <x v="372"/>
    <x v="0"/>
    <x v="2"/>
    <x v="8"/>
    <x v="923"/>
    <n v="25.2"/>
    <n v="4"/>
    <x v="3375"/>
  </r>
  <r>
    <d v="2016-08-23T00:00:00"/>
    <x v="2"/>
    <x v="7"/>
    <x v="372"/>
    <x v="0"/>
    <x v="2"/>
    <x v="8"/>
    <x v="1741"/>
    <n v="37.590000000000003"/>
    <n v="3"/>
    <x v="3548"/>
  </r>
  <r>
    <d v="2016-08-23T00:00:00"/>
    <x v="2"/>
    <x v="7"/>
    <x v="372"/>
    <x v="0"/>
    <x v="2"/>
    <x v="6"/>
    <x v="743"/>
    <n v="14.97"/>
    <n v="1"/>
    <x v="873"/>
  </r>
  <r>
    <d v="2016-08-23T00:00:00"/>
    <x v="2"/>
    <x v="7"/>
    <x v="372"/>
    <x v="0"/>
    <x v="0"/>
    <x v="0"/>
    <x v="996"/>
    <n v="1.98"/>
    <n v="2"/>
    <x v="1226"/>
  </r>
  <r>
    <d v="2016-08-26T00:00:00"/>
    <x v="2"/>
    <x v="7"/>
    <x v="287"/>
    <x v="5"/>
    <x v="2"/>
    <x v="4"/>
    <x v="1742"/>
    <n v="10.23"/>
    <n v="3"/>
    <x v="214"/>
  </r>
  <r>
    <d v="2016-08-26T00:00:00"/>
    <x v="2"/>
    <x v="7"/>
    <x v="287"/>
    <x v="5"/>
    <x v="2"/>
    <x v="3"/>
    <x v="1044"/>
    <n v="154.9"/>
    <n v="5"/>
    <x v="924"/>
  </r>
  <r>
    <d v="2016-08-26T00:00:00"/>
    <x v="2"/>
    <x v="7"/>
    <x v="95"/>
    <x v="4"/>
    <x v="0"/>
    <x v="0"/>
    <x v="557"/>
    <n v="159.97999999999999"/>
    <n v="2"/>
    <x v="3549"/>
  </r>
  <r>
    <d v="2016-08-26T00:00:00"/>
    <x v="2"/>
    <x v="7"/>
    <x v="95"/>
    <x v="4"/>
    <x v="1"/>
    <x v="1"/>
    <x v="1122"/>
    <n v="1024.72"/>
    <n v="6"/>
    <x v="3550"/>
  </r>
  <r>
    <d v="2016-08-26T00:00:00"/>
    <x v="2"/>
    <x v="7"/>
    <x v="346"/>
    <x v="1"/>
    <x v="2"/>
    <x v="3"/>
    <x v="783"/>
    <n v="6.48"/>
    <n v="1"/>
    <x v="1079"/>
  </r>
  <r>
    <d v="2016-08-26T00:00:00"/>
    <x v="2"/>
    <x v="7"/>
    <x v="388"/>
    <x v="5"/>
    <x v="1"/>
    <x v="1"/>
    <x v="690"/>
    <n v="1603.14"/>
    <n v="4"/>
    <x v="3403"/>
  </r>
  <r>
    <d v="2016-08-26T00:00:00"/>
    <x v="2"/>
    <x v="7"/>
    <x v="438"/>
    <x v="13"/>
    <x v="2"/>
    <x v="11"/>
    <x v="459"/>
    <n v="5.47"/>
    <n v="3"/>
    <x v="50"/>
  </r>
  <r>
    <d v="2016-08-26T00:00:00"/>
    <x v="2"/>
    <x v="7"/>
    <x v="438"/>
    <x v="13"/>
    <x v="0"/>
    <x v="0"/>
    <x v="867"/>
    <n v="47.98"/>
    <n v="2"/>
    <x v="1042"/>
  </r>
  <r>
    <d v="2016-08-26T00:00:00"/>
    <x v="2"/>
    <x v="7"/>
    <x v="360"/>
    <x v="5"/>
    <x v="2"/>
    <x v="11"/>
    <x v="624"/>
    <n v="8.26"/>
    <n v="2"/>
    <x v="424"/>
  </r>
  <r>
    <d v="2016-08-26T00:00:00"/>
    <x v="2"/>
    <x v="7"/>
    <x v="708"/>
    <x v="2"/>
    <x v="0"/>
    <x v="2"/>
    <x v="1743"/>
    <n v="33"/>
    <n v="6"/>
    <x v="3551"/>
  </r>
  <r>
    <d v="2016-08-26T00:00:00"/>
    <x v="2"/>
    <x v="7"/>
    <x v="708"/>
    <x v="2"/>
    <x v="0"/>
    <x v="0"/>
    <x v="465"/>
    <n v="249.95"/>
    <n v="5"/>
    <x v="3552"/>
  </r>
  <r>
    <d v="2016-08-26T00:00:00"/>
    <x v="2"/>
    <x v="7"/>
    <x v="339"/>
    <x v="0"/>
    <x v="0"/>
    <x v="0"/>
    <x v="707"/>
    <n v="47.97"/>
    <n v="3"/>
    <x v="3553"/>
  </r>
  <r>
    <d v="2016-08-26T00:00:00"/>
    <x v="2"/>
    <x v="7"/>
    <x v="174"/>
    <x v="10"/>
    <x v="2"/>
    <x v="3"/>
    <x v="1611"/>
    <n v="11.56"/>
    <n v="2"/>
    <x v="918"/>
  </r>
  <r>
    <d v="2016-08-26T00:00:00"/>
    <x v="2"/>
    <x v="7"/>
    <x v="174"/>
    <x v="10"/>
    <x v="0"/>
    <x v="2"/>
    <x v="1104"/>
    <n v="209.97"/>
    <n v="3"/>
    <x v="2403"/>
  </r>
  <r>
    <d v="2016-08-26T00:00:00"/>
    <x v="2"/>
    <x v="7"/>
    <x v="174"/>
    <x v="10"/>
    <x v="1"/>
    <x v="7"/>
    <x v="607"/>
    <n v="447.84"/>
    <n v="4"/>
    <x v="3554"/>
  </r>
  <r>
    <d v="2016-08-26T00:00:00"/>
    <x v="2"/>
    <x v="7"/>
    <x v="174"/>
    <x v="10"/>
    <x v="0"/>
    <x v="0"/>
    <x v="445"/>
    <n v="479.97"/>
    <n v="3"/>
    <x v="490"/>
  </r>
  <r>
    <d v="2016-08-26T00:00:00"/>
    <x v="2"/>
    <x v="7"/>
    <x v="174"/>
    <x v="10"/>
    <x v="2"/>
    <x v="11"/>
    <x v="633"/>
    <n v="8.64"/>
    <n v="3"/>
    <x v="456"/>
  </r>
  <r>
    <d v="2016-08-26T00:00:00"/>
    <x v="2"/>
    <x v="7"/>
    <x v="46"/>
    <x v="21"/>
    <x v="1"/>
    <x v="5"/>
    <x v="487"/>
    <n v="186.54"/>
    <n v="3"/>
    <x v="2240"/>
  </r>
  <r>
    <d v="2016-08-26T00:00:00"/>
    <x v="2"/>
    <x v="7"/>
    <x v="699"/>
    <x v="2"/>
    <x v="2"/>
    <x v="9"/>
    <x v="1224"/>
    <n v="146.69"/>
    <n v="8"/>
    <x v="540"/>
  </r>
  <r>
    <d v="2016-08-26T00:00:00"/>
    <x v="2"/>
    <x v="7"/>
    <x v="634"/>
    <x v="11"/>
    <x v="2"/>
    <x v="3"/>
    <x v="511"/>
    <n v="31.01"/>
    <n v="1"/>
    <x v="3555"/>
  </r>
  <r>
    <d v="2016-08-27T00:00:00"/>
    <x v="2"/>
    <x v="7"/>
    <x v="567"/>
    <x v="4"/>
    <x v="2"/>
    <x v="16"/>
    <x v="542"/>
    <n v="51.52"/>
    <n v="5"/>
    <x v="3556"/>
  </r>
  <r>
    <d v="2016-08-27T00:00:00"/>
    <x v="2"/>
    <x v="7"/>
    <x v="567"/>
    <x v="4"/>
    <x v="2"/>
    <x v="3"/>
    <x v="1319"/>
    <n v="3.53"/>
    <n v="1"/>
    <x v="910"/>
  </r>
  <r>
    <d v="2016-08-27T00:00:00"/>
    <x v="2"/>
    <x v="7"/>
    <x v="567"/>
    <x v="4"/>
    <x v="2"/>
    <x v="3"/>
    <x v="1526"/>
    <n v="4.62"/>
    <n v="1"/>
    <x v="1043"/>
  </r>
  <r>
    <d v="2016-08-27T00:00:00"/>
    <x v="2"/>
    <x v="7"/>
    <x v="567"/>
    <x v="4"/>
    <x v="2"/>
    <x v="16"/>
    <x v="1218"/>
    <n v="55.17"/>
    <n v="4"/>
    <x v="451"/>
  </r>
  <r>
    <d v="2016-08-27T00:00:00"/>
    <x v="2"/>
    <x v="7"/>
    <x v="764"/>
    <x v="6"/>
    <x v="2"/>
    <x v="3"/>
    <x v="293"/>
    <n v="122.97"/>
    <n v="3"/>
    <x v="316"/>
  </r>
  <r>
    <d v="2016-08-27T00:00:00"/>
    <x v="2"/>
    <x v="7"/>
    <x v="764"/>
    <x v="6"/>
    <x v="1"/>
    <x v="7"/>
    <x v="462"/>
    <n v="244.62"/>
    <n v="1"/>
    <x v="636"/>
  </r>
  <r>
    <d v="2016-08-27T00:00:00"/>
    <x v="2"/>
    <x v="7"/>
    <x v="764"/>
    <x v="6"/>
    <x v="0"/>
    <x v="2"/>
    <x v="1320"/>
    <n v="59.97"/>
    <n v="3"/>
    <x v="677"/>
  </r>
  <r>
    <d v="2016-08-27T00:00:00"/>
    <x v="2"/>
    <x v="7"/>
    <x v="764"/>
    <x v="6"/>
    <x v="2"/>
    <x v="3"/>
    <x v="1687"/>
    <n v="81.540000000000006"/>
    <n v="9"/>
    <x v="92"/>
  </r>
  <r>
    <d v="2016-08-27T00:00:00"/>
    <x v="2"/>
    <x v="7"/>
    <x v="764"/>
    <x v="6"/>
    <x v="2"/>
    <x v="4"/>
    <x v="44"/>
    <n v="11.68"/>
    <n v="4"/>
    <x v="2055"/>
  </r>
  <r>
    <d v="2016-08-27T00:00:00"/>
    <x v="2"/>
    <x v="7"/>
    <x v="764"/>
    <x v="6"/>
    <x v="2"/>
    <x v="9"/>
    <x v="613"/>
    <n v="29"/>
    <n v="5"/>
    <x v="3046"/>
  </r>
  <r>
    <d v="2016-08-27T00:00:00"/>
    <x v="2"/>
    <x v="7"/>
    <x v="736"/>
    <x v="4"/>
    <x v="2"/>
    <x v="6"/>
    <x v="1555"/>
    <n v="14.16"/>
    <n v="1"/>
    <x v="360"/>
  </r>
  <r>
    <d v="2016-08-27T00:00:00"/>
    <x v="2"/>
    <x v="7"/>
    <x v="736"/>
    <x v="4"/>
    <x v="2"/>
    <x v="3"/>
    <x v="367"/>
    <n v="79.92"/>
    <n v="5"/>
    <x v="3557"/>
  </r>
  <r>
    <d v="2016-08-27T00:00:00"/>
    <x v="2"/>
    <x v="7"/>
    <x v="88"/>
    <x v="11"/>
    <x v="2"/>
    <x v="8"/>
    <x v="1744"/>
    <n v="9.2200000000000006"/>
    <n v="4"/>
    <x v="2655"/>
  </r>
  <r>
    <d v="2016-08-28T00:00:00"/>
    <x v="2"/>
    <x v="7"/>
    <x v="225"/>
    <x v="15"/>
    <x v="2"/>
    <x v="3"/>
    <x v="892"/>
    <n v="15.48"/>
    <n v="3"/>
    <x v="434"/>
  </r>
  <r>
    <d v="2016-08-28T00:00:00"/>
    <x v="2"/>
    <x v="7"/>
    <x v="225"/>
    <x v="15"/>
    <x v="0"/>
    <x v="2"/>
    <x v="125"/>
    <n v="108.58"/>
    <n v="3"/>
    <x v="3558"/>
  </r>
  <r>
    <d v="2016-08-28T00:00:00"/>
    <x v="2"/>
    <x v="7"/>
    <x v="722"/>
    <x v="4"/>
    <x v="2"/>
    <x v="9"/>
    <x v="170"/>
    <n v="13.14"/>
    <n v="9"/>
    <x v="3559"/>
  </r>
  <r>
    <d v="2016-08-28T00:00:00"/>
    <x v="2"/>
    <x v="7"/>
    <x v="722"/>
    <x v="4"/>
    <x v="2"/>
    <x v="9"/>
    <x v="1678"/>
    <n v="10.02"/>
    <n v="4"/>
    <x v="3560"/>
  </r>
  <r>
    <d v="2016-08-28T00:00:00"/>
    <x v="2"/>
    <x v="7"/>
    <x v="722"/>
    <x v="4"/>
    <x v="1"/>
    <x v="14"/>
    <x v="1102"/>
    <n v="156.37"/>
    <n v="2"/>
    <x v="3561"/>
  </r>
  <r>
    <d v="2016-08-28T00:00:00"/>
    <x v="2"/>
    <x v="7"/>
    <x v="650"/>
    <x v="18"/>
    <x v="2"/>
    <x v="9"/>
    <x v="222"/>
    <n v="18.43"/>
    <n v="8"/>
    <x v="3562"/>
  </r>
  <r>
    <d v="2016-08-29T00:00:00"/>
    <x v="2"/>
    <x v="7"/>
    <x v="132"/>
    <x v="3"/>
    <x v="2"/>
    <x v="3"/>
    <x v="1551"/>
    <n v="64.62"/>
    <n v="7"/>
    <x v="3563"/>
  </r>
  <r>
    <d v="2016-08-29T00:00:00"/>
    <x v="2"/>
    <x v="7"/>
    <x v="132"/>
    <x v="3"/>
    <x v="0"/>
    <x v="0"/>
    <x v="732"/>
    <n v="95.98"/>
    <n v="3"/>
    <x v="855"/>
  </r>
  <r>
    <d v="2016-08-29T00:00:00"/>
    <x v="2"/>
    <x v="7"/>
    <x v="132"/>
    <x v="3"/>
    <x v="2"/>
    <x v="9"/>
    <x v="233"/>
    <n v="1.79"/>
    <n v="3"/>
    <x v="246"/>
  </r>
  <r>
    <d v="2016-08-29T00:00:00"/>
    <x v="2"/>
    <x v="7"/>
    <x v="704"/>
    <x v="38"/>
    <x v="2"/>
    <x v="16"/>
    <x v="431"/>
    <n v="27.93"/>
    <n v="3"/>
    <x v="1857"/>
  </r>
  <r>
    <d v="2016-08-29T00:00:00"/>
    <x v="2"/>
    <x v="7"/>
    <x v="702"/>
    <x v="2"/>
    <x v="0"/>
    <x v="2"/>
    <x v="1743"/>
    <n v="22"/>
    <n v="4"/>
    <x v="310"/>
  </r>
  <r>
    <d v="2016-08-29T00:00:00"/>
    <x v="2"/>
    <x v="7"/>
    <x v="204"/>
    <x v="13"/>
    <x v="1"/>
    <x v="7"/>
    <x v="673"/>
    <n v="241.92"/>
    <n v="4"/>
    <x v="3564"/>
  </r>
  <r>
    <d v="2016-08-29T00:00:00"/>
    <x v="2"/>
    <x v="7"/>
    <x v="204"/>
    <x v="13"/>
    <x v="1"/>
    <x v="14"/>
    <x v="1615"/>
    <n v="163.88"/>
    <n v="4"/>
    <x v="3565"/>
  </r>
  <r>
    <d v="2016-08-29T00:00:00"/>
    <x v="2"/>
    <x v="7"/>
    <x v="204"/>
    <x v="13"/>
    <x v="2"/>
    <x v="9"/>
    <x v="333"/>
    <n v="3.49"/>
    <n v="2"/>
    <x v="3566"/>
  </r>
  <r>
    <d v="2016-08-29T00:00:00"/>
    <x v="2"/>
    <x v="7"/>
    <x v="204"/>
    <x v="13"/>
    <x v="2"/>
    <x v="4"/>
    <x v="864"/>
    <n v="10.58"/>
    <n v="7"/>
    <x v="2724"/>
  </r>
  <r>
    <d v="2016-08-30T00:00:00"/>
    <x v="2"/>
    <x v="7"/>
    <x v="79"/>
    <x v="13"/>
    <x v="0"/>
    <x v="2"/>
    <x v="541"/>
    <n v="290.89999999999998"/>
    <n v="3"/>
    <x v="3567"/>
  </r>
  <r>
    <d v="2016-08-30T00:00:00"/>
    <x v="2"/>
    <x v="7"/>
    <x v="79"/>
    <x v="13"/>
    <x v="2"/>
    <x v="6"/>
    <x v="896"/>
    <n v="54.22"/>
    <n v="2"/>
    <x v="1790"/>
  </r>
  <r>
    <d v="2016-08-30T00:00:00"/>
    <x v="2"/>
    <x v="7"/>
    <x v="79"/>
    <x v="13"/>
    <x v="1"/>
    <x v="1"/>
    <x v="705"/>
    <n v="786.74"/>
    <n v="4"/>
    <x v="3568"/>
  </r>
  <r>
    <d v="2016-08-30T00:00:00"/>
    <x v="2"/>
    <x v="7"/>
    <x v="79"/>
    <x v="13"/>
    <x v="2"/>
    <x v="8"/>
    <x v="86"/>
    <n v="100.24"/>
    <n v="10"/>
    <x v="624"/>
  </r>
  <r>
    <d v="2016-08-30T00:00:00"/>
    <x v="2"/>
    <x v="7"/>
    <x v="79"/>
    <x v="13"/>
    <x v="2"/>
    <x v="9"/>
    <x v="712"/>
    <n v="37.76"/>
    <n v="6"/>
    <x v="3569"/>
  </r>
  <r>
    <d v="2016-08-30T00:00:00"/>
    <x v="2"/>
    <x v="7"/>
    <x v="149"/>
    <x v="5"/>
    <x v="1"/>
    <x v="5"/>
    <x v="1200"/>
    <n v="47.04"/>
    <n v="4"/>
    <x v="497"/>
  </r>
  <r>
    <d v="2016-08-30T00:00:00"/>
    <x v="2"/>
    <x v="7"/>
    <x v="149"/>
    <x v="5"/>
    <x v="0"/>
    <x v="2"/>
    <x v="1210"/>
    <n v="339.96"/>
    <n v="5"/>
    <x v="2623"/>
  </r>
  <r>
    <d v="2016-08-31T00:00:00"/>
    <x v="2"/>
    <x v="7"/>
    <x v="642"/>
    <x v="4"/>
    <x v="2"/>
    <x v="6"/>
    <x v="1634"/>
    <n v="23.97"/>
    <n v="2"/>
    <x v="534"/>
  </r>
  <r>
    <d v="2016-09-01T00:00:00"/>
    <x v="2"/>
    <x v="8"/>
    <x v="209"/>
    <x v="5"/>
    <x v="0"/>
    <x v="0"/>
    <x v="1739"/>
    <n v="349.95"/>
    <n v="5"/>
    <x v="3570"/>
  </r>
  <r>
    <d v="2016-09-01T00:00:00"/>
    <x v="2"/>
    <x v="8"/>
    <x v="209"/>
    <x v="5"/>
    <x v="0"/>
    <x v="2"/>
    <x v="472"/>
    <n v="377.93"/>
    <n v="9"/>
    <x v="3571"/>
  </r>
  <r>
    <d v="2016-09-01T00:00:00"/>
    <x v="2"/>
    <x v="8"/>
    <x v="591"/>
    <x v="18"/>
    <x v="1"/>
    <x v="5"/>
    <x v="1334"/>
    <n v="15.17"/>
    <n v="2"/>
    <x v="1214"/>
  </r>
  <r>
    <d v="2016-09-02T00:00:00"/>
    <x v="2"/>
    <x v="8"/>
    <x v="703"/>
    <x v="5"/>
    <x v="0"/>
    <x v="0"/>
    <x v="83"/>
    <n v="89.97"/>
    <n v="3"/>
    <x v="2969"/>
  </r>
  <r>
    <d v="2016-09-02T00:00:00"/>
    <x v="2"/>
    <x v="8"/>
    <x v="703"/>
    <x v="5"/>
    <x v="0"/>
    <x v="0"/>
    <x v="1552"/>
    <n v="31.86"/>
    <n v="2"/>
    <x v="3324"/>
  </r>
  <r>
    <d v="2016-09-03T00:00:00"/>
    <x v="2"/>
    <x v="8"/>
    <x v="132"/>
    <x v="30"/>
    <x v="0"/>
    <x v="0"/>
    <x v="1416"/>
    <n v="199.75"/>
    <n v="5"/>
    <x v="3572"/>
  </r>
  <r>
    <d v="2016-09-03T00:00:00"/>
    <x v="2"/>
    <x v="8"/>
    <x v="297"/>
    <x v="6"/>
    <x v="2"/>
    <x v="6"/>
    <x v="401"/>
    <n v="11.21"/>
    <n v="1"/>
    <x v="261"/>
  </r>
  <r>
    <d v="2016-09-03T00:00:00"/>
    <x v="2"/>
    <x v="8"/>
    <x v="297"/>
    <x v="6"/>
    <x v="1"/>
    <x v="1"/>
    <x v="725"/>
    <n v="354.9"/>
    <n v="5"/>
    <x v="3479"/>
  </r>
  <r>
    <d v="2016-09-03T00:00:00"/>
    <x v="2"/>
    <x v="8"/>
    <x v="297"/>
    <x v="6"/>
    <x v="2"/>
    <x v="3"/>
    <x v="1500"/>
    <n v="17.940000000000001"/>
    <n v="3"/>
    <x v="556"/>
  </r>
  <r>
    <d v="2016-09-03T00:00:00"/>
    <x v="2"/>
    <x v="8"/>
    <x v="297"/>
    <x v="6"/>
    <x v="2"/>
    <x v="9"/>
    <x v="1513"/>
    <n v="51.8"/>
    <n v="4"/>
    <x v="3573"/>
  </r>
  <r>
    <d v="2016-09-04T00:00:00"/>
    <x v="2"/>
    <x v="8"/>
    <x v="650"/>
    <x v="1"/>
    <x v="2"/>
    <x v="9"/>
    <x v="235"/>
    <n v="35.35"/>
    <n v="9"/>
    <x v="3574"/>
  </r>
  <r>
    <d v="2016-09-04T00:00:00"/>
    <x v="2"/>
    <x v="8"/>
    <x v="754"/>
    <x v="10"/>
    <x v="0"/>
    <x v="2"/>
    <x v="1240"/>
    <n v="517.9"/>
    <n v="2"/>
    <x v="2043"/>
  </r>
  <r>
    <d v="2016-09-04T00:00:00"/>
    <x v="2"/>
    <x v="8"/>
    <x v="754"/>
    <x v="10"/>
    <x v="2"/>
    <x v="9"/>
    <x v="1705"/>
    <n v="5.28"/>
    <n v="2"/>
    <x v="3575"/>
  </r>
  <r>
    <d v="2016-09-04T00:00:00"/>
    <x v="2"/>
    <x v="8"/>
    <x v="261"/>
    <x v="5"/>
    <x v="1"/>
    <x v="14"/>
    <x v="1736"/>
    <n v="556.66999999999996"/>
    <n v="5"/>
    <x v="1021"/>
  </r>
  <r>
    <d v="2016-09-05T00:00:00"/>
    <x v="2"/>
    <x v="8"/>
    <x v="226"/>
    <x v="1"/>
    <x v="0"/>
    <x v="0"/>
    <x v="1745"/>
    <n v="93.98"/>
    <n v="2"/>
    <x v="3576"/>
  </r>
  <r>
    <d v="2016-09-05T00:00:00"/>
    <x v="2"/>
    <x v="8"/>
    <x v="627"/>
    <x v="13"/>
    <x v="2"/>
    <x v="13"/>
    <x v="71"/>
    <n v="9.34"/>
    <n v="1"/>
    <x v="3395"/>
  </r>
  <r>
    <d v="2016-09-05T00:00:00"/>
    <x v="2"/>
    <x v="8"/>
    <x v="627"/>
    <x v="13"/>
    <x v="2"/>
    <x v="11"/>
    <x v="346"/>
    <n v="79.36"/>
    <n v="5"/>
    <x v="335"/>
  </r>
  <r>
    <d v="2016-09-05T00:00:00"/>
    <x v="2"/>
    <x v="8"/>
    <x v="188"/>
    <x v="2"/>
    <x v="2"/>
    <x v="11"/>
    <x v="1746"/>
    <n v="8"/>
    <n v="5"/>
    <x v="1027"/>
  </r>
  <r>
    <d v="2016-09-05T00:00:00"/>
    <x v="2"/>
    <x v="8"/>
    <x v="227"/>
    <x v="5"/>
    <x v="2"/>
    <x v="3"/>
    <x v="1747"/>
    <n v="32.04"/>
    <n v="4"/>
    <x v="1221"/>
  </r>
  <r>
    <d v="2016-09-05T00:00:00"/>
    <x v="2"/>
    <x v="8"/>
    <x v="211"/>
    <x v="4"/>
    <x v="0"/>
    <x v="2"/>
    <x v="162"/>
    <n v="19.14"/>
    <n v="2"/>
    <x v="633"/>
  </r>
  <r>
    <d v="2016-09-05T00:00:00"/>
    <x v="2"/>
    <x v="8"/>
    <x v="450"/>
    <x v="25"/>
    <x v="2"/>
    <x v="11"/>
    <x v="79"/>
    <n v="27.86"/>
    <n v="7"/>
    <x v="3577"/>
  </r>
  <r>
    <d v="2016-09-05T00:00:00"/>
    <x v="2"/>
    <x v="8"/>
    <x v="734"/>
    <x v="4"/>
    <x v="2"/>
    <x v="6"/>
    <x v="140"/>
    <n v="856.66"/>
    <n v="6"/>
    <x v="145"/>
  </r>
  <r>
    <d v="2016-09-05T00:00:00"/>
    <x v="2"/>
    <x v="8"/>
    <x v="734"/>
    <x v="4"/>
    <x v="2"/>
    <x v="9"/>
    <x v="365"/>
    <n v="13.18"/>
    <n v="4"/>
    <x v="3578"/>
  </r>
  <r>
    <d v="2016-09-05T00:00:00"/>
    <x v="2"/>
    <x v="8"/>
    <x v="734"/>
    <x v="4"/>
    <x v="2"/>
    <x v="10"/>
    <x v="1748"/>
    <n v="48.78"/>
    <n v="4"/>
    <x v="3579"/>
  </r>
  <r>
    <d v="2016-09-05T00:00:00"/>
    <x v="2"/>
    <x v="8"/>
    <x v="734"/>
    <x v="4"/>
    <x v="2"/>
    <x v="3"/>
    <x v="1681"/>
    <n v="76.64"/>
    <n v="2"/>
    <x v="2157"/>
  </r>
  <r>
    <d v="2016-09-05T00:00:00"/>
    <x v="2"/>
    <x v="8"/>
    <x v="734"/>
    <x v="4"/>
    <x v="2"/>
    <x v="9"/>
    <x v="990"/>
    <n v="18.53"/>
    <n v="6"/>
    <x v="3580"/>
  </r>
  <r>
    <d v="2016-09-06T00:00:00"/>
    <x v="2"/>
    <x v="8"/>
    <x v="461"/>
    <x v="5"/>
    <x v="0"/>
    <x v="2"/>
    <x v="1587"/>
    <n v="177.48"/>
    <n v="3"/>
    <x v="146"/>
  </r>
  <r>
    <d v="2016-09-06T00:00:00"/>
    <x v="2"/>
    <x v="8"/>
    <x v="473"/>
    <x v="11"/>
    <x v="0"/>
    <x v="15"/>
    <x v="1749"/>
    <n v="695.7"/>
    <n v="2"/>
    <x v="3581"/>
  </r>
  <r>
    <d v="2016-09-06T00:00:00"/>
    <x v="2"/>
    <x v="8"/>
    <x v="628"/>
    <x v="5"/>
    <x v="1"/>
    <x v="1"/>
    <x v="224"/>
    <n v="122.35"/>
    <n v="3"/>
    <x v="238"/>
  </r>
  <r>
    <d v="2016-09-06T00:00:00"/>
    <x v="2"/>
    <x v="8"/>
    <x v="419"/>
    <x v="7"/>
    <x v="1"/>
    <x v="7"/>
    <x v="1713"/>
    <n v="692.94"/>
    <n v="3"/>
    <x v="3582"/>
  </r>
  <r>
    <d v="2016-09-07T00:00:00"/>
    <x v="2"/>
    <x v="8"/>
    <x v="153"/>
    <x v="2"/>
    <x v="1"/>
    <x v="1"/>
    <x v="460"/>
    <n v="408.01"/>
    <n v="2"/>
    <x v="3583"/>
  </r>
  <r>
    <d v="2016-09-07T00:00:00"/>
    <x v="2"/>
    <x v="8"/>
    <x v="153"/>
    <x v="2"/>
    <x v="1"/>
    <x v="5"/>
    <x v="772"/>
    <n v="165.28"/>
    <n v="4"/>
    <x v="3584"/>
  </r>
  <r>
    <d v="2016-09-08T00:00:00"/>
    <x v="2"/>
    <x v="8"/>
    <x v="509"/>
    <x v="12"/>
    <x v="2"/>
    <x v="3"/>
    <x v="952"/>
    <n v="30.82"/>
    <n v="9"/>
    <x v="52"/>
  </r>
  <r>
    <d v="2016-09-08T00:00:00"/>
    <x v="2"/>
    <x v="8"/>
    <x v="509"/>
    <x v="12"/>
    <x v="0"/>
    <x v="2"/>
    <x v="1579"/>
    <n v="44.78"/>
    <n v="2"/>
    <x v="1672"/>
  </r>
  <r>
    <d v="2016-09-08T00:00:00"/>
    <x v="2"/>
    <x v="8"/>
    <x v="509"/>
    <x v="12"/>
    <x v="2"/>
    <x v="10"/>
    <x v="53"/>
    <n v="569.54"/>
    <n v="4"/>
    <x v="3585"/>
  </r>
  <r>
    <d v="2016-09-08T00:00:00"/>
    <x v="2"/>
    <x v="8"/>
    <x v="115"/>
    <x v="23"/>
    <x v="2"/>
    <x v="9"/>
    <x v="940"/>
    <n v="4.34"/>
    <n v="3"/>
    <x v="246"/>
  </r>
  <r>
    <d v="2016-09-08T00:00:00"/>
    <x v="2"/>
    <x v="8"/>
    <x v="115"/>
    <x v="23"/>
    <x v="2"/>
    <x v="9"/>
    <x v="1662"/>
    <n v="11.88"/>
    <n v="5"/>
    <x v="3586"/>
  </r>
  <r>
    <d v="2016-09-09T00:00:00"/>
    <x v="2"/>
    <x v="8"/>
    <x v="387"/>
    <x v="2"/>
    <x v="2"/>
    <x v="9"/>
    <x v="382"/>
    <n v="14.62"/>
    <n v="2"/>
    <x v="715"/>
  </r>
  <r>
    <d v="2016-09-09T00:00:00"/>
    <x v="2"/>
    <x v="8"/>
    <x v="124"/>
    <x v="5"/>
    <x v="2"/>
    <x v="9"/>
    <x v="1010"/>
    <n v="55.36"/>
    <n v="4"/>
    <x v="3587"/>
  </r>
  <r>
    <d v="2016-09-09T00:00:00"/>
    <x v="2"/>
    <x v="8"/>
    <x v="488"/>
    <x v="4"/>
    <x v="1"/>
    <x v="5"/>
    <x v="1311"/>
    <n v="15.01"/>
    <n v="4"/>
    <x v="3588"/>
  </r>
  <r>
    <d v="2016-09-10T00:00:00"/>
    <x v="2"/>
    <x v="8"/>
    <x v="613"/>
    <x v="18"/>
    <x v="0"/>
    <x v="2"/>
    <x v="1201"/>
    <n v="23.98"/>
    <n v="4"/>
    <x v="2896"/>
  </r>
  <r>
    <d v="2016-09-10T00:00:00"/>
    <x v="2"/>
    <x v="8"/>
    <x v="470"/>
    <x v="13"/>
    <x v="2"/>
    <x v="3"/>
    <x v="133"/>
    <n v="19.14"/>
    <n v="4"/>
    <x v="3589"/>
  </r>
  <r>
    <d v="2016-09-10T00:00:00"/>
    <x v="2"/>
    <x v="8"/>
    <x v="470"/>
    <x v="13"/>
    <x v="1"/>
    <x v="5"/>
    <x v="587"/>
    <n v="332.83"/>
    <n v="4"/>
    <x v="3590"/>
  </r>
  <r>
    <d v="2016-09-10T00:00:00"/>
    <x v="2"/>
    <x v="8"/>
    <x v="688"/>
    <x v="22"/>
    <x v="2"/>
    <x v="11"/>
    <x v="1051"/>
    <n v="1.41"/>
    <n v="1"/>
    <x v="3546"/>
  </r>
  <r>
    <d v="2016-09-10T00:00:00"/>
    <x v="2"/>
    <x v="8"/>
    <x v="688"/>
    <x v="22"/>
    <x v="1"/>
    <x v="5"/>
    <x v="1462"/>
    <n v="169.57"/>
    <n v="2"/>
    <x v="6"/>
  </r>
  <r>
    <d v="2016-09-11T00:00:00"/>
    <x v="2"/>
    <x v="8"/>
    <x v="432"/>
    <x v="5"/>
    <x v="0"/>
    <x v="0"/>
    <x v="430"/>
    <n v="479.97"/>
    <n v="3"/>
    <x v="471"/>
  </r>
  <r>
    <d v="2016-09-12T00:00:00"/>
    <x v="2"/>
    <x v="8"/>
    <x v="172"/>
    <x v="31"/>
    <x v="2"/>
    <x v="11"/>
    <x v="1750"/>
    <n v="19.46"/>
    <n v="7"/>
    <x v="2336"/>
  </r>
  <r>
    <d v="2016-09-12T00:00:00"/>
    <x v="2"/>
    <x v="8"/>
    <x v="172"/>
    <x v="31"/>
    <x v="2"/>
    <x v="10"/>
    <x v="912"/>
    <n v="60.34"/>
    <n v="7"/>
    <x v="3591"/>
  </r>
  <r>
    <d v="2016-09-12T00:00:00"/>
    <x v="2"/>
    <x v="8"/>
    <x v="696"/>
    <x v="6"/>
    <x v="2"/>
    <x v="8"/>
    <x v="1751"/>
    <n v="3.69"/>
    <n v="1"/>
    <x v="1515"/>
  </r>
  <r>
    <d v="2016-09-12T00:00:00"/>
    <x v="2"/>
    <x v="8"/>
    <x v="696"/>
    <x v="6"/>
    <x v="2"/>
    <x v="8"/>
    <x v="1199"/>
    <n v="122.12"/>
    <n v="4"/>
    <x v="3360"/>
  </r>
  <r>
    <d v="2016-09-12T00:00:00"/>
    <x v="2"/>
    <x v="8"/>
    <x v="204"/>
    <x v="4"/>
    <x v="2"/>
    <x v="3"/>
    <x v="1252"/>
    <n v="9.39"/>
    <n v="2"/>
    <x v="1316"/>
  </r>
  <r>
    <d v="2016-09-12T00:00:00"/>
    <x v="2"/>
    <x v="8"/>
    <x v="204"/>
    <x v="4"/>
    <x v="2"/>
    <x v="11"/>
    <x v="61"/>
    <n v="9.33"/>
    <n v="1"/>
    <x v="697"/>
  </r>
  <r>
    <d v="2016-09-12T00:00:00"/>
    <x v="2"/>
    <x v="8"/>
    <x v="154"/>
    <x v="23"/>
    <x v="1"/>
    <x v="7"/>
    <x v="1174"/>
    <n v="79.97"/>
    <n v="3"/>
    <x v="3592"/>
  </r>
  <r>
    <d v="2016-09-12T00:00:00"/>
    <x v="2"/>
    <x v="8"/>
    <x v="154"/>
    <x v="23"/>
    <x v="2"/>
    <x v="9"/>
    <x v="235"/>
    <n v="2.95"/>
    <n v="2"/>
    <x v="2454"/>
  </r>
  <r>
    <d v="2016-09-12T00:00:00"/>
    <x v="2"/>
    <x v="8"/>
    <x v="564"/>
    <x v="10"/>
    <x v="0"/>
    <x v="2"/>
    <x v="935"/>
    <n v="10.9"/>
    <n v="1"/>
    <x v="2328"/>
  </r>
  <r>
    <d v="2016-09-12T00:00:00"/>
    <x v="2"/>
    <x v="8"/>
    <x v="564"/>
    <x v="10"/>
    <x v="0"/>
    <x v="0"/>
    <x v="867"/>
    <n v="59.98"/>
    <n v="2"/>
    <x v="3593"/>
  </r>
  <r>
    <d v="2016-09-12T00:00:00"/>
    <x v="2"/>
    <x v="8"/>
    <x v="564"/>
    <x v="10"/>
    <x v="2"/>
    <x v="10"/>
    <x v="101"/>
    <n v="61.93"/>
    <n v="1"/>
    <x v="3594"/>
  </r>
  <r>
    <d v="2016-09-12T00:00:00"/>
    <x v="2"/>
    <x v="8"/>
    <x v="219"/>
    <x v="23"/>
    <x v="0"/>
    <x v="2"/>
    <x v="1147"/>
    <n v="40.68"/>
    <n v="3"/>
    <x v="1231"/>
  </r>
  <r>
    <d v="2016-09-12T00:00:00"/>
    <x v="2"/>
    <x v="8"/>
    <x v="316"/>
    <x v="3"/>
    <x v="2"/>
    <x v="16"/>
    <x v="551"/>
    <n v="20.57"/>
    <n v="3"/>
    <x v="3176"/>
  </r>
  <r>
    <d v="2016-09-12T00:00:00"/>
    <x v="2"/>
    <x v="8"/>
    <x v="316"/>
    <x v="3"/>
    <x v="2"/>
    <x v="10"/>
    <x v="135"/>
    <n v="4.3600000000000003"/>
    <n v="2"/>
    <x v="3595"/>
  </r>
  <r>
    <d v="2016-09-12T00:00:00"/>
    <x v="2"/>
    <x v="8"/>
    <x v="316"/>
    <x v="3"/>
    <x v="0"/>
    <x v="0"/>
    <x v="180"/>
    <n v="19.04"/>
    <n v="4"/>
    <x v="1336"/>
  </r>
  <r>
    <d v="2016-09-12T00:00:00"/>
    <x v="2"/>
    <x v="8"/>
    <x v="126"/>
    <x v="5"/>
    <x v="2"/>
    <x v="9"/>
    <x v="793"/>
    <n v="273.92"/>
    <n v="8"/>
    <x v="3596"/>
  </r>
  <r>
    <d v="2016-09-12T00:00:00"/>
    <x v="2"/>
    <x v="8"/>
    <x v="173"/>
    <x v="25"/>
    <x v="1"/>
    <x v="7"/>
    <x v="1231"/>
    <n v="1056.8599999999999"/>
    <n v="7"/>
    <x v="3597"/>
  </r>
  <r>
    <d v="2016-09-13T00:00:00"/>
    <x v="2"/>
    <x v="8"/>
    <x v="241"/>
    <x v="31"/>
    <x v="2"/>
    <x v="6"/>
    <x v="1160"/>
    <n v="40.74"/>
    <n v="3"/>
    <x v="1091"/>
  </r>
  <r>
    <d v="2016-09-13T00:00:00"/>
    <x v="2"/>
    <x v="8"/>
    <x v="241"/>
    <x v="31"/>
    <x v="2"/>
    <x v="8"/>
    <x v="823"/>
    <n v="14.4"/>
    <n v="5"/>
    <x v="234"/>
  </r>
  <r>
    <d v="2016-09-13T00:00:00"/>
    <x v="2"/>
    <x v="8"/>
    <x v="241"/>
    <x v="31"/>
    <x v="0"/>
    <x v="2"/>
    <x v="63"/>
    <n v="149.94999999999999"/>
    <n v="5"/>
    <x v="1257"/>
  </r>
  <r>
    <d v="2016-09-13T00:00:00"/>
    <x v="2"/>
    <x v="8"/>
    <x v="241"/>
    <x v="31"/>
    <x v="2"/>
    <x v="16"/>
    <x v="1496"/>
    <n v="16.899999999999999"/>
    <n v="2"/>
    <x v="2411"/>
  </r>
  <r>
    <d v="2016-09-13T00:00:00"/>
    <x v="2"/>
    <x v="8"/>
    <x v="241"/>
    <x v="31"/>
    <x v="2"/>
    <x v="3"/>
    <x v="1252"/>
    <n v="17.61"/>
    <n v="3"/>
    <x v="3598"/>
  </r>
  <r>
    <d v="2016-09-13T00:00:00"/>
    <x v="2"/>
    <x v="8"/>
    <x v="241"/>
    <x v="31"/>
    <x v="2"/>
    <x v="10"/>
    <x v="512"/>
    <n v="378"/>
    <n v="2"/>
    <x v="3599"/>
  </r>
  <r>
    <d v="2016-09-13T00:00:00"/>
    <x v="2"/>
    <x v="8"/>
    <x v="241"/>
    <x v="31"/>
    <x v="2"/>
    <x v="3"/>
    <x v="153"/>
    <n v="17.64"/>
    <n v="3"/>
    <x v="3076"/>
  </r>
  <r>
    <d v="2016-09-13T00:00:00"/>
    <x v="2"/>
    <x v="8"/>
    <x v="241"/>
    <x v="31"/>
    <x v="2"/>
    <x v="6"/>
    <x v="922"/>
    <n v="373.08"/>
    <n v="6"/>
    <x v="3600"/>
  </r>
  <r>
    <d v="2016-09-13T00:00:00"/>
    <x v="2"/>
    <x v="8"/>
    <x v="241"/>
    <x v="31"/>
    <x v="1"/>
    <x v="5"/>
    <x v="1737"/>
    <n v="1336.44"/>
    <n v="14"/>
    <x v="3601"/>
  </r>
  <r>
    <d v="2016-09-13T00:00:00"/>
    <x v="2"/>
    <x v="8"/>
    <x v="241"/>
    <x v="31"/>
    <x v="0"/>
    <x v="2"/>
    <x v="1201"/>
    <n v="29.97"/>
    <n v="3"/>
    <x v="1481"/>
  </r>
  <r>
    <d v="2016-09-14T00:00:00"/>
    <x v="2"/>
    <x v="8"/>
    <x v="677"/>
    <x v="20"/>
    <x v="2"/>
    <x v="3"/>
    <x v="889"/>
    <n v="25.92"/>
    <n v="4"/>
    <x v="19"/>
  </r>
  <r>
    <d v="2016-09-14T00:00:00"/>
    <x v="2"/>
    <x v="8"/>
    <x v="71"/>
    <x v="2"/>
    <x v="0"/>
    <x v="2"/>
    <x v="1157"/>
    <n v="437.85"/>
    <n v="3"/>
    <x v="3602"/>
  </r>
  <r>
    <d v="2016-09-14T00:00:00"/>
    <x v="2"/>
    <x v="8"/>
    <x v="71"/>
    <x v="2"/>
    <x v="2"/>
    <x v="9"/>
    <x v="330"/>
    <n v="673.57"/>
    <n v="2"/>
    <x v="352"/>
  </r>
  <r>
    <d v="2016-09-15T00:00:00"/>
    <x v="2"/>
    <x v="8"/>
    <x v="628"/>
    <x v="13"/>
    <x v="2"/>
    <x v="3"/>
    <x v="1752"/>
    <n v="5.34"/>
    <n v="1"/>
    <x v="2520"/>
  </r>
  <r>
    <d v="2016-09-15T00:00:00"/>
    <x v="2"/>
    <x v="8"/>
    <x v="520"/>
    <x v="2"/>
    <x v="2"/>
    <x v="9"/>
    <x v="1140"/>
    <n v="841.57"/>
    <n v="2"/>
    <x v="3603"/>
  </r>
  <r>
    <d v="2016-09-15T00:00:00"/>
    <x v="2"/>
    <x v="8"/>
    <x v="744"/>
    <x v="1"/>
    <x v="2"/>
    <x v="3"/>
    <x v="1753"/>
    <n v="21.4"/>
    <n v="5"/>
    <x v="3604"/>
  </r>
  <r>
    <d v="2016-09-15T00:00:00"/>
    <x v="2"/>
    <x v="8"/>
    <x v="744"/>
    <x v="1"/>
    <x v="2"/>
    <x v="9"/>
    <x v="671"/>
    <n v="48.66"/>
    <n v="7"/>
    <x v="2725"/>
  </r>
  <r>
    <d v="2016-09-15T00:00:00"/>
    <x v="2"/>
    <x v="8"/>
    <x v="522"/>
    <x v="41"/>
    <x v="2"/>
    <x v="9"/>
    <x v="489"/>
    <n v="20.420000000000002"/>
    <n v="4"/>
    <x v="3605"/>
  </r>
  <r>
    <d v="2016-09-15T00:00:00"/>
    <x v="2"/>
    <x v="8"/>
    <x v="522"/>
    <x v="41"/>
    <x v="1"/>
    <x v="7"/>
    <x v="262"/>
    <n v="1128.3900000000001"/>
    <n v="3"/>
    <x v="3606"/>
  </r>
  <r>
    <d v="2016-09-15T00:00:00"/>
    <x v="2"/>
    <x v="8"/>
    <x v="489"/>
    <x v="1"/>
    <x v="2"/>
    <x v="11"/>
    <x v="147"/>
    <n v="35.4"/>
    <n v="5"/>
    <x v="3607"/>
  </r>
  <r>
    <d v="2016-09-16T00:00:00"/>
    <x v="2"/>
    <x v="8"/>
    <x v="286"/>
    <x v="5"/>
    <x v="2"/>
    <x v="3"/>
    <x v="268"/>
    <n v="12.96"/>
    <n v="2"/>
    <x v="292"/>
  </r>
  <r>
    <d v="2016-09-16T00:00:00"/>
    <x v="2"/>
    <x v="8"/>
    <x v="452"/>
    <x v="5"/>
    <x v="1"/>
    <x v="14"/>
    <x v="1413"/>
    <n v="273.67"/>
    <n v="2"/>
    <x v="3608"/>
  </r>
  <r>
    <d v="2016-09-16T00:00:00"/>
    <x v="2"/>
    <x v="8"/>
    <x v="452"/>
    <x v="5"/>
    <x v="2"/>
    <x v="10"/>
    <x v="1310"/>
    <n v="17.48"/>
    <n v="4"/>
    <x v="963"/>
  </r>
  <r>
    <d v="2016-09-16T00:00:00"/>
    <x v="2"/>
    <x v="8"/>
    <x v="9"/>
    <x v="21"/>
    <x v="1"/>
    <x v="1"/>
    <x v="443"/>
    <n v="121.78"/>
    <n v="2"/>
    <x v="3609"/>
  </r>
  <r>
    <d v="2016-09-17T00:00:00"/>
    <x v="2"/>
    <x v="8"/>
    <x v="763"/>
    <x v="5"/>
    <x v="2"/>
    <x v="11"/>
    <x v="769"/>
    <n v="20.100000000000001"/>
    <n v="3"/>
    <x v="929"/>
  </r>
  <r>
    <d v="2016-09-17T00:00:00"/>
    <x v="2"/>
    <x v="8"/>
    <x v="763"/>
    <x v="5"/>
    <x v="0"/>
    <x v="2"/>
    <x v="375"/>
    <n v="73.58"/>
    <n v="2"/>
    <x v="1240"/>
  </r>
  <r>
    <d v="2016-09-17T00:00:00"/>
    <x v="2"/>
    <x v="8"/>
    <x v="763"/>
    <x v="5"/>
    <x v="2"/>
    <x v="3"/>
    <x v="447"/>
    <n v="6.48"/>
    <n v="1"/>
    <x v="1079"/>
  </r>
  <r>
    <d v="2016-09-17T00:00:00"/>
    <x v="2"/>
    <x v="8"/>
    <x v="155"/>
    <x v="21"/>
    <x v="0"/>
    <x v="15"/>
    <x v="1754"/>
    <n v="396"/>
    <n v="4"/>
    <x v="3610"/>
  </r>
  <r>
    <d v="2016-09-17T00:00:00"/>
    <x v="2"/>
    <x v="8"/>
    <x v="209"/>
    <x v="36"/>
    <x v="0"/>
    <x v="2"/>
    <x v="1157"/>
    <n v="437.85"/>
    <n v="3"/>
    <x v="3602"/>
  </r>
  <r>
    <d v="2016-09-17T00:00:00"/>
    <x v="2"/>
    <x v="8"/>
    <x v="209"/>
    <x v="36"/>
    <x v="1"/>
    <x v="5"/>
    <x v="882"/>
    <n v="109.48"/>
    <n v="2"/>
    <x v="1710"/>
  </r>
  <r>
    <d v="2016-09-17T00:00:00"/>
    <x v="2"/>
    <x v="8"/>
    <x v="706"/>
    <x v="1"/>
    <x v="1"/>
    <x v="1"/>
    <x v="1168"/>
    <n v="113.89"/>
    <n v="2"/>
    <x v="3221"/>
  </r>
  <r>
    <d v="2016-09-17T00:00:00"/>
    <x v="2"/>
    <x v="8"/>
    <x v="706"/>
    <x v="1"/>
    <x v="0"/>
    <x v="2"/>
    <x v="1158"/>
    <n v="105.58"/>
    <n v="2"/>
    <x v="1296"/>
  </r>
  <r>
    <d v="2016-09-17T00:00:00"/>
    <x v="2"/>
    <x v="8"/>
    <x v="559"/>
    <x v="2"/>
    <x v="2"/>
    <x v="9"/>
    <x v="900"/>
    <n v="232.4"/>
    <n v="5"/>
    <x v="1983"/>
  </r>
  <r>
    <d v="2016-09-17T00:00:00"/>
    <x v="2"/>
    <x v="8"/>
    <x v="39"/>
    <x v="24"/>
    <x v="2"/>
    <x v="11"/>
    <x v="549"/>
    <n v="33.4"/>
    <n v="5"/>
    <x v="3611"/>
  </r>
  <r>
    <d v="2016-09-17T00:00:00"/>
    <x v="2"/>
    <x v="8"/>
    <x v="148"/>
    <x v="6"/>
    <x v="1"/>
    <x v="5"/>
    <x v="1724"/>
    <n v="14.82"/>
    <n v="3"/>
    <x v="202"/>
  </r>
  <r>
    <d v="2016-09-17T00:00:00"/>
    <x v="2"/>
    <x v="8"/>
    <x v="148"/>
    <x v="6"/>
    <x v="1"/>
    <x v="5"/>
    <x v="617"/>
    <n v="191.82"/>
    <n v="3"/>
    <x v="2875"/>
  </r>
  <r>
    <d v="2016-09-17T00:00:00"/>
    <x v="2"/>
    <x v="8"/>
    <x v="387"/>
    <x v="18"/>
    <x v="2"/>
    <x v="6"/>
    <x v="1191"/>
    <n v="295.39999999999998"/>
    <n v="5"/>
    <x v="3612"/>
  </r>
  <r>
    <d v="2016-09-17T00:00:00"/>
    <x v="2"/>
    <x v="8"/>
    <x v="666"/>
    <x v="1"/>
    <x v="2"/>
    <x v="8"/>
    <x v="208"/>
    <n v="12.32"/>
    <n v="4"/>
    <x v="3613"/>
  </r>
  <r>
    <d v="2016-09-18T00:00:00"/>
    <x v="2"/>
    <x v="8"/>
    <x v="612"/>
    <x v="2"/>
    <x v="2"/>
    <x v="9"/>
    <x v="904"/>
    <n v="4.62"/>
    <n v="1"/>
    <x v="1515"/>
  </r>
  <r>
    <d v="2016-09-18T00:00:00"/>
    <x v="2"/>
    <x v="8"/>
    <x v="238"/>
    <x v="11"/>
    <x v="1"/>
    <x v="7"/>
    <x v="1418"/>
    <n v="383.44"/>
    <n v="4"/>
    <x v="3614"/>
  </r>
  <r>
    <d v="2016-09-18T00:00:00"/>
    <x v="2"/>
    <x v="8"/>
    <x v="495"/>
    <x v="39"/>
    <x v="1"/>
    <x v="1"/>
    <x v="60"/>
    <n v="350.98"/>
    <n v="1"/>
    <x v="3615"/>
  </r>
  <r>
    <d v="2016-09-18T00:00:00"/>
    <x v="2"/>
    <x v="8"/>
    <x v="495"/>
    <x v="39"/>
    <x v="2"/>
    <x v="3"/>
    <x v="48"/>
    <n v="13.08"/>
    <n v="2"/>
    <x v="2932"/>
  </r>
  <r>
    <d v="2016-09-18T00:00:00"/>
    <x v="2"/>
    <x v="8"/>
    <x v="495"/>
    <x v="39"/>
    <x v="2"/>
    <x v="6"/>
    <x v="468"/>
    <n v="900.08"/>
    <n v="4"/>
    <x v="3616"/>
  </r>
  <r>
    <d v="2016-09-18T00:00:00"/>
    <x v="2"/>
    <x v="8"/>
    <x v="191"/>
    <x v="18"/>
    <x v="1"/>
    <x v="5"/>
    <x v="1035"/>
    <n v="5.35"/>
    <n v="3"/>
    <x v="2180"/>
  </r>
  <r>
    <d v="2016-09-18T00:00:00"/>
    <x v="2"/>
    <x v="8"/>
    <x v="191"/>
    <x v="18"/>
    <x v="1"/>
    <x v="1"/>
    <x v="725"/>
    <n v="99.37"/>
    <n v="2"/>
    <x v="1944"/>
  </r>
  <r>
    <d v="2016-09-18T00:00:00"/>
    <x v="2"/>
    <x v="8"/>
    <x v="191"/>
    <x v="18"/>
    <x v="2"/>
    <x v="11"/>
    <x v="1185"/>
    <n v="2.67"/>
    <n v="1"/>
    <x v="1476"/>
  </r>
  <r>
    <d v="2016-09-18T00:00:00"/>
    <x v="2"/>
    <x v="8"/>
    <x v="267"/>
    <x v="2"/>
    <x v="1"/>
    <x v="1"/>
    <x v="425"/>
    <n v="631.78"/>
    <n v="2"/>
    <x v="1070"/>
  </r>
  <r>
    <d v="2016-09-18T00:00:00"/>
    <x v="2"/>
    <x v="8"/>
    <x v="267"/>
    <x v="2"/>
    <x v="1"/>
    <x v="5"/>
    <x v="1646"/>
    <n v="60.72"/>
    <n v="3"/>
    <x v="3617"/>
  </r>
  <r>
    <d v="2016-09-18T00:00:00"/>
    <x v="2"/>
    <x v="8"/>
    <x v="79"/>
    <x v="11"/>
    <x v="2"/>
    <x v="8"/>
    <x v="540"/>
    <n v="3"/>
    <n v="1"/>
    <x v="3618"/>
  </r>
  <r>
    <d v="2016-09-18T00:00:00"/>
    <x v="2"/>
    <x v="8"/>
    <x v="647"/>
    <x v="5"/>
    <x v="1"/>
    <x v="1"/>
    <x v="690"/>
    <n v="801.57"/>
    <n v="2"/>
    <x v="798"/>
  </r>
  <r>
    <d v="2016-09-18T00:00:00"/>
    <x v="2"/>
    <x v="8"/>
    <x v="647"/>
    <x v="5"/>
    <x v="2"/>
    <x v="3"/>
    <x v="629"/>
    <n v="368.91"/>
    <n v="9"/>
    <x v="2691"/>
  </r>
  <r>
    <d v="2016-09-18T00:00:00"/>
    <x v="2"/>
    <x v="8"/>
    <x v="647"/>
    <x v="5"/>
    <x v="1"/>
    <x v="1"/>
    <x v="223"/>
    <n v="885.53"/>
    <n v="9"/>
    <x v="3619"/>
  </r>
  <r>
    <d v="2016-09-18T00:00:00"/>
    <x v="2"/>
    <x v="8"/>
    <x v="661"/>
    <x v="5"/>
    <x v="0"/>
    <x v="2"/>
    <x v="161"/>
    <n v="239.98"/>
    <n v="2"/>
    <x v="1083"/>
  </r>
  <r>
    <d v="2016-09-19T00:00:00"/>
    <x v="2"/>
    <x v="8"/>
    <x v="483"/>
    <x v="3"/>
    <x v="1"/>
    <x v="1"/>
    <x v="690"/>
    <n v="701.37"/>
    <n v="2"/>
    <x v="1330"/>
  </r>
  <r>
    <d v="2016-09-19T00:00:00"/>
    <x v="2"/>
    <x v="8"/>
    <x v="483"/>
    <x v="3"/>
    <x v="2"/>
    <x v="9"/>
    <x v="904"/>
    <n v="2.31"/>
    <n v="2"/>
    <x v="3620"/>
  </r>
  <r>
    <d v="2016-09-19T00:00:00"/>
    <x v="2"/>
    <x v="8"/>
    <x v="519"/>
    <x v="43"/>
    <x v="2"/>
    <x v="6"/>
    <x v="140"/>
    <n v="1606.23"/>
    <n v="9"/>
    <x v="3621"/>
  </r>
  <r>
    <d v="2016-09-19T00:00:00"/>
    <x v="2"/>
    <x v="8"/>
    <x v="519"/>
    <x v="43"/>
    <x v="2"/>
    <x v="3"/>
    <x v="1269"/>
    <n v="17.04"/>
    <n v="3"/>
    <x v="3622"/>
  </r>
  <r>
    <d v="2016-09-19T00:00:00"/>
    <x v="2"/>
    <x v="8"/>
    <x v="519"/>
    <x v="43"/>
    <x v="2"/>
    <x v="9"/>
    <x v="1404"/>
    <n v="49.53"/>
    <n v="3"/>
    <x v="615"/>
  </r>
  <r>
    <d v="2016-09-19T00:00:00"/>
    <x v="2"/>
    <x v="8"/>
    <x v="519"/>
    <x v="43"/>
    <x v="1"/>
    <x v="1"/>
    <x v="634"/>
    <n v="872.32"/>
    <n v="4"/>
    <x v="727"/>
  </r>
  <r>
    <d v="2016-09-19T00:00:00"/>
    <x v="2"/>
    <x v="8"/>
    <x v="345"/>
    <x v="5"/>
    <x v="2"/>
    <x v="3"/>
    <x v="957"/>
    <n v="159.88"/>
    <n v="7"/>
    <x v="3623"/>
  </r>
  <r>
    <d v="2016-09-19T00:00:00"/>
    <x v="2"/>
    <x v="8"/>
    <x v="51"/>
    <x v="8"/>
    <x v="2"/>
    <x v="9"/>
    <x v="581"/>
    <n v="25.44"/>
    <n v="6"/>
    <x v="3624"/>
  </r>
  <r>
    <d v="2016-09-19T00:00:00"/>
    <x v="2"/>
    <x v="8"/>
    <x v="51"/>
    <x v="8"/>
    <x v="2"/>
    <x v="16"/>
    <x v="431"/>
    <n v="27.93"/>
    <n v="3"/>
    <x v="1857"/>
  </r>
  <r>
    <d v="2016-09-19T00:00:00"/>
    <x v="2"/>
    <x v="8"/>
    <x v="642"/>
    <x v="21"/>
    <x v="2"/>
    <x v="16"/>
    <x v="509"/>
    <n v="5.04"/>
    <n v="2"/>
    <x v="566"/>
  </r>
  <r>
    <d v="2016-09-19T00:00:00"/>
    <x v="2"/>
    <x v="8"/>
    <x v="642"/>
    <x v="21"/>
    <x v="0"/>
    <x v="0"/>
    <x v="349"/>
    <n v="249.95"/>
    <n v="5"/>
    <x v="3625"/>
  </r>
  <r>
    <d v="2016-09-19T00:00:00"/>
    <x v="2"/>
    <x v="8"/>
    <x v="104"/>
    <x v="13"/>
    <x v="1"/>
    <x v="5"/>
    <x v="1524"/>
    <n v="25.63"/>
    <n v="3"/>
    <x v="538"/>
  </r>
  <r>
    <d v="2016-09-19T00:00:00"/>
    <x v="2"/>
    <x v="8"/>
    <x v="666"/>
    <x v="5"/>
    <x v="2"/>
    <x v="9"/>
    <x v="25"/>
    <n v="11.95"/>
    <n v="3"/>
    <x v="1712"/>
  </r>
  <r>
    <d v="2016-09-19T00:00:00"/>
    <x v="2"/>
    <x v="8"/>
    <x v="666"/>
    <x v="5"/>
    <x v="2"/>
    <x v="16"/>
    <x v="1755"/>
    <n v="6.24"/>
    <n v="3"/>
    <x v="2520"/>
  </r>
  <r>
    <d v="2016-09-19T00:00:00"/>
    <x v="2"/>
    <x v="8"/>
    <x v="584"/>
    <x v="43"/>
    <x v="2"/>
    <x v="6"/>
    <x v="1558"/>
    <n v="69.52"/>
    <n v="2"/>
    <x v="3274"/>
  </r>
  <r>
    <d v="2016-09-19T00:00:00"/>
    <x v="2"/>
    <x v="8"/>
    <x v="279"/>
    <x v="5"/>
    <x v="2"/>
    <x v="9"/>
    <x v="765"/>
    <n v="8.93"/>
    <n v="2"/>
    <x v="3459"/>
  </r>
  <r>
    <d v="2016-09-20T00:00:00"/>
    <x v="2"/>
    <x v="8"/>
    <x v="214"/>
    <x v="5"/>
    <x v="2"/>
    <x v="3"/>
    <x v="514"/>
    <n v="65.790000000000006"/>
    <n v="9"/>
    <x v="3626"/>
  </r>
  <r>
    <d v="2016-09-20T00:00:00"/>
    <x v="2"/>
    <x v="8"/>
    <x v="214"/>
    <x v="5"/>
    <x v="2"/>
    <x v="9"/>
    <x v="387"/>
    <n v="271.98"/>
    <n v="2"/>
    <x v="2705"/>
  </r>
  <r>
    <d v="2016-09-20T00:00:00"/>
    <x v="2"/>
    <x v="8"/>
    <x v="214"/>
    <x v="5"/>
    <x v="2"/>
    <x v="11"/>
    <x v="172"/>
    <n v="11.76"/>
    <n v="4"/>
    <x v="578"/>
  </r>
  <r>
    <d v="2016-09-20T00:00:00"/>
    <x v="2"/>
    <x v="8"/>
    <x v="214"/>
    <x v="5"/>
    <x v="2"/>
    <x v="3"/>
    <x v="511"/>
    <n v="77.52"/>
    <n v="2"/>
    <x v="1130"/>
  </r>
  <r>
    <d v="2016-09-20T00:00:00"/>
    <x v="2"/>
    <x v="8"/>
    <x v="214"/>
    <x v="5"/>
    <x v="2"/>
    <x v="9"/>
    <x v="502"/>
    <n v="48.64"/>
    <n v="2"/>
    <x v="3627"/>
  </r>
  <r>
    <d v="2016-09-20T00:00:00"/>
    <x v="2"/>
    <x v="8"/>
    <x v="294"/>
    <x v="12"/>
    <x v="1"/>
    <x v="5"/>
    <x v="894"/>
    <n v="17.09"/>
    <n v="2"/>
    <x v="131"/>
  </r>
  <r>
    <d v="2016-09-20T00:00:00"/>
    <x v="2"/>
    <x v="8"/>
    <x v="294"/>
    <x v="12"/>
    <x v="1"/>
    <x v="1"/>
    <x v="223"/>
    <n v="98.39"/>
    <n v="1"/>
    <x v="3628"/>
  </r>
  <r>
    <d v="2016-09-20T00:00:00"/>
    <x v="2"/>
    <x v="8"/>
    <x v="318"/>
    <x v="2"/>
    <x v="2"/>
    <x v="10"/>
    <x v="30"/>
    <n v="393.25"/>
    <n v="5"/>
    <x v="3629"/>
  </r>
  <r>
    <d v="2016-09-20T00:00:00"/>
    <x v="2"/>
    <x v="8"/>
    <x v="659"/>
    <x v="10"/>
    <x v="2"/>
    <x v="9"/>
    <x v="209"/>
    <n v="83.7"/>
    <n v="5"/>
    <x v="3630"/>
  </r>
  <r>
    <d v="2016-09-20T00:00:00"/>
    <x v="2"/>
    <x v="8"/>
    <x v="640"/>
    <x v="1"/>
    <x v="1"/>
    <x v="14"/>
    <x v="1615"/>
    <n v="163.88"/>
    <n v="2"/>
    <x v="3631"/>
  </r>
  <r>
    <d v="2016-09-22T00:00:00"/>
    <x v="2"/>
    <x v="8"/>
    <x v="468"/>
    <x v="23"/>
    <x v="2"/>
    <x v="11"/>
    <x v="1667"/>
    <n v="40.78"/>
    <n v="3"/>
    <x v="2297"/>
  </r>
  <r>
    <d v="2016-09-22T00:00:00"/>
    <x v="2"/>
    <x v="8"/>
    <x v="468"/>
    <x v="23"/>
    <x v="0"/>
    <x v="2"/>
    <x v="1756"/>
    <n v="63.94"/>
    <n v="8"/>
    <x v="3632"/>
  </r>
  <r>
    <d v="2016-09-22T00:00:00"/>
    <x v="2"/>
    <x v="8"/>
    <x v="525"/>
    <x v="13"/>
    <x v="2"/>
    <x v="11"/>
    <x v="688"/>
    <n v="7.87"/>
    <n v="3"/>
    <x v="1226"/>
  </r>
  <r>
    <d v="2016-09-22T00:00:00"/>
    <x v="2"/>
    <x v="8"/>
    <x v="496"/>
    <x v="11"/>
    <x v="2"/>
    <x v="9"/>
    <x v="851"/>
    <n v="7.51"/>
    <n v="9"/>
    <x v="3633"/>
  </r>
  <r>
    <d v="2016-09-22T00:00:00"/>
    <x v="2"/>
    <x v="8"/>
    <x v="496"/>
    <x v="11"/>
    <x v="2"/>
    <x v="8"/>
    <x v="1105"/>
    <n v="16.559999999999999"/>
    <n v="2"/>
    <x v="127"/>
  </r>
  <r>
    <d v="2016-09-22T00:00:00"/>
    <x v="2"/>
    <x v="8"/>
    <x v="16"/>
    <x v="17"/>
    <x v="1"/>
    <x v="5"/>
    <x v="787"/>
    <n v="13.28"/>
    <n v="2"/>
    <x v="927"/>
  </r>
  <r>
    <d v="2016-09-22T00:00:00"/>
    <x v="2"/>
    <x v="8"/>
    <x v="715"/>
    <x v="13"/>
    <x v="2"/>
    <x v="8"/>
    <x v="305"/>
    <n v="16.52"/>
    <n v="5"/>
    <x v="290"/>
  </r>
  <r>
    <d v="2016-09-22T00:00:00"/>
    <x v="2"/>
    <x v="8"/>
    <x v="184"/>
    <x v="2"/>
    <x v="2"/>
    <x v="6"/>
    <x v="1132"/>
    <n v="128.34"/>
    <n v="6"/>
    <x v="1167"/>
  </r>
  <r>
    <d v="2016-09-22T00:00:00"/>
    <x v="2"/>
    <x v="8"/>
    <x v="474"/>
    <x v="24"/>
    <x v="2"/>
    <x v="3"/>
    <x v="822"/>
    <n v="35.880000000000003"/>
    <n v="6"/>
    <x v="1668"/>
  </r>
  <r>
    <d v="2016-09-22T00:00:00"/>
    <x v="2"/>
    <x v="8"/>
    <x v="24"/>
    <x v="15"/>
    <x v="1"/>
    <x v="5"/>
    <x v="137"/>
    <n v="68.430000000000007"/>
    <n v="7"/>
    <x v="3634"/>
  </r>
  <r>
    <d v="2016-09-22T00:00:00"/>
    <x v="2"/>
    <x v="8"/>
    <x v="36"/>
    <x v="0"/>
    <x v="1"/>
    <x v="5"/>
    <x v="1334"/>
    <n v="18.96"/>
    <n v="2"/>
    <x v="476"/>
  </r>
  <r>
    <d v="2016-09-22T00:00:00"/>
    <x v="2"/>
    <x v="8"/>
    <x v="324"/>
    <x v="18"/>
    <x v="2"/>
    <x v="13"/>
    <x v="1504"/>
    <n v="63.97"/>
    <n v="2"/>
    <x v="3635"/>
  </r>
  <r>
    <d v="2016-09-22T00:00:00"/>
    <x v="2"/>
    <x v="8"/>
    <x v="292"/>
    <x v="10"/>
    <x v="2"/>
    <x v="3"/>
    <x v="181"/>
    <n v="35.56"/>
    <n v="7"/>
    <x v="3636"/>
  </r>
  <r>
    <d v="2016-09-22T00:00:00"/>
    <x v="2"/>
    <x v="8"/>
    <x v="292"/>
    <x v="10"/>
    <x v="0"/>
    <x v="2"/>
    <x v="980"/>
    <n v="97.98"/>
    <n v="2"/>
    <x v="2400"/>
  </r>
  <r>
    <d v="2016-09-23T00:00:00"/>
    <x v="2"/>
    <x v="8"/>
    <x v="296"/>
    <x v="18"/>
    <x v="1"/>
    <x v="5"/>
    <x v="1009"/>
    <n v="532.70000000000005"/>
    <n v="6"/>
    <x v="3637"/>
  </r>
  <r>
    <d v="2016-09-23T00:00:00"/>
    <x v="2"/>
    <x v="8"/>
    <x v="296"/>
    <x v="18"/>
    <x v="2"/>
    <x v="11"/>
    <x v="1628"/>
    <n v="4.91"/>
    <n v="2"/>
    <x v="602"/>
  </r>
  <r>
    <d v="2016-09-23T00:00:00"/>
    <x v="2"/>
    <x v="8"/>
    <x v="21"/>
    <x v="21"/>
    <x v="2"/>
    <x v="6"/>
    <x v="695"/>
    <n v="118.25"/>
    <n v="5"/>
    <x v="3417"/>
  </r>
  <r>
    <d v="2016-09-23T00:00:00"/>
    <x v="2"/>
    <x v="8"/>
    <x v="21"/>
    <x v="21"/>
    <x v="1"/>
    <x v="1"/>
    <x v="1447"/>
    <n v="368.97"/>
    <n v="3"/>
    <x v="3638"/>
  </r>
  <r>
    <d v="2016-09-23T00:00:00"/>
    <x v="2"/>
    <x v="8"/>
    <x v="515"/>
    <x v="1"/>
    <x v="2"/>
    <x v="16"/>
    <x v="490"/>
    <n v="13.68"/>
    <n v="2"/>
    <x v="705"/>
  </r>
  <r>
    <d v="2016-09-23T00:00:00"/>
    <x v="2"/>
    <x v="8"/>
    <x v="772"/>
    <x v="5"/>
    <x v="2"/>
    <x v="13"/>
    <x v="317"/>
    <n v="4.08"/>
    <n v="2"/>
    <x v="34"/>
  </r>
  <r>
    <d v="2016-09-23T00:00:00"/>
    <x v="2"/>
    <x v="8"/>
    <x v="772"/>
    <x v="5"/>
    <x v="2"/>
    <x v="8"/>
    <x v="856"/>
    <n v="18.899999999999999"/>
    <n v="3"/>
    <x v="1129"/>
  </r>
  <r>
    <d v="2016-09-23T00:00:00"/>
    <x v="2"/>
    <x v="8"/>
    <x v="755"/>
    <x v="2"/>
    <x v="2"/>
    <x v="9"/>
    <x v="74"/>
    <n v="10.53"/>
    <n v="7"/>
    <x v="2188"/>
  </r>
  <r>
    <d v="2016-09-23T00:00:00"/>
    <x v="2"/>
    <x v="8"/>
    <x v="108"/>
    <x v="18"/>
    <x v="2"/>
    <x v="3"/>
    <x v="1106"/>
    <n v="11.95"/>
    <n v="3"/>
    <x v="1219"/>
  </r>
  <r>
    <d v="2016-09-23T00:00:00"/>
    <x v="2"/>
    <x v="8"/>
    <x v="108"/>
    <x v="18"/>
    <x v="1"/>
    <x v="5"/>
    <x v="1757"/>
    <n v="28"/>
    <n v="4"/>
    <x v="576"/>
  </r>
  <r>
    <d v="2016-09-23T00:00:00"/>
    <x v="2"/>
    <x v="8"/>
    <x v="108"/>
    <x v="18"/>
    <x v="2"/>
    <x v="9"/>
    <x v="333"/>
    <n v="12.2"/>
    <n v="7"/>
    <x v="3639"/>
  </r>
  <r>
    <d v="2016-09-23T00:00:00"/>
    <x v="2"/>
    <x v="8"/>
    <x v="692"/>
    <x v="1"/>
    <x v="2"/>
    <x v="9"/>
    <x v="406"/>
    <n v="13.22"/>
    <n v="4"/>
    <x v="620"/>
  </r>
  <r>
    <d v="2016-09-23T00:00:00"/>
    <x v="2"/>
    <x v="8"/>
    <x v="692"/>
    <x v="1"/>
    <x v="1"/>
    <x v="1"/>
    <x v="500"/>
    <n v="184.75"/>
    <n v="3"/>
    <x v="1609"/>
  </r>
  <r>
    <d v="2016-09-24T00:00:00"/>
    <x v="2"/>
    <x v="8"/>
    <x v="510"/>
    <x v="18"/>
    <x v="1"/>
    <x v="1"/>
    <x v="1411"/>
    <n v="155.37"/>
    <n v="2"/>
    <x v="833"/>
  </r>
  <r>
    <d v="2016-09-24T00:00:00"/>
    <x v="2"/>
    <x v="8"/>
    <x v="209"/>
    <x v="5"/>
    <x v="2"/>
    <x v="6"/>
    <x v="560"/>
    <n v="41.96"/>
    <n v="2"/>
    <x v="346"/>
  </r>
  <r>
    <d v="2016-09-24T00:00:00"/>
    <x v="2"/>
    <x v="8"/>
    <x v="209"/>
    <x v="5"/>
    <x v="2"/>
    <x v="3"/>
    <x v="112"/>
    <n v="41.7"/>
    <n v="5"/>
    <x v="345"/>
  </r>
  <r>
    <d v="2016-09-24T00:00:00"/>
    <x v="2"/>
    <x v="8"/>
    <x v="650"/>
    <x v="5"/>
    <x v="1"/>
    <x v="5"/>
    <x v="839"/>
    <n v="63.2"/>
    <n v="5"/>
    <x v="1599"/>
  </r>
  <r>
    <d v="2016-09-24T00:00:00"/>
    <x v="2"/>
    <x v="8"/>
    <x v="757"/>
    <x v="15"/>
    <x v="1"/>
    <x v="5"/>
    <x v="1325"/>
    <n v="21.44"/>
    <n v="2"/>
    <x v="3640"/>
  </r>
  <r>
    <d v="2016-09-24T00:00:00"/>
    <x v="2"/>
    <x v="8"/>
    <x v="757"/>
    <x v="15"/>
    <x v="2"/>
    <x v="6"/>
    <x v="342"/>
    <n v="511.06"/>
    <n v="9"/>
    <x v="3641"/>
  </r>
  <r>
    <d v="2016-09-24T00:00:00"/>
    <x v="2"/>
    <x v="8"/>
    <x v="192"/>
    <x v="32"/>
    <x v="2"/>
    <x v="9"/>
    <x v="489"/>
    <n v="6.38"/>
    <n v="1"/>
    <x v="891"/>
  </r>
  <r>
    <d v="2016-09-24T00:00:00"/>
    <x v="2"/>
    <x v="8"/>
    <x v="192"/>
    <x v="32"/>
    <x v="2"/>
    <x v="3"/>
    <x v="399"/>
    <n v="6.48"/>
    <n v="1"/>
    <x v="1079"/>
  </r>
  <r>
    <d v="2016-09-24T00:00:00"/>
    <x v="2"/>
    <x v="8"/>
    <x v="216"/>
    <x v="24"/>
    <x v="1"/>
    <x v="5"/>
    <x v="1029"/>
    <n v="127.95"/>
    <n v="3"/>
    <x v="1277"/>
  </r>
  <r>
    <d v="2016-09-24T00:00:00"/>
    <x v="2"/>
    <x v="8"/>
    <x v="528"/>
    <x v="3"/>
    <x v="2"/>
    <x v="9"/>
    <x v="1679"/>
    <n v="442.37"/>
    <n v="7"/>
    <x v="3642"/>
  </r>
  <r>
    <d v="2016-09-24T00:00:00"/>
    <x v="2"/>
    <x v="8"/>
    <x v="478"/>
    <x v="5"/>
    <x v="2"/>
    <x v="13"/>
    <x v="871"/>
    <n v="304.89999999999998"/>
    <n v="5"/>
    <x v="3643"/>
  </r>
  <r>
    <d v="2016-09-24T00:00:00"/>
    <x v="2"/>
    <x v="8"/>
    <x v="478"/>
    <x v="5"/>
    <x v="1"/>
    <x v="1"/>
    <x v="517"/>
    <n v="563.24"/>
    <n v="5"/>
    <x v="3644"/>
  </r>
  <r>
    <d v="2016-09-25T00:00:00"/>
    <x v="2"/>
    <x v="8"/>
    <x v="579"/>
    <x v="22"/>
    <x v="1"/>
    <x v="7"/>
    <x v="1136"/>
    <n v="393.17"/>
    <n v="3"/>
    <x v="2195"/>
  </r>
  <r>
    <d v="2016-09-25T00:00:00"/>
    <x v="2"/>
    <x v="8"/>
    <x v="60"/>
    <x v="4"/>
    <x v="2"/>
    <x v="8"/>
    <x v="159"/>
    <n v="15.94"/>
    <n v="4"/>
    <x v="225"/>
  </r>
  <r>
    <d v="2016-09-25T00:00:00"/>
    <x v="2"/>
    <x v="8"/>
    <x v="107"/>
    <x v="16"/>
    <x v="2"/>
    <x v="3"/>
    <x v="112"/>
    <n v="60.05"/>
    <n v="9"/>
    <x v="3645"/>
  </r>
  <r>
    <d v="2016-09-25T00:00:00"/>
    <x v="2"/>
    <x v="8"/>
    <x v="107"/>
    <x v="16"/>
    <x v="2"/>
    <x v="9"/>
    <x v="209"/>
    <n v="5.0199999999999996"/>
    <n v="1"/>
    <x v="2072"/>
  </r>
  <r>
    <d v="2016-09-25T00:00:00"/>
    <x v="2"/>
    <x v="8"/>
    <x v="627"/>
    <x v="5"/>
    <x v="2"/>
    <x v="11"/>
    <x v="736"/>
    <n v="16.559999999999999"/>
    <n v="4"/>
    <x v="3646"/>
  </r>
  <r>
    <d v="2016-09-25T00:00:00"/>
    <x v="2"/>
    <x v="8"/>
    <x v="571"/>
    <x v="0"/>
    <x v="0"/>
    <x v="0"/>
    <x v="723"/>
    <n v="499.95"/>
    <n v="5"/>
    <x v="3647"/>
  </r>
  <r>
    <d v="2016-09-25T00:00:00"/>
    <x v="2"/>
    <x v="8"/>
    <x v="571"/>
    <x v="0"/>
    <x v="2"/>
    <x v="11"/>
    <x v="1491"/>
    <n v="3.04"/>
    <n v="1"/>
    <x v="916"/>
  </r>
  <r>
    <d v="2016-09-25T00:00:00"/>
    <x v="2"/>
    <x v="8"/>
    <x v="571"/>
    <x v="0"/>
    <x v="1"/>
    <x v="1"/>
    <x v="1209"/>
    <n v="201.96"/>
    <n v="2"/>
    <x v="3648"/>
  </r>
  <r>
    <d v="2016-09-25T00:00:00"/>
    <x v="2"/>
    <x v="8"/>
    <x v="571"/>
    <x v="0"/>
    <x v="1"/>
    <x v="5"/>
    <x v="1703"/>
    <n v="68.64"/>
    <n v="11"/>
    <x v="3649"/>
  </r>
  <r>
    <d v="2016-09-25T00:00:00"/>
    <x v="2"/>
    <x v="8"/>
    <x v="578"/>
    <x v="18"/>
    <x v="2"/>
    <x v="10"/>
    <x v="1324"/>
    <n v="286.26"/>
    <n v="1"/>
    <x v="3650"/>
  </r>
  <r>
    <d v="2016-09-25T00:00:00"/>
    <x v="2"/>
    <x v="8"/>
    <x v="578"/>
    <x v="18"/>
    <x v="2"/>
    <x v="6"/>
    <x v="869"/>
    <n v="24.22"/>
    <n v="2"/>
    <x v="1416"/>
  </r>
  <r>
    <d v="2016-09-25T00:00:00"/>
    <x v="2"/>
    <x v="8"/>
    <x v="578"/>
    <x v="18"/>
    <x v="2"/>
    <x v="6"/>
    <x v="405"/>
    <n v="331.54"/>
    <n v="3"/>
    <x v="1089"/>
  </r>
  <r>
    <d v="2016-09-25T00:00:00"/>
    <x v="2"/>
    <x v="8"/>
    <x v="358"/>
    <x v="5"/>
    <x v="1"/>
    <x v="14"/>
    <x v="1205"/>
    <n v="477.67"/>
    <n v="2"/>
    <x v="3651"/>
  </r>
  <r>
    <d v="2016-09-25T00:00:00"/>
    <x v="2"/>
    <x v="8"/>
    <x v="317"/>
    <x v="5"/>
    <x v="2"/>
    <x v="3"/>
    <x v="237"/>
    <n v="10.9"/>
    <n v="5"/>
    <x v="3652"/>
  </r>
  <r>
    <d v="2016-09-25T00:00:00"/>
    <x v="2"/>
    <x v="8"/>
    <x v="317"/>
    <x v="5"/>
    <x v="2"/>
    <x v="8"/>
    <x v="832"/>
    <n v="29.6"/>
    <n v="2"/>
    <x v="11"/>
  </r>
  <r>
    <d v="2016-09-25T00:00:00"/>
    <x v="2"/>
    <x v="8"/>
    <x v="317"/>
    <x v="5"/>
    <x v="2"/>
    <x v="8"/>
    <x v="46"/>
    <n v="4.9800000000000004"/>
    <n v="1"/>
    <x v="1250"/>
  </r>
  <r>
    <d v="2016-09-25T00:00:00"/>
    <x v="2"/>
    <x v="8"/>
    <x v="317"/>
    <x v="5"/>
    <x v="0"/>
    <x v="12"/>
    <x v="1528"/>
    <n v="479.98"/>
    <n v="3"/>
    <x v="2539"/>
  </r>
  <r>
    <d v="2016-09-25T00:00:00"/>
    <x v="2"/>
    <x v="8"/>
    <x v="317"/>
    <x v="5"/>
    <x v="0"/>
    <x v="2"/>
    <x v="1293"/>
    <n v="44.74"/>
    <n v="8"/>
    <x v="116"/>
  </r>
  <r>
    <d v="2016-09-25T00:00:00"/>
    <x v="2"/>
    <x v="8"/>
    <x v="317"/>
    <x v="5"/>
    <x v="2"/>
    <x v="11"/>
    <x v="1459"/>
    <n v="5.76"/>
    <n v="2"/>
    <x v="804"/>
  </r>
  <r>
    <d v="2016-09-25T00:00:00"/>
    <x v="2"/>
    <x v="8"/>
    <x v="317"/>
    <x v="5"/>
    <x v="1"/>
    <x v="1"/>
    <x v="1038"/>
    <n v="483.14"/>
    <n v="4"/>
    <x v="2061"/>
  </r>
  <r>
    <d v="2016-09-26T00:00:00"/>
    <x v="2"/>
    <x v="8"/>
    <x v="498"/>
    <x v="3"/>
    <x v="1"/>
    <x v="1"/>
    <x v="96"/>
    <n v="747.56"/>
    <n v="3"/>
    <x v="3653"/>
  </r>
  <r>
    <d v="2016-09-26T00:00:00"/>
    <x v="2"/>
    <x v="8"/>
    <x v="498"/>
    <x v="3"/>
    <x v="2"/>
    <x v="13"/>
    <x v="71"/>
    <n v="8.93"/>
    <n v="2"/>
    <x v="438"/>
  </r>
  <r>
    <d v="2016-09-26T00:00:00"/>
    <x v="2"/>
    <x v="8"/>
    <x v="468"/>
    <x v="5"/>
    <x v="1"/>
    <x v="14"/>
    <x v="936"/>
    <n v="424.96"/>
    <n v="5"/>
    <x v="3654"/>
  </r>
  <r>
    <d v="2016-09-26T00:00:00"/>
    <x v="2"/>
    <x v="8"/>
    <x v="281"/>
    <x v="1"/>
    <x v="2"/>
    <x v="10"/>
    <x v="666"/>
    <n v="236.88"/>
    <n v="6"/>
    <x v="3655"/>
  </r>
  <r>
    <d v="2016-09-26T00:00:00"/>
    <x v="2"/>
    <x v="8"/>
    <x v="281"/>
    <x v="1"/>
    <x v="2"/>
    <x v="3"/>
    <x v="1412"/>
    <n v="29.9"/>
    <n v="5"/>
    <x v="2800"/>
  </r>
  <r>
    <d v="2016-09-26T00:00:00"/>
    <x v="2"/>
    <x v="8"/>
    <x v="281"/>
    <x v="1"/>
    <x v="0"/>
    <x v="0"/>
    <x v="1598"/>
    <n v="100"/>
    <n v="4"/>
    <x v="3386"/>
  </r>
  <r>
    <d v="2016-09-26T00:00:00"/>
    <x v="2"/>
    <x v="8"/>
    <x v="555"/>
    <x v="34"/>
    <x v="2"/>
    <x v="3"/>
    <x v="1758"/>
    <n v="9.99"/>
    <n v="1"/>
    <x v="819"/>
  </r>
  <r>
    <d v="2016-09-26T00:00:00"/>
    <x v="2"/>
    <x v="8"/>
    <x v="409"/>
    <x v="5"/>
    <x v="2"/>
    <x v="6"/>
    <x v="1187"/>
    <n v="51.45"/>
    <n v="3"/>
    <x v="1562"/>
  </r>
  <r>
    <d v="2016-09-26T00:00:00"/>
    <x v="2"/>
    <x v="8"/>
    <x v="409"/>
    <x v="5"/>
    <x v="2"/>
    <x v="8"/>
    <x v="826"/>
    <n v="7.83"/>
    <n v="3"/>
    <x v="419"/>
  </r>
  <r>
    <d v="2016-09-26T00:00:00"/>
    <x v="2"/>
    <x v="8"/>
    <x v="409"/>
    <x v="5"/>
    <x v="2"/>
    <x v="11"/>
    <x v="147"/>
    <n v="35.4"/>
    <n v="5"/>
    <x v="3607"/>
  </r>
  <r>
    <d v="2016-09-26T00:00:00"/>
    <x v="2"/>
    <x v="8"/>
    <x v="409"/>
    <x v="5"/>
    <x v="2"/>
    <x v="3"/>
    <x v="830"/>
    <n v="29.9"/>
    <n v="5"/>
    <x v="2052"/>
  </r>
  <r>
    <d v="2016-09-26T00:00:00"/>
    <x v="2"/>
    <x v="8"/>
    <x v="395"/>
    <x v="5"/>
    <x v="2"/>
    <x v="3"/>
    <x v="1759"/>
    <n v="12.96"/>
    <n v="2"/>
    <x v="202"/>
  </r>
  <r>
    <d v="2016-09-26T00:00:00"/>
    <x v="2"/>
    <x v="8"/>
    <x v="464"/>
    <x v="11"/>
    <x v="0"/>
    <x v="0"/>
    <x v="1400"/>
    <n v="431.98"/>
    <n v="3"/>
    <x v="2999"/>
  </r>
  <r>
    <d v="2016-09-26T00:00:00"/>
    <x v="2"/>
    <x v="8"/>
    <x v="4"/>
    <x v="4"/>
    <x v="2"/>
    <x v="9"/>
    <x v="1275"/>
    <n v="15.62"/>
    <n v="2"/>
    <x v="3656"/>
  </r>
  <r>
    <d v="2016-09-26T00:00:00"/>
    <x v="2"/>
    <x v="8"/>
    <x v="333"/>
    <x v="4"/>
    <x v="2"/>
    <x v="10"/>
    <x v="1760"/>
    <n v="93.03"/>
    <n v="2"/>
    <x v="3657"/>
  </r>
  <r>
    <d v="2016-09-26T00:00:00"/>
    <x v="2"/>
    <x v="8"/>
    <x v="333"/>
    <x v="4"/>
    <x v="1"/>
    <x v="1"/>
    <x v="1155"/>
    <n v="454.97"/>
    <n v="5"/>
    <x v="3658"/>
  </r>
  <r>
    <d v="2016-09-26T00:00:00"/>
    <x v="2"/>
    <x v="8"/>
    <x v="656"/>
    <x v="4"/>
    <x v="2"/>
    <x v="9"/>
    <x v="1005"/>
    <n v="6.82"/>
    <n v="2"/>
    <x v="3659"/>
  </r>
  <r>
    <d v="2016-09-27T00:00:00"/>
    <x v="2"/>
    <x v="8"/>
    <x v="348"/>
    <x v="4"/>
    <x v="1"/>
    <x v="14"/>
    <x v="1463"/>
    <n v="956.66"/>
    <n v="7"/>
    <x v="3215"/>
  </r>
  <r>
    <d v="2016-09-27T00:00:00"/>
    <x v="2"/>
    <x v="8"/>
    <x v="411"/>
    <x v="18"/>
    <x v="2"/>
    <x v="9"/>
    <x v="960"/>
    <n v="2.91"/>
    <n v="3"/>
    <x v="3660"/>
  </r>
  <r>
    <d v="2016-09-27T00:00:00"/>
    <x v="2"/>
    <x v="8"/>
    <x v="667"/>
    <x v="1"/>
    <x v="0"/>
    <x v="2"/>
    <x v="1094"/>
    <n v="1001.58"/>
    <n v="2"/>
    <x v="3661"/>
  </r>
  <r>
    <d v="2016-09-27T00:00:00"/>
    <x v="2"/>
    <x v="8"/>
    <x v="270"/>
    <x v="21"/>
    <x v="2"/>
    <x v="3"/>
    <x v="687"/>
    <n v="17.940000000000001"/>
    <n v="3"/>
    <x v="556"/>
  </r>
  <r>
    <d v="2016-09-27T00:00:00"/>
    <x v="2"/>
    <x v="8"/>
    <x v="270"/>
    <x v="21"/>
    <x v="2"/>
    <x v="11"/>
    <x v="288"/>
    <n v="13.89"/>
    <n v="3"/>
    <x v="481"/>
  </r>
  <r>
    <d v="2016-09-28T00:00:00"/>
    <x v="2"/>
    <x v="8"/>
    <x v="47"/>
    <x v="3"/>
    <x v="2"/>
    <x v="3"/>
    <x v="875"/>
    <n v="99.14"/>
    <n v="4"/>
    <x v="3662"/>
  </r>
  <r>
    <d v="2016-09-29T00:00:00"/>
    <x v="2"/>
    <x v="8"/>
    <x v="646"/>
    <x v="13"/>
    <x v="2"/>
    <x v="8"/>
    <x v="1007"/>
    <n v="15.94"/>
    <n v="4"/>
    <x v="225"/>
  </r>
  <r>
    <d v="2016-09-29T00:00:00"/>
    <x v="2"/>
    <x v="8"/>
    <x v="570"/>
    <x v="24"/>
    <x v="2"/>
    <x v="11"/>
    <x v="1761"/>
    <n v="40.880000000000003"/>
    <n v="7"/>
    <x v="973"/>
  </r>
  <r>
    <d v="2016-09-29T00:00:00"/>
    <x v="2"/>
    <x v="8"/>
    <x v="297"/>
    <x v="5"/>
    <x v="2"/>
    <x v="3"/>
    <x v="253"/>
    <n v="18.97"/>
    <n v="1"/>
    <x v="3663"/>
  </r>
  <r>
    <d v="2016-09-29T00:00:00"/>
    <x v="2"/>
    <x v="8"/>
    <x v="33"/>
    <x v="39"/>
    <x v="0"/>
    <x v="0"/>
    <x v="1739"/>
    <n v="209.97"/>
    <n v="3"/>
    <x v="3664"/>
  </r>
  <r>
    <d v="2016-09-29T00:00:00"/>
    <x v="2"/>
    <x v="8"/>
    <x v="33"/>
    <x v="39"/>
    <x v="2"/>
    <x v="9"/>
    <x v="761"/>
    <n v="62.94"/>
    <n v="3"/>
    <x v="895"/>
  </r>
  <r>
    <d v="2016-09-29T00:00:00"/>
    <x v="2"/>
    <x v="8"/>
    <x v="33"/>
    <x v="39"/>
    <x v="2"/>
    <x v="11"/>
    <x v="1446"/>
    <n v="25.92"/>
    <n v="9"/>
    <x v="1312"/>
  </r>
  <r>
    <d v="2016-09-29T00:00:00"/>
    <x v="2"/>
    <x v="8"/>
    <x v="544"/>
    <x v="5"/>
    <x v="2"/>
    <x v="9"/>
    <x v="240"/>
    <n v="27.24"/>
    <n v="5"/>
    <x v="925"/>
  </r>
  <r>
    <d v="2016-09-29T00:00:00"/>
    <x v="2"/>
    <x v="8"/>
    <x v="420"/>
    <x v="22"/>
    <x v="2"/>
    <x v="11"/>
    <x v="93"/>
    <n v="10.5"/>
    <n v="4"/>
    <x v="253"/>
  </r>
  <r>
    <d v="2016-09-29T00:00:00"/>
    <x v="2"/>
    <x v="8"/>
    <x v="77"/>
    <x v="16"/>
    <x v="0"/>
    <x v="2"/>
    <x v="937"/>
    <n v="859.2"/>
    <n v="3"/>
    <x v="3665"/>
  </r>
  <r>
    <d v="2016-09-29T00:00:00"/>
    <x v="2"/>
    <x v="8"/>
    <x v="513"/>
    <x v="5"/>
    <x v="0"/>
    <x v="0"/>
    <x v="853"/>
    <n v="36.24"/>
    <n v="1"/>
    <x v="1245"/>
  </r>
  <r>
    <d v="2016-09-30T00:00:00"/>
    <x v="2"/>
    <x v="8"/>
    <x v="665"/>
    <x v="3"/>
    <x v="2"/>
    <x v="9"/>
    <x v="120"/>
    <n v="1.96"/>
    <n v="2"/>
    <x v="3258"/>
  </r>
  <r>
    <d v="2016-09-30T00:00:00"/>
    <x v="2"/>
    <x v="8"/>
    <x v="461"/>
    <x v="2"/>
    <x v="1"/>
    <x v="14"/>
    <x v="78"/>
    <n v="523.91999999999996"/>
    <n v="5"/>
    <x v="3666"/>
  </r>
  <r>
    <d v="2016-10-01T00:00:00"/>
    <x v="2"/>
    <x v="9"/>
    <x v="172"/>
    <x v="1"/>
    <x v="1"/>
    <x v="5"/>
    <x v="492"/>
    <n v="79.92"/>
    <n v="4"/>
    <x v="3667"/>
  </r>
  <r>
    <d v="2016-10-01T00:00:00"/>
    <x v="2"/>
    <x v="9"/>
    <x v="172"/>
    <x v="1"/>
    <x v="0"/>
    <x v="0"/>
    <x v="1578"/>
    <n v="69.98"/>
    <n v="2"/>
    <x v="1574"/>
  </r>
  <r>
    <d v="2016-10-01T00:00:00"/>
    <x v="2"/>
    <x v="9"/>
    <x v="773"/>
    <x v="1"/>
    <x v="1"/>
    <x v="5"/>
    <x v="1006"/>
    <n v="24.85"/>
    <n v="5"/>
    <x v="576"/>
  </r>
  <r>
    <d v="2016-10-03T00:00:00"/>
    <x v="2"/>
    <x v="9"/>
    <x v="746"/>
    <x v="2"/>
    <x v="1"/>
    <x v="14"/>
    <x v="169"/>
    <n v="176.78"/>
    <n v="1"/>
    <x v="3668"/>
  </r>
  <r>
    <d v="2016-10-03T00:00:00"/>
    <x v="2"/>
    <x v="9"/>
    <x v="738"/>
    <x v="13"/>
    <x v="0"/>
    <x v="0"/>
    <x v="465"/>
    <n v="39.99"/>
    <n v="1"/>
    <x v="3640"/>
  </r>
  <r>
    <d v="2016-10-03T00:00:00"/>
    <x v="2"/>
    <x v="9"/>
    <x v="449"/>
    <x v="5"/>
    <x v="2"/>
    <x v="3"/>
    <x v="1241"/>
    <n v="14.9"/>
    <n v="5"/>
    <x v="3669"/>
  </r>
  <r>
    <d v="2016-10-03T00:00:00"/>
    <x v="2"/>
    <x v="9"/>
    <x v="449"/>
    <x v="5"/>
    <x v="0"/>
    <x v="2"/>
    <x v="486"/>
    <n v="4158.91"/>
    <n v="8"/>
    <x v="3670"/>
  </r>
  <r>
    <d v="2016-10-03T00:00:00"/>
    <x v="2"/>
    <x v="9"/>
    <x v="519"/>
    <x v="5"/>
    <x v="0"/>
    <x v="0"/>
    <x v="158"/>
    <n v="26.85"/>
    <n v="3"/>
    <x v="48"/>
  </r>
  <r>
    <d v="2016-10-03T00:00:00"/>
    <x v="2"/>
    <x v="9"/>
    <x v="519"/>
    <x v="5"/>
    <x v="0"/>
    <x v="15"/>
    <x v="1718"/>
    <n v="3357.6"/>
    <n v="3"/>
    <x v="3671"/>
  </r>
  <r>
    <d v="2016-10-03T00:00:00"/>
    <x v="2"/>
    <x v="9"/>
    <x v="264"/>
    <x v="22"/>
    <x v="2"/>
    <x v="6"/>
    <x v="1584"/>
    <n v="104.7"/>
    <n v="1"/>
    <x v="3672"/>
  </r>
  <r>
    <d v="2016-10-04T00:00:00"/>
    <x v="2"/>
    <x v="9"/>
    <x v="703"/>
    <x v="18"/>
    <x v="2"/>
    <x v="9"/>
    <x v="37"/>
    <n v="8.9"/>
    <n v="2"/>
    <x v="2604"/>
  </r>
  <r>
    <d v="2016-10-04T00:00:00"/>
    <x v="2"/>
    <x v="9"/>
    <x v="294"/>
    <x v="5"/>
    <x v="2"/>
    <x v="3"/>
    <x v="1461"/>
    <n v="12.96"/>
    <n v="2"/>
    <x v="202"/>
  </r>
  <r>
    <d v="2016-10-04T00:00:00"/>
    <x v="2"/>
    <x v="9"/>
    <x v="294"/>
    <x v="5"/>
    <x v="2"/>
    <x v="9"/>
    <x v="613"/>
    <n v="23.2"/>
    <n v="5"/>
    <x v="2230"/>
  </r>
  <r>
    <d v="2016-10-04T00:00:00"/>
    <x v="2"/>
    <x v="9"/>
    <x v="548"/>
    <x v="5"/>
    <x v="2"/>
    <x v="10"/>
    <x v="1341"/>
    <n v="113.76"/>
    <n v="3"/>
    <x v="3673"/>
  </r>
  <r>
    <d v="2016-10-04T00:00:00"/>
    <x v="2"/>
    <x v="9"/>
    <x v="548"/>
    <x v="5"/>
    <x v="2"/>
    <x v="6"/>
    <x v="561"/>
    <n v="579.51"/>
    <n v="3"/>
    <x v="3674"/>
  </r>
  <r>
    <d v="2016-10-04T00:00:00"/>
    <x v="2"/>
    <x v="9"/>
    <x v="548"/>
    <x v="5"/>
    <x v="2"/>
    <x v="6"/>
    <x v="13"/>
    <n v="150.66"/>
    <n v="9"/>
    <x v="1229"/>
  </r>
  <r>
    <d v="2016-10-04T00:00:00"/>
    <x v="2"/>
    <x v="9"/>
    <x v="548"/>
    <x v="5"/>
    <x v="2"/>
    <x v="9"/>
    <x v="595"/>
    <n v="48.03"/>
    <n v="4"/>
    <x v="2122"/>
  </r>
  <r>
    <d v="2016-10-04T00:00:00"/>
    <x v="2"/>
    <x v="9"/>
    <x v="11"/>
    <x v="3"/>
    <x v="2"/>
    <x v="11"/>
    <x v="311"/>
    <n v="13.57"/>
    <n v="4"/>
    <x v="328"/>
  </r>
  <r>
    <d v="2016-10-05T00:00:00"/>
    <x v="2"/>
    <x v="9"/>
    <x v="78"/>
    <x v="1"/>
    <x v="2"/>
    <x v="3"/>
    <x v="687"/>
    <n v="11.96"/>
    <n v="2"/>
    <x v="795"/>
  </r>
  <r>
    <d v="2016-10-05T00:00:00"/>
    <x v="2"/>
    <x v="9"/>
    <x v="448"/>
    <x v="13"/>
    <x v="0"/>
    <x v="2"/>
    <x v="41"/>
    <n v="743.99"/>
    <n v="2"/>
    <x v="3675"/>
  </r>
  <r>
    <d v="2016-10-05T00:00:00"/>
    <x v="2"/>
    <x v="9"/>
    <x v="416"/>
    <x v="3"/>
    <x v="2"/>
    <x v="13"/>
    <x v="1762"/>
    <n v="7.07"/>
    <n v="2"/>
    <x v="1946"/>
  </r>
  <r>
    <d v="2016-10-06T00:00:00"/>
    <x v="2"/>
    <x v="9"/>
    <x v="643"/>
    <x v="5"/>
    <x v="2"/>
    <x v="8"/>
    <x v="1620"/>
    <n v="20.7"/>
    <n v="2"/>
    <x v="2748"/>
  </r>
  <r>
    <d v="2016-10-06T00:00:00"/>
    <x v="2"/>
    <x v="9"/>
    <x v="643"/>
    <x v="5"/>
    <x v="1"/>
    <x v="7"/>
    <x v="1632"/>
    <n v="1335.68"/>
    <n v="4"/>
    <x v="3676"/>
  </r>
  <r>
    <d v="2016-10-06T00:00:00"/>
    <x v="2"/>
    <x v="9"/>
    <x v="643"/>
    <x v="5"/>
    <x v="2"/>
    <x v="3"/>
    <x v="630"/>
    <n v="32.4"/>
    <n v="5"/>
    <x v="982"/>
  </r>
  <r>
    <d v="2016-10-06T00:00:00"/>
    <x v="2"/>
    <x v="9"/>
    <x v="773"/>
    <x v="13"/>
    <x v="2"/>
    <x v="8"/>
    <x v="1165"/>
    <n v="23.62"/>
    <n v="8"/>
    <x v="2406"/>
  </r>
  <r>
    <d v="2016-10-07T00:00:00"/>
    <x v="2"/>
    <x v="9"/>
    <x v="193"/>
    <x v="22"/>
    <x v="2"/>
    <x v="6"/>
    <x v="1280"/>
    <n v="16.77"/>
    <n v="2"/>
    <x v="1011"/>
  </r>
  <r>
    <d v="2016-10-07T00:00:00"/>
    <x v="2"/>
    <x v="9"/>
    <x v="564"/>
    <x v="4"/>
    <x v="2"/>
    <x v="6"/>
    <x v="1194"/>
    <n v="338.04"/>
    <n v="3"/>
    <x v="3426"/>
  </r>
  <r>
    <d v="2016-10-07T00:00:00"/>
    <x v="2"/>
    <x v="9"/>
    <x v="564"/>
    <x v="4"/>
    <x v="2"/>
    <x v="11"/>
    <x v="20"/>
    <n v="154.24"/>
    <n v="4"/>
    <x v="920"/>
  </r>
  <r>
    <d v="2016-10-07T00:00:00"/>
    <x v="2"/>
    <x v="9"/>
    <x v="69"/>
    <x v="22"/>
    <x v="2"/>
    <x v="9"/>
    <x v="59"/>
    <n v="44.86"/>
    <n v="6"/>
    <x v="3677"/>
  </r>
  <r>
    <d v="2016-10-07T00:00:00"/>
    <x v="2"/>
    <x v="9"/>
    <x v="29"/>
    <x v="13"/>
    <x v="0"/>
    <x v="15"/>
    <x v="1763"/>
    <n v="341.99"/>
    <n v="3"/>
    <x v="3678"/>
  </r>
  <r>
    <d v="2016-10-09T00:00:00"/>
    <x v="2"/>
    <x v="9"/>
    <x v="677"/>
    <x v="2"/>
    <x v="2"/>
    <x v="6"/>
    <x v="1764"/>
    <n v="59.48"/>
    <n v="2"/>
    <x v="3679"/>
  </r>
  <r>
    <d v="2016-10-09T00:00:00"/>
    <x v="2"/>
    <x v="9"/>
    <x v="677"/>
    <x v="2"/>
    <x v="2"/>
    <x v="3"/>
    <x v="1098"/>
    <n v="6.69"/>
    <n v="1"/>
    <x v="1241"/>
  </r>
  <r>
    <d v="2016-10-09T00:00:00"/>
    <x v="2"/>
    <x v="9"/>
    <x v="597"/>
    <x v="23"/>
    <x v="2"/>
    <x v="11"/>
    <x v="1414"/>
    <n v="67.56"/>
    <n v="3"/>
    <x v="3598"/>
  </r>
  <r>
    <d v="2016-10-09T00:00:00"/>
    <x v="2"/>
    <x v="9"/>
    <x v="365"/>
    <x v="4"/>
    <x v="1"/>
    <x v="7"/>
    <x v="211"/>
    <n v="300.93"/>
    <n v="5"/>
    <x v="3680"/>
  </r>
  <r>
    <d v="2016-10-09T00:00:00"/>
    <x v="2"/>
    <x v="9"/>
    <x v="365"/>
    <x v="4"/>
    <x v="0"/>
    <x v="2"/>
    <x v="672"/>
    <n v="719.96"/>
    <n v="5"/>
    <x v="2368"/>
  </r>
  <r>
    <d v="2016-10-09T00:00:00"/>
    <x v="2"/>
    <x v="9"/>
    <x v="571"/>
    <x v="11"/>
    <x v="0"/>
    <x v="2"/>
    <x v="528"/>
    <n v="519.67999999999995"/>
    <n v="7"/>
    <x v="3681"/>
  </r>
  <r>
    <d v="2016-10-09T00:00:00"/>
    <x v="2"/>
    <x v="9"/>
    <x v="738"/>
    <x v="1"/>
    <x v="2"/>
    <x v="8"/>
    <x v="1165"/>
    <n v="7.38"/>
    <n v="2"/>
    <x v="1540"/>
  </r>
  <r>
    <d v="2016-10-09T00:00:00"/>
    <x v="2"/>
    <x v="9"/>
    <x v="738"/>
    <x v="1"/>
    <x v="2"/>
    <x v="9"/>
    <x v="104"/>
    <n v="14.26"/>
    <n v="3"/>
    <x v="620"/>
  </r>
  <r>
    <d v="2016-10-09T00:00:00"/>
    <x v="2"/>
    <x v="9"/>
    <x v="738"/>
    <x v="1"/>
    <x v="2"/>
    <x v="3"/>
    <x v="629"/>
    <n v="81.98"/>
    <n v="2"/>
    <x v="1116"/>
  </r>
  <r>
    <d v="2016-10-09T00:00:00"/>
    <x v="2"/>
    <x v="9"/>
    <x v="738"/>
    <x v="1"/>
    <x v="2"/>
    <x v="9"/>
    <x v="1404"/>
    <n v="39.619999999999997"/>
    <n v="3"/>
    <x v="3682"/>
  </r>
  <r>
    <d v="2016-10-09T00:00:00"/>
    <x v="2"/>
    <x v="9"/>
    <x v="308"/>
    <x v="5"/>
    <x v="2"/>
    <x v="9"/>
    <x v="1643"/>
    <n v="276.77999999999997"/>
    <n v="2"/>
    <x v="3405"/>
  </r>
  <r>
    <d v="2016-10-10T00:00:00"/>
    <x v="2"/>
    <x v="9"/>
    <x v="750"/>
    <x v="12"/>
    <x v="2"/>
    <x v="16"/>
    <x v="542"/>
    <n v="20.61"/>
    <n v="2"/>
    <x v="3683"/>
  </r>
  <r>
    <d v="2016-10-10T00:00:00"/>
    <x v="2"/>
    <x v="9"/>
    <x v="750"/>
    <x v="12"/>
    <x v="2"/>
    <x v="9"/>
    <x v="554"/>
    <n v="4.0999999999999996"/>
    <n v="3"/>
    <x v="3684"/>
  </r>
  <r>
    <d v="2016-10-10T00:00:00"/>
    <x v="2"/>
    <x v="9"/>
    <x v="402"/>
    <x v="15"/>
    <x v="1"/>
    <x v="14"/>
    <x v="1765"/>
    <n v="90.88"/>
    <n v="3"/>
    <x v="3685"/>
  </r>
  <r>
    <d v="2016-10-10T00:00:00"/>
    <x v="2"/>
    <x v="9"/>
    <x v="402"/>
    <x v="15"/>
    <x v="0"/>
    <x v="2"/>
    <x v="663"/>
    <n v="15.99"/>
    <n v="1"/>
    <x v="997"/>
  </r>
  <r>
    <d v="2016-10-10T00:00:00"/>
    <x v="2"/>
    <x v="9"/>
    <x v="402"/>
    <x v="15"/>
    <x v="1"/>
    <x v="1"/>
    <x v="1436"/>
    <n v="120.78"/>
    <n v="1"/>
    <x v="3686"/>
  </r>
  <r>
    <d v="2016-10-10T00:00:00"/>
    <x v="2"/>
    <x v="9"/>
    <x v="183"/>
    <x v="4"/>
    <x v="1"/>
    <x v="5"/>
    <x v="1757"/>
    <n v="14"/>
    <n v="4"/>
    <x v="3310"/>
  </r>
  <r>
    <d v="2016-10-10T00:00:00"/>
    <x v="2"/>
    <x v="9"/>
    <x v="183"/>
    <x v="4"/>
    <x v="2"/>
    <x v="9"/>
    <x v="295"/>
    <n v="16.39"/>
    <n v="2"/>
    <x v="3687"/>
  </r>
  <r>
    <d v="2016-10-11T00:00:00"/>
    <x v="2"/>
    <x v="9"/>
    <x v="593"/>
    <x v="5"/>
    <x v="2"/>
    <x v="6"/>
    <x v="562"/>
    <n v="155.82"/>
    <n v="7"/>
    <x v="3688"/>
  </r>
  <r>
    <d v="2016-10-11T00:00:00"/>
    <x v="2"/>
    <x v="9"/>
    <x v="593"/>
    <x v="5"/>
    <x v="2"/>
    <x v="9"/>
    <x v="1236"/>
    <n v="70.010000000000005"/>
    <n v="3"/>
    <x v="1649"/>
  </r>
  <r>
    <d v="2016-10-11T00:00:00"/>
    <x v="2"/>
    <x v="9"/>
    <x v="666"/>
    <x v="5"/>
    <x v="2"/>
    <x v="9"/>
    <x v="406"/>
    <n v="13.22"/>
    <n v="4"/>
    <x v="620"/>
  </r>
  <r>
    <d v="2016-10-11T00:00:00"/>
    <x v="2"/>
    <x v="9"/>
    <x v="666"/>
    <x v="5"/>
    <x v="2"/>
    <x v="3"/>
    <x v="1507"/>
    <n v="32.4"/>
    <n v="5"/>
    <x v="982"/>
  </r>
  <r>
    <d v="2016-10-11T00:00:00"/>
    <x v="2"/>
    <x v="9"/>
    <x v="587"/>
    <x v="21"/>
    <x v="2"/>
    <x v="11"/>
    <x v="667"/>
    <n v="41.86"/>
    <n v="7"/>
    <x v="137"/>
  </r>
  <r>
    <d v="2016-10-11T00:00:00"/>
    <x v="2"/>
    <x v="9"/>
    <x v="460"/>
    <x v="18"/>
    <x v="2"/>
    <x v="16"/>
    <x v="818"/>
    <n v="14.72"/>
    <n v="5"/>
    <x v="3689"/>
  </r>
  <r>
    <d v="2016-10-11T00:00:00"/>
    <x v="2"/>
    <x v="9"/>
    <x v="460"/>
    <x v="18"/>
    <x v="2"/>
    <x v="6"/>
    <x v="238"/>
    <n v="38.979999999999997"/>
    <n v="3"/>
    <x v="1963"/>
  </r>
  <r>
    <d v="2016-10-11T00:00:00"/>
    <x v="2"/>
    <x v="9"/>
    <x v="380"/>
    <x v="18"/>
    <x v="2"/>
    <x v="8"/>
    <x v="421"/>
    <n v="9.2200000000000006"/>
    <n v="4"/>
    <x v="2655"/>
  </r>
  <r>
    <d v="2016-10-11T00:00:00"/>
    <x v="2"/>
    <x v="9"/>
    <x v="380"/>
    <x v="18"/>
    <x v="0"/>
    <x v="2"/>
    <x v="427"/>
    <n v="41.96"/>
    <n v="7"/>
    <x v="3690"/>
  </r>
  <r>
    <d v="2016-10-11T00:00:00"/>
    <x v="2"/>
    <x v="9"/>
    <x v="380"/>
    <x v="18"/>
    <x v="2"/>
    <x v="3"/>
    <x v="1048"/>
    <n v="89.57"/>
    <n v="2"/>
    <x v="2892"/>
  </r>
  <r>
    <d v="2016-10-11T00:00:00"/>
    <x v="2"/>
    <x v="9"/>
    <x v="380"/>
    <x v="18"/>
    <x v="2"/>
    <x v="3"/>
    <x v="1047"/>
    <n v="22.25"/>
    <n v="3"/>
    <x v="3691"/>
  </r>
  <r>
    <d v="2016-10-11T00:00:00"/>
    <x v="2"/>
    <x v="9"/>
    <x v="380"/>
    <x v="18"/>
    <x v="2"/>
    <x v="10"/>
    <x v="1560"/>
    <n v="334.88"/>
    <n v="4"/>
    <x v="3692"/>
  </r>
  <r>
    <d v="2016-10-11T00:00:00"/>
    <x v="2"/>
    <x v="9"/>
    <x v="380"/>
    <x v="18"/>
    <x v="1"/>
    <x v="5"/>
    <x v="231"/>
    <n v="148.29"/>
    <n v="7"/>
    <x v="3693"/>
  </r>
  <r>
    <d v="2016-10-11T00:00:00"/>
    <x v="2"/>
    <x v="9"/>
    <x v="380"/>
    <x v="18"/>
    <x v="2"/>
    <x v="3"/>
    <x v="868"/>
    <n v="4.62"/>
    <n v="1"/>
    <x v="1043"/>
  </r>
  <r>
    <d v="2016-10-11T00:00:00"/>
    <x v="2"/>
    <x v="9"/>
    <x v="380"/>
    <x v="18"/>
    <x v="0"/>
    <x v="0"/>
    <x v="1115"/>
    <n v="178.92"/>
    <n v="7"/>
    <x v="3694"/>
  </r>
  <r>
    <d v="2016-10-11T00:00:00"/>
    <x v="2"/>
    <x v="9"/>
    <x v="380"/>
    <x v="18"/>
    <x v="2"/>
    <x v="9"/>
    <x v="1377"/>
    <n v="69.89"/>
    <n v="7"/>
    <x v="3695"/>
  </r>
  <r>
    <d v="2016-10-11T00:00:00"/>
    <x v="2"/>
    <x v="9"/>
    <x v="123"/>
    <x v="4"/>
    <x v="0"/>
    <x v="0"/>
    <x v="334"/>
    <n v="279.94"/>
    <n v="7"/>
    <x v="1690"/>
  </r>
  <r>
    <d v="2016-10-11T00:00:00"/>
    <x v="2"/>
    <x v="9"/>
    <x v="664"/>
    <x v="28"/>
    <x v="1"/>
    <x v="5"/>
    <x v="1322"/>
    <n v="37.299999999999997"/>
    <n v="2"/>
    <x v="3649"/>
  </r>
  <r>
    <d v="2016-10-11T00:00:00"/>
    <x v="2"/>
    <x v="9"/>
    <x v="664"/>
    <x v="28"/>
    <x v="2"/>
    <x v="9"/>
    <x v="295"/>
    <n v="81.96"/>
    <n v="2"/>
    <x v="3696"/>
  </r>
  <r>
    <d v="2016-10-11T00:00:00"/>
    <x v="2"/>
    <x v="9"/>
    <x v="468"/>
    <x v="2"/>
    <x v="2"/>
    <x v="9"/>
    <x v="1154"/>
    <n v="20.37"/>
    <n v="1"/>
    <x v="946"/>
  </r>
  <r>
    <d v="2016-10-11T00:00:00"/>
    <x v="2"/>
    <x v="9"/>
    <x v="468"/>
    <x v="2"/>
    <x v="2"/>
    <x v="9"/>
    <x v="550"/>
    <n v="49.85"/>
    <n v="3"/>
    <x v="1801"/>
  </r>
  <r>
    <d v="2016-10-11T00:00:00"/>
    <x v="2"/>
    <x v="9"/>
    <x v="205"/>
    <x v="5"/>
    <x v="2"/>
    <x v="3"/>
    <x v="1688"/>
    <n v="67.709999999999994"/>
    <n v="3"/>
    <x v="3697"/>
  </r>
  <r>
    <d v="2016-10-11T00:00:00"/>
    <x v="2"/>
    <x v="9"/>
    <x v="205"/>
    <x v="5"/>
    <x v="2"/>
    <x v="10"/>
    <x v="1766"/>
    <n v="129.91999999999999"/>
    <n v="4"/>
    <x v="3698"/>
  </r>
  <r>
    <d v="2016-10-11T00:00:00"/>
    <x v="2"/>
    <x v="9"/>
    <x v="205"/>
    <x v="5"/>
    <x v="1"/>
    <x v="5"/>
    <x v="933"/>
    <n v="467.46"/>
    <n v="9"/>
    <x v="3699"/>
  </r>
  <r>
    <d v="2016-10-11T00:00:00"/>
    <x v="2"/>
    <x v="9"/>
    <x v="205"/>
    <x v="5"/>
    <x v="2"/>
    <x v="3"/>
    <x v="442"/>
    <n v="61.4"/>
    <n v="5"/>
    <x v="2417"/>
  </r>
  <r>
    <d v="2016-10-11T00:00:00"/>
    <x v="2"/>
    <x v="9"/>
    <x v="205"/>
    <x v="5"/>
    <x v="2"/>
    <x v="6"/>
    <x v="568"/>
    <n v="720.76"/>
    <n v="4"/>
    <x v="3700"/>
  </r>
  <r>
    <d v="2016-10-11T00:00:00"/>
    <x v="2"/>
    <x v="9"/>
    <x v="205"/>
    <x v="5"/>
    <x v="2"/>
    <x v="9"/>
    <x v="1066"/>
    <n v="5.18"/>
    <n v="3"/>
    <x v="1534"/>
  </r>
  <r>
    <d v="2016-10-11T00:00:00"/>
    <x v="2"/>
    <x v="9"/>
    <x v="205"/>
    <x v="5"/>
    <x v="2"/>
    <x v="11"/>
    <x v="1767"/>
    <n v="14.7"/>
    <n v="5"/>
    <x v="3300"/>
  </r>
  <r>
    <d v="2016-10-11T00:00:00"/>
    <x v="2"/>
    <x v="9"/>
    <x v="187"/>
    <x v="5"/>
    <x v="1"/>
    <x v="5"/>
    <x v="1665"/>
    <n v="9.98"/>
    <n v="1"/>
    <x v="3186"/>
  </r>
  <r>
    <d v="2016-10-11T00:00:00"/>
    <x v="2"/>
    <x v="9"/>
    <x v="638"/>
    <x v="5"/>
    <x v="2"/>
    <x v="6"/>
    <x v="1764"/>
    <n v="29.74"/>
    <n v="1"/>
    <x v="620"/>
  </r>
  <r>
    <d v="2016-10-11T00:00:00"/>
    <x v="2"/>
    <x v="9"/>
    <x v="191"/>
    <x v="18"/>
    <x v="2"/>
    <x v="3"/>
    <x v="1461"/>
    <n v="31.1"/>
    <n v="6"/>
    <x v="37"/>
  </r>
  <r>
    <d v="2016-10-11T00:00:00"/>
    <x v="2"/>
    <x v="9"/>
    <x v="94"/>
    <x v="32"/>
    <x v="0"/>
    <x v="2"/>
    <x v="1364"/>
    <n v="221.98"/>
    <n v="2"/>
    <x v="3701"/>
  </r>
  <r>
    <d v="2016-10-11T00:00:00"/>
    <x v="2"/>
    <x v="9"/>
    <x v="94"/>
    <x v="32"/>
    <x v="1"/>
    <x v="14"/>
    <x v="123"/>
    <n v="341.96"/>
    <n v="2"/>
    <x v="3702"/>
  </r>
  <r>
    <d v="2016-10-11T00:00:00"/>
    <x v="2"/>
    <x v="9"/>
    <x v="459"/>
    <x v="2"/>
    <x v="2"/>
    <x v="9"/>
    <x v="554"/>
    <n v="3.64"/>
    <n v="1"/>
    <x v="309"/>
  </r>
  <r>
    <d v="2016-10-11T00:00:00"/>
    <x v="2"/>
    <x v="9"/>
    <x v="459"/>
    <x v="2"/>
    <x v="0"/>
    <x v="2"/>
    <x v="1125"/>
    <n v="881.93"/>
    <n v="7"/>
    <x v="3703"/>
  </r>
  <r>
    <d v="2016-10-12T00:00:00"/>
    <x v="2"/>
    <x v="9"/>
    <x v="564"/>
    <x v="5"/>
    <x v="1"/>
    <x v="1"/>
    <x v="336"/>
    <n v="321.57"/>
    <n v="2"/>
    <x v="2259"/>
  </r>
  <r>
    <d v="2016-10-12T00:00:00"/>
    <x v="2"/>
    <x v="9"/>
    <x v="41"/>
    <x v="2"/>
    <x v="2"/>
    <x v="6"/>
    <x v="650"/>
    <n v="80.58"/>
    <n v="6"/>
    <x v="2093"/>
  </r>
  <r>
    <d v="2016-10-12T00:00:00"/>
    <x v="2"/>
    <x v="9"/>
    <x v="41"/>
    <x v="2"/>
    <x v="2"/>
    <x v="13"/>
    <x v="1337"/>
    <n v="361.92"/>
    <n v="4"/>
    <x v="3704"/>
  </r>
  <r>
    <d v="2016-10-12T00:00:00"/>
    <x v="2"/>
    <x v="9"/>
    <x v="393"/>
    <x v="1"/>
    <x v="2"/>
    <x v="9"/>
    <x v="770"/>
    <n v="153.55000000000001"/>
    <n v="3"/>
    <x v="3705"/>
  </r>
  <r>
    <d v="2016-10-12T00:00:00"/>
    <x v="2"/>
    <x v="9"/>
    <x v="393"/>
    <x v="1"/>
    <x v="2"/>
    <x v="10"/>
    <x v="1508"/>
    <n v="65.34"/>
    <n v="3"/>
    <x v="3445"/>
  </r>
  <r>
    <d v="2016-10-12T00:00:00"/>
    <x v="2"/>
    <x v="9"/>
    <x v="393"/>
    <x v="1"/>
    <x v="2"/>
    <x v="3"/>
    <x v="784"/>
    <n v="123.92"/>
    <n v="4"/>
    <x v="884"/>
  </r>
  <r>
    <d v="2016-10-12T00:00:00"/>
    <x v="2"/>
    <x v="9"/>
    <x v="393"/>
    <x v="1"/>
    <x v="2"/>
    <x v="10"/>
    <x v="1768"/>
    <n v="35.1"/>
    <n v="3"/>
    <x v="3706"/>
  </r>
  <r>
    <d v="2016-10-12T00:00:00"/>
    <x v="2"/>
    <x v="9"/>
    <x v="393"/>
    <x v="1"/>
    <x v="0"/>
    <x v="0"/>
    <x v="158"/>
    <n v="44.75"/>
    <n v="5"/>
    <x v="868"/>
  </r>
  <r>
    <d v="2016-10-12T00:00:00"/>
    <x v="2"/>
    <x v="9"/>
    <x v="505"/>
    <x v="24"/>
    <x v="1"/>
    <x v="1"/>
    <x v="246"/>
    <n v="1424.9"/>
    <n v="5"/>
    <x v="3707"/>
  </r>
  <r>
    <d v="2016-10-12T00:00:00"/>
    <x v="2"/>
    <x v="9"/>
    <x v="706"/>
    <x v="5"/>
    <x v="2"/>
    <x v="3"/>
    <x v="1098"/>
    <n v="80.28"/>
    <n v="12"/>
    <x v="3708"/>
  </r>
  <r>
    <d v="2016-10-12T00:00:00"/>
    <x v="2"/>
    <x v="9"/>
    <x v="733"/>
    <x v="2"/>
    <x v="2"/>
    <x v="3"/>
    <x v="1047"/>
    <n v="18.54"/>
    <n v="2"/>
    <x v="1648"/>
  </r>
  <r>
    <d v="2016-10-12T00:00:00"/>
    <x v="2"/>
    <x v="9"/>
    <x v="733"/>
    <x v="2"/>
    <x v="2"/>
    <x v="9"/>
    <x v="387"/>
    <n v="679.96"/>
    <n v="5"/>
    <x v="3709"/>
  </r>
  <r>
    <d v="2016-10-12T00:00:00"/>
    <x v="2"/>
    <x v="9"/>
    <x v="626"/>
    <x v="2"/>
    <x v="2"/>
    <x v="3"/>
    <x v="454"/>
    <n v="62.82"/>
    <n v="9"/>
    <x v="3710"/>
  </r>
  <r>
    <d v="2016-10-12T00:00:00"/>
    <x v="2"/>
    <x v="9"/>
    <x v="120"/>
    <x v="2"/>
    <x v="2"/>
    <x v="3"/>
    <x v="1049"/>
    <n v="6.48"/>
    <n v="1"/>
    <x v="1079"/>
  </r>
  <r>
    <d v="2016-10-13T00:00:00"/>
    <x v="2"/>
    <x v="9"/>
    <x v="199"/>
    <x v="5"/>
    <x v="2"/>
    <x v="3"/>
    <x v="107"/>
    <n v="20.04"/>
    <n v="3"/>
    <x v="1675"/>
  </r>
  <r>
    <d v="2016-10-13T00:00:00"/>
    <x v="2"/>
    <x v="9"/>
    <x v="199"/>
    <x v="5"/>
    <x v="2"/>
    <x v="3"/>
    <x v="1317"/>
    <n v="35.44"/>
    <n v="1"/>
    <x v="489"/>
  </r>
  <r>
    <d v="2016-10-13T00:00:00"/>
    <x v="2"/>
    <x v="9"/>
    <x v="199"/>
    <x v="5"/>
    <x v="2"/>
    <x v="11"/>
    <x v="1446"/>
    <n v="11.52"/>
    <n v="4"/>
    <x v="2522"/>
  </r>
  <r>
    <d v="2016-10-13T00:00:00"/>
    <x v="2"/>
    <x v="9"/>
    <x v="199"/>
    <x v="5"/>
    <x v="2"/>
    <x v="4"/>
    <x v="744"/>
    <n v="4.0199999999999996"/>
    <n v="2"/>
    <x v="874"/>
  </r>
  <r>
    <d v="2016-10-13T00:00:00"/>
    <x v="2"/>
    <x v="9"/>
    <x v="199"/>
    <x v="5"/>
    <x v="2"/>
    <x v="9"/>
    <x v="1424"/>
    <n v="76.180000000000007"/>
    <n v="3"/>
    <x v="3711"/>
  </r>
  <r>
    <d v="2016-10-13T00:00:00"/>
    <x v="2"/>
    <x v="9"/>
    <x v="199"/>
    <x v="5"/>
    <x v="2"/>
    <x v="16"/>
    <x v="1475"/>
    <n v="65.88"/>
    <n v="6"/>
    <x v="614"/>
  </r>
  <r>
    <d v="2016-10-13T00:00:00"/>
    <x v="2"/>
    <x v="9"/>
    <x v="199"/>
    <x v="5"/>
    <x v="1"/>
    <x v="5"/>
    <x v="925"/>
    <n v="43.12"/>
    <n v="14"/>
    <x v="3041"/>
  </r>
  <r>
    <d v="2016-10-13T00:00:00"/>
    <x v="2"/>
    <x v="9"/>
    <x v="493"/>
    <x v="15"/>
    <x v="1"/>
    <x v="7"/>
    <x v="1119"/>
    <n v="727.45"/>
    <n v="5"/>
    <x v="3712"/>
  </r>
  <r>
    <d v="2016-10-13T00:00:00"/>
    <x v="2"/>
    <x v="9"/>
    <x v="493"/>
    <x v="15"/>
    <x v="1"/>
    <x v="5"/>
    <x v="1708"/>
    <n v="24.96"/>
    <n v="3"/>
    <x v="3713"/>
  </r>
  <r>
    <d v="2016-10-13T00:00:00"/>
    <x v="2"/>
    <x v="9"/>
    <x v="509"/>
    <x v="4"/>
    <x v="0"/>
    <x v="0"/>
    <x v="1376"/>
    <n v="191.98"/>
    <n v="3"/>
    <x v="1083"/>
  </r>
  <r>
    <d v="2016-10-13T00:00:00"/>
    <x v="2"/>
    <x v="9"/>
    <x v="509"/>
    <x v="4"/>
    <x v="2"/>
    <x v="3"/>
    <x v="1738"/>
    <n v="8.2899999999999991"/>
    <n v="2"/>
    <x v="1559"/>
  </r>
  <r>
    <d v="2016-10-13T00:00:00"/>
    <x v="2"/>
    <x v="9"/>
    <x v="509"/>
    <x v="4"/>
    <x v="1"/>
    <x v="5"/>
    <x v="1356"/>
    <n v="139.91999999999999"/>
    <n v="5"/>
    <x v="3714"/>
  </r>
  <r>
    <d v="2016-10-13T00:00:00"/>
    <x v="2"/>
    <x v="9"/>
    <x v="509"/>
    <x v="4"/>
    <x v="2"/>
    <x v="11"/>
    <x v="689"/>
    <n v="15.87"/>
    <n v="1"/>
    <x v="3715"/>
  </r>
  <r>
    <d v="2016-10-13T00:00:00"/>
    <x v="2"/>
    <x v="9"/>
    <x v="509"/>
    <x v="4"/>
    <x v="2"/>
    <x v="9"/>
    <x v="347"/>
    <n v="6.29"/>
    <n v="7"/>
    <x v="3716"/>
  </r>
  <r>
    <d v="2016-10-13T00:00:00"/>
    <x v="2"/>
    <x v="9"/>
    <x v="626"/>
    <x v="2"/>
    <x v="2"/>
    <x v="11"/>
    <x v="1702"/>
    <n v="34.700000000000003"/>
    <n v="5"/>
    <x v="1117"/>
  </r>
  <r>
    <d v="2016-10-13T00:00:00"/>
    <x v="2"/>
    <x v="9"/>
    <x v="626"/>
    <x v="2"/>
    <x v="2"/>
    <x v="6"/>
    <x v="102"/>
    <n v="99.87"/>
    <n v="3"/>
    <x v="3717"/>
  </r>
  <r>
    <d v="2016-10-13T00:00:00"/>
    <x v="2"/>
    <x v="9"/>
    <x v="626"/>
    <x v="2"/>
    <x v="2"/>
    <x v="3"/>
    <x v="1175"/>
    <n v="37.94"/>
    <n v="2"/>
    <x v="2215"/>
  </r>
  <r>
    <d v="2016-10-13T00:00:00"/>
    <x v="2"/>
    <x v="9"/>
    <x v="626"/>
    <x v="2"/>
    <x v="2"/>
    <x v="8"/>
    <x v="950"/>
    <n v="24.9"/>
    <n v="5"/>
    <x v="2312"/>
  </r>
  <r>
    <d v="2016-10-13T00:00:00"/>
    <x v="2"/>
    <x v="9"/>
    <x v="626"/>
    <x v="2"/>
    <x v="1"/>
    <x v="5"/>
    <x v="1494"/>
    <n v="82.26"/>
    <n v="3"/>
    <x v="3718"/>
  </r>
  <r>
    <d v="2016-10-14T00:00:00"/>
    <x v="2"/>
    <x v="9"/>
    <x v="135"/>
    <x v="1"/>
    <x v="0"/>
    <x v="0"/>
    <x v="854"/>
    <n v="177"/>
    <n v="3"/>
    <x v="1183"/>
  </r>
  <r>
    <d v="2016-10-14T00:00:00"/>
    <x v="2"/>
    <x v="9"/>
    <x v="109"/>
    <x v="12"/>
    <x v="1"/>
    <x v="1"/>
    <x v="1769"/>
    <n v="102.59"/>
    <n v="1"/>
    <x v="2776"/>
  </r>
  <r>
    <d v="2016-10-14T00:00:00"/>
    <x v="2"/>
    <x v="9"/>
    <x v="109"/>
    <x v="12"/>
    <x v="0"/>
    <x v="0"/>
    <x v="368"/>
    <n v="22.7"/>
    <n v="1"/>
    <x v="1012"/>
  </r>
  <r>
    <d v="2016-10-14T00:00:00"/>
    <x v="2"/>
    <x v="9"/>
    <x v="109"/>
    <x v="12"/>
    <x v="2"/>
    <x v="3"/>
    <x v="511"/>
    <n v="93.02"/>
    <n v="3"/>
    <x v="233"/>
  </r>
  <r>
    <d v="2016-10-14T00:00:00"/>
    <x v="2"/>
    <x v="9"/>
    <x v="109"/>
    <x v="12"/>
    <x v="2"/>
    <x v="16"/>
    <x v="818"/>
    <n v="12.77"/>
    <n v="2"/>
    <x v="182"/>
  </r>
  <r>
    <d v="2016-10-14T00:00:00"/>
    <x v="2"/>
    <x v="9"/>
    <x v="109"/>
    <x v="12"/>
    <x v="2"/>
    <x v="13"/>
    <x v="972"/>
    <n v="35.01"/>
    <n v="4"/>
    <x v="1817"/>
  </r>
  <r>
    <d v="2016-10-14T00:00:00"/>
    <x v="2"/>
    <x v="9"/>
    <x v="109"/>
    <x v="12"/>
    <x v="2"/>
    <x v="3"/>
    <x v="31"/>
    <n v="39.15"/>
    <n v="1"/>
    <x v="2856"/>
  </r>
  <r>
    <d v="2016-10-14T00:00:00"/>
    <x v="2"/>
    <x v="9"/>
    <x v="245"/>
    <x v="2"/>
    <x v="0"/>
    <x v="2"/>
    <x v="1443"/>
    <n v="1091.93"/>
    <n v="7"/>
    <x v="3719"/>
  </r>
  <r>
    <d v="2016-10-14T00:00:00"/>
    <x v="2"/>
    <x v="9"/>
    <x v="245"/>
    <x v="2"/>
    <x v="2"/>
    <x v="3"/>
    <x v="1330"/>
    <n v="111.96"/>
    <n v="2"/>
    <x v="3257"/>
  </r>
  <r>
    <d v="2016-10-14T00:00:00"/>
    <x v="2"/>
    <x v="9"/>
    <x v="766"/>
    <x v="0"/>
    <x v="0"/>
    <x v="0"/>
    <x v="1146"/>
    <n v="1649.75"/>
    <n v="5"/>
    <x v="3720"/>
  </r>
  <r>
    <d v="2016-10-15T00:00:00"/>
    <x v="2"/>
    <x v="9"/>
    <x v="720"/>
    <x v="27"/>
    <x v="2"/>
    <x v="3"/>
    <x v="1770"/>
    <n v="45.68"/>
    <n v="2"/>
    <x v="892"/>
  </r>
  <r>
    <d v="2016-10-15T00:00:00"/>
    <x v="2"/>
    <x v="9"/>
    <x v="720"/>
    <x v="27"/>
    <x v="2"/>
    <x v="3"/>
    <x v="805"/>
    <n v="60.12"/>
    <n v="9"/>
    <x v="2417"/>
  </r>
  <r>
    <d v="2016-10-15T00:00:00"/>
    <x v="2"/>
    <x v="9"/>
    <x v="720"/>
    <x v="27"/>
    <x v="2"/>
    <x v="9"/>
    <x v="418"/>
    <n v="41.72"/>
    <n v="5"/>
    <x v="1726"/>
  </r>
  <r>
    <d v="2016-10-15T00:00:00"/>
    <x v="2"/>
    <x v="9"/>
    <x v="720"/>
    <x v="27"/>
    <x v="2"/>
    <x v="3"/>
    <x v="842"/>
    <n v="71.599999999999994"/>
    <n v="8"/>
    <x v="3721"/>
  </r>
  <r>
    <d v="2016-10-15T00:00:00"/>
    <x v="2"/>
    <x v="9"/>
    <x v="57"/>
    <x v="32"/>
    <x v="2"/>
    <x v="8"/>
    <x v="823"/>
    <n v="20.16"/>
    <n v="7"/>
    <x v="3722"/>
  </r>
  <r>
    <d v="2016-10-15T00:00:00"/>
    <x v="2"/>
    <x v="9"/>
    <x v="57"/>
    <x v="32"/>
    <x v="2"/>
    <x v="8"/>
    <x v="338"/>
    <n v="29.46"/>
    <n v="6"/>
    <x v="3723"/>
  </r>
  <r>
    <d v="2016-10-15T00:00:00"/>
    <x v="2"/>
    <x v="9"/>
    <x v="57"/>
    <x v="32"/>
    <x v="2"/>
    <x v="10"/>
    <x v="1193"/>
    <n v="868.59"/>
    <n v="3"/>
    <x v="3724"/>
  </r>
  <r>
    <d v="2016-10-15T00:00:00"/>
    <x v="2"/>
    <x v="9"/>
    <x v="57"/>
    <x v="32"/>
    <x v="2"/>
    <x v="3"/>
    <x v="508"/>
    <n v="12.96"/>
    <n v="2"/>
    <x v="202"/>
  </r>
  <r>
    <d v="2016-10-15T00:00:00"/>
    <x v="2"/>
    <x v="9"/>
    <x v="57"/>
    <x v="32"/>
    <x v="0"/>
    <x v="2"/>
    <x v="1743"/>
    <n v="5.5"/>
    <n v="1"/>
    <x v="3725"/>
  </r>
  <r>
    <d v="2016-10-15T00:00:00"/>
    <x v="2"/>
    <x v="9"/>
    <x v="57"/>
    <x v="32"/>
    <x v="2"/>
    <x v="9"/>
    <x v="502"/>
    <n v="121.6"/>
    <n v="4"/>
    <x v="3726"/>
  </r>
  <r>
    <d v="2016-10-15T00:00:00"/>
    <x v="2"/>
    <x v="9"/>
    <x v="11"/>
    <x v="25"/>
    <x v="2"/>
    <x v="9"/>
    <x v="1377"/>
    <n v="232.96"/>
    <n v="7"/>
    <x v="3727"/>
  </r>
  <r>
    <d v="2016-10-15T00:00:00"/>
    <x v="2"/>
    <x v="9"/>
    <x v="11"/>
    <x v="25"/>
    <x v="2"/>
    <x v="13"/>
    <x v="1734"/>
    <n v="66.540000000000006"/>
    <n v="6"/>
    <x v="3728"/>
  </r>
  <r>
    <d v="2016-10-15T00:00:00"/>
    <x v="2"/>
    <x v="9"/>
    <x v="11"/>
    <x v="25"/>
    <x v="2"/>
    <x v="10"/>
    <x v="355"/>
    <n v="43.26"/>
    <n v="3"/>
    <x v="2474"/>
  </r>
  <r>
    <d v="2016-10-16T00:00:00"/>
    <x v="2"/>
    <x v="9"/>
    <x v="238"/>
    <x v="2"/>
    <x v="1"/>
    <x v="7"/>
    <x v="526"/>
    <n v="142.18"/>
    <n v="1"/>
    <x v="3729"/>
  </r>
  <r>
    <d v="2016-10-17T00:00:00"/>
    <x v="2"/>
    <x v="9"/>
    <x v="658"/>
    <x v="5"/>
    <x v="2"/>
    <x v="9"/>
    <x v="210"/>
    <n v="18.16"/>
    <n v="5"/>
    <x v="1063"/>
  </r>
  <r>
    <d v="2016-10-17T00:00:00"/>
    <x v="2"/>
    <x v="9"/>
    <x v="588"/>
    <x v="5"/>
    <x v="1"/>
    <x v="14"/>
    <x v="1653"/>
    <n v="120.67"/>
    <n v="2"/>
    <x v="2217"/>
  </r>
  <r>
    <d v="2016-10-17T00:00:00"/>
    <x v="2"/>
    <x v="9"/>
    <x v="671"/>
    <x v="28"/>
    <x v="0"/>
    <x v="2"/>
    <x v="885"/>
    <n v="449.97"/>
    <n v="3"/>
    <x v="3730"/>
  </r>
  <r>
    <d v="2016-10-17T00:00:00"/>
    <x v="2"/>
    <x v="9"/>
    <x v="671"/>
    <x v="28"/>
    <x v="2"/>
    <x v="10"/>
    <x v="1556"/>
    <n v="1927.59"/>
    <n v="7"/>
    <x v="3731"/>
  </r>
  <r>
    <d v="2016-10-17T00:00:00"/>
    <x v="2"/>
    <x v="9"/>
    <x v="330"/>
    <x v="8"/>
    <x v="1"/>
    <x v="14"/>
    <x v="325"/>
    <n v="120.98"/>
    <n v="1"/>
    <x v="2938"/>
  </r>
  <r>
    <d v="2016-10-17T00:00:00"/>
    <x v="2"/>
    <x v="9"/>
    <x v="330"/>
    <x v="8"/>
    <x v="2"/>
    <x v="9"/>
    <x v="1679"/>
    <n v="315.98"/>
    <n v="1"/>
    <x v="3732"/>
  </r>
  <r>
    <d v="2016-10-18T00:00:00"/>
    <x v="2"/>
    <x v="9"/>
    <x v="285"/>
    <x v="22"/>
    <x v="1"/>
    <x v="1"/>
    <x v="500"/>
    <n v="307.92"/>
    <n v="5"/>
    <x v="3733"/>
  </r>
  <r>
    <d v="2016-10-20T00:00:00"/>
    <x v="2"/>
    <x v="9"/>
    <x v="291"/>
    <x v="18"/>
    <x v="2"/>
    <x v="11"/>
    <x v="693"/>
    <n v="7.15"/>
    <n v="3"/>
    <x v="2296"/>
  </r>
  <r>
    <d v="2016-10-20T00:00:00"/>
    <x v="2"/>
    <x v="9"/>
    <x v="409"/>
    <x v="4"/>
    <x v="2"/>
    <x v="3"/>
    <x v="1554"/>
    <n v="51.02"/>
    <n v="7"/>
    <x v="3059"/>
  </r>
  <r>
    <d v="2016-10-20T00:00:00"/>
    <x v="2"/>
    <x v="9"/>
    <x v="409"/>
    <x v="4"/>
    <x v="2"/>
    <x v="4"/>
    <x v="44"/>
    <n v="25.25"/>
    <n v="4"/>
    <x v="2018"/>
  </r>
  <r>
    <d v="2016-10-20T00:00:00"/>
    <x v="2"/>
    <x v="9"/>
    <x v="409"/>
    <x v="4"/>
    <x v="1"/>
    <x v="1"/>
    <x v="670"/>
    <n v="56.69"/>
    <n v="1"/>
    <x v="732"/>
  </r>
  <r>
    <d v="2016-10-20T00:00:00"/>
    <x v="2"/>
    <x v="9"/>
    <x v="101"/>
    <x v="10"/>
    <x v="0"/>
    <x v="2"/>
    <x v="1222"/>
    <n v="125.7"/>
    <n v="6"/>
    <x v="3734"/>
  </r>
  <r>
    <d v="2016-10-20T00:00:00"/>
    <x v="2"/>
    <x v="9"/>
    <x v="101"/>
    <x v="10"/>
    <x v="0"/>
    <x v="2"/>
    <x v="157"/>
    <n v="191.98"/>
    <n v="2"/>
    <x v="1907"/>
  </r>
  <r>
    <d v="2016-10-20T00:00:00"/>
    <x v="2"/>
    <x v="9"/>
    <x v="101"/>
    <x v="10"/>
    <x v="2"/>
    <x v="6"/>
    <x v="1142"/>
    <n v="20.86"/>
    <n v="7"/>
    <x v="161"/>
  </r>
  <r>
    <d v="2016-10-20T00:00:00"/>
    <x v="2"/>
    <x v="9"/>
    <x v="633"/>
    <x v="5"/>
    <x v="2"/>
    <x v="9"/>
    <x v="439"/>
    <n v="19.3"/>
    <n v="3"/>
    <x v="1229"/>
  </r>
  <r>
    <d v="2016-10-20T00:00:00"/>
    <x v="2"/>
    <x v="9"/>
    <x v="602"/>
    <x v="25"/>
    <x v="1"/>
    <x v="5"/>
    <x v="137"/>
    <n v="61.1"/>
    <n v="5"/>
    <x v="826"/>
  </r>
  <r>
    <d v="2016-10-20T00:00:00"/>
    <x v="2"/>
    <x v="9"/>
    <x v="203"/>
    <x v="5"/>
    <x v="1"/>
    <x v="1"/>
    <x v="1645"/>
    <n v="387.14"/>
    <n v="4"/>
    <x v="3735"/>
  </r>
  <r>
    <d v="2016-10-21T00:00:00"/>
    <x v="2"/>
    <x v="9"/>
    <x v="528"/>
    <x v="30"/>
    <x v="2"/>
    <x v="9"/>
    <x v="1464"/>
    <n v="23.2"/>
    <n v="4"/>
    <x v="3736"/>
  </r>
  <r>
    <d v="2016-10-21T00:00:00"/>
    <x v="2"/>
    <x v="9"/>
    <x v="528"/>
    <x v="30"/>
    <x v="2"/>
    <x v="16"/>
    <x v="818"/>
    <n v="7.36"/>
    <n v="2"/>
    <x v="566"/>
  </r>
  <r>
    <d v="2016-10-21T00:00:00"/>
    <x v="2"/>
    <x v="9"/>
    <x v="528"/>
    <x v="30"/>
    <x v="2"/>
    <x v="6"/>
    <x v="743"/>
    <n v="104.79"/>
    <n v="7"/>
    <x v="2006"/>
  </r>
  <r>
    <d v="2016-10-21T00:00:00"/>
    <x v="2"/>
    <x v="9"/>
    <x v="528"/>
    <x v="30"/>
    <x v="1"/>
    <x v="14"/>
    <x v="1043"/>
    <n v="1043.92"/>
    <n v="4"/>
    <x v="3737"/>
  </r>
  <r>
    <d v="2016-10-21T00:00:00"/>
    <x v="2"/>
    <x v="9"/>
    <x v="601"/>
    <x v="5"/>
    <x v="2"/>
    <x v="3"/>
    <x v="1647"/>
    <n v="22.92"/>
    <n v="3"/>
    <x v="1824"/>
  </r>
  <r>
    <d v="2016-10-21T00:00:00"/>
    <x v="2"/>
    <x v="9"/>
    <x v="307"/>
    <x v="5"/>
    <x v="2"/>
    <x v="6"/>
    <x v="703"/>
    <n v="154.44"/>
    <n v="3"/>
    <x v="3176"/>
  </r>
  <r>
    <d v="2016-10-21T00:00:00"/>
    <x v="2"/>
    <x v="9"/>
    <x v="203"/>
    <x v="37"/>
    <x v="2"/>
    <x v="9"/>
    <x v="1399"/>
    <n v="7.92"/>
    <n v="4"/>
    <x v="760"/>
  </r>
  <r>
    <d v="2016-10-21T00:00:00"/>
    <x v="2"/>
    <x v="9"/>
    <x v="774"/>
    <x v="29"/>
    <x v="0"/>
    <x v="0"/>
    <x v="457"/>
    <n v="98.16"/>
    <n v="6"/>
    <x v="55"/>
  </r>
  <r>
    <d v="2016-10-21T00:00:00"/>
    <x v="2"/>
    <x v="9"/>
    <x v="748"/>
    <x v="18"/>
    <x v="0"/>
    <x v="2"/>
    <x v="980"/>
    <n v="235.15"/>
    <n v="8"/>
    <x v="3738"/>
  </r>
  <r>
    <d v="2016-10-21T00:00:00"/>
    <x v="2"/>
    <x v="9"/>
    <x v="340"/>
    <x v="18"/>
    <x v="1"/>
    <x v="7"/>
    <x v="552"/>
    <n v="661.18"/>
    <n v="2"/>
    <x v="3739"/>
  </r>
  <r>
    <d v="2016-10-21T00:00:00"/>
    <x v="2"/>
    <x v="9"/>
    <x v="223"/>
    <x v="14"/>
    <x v="2"/>
    <x v="11"/>
    <x v="658"/>
    <n v="113.22"/>
    <n v="3"/>
    <x v="3740"/>
  </r>
  <r>
    <d v="2016-10-21T00:00:00"/>
    <x v="2"/>
    <x v="9"/>
    <x v="223"/>
    <x v="14"/>
    <x v="2"/>
    <x v="3"/>
    <x v="1500"/>
    <n v="35.880000000000003"/>
    <n v="6"/>
    <x v="3741"/>
  </r>
  <r>
    <d v="2016-10-21T00:00:00"/>
    <x v="2"/>
    <x v="9"/>
    <x v="223"/>
    <x v="14"/>
    <x v="2"/>
    <x v="9"/>
    <x v="902"/>
    <n v="4535.9799999999996"/>
    <n v="3"/>
    <x v="3742"/>
  </r>
  <r>
    <d v="2016-10-21T00:00:00"/>
    <x v="2"/>
    <x v="9"/>
    <x v="5"/>
    <x v="23"/>
    <x v="2"/>
    <x v="6"/>
    <x v="1616"/>
    <n v="111.67"/>
    <n v="9"/>
    <x v="2242"/>
  </r>
  <r>
    <d v="2016-10-21T00:00:00"/>
    <x v="2"/>
    <x v="9"/>
    <x v="508"/>
    <x v="4"/>
    <x v="0"/>
    <x v="0"/>
    <x v="312"/>
    <n v="106.08"/>
    <n v="6"/>
    <x v="3743"/>
  </r>
  <r>
    <d v="2016-10-21T00:00:00"/>
    <x v="2"/>
    <x v="9"/>
    <x v="366"/>
    <x v="5"/>
    <x v="1"/>
    <x v="1"/>
    <x v="974"/>
    <n v="242.14"/>
    <n v="3"/>
    <x v="2589"/>
  </r>
  <r>
    <d v="2016-10-21T00:00:00"/>
    <x v="2"/>
    <x v="9"/>
    <x v="366"/>
    <x v="5"/>
    <x v="2"/>
    <x v="11"/>
    <x v="624"/>
    <n v="12.39"/>
    <n v="3"/>
    <x v="2030"/>
  </r>
  <r>
    <d v="2016-10-21T00:00:00"/>
    <x v="2"/>
    <x v="9"/>
    <x v="366"/>
    <x v="5"/>
    <x v="1"/>
    <x v="5"/>
    <x v="1665"/>
    <n v="19.96"/>
    <n v="2"/>
    <x v="3632"/>
  </r>
  <r>
    <d v="2016-10-21T00:00:00"/>
    <x v="2"/>
    <x v="9"/>
    <x v="366"/>
    <x v="5"/>
    <x v="2"/>
    <x v="6"/>
    <x v="339"/>
    <n v="340.92"/>
    <n v="3"/>
    <x v="160"/>
  </r>
  <r>
    <d v="2016-10-21T00:00:00"/>
    <x v="2"/>
    <x v="9"/>
    <x v="104"/>
    <x v="11"/>
    <x v="1"/>
    <x v="5"/>
    <x v="356"/>
    <n v="45.57"/>
    <n v="2"/>
    <x v="3744"/>
  </r>
  <r>
    <d v="2016-10-21T00:00:00"/>
    <x v="2"/>
    <x v="9"/>
    <x v="104"/>
    <x v="11"/>
    <x v="2"/>
    <x v="9"/>
    <x v="944"/>
    <n v="28.75"/>
    <n v="8"/>
    <x v="3745"/>
  </r>
  <r>
    <d v="2016-10-22T00:00:00"/>
    <x v="2"/>
    <x v="9"/>
    <x v="725"/>
    <x v="10"/>
    <x v="1"/>
    <x v="5"/>
    <x v="1405"/>
    <n v="31.4"/>
    <n v="5"/>
    <x v="3746"/>
  </r>
  <r>
    <d v="2016-10-22T00:00:00"/>
    <x v="2"/>
    <x v="9"/>
    <x v="58"/>
    <x v="25"/>
    <x v="1"/>
    <x v="5"/>
    <x v="1665"/>
    <n v="39.92"/>
    <n v="4"/>
    <x v="3078"/>
  </r>
  <r>
    <d v="2016-10-22T00:00:00"/>
    <x v="2"/>
    <x v="9"/>
    <x v="182"/>
    <x v="1"/>
    <x v="2"/>
    <x v="3"/>
    <x v="805"/>
    <n v="6.68"/>
    <n v="1"/>
    <x v="2267"/>
  </r>
  <r>
    <d v="2016-10-22T00:00:00"/>
    <x v="2"/>
    <x v="9"/>
    <x v="182"/>
    <x v="1"/>
    <x v="2"/>
    <x v="11"/>
    <x v="605"/>
    <n v="8.34"/>
    <n v="3"/>
    <x v="372"/>
  </r>
  <r>
    <d v="2016-10-22T00:00:00"/>
    <x v="2"/>
    <x v="9"/>
    <x v="182"/>
    <x v="1"/>
    <x v="1"/>
    <x v="5"/>
    <x v="1771"/>
    <n v="101.94"/>
    <n v="3"/>
    <x v="3747"/>
  </r>
  <r>
    <d v="2016-10-23T00:00:00"/>
    <x v="2"/>
    <x v="9"/>
    <x v="96"/>
    <x v="2"/>
    <x v="2"/>
    <x v="3"/>
    <x v="749"/>
    <n v="379.4"/>
    <n v="10"/>
    <x v="3748"/>
  </r>
  <r>
    <d v="2016-10-23T00:00:00"/>
    <x v="2"/>
    <x v="9"/>
    <x v="462"/>
    <x v="3"/>
    <x v="1"/>
    <x v="5"/>
    <x v="1031"/>
    <n v="16.16"/>
    <n v="7"/>
    <x v="3749"/>
  </r>
  <r>
    <d v="2016-10-23T00:00:00"/>
    <x v="2"/>
    <x v="9"/>
    <x v="462"/>
    <x v="3"/>
    <x v="2"/>
    <x v="3"/>
    <x v="768"/>
    <n v="54.82"/>
    <n v="3"/>
    <x v="1869"/>
  </r>
  <r>
    <d v="2016-10-23T00:00:00"/>
    <x v="2"/>
    <x v="9"/>
    <x v="351"/>
    <x v="1"/>
    <x v="2"/>
    <x v="4"/>
    <x v="1742"/>
    <n v="17.05"/>
    <n v="5"/>
    <x v="3750"/>
  </r>
  <r>
    <d v="2016-10-24T00:00:00"/>
    <x v="2"/>
    <x v="9"/>
    <x v="340"/>
    <x v="5"/>
    <x v="0"/>
    <x v="0"/>
    <x v="1598"/>
    <n v="100"/>
    <n v="4"/>
    <x v="3386"/>
  </r>
  <r>
    <d v="2016-10-24T00:00:00"/>
    <x v="2"/>
    <x v="9"/>
    <x v="340"/>
    <x v="5"/>
    <x v="0"/>
    <x v="0"/>
    <x v="1400"/>
    <n v="359.98"/>
    <n v="2"/>
    <x v="875"/>
  </r>
  <r>
    <d v="2016-10-24T00:00:00"/>
    <x v="2"/>
    <x v="9"/>
    <x v="597"/>
    <x v="23"/>
    <x v="0"/>
    <x v="2"/>
    <x v="92"/>
    <n v="239.98"/>
    <n v="3"/>
    <x v="1876"/>
  </r>
  <r>
    <d v="2016-10-24T00:00:00"/>
    <x v="2"/>
    <x v="9"/>
    <x v="226"/>
    <x v="5"/>
    <x v="0"/>
    <x v="0"/>
    <x v="1230"/>
    <n v="199.99"/>
    <n v="1"/>
    <x v="3751"/>
  </r>
  <r>
    <d v="2016-10-24T00:00:00"/>
    <x v="2"/>
    <x v="9"/>
    <x v="394"/>
    <x v="4"/>
    <x v="2"/>
    <x v="3"/>
    <x v="111"/>
    <n v="15.55"/>
    <n v="3"/>
    <x v="289"/>
  </r>
  <r>
    <d v="2016-10-24T00:00:00"/>
    <x v="2"/>
    <x v="9"/>
    <x v="413"/>
    <x v="5"/>
    <x v="0"/>
    <x v="0"/>
    <x v="376"/>
    <n v="450"/>
    <n v="5"/>
    <x v="3752"/>
  </r>
  <r>
    <d v="2016-10-25T00:00:00"/>
    <x v="2"/>
    <x v="9"/>
    <x v="105"/>
    <x v="11"/>
    <x v="0"/>
    <x v="2"/>
    <x v="234"/>
    <n v="783.96"/>
    <n v="5"/>
    <x v="3753"/>
  </r>
  <r>
    <d v="2016-10-27T00:00:00"/>
    <x v="2"/>
    <x v="9"/>
    <x v="624"/>
    <x v="2"/>
    <x v="1"/>
    <x v="5"/>
    <x v="1325"/>
    <n v="40.200000000000003"/>
    <n v="3"/>
    <x v="3754"/>
  </r>
  <r>
    <d v="2016-10-27T00:00:00"/>
    <x v="2"/>
    <x v="9"/>
    <x v="329"/>
    <x v="5"/>
    <x v="2"/>
    <x v="10"/>
    <x v="175"/>
    <n v="43.92"/>
    <n v="4"/>
    <x v="1062"/>
  </r>
  <r>
    <d v="2016-10-27T00:00:00"/>
    <x v="2"/>
    <x v="9"/>
    <x v="329"/>
    <x v="5"/>
    <x v="2"/>
    <x v="9"/>
    <x v="418"/>
    <n v="25.03"/>
    <n v="3"/>
    <x v="442"/>
  </r>
  <r>
    <d v="2016-10-27T00:00:00"/>
    <x v="2"/>
    <x v="9"/>
    <x v="455"/>
    <x v="25"/>
    <x v="1"/>
    <x v="1"/>
    <x v="1092"/>
    <n v="290.98"/>
    <n v="1"/>
    <x v="3755"/>
  </r>
  <r>
    <d v="2016-10-27T00:00:00"/>
    <x v="2"/>
    <x v="9"/>
    <x v="247"/>
    <x v="5"/>
    <x v="2"/>
    <x v="9"/>
    <x v="647"/>
    <n v="67.14"/>
    <n v="4"/>
    <x v="2694"/>
  </r>
  <r>
    <d v="2016-10-27T00:00:00"/>
    <x v="2"/>
    <x v="9"/>
    <x v="455"/>
    <x v="2"/>
    <x v="1"/>
    <x v="1"/>
    <x v="708"/>
    <n v="427.64"/>
    <n v="14"/>
    <x v="3756"/>
  </r>
  <r>
    <d v="2016-10-27T00:00:00"/>
    <x v="2"/>
    <x v="9"/>
    <x v="455"/>
    <x v="2"/>
    <x v="2"/>
    <x v="4"/>
    <x v="394"/>
    <n v="40.67"/>
    <n v="7"/>
    <x v="3757"/>
  </r>
  <r>
    <d v="2016-10-27T00:00:00"/>
    <x v="2"/>
    <x v="9"/>
    <x v="455"/>
    <x v="2"/>
    <x v="2"/>
    <x v="6"/>
    <x v="13"/>
    <n v="33.479999999999997"/>
    <n v="2"/>
    <x v="1632"/>
  </r>
  <r>
    <d v="2016-10-27T00:00:00"/>
    <x v="2"/>
    <x v="9"/>
    <x v="455"/>
    <x v="2"/>
    <x v="2"/>
    <x v="9"/>
    <x v="35"/>
    <n v="9.73"/>
    <n v="2"/>
    <x v="1440"/>
  </r>
  <r>
    <d v="2016-10-28T00:00:00"/>
    <x v="2"/>
    <x v="9"/>
    <x v="698"/>
    <x v="5"/>
    <x v="2"/>
    <x v="6"/>
    <x v="1134"/>
    <n v="93.06"/>
    <n v="6"/>
    <x v="3758"/>
  </r>
  <r>
    <d v="2016-10-28T00:00:00"/>
    <x v="2"/>
    <x v="9"/>
    <x v="698"/>
    <x v="5"/>
    <x v="0"/>
    <x v="2"/>
    <x v="22"/>
    <n v="302.38"/>
    <n v="3"/>
    <x v="342"/>
  </r>
  <r>
    <d v="2016-10-28T00:00:00"/>
    <x v="2"/>
    <x v="9"/>
    <x v="153"/>
    <x v="8"/>
    <x v="2"/>
    <x v="3"/>
    <x v="920"/>
    <n v="32.4"/>
    <n v="5"/>
    <x v="982"/>
  </r>
  <r>
    <d v="2016-10-28T00:00:00"/>
    <x v="2"/>
    <x v="9"/>
    <x v="153"/>
    <x v="8"/>
    <x v="2"/>
    <x v="6"/>
    <x v="1353"/>
    <n v="1082.48"/>
    <n v="8"/>
    <x v="3759"/>
  </r>
  <r>
    <d v="2016-10-28T00:00:00"/>
    <x v="2"/>
    <x v="9"/>
    <x v="153"/>
    <x v="8"/>
    <x v="2"/>
    <x v="3"/>
    <x v="1722"/>
    <n v="56.91"/>
    <n v="3"/>
    <x v="3760"/>
  </r>
  <r>
    <d v="2016-10-28T00:00:00"/>
    <x v="2"/>
    <x v="9"/>
    <x v="153"/>
    <x v="8"/>
    <x v="1"/>
    <x v="5"/>
    <x v="62"/>
    <n v="77.599999999999994"/>
    <n v="4"/>
    <x v="1650"/>
  </r>
  <r>
    <d v="2016-10-28T00:00:00"/>
    <x v="2"/>
    <x v="9"/>
    <x v="153"/>
    <x v="8"/>
    <x v="2"/>
    <x v="9"/>
    <x v="571"/>
    <n v="14.28"/>
    <n v="1"/>
    <x v="80"/>
  </r>
  <r>
    <d v="2016-10-28T00:00:00"/>
    <x v="2"/>
    <x v="9"/>
    <x v="752"/>
    <x v="5"/>
    <x v="2"/>
    <x v="3"/>
    <x v="360"/>
    <n v="50.96"/>
    <n v="7"/>
    <x v="3761"/>
  </r>
  <r>
    <d v="2016-10-28T00:00:00"/>
    <x v="2"/>
    <x v="9"/>
    <x v="752"/>
    <x v="5"/>
    <x v="2"/>
    <x v="9"/>
    <x v="794"/>
    <n v="49.54"/>
    <n v="3"/>
    <x v="2897"/>
  </r>
  <r>
    <d v="2016-10-28T00:00:00"/>
    <x v="2"/>
    <x v="9"/>
    <x v="349"/>
    <x v="11"/>
    <x v="1"/>
    <x v="5"/>
    <x v="492"/>
    <n v="47.95"/>
    <n v="3"/>
    <x v="2870"/>
  </r>
  <r>
    <d v="2016-10-28T00:00:00"/>
    <x v="2"/>
    <x v="9"/>
    <x v="349"/>
    <x v="11"/>
    <x v="2"/>
    <x v="9"/>
    <x v="476"/>
    <n v="37.43"/>
    <n v="5"/>
    <x v="812"/>
  </r>
  <r>
    <d v="2016-10-28T00:00:00"/>
    <x v="2"/>
    <x v="9"/>
    <x v="349"/>
    <x v="11"/>
    <x v="1"/>
    <x v="5"/>
    <x v="1107"/>
    <n v="63.97"/>
    <n v="2"/>
    <x v="6"/>
  </r>
  <r>
    <d v="2016-10-28T00:00:00"/>
    <x v="2"/>
    <x v="9"/>
    <x v="349"/>
    <x v="11"/>
    <x v="1"/>
    <x v="5"/>
    <x v="1073"/>
    <n v="165.05"/>
    <n v="3"/>
    <x v="3762"/>
  </r>
  <r>
    <d v="2016-10-28T00:00:00"/>
    <x v="2"/>
    <x v="9"/>
    <x v="24"/>
    <x v="12"/>
    <x v="2"/>
    <x v="9"/>
    <x v="1212"/>
    <n v="17.62"/>
    <n v="4"/>
    <x v="3763"/>
  </r>
  <r>
    <d v="2016-10-28T00:00:00"/>
    <x v="2"/>
    <x v="9"/>
    <x v="285"/>
    <x v="11"/>
    <x v="2"/>
    <x v="9"/>
    <x v="1154"/>
    <n v="38.19"/>
    <n v="5"/>
    <x v="2972"/>
  </r>
  <r>
    <d v="2016-10-28T00:00:00"/>
    <x v="2"/>
    <x v="9"/>
    <x v="310"/>
    <x v="2"/>
    <x v="2"/>
    <x v="11"/>
    <x v="736"/>
    <n v="12.42"/>
    <n v="3"/>
    <x v="174"/>
  </r>
  <r>
    <d v="2016-10-28T00:00:00"/>
    <x v="2"/>
    <x v="9"/>
    <x v="681"/>
    <x v="2"/>
    <x v="1"/>
    <x v="5"/>
    <x v="1696"/>
    <n v="756.8"/>
    <n v="5"/>
    <x v="3223"/>
  </r>
  <r>
    <d v="2016-10-29T00:00:00"/>
    <x v="2"/>
    <x v="9"/>
    <x v="361"/>
    <x v="8"/>
    <x v="2"/>
    <x v="6"/>
    <x v="1160"/>
    <n v="40.74"/>
    <n v="3"/>
    <x v="1091"/>
  </r>
  <r>
    <d v="2016-10-29T00:00:00"/>
    <x v="2"/>
    <x v="9"/>
    <x v="361"/>
    <x v="8"/>
    <x v="2"/>
    <x v="10"/>
    <x v="357"/>
    <n v="11.67"/>
    <n v="3"/>
    <x v="1360"/>
  </r>
  <r>
    <d v="2016-10-29T00:00:00"/>
    <x v="2"/>
    <x v="9"/>
    <x v="669"/>
    <x v="10"/>
    <x v="1"/>
    <x v="5"/>
    <x v="1325"/>
    <n v="67"/>
    <n v="5"/>
    <x v="3764"/>
  </r>
  <r>
    <d v="2016-10-29T00:00:00"/>
    <x v="2"/>
    <x v="9"/>
    <x v="564"/>
    <x v="5"/>
    <x v="2"/>
    <x v="9"/>
    <x v="1212"/>
    <n v="11.74"/>
    <n v="1"/>
    <x v="3765"/>
  </r>
  <r>
    <d v="2016-10-30T00:00:00"/>
    <x v="2"/>
    <x v="9"/>
    <x v="131"/>
    <x v="10"/>
    <x v="2"/>
    <x v="11"/>
    <x v="810"/>
    <n v="11.68"/>
    <n v="2"/>
    <x v="3395"/>
  </r>
  <r>
    <d v="2016-10-30T00:00:00"/>
    <x v="2"/>
    <x v="9"/>
    <x v="478"/>
    <x v="2"/>
    <x v="2"/>
    <x v="9"/>
    <x v="944"/>
    <n v="28.75"/>
    <n v="3"/>
    <x v="3604"/>
  </r>
  <r>
    <d v="2016-10-30T00:00:00"/>
    <x v="2"/>
    <x v="9"/>
    <x v="478"/>
    <x v="2"/>
    <x v="2"/>
    <x v="11"/>
    <x v="458"/>
    <n v="114.95"/>
    <n v="5"/>
    <x v="3766"/>
  </r>
  <r>
    <d v="2016-10-30T00:00:00"/>
    <x v="2"/>
    <x v="9"/>
    <x v="537"/>
    <x v="5"/>
    <x v="2"/>
    <x v="4"/>
    <x v="1144"/>
    <n v="3.62"/>
    <n v="2"/>
    <x v="3715"/>
  </r>
  <r>
    <d v="2016-10-31T00:00:00"/>
    <x v="2"/>
    <x v="9"/>
    <x v="661"/>
    <x v="13"/>
    <x v="1"/>
    <x v="1"/>
    <x v="517"/>
    <n v="492.84"/>
    <n v="5"/>
    <x v="3767"/>
  </r>
  <r>
    <d v="2016-10-31T00:00:00"/>
    <x v="2"/>
    <x v="9"/>
    <x v="153"/>
    <x v="5"/>
    <x v="2"/>
    <x v="6"/>
    <x v="910"/>
    <n v="1085.42"/>
    <n v="7"/>
    <x v="1821"/>
  </r>
  <r>
    <d v="2016-10-31T00:00:00"/>
    <x v="2"/>
    <x v="9"/>
    <x v="410"/>
    <x v="11"/>
    <x v="2"/>
    <x v="3"/>
    <x v="132"/>
    <n v="32.06"/>
    <n v="6"/>
    <x v="3014"/>
  </r>
  <r>
    <d v="2016-10-31T00:00:00"/>
    <x v="2"/>
    <x v="9"/>
    <x v="710"/>
    <x v="32"/>
    <x v="2"/>
    <x v="16"/>
    <x v="1475"/>
    <n v="21.96"/>
    <n v="2"/>
    <x v="2689"/>
  </r>
  <r>
    <d v="2016-10-31T00:00:00"/>
    <x v="2"/>
    <x v="9"/>
    <x v="710"/>
    <x v="32"/>
    <x v="1"/>
    <x v="1"/>
    <x v="1447"/>
    <n v="368.97"/>
    <n v="3"/>
    <x v="3638"/>
  </r>
  <r>
    <d v="2016-10-31T00:00:00"/>
    <x v="2"/>
    <x v="9"/>
    <x v="710"/>
    <x v="32"/>
    <x v="2"/>
    <x v="11"/>
    <x v="1163"/>
    <n v="12.39"/>
    <n v="3"/>
    <x v="1540"/>
  </r>
  <r>
    <d v="2016-10-31T00:00:00"/>
    <x v="2"/>
    <x v="9"/>
    <x v="710"/>
    <x v="32"/>
    <x v="2"/>
    <x v="6"/>
    <x v="42"/>
    <n v="332.94"/>
    <n v="3"/>
    <x v="533"/>
  </r>
  <r>
    <d v="2016-10-31T00:00:00"/>
    <x v="2"/>
    <x v="9"/>
    <x v="486"/>
    <x v="5"/>
    <x v="1"/>
    <x v="1"/>
    <x v="60"/>
    <n v="1403.92"/>
    <n v="5"/>
    <x v="463"/>
  </r>
  <r>
    <d v="2016-11-01T00:00:00"/>
    <x v="2"/>
    <x v="10"/>
    <x v="233"/>
    <x v="18"/>
    <x v="2"/>
    <x v="3"/>
    <x v="583"/>
    <n v="15.55"/>
    <n v="3"/>
    <x v="289"/>
  </r>
  <r>
    <d v="2016-11-01T00:00:00"/>
    <x v="2"/>
    <x v="10"/>
    <x v="233"/>
    <x v="18"/>
    <x v="2"/>
    <x v="3"/>
    <x v="1292"/>
    <n v="63.31"/>
    <n v="3"/>
    <x v="2636"/>
  </r>
  <r>
    <d v="2016-11-01T00:00:00"/>
    <x v="2"/>
    <x v="10"/>
    <x v="233"/>
    <x v="18"/>
    <x v="0"/>
    <x v="2"/>
    <x v="1621"/>
    <n v="15.59"/>
    <n v="2"/>
    <x v="3768"/>
  </r>
  <r>
    <d v="2016-11-01T00:00:00"/>
    <x v="2"/>
    <x v="10"/>
    <x v="161"/>
    <x v="18"/>
    <x v="1"/>
    <x v="5"/>
    <x v="70"/>
    <n v="54.99"/>
    <n v="14"/>
    <x v="3769"/>
  </r>
  <r>
    <d v="2016-11-02T00:00:00"/>
    <x v="2"/>
    <x v="10"/>
    <x v="539"/>
    <x v="32"/>
    <x v="0"/>
    <x v="2"/>
    <x v="1201"/>
    <n v="69.930000000000007"/>
    <n v="7"/>
    <x v="3770"/>
  </r>
  <r>
    <d v="2016-11-03T00:00:00"/>
    <x v="2"/>
    <x v="10"/>
    <x v="87"/>
    <x v="7"/>
    <x v="0"/>
    <x v="0"/>
    <x v="1288"/>
    <n v="45.98"/>
    <n v="2"/>
    <x v="3771"/>
  </r>
  <r>
    <d v="2016-11-03T00:00:00"/>
    <x v="2"/>
    <x v="10"/>
    <x v="87"/>
    <x v="7"/>
    <x v="2"/>
    <x v="9"/>
    <x v="314"/>
    <n v="17.46"/>
    <n v="2"/>
    <x v="1244"/>
  </r>
  <r>
    <d v="2016-11-03T00:00:00"/>
    <x v="2"/>
    <x v="10"/>
    <x v="211"/>
    <x v="8"/>
    <x v="1"/>
    <x v="7"/>
    <x v="1418"/>
    <n v="244.01"/>
    <n v="2"/>
    <x v="2134"/>
  </r>
  <r>
    <d v="2016-11-03T00:00:00"/>
    <x v="2"/>
    <x v="10"/>
    <x v="442"/>
    <x v="21"/>
    <x v="1"/>
    <x v="5"/>
    <x v="276"/>
    <n v="76.92"/>
    <n v="4"/>
    <x v="3772"/>
  </r>
  <r>
    <d v="2016-11-03T00:00:00"/>
    <x v="2"/>
    <x v="10"/>
    <x v="442"/>
    <x v="21"/>
    <x v="2"/>
    <x v="6"/>
    <x v="1282"/>
    <n v="481.32"/>
    <n v="4"/>
    <x v="3773"/>
  </r>
  <r>
    <d v="2016-11-03T00:00:00"/>
    <x v="2"/>
    <x v="10"/>
    <x v="730"/>
    <x v="13"/>
    <x v="1"/>
    <x v="5"/>
    <x v="1367"/>
    <n v="30.34"/>
    <n v="4"/>
    <x v="1084"/>
  </r>
  <r>
    <d v="2016-11-05T00:00:00"/>
    <x v="2"/>
    <x v="10"/>
    <x v="248"/>
    <x v="5"/>
    <x v="2"/>
    <x v="3"/>
    <x v="1266"/>
    <n v="5.98"/>
    <n v="1"/>
    <x v="926"/>
  </r>
  <r>
    <d v="2016-11-06T00:00:00"/>
    <x v="2"/>
    <x v="10"/>
    <x v="171"/>
    <x v="4"/>
    <x v="2"/>
    <x v="9"/>
    <x v="975"/>
    <n v="1.34"/>
    <n v="4"/>
    <x v="3774"/>
  </r>
  <r>
    <d v="2016-11-06T00:00:00"/>
    <x v="2"/>
    <x v="10"/>
    <x v="171"/>
    <x v="4"/>
    <x v="2"/>
    <x v="9"/>
    <x v="247"/>
    <n v="8.27"/>
    <n v="4"/>
    <x v="3055"/>
  </r>
  <r>
    <d v="2016-11-06T00:00:00"/>
    <x v="2"/>
    <x v="10"/>
    <x v="171"/>
    <x v="4"/>
    <x v="1"/>
    <x v="5"/>
    <x v="628"/>
    <n v="12.54"/>
    <n v="7"/>
    <x v="350"/>
  </r>
  <r>
    <d v="2016-11-06T00:00:00"/>
    <x v="2"/>
    <x v="10"/>
    <x v="433"/>
    <x v="2"/>
    <x v="0"/>
    <x v="0"/>
    <x v="1376"/>
    <n v="239.97"/>
    <n v="3"/>
    <x v="27"/>
  </r>
  <r>
    <d v="2016-11-06T00:00:00"/>
    <x v="2"/>
    <x v="10"/>
    <x v="439"/>
    <x v="1"/>
    <x v="2"/>
    <x v="8"/>
    <x v="1352"/>
    <n v="14.62"/>
    <n v="2"/>
    <x v="491"/>
  </r>
  <r>
    <d v="2016-11-06T00:00:00"/>
    <x v="2"/>
    <x v="10"/>
    <x v="439"/>
    <x v="1"/>
    <x v="2"/>
    <x v="9"/>
    <x v="1008"/>
    <n v="53.98"/>
    <n v="14"/>
    <x v="3775"/>
  </r>
  <r>
    <d v="2016-11-06T00:00:00"/>
    <x v="2"/>
    <x v="10"/>
    <x v="439"/>
    <x v="1"/>
    <x v="0"/>
    <x v="0"/>
    <x v="1382"/>
    <n v="389.97"/>
    <n v="3"/>
    <x v="3224"/>
  </r>
  <r>
    <d v="2016-11-06T00:00:00"/>
    <x v="2"/>
    <x v="10"/>
    <x v="191"/>
    <x v="5"/>
    <x v="1"/>
    <x v="7"/>
    <x v="262"/>
    <n v="902.71"/>
    <n v="3"/>
    <x v="3776"/>
  </r>
  <r>
    <d v="2016-11-08T00:00:00"/>
    <x v="2"/>
    <x v="10"/>
    <x v="445"/>
    <x v="32"/>
    <x v="2"/>
    <x v="3"/>
    <x v="1255"/>
    <n v="32.4"/>
    <n v="5"/>
    <x v="982"/>
  </r>
  <r>
    <d v="2016-11-08T00:00:00"/>
    <x v="2"/>
    <x v="10"/>
    <x v="445"/>
    <x v="32"/>
    <x v="2"/>
    <x v="9"/>
    <x v="1198"/>
    <n v="41.86"/>
    <n v="7"/>
    <x v="2683"/>
  </r>
  <r>
    <d v="2016-11-08T00:00:00"/>
    <x v="2"/>
    <x v="10"/>
    <x v="445"/>
    <x v="32"/>
    <x v="2"/>
    <x v="9"/>
    <x v="250"/>
    <n v="77.56"/>
    <n v="2"/>
    <x v="1910"/>
  </r>
  <r>
    <d v="2016-11-09T00:00:00"/>
    <x v="2"/>
    <x v="10"/>
    <x v="614"/>
    <x v="5"/>
    <x v="2"/>
    <x v="3"/>
    <x v="686"/>
    <n v="7.61"/>
    <n v="1"/>
    <x v="1054"/>
  </r>
  <r>
    <d v="2016-11-09T00:00:00"/>
    <x v="2"/>
    <x v="10"/>
    <x v="614"/>
    <x v="5"/>
    <x v="0"/>
    <x v="0"/>
    <x v="1054"/>
    <n v="3347.37"/>
    <n v="13"/>
    <x v="3777"/>
  </r>
  <r>
    <d v="2016-11-09T00:00:00"/>
    <x v="2"/>
    <x v="10"/>
    <x v="220"/>
    <x v="13"/>
    <x v="2"/>
    <x v="3"/>
    <x v="121"/>
    <n v="8.4499999999999993"/>
    <n v="2"/>
    <x v="269"/>
  </r>
  <r>
    <d v="2016-11-09T00:00:00"/>
    <x v="2"/>
    <x v="10"/>
    <x v="220"/>
    <x v="13"/>
    <x v="0"/>
    <x v="2"/>
    <x v="281"/>
    <n v="728.95"/>
    <n v="9"/>
    <x v="3778"/>
  </r>
  <r>
    <d v="2016-11-09T00:00:00"/>
    <x v="2"/>
    <x v="10"/>
    <x v="69"/>
    <x v="18"/>
    <x v="2"/>
    <x v="9"/>
    <x v="59"/>
    <n v="22.43"/>
    <n v="3"/>
    <x v="59"/>
  </r>
  <r>
    <d v="2016-11-09T00:00:00"/>
    <x v="2"/>
    <x v="10"/>
    <x v="69"/>
    <x v="18"/>
    <x v="2"/>
    <x v="6"/>
    <x v="219"/>
    <n v="37.520000000000003"/>
    <n v="5"/>
    <x v="3475"/>
  </r>
  <r>
    <d v="2016-11-09T00:00:00"/>
    <x v="2"/>
    <x v="10"/>
    <x v="508"/>
    <x v="25"/>
    <x v="0"/>
    <x v="12"/>
    <x v="1528"/>
    <n v="1599.92"/>
    <n v="8"/>
    <x v="3779"/>
  </r>
  <r>
    <d v="2016-11-09T00:00:00"/>
    <x v="2"/>
    <x v="10"/>
    <x v="508"/>
    <x v="25"/>
    <x v="2"/>
    <x v="13"/>
    <x v="1734"/>
    <n v="11.09"/>
    <n v="1"/>
    <x v="1274"/>
  </r>
  <r>
    <d v="2016-11-09T00:00:00"/>
    <x v="2"/>
    <x v="10"/>
    <x v="641"/>
    <x v="5"/>
    <x v="2"/>
    <x v="6"/>
    <x v="1036"/>
    <n v="332.94"/>
    <n v="3"/>
    <x v="95"/>
  </r>
  <r>
    <d v="2016-11-09T00:00:00"/>
    <x v="2"/>
    <x v="10"/>
    <x v="641"/>
    <x v="5"/>
    <x v="2"/>
    <x v="9"/>
    <x v="59"/>
    <n v="39.869999999999997"/>
    <n v="2"/>
    <x v="3220"/>
  </r>
  <r>
    <d v="2016-11-09T00:00:00"/>
    <x v="2"/>
    <x v="10"/>
    <x v="288"/>
    <x v="42"/>
    <x v="0"/>
    <x v="2"/>
    <x v="504"/>
    <n v="224.75"/>
    <n v="5"/>
    <x v="3780"/>
  </r>
  <r>
    <d v="2016-11-09T00:00:00"/>
    <x v="2"/>
    <x v="10"/>
    <x v="440"/>
    <x v="3"/>
    <x v="2"/>
    <x v="8"/>
    <x v="316"/>
    <n v="6"/>
    <n v="2"/>
    <x v="2069"/>
  </r>
  <r>
    <d v="2016-11-09T00:00:00"/>
    <x v="2"/>
    <x v="10"/>
    <x v="440"/>
    <x v="3"/>
    <x v="2"/>
    <x v="9"/>
    <x v="795"/>
    <n v="1.91"/>
    <n v="3"/>
    <x v="3258"/>
  </r>
  <r>
    <d v="2016-11-09T00:00:00"/>
    <x v="2"/>
    <x v="10"/>
    <x v="95"/>
    <x v="22"/>
    <x v="2"/>
    <x v="11"/>
    <x v="1568"/>
    <n v="2.91"/>
    <n v="2"/>
    <x v="3781"/>
  </r>
  <r>
    <d v="2016-11-09T00:00:00"/>
    <x v="2"/>
    <x v="10"/>
    <x v="95"/>
    <x v="22"/>
    <x v="2"/>
    <x v="3"/>
    <x v="779"/>
    <n v="20.74"/>
    <n v="4"/>
    <x v="1262"/>
  </r>
  <r>
    <d v="2016-11-09T00:00:00"/>
    <x v="2"/>
    <x v="10"/>
    <x v="95"/>
    <x v="22"/>
    <x v="2"/>
    <x v="3"/>
    <x v="830"/>
    <n v="9.57"/>
    <n v="2"/>
    <x v="1684"/>
  </r>
  <r>
    <d v="2016-11-09T00:00:00"/>
    <x v="2"/>
    <x v="10"/>
    <x v="292"/>
    <x v="4"/>
    <x v="2"/>
    <x v="13"/>
    <x v="395"/>
    <n v="99.57"/>
    <n v="2"/>
    <x v="3782"/>
  </r>
  <r>
    <d v="2016-11-10T00:00:00"/>
    <x v="2"/>
    <x v="10"/>
    <x v="285"/>
    <x v="3"/>
    <x v="2"/>
    <x v="11"/>
    <x v="275"/>
    <n v="5.34"/>
    <n v="2"/>
    <x v="1494"/>
  </r>
  <r>
    <d v="2016-11-10T00:00:00"/>
    <x v="2"/>
    <x v="10"/>
    <x v="285"/>
    <x v="3"/>
    <x v="2"/>
    <x v="11"/>
    <x v="1458"/>
    <n v="27.72"/>
    <n v="3"/>
    <x v="1540"/>
  </r>
  <r>
    <d v="2016-11-11T00:00:00"/>
    <x v="2"/>
    <x v="10"/>
    <x v="738"/>
    <x v="2"/>
    <x v="0"/>
    <x v="0"/>
    <x v="1112"/>
    <n v="59.97"/>
    <n v="3"/>
    <x v="962"/>
  </r>
  <r>
    <d v="2016-11-11T00:00:00"/>
    <x v="2"/>
    <x v="10"/>
    <x v="738"/>
    <x v="2"/>
    <x v="2"/>
    <x v="6"/>
    <x v="15"/>
    <n v="83.36"/>
    <n v="1"/>
    <x v="3783"/>
  </r>
  <r>
    <d v="2016-11-11T00:00:00"/>
    <x v="2"/>
    <x v="10"/>
    <x v="651"/>
    <x v="3"/>
    <x v="0"/>
    <x v="0"/>
    <x v="242"/>
    <n v="95.97"/>
    <n v="4"/>
    <x v="312"/>
  </r>
  <r>
    <d v="2016-11-11T00:00:00"/>
    <x v="2"/>
    <x v="10"/>
    <x v="651"/>
    <x v="3"/>
    <x v="1"/>
    <x v="1"/>
    <x v="1525"/>
    <n v="47.99"/>
    <n v="2"/>
    <x v="2454"/>
  </r>
  <r>
    <d v="2016-11-11T00:00:00"/>
    <x v="2"/>
    <x v="10"/>
    <x v="453"/>
    <x v="10"/>
    <x v="0"/>
    <x v="2"/>
    <x v="995"/>
    <n v="257.98"/>
    <n v="2"/>
    <x v="1224"/>
  </r>
  <r>
    <d v="2016-11-11T00:00:00"/>
    <x v="2"/>
    <x v="10"/>
    <x v="114"/>
    <x v="5"/>
    <x v="1"/>
    <x v="5"/>
    <x v="354"/>
    <n v="6.96"/>
    <n v="4"/>
    <x v="2224"/>
  </r>
  <r>
    <d v="2016-11-11T00:00:00"/>
    <x v="2"/>
    <x v="10"/>
    <x v="197"/>
    <x v="11"/>
    <x v="2"/>
    <x v="9"/>
    <x v="365"/>
    <n v="9.89"/>
    <n v="2"/>
    <x v="3784"/>
  </r>
  <r>
    <d v="2016-11-11T00:00:00"/>
    <x v="2"/>
    <x v="10"/>
    <x v="197"/>
    <x v="11"/>
    <x v="2"/>
    <x v="10"/>
    <x v="1716"/>
    <n v="671.54"/>
    <n v="3"/>
    <x v="3179"/>
  </r>
  <r>
    <d v="2016-11-11T00:00:00"/>
    <x v="2"/>
    <x v="10"/>
    <x v="650"/>
    <x v="2"/>
    <x v="2"/>
    <x v="6"/>
    <x v="219"/>
    <n v="28.14"/>
    <n v="3"/>
    <x v="3785"/>
  </r>
  <r>
    <d v="2016-11-11T00:00:00"/>
    <x v="2"/>
    <x v="10"/>
    <x v="650"/>
    <x v="2"/>
    <x v="0"/>
    <x v="0"/>
    <x v="1426"/>
    <n v="36"/>
    <n v="2"/>
    <x v="1536"/>
  </r>
  <r>
    <d v="2016-11-11T00:00:00"/>
    <x v="2"/>
    <x v="10"/>
    <x v="650"/>
    <x v="2"/>
    <x v="2"/>
    <x v="11"/>
    <x v="1192"/>
    <n v="92.94"/>
    <n v="3"/>
    <x v="3786"/>
  </r>
  <r>
    <d v="2016-11-11T00:00:00"/>
    <x v="2"/>
    <x v="10"/>
    <x v="650"/>
    <x v="2"/>
    <x v="1"/>
    <x v="1"/>
    <x v="971"/>
    <n v="245.65"/>
    <n v="3"/>
    <x v="2842"/>
  </r>
  <r>
    <d v="2016-11-11T00:00:00"/>
    <x v="2"/>
    <x v="10"/>
    <x v="650"/>
    <x v="2"/>
    <x v="2"/>
    <x v="9"/>
    <x v="1224"/>
    <n v="55.01"/>
    <n v="3"/>
    <x v="3787"/>
  </r>
  <r>
    <d v="2016-11-11T00:00:00"/>
    <x v="2"/>
    <x v="10"/>
    <x v="650"/>
    <x v="2"/>
    <x v="2"/>
    <x v="9"/>
    <x v="1212"/>
    <n v="35.229999999999997"/>
    <n v="3"/>
    <x v="2312"/>
  </r>
  <r>
    <d v="2016-11-11T00:00:00"/>
    <x v="2"/>
    <x v="10"/>
    <x v="311"/>
    <x v="5"/>
    <x v="1"/>
    <x v="5"/>
    <x v="1772"/>
    <n v="41.96"/>
    <n v="2"/>
    <x v="1455"/>
  </r>
  <r>
    <d v="2016-11-11T00:00:00"/>
    <x v="2"/>
    <x v="10"/>
    <x v="311"/>
    <x v="5"/>
    <x v="1"/>
    <x v="1"/>
    <x v="692"/>
    <n v="451.15"/>
    <n v="3"/>
    <x v="6"/>
  </r>
  <r>
    <d v="2016-11-11T00:00:00"/>
    <x v="2"/>
    <x v="10"/>
    <x v="311"/>
    <x v="5"/>
    <x v="2"/>
    <x v="9"/>
    <x v="859"/>
    <n v="31.5"/>
    <n v="11"/>
    <x v="3788"/>
  </r>
  <r>
    <d v="2016-11-11T00:00:00"/>
    <x v="2"/>
    <x v="10"/>
    <x v="752"/>
    <x v="24"/>
    <x v="1"/>
    <x v="7"/>
    <x v="263"/>
    <n v="2678.94"/>
    <n v="6"/>
    <x v="3789"/>
  </r>
  <r>
    <d v="2016-11-11T00:00:00"/>
    <x v="2"/>
    <x v="10"/>
    <x v="775"/>
    <x v="3"/>
    <x v="2"/>
    <x v="11"/>
    <x v="1169"/>
    <n v="14.11"/>
    <n v="6"/>
    <x v="3790"/>
  </r>
  <r>
    <d v="2016-11-12T00:00:00"/>
    <x v="2"/>
    <x v="10"/>
    <x v="396"/>
    <x v="2"/>
    <x v="2"/>
    <x v="4"/>
    <x v="669"/>
    <n v="15.26"/>
    <n v="7"/>
    <x v="1039"/>
  </r>
  <r>
    <d v="2016-11-12T00:00:00"/>
    <x v="2"/>
    <x v="10"/>
    <x v="396"/>
    <x v="2"/>
    <x v="0"/>
    <x v="2"/>
    <x v="1711"/>
    <n v="1029.95"/>
    <n v="5"/>
    <x v="3791"/>
  </r>
  <r>
    <d v="2016-11-12T00:00:00"/>
    <x v="2"/>
    <x v="10"/>
    <x v="696"/>
    <x v="15"/>
    <x v="2"/>
    <x v="6"/>
    <x v="1000"/>
    <n v="243.38"/>
    <n v="3"/>
    <x v="3792"/>
  </r>
  <r>
    <d v="2016-11-12T00:00:00"/>
    <x v="2"/>
    <x v="10"/>
    <x v="696"/>
    <x v="15"/>
    <x v="0"/>
    <x v="0"/>
    <x v="174"/>
    <n v="119.8"/>
    <n v="5"/>
    <x v="184"/>
  </r>
  <r>
    <d v="2016-11-12T00:00:00"/>
    <x v="2"/>
    <x v="10"/>
    <x v="696"/>
    <x v="15"/>
    <x v="0"/>
    <x v="2"/>
    <x v="115"/>
    <n v="300.77"/>
    <n v="4"/>
    <x v="3793"/>
  </r>
  <r>
    <d v="2016-11-12T00:00:00"/>
    <x v="2"/>
    <x v="10"/>
    <x v="319"/>
    <x v="1"/>
    <x v="1"/>
    <x v="5"/>
    <x v="21"/>
    <n v="14.8"/>
    <n v="4"/>
    <x v="192"/>
  </r>
  <r>
    <d v="2016-11-12T00:00:00"/>
    <x v="2"/>
    <x v="10"/>
    <x v="319"/>
    <x v="1"/>
    <x v="0"/>
    <x v="2"/>
    <x v="319"/>
    <n v="302.38"/>
    <n v="3"/>
    <x v="342"/>
  </r>
  <r>
    <d v="2016-11-12T00:00:00"/>
    <x v="2"/>
    <x v="10"/>
    <x v="319"/>
    <x v="1"/>
    <x v="0"/>
    <x v="0"/>
    <x v="1151"/>
    <n v="316"/>
    <n v="4"/>
    <x v="2900"/>
  </r>
  <r>
    <d v="2016-11-12T00:00:00"/>
    <x v="2"/>
    <x v="10"/>
    <x v="370"/>
    <x v="11"/>
    <x v="2"/>
    <x v="6"/>
    <x v="1511"/>
    <n v="85.22"/>
    <n v="3"/>
    <x v="3794"/>
  </r>
  <r>
    <d v="2016-11-12T00:00:00"/>
    <x v="2"/>
    <x v="10"/>
    <x v="315"/>
    <x v="23"/>
    <x v="2"/>
    <x v="11"/>
    <x v="605"/>
    <n v="6.67"/>
    <n v="3"/>
    <x v="804"/>
  </r>
  <r>
    <d v="2016-11-12T00:00:00"/>
    <x v="2"/>
    <x v="10"/>
    <x v="312"/>
    <x v="18"/>
    <x v="2"/>
    <x v="6"/>
    <x v="238"/>
    <n v="64.959999999999994"/>
    <n v="5"/>
    <x v="3795"/>
  </r>
  <r>
    <d v="2016-11-12T00:00:00"/>
    <x v="2"/>
    <x v="10"/>
    <x v="312"/>
    <x v="18"/>
    <x v="2"/>
    <x v="16"/>
    <x v="1496"/>
    <n v="13.52"/>
    <n v="2"/>
    <x v="668"/>
  </r>
  <r>
    <d v="2016-11-12T00:00:00"/>
    <x v="2"/>
    <x v="10"/>
    <x v="312"/>
    <x v="18"/>
    <x v="1"/>
    <x v="1"/>
    <x v="372"/>
    <n v="458.43"/>
    <n v="5"/>
    <x v="3796"/>
  </r>
  <r>
    <d v="2016-11-12T00:00:00"/>
    <x v="2"/>
    <x v="10"/>
    <x v="312"/>
    <x v="18"/>
    <x v="2"/>
    <x v="10"/>
    <x v="1372"/>
    <n v="387.14"/>
    <n v="4"/>
    <x v="1977"/>
  </r>
  <r>
    <d v="2016-11-12T00:00:00"/>
    <x v="2"/>
    <x v="10"/>
    <x v="312"/>
    <x v="18"/>
    <x v="1"/>
    <x v="7"/>
    <x v="981"/>
    <n v="328.59"/>
    <n v="3"/>
    <x v="1201"/>
  </r>
  <r>
    <d v="2016-11-12T00:00:00"/>
    <x v="2"/>
    <x v="10"/>
    <x v="169"/>
    <x v="16"/>
    <x v="1"/>
    <x v="1"/>
    <x v="1209"/>
    <n v="403.92"/>
    <n v="5"/>
    <x v="3797"/>
  </r>
  <r>
    <d v="2016-11-12T00:00:00"/>
    <x v="2"/>
    <x v="10"/>
    <x v="183"/>
    <x v="5"/>
    <x v="2"/>
    <x v="9"/>
    <x v="200"/>
    <n v="209.6"/>
    <n v="5"/>
    <x v="3798"/>
  </r>
  <r>
    <d v="2016-11-12T00:00:00"/>
    <x v="2"/>
    <x v="10"/>
    <x v="183"/>
    <x v="5"/>
    <x v="2"/>
    <x v="11"/>
    <x v="1731"/>
    <n v="23.32"/>
    <n v="2"/>
    <x v="3799"/>
  </r>
  <r>
    <d v="2016-11-12T00:00:00"/>
    <x v="2"/>
    <x v="10"/>
    <x v="183"/>
    <x v="5"/>
    <x v="2"/>
    <x v="3"/>
    <x v="1773"/>
    <n v="30.98"/>
    <n v="1"/>
    <x v="1657"/>
  </r>
  <r>
    <d v="2016-11-12T00:00:00"/>
    <x v="2"/>
    <x v="10"/>
    <x v="183"/>
    <x v="5"/>
    <x v="0"/>
    <x v="0"/>
    <x v="1284"/>
    <n v="119.96"/>
    <n v="4"/>
    <x v="3593"/>
  </r>
  <r>
    <d v="2016-11-12T00:00:00"/>
    <x v="2"/>
    <x v="10"/>
    <x v="183"/>
    <x v="5"/>
    <x v="1"/>
    <x v="1"/>
    <x v="971"/>
    <n v="363.92"/>
    <n v="5"/>
    <x v="3800"/>
  </r>
  <r>
    <d v="2016-11-12T00:00:00"/>
    <x v="2"/>
    <x v="10"/>
    <x v="183"/>
    <x v="5"/>
    <x v="2"/>
    <x v="9"/>
    <x v="1171"/>
    <n v="35.81"/>
    <n v="3"/>
    <x v="3097"/>
  </r>
  <r>
    <d v="2016-11-12T00:00:00"/>
    <x v="2"/>
    <x v="10"/>
    <x v="183"/>
    <x v="5"/>
    <x v="2"/>
    <x v="9"/>
    <x v="1005"/>
    <n v="122.69"/>
    <n v="9"/>
    <x v="3801"/>
  </r>
  <r>
    <d v="2016-11-12T00:00:00"/>
    <x v="2"/>
    <x v="10"/>
    <x v="183"/>
    <x v="5"/>
    <x v="1"/>
    <x v="7"/>
    <x v="1138"/>
    <n v="892.14"/>
    <n v="7"/>
    <x v="3802"/>
  </r>
  <r>
    <d v="2016-11-12T00:00:00"/>
    <x v="2"/>
    <x v="10"/>
    <x v="183"/>
    <x v="5"/>
    <x v="2"/>
    <x v="6"/>
    <x v="13"/>
    <n v="50.22"/>
    <n v="3"/>
    <x v="504"/>
  </r>
  <r>
    <d v="2016-11-12T00:00:00"/>
    <x v="2"/>
    <x v="10"/>
    <x v="183"/>
    <x v="5"/>
    <x v="2"/>
    <x v="10"/>
    <x v="481"/>
    <n v="83.42"/>
    <n v="2"/>
    <x v="3803"/>
  </r>
  <r>
    <d v="2016-11-12T00:00:00"/>
    <x v="2"/>
    <x v="10"/>
    <x v="183"/>
    <x v="5"/>
    <x v="2"/>
    <x v="9"/>
    <x v="1264"/>
    <n v="5.87"/>
    <n v="2"/>
    <x v="1658"/>
  </r>
  <r>
    <d v="2016-11-12T00:00:00"/>
    <x v="2"/>
    <x v="10"/>
    <x v="571"/>
    <x v="18"/>
    <x v="2"/>
    <x v="10"/>
    <x v="464"/>
    <n v="73.540000000000006"/>
    <n v="4"/>
    <x v="3577"/>
  </r>
  <r>
    <d v="2016-11-13T00:00:00"/>
    <x v="2"/>
    <x v="10"/>
    <x v="399"/>
    <x v="1"/>
    <x v="2"/>
    <x v="11"/>
    <x v="895"/>
    <n v="44.02"/>
    <n v="2"/>
    <x v="2312"/>
  </r>
  <r>
    <d v="2016-11-13T00:00:00"/>
    <x v="2"/>
    <x v="10"/>
    <x v="155"/>
    <x v="12"/>
    <x v="2"/>
    <x v="16"/>
    <x v="431"/>
    <n v="52.14"/>
    <n v="7"/>
    <x v="761"/>
  </r>
  <r>
    <d v="2016-11-13T00:00:00"/>
    <x v="2"/>
    <x v="10"/>
    <x v="776"/>
    <x v="1"/>
    <x v="1"/>
    <x v="5"/>
    <x v="1141"/>
    <n v="4.18"/>
    <n v="1"/>
    <x v="454"/>
  </r>
  <r>
    <d v="2016-11-13T00:00:00"/>
    <x v="2"/>
    <x v="10"/>
    <x v="666"/>
    <x v="13"/>
    <x v="2"/>
    <x v="3"/>
    <x v="220"/>
    <n v="217.06"/>
    <n v="7"/>
    <x v="3804"/>
  </r>
  <r>
    <d v="2016-11-13T00:00:00"/>
    <x v="2"/>
    <x v="10"/>
    <x v="197"/>
    <x v="3"/>
    <x v="2"/>
    <x v="9"/>
    <x v="1307"/>
    <n v="3.14"/>
    <n v="2"/>
    <x v="3805"/>
  </r>
  <r>
    <d v="2016-11-13T00:00:00"/>
    <x v="2"/>
    <x v="10"/>
    <x v="323"/>
    <x v="2"/>
    <x v="2"/>
    <x v="6"/>
    <x v="436"/>
    <n v="77.55"/>
    <n v="5"/>
    <x v="165"/>
  </r>
  <r>
    <d v="2016-11-13T00:00:00"/>
    <x v="2"/>
    <x v="10"/>
    <x v="323"/>
    <x v="2"/>
    <x v="2"/>
    <x v="6"/>
    <x v="1016"/>
    <n v="24.88"/>
    <n v="2"/>
    <x v="26"/>
  </r>
  <r>
    <d v="2016-11-13T00:00:00"/>
    <x v="2"/>
    <x v="10"/>
    <x v="323"/>
    <x v="2"/>
    <x v="2"/>
    <x v="11"/>
    <x v="1040"/>
    <n v="140.75"/>
    <n v="5"/>
    <x v="3806"/>
  </r>
  <r>
    <d v="2016-11-13T00:00:00"/>
    <x v="2"/>
    <x v="10"/>
    <x v="323"/>
    <x v="2"/>
    <x v="2"/>
    <x v="6"/>
    <x v="655"/>
    <n v="36.630000000000003"/>
    <n v="3"/>
    <x v="376"/>
  </r>
  <r>
    <d v="2016-11-13T00:00:00"/>
    <x v="2"/>
    <x v="10"/>
    <x v="360"/>
    <x v="32"/>
    <x v="1"/>
    <x v="5"/>
    <x v="1176"/>
    <n v="30.36"/>
    <n v="4"/>
    <x v="3807"/>
  </r>
  <r>
    <d v="2016-11-13T00:00:00"/>
    <x v="2"/>
    <x v="10"/>
    <x v="622"/>
    <x v="2"/>
    <x v="0"/>
    <x v="2"/>
    <x v="1774"/>
    <n v="2279.96"/>
    <n v="4"/>
    <x v="3808"/>
  </r>
  <r>
    <d v="2016-11-13T00:00:00"/>
    <x v="2"/>
    <x v="10"/>
    <x v="622"/>
    <x v="2"/>
    <x v="2"/>
    <x v="8"/>
    <x v="159"/>
    <n v="14.94"/>
    <n v="3"/>
    <x v="491"/>
  </r>
  <r>
    <d v="2016-11-13T00:00:00"/>
    <x v="2"/>
    <x v="10"/>
    <x v="712"/>
    <x v="1"/>
    <x v="1"/>
    <x v="5"/>
    <x v="1707"/>
    <n v="19.54"/>
    <n v="2"/>
    <x v="2820"/>
  </r>
  <r>
    <d v="2016-11-14T00:00:00"/>
    <x v="2"/>
    <x v="10"/>
    <x v="193"/>
    <x v="21"/>
    <x v="0"/>
    <x v="0"/>
    <x v="1561"/>
    <n v="499.98"/>
    <n v="2"/>
    <x v="3809"/>
  </r>
  <r>
    <d v="2016-11-14T00:00:00"/>
    <x v="2"/>
    <x v="10"/>
    <x v="193"/>
    <x v="21"/>
    <x v="2"/>
    <x v="3"/>
    <x v="953"/>
    <n v="5.28"/>
    <n v="1"/>
    <x v="564"/>
  </r>
  <r>
    <d v="2016-11-14T00:00:00"/>
    <x v="2"/>
    <x v="10"/>
    <x v="193"/>
    <x v="21"/>
    <x v="2"/>
    <x v="9"/>
    <x v="406"/>
    <n v="8.26"/>
    <n v="2"/>
    <x v="2086"/>
  </r>
  <r>
    <d v="2016-11-14T00:00:00"/>
    <x v="2"/>
    <x v="10"/>
    <x v="777"/>
    <x v="5"/>
    <x v="2"/>
    <x v="8"/>
    <x v="1101"/>
    <n v="7.38"/>
    <n v="2"/>
    <x v="1540"/>
  </r>
  <r>
    <d v="2016-11-14T00:00:00"/>
    <x v="2"/>
    <x v="10"/>
    <x v="614"/>
    <x v="4"/>
    <x v="2"/>
    <x v="9"/>
    <x v="1487"/>
    <n v="2.2999999999999998"/>
    <n v="2"/>
    <x v="2278"/>
  </r>
  <r>
    <d v="2016-11-14T00:00:00"/>
    <x v="2"/>
    <x v="10"/>
    <x v="371"/>
    <x v="2"/>
    <x v="1"/>
    <x v="1"/>
    <x v="460"/>
    <n v="408.01"/>
    <n v="2"/>
    <x v="3583"/>
  </r>
  <r>
    <d v="2016-11-14T00:00:00"/>
    <x v="2"/>
    <x v="10"/>
    <x v="371"/>
    <x v="2"/>
    <x v="2"/>
    <x v="6"/>
    <x v="1332"/>
    <n v="40.44"/>
    <n v="3"/>
    <x v="554"/>
  </r>
  <r>
    <d v="2016-11-14T00:00:00"/>
    <x v="2"/>
    <x v="10"/>
    <x v="641"/>
    <x v="13"/>
    <x v="1"/>
    <x v="1"/>
    <x v="1451"/>
    <n v="380.06"/>
    <n v="3"/>
    <x v="3810"/>
  </r>
  <r>
    <d v="2016-11-14T00:00:00"/>
    <x v="2"/>
    <x v="10"/>
    <x v="641"/>
    <x v="13"/>
    <x v="0"/>
    <x v="12"/>
    <x v="728"/>
    <n v="1199.98"/>
    <n v="4"/>
    <x v="3811"/>
  </r>
  <r>
    <d v="2016-11-14T00:00:00"/>
    <x v="2"/>
    <x v="10"/>
    <x v="641"/>
    <x v="13"/>
    <x v="1"/>
    <x v="5"/>
    <x v="307"/>
    <n v="48.58"/>
    <n v="3"/>
    <x v="686"/>
  </r>
  <r>
    <d v="2016-11-14T00:00:00"/>
    <x v="2"/>
    <x v="10"/>
    <x v="384"/>
    <x v="5"/>
    <x v="2"/>
    <x v="11"/>
    <x v="260"/>
    <n v="9.84"/>
    <n v="3"/>
    <x v="251"/>
  </r>
  <r>
    <d v="2016-11-14T00:00:00"/>
    <x v="2"/>
    <x v="10"/>
    <x v="70"/>
    <x v="37"/>
    <x v="2"/>
    <x v="3"/>
    <x v="1081"/>
    <n v="16.45"/>
    <n v="5"/>
    <x v="3812"/>
  </r>
  <r>
    <d v="2016-11-14T00:00:00"/>
    <x v="2"/>
    <x v="10"/>
    <x v="70"/>
    <x v="37"/>
    <x v="1"/>
    <x v="5"/>
    <x v="592"/>
    <n v="19.920000000000002"/>
    <n v="4"/>
    <x v="80"/>
  </r>
  <r>
    <d v="2016-11-14T00:00:00"/>
    <x v="2"/>
    <x v="10"/>
    <x v="292"/>
    <x v="29"/>
    <x v="0"/>
    <x v="2"/>
    <x v="63"/>
    <n v="89.97"/>
    <n v="3"/>
    <x v="3593"/>
  </r>
  <r>
    <d v="2016-11-14T00:00:00"/>
    <x v="2"/>
    <x v="10"/>
    <x v="102"/>
    <x v="2"/>
    <x v="0"/>
    <x v="2"/>
    <x v="1293"/>
    <n v="13.98"/>
    <n v="2"/>
    <x v="479"/>
  </r>
  <r>
    <d v="2016-11-14T00:00:00"/>
    <x v="2"/>
    <x v="10"/>
    <x v="102"/>
    <x v="2"/>
    <x v="2"/>
    <x v="11"/>
    <x v="352"/>
    <n v="23.65"/>
    <n v="1"/>
    <x v="2689"/>
  </r>
  <r>
    <d v="2016-11-15T00:00:00"/>
    <x v="2"/>
    <x v="10"/>
    <x v="673"/>
    <x v="5"/>
    <x v="0"/>
    <x v="0"/>
    <x v="1137"/>
    <n v="99.39"/>
    <n v="3"/>
    <x v="3813"/>
  </r>
  <r>
    <d v="2016-11-15T00:00:00"/>
    <x v="2"/>
    <x v="10"/>
    <x v="680"/>
    <x v="5"/>
    <x v="2"/>
    <x v="9"/>
    <x v="1045"/>
    <n v="1016.79"/>
    <n v="1"/>
    <x v="3814"/>
  </r>
  <r>
    <d v="2016-11-15T00:00:00"/>
    <x v="2"/>
    <x v="10"/>
    <x v="680"/>
    <x v="5"/>
    <x v="2"/>
    <x v="9"/>
    <x v="240"/>
    <n v="38.14"/>
    <n v="7"/>
    <x v="3018"/>
  </r>
  <r>
    <d v="2016-11-15T00:00:00"/>
    <x v="2"/>
    <x v="10"/>
    <x v="63"/>
    <x v="5"/>
    <x v="0"/>
    <x v="2"/>
    <x v="837"/>
    <n v="361.38"/>
    <n v="2"/>
    <x v="3815"/>
  </r>
  <r>
    <d v="2016-11-15T00:00:00"/>
    <x v="2"/>
    <x v="10"/>
    <x v="87"/>
    <x v="12"/>
    <x v="1"/>
    <x v="7"/>
    <x v="239"/>
    <n v="630.02"/>
    <n v="4"/>
    <x v="3816"/>
  </r>
  <r>
    <d v="2016-11-16T00:00:00"/>
    <x v="2"/>
    <x v="10"/>
    <x v="216"/>
    <x v="35"/>
    <x v="2"/>
    <x v="13"/>
    <x v="71"/>
    <n v="28.4"/>
    <n v="5"/>
    <x v="3018"/>
  </r>
  <r>
    <d v="2016-11-16T00:00:00"/>
    <x v="2"/>
    <x v="10"/>
    <x v="49"/>
    <x v="5"/>
    <x v="2"/>
    <x v="9"/>
    <x v="1505"/>
    <n v="8.32"/>
    <n v="5"/>
    <x v="1175"/>
  </r>
  <r>
    <d v="2016-11-17T00:00:00"/>
    <x v="2"/>
    <x v="10"/>
    <x v="335"/>
    <x v="35"/>
    <x v="2"/>
    <x v="9"/>
    <x v="347"/>
    <n v="10.78"/>
    <n v="3"/>
    <x v="3817"/>
  </r>
  <r>
    <d v="2016-11-17T00:00:00"/>
    <x v="2"/>
    <x v="10"/>
    <x v="235"/>
    <x v="4"/>
    <x v="0"/>
    <x v="2"/>
    <x v="1579"/>
    <n v="67.180000000000007"/>
    <n v="3"/>
    <x v="1734"/>
  </r>
  <r>
    <d v="2016-11-17T00:00:00"/>
    <x v="2"/>
    <x v="10"/>
    <x v="235"/>
    <x v="4"/>
    <x v="2"/>
    <x v="3"/>
    <x v="1697"/>
    <n v="15.23"/>
    <n v="4"/>
    <x v="1547"/>
  </r>
  <r>
    <d v="2016-11-17T00:00:00"/>
    <x v="2"/>
    <x v="10"/>
    <x v="640"/>
    <x v="5"/>
    <x v="2"/>
    <x v="16"/>
    <x v="1469"/>
    <n v="49.5"/>
    <n v="5"/>
    <x v="109"/>
  </r>
  <r>
    <d v="2016-11-18T00:00:00"/>
    <x v="2"/>
    <x v="10"/>
    <x v="337"/>
    <x v="32"/>
    <x v="2"/>
    <x v="6"/>
    <x v="726"/>
    <n v="1117.92"/>
    <n v="4"/>
    <x v="1397"/>
  </r>
  <r>
    <d v="2016-11-18T00:00:00"/>
    <x v="2"/>
    <x v="10"/>
    <x v="281"/>
    <x v="4"/>
    <x v="2"/>
    <x v="11"/>
    <x v="79"/>
    <n v="6.37"/>
    <n v="2"/>
    <x v="916"/>
  </r>
  <r>
    <d v="2016-11-18T00:00:00"/>
    <x v="2"/>
    <x v="10"/>
    <x v="281"/>
    <x v="4"/>
    <x v="2"/>
    <x v="8"/>
    <x v="984"/>
    <n v="48.85"/>
    <n v="2"/>
    <x v="2770"/>
  </r>
  <r>
    <d v="2016-11-18T00:00:00"/>
    <x v="2"/>
    <x v="10"/>
    <x v="281"/>
    <x v="4"/>
    <x v="2"/>
    <x v="3"/>
    <x v="1023"/>
    <n v="19.649999999999999"/>
    <n v="2"/>
    <x v="929"/>
  </r>
  <r>
    <d v="2016-11-18T00:00:00"/>
    <x v="2"/>
    <x v="10"/>
    <x v="281"/>
    <x v="4"/>
    <x v="1"/>
    <x v="1"/>
    <x v="456"/>
    <n v="255.11"/>
    <n v="6"/>
    <x v="3818"/>
  </r>
  <r>
    <d v="2016-11-18T00:00:00"/>
    <x v="2"/>
    <x v="10"/>
    <x v="331"/>
    <x v="18"/>
    <x v="2"/>
    <x v="10"/>
    <x v="1184"/>
    <n v="103.97"/>
    <n v="6"/>
    <x v="1038"/>
  </r>
  <r>
    <d v="2016-11-18T00:00:00"/>
    <x v="2"/>
    <x v="10"/>
    <x v="127"/>
    <x v="5"/>
    <x v="0"/>
    <x v="2"/>
    <x v="1355"/>
    <n v="61.19"/>
    <n v="1"/>
    <x v="1900"/>
  </r>
  <r>
    <d v="2016-11-18T00:00:00"/>
    <x v="2"/>
    <x v="10"/>
    <x v="127"/>
    <x v="5"/>
    <x v="2"/>
    <x v="10"/>
    <x v="1571"/>
    <n v="67.84"/>
    <n v="1"/>
    <x v="3819"/>
  </r>
  <r>
    <d v="2016-11-18T00:00:00"/>
    <x v="2"/>
    <x v="10"/>
    <x v="103"/>
    <x v="10"/>
    <x v="1"/>
    <x v="1"/>
    <x v="3"/>
    <n v="301.95999999999998"/>
    <n v="2"/>
    <x v="3820"/>
  </r>
  <r>
    <d v="2016-11-18T00:00:00"/>
    <x v="2"/>
    <x v="10"/>
    <x v="376"/>
    <x v="39"/>
    <x v="0"/>
    <x v="0"/>
    <x v="1327"/>
    <n v="1319.96"/>
    <n v="4"/>
    <x v="3821"/>
  </r>
  <r>
    <d v="2016-11-18T00:00:00"/>
    <x v="2"/>
    <x v="10"/>
    <x v="349"/>
    <x v="5"/>
    <x v="0"/>
    <x v="0"/>
    <x v="38"/>
    <n v="595"/>
    <n v="5"/>
    <x v="3822"/>
  </r>
  <r>
    <d v="2016-11-18T00:00:00"/>
    <x v="2"/>
    <x v="10"/>
    <x v="766"/>
    <x v="5"/>
    <x v="2"/>
    <x v="9"/>
    <x v="1499"/>
    <n v="61.12"/>
    <n v="5"/>
    <x v="3823"/>
  </r>
  <r>
    <d v="2016-11-19T00:00:00"/>
    <x v="2"/>
    <x v="10"/>
    <x v="724"/>
    <x v="2"/>
    <x v="2"/>
    <x v="9"/>
    <x v="1198"/>
    <n v="14.35"/>
    <n v="3"/>
    <x v="716"/>
  </r>
  <r>
    <d v="2016-11-19T00:00:00"/>
    <x v="2"/>
    <x v="10"/>
    <x v="724"/>
    <x v="2"/>
    <x v="2"/>
    <x v="6"/>
    <x v="680"/>
    <n v="64.959999999999994"/>
    <n v="2"/>
    <x v="1249"/>
  </r>
  <r>
    <d v="2016-11-19T00:00:00"/>
    <x v="2"/>
    <x v="10"/>
    <x v="724"/>
    <x v="2"/>
    <x v="2"/>
    <x v="6"/>
    <x v="1187"/>
    <n v="68.599999999999994"/>
    <n v="4"/>
    <x v="3824"/>
  </r>
  <r>
    <d v="2016-11-19T00:00:00"/>
    <x v="2"/>
    <x v="10"/>
    <x v="68"/>
    <x v="4"/>
    <x v="2"/>
    <x v="6"/>
    <x v="560"/>
    <n v="100.7"/>
    <n v="6"/>
    <x v="3825"/>
  </r>
  <r>
    <d v="2016-11-19T00:00:00"/>
    <x v="2"/>
    <x v="10"/>
    <x v="68"/>
    <x v="4"/>
    <x v="1"/>
    <x v="5"/>
    <x v="1684"/>
    <n v="2.33"/>
    <n v="2"/>
    <x v="3826"/>
  </r>
  <r>
    <d v="2016-11-19T00:00:00"/>
    <x v="2"/>
    <x v="10"/>
    <x v="68"/>
    <x v="4"/>
    <x v="2"/>
    <x v="9"/>
    <x v="88"/>
    <n v="10.78"/>
    <n v="5"/>
    <x v="1188"/>
  </r>
  <r>
    <d v="2016-11-19T00:00:00"/>
    <x v="2"/>
    <x v="10"/>
    <x v="68"/>
    <x v="4"/>
    <x v="2"/>
    <x v="4"/>
    <x v="44"/>
    <n v="58.37"/>
    <n v="12"/>
    <x v="3827"/>
  </r>
  <r>
    <d v="2016-11-19T00:00:00"/>
    <x v="2"/>
    <x v="10"/>
    <x v="68"/>
    <x v="4"/>
    <x v="2"/>
    <x v="13"/>
    <x v="1606"/>
    <n v="40.97"/>
    <n v="3"/>
    <x v="1864"/>
  </r>
  <r>
    <d v="2016-11-19T00:00:00"/>
    <x v="2"/>
    <x v="10"/>
    <x v="68"/>
    <x v="4"/>
    <x v="0"/>
    <x v="2"/>
    <x v="636"/>
    <n v="71.959999999999994"/>
    <n v="5"/>
    <x v="3593"/>
  </r>
  <r>
    <d v="2016-11-19T00:00:00"/>
    <x v="2"/>
    <x v="10"/>
    <x v="68"/>
    <x v="4"/>
    <x v="2"/>
    <x v="3"/>
    <x v="1759"/>
    <n v="10.37"/>
    <n v="2"/>
    <x v="444"/>
  </r>
  <r>
    <d v="2016-11-19T00:00:00"/>
    <x v="2"/>
    <x v="10"/>
    <x v="68"/>
    <x v="4"/>
    <x v="2"/>
    <x v="9"/>
    <x v="233"/>
    <n v="1.19"/>
    <n v="2"/>
    <x v="3660"/>
  </r>
  <r>
    <d v="2016-11-19T00:00:00"/>
    <x v="2"/>
    <x v="10"/>
    <x v="324"/>
    <x v="2"/>
    <x v="2"/>
    <x v="11"/>
    <x v="798"/>
    <n v="17.28"/>
    <n v="6"/>
    <x v="1664"/>
  </r>
  <r>
    <d v="2016-11-19T00:00:00"/>
    <x v="2"/>
    <x v="10"/>
    <x v="324"/>
    <x v="2"/>
    <x v="2"/>
    <x v="9"/>
    <x v="196"/>
    <n v="17.71"/>
    <n v="3"/>
    <x v="2658"/>
  </r>
  <r>
    <d v="2016-11-19T00:00:00"/>
    <x v="2"/>
    <x v="10"/>
    <x v="690"/>
    <x v="24"/>
    <x v="2"/>
    <x v="10"/>
    <x v="1316"/>
    <n v="54.96"/>
    <n v="3"/>
    <x v="3059"/>
  </r>
  <r>
    <d v="2016-11-19T00:00:00"/>
    <x v="2"/>
    <x v="10"/>
    <x v="10"/>
    <x v="12"/>
    <x v="2"/>
    <x v="11"/>
    <x v="819"/>
    <n v="18.48"/>
    <n v="2"/>
    <x v="2367"/>
  </r>
  <r>
    <d v="2016-11-19T00:00:00"/>
    <x v="2"/>
    <x v="10"/>
    <x v="22"/>
    <x v="2"/>
    <x v="2"/>
    <x v="10"/>
    <x v="1313"/>
    <n v="8.74"/>
    <n v="2"/>
    <x v="2537"/>
  </r>
  <r>
    <d v="2016-11-19T00:00:00"/>
    <x v="2"/>
    <x v="10"/>
    <x v="22"/>
    <x v="2"/>
    <x v="2"/>
    <x v="3"/>
    <x v="842"/>
    <n v="44.75"/>
    <n v="5"/>
    <x v="2510"/>
  </r>
  <r>
    <d v="2016-11-19T00:00:00"/>
    <x v="2"/>
    <x v="10"/>
    <x v="396"/>
    <x v="1"/>
    <x v="1"/>
    <x v="5"/>
    <x v="992"/>
    <n v="31.96"/>
    <n v="2"/>
    <x v="2"/>
  </r>
  <r>
    <d v="2016-11-20T00:00:00"/>
    <x v="2"/>
    <x v="10"/>
    <x v="617"/>
    <x v="32"/>
    <x v="2"/>
    <x v="8"/>
    <x v="371"/>
    <n v="14.62"/>
    <n v="2"/>
    <x v="491"/>
  </r>
  <r>
    <d v="2016-11-20T00:00:00"/>
    <x v="2"/>
    <x v="10"/>
    <x v="617"/>
    <x v="32"/>
    <x v="0"/>
    <x v="2"/>
    <x v="1775"/>
    <n v="944.93"/>
    <n v="7"/>
    <x v="3828"/>
  </r>
  <r>
    <d v="2016-11-20T00:00:00"/>
    <x v="2"/>
    <x v="10"/>
    <x v="69"/>
    <x v="18"/>
    <x v="2"/>
    <x v="4"/>
    <x v="1742"/>
    <n v="19.100000000000001"/>
    <n v="7"/>
    <x v="2970"/>
  </r>
  <r>
    <d v="2016-11-20T00:00:00"/>
    <x v="2"/>
    <x v="10"/>
    <x v="69"/>
    <x v="18"/>
    <x v="2"/>
    <x v="8"/>
    <x v="369"/>
    <n v="18.5"/>
    <n v="8"/>
    <x v="3271"/>
  </r>
  <r>
    <d v="2016-11-20T00:00:00"/>
    <x v="2"/>
    <x v="10"/>
    <x v="69"/>
    <x v="18"/>
    <x v="0"/>
    <x v="0"/>
    <x v="430"/>
    <n v="255.98"/>
    <n v="2"/>
    <x v="1401"/>
  </r>
  <r>
    <d v="2016-11-20T00:00:00"/>
    <x v="2"/>
    <x v="10"/>
    <x v="69"/>
    <x v="18"/>
    <x v="1"/>
    <x v="14"/>
    <x v="1437"/>
    <n v="86.97"/>
    <n v="3"/>
    <x v="3829"/>
  </r>
  <r>
    <d v="2016-11-20T00:00:00"/>
    <x v="2"/>
    <x v="10"/>
    <x v="116"/>
    <x v="18"/>
    <x v="2"/>
    <x v="3"/>
    <x v="539"/>
    <n v="15.7"/>
    <n v="3"/>
    <x v="48"/>
  </r>
  <r>
    <d v="2016-11-20T00:00:00"/>
    <x v="2"/>
    <x v="10"/>
    <x v="116"/>
    <x v="18"/>
    <x v="2"/>
    <x v="9"/>
    <x v="908"/>
    <n v="2.63"/>
    <n v="2"/>
    <x v="3830"/>
  </r>
  <r>
    <d v="2016-11-20T00:00:00"/>
    <x v="2"/>
    <x v="10"/>
    <x v="116"/>
    <x v="18"/>
    <x v="2"/>
    <x v="9"/>
    <x v="644"/>
    <n v="14.43"/>
    <n v="3"/>
    <x v="3831"/>
  </r>
  <r>
    <d v="2016-11-20T00:00:00"/>
    <x v="2"/>
    <x v="10"/>
    <x v="42"/>
    <x v="4"/>
    <x v="1"/>
    <x v="1"/>
    <x v="971"/>
    <n v="318.43"/>
    <n v="5"/>
    <x v="3832"/>
  </r>
  <r>
    <d v="2016-11-20T00:00:00"/>
    <x v="2"/>
    <x v="10"/>
    <x v="42"/>
    <x v="4"/>
    <x v="0"/>
    <x v="2"/>
    <x v="757"/>
    <n v="122.92"/>
    <n v="7"/>
    <x v="3833"/>
  </r>
  <r>
    <d v="2016-11-20T00:00:00"/>
    <x v="2"/>
    <x v="10"/>
    <x v="42"/>
    <x v="4"/>
    <x v="1"/>
    <x v="5"/>
    <x v="285"/>
    <n v="7.07"/>
    <n v="3"/>
    <x v="3099"/>
  </r>
  <r>
    <d v="2016-11-20T00:00:00"/>
    <x v="2"/>
    <x v="10"/>
    <x v="14"/>
    <x v="24"/>
    <x v="2"/>
    <x v="3"/>
    <x v="525"/>
    <n v="9.08"/>
    <n v="2"/>
    <x v="1881"/>
  </r>
  <r>
    <d v="2016-11-20T00:00:00"/>
    <x v="2"/>
    <x v="10"/>
    <x v="14"/>
    <x v="24"/>
    <x v="2"/>
    <x v="3"/>
    <x v="681"/>
    <n v="314.55"/>
    <n v="3"/>
    <x v="3026"/>
  </r>
  <r>
    <d v="2016-11-20T00:00:00"/>
    <x v="2"/>
    <x v="10"/>
    <x v="14"/>
    <x v="24"/>
    <x v="2"/>
    <x v="9"/>
    <x v="120"/>
    <n v="4.91"/>
    <n v="1"/>
    <x v="2871"/>
  </r>
  <r>
    <d v="2016-11-20T00:00:00"/>
    <x v="2"/>
    <x v="10"/>
    <x v="40"/>
    <x v="4"/>
    <x v="0"/>
    <x v="2"/>
    <x v="537"/>
    <n v="151.19"/>
    <n v="1"/>
    <x v="3228"/>
  </r>
  <r>
    <d v="2016-11-20T00:00:00"/>
    <x v="2"/>
    <x v="10"/>
    <x v="34"/>
    <x v="5"/>
    <x v="2"/>
    <x v="10"/>
    <x v="216"/>
    <n v="39"/>
    <n v="12"/>
    <x v="3280"/>
  </r>
  <r>
    <d v="2016-11-20T00:00:00"/>
    <x v="2"/>
    <x v="10"/>
    <x v="405"/>
    <x v="37"/>
    <x v="2"/>
    <x v="9"/>
    <x v="793"/>
    <n v="128.4"/>
    <n v="3"/>
    <x v="3834"/>
  </r>
  <r>
    <d v="2016-11-20T00:00:00"/>
    <x v="2"/>
    <x v="10"/>
    <x v="429"/>
    <x v="11"/>
    <x v="1"/>
    <x v="14"/>
    <x v="1244"/>
    <n v="289.57"/>
    <n v="2"/>
    <x v="2225"/>
  </r>
  <r>
    <d v="2016-11-20T00:00:00"/>
    <x v="2"/>
    <x v="10"/>
    <x v="429"/>
    <x v="11"/>
    <x v="2"/>
    <x v="6"/>
    <x v="645"/>
    <n v="39.72"/>
    <n v="5"/>
    <x v="116"/>
  </r>
  <r>
    <d v="2016-11-20T00:00:00"/>
    <x v="2"/>
    <x v="10"/>
    <x v="429"/>
    <x v="11"/>
    <x v="0"/>
    <x v="2"/>
    <x v="1355"/>
    <n v="244.77"/>
    <n v="4"/>
    <x v="1897"/>
  </r>
  <r>
    <d v="2016-11-20T00:00:00"/>
    <x v="2"/>
    <x v="10"/>
    <x v="700"/>
    <x v="5"/>
    <x v="0"/>
    <x v="0"/>
    <x v="1652"/>
    <n v="27.88"/>
    <n v="2"/>
    <x v="379"/>
  </r>
  <r>
    <d v="2016-11-21T00:00:00"/>
    <x v="2"/>
    <x v="10"/>
    <x v="600"/>
    <x v="16"/>
    <x v="1"/>
    <x v="1"/>
    <x v="766"/>
    <n v="195.14"/>
    <n v="4"/>
    <x v="902"/>
  </r>
  <r>
    <d v="2016-11-21T00:00:00"/>
    <x v="2"/>
    <x v="10"/>
    <x v="125"/>
    <x v="34"/>
    <x v="2"/>
    <x v="3"/>
    <x v="845"/>
    <n v="40.46"/>
    <n v="7"/>
    <x v="2447"/>
  </r>
  <r>
    <d v="2016-11-21T00:00:00"/>
    <x v="2"/>
    <x v="10"/>
    <x v="125"/>
    <x v="34"/>
    <x v="0"/>
    <x v="2"/>
    <x v="1103"/>
    <n v="404.94"/>
    <n v="3"/>
    <x v="3835"/>
  </r>
  <r>
    <d v="2016-11-21T00:00:00"/>
    <x v="2"/>
    <x v="10"/>
    <x v="299"/>
    <x v="18"/>
    <x v="0"/>
    <x v="15"/>
    <x v="1776"/>
    <n v="30.35"/>
    <n v="7"/>
    <x v="3836"/>
  </r>
  <r>
    <d v="2016-11-21T00:00:00"/>
    <x v="2"/>
    <x v="10"/>
    <x v="299"/>
    <x v="18"/>
    <x v="1"/>
    <x v="1"/>
    <x v="456"/>
    <n v="127.55"/>
    <n v="3"/>
    <x v="3837"/>
  </r>
  <r>
    <d v="2016-11-21T00:00:00"/>
    <x v="2"/>
    <x v="10"/>
    <x v="299"/>
    <x v="18"/>
    <x v="1"/>
    <x v="5"/>
    <x v="897"/>
    <n v="77.95"/>
    <n v="3"/>
    <x v="70"/>
  </r>
  <r>
    <d v="2016-11-21T00:00:00"/>
    <x v="2"/>
    <x v="10"/>
    <x v="78"/>
    <x v="3"/>
    <x v="2"/>
    <x v="3"/>
    <x v="1553"/>
    <n v="38.43"/>
    <n v="1"/>
    <x v="3607"/>
  </r>
  <r>
    <d v="2016-11-21T00:00:00"/>
    <x v="2"/>
    <x v="10"/>
    <x v="78"/>
    <x v="3"/>
    <x v="2"/>
    <x v="6"/>
    <x v="1332"/>
    <n v="21.57"/>
    <n v="2"/>
    <x v="3170"/>
  </r>
  <r>
    <d v="2016-11-21T00:00:00"/>
    <x v="2"/>
    <x v="10"/>
    <x v="78"/>
    <x v="3"/>
    <x v="0"/>
    <x v="0"/>
    <x v="1226"/>
    <n v="81.58"/>
    <n v="3"/>
    <x v="1980"/>
  </r>
  <r>
    <d v="2016-11-21T00:00:00"/>
    <x v="2"/>
    <x v="10"/>
    <x v="55"/>
    <x v="2"/>
    <x v="2"/>
    <x v="3"/>
    <x v="1777"/>
    <n v="12.96"/>
    <n v="2"/>
    <x v="292"/>
  </r>
  <r>
    <d v="2016-11-21T00:00:00"/>
    <x v="2"/>
    <x v="10"/>
    <x v="80"/>
    <x v="2"/>
    <x v="1"/>
    <x v="14"/>
    <x v="1392"/>
    <n v="113.57"/>
    <n v="2"/>
    <x v="3838"/>
  </r>
  <r>
    <d v="2016-11-21T00:00:00"/>
    <x v="2"/>
    <x v="10"/>
    <x v="185"/>
    <x v="5"/>
    <x v="2"/>
    <x v="3"/>
    <x v="1540"/>
    <n v="32.4"/>
    <n v="5"/>
    <x v="982"/>
  </r>
  <r>
    <d v="2016-11-22T00:00:00"/>
    <x v="2"/>
    <x v="10"/>
    <x v="736"/>
    <x v="2"/>
    <x v="1"/>
    <x v="5"/>
    <x v="760"/>
    <n v="39.880000000000003"/>
    <n v="2"/>
    <x v="265"/>
  </r>
  <r>
    <d v="2016-11-22T00:00:00"/>
    <x v="2"/>
    <x v="10"/>
    <x v="736"/>
    <x v="2"/>
    <x v="2"/>
    <x v="9"/>
    <x v="100"/>
    <n v="12.19"/>
    <n v="4"/>
    <x v="751"/>
  </r>
  <r>
    <d v="2016-11-22T00:00:00"/>
    <x v="2"/>
    <x v="10"/>
    <x v="736"/>
    <x v="2"/>
    <x v="2"/>
    <x v="11"/>
    <x v="1702"/>
    <n v="20.82"/>
    <n v="3"/>
    <x v="3640"/>
  </r>
  <r>
    <d v="2016-11-22T00:00:00"/>
    <x v="2"/>
    <x v="10"/>
    <x v="61"/>
    <x v="10"/>
    <x v="2"/>
    <x v="9"/>
    <x v="365"/>
    <n v="49.44"/>
    <n v="3"/>
    <x v="2319"/>
  </r>
  <r>
    <d v="2016-11-22T00:00:00"/>
    <x v="2"/>
    <x v="10"/>
    <x v="624"/>
    <x v="4"/>
    <x v="2"/>
    <x v="9"/>
    <x v="1130"/>
    <n v="6.22"/>
    <n v="6"/>
    <x v="3839"/>
  </r>
  <r>
    <d v="2016-11-22T00:00:00"/>
    <x v="2"/>
    <x v="10"/>
    <x v="624"/>
    <x v="4"/>
    <x v="2"/>
    <x v="11"/>
    <x v="688"/>
    <n v="23.62"/>
    <n v="9"/>
    <x v="1674"/>
  </r>
  <r>
    <d v="2016-11-22T00:00:00"/>
    <x v="2"/>
    <x v="10"/>
    <x v="624"/>
    <x v="4"/>
    <x v="0"/>
    <x v="0"/>
    <x v="1298"/>
    <n v="24.03"/>
    <n v="2"/>
    <x v="354"/>
  </r>
  <r>
    <d v="2016-11-22T00:00:00"/>
    <x v="2"/>
    <x v="10"/>
    <x v="624"/>
    <x v="4"/>
    <x v="2"/>
    <x v="8"/>
    <x v="826"/>
    <n v="2.09"/>
    <n v="1"/>
    <x v="3840"/>
  </r>
  <r>
    <d v="2016-11-22T00:00:00"/>
    <x v="2"/>
    <x v="10"/>
    <x v="624"/>
    <x v="4"/>
    <x v="2"/>
    <x v="9"/>
    <x v="977"/>
    <n v="4.49"/>
    <n v="6"/>
    <x v="3841"/>
  </r>
  <r>
    <d v="2016-11-22T00:00:00"/>
    <x v="2"/>
    <x v="10"/>
    <x v="653"/>
    <x v="2"/>
    <x v="2"/>
    <x v="9"/>
    <x v="712"/>
    <n v="134.27000000000001"/>
    <n v="8"/>
    <x v="3842"/>
  </r>
  <r>
    <d v="2016-11-23T00:00:00"/>
    <x v="2"/>
    <x v="10"/>
    <x v="479"/>
    <x v="13"/>
    <x v="2"/>
    <x v="4"/>
    <x v="989"/>
    <n v="15.8"/>
    <n v="5"/>
    <x v="1108"/>
  </r>
  <r>
    <d v="2016-11-23T00:00:00"/>
    <x v="2"/>
    <x v="10"/>
    <x v="479"/>
    <x v="13"/>
    <x v="1"/>
    <x v="5"/>
    <x v="565"/>
    <n v="14.37"/>
    <n v="2"/>
    <x v="222"/>
  </r>
  <r>
    <d v="2016-11-23T00:00:00"/>
    <x v="2"/>
    <x v="10"/>
    <x v="479"/>
    <x v="13"/>
    <x v="1"/>
    <x v="5"/>
    <x v="1721"/>
    <n v="70.45"/>
    <n v="7"/>
    <x v="3249"/>
  </r>
  <r>
    <d v="2016-11-24T00:00:00"/>
    <x v="2"/>
    <x v="10"/>
    <x v="414"/>
    <x v="13"/>
    <x v="2"/>
    <x v="4"/>
    <x v="1778"/>
    <n v="4.42"/>
    <n v="3"/>
    <x v="2"/>
  </r>
  <r>
    <d v="2016-11-24T00:00:00"/>
    <x v="2"/>
    <x v="10"/>
    <x v="162"/>
    <x v="2"/>
    <x v="2"/>
    <x v="9"/>
    <x v="751"/>
    <n v="17.22"/>
    <n v="4"/>
    <x v="1229"/>
  </r>
  <r>
    <d v="2016-11-24T00:00:00"/>
    <x v="2"/>
    <x v="10"/>
    <x v="162"/>
    <x v="2"/>
    <x v="2"/>
    <x v="3"/>
    <x v="1526"/>
    <n v="11.56"/>
    <n v="2"/>
    <x v="918"/>
  </r>
  <r>
    <d v="2016-11-24T00:00:00"/>
    <x v="2"/>
    <x v="10"/>
    <x v="162"/>
    <x v="2"/>
    <x v="0"/>
    <x v="0"/>
    <x v="312"/>
    <n v="88.4"/>
    <n v="4"/>
    <x v="510"/>
  </r>
  <r>
    <d v="2016-11-24T00:00:00"/>
    <x v="2"/>
    <x v="10"/>
    <x v="162"/>
    <x v="2"/>
    <x v="2"/>
    <x v="3"/>
    <x v="901"/>
    <n v="6.48"/>
    <n v="1"/>
    <x v="1079"/>
  </r>
  <r>
    <d v="2016-11-24T00:00:00"/>
    <x v="2"/>
    <x v="10"/>
    <x v="543"/>
    <x v="5"/>
    <x v="0"/>
    <x v="2"/>
    <x v="1222"/>
    <n v="33.520000000000003"/>
    <n v="2"/>
    <x v="438"/>
  </r>
  <r>
    <d v="2016-11-24T00:00:00"/>
    <x v="2"/>
    <x v="10"/>
    <x v="543"/>
    <x v="5"/>
    <x v="1"/>
    <x v="5"/>
    <x v="1006"/>
    <n v="9.94"/>
    <n v="2"/>
    <x v="1241"/>
  </r>
  <r>
    <d v="2016-11-24T00:00:00"/>
    <x v="2"/>
    <x v="10"/>
    <x v="778"/>
    <x v="4"/>
    <x v="2"/>
    <x v="6"/>
    <x v="1280"/>
    <n v="41.92"/>
    <n v="5"/>
    <x v="3191"/>
  </r>
  <r>
    <d v="2016-11-24T00:00:00"/>
    <x v="2"/>
    <x v="10"/>
    <x v="778"/>
    <x v="4"/>
    <x v="0"/>
    <x v="0"/>
    <x v="1331"/>
    <n v="297.58"/>
    <n v="3"/>
    <x v="2619"/>
  </r>
  <r>
    <d v="2016-11-24T00:00:00"/>
    <x v="2"/>
    <x v="10"/>
    <x v="778"/>
    <x v="4"/>
    <x v="2"/>
    <x v="4"/>
    <x v="230"/>
    <n v="4.34"/>
    <n v="3"/>
    <x v="243"/>
  </r>
  <r>
    <d v="2016-11-24T00:00:00"/>
    <x v="2"/>
    <x v="10"/>
    <x v="778"/>
    <x v="4"/>
    <x v="0"/>
    <x v="0"/>
    <x v="229"/>
    <n v="94.99"/>
    <n v="2"/>
    <x v="3843"/>
  </r>
  <r>
    <d v="2016-11-24T00:00:00"/>
    <x v="2"/>
    <x v="10"/>
    <x v="778"/>
    <x v="4"/>
    <x v="2"/>
    <x v="3"/>
    <x v="764"/>
    <n v="74.349999999999994"/>
    <n v="3"/>
    <x v="323"/>
  </r>
  <r>
    <d v="2016-11-24T00:00:00"/>
    <x v="2"/>
    <x v="10"/>
    <x v="778"/>
    <x v="4"/>
    <x v="2"/>
    <x v="11"/>
    <x v="612"/>
    <n v="14.04"/>
    <n v="3"/>
    <x v="2593"/>
  </r>
  <r>
    <d v="2016-11-24T00:00:00"/>
    <x v="2"/>
    <x v="10"/>
    <x v="779"/>
    <x v="16"/>
    <x v="2"/>
    <x v="3"/>
    <x v="1773"/>
    <n v="24.78"/>
    <n v="1"/>
    <x v="3844"/>
  </r>
  <r>
    <d v="2016-11-24T00:00:00"/>
    <x v="2"/>
    <x v="10"/>
    <x v="249"/>
    <x v="4"/>
    <x v="0"/>
    <x v="2"/>
    <x v="1502"/>
    <n v="657.55"/>
    <n v="6"/>
    <x v="3845"/>
  </r>
  <r>
    <d v="2016-11-24T00:00:00"/>
    <x v="2"/>
    <x v="10"/>
    <x v="569"/>
    <x v="5"/>
    <x v="0"/>
    <x v="0"/>
    <x v="1146"/>
    <n v="659.9"/>
    <n v="2"/>
    <x v="2404"/>
  </r>
  <r>
    <d v="2016-11-24T00:00:00"/>
    <x v="2"/>
    <x v="10"/>
    <x v="569"/>
    <x v="5"/>
    <x v="1"/>
    <x v="1"/>
    <x v="425"/>
    <n v="1684.75"/>
    <n v="6"/>
    <x v="3846"/>
  </r>
  <r>
    <d v="2016-11-24T00:00:00"/>
    <x v="2"/>
    <x v="10"/>
    <x v="569"/>
    <x v="5"/>
    <x v="0"/>
    <x v="0"/>
    <x v="1739"/>
    <n v="559.91999999999996"/>
    <n v="8"/>
    <x v="3847"/>
  </r>
  <r>
    <d v="2016-11-24T00:00:00"/>
    <x v="2"/>
    <x v="10"/>
    <x v="496"/>
    <x v="1"/>
    <x v="2"/>
    <x v="9"/>
    <x v="534"/>
    <n v="1219.96"/>
    <n v="5"/>
    <x v="3848"/>
  </r>
  <r>
    <d v="2016-11-24T00:00:00"/>
    <x v="2"/>
    <x v="10"/>
    <x v="209"/>
    <x v="29"/>
    <x v="1"/>
    <x v="5"/>
    <x v="933"/>
    <n v="207.76"/>
    <n v="4"/>
    <x v="3849"/>
  </r>
  <r>
    <d v="2016-11-24T00:00:00"/>
    <x v="2"/>
    <x v="10"/>
    <x v="653"/>
    <x v="18"/>
    <x v="2"/>
    <x v="13"/>
    <x v="72"/>
    <n v="40.75"/>
    <n v="3"/>
    <x v="3850"/>
  </r>
  <r>
    <d v="2016-11-24T00:00:00"/>
    <x v="2"/>
    <x v="10"/>
    <x v="653"/>
    <x v="18"/>
    <x v="0"/>
    <x v="0"/>
    <x v="1659"/>
    <n v="139.96"/>
    <n v="5"/>
    <x v="3851"/>
  </r>
  <r>
    <d v="2016-11-24T00:00:00"/>
    <x v="2"/>
    <x v="10"/>
    <x v="755"/>
    <x v="1"/>
    <x v="2"/>
    <x v="16"/>
    <x v="1496"/>
    <n v="25.35"/>
    <n v="3"/>
    <x v="2989"/>
  </r>
  <r>
    <d v="2016-11-24T00:00:00"/>
    <x v="2"/>
    <x v="10"/>
    <x v="535"/>
    <x v="1"/>
    <x v="1"/>
    <x v="5"/>
    <x v="1494"/>
    <n v="82.26"/>
    <n v="3"/>
    <x v="3718"/>
  </r>
  <r>
    <d v="2016-11-24T00:00:00"/>
    <x v="2"/>
    <x v="10"/>
    <x v="140"/>
    <x v="11"/>
    <x v="1"/>
    <x v="14"/>
    <x v="1779"/>
    <n v="339.92"/>
    <n v="5"/>
    <x v="868"/>
  </r>
  <r>
    <d v="2016-11-24T00:00:00"/>
    <x v="2"/>
    <x v="10"/>
    <x v="140"/>
    <x v="11"/>
    <x v="2"/>
    <x v="3"/>
    <x v="1081"/>
    <n v="10.53"/>
    <n v="4"/>
    <x v="126"/>
  </r>
  <r>
    <d v="2016-11-24T00:00:00"/>
    <x v="2"/>
    <x v="10"/>
    <x v="140"/>
    <x v="11"/>
    <x v="2"/>
    <x v="10"/>
    <x v="331"/>
    <n v="42.38"/>
    <n v="2"/>
    <x v="484"/>
  </r>
  <r>
    <d v="2016-11-25T00:00:00"/>
    <x v="2"/>
    <x v="10"/>
    <x v="640"/>
    <x v="11"/>
    <x v="2"/>
    <x v="3"/>
    <x v="1623"/>
    <n v="5.08"/>
    <n v="1"/>
    <x v="931"/>
  </r>
  <r>
    <d v="2016-11-25T00:00:00"/>
    <x v="2"/>
    <x v="10"/>
    <x v="560"/>
    <x v="8"/>
    <x v="2"/>
    <x v="6"/>
    <x v="1194"/>
    <n v="563.4"/>
    <n v="4"/>
    <x v="1939"/>
  </r>
  <r>
    <d v="2016-11-25T00:00:00"/>
    <x v="2"/>
    <x v="10"/>
    <x v="560"/>
    <x v="8"/>
    <x v="0"/>
    <x v="15"/>
    <x v="1780"/>
    <n v="319.92"/>
    <n v="8"/>
    <x v="3852"/>
  </r>
  <r>
    <d v="2016-11-25T00:00:00"/>
    <x v="2"/>
    <x v="10"/>
    <x v="285"/>
    <x v="9"/>
    <x v="0"/>
    <x v="2"/>
    <x v="1521"/>
    <n v="59.98"/>
    <n v="2"/>
    <x v="2445"/>
  </r>
  <r>
    <d v="2016-11-25T00:00:00"/>
    <x v="2"/>
    <x v="10"/>
    <x v="651"/>
    <x v="10"/>
    <x v="1"/>
    <x v="7"/>
    <x v="1418"/>
    <n v="1568.61"/>
    <n v="9"/>
    <x v="3853"/>
  </r>
  <r>
    <d v="2016-11-25T00:00:00"/>
    <x v="2"/>
    <x v="10"/>
    <x v="651"/>
    <x v="10"/>
    <x v="2"/>
    <x v="9"/>
    <x v="1403"/>
    <n v="17.3"/>
    <n v="1"/>
    <x v="1282"/>
  </r>
  <r>
    <d v="2016-11-25T00:00:00"/>
    <x v="2"/>
    <x v="10"/>
    <x v="651"/>
    <x v="10"/>
    <x v="0"/>
    <x v="0"/>
    <x v="1781"/>
    <n v="160"/>
    <n v="8"/>
    <x v="3854"/>
  </r>
  <r>
    <d v="2016-11-25T00:00:00"/>
    <x v="2"/>
    <x v="10"/>
    <x v="155"/>
    <x v="18"/>
    <x v="2"/>
    <x v="9"/>
    <x v="1336"/>
    <n v="456.59"/>
    <n v="2"/>
    <x v="3855"/>
  </r>
  <r>
    <d v="2016-11-25T00:00:00"/>
    <x v="2"/>
    <x v="10"/>
    <x v="155"/>
    <x v="18"/>
    <x v="0"/>
    <x v="15"/>
    <x v="1602"/>
    <n v="4499.99"/>
    <n v="5"/>
    <x v="3856"/>
  </r>
  <r>
    <d v="2016-11-25T00:00:00"/>
    <x v="2"/>
    <x v="10"/>
    <x v="155"/>
    <x v="18"/>
    <x v="0"/>
    <x v="0"/>
    <x v="1782"/>
    <n v="59.98"/>
    <n v="3"/>
    <x v="1471"/>
  </r>
  <r>
    <d v="2016-11-25T00:00:00"/>
    <x v="2"/>
    <x v="10"/>
    <x v="500"/>
    <x v="39"/>
    <x v="2"/>
    <x v="6"/>
    <x v="1280"/>
    <n v="73.36"/>
    <n v="7"/>
    <x v="3857"/>
  </r>
  <r>
    <d v="2016-11-25T00:00:00"/>
    <x v="2"/>
    <x v="10"/>
    <x v="505"/>
    <x v="5"/>
    <x v="1"/>
    <x v="1"/>
    <x v="601"/>
    <n v="194.35"/>
    <n v="3"/>
    <x v="141"/>
  </r>
  <r>
    <d v="2016-11-26T00:00:00"/>
    <x v="2"/>
    <x v="10"/>
    <x v="271"/>
    <x v="39"/>
    <x v="2"/>
    <x v="3"/>
    <x v="52"/>
    <n v="70.98"/>
    <n v="7"/>
    <x v="3858"/>
  </r>
  <r>
    <d v="2016-11-26T00:00:00"/>
    <x v="2"/>
    <x v="10"/>
    <x v="271"/>
    <x v="39"/>
    <x v="2"/>
    <x v="9"/>
    <x v="124"/>
    <n v="91.68"/>
    <n v="3"/>
    <x v="540"/>
  </r>
  <r>
    <d v="2016-11-26T00:00:00"/>
    <x v="2"/>
    <x v="10"/>
    <x v="271"/>
    <x v="39"/>
    <x v="2"/>
    <x v="9"/>
    <x v="1439"/>
    <n v="33.75"/>
    <n v="5"/>
    <x v="3859"/>
  </r>
  <r>
    <d v="2016-11-26T00:00:00"/>
    <x v="2"/>
    <x v="10"/>
    <x v="271"/>
    <x v="39"/>
    <x v="0"/>
    <x v="15"/>
    <x v="1783"/>
    <n v="3040"/>
    <n v="8"/>
    <x v="3860"/>
  </r>
  <r>
    <d v="2016-11-26T00:00:00"/>
    <x v="2"/>
    <x v="10"/>
    <x v="334"/>
    <x v="1"/>
    <x v="2"/>
    <x v="9"/>
    <x v="1024"/>
    <n v="7.31"/>
    <n v="2"/>
    <x v="1408"/>
  </r>
  <r>
    <d v="2016-11-26T00:00:00"/>
    <x v="2"/>
    <x v="10"/>
    <x v="328"/>
    <x v="13"/>
    <x v="0"/>
    <x v="2"/>
    <x v="1328"/>
    <n v="494.98"/>
    <n v="3"/>
    <x v="3861"/>
  </r>
  <r>
    <d v="2016-11-26T00:00:00"/>
    <x v="2"/>
    <x v="10"/>
    <x v="247"/>
    <x v="11"/>
    <x v="2"/>
    <x v="9"/>
    <x v="14"/>
    <n v="3.74"/>
    <n v="4"/>
    <x v="3862"/>
  </r>
  <r>
    <d v="2016-11-26T00:00:00"/>
    <x v="2"/>
    <x v="10"/>
    <x v="130"/>
    <x v="2"/>
    <x v="1"/>
    <x v="7"/>
    <x v="207"/>
    <n v="313.18"/>
    <n v="2"/>
    <x v="3863"/>
  </r>
  <r>
    <d v="2016-11-26T00:00:00"/>
    <x v="2"/>
    <x v="10"/>
    <x v="249"/>
    <x v="4"/>
    <x v="2"/>
    <x v="11"/>
    <x v="142"/>
    <n v="17.86"/>
    <n v="4"/>
    <x v="484"/>
  </r>
  <r>
    <d v="2016-11-26T00:00:00"/>
    <x v="2"/>
    <x v="10"/>
    <x v="57"/>
    <x v="30"/>
    <x v="0"/>
    <x v="0"/>
    <x v="1112"/>
    <n v="59.97"/>
    <n v="3"/>
    <x v="962"/>
  </r>
  <r>
    <d v="2016-11-26T00:00:00"/>
    <x v="2"/>
    <x v="10"/>
    <x v="57"/>
    <x v="30"/>
    <x v="2"/>
    <x v="3"/>
    <x v="1247"/>
    <n v="13.36"/>
    <n v="2"/>
    <x v="950"/>
  </r>
  <r>
    <d v="2016-11-26T00:00:00"/>
    <x v="2"/>
    <x v="10"/>
    <x v="68"/>
    <x v="13"/>
    <x v="2"/>
    <x v="9"/>
    <x v="1236"/>
    <n v="78.760000000000005"/>
    <n v="9"/>
    <x v="3864"/>
  </r>
  <r>
    <d v="2016-11-26T00:00:00"/>
    <x v="2"/>
    <x v="10"/>
    <x v="335"/>
    <x v="5"/>
    <x v="1"/>
    <x v="14"/>
    <x v="884"/>
    <n v="3406.66"/>
    <n v="8"/>
    <x v="3865"/>
  </r>
  <r>
    <d v="2016-11-26T00:00:00"/>
    <x v="2"/>
    <x v="10"/>
    <x v="335"/>
    <x v="5"/>
    <x v="2"/>
    <x v="11"/>
    <x v="1163"/>
    <n v="37.17"/>
    <n v="9"/>
    <x v="2257"/>
  </r>
  <r>
    <d v="2016-11-26T00:00:00"/>
    <x v="2"/>
    <x v="10"/>
    <x v="335"/>
    <x v="5"/>
    <x v="2"/>
    <x v="10"/>
    <x v="1766"/>
    <n v="64.959999999999994"/>
    <n v="2"/>
    <x v="3866"/>
  </r>
  <r>
    <d v="2016-11-26T00:00:00"/>
    <x v="2"/>
    <x v="10"/>
    <x v="335"/>
    <x v="5"/>
    <x v="1"/>
    <x v="5"/>
    <x v="1283"/>
    <n v="595.38"/>
    <n v="6"/>
    <x v="1904"/>
  </r>
  <r>
    <d v="2016-11-27T00:00:00"/>
    <x v="2"/>
    <x v="10"/>
    <x v="494"/>
    <x v="3"/>
    <x v="2"/>
    <x v="6"/>
    <x v="110"/>
    <n v="97.98"/>
    <n v="2"/>
    <x v="3867"/>
  </r>
  <r>
    <d v="2016-11-27T00:00:00"/>
    <x v="2"/>
    <x v="10"/>
    <x v="494"/>
    <x v="3"/>
    <x v="0"/>
    <x v="0"/>
    <x v="811"/>
    <n v="62.4"/>
    <n v="6"/>
    <x v="3868"/>
  </r>
  <r>
    <d v="2016-11-27T00:00:00"/>
    <x v="2"/>
    <x v="10"/>
    <x v="583"/>
    <x v="22"/>
    <x v="0"/>
    <x v="2"/>
    <x v="1784"/>
    <n v="271.99"/>
    <n v="1"/>
    <x v="3869"/>
  </r>
  <r>
    <d v="2016-11-27T00:00:00"/>
    <x v="2"/>
    <x v="10"/>
    <x v="681"/>
    <x v="10"/>
    <x v="2"/>
    <x v="10"/>
    <x v="131"/>
    <n v="167.29"/>
    <n v="6"/>
    <x v="3870"/>
  </r>
  <r>
    <d v="2016-11-27T00:00:00"/>
    <x v="2"/>
    <x v="10"/>
    <x v="316"/>
    <x v="42"/>
    <x v="0"/>
    <x v="0"/>
    <x v="876"/>
    <n v="34.950000000000003"/>
    <n v="5"/>
    <x v="3871"/>
  </r>
  <r>
    <d v="2016-11-27T00:00:00"/>
    <x v="2"/>
    <x v="10"/>
    <x v="316"/>
    <x v="42"/>
    <x v="2"/>
    <x v="9"/>
    <x v="502"/>
    <n v="152"/>
    <n v="5"/>
    <x v="3872"/>
  </r>
  <r>
    <d v="2016-11-27T00:00:00"/>
    <x v="2"/>
    <x v="10"/>
    <x v="593"/>
    <x v="8"/>
    <x v="1"/>
    <x v="5"/>
    <x v="106"/>
    <n v="31.56"/>
    <n v="3"/>
    <x v="2257"/>
  </r>
  <r>
    <d v="2016-11-27T00:00:00"/>
    <x v="2"/>
    <x v="10"/>
    <x v="261"/>
    <x v="11"/>
    <x v="0"/>
    <x v="2"/>
    <x v="1157"/>
    <n v="116.76"/>
    <n v="1"/>
    <x v="3873"/>
  </r>
  <r>
    <d v="2016-11-27T00:00:00"/>
    <x v="2"/>
    <x v="10"/>
    <x v="261"/>
    <x v="11"/>
    <x v="1"/>
    <x v="7"/>
    <x v="211"/>
    <n v="331.02"/>
    <n v="7"/>
    <x v="3874"/>
  </r>
  <r>
    <d v="2016-11-27T00:00:00"/>
    <x v="2"/>
    <x v="10"/>
    <x v="733"/>
    <x v="22"/>
    <x v="2"/>
    <x v="6"/>
    <x v="1016"/>
    <n v="39.81"/>
    <n v="4"/>
    <x v="3107"/>
  </r>
  <r>
    <d v="2016-11-27T00:00:00"/>
    <x v="2"/>
    <x v="10"/>
    <x v="141"/>
    <x v="8"/>
    <x v="2"/>
    <x v="3"/>
    <x v="1785"/>
    <n v="25.92"/>
    <n v="4"/>
    <x v="19"/>
  </r>
  <r>
    <d v="2016-11-27T00:00:00"/>
    <x v="2"/>
    <x v="10"/>
    <x v="141"/>
    <x v="8"/>
    <x v="2"/>
    <x v="11"/>
    <x v="148"/>
    <n v="34.65"/>
    <n v="3"/>
    <x v="1265"/>
  </r>
  <r>
    <d v="2016-11-27T00:00:00"/>
    <x v="2"/>
    <x v="10"/>
    <x v="141"/>
    <x v="8"/>
    <x v="2"/>
    <x v="3"/>
    <x v="629"/>
    <n v="204.95"/>
    <n v="5"/>
    <x v="3875"/>
  </r>
  <r>
    <d v="2016-11-27T00:00:00"/>
    <x v="2"/>
    <x v="10"/>
    <x v="141"/>
    <x v="8"/>
    <x v="2"/>
    <x v="9"/>
    <x v="527"/>
    <n v="79.95"/>
    <n v="5"/>
    <x v="3132"/>
  </r>
  <r>
    <d v="2016-11-28T00:00:00"/>
    <x v="2"/>
    <x v="10"/>
    <x v="780"/>
    <x v="30"/>
    <x v="2"/>
    <x v="9"/>
    <x v="859"/>
    <n v="7.16"/>
    <n v="2"/>
    <x v="1027"/>
  </r>
  <r>
    <d v="2016-11-28T00:00:00"/>
    <x v="2"/>
    <x v="10"/>
    <x v="458"/>
    <x v="11"/>
    <x v="2"/>
    <x v="9"/>
    <x v="404"/>
    <n v="7.43"/>
    <n v="6"/>
    <x v="3876"/>
  </r>
  <r>
    <d v="2016-11-28T00:00:00"/>
    <x v="2"/>
    <x v="10"/>
    <x v="252"/>
    <x v="21"/>
    <x v="1"/>
    <x v="1"/>
    <x v="620"/>
    <n v="182.67"/>
    <n v="3"/>
    <x v="3877"/>
  </r>
  <r>
    <d v="2016-11-28T00:00:00"/>
    <x v="2"/>
    <x v="10"/>
    <x v="252"/>
    <x v="21"/>
    <x v="0"/>
    <x v="0"/>
    <x v="544"/>
    <n v="101.7"/>
    <n v="6"/>
    <x v="2650"/>
  </r>
  <r>
    <d v="2016-11-28T00:00:00"/>
    <x v="2"/>
    <x v="10"/>
    <x v="252"/>
    <x v="21"/>
    <x v="2"/>
    <x v="6"/>
    <x v="924"/>
    <n v="1126.02"/>
    <n v="3"/>
    <x v="3878"/>
  </r>
  <r>
    <d v="2016-11-28T00:00:00"/>
    <x v="2"/>
    <x v="10"/>
    <x v="252"/>
    <x v="21"/>
    <x v="2"/>
    <x v="6"/>
    <x v="982"/>
    <n v="1263.3"/>
    <n v="6"/>
    <x v="3879"/>
  </r>
  <r>
    <d v="2016-11-28T00:00:00"/>
    <x v="2"/>
    <x v="10"/>
    <x v="206"/>
    <x v="13"/>
    <x v="0"/>
    <x v="2"/>
    <x v="537"/>
    <n v="340.18"/>
    <n v="3"/>
    <x v="3880"/>
  </r>
  <r>
    <d v="2016-11-28T00:00:00"/>
    <x v="2"/>
    <x v="10"/>
    <x v="206"/>
    <x v="13"/>
    <x v="2"/>
    <x v="4"/>
    <x v="1717"/>
    <n v="12.67"/>
    <n v="8"/>
    <x v="926"/>
  </r>
  <r>
    <d v="2016-11-28T00:00:00"/>
    <x v="2"/>
    <x v="10"/>
    <x v="206"/>
    <x v="13"/>
    <x v="2"/>
    <x v="9"/>
    <x v="1398"/>
    <n v="6.89"/>
    <n v="2"/>
    <x v="3881"/>
  </r>
  <r>
    <d v="2016-11-28T00:00:00"/>
    <x v="2"/>
    <x v="10"/>
    <x v="206"/>
    <x v="13"/>
    <x v="2"/>
    <x v="6"/>
    <x v="290"/>
    <n v="32.54"/>
    <n v="2"/>
    <x v="3882"/>
  </r>
  <r>
    <d v="2016-11-28T00:00:00"/>
    <x v="2"/>
    <x v="10"/>
    <x v="206"/>
    <x v="13"/>
    <x v="1"/>
    <x v="1"/>
    <x v="725"/>
    <n v="347.8"/>
    <n v="7"/>
    <x v="3195"/>
  </r>
  <r>
    <d v="2016-11-29T00:00:00"/>
    <x v="2"/>
    <x v="10"/>
    <x v="354"/>
    <x v="4"/>
    <x v="0"/>
    <x v="0"/>
    <x v="470"/>
    <n v="58.42"/>
    <n v="2"/>
    <x v="517"/>
  </r>
  <r>
    <d v="2016-11-29T00:00:00"/>
    <x v="2"/>
    <x v="10"/>
    <x v="156"/>
    <x v="3"/>
    <x v="1"/>
    <x v="5"/>
    <x v="1696"/>
    <n v="242.18"/>
    <n v="4"/>
    <x v="3883"/>
  </r>
  <r>
    <d v="2016-11-30T00:00:00"/>
    <x v="2"/>
    <x v="10"/>
    <x v="628"/>
    <x v="12"/>
    <x v="0"/>
    <x v="2"/>
    <x v="125"/>
    <n v="36.19"/>
    <n v="1"/>
    <x v="75"/>
  </r>
  <r>
    <d v="2016-11-30T00:00:00"/>
    <x v="2"/>
    <x v="10"/>
    <x v="113"/>
    <x v="10"/>
    <x v="2"/>
    <x v="3"/>
    <x v="112"/>
    <n v="33.36"/>
    <n v="4"/>
    <x v="1813"/>
  </r>
  <r>
    <d v="2016-11-30T00:00:00"/>
    <x v="2"/>
    <x v="10"/>
    <x v="113"/>
    <x v="10"/>
    <x v="2"/>
    <x v="3"/>
    <x v="1517"/>
    <n v="13.76"/>
    <n v="2"/>
    <x v="3884"/>
  </r>
  <r>
    <d v="2016-11-30T00:00:00"/>
    <x v="2"/>
    <x v="10"/>
    <x v="113"/>
    <x v="10"/>
    <x v="2"/>
    <x v="6"/>
    <x v="342"/>
    <n v="496.86"/>
    <n v="7"/>
    <x v="3218"/>
  </r>
  <r>
    <d v="2016-11-30T00:00:00"/>
    <x v="2"/>
    <x v="10"/>
    <x v="113"/>
    <x v="10"/>
    <x v="1"/>
    <x v="1"/>
    <x v="1155"/>
    <n v="389.97"/>
    <n v="3"/>
    <x v="2361"/>
  </r>
  <r>
    <d v="2016-12-02T00:00:00"/>
    <x v="2"/>
    <x v="11"/>
    <x v="364"/>
    <x v="21"/>
    <x v="2"/>
    <x v="6"/>
    <x v="468"/>
    <n v="1350.12"/>
    <n v="6"/>
    <x v="3885"/>
  </r>
  <r>
    <d v="2016-12-02T00:00:00"/>
    <x v="2"/>
    <x v="11"/>
    <x v="364"/>
    <x v="21"/>
    <x v="2"/>
    <x v="9"/>
    <x v="911"/>
    <n v="15.92"/>
    <n v="4"/>
    <x v="298"/>
  </r>
  <r>
    <d v="2016-12-03T00:00:00"/>
    <x v="2"/>
    <x v="11"/>
    <x v="430"/>
    <x v="19"/>
    <x v="2"/>
    <x v="3"/>
    <x v="1433"/>
    <n v="12.96"/>
    <n v="2"/>
    <x v="202"/>
  </r>
  <r>
    <d v="2016-12-03T00:00:00"/>
    <x v="2"/>
    <x v="11"/>
    <x v="584"/>
    <x v="2"/>
    <x v="2"/>
    <x v="13"/>
    <x v="71"/>
    <n v="29.34"/>
    <n v="3"/>
    <x v="3886"/>
  </r>
  <r>
    <d v="2016-12-03T00:00:00"/>
    <x v="2"/>
    <x v="11"/>
    <x v="130"/>
    <x v="5"/>
    <x v="2"/>
    <x v="6"/>
    <x v="1353"/>
    <n v="676.55"/>
    <n v="5"/>
    <x v="3887"/>
  </r>
  <r>
    <d v="2016-12-03T00:00:00"/>
    <x v="2"/>
    <x v="11"/>
    <x v="130"/>
    <x v="5"/>
    <x v="2"/>
    <x v="10"/>
    <x v="131"/>
    <n v="154.9"/>
    <n v="5"/>
    <x v="135"/>
  </r>
  <r>
    <d v="2016-12-03T00:00:00"/>
    <x v="2"/>
    <x v="11"/>
    <x v="130"/>
    <x v="5"/>
    <x v="2"/>
    <x v="13"/>
    <x v="212"/>
    <n v="30.56"/>
    <n v="4"/>
    <x v="3888"/>
  </r>
  <r>
    <d v="2016-12-03T00:00:00"/>
    <x v="2"/>
    <x v="11"/>
    <x v="130"/>
    <x v="5"/>
    <x v="1"/>
    <x v="1"/>
    <x v="68"/>
    <n v="770.35"/>
    <n v="3"/>
    <x v="3889"/>
  </r>
  <r>
    <d v="2016-12-03T00:00:00"/>
    <x v="2"/>
    <x v="11"/>
    <x v="345"/>
    <x v="5"/>
    <x v="2"/>
    <x v="3"/>
    <x v="1758"/>
    <n v="19.98"/>
    <n v="2"/>
    <x v="3890"/>
  </r>
  <r>
    <d v="2016-12-04T00:00:00"/>
    <x v="2"/>
    <x v="11"/>
    <x v="37"/>
    <x v="25"/>
    <x v="1"/>
    <x v="7"/>
    <x v="211"/>
    <n v="343.92"/>
    <n v="4"/>
    <x v="3891"/>
  </r>
  <r>
    <d v="2016-12-04T00:00:00"/>
    <x v="2"/>
    <x v="11"/>
    <x v="37"/>
    <x v="25"/>
    <x v="2"/>
    <x v="3"/>
    <x v="629"/>
    <n v="40.99"/>
    <n v="1"/>
    <x v="2753"/>
  </r>
  <r>
    <d v="2016-12-04T00:00:00"/>
    <x v="2"/>
    <x v="11"/>
    <x v="37"/>
    <x v="25"/>
    <x v="2"/>
    <x v="13"/>
    <x v="734"/>
    <n v="63.9"/>
    <n v="5"/>
    <x v="3892"/>
  </r>
  <r>
    <d v="2016-12-04T00:00:00"/>
    <x v="2"/>
    <x v="11"/>
    <x v="118"/>
    <x v="5"/>
    <x v="1"/>
    <x v="1"/>
    <x v="1232"/>
    <n v="638.29"/>
    <n v="7"/>
    <x v="3893"/>
  </r>
  <r>
    <d v="2016-12-04T00:00:00"/>
    <x v="2"/>
    <x v="11"/>
    <x v="118"/>
    <x v="5"/>
    <x v="2"/>
    <x v="9"/>
    <x v="1404"/>
    <n v="13.21"/>
    <n v="1"/>
    <x v="177"/>
  </r>
  <r>
    <d v="2016-12-04T00:00:00"/>
    <x v="2"/>
    <x v="11"/>
    <x v="131"/>
    <x v="5"/>
    <x v="2"/>
    <x v="3"/>
    <x v="1470"/>
    <n v="19.440000000000001"/>
    <n v="3"/>
    <x v="114"/>
  </r>
  <r>
    <d v="2016-12-04T00:00:00"/>
    <x v="2"/>
    <x v="11"/>
    <x v="131"/>
    <x v="5"/>
    <x v="1"/>
    <x v="1"/>
    <x v="573"/>
    <n v="194.35"/>
    <n v="3"/>
    <x v="3894"/>
  </r>
  <r>
    <d v="2016-12-04T00:00:00"/>
    <x v="2"/>
    <x v="11"/>
    <x v="131"/>
    <x v="5"/>
    <x v="2"/>
    <x v="9"/>
    <x v="1249"/>
    <n v="36.619999999999997"/>
    <n v="3"/>
    <x v="2084"/>
  </r>
  <r>
    <d v="2016-12-04T00:00:00"/>
    <x v="2"/>
    <x v="11"/>
    <x v="383"/>
    <x v="12"/>
    <x v="2"/>
    <x v="6"/>
    <x v="8"/>
    <n v="129.55000000000001"/>
    <n v="3"/>
    <x v="8"/>
  </r>
  <r>
    <d v="2016-12-04T00:00:00"/>
    <x v="2"/>
    <x v="11"/>
    <x v="383"/>
    <x v="12"/>
    <x v="2"/>
    <x v="6"/>
    <x v="1576"/>
    <n v="51.98"/>
    <n v="1"/>
    <x v="787"/>
  </r>
  <r>
    <d v="2016-12-04T00:00:00"/>
    <x v="2"/>
    <x v="11"/>
    <x v="383"/>
    <x v="12"/>
    <x v="2"/>
    <x v="3"/>
    <x v="1753"/>
    <n v="10.27"/>
    <n v="3"/>
    <x v="1540"/>
  </r>
  <r>
    <d v="2016-12-05T00:00:00"/>
    <x v="2"/>
    <x v="11"/>
    <x v="438"/>
    <x v="25"/>
    <x v="2"/>
    <x v="11"/>
    <x v="535"/>
    <n v="10.96"/>
    <n v="4"/>
    <x v="1007"/>
  </r>
  <r>
    <d v="2016-12-05T00:00:00"/>
    <x v="2"/>
    <x v="11"/>
    <x v="294"/>
    <x v="13"/>
    <x v="2"/>
    <x v="6"/>
    <x v="703"/>
    <n v="82.37"/>
    <n v="2"/>
    <x v="2089"/>
  </r>
  <r>
    <d v="2016-12-05T00:00:00"/>
    <x v="2"/>
    <x v="11"/>
    <x v="753"/>
    <x v="1"/>
    <x v="2"/>
    <x v="13"/>
    <x v="1786"/>
    <n v="54.9"/>
    <n v="5"/>
    <x v="3352"/>
  </r>
  <r>
    <d v="2016-12-05T00:00:00"/>
    <x v="2"/>
    <x v="11"/>
    <x v="348"/>
    <x v="2"/>
    <x v="1"/>
    <x v="5"/>
    <x v="466"/>
    <n v="10.02"/>
    <n v="3"/>
    <x v="1615"/>
  </r>
  <r>
    <d v="2016-12-05T00:00:00"/>
    <x v="2"/>
    <x v="11"/>
    <x v="348"/>
    <x v="2"/>
    <x v="0"/>
    <x v="2"/>
    <x v="1015"/>
    <n v="631.96"/>
    <n v="4"/>
    <x v="2356"/>
  </r>
  <r>
    <d v="2016-12-05T00:00:00"/>
    <x v="2"/>
    <x v="11"/>
    <x v="147"/>
    <x v="5"/>
    <x v="0"/>
    <x v="0"/>
    <x v="1781"/>
    <n v="120"/>
    <n v="6"/>
    <x v="3895"/>
  </r>
  <r>
    <d v="2016-12-05T00:00:00"/>
    <x v="2"/>
    <x v="11"/>
    <x v="147"/>
    <x v="5"/>
    <x v="2"/>
    <x v="10"/>
    <x v="175"/>
    <n v="8.67"/>
    <n v="1"/>
    <x v="204"/>
  </r>
  <r>
    <d v="2016-12-06T00:00:00"/>
    <x v="2"/>
    <x v="11"/>
    <x v="772"/>
    <x v="5"/>
    <x v="2"/>
    <x v="8"/>
    <x v="28"/>
    <n v="14.62"/>
    <n v="2"/>
    <x v="491"/>
  </r>
  <r>
    <d v="2016-12-06T00:00:00"/>
    <x v="2"/>
    <x v="11"/>
    <x v="673"/>
    <x v="39"/>
    <x v="2"/>
    <x v="10"/>
    <x v="510"/>
    <n v="208.16"/>
    <n v="1"/>
    <x v="567"/>
  </r>
  <r>
    <d v="2016-12-06T00:00:00"/>
    <x v="2"/>
    <x v="11"/>
    <x v="673"/>
    <x v="39"/>
    <x v="2"/>
    <x v="9"/>
    <x v="765"/>
    <n v="16.739999999999998"/>
    <n v="3"/>
    <x v="3896"/>
  </r>
  <r>
    <d v="2016-12-06T00:00:00"/>
    <x v="2"/>
    <x v="11"/>
    <x v="110"/>
    <x v="37"/>
    <x v="1"/>
    <x v="5"/>
    <x v="1485"/>
    <n v="47.04"/>
    <n v="3"/>
    <x v="2350"/>
  </r>
  <r>
    <d v="2016-12-06T00:00:00"/>
    <x v="2"/>
    <x v="11"/>
    <x v="110"/>
    <x v="37"/>
    <x v="2"/>
    <x v="9"/>
    <x v="815"/>
    <n v="30.84"/>
    <n v="4"/>
    <x v="763"/>
  </r>
  <r>
    <d v="2016-12-06T00:00:00"/>
    <x v="2"/>
    <x v="11"/>
    <x v="110"/>
    <x v="37"/>
    <x v="2"/>
    <x v="6"/>
    <x v="755"/>
    <n v="226.56"/>
    <n v="6"/>
    <x v="3897"/>
  </r>
  <r>
    <d v="2016-12-06T00:00:00"/>
    <x v="2"/>
    <x v="11"/>
    <x v="110"/>
    <x v="37"/>
    <x v="2"/>
    <x v="13"/>
    <x v="734"/>
    <n v="115.02"/>
    <n v="9"/>
    <x v="3898"/>
  </r>
  <r>
    <d v="2016-12-06T00:00:00"/>
    <x v="2"/>
    <x v="11"/>
    <x v="110"/>
    <x v="37"/>
    <x v="0"/>
    <x v="2"/>
    <x v="1486"/>
    <n v="68.040000000000006"/>
    <n v="7"/>
    <x v="3899"/>
  </r>
  <r>
    <d v="2016-12-06T00:00:00"/>
    <x v="2"/>
    <x v="11"/>
    <x v="712"/>
    <x v="3"/>
    <x v="0"/>
    <x v="15"/>
    <x v="1787"/>
    <n v="1007.98"/>
    <n v="3"/>
    <x v="1271"/>
  </r>
  <r>
    <d v="2016-12-06T00:00:00"/>
    <x v="2"/>
    <x v="11"/>
    <x v="712"/>
    <x v="3"/>
    <x v="2"/>
    <x v="3"/>
    <x v="1330"/>
    <n v="313.49"/>
    <n v="7"/>
    <x v="3900"/>
  </r>
  <r>
    <d v="2016-12-06T00:00:00"/>
    <x v="2"/>
    <x v="11"/>
    <x v="389"/>
    <x v="3"/>
    <x v="2"/>
    <x v="3"/>
    <x v="796"/>
    <n v="23.12"/>
    <n v="5"/>
    <x v="3901"/>
  </r>
  <r>
    <d v="2016-12-06T00:00:00"/>
    <x v="2"/>
    <x v="11"/>
    <x v="655"/>
    <x v="2"/>
    <x v="2"/>
    <x v="3"/>
    <x v="1773"/>
    <n v="92.94"/>
    <n v="3"/>
    <x v="899"/>
  </r>
  <r>
    <d v="2016-12-06T00:00:00"/>
    <x v="2"/>
    <x v="11"/>
    <x v="655"/>
    <x v="2"/>
    <x v="2"/>
    <x v="10"/>
    <x v="563"/>
    <n v="52.56"/>
    <n v="3"/>
    <x v="1951"/>
  </r>
  <r>
    <d v="2016-12-06T00:00:00"/>
    <x v="2"/>
    <x v="11"/>
    <x v="29"/>
    <x v="5"/>
    <x v="2"/>
    <x v="3"/>
    <x v="1773"/>
    <n v="185.88"/>
    <n v="6"/>
    <x v="3902"/>
  </r>
  <r>
    <d v="2016-12-06T00:00:00"/>
    <x v="2"/>
    <x v="11"/>
    <x v="29"/>
    <x v="5"/>
    <x v="2"/>
    <x v="3"/>
    <x v="1442"/>
    <n v="12.96"/>
    <n v="2"/>
    <x v="202"/>
  </r>
  <r>
    <d v="2016-12-06T00:00:00"/>
    <x v="2"/>
    <x v="11"/>
    <x v="337"/>
    <x v="4"/>
    <x v="2"/>
    <x v="10"/>
    <x v="1061"/>
    <n v="64.38"/>
    <n v="4"/>
    <x v="3903"/>
  </r>
  <r>
    <d v="2016-12-06T00:00:00"/>
    <x v="2"/>
    <x v="11"/>
    <x v="337"/>
    <x v="4"/>
    <x v="1"/>
    <x v="5"/>
    <x v="424"/>
    <n v="6.98"/>
    <n v="2"/>
    <x v="3904"/>
  </r>
  <r>
    <d v="2016-12-06T00:00:00"/>
    <x v="2"/>
    <x v="11"/>
    <x v="337"/>
    <x v="4"/>
    <x v="2"/>
    <x v="11"/>
    <x v="586"/>
    <n v="11.26"/>
    <n v="8"/>
    <x v="3200"/>
  </r>
  <r>
    <d v="2016-12-06T00:00:00"/>
    <x v="2"/>
    <x v="11"/>
    <x v="337"/>
    <x v="4"/>
    <x v="2"/>
    <x v="3"/>
    <x v="1777"/>
    <n v="15.55"/>
    <n v="3"/>
    <x v="1308"/>
  </r>
  <r>
    <d v="2016-12-06T00:00:00"/>
    <x v="2"/>
    <x v="11"/>
    <x v="337"/>
    <x v="4"/>
    <x v="1"/>
    <x v="1"/>
    <x v="1034"/>
    <n v="379.37"/>
    <n v="2"/>
    <x v="3905"/>
  </r>
  <r>
    <d v="2016-12-06T00:00:00"/>
    <x v="2"/>
    <x v="11"/>
    <x v="337"/>
    <x v="4"/>
    <x v="2"/>
    <x v="6"/>
    <x v="219"/>
    <n v="67.540000000000006"/>
    <n v="9"/>
    <x v="1375"/>
  </r>
  <r>
    <d v="2016-12-06T00:00:00"/>
    <x v="2"/>
    <x v="11"/>
    <x v="337"/>
    <x v="4"/>
    <x v="2"/>
    <x v="9"/>
    <x v="416"/>
    <n v="1.52"/>
    <n v="2"/>
    <x v="3906"/>
  </r>
  <r>
    <d v="2016-12-07T00:00:00"/>
    <x v="2"/>
    <x v="11"/>
    <x v="143"/>
    <x v="5"/>
    <x v="0"/>
    <x v="2"/>
    <x v="782"/>
    <n v="95.76"/>
    <n v="6"/>
    <x v="3907"/>
  </r>
  <r>
    <d v="2016-12-08T00:00:00"/>
    <x v="2"/>
    <x v="11"/>
    <x v="620"/>
    <x v="34"/>
    <x v="2"/>
    <x v="3"/>
    <x v="889"/>
    <n v="6.48"/>
    <n v="1"/>
    <x v="1079"/>
  </r>
  <r>
    <d v="2016-12-08T00:00:00"/>
    <x v="2"/>
    <x v="11"/>
    <x v="733"/>
    <x v="4"/>
    <x v="0"/>
    <x v="0"/>
    <x v="1561"/>
    <n v="1399.94"/>
    <n v="7"/>
    <x v="3908"/>
  </r>
  <r>
    <d v="2016-12-08T00:00:00"/>
    <x v="2"/>
    <x v="11"/>
    <x v="286"/>
    <x v="2"/>
    <x v="1"/>
    <x v="1"/>
    <x v="573"/>
    <n v="145.76"/>
    <n v="2"/>
    <x v="3909"/>
  </r>
  <r>
    <d v="2016-12-08T00:00:00"/>
    <x v="2"/>
    <x v="11"/>
    <x v="723"/>
    <x v="11"/>
    <x v="1"/>
    <x v="7"/>
    <x v="1070"/>
    <n v="562.29"/>
    <n v="7"/>
    <x v="3910"/>
  </r>
  <r>
    <d v="2016-12-08T00:00:00"/>
    <x v="2"/>
    <x v="11"/>
    <x v="229"/>
    <x v="2"/>
    <x v="1"/>
    <x v="7"/>
    <x v="1418"/>
    <n v="209.15"/>
    <n v="2"/>
    <x v="3911"/>
  </r>
  <r>
    <d v="2016-12-08T00:00:00"/>
    <x v="2"/>
    <x v="11"/>
    <x v="229"/>
    <x v="2"/>
    <x v="2"/>
    <x v="6"/>
    <x v="77"/>
    <n v="1591.02"/>
    <n v="6"/>
    <x v="3912"/>
  </r>
  <r>
    <d v="2016-12-08T00:00:00"/>
    <x v="2"/>
    <x v="11"/>
    <x v="169"/>
    <x v="13"/>
    <x v="2"/>
    <x v="11"/>
    <x v="1731"/>
    <n v="37.31"/>
    <n v="4"/>
    <x v="1435"/>
  </r>
  <r>
    <d v="2016-12-09T00:00:00"/>
    <x v="2"/>
    <x v="11"/>
    <x v="630"/>
    <x v="15"/>
    <x v="1"/>
    <x v="5"/>
    <x v="546"/>
    <n v="15.14"/>
    <n v="4"/>
    <x v="237"/>
  </r>
  <r>
    <d v="2016-12-09T00:00:00"/>
    <x v="2"/>
    <x v="11"/>
    <x v="630"/>
    <x v="15"/>
    <x v="1"/>
    <x v="1"/>
    <x v="1251"/>
    <n v="466.77"/>
    <n v="2"/>
    <x v="3913"/>
  </r>
  <r>
    <d v="2016-12-09T00:00:00"/>
    <x v="2"/>
    <x v="11"/>
    <x v="630"/>
    <x v="15"/>
    <x v="1"/>
    <x v="5"/>
    <x v="254"/>
    <n v="15.23"/>
    <n v="1"/>
    <x v="3313"/>
  </r>
  <r>
    <d v="2016-12-09T00:00:00"/>
    <x v="2"/>
    <x v="11"/>
    <x v="630"/>
    <x v="15"/>
    <x v="2"/>
    <x v="8"/>
    <x v="179"/>
    <n v="6.26"/>
    <n v="3"/>
    <x v="1980"/>
  </r>
  <r>
    <d v="2016-12-09T00:00:00"/>
    <x v="2"/>
    <x v="11"/>
    <x v="582"/>
    <x v="1"/>
    <x v="2"/>
    <x v="4"/>
    <x v="378"/>
    <n v="10.47"/>
    <n v="3"/>
    <x v="3914"/>
  </r>
  <r>
    <d v="2016-12-09T00:00:00"/>
    <x v="2"/>
    <x v="11"/>
    <x v="582"/>
    <x v="1"/>
    <x v="2"/>
    <x v="8"/>
    <x v="1165"/>
    <n v="11.07"/>
    <n v="3"/>
    <x v="3111"/>
  </r>
  <r>
    <d v="2016-12-09T00:00:00"/>
    <x v="2"/>
    <x v="11"/>
    <x v="582"/>
    <x v="1"/>
    <x v="2"/>
    <x v="9"/>
    <x v="903"/>
    <n v="20.7"/>
    <n v="4"/>
    <x v="3915"/>
  </r>
  <r>
    <d v="2016-12-09T00:00:00"/>
    <x v="2"/>
    <x v="11"/>
    <x v="244"/>
    <x v="25"/>
    <x v="0"/>
    <x v="0"/>
    <x v="249"/>
    <n v="20.7"/>
    <n v="3"/>
    <x v="1371"/>
  </r>
  <r>
    <d v="2016-12-09T00:00:00"/>
    <x v="2"/>
    <x v="11"/>
    <x v="244"/>
    <x v="25"/>
    <x v="2"/>
    <x v="4"/>
    <x v="44"/>
    <n v="11.34"/>
    <n v="3"/>
    <x v="174"/>
  </r>
  <r>
    <d v="2016-12-09T00:00:00"/>
    <x v="2"/>
    <x v="11"/>
    <x v="244"/>
    <x v="25"/>
    <x v="2"/>
    <x v="6"/>
    <x v="1160"/>
    <n v="67.900000000000006"/>
    <n v="5"/>
    <x v="3840"/>
  </r>
  <r>
    <d v="2016-12-09T00:00:00"/>
    <x v="2"/>
    <x v="11"/>
    <x v="244"/>
    <x v="25"/>
    <x v="1"/>
    <x v="1"/>
    <x v="1260"/>
    <n v="1059.1199999999999"/>
    <n v="4"/>
    <x v="3916"/>
  </r>
  <r>
    <d v="2016-12-09T00:00:00"/>
    <x v="2"/>
    <x v="11"/>
    <x v="571"/>
    <x v="10"/>
    <x v="2"/>
    <x v="3"/>
    <x v="1239"/>
    <n v="68.52"/>
    <n v="3"/>
    <x v="2845"/>
  </r>
  <r>
    <d v="2016-12-09T00:00:00"/>
    <x v="2"/>
    <x v="11"/>
    <x v="712"/>
    <x v="15"/>
    <x v="0"/>
    <x v="2"/>
    <x v="477"/>
    <n v="146.94999999999999"/>
    <n v="3"/>
    <x v="213"/>
  </r>
  <r>
    <d v="2016-12-09T00:00:00"/>
    <x v="2"/>
    <x v="11"/>
    <x v="712"/>
    <x v="15"/>
    <x v="1"/>
    <x v="1"/>
    <x v="328"/>
    <n v="83.14"/>
    <n v="4"/>
    <x v="3111"/>
  </r>
  <r>
    <d v="2016-12-09T00:00:00"/>
    <x v="2"/>
    <x v="11"/>
    <x v="253"/>
    <x v="2"/>
    <x v="1"/>
    <x v="5"/>
    <x v="307"/>
    <n v="40.479999999999997"/>
    <n v="2"/>
    <x v="330"/>
  </r>
  <r>
    <d v="2016-12-11T00:00:00"/>
    <x v="2"/>
    <x v="11"/>
    <x v="151"/>
    <x v="22"/>
    <x v="2"/>
    <x v="9"/>
    <x v="978"/>
    <n v="6.27"/>
    <n v="5"/>
    <x v="3917"/>
  </r>
  <r>
    <d v="2016-12-11T00:00:00"/>
    <x v="2"/>
    <x v="11"/>
    <x v="151"/>
    <x v="22"/>
    <x v="2"/>
    <x v="9"/>
    <x v="1505"/>
    <n v="4.37"/>
    <n v="7"/>
    <x v="3918"/>
  </r>
  <r>
    <d v="2016-12-11T00:00:00"/>
    <x v="2"/>
    <x v="11"/>
    <x v="151"/>
    <x v="22"/>
    <x v="0"/>
    <x v="0"/>
    <x v="1112"/>
    <n v="31.98"/>
    <n v="2"/>
    <x v="509"/>
  </r>
  <r>
    <d v="2016-12-11T00:00:00"/>
    <x v="2"/>
    <x v="11"/>
    <x v="279"/>
    <x v="24"/>
    <x v="2"/>
    <x v="13"/>
    <x v="1586"/>
    <n v="287.52"/>
    <n v="8"/>
    <x v="453"/>
  </r>
  <r>
    <d v="2016-12-11T00:00:00"/>
    <x v="2"/>
    <x v="11"/>
    <x v="279"/>
    <x v="24"/>
    <x v="2"/>
    <x v="10"/>
    <x v="1173"/>
    <n v="37.68"/>
    <n v="2"/>
    <x v="3437"/>
  </r>
  <r>
    <d v="2016-12-11T00:00:00"/>
    <x v="2"/>
    <x v="11"/>
    <x v="279"/>
    <x v="24"/>
    <x v="2"/>
    <x v="3"/>
    <x v="1542"/>
    <n v="19.98"/>
    <n v="2"/>
    <x v="3890"/>
  </r>
  <r>
    <d v="2016-12-11T00:00:00"/>
    <x v="2"/>
    <x v="11"/>
    <x v="279"/>
    <x v="24"/>
    <x v="2"/>
    <x v="11"/>
    <x v="1169"/>
    <n v="20.58"/>
    <n v="7"/>
    <x v="1641"/>
  </r>
  <r>
    <d v="2016-12-11T00:00:00"/>
    <x v="2"/>
    <x v="11"/>
    <x v="279"/>
    <x v="24"/>
    <x v="2"/>
    <x v="9"/>
    <x v="1366"/>
    <n v="17.38"/>
    <n v="2"/>
    <x v="1129"/>
  </r>
  <r>
    <d v="2016-12-11T00:00:00"/>
    <x v="2"/>
    <x v="11"/>
    <x v="537"/>
    <x v="18"/>
    <x v="1"/>
    <x v="1"/>
    <x v="627"/>
    <n v="1474.8"/>
    <n v="7"/>
    <x v="3919"/>
  </r>
  <r>
    <d v="2016-12-11T00:00:00"/>
    <x v="2"/>
    <x v="11"/>
    <x v="537"/>
    <x v="18"/>
    <x v="2"/>
    <x v="10"/>
    <x v="101"/>
    <n v="110.1"/>
    <n v="2"/>
    <x v="3920"/>
  </r>
  <r>
    <d v="2016-12-11T00:00:00"/>
    <x v="2"/>
    <x v="11"/>
    <x v="537"/>
    <x v="18"/>
    <x v="2"/>
    <x v="4"/>
    <x v="378"/>
    <n v="16.75"/>
    <n v="6"/>
    <x v="289"/>
  </r>
  <r>
    <d v="2016-12-11T00:00:00"/>
    <x v="2"/>
    <x v="11"/>
    <x v="537"/>
    <x v="18"/>
    <x v="1"/>
    <x v="1"/>
    <x v="602"/>
    <n v="1537.07"/>
    <n v="9"/>
    <x v="6"/>
  </r>
  <r>
    <d v="2016-12-11T00:00:00"/>
    <x v="2"/>
    <x v="11"/>
    <x v="537"/>
    <x v="18"/>
    <x v="1"/>
    <x v="1"/>
    <x v="68"/>
    <n v="449.37"/>
    <n v="2"/>
    <x v="3921"/>
  </r>
  <r>
    <d v="2016-12-11T00:00:00"/>
    <x v="2"/>
    <x v="11"/>
    <x v="8"/>
    <x v="5"/>
    <x v="0"/>
    <x v="2"/>
    <x v="1210"/>
    <n v="203.98"/>
    <n v="3"/>
    <x v="3922"/>
  </r>
  <r>
    <d v="2016-12-11T00:00:00"/>
    <x v="2"/>
    <x v="11"/>
    <x v="8"/>
    <x v="5"/>
    <x v="1"/>
    <x v="7"/>
    <x v="1654"/>
    <n v="674.35"/>
    <n v="3"/>
    <x v="3923"/>
  </r>
  <r>
    <d v="2016-12-11T00:00:00"/>
    <x v="2"/>
    <x v="11"/>
    <x v="126"/>
    <x v="3"/>
    <x v="1"/>
    <x v="5"/>
    <x v="1367"/>
    <n v="22.75"/>
    <n v="6"/>
    <x v="1179"/>
  </r>
  <r>
    <d v="2016-12-12T00:00:00"/>
    <x v="2"/>
    <x v="11"/>
    <x v="361"/>
    <x v="18"/>
    <x v="2"/>
    <x v="9"/>
    <x v="550"/>
    <n v="18.690000000000001"/>
    <n v="3"/>
    <x v="3924"/>
  </r>
  <r>
    <d v="2016-12-12T00:00:00"/>
    <x v="2"/>
    <x v="11"/>
    <x v="361"/>
    <x v="18"/>
    <x v="0"/>
    <x v="0"/>
    <x v="694"/>
    <n v="383.95"/>
    <n v="6"/>
    <x v="3925"/>
  </r>
  <r>
    <d v="2016-12-12T00:00:00"/>
    <x v="2"/>
    <x v="11"/>
    <x v="414"/>
    <x v="10"/>
    <x v="0"/>
    <x v="2"/>
    <x v="115"/>
    <n v="657.93"/>
    <n v="7"/>
    <x v="3926"/>
  </r>
  <r>
    <d v="2016-12-12T00:00:00"/>
    <x v="2"/>
    <x v="11"/>
    <x v="414"/>
    <x v="10"/>
    <x v="1"/>
    <x v="5"/>
    <x v="678"/>
    <n v="33.479999999999997"/>
    <n v="4"/>
    <x v="3077"/>
  </r>
  <r>
    <d v="2016-12-12T00:00:00"/>
    <x v="2"/>
    <x v="11"/>
    <x v="414"/>
    <x v="10"/>
    <x v="2"/>
    <x v="11"/>
    <x v="267"/>
    <n v="13.9"/>
    <n v="5"/>
    <x v="3927"/>
  </r>
  <r>
    <d v="2016-12-12T00:00:00"/>
    <x v="2"/>
    <x v="11"/>
    <x v="414"/>
    <x v="10"/>
    <x v="2"/>
    <x v="6"/>
    <x v="1072"/>
    <n v="26.86"/>
    <n v="2"/>
    <x v="1734"/>
  </r>
  <r>
    <d v="2016-12-12T00:00:00"/>
    <x v="2"/>
    <x v="11"/>
    <x v="574"/>
    <x v="21"/>
    <x v="0"/>
    <x v="0"/>
    <x v="698"/>
    <n v="249.95"/>
    <n v="5"/>
    <x v="3654"/>
  </r>
  <r>
    <d v="2016-12-12T00:00:00"/>
    <x v="2"/>
    <x v="11"/>
    <x v="574"/>
    <x v="21"/>
    <x v="2"/>
    <x v="3"/>
    <x v="1788"/>
    <n v="49.12"/>
    <n v="4"/>
    <x v="531"/>
  </r>
  <r>
    <d v="2016-12-12T00:00:00"/>
    <x v="2"/>
    <x v="11"/>
    <x v="561"/>
    <x v="5"/>
    <x v="1"/>
    <x v="5"/>
    <x v="617"/>
    <n v="383.64"/>
    <n v="6"/>
    <x v="3928"/>
  </r>
  <r>
    <d v="2016-12-12T00:00:00"/>
    <x v="2"/>
    <x v="11"/>
    <x v="561"/>
    <x v="5"/>
    <x v="2"/>
    <x v="10"/>
    <x v="1173"/>
    <n v="56.52"/>
    <n v="3"/>
    <x v="1533"/>
  </r>
  <r>
    <d v="2016-12-12T00:00:00"/>
    <x v="2"/>
    <x v="11"/>
    <x v="312"/>
    <x v="2"/>
    <x v="1"/>
    <x v="5"/>
    <x v="1622"/>
    <n v="60.35"/>
    <n v="5"/>
    <x v="3929"/>
  </r>
  <r>
    <d v="2016-12-12T00:00:00"/>
    <x v="2"/>
    <x v="11"/>
    <x v="312"/>
    <x v="2"/>
    <x v="2"/>
    <x v="16"/>
    <x v="1726"/>
    <n v="35.520000000000003"/>
    <n v="4"/>
    <x v="227"/>
  </r>
  <r>
    <d v="2016-12-12T00:00:00"/>
    <x v="2"/>
    <x v="11"/>
    <x v="312"/>
    <x v="2"/>
    <x v="2"/>
    <x v="11"/>
    <x v="1746"/>
    <n v="11.2"/>
    <n v="7"/>
    <x v="3914"/>
  </r>
  <r>
    <d v="2016-12-13T00:00:00"/>
    <x v="2"/>
    <x v="11"/>
    <x v="23"/>
    <x v="32"/>
    <x v="0"/>
    <x v="0"/>
    <x v="1090"/>
    <n v="63.88"/>
    <n v="4"/>
    <x v="3930"/>
  </r>
  <r>
    <d v="2016-12-13T00:00:00"/>
    <x v="2"/>
    <x v="11"/>
    <x v="316"/>
    <x v="5"/>
    <x v="2"/>
    <x v="9"/>
    <x v="676"/>
    <n v="6.1"/>
    <n v="2"/>
    <x v="585"/>
  </r>
  <r>
    <d v="2016-12-13T00:00:00"/>
    <x v="2"/>
    <x v="11"/>
    <x v="316"/>
    <x v="5"/>
    <x v="1"/>
    <x v="7"/>
    <x v="1100"/>
    <n v="1114.27"/>
    <n v="4"/>
    <x v="3931"/>
  </r>
  <r>
    <d v="2016-12-13T00:00:00"/>
    <x v="2"/>
    <x v="11"/>
    <x v="54"/>
    <x v="5"/>
    <x v="2"/>
    <x v="11"/>
    <x v="433"/>
    <n v="9.84"/>
    <n v="3"/>
    <x v="3152"/>
  </r>
  <r>
    <d v="2016-12-14T00:00:00"/>
    <x v="2"/>
    <x v="11"/>
    <x v="221"/>
    <x v="33"/>
    <x v="1"/>
    <x v="5"/>
    <x v="1096"/>
    <n v="133.38"/>
    <n v="6"/>
    <x v="3932"/>
  </r>
  <r>
    <d v="2016-12-14T00:00:00"/>
    <x v="2"/>
    <x v="11"/>
    <x v="510"/>
    <x v="2"/>
    <x v="2"/>
    <x v="3"/>
    <x v="514"/>
    <n v="14.62"/>
    <n v="2"/>
    <x v="571"/>
  </r>
  <r>
    <d v="2016-12-14T00:00:00"/>
    <x v="2"/>
    <x v="11"/>
    <x v="510"/>
    <x v="2"/>
    <x v="2"/>
    <x v="8"/>
    <x v="1471"/>
    <n v="5.76"/>
    <n v="2"/>
    <x v="259"/>
  </r>
  <r>
    <d v="2016-12-14T00:00:00"/>
    <x v="2"/>
    <x v="11"/>
    <x v="510"/>
    <x v="2"/>
    <x v="2"/>
    <x v="4"/>
    <x v="716"/>
    <n v="21.48"/>
    <n v="6"/>
    <x v="3933"/>
  </r>
  <r>
    <d v="2016-12-14T00:00:00"/>
    <x v="2"/>
    <x v="11"/>
    <x v="510"/>
    <x v="2"/>
    <x v="1"/>
    <x v="5"/>
    <x v="1283"/>
    <n v="396.92"/>
    <n v="4"/>
    <x v="3934"/>
  </r>
  <r>
    <d v="2016-12-14T00:00:00"/>
    <x v="2"/>
    <x v="11"/>
    <x v="510"/>
    <x v="2"/>
    <x v="2"/>
    <x v="6"/>
    <x v="1187"/>
    <n v="17.149999999999999"/>
    <n v="1"/>
    <x v="163"/>
  </r>
  <r>
    <d v="2016-12-14T00:00:00"/>
    <x v="2"/>
    <x v="11"/>
    <x v="510"/>
    <x v="2"/>
    <x v="2"/>
    <x v="9"/>
    <x v="1698"/>
    <n v="23.12"/>
    <n v="2"/>
    <x v="3935"/>
  </r>
  <r>
    <d v="2016-12-14T00:00:00"/>
    <x v="2"/>
    <x v="11"/>
    <x v="206"/>
    <x v="5"/>
    <x v="1"/>
    <x v="1"/>
    <x v="1693"/>
    <n v="81.42"/>
    <n v="2"/>
    <x v="1618"/>
  </r>
  <r>
    <d v="2016-12-14T00:00:00"/>
    <x v="2"/>
    <x v="11"/>
    <x v="206"/>
    <x v="5"/>
    <x v="2"/>
    <x v="6"/>
    <x v="1332"/>
    <n v="134.80000000000001"/>
    <n v="10"/>
    <x v="3936"/>
  </r>
  <r>
    <d v="2016-12-15T00:00:00"/>
    <x v="2"/>
    <x v="11"/>
    <x v="613"/>
    <x v="10"/>
    <x v="1"/>
    <x v="7"/>
    <x v="320"/>
    <n v="1652.94"/>
    <n v="3"/>
    <x v="3937"/>
  </r>
  <r>
    <d v="2016-12-15T00:00:00"/>
    <x v="2"/>
    <x v="11"/>
    <x v="613"/>
    <x v="10"/>
    <x v="2"/>
    <x v="6"/>
    <x v="847"/>
    <n v="296.37"/>
    <n v="3"/>
    <x v="403"/>
  </r>
  <r>
    <d v="2016-12-15T00:00:00"/>
    <x v="2"/>
    <x v="11"/>
    <x v="192"/>
    <x v="5"/>
    <x v="1"/>
    <x v="5"/>
    <x v="1004"/>
    <n v="14.76"/>
    <n v="2"/>
    <x v="1234"/>
  </r>
  <r>
    <d v="2016-12-15T00:00:00"/>
    <x v="2"/>
    <x v="11"/>
    <x v="157"/>
    <x v="16"/>
    <x v="1"/>
    <x v="7"/>
    <x v="262"/>
    <n v="564.20000000000005"/>
    <n v="3"/>
    <x v="3938"/>
  </r>
  <r>
    <d v="2016-12-15T00:00:00"/>
    <x v="2"/>
    <x v="11"/>
    <x v="157"/>
    <x v="16"/>
    <x v="2"/>
    <x v="10"/>
    <x v="1358"/>
    <n v="87.17"/>
    <n v="2"/>
    <x v="3109"/>
  </r>
  <r>
    <d v="2016-12-15T00:00:00"/>
    <x v="2"/>
    <x v="11"/>
    <x v="81"/>
    <x v="18"/>
    <x v="2"/>
    <x v="9"/>
    <x v="653"/>
    <n v="2.21"/>
    <n v="3"/>
    <x v="2115"/>
  </r>
  <r>
    <d v="2016-12-15T00:00:00"/>
    <x v="2"/>
    <x v="11"/>
    <x v="536"/>
    <x v="9"/>
    <x v="2"/>
    <x v="3"/>
    <x v="1789"/>
    <n v="19.440000000000001"/>
    <n v="3"/>
    <x v="114"/>
  </r>
  <r>
    <d v="2016-12-16T00:00:00"/>
    <x v="2"/>
    <x v="11"/>
    <x v="583"/>
    <x v="3"/>
    <x v="2"/>
    <x v="9"/>
    <x v="1419"/>
    <n v="4.79"/>
    <n v="3"/>
    <x v="3939"/>
  </r>
  <r>
    <d v="2016-12-16T00:00:00"/>
    <x v="2"/>
    <x v="11"/>
    <x v="452"/>
    <x v="2"/>
    <x v="2"/>
    <x v="4"/>
    <x v="1778"/>
    <n v="3.68"/>
    <n v="2"/>
    <x v="1680"/>
  </r>
  <r>
    <d v="2016-12-16T00:00:00"/>
    <x v="2"/>
    <x v="11"/>
    <x v="510"/>
    <x v="5"/>
    <x v="1"/>
    <x v="1"/>
    <x v="956"/>
    <n v="563.91999999999996"/>
    <n v="5"/>
    <x v="980"/>
  </r>
  <r>
    <d v="2016-12-16T00:00:00"/>
    <x v="2"/>
    <x v="11"/>
    <x v="463"/>
    <x v="12"/>
    <x v="2"/>
    <x v="10"/>
    <x v="24"/>
    <n v="34.94"/>
    <n v="3"/>
    <x v="14"/>
  </r>
  <r>
    <d v="2016-12-16T00:00:00"/>
    <x v="2"/>
    <x v="11"/>
    <x v="464"/>
    <x v="5"/>
    <x v="0"/>
    <x v="0"/>
    <x v="559"/>
    <n v="21.21"/>
    <n v="7"/>
    <x v="3940"/>
  </r>
  <r>
    <d v="2016-12-17T00:00:00"/>
    <x v="2"/>
    <x v="11"/>
    <x v="774"/>
    <x v="5"/>
    <x v="1"/>
    <x v="7"/>
    <x v="1632"/>
    <n v="2003.52"/>
    <n v="6"/>
    <x v="3941"/>
  </r>
  <r>
    <d v="2016-12-17T00:00:00"/>
    <x v="2"/>
    <x v="11"/>
    <x v="535"/>
    <x v="1"/>
    <x v="2"/>
    <x v="6"/>
    <x v="1134"/>
    <n v="46.53"/>
    <n v="3"/>
    <x v="3942"/>
  </r>
  <r>
    <d v="2016-12-17T00:00:00"/>
    <x v="2"/>
    <x v="11"/>
    <x v="520"/>
    <x v="4"/>
    <x v="2"/>
    <x v="3"/>
    <x v="66"/>
    <n v="51.84"/>
    <n v="10"/>
    <x v="3943"/>
  </r>
  <r>
    <d v="2016-12-17T00:00:00"/>
    <x v="2"/>
    <x v="11"/>
    <x v="520"/>
    <x v="4"/>
    <x v="0"/>
    <x v="0"/>
    <x v="1032"/>
    <n v="165.6"/>
    <n v="3"/>
    <x v="2961"/>
  </r>
  <r>
    <d v="2016-12-17T00:00:00"/>
    <x v="2"/>
    <x v="11"/>
    <x v="312"/>
    <x v="35"/>
    <x v="2"/>
    <x v="9"/>
    <x v="337"/>
    <n v="13.49"/>
    <n v="2"/>
    <x v="3944"/>
  </r>
  <r>
    <d v="2016-12-17T00:00:00"/>
    <x v="2"/>
    <x v="11"/>
    <x v="312"/>
    <x v="35"/>
    <x v="2"/>
    <x v="9"/>
    <x v="638"/>
    <n v="11.42"/>
    <n v="1"/>
    <x v="1068"/>
  </r>
  <r>
    <d v="2016-12-17T00:00:00"/>
    <x v="2"/>
    <x v="11"/>
    <x v="579"/>
    <x v="10"/>
    <x v="2"/>
    <x v="9"/>
    <x v="1336"/>
    <n v="9892.74"/>
    <n v="13"/>
    <x v="3945"/>
  </r>
  <r>
    <d v="2016-12-18T00:00:00"/>
    <x v="2"/>
    <x v="11"/>
    <x v="648"/>
    <x v="11"/>
    <x v="2"/>
    <x v="9"/>
    <x v="1506"/>
    <n v="254.06"/>
    <n v="7"/>
    <x v="3946"/>
  </r>
  <r>
    <d v="2016-12-18T00:00:00"/>
    <x v="2"/>
    <x v="11"/>
    <x v="648"/>
    <x v="11"/>
    <x v="2"/>
    <x v="10"/>
    <x v="1484"/>
    <n v="194.53"/>
    <n v="2"/>
    <x v="3947"/>
  </r>
  <r>
    <d v="2016-12-18T00:00:00"/>
    <x v="2"/>
    <x v="11"/>
    <x v="648"/>
    <x v="11"/>
    <x v="2"/>
    <x v="16"/>
    <x v="994"/>
    <n v="961.48"/>
    <n v="5"/>
    <x v="3948"/>
  </r>
  <r>
    <d v="2016-12-18T00:00:00"/>
    <x v="2"/>
    <x v="11"/>
    <x v="522"/>
    <x v="7"/>
    <x v="1"/>
    <x v="5"/>
    <x v="1405"/>
    <n v="18.84"/>
    <n v="3"/>
    <x v="1229"/>
  </r>
  <r>
    <d v="2016-12-18T00:00:00"/>
    <x v="2"/>
    <x v="11"/>
    <x v="436"/>
    <x v="5"/>
    <x v="2"/>
    <x v="3"/>
    <x v="111"/>
    <n v="38.880000000000003"/>
    <n v="6"/>
    <x v="2168"/>
  </r>
  <r>
    <d v="2016-12-18T00:00:00"/>
    <x v="2"/>
    <x v="11"/>
    <x v="436"/>
    <x v="5"/>
    <x v="1"/>
    <x v="5"/>
    <x v="1790"/>
    <n v="183.84"/>
    <n v="8"/>
    <x v="3949"/>
  </r>
  <r>
    <d v="2016-12-18T00:00:00"/>
    <x v="2"/>
    <x v="11"/>
    <x v="436"/>
    <x v="5"/>
    <x v="2"/>
    <x v="16"/>
    <x v="1674"/>
    <n v="579.29999999999995"/>
    <n v="5"/>
    <x v="3950"/>
  </r>
  <r>
    <d v="2016-12-18T00:00:00"/>
    <x v="2"/>
    <x v="11"/>
    <x v="80"/>
    <x v="2"/>
    <x v="2"/>
    <x v="6"/>
    <x v="468"/>
    <n v="900.08"/>
    <n v="4"/>
    <x v="3616"/>
  </r>
  <r>
    <d v="2016-12-18T00:00:00"/>
    <x v="2"/>
    <x v="11"/>
    <x v="313"/>
    <x v="8"/>
    <x v="2"/>
    <x v="9"/>
    <x v="151"/>
    <n v="1793.98"/>
    <n v="2"/>
    <x v="158"/>
  </r>
  <r>
    <d v="2016-12-18T00:00:00"/>
    <x v="2"/>
    <x v="11"/>
    <x v="624"/>
    <x v="5"/>
    <x v="0"/>
    <x v="0"/>
    <x v="1018"/>
    <n v="72.64"/>
    <n v="2"/>
    <x v="3951"/>
  </r>
  <r>
    <d v="2016-12-18T00:00:00"/>
    <x v="2"/>
    <x v="11"/>
    <x v="624"/>
    <x v="5"/>
    <x v="0"/>
    <x v="0"/>
    <x v="1054"/>
    <n v="772.47"/>
    <n v="3"/>
    <x v="1314"/>
  </r>
  <r>
    <d v="2016-12-18T00:00:00"/>
    <x v="2"/>
    <x v="11"/>
    <x v="624"/>
    <x v="5"/>
    <x v="1"/>
    <x v="5"/>
    <x v="1665"/>
    <n v="39.92"/>
    <n v="4"/>
    <x v="3078"/>
  </r>
  <r>
    <d v="2016-12-18T00:00:00"/>
    <x v="2"/>
    <x v="11"/>
    <x v="341"/>
    <x v="16"/>
    <x v="2"/>
    <x v="9"/>
    <x v="450"/>
    <n v="45.24"/>
    <n v="4"/>
    <x v="3952"/>
  </r>
  <r>
    <d v="2016-12-18T00:00:00"/>
    <x v="2"/>
    <x v="11"/>
    <x v="341"/>
    <x v="16"/>
    <x v="2"/>
    <x v="11"/>
    <x v="810"/>
    <n v="18.690000000000001"/>
    <n v="4"/>
    <x v="204"/>
  </r>
  <r>
    <d v="2016-12-18T00:00:00"/>
    <x v="2"/>
    <x v="11"/>
    <x v="341"/>
    <x v="16"/>
    <x v="2"/>
    <x v="3"/>
    <x v="4"/>
    <n v="11.65"/>
    <n v="2"/>
    <x v="1214"/>
  </r>
  <r>
    <d v="2016-12-18T00:00:00"/>
    <x v="2"/>
    <x v="11"/>
    <x v="341"/>
    <x v="16"/>
    <x v="0"/>
    <x v="0"/>
    <x v="1745"/>
    <n v="112.78"/>
    <n v="3"/>
    <x v="3953"/>
  </r>
  <r>
    <d v="2016-12-18T00:00:00"/>
    <x v="2"/>
    <x v="11"/>
    <x v="341"/>
    <x v="16"/>
    <x v="1"/>
    <x v="7"/>
    <x v="1231"/>
    <n v="377.45"/>
    <n v="5"/>
    <x v="3954"/>
  </r>
  <r>
    <d v="2016-12-18T00:00:00"/>
    <x v="2"/>
    <x v="11"/>
    <x v="341"/>
    <x v="16"/>
    <x v="2"/>
    <x v="8"/>
    <x v="950"/>
    <n v="15.94"/>
    <n v="4"/>
    <x v="225"/>
  </r>
  <r>
    <d v="2016-12-18T00:00:00"/>
    <x v="2"/>
    <x v="11"/>
    <x v="341"/>
    <x v="16"/>
    <x v="0"/>
    <x v="2"/>
    <x v="113"/>
    <n v="28.68"/>
    <n v="3"/>
    <x v="3955"/>
  </r>
  <r>
    <d v="2016-12-18T00:00:00"/>
    <x v="2"/>
    <x v="11"/>
    <x v="677"/>
    <x v="31"/>
    <x v="1"/>
    <x v="1"/>
    <x v="692"/>
    <n v="563.94000000000005"/>
    <n v="3"/>
    <x v="1164"/>
  </r>
  <r>
    <d v="2016-12-18T00:00:00"/>
    <x v="2"/>
    <x v="11"/>
    <x v="278"/>
    <x v="5"/>
    <x v="0"/>
    <x v="2"/>
    <x v="162"/>
    <n v="66.98"/>
    <n v="7"/>
    <x v="384"/>
  </r>
  <r>
    <d v="2016-12-19T00:00:00"/>
    <x v="2"/>
    <x v="11"/>
    <x v="77"/>
    <x v="22"/>
    <x v="1"/>
    <x v="7"/>
    <x v="721"/>
    <n v="455.97"/>
    <n v="6"/>
    <x v="3956"/>
  </r>
  <r>
    <d v="2016-12-19T00:00:00"/>
    <x v="2"/>
    <x v="11"/>
    <x v="77"/>
    <x v="22"/>
    <x v="2"/>
    <x v="9"/>
    <x v="613"/>
    <n v="10.44"/>
    <n v="6"/>
    <x v="3957"/>
  </r>
  <r>
    <d v="2016-12-19T00:00:00"/>
    <x v="2"/>
    <x v="11"/>
    <x v="77"/>
    <x v="22"/>
    <x v="2"/>
    <x v="9"/>
    <x v="671"/>
    <n v="5.21"/>
    <n v="2"/>
    <x v="1478"/>
  </r>
  <r>
    <d v="2016-12-19T00:00:00"/>
    <x v="2"/>
    <x v="11"/>
    <x v="137"/>
    <x v="2"/>
    <x v="2"/>
    <x v="9"/>
    <x v="638"/>
    <n v="34.25"/>
    <n v="3"/>
    <x v="2734"/>
  </r>
  <r>
    <d v="2016-12-19T00:00:00"/>
    <x v="2"/>
    <x v="11"/>
    <x v="137"/>
    <x v="2"/>
    <x v="2"/>
    <x v="11"/>
    <x v="1549"/>
    <n v="3.52"/>
    <n v="2"/>
    <x v="1647"/>
  </r>
  <r>
    <d v="2016-12-19T00:00:00"/>
    <x v="2"/>
    <x v="11"/>
    <x v="560"/>
    <x v="3"/>
    <x v="2"/>
    <x v="9"/>
    <x v="187"/>
    <n v="1.8"/>
    <n v="5"/>
    <x v="3958"/>
  </r>
  <r>
    <d v="2016-12-19T00:00:00"/>
    <x v="2"/>
    <x v="11"/>
    <x v="71"/>
    <x v="13"/>
    <x v="1"/>
    <x v="5"/>
    <x v="1190"/>
    <n v="303.92"/>
    <n v="5"/>
    <x v="3959"/>
  </r>
  <r>
    <d v="2016-12-20T00:00:00"/>
    <x v="2"/>
    <x v="11"/>
    <x v="718"/>
    <x v="33"/>
    <x v="0"/>
    <x v="0"/>
    <x v="312"/>
    <n v="66.3"/>
    <n v="3"/>
    <x v="336"/>
  </r>
  <r>
    <d v="2016-12-20T00:00:00"/>
    <x v="2"/>
    <x v="11"/>
    <x v="351"/>
    <x v="33"/>
    <x v="1"/>
    <x v="5"/>
    <x v="546"/>
    <n v="18.920000000000002"/>
    <n v="4"/>
    <x v="946"/>
  </r>
  <r>
    <d v="2016-12-20T00:00:00"/>
    <x v="2"/>
    <x v="11"/>
    <x v="351"/>
    <x v="33"/>
    <x v="2"/>
    <x v="9"/>
    <x v="815"/>
    <n v="15.42"/>
    <n v="2"/>
    <x v="1182"/>
  </r>
  <r>
    <d v="2016-12-20T00:00:00"/>
    <x v="2"/>
    <x v="11"/>
    <x v="86"/>
    <x v="31"/>
    <x v="2"/>
    <x v="3"/>
    <x v="1791"/>
    <n v="33.9"/>
    <n v="5"/>
    <x v="70"/>
  </r>
  <r>
    <d v="2016-12-22T00:00:00"/>
    <x v="2"/>
    <x v="11"/>
    <x v="98"/>
    <x v="16"/>
    <x v="2"/>
    <x v="9"/>
    <x v="674"/>
    <n v="31.32"/>
    <n v="10"/>
    <x v="3960"/>
  </r>
  <r>
    <d v="2016-12-22T00:00:00"/>
    <x v="2"/>
    <x v="11"/>
    <x v="98"/>
    <x v="16"/>
    <x v="1"/>
    <x v="5"/>
    <x v="21"/>
    <n v="11.84"/>
    <n v="4"/>
    <x v="1079"/>
  </r>
  <r>
    <d v="2016-12-22T00:00:00"/>
    <x v="2"/>
    <x v="11"/>
    <x v="98"/>
    <x v="16"/>
    <x v="1"/>
    <x v="5"/>
    <x v="356"/>
    <n v="22.78"/>
    <n v="1"/>
    <x v="3735"/>
  </r>
  <r>
    <d v="2016-12-22T00:00:00"/>
    <x v="2"/>
    <x v="11"/>
    <x v="199"/>
    <x v="2"/>
    <x v="2"/>
    <x v="9"/>
    <x v="527"/>
    <n v="25.58"/>
    <n v="2"/>
    <x v="104"/>
  </r>
  <r>
    <d v="2016-12-22T00:00:00"/>
    <x v="2"/>
    <x v="11"/>
    <x v="413"/>
    <x v="1"/>
    <x v="2"/>
    <x v="9"/>
    <x v="1403"/>
    <n v="55.36"/>
    <n v="4"/>
    <x v="3961"/>
  </r>
  <r>
    <d v="2016-12-22T00:00:00"/>
    <x v="2"/>
    <x v="11"/>
    <x v="413"/>
    <x v="1"/>
    <x v="0"/>
    <x v="15"/>
    <x v="1776"/>
    <n v="11.56"/>
    <n v="1"/>
    <x v="3201"/>
  </r>
  <r>
    <d v="2016-12-22T00:00:00"/>
    <x v="2"/>
    <x v="11"/>
    <x v="382"/>
    <x v="5"/>
    <x v="1"/>
    <x v="5"/>
    <x v="917"/>
    <n v="842.72"/>
    <n v="8"/>
    <x v="3962"/>
  </r>
  <r>
    <d v="2016-12-22T00:00:00"/>
    <x v="2"/>
    <x v="11"/>
    <x v="382"/>
    <x v="5"/>
    <x v="1"/>
    <x v="5"/>
    <x v="1772"/>
    <n v="41.96"/>
    <n v="2"/>
    <x v="1455"/>
  </r>
  <r>
    <d v="2016-12-23T00:00:00"/>
    <x v="2"/>
    <x v="11"/>
    <x v="418"/>
    <x v="25"/>
    <x v="1"/>
    <x v="5"/>
    <x v="1737"/>
    <n v="572.76"/>
    <n v="6"/>
    <x v="3963"/>
  </r>
  <r>
    <d v="2016-12-23T00:00:00"/>
    <x v="2"/>
    <x v="11"/>
    <x v="418"/>
    <x v="25"/>
    <x v="1"/>
    <x v="5"/>
    <x v="1737"/>
    <n v="286.38"/>
    <n v="3"/>
    <x v="3964"/>
  </r>
  <r>
    <d v="2016-12-23T00:00:00"/>
    <x v="2"/>
    <x v="11"/>
    <x v="630"/>
    <x v="3"/>
    <x v="1"/>
    <x v="14"/>
    <x v="1685"/>
    <n v="141.37"/>
    <n v="2"/>
    <x v="3965"/>
  </r>
  <r>
    <d v="2016-12-23T00:00:00"/>
    <x v="2"/>
    <x v="11"/>
    <x v="253"/>
    <x v="10"/>
    <x v="2"/>
    <x v="4"/>
    <x v="33"/>
    <n v="24.85"/>
    <n v="7"/>
    <x v="2918"/>
  </r>
  <r>
    <d v="2016-12-23T00:00:00"/>
    <x v="2"/>
    <x v="11"/>
    <x v="601"/>
    <x v="18"/>
    <x v="2"/>
    <x v="9"/>
    <x v="1039"/>
    <n v="5.55"/>
    <n v="3"/>
    <x v="3966"/>
  </r>
  <r>
    <d v="2016-12-23T00:00:00"/>
    <x v="2"/>
    <x v="11"/>
    <x v="478"/>
    <x v="1"/>
    <x v="2"/>
    <x v="11"/>
    <x v="506"/>
    <n v="8.82"/>
    <n v="3"/>
    <x v="1408"/>
  </r>
  <r>
    <d v="2016-12-23T00:00:00"/>
    <x v="2"/>
    <x v="11"/>
    <x v="478"/>
    <x v="1"/>
    <x v="2"/>
    <x v="3"/>
    <x v="1175"/>
    <n v="37.94"/>
    <n v="2"/>
    <x v="2215"/>
  </r>
  <r>
    <d v="2016-12-23T00:00:00"/>
    <x v="2"/>
    <x v="11"/>
    <x v="478"/>
    <x v="1"/>
    <x v="2"/>
    <x v="11"/>
    <x v="324"/>
    <n v="4.2"/>
    <n v="2"/>
    <x v="253"/>
  </r>
  <r>
    <d v="2016-12-23T00:00:00"/>
    <x v="2"/>
    <x v="11"/>
    <x v="478"/>
    <x v="1"/>
    <x v="2"/>
    <x v="6"/>
    <x v="339"/>
    <n v="227.28"/>
    <n v="2"/>
    <x v="2537"/>
  </r>
  <r>
    <d v="2016-12-23T00:00:00"/>
    <x v="2"/>
    <x v="11"/>
    <x v="478"/>
    <x v="1"/>
    <x v="2"/>
    <x v="3"/>
    <x v="1681"/>
    <n v="47.9"/>
    <n v="1"/>
    <x v="443"/>
  </r>
  <r>
    <d v="2016-12-23T00:00:00"/>
    <x v="2"/>
    <x v="11"/>
    <x v="478"/>
    <x v="1"/>
    <x v="2"/>
    <x v="13"/>
    <x v="71"/>
    <n v="61.96"/>
    <n v="2"/>
    <x v="3967"/>
  </r>
  <r>
    <d v="2016-12-23T00:00:00"/>
    <x v="2"/>
    <x v="11"/>
    <x v="478"/>
    <x v="1"/>
    <x v="2"/>
    <x v="6"/>
    <x v="726"/>
    <n v="1117.92"/>
    <n v="4"/>
    <x v="1397"/>
  </r>
  <r>
    <d v="2016-12-23T00:00:00"/>
    <x v="2"/>
    <x v="11"/>
    <x v="52"/>
    <x v="43"/>
    <x v="0"/>
    <x v="12"/>
    <x v="965"/>
    <n v="1999.96"/>
    <n v="4"/>
    <x v="3968"/>
  </r>
  <r>
    <d v="2016-12-23T00:00:00"/>
    <x v="2"/>
    <x v="11"/>
    <x v="209"/>
    <x v="4"/>
    <x v="0"/>
    <x v="2"/>
    <x v="537"/>
    <n v="453.58"/>
    <n v="3"/>
    <x v="1793"/>
  </r>
  <r>
    <d v="2016-12-23T00:00:00"/>
    <x v="2"/>
    <x v="11"/>
    <x v="209"/>
    <x v="4"/>
    <x v="2"/>
    <x v="8"/>
    <x v="923"/>
    <n v="45.36"/>
    <n v="9"/>
    <x v="3969"/>
  </r>
  <r>
    <d v="2016-12-23T00:00:00"/>
    <x v="2"/>
    <x v="11"/>
    <x v="209"/>
    <x v="4"/>
    <x v="0"/>
    <x v="2"/>
    <x v="1613"/>
    <n v="287.88"/>
    <n v="3"/>
    <x v="1847"/>
  </r>
  <r>
    <d v="2016-12-23T00:00:00"/>
    <x v="2"/>
    <x v="11"/>
    <x v="209"/>
    <x v="4"/>
    <x v="0"/>
    <x v="2"/>
    <x v="1025"/>
    <n v="131.88"/>
    <n v="3"/>
    <x v="3970"/>
  </r>
  <r>
    <d v="2016-12-23T00:00:00"/>
    <x v="2"/>
    <x v="11"/>
    <x v="209"/>
    <x v="4"/>
    <x v="1"/>
    <x v="5"/>
    <x v="1684"/>
    <n v="2.33"/>
    <n v="2"/>
    <x v="3826"/>
  </r>
  <r>
    <d v="2016-12-23T00:00:00"/>
    <x v="2"/>
    <x v="11"/>
    <x v="399"/>
    <x v="13"/>
    <x v="2"/>
    <x v="3"/>
    <x v="999"/>
    <n v="7.97"/>
    <n v="2"/>
    <x v="926"/>
  </r>
  <r>
    <d v="2016-12-23T00:00:00"/>
    <x v="2"/>
    <x v="11"/>
    <x v="399"/>
    <x v="13"/>
    <x v="0"/>
    <x v="2"/>
    <x v="1792"/>
    <n v="1499.97"/>
    <n v="5"/>
    <x v="3971"/>
  </r>
  <r>
    <d v="2016-12-24T00:00:00"/>
    <x v="2"/>
    <x v="11"/>
    <x v="111"/>
    <x v="12"/>
    <x v="2"/>
    <x v="9"/>
    <x v="85"/>
    <n v="27.88"/>
    <n v="3"/>
    <x v="3972"/>
  </r>
  <r>
    <d v="2016-12-24T00:00:00"/>
    <x v="2"/>
    <x v="11"/>
    <x v="111"/>
    <x v="12"/>
    <x v="2"/>
    <x v="6"/>
    <x v="468"/>
    <n v="540.04999999999995"/>
    <n v="3"/>
    <x v="3973"/>
  </r>
  <r>
    <d v="2016-12-24T00:00:00"/>
    <x v="2"/>
    <x v="11"/>
    <x v="111"/>
    <x v="12"/>
    <x v="0"/>
    <x v="0"/>
    <x v="1416"/>
    <n v="255.68"/>
    <n v="8"/>
    <x v="3974"/>
  </r>
  <r>
    <d v="2016-12-24T00:00:00"/>
    <x v="2"/>
    <x v="11"/>
    <x v="631"/>
    <x v="1"/>
    <x v="2"/>
    <x v="3"/>
    <x v="132"/>
    <n v="33.4"/>
    <n v="5"/>
    <x v="1823"/>
  </r>
  <r>
    <d v="2016-12-24T00:00:00"/>
    <x v="2"/>
    <x v="11"/>
    <x v="421"/>
    <x v="2"/>
    <x v="1"/>
    <x v="5"/>
    <x v="134"/>
    <n v="799.56"/>
    <n v="9"/>
    <x v="3975"/>
  </r>
  <r>
    <d v="2016-12-24T00:00:00"/>
    <x v="2"/>
    <x v="11"/>
    <x v="245"/>
    <x v="2"/>
    <x v="0"/>
    <x v="2"/>
    <x v="168"/>
    <n v="197.97"/>
    <n v="3"/>
    <x v="3976"/>
  </r>
  <r>
    <d v="2016-12-24T00:00:00"/>
    <x v="2"/>
    <x v="11"/>
    <x v="573"/>
    <x v="5"/>
    <x v="1"/>
    <x v="5"/>
    <x v="790"/>
    <n v="43.96"/>
    <n v="7"/>
    <x v="3977"/>
  </r>
  <r>
    <d v="2016-12-24T00:00:00"/>
    <x v="2"/>
    <x v="11"/>
    <x v="573"/>
    <x v="5"/>
    <x v="2"/>
    <x v="13"/>
    <x v="71"/>
    <n v="39.76"/>
    <n v="7"/>
    <x v="3978"/>
  </r>
  <r>
    <d v="2016-12-25T00:00:00"/>
    <x v="2"/>
    <x v="11"/>
    <x v="313"/>
    <x v="5"/>
    <x v="0"/>
    <x v="2"/>
    <x v="1793"/>
    <n v="2575.94"/>
    <n v="7"/>
    <x v="3979"/>
  </r>
  <r>
    <d v="2016-12-25T00:00:00"/>
    <x v="2"/>
    <x v="11"/>
    <x v="313"/>
    <x v="5"/>
    <x v="2"/>
    <x v="3"/>
    <x v="532"/>
    <n v="45.36"/>
    <n v="7"/>
    <x v="964"/>
  </r>
  <r>
    <d v="2016-12-25T00:00:00"/>
    <x v="2"/>
    <x v="11"/>
    <x v="313"/>
    <x v="5"/>
    <x v="0"/>
    <x v="0"/>
    <x v="1018"/>
    <n v="254.24"/>
    <n v="7"/>
    <x v="1914"/>
  </r>
  <r>
    <d v="2016-12-25T00:00:00"/>
    <x v="2"/>
    <x v="11"/>
    <x v="321"/>
    <x v="2"/>
    <x v="2"/>
    <x v="9"/>
    <x v="712"/>
    <n v="33.57"/>
    <n v="2"/>
    <x v="3302"/>
  </r>
  <r>
    <d v="2016-12-25T00:00:00"/>
    <x v="2"/>
    <x v="11"/>
    <x v="538"/>
    <x v="38"/>
    <x v="1"/>
    <x v="5"/>
    <x v="55"/>
    <n v="21.12"/>
    <n v="4"/>
    <x v="1021"/>
  </r>
  <r>
    <d v="2016-12-25T00:00:00"/>
    <x v="2"/>
    <x v="11"/>
    <x v="398"/>
    <x v="1"/>
    <x v="1"/>
    <x v="1"/>
    <x v="1092"/>
    <n v="698.35"/>
    <n v="3"/>
    <x v="2855"/>
  </r>
  <r>
    <d v="2016-12-25T00:00:00"/>
    <x v="2"/>
    <x v="11"/>
    <x v="398"/>
    <x v="1"/>
    <x v="1"/>
    <x v="7"/>
    <x v="462"/>
    <n v="1747.25"/>
    <n v="5"/>
    <x v="3980"/>
  </r>
  <r>
    <d v="2016-12-25T00:00:00"/>
    <x v="2"/>
    <x v="11"/>
    <x v="13"/>
    <x v="22"/>
    <x v="1"/>
    <x v="7"/>
    <x v="520"/>
    <n v="35.450000000000003"/>
    <n v="1"/>
    <x v="3981"/>
  </r>
  <r>
    <d v="2016-12-25T00:00:00"/>
    <x v="2"/>
    <x v="11"/>
    <x v="13"/>
    <x v="22"/>
    <x v="0"/>
    <x v="15"/>
    <x v="1669"/>
    <n v="269.97000000000003"/>
    <n v="2"/>
    <x v="3982"/>
  </r>
  <r>
    <d v="2016-12-25T00:00:00"/>
    <x v="2"/>
    <x v="11"/>
    <x v="13"/>
    <x v="22"/>
    <x v="0"/>
    <x v="0"/>
    <x v="485"/>
    <n v="45.12"/>
    <n v="3"/>
    <x v="3939"/>
  </r>
  <r>
    <d v="2016-12-25T00:00:00"/>
    <x v="2"/>
    <x v="11"/>
    <x v="13"/>
    <x v="22"/>
    <x v="0"/>
    <x v="0"/>
    <x v="128"/>
    <n v="100.8"/>
    <n v="2"/>
    <x v="2806"/>
  </r>
  <r>
    <d v="2016-12-25T00:00:00"/>
    <x v="2"/>
    <x v="11"/>
    <x v="13"/>
    <x v="22"/>
    <x v="1"/>
    <x v="1"/>
    <x v="178"/>
    <n v="47.97"/>
    <n v="2"/>
    <x v="240"/>
  </r>
  <r>
    <d v="2016-12-25T00:00:00"/>
    <x v="2"/>
    <x v="11"/>
    <x v="562"/>
    <x v="2"/>
    <x v="1"/>
    <x v="7"/>
    <x v="207"/>
    <n v="313.18"/>
    <n v="2"/>
    <x v="3863"/>
  </r>
  <r>
    <d v="2016-12-25T00:00:00"/>
    <x v="2"/>
    <x v="11"/>
    <x v="562"/>
    <x v="2"/>
    <x v="1"/>
    <x v="1"/>
    <x v="68"/>
    <n v="866.65"/>
    <n v="3"/>
    <x v="3983"/>
  </r>
  <r>
    <d v="2016-12-25T00:00:00"/>
    <x v="2"/>
    <x v="11"/>
    <x v="645"/>
    <x v="9"/>
    <x v="2"/>
    <x v="11"/>
    <x v="95"/>
    <n v="19.89"/>
    <n v="9"/>
    <x v="290"/>
  </r>
  <r>
    <d v="2016-12-25T00:00:00"/>
    <x v="2"/>
    <x v="11"/>
    <x v="645"/>
    <x v="9"/>
    <x v="0"/>
    <x v="0"/>
    <x v="1230"/>
    <n v="399.98"/>
    <n v="2"/>
    <x v="3984"/>
  </r>
  <r>
    <d v="2016-12-25T00:00:00"/>
    <x v="2"/>
    <x v="11"/>
    <x v="645"/>
    <x v="9"/>
    <x v="1"/>
    <x v="5"/>
    <x v="1073"/>
    <n v="343.85"/>
    <n v="5"/>
    <x v="3985"/>
  </r>
  <r>
    <d v="2016-12-25T00:00:00"/>
    <x v="2"/>
    <x v="11"/>
    <x v="645"/>
    <x v="9"/>
    <x v="2"/>
    <x v="3"/>
    <x v="1195"/>
    <n v="106.32"/>
    <n v="3"/>
    <x v="2316"/>
  </r>
  <r>
    <d v="2016-12-25T00:00:00"/>
    <x v="2"/>
    <x v="11"/>
    <x v="398"/>
    <x v="2"/>
    <x v="1"/>
    <x v="1"/>
    <x v="96"/>
    <n v="2563.06"/>
    <n v="8"/>
    <x v="3986"/>
  </r>
  <r>
    <d v="2016-12-26T00:00:00"/>
    <x v="2"/>
    <x v="11"/>
    <x v="336"/>
    <x v="1"/>
    <x v="2"/>
    <x v="3"/>
    <x v="1791"/>
    <n v="33.9"/>
    <n v="5"/>
    <x v="70"/>
  </r>
  <r>
    <d v="2016-12-26T00:00:00"/>
    <x v="2"/>
    <x v="11"/>
    <x v="64"/>
    <x v="2"/>
    <x v="0"/>
    <x v="0"/>
    <x v="242"/>
    <n v="89.97"/>
    <n v="3"/>
    <x v="260"/>
  </r>
  <r>
    <d v="2016-12-26T00:00:00"/>
    <x v="2"/>
    <x v="11"/>
    <x v="468"/>
    <x v="15"/>
    <x v="2"/>
    <x v="10"/>
    <x v="1768"/>
    <n v="18.72"/>
    <n v="2"/>
    <x v="3531"/>
  </r>
  <r>
    <d v="2016-12-26T00:00:00"/>
    <x v="2"/>
    <x v="11"/>
    <x v="237"/>
    <x v="15"/>
    <x v="2"/>
    <x v="11"/>
    <x v="147"/>
    <n v="11.33"/>
    <n v="2"/>
    <x v="2383"/>
  </r>
  <r>
    <d v="2016-12-26T00:00:00"/>
    <x v="2"/>
    <x v="11"/>
    <x v="430"/>
    <x v="5"/>
    <x v="2"/>
    <x v="16"/>
    <x v="1726"/>
    <n v="17.760000000000002"/>
    <n v="2"/>
    <x v="1754"/>
  </r>
  <r>
    <d v="2016-12-26T00:00:00"/>
    <x v="2"/>
    <x v="11"/>
    <x v="430"/>
    <x v="5"/>
    <x v="0"/>
    <x v="2"/>
    <x v="814"/>
    <n v="302.38"/>
    <n v="2"/>
    <x v="3106"/>
  </r>
  <r>
    <d v="2016-12-26T00:00:00"/>
    <x v="2"/>
    <x v="11"/>
    <x v="430"/>
    <x v="5"/>
    <x v="1"/>
    <x v="1"/>
    <x v="1257"/>
    <n v="146.35"/>
    <n v="3"/>
    <x v="363"/>
  </r>
  <r>
    <d v="2016-12-26T00:00:00"/>
    <x v="2"/>
    <x v="11"/>
    <x v="430"/>
    <x v="5"/>
    <x v="2"/>
    <x v="10"/>
    <x v="964"/>
    <n v="7.9"/>
    <n v="2"/>
    <x v="1750"/>
  </r>
  <r>
    <d v="2016-12-26T00:00:00"/>
    <x v="2"/>
    <x v="11"/>
    <x v="430"/>
    <x v="5"/>
    <x v="1"/>
    <x v="7"/>
    <x v="262"/>
    <n v="902.71"/>
    <n v="3"/>
    <x v="3776"/>
  </r>
  <r>
    <d v="2016-12-26T00:00:00"/>
    <x v="2"/>
    <x v="11"/>
    <x v="430"/>
    <x v="5"/>
    <x v="2"/>
    <x v="11"/>
    <x v="40"/>
    <n v="53.97"/>
    <n v="3"/>
    <x v="2307"/>
  </r>
  <r>
    <d v="2016-12-26T00:00:00"/>
    <x v="2"/>
    <x v="11"/>
    <x v="651"/>
    <x v="8"/>
    <x v="1"/>
    <x v="1"/>
    <x v="1347"/>
    <n v="212.94"/>
    <n v="3"/>
    <x v="3987"/>
  </r>
  <r>
    <d v="2016-12-26T00:00:00"/>
    <x v="2"/>
    <x v="11"/>
    <x v="651"/>
    <x v="8"/>
    <x v="2"/>
    <x v="10"/>
    <x v="331"/>
    <n v="26.49"/>
    <n v="1"/>
    <x v="3988"/>
  </r>
  <r>
    <d v="2016-12-26T00:00:00"/>
    <x v="2"/>
    <x v="11"/>
    <x v="244"/>
    <x v="2"/>
    <x v="2"/>
    <x v="9"/>
    <x v="1505"/>
    <n v="4.99"/>
    <n v="3"/>
    <x v="1043"/>
  </r>
  <r>
    <d v="2016-12-27T00:00:00"/>
    <x v="2"/>
    <x v="11"/>
    <x v="503"/>
    <x v="3"/>
    <x v="1"/>
    <x v="1"/>
    <x v="1436"/>
    <n v="845.49"/>
    <n v="8"/>
    <x v="2056"/>
  </r>
  <r>
    <d v="2016-12-27T00:00:00"/>
    <x v="2"/>
    <x v="11"/>
    <x v="668"/>
    <x v="4"/>
    <x v="2"/>
    <x v="3"/>
    <x v="66"/>
    <n v="10.37"/>
    <n v="2"/>
    <x v="444"/>
  </r>
  <r>
    <d v="2016-12-27T00:00:00"/>
    <x v="2"/>
    <x v="11"/>
    <x v="668"/>
    <x v="4"/>
    <x v="2"/>
    <x v="3"/>
    <x v="1391"/>
    <n v="23.68"/>
    <n v="4"/>
    <x v="3989"/>
  </r>
  <r>
    <d v="2016-12-27T00:00:00"/>
    <x v="2"/>
    <x v="11"/>
    <x v="397"/>
    <x v="18"/>
    <x v="0"/>
    <x v="0"/>
    <x v="1598"/>
    <n v="40"/>
    <n v="2"/>
    <x v="1538"/>
  </r>
  <r>
    <d v="2016-12-27T00:00:00"/>
    <x v="2"/>
    <x v="11"/>
    <x v="343"/>
    <x v="5"/>
    <x v="2"/>
    <x v="8"/>
    <x v="421"/>
    <n v="20.16"/>
    <n v="7"/>
    <x v="3722"/>
  </r>
  <r>
    <d v="2016-12-27T00:00:00"/>
    <x v="2"/>
    <x v="11"/>
    <x v="490"/>
    <x v="18"/>
    <x v="2"/>
    <x v="4"/>
    <x v="716"/>
    <n v="17.18"/>
    <n v="6"/>
    <x v="3990"/>
  </r>
  <r>
    <d v="2016-12-27T00:00:00"/>
    <x v="2"/>
    <x v="11"/>
    <x v="691"/>
    <x v="17"/>
    <x v="2"/>
    <x v="8"/>
    <x v="389"/>
    <n v="2.61"/>
    <n v="1"/>
    <x v="312"/>
  </r>
  <r>
    <d v="2016-12-29T00:00:00"/>
    <x v="2"/>
    <x v="11"/>
    <x v="93"/>
    <x v="0"/>
    <x v="1"/>
    <x v="1"/>
    <x v="1091"/>
    <n v="754.45"/>
    <n v="5"/>
    <x v="3991"/>
  </r>
  <r>
    <d v="2016-12-29T00:00:00"/>
    <x v="2"/>
    <x v="11"/>
    <x v="499"/>
    <x v="3"/>
    <x v="2"/>
    <x v="3"/>
    <x v="220"/>
    <n v="186.05"/>
    <n v="6"/>
    <x v="3992"/>
  </r>
  <r>
    <d v="2016-12-29T00:00:00"/>
    <x v="2"/>
    <x v="11"/>
    <x v="613"/>
    <x v="23"/>
    <x v="2"/>
    <x v="9"/>
    <x v="1424"/>
    <n v="38.090000000000003"/>
    <n v="4"/>
    <x v="3368"/>
  </r>
  <r>
    <d v="2016-12-29T00:00:00"/>
    <x v="2"/>
    <x v="11"/>
    <x v="613"/>
    <x v="23"/>
    <x v="2"/>
    <x v="9"/>
    <x v="14"/>
    <n v="2.81"/>
    <n v="3"/>
    <x v="1290"/>
  </r>
  <r>
    <d v="2016-12-29T00:00:00"/>
    <x v="2"/>
    <x v="11"/>
    <x v="150"/>
    <x v="42"/>
    <x v="1"/>
    <x v="5"/>
    <x v="1200"/>
    <n v="70.56"/>
    <n v="6"/>
    <x v="1580"/>
  </r>
  <r>
    <d v="2016-12-29T00:00:00"/>
    <x v="2"/>
    <x v="11"/>
    <x v="150"/>
    <x v="42"/>
    <x v="2"/>
    <x v="10"/>
    <x v="184"/>
    <n v="81.96"/>
    <n v="2"/>
    <x v="194"/>
  </r>
  <r>
    <d v="2016-12-29T00:00:00"/>
    <x v="2"/>
    <x v="11"/>
    <x v="745"/>
    <x v="5"/>
    <x v="2"/>
    <x v="9"/>
    <x v="1129"/>
    <n v="11.23"/>
    <n v="3"/>
    <x v="79"/>
  </r>
  <r>
    <d v="2016-12-29T00:00:00"/>
    <x v="2"/>
    <x v="11"/>
    <x v="355"/>
    <x v="16"/>
    <x v="2"/>
    <x v="13"/>
    <x v="1078"/>
    <n v="27.79"/>
    <n v="3"/>
    <x v="3993"/>
  </r>
  <r>
    <d v="2016-12-29T00:00:00"/>
    <x v="2"/>
    <x v="11"/>
    <x v="202"/>
    <x v="11"/>
    <x v="2"/>
    <x v="3"/>
    <x v="132"/>
    <n v="37.409999999999997"/>
    <n v="7"/>
    <x v="81"/>
  </r>
  <r>
    <d v="2016-12-29T00:00:00"/>
    <x v="2"/>
    <x v="11"/>
    <x v="202"/>
    <x v="11"/>
    <x v="2"/>
    <x v="3"/>
    <x v="848"/>
    <n v="25.34"/>
    <n v="6"/>
    <x v="1923"/>
  </r>
  <r>
    <d v="2016-12-29T00:00:00"/>
    <x v="2"/>
    <x v="11"/>
    <x v="410"/>
    <x v="5"/>
    <x v="2"/>
    <x v="6"/>
    <x v="878"/>
    <n v="14.03"/>
    <n v="1"/>
    <x v="960"/>
  </r>
  <r>
    <d v="2016-12-29T00:00:00"/>
    <x v="2"/>
    <x v="11"/>
    <x v="410"/>
    <x v="5"/>
    <x v="2"/>
    <x v="16"/>
    <x v="1381"/>
    <n v="27.96"/>
    <n v="2"/>
    <x v="3994"/>
  </r>
  <r>
    <d v="2016-12-30T00:00:00"/>
    <x v="2"/>
    <x v="11"/>
    <x v="452"/>
    <x v="4"/>
    <x v="2"/>
    <x v="9"/>
    <x v="904"/>
    <n v="6.92"/>
    <n v="6"/>
    <x v="1994"/>
  </r>
  <r>
    <d v="2016-12-30T00:00:00"/>
    <x v="2"/>
    <x v="11"/>
    <x v="76"/>
    <x v="18"/>
    <x v="2"/>
    <x v="8"/>
    <x v="1165"/>
    <n v="5.9"/>
    <n v="2"/>
    <x v="1395"/>
  </r>
  <r>
    <d v="2016-12-30T00:00:00"/>
    <x v="2"/>
    <x v="11"/>
    <x v="76"/>
    <x v="18"/>
    <x v="2"/>
    <x v="16"/>
    <x v="551"/>
    <n v="13.71"/>
    <n v="2"/>
    <x v="916"/>
  </r>
  <r>
    <d v="2016-12-30T00:00:00"/>
    <x v="2"/>
    <x v="11"/>
    <x v="442"/>
    <x v="5"/>
    <x v="2"/>
    <x v="6"/>
    <x v="1282"/>
    <n v="481.32"/>
    <n v="4"/>
    <x v="3773"/>
  </r>
  <r>
    <d v="2016-12-30T00:00:00"/>
    <x v="2"/>
    <x v="11"/>
    <x v="442"/>
    <x v="5"/>
    <x v="2"/>
    <x v="9"/>
    <x v="1419"/>
    <n v="6.38"/>
    <n v="1"/>
    <x v="1694"/>
  </r>
  <r>
    <d v="2016-12-30T00:00:00"/>
    <x v="2"/>
    <x v="11"/>
    <x v="37"/>
    <x v="13"/>
    <x v="1"/>
    <x v="1"/>
    <x v="602"/>
    <n v="170.79"/>
    <n v="1"/>
    <x v="6"/>
  </r>
  <r>
    <d v="2016-12-30T00:00:00"/>
    <x v="2"/>
    <x v="11"/>
    <x v="781"/>
    <x v="13"/>
    <x v="2"/>
    <x v="11"/>
    <x v="1163"/>
    <n v="16.52"/>
    <n v="5"/>
    <x v="931"/>
  </r>
  <r>
    <d v="2016-12-30T00:00:00"/>
    <x v="2"/>
    <x v="11"/>
    <x v="257"/>
    <x v="11"/>
    <x v="2"/>
    <x v="3"/>
    <x v="1688"/>
    <n v="72.22"/>
    <n v="4"/>
    <x v="3995"/>
  </r>
  <r>
    <d v="2016-12-31T00:00:00"/>
    <x v="2"/>
    <x v="11"/>
    <x v="296"/>
    <x v="14"/>
    <x v="2"/>
    <x v="11"/>
    <x v="1568"/>
    <n v="3.64"/>
    <n v="2"/>
    <x v="50"/>
  </r>
  <r>
    <d v="2016-12-31T00:00:00"/>
    <x v="2"/>
    <x v="11"/>
    <x v="296"/>
    <x v="14"/>
    <x v="2"/>
    <x v="9"/>
    <x v="1172"/>
    <n v="159.77000000000001"/>
    <n v="7"/>
    <x v="3996"/>
  </r>
  <r>
    <d v="2016-12-31T00:00:00"/>
    <x v="2"/>
    <x v="11"/>
    <x v="321"/>
    <x v="5"/>
    <x v="0"/>
    <x v="2"/>
    <x v="22"/>
    <n v="302.38"/>
    <n v="3"/>
    <x v="342"/>
  </r>
  <r>
    <d v="2016-12-31T00:00:00"/>
    <x v="2"/>
    <x v="11"/>
    <x v="285"/>
    <x v="11"/>
    <x v="2"/>
    <x v="11"/>
    <x v="429"/>
    <n v="47.62"/>
    <n v="3"/>
    <x v="3373"/>
  </r>
  <r>
    <d v="2016-12-31T00:00:00"/>
    <x v="2"/>
    <x v="11"/>
    <x v="285"/>
    <x v="11"/>
    <x v="2"/>
    <x v="3"/>
    <x v="1252"/>
    <n v="23.48"/>
    <n v="5"/>
    <x v="1576"/>
  </r>
  <r>
    <d v="2016-12-31T00:00:00"/>
    <x v="2"/>
    <x v="11"/>
    <x v="635"/>
    <x v="5"/>
    <x v="2"/>
    <x v="9"/>
    <x v="527"/>
    <n v="38.380000000000003"/>
    <n v="3"/>
    <x v="407"/>
  </r>
  <r>
    <d v="2016-12-31T00:00:00"/>
    <x v="2"/>
    <x v="11"/>
    <x v="300"/>
    <x v="18"/>
    <x v="2"/>
    <x v="6"/>
    <x v="1204"/>
    <n v="156.51"/>
    <n v="4"/>
    <x v="3997"/>
  </r>
  <r>
    <d v="2017-01-01T00:00:00"/>
    <x v="3"/>
    <x v="0"/>
    <x v="160"/>
    <x v="18"/>
    <x v="1"/>
    <x v="5"/>
    <x v="69"/>
    <n v="48.9"/>
    <n v="4"/>
    <x v="3998"/>
  </r>
  <r>
    <d v="2017-01-01T00:00:00"/>
    <x v="3"/>
    <x v="0"/>
    <x v="110"/>
    <x v="5"/>
    <x v="1"/>
    <x v="5"/>
    <x v="1296"/>
    <n v="474.43"/>
    <n v="11"/>
    <x v="3999"/>
  </r>
  <r>
    <d v="2017-01-01T00:00:00"/>
    <x v="3"/>
    <x v="0"/>
    <x v="223"/>
    <x v="0"/>
    <x v="2"/>
    <x v="9"/>
    <x v="187"/>
    <n v="3.6"/>
    <n v="2"/>
    <x v="1515"/>
  </r>
  <r>
    <d v="2017-01-01T00:00:00"/>
    <x v="3"/>
    <x v="0"/>
    <x v="749"/>
    <x v="4"/>
    <x v="2"/>
    <x v="6"/>
    <x v="339"/>
    <n v="454.56"/>
    <n v="5"/>
    <x v="4000"/>
  </r>
  <r>
    <d v="2017-01-01T00:00:00"/>
    <x v="3"/>
    <x v="0"/>
    <x v="749"/>
    <x v="4"/>
    <x v="1"/>
    <x v="5"/>
    <x v="146"/>
    <n v="141.41999999999999"/>
    <n v="5"/>
    <x v="4001"/>
  </r>
  <r>
    <d v="2017-01-01T00:00:00"/>
    <x v="3"/>
    <x v="0"/>
    <x v="749"/>
    <x v="4"/>
    <x v="1"/>
    <x v="1"/>
    <x v="1411"/>
    <n v="310.74"/>
    <n v="4"/>
    <x v="3637"/>
  </r>
  <r>
    <d v="2017-01-01T00:00:00"/>
    <x v="3"/>
    <x v="0"/>
    <x v="749"/>
    <x v="4"/>
    <x v="2"/>
    <x v="11"/>
    <x v="1123"/>
    <n v="12.74"/>
    <n v="4"/>
    <x v="2224"/>
  </r>
  <r>
    <d v="2017-01-01T00:00:00"/>
    <x v="3"/>
    <x v="0"/>
    <x v="749"/>
    <x v="4"/>
    <x v="2"/>
    <x v="9"/>
    <x v="903"/>
    <n v="6.47"/>
    <n v="5"/>
    <x v="4002"/>
  </r>
  <r>
    <d v="2017-01-01T00:00:00"/>
    <x v="3"/>
    <x v="0"/>
    <x v="749"/>
    <x v="4"/>
    <x v="2"/>
    <x v="9"/>
    <x v="120"/>
    <n v="13.75"/>
    <n v="14"/>
    <x v="4003"/>
  </r>
  <r>
    <d v="2017-01-01T00:00:00"/>
    <x v="3"/>
    <x v="0"/>
    <x v="749"/>
    <x v="4"/>
    <x v="2"/>
    <x v="10"/>
    <x v="56"/>
    <n v="15.22"/>
    <n v="2"/>
    <x v="4004"/>
  </r>
  <r>
    <d v="2017-01-04T00:00:00"/>
    <x v="3"/>
    <x v="0"/>
    <x v="440"/>
    <x v="28"/>
    <x v="2"/>
    <x v="6"/>
    <x v="1373"/>
    <n v="94.2"/>
    <n v="6"/>
    <x v="4005"/>
  </r>
  <r>
    <d v="2017-01-04T00:00:00"/>
    <x v="3"/>
    <x v="0"/>
    <x v="440"/>
    <x v="28"/>
    <x v="2"/>
    <x v="13"/>
    <x v="71"/>
    <n v="28.4"/>
    <n v="5"/>
    <x v="3018"/>
  </r>
  <r>
    <d v="2017-01-04T00:00:00"/>
    <x v="3"/>
    <x v="0"/>
    <x v="335"/>
    <x v="5"/>
    <x v="2"/>
    <x v="8"/>
    <x v="1733"/>
    <n v="5.78"/>
    <n v="2"/>
    <x v="406"/>
  </r>
  <r>
    <d v="2017-01-04T00:00:00"/>
    <x v="3"/>
    <x v="0"/>
    <x v="335"/>
    <x v="5"/>
    <x v="2"/>
    <x v="9"/>
    <x v="351"/>
    <n v="121.68"/>
    <n v="13"/>
    <x v="4006"/>
  </r>
  <r>
    <d v="2017-01-04T00:00:00"/>
    <x v="3"/>
    <x v="0"/>
    <x v="354"/>
    <x v="5"/>
    <x v="1"/>
    <x v="14"/>
    <x v="1653"/>
    <n v="482.66"/>
    <n v="8"/>
    <x v="3849"/>
  </r>
  <r>
    <d v="2017-01-04T00:00:00"/>
    <x v="3"/>
    <x v="0"/>
    <x v="354"/>
    <x v="5"/>
    <x v="0"/>
    <x v="15"/>
    <x v="1602"/>
    <n v="4799.9799999999996"/>
    <n v="2"/>
    <x v="4007"/>
  </r>
  <r>
    <d v="2017-01-04T00:00:00"/>
    <x v="3"/>
    <x v="0"/>
    <x v="424"/>
    <x v="2"/>
    <x v="2"/>
    <x v="3"/>
    <x v="1445"/>
    <n v="42.93"/>
    <n v="9"/>
    <x v="4008"/>
  </r>
  <r>
    <d v="2017-01-04T00:00:00"/>
    <x v="3"/>
    <x v="0"/>
    <x v="91"/>
    <x v="11"/>
    <x v="0"/>
    <x v="2"/>
    <x v="1201"/>
    <n v="23.98"/>
    <n v="3"/>
    <x v="1581"/>
  </r>
  <r>
    <d v="2017-01-04T00:00:00"/>
    <x v="3"/>
    <x v="0"/>
    <x v="91"/>
    <x v="11"/>
    <x v="2"/>
    <x v="8"/>
    <x v="826"/>
    <n v="6.26"/>
    <n v="3"/>
    <x v="1980"/>
  </r>
  <r>
    <d v="2017-01-04T00:00:00"/>
    <x v="3"/>
    <x v="0"/>
    <x v="91"/>
    <x v="11"/>
    <x v="2"/>
    <x v="10"/>
    <x v="175"/>
    <n v="20.81"/>
    <n v="3"/>
    <x v="4009"/>
  </r>
  <r>
    <d v="2017-01-04T00:00:00"/>
    <x v="3"/>
    <x v="0"/>
    <x v="91"/>
    <x v="11"/>
    <x v="1"/>
    <x v="1"/>
    <x v="971"/>
    <n v="218.35"/>
    <n v="3"/>
    <x v="4010"/>
  </r>
  <r>
    <d v="2017-01-04T00:00:00"/>
    <x v="3"/>
    <x v="0"/>
    <x v="204"/>
    <x v="20"/>
    <x v="1"/>
    <x v="5"/>
    <x v="1029"/>
    <n v="127.95"/>
    <n v="3"/>
    <x v="1277"/>
  </r>
  <r>
    <d v="2017-01-05T00:00:00"/>
    <x v="3"/>
    <x v="0"/>
    <x v="706"/>
    <x v="9"/>
    <x v="0"/>
    <x v="0"/>
    <x v="752"/>
    <n v="48.9"/>
    <n v="5"/>
    <x v="480"/>
  </r>
  <r>
    <d v="2017-01-05T00:00:00"/>
    <x v="3"/>
    <x v="0"/>
    <x v="746"/>
    <x v="11"/>
    <x v="2"/>
    <x v="16"/>
    <x v="1755"/>
    <n v="3.33"/>
    <n v="2"/>
    <x v="3233"/>
  </r>
  <r>
    <d v="2017-01-05T00:00:00"/>
    <x v="3"/>
    <x v="0"/>
    <x v="746"/>
    <x v="11"/>
    <x v="1"/>
    <x v="7"/>
    <x v="321"/>
    <n v="933.26"/>
    <n v="4"/>
    <x v="4011"/>
  </r>
  <r>
    <d v="2017-01-05T00:00:00"/>
    <x v="3"/>
    <x v="0"/>
    <x v="746"/>
    <x v="11"/>
    <x v="1"/>
    <x v="1"/>
    <x v="679"/>
    <n v="2803.92"/>
    <n v="5"/>
    <x v="6"/>
  </r>
  <r>
    <d v="2017-01-05T00:00:00"/>
    <x v="3"/>
    <x v="0"/>
    <x v="353"/>
    <x v="11"/>
    <x v="1"/>
    <x v="14"/>
    <x v="1736"/>
    <n v="314.35000000000002"/>
    <n v="3"/>
    <x v="4012"/>
  </r>
  <r>
    <d v="2017-01-05T00:00:00"/>
    <x v="3"/>
    <x v="0"/>
    <x v="353"/>
    <x v="11"/>
    <x v="2"/>
    <x v="8"/>
    <x v="292"/>
    <n v="4.6100000000000003"/>
    <n v="2"/>
    <x v="454"/>
  </r>
  <r>
    <d v="2017-01-06T00:00:00"/>
    <x v="3"/>
    <x v="0"/>
    <x v="359"/>
    <x v="18"/>
    <x v="2"/>
    <x v="10"/>
    <x v="1310"/>
    <n v="17.48"/>
    <n v="5"/>
    <x v="778"/>
  </r>
  <r>
    <d v="2017-01-06T00:00:00"/>
    <x v="3"/>
    <x v="0"/>
    <x v="694"/>
    <x v="18"/>
    <x v="2"/>
    <x v="9"/>
    <x v="203"/>
    <n v="3.8"/>
    <n v="2"/>
    <x v="4013"/>
  </r>
  <r>
    <d v="2017-01-06T00:00:00"/>
    <x v="3"/>
    <x v="0"/>
    <x v="694"/>
    <x v="18"/>
    <x v="2"/>
    <x v="3"/>
    <x v="868"/>
    <n v="27.74"/>
    <n v="6"/>
    <x v="3604"/>
  </r>
  <r>
    <d v="2017-01-06T00:00:00"/>
    <x v="3"/>
    <x v="0"/>
    <x v="694"/>
    <x v="18"/>
    <x v="0"/>
    <x v="2"/>
    <x v="1291"/>
    <n v="158.38"/>
    <n v="4"/>
    <x v="4014"/>
  </r>
  <r>
    <d v="2017-01-06T00:00:00"/>
    <x v="3"/>
    <x v="0"/>
    <x v="734"/>
    <x v="31"/>
    <x v="2"/>
    <x v="9"/>
    <x v="88"/>
    <n v="53.9"/>
    <n v="5"/>
    <x v="4015"/>
  </r>
  <r>
    <d v="2017-01-06T00:00:00"/>
    <x v="3"/>
    <x v="0"/>
    <x v="260"/>
    <x v="13"/>
    <x v="2"/>
    <x v="6"/>
    <x v="1353"/>
    <n v="324.74"/>
    <n v="3"/>
    <x v="4016"/>
  </r>
  <r>
    <d v="2017-01-06T00:00:00"/>
    <x v="3"/>
    <x v="0"/>
    <x v="710"/>
    <x v="24"/>
    <x v="1"/>
    <x v="1"/>
    <x v="68"/>
    <n v="1925.88"/>
    <n v="6"/>
    <x v="4017"/>
  </r>
  <r>
    <d v="2017-01-06T00:00:00"/>
    <x v="3"/>
    <x v="0"/>
    <x v="710"/>
    <x v="24"/>
    <x v="2"/>
    <x v="10"/>
    <x v="17"/>
    <n v="2405.1999999999998"/>
    <n v="8"/>
    <x v="4018"/>
  </r>
  <r>
    <d v="2017-01-06T00:00:00"/>
    <x v="3"/>
    <x v="0"/>
    <x v="710"/>
    <x v="24"/>
    <x v="0"/>
    <x v="0"/>
    <x v="1001"/>
    <n v="83.97"/>
    <n v="3"/>
    <x v="2929"/>
  </r>
  <r>
    <d v="2017-01-06T00:00:00"/>
    <x v="3"/>
    <x v="0"/>
    <x v="710"/>
    <x v="24"/>
    <x v="0"/>
    <x v="0"/>
    <x v="1641"/>
    <n v="39.89"/>
    <n v="1"/>
    <x v="740"/>
  </r>
  <r>
    <d v="2017-01-06T00:00:00"/>
    <x v="3"/>
    <x v="0"/>
    <x v="710"/>
    <x v="24"/>
    <x v="2"/>
    <x v="9"/>
    <x v="1366"/>
    <n v="17.38"/>
    <n v="2"/>
    <x v="1129"/>
  </r>
  <r>
    <d v="2017-01-07T00:00:00"/>
    <x v="3"/>
    <x v="0"/>
    <x v="449"/>
    <x v="24"/>
    <x v="2"/>
    <x v="6"/>
    <x v="42"/>
    <n v="443.92"/>
    <n v="4"/>
    <x v="1285"/>
  </r>
  <r>
    <d v="2017-01-07T00:00:00"/>
    <x v="3"/>
    <x v="0"/>
    <x v="449"/>
    <x v="24"/>
    <x v="2"/>
    <x v="9"/>
    <x v="387"/>
    <n v="169.99"/>
    <n v="1"/>
    <x v="4019"/>
  </r>
  <r>
    <d v="2017-01-07T00:00:00"/>
    <x v="3"/>
    <x v="0"/>
    <x v="449"/>
    <x v="24"/>
    <x v="2"/>
    <x v="3"/>
    <x v="630"/>
    <n v="25.92"/>
    <n v="4"/>
    <x v="19"/>
  </r>
  <r>
    <d v="2017-01-08T00:00:00"/>
    <x v="3"/>
    <x v="0"/>
    <x v="124"/>
    <x v="3"/>
    <x v="0"/>
    <x v="2"/>
    <x v="739"/>
    <n v="95.98"/>
    <n v="2"/>
    <x v="1689"/>
  </r>
  <r>
    <d v="2017-01-08T00:00:00"/>
    <x v="3"/>
    <x v="0"/>
    <x v="437"/>
    <x v="12"/>
    <x v="0"/>
    <x v="2"/>
    <x v="503"/>
    <n v="271.95999999999998"/>
    <n v="5"/>
    <x v="2791"/>
  </r>
  <r>
    <d v="2017-01-08T00:00:00"/>
    <x v="3"/>
    <x v="0"/>
    <x v="358"/>
    <x v="4"/>
    <x v="0"/>
    <x v="15"/>
    <x v="1242"/>
    <n v="1439.98"/>
    <n v="3"/>
    <x v="4020"/>
  </r>
  <r>
    <d v="2017-01-08T00:00:00"/>
    <x v="3"/>
    <x v="0"/>
    <x v="358"/>
    <x v="4"/>
    <x v="2"/>
    <x v="3"/>
    <x v="1794"/>
    <n v="36.29"/>
    <n v="7"/>
    <x v="66"/>
  </r>
  <r>
    <d v="2017-01-08T00:00:00"/>
    <x v="3"/>
    <x v="0"/>
    <x v="462"/>
    <x v="5"/>
    <x v="2"/>
    <x v="9"/>
    <x v="299"/>
    <n v="54.9"/>
    <n v="2"/>
    <x v="1215"/>
  </r>
  <r>
    <d v="2017-01-08T00:00:00"/>
    <x v="3"/>
    <x v="0"/>
    <x v="599"/>
    <x v="5"/>
    <x v="2"/>
    <x v="6"/>
    <x v="922"/>
    <n v="186.54"/>
    <n v="3"/>
    <x v="3179"/>
  </r>
  <r>
    <d v="2017-01-09T00:00:00"/>
    <x v="3"/>
    <x v="0"/>
    <x v="134"/>
    <x v="2"/>
    <x v="1"/>
    <x v="5"/>
    <x v="1790"/>
    <n v="114.9"/>
    <n v="5"/>
    <x v="4021"/>
  </r>
  <r>
    <d v="2017-01-09T00:00:00"/>
    <x v="3"/>
    <x v="0"/>
    <x v="567"/>
    <x v="1"/>
    <x v="0"/>
    <x v="0"/>
    <x v="1544"/>
    <n v="19.989999999999998"/>
    <n v="1"/>
    <x v="1123"/>
  </r>
  <r>
    <d v="2017-01-09T00:00:00"/>
    <x v="3"/>
    <x v="0"/>
    <x v="567"/>
    <x v="1"/>
    <x v="2"/>
    <x v="9"/>
    <x v="81"/>
    <n v="22.92"/>
    <n v="5"/>
    <x v="1872"/>
  </r>
  <r>
    <d v="2017-01-09T00:00:00"/>
    <x v="3"/>
    <x v="0"/>
    <x v="66"/>
    <x v="1"/>
    <x v="2"/>
    <x v="11"/>
    <x v="188"/>
    <n v="7.58"/>
    <n v="1"/>
    <x v="1007"/>
  </r>
  <r>
    <d v="2017-01-09T00:00:00"/>
    <x v="3"/>
    <x v="0"/>
    <x v="315"/>
    <x v="10"/>
    <x v="1"/>
    <x v="1"/>
    <x v="1168"/>
    <n v="498.26"/>
    <n v="7"/>
    <x v="4022"/>
  </r>
  <r>
    <d v="2017-01-09T00:00:00"/>
    <x v="3"/>
    <x v="0"/>
    <x v="618"/>
    <x v="1"/>
    <x v="2"/>
    <x v="10"/>
    <x v="30"/>
    <n v="314.60000000000002"/>
    <n v="4"/>
    <x v="4023"/>
  </r>
  <r>
    <d v="2017-01-09T00:00:00"/>
    <x v="3"/>
    <x v="0"/>
    <x v="618"/>
    <x v="1"/>
    <x v="1"/>
    <x v="7"/>
    <x v="520"/>
    <n v="283.56"/>
    <n v="4"/>
    <x v="4024"/>
  </r>
  <r>
    <d v="2017-01-10T00:00:00"/>
    <x v="3"/>
    <x v="0"/>
    <x v="23"/>
    <x v="4"/>
    <x v="2"/>
    <x v="11"/>
    <x v="1537"/>
    <n v="6.67"/>
    <n v="6"/>
    <x v="1538"/>
  </r>
  <r>
    <d v="2017-01-10T00:00:00"/>
    <x v="3"/>
    <x v="0"/>
    <x v="268"/>
    <x v="1"/>
    <x v="2"/>
    <x v="3"/>
    <x v="778"/>
    <n v="91.84"/>
    <n v="8"/>
    <x v="4025"/>
  </r>
  <r>
    <d v="2017-01-10T00:00:00"/>
    <x v="3"/>
    <x v="0"/>
    <x v="268"/>
    <x v="1"/>
    <x v="2"/>
    <x v="9"/>
    <x v="1067"/>
    <n v="81.09"/>
    <n v="7"/>
    <x v="2774"/>
  </r>
  <r>
    <d v="2017-01-10T00:00:00"/>
    <x v="3"/>
    <x v="0"/>
    <x v="268"/>
    <x v="1"/>
    <x v="2"/>
    <x v="3"/>
    <x v="1540"/>
    <n v="19.440000000000001"/>
    <n v="3"/>
    <x v="114"/>
  </r>
  <r>
    <d v="2017-01-10T00:00:00"/>
    <x v="3"/>
    <x v="0"/>
    <x v="268"/>
    <x v="1"/>
    <x v="1"/>
    <x v="1"/>
    <x v="692"/>
    <n v="451.15"/>
    <n v="3"/>
    <x v="6"/>
  </r>
  <r>
    <d v="2017-01-10T00:00:00"/>
    <x v="3"/>
    <x v="0"/>
    <x v="778"/>
    <x v="5"/>
    <x v="2"/>
    <x v="9"/>
    <x v="187"/>
    <n v="1.44"/>
    <n v="1"/>
    <x v="1538"/>
  </r>
  <r>
    <d v="2017-01-10T00:00:00"/>
    <x v="3"/>
    <x v="0"/>
    <x v="778"/>
    <x v="5"/>
    <x v="2"/>
    <x v="9"/>
    <x v="104"/>
    <n v="61.78"/>
    <n v="13"/>
    <x v="345"/>
  </r>
  <r>
    <d v="2017-01-10T00:00:00"/>
    <x v="3"/>
    <x v="0"/>
    <x v="778"/>
    <x v="5"/>
    <x v="2"/>
    <x v="10"/>
    <x v="1372"/>
    <n v="241.96"/>
    <n v="2"/>
    <x v="4026"/>
  </r>
  <r>
    <d v="2017-01-10T00:00:00"/>
    <x v="3"/>
    <x v="0"/>
    <x v="778"/>
    <x v="5"/>
    <x v="1"/>
    <x v="1"/>
    <x v="708"/>
    <n v="108.61"/>
    <n v="4"/>
    <x v="718"/>
  </r>
  <r>
    <d v="2017-01-10T00:00:00"/>
    <x v="3"/>
    <x v="0"/>
    <x v="622"/>
    <x v="2"/>
    <x v="0"/>
    <x v="15"/>
    <x v="1482"/>
    <n v="1704.89"/>
    <n v="11"/>
    <x v="4027"/>
  </r>
  <r>
    <d v="2017-01-10T00:00:00"/>
    <x v="3"/>
    <x v="0"/>
    <x v="607"/>
    <x v="31"/>
    <x v="2"/>
    <x v="3"/>
    <x v="1490"/>
    <n v="104.85"/>
    <n v="1"/>
    <x v="789"/>
  </r>
  <r>
    <d v="2017-01-10T00:00:00"/>
    <x v="3"/>
    <x v="0"/>
    <x v="464"/>
    <x v="5"/>
    <x v="0"/>
    <x v="0"/>
    <x v="1179"/>
    <n v="104.75"/>
    <n v="5"/>
    <x v="142"/>
  </r>
  <r>
    <d v="2017-01-11T00:00:00"/>
    <x v="3"/>
    <x v="0"/>
    <x v="582"/>
    <x v="1"/>
    <x v="2"/>
    <x v="9"/>
    <x v="928"/>
    <n v="25.12"/>
    <n v="5"/>
    <x v="3079"/>
  </r>
  <r>
    <d v="2017-01-11T00:00:00"/>
    <x v="3"/>
    <x v="0"/>
    <x v="582"/>
    <x v="1"/>
    <x v="1"/>
    <x v="7"/>
    <x v="318"/>
    <n v="2665.62"/>
    <n v="9"/>
    <x v="4028"/>
  </r>
  <r>
    <d v="2017-01-11T00:00:00"/>
    <x v="3"/>
    <x v="0"/>
    <x v="463"/>
    <x v="6"/>
    <x v="2"/>
    <x v="3"/>
    <x v="1722"/>
    <n v="189.7"/>
    <n v="10"/>
    <x v="4029"/>
  </r>
  <r>
    <d v="2017-01-11T00:00:00"/>
    <x v="3"/>
    <x v="0"/>
    <x v="463"/>
    <x v="6"/>
    <x v="2"/>
    <x v="3"/>
    <x v="475"/>
    <n v="40.99"/>
    <n v="1"/>
    <x v="2753"/>
  </r>
  <r>
    <d v="2017-01-12T00:00:00"/>
    <x v="3"/>
    <x v="0"/>
    <x v="415"/>
    <x v="10"/>
    <x v="2"/>
    <x v="6"/>
    <x v="560"/>
    <n v="83.92"/>
    <n v="4"/>
    <x v="761"/>
  </r>
  <r>
    <d v="2017-01-12T00:00:00"/>
    <x v="3"/>
    <x v="0"/>
    <x v="415"/>
    <x v="10"/>
    <x v="0"/>
    <x v="2"/>
    <x v="1291"/>
    <n v="131.97999999999999"/>
    <n v="2"/>
    <x v="2311"/>
  </r>
  <r>
    <d v="2017-01-12T00:00:00"/>
    <x v="3"/>
    <x v="0"/>
    <x v="415"/>
    <x v="10"/>
    <x v="2"/>
    <x v="9"/>
    <x v="911"/>
    <n v="15.92"/>
    <n v="4"/>
    <x v="298"/>
  </r>
  <r>
    <d v="2017-01-12T00:00:00"/>
    <x v="3"/>
    <x v="0"/>
    <x v="415"/>
    <x v="10"/>
    <x v="2"/>
    <x v="4"/>
    <x v="394"/>
    <n v="52.29"/>
    <n v="9"/>
    <x v="4030"/>
  </r>
  <r>
    <d v="2017-01-12T00:00:00"/>
    <x v="3"/>
    <x v="0"/>
    <x v="415"/>
    <x v="10"/>
    <x v="2"/>
    <x v="6"/>
    <x v="448"/>
    <n v="91.99"/>
    <n v="1"/>
    <x v="2188"/>
  </r>
  <r>
    <d v="2017-01-12T00:00:00"/>
    <x v="3"/>
    <x v="0"/>
    <x v="583"/>
    <x v="2"/>
    <x v="0"/>
    <x v="0"/>
    <x v="1206"/>
    <n v="20.37"/>
    <n v="3"/>
    <x v="4031"/>
  </r>
  <r>
    <d v="2017-01-12T00:00:00"/>
    <x v="3"/>
    <x v="0"/>
    <x v="583"/>
    <x v="2"/>
    <x v="2"/>
    <x v="6"/>
    <x v="1191"/>
    <n v="221.55"/>
    <n v="3"/>
    <x v="4032"/>
  </r>
  <r>
    <d v="2017-01-12T00:00:00"/>
    <x v="3"/>
    <x v="0"/>
    <x v="583"/>
    <x v="2"/>
    <x v="2"/>
    <x v="9"/>
    <x v="908"/>
    <n v="17.52"/>
    <n v="5"/>
    <x v="587"/>
  </r>
  <r>
    <d v="2017-01-12T00:00:00"/>
    <x v="3"/>
    <x v="0"/>
    <x v="308"/>
    <x v="15"/>
    <x v="0"/>
    <x v="2"/>
    <x v="536"/>
    <n v="470.38"/>
    <n v="3"/>
    <x v="4033"/>
  </r>
  <r>
    <d v="2017-01-12T00:00:00"/>
    <x v="3"/>
    <x v="0"/>
    <x v="308"/>
    <x v="15"/>
    <x v="0"/>
    <x v="2"/>
    <x v="1017"/>
    <n v="105.58"/>
    <n v="2"/>
    <x v="1260"/>
  </r>
  <r>
    <d v="2017-01-12T00:00:00"/>
    <x v="3"/>
    <x v="0"/>
    <x v="308"/>
    <x v="15"/>
    <x v="2"/>
    <x v="10"/>
    <x v="888"/>
    <n v="31.15"/>
    <n v="3"/>
    <x v="3395"/>
  </r>
  <r>
    <d v="2017-01-12T00:00:00"/>
    <x v="3"/>
    <x v="0"/>
    <x v="308"/>
    <x v="15"/>
    <x v="2"/>
    <x v="9"/>
    <x v="960"/>
    <n v="6.78"/>
    <n v="7"/>
    <x v="2583"/>
  </r>
  <r>
    <d v="2017-01-12T00:00:00"/>
    <x v="3"/>
    <x v="0"/>
    <x v="308"/>
    <x v="15"/>
    <x v="0"/>
    <x v="2"/>
    <x v="1562"/>
    <n v="406.37"/>
    <n v="4"/>
    <x v="4034"/>
  </r>
  <r>
    <d v="2017-01-12T00:00:00"/>
    <x v="3"/>
    <x v="0"/>
    <x v="242"/>
    <x v="13"/>
    <x v="2"/>
    <x v="13"/>
    <x v="1087"/>
    <n v="104.68"/>
    <n v="5"/>
    <x v="1072"/>
  </r>
  <r>
    <d v="2017-01-12T00:00:00"/>
    <x v="3"/>
    <x v="0"/>
    <x v="242"/>
    <x v="13"/>
    <x v="0"/>
    <x v="2"/>
    <x v="1474"/>
    <n v="62.96"/>
    <n v="7"/>
    <x v="4035"/>
  </r>
  <r>
    <d v="2017-01-12T00:00:00"/>
    <x v="3"/>
    <x v="0"/>
    <x v="665"/>
    <x v="4"/>
    <x v="0"/>
    <x v="2"/>
    <x v="1025"/>
    <n v="219.8"/>
    <n v="5"/>
    <x v="4036"/>
  </r>
  <r>
    <d v="2017-01-12T00:00:00"/>
    <x v="3"/>
    <x v="0"/>
    <x v="665"/>
    <x v="4"/>
    <x v="1"/>
    <x v="1"/>
    <x v="373"/>
    <n v="317.06"/>
    <n v="3"/>
    <x v="427"/>
  </r>
  <r>
    <d v="2017-01-12T00:00:00"/>
    <x v="3"/>
    <x v="0"/>
    <x v="782"/>
    <x v="5"/>
    <x v="2"/>
    <x v="3"/>
    <x v="1759"/>
    <n v="45.36"/>
    <n v="7"/>
    <x v="964"/>
  </r>
  <r>
    <d v="2017-01-12T00:00:00"/>
    <x v="3"/>
    <x v="0"/>
    <x v="782"/>
    <x v="5"/>
    <x v="2"/>
    <x v="9"/>
    <x v="203"/>
    <n v="10.130000000000001"/>
    <n v="2"/>
    <x v="3191"/>
  </r>
  <r>
    <d v="2017-01-12T00:00:00"/>
    <x v="3"/>
    <x v="0"/>
    <x v="565"/>
    <x v="13"/>
    <x v="2"/>
    <x v="6"/>
    <x v="1295"/>
    <n v="37.39"/>
    <n v="3"/>
    <x v="204"/>
  </r>
  <r>
    <d v="2017-01-12T00:00:00"/>
    <x v="3"/>
    <x v="0"/>
    <x v="565"/>
    <x v="13"/>
    <x v="1"/>
    <x v="5"/>
    <x v="1686"/>
    <n v="79.12"/>
    <n v="5"/>
    <x v="1438"/>
  </r>
  <r>
    <d v="2017-01-12T00:00:00"/>
    <x v="3"/>
    <x v="0"/>
    <x v="532"/>
    <x v="30"/>
    <x v="2"/>
    <x v="3"/>
    <x v="66"/>
    <n v="19.440000000000001"/>
    <n v="3"/>
    <x v="114"/>
  </r>
  <r>
    <d v="2017-01-12T00:00:00"/>
    <x v="3"/>
    <x v="0"/>
    <x v="532"/>
    <x v="30"/>
    <x v="1"/>
    <x v="1"/>
    <x v="556"/>
    <n v="897.15"/>
    <n v="3"/>
    <x v="4037"/>
  </r>
  <r>
    <d v="2017-01-12T00:00:00"/>
    <x v="3"/>
    <x v="0"/>
    <x v="414"/>
    <x v="18"/>
    <x v="1"/>
    <x v="5"/>
    <x v="1533"/>
    <n v="7.71"/>
    <n v="2"/>
    <x v="908"/>
  </r>
  <r>
    <d v="2017-01-12T00:00:00"/>
    <x v="3"/>
    <x v="0"/>
    <x v="716"/>
    <x v="4"/>
    <x v="2"/>
    <x v="3"/>
    <x v="1516"/>
    <n v="10.37"/>
    <n v="2"/>
    <x v="444"/>
  </r>
  <r>
    <d v="2017-01-12T00:00:00"/>
    <x v="3"/>
    <x v="0"/>
    <x v="637"/>
    <x v="1"/>
    <x v="2"/>
    <x v="3"/>
    <x v="133"/>
    <n v="41.86"/>
    <n v="7"/>
    <x v="4038"/>
  </r>
  <r>
    <d v="2017-01-12T00:00:00"/>
    <x v="3"/>
    <x v="0"/>
    <x v="637"/>
    <x v="1"/>
    <x v="1"/>
    <x v="14"/>
    <x v="1392"/>
    <n v="141.96"/>
    <n v="2"/>
    <x v="2668"/>
  </r>
  <r>
    <d v="2017-01-12T00:00:00"/>
    <x v="3"/>
    <x v="0"/>
    <x v="468"/>
    <x v="1"/>
    <x v="2"/>
    <x v="9"/>
    <x v="1253"/>
    <n v="15.92"/>
    <n v="5"/>
    <x v="290"/>
  </r>
  <r>
    <d v="2017-01-12T00:00:00"/>
    <x v="3"/>
    <x v="0"/>
    <x v="468"/>
    <x v="1"/>
    <x v="1"/>
    <x v="5"/>
    <x v="285"/>
    <n v="70.680000000000007"/>
    <n v="12"/>
    <x v="4039"/>
  </r>
  <r>
    <d v="2017-01-12T00:00:00"/>
    <x v="3"/>
    <x v="0"/>
    <x v="468"/>
    <x v="1"/>
    <x v="2"/>
    <x v="6"/>
    <x v="1353"/>
    <n v="541.24"/>
    <n v="4"/>
    <x v="2177"/>
  </r>
  <r>
    <d v="2017-01-12T00:00:00"/>
    <x v="3"/>
    <x v="0"/>
    <x v="751"/>
    <x v="5"/>
    <x v="1"/>
    <x v="5"/>
    <x v="1356"/>
    <n v="629.64"/>
    <n v="9"/>
    <x v="4040"/>
  </r>
  <r>
    <d v="2017-01-12T00:00:00"/>
    <x v="3"/>
    <x v="0"/>
    <x v="573"/>
    <x v="13"/>
    <x v="2"/>
    <x v="8"/>
    <x v="1007"/>
    <n v="15.94"/>
    <n v="4"/>
    <x v="225"/>
  </r>
  <r>
    <d v="2017-01-12T00:00:00"/>
    <x v="3"/>
    <x v="0"/>
    <x v="573"/>
    <x v="13"/>
    <x v="2"/>
    <x v="9"/>
    <x v="676"/>
    <n v="8"/>
    <n v="7"/>
    <x v="4041"/>
  </r>
  <r>
    <d v="2017-01-12T00:00:00"/>
    <x v="3"/>
    <x v="0"/>
    <x v="573"/>
    <x v="13"/>
    <x v="1"/>
    <x v="1"/>
    <x v="246"/>
    <n v="398.97"/>
    <n v="2"/>
    <x v="4042"/>
  </r>
  <r>
    <d v="2017-01-13T00:00:00"/>
    <x v="3"/>
    <x v="0"/>
    <x v="186"/>
    <x v="28"/>
    <x v="2"/>
    <x v="3"/>
    <x v="792"/>
    <n v="32.4"/>
    <n v="5"/>
    <x v="982"/>
  </r>
  <r>
    <d v="2017-01-13T00:00:00"/>
    <x v="3"/>
    <x v="0"/>
    <x v="186"/>
    <x v="28"/>
    <x v="2"/>
    <x v="11"/>
    <x v="227"/>
    <n v="209.94"/>
    <n v="6"/>
    <x v="2692"/>
  </r>
  <r>
    <d v="2017-01-13T00:00:00"/>
    <x v="3"/>
    <x v="0"/>
    <x v="186"/>
    <x v="28"/>
    <x v="2"/>
    <x v="16"/>
    <x v="435"/>
    <n v="4164.05"/>
    <n v="5"/>
    <x v="478"/>
  </r>
  <r>
    <d v="2017-01-13T00:00:00"/>
    <x v="3"/>
    <x v="0"/>
    <x v="186"/>
    <x v="28"/>
    <x v="1"/>
    <x v="14"/>
    <x v="582"/>
    <n v="212.94"/>
    <n v="3"/>
    <x v="4043"/>
  </r>
  <r>
    <d v="2017-01-14T00:00:00"/>
    <x v="3"/>
    <x v="0"/>
    <x v="744"/>
    <x v="12"/>
    <x v="2"/>
    <x v="13"/>
    <x v="90"/>
    <n v="21.74"/>
    <n v="1"/>
    <x v="4044"/>
  </r>
  <r>
    <d v="2017-01-14T00:00:00"/>
    <x v="3"/>
    <x v="0"/>
    <x v="744"/>
    <x v="12"/>
    <x v="0"/>
    <x v="2"/>
    <x v="2"/>
    <n v="7.92"/>
    <n v="5"/>
    <x v="2742"/>
  </r>
  <r>
    <d v="2017-01-14T00:00:00"/>
    <x v="3"/>
    <x v="0"/>
    <x v="595"/>
    <x v="15"/>
    <x v="0"/>
    <x v="0"/>
    <x v="1626"/>
    <n v="169.06"/>
    <n v="7"/>
    <x v="4045"/>
  </r>
  <r>
    <d v="2017-01-14T00:00:00"/>
    <x v="3"/>
    <x v="0"/>
    <x v="595"/>
    <x v="15"/>
    <x v="2"/>
    <x v="6"/>
    <x v="1425"/>
    <n v="168.62"/>
    <n v="9"/>
    <x v="4046"/>
  </r>
  <r>
    <d v="2017-01-14T00:00:00"/>
    <x v="3"/>
    <x v="0"/>
    <x v="407"/>
    <x v="23"/>
    <x v="2"/>
    <x v="13"/>
    <x v="943"/>
    <n v="18.34"/>
    <n v="3"/>
    <x v="4032"/>
  </r>
  <r>
    <d v="2017-01-14T00:00:00"/>
    <x v="3"/>
    <x v="0"/>
    <x v="407"/>
    <x v="23"/>
    <x v="2"/>
    <x v="3"/>
    <x v="783"/>
    <n v="36.29"/>
    <n v="7"/>
    <x v="66"/>
  </r>
  <r>
    <d v="2017-01-14T00:00:00"/>
    <x v="3"/>
    <x v="0"/>
    <x v="407"/>
    <x v="23"/>
    <x v="0"/>
    <x v="2"/>
    <x v="1730"/>
    <n v="111.98"/>
    <n v="2"/>
    <x v="3187"/>
  </r>
  <r>
    <d v="2017-01-14T00:00:00"/>
    <x v="3"/>
    <x v="0"/>
    <x v="407"/>
    <x v="23"/>
    <x v="2"/>
    <x v="9"/>
    <x v="1253"/>
    <n v="5.97"/>
    <n v="5"/>
    <x v="1111"/>
  </r>
  <r>
    <d v="2017-01-14T00:00:00"/>
    <x v="3"/>
    <x v="0"/>
    <x v="407"/>
    <x v="23"/>
    <x v="2"/>
    <x v="9"/>
    <x v="978"/>
    <n v="2.5099999999999998"/>
    <n v="2"/>
    <x v="4047"/>
  </r>
  <r>
    <d v="2017-01-14T00:00:00"/>
    <x v="3"/>
    <x v="0"/>
    <x v="637"/>
    <x v="5"/>
    <x v="2"/>
    <x v="3"/>
    <x v="1354"/>
    <n v="154.9"/>
    <n v="5"/>
    <x v="924"/>
  </r>
  <r>
    <d v="2017-01-14T00:00:00"/>
    <x v="3"/>
    <x v="0"/>
    <x v="2"/>
    <x v="24"/>
    <x v="2"/>
    <x v="6"/>
    <x v="1332"/>
    <n v="67.400000000000006"/>
    <n v="5"/>
    <x v="2976"/>
  </r>
  <r>
    <d v="2017-01-14T00:00:00"/>
    <x v="3"/>
    <x v="0"/>
    <x v="2"/>
    <x v="24"/>
    <x v="2"/>
    <x v="4"/>
    <x v="1389"/>
    <n v="2.52"/>
    <n v="2"/>
    <x v="4048"/>
  </r>
  <r>
    <d v="2017-01-14T00:00:00"/>
    <x v="3"/>
    <x v="0"/>
    <x v="2"/>
    <x v="24"/>
    <x v="0"/>
    <x v="2"/>
    <x v="1147"/>
    <n v="67.8"/>
    <n v="4"/>
    <x v="1136"/>
  </r>
  <r>
    <d v="2017-01-14T00:00:00"/>
    <x v="3"/>
    <x v="0"/>
    <x v="2"/>
    <x v="24"/>
    <x v="2"/>
    <x v="6"/>
    <x v="219"/>
    <n v="18.760000000000002"/>
    <n v="2"/>
    <x v="4049"/>
  </r>
  <r>
    <d v="2017-01-14T00:00:00"/>
    <x v="3"/>
    <x v="0"/>
    <x v="2"/>
    <x v="24"/>
    <x v="0"/>
    <x v="0"/>
    <x v="559"/>
    <n v="12.12"/>
    <n v="4"/>
    <x v="2383"/>
  </r>
  <r>
    <d v="2017-01-14T00:00:00"/>
    <x v="3"/>
    <x v="0"/>
    <x v="2"/>
    <x v="24"/>
    <x v="2"/>
    <x v="3"/>
    <x v="1374"/>
    <n v="11.34"/>
    <n v="1"/>
    <x v="1641"/>
  </r>
  <r>
    <d v="2017-01-14T00:00:00"/>
    <x v="3"/>
    <x v="0"/>
    <x v="2"/>
    <x v="24"/>
    <x v="0"/>
    <x v="0"/>
    <x v="1416"/>
    <n v="159.80000000000001"/>
    <n v="4"/>
    <x v="4050"/>
  </r>
  <r>
    <d v="2017-01-14T00:00:00"/>
    <x v="3"/>
    <x v="0"/>
    <x v="2"/>
    <x v="24"/>
    <x v="1"/>
    <x v="5"/>
    <x v="1367"/>
    <n v="18.96"/>
    <n v="2"/>
    <x v="1832"/>
  </r>
  <r>
    <d v="2017-01-15T00:00:00"/>
    <x v="3"/>
    <x v="0"/>
    <x v="761"/>
    <x v="13"/>
    <x v="2"/>
    <x v="10"/>
    <x v="1640"/>
    <n v="34.380000000000003"/>
    <n v="1"/>
    <x v="1696"/>
  </r>
  <r>
    <d v="2017-01-15T00:00:00"/>
    <x v="3"/>
    <x v="0"/>
    <x v="761"/>
    <x v="13"/>
    <x v="2"/>
    <x v="10"/>
    <x v="17"/>
    <n v="1924.16"/>
    <n v="8"/>
    <x v="4051"/>
  </r>
  <r>
    <d v="2017-01-15T00:00:00"/>
    <x v="3"/>
    <x v="0"/>
    <x v="75"/>
    <x v="6"/>
    <x v="2"/>
    <x v="3"/>
    <x v="1623"/>
    <n v="12.7"/>
    <n v="2"/>
    <x v="565"/>
  </r>
  <r>
    <d v="2017-01-15T00:00:00"/>
    <x v="3"/>
    <x v="0"/>
    <x v="689"/>
    <x v="5"/>
    <x v="2"/>
    <x v="11"/>
    <x v="417"/>
    <n v="21.4"/>
    <n v="5"/>
    <x v="451"/>
  </r>
  <r>
    <d v="2017-01-15T00:00:00"/>
    <x v="3"/>
    <x v="0"/>
    <x v="384"/>
    <x v="4"/>
    <x v="2"/>
    <x v="9"/>
    <x v="295"/>
    <n v="32.78"/>
    <n v="4"/>
    <x v="4052"/>
  </r>
  <r>
    <d v="2017-01-15T00:00:00"/>
    <x v="3"/>
    <x v="0"/>
    <x v="384"/>
    <x v="4"/>
    <x v="0"/>
    <x v="0"/>
    <x v="83"/>
    <n v="47.98"/>
    <n v="2"/>
    <x v="1110"/>
  </r>
  <r>
    <d v="2017-01-15T00:00:00"/>
    <x v="3"/>
    <x v="0"/>
    <x v="384"/>
    <x v="4"/>
    <x v="0"/>
    <x v="0"/>
    <x v="752"/>
    <n v="62.59"/>
    <n v="8"/>
    <x v="1574"/>
  </r>
  <r>
    <d v="2017-01-15T00:00:00"/>
    <x v="3"/>
    <x v="0"/>
    <x v="384"/>
    <x v="4"/>
    <x v="2"/>
    <x v="9"/>
    <x v="163"/>
    <n v="4.28"/>
    <n v="1"/>
    <x v="4053"/>
  </r>
  <r>
    <d v="2017-01-16T00:00:00"/>
    <x v="3"/>
    <x v="0"/>
    <x v="25"/>
    <x v="5"/>
    <x v="1"/>
    <x v="5"/>
    <x v="558"/>
    <n v="27.92"/>
    <n v="4"/>
    <x v="1857"/>
  </r>
  <r>
    <d v="2017-01-16T00:00:00"/>
    <x v="3"/>
    <x v="0"/>
    <x v="25"/>
    <x v="5"/>
    <x v="1"/>
    <x v="7"/>
    <x v="570"/>
    <n v="399.67"/>
    <n v="7"/>
    <x v="4054"/>
  </r>
  <r>
    <d v="2017-01-16T00:00:00"/>
    <x v="3"/>
    <x v="0"/>
    <x v="544"/>
    <x v="10"/>
    <x v="2"/>
    <x v="9"/>
    <x v="577"/>
    <n v="5443.96"/>
    <n v="4"/>
    <x v="4055"/>
  </r>
  <r>
    <d v="2017-01-16T00:00:00"/>
    <x v="3"/>
    <x v="0"/>
    <x v="544"/>
    <x v="10"/>
    <x v="1"/>
    <x v="1"/>
    <x v="974"/>
    <n v="302.67"/>
    <n v="3"/>
    <x v="4056"/>
  </r>
  <r>
    <d v="2017-01-16T00:00:00"/>
    <x v="3"/>
    <x v="0"/>
    <x v="544"/>
    <x v="10"/>
    <x v="2"/>
    <x v="3"/>
    <x v="1747"/>
    <n v="56.07"/>
    <n v="7"/>
    <x v="4057"/>
  </r>
  <r>
    <d v="2017-01-19T00:00:00"/>
    <x v="3"/>
    <x v="0"/>
    <x v="317"/>
    <x v="4"/>
    <x v="2"/>
    <x v="8"/>
    <x v="1501"/>
    <n v="6"/>
    <n v="2"/>
    <x v="2069"/>
  </r>
  <r>
    <d v="2017-01-19T00:00:00"/>
    <x v="3"/>
    <x v="0"/>
    <x v="778"/>
    <x v="13"/>
    <x v="0"/>
    <x v="2"/>
    <x v="937"/>
    <n v="429.6"/>
    <n v="2"/>
    <x v="4058"/>
  </r>
  <r>
    <d v="2017-01-19T00:00:00"/>
    <x v="3"/>
    <x v="0"/>
    <x v="778"/>
    <x v="13"/>
    <x v="1"/>
    <x v="5"/>
    <x v="173"/>
    <n v="31.97"/>
    <n v="2"/>
    <x v="1919"/>
  </r>
  <r>
    <d v="2017-01-19T00:00:00"/>
    <x v="3"/>
    <x v="0"/>
    <x v="778"/>
    <x v="13"/>
    <x v="1"/>
    <x v="1"/>
    <x v="1360"/>
    <n v="887.27"/>
    <n v="3"/>
    <x v="3210"/>
  </r>
  <r>
    <d v="2017-01-19T00:00:00"/>
    <x v="3"/>
    <x v="0"/>
    <x v="778"/>
    <x v="13"/>
    <x v="2"/>
    <x v="3"/>
    <x v="1791"/>
    <n v="21.7"/>
    <n v="4"/>
    <x v="980"/>
  </r>
  <r>
    <d v="2017-01-19T00:00:00"/>
    <x v="3"/>
    <x v="0"/>
    <x v="305"/>
    <x v="45"/>
    <x v="2"/>
    <x v="3"/>
    <x v="1466"/>
    <n v="79.92"/>
    <n v="4"/>
    <x v="4059"/>
  </r>
  <r>
    <d v="2017-01-19T00:00:00"/>
    <x v="3"/>
    <x v="0"/>
    <x v="305"/>
    <x v="45"/>
    <x v="2"/>
    <x v="3"/>
    <x v="1023"/>
    <n v="12.28"/>
    <n v="1"/>
    <x v="232"/>
  </r>
  <r>
    <d v="2017-01-19T00:00:00"/>
    <x v="3"/>
    <x v="0"/>
    <x v="305"/>
    <x v="45"/>
    <x v="2"/>
    <x v="10"/>
    <x v="1178"/>
    <n v="542.94000000000005"/>
    <n v="3"/>
    <x v="2286"/>
  </r>
  <r>
    <d v="2017-01-19T00:00:00"/>
    <x v="3"/>
    <x v="0"/>
    <x v="305"/>
    <x v="45"/>
    <x v="2"/>
    <x v="13"/>
    <x v="317"/>
    <n v="2.04"/>
    <n v="1"/>
    <x v="693"/>
  </r>
  <r>
    <d v="2017-01-20T00:00:00"/>
    <x v="3"/>
    <x v="0"/>
    <x v="734"/>
    <x v="2"/>
    <x v="1"/>
    <x v="1"/>
    <x v="500"/>
    <n v="207.85"/>
    <n v="3"/>
    <x v="2871"/>
  </r>
  <r>
    <d v="2017-01-20T00:00:00"/>
    <x v="3"/>
    <x v="0"/>
    <x v="450"/>
    <x v="5"/>
    <x v="0"/>
    <x v="2"/>
    <x v="631"/>
    <n v="160.78"/>
    <n v="3"/>
    <x v="3746"/>
  </r>
  <r>
    <d v="2017-01-20T00:00:00"/>
    <x v="3"/>
    <x v="0"/>
    <x v="97"/>
    <x v="5"/>
    <x v="2"/>
    <x v="11"/>
    <x v="188"/>
    <n v="24.2"/>
    <n v="5"/>
    <x v="1582"/>
  </r>
  <r>
    <d v="2017-01-20T00:00:00"/>
    <x v="3"/>
    <x v="0"/>
    <x v="97"/>
    <x v="5"/>
    <x v="0"/>
    <x v="2"/>
    <x v="885"/>
    <n v="359.98"/>
    <n v="3"/>
    <x v="4060"/>
  </r>
  <r>
    <d v="2017-01-20T00:00:00"/>
    <x v="3"/>
    <x v="0"/>
    <x v="481"/>
    <x v="30"/>
    <x v="2"/>
    <x v="11"/>
    <x v="1549"/>
    <n v="3.52"/>
    <n v="2"/>
    <x v="1647"/>
  </r>
  <r>
    <d v="2017-01-20T00:00:00"/>
    <x v="3"/>
    <x v="0"/>
    <x v="513"/>
    <x v="3"/>
    <x v="2"/>
    <x v="8"/>
    <x v="421"/>
    <n v="11.52"/>
    <n v="5"/>
    <x v="1712"/>
  </r>
  <r>
    <d v="2017-01-21T00:00:00"/>
    <x v="3"/>
    <x v="0"/>
    <x v="412"/>
    <x v="1"/>
    <x v="2"/>
    <x v="6"/>
    <x v="248"/>
    <n v="242.94"/>
    <n v="3"/>
    <x v="686"/>
  </r>
  <r>
    <d v="2017-01-21T00:00:00"/>
    <x v="3"/>
    <x v="0"/>
    <x v="412"/>
    <x v="1"/>
    <x v="0"/>
    <x v="0"/>
    <x v="969"/>
    <n v="179.97"/>
    <n v="3"/>
    <x v="193"/>
  </r>
  <r>
    <d v="2017-01-21T00:00:00"/>
    <x v="3"/>
    <x v="0"/>
    <x v="412"/>
    <x v="1"/>
    <x v="2"/>
    <x v="9"/>
    <x v="550"/>
    <n v="99.7"/>
    <n v="6"/>
    <x v="4061"/>
  </r>
  <r>
    <d v="2017-01-21T00:00:00"/>
    <x v="3"/>
    <x v="0"/>
    <x v="412"/>
    <x v="1"/>
    <x v="2"/>
    <x v="9"/>
    <x v="314"/>
    <n v="27.94"/>
    <n v="4"/>
    <x v="338"/>
  </r>
  <r>
    <d v="2017-01-21T00:00:00"/>
    <x v="3"/>
    <x v="0"/>
    <x v="412"/>
    <x v="1"/>
    <x v="1"/>
    <x v="14"/>
    <x v="1779"/>
    <n v="84.98"/>
    <n v="1"/>
    <x v="4062"/>
  </r>
  <r>
    <d v="2017-01-21T00:00:00"/>
    <x v="3"/>
    <x v="0"/>
    <x v="412"/>
    <x v="1"/>
    <x v="2"/>
    <x v="9"/>
    <x v="1129"/>
    <n v="18.72"/>
    <n v="5"/>
    <x v="1021"/>
  </r>
  <r>
    <d v="2017-01-21T00:00:00"/>
    <x v="3"/>
    <x v="0"/>
    <x v="577"/>
    <x v="12"/>
    <x v="2"/>
    <x v="6"/>
    <x v="922"/>
    <n v="348.21"/>
    <n v="7"/>
    <x v="4063"/>
  </r>
  <r>
    <d v="2017-01-21T00:00:00"/>
    <x v="3"/>
    <x v="0"/>
    <x v="577"/>
    <x v="12"/>
    <x v="2"/>
    <x v="9"/>
    <x v="1005"/>
    <n v="35.78"/>
    <n v="7"/>
    <x v="4064"/>
  </r>
  <r>
    <d v="2017-01-21T00:00:00"/>
    <x v="3"/>
    <x v="0"/>
    <x v="771"/>
    <x v="10"/>
    <x v="2"/>
    <x v="9"/>
    <x v="27"/>
    <n v="14.4"/>
    <n v="5"/>
    <x v="234"/>
  </r>
  <r>
    <d v="2017-01-21T00:00:00"/>
    <x v="3"/>
    <x v="0"/>
    <x v="771"/>
    <x v="10"/>
    <x v="0"/>
    <x v="0"/>
    <x v="1331"/>
    <n v="619.95000000000005"/>
    <n v="5"/>
    <x v="1852"/>
  </r>
  <r>
    <d v="2017-01-21T00:00:00"/>
    <x v="3"/>
    <x v="0"/>
    <x v="771"/>
    <x v="10"/>
    <x v="2"/>
    <x v="9"/>
    <x v="284"/>
    <n v="89.52"/>
    <n v="4"/>
    <x v="3688"/>
  </r>
  <r>
    <d v="2017-01-21T00:00:00"/>
    <x v="3"/>
    <x v="0"/>
    <x v="771"/>
    <x v="10"/>
    <x v="0"/>
    <x v="15"/>
    <x v="1795"/>
    <n v="350.97"/>
    <n v="3"/>
    <x v="4065"/>
  </r>
  <r>
    <d v="2017-01-21T00:00:00"/>
    <x v="3"/>
    <x v="0"/>
    <x v="771"/>
    <x v="10"/>
    <x v="0"/>
    <x v="2"/>
    <x v="1421"/>
    <n v="164.99"/>
    <n v="1"/>
    <x v="4066"/>
  </r>
  <r>
    <d v="2017-01-21T00:00:00"/>
    <x v="3"/>
    <x v="0"/>
    <x v="766"/>
    <x v="3"/>
    <x v="2"/>
    <x v="13"/>
    <x v="326"/>
    <n v="268.58"/>
    <n v="4"/>
    <x v="4067"/>
  </r>
  <r>
    <d v="2017-01-22T00:00:00"/>
    <x v="3"/>
    <x v="0"/>
    <x v="532"/>
    <x v="40"/>
    <x v="0"/>
    <x v="12"/>
    <x v="1796"/>
    <n v="2999.95"/>
    <n v="5"/>
    <x v="4068"/>
  </r>
  <r>
    <d v="2017-01-22T00:00:00"/>
    <x v="3"/>
    <x v="0"/>
    <x v="532"/>
    <x v="40"/>
    <x v="2"/>
    <x v="6"/>
    <x v="1187"/>
    <n v="51.45"/>
    <n v="3"/>
    <x v="1562"/>
  </r>
  <r>
    <d v="2017-01-22T00:00:00"/>
    <x v="3"/>
    <x v="0"/>
    <x v="532"/>
    <x v="40"/>
    <x v="2"/>
    <x v="3"/>
    <x v="830"/>
    <n v="11.96"/>
    <n v="2"/>
    <x v="2135"/>
  </r>
  <r>
    <d v="2017-01-22T00:00:00"/>
    <x v="3"/>
    <x v="0"/>
    <x v="532"/>
    <x v="40"/>
    <x v="2"/>
    <x v="6"/>
    <x v="924"/>
    <n v="1126.02"/>
    <n v="3"/>
    <x v="3878"/>
  </r>
  <r>
    <d v="2017-01-22T00:00:00"/>
    <x v="3"/>
    <x v="0"/>
    <x v="478"/>
    <x v="3"/>
    <x v="2"/>
    <x v="4"/>
    <x v="44"/>
    <n v="15.12"/>
    <n v="5"/>
    <x v="214"/>
  </r>
  <r>
    <d v="2017-01-22T00:00:00"/>
    <x v="3"/>
    <x v="0"/>
    <x v="478"/>
    <x v="3"/>
    <x v="2"/>
    <x v="11"/>
    <x v="688"/>
    <n v="7.87"/>
    <n v="3"/>
    <x v="1226"/>
  </r>
  <r>
    <d v="2017-01-23T00:00:00"/>
    <x v="3"/>
    <x v="0"/>
    <x v="34"/>
    <x v="10"/>
    <x v="1"/>
    <x v="7"/>
    <x v="807"/>
    <n v="210.98"/>
    <n v="2"/>
    <x v="4069"/>
  </r>
  <r>
    <d v="2017-01-23T00:00:00"/>
    <x v="3"/>
    <x v="0"/>
    <x v="36"/>
    <x v="1"/>
    <x v="2"/>
    <x v="9"/>
    <x v="1068"/>
    <n v="19.68"/>
    <n v="5"/>
    <x v="840"/>
  </r>
  <r>
    <d v="2017-01-23T00:00:00"/>
    <x v="3"/>
    <x v="0"/>
    <x v="36"/>
    <x v="1"/>
    <x v="2"/>
    <x v="3"/>
    <x v="1444"/>
    <n v="25.92"/>
    <n v="4"/>
    <x v="19"/>
  </r>
  <r>
    <d v="2017-01-23T00:00:00"/>
    <x v="3"/>
    <x v="0"/>
    <x v="36"/>
    <x v="1"/>
    <x v="2"/>
    <x v="3"/>
    <x v="1050"/>
    <n v="6.48"/>
    <n v="1"/>
    <x v="1079"/>
  </r>
  <r>
    <d v="2017-01-23T00:00:00"/>
    <x v="3"/>
    <x v="0"/>
    <x v="36"/>
    <x v="1"/>
    <x v="0"/>
    <x v="2"/>
    <x v="315"/>
    <n v="86.35"/>
    <n v="6"/>
    <x v="3076"/>
  </r>
  <r>
    <d v="2017-01-23T00:00:00"/>
    <x v="3"/>
    <x v="0"/>
    <x v="280"/>
    <x v="22"/>
    <x v="0"/>
    <x v="0"/>
    <x v="1014"/>
    <n v="95.98"/>
    <n v="2"/>
    <x v="1471"/>
  </r>
  <r>
    <d v="2017-01-23T00:00:00"/>
    <x v="3"/>
    <x v="0"/>
    <x v="280"/>
    <x v="22"/>
    <x v="2"/>
    <x v="9"/>
    <x v="32"/>
    <n v="4.9400000000000004"/>
    <n v="2"/>
    <x v="4070"/>
  </r>
  <r>
    <d v="2017-01-24T00:00:00"/>
    <x v="3"/>
    <x v="0"/>
    <x v="642"/>
    <x v="21"/>
    <x v="2"/>
    <x v="4"/>
    <x v="864"/>
    <n v="5.67"/>
    <n v="3"/>
    <x v="1057"/>
  </r>
  <r>
    <d v="2017-01-24T00:00:00"/>
    <x v="3"/>
    <x v="0"/>
    <x v="452"/>
    <x v="5"/>
    <x v="2"/>
    <x v="10"/>
    <x v="912"/>
    <n v="25.86"/>
    <n v="3"/>
    <x v="1734"/>
  </r>
  <r>
    <d v="2017-01-24T00:00:00"/>
    <x v="3"/>
    <x v="0"/>
    <x v="452"/>
    <x v="5"/>
    <x v="2"/>
    <x v="9"/>
    <x v="1643"/>
    <n v="276.77999999999997"/>
    <n v="2"/>
    <x v="3405"/>
  </r>
  <r>
    <d v="2017-01-24T00:00:00"/>
    <x v="3"/>
    <x v="0"/>
    <x v="452"/>
    <x v="5"/>
    <x v="0"/>
    <x v="2"/>
    <x v="1338"/>
    <n v="110.35"/>
    <n v="3"/>
    <x v="1240"/>
  </r>
  <r>
    <d v="2017-01-26T00:00:00"/>
    <x v="3"/>
    <x v="0"/>
    <x v="52"/>
    <x v="39"/>
    <x v="2"/>
    <x v="11"/>
    <x v="1384"/>
    <n v="15.47"/>
    <n v="7"/>
    <x v="1712"/>
  </r>
  <r>
    <d v="2017-01-26T00:00:00"/>
    <x v="3"/>
    <x v="0"/>
    <x v="52"/>
    <x v="39"/>
    <x v="2"/>
    <x v="9"/>
    <x v="859"/>
    <n v="7.16"/>
    <n v="2"/>
    <x v="1027"/>
  </r>
  <r>
    <d v="2017-01-26T00:00:00"/>
    <x v="3"/>
    <x v="0"/>
    <x v="713"/>
    <x v="4"/>
    <x v="2"/>
    <x v="6"/>
    <x v="967"/>
    <n v="18.16"/>
    <n v="2"/>
    <x v="4009"/>
  </r>
  <r>
    <d v="2017-01-26T00:00:00"/>
    <x v="3"/>
    <x v="0"/>
    <x v="746"/>
    <x v="5"/>
    <x v="2"/>
    <x v="4"/>
    <x v="656"/>
    <n v="11.84"/>
    <n v="8"/>
    <x v="4"/>
  </r>
  <r>
    <d v="2017-01-26T00:00:00"/>
    <x v="3"/>
    <x v="0"/>
    <x v="0"/>
    <x v="21"/>
    <x v="1"/>
    <x v="5"/>
    <x v="1485"/>
    <n v="62.72"/>
    <n v="4"/>
    <x v="4071"/>
  </r>
  <r>
    <d v="2017-01-26T00:00:00"/>
    <x v="3"/>
    <x v="0"/>
    <x v="0"/>
    <x v="21"/>
    <x v="0"/>
    <x v="2"/>
    <x v="423"/>
    <n v="2939.93"/>
    <n v="7"/>
    <x v="4072"/>
  </r>
  <r>
    <d v="2017-01-27T00:00:00"/>
    <x v="3"/>
    <x v="0"/>
    <x v="250"/>
    <x v="18"/>
    <x v="2"/>
    <x v="11"/>
    <x v="810"/>
    <n v="14.02"/>
    <n v="3"/>
    <x v="691"/>
  </r>
  <r>
    <d v="2017-01-27T00:00:00"/>
    <x v="3"/>
    <x v="0"/>
    <x v="250"/>
    <x v="18"/>
    <x v="0"/>
    <x v="0"/>
    <x v="1267"/>
    <n v="71.98"/>
    <n v="3"/>
    <x v="4073"/>
  </r>
  <r>
    <d v="2017-01-27T00:00:00"/>
    <x v="3"/>
    <x v="0"/>
    <x v="250"/>
    <x v="18"/>
    <x v="0"/>
    <x v="2"/>
    <x v="739"/>
    <n v="107.98"/>
    <n v="3"/>
    <x v="2206"/>
  </r>
  <r>
    <d v="2017-01-27T00:00:00"/>
    <x v="3"/>
    <x v="0"/>
    <x v="680"/>
    <x v="2"/>
    <x v="0"/>
    <x v="2"/>
    <x v="1338"/>
    <n v="137.94"/>
    <n v="3"/>
    <x v="2887"/>
  </r>
  <r>
    <d v="2017-01-28T00:00:00"/>
    <x v="3"/>
    <x v="0"/>
    <x v="200"/>
    <x v="5"/>
    <x v="0"/>
    <x v="0"/>
    <x v="1704"/>
    <n v="239.97"/>
    <n v="3"/>
    <x v="4074"/>
  </r>
  <r>
    <d v="2017-01-28T00:00:00"/>
    <x v="3"/>
    <x v="0"/>
    <x v="200"/>
    <x v="5"/>
    <x v="1"/>
    <x v="5"/>
    <x v="1721"/>
    <n v="37.74"/>
    <n v="3"/>
    <x v="3378"/>
  </r>
  <r>
    <d v="2017-01-28T00:00:00"/>
    <x v="3"/>
    <x v="0"/>
    <x v="705"/>
    <x v="42"/>
    <x v="2"/>
    <x v="3"/>
    <x v="54"/>
    <n v="279.89999999999998"/>
    <n v="5"/>
    <x v="1851"/>
  </r>
  <r>
    <d v="2017-01-28T00:00:00"/>
    <x v="3"/>
    <x v="0"/>
    <x v="757"/>
    <x v="2"/>
    <x v="0"/>
    <x v="0"/>
    <x v="465"/>
    <n v="449.91"/>
    <n v="9"/>
    <x v="4075"/>
  </r>
  <r>
    <d v="2017-01-29T00:00:00"/>
    <x v="3"/>
    <x v="0"/>
    <x v="584"/>
    <x v="3"/>
    <x v="2"/>
    <x v="9"/>
    <x v="19"/>
    <n v="12.13"/>
    <n v="4"/>
    <x v="4076"/>
  </r>
  <r>
    <d v="2017-01-29T00:00:00"/>
    <x v="3"/>
    <x v="0"/>
    <x v="373"/>
    <x v="5"/>
    <x v="2"/>
    <x v="11"/>
    <x v="1732"/>
    <n v="8.34"/>
    <n v="3"/>
    <x v="1786"/>
  </r>
  <r>
    <d v="2017-01-29T00:00:00"/>
    <x v="3"/>
    <x v="0"/>
    <x v="373"/>
    <x v="5"/>
    <x v="2"/>
    <x v="16"/>
    <x v="551"/>
    <n v="8.57"/>
    <n v="1"/>
    <x v="2224"/>
  </r>
  <r>
    <d v="2017-01-29T00:00:00"/>
    <x v="3"/>
    <x v="0"/>
    <x v="373"/>
    <x v="5"/>
    <x v="2"/>
    <x v="9"/>
    <x v="685"/>
    <n v="119.62"/>
    <n v="8"/>
    <x v="3443"/>
  </r>
  <r>
    <d v="2017-01-29T00:00:00"/>
    <x v="3"/>
    <x v="0"/>
    <x v="61"/>
    <x v="2"/>
    <x v="2"/>
    <x v="8"/>
    <x v="1056"/>
    <n v="5.22"/>
    <n v="2"/>
    <x v="534"/>
  </r>
  <r>
    <d v="2017-01-29T00:00:00"/>
    <x v="3"/>
    <x v="0"/>
    <x v="738"/>
    <x v="13"/>
    <x v="2"/>
    <x v="11"/>
    <x v="693"/>
    <n v="4.7699999999999996"/>
    <n v="2"/>
    <x v="1310"/>
  </r>
  <r>
    <d v="2017-01-29T00:00:00"/>
    <x v="3"/>
    <x v="0"/>
    <x v="97"/>
    <x v="34"/>
    <x v="2"/>
    <x v="3"/>
    <x v="1449"/>
    <n v="12.96"/>
    <n v="2"/>
    <x v="202"/>
  </r>
  <r>
    <d v="2017-01-29T00:00:00"/>
    <x v="3"/>
    <x v="0"/>
    <x v="97"/>
    <x v="34"/>
    <x v="2"/>
    <x v="3"/>
    <x v="253"/>
    <n v="94.85"/>
    <n v="5"/>
    <x v="1002"/>
  </r>
  <r>
    <d v="2017-01-29T00:00:00"/>
    <x v="3"/>
    <x v="0"/>
    <x v="97"/>
    <x v="34"/>
    <x v="2"/>
    <x v="6"/>
    <x v="1332"/>
    <n v="13.48"/>
    <n v="1"/>
    <x v="3395"/>
  </r>
  <r>
    <d v="2017-01-29T00:00:00"/>
    <x v="3"/>
    <x v="0"/>
    <x v="97"/>
    <x v="34"/>
    <x v="1"/>
    <x v="5"/>
    <x v="1006"/>
    <n v="14.91"/>
    <n v="3"/>
    <x v="177"/>
  </r>
  <r>
    <d v="2017-01-30T00:00:00"/>
    <x v="3"/>
    <x v="0"/>
    <x v="631"/>
    <x v="34"/>
    <x v="2"/>
    <x v="9"/>
    <x v="382"/>
    <n v="18.28"/>
    <n v="2"/>
    <x v="4077"/>
  </r>
  <r>
    <d v="2017-01-30T00:00:00"/>
    <x v="3"/>
    <x v="0"/>
    <x v="631"/>
    <x v="34"/>
    <x v="0"/>
    <x v="2"/>
    <x v="84"/>
    <n v="207"/>
    <n v="3"/>
    <x v="2881"/>
  </r>
  <r>
    <d v="2017-01-30T00:00:00"/>
    <x v="3"/>
    <x v="0"/>
    <x v="631"/>
    <x v="34"/>
    <x v="2"/>
    <x v="9"/>
    <x v="903"/>
    <n v="32.35"/>
    <n v="5"/>
    <x v="2058"/>
  </r>
  <r>
    <d v="2017-01-30T00:00:00"/>
    <x v="3"/>
    <x v="0"/>
    <x v="631"/>
    <x v="34"/>
    <x v="2"/>
    <x v="9"/>
    <x v="815"/>
    <n v="7.71"/>
    <n v="1"/>
    <x v="1540"/>
  </r>
  <r>
    <d v="2017-01-30T00:00:00"/>
    <x v="3"/>
    <x v="0"/>
    <x v="631"/>
    <x v="34"/>
    <x v="2"/>
    <x v="11"/>
    <x v="1529"/>
    <n v="40.299999999999997"/>
    <n v="2"/>
    <x v="1078"/>
  </r>
  <r>
    <d v="2017-01-30T00:00:00"/>
    <x v="3"/>
    <x v="0"/>
    <x v="631"/>
    <x v="34"/>
    <x v="1"/>
    <x v="5"/>
    <x v="1724"/>
    <n v="34.58"/>
    <n v="7"/>
    <x v="700"/>
  </r>
  <r>
    <d v="2017-01-30T00:00:00"/>
    <x v="3"/>
    <x v="0"/>
    <x v="38"/>
    <x v="5"/>
    <x v="2"/>
    <x v="6"/>
    <x v="329"/>
    <n v="129.30000000000001"/>
    <n v="2"/>
    <x v="351"/>
  </r>
  <r>
    <d v="2017-01-30T00:00:00"/>
    <x v="3"/>
    <x v="0"/>
    <x v="483"/>
    <x v="5"/>
    <x v="2"/>
    <x v="11"/>
    <x v="1568"/>
    <n v="12.74"/>
    <n v="7"/>
    <x v="4078"/>
  </r>
  <r>
    <d v="2017-01-30T00:00:00"/>
    <x v="3"/>
    <x v="0"/>
    <x v="483"/>
    <x v="5"/>
    <x v="2"/>
    <x v="11"/>
    <x v="1767"/>
    <n v="8.82"/>
    <n v="3"/>
    <x v="564"/>
  </r>
  <r>
    <d v="2017-01-30T00:00:00"/>
    <x v="3"/>
    <x v="0"/>
    <x v="483"/>
    <x v="5"/>
    <x v="1"/>
    <x v="1"/>
    <x v="3"/>
    <n v="120.78"/>
    <n v="1"/>
    <x v="4079"/>
  </r>
  <r>
    <d v="2017-01-30T00:00:00"/>
    <x v="3"/>
    <x v="0"/>
    <x v="219"/>
    <x v="11"/>
    <x v="1"/>
    <x v="1"/>
    <x v="1609"/>
    <n v="419.14"/>
    <n v="4"/>
    <x v="4080"/>
  </r>
  <r>
    <d v="2017-01-30T00:00:00"/>
    <x v="3"/>
    <x v="0"/>
    <x v="739"/>
    <x v="3"/>
    <x v="1"/>
    <x v="7"/>
    <x v="118"/>
    <n v="69.38"/>
    <n v="1"/>
    <x v="2964"/>
  </r>
  <r>
    <d v="2017-01-30T00:00:00"/>
    <x v="3"/>
    <x v="0"/>
    <x v="739"/>
    <x v="3"/>
    <x v="2"/>
    <x v="16"/>
    <x v="1469"/>
    <n v="31.68"/>
    <n v="4"/>
    <x v="2283"/>
  </r>
  <r>
    <d v="2017-01-30T00:00:00"/>
    <x v="3"/>
    <x v="0"/>
    <x v="739"/>
    <x v="3"/>
    <x v="0"/>
    <x v="2"/>
    <x v="1094"/>
    <n v="2003.17"/>
    <n v="4"/>
    <x v="4081"/>
  </r>
  <r>
    <d v="2017-01-30T00:00:00"/>
    <x v="3"/>
    <x v="0"/>
    <x v="739"/>
    <x v="3"/>
    <x v="2"/>
    <x v="11"/>
    <x v="1468"/>
    <n v="9.34"/>
    <n v="2"/>
    <x v="2222"/>
  </r>
  <r>
    <d v="2017-01-30T00:00:00"/>
    <x v="3"/>
    <x v="0"/>
    <x v="184"/>
    <x v="1"/>
    <x v="0"/>
    <x v="2"/>
    <x v="814"/>
    <n v="604.77"/>
    <n v="4"/>
    <x v="814"/>
  </r>
  <r>
    <d v="2017-02-01T00:00:00"/>
    <x v="3"/>
    <x v="1"/>
    <x v="358"/>
    <x v="12"/>
    <x v="0"/>
    <x v="15"/>
    <x v="1749"/>
    <n v="695.7"/>
    <n v="2"/>
    <x v="3581"/>
  </r>
  <r>
    <d v="2017-02-01T00:00:00"/>
    <x v="3"/>
    <x v="1"/>
    <x v="358"/>
    <x v="12"/>
    <x v="2"/>
    <x v="9"/>
    <x v="674"/>
    <n v="15.66"/>
    <n v="5"/>
    <x v="4082"/>
  </r>
  <r>
    <d v="2017-02-01T00:00:00"/>
    <x v="3"/>
    <x v="1"/>
    <x v="358"/>
    <x v="12"/>
    <x v="2"/>
    <x v="9"/>
    <x v="644"/>
    <n v="28.85"/>
    <n v="6"/>
    <x v="4083"/>
  </r>
  <r>
    <d v="2017-02-01T00:00:00"/>
    <x v="3"/>
    <x v="1"/>
    <x v="645"/>
    <x v="4"/>
    <x v="2"/>
    <x v="11"/>
    <x v="346"/>
    <n v="31.74"/>
    <n v="2"/>
    <x v="3300"/>
  </r>
  <r>
    <d v="2017-02-01T00:00:00"/>
    <x v="3"/>
    <x v="1"/>
    <x v="645"/>
    <x v="4"/>
    <x v="2"/>
    <x v="10"/>
    <x v="1797"/>
    <n v="5.43"/>
    <n v="2"/>
    <x v="4084"/>
  </r>
  <r>
    <d v="2017-02-01T00:00:00"/>
    <x v="3"/>
    <x v="1"/>
    <x v="645"/>
    <x v="4"/>
    <x v="1"/>
    <x v="7"/>
    <x v="207"/>
    <n v="913.43"/>
    <n v="5"/>
    <x v="4085"/>
  </r>
  <r>
    <d v="2017-02-01T00:00:00"/>
    <x v="3"/>
    <x v="1"/>
    <x v="645"/>
    <x v="4"/>
    <x v="2"/>
    <x v="6"/>
    <x v="910"/>
    <n v="372.14"/>
    <n v="3"/>
    <x v="4086"/>
  </r>
  <r>
    <d v="2017-02-01T00:00:00"/>
    <x v="3"/>
    <x v="1"/>
    <x v="629"/>
    <x v="5"/>
    <x v="0"/>
    <x v="0"/>
    <x v="1497"/>
    <n v="16.59"/>
    <n v="1"/>
    <x v="4087"/>
  </r>
  <r>
    <d v="2017-02-02T00:00:00"/>
    <x v="3"/>
    <x v="1"/>
    <x v="395"/>
    <x v="18"/>
    <x v="0"/>
    <x v="2"/>
    <x v="1605"/>
    <n v="59.97"/>
    <n v="5"/>
    <x v="4088"/>
  </r>
  <r>
    <d v="2017-02-02T00:00:00"/>
    <x v="3"/>
    <x v="1"/>
    <x v="395"/>
    <x v="18"/>
    <x v="2"/>
    <x v="3"/>
    <x v="31"/>
    <n v="78.3"/>
    <n v="2"/>
    <x v="32"/>
  </r>
  <r>
    <d v="2017-02-02T00:00:00"/>
    <x v="3"/>
    <x v="1"/>
    <x v="395"/>
    <x v="18"/>
    <x v="2"/>
    <x v="4"/>
    <x v="44"/>
    <n v="21.46"/>
    <n v="9"/>
    <x v="26"/>
  </r>
  <r>
    <d v="2017-02-02T00:00:00"/>
    <x v="3"/>
    <x v="1"/>
    <x v="189"/>
    <x v="5"/>
    <x v="1"/>
    <x v="5"/>
    <x v="635"/>
    <n v="86.26"/>
    <n v="2"/>
    <x v="4089"/>
  </r>
  <r>
    <d v="2017-02-02T00:00:00"/>
    <x v="3"/>
    <x v="1"/>
    <x v="189"/>
    <x v="5"/>
    <x v="2"/>
    <x v="6"/>
    <x v="49"/>
    <n v="139.04"/>
    <n v="4"/>
    <x v="4090"/>
  </r>
  <r>
    <d v="2017-02-02T00:00:00"/>
    <x v="3"/>
    <x v="1"/>
    <x v="189"/>
    <x v="5"/>
    <x v="2"/>
    <x v="10"/>
    <x v="1768"/>
    <n v="46.8"/>
    <n v="4"/>
    <x v="285"/>
  </r>
  <r>
    <d v="2017-02-02T00:00:00"/>
    <x v="3"/>
    <x v="1"/>
    <x v="740"/>
    <x v="5"/>
    <x v="1"/>
    <x v="5"/>
    <x v="1277"/>
    <n v="210.58"/>
    <n v="2"/>
    <x v="4091"/>
  </r>
  <r>
    <d v="2017-02-02T00:00:00"/>
    <x v="3"/>
    <x v="1"/>
    <x v="740"/>
    <x v="5"/>
    <x v="2"/>
    <x v="9"/>
    <x v="398"/>
    <n v="30.96"/>
    <n v="2"/>
    <x v="3604"/>
  </r>
  <r>
    <d v="2017-02-02T00:00:00"/>
    <x v="3"/>
    <x v="1"/>
    <x v="740"/>
    <x v="5"/>
    <x v="0"/>
    <x v="15"/>
    <x v="1798"/>
    <n v="239.98"/>
    <n v="2"/>
    <x v="1920"/>
  </r>
  <r>
    <d v="2017-02-03T00:00:00"/>
    <x v="3"/>
    <x v="1"/>
    <x v="673"/>
    <x v="4"/>
    <x v="2"/>
    <x v="16"/>
    <x v="818"/>
    <n v="6.98"/>
    <n v="4"/>
    <x v="1109"/>
  </r>
  <r>
    <d v="2017-02-03T00:00:00"/>
    <x v="3"/>
    <x v="1"/>
    <x v="673"/>
    <x v="4"/>
    <x v="2"/>
    <x v="9"/>
    <x v="314"/>
    <n v="12.22"/>
    <n v="7"/>
    <x v="4092"/>
  </r>
  <r>
    <d v="2017-02-03T00:00:00"/>
    <x v="3"/>
    <x v="1"/>
    <x v="716"/>
    <x v="5"/>
    <x v="0"/>
    <x v="2"/>
    <x v="641"/>
    <n v="196.78"/>
    <n v="3"/>
    <x v="740"/>
  </r>
  <r>
    <d v="2017-02-03T00:00:00"/>
    <x v="3"/>
    <x v="1"/>
    <x v="716"/>
    <x v="5"/>
    <x v="0"/>
    <x v="0"/>
    <x v="1704"/>
    <n v="479.94"/>
    <n v="6"/>
    <x v="4093"/>
  </r>
  <r>
    <d v="2017-02-03T00:00:00"/>
    <x v="3"/>
    <x v="1"/>
    <x v="194"/>
    <x v="37"/>
    <x v="2"/>
    <x v="11"/>
    <x v="891"/>
    <n v="59.52"/>
    <n v="3"/>
    <x v="470"/>
  </r>
  <r>
    <d v="2017-02-03T00:00:00"/>
    <x v="3"/>
    <x v="1"/>
    <x v="194"/>
    <x v="37"/>
    <x v="2"/>
    <x v="13"/>
    <x v="71"/>
    <n v="57.96"/>
    <n v="7"/>
    <x v="2359"/>
  </r>
  <r>
    <d v="2017-02-03T00:00:00"/>
    <x v="3"/>
    <x v="1"/>
    <x v="194"/>
    <x v="37"/>
    <x v="1"/>
    <x v="14"/>
    <x v="1371"/>
    <n v="441.96"/>
    <n v="2"/>
    <x v="4094"/>
  </r>
  <r>
    <d v="2017-02-03T00:00:00"/>
    <x v="3"/>
    <x v="1"/>
    <x v="194"/>
    <x v="37"/>
    <x v="2"/>
    <x v="3"/>
    <x v="52"/>
    <n v="68.040000000000006"/>
    <n v="6"/>
    <x v="4095"/>
  </r>
  <r>
    <d v="2017-02-03T00:00:00"/>
    <x v="3"/>
    <x v="1"/>
    <x v="428"/>
    <x v="18"/>
    <x v="2"/>
    <x v="9"/>
    <x v="990"/>
    <n v="18.53"/>
    <n v="4"/>
    <x v="4096"/>
  </r>
  <r>
    <d v="2017-02-03T00:00:00"/>
    <x v="3"/>
    <x v="1"/>
    <x v="699"/>
    <x v="5"/>
    <x v="2"/>
    <x v="9"/>
    <x v="623"/>
    <n v="107.65"/>
    <n v="2"/>
    <x v="717"/>
  </r>
  <r>
    <d v="2017-02-03T00:00:00"/>
    <x v="3"/>
    <x v="1"/>
    <x v="293"/>
    <x v="4"/>
    <x v="2"/>
    <x v="9"/>
    <x v="851"/>
    <n v="0.56000000000000005"/>
    <n v="1"/>
    <x v="987"/>
  </r>
  <r>
    <d v="2017-02-04T00:00:00"/>
    <x v="3"/>
    <x v="1"/>
    <x v="517"/>
    <x v="5"/>
    <x v="1"/>
    <x v="5"/>
    <x v="678"/>
    <n v="25.11"/>
    <n v="3"/>
    <x v="2865"/>
  </r>
  <r>
    <d v="2017-02-04T00:00:00"/>
    <x v="3"/>
    <x v="1"/>
    <x v="536"/>
    <x v="21"/>
    <x v="1"/>
    <x v="7"/>
    <x v="820"/>
    <n v="411.8"/>
    <n v="2"/>
    <x v="4097"/>
  </r>
  <r>
    <d v="2017-02-04T00:00:00"/>
    <x v="3"/>
    <x v="1"/>
    <x v="536"/>
    <x v="21"/>
    <x v="0"/>
    <x v="0"/>
    <x v="376"/>
    <n v="360"/>
    <n v="4"/>
    <x v="404"/>
  </r>
  <r>
    <d v="2017-02-04T00:00:00"/>
    <x v="3"/>
    <x v="1"/>
    <x v="543"/>
    <x v="30"/>
    <x v="2"/>
    <x v="11"/>
    <x v="1750"/>
    <n v="11.12"/>
    <n v="4"/>
    <x v="1187"/>
  </r>
  <r>
    <d v="2017-02-04T00:00:00"/>
    <x v="3"/>
    <x v="1"/>
    <x v="604"/>
    <x v="39"/>
    <x v="2"/>
    <x v="8"/>
    <x v="159"/>
    <n v="14.94"/>
    <n v="3"/>
    <x v="491"/>
  </r>
  <r>
    <d v="2017-02-05T00:00:00"/>
    <x v="3"/>
    <x v="1"/>
    <x v="395"/>
    <x v="8"/>
    <x v="1"/>
    <x v="5"/>
    <x v="1139"/>
    <n v="129.93"/>
    <n v="3"/>
    <x v="461"/>
  </r>
  <r>
    <d v="2017-02-05T00:00:00"/>
    <x v="3"/>
    <x v="1"/>
    <x v="88"/>
    <x v="5"/>
    <x v="0"/>
    <x v="0"/>
    <x v="1641"/>
    <n v="159.56"/>
    <n v="4"/>
    <x v="3392"/>
  </r>
  <r>
    <d v="2017-02-05T00:00:00"/>
    <x v="3"/>
    <x v="1"/>
    <x v="165"/>
    <x v="5"/>
    <x v="2"/>
    <x v="3"/>
    <x v="440"/>
    <n v="15.7"/>
    <n v="5"/>
    <x v="2759"/>
  </r>
  <r>
    <d v="2017-02-05T00:00:00"/>
    <x v="3"/>
    <x v="1"/>
    <x v="165"/>
    <x v="5"/>
    <x v="2"/>
    <x v="11"/>
    <x v="891"/>
    <n v="59.52"/>
    <n v="3"/>
    <x v="470"/>
  </r>
  <r>
    <d v="2017-02-05T00:00:00"/>
    <x v="3"/>
    <x v="1"/>
    <x v="165"/>
    <x v="5"/>
    <x v="2"/>
    <x v="3"/>
    <x v="1517"/>
    <n v="34.4"/>
    <n v="5"/>
    <x v="2725"/>
  </r>
  <r>
    <d v="2017-02-06T00:00:00"/>
    <x v="3"/>
    <x v="1"/>
    <x v="351"/>
    <x v="18"/>
    <x v="0"/>
    <x v="2"/>
    <x v="1228"/>
    <n v="2.97"/>
    <n v="1"/>
    <x v="4098"/>
  </r>
  <r>
    <d v="2017-02-06T00:00:00"/>
    <x v="3"/>
    <x v="1"/>
    <x v="351"/>
    <x v="18"/>
    <x v="2"/>
    <x v="6"/>
    <x v="1187"/>
    <n v="27.44"/>
    <n v="2"/>
    <x v="534"/>
  </r>
  <r>
    <d v="2017-02-06T00:00:00"/>
    <x v="3"/>
    <x v="1"/>
    <x v="121"/>
    <x v="22"/>
    <x v="2"/>
    <x v="3"/>
    <x v="953"/>
    <n v="25.34"/>
    <n v="6"/>
    <x v="1296"/>
  </r>
  <r>
    <d v="2017-02-06T00:00:00"/>
    <x v="3"/>
    <x v="1"/>
    <x v="121"/>
    <x v="22"/>
    <x v="2"/>
    <x v="13"/>
    <x v="1786"/>
    <n v="43.92"/>
    <n v="5"/>
    <x v="334"/>
  </r>
  <r>
    <d v="2017-02-06T00:00:00"/>
    <x v="3"/>
    <x v="1"/>
    <x v="65"/>
    <x v="12"/>
    <x v="2"/>
    <x v="3"/>
    <x v="720"/>
    <n v="25.34"/>
    <n v="4"/>
    <x v="3577"/>
  </r>
  <r>
    <d v="2017-02-06T00:00:00"/>
    <x v="3"/>
    <x v="1"/>
    <x v="609"/>
    <x v="4"/>
    <x v="2"/>
    <x v="3"/>
    <x v="1315"/>
    <n v="10.69"/>
    <n v="2"/>
    <x v="890"/>
  </r>
  <r>
    <d v="2017-02-07T00:00:00"/>
    <x v="3"/>
    <x v="1"/>
    <x v="341"/>
    <x v="4"/>
    <x v="2"/>
    <x v="3"/>
    <x v="1321"/>
    <n v="163.96"/>
    <n v="5"/>
    <x v="4099"/>
  </r>
  <r>
    <d v="2017-02-07T00:00:00"/>
    <x v="3"/>
    <x v="1"/>
    <x v="341"/>
    <x v="4"/>
    <x v="2"/>
    <x v="9"/>
    <x v="453"/>
    <n v="5.23"/>
    <n v="4"/>
    <x v="4100"/>
  </r>
  <r>
    <d v="2017-02-09T00:00:00"/>
    <x v="3"/>
    <x v="1"/>
    <x v="12"/>
    <x v="18"/>
    <x v="1"/>
    <x v="5"/>
    <x v="1093"/>
    <n v="15.07"/>
    <n v="3"/>
    <x v="3141"/>
  </r>
  <r>
    <d v="2017-02-09T00:00:00"/>
    <x v="3"/>
    <x v="1"/>
    <x v="735"/>
    <x v="10"/>
    <x v="0"/>
    <x v="2"/>
    <x v="1342"/>
    <n v="1199.8"/>
    <n v="4"/>
    <x v="4101"/>
  </r>
  <r>
    <d v="2017-02-09T00:00:00"/>
    <x v="3"/>
    <x v="1"/>
    <x v="735"/>
    <x v="10"/>
    <x v="0"/>
    <x v="0"/>
    <x v="1799"/>
    <n v="1928.78"/>
    <n v="7"/>
    <x v="4102"/>
  </r>
  <r>
    <d v="2017-02-09T00:00:00"/>
    <x v="3"/>
    <x v="1"/>
    <x v="735"/>
    <x v="10"/>
    <x v="2"/>
    <x v="6"/>
    <x v="1030"/>
    <n v="352.38"/>
    <n v="2"/>
    <x v="3513"/>
  </r>
  <r>
    <d v="2017-02-09T00:00:00"/>
    <x v="3"/>
    <x v="1"/>
    <x v="683"/>
    <x v="13"/>
    <x v="2"/>
    <x v="3"/>
    <x v="181"/>
    <n v="12.19"/>
    <n v="3"/>
    <x v="751"/>
  </r>
  <r>
    <d v="2017-02-09T00:00:00"/>
    <x v="3"/>
    <x v="1"/>
    <x v="745"/>
    <x v="5"/>
    <x v="2"/>
    <x v="11"/>
    <x v="1800"/>
    <n v="6.57"/>
    <n v="3"/>
    <x v="1637"/>
  </r>
  <r>
    <d v="2017-02-09T00:00:00"/>
    <x v="3"/>
    <x v="1"/>
    <x v="701"/>
    <x v="2"/>
    <x v="2"/>
    <x v="11"/>
    <x v="148"/>
    <n v="23.1"/>
    <n v="2"/>
    <x v="351"/>
  </r>
  <r>
    <d v="2017-02-09T00:00:00"/>
    <x v="3"/>
    <x v="1"/>
    <x v="701"/>
    <x v="2"/>
    <x v="1"/>
    <x v="5"/>
    <x v="1031"/>
    <n v="11.54"/>
    <n v="2"/>
    <x v="2522"/>
  </r>
  <r>
    <d v="2017-02-09T00:00:00"/>
    <x v="3"/>
    <x v="1"/>
    <x v="701"/>
    <x v="2"/>
    <x v="1"/>
    <x v="7"/>
    <x v="321"/>
    <n v="254.53"/>
    <n v="1"/>
    <x v="4103"/>
  </r>
  <r>
    <d v="2017-02-09T00:00:00"/>
    <x v="3"/>
    <x v="1"/>
    <x v="701"/>
    <x v="2"/>
    <x v="2"/>
    <x v="10"/>
    <x v="888"/>
    <n v="12.98"/>
    <n v="1"/>
    <x v="3201"/>
  </r>
  <r>
    <d v="2017-02-09T00:00:00"/>
    <x v="3"/>
    <x v="1"/>
    <x v="701"/>
    <x v="2"/>
    <x v="2"/>
    <x v="9"/>
    <x v="406"/>
    <n v="26.43"/>
    <n v="8"/>
    <x v="3679"/>
  </r>
  <r>
    <d v="2017-02-09T00:00:00"/>
    <x v="3"/>
    <x v="1"/>
    <x v="701"/>
    <x v="2"/>
    <x v="0"/>
    <x v="2"/>
    <x v="1021"/>
    <n v="197.97"/>
    <n v="3"/>
    <x v="1268"/>
  </r>
  <r>
    <d v="2017-02-09T00:00:00"/>
    <x v="3"/>
    <x v="1"/>
    <x v="701"/>
    <x v="2"/>
    <x v="2"/>
    <x v="8"/>
    <x v="344"/>
    <n v="18.899999999999999"/>
    <n v="6"/>
    <x v="369"/>
  </r>
  <r>
    <d v="2017-02-09T00:00:00"/>
    <x v="3"/>
    <x v="1"/>
    <x v="701"/>
    <x v="2"/>
    <x v="1"/>
    <x v="1"/>
    <x v="246"/>
    <n v="1282.4100000000001"/>
    <n v="5"/>
    <x v="1269"/>
  </r>
  <r>
    <d v="2017-02-09T00:00:00"/>
    <x v="3"/>
    <x v="1"/>
    <x v="701"/>
    <x v="2"/>
    <x v="2"/>
    <x v="11"/>
    <x v="614"/>
    <n v="4.92"/>
    <n v="3"/>
    <x v="585"/>
  </r>
  <r>
    <d v="2017-02-09T00:00:00"/>
    <x v="3"/>
    <x v="1"/>
    <x v="701"/>
    <x v="2"/>
    <x v="0"/>
    <x v="0"/>
    <x v="38"/>
    <n v="238"/>
    <n v="2"/>
    <x v="835"/>
  </r>
  <r>
    <d v="2017-02-09T00:00:00"/>
    <x v="3"/>
    <x v="1"/>
    <x v="701"/>
    <x v="2"/>
    <x v="0"/>
    <x v="0"/>
    <x v="609"/>
    <n v="167.97"/>
    <n v="3"/>
    <x v="961"/>
  </r>
  <r>
    <d v="2017-02-09T00:00:00"/>
    <x v="3"/>
    <x v="1"/>
    <x v="701"/>
    <x v="2"/>
    <x v="2"/>
    <x v="3"/>
    <x v="1472"/>
    <n v="17.12"/>
    <n v="4"/>
    <x v="576"/>
  </r>
  <r>
    <d v="2017-02-09T00:00:00"/>
    <x v="3"/>
    <x v="1"/>
    <x v="639"/>
    <x v="5"/>
    <x v="2"/>
    <x v="11"/>
    <x v="50"/>
    <n v="9.4"/>
    <n v="5"/>
    <x v="862"/>
  </r>
  <r>
    <d v="2017-02-09T00:00:00"/>
    <x v="3"/>
    <x v="1"/>
    <x v="639"/>
    <x v="5"/>
    <x v="2"/>
    <x v="8"/>
    <x v="296"/>
    <n v="74"/>
    <n v="5"/>
    <x v="4104"/>
  </r>
  <r>
    <d v="2017-02-09T00:00:00"/>
    <x v="3"/>
    <x v="1"/>
    <x v="639"/>
    <x v="5"/>
    <x v="0"/>
    <x v="2"/>
    <x v="304"/>
    <n v="201.58"/>
    <n v="2"/>
    <x v="3381"/>
  </r>
  <r>
    <d v="2017-02-09T00:00:00"/>
    <x v="3"/>
    <x v="1"/>
    <x v="764"/>
    <x v="30"/>
    <x v="2"/>
    <x v="6"/>
    <x v="283"/>
    <n v="10.9"/>
    <n v="1"/>
    <x v="4105"/>
  </r>
  <r>
    <d v="2017-02-09T00:00:00"/>
    <x v="3"/>
    <x v="1"/>
    <x v="764"/>
    <x v="30"/>
    <x v="2"/>
    <x v="3"/>
    <x v="1466"/>
    <n v="79.92"/>
    <n v="4"/>
    <x v="4059"/>
  </r>
  <r>
    <d v="2017-02-09T00:00:00"/>
    <x v="3"/>
    <x v="1"/>
    <x v="764"/>
    <x v="30"/>
    <x v="2"/>
    <x v="3"/>
    <x v="1473"/>
    <n v="146.82"/>
    <n v="3"/>
    <x v="187"/>
  </r>
  <r>
    <d v="2017-02-09T00:00:00"/>
    <x v="3"/>
    <x v="1"/>
    <x v="105"/>
    <x v="3"/>
    <x v="2"/>
    <x v="4"/>
    <x v="480"/>
    <n v="16"/>
    <n v="4"/>
    <x v="1986"/>
  </r>
  <r>
    <d v="2017-02-09T00:00:00"/>
    <x v="3"/>
    <x v="1"/>
    <x v="105"/>
    <x v="3"/>
    <x v="2"/>
    <x v="10"/>
    <x v="1181"/>
    <n v="5.59"/>
    <n v="2"/>
    <x v="4106"/>
  </r>
  <r>
    <d v="2017-02-09T00:00:00"/>
    <x v="3"/>
    <x v="1"/>
    <x v="105"/>
    <x v="3"/>
    <x v="2"/>
    <x v="6"/>
    <x v="1514"/>
    <n v="235.92"/>
    <n v="5"/>
    <x v="4107"/>
  </r>
  <r>
    <d v="2017-02-09T00:00:00"/>
    <x v="3"/>
    <x v="1"/>
    <x v="303"/>
    <x v="3"/>
    <x v="0"/>
    <x v="0"/>
    <x v="544"/>
    <n v="40.68"/>
    <n v="3"/>
    <x v="4108"/>
  </r>
  <r>
    <d v="2017-02-09T00:00:00"/>
    <x v="3"/>
    <x v="1"/>
    <x v="259"/>
    <x v="5"/>
    <x v="2"/>
    <x v="9"/>
    <x v="1129"/>
    <n v="18.72"/>
    <n v="5"/>
    <x v="1021"/>
  </r>
  <r>
    <d v="2017-02-09T00:00:00"/>
    <x v="3"/>
    <x v="1"/>
    <x v="259"/>
    <x v="5"/>
    <x v="1"/>
    <x v="7"/>
    <x v="880"/>
    <n v="236.53"/>
    <n v="2"/>
    <x v="4109"/>
  </r>
  <r>
    <d v="2017-02-09T00:00:00"/>
    <x v="3"/>
    <x v="1"/>
    <x v="657"/>
    <x v="1"/>
    <x v="1"/>
    <x v="1"/>
    <x v="1351"/>
    <n v="215.98"/>
    <n v="3"/>
    <x v="1769"/>
  </r>
  <r>
    <d v="2017-02-09T00:00:00"/>
    <x v="3"/>
    <x v="1"/>
    <x v="550"/>
    <x v="17"/>
    <x v="2"/>
    <x v="9"/>
    <x v="1140"/>
    <n v="1577.94"/>
    <n v="3"/>
    <x v="4110"/>
  </r>
  <r>
    <d v="2017-02-09T00:00:00"/>
    <x v="3"/>
    <x v="1"/>
    <x v="559"/>
    <x v="15"/>
    <x v="2"/>
    <x v="8"/>
    <x v="371"/>
    <n v="11.7"/>
    <n v="2"/>
    <x v="222"/>
  </r>
  <r>
    <d v="2017-02-09T00:00:00"/>
    <x v="3"/>
    <x v="1"/>
    <x v="202"/>
    <x v="5"/>
    <x v="2"/>
    <x v="10"/>
    <x v="912"/>
    <n v="43.1"/>
    <n v="5"/>
    <x v="1498"/>
  </r>
  <r>
    <d v="2017-02-09T00:00:00"/>
    <x v="3"/>
    <x v="1"/>
    <x v="202"/>
    <x v="5"/>
    <x v="1"/>
    <x v="5"/>
    <x v="918"/>
    <n v="511.5"/>
    <n v="5"/>
    <x v="4111"/>
  </r>
  <r>
    <d v="2017-02-09T00:00:00"/>
    <x v="3"/>
    <x v="1"/>
    <x v="202"/>
    <x v="5"/>
    <x v="2"/>
    <x v="9"/>
    <x v="1344"/>
    <n v="147.91999999999999"/>
    <n v="5"/>
    <x v="4112"/>
  </r>
  <r>
    <d v="2017-02-10T00:00:00"/>
    <x v="3"/>
    <x v="1"/>
    <x v="287"/>
    <x v="10"/>
    <x v="2"/>
    <x v="9"/>
    <x v="398"/>
    <n v="58.05"/>
    <n v="3"/>
    <x v="431"/>
  </r>
  <r>
    <d v="2017-02-10T00:00:00"/>
    <x v="3"/>
    <x v="1"/>
    <x v="287"/>
    <x v="10"/>
    <x v="1"/>
    <x v="5"/>
    <x v="684"/>
    <n v="157.74"/>
    <n v="11"/>
    <x v="4113"/>
  </r>
  <r>
    <d v="2017-02-10T00:00:00"/>
    <x v="3"/>
    <x v="1"/>
    <x v="287"/>
    <x v="10"/>
    <x v="2"/>
    <x v="11"/>
    <x v="302"/>
    <n v="56.98"/>
    <n v="7"/>
    <x v="3017"/>
  </r>
  <r>
    <d v="2017-02-10T00:00:00"/>
    <x v="3"/>
    <x v="1"/>
    <x v="287"/>
    <x v="10"/>
    <x v="2"/>
    <x v="9"/>
    <x v="27"/>
    <n v="2.88"/>
    <n v="1"/>
    <x v="44"/>
  </r>
  <r>
    <d v="2017-02-10T00:00:00"/>
    <x v="3"/>
    <x v="1"/>
    <x v="635"/>
    <x v="2"/>
    <x v="2"/>
    <x v="3"/>
    <x v="1788"/>
    <n v="49.12"/>
    <n v="4"/>
    <x v="531"/>
  </r>
  <r>
    <d v="2017-02-10T00:00:00"/>
    <x v="3"/>
    <x v="1"/>
    <x v="316"/>
    <x v="2"/>
    <x v="0"/>
    <x v="2"/>
    <x v="608"/>
    <n v="65.989999999999995"/>
    <n v="1"/>
    <x v="3649"/>
  </r>
  <r>
    <d v="2017-02-10T00:00:00"/>
    <x v="3"/>
    <x v="1"/>
    <x v="256"/>
    <x v="1"/>
    <x v="2"/>
    <x v="4"/>
    <x v="44"/>
    <n v="8.94"/>
    <n v="3"/>
    <x v="751"/>
  </r>
  <r>
    <d v="2017-02-10T00:00:00"/>
    <x v="3"/>
    <x v="1"/>
    <x v="256"/>
    <x v="1"/>
    <x v="0"/>
    <x v="2"/>
    <x v="1270"/>
    <n v="84.78"/>
    <n v="2"/>
    <x v="3061"/>
  </r>
  <r>
    <d v="2017-02-10T00:00:00"/>
    <x v="3"/>
    <x v="1"/>
    <x v="554"/>
    <x v="5"/>
    <x v="2"/>
    <x v="9"/>
    <x v="1124"/>
    <n v="112.12"/>
    <n v="5"/>
    <x v="2339"/>
  </r>
  <r>
    <d v="2017-02-10T00:00:00"/>
    <x v="3"/>
    <x v="1"/>
    <x v="554"/>
    <x v="5"/>
    <x v="2"/>
    <x v="6"/>
    <x v="468"/>
    <n v="1575.14"/>
    <n v="7"/>
    <x v="4114"/>
  </r>
  <r>
    <d v="2017-02-10T00:00:00"/>
    <x v="3"/>
    <x v="1"/>
    <x v="262"/>
    <x v="23"/>
    <x v="1"/>
    <x v="5"/>
    <x v="1004"/>
    <n v="11.81"/>
    <n v="2"/>
    <x v="123"/>
  </r>
  <r>
    <d v="2017-02-10T00:00:00"/>
    <x v="3"/>
    <x v="1"/>
    <x v="262"/>
    <x v="23"/>
    <x v="1"/>
    <x v="5"/>
    <x v="1622"/>
    <n v="9.66"/>
    <n v="1"/>
    <x v="3483"/>
  </r>
  <r>
    <d v="2017-02-10T00:00:00"/>
    <x v="3"/>
    <x v="1"/>
    <x v="262"/>
    <x v="23"/>
    <x v="2"/>
    <x v="3"/>
    <x v="1507"/>
    <n v="20.74"/>
    <n v="4"/>
    <x v="1262"/>
  </r>
  <r>
    <d v="2017-02-10T00:00:00"/>
    <x v="3"/>
    <x v="1"/>
    <x v="262"/>
    <x v="23"/>
    <x v="2"/>
    <x v="9"/>
    <x v="502"/>
    <n v="27.36"/>
    <n v="3"/>
    <x v="788"/>
  </r>
  <r>
    <d v="2017-02-10T00:00:00"/>
    <x v="3"/>
    <x v="1"/>
    <x v="262"/>
    <x v="23"/>
    <x v="1"/>
    <x v="7"/>
    <x v="320"/>
    <n v="2314.12"/>
    <n v="7"/>
    <x v="4115"/>
  </r>
  <r>
    <d v="2017-02-10T00:00:00"/>
    <x v="3"/>
    <x v="1"/>
    <x v="262"/>
    <x v="23"/>
    <x v="2"/>
    <x v="9"/>
    <x v="1172"/>
    <n v="34.24"/>
    <n v="4"/>
    <x v="4116"/>
  </r>
  <r>
    <d v="2017-02-10T00:00:00"/>
    <x v="3"/>
    <x v="1"/>
    <x v="262"/>
    <x v="23"/>
    <x v="1"/>
    <x v="5"/>
    <x v="1026"/>
    <n v="19.760000000000002"/>
    <n v="2"/>
    <x v="4117"/>
  </r>
  <r>
    <d v="2017-02-10T00:00:00"/>
    <x v="3"/>
    <x v="1"/>
    <x v="647"/>
    <x v="39"/>
    <x v="1"/>
    <x v="5"/>
    <x v="1597"/>
    <n v="10.16"/>
    <n v="2"/>
    <x v="4118"/>
  </r>
  <r>
    <d v="2017-02-10T00:00:00"/>
    <x v="3"/>
    <x v="1"/>
    <x v="644"/>
    <x v="16"/>
    <x v="1"/>
    <x v="14"/>
    <x v="91"/>
    <n v="217.76"/>
    <n v="6"/>
    <x v="4119"/>
  </r>
  <r>
    <d v="2017-02-10T00:00:00"/>
    <x v="3"/>
    <x v="1"/>
    <x v="644"/>
    <x v="16"/>
    <x v="2"/>
    <x v="16"/>
    <x v="699"/>
    <n v="39.07"/>
    <n v="6"/>
    <x v="2050"/>
  </r>
  <r>
    <d v="2017-02-10T00:00:00"/>
    <x v="3"/>
    <x v="1"/>
    <x v="644"/>
    <x v="16"/>
    <x v="2"/>
    <x v="9"/>
    <x v="88"/>
    <n v="22.64"/>
    <n v="7"/>
    <x v="4120"/>
  </r>
  <r>
    <d v="2017-02-10T00:00:00"/>
    <x v="3"/>
    <x v="1"/>
    <x v="644"/>
    <x v="16"/>
    <x v="2"/>
    <x v="11"/>
    <x v="1667"/>
    <n v="95.14"/>
    <n v="7"/>
    <x v="4121"/>
  </r>
  <r>
    <d v="2017-02-10T00:00:00"/>
    <x v="3"/>
    <x v="1"/>
    <x v="632"/>
    <x v="5"/>
    <x v="1"/>
    <x v="5"/>
    <x v="424"/>
    <n v="17.46"/>
    <n v="2"/>
    <x v="460"/>
  </r>
  <r>
    <d v="2017-02-10T00:00:00"/>
    <x v="3"/>
    <x v="1"/>
    <x v="632"/>
    <x v="5"/>
    <x v="0"/>
    <x v="15"/>
    <x v="1569"/>
    <n v="369.16"/>
    <n v="11"/>
    <x v="4122"/>
  </r>
  <r>
    <d v="2017-02-10T00:00:00"/>
    <x v="3"/>
    <x v="1"/>
    <x v="571"/>
    <x v="4"/>
    <x v="2"/>
    <x v="10"/>
    <x v="56"/>
    <n v="15.22"/>
    <n v="2"/>
    <x v="4004"/>
  </r>
  <r>
    <d v="2017-02-10T00:00:00"/>
    <x v="3"/>
    <x v="1"/>
    <x v="571"/>
    <x v="4"/>
    <x v="2"/>
    <x v="10"/>
    <x v="1316"/>
    <n v="21.98"/>
    <n v="6"/>
    <x v="4123"/>
  </r>
  <r>
    <d v="2017-02-11T00:00:00"/>
    <x v="3"/>
    <x v="1"/>
    <x v="23"/>
    <x v="1"/>
    <x v="2"/>
    <x v="3"/>
    <x v="1445"/>
    <n v="23.85"/>
    <n v="5"/>
    <x v="794"/>
  </r>
  <r>
    <d v="2017-02-11T00:00:00"/>
    <x v="3"/>
    <x v="1"/>
    <x v="664"/>
    <x v="42"/>
    <x v="2"/>
    <x v="4"/>
    <x v="44"/>
    <n v="18.239999999999998"/>
    <n v="3"/>
    <x v="149"/>
  </r>
  <r>
    <d v="2017-02-11T00:00:00"/>
    <x v="3"/>
    <x v="1"/>
    <x v="664"/>
    <x v="42"/>
    <x v="2"/>
    <x v="11"/>
    <x v="288"/>
    <n v="27.78"/>
    <n v="6"/>
    <x v="4124"/>
  </r>
  <r>
    <d v="2017-02-11T00:00:00"/>
    <x v="3"/>
    <x v="1"/>
    <x v="497"/>
    <x v="5"/>
    <x v="2"/>
    <x v="13"/>
    <x v="972"/>
    <n v="76.58"/>
    <n v="7"/>
    <x v="4125"/>
  </r>
  <r>
    <d v="2017-02-11T00:00:00"/>
    <x v="3"/>
    <x v="1"/>
    <x v="497"/>
    <x v="5"/>
    <x v="2"/>
    <x v="11"/>
    <x v="586"/>
    <n v="8.8000000000000007"/>
    <n v="5"/>
    <x v="2898"/>
  </r>
  <r>
    <d v="2017-02-11T00:00:00"/>
    <x v="3"/>
    <x v="1"/>
    <x v="497"/>
    <x v="5"/>
    <x v="2"/>
    <x v="9"/>
    <x v="1289"/>
    <n v="590.35"/>
    <n v="6"/>
    <x v="1778"/>
  </r>
  <r>
    <d v="2017-02-11T00:00:00"/>
    <x v="3"/>
    <x v="1"/>
    <x v="497"/>
    <x v="5"/>
    <x v="2"/>
    <x v="4"/>
    <x v="831"/>
    <n v="5.58"/>
    <n v="3"/>
    <x v="3275"/>
  </r>
  <r>
    <d v="2017-02-11T00:00:00"/>
    <x v="3"/>
    <x v="1"/>
    <x v="497"/>
    <x v="5"/>
    <x v="1"/>
    <x v="5"/>
    <x v="286"/>
    <n v="25.02"/>
    <n v="3"/>
    <x v="554"/>
  </r>
  <r>
    <d v="2017-02-11T00:00:00"/>
    <x v="3"/>
    <x v="1"/>
    <x v="497"/>
    <x v="5"/>
    <x v="2"/>
    <x v="6"/>
    <x v="329"/>
    <n v="452.55"/>
    <n v="7"/>
    <x v="860"/>
  </r>
  <r>
    <d v="2017-02-11T00:00:00"/>
    <x v="3"/>
    <x v="1"/>
    <x v="383"/>
    <x v="17"/>
    <x v="2"/>
    <x v="13"/>
    <x v="155"/>
    <n v="5.32"/>
    <n v="2"/>
    <x v="2967"/>
  </r>
  <r>
    <d v="2017-02-11T00:00:00"/>
    <x v="3"/>
    <x v="1"/>
    <x v="383"/>
    <x v="17"/>
    <x v="1"/>
    <x v="1"/>
    <x v="602"/>
    <n v="975.92"/>
    <n v="4"/>
    <x v="2862"/>
  </r>
  <r>
    <d v="2017-02-11T00:00:00"/>
    <x v="3"/>
    <x v="1"/>
    <x v="383"/>
    <x v="17"/>
    <x v="0"/>
    <x v="0"/>
    <x v="1561"/>
    <n v="2249.91"/>
    <n v="9"/>
    <x v="2801"/>
  </r>
  <r>
    <d v="2017-02-11T00:00:00"/>
    <x v="3"/>
    <x v="1"/>
    <x v="383"/>
    <x v="17"/>
    <x v="2"/>
    <x v="6"/>
    <x v="1634"/>
    <n v="59.92"/>
    <n v="4"/>
    <x v="1051"/>
  </r>
  <r>
    <d v="2017-02-11T00:00:00"/>
    <x v="3"/>
    <x v="1"/>
    <x v="441"/>
    <x v="13"/>
    <x v="1"/>
    <x v="5"/>
    <x v="114"/>
    <n v="3.31"/>
    <n v="1"/>
    <x v="4126"/>
  </r>
  <r>
    <d v="2017-02-11T00:00:00"/>
    <x v="3"/>
    <x v="1"/>
    <x v="441"/>
    <x v="13"/>
    <x v="2"/>
    <x v="10"/>
    <x v="746"/>
    <n v="20.14"/>
    <n v="3"/>
    <x v="2566"/>
  </r>
  <r>
    <d v="2017-02-11T00:00:00"/>
    <x v="3"/>
    <x v="1"/>
    <x v="441"/>
    <x v="13"/>
    <x v="2"/>
    <x v="13"/>
    <x v="857"/>
    <n v="8.86"/>
    <n v="3"/>
    <x v="339"/>
  </r>
  <r>
    <d v="2017-02-11T00:00:00"/>
    <x v="3"/>
    <x v="1"/>
    <x v="441"/>
    <x v="13"/>
    <x v="0"/>
    <x v="2"/>
    <x v="937"/>
    <n v="859.2"/>
    <n v="4"/>
    <x v="4127"/>
  </r>
  <r>
    <d v="2017-02-11T00:00:00"/>
    <x v="3"/>
    <x v="1"/>
    <x v="773"/>
    <x v="27"/>
    <x v="2"/>
    <x v="3"/>
    <x v="194"/>
    <n v="19.440000000000001"/>
    <n v="3"/>
    <x v="114"/>
  </r>
  <r>
    <d v="2017-02-11T00:00:00"/>
    <x v="3"/>
    <x v="1"/>
    <x v="319"/>
    <x v="18"/>
    <x v="2"/>
    <x v="16"/>
    <x v="994"/>
    <n v="384.59"/>
    <n v="2"/>
    <x v="4128"/>
  </r>
  <r>
    <d v="2017-02-11T00:00:00"/>
    <x v="3"/>
    <x v="1"/>
    <x v="155"/>
    <x v="5"/>
    <x v="2"/>
    <x v="10"/>
    <x v="1596"/>
    <n v="168.1"/>
    <n v="5"/>
    <x v="4129"/>
  </r>
  <r>
    <d v="2017-02-11T00:00:00"/>
    <x v="3"/>
    <x v="1"/>
    <x v="494"/>
    <x v="3"/>
    <x v="2"/>
    <x v="11"/>
    <x v="1607"/>
    <n v="54.34"/>
    <n v="4"/>
    <x v="1274"/>
  </r>
  <r>
    <d v="2017-02-11T00:00:00"/>
    <x v="3"/>
    <x v="1"/>
    <x v="617"/>
    <x v="28"/>
    <x v="2"/>
    <x v="10"/>
    <x v="746"/>
    <n v="83.9"/>
    <n v="10"/>
    <x v="4130"/>
  </r>
  <r>
    <d v="2017-02-11T00:00:00"/>
    <x v="3"/>
    <x v="1"/>
    <x v="617"/>
    <x v="28"/>
    <x v="2"/>
    <x v="3"/>
    <x v="153"/>
    <n v="11.76"/>
    <n v="2"/>
    <x v="747"/>
  </r>
  <r>
    <d v="2017-02-11T00:00:00"/>
    <x v="3"/>
    <x v="1"/>
    <x v="295"/>
    <x v="18"/>
    <x v="1"/>
    <x v="1"/>
    <x v="1088"/>
    <n v="155.37"/>
    <n v="2"/>
    <x v="1374"/>
  </r>
  <r>
    <d v="2017-02-11T00:00:00"/>
    <x v="3"/>
    <x v="1"/>
    <x v="235"/>
    <x v="25"/>
    <x v="2"/>
    <x v="11"/>
    <x v="1750"/>
    <n v="5.56"/>
    <n v="2"/>
    <x v="1830"/>
  </r>
  <r>
    <d v="2017-02-12T00:00:00"/>
    <x v="3"/>
    <x v="1"/>
    <x v="340"/>
    <x v="5"/>
    <x v="2"/>
    <x v="6"/>
    <x v="922"/>
    <n v="559.62"/>
    <n v="9"/>
    <x v="4131"/>
  </r>
  <r>
    <d v="2017-02-12T00:00:00"/>
    <x v="3"/>
    <x v="1"/>
    <x v="340"/>
    <x v="5"/>
    <x v="2"/>
    <x v="3"/>
    <x v="804"/>
    <n v="109.92"/>
    <n v="2"/>
    <x v="951"/>
  </r>
  <r>
    <d v="2017-02-12T00:00:00"/>
    <x v="3"/>
    <x v="1"/>
    <x v="340"/>
    <x v="5"/>
    <x v="2"/>
    <x v="3"/>
    <x v="1472"/>
    <n v="8.56"/>
    <n v="2"/>
    <x v="1068"/>
  </r>
  <r>
    <d v="2017-02-12T00:00:00"/>
    <x v="3"/>
    <x v="1"/>
    <x v="440"/>
    <x v="25"/>
    <x v="2"/>
    <x v="11"/>
    <x v="1458"/>
    <n v="34.65"/>
    <n v="3"/>
    <x v="971"/>
  </r>
  <r>
    <d v="2017-02-12T00:00:00"/>
    <x v="3"/>
    <x v="1"/>
    <x v="101"/>
    <x v="4"/>
    <x v="2"/>
    <x v="10"/>
    <x v="206"/>
    <n v="294.62"/>
    <n v="5"/>
    <x v="4132"/>
  </r>
  <r>
    <d v="2017-02-12T00:00:00"/>
    <x v="3"/>
    <x v="1"/>
    <x v="101"/>
    <x v="4"/>
    <x v="1"/>
    <x v="5"/>
    <x v="345"/>
    <n v="8.75"/>
    <n v="4"/>
    <x v="4133"/>
  </r>
  <r>
    <d v="2017-02-12T00:00:00"/>
    <x v="3"/>
    <x v="1"/>
    <x v="528"/>
    <x v="11"/>
    <x v="2"/>
    <x v="11"/>
    <x v="1127"/>
    <n v="47.96"/>
    <n v="5"/>
    <x v="240"/>
  </r>
  <r>
    <d v="2017-02-12T00:00:00"/>
    <x v="3"/>
    <x v="1"/>
    <x v="290"/>
    <x v="5"/>
    <x v="2"/>
    <x v="9"/>
    <x v="74"/>
    <n v="9.02"/>
    <n v="6"/>
    <x v="790"/>
  </r>
  <r>
    <d v="2017-02-12T00:00:00"/>
    <x v="3"/>
    <x v="1"/>
    <x v="290"/>
    <x v="5"/>
    <x v="2"/>
    <x v="9"/>
    <x v="651"/>
    <n v="69.459999999999994"/>
    <n v="2"/>
    <x v="913"/>
  </r>
  <r>
    <d v="2017-02-12T00:00:00"/>
    <x v="3"/>
    <x v="1"/>
    <x v="290"/>
    <x v="5"/>
    <x v="2"/>
    <x v="3"/>
    <x v="881"/>
    <n v="10.86"/>
    <n v="2"/>
    <x v="1315"/>
  </r>
  <r>
    <d v="2017-02-12T00:00:00"/>
    <x v="3"/>
    <x v="1"/>
    <x v="290"/>
    <x v="5"/>
    <x v="2"/>
    <x v="10"/>
    <x v="331"/>
    <n v="79.47"/>
    <n v="3"/>
    <x v="503"/>
  </r>
  <r>
    <d v="2017-02-12T00:00:00"/>
    <x v="3"/>
    <x v="1"/>
    <x v="290"/>
    <x v="5"/>
    <x v="2"/>
    <x v="11"/>
    <x v="243"/>
    <n v="10.08"/>
    <n v="6"/>
    <x v="3023"/>
  </r>
  <r>
    <d v="2017-02-12T00:00:00"/>
    <x v="3"/>
    <x v="1"/>
    <x v="488"/>
    <x v="11"/>
    <x v="2"/>
    <x v="9"/>
    <x v="946"/>
    <n v="45.66"/>
    <n v="5"/>
    <x v="4134"/>
  </r>
  <r>
    <d v="2017-02-12T00:00:00"/>
    <x v="3"/>
    <x v="1"/>
    <x v="5"/>
    <x v="13"/>
    <x v="2"/>
    <x v="9"/>
    <x v="1140"/>
    <n v="631.17999999999995"/>
    <n v="4"/>
    <x v="4135"/>
  </r>
  <r>
    <d v="2017-02-12T00:00:00"/>
    <x v="3"/>
    <x v="1"/>
    <x v="644"/>
    <x v="31"/>
    <x v="0"/>
    <x v="2"/>
    <x v="41"/>
    <n v="2479.96"/>
    <n v="4"/>
    <x v="4136"/>
  </r>
  <r>
    <d v="2017-02-12T00:00:00"/>
    <x v="3"/>
    <x v="1"/>
    <x v="651"/>
    <x v="5"/>
    <x v="0"/>
    <x v="2"/>
    <x v="1668"/>
    <n v="39.99"/>
    <n v="1"/>
    <x v="3534"/>
  </r>
  <r>
    <d v="2017-02-12T00:00:00"/>
    <x v="3"/>
    <x v="1"/>
    <x v="651"/>
    <x v="5"/>
    <x v="1"/>
    <x v="1"/>
    <x v="899"/>
    <n v="1159.06"/>
    <n v="9"/>
    <x v="4137"/>
  </r>
  <r>
    <d v="2017-02-12T00:00:00"/>
    <x v="3"/>
    <x v="1"/>
    <x v="651"/>
    <x v="5"/>
    <x v="2"/>
    <x v="11"/>
    <x v="1219"/>
    <n v="179.9"/>
    <n v="5"/>
    <x v="4138"/>
  </r>
  <r>
    <d v="2017-02-12T00:00:00"/>
    <x v="3"/>
    <x v="1"/>
    <x v="553"/>
    <x v="25"/>
    <x v="1"/>
    <x v="1"/>
    <x v="60"/>
    <n v="701.96"/>
    <n v="2"/>
    <x v="4139"/>
  </r>
  <r>
    <d v="2017-02-12T00:00:00"/>
    <x v="3"/>
    <x v="1"/>
    <x v="217"/>
    <x v="4"/>
    <x v="2"/>
    <x v="11"/>
    <x v="1491"/>
    <n v="12.16"/>
    <n v="5"/>
    <x v="1658"/>
  </r>
  <r>
    <d v="2017-02-12T00:00:00"/>
    <x v="3"/>
    <x v="1"/>
    <x v="235"/>
    <x v="12"/>
    <x v="2"/>
    <x v="11"/>
    <x v="1027"/>
    <n v="32.78"/>
    <n v="1"/>
    <x v="4140"/>
  </r>
  <r>
    <d v="2017-02-12T00:00:00"/>
    <x v="3"/>
    <x v="1"/>
    <x v="549"/>
    <x v="15"/>
    <x v="2"/>
    <x v="6"/>
    <x v="677"/>
    <n v="114.29"/>
    <n v="1"/>
    <x v="870"/>
  </r>
  <r>
    <d v="2017-02-12T00:00:00"/>
    <x v="3"/>
    <x v="1"/>
    <x v="549"/>
    <x v="15"/>
    <x v="2"/>
    <x v="9"/>
    <x v="1249"/>
    <n v="36.619999999999997"/>
    <n v="8"/>
    <x v="4141"/>
  </r>
  <r>
    <d v="2017-02-12T00:00:00"/>
    <x v="3"/>
    <x v="1"/>
    <x v="549"/>
    <x v="15"/>
    <x v="1"/>
    <x v="14"/>
    <x v="1071"/>
    <n v="242.35"/>
    <n v="8"/>
    <x v="4142"/>
  </r>
  <r>
    <d v="2017-02-12T00:00:00"/>
    <x v="3"/>
    <x v="1"/>
    <x v="549"/>
    <x v="15"/>
    <x v="0"/>
    <x v="2"/>
    <x v="1177"/>
    <n v="49.62"/>
    <n v="2"/>
    <x v="1462"/>
  </r>
  <r>
    <d v="2017-02-12T00:00:00"/>
    <x v="3"/>
    <x v="1"/>
    <x v="549"/>
    <x v="15"/>
    <x v="1"/>
    <x v="5"/>
    <x v="1462"/>
    <n v="508.7"/>
    <n v="6"/>
    <x v="6"/>
  </r>
  <r>
    <d v="2017-02-12T00:00:00"/>
    <x v="3"/>
    <x v="1"/>
    <x v="549"/>
    <x v="15"/>
    <x v="0"/>
    <x v="2"/>
    <x v="113"/>
    <n v="57.36"/>
    <n v="6"/>
    <x v="4143"/>
  </r>
  <r>
    <d v="2017-02-12T00:00:00"/>
    <x v="3"/>
    <x v="1"/>
    <x v="549"/>
    <x v="15"/>
    <x v="1"/>
    <x v="1"/>
    <x v="460"/>
    <n v="906.68"/>
    <n v="5"/>
    <x v="4144"/>
  </r>
  <r>
    <d v="2017-02-12T00:00:00"/>
    <x v="3"/>
    <x v="1"/>
    <x v="748"/>
    <x v="22"/>
    <x v="2"/>
    <x v="9"/>
    <x v="450"/>
    <n v="67.86"/>
    <n v="6"/>
    <x v="4145"/>
  </r>
  <r>
    <d v="2017-02-12T00:00:00"/>
    <x v="3"/>
    <x v="1"/>
    <x v="77"/>
    <x v="18"/>
    <x v="2"/>
    <x v="11"/>
    <x v="535"/>
    <n v="19.73"/>
    <n v="9"/>
    <x v="1515"/>
  </r>
  <r>
    <d v="2017-02-12T00:00:00"/>
    <x v="3"/>
    <x v="1"/>
    <x v="77"/>
    <x v="18"/>
    <x v="0"/>
    <x v="2"/>
    <x v="411"/>
    <n v="151.19"/>
    <n v="2"/>
    <x v="4146"/>
  </r>
  <r>
    <d v="2017-02-12T00:00:00"/>
    <x v="3"/>
    <x v="1"/>
    <x v="6"/>
    <x v="6"/>
    <x v="2"/>
    <x v="10"/>
    <x v="184"/>
    <n v="286.86"/>
    <n v="7"/>
    <x v="4147"/>
  </r>
  <r>
    <d v="2017-02-12T00:00:00"/>
    <x v="3"/>
    <x v="1"/>
    <x v="6"/>
    <x v="6"/>
    <x v="0"/>
    <x v="2"/>
    <x v="536"/>
    <n v="979.95"/>
    <n v="5"/>
    <x v="4148"/>
  </r>
  <r>
    <d v="2017-02-12T00:00:00"/>
    <x v="3"/>
    <x v="1"/>
    <x v="6"/>
    <x v="6"/>
    <x v="2"/>
    <x v="16"/>
    <x v="818"/>
    <n v="4.3600000000000003"/>
    <n v="2"/>
    <x v="3275"/>
  </r>
  <r>
    <d v="2017-02-13T00:00:00"/>
    <x v="3"/>
    <x v="1"/>
    <x v="694"/>
    <x v="1"/>
    <x v="2"/>
    <x v="11"/>
    <x v="1384"/>
    <n v="6.63"/>
    <n v="3"/>
    <x v="97"/>
  </r>
  <r>
    <d v="2017-02-13T00:00:00"/>
    <x v="3"/>
    <x v="1"/>
    <x v="694"/>
    <x v="1"/>
    <x v="0"/>
    <x v="0"/>
    <x v="1230"/>
    <n v="799.96"/>
    <n v="4"/>
    <x v="4149"/>
  </r>
  <r>
    <d v="2017-02-13T00:00:00"/>
    <x v="3"/>
    <x v="1"/>
    <x v="694"/>
    <x v="1"/>
    <x v="1"/>
    <x v="5"/>
    <x v="1582"/>
    <n v="107.53"/>
    <n v="1"/>
    <x v="4150"/>
  </r>
  <r>
    <d v="2017-02-13T00:00:00"/>
    <x v="3"/>
    <x v="1"/>
    <x v="67"/>
    <x v="29"/>
    <x v="2"/>
    <x v="16"/>
    <x v="1302"/>
    <n v="25.02"/>
    <n v="3"/>
    <x v="325"/>
  </r>
  <r>
    <d v="2017-02-13T00:00:00"/>
    <x v="3"/>
    <x v="1"/>
    <x v="67"/>
    <x v="29"/>
    <x v="2"/>
    <x v="11"/>
    <x v="1350"/>
    <n v="10.71"/>
    <n v="3"/>
    <x v="721"/>
  </r>
  <r>
    <d v="2017-02-13T00:00:00"/>
    <x v="3"/>
    <x v="1"/>
    <x v="394"/>
    <x v="2"/>
    <x v="2"/>
    <x v="3"/>
    <x v="966"/>
    <n v="17.940000000000001"/>
    <n v="3"/>
    <x v="556"/>
  </r>
  <r>
    <d v="2017-02-13T00:00:00"/>
    <x v="3"/>
    <x v="1"/>
    <x v="505"/>
    <x v="7"/>
    <x v="2"/>
    <x v="10"/>
    <x v="742"/>
    <n v="90.64"/>
    <n v="8"/>
    <x v="3698"/>
  </r>
  <r>
    <d v="2017-02-16T00:00:00"/>
    <x v="3"/>
    <x v="1"/>
    <x v="291"/>
    <x v="2"/>
    <x v="2"/>
    <x v="3"/>
    <x v="843"/>
    <n v="37.94"/>
    <n v="2"/>
    <x v="2215"/>
  </r>
  <r>
    <d v="2017-02-16T00:00:00"/>
    <x v="3"/>
    <x v="1"/>
    <x v="542"/>
    <x v="30"/>
    <x v="2"/>
    <x v="6"/>
    <x v="561"/>
    <n v="579.51"/>
    <n v="3"/>
    <x v="3674"/>
  </r>
  <r>
    <d v="2017-02-16T00:00:00"/>
    <x v="3"/>
    <x v="1"/>
    <x v="542"/>
    <x v="30"/>
    <x v="0"/>
    <x v="2"/>
    <x v="1474"/>
    <n v="14.99"/>
    <n v="1"/>
    <x v="2701"/>
  </r>
  <r>
    <d v="2017-02-16T00:00:00"/>
    <x v="3"/>
    <x v="1"/>
    <x v="101"/>
    <x v="3"/>
    <x v="2"/>
    <x v="4"/>
    <x v="1028"/>
    <n v="18.37"/>
    <n v="2"/>
    <x v="1460"/>
  </r>
  <r>
    <d v="2017-02-16T00:00:00"/>
    <x v="3"/>
    <x v="1"/>
    <x v="101"/>
    <x v="3"/>
    <x v="1"/>
    <x v="1"/>
    <x v="1"/>
    <n v="600.55999999999995"/>
    <n v="3"/>
    <x v="1548"/>
  </r>
  <r>
    <d v="2017-02-16T00:00:00"/>
    <x v="3"/>
    <x v="1"/>
    <x v="101"/>
    <x v="3"/>
    <x v="2"/>
    <x v="6"/>
    <x v="560"/>
    <n v="50.35"/>
    <n v="3"/>
    <x v="1522"/>
  </r>
  <r>
    <d v="2017-02-16T00:00:00"/>
    <x v="3"/>
    <x v="1"/>
    <x v="101"/>
    <x v="3"/>
    <x v="2"/>
    <x v="11"/>
    <x v="810"/>
    <n v="28.03"/>
    <n v="6"/>
    <x v="3395"/>
  </r>
  <r>
    <d v="2017-02-16T00:00:00"/>
    <x v="3"/>
    <x v="1"/>
    <x v="101"/>
    <x v="3"/>
    <x v="1"/>
    <x v="5"/>
    <x v="276"/>
    <n v="7.69"/>
    <n v="1"/>
    <x v="4151"/>
  </r>
  <r>
    <d v="2017-02-17T00:00:00"/>
    <x v="3"/>
    <x v="1"/>
    <x v="80"/>
    <x v="3"/>
    <x v="1"/>
    <x v="7"/>
    <x v="1161"/>
    <n v="480.96"/>
    <n v="3"/>
    <x v="4152"/>
  </r>
  <r>
    <d v="2017-02-17T00:00:00"/>
    <x v="3"/>
    <x v="1"/>
    <x v="80"/>
    <x v="3"/>
    <x v="0"/>
    <x v="2"/>
    <x v="1581"/>
    <n v="124.79"/>
    <n v="1"/>
    <x v="386"/>
  </r>
  <r>
    <d v="2017-02-17T00:00:00"/>
    <x v="3"/>
    <x v="1"/>
    <x v="207"/>
    <x v="19"/>
    <x v="0"/>
    <x v="2"/>
    <x v="1486"/>
    <n v="29.16"/>
    <n v="3"/>
    <x v="2358"/>
  </r>
  <r>
    <d v="2017-02-17T00:00:00"/>
    <x v="3"/>
    <x v="1"/>
    <x v="115"/>
    <x v="8"/>
    <x v="2"/>
    <x v="3"/>
    <x v="153"/>
    <n v="11.76"/>
    <n v="2"/>
    <x v="747"/>
  </r>
  <r>
    <d v="2017-02-17T00:00:00"/>
    <x v="3"/>
    <x v="1"/>
    <x v="115"/>
    <x v="8"/>
    <x v="2"/>
    <x v="6"/>
    <x v="102"/>
    <n v="166.45"/>
    <n v="5"/>
    <x v="4153"/>
  </r>
  <r>
    <d v="2017-02-17T00:00:00"/>
    <x v="3"/>
    <x v="1"/>
    <x v="605"/>
    <x v="4"/>
    <x v="1"/>
    <x v="14"/>
    <x v="840"/>
    <n v="89.07"/>
    <n v="1"/>
    <x v="4154"/>
  </r>
  <r>
    <d v="2017-02-17T00:00:00"/>
    <x v="3"/>
    <x v="1"/>
    <x v="605"/>
    <x v="4"/>
    <x v="2"/>
    <x v="11"/>
    <x v="947"/>
    <n v="175.44"/>
    <n v="6"/>
    <x v="117"/>
  </r>
  <r>
    <d v="2017-02-17T00:00:00"/>
    <x v="3"/>
    <x v="1"/>
    <x v="605"/>
    <x v="4"/>
    <x v="0"/>
    <x v="2"/>
    <x v="828"/>
    <n v="438.34"/>
    <n v="4"/>
    <x v="1404"/>
  </r>
  <r>
    <d v="2017-02-17T00:00:00"/>
    <x v="3"/>
    <x v="1"/>
    <x v="66"/>
    <x v="18"/>
    <x v="1"/>
    <x v="7"/>
    <x v="721"/>
    <n v="455.97"/>
    <n v="5"/>
    <x v="4155"/>
  </r>
  <r>
    <d v="2017-02-17T00:00:00"/>
    <x v="3"/>
    <x v="1"/>
    <x v="66"/>
    <x v="18"/>
    <x v="2"/>
    <x v="9"/>
    <x v="416"/>
    <n v="5.72"/>
    <n v="5"/>
    <x v="3398"/>
  </r>
  <r>
    <d v="2017-02-17T00:00:00"/>
    <x v="3"/>
    <x v="1"/>
    <x v="66"/>
    <x v="18"/>
    <x v="0"/>
    <x v="2"/>
    <x v="862"/>
    <n v="57.59"/>
    <n v="1"/>
    <x v="235"/>
  </r>
  <r>
    <d v="2017-02-17T00:00:00"/>
    <x v="3"/>
    <x v="1"/>
    <x v="66"/>
    <x v="18"/>
    <x v="1"/>
    <x v="5"/>
    <x v="1340"/>
    <n v="30.14"/>
    <n v="2"/>
    <x v="1399"/>
  </r>
  <r>
    <d v="2017-02-17T00:00:00"/>
    <x v="3"/>
    <x v="1"/>
    <x v="66"/>
    <x v="18"/>
    <x v="1"/>
    <x v="1"/>
    <x v="519"/>
    <n v="899.43"/>
    <n v="5"/>
    <x v="4156"/>
  </r>
  <r>
    <d v="2017-02-18T00:00:00"/>
    <x v="3"/>
    <x v="1"/>
    <x v="734"/>
    <x v="5"/>
    <x v="0"/>
    <x v="2"/>
    <x v="1730"/>
    <n v="167.98"/>
    <n v="3"/>
    <x v="656"/>
  </r>
  <r>
    <d v="2017-02-18T00:00:00"/>
    <x v="3"/>
    <x v="1"/>
    <x v="734"/>
    <x v="5"/>
    <x v="0"/>
    <x v="0"/>
    <x v="470"/>
    <n v="109.53"/>
    <n v="3"/>
    <x v="4157"/>
  </r>
  <r>
    <d v="2017-02-18T00:00:00"/>
    <x v="3"/>
    <x v="1"/>
    <x v="734"/>
    <x v="5"/>
    <x v="2"/>
    <x v="8"/>
    <x v="1689"/>
    <n v="9.82"/>
    <n v="2"/>
    <x v="1652"/>
  </r>
  <r>
    <d v="2017-02-19T00:00:00"/>
    <x v="3"/>
    <x v="1"/>
    <x v="60"/>
    <x v="21"/>
    <x v="2"/>
    <x v="10"/>
    <x v="53"/>
    <n v="1245.8599999999999"/>
    <n v="7"/>
    <x v="4158"/>
  </r>
  <r>
    <d v="2017-02-19T00:00:00"/>
    <x v="3"/>
    <x v="1"/>
    <x v="553"/>
    <x v="1"/>
    <x v="2"/>
    <x v="4"/>
    <x v="1427"/>
    <n v="11.22"/>
    <n v="3"/>
    <x v="2348"/>
  </r>
  <r>
    <d v="2017-02-19T00:00:00"/>
    <x v="3"/>
    <x v="1"/>
    <x v="413"/>
    <x v="5"/>
    <x v="2"/>
    <x v="11"/>
    <x v="45"/>
    <n v="12.84"/>
    <n v="3"/>
    <x v="1540"/>
  </r>
  <r>
    <d v="2017-02-19T00:00:00"/>
    <x v="3"/>
    <x v="1"/>
    <x v="413"/>
    <x v="5"/>
    <x v="1"/>
    <x v="5"/>
    <x v="160"/>
    <n v="44.67"/>
    <n v="3"/>
    <x v="2377"/>
  </r>
  <r>
    <d v="2017-02-20T00:00:00"/>
    <x v="3"/>
    <x v="1"/>
    <x v="710"/>
    <x v="5"/>
    <x v="1"/>
    <x v="5"/>
    <x v="1150"/>
    <n v="22.23"/>
    <n v="1"/>
    <x v="4044"/>
  </r>
  <r>
    <d v="2017-02-20T00:00:00"/>
    <x v="3"/>
    <x v="1"/>
    <x v="710"/>
    <x v="5"/>
    <x v="0"/>
    <x v="2"/>
    <x v="1103"/>
    <n v="215.97"/>
    <n v="2"/>
    <x v="3242"/>
  </r>
  <r>
    <d v="2017-02-20T00:00:00"/>
    <x v="3"/>
    <x v="1"/>
    <x v="442"/>
    <x v="32"/>
    <x v="2"/>
    <x v="11"/>
    <x v="93"/>
    <n v="6.56"/>
    <n v="2"/>
    <x v="332"/>
  </r>
  <r>
    <d v="2017-02-20T00:00:00"/>
    <x v="3"/>
    <x v="1"/>
    <x v="442"/>
    <x v="32"/>
    <x v="2"/>
    <x v="10"/>
    <x v="1313"/>
    <n v="13.11"/>
    <n v="3"/>
    <x v="160"/>
  </r>
  <r>
    <d v="2017-02-20T00:00:00"/>
    <x v="3"/>
    <x v="1"/>
    <x v="329"/>
    <x v="15"/>
    <x v="2"/>
    <x v="4"/>
    <x v="44"/>
    <n v="9.43"/>
    <n v="3"/>
    <x v="2648"/>
  </r>
  <r>
    <d v="2017-02-20T00:00:00"/>
    <x v="3"/>
    <x v="1"/>
    <x v="344"/>
    <x v="22"/>
    <x v="0"/>
    <x v="2"/>
    <x v="754"/>
    <n v="333.58"/>
    <n v="3"/>
    <x v="885"/>
  </r>
  <r>
    <d v="2017-02-20T00:00:00"/>
    <x v="3"/>
    <x v="1"/>
    <x v="344"/>
    <x v="22"/>
    <x v="0"/>
    <x v="0"/>
    <x v="1801"/>
    <n v="31.99"/>
    <n v="1"/>
    <x v="2808"/>
  </r>
  <r>
    <d v="2017-02-20T00:00:00"/>
    <x v="3"/>
    <x v="1"/>
    <x v="344"/>
    <x v="22"/>
    <x v="2"/>
    <x v="6"/>
    <x v="449"/>
    <n v="51.17"/>
    <n v="2"/>
    <x v="4159"/>
  </r>
  <r>
    <d v="2017-02-20T00:00:00"/>
    <x v="3"/>
    <x v="1"/>
    <x v="344"/>
    <x v="22"/>
    <x v="2"/>
    <x v="13"/>
    <x v="155"/>
    <n v="10.64"/>
    <n v="5"/>
    <x v="2733"/>
  </r>
  <r>
    <d v="2017-02-20T00:00:00"/>
    <x v="3"/>
    <x v="1"/>
    <x v="344"/>
    <x v="22"/>
    <x v="1"/>
    <x v="5"/>
    <x v="57"/>
    <n v="68.7"/>
    <n v="2"/>
    <x v="57"/>
  </r>
  <r>
    <d v="2017-02-20T00:00:00"/>
    <x v="3"/>
    <x v="1"/>
    <x v="344"/>
    <x v="22"/>
    <x v="1"/>
    <x v="7"/>
    <x v="211"/>
    <n v="386.91"/>
    <n v="9"/>
    <x v="4160"/>
  </r>
  <r>
    <d v="2017-02-21T00:00:00"/>
    <x v="3"/>
    <x v="1"/>
    <x v="607"/>
    <x v="4"/>
    <x v="0"/>
    <x v="0"/>
    <x v="697"/>
    <n v="47.9"/>
    <n v="1"/>
    <x v="2741"/>
  </r>
  <r>
    <d v="2017-02-23T00:00:00"/>
    <x v="3"/>
    <x v="1"/>
    <x v="584"/>
    <x v="5"/>
    <x v="2"/>
    <x v="3"/>
    <x v="1415"/>
    <n v="37.44"/>
    <n v="6"/>
    <x v="1119"/>
  </r>
  <r>
    <d v="2017-02-23T00:00:00"/>
    <x v="3"/>
    <x v="1"/>
    <x v="701"/>
    <x v="1"/>
    <x v="2"/>
    <x v="4"/>
    <x v="1453"/>
    <n v="8.4"/>
    <n v="5"/>
    <x v="2809"/>
  </r>
  <r>
    <d v="2017-02-23T00:00:00"/>
    <x v="3"/>
    <x v="1"/>
    <x v="701"/>
    <x v="1"/>
    <x v="0"/>
    <x v="2"/>
    <x v="636"/>
    <n v="71.959999999999994"/>
    <n v="5"/>
    <x v="3593"/>
  </r>
  <r>
    <d v="2017-02-24T00:00:00"/>
    <x v="3"/>
    <x v="1"/>
    <x v="655"/>
    <x v="13"/>
    <x v="2"/>
    <x v="9"/>
    <x v="406"/>
    <n v="4.96"/>
    <n v="4"/>
    <x v="4161"/>
  </r>
  <r>
    <d v="2017-02-24T00:00:00"/>
    <x v="3"/>
    <x v="1"/>
    <x v="77"/>
    <x v="13"/>
    <x v="2"/>
    <x v="3"/>
    <x v="784"/>
    <n v="123.92"/>
    <n v="5"/>
    <x v="3004"/>
  </r>
  <r>
    <d v="2017-02-24T00:00:00"/>
    <x v="3"/>
    <x v="1"/>
    <x v="77"/>
    <x v="13"/>
    <x v="0"/>
    <x v="0"/>
    <x v="1146"/>
    <n v="1319.8"/>
    <n v="5"/>
    <x v="4162"/>
  </r>
  <r>
    <d v="2017-02-25T00:00:00"/>
    <x v="3"/>
    <x v="1"/>
    <x v="368"/>
    <x v="3"/>
    <x v="2"/>
    <x v="9"/>
    <x v="233"/>
    <n v="1.79"/>
    <n v="3"/>
    <x v="246"/>
  </r>
  <r>
    <d v="2017-02-25T00:00:00"/>
    <x v="3"/>
    <x v="1"/>
    <x v="345"/>
    <x v="12"/>
    <x v="1"/>
    <x v="1"/>
    <x v="223"/>
    <n v="196.78"/>
    <n v="2"/>
    <x v="3054"/>
  </r>
  <r>
    <d v="2017-02-25T00:00:00"/>
    <x v="3"/>
    <x v="1"/>
    <x v="345"/>
    <x v="12"/>
    <x v="1"/>
    <x v="14"/>
    <x v="1437"/>
    <n v="231.92"/>
    <n v="5"/>
    <x v="127"/>
  </r>
  <r>
    <d v="2017-02-26T00:00:00"/>
    <x v="3"/>
    <x v="1"/>
    <x v="255"/>
    <x v="5"/>
    <x v="2"/>
    <x v="10"/>
    <x v="942"/>
    <n v="81.92"/>
    <n v="4"/>
    <x v="1150"/>
  </r>
  <r>
    <d v="2017-02-26T00:00:00"/>
    <x v="3"/>
    <x v="1"/>
    <x v="255"/>
    <x v="5"/>
    <x v="0"/>
    <x v="2"/>
    <x v="754"/>
    <n v="889.54"/>
    <n v="8"/>
    <x v="4163"/>
  </r>
  <r>
    <d v="2017-02-26T00:00:00"/>
    <x v="3"/>
    <x v="1"/>
    <x v="255"/>
    <x v="5"/>
    <x v="1"/>
    <x v="1"/>
    <x v="414"/>
    <n v="892.22"/>
    <n v="3"/>
    <x v="1958"/>
  </r>
  <r>
    <d v="2017-02-26T00:00:00"/>
    <x v="3"/>
    <x v="1"/>
    <x v="255"/>
    <x v="5"/>
    <x v="2"/>
    <x v="3"/>
    <x v="1330"/>
    <n v="223.92"/>
    <n v="4"/>
    <x v="1305"/>
  </r>
  <r>
    <d v="2017-02-26T00:00:00"/>
    <x v="3"/>
    <x v="1"/>
    <x v="255"/>
    <x v="5"/>
    <x v="2"/>
    <x v="3"/>
    <x v="868"/>
    <n v="23.12"/>
    <n v="4"/>
    <x v="3160"/>
  </r>
  <r>
    <d v="2017-02-26T00:00:00"/>
    <x v="3"/>
    <x v="1"/>
    <x v="374"/>
    <x v="5"/>
    <x v="2"/>
    <x v="10"/>
    <x v="763"/>
    <n v="356.79"/>
    <n v="7"/>
    <x v="4164"/>
  </r>
  <r>
    <d v="2017-02-26T00:00:00"/>
    <x v="3"/>
    <x v="1"/>
    <x v="1"/>
    <x v="5"/>
    <x v="1"/>
    <x v="5"/>
    <x v="545"/>
    <n v="91.96"/>
    <n v="2"/>
    <x v="612"/>
  </r>
  <r>
    <d v="2017-02-26T00:00:00"/>
    <x v="3"/>
    <x v="1"/>
    <x v="1"/>
    <x v="5"/>
    <x v="0"/>
    <x v="2"/>
    <x v="541"/>
    <n v="258.58"/>
    <n v="2"/>
    <x v="1870"/>
  </r>
  <r>
    <d v="2017-02-26T00:00:00"/>
    <x v="3"/>
    <x v="1"/>
    <x v="1"/>
    <x v="5"/>
    <x v="2"/>
    <x v="3"/>
    <x v="1391"/>
    <n v="29.6"/>
    <n v="4"/>
    <x v="1285"/>
  </r>
  <r>
    <d v="2017-02-28T00:00:00"/>
    <x v="3"/>
    <x v="1"/>
    <x v="300"/>
    <x v="30"/>
    <x v="2"/>
    <x v="9"/>
    <x v="1068"/>
    <n v="9.84"/>
    <n v="2"/>
    <x v="623"/>
  </r>
  <r>
    <d v="2017-02-28T00:00:00"/>
    <x v="3"/>
    <x v="1"/>
    <x v="300"/>
    <x v="30"/>
    <x v="2"/>
    <x v="3"/>
    <x v="948"/>
    <n v="7.78"/>
    <n v="1"/>
    <x v="3395"/>
  </r>
  <r>
    <d v="2017-03-01T00:00:00"/>
    <x v="3"/>
    <x v="2"/>
    <x v="41"/>
    <x v="5"/>
    <x v="2"/>
    <x v="3"/>
    <x v="1759"/>
    <n v="38.880000000000003"/>
    <n v="6"/>
    <x v="2168"/>
  </r>
  <r>
    <d v="2017-03-01T00:00:00"/>
    <x v="3"/>
    <x v="2"/>
    <x v="623"/>
    <x v="5"/>
    <x v="2"/>
    <x v="9"/>
    <x v="1679"/>
    <n v="2022.27"/>
    <n v="8"/>
    <x v="4165"/>
  </r>
  <r>
    <d v="2017-03-01T00:00:00"/>
    <x v="3"/>
    <x v="2"/>
    <x v="623"/>
    <x v="5"/>
    <x v="2"/>
    <x v="11"/>
    <x v="1491"/>
    <n v="9.1199999999999992"/>
    <n v="3"/>
    <x v="1112"/>
  </r>
  <r>
    <d v="2017-03-02T00:00:00"/>
    <x v="3"/>
    <x v="2"/>
    <x v="86"/>
    <x v="18"/>
    <x v="2"/>
    <x v="9"/>
    <x v="333"/>
    <n v="5.23"/>
    <n v="3"/>
    <x v="3121"/>
  </r>
  <r>
    <d v="2017-03-02T00:00:00"/>
    <x v="3"/>
    <x v="2"/>
    <x v="86"/>
    <x v="18"/>
    <x v="2"/>
    <x v="6"/>
    <x v="140"/>
    <n v="285.55"/>
    <n v="2"/>
    <x v="4166"/>
  </r>
  <r>
    <d v="2017-03-02T00:00:00"/>
    <x v="3"/>
    <x v="2"/>
    <x v="4"/>
    <x v="11"/>
    <x v="2"/>
    <x v="9"/>
    <x v="903"/>
    <n v="3.88"/>
    <n v="2"/>
    <x v="1497"/>
  </r>
  <r>
    <d v="2017-03-02T00:00:00"/>
    <x v="3"/>
    <x v="2"/>
    <x v="4"/>
    <x v="11"/>
    <x v="2"/>
    <x v="3"/>
    <x v="1692"/>
    <n v="115.3"/>
    <n v="3"/>
    <x v="2615"/>
  </r>
  <r>
    <d v="2017-03-02T00:00:00"/>
    <x v="3"/>
    <x v="2"/>
    <x v="490"/>
    <x v="3"/>
    <x v="2"/>
    <x v="3"/>
    <x v="583"/>
    <n v="5.18"/>
    <n v="1"/>
    <x v="1534"/>
  </r>
  <r>
    <d v="2017-03-02T00:00:00"/>
    <x v="3"/>
    <x v="2"/>
    <x v="490"/>
    <x v="3"/>
    <x v="2"/>
    <x v="3"/>
    <x v="475"/>
    <n v="65.58"/>
    <n v="2"/>
    <x v="615"/>
  </r>
  <r>
    <d v="2017-03-02T00:00:00"/>
    <x v="3"/>
    <x v="2"/>
    <x v="490"/>
    <x v="3"/>
    <x v="1"/>
    <x v="5"/>
    <x v="279"/>
    <n v="22.2"/>
    <n v="1"/>
    <x v="4167"/>
  </r>
  <r>
    <d v="2017-03-02T00:00:00"/>
    <x v="3"/>
    <x v="2"/>
    <x v="490"/>
    <x v="3"/>
    <x v="2"/>
    <x v="3"/>
    <x v="681"/>
    <n v="419.4"/>
    <n v="5"/>
    <x v="3149"/>
  </r>
  <r>
    <d v="2017-03-03T00:00:00"/>
    <x v="3"/>
    <x v="2"/>
    <x v="739"/>
    <x v="17"/>
    <x v="2"/>
    <x v="10"/>
    <x v="24"/>
    <n v="72.8"/>
    <n v="5"/>
    <x v="4168"/>
  </r>
  <r>
    <d v="2017-03-03T00:00:00"/>
    <x v="3"/>
    <x v="2"/>
    <x v="112"/>
    <x v="4"/>
    <x v="2"/>
    <x v="3"/>
    <x v="1254"/>
    <n v="26.88"/>
    <n v="8"/>
    <x v="714"/>
  </r>
  <r>
    <d v="2017-03-03T00:00:00"/>
    <x v="3"/>
    <x v="2"/>
    <x v="285"/>
    <x v="10"/>
    <x v="1"/>
    <x v="1"/>
    <x v="1451"/>
    <n v="180.98"/>
    <n v="1"/>
    <x v="4169"/>
  </r>
  <r>
    <d v="2017-03-03T00:00:00"/>
    <x v="3"/>
    <x v="2"/>
    <x v="285"/>
    <x v="10"/>
    <x v="0"/>
    <x v="0"/>
    <x v="349"/>
    <n v="99.98"/>
    <n v="2"/>
    <x v="374"/>
  </r>
  <r>
    <d v="2017-03-03T00:00:00"/>
    <x v="3"/>
    <x v="2"/>
    <x v="53"/>
    <x v="5"/>
    <x v="0"/>
    <x v="0"/>
    <x v="1570"/>
    <n v="1049.44"/>
    <n v="8"/>
    <x v="4170"/>
  </r>
  <r>
    <d v="2017-03-03T00:00:00"/>
    <x v="3"/>
    <x v="2"/>
    <x v="53"/>
    <x v="5"/>
    <x v="1"/>
    <x v="1"/>
    <x v="1347"/>
    <n v="170.35"/>
    <n v="3"/>
    <x v="2062"/>
  </r>
  <r>
    <d v="2017-03-03T00:00:00"/>
    <x v="3"/>
    <x v="2"/>
    <x v="492"/>
    <x v="5"/>
    <x v="1"/>
    <x v="7"/>
    <x v="570"/>
    <n v="399.67"/>
    <n v="7"/>
    <x v="4054"/>
  </r>
  <r>
    <d v="2017-03-04T00:00:00"/>
    <x v="3"/>
    <x v="2"/>
    <x v="210"/>
    <x v="13"/>
    <x v="1"/>
    <x v="5"/>
    <x v="702"/>
    <n v="25.47"/>
    <n v="4"/>
    <x v="387"/>
  </r>
  <r>
    <d v="2017-03-04T00:00:00"/>
    <x v="3"/>
    <x v="2"/>
    <x v="98"/>
    <x v="3"/>
    <x v="2"/>
    <x v="11"/>
    <x v="479"/>
    <n v="7.06"/>
    <n v="3"/>
    <x v="585"/>
  </r>
  <r>
    <d v="2017-03-05T00:00:00"/>
    <x v="3"/>
    <x v="2"/>
    <x v="562"/>
    <x v="5"/>
    <x v="2"/>
    <x v="6"/>
    <x v="49"/>
    <n v="69.52"/>
    <n v="2"/>
    <x v="49"/>
  </r>
  <r>
    <d v="2017-03-05T00:00:00"/>
    <x v="3"/>
    <x v="2"/>
    <x v="562"/>
    <x v="5"/>
    <x v="2"/>
    <x v="6"/>
    <x v="75"/>
    <n v="763.44"/>
    <n v="8"/>
    <x v="4171"/>
  </r>
  <r>
    <d v="2017-03-05T00:00:00"/>
    <x v="3"/>
    <x v="2"/>
    <x v="575"/>
    <x v="5"/>
    <x v="2"/>
    <x v="3"/>
    <x v="583"/>
    <n v="25.92"/>
    <n v="4"/>
    <x v="19"/>
  </r>
  <r>
    <d v="2017-03-05T00:00:00"/>
    <x v="3"/>
    <x v="2"/>
    <x v="575"/>
    <x v="5"/>
    <x v="2"/>
    <x v="11"/>
    <x v="441"/>
    <n v="22.96"/>
    <n v="7"/>
    <x v="95"/>
  </r>
  <r>
    <d v="2017-03-05T00:00:00"/>
    <x v="3"/>
    <x v="2"/>
    <x v="740"/>
    <x v="13"/>
    <x v="1"/>
    <x v="5"/>
    <x v="1802"/>
    <n v="32.450000000000003"/>
    <n v="2"/>
    <x v="2580"/>
  </r>
  <r>
    <d v="2017-03-05T00:00:00"/>
    <x v="3"/>
    <x v="2"/>
    <x v="740"/>
    <x v="13"/>
    <x v="2"/>
    <x v="9"/>
    <x v="467"/>
    <n v="26.39"/>
    <n v="4"/>
    <x v="4172"/>
  </r>
  <r>
    <d v="2017-03-05T00:00:00"/>
    <x v="3"/>
    <x v="2"/>
    <x v="740"/>
    <x v="13"/>
    <x v="1"/>
    <x v="7"/>
    <x v="722"/>
    <n v="373.47"/>
    <n v="5"/>
    <x v="4173"/>
  </r>
  <r>
    <d v="2017-03-05T00:00:00"/>
    <x v="3"/>
    <x v="2"/>
    <x v="740"/>
    <x v="13"/>
    <x v="2"/>
    <x v="9"/>
    <x v="793"/>
    <n v="64.2"/>
    <n v="5"/>
    <x v="4174"/>
  </r>
  <r>
    <d v="2017-03-05T00:00:00"/>
    <x v="3"/>
    <x v="2"/>
    <x v="740"/>
    <x v="13"/>
    <x v="2"/>
    <x v="4"/>
    <x v="480"/>
    <n v="8"/>
    <n v="2"/>
    <x v="1435"/>
  </r>
  <r>
    <d v="2017-03-06T00:00:00"/>
    <x v="3"/>
    <x v="2"/>
    <x v="462"/>
    <x v="23"/>
    <x v="1"/>
    <x v="5"/>
    <x v="1093"/>
    <n v="35.17"/>
    <n v="7"/>
    <x v="1384"/>
  </r>
  <r>
    <d v="2017-03-06T00:00:00"/>
    <x v="3"/>
    <x v="2"/>
    <x v="220"/>
    <x v="1"/>
    <x v="0"/>
    <x v="0"/>
    <x v="1518"/>
    <n v="1099.5"/>
    <n v="10"/>
    <x v="1127"/>
  </r>
  <r>
    <d v="2017-03-06T00:00:00"/>
    <x v="3"/>
    <x v="2"/>
    <x v="538"/>
    <x v="5"/>
    <x v="0"/>
    <x v="0"/>
    <x v="158"/>
    <n v="44.75"/>
    <n v="5"/>
    <x v="868"/>
  </r>
  <r>
    <d v="2017-03-06T00:00:00"/>
    <x v="3"/>
    <x v="2"/>
    <x v="538"/>
    <x v="5"/>
    <x v="2"/>
    <x v="3"/>
    <x v="133"/>
    <n v="11.96"/>
    <n v="2"/>
    <x v="2135"/>
  </r>
  <r>
    <d v="2017-03-06T00:00:00"/>
    <x v="3"/>
    <x v="2"/>
    <x v="538"/>
    <x v="5"/>
    <x v="2"/>
    <x v="9"/>
    <x v="1089"/>
    <n v="3.91"/>
    <n v="1"/>
    <x v="922"/>
  </r>
  <r>
    <d v="2017-03-06T00:00:00"/>
    <x v="3"/>
    <x v="2"/>
    <x v="330"/>
    <x v="11"/>
    <x v="2"/>
    <x v="9"/>
    <x v="808"/>
    <n v="4.55"/>
    <n v="3"/>
    <x v="4175"/>
  </r>
  <r>
    <d v="2017-03-06T00:00:00"/>
    <x v="3"/>
    <x v="2"/>
    <x v="330"/>
    <x v="11"/>
    <x v="2"/>
    <x v="10"/>
    <x v="216"/>
    <n v="5.2"/>
    <n v="2"/>
    <x v="2211"/>
  </r>
  <r>
    <d v="2017-03-06T00:00:00"/>
    <x v="3"/>
    <x v="2"/>
    <x v="330"/>
    <x v="11"/>
    <x v="0"/>
    <x v="0"/>
    <x v="1054"/>
    <n v="205.99"/>
    <n v="1"/>
    <x v="2498"/>
  </r>
  <r>
    <d v="2017-03-06T00:00:00"/>
    <x v="3"/>
    <x v="2"/>
    <x v="330"/>
    <x v="11"/>
    <x v="2"/>
    <x v="3"/>
    <x v="1470"/>
    <n v="15.55"/>
    <n v="3"/>
    <x v="289"/>
  </r>
  <r>
    <d v="2017-03-06T00:00:00"/>
    <x v="3"/>
    <x v="2"/>
    <x v="330"/>
    <x v="11"/>
    <x v="0"/>
    <x v="2"/>
    <x v="516"/>
    <n v="503.96"/>
    <n v="5"/>
    <x v="1444"/>
  </r>
  <r>
    <d v="2017-03-06T00:00:00"/>
    <x v="3"/>
    <x v="2"/>
    <x v="330"/>
    <x v="11"/>
    <x v="2"/>
    <x v="10"/>
    <x v="1310"/>
    <n v="24.47"/>
    <n v="7"/>
    <x v="4176"/>
  </r>
  <r>
    <d v="2017-03-06T00:00:00"/>
    <x v="3"/>
    <x v="2"/>
    <x v="330"/>
    <x v="11"/>
    <x v="1"/>
    <x v="14"/>
    <x v="1395"/>
    <n v="241.57"/>
    <n v="2"/>
    <x v="6"/>
  </r>
  <r>
    <d v="2017-03-06T00:00:00"/>
    <x v="3"/>
    <x v="2"/>
    <x v="330"/>
    <x v="11"/>
    <x v="0"/>
    <x v="0"/>
    <x v="1032"/>
    <n v="110.4"/>
    <n v="2"/>
    <x v="4177"/>
  </r>
  <r>
    <d v="2017-03-06T00:00:00"/>
    <x v="3"/>
    <x v="2"/>
    <x v="85"/>
    <x v="2"/>
    <x v="1"/>
    <x v="7"/>
    <x v="1161"/>
    <n v="384.77"/>
    <n v="2"/>
    <x v="4178"/>
  </r>
  <r>
    <d v="2017-03-06T00:00:00"/>
    <x v="3"/>
    <x v="2"/>
    <x v="85"/>
    <x v="2"/>
    <x v="0"/>
    <x v="15"/>
    <x v="1803"/>
    <n v="78.66"/>
    <n v="6"/>
    <x v="823"/>
  </r>
  <r>
    <d v="2017-03-06T00:00:00"/>
    <x v="3"/>
    <x v="2"/>
    <x v="85"/>
    <x v="2"/>
    <x v="2"/>
    <x v="3"/>
    <x v="1374"/>
    <n v="45.36"/>
    <n v="4"/>
    <x v="4179"/>
  </r>
  <r>
    <d v="2017-03-06T00:00:00"/>
    <x v="3"/>
    <x v="2"/>
    <x v="702"/>
    <x v="1"/>
    <x v="2"/>
    <x v="6"/>
    <x v="869"/>
    <n v="136.26"/>
    <n v="9"/>
    <x v="1100"/>
  </r>
  <r>
    <d v="2017-03-07T00:00:00"/>
    <x v="3"/>
    <x v="2"/>
    <x v="783"/>
    <x v="21"/>
    <x v="1"/>
    <x v="5"/>
    <x v="1180"/>
    <n v="23.99"/>
    <n v="1"/>
    <x v="1547"/>
  </r>
  <r>
    <d v="2017-03-07T00:00:00"/>
    <x v="3"/>
    <x v="2"/>
    <x v="783"/>
    <x v="21"/>
    <x v="0"/>
    <x v="2"/>
    <x v="157"/>
    <n v="287.97000000000003"/>
    <n v="3"/>
    <x v="1903"/>
  </r>
  <r>
    <d v="2017-03-07T00:00:00"/>
    <x v="3"/>
    <x v="2"/>
    <x v="684"/>
    <x v="12"/>
    <x v="2"/>
    <x v="11"/>
    <x v="79"/>
    <n v="9.5500000000000007"/>
    <n v="3"/>
    <x v="943"/>
  </r>
  <r>
    <d v="2017-03-07T00:00:00"/>
    <x v="3"/>
    <x v="2"/>
    <x v="61"/>
    <x v="4"/>
    <x v="0"/>
    <x v="2"/>
    <x v="472"/>
    <n v="167.97"/>
    <n v="4"/>
    <x v="520"/>
  </r>
  <r>
    <d v="2017-03-07T00:00:00"/>
    <x v="3"/>
    <x v="2"/>
    <x v="279"/>
    <x v="4"/>
    <x v="2"/>
    <x v="3"/>
    <x v="408"/>
    <n v="273.89999999999998"/>
    <n v="7"/>
    <x v="4180"/>
  </r>
  <r>
    <d v="2017-03-07T00:00:00"/>
    <x v="3"/>
    <x v="2"/>
    <x v="279"/>
    <x v="4"/>
    <x v="0"/>
    <x v="15"/>
    <x v="1804"/>
    <n v="597.13"/>
    <n v="3"/>
    <x v="4181"/>
  </r>
  <r>
    <d v="2017-03-07T00:00:00"/>
    <x v="3"/>
    <x v="2"/>
    <x v="152"/>
    <x v="35"/>
    <x v="1"/>
    <x v="5"/>
    <x v="412"/>
    <n v="545.85"/>
    <n v="9"/>
    <x v="4182"/>
  </r>
  <r>
    <d v="2017-03-07T00:00:00"/>
    <x v="3"/>
    <x v="2"/>
    <x v="184"/>
    <x v="18"/>
    <x v="2"/>
    <x v="3"/>
    <x v="197"/>
    <n v="32.9"/>
    <n v="4"/>
    <x v="206"/>
  </r>
  <r>
    <d v="2017-03-07T00:00:00"/>
    <x v="3"/>
    <x v="2"/>
    <x v="184"/>
    <x v="18"/>
    <x v="1"/>
    <x v="7"/>
    <x v="381"/>
    <n v="215.15"/>
    <n v="2"/>
    <x v="4183"/>
  </r>
  <r>
    <d v="2017-03-07T00:00:00"/>
    <x v="3"/>
    <x v="2"/>
    <x v="184"/>
    <x v="18"/>
    <x v="2"/>
    <x v="3"/>
    <x v="892"/>
    <n v="30.96"/>
    <n v="6"/>
    <x v="3014"/>
  </r>
  <r>
    <d v="2017-03-07T00:00:00"/>
    <x v="3"/>
    <x v="2"/>
    <x v="431"/>
    <x v="1"/>
    <x v="0"/>
    <x v="0"/>
    <x v="83"/>
    <n v="59.98"/>
    <n v="2"/>
    <x v="589"/>
  </r>
  <r>
    <d v="2017-03-07T00:00:00"/>
    <x v="3"/>
    <x v="2"/>
    <x v="431"/>
    <x v="1"/>
    <x v="0"/>
    <x v="15"/>
    <x v="1658"/>
    <n v="2395.1999999999998"/>
    <n v="6"/>
    <x v="4184"/>
  </r>
  <r>
    <d v="2017-03-07T00:00:00"/>
    <x v="3"/>
    <x v="2"/>
    <x v="431"/>
    <x v="1"/>
    <x v="0"/>
    <x v="0"/>
    <x v="1208"/>
    <n v="1687.8"/>
    <n v="4"/>
    <x v="1603"/>
  </r>
  <r>
    <d v="2017-03-07T00:00:00"/>
    <x v="3"/>
    <x v="2"/>
    <x v="431"/>
    <x v="1"/>
    <x v="0"/>
    <x v="2"/>
    <x v="388"/>
    <n v="7.99"/>
    <n v="1"/>
    <x v="317"/>
  </r>
  <r>
    <d v="2017-03-07T00:00:00"/>
    <x v="3"/>
    <x v="2"/>
    <x v="399"/>
    <x v="6"/>
    <x v="0"/>
    <x v="0"/>
    <x v="1281"/>
    <n v="258.89999999999998"/>
    <n v="10"/>
    <x v="4185"/>
  </r>
  <r>
    <d v="2017-03-07T00:00:00"/>
    <x v="3"/>
    <x v="2"/>
    <x v="399"/>
    <x v="6"/>
    <x v="2"/>
    <x v="3"/>
    <x v="1023"/>
    <n v="24.56"/>
    <n v="2"/>
    <x v="485"/>
  </r>
  <r>
    <d v="2017-03-07T00:00:00"/>
    <x v="3"/>
    <x v="2"/>
    <x v="371"/>
    <x v="5"/>
    <x v="1"/>
    <x v="5"/>
    <x v="1296"/>
    <n v="129.38999999999999"/>
    <n v="3"/>
    <x v="4186"/>
  </r>
  <r>
    <d v="2017-03-07T00:00:00"/>
    <x v="3"/>
    <x v="2"/>
    <x v="61"/>
    <x v="5"/>
    <x v="2"/>
    <x v="6"/>
    <x v="567"/>
    <n v="87.92"/>
    <n v="4"/>
    <x v="1211"/>
  </r>
  <r>
    <d v="2017-03-07T00:00:00"/>
    <x v="3"/>
    <x v="2"/>
    <x v="608"/>
    <x v="12"/>
    <x v="0"/>
    <x v="0"/>
    <x v="700"/>
    <n v="24"/>
    <n v="2"/>
    <x v="1769"/>
  </r>
  <r>
    <d v="2017-03-07T00:00:00"/>
    <x v="3"/>
    <x v="2"/>
    <x v="578"/>
    <x v="38"/>
    <x v="1"/>
    <x v="5"/>
    <x v="918"/>
    <n v="102.3"/>
    <n v="1"/>
    <x v="231"/>
  </r>
  <r>
    <d v="2017-03-08T00:00:00"/>
    <x v="3"/>
    <x v="2"/>
    <x v="697"/>
    <x v="3"/>
    <x v="1"/>
    <x v="14"/>
    <x v="78"/>
    <n v="183.37"/>
    <n v="2"/>
    <x v="4187"/>
  </r>
  <r>
    <d v="2017-03-08T00:00:00"/>
    <x v="3"/>
    <x v="2"/>
    <x v="621"/>
    <x v="5"/>
    <x v="2"/>
    <x v="8"/>
    <x v="1620"/>
    <n v="51.75"/>
    <n v="5"/>
    <x v="3218"/>
  </r>
  <r>
    <d v="2017-03-08T00:00:00"/>
    <x v="3"/>
    <x v="2"/>
    <x v="621"/>
    <x v="5"/>
    <x v="1"/>
    <x v="5"/>
    <x v="772"/>
    <n v="123.96"/>
    <n v="3"/>
    <x v="2214"/>
  </r>
  <r>
    <d v="2017-03-08T00:00:00"/>
    <x v="3"/>
    <x v="2"/>
    <x v="249"/>
    <x v="5"/>
    <x v="2"/>
    <x v="6"/>
    <x v="102"/>
    <n v="99.87"/>
    <n v="3"/>
    <x v="3717"/>
  </r>
  <r>
    <d v="2017-03-08T00:00:00"/>
    <x v="3"/>
    <x v="2"/>
    <x v="579"/>
    <x v="3"/>
    <x v="0"/>
    <x v="0"/>
    <x v="1497"/>
    <n v="39.82"/>
    <n v="3"/>
    <x v="3183"/>
  </r>
  <r>
    <d v="2017-03-08T00:00:00"/>
    <x v="3"/>
    <x v="2"/>
    <x v="762"/>
    <x v="1"/>
    <x v="2"/>
    <x v="6"/>
    <x v="997"/>
    <n v="16.059999999999999"/>
    <n v="1"/>
    <x v="1712"/>
  </r>
  <r>
    <d v="2017-03-08T00:00:00"/>
    <x v="3"/>
    <x v="2"/>
    <x v="764"/>
    <x v="18"/>
    <x v="2"/>
    <x v="8"/>
    <x v="305"/>
    <n v="16.52"/>
    <n v="5"/>
    <x v="290"/>
  </r>
  <r>
    <d v="2017-03-09T00:00:00"/>
    <x v="3"/>
    <x v="2"/>
    <x v="285"/>
    <x v="3"/>
    <x v="2"/>
    <x v="9"/>
    <x v="946"/>
    <n v="42.62"/>
    <n v="7"/>
    <x v="4188"/>
  </r>
  <r>
    <d v="2017-03-09T00:00:00"/>
    <x v="3"/>
    <x v="2"/>
    <x v="393"/>
    <x v="11"/>
    <x v="2"/>
    <x v="13"/>
    <x v="943"/>
    <n v="24.45"/>
    <n v="4"/>
    <x v="2418"/>
  </r>
  <r>
    <d v="2017-03-09T00:00:00"/>
    <x v="3"/>
    <x v="2"/>
    <x v="201"/>
    <x v="5"/>
    <x v="2"/>
    <x v="11"/>
    <x v="693"/>
    <n v="5.96"/>
    <n v="2"/>
    <x v="804"/>
  </r>
  <r>
    <d v="2017-03-09T00:00:00"/>
    <x v="3"/>
    <x v="2"/>
    <x v="140"/>
    <x v="5"/>
    <x v="2"/>
    <x v="9"/>
    <x v="794"/>
    <n v="82.56"/>
    <n v="5"/>
    <x v="4189"/>
  </r>
  <r>
    <d v="2017-03-09T00:00:00"/>
    <x v="3"/>
    <x v="2"/>
    <x v="140"/>
    <x v="5"/>
    <x v="0"/>
    <x v="0"/>
    <x v="396"/>
    <n v="284.97000000000003"/>
    <n v="3"/>
    <x v="4190"/>
  </r>
  <r>
    <d v="2017-03-09T00:00:00"/>
    <x v="3"/>
    <x v="2"/>
    <x v="721"/>
    <x v="2"/>
    <x v="2"/>
    <x v="3"/>
    <x v="681"/>
    <n v="419.4"/>
    <n v="4"/>
    <x v="4191"/>
  </r>
  <r>
    <d v="2017-03-09T00:00:00"/>
    <x v="3"/>
    <x v="2"/>
    <x v="721"/>
    <x v="2"/>
    <x v="1"/>
    <x v="1"/>
    <x v="974"/>
    <n v="90.8"/>
    <n v="1"/>
    <x v="4192"/>
  </r>
  <r>
    <d v="2017-03-09T00:00:00"/>
    <x v="3"/>
    <x v="2"/>
    <x v="721"/>
    <x v="2"/>
    <x v="1"/>
    <x v="1"/>
    <x v="1166"/>
    <n v="181.76"/>
    <n v="2"/>
    <x v="1383"/>
  </r>
  <r>
    <d v="2017-03-09T00:00:00"/>
    <x v="3"/>
    <x v="2"/>
    <x v="721"/>
    <x v="2"/>
    <x v="2"/>
    <x v="11"/>
    <x v="605"/>
    <n v="5.56"/>
    <n v="2"/>
    <x v="981"/>
  </r>
  <r>
    <d v="2017-03-09T00:00:00"/>
    <x v="3"/>
    <x v="2"/>
    <x v="33"/>
    <x v="5"/>
    <x v="1"/>
    <x v="14"/>
    <x v="278"/>
    <n v="239.67"/>
    <n v="2"/>
    <x v="3347"/>
  </r>
  <r>
    <d v="2017-03-09T00:00:00"/>
    <x v="3"/>
    <x v="2"/>
    <x v="353"/>
    <x v="4"/>
    <x v="1"/>
    <x v="5"/>
    <x v="1323"/>
    <n v="108.4"/>
    <n v="5"/>
    <x v="4193"/>
  </r>
  <r>
    <d v="2017-03-09T00:00:00"/>
    <x v="3"/>
    <x v="2"/>
    <x v="203"/>
    <x v="3"/>
    <x v="2"/>
    <x v="3"/>
    <x v="1805"/>
    <n v="8.9"/>
    <n v="3"/>
    <x v="2655"/>
  </r>
  <r>
    <d v="2017-03-09T00:00:00"/>
    <x v="3"/>
    <x v="2"/>
    <x v="203"/>
    <x v="3"/>
    <x v="0"/>
    <x v="0"/>
    <x v="128"/>
    <n v="100.8"/>
    <n v="2"/>
    <x v="2806"/>
  </r>
  <r>
    <d v="2017-03-10T00:00:00"/>
    <x v="3"/>
    <x v="2"/>
    <x v="496"/>
    <x v="7"/>
    <x v="2"/>
    <x v="9"/>
    <x v="151"/>
    <n v="1793.98"/>
    <n v="2"/>
    <x v="158"/>
  </r>
  <r>
    <d v="2017-03-10T00:00:00"/>
    <x v="3"/>
    <x v="2"/>
    <x v="44"/>
    <x v="2"/>
    <x v="2"/>
    <x v="6"/>
    <x v="422"/>
    <n v="22.58"/>
    <n v="2"/>
    <x v="761"/>
  </r>
  <r>
    <d v="2017-03-10T00:00:00"/>
    <x v="3"/>
    <x v="2"/>
    <x v="358"/>
    <x v="5"/>
    <x v="1"/>
    <x v="7"/>
    <x v="570"/>
    <n v="171.29"/>
    <n v="3"/>
    <x v="4194"/>
  </r>
  <r>
    <d v="2017-03-10T00:00:00"/>
    <x v="3"/>
    <x v="2"/>
    <x v="79"/>
    <x v="11"/>
    <x v="2"/>
    <x v="3"/>
    <x v="1546"/>
    <n v="15.55"/>
    <n v="3"/>
    <x v="289"/>
  </r>
  <r>
    <d v="2017-03-10T00:00:00"/>
    <x v="3"/>
    <x v="2"/>
    <x v="79"/>
    <x v="11"/>
    <x v="2"/>
    <x v="10"/>
    <x v="1268"/>
    <n v="17.920000000000002"/>
    <n v="5"/>
    <x v="415"/>
  </r>
  <r>
    <d v="2017-03-10T00:00:00"/>
    <x v="3"/>
    <x v="2"/>
    <x v="666"/>
    <x v="2"/>
    <x v="1"/>
    <x v="5"/>
    <x v="1772"/>
    <n v="83.92"/>
    <n v="4"/>
    <x v="4195"/>
  </r>
  <r>
    <d v="2017-03-10T00:00:00"/>
    <x v="3"/>
    <x v="2"/>
    <x v="666"/>
    <x v="2"/>
    <x v="2"/>
    <x v="11"/>
    <x v="1806"/>
    <n v="6.63"/>
    <n v="3"/>
    <x v="3459"/>
  </r>
  <r>
    <d v="2017-03-10T00:00:00"/>
    <x v="3"/>
    <x v="2"/>
    <x v="666"/>
    <x v="2"/>
    <x v="0"/>
    <x v="0"/>
    <x v="1331"/>
    <n v="371.97"/>
    <n v="3"/>
    <x v="2233"/>
  </r>
  <r>
    <d v="2017-03-10T00:00:00"/>
    <x v="3"/>
    <x v="2"/>
    <x v="13"/>
    <x v="4"/>
    <x v="2"/>
    <x v="11"/>
    <x v="1329"/>
    <n v="20.64"/>
    <n v="5"/>
    <x v="2199"/>
  </r>
  <r>
    <d v="2017-03-11T00:00:00"/>
    <x v="3"/>
    <x v="2"/>
    <x v="388"/>
    <x v="23"/>
    <x v="1"/>
    <x v="5"/>
    <x v="463"/>
    <n v="15.99"/>
    <n v="1"/>
    <x v="299"/>
  </r>
  <r>
    <d v="2017-03-11T00:00:00"/>
    <x v="3"/>
    <x v="2"/>
    <x v="566"/>
    <x v="1"/>
    <x v="2"/>
    <x v="3"/>
    <x v="1466"/>
    <n v="139.86000000000001"/>
    <n v="7"/>
    <x v="4196"/>
  </r>
  <r>
    <d v="2017-03-11T00:00:00"/>
    <x v="3"/>
    <x v="2"/>
    <x v="566"/>
    <x v="1"/>
    <x v="1"/>
    <x v="1"/>
    <x v="1182"/>
    <n v="307.14"/>
    <n v="4"/>
    <x v="683"/>
  </r>
  <r>
    <d v="2017-03-11T00:00:00"/>
    <x v="3"/>
    <x v="2"/>
    <x v="527"/>
    <x v="21"/>
    <x v="2"/>
    <x v="8"/>
    <x v="305"/>
    <n v="12.39"/>
    <n v="3"/>
    <x v="2030"/>
  </r>
  <r>
    <d v="2017-03-11T00:00:00"/>
    <x v="3"/>
    <x v="2"/>
    <x v="310"/>
    <x v="35"/>
    <x v="1"/>
    <x v="5"/>
    <x v="29"/>
    <n v="41.37"/>
    <n v="3"/>
    <x v="3274"/>
  </r>
  <r>
    <d v="2017-03-11T00:00:00"/>
    <x v="3"/>
    <x v="2"/>
    <x v="27"/>
    <x v="7"/>
    <x v="2"/>
    <x v="3"/>
    <x v="127"/>
    <n v="8.56"/>
    <n v="2"/>
    <x v="1068"/>
  </r>
  <r>
    <d v="2017-03-11T00:00:00"/>
    <x v="3"/>
    <x v="2"/>
    <x v="27"/>
    <x v="7"/>
    <x v="2"/>
    <x v="6"/>
    <x v="1280"/>
    <n v="52.4"/>
    <n v="5"/>
    <x v="4197"/>
  </r>
  <r>
    <d v="2017-03-11T00:00:00"/>
    <x v="3"/>
    <x v="2"/>
    <x v="27"/>
    <x v="7"/>
    <x v="2"/>
    <x v="8"/>
    <x v="46"/>
    <n v="14.94"/>
    <n v="3"/>
    <x v="491"/>
  </r>
  <r>
    <d v="2017-03-11T00:00:00"/>
    <x v="3"/>
    <x v="2"/>
    <x v="425"/>
    <x v="13"/>
    <x v="2"/>
    <x v="9"/>
    <x v="1807"/>
    <n v="11.67"/>
    <n v="3"/>
    <x v="4198"/>
  </r>
  <r>
    <d v="2017-03-11T00:00:00"/>
    <x v="3"/>
    <x v="2"/>
    <x v="106"/>
    <x v="1"/>
    <x v="0"/>
    <x v="0"/>
    <x v="1075"/>
    <n v="43.5"/>
    <n v="3"/>
    <x v="1078"/>
  </r>
  <r>
    <d v="2017-03-11T00:00:00"/>
    <x v="3"/>
    <x v="2"/>
    <x v="266"/>
    <x v="17"/>
    <x v="2"/>
    <x v="3"/>
    <x v="252"/>
    <n v="26.4"/>
    <n v="5"/>
    <x v="653"/>
  </r>
  <r>
    <d v="2017-03-11T00:00:00"/>
    <x v="3"/>
    <x v="2"/>
    <x v="502"/>
    <x v="5"/>
    <x v="2"/>
    <x v="3"/>
    <x v="499"/>
    <n v="35.880000000000003"/>
    <n v="6"/>
    <x v="3741"/>
  </r>
  <r>
    <d v="2017-03-11T00:00:00"/>
    <x v="3"/>
    <x v="2"/>
    <x v="146"/>
    <x v="11"/>
    <x v="0"/>
    <x v="2"/>
    <x v="837"/>
    <n v="361.38"/>
    <n v="2"/>
    <x v="3815"/>
  </r>
  <r>
    <d v="2017-03-11T00:00:00"/>
    <x v="3"/>
    <x v="2"/>
    <x v="518"/>
    <x v="13"/>
    <x v="0"/>
    <x v="0"/>
    <x v="991"/>
    <n v="40.78"/>
    <n v="3"/>
    <x v="921"/>
  </r>
  <r>
    <d v="2017-03-11T00:00:00"/>
    <x v="3"/>
    <x v="2"/>
    <x v="755"/>
    <x v="5"/>
    <x v="0"/>
    <x v="0"/>
    <x v="1416"/>
    <n v="199.75"/>
    <n v="5"/>
    <x v="3572"/>
  </r>
  <r>
    <d v="2017-03-11T00:00:00"/>
    <x v="3"/>
    <x v="2"/>
    <x v="755"/>
    <x v="5"/>
    <x v="1"/>
    <x v="7"/>
    <x v="1418"/>
    <n v="1673.18"/>
    <n v="12"/>
    <x v="4199"/>
  </r>
  <r>
    <d v="2017-03-11T00:00:00"/>
    <x v="3"/>
    <x v="2"/>
    <x v="70"/>
    <x v="12"/>
    <x v="2"/>
    <x v="3"/>
    <x v="1791"/>
    <n v="16.27"/>
    <n v="3"/>
    <x v="1807"/>
  </r>
  <r>
    <d v="2017-03-11T00:00:00"/>
    <x v="3"/>
    <x v="2"/>
    <x v="25"/>
    <x v="1"/>
    <x v="2"/>
    <x v="9"/>
    <x v="1487"/>
    <n v="18.37"/>
    <n v="4"/>
    <x v="4200"/>
  </r>
  <r>
    <d v="2017-03-11T00:00:00"/>
    <x v="3"/>
    <x v="2"/>
    <x v="149"/>
    <x v="5"/>
    <x v="1"/>
    <x v="7"/>
    <x v="721"/>
    <n v="486.37"/>
    <n v="4"/>
    <x v="4201"/>
  </r>
  <r>
    <d v="2017-03-11T00:00:00"/>
    <x v="3"/>
    <x v="2"/>
    <x v="607"/>
    <x v="11"/>
    <x v="0"/>
    <x v="12"/>
    <x v="1796"/>
    <n v="959.98"/>
    <n v="2"/>
    <x v="4202"/>
  </r>
  <r>
    <d v="2017-03-11T00:00:00"/>
    <x v="3"/>
    <x v="2"/>
    <x v="607"/>
    <x v="11"/>
    <x v="2"/>
    <x v="9"/>
    <x v="240"/>
    <n v="4.09"/>
    <n v="2"/>
    <x v="997"/>
  </r>
  <r>
    <d v="2017-03-11T00:00:00"/>
    <x v="3"/>
    <x v="2"/>
    <x v="607"/>
    <x v="11"/>
    <x v="2"/>
    <x v="11"/>
    <x v="227"/>
    <n v="55.98"/>
    <n v="2"/>
    <x v="240"/>
  </r>
  <r>
    <d v="2017-03-11T00:00:00"/>
    <x v="3"/>
    <x v="2"/>
    <x v="607"/>
    <x v="11"/>
    <x v="2"/>
    <x v="3"/>
    <x v="80"/>
    <n v="10.69"/>
    <n v="2"/>
    <x v="890"/>
  </r>
  <r>
    <d v="2017-03-12T00:00:00"/>
    <x v="3"/>
    <x v="2"/>
    <x v="783"/>
    <x v="2"/>
    <x v="2"/>
    <x v="9"/>
    <x v="712"/>
    <n v="83.92"/>
    <n v="5"/>
    <x v="4203"/>
  </r>
  <r>
    <d v="2017-03-12T00:00:00"/>
    <x v="3"/>
    <x v="2"/>
    <x v="783"/>
    <x v="2"/>
    <x v="2"/>
    <x v="9"/>
    <x v="603"/>
    <n v="14.62"/>
    <n v="2"/>
    <x v="3652"/>
  </r>
  <r>
    <d v="2017-03-12T00:00:00"/>
    <x v="3"/>
    <x v="2"/>
    <x v="783"/>
    <x v="2"/>
    <x v="0"/>
    <x v="2"/>
    <x v="1116"/>
    <n v="136.99"/>
    <n v="1"/>
    <x v="4204"/>
  </r>
  <r>
    <d v="2017-03-12T00:00:00"/>
    <x v="3"/>
    <x v="2"/>
    <x v="783"/>
    <x v="2"/>
    <x v="2"/>
    <x v="8"/>
    <x v="1099"/>
    <n v="3.15"/>
    <n v="1"/>
    <x v="455"/>
  </r>
  <r>
    <d v="2017-03-12T00:00:00"/>
    <x v="3"/>
    <x v="2"/>
    <x v="473"/>
    <x v="5"/>
    <x v="2"/>
    <x v="3"/>
    <x v="1076"/>
    <n v="166.44"/>
    <n v="3"/>
    <x v="990"/>
  </r>
  <r>
    <d v="2017-03-12T00:00:00"/>
    <x v="3"/>
    <x v="2"/>
    <x v="22"/>
    <x v="11"/>
    <x v="0"/>
    <x v="0"/>
    <x v="1435"/>
    <n v="47.99"/>
    <n v="1"/>
    <x v="189"/>
  </r>
  <r>
    <d v="2017-03-12T00:00:00"/>
    <x v="3"/>
    <x v="2"/>
    <x v="86"/>
    <x v="12"/>
    <x v="2"/>
    <x v="10"/>
    <x v="1173"/>
    <n v="45.22"/>
    <n v="3"/>
    <x v="780"/>
  </r>
  <r>
    <d v="2017-03-12T00:00:00"/>
    <x v="3"/>
    <x v="2"/>
    <x v="86"/>
    <x v="12"/>
    <x v="2"/>
    <x v="9"/>
    <x v="527"/>
    <n v="28.78"/>
    <n v="6"/>
    <x v="4205"/>
  </r>
  <r>
    <d v="2017-03-12T00:00:00"/>
    <x v="3"/>
    <x v="2"/>
    <x v="86"/>
    <x v="12"/>
    <x v="2"/>
    <x v="3"/>
    <x v="1647"/>
    <n v="24.45"/>
    <n v="4"/>
    <x v="2418"/>
  </r>
  <r>
    <d v="2017-03-12T00:00:00"/>
    <x v="3"/>
    <x v="2"/>
    <x v="622"/>
    <x v="1"/>
    <x v="1"/>
    <x v="7"/>
    <x v="207"/>
    <n v="521.96"/>
    <n v="2"/>
    <x v="3479"/>
  </r>
  <r>
    <d v="2017-03-12T00:00:00"/>
    <x v="3"/>
    <x v="2"/>
    <x v="45"/>
    <x v="4"/>
    <x v="1"/>
    <x v="5"/>
    <x v="1370"/>
    <n v="13.59"/>
    <n v="2"/>
    <x v="4206"/>
  </r>
  <r>
    <d v="2017-03-12T00:00:00"/>
    <x v="3"/>
    <x v="2"/>
    <x v="782"/>
    <x v="4"/>
    <x v="2"/>
    <x v="3"/>
    <x v="1794"/>
    <n v="10.37"/>
    <n v="2"/>
    <x v="444"/>
  </r>
  <r>
    <d v="2017-03-12T00:00:00"/>
    <x v="3"/>
    <x v="2"/>
    <x v="620"/>
    <x v="15"/>
    <x v="2"/>
    <x v="11"/>
    <x v="1294"/>
    <n v="13.34"/>
    <n v="6"/>
    <x v="299"/>
  </r>
  <r>
    <d v="2017-03-12T00:00:00"/>
    <x v="3"/>
    <x v="2"/>
    <x v="620"/>
    <x v="15"/>
    <x v="0"/>
    <x v="0"/>
    <x v="707"/>
    <n v="76.75"/>
    <n v="6"/>
    <x v="3437"/>
  </r>
  <r>
    <d v="2017-03-12T00:00:00"/>
    <x v="3"/>
    <x v="2"/>
    <x v="620"/>
    <x v="15"/>
    <x v="0"/>
    <x v="0"/>
    <x v="707"/>
    <n v="102.34"/>
    <n v="8"/>
    <x v="4207"/>
  </r>
  <r>
    <d v="2017-03-12T00:00:00"/>
    <x v="3"/>
    <x v="2"/>
    <x v="620"/>
    <x v="15"/>
    <x v="2"/>
    <x v="3"/>
    <x v="892"/>
    <n v="10.32"/>
    <n v="2"/>
    <x v="890"/>
  </r>
  <r>
    <d v="2017-03-12T00:00:00"/>
    <x v="3"/>
    <x v="2"/>
    <x v="620"/>
    <x v="15"/>
    <x v="2"/>
    <x v="16"/>
    <x v="1496"/>
    <n v="47.32"/>
    <n v="7"/>
    <x v="29"/>
  </r>
  <r>
    <d v="2017-03-12T00:00:00"/>
    <x v="3"/>
    <x v="2"/>
    <x v="620"/>
    <x v="15"/>
    <x v="1"/>
    <x v="5"/>
    <x v="702"/>
    <n v="23.38"/>
    <n v="3"/>
    <x v="1855"/>
  </r>
  <r>
    <d v="2017-03-12T00:00:00"/>
    <x v="3"/>
    <x v="2"/>
    <x v="620"/>
    <x v="15"/>
    <x v="1"/>
    <x v="5"/>
    <x v="1141"/>
    <n v="16.72"/>
    <n v="5"/>
    <x v="2655"/>
  </r>
  <r>
    <d v="2017-03-12T00:00:00"/>
    <x v="3"/>
    <x v="2"/>
    <x v="620"/>
    <x v="15"/>
    <x v="1"/>
    <x v="5"/>
    <x v="1646"/>
    <n v="16.190000000000001"/>
    <n v="1"/>
    <x v="716"/>
  </r>
  <r>
    <d v="2017-03-13T00:00:00"/>
    <x v="3"/>
    <x v="2"/>
    <x v="449"/>
    <x v="5"/>
    <x v="2"/>
    <x v="3"/>
    <x v="1080"/>
    <n v="314.55"/>
    <n v="3"/>
    <x v="3026"/>
  </r>
  <r>
    <d v="2017-03-13T00:00:00"/>
    <x v="3"/>
    <x v="2"/>
    <x v="419"/>
    <x v="35"/>
    <x v="2"/>
    <x v="6"/>
    <x v="967"/>
    <n v="90.8"/>
    <n v="8"/>
    <x v="4208"/>
  </r>
  <r>
    <d v="2017-03-13T00:00:00"/>
    <x v="3"/>
    <x v="2"/>
    <x v="419"/>
    <x v="35"/>
    <x v="0"/>
    <x v="2"/>
    <x v="1534"/>
    <n v="140.74"/>
    <n v="8"/>
    <x v="4209"/>
  </r>
  <r>
    <d v="2017-03-13T00:00:00"/>
    <x v="3"/>
    <x v="2"/>
    <x v="419"/>
    <x v="35"/>
    <x v="0"/>
    <x v="0"/>
    <x v="1694"/>
    <n v="214.95"/>
    <n v="5"/>
    <x v="4210"/>
  </r>
  <r>
    <d v="2017-03-13T00:00:00"/>
    <x v="3"/>
    <x v="2"/>
    <x v="419"/>
    <x v="35"/>
    <x v="2"/>
    <x v="3"/>
    <x v="1709"/>
    <n v="45.36"/>
    <n v="7"/>
    <x v="964"/>
  </r>
  <r>
    <d v="2017-03-13T00:00:00"/>
    <x v="3"/>
    <x v="2"/>
    <x v="419"/>
    <x v="35"/>
    <x v="2"/>
    <x v="3"/>
    <x v="1095"/>
    <n v="288.24"/>
    <n v="6"/>
    <x v="4211"/>
  </r>
  <r>
    <d v="2017-03-13T00:00:00"/>
    <x v="3"/>
    <x v="2"/>
    <x v="439"/>
    <x v="15"/>
    <x v="2"/>
    <x v="16"/>
    <x v="435"/>
    <n v="1332.5"/>
    <n v="2"/>
    <x v="4212"/>
  </r>
  <r>
    <d v="2017-03-13T00:00:00"/>
    <x v="3"/>
    <x v="2"/>
    <x v="657"/>
    <x v="3"/>
    <x v="2"/>
    <x v="11"/>
    <x v="1808"/>
    <n v="19.46"/>
    <n v="4"/>
    <x v="1015"/>
  </r>
  <r>
    <d v="2017-03-13T00:00:00"/>
    <x v="3"/>
    <x v="2"/>
    <x v="657"/>
    <x v="3"/>
    <x v="0"/>
    <x v="15"/>
    <x v="1798"/>
    <n v="209.99"/>
    <n v="2"/>
    <x v="340"/>
  </r>
  <r>
    <d v="2017-03-13T00:00:00"/>
    <x v="3"/>
    <x v="2"/>
    <x v="657"/>
    <x v="3"/>
    <x v="2"/>
    <x v="11"/>
    <x v="309"/>
    <n v="29.76"/>
    <n v="5"/>
    <x v="521"/>
  </r>
  <r>
    <d v="2017-03-13T00:00:00"/>
    <x v="3"/>
    <x v="2"/>
    <x v="657"/>
    <x v="3"/>
    <x v="1"/>
    <x v="1"/>
    <x v="1769"/>
    <n v="89.77"/>
    <n v="1"/>
    <x v="2434"/>
  </r>
  <r>
    <d v="2017-03-13T00:00:00"/>
    <x v="3"/>
    <x v="2"/>
    <x v="657"/>
    <x v="3"/>
    <x v="0"/>
    <x v="12"/>
    <x v="724"/>
    <n v="959.98"/>
    <n v="2"/>
    <x v="1622"/>
  </r>
  <r>
    <d v="2017-03-13T00:00:00"/>
    <x v="3"/>
    <x v="2"/>
    <x v="657"/>
    <x v="3"/>
    <x v="2"/>
    <x v="3"/>
    <x v="785"/>
    <n v="15.55"/>
    <n v="3"/>
    <x v="1308"/>
  </r>
  <r>
    <d v="2017-03-13T00:00:00"/>
    <x v="3"/>
    <x v="2"/>
    <x v="657"/>
    <x v="3"/>
    <x v="0"/>
    <x v="2"/>
    <x v="1229"/>
    <n v="34.36"/>
    <n v="1"/>
    <x v="4213"/>
  </r>
  <r>
    <d v="2017-03-13T00:00:00"/>
    <x v="3"/>
    <x v="2"/>
    <x v="4"/>
    <x v="30"/>
    <x v="2"/>
    <x v="9"/>
    <x v="990"/>
    <n v="30.88"/>
    <n v="2"/>
    <x v="4214"/>
  </r>
  <r>
    <d v="2017-03-13T00:00:00"/>
    <x v="3"/>
    <x v="2"/>
    <x v="4"/>
    <x v="30"/>
    <x v="2"/>
    <x v="10"/>
    <x v="1760"/>
    <n v="465.16"/>
    <n v="2"/>
    <x v="4215"/>
  </r>
  <r>
    <d v="2017-03-13T00:00:00"/>
    <x v="3"/>
    <x v="2"/>
    <x v="4"/>
    <x v="30"/>
    <x v="2"/>
    <x v="3"/>
    <x v="1791"/>
    <n v="27.12"/>
    <n v="4"/>
    <x v="4216"/>
  </r>
  <r>
    <d v="2017-03-13T00:00:00"/>
    <x v="3"/>
    <x v="2"/>
    <x v="773"/>
    <x v="29"/>
    <x v="2"/>
    <x v="9"/>
    <x v="900"/>
    <n v="174.3"/>
    <n v="3"/>
    <x v="4217"/>
  </r>
  <r>
    <d v="2017-03-13T00:00:00"/>
    <x v="3"/>
    <x v="2"/>
    <x v="668"/>
    <x v="2"/>
    <x v="0"/>
    <x v="2"/>
    <x v="478"/>
    <n v="299.89999999999998"/>
    <n v="2"/>
    <x v="2553"/>
  </r>
  <r>
    <d v="2017-03-13T00:00:00"/>
    <x v="3"/>
    <x v="2"/>
    <x v="279"/>
    <x v="3"/>
    <x v="0"/>
    <x v="2"/>
    <x v="202"/>
    <n v="7.99"/>
    <n v="1"/>
    <x v="1249"/>
  </r>
  <r>
    <d v="2017-03-14T00:00:00"/>
    <x v="3"/>
    <x v="2"/>
    <x v="556"/>
    <x v="3"/>
    <x v="0"/>
    <x v="2"/>
    <x v="1177"/>
    <n v="49.62"/>
    <n v="2"/>
    <x v="1462"/>
  </r>
  <r>
    <d v="2017-03-16T00:00:00"/>
    <x v="3"/>
    <x v="2"/>
    <x v="327"/>
    <x v="1"/>
    <x v="2"/>
    <x v="3"/>
    <x v="66"/>
    <n v="6.48"/>
    <n v="1"/>
    <x v="1079"/>
  </r>
  <r>
    <d v="2017-03-16T00:00:00"/>
    <x v="3"/>
    <x v="2"/>
    <x v="327"/>
    <x v="1"/>
    <x v="2"/>
    <x v="6"/>
    <x v="348"/>
    <n v="46.51"/>
    <n v="1"/>
    <x v="521"/>
  </r>
  <r>
    <d v="2017-03-16T00:00:00"/>
    <x v="3"/>
    <x v="2"/>
    <x v="327"/>
    <x v="1"/>
    <x v="0"/>
    <x v="2"/>
    <x v="1328"/>
    <n v="659.98"/>
    <n v="3"/>
    <x v="4066"/>
  </r>
  <r>
    <d v="2017-03-16T00:00:00"/>
    <x v="3"/>
    <x v="2"/>
    <x v="414"/>
    <x v="18"/>
    <x v="0"/>
    <x v="2"/>
    <x v="528"/>
    <n v="445.44"/>
    <n v="8"/>
    <x v="4218"/>
  </r>
  <r>
    <d v="2017-03-16T00:00:00"/>
    <x v="3"/>
    <x v="2"/>
    <x v="537"/>
    <x v="18"/>
    <x v="0"/>
    <x v="2"/>
    <x v="1217"/>
    <n v="44.38"/>
    <n v="2"/>
    <x v="4219"/>
  </r>
  <r>
    <d v="2017-03-16T00:00:00"/>
    <x v="3"/>
    <x v="2"/>
    <x v="537"/>
    <x v="18"/>
    <x v="1"/>
    <x v="5"/>
    <x v="1524"/>
    <n v="51.26"/>
    <n v="6"/>
    <x v="207"/>
  </r>
  <r>
    <d v="2017-03-16T00:00:00"/>
    <x v="3"/>
    <x v="2"/>
    <x v="537"/>
    <x v="18"/>
    <x v="2"/>
    <x v="9"/>
    <x v="904"/>
    <n v="5.19"/>
    <n v="3"/>
    <x v="3620"/>
  </r>
  <r>
    <d v="2017-03-16T00:00:00"/>
    <x v="3"/>
    <x v="2"/>
    <x v="537"/>
    <x v="18"/>
    <x v="0"/>
    <x v="0"/>
    <x v="557"/>
    <n v="159.97999999999999"/>
    <n v="2"/>
    <x v="3549"/>
  </r>
  <r>
    <d v="2017-03-16T00:00:00"/>
    <x v="3"/>
    <x v="2"/>
    <x v="537"/>
    <x v="18"/>
    <x v="2"/>
    <x v="6"/>
    <x v="896"/>
    <n v="54.22"/>
    <n v="2"/>
    <x v="1790"/>
  </r>
  <r>
    <d v="2017-03-16T00:00:00"/>
    <x v="3"/>
    <x v="2"/>
    <x v="699"/>
    <x v="5"/>
    <x v="2"/>
    <x v="6"/>
    <x v="910"/>
    <n v="310.12"/>
    <n v="2"/>
    <x v="1032"/>
  </r>
  <r>
    <d v="2017-03-16T00:00:00"/>
    <x v="3"/>
    <x v="2"/>
    <x v="699"/>
    <x v="5"/>
    <x v="2"/>
    <x v="9"/>
    <x v="1212"/>
    <n v="70.459999999999994"/>
    <n v="6"/>
    <x v="4220"/>
  </r>
  <r>
    <d v="2017-03-16T00:00:00"/>
    <x v="3"/>
    <x v="2"/>
    <x v="699"/>
    <x v="5"/>
    <x v="2"/>
    <x v="9"/>
    <x v="1068"/>
    <n v="19.68"/>
    <n v="5"/>
    <x v="840"/>
  </r>
  <r>
    <d v="2017-03-16T00:00:00"/>
    <x v="3"/>
    <x v="2"/>
    <x v="699"/>
    <x v="5"/>
    <x v="2"/>
    <x v="10"/>
    <x v="259"/>
    <n v="140.66999999999999"/>
    <n v="3"/>
    <x v="3257"/>
  </r>
  <r>
    <d v="2017-03-17T00:00:00"/>
    <x v="3"/>
    <x v="2"/>
    <x v="71"/>
    <x v="5"/>
    <x v="2"/>
    <x v="9"/>
    <x v="1489"/>
    <n v="17.46"/>
    <n v="2"/>
    <x v="2908"/>
  </r>
  <r>
    <d v="2017-03-17T00:00:00"/>
    <x v="3"/>
    <x v="2"/>
    <x v="686"/>
    <x v="2"/>
    <x v="2"/>
    <x v="8"/>
    <x v="1650"/>
    <n v="18.75"/>
    <n v="5"/>
    <x v="340"/>
  </r>
  <r>
    <d v="2017-03-17T00:00:00"/>
    <x v="3"/>
    <x v="2"/>
    <x v="686"/>
    <x v="2"/>
    <x v="0"/>
    <x v="2"/>
    <x v="782"/>
    <n v="119.7"/>
    <n v="6"/>
    <x v="4221"/>
  </r>
  <r>
    <d v="2017-03-17T00:00:00"/>
    <x v="3"/>
    <x v="2"/>
    <x v="686"/>
    <x v="2"/>
    <x v="2"/>
    <x v="9"/>
    <x v="100"/>
    <n v="9.14"/>
    <n v="3"/>
    <x v="2197"/>
  </r>
  <r>
    <d v="2017-03-17T00:00:00"/>
    <x v="3"/>
    <x v="2"/>
    <x v="686"/>
    <x v="2"/>
    <x v="0"/>
    <x v="0"/>
    <x v="791"/>
    <n v="57.06"/>
    <n v="3"/>
    <x v="4222"/>
  </r>
  <r>
    <d v="2017-03-17T00:00:00"/>
    <x v="3"/>
    <x v="2"/>
    <x v="686"/>
    <x v="2"/>
    <x v="0"/>
    <x v="0"/>
    <x v="158"/>
    <n v="71.599999999999994"/>
    <n v="8"/>
    <x v="4223"/>
  </r>
  <r>
    <d v="2017-03-17T00:00:00"/>
    <x v="3"/>
    <x v="2"/>
    <x v="686"/>
    <x v="2"/>
    <x v="2"/>
    <x v="6"/>
    <x v="1343"/>
    <n v="107.44"/>
    <n v="8"/>
    <x v="4224"/>
  </r>
  <r>
    <d v="2017-03-17T00:00:00"/>
    <x v="3"/>
    <x v="2"/>
    <x v="686"/>
    <x v="2"/>
    <x v="2"/>
    <x v="8"/>
    <x v="1352"/>
    <n v="7.31"/>
    <n v="1"/>
    <x v="1027"/>
  </r>
  <r>
    <d v="2017-03-17T00:00:00"/>
    <x v="3"/>
    <x v="2"/>
    <x v="686"/>
    <x v="2"/>
    <x v="2"/>
    <x v="11"/>
    <x v="1003"/>
    <n v="59.1"/>
    <n v="6"/>
    <x v="4225"/>
  </r>
  <r>
    <d v="2017-03-17T00:00:00"/>
    <x v="3"/>
    <x v="2"/>
    <x v="686"/>
    <x v="2"/>
    <x v="2"/>
    <x v="6"/>
    <x v="436"/>
    <n v="46.53"/>
    <n v="3"/>
    <x v="2938"/>
  </r>
  <r>
    <d v="2017-03-17T00:00:00"/>
    <x v="3"/>
    <x v="2"/>
    <x v="712"/>
    <x v="4"/>
    <x v="2"/>
    <x v="9"/>
    <x v="1398"/>
    <n v="13.78"/>
    <n v="6"/>
    <x v="4226"/>
  </r>
  <r>
    <d v="2017-03-17T00:00:00"/>
    <x v="3"/>
    <x v="2"/>
    <x v="712"/>
    <x v="4"/>
    <x v="2"/>
    <x v="3"/>
    <x v="865"/>
    <n v="10.27"/>
    <n v="3"/>
    <x v="2267"/>
  </r>
  <r>
    <d v="2017-03-17T00:00:00"/>
    <x v="3"/>
    <x v="2"/>
    <x v="16"/>
    <x v="23"/>
    <x v="2"/>
    <x v="8"/>
    <x v="1471"/>
    <n v="4.6100000000000003"/>
    <n v="2"/>
    <x v="804"/>
  </r>
  <r>
    <d v="2017-03-18T00:00:00"/>
    <x v="3"/>
    <x v="2"/>
    <x v="779"/>
    <x v="4"/>
    <x v="2"/>
    <x v="10"/>
    <x v="1268"/>
    <n v="2.69"/>
    <n v="3"/>
    <x v="4227"/>
  </r>
  <r>
    <d v="2017-03-18T00:00:00"/>
    <x v="3"/>
    <x v="2"/>
    <x v="779"/>
    <x v="4"/>
    <x v="0"/>
    <x v="0"/>
    <x v="1211"/>
    <n v="27.82"/>
    <n v="3"/>
    <x v="780"/>
  </r>
  <r>
    <d v="2017-03-18T00:00:00"/>
    <x v="3"/>
    <x v="2"/>
    <x v="779"/>
    <x v="4"/>
    <x v="1"/>
    <x v="5"/>
    <x v="1073"/>
    <n v="82.52"/>
    <n v="3"/>
    <x v="4228"/>
  </r>
  <r>
    <d v="2017-03-18T00:00:00"/>
    <x v="3"/>
    <x v="2"/>
    <x v="779"/>
    <x v="4"/>
    <x v="2"/>
    <x v="9"/>
    <x v="534"/>
    <n v="182.99"/>
    <n v="3"/>
    <x v="4229"/>
  </r>
  <r>
    <d v="2017-03-18T00:00:00"/>
    <x v="3"/>
    <x v="2"/>
    <x v="659"/>
    <x v="4"/>
    <x v="2"/>
    <x v="11"/>
    <x v="322"/>
    <n v="23.83"/>
    <n v="3"/>
    <x v="1021"/>
  </r>
  <r>
    <d v="2017-03-18T00:00:00"/>
    <x v="3"/>
    <x v="2"/>
    <x v="459"/>
    <x v="1"/>
    <x v="2"/>
    <x v="11"/>
    <x v="819"/>
    <n v="46.2"/>
    <n v="4"/>
    <x v="1826"/>
  </r>
  <r>
    <d v="2017-03-18T00:00:00"/>
    <x v="3"/>
    <x v="2"/>
    <x v="443"/>
    <x v="4"/>
    <x v="0"/>
    <x v="2"/>
    <x v="157"/>
    <n v="537.54"/>
    <n v="7"/>
    <x v="4230"/>
  </r>
  <r>
    <d v="2017-03-18T00:00:00"/>
    <x v="3"/>
    <x v="2"/>
    <x v="560"/>
    <x v="5"/>
    <x v="2"/>
    <x v="11"/>
    <x v="605"/>
    <n v="13.9"/>
    <n v="5"/>
    <x v="3475"/>
  </r>
  <r>
    <d v="2017-03-18T00:00:00"/>
    <x v="3"/>
    <x v="2"/>
    <x v="560"/>
    <x v="5"/>
    <x v="2"/>
    <x v="13"/>
    <x v="941"/>
    <n v="19.399999999999999"/>
    <n v="5"/>
    <x v="2563"/>
  </r>
  <r>
    <d v="2017-03-18T00:00:00"/>
    <x v="3"/>
    <x v="2"/>
    <x v="534"/>
    <x v="5"/>
    <x v="2"/>
    <x v="10"/>
    <x v="888"/>
    <n v="90.86"/>
    <n v="7"/>
    <x v="4231"/>
  </r>
  <r>
    <d v="2017-03-19T00:00:00"/>
    <x v="3"/>
    <x v="2"/>
    <x v="597"/>
    <x v="2"/>
    <x v="2"/>
    <x v="8"/>
    <x v="812"/>
    <n v="28.91"/>
    <n v="7"/>
    <x v="1574"/>
  </r>
  <r>
    <d v="2017-03-19T00:00:00"/>
    <x v="3"/>
    <x v="2"/>
    <x v="22"/>
    <x v="5"/>
    <x v="2"/>
    <x v="9"/>
    <x v="406"/>
    <n v="19.82"/>
    <n v="6"/>
    <x v="4232"/>
  </r>
  <r>
    <d v="2017-03-19T00:00:00"/>
    <x v="3"/>
    <x v="2"/>
    <x v="22"/>
    <x v="5"/>
    <x v="0"/>
    <x v="2"/>
    <x v="828"/>
    <n v="657.5"/>
    <n v="6"/>
    <x v="4233"/>
  </r>
  <r>
    <d v="2017-03-19T00:00:00"/>
    <x v="3"/>
    <x v="2"/>
    <x v="22"/>
    <x v="5"/>
    <x v="0"/>
    <x v="0"/>
    <x v="1256"/>
    <n v="99.54"/>
    <n v="2"/>
    <x v="4234"/>
  </r>
  <r>
    <d v="2017-03-19T00:00:00"/>
    <x v="3"/>
    <x v="2"/>
    <x v="22"/>
    <x v="5"/>
    <x v="0"/>
    <x v="0"/>
    <x v="349"/>
    <n v="199.96"/>
    <n v="4"/>
    <x v="1047"/>
  </r>
  <r>
    <d v="2017-03-19T00:00:00"/>
    <x v="3"/>
    <x v="2"/>
    <x v="98"/>
    <x v="5"/>
    <x v="2"/>
    <x v="9"/>
    <x v="603"/>
    <n v="14.62"/>
    <n v="2"/>
    <x v="3652"/>
  </r>
  <r>
    <d v="2017-03-19T00:00:00"/>
    <x v="3"/>
    <x v="2"/>
    <x v="98"/>
    <x v="5"/>
    <x v="1"/>
    <x v="7"/>
    <x v="1418"/>
    <n v="697.16"/>
    <n v="5"/>
    <x v="1648"/>
  </r>
  <r>
    <d v="2017-03-19T00:00:00"/>
    <x v="3"/>
    <x v="2"/>
    <x v="98"/>
    <x v="5"/>
    <x v="1"/>
    <x v="5"/>
    <x v="1450"/>
    <n v="30.93"/>
    <n v="1"/>
    <x v="4235"/>
  </r>
  <r>
    <d v="2017-03-19T00:00:00"/>
    <x v="3"/>
    <x v="2"/>
    <x v="98"/>
    <x v="5"/>
    <x v="2"/>
    <x v="9"/>
    <x v="120"/>
    <n v="27.5"/>
    <n v="7"/>
    <x v="4236"/>
  </r>
  <r>
    <d v="2017-03-19T00:00:00"/>
    <x v="3"/>
    <x v="2"/>
    <x v="451"/>
    <x v="5"/>
    <x v="2"/>
    <x v="10"/>
    <x v="1358"/>
    <n v="381.36"/>
    <n v="7"/>
    <x v="4237"/>
  </r>
  <r>
    <d v="2017-03-19T00:00:00"/>
    <x v="3"/>
    <x v="2"/>
    <x v="438"/>
    <x v="8"/>
    <x v="2"/>
    <x v="11"/>
    <x v="1368"/>
    <n v="8.94"/>
    <n v="3"/>
    <x v="4238"/>
  </r>
  <r>
    <d v="2017-03-20T00:00:00"/>
    <x v="3"/>
    <x v="2"/>
    <x v="93"/>
    <x v="24"/>
    <x v="1"/>
    <x v="5"/>
    <x v="1684"/>
    <n v="2.91"/>
    <n v="1"/>
    <x v="309"/>
  </r>
  <r>
    <d v="2017-03-20T00:00:00"/>
    <x v="3"/>
    <x v="2"/>
    <x v="710"/>
    <x v="1"/>
    <x v="0"/>
    <x v="0"/>
    <x v="1207"/>
    <n v="265.93"/>
    <n v="7"/>
    <x v="4239"/>
  </r>
  <r>
    <d v="2017-03-20T00:00:00"/>
    <x v="3"/>
    <x v="2"/>
    <x v="78"/>
    <x v="30"/>
    <x v="0"/>
    <x v="0"/>
    <x v="38"/>
    <n v="238"/>
    <n v="2"/>
    <x v="835"/>
  </r>
  <r>
    <d v="2017-03-20T00:00:00"/>
    <x v="3"/>
    <x v="2"/>
    <x v="78"/>
    <x v="30"/>
    <x v="2"/>
    <x v="3"/>
    <x v="784"/>
    <n v="61.96"/>
    <n v="2"/>
    <x v="1197"/>
  </r>
  <r>
    <d v="2017-03-20T00:00:00"/>
    <x v="3"/>
    <x v="2"/>
    <x v="208"/>
    <x v="4"/>
    <x v="2"/>
    <x v="3"/>
    <x v="52"/>
    <n v="56.7"/>
    <n v="2"/>
    <x v="2065"/>
  </r>
  <r>
    <d v="2017-03-20T00:00:00"/>
    <x v="3"/>
    <x v="2"/>
    <x v="208"/>
    <x v="4"/>
    <x v="2"/>
    <x v="3"/>
    <x v="31"/>
    <n v="274.06"/>
    <n v="7"/>
    <x v="4240"/>
  </r>
  <r>
    <d v="2017-03-21T00:00:00"/>
    <x v="3"/>
    <x v="2"/>
    <x v="761"/>
    <x v="24"/>
    <x v="2"/>
    <x v="3"/>
    <x v="432"/>
    <n v="277.39999999999998"/>
    <n v="5"/>
    <x v="4241"/>
  </r>
  <r>
    <d v="2017-03-21T00:00:00"/>
    <x v="3"/>
    <x v="2"/>
    <x v="761"/>
    <x v="24"/>
    <x v="2"/>
    <x v="3"/>
    <x v="1526"/>
    <n v="5.78"/>
    <n v="1"/>
    <x v="4105"/>
  </r>
  <r>
    <d v="2017-03-21T00:00:00"/>
    <x v="3"/>
    <x v="2"/>
    <x v="71"/>
    <x v="32"/>
    <x v="1"/>
    <x v="1"/>
    <x v="627"/>
    <n v="1805.88"/>
    <n v="6"/>
    <x v="4242"/>
  </r>
  <r>
    <d v="2017-03-21T00:00:00"/>
    <x v="3"/>
    <x v="2"/>
    <x v="110"/>
    <x v="5"/>
    <x v="2"/>
    <x v="6"/>
    <x v="166"/>
    <n v="725.84"/>
    <n v="4"/>
    <x v="2228"/>
  </r>
  <r>
    <d v="2017-03-21T00:00:00"/>
    <x v="3"/>
    <x v="2"/>
    <x v="110"/>
    <x v="5"/>
    <x v="2"/>
    <x v="9"/>
    <x v="210"/>
    <n v="10.9"/>
    <n v="3"/>
    <x v="222"/>
  </r>
  <r>
    <d v="2017-03-21T00:00:00"/>
    <x v="3"/>
    <x v="2"/>
    <x v="110"/>
    <x v="5"/>
    <x v="2"/>
    <x v="9"/>
    <x v="186"/>
    <n v="8.5399999999999991"/>
    <n v="2"/>
    <x v="339"/>
  </r>
  <r>
    <d v="2017-03-21T00:00:00"/>
    <x v="3"/>
    <x v="2"/>
    <x v="245"/>
    <x v="11"/>
    <x v="2"/>
    <x v="10"/>
    <x v="1061"/>
    <n v="64.38"/>
    <n v="1"/>
    <x v="1073"/>
  </r>
  <r>
    <d v="2017-03-21T00:00:00"/>
    <x v="3"/>
    <x v="2"/>
    <x v="764"/>
    <x v="13"/>
    <x v="2"/>
    <x v="13"/>
    <x v="857"/>
    <n v="8.86"/>
    <n v="3"/>
    <x v="339"/>
  </r>
  <r>
    <d v="2017-03-21T00:00:00"/>
    <x v="3"/>
    <x v="2"/>
    <x v="188"/>
    <x v="1"/>
    <x v="2"/>
    <x v="9"/>
    <x v="298"/>
    <n v="30.58"/>
    <n v="6"/>
    <x v="670"/>
  </r>
  <r>
    <d v="2017-03-21T00:00:00"/>
    <x v="3"/>
    <x v="2"/>
    <x v="188"/>
    <x v="1"/>
    <x v="2"/>
    <x v="4"/>
    <x v="831"/>
    <n v="13.02"/>
    <n v="7"/>
    <x v="1868"/>
  </r>
  <r>
    <d v="2017-03-21T00:00:00"/>
    <x v="3"/>
    <x v="2"/>
    <x v="188"/>
    <x v="1"/>
    <x v="1"/>
    <x v="5"/>
    <x v="1004"/>
    <n v="22.14"/>
    <n v="3"/>
    <x v="2658"/>
  </r>
  <r>
    <d v="2017-03-21T00:00:00"/>
    <x v="3"/>
    <x v="2"/>
    <x v="188"/>
    <x v="1"/>
    <x v="2"/>
    <x v="6"/>
    <x v="521"/>
    <n v="359.32"/>
    <n v="4"/>
    <x v="580"/>
  </r>
  <r>
    <d v="2017-03-23T00:00:00"/>
    <x v="3"/>
    <x v="2"/>
    <x v="735"/>
    <x v="5"/>
    <x v="1"/>
    <x v="5"/>
    <x v="231"/>
    <n v="211.84"/>
    <n v="8"/>
    <x v="4243"/>
  </r>
  <r>
    <d v="2017-03-23T00:00:00"/>
    <x v="3"/>
    <x v="2"/>
    <x v="474"/>
    <x v="4"/>
    <x v="2"/>
    <x v="6"/>
    <x v="521"/>
    <n v="143.72999999999999"/>
    <n v="2"/>
    <x v="4244"/>
  </r>
  <r>
    <d v="2017-03-23T00:00:00"/>
    <x v="3"/>
    <x v="2"/>
    <x v="574"/>
    <x v="2"/>
    <x v="2"/>
    <x v="3"/>
    <x v="1809"/>
    <n v="25.68"/>
    <n v="6"/>
    <x v="2734"/>
  </r>
  <r>
    <d v="2017-03-23T00:00:00"/>
    <x v="3"/>
    <x v="2"/>
    <x v="171"/>
    <x v="2"/>
    <x v="2"/>
    <x v="16"/>
    <x v="1674"/>
    <n v="347.58"/>
    <n v="3"/>
    <x v="3274"/>
  </r>
  <r>
    <d v="2017-03-23T00:00:00"/>
    <x v="3"/>
    <x v="2"/>
    <x v="706"/>
    <x v="1"/>
    <x v="2"/>
    <x v="9"/>
    <x v="671"/>
    <n v="34.76"/>
    <n v="5"/>
    <x v="4245"/>
  </r>
  <r>
    <d v="2017-03-23T00:00:00"/>
    <x v="3"/>
    <x v="2"/>
    <x v="731"/>
    <x v="1"/>
    <x v="2"/>
    <x v="6"/>
    <x v="238"/>
    <n v="32.479999999999997"/>
    <n v="2"/>
    <x v="706"/>
  </r>
  <r>
    <d v="2017-03-23T00:00:00"/>
    <x v="3"/>
    <x v="2"/>
    <x v="731"/>
    <x v="1"/>
    <x v="2"/>
    <x v="3"/>
    <x v="132"/>
    <n v="20.04"/>
    <n v="3"/>
    <x v="1675"/>
  </r>
  <r>
    <d v="2017-03-23T00:00:00"/>
    <x v="3"/>
    <x v="2"/>
    <x v="731"/>
    <x v="1"/>
    <x v="0"/>
    <x v="12"/>
    <x v="1642"/>
    <n v="13999.96"/>
    <n v="4"/>
    <x v="4246"/>
  </r>
  <r>
    <d v="2017-03-24T00:00:00"/>
    <x v="3"/>
    <x v="2"/>
    <x v="411"/>
    <x v="2"/>
    <x v="2"/>
    <x v="3"/>
    <x v="1076"/>
    <n v="221.92"/>
    <n v="4"/>
    <x v="4247"/>
  </r>
  <r>
    <d v="2017-03-24T00:00:00"/>
    <x v="3"/>
    <x v="2"/>
    <x v="411"/>
    <x v="2"/>
    <x v="0"/>
    <x v="0"/>
    <x v="811"/>
    <n v="26"/>
    <n v="2"/>
    <x v="329"/>
  </r>
  <r>
    <d v="2017-03-24T00:00:00"/>
    <x v="3"/>
    <x v="2"/>
    <x v="540"/>
    <x v="2"/>
    <x v="2"/>
    <x v="13"/>
    <x v="890"/>
    <n v="47.01"/>
    <n v="3"/>
    <x v="4248"/>
  </r>
  <r>
    <d v="2017-03-24T00:00:00"/>
    <x v="3"/>
    <x v="2"/>
    <x v="540"/>
    <x v="2"/>
    <x v="0"/>
    <x v="2"/>
    <x v="1460"/>
    <n v="469.99"/>
    <n v="1"/>
    <x v="4249"/>
  </r>
  <r>
    <d v="2017-03-24T00:00:00"/>
    <x v="3"/>
    <x v="2"/>
    <x v="540"/>
    <x v="2"/>
    <x v="1"/>
    <x v="1"/>
    <x v="500"/>
    <n v="207.85"/>
    <n v="3"/>
    <x v="2871"/>
  </r>
  <r>
    <d v="2017-03-24T00:00:00"/>
    <x v="3"/>
    <x v="2"/>
    <x v="45"/>
    <x v="2"/>
    <x v="1"/>
    <x v="1"/>
    <x v="1038"/>
    <n v="271.76"/>
    <n v="2"/>
    <x v="2061"/>
  </r>
  <r>
    <d v="2017-03-24T00:00:00"/>
    <x v="3"/>
    <x v="2"/>
    <x v="701"/>
    <x v="4"/>
    <x v="2"/>
    <x v="6"/>
    <x v="1033"/>
    <n v="12.77"/>
    <n v="2"/>
    <x v="693"/>
  </r>
  <r>
    <d v="2017-03-25T00:00:00"/>
    <x v="3"/>
    <x v="2"/>
    <x v="424"/>
    <x v="4"/>
    <x v="0"/>
    <x v="2"/>
    <x v="234"/>
    <n v="470.38"/>
    <n v="3"/>
    <x v="4230"/>
  </r>
  <r>
    <d v="2017-03-25T00:00:00"/>
    <x v="3"/>
    <x v="2"/>
    <x v="73"/>
    <x v="5"/>
    <x v="2"/>
    <x v="10"/>
    <x v="1128"/>
    <n v="176.04"/>
    <n v="4"/>
    <x v="4250"/>
  </r>
  <r>
    <d v="2017-03-25T00:00:00"/>
    <x v="3"/>
    <x v="2"/>
    <x v="73"/>
    <x v="5"/>
    <x v="2"/>
    <x v="11"/>
    <x v="188"/>
    <n v="16.02"/>
    <n v="9"/>
    <x v="777"/>
  </r>
  <r>
    <d v="2017-03-25T00:00:00"/>
    <x v="3"/>
    <x v="2"/>
    <x v="73"/>
    <x v="5"/>
    <x v="2"/>
    <x v="9"/>
    <x v="900"/>
    <n v="185.92"/>
    <n v="4"/>
    <x v="4251"/>
  </r>
  <r>
    <d v="2017-03-25T00:00:00"/>
    <x v="3"/>
    <x v="2"/>
    <x v="73"/>
    <x v="5"/>
    <x v="0"/>
    <x v="2"/>
    <x v="1666"/>
    <n v="211.17"/>
    <n v="4"/>
    <x v="1447"/>
  </r>
  <r>
    <d v="2017-03-25T00:00:00"/>
    <x v="3"/>
    <x v="2"/>
    <x v="73"/>
    <x v="5"/>
    <x v="0"/>
    <x v="12"/>
    <x v="1593"/>
    <n v="479.98"/>
    <n v="2"/>
    <x v="2746"/>
  </r>
  <r>
    <d v="2017-03-25T00:00:00"/>
    <x v="3"/>
    <x v="2"/>
    <x v="522"/>
    <x v="0"/>
    <x v="1"/>
    <x v="1"/>
    <x v="76"/>
    <n v="90.99"/>
    <n v="1"/>
    <x v="221"/>
  </r>
  <r>
    <d v="2017-03-25T00:00:00"/>
    <x v="3"/>
    <x v="2"/>
    <x v="522"/>
    <x v="0"/>
    <x v="1"/>
    <x v="1"/>
    <x v="634"/>
    <n v="1526.56"/>
    <n v="7"/>
    <x v="4252"/>
  </r>
  <r>
    <d v="2017-03-25T00:00:00"/>
    <x v="3"/>
    <x v="2"/>
    <x v="522"/>
    <x v="0"/>
    <x v="1"/>
    <x v="1"/>
    <x v="223"/>
    <n v="368.97"/>
    <n v="3"/>
    <x v="4253"/>
  </r>
  <r>
    <d v="2017-03-25T00:00:00"/>
    <x v="3"/>
    <x v="2"/>
    <x v="300"/>
    <x v="4"/>
    <x v="2"/>
    <x v="3"/>
    <x v="1592"/>
    <n v="6.85"/>
    <n v="2"/>
    <x v="1035"/>
  </r>
  <r>
    <d v="2017-03-25T00:00:00"/>
    <x v="3"/>
    <x v="2"/>
    <x v="294"/>
    <x v="1"/>
    <x v="2"/>
    <x v="11"/>
    <x v="1458"/>
    <n v="23.1"/>
    <n v="2"/>
    <x v="4031"/>
  </r>
  <r>
    <d v="2017-03-25T00:00:00"/>
    <x v="3"/>
    <x v="2"/>
    <x v="189"/>
    <x v="2"/>
    <x v="2"/>
    <x v="11"/>
    <x v="1384"/>
    <n v="11.05"/>
    <n v="5"/>
    <x v="2044"/>
  </r>
  <r>
    <d v="2017-03-26T00:00:00"/>
    <x v="3"/>
    <x v="2"/>
    <x v="144"/>
    <x v="2"/>
    <x v="1"/>
    <x v="14"/>
    <x v="1413"/>
    <n v="257.57"/>
    <n v="2"/>
    <x v="4254"/>
  </r>
  <r>
    <d v="2017-03-26T00:00:00"/>
    <x v="3"/>
    <x v="2"/>
    <x v="144"/>
    <x v="2"/>
    <x v="0"/>
    <x v="2"/>
    <x v="1074"/>
    <n v="119.96"/>
    <n v="4"/>
    <x v="2162"/>
  </r>
  <r>
    <d v="2017-03-26T00:00:00"/>
    <x v="3"/>
    <x v="2"/>
    <x v="688"/>
    <x v="1"/>
    <x v="2"/>
    <x v="11"/>
    <x v="1452"/>
    <n v="19.829999999999998"/>
    <n v="1"/>
    <x v="3467"/>
  </r>
  <r>
    <d v="2017-03-26T00:00:00"/>
    <x v="3"/>
    <x v="2"/>
    <x v="784"/>
    <x v="10"/>
    <x v="1"/>
    <x v="5"/>
    <x v="1802"/>
    <n v="60.84"/>
    <n v="3"/>
    <x v="2669"/>
  </r>
  <r>
    <d v="2017-03-26T00:00:00"/>
    <x v="3"/>
    <x v="2"/>
    <x v="726"/>
    <x v="25"/>
    <x v="0"/>
    <x v="0"/>
    <x v="1318"/>
    <n v="53.25"/>
    <n v="3"/>
    <x v="1828"/>
  </r>
  <r>
    <d v="2017-03-26T00:00:00"/>
    <x v="3"/>
    <x v="2"/>
    <x v="726"/>
    <x v="25"/>
    <x v="2"/>
    <x v="4"/>
    <x v="44"/>
    <n v="3.76"/>
    <n v="2"/>
    <x v="1409"/>
  </r>
  <r>
    <d v="2017-03-26T00:00:00"/>
    <x v="3"/>
    <x v="2"/>
    <x v="462"/>
    <x v="4"/>
    <x v="0"/>
    <x v="0"/>
    <x v="604"/>
    <n v="143.96"/>
    <n v="5"/>
    <x v="1680"/>
  </r>
  <r>
    <d v="2017-03-26T00:00:00"/>
    <x v="3"/>
    <x v="2"/>
    <x v="462"/>
    <x v="4"/>
    <x v="0"/>
    <x v="12"/>
    <x v="887"/>
    <n v="2399.96"/>
    <n v="5"/>
    <x v="4255"/>
  </r>
  <r>
    <d v="2017-03-26T00:00:00"/>
    <x v="3"/>
    <x v="2"/>
    <x v="462"/>
    <x v="4"/>
    <x v="2"/>
    <x v="3"/>
    <x v="300"/>
    <n v="74.349999999999994"/>
    <n v="3"/>
    <x v="323"/>
  </r>
  <r>
    <d v="2017-03-26T00:00:00"/>
    <x v="3"/>
    <x v="2"/>
    <x v="462"/>
    <x v="4"/>
    <x v="2"/>
    <x v="10"/>
    <x v="1358"/>
    <n v="87.17"/>
    <n v="8"/>
    <x v="4256"/>
  </r>
  <r>
    <d v="2017-03-26T00:00:00"/>
    <x v="3"/>
    <x v="2"/>
    <x v="462"/>
    <x v="4"/>
    <x v="2"/>
    <x v="6"/>
    <x v="1343"/>
    <n v="32.229999999999997"/>
    <n v="3"/>
    <x v="766"/>
  </r>
  <r>
    <d v="2017-03-27T00:00:00"/>
    <x v="3"/>
    <x v="2"/>
    <x v="241"/>
    <x v="13"/>
    <x v="1"/>
    <x v="5"/>
    <x v="1311"/>
    <n v="15.01"/>
    <n v="2"/>
    <x v="454"/>
  </r>
  <r>
    <d v="2017-03-27T00:00:00"/>
    <x v="3"/>
    <x v="2"/>
    <x v="660"/>
    <x v="5"/>
    <x v="2"/>
    <x v="3"/>
    <x v="1770"/>
    <n v="45.68"/>
    <n v="2"/>
    <x v="892"/>
  </r>
  <r>
    <d v="2017-03-27T00:00:00"/>
    <x v="3"/>
    <x v="2"/>
    <x v="660"/>
    <x v="5"/>
    <x v="2"/>
    <x v="3"/>
    <x v="455"/>
    <n v="110.96"/>
    <n v="2"/>
    <x v="499"/>
  </r>
  <r>
    <d v="2017-03-27T00:00:00"/>
    <x v="3"/>
    <x v="2"/>
    <x v="660"/>
    <x v="5"/>
    <x v="2"/>
    <x v="3"/>
    <x v="1810"/>
    <n v="11.94"/>
    <n v="3"/>
    <x v="4200"/>
  </r>
  <r>
    <d v="2017-03-27T00:00:00"/>
    <x v="3"/>
    <x v="2"/>
    <x v="620"/>
    <x v="25"/>
    <x v="2"/>
    <x v="8"/>
    <x v="1483"/>
    <n v="8.26"/>
    <n v="2"/>
    <x v="424"/>
  </r>
  <r>
    <d v="2017-03-27T00:00:00"/>
    <x v="3"/>
    <x v="2"/>
    <x v="620"/>
    <x v="25"/>
    <x v="2"/>
    <x v="9"/>
    <x v="713"/>
    <n v="17.760000000000002"/>
    <n v="2"/>
    <x v="1368"/>
  </r>
  <r>
    <d v="2017-03-27T00:00:00"/>
    <x v="3"/>
    <x v="2"/>
    <x v="620"/>
    <x v="25"/>
    <x v="2"/>
    <x v="6"/>
    <x v="42"/>
    <n v="332.94"/>
    <n v="3"/>
    <x v="533"/>
  </r>
  <r>
    <d v="2017-03-27T00:00:00"/>
    <x v="3"/>
    <x v="2"/>
    <x v="620"/>
    <x v="25"/>
    <x v="1"/>
    <x v="7"/>
    <x v="1070"/>
    <n v="292.10000000000002"/>
    <n v="2"/>
    <x v="4257"/>
  </r>
  <r>
    <d v="2017-03-27T00:00:00"/>
    <x v="3"/>
    <x v="2"/>
    <x v="620"/>
    <x v="25"/>
    <x v="0"/>
    <x v="2"/>
    <x v="1811"/>
    <n v="206.1"/>
    <n v="5"/>
    <x v="4258"/>
  </r>
  <r>
    <d v="2017-03-27T00:00:00"/>
    <x v="3"/>
    <x v="2"/>
    <x v="620"/>
    <x v="25"/>
    <x v="2"/>
    <x v="3"/>
    <x v="1319"/>
    <n v="17.64"/>
    <n v="4"/>
    <x v="1831"/>
  </r>
  <r>
    <d v="2017-03-27T00:00:00"/>
    <x v="3"/>
    <x v="2"/>
    <x v="746"/>
    <x v="4"/>
    <x v="1"/>
    <x v="14"/>
    <x v="1215"/>
    <n v="1023.33"/>
    <n v="5"/>
    <x v="4259"/>
  </r>
  <r>
    <d v="2017-03-27T00:00:00"/>
    <x v="3"/>
    <x v="2"/>
    <x v="746"/>
    <x v="4"/>
    <x v="1"/>
    <x v="1"/>
    <x v="1"/>
    <n v="600.55999999999995"/>
    <n v="3"/>
    <x v="1548"/>
  </r>
  <r>
    <d v="2017-03-27T00:00:00"/>
    <x v="3"/>
    <x v="2"/>
    <x v="746"/>
    <x v="4"/>
    <x v="0"/>
    <x v="0"/>
    <x v="334"/>
    <n v="39.99"/>
    <n v="1"/>
    <x v="3187"/>
  </r>
  <r>
    <d v="2017-03-27T00:00:00"/>
    <x v="3"/>
    <x v="2"/>
    <x v="746"/>
    <x v="4"/>
    <x v="1"/>
    <x v="1"/>
    <x v="1091"/>
    <n v="211.25"/>
    <n v="2"/>
    <x v="4260"/>
  </r>
  <r>
    <d v="2017-03-28T00:00:00"/>
    <x v="3"/>
    <x v="2"/>
    <x v="323"/>
    <x v="11"/>
    <x v="2"/>
    <x v="9"/>
    <x v="1154"/>
    <n v="68.739999999999995"/>
    <n v="9"/>
    <x v="4261"/>
  </r>
  <r>
    <d v="2017-03-28T00:00:00"/>
    <x v="3"/>
    <x v="2"/>
    <x v="533"/>
    <x v="5"/>
    <x v="2"/>
    <x v="3"/>
    <x v="1777"/>
    <n v="12.96"/>
    <n v="2"/>
    <x v="292"/>
  </r>
  <r>
    <d v="2017-03-28T00:00:00"/>
    <x v="3"/>
    <x v="2"/>
    <x v="533"/>
    <x v="5"/>
    <x v="1"/>
    <x v="5"/>
    <x v="7"/>
    <n v="26.48"/>
    <n v="1"/>
    <x v="3604"/>
  </r>
  <r>
    <d v="2017-03-28T00:00:00"/>
    <x v="3"/>
    <x v="2"/>
    <x v="533"/>
    <x v="5"/>
    <x v="0"/>
    <x v="15"/>
    <x v="637"/>
    <n v="532.72"/>
    <n v="2"/>
    <x v="1247"/>
  </r>
  <r>
    <d v="2017-03-28T00:00:00"/>
    <x v="3"/>
    <x v="2"/>
    <x v="533"/>
    <x v="5"/>
    <x v="2"/>
    <x v="3"/>
    <x v="1752"/>
    <n v="26.72"/>
    <n v="4"/>
    <x v="3378"/>
  </r>
  <r>
    <d v="2017-03-28T00:00:00"/>
    <x v="3"/>
    <x v="2"/>
    <x v="533"/>
    <x v="5"/>
    <x v="2"/>
    <x v="3"/>
    <x v="1315"/>
    <n v="20.04"/>
    <n v="3"/>
    <x v="1675"/>
  </r>
  <r>
    <d v="2017-03-28T00:00:00"/>
    <x v="3"/>
    <x v="2"/>
    <x v="533"/>
    <x v="5"/>
    <x v="2"/>
    <x v="6"/>
    <x v="339"/>
    <n v="795.48"/>
    <n v="7"/>
    <x v="392"/>
  </r>
  <r>
    <d v="2017-03-28T00:00:00"/>
    <x v="3"/>
    <x v="2"/>
    <x v="533"/>
    <x v="5"/>
    <x v="1"/>
    <x v="5"/>
    <x v="1148"/>
    <n v="21.56"/>
    <n v="7"/>
    <x v="125"/>
  </r>
  <r>
    <d v="2017-03-29T00:00:00"/>
    <x v="3"/>
    <x v="2"/>
    <x v="78"/>
    <x v="24"/>
    <x v="2"/>
    <x v="6"/>
    <x v="437"/>
    <n v="81.400000000000006"/>
    <n v="5"/>
    <x v="4262"/>
  </r>
  <r>
    <d v="2017-03-30T00:00:00"/>
    <x v="3"/>
    <x v="2"/>
    <x v="785"/>
    <x v="32"/>
    <x v="2"/>
    <x v="13"/>
    <x v="1812"/>
    <n v="325.86"/>
    <n v="2"/>
    <x v="4263"/>
  </r>
  <r>
    <d v="2017-03-30T00:00:00"/>
    <x v="3"/>
    <x v="2"/>
    <x v="635"/>
    <x v="13"/>
    <x v="2"/>
    <x v="9"/>
    <x v="416"/>
    <n v="5.72"/>
    <n v="5"/>
    <x v="3398"/>
  </r>
  <r>
    <d v="2017-03-30T00:00:00"/>
    <x v="3"/>
    <x v="2"/>
    <x v="274"/>
    <x v="21"/>
    <x v="2"/>
    <x v="6"/>
    <x v="1547"/>
    <n v="59.76"/>
    <n v="1"/>
    <x v="4264"/>
  </r>
  <r>
    <d v="2017-03-30T00:00:00"/>
    <x v="3"/>
    <x v="2"/>
    <x v="48"/>
    <x v="5"/>
    <x v="2"/>
    <x v="11"/>
    <x v="1491"/>
    <n v="6.08"/>
    <n v="2"/>
    <x v="1255"/>
  </r>
  <r>
    <d v="2017-03-30T00:00:00"/>
    <x v="3"/>
    <x v="2"/>
    <x v="48"/>
    <x v="5"/>
    <x v="0"/>
    <x v="2"/>
    <x v="1711"/>
    <n v="164.79"/>
    <n v="1"/>
    <x v="4265"/>
  </r>
  <r>
    <d v="2017-03-30T00:00:00"/>
    <x v="3"/>
    <x v="2"/>
    <x v="521"/>
    <x v="5"/>
    <x v="1"/>
    <x v="5"/>
    <x v="1340"/>
    <n v="94.2"/>
    <n v="5"/>
    <x v="4266"/>
  </r>
  <r>
    <d v="2017-03-31T00:00:00"/>
    <x v="3"/>
    <x v="2"/>
    <x v="206"/>
    <x v="4"/>
    <x v="1"/>
    <x v="14"/>
    <x v="1395"/>
    <n v="205.33"/>
    <n v="2"/>
    <x v="4267"/>
  </r>
  <r>
    <d v="2017-03-31T00:00:00"/>
    <x v="3"/>
    <x v="2"/>
    <x v="632"/>
    <x v="2"/>
    <x v="1"/>
    <x v="5"/>
    <x v="160"/>
    <n v="29.78"/>
    <n v="2"/>
    <x v="3896"/>
  </r>
  <r>
    <d v="2017-03-31T00:00:00"/>
    <x v="3"/>
    <x v="2"/>
    <x v="632"/>
    <x v="2"/>
    <x v="0"/>
    <x v="2"/>
    <x v="837"/>
    <n v="677.58"/>
    <n v="3"/>
    <x v="4268"/>
  </r>
  <r>
    <d v="2017-03-31T00:00:00"/>
    <x v="3"/>
    <x v="2"/>
    <x v="632"/>
    <x v="2"/>
    <x v="2"/>
    <x v="3"/>
    <x v="1740"/>
    <n v="75.040000000000006"/>
    <n v="8"/>
    <x v="4269"/>
  </r>
  <r>
    <d v="2017-03-31T00:00:00"/>
    <x v="3"/>
    <x v="2"/>
    <x v="121"/>
    <x v="2"/>
    <x v="0"/>
    <x v="2"/>
    <x v="861"/>
    <n v="84.95"/>
    <n v="5"/>
    <x v="4248"/>
  </r>
  <r>
    <d v="2017-03-31T00:00:00"/>
    <x v="3"/>
    <x v="2"/>
    <x v="488"/>
    <x v="17"/>
    <x v="1"/>
    <x v="5"/>
    <x v="452"/>
    <n v="61"/>
    <n v="5"/>
    <x v="4270"/>
  </r>
  <r>
    <d v="2017-03-31T00:00:00"/>
    <x v="3"/>
    <x v="2"/>
    <x v="488"/>
    <x v="17"/>
    <x v="0"/>
    <x v="2"/>
    <x v="862"/>
    <n v="671.93"/>
    <n v="7"/>
    <x v="4271"/>
  </r>
  <r>
    <d v="2017-03-31T00:00:00"/>
    <x v="3"/>
    <x v="2"/>
    <x v="615"/>
    <x v="3"/>
    <x v="2"/>
    <x v="9"/>
    <x v="786"/>
    <n v="13.47"/>
    <n v="13"/>
    <x v="4272"/>
  </r>
  <r>
    <d v="2017-03-31T00:00:00"/>
    <x v="3"/>
    <x v="2"/>
    <x v="471"/>
    <x v="21"/>
    <x v="2"/>
    <x v="9"/>
    <x v="1599"/>
    <n v="34.54"/>
    <n v="1"/>
    <x v="4273"/>
  </r>
  <r>
    <d v="2017-03-31T00:00:00"/>
    <x v="3"/>
    <x v="2"/>
    <x v="471"/>
    <x v="21"/>
    <x v="0"/>
    <x v="12"/>
    <x v="724"/>
    <n v="2999.95"/>
    <n v="5"/>
    <x v="4274"/>
  </r>
  <r>
    <d v="2017-03-31T00:00:00"/>
    <x v="3"/>
    <x v="2"/>
    <x v="471"/>
    <x v="21"/>
    <x v="2"/>
    <x v="9"/>
    <x v="644"/>
    <n v="64.12"/>
    <n v="4"/>
    <x v="113"/>
  </r>
  <r>
    <d v="2017-03-31T00:00:00"/>
    <x v="3"/>
    <x v="2"/>
    <x v="277"/>
    <x v="4"/>
    <x v="2"/>
    <x v="10"/>
    <x v="1596"/>
    <n v="33.619999999999997"/>
    <n v="5"/>
    <x v="4275"/>
  </r>
  <r>
    <d v="2017-03-31T00:00:00"/>
    <x v="3"/>
    <x v="2"/>
    <x v="436"/>
    <x v="5"/>
    <x v="2"/>
    <x v="16"/>
    <x v="1469"/>
    <n v="29.7"/>
    <n v="3"/>
    <x v="1872"/>
  </r>
  <r>
    <d v="2017-04-02T00:00:00"/>
    <x v="3"/>
    <x v="3"/>
    <x v="714"/>
    <x v="2"/>
    <x v="2"/>
    <x v="10"/>
    <x v="135"/>
    <n v="32.67"/>
    <n v="3"/>
    <x v="294"/>
  </r>
  <r>
    <d v="2017-04-03T00:00:00"/>
    <x v="3"/>
    <x v="3"/>
    <x v="569"/>
    <x v="5"/>
    <x v="2"/>
    <x v="11"/>
    <x v="294"/>
    <n v="9.32"/>
    <n v="4"/>
    <x v="317"/>
  </r>
  <r>
    <d v="2017-04-03T00:00:00"/>
    <x v="3"/>
    <x v="3"/>
    <x v="569"/>
    <x v="5"/>
    <x v="2"/>
    <x v="13"/>
    <x v="1429"/>
    <n v="15.25"/>
    <n v="1"/>
    <x v="155"/>
  </r>
  <r>
    <d v="2017-04-03T00:00:00"/>
    <x v="3"/>
    <x v="3"/>
    <x v="102"/>
    <x v="4"/>
    <x v="2"/>
    <x v="3"/>
    <x v="54"/>
    <n v="89.57"/>
    <n v="2"/>
    <x v="2892"/>
  </r>
  <r>
    <d v="2017-04-03T00:00:00"/>
    <x v="3"/>
    <x v="3"/>
    <x v="689"/>
    <x v="4"/>
    <x v="1"/>
    <x v="5"/>
    <x v="1493"/>
    <n v="103.5"/>
    <n v="5"/>
    <x v="4276"/>
  </r>
  <r>
    <d v="2017-04-03T00:00:00"/>
    <x v="3"/>
    <x v="3"/>
    <x v="689"/>
    <x v="4"/>
    <x v="2"/>
    <x v="8"/>
    <x v="1612"/>
    <n v="2.46"/>
    <n v="1"/>
    <x v="3139"/>
  </r>
  <r>
    <d v="2017-04-03T00:00:00"/>
    <x v="3"/>
    <x v="3"/>
    <x v="689"/>
    <x v="4"/>
    <x v="2"/>
    <x v="6"/>
    <x v="283"/>
    <n v="8.7200000000000006"/>
    <n v="1"/>
    <x v="676"/>
  </r>
  <r>
    <d v="2017-04-04T00:00:00"/>
    <x v="3"/>
    <x v="3"/>
    <x v="495"/>
    <x v="3"/>
    <x v="0"/>
    <x v="2"/>
    <x v="1613"/>
    <n v="383.84"/>
    <n v="4"/>
    <x v="4277"/>
  </r>
  <r>
    <d v="2017-04-04T00:00:00"/>
    <x v="3"/>
    <x v="3"/>
    <x v="412"/>
    <x v="2"/>
    <x v="0"/>
    <x v="2"/>
    <x v="1811"/>
    <n v="41.22"/>
    <n v="1"/>
    <x v="4278"/>
  </r>
  <r>
    <d v="2017-04-04T00:00:00"/>
    <x v="3"/>
    <x v="3"/>
    <x v="412"/>
    <x v="2"/>
    <x v="2"/>
    <x v="16"/>
    <x v="994"/>
    <n v="240.37"/>
    <n v="1"/>
    <x v="196"/>
  </r>
  <r>
    <d v="2017-04-04T00:00:00"/>
    <x v="3"/>
    <x v="3"/>
    <x v="412"/>
    <x v="2"/>
    <x v="0"/>
    <x v="2"/>
    <x v="1591"/>
    <n v="119.02"/>
    <n v="2"/>
    <x v="4279"/>
  </r>
  <r>
    <d v="2017-04-04T00:00:00"/>
    <x v="3"/>
    <x v="3"/>
    <x v="577"/>
    <x v="2"/>
    <x v="2"/>
    <x v="13"/>
    <x v="72"/>
    <n v="16.98"/>
    <n v="1"/>
    <x v="294"/>
  </r>
  <r>
    <d v="2017-04-04T00:00:00"/>
    <x v="3"/>
    <x v="3"/>
    <x v="558"/>
    <x v="2"/>
    <x v="2"/>
    <x v="11"/>
    <x v="1549"/>
    <n v="7.04"/>
    <n v="4"/>
    <x v="1980"/>
  </r>
  <r>
    <d v="2017-04-05T00:00:00"/>
    <x v="3"/>
    <x v="3"/>
    <x v="758"/>
    <x v="5"/>
    <x v="0"/>
    <x v="2"/>
    <x v="507"/>
    <n v="183.96"/>
    <n v="5"/>
    <x v="3041"/>
  </r>
  <r>
    <d v="2017-04-05T00:00:00"/>
    <x v="3"/>
    <x v="3"/>
    <x v="758"/>
    <x v="5"/>
    <x v="2"/>
    <x v="3"/>
    <x v="1252"/>
    <n v="17.61"/>
    <n v="3"/>
    <x v="3598"/>
  </r>
  <r>
    <d v="2017-04-05T00:00:00"/>
    <x v="3"/>
    <x v="3"/>
    <x v="758"/>
    <x v="5"/>
    <x v="1"/>
    <x v="7"/>
    <x v="262"/>
    <n v="300.89999999999998"/>
    <n v="1"/>
    <x v="4280"/>
  </r>
  <r>
    <d v="2017-04-05T00:00:00"/>
    <x v="3"/>
    <x v="3"/>
    <x v="575"/>
    <x v="25"/>
    <x v="2"/>
    <x v="3"/>
    <x v="1554"/>
    <n v="9.11"/>
    <n v="1"/>
    <x v="111"/>
  </r>
  <r>
    <d v="2017-04-05T00:00:00"/>
    <x v="3"/>
    <x v="3"/>
    <x v="575"/>
    <x v="25"/>
    <x v="2"/>
    <x v="6"/>
    <x v="677"/>
    <n v="571.44000000000005"/>
    <n v="4"/>
    <x v="4281"/>
  </r>
  <r>
    <d v="2017-04-05T00:00:00"/>
    <x v="3"/>
    <x v="3"/>
    <x v="575"/>
    <x v="25"/>
    <x v="2"/>
    <x v="3"/>
    <x v="792"/>
    <n v="32.4"/>
    <n v="5"/>
    <x v="982"/>
  </r>
  <r>
    <d v="2017-04-05T00:00:00"/>
    <x v="3"/>
    <x v="3"/>
    <x v="575"/>
    <x v="25"/>
    <x v="2"/>
    <x v="6"/>
    <x v="1299"/>
    <n v="16.91"/>
    <n v="1"/>
    <x v="1885"/>
  </r>
  <r>
    <d v="2017-04-05T00:00:00"/>
    <x v="3"/>
    <x v="3"/>
    <x v="81"/>
    <x v="18"/>
    <x v="2"/>
    <x v="9"/>
    <x v="815"/>
    <n v="2.31"/>
    <n v="1"/>
    <x v="3830"/>
  </r>
  <r>
    <d v="2017-04-05T00:00:00"/>
    <x v="3"/>
    <x v="3"/>
    <x v="203"/>
    <x v="13"/>
    <x v="2"/>
    <x v="9"/>
    <x v="1264"/>
    <n v="2.2000000000000002"/>
    <n v="2"/>
    <x v="4282"/>
  </r>
  <r>
    <d v="2017-04-05T00:00:00"/>
    <x v="3"/>
    <x v="3"/>
    <x v="203"/>
    <x v="13"/>
    <x v="2"/>
    <x v="9"/>
    <x v="674"/>
    <n v="9.4"/>
    <n v="3"/>
    <x v="4283"/>
  </r>
  <r>
    <d v="2017-04-05T00:00:00"/>
    <x v="3"/>
    <x v="3"/>
    <x v="180"/>
    <x v="5"/>
    <x v="2"/>
    <x v="10"/>
    <x v="1484"/>
    <n v="243.16"/>
    <n v="2"/>
    <x v="4284"/>
  </r>
  <r>
    <d v="2017-04-06T00:00:00"/>
    <x v="3"/>
    <x v="3"/>
    <x v="758"/>
    <x v="12"/>
    <x v="1"/>
    <x v="5"/>
    <x v="463"/>
    <n v="31.98"/>
    <n v="2"/>
    <x v="509"/>
  </r>
  <r>
    <d v="2017-04-06T00:00:00"/>
    <x v="3"/>
    <x v="3"/>
    <x v="758"/>
    <x v="12"/>
    <x v="0"/>
    <x v="2"/>
    <x v="327"/>
    <n v="71.98"/>
    <n v="2"/>
    <x v="3593"/>
  </r>
  <r>
    <d v="2017-04-06T00:00:00"/>
    <x v="3"/>
    <x v="3"/>
    <x v="222"/>
    <x v="39"/>
    <x v="2"/>
    <x v="3"/>
    <x v="1415"/>
    <n v="12.48"/>
    <n v="2"/>
    <x v="3376"/>
  </r>
  <r>
    <d v="2017-04-06T00:00:00"/>
    <x v="3"/>
    <x v="3"/>
    <x v="328"/>
    <x v="7"/>
    <x v="2"/>
    <x v="11"/>
    <x v="1459"/>
    <n v="8.64"/>
    <n v="3"/>
    <x v="456"/>
  </r>
  <r>
    <d v="2017-04-06T00:00:00"/>
    <x v="3"/>
    <x v="3"/>
    <x v="784"/>
    <x v="4"/>
    <x v="2"/>
    <x v="9"/>
    <x v="554"/>
    <n v="6.37"/>
    <n v="7"/>
    <x v="2105"/>
  </r>
  <r>
    <d v="2017-04-06T00:00:00"/>
    <x v="3"/>
    <x v="3"/>
    <x v="242"/>
    <x v="9"/>
    <x v="2"/>
    <x v="9"/>
    <x v="990"/>
    <n v="108.08"/>
    <n v="7"/>
    <x v="4285"/>
  </r>
  <r>
    <d v="2017-04-06T00:00:00"/>
    <x v="3"/>
    <x v="3"/>
    <x v="242"/>
    <x v="9"/>
    <x v="2"/>
    <x v="9"/>
    <x v="795"/>
    <n v="9.5399999999999991"/>
    <n v="3"/>
    <x v="769"/>
  </r>
  <r>
    <d v="2017-04-06T00:00:00"/>
    <x v="3"/>
    <x v="3"/>
    <x v="350"/>
    <x v="4"/>
    <x v="1"/>
    <x v="5"/>
    <x v="839"/>
    <n v="30.34"/>
    <n v="6"/>
    <x v="4286"/>
  </r>
  <r>
    <d v="2017-04-08T00:00:00"/>
    <x v="3"/>
    <x v="3"/>
    <x v="348"/>
    <x v="15"/>
    <x v="2"/>
    <x v="3"/>
    <x v="1084"/>
    <n v="7.97"/>
    <n v="2"/>
    <x v="1187"/>
  </r>
  <r>
    <d v="2017-04-08T00:00:00"/>
    <x v="3"/>
    <x v="3"/>
    <x v="348"/>
    <x v="15"/>
    <x v="2"/>
    <x v="13"/>
    <x v="1786"/>
    <n v="8.7799999999999994"/>
    <n v="1"/>
    <x v="578"/>
  </r>
  <r>
    <d v="2017-04-08T00:00:00"/>
    <x v="3"/>
    <x v="3"/>
    <x v="348"/>
    <x v="4"/>
    <x v="2"/>
    <x v="9"/>
    <x v="201"/>
    <n v="3.32"/>
    <n v="3"/>
    <x v="4287"/>
  </r>
  <r>
    <d v="2017-04-09T00:00:00"/>
    <x v="3"/>
    <x v="3"/>
    <x v="609"/>
    <x v="4"/>
    <x v="2"/>
    <x v="11"/>
    <x v="1568"/>
    <n v="10.19"/>
    <n v="7"/>
    <x v="4288"/>
  </r>
  <r>
    <d v="2017-04-09T00:00:00"/>
    <x v="3"/>
    <x v="3"/>
    <x v="609"/>
    <x v="4"/>
    <x v="2"/>
    <x v="6"/>
    <x v="846"/>
    <n v="16.78"/>
    <n v="1"/>
    <x v="4289"/>
  </r>
  <r>
    <d v="2017-04-09T00:00:00"/>
    <x v="3"/>
    <x v="3"/>
    <x v="609"/>
    <x v="4"/>
    <x v="2"/>
    <x v="11"/>
    <x v="1574"/>
    <n v="13.12"/>
    <n v="5"/>
    <x v="1025"/>
  </r>
  <r>
    <d v="2017-04-09T00:00:00"/>
    <x v="3"/>
    <x v="3"/>
    <x v="212"/>
    <x v="2"/>
    <x v="0"/>
    <x v="0"/>
    <x v="1288"/>
    <n v="91.96"/>
    <n v="4"/>
    <x v="4290"/>
  </r>
  <r>
    <d v="2017-04-09T00:00:00"/>
    <x v="3"/>
    <x v="3"/>
    <x v="214"/>
    <x v="5"/>
    <x v="1"/>
    <x v="7"/>
    <x v="320"/>
    <n v="1322.35"/>
    <n v="3"/>
    <x v="4291"/>
  </r>
  <r>
    <d v="2017-04-09T00:00:00"/>
    <x v="3"/>
    <x v="3"/>
    <x v="721"/>
    <x v="5"/>
    <x v="2"/>
    <x v="3"/>
    <x v="194"/>
    <n v="12.96"/>
    <n v="2"/>
    <x v="202"/>
  </r>
  <r>
    <d v="2017-04-09T00:00:00"/>
    <x v="3"/>
    <x v="3"/>
    <x v="721"/>
    <x v="5"/>
    <x v="0"/>
    <x v="2"/>
    <x v="636"/>
    <n v="43.18"/>
    <n v="3"/>
    <x v="2307"/>
  </r>
  <r>
    <d v="2017-04-09T00:00:00"/>
    <x v="3"/>
    <x v="3"/>
    <x v="710"/>
    <x v="3"/>
    <x v="1"/>
    <x v="14"/>
    <x v="1813"/>
    <n v="825.17"/>
    <n v="9"/>
    <x v="4292"/>
  </r>
  <r>
    <d v="2017-04-09T00:00:00"/>
    <x v="3"/>
    <x v="3"/>
    <x v="710"/>
    <x v="3"/>
    <x v="2"/>
    <x v="3"/>
    <x v="1391"/>
    <n v="17.760000000000002"/>
    <n v="3"/>
    <x v="12"/>
  </r>
  <r>
    <d v="2017-04-09T00:00:00"/>
    <x v="3"/>
    <x v="3"/>
    <x v="710"/>
    <x v="3"/>
    <x v="2"/>
    <x v="11"/>
    <x v="1446"/>
    <n v="6.91"/>
    <n v="3"/>
    <x v="3139"/>
  </r>
  <r>
    <d v="2017-04-09T00:00:00"/>
    <x v="3"/>
    <x v="3"/>
    <x v="234"/>
    <x v="18"/>
    <x v="2"/>
    <x v="11"/>
    <x v="226"/>
    <n v="8.26"/>
    <n v="4"/>
    <x v="4293"/>
  </r>
  <r>
    <d v="2017-04-09T00:00:00"/>
    <x v="3"/>
    <x v="3"/>
    <x v="234"/>
    <x v="18"/>
    <x v="2"/>
    <x v="9"/>
    <x v="1005"/>
    <n v="25.56"/>
    <n v="5"/>
    <x v="3972"/>
  </r>
  <r>
    <d v="2017-04-09T00:00:00"/>
    <x v="3"/>
    <x v="3"/>
    <x v="234"/>
    <x v="18"/>
    <x v="2"/>
    <x v="9"/>
    <x v="1055"/>
    <n v="4.37"/>
    <n v="2"/>
    <x v="4294"/>
  </r>
  <r>
    <d v="2017-04-09T00:00:00"/>
    <x v="3"/>
    <x v="3"/>
    <x v="234"/>
    <x v="18"/>
    <x v="2"/>
    <x v="3"/>
    <x v="1629"/>
    <n v="11.52"/>
    <n v="4"/>
    <x v="890"/>
  </r>
  <r>
    <d v="2017-04-09T00:00:00"/>
    <x v="3"/>
    <x v="3"/>
    <x v="565"/>
    <x v="5"/>
    <x v="2"/>
    <x v="9"/>
    <x v="534"/>
    <n v="487.98"/>
    <n v="2"/>
    <x v="1511"/>
  </r>
  <r>
    <d v="2017-04-09T00:00:00"/>
    <x v="3"/>
    <x v="3"/>
    <x v="565"/>
    <x v="5"/>
    <x v="0"/>
    <x v="2"/>
    <x v="883"/>
    <n v="5.56"/>
    <n v="1"/>
    <x v="908"/>
  </r>
  <r>
    <d v="2017-04-09T00:00:00"/>
    <x v="3"/>
    <x v="3"/>
    <x v="565"/>
    <x v="5"/>
    <x v="2"/>
    <x v="6"/>
    <x v="377"/>
    <n v="217.85"/>
    <n v="5"/>
    <x v="4295"/>
  </r>
  <r>
    <d v="2017-04-09T00:00:00"/>
    <x v="3"/>
    <x v="3"/>
    <x v="38"/>
    <x v="13"/>
    <x v="0"/>
    <x v="0"/>
    <x v="180"/>
    <n v="19.04"/>
    <n v="4"/>
    <x v="1336"/>
  </r>
  <r>
    <d v="2017-04-09T00:00:00"/>
    <x v="3"/>
    <x v="3"/>
    <x v="185"/>
    <x v="5"/>
    <x v="2"/>
    <x v="6"/>
    <x v="1160"/>
    <n v="54.32"/>
    <n v="4"/>
    <x v="4296"/>
  </r>
  <r>
    <d v="2017-04-09T00:00:00"/>
    <x v="3"/>
    <x v="3"/>
    <x v="510"/>
    <x v="5"/>
    <x v="2"/>
    <x v="9"/>
    <x v="851"/>
    <n v="13.34"/>
    <n v="6"/>
    <x v="2414"/>
  </r>
  <r>
    <d v="2017-04-09T00:00:00"/>
    <x v="3"/>
    <x v="3"/>
    <x v="510"/>
    <x v="5"/>
    <x v="1"/>
    <x v="7"/>
    <x v="1713"/>
    <n v="1478.27"/>
    <n v="8"/>
    <x v="2332"/>
  </r>
  <r>
    <d v="2017-04-09T00:00:00"/>
    <x v="3"/>
    <x v="3"/>
    <x v="147"/>
    <x v="38"/>
    <x v="2"/>
    <x v="4"/>
    <x v="44"/>
    <n v="14.82"/>
    <n v="6"/>
    <x v="26"/>
  </r>
  <r>
    <d v="2017-04-09T00:00:00"/>
    <x v="3"/>
    <x v="3"/>
    <x v="106"/>
    <x v="5"/>
    <x v="2"/>
    <x v="6"/>
    <x v="982"/>
    <n v="421.1"/>
    <n v="2"/>
    <x v="4297"/>
  </r>
  <r>
    <d v="2017-04-09T00:00:00"/>
    <x v="3"/>
    <x v="3"/>
    <x v="679"/>
    <x v="11"/>
    <x v="1"/>
    <x v="1"/>
    <x v="456"/>
    <n v="97.18"/>
    <n v="2"/>
    <x v="192"/>
  </r>
  <r>
    <d v="2017-04-09T00:00:00"/>
    <x v="3"/>
    <x v="3"/>
    <x v="679"/>
    <x v="11"/>
    <x v="2"/>
    <x v="3"/>
    <x v="494"/>
    <n v="10.37"/>
    <n v="2"/>
    <x v="444"/>
  </r>
  <r>
    <d v="2017-04-09T00:00:00"/>
    <x v="3"/>
    <x v="3"/>
    <x v="80"/>
    <x v="4"/>
    <x v="2"/>
    <x v="11"/>
    <x v="747"/>
    <n v="30.38"/>
    <n v="1"/>
    <x v="424"/>
  </r>
  <r>
    <d v="2017-04-09T00:00:00"/>
    <x v="3"/>
    <x v="3"/>
    <x v="734"/>
    <x v="5"/>
    <x v="2"/>
    <x v="9"/>
    <x v="1068"/>
    <n v="11.81"/>
    <n v="3"/>
    <x v="1703"/>
  </r>
  <r>
    <d v="2017-04-09T00:00:00"/>
    <x v="3"/>
    <x v="3"/>
    <x v="358"/>
    <x v="16"/>
    <x v="2"/>
    <x v="9"/>
    <x v="591"/>
    <n v="88.07"/>
    <n v="7"/>
    <x v="4298"/>
  </r>
  <r>
    <d v="2017-04-10T00:00:00"/>
    <x v="3"/>
    <x v="3"/>
    <x v="188"/>
    <x v="29"/>
    <x v="1"/>
    <x v="5"/>
    <x v="492"/>
    <n v="19.98"/>
    <n v="1"/>
    <x v="4299"/>
  </r>
  <r>
    <d v="2017-04-11T00:00:00"/>
    <x v="3"/>
    <x v="3"/>
    <x v="282"/>
    <x v="12"/>
    <x v="0"/>
    <x v="15"/>
    <x v="1814"/>
    <n v="7999.98"/>
    <n v="4"/>
    <x v="4300"/>
  </r>
  <r>
    <d v="2017-04-11T00:00:00"/>
    <x v="3"/>
    <x v="3"/>
    <x v="282"/>
    <x v="12"/>
    <x v="2"/>
    <x v="10"/>
    <x v="1560"/>
    <n v="167.44"/>
    <n v="2"/>
    <x v="2800"/>
  </r>
  <r>
    <d v="2017-04-11T00:00:00"/>
    <x v="3"/>
    <x v="3"/>
    <x v="594"/>
    <x v="23"/>
    <x v="2"/>
    <x v="3"/>
    <x v="501"/>
    <n v="9.66"/>
    <n v="2"/>
    <x v="3145"/>
  </r>
  <r>
    <d v="2017-04-11T00:00:00"/>
    <x v="3"/>
    <x v="3"/>
    <x v="184"/>
    <x v="4"/>
    <x v="2"/>
    <x v="8"/>
    <x v="832"/>
    <n v="23.68"/>
    <n v="2"/>
    <x v="1368"/>
  </r>
  <r>
    <d v="2017-04-11T00:00:00"/>
    <x v="3"/>
    <x v="3"/>
    <x v="296"/>
    <x v="12"/>
    <x v="1"/>
    <x v="7"/>
    <x v="1119"/>
    <n v="523.76"/>
    <n v="3"/>
    <x v="1594"/>
  </r>
  <r>
    <d v="2017-04-11T00:00:00"/>
    <x v="3"/>
    <x v="3"/>
    <x v="296"/>
    <x v="12"/>
    <x v="0"/>
    <x v="2"/>
    <x v="1784"/>
    <n v="1359.96"/>
    <n v="5"/>
    <x v="4301"/>
  </r>
  <r>
    <d v="2017-04-11T00:00:00"/>
    <x v="3"/>
    <x v="3"/>
    <x v="152"/>
    <x v="23"/>
    <x v="0"/>
    <x v="0"/>
    <x v="816"/>
    <n v="95.98"/>
    <n v="3"/>
    <x v="2524"/>
  </r>
  <r>
    <d v="2017-04-11T00:00:00"/>
    <x v="3"/>
    <x v="3"/>
    <x v="152"/>
    <x v="23"/>
    <x v="0"/>
    <x v="2"/>
    <x v="1815"/>
    <n v="143.93"/>
    <n v="9"/>
    <x v="4302"/>
  </r>
  <r>
    <d v="2017-04-11T00:00:00"/>
    <x v="3"/>
    <x v="3"/>
    <x v="152"/>
    <x v="23"/>
    <x v="2"/>
    <x v="9"/>
    <x v="104"/>
    <n v="3.56"/>
    <n v="2"/>
    <x v="4303"/>
  </r>
  <r>
    <d v="2017-04-11T00:00:00"/>
    <x v="3"/>
    <x v="3"/>
    <x v="152"/>
    <x v="23"/>
    <x v="2"/>
    <x v="8"/>
    <x v="208"/>
    <n v="4.93"/>
    <n v="2"/>
    <x v="245"/>
  </r>
  <r>
    <d v="2017-04-11T00:00:00"/>
    <x v="3"/>
    <x v="3"/>
    <x v="399"/>
    <x v="4"/>
    <x v="2"/>
    <x v="9"/>
    <x v="928"/>
    <n v="7.54"/>
    <n v="6"/>
    <x v="4304"/>
  </r>
  <r>
    <d v="2017-04-11T00:00:00"/>
    <x v="3"/>
    <x v="3"/>
    <x v="399"/>
    <x v="4"/>
    <x v="2"/>
    <x v="9"/>
    <x v="610"/>
    <n v="1.41"/>
    <n v="2"/>
    <x v="4305"/>
  </r>
  <r>
    <d v="2017-04-11T00:00:00"/>
    <x v="3"/>
    <x v="3"/>
    <x v="399"/>
    <x v="4"/>
    <x v="2"/>
    <x v="9"/>
    <x v="1130"/>
    <n v="4.1399999999999997"/>
    <n v="4"/>
    <x v="4194"/>
  </r>
  <r>
    <d v="2017-04-11T00:00:00"/>
    <x v="3"/>
    <x v="3"/>
    <x v="399"/>
    <x v="4"/>
    <x v="2"/>
    <x v="6"/>
    <x v="567"/>
    <n v="52.75"/>
    <n v="3"/>
    <x v="4082"/>
  </r>
  <r>
    <d v="2017-04-11T00:00:00"/>
    <x v="3"/>
    <x v="3"/>
    <x v="436"/>
    <x v="18"/>
    <x v="0"/>
    <x v="0"/>
    <x v="312"/>
    <n v="70.72"/>
    <n v="4"/>
    <x v="4306"/>
  </r>
  <r>
    <d v="2017-04-11T00:00:00"/>
    <x v="3"/>
    <x v="3"/>
    <x v="436"/>
    <x v="18"/>
    <x v="2"/>
    <x v="6"/>
    <x v="622"/>
    <n v="194.35"/>
    <n v="3"/>
    <x v="4307"/>
  </r>
  <r>
    <d v="2017-04-11T00:00:00"/>
    <x v="3"/>
    <x v="3"/>
    <x v="344"/>
    <x v="9"/>
    <x v="2"/>
    <x v="11"/>
    <x v="393"/>
    <n v="4.3"/>
    <n v="2"/>
    <x v="65"/>
  </r>
  <r>
    <d v="2017-04-12T00:00:00"/>
    <x v="3"/>
    <x v="3"/>
    <x v="774"/>
    <x v="13"/>
    <x v="2"/>
    <x v="9"/>
    <x v="104"/>
    <n v="5.35"/>
    <n v="3"/>
    <x v="2184"/>
  </r>
  <r>
    <d v="2017-04-12T00:00:00"/>
    <x v="3"/>
    <x v="3"/>
    <x v="772"/>
    <x v="13"/>
    <x v="1"/>
    <x v="1"/>
    <x v="773"/>
    <n v="188.55"/>
    <n v="7"/>
    <x v="4308"/>
  </r>
  <r>
    <d v="2017-04-12T00:00:00"/>
    <x v="3"/>
    <x v="3"/>
    <x v="320"/>
    <x v="13"/>
    <x v="1"/>
    <x v="1"/>
    <x v="1525"/>
    <n v="239.96"/>
    <n v="10"/>
    <x v="4309"/>
  </r>
  <r>
    <d v="2017-04-12T00:00:00"/>
    <x v="3"/>
    <x v="3"/>
    <x v="320"/>
    <x v="13"/>
    <x v="1"/>
    <x v="5"/>
    <x v="1272"/>
    <n v="54.77"/>
    <n v="2"/>
    <x v="4310"/>
  </r>
  <r>
    <d v="2017-04-12T00:00:00"/>
    <x v="3"/>
    <x v="3"/>
    <x v="320"/>
    <x v="13"/>
    <x v="2"/>
    <x v="11"/>
    <x v="142"/>
    <n v="13.39"/>
    <n v="3"/>
    <x v="578"/>
  </r>
  <r>
    <d v="2017-04-12T00:00:00"/>
    <x v="3"/>
    <x v="3"/>
    <x v="320"/>
    <x v="13"/>
    <x v="2"/>
    <x v="3"/>
    <x v="715"/>
    <n v="23.92"/>
    <n v="5"/>
    <x v="1570"/>
  </r>
  <r>
    <d v="2017-04-12T00:00:00"/>
    <x v="3"/>
    <x v="3"/>
    <x v="320"/>
    <x v="13"/>
    <x v="0"/>
    <x v="0"/>
    <x v="1704"/>
    <n v="255.97"/>
    <n v="4"/>
    <x v="3418"/>
  </r>
  <r>
    <d v="2017-04-12T00:00:00"/>
    <x v="3"/>
    <x v="3"/>
    <x v="655"/>
    <x v="3"/>
    <x v="2"/>
    <x v="6"/>
    <x v="225"/>
    <n v="61.57"/>
    <n v="2"/>
    <x v="177"/>
  </r>
  <r>
    <d v="2017-04-12T00:00:00"/>
    <x v="3"/>
    <x v="3"/>
    <x v="642"/>
    <x v="7"/>
    <x v="2"/>
    <x v="11"/>
    <x v="1051"/>
    <n v="8.8000000000000007"/>
    <n v="5"/>
    <x v="2383"/>
  </r>
  <r>
    <d v="2017-04-12T00:00:00"/>
    <x v="3"/>
    <x v="3"/>
    <x v="642"/>
    <x v="7"/>
    <x v="0"/>
    <x v="0"/>
    <x v="1728"/>
    <n v="142.80000000000001"/>
    <n v="1"/>
    <x v="2632"/>
  </r>
  <r>
    <d v="2017-04-12T00:00:00"/>
    <x v="3"/>
    <x v="3"/>
    <x v="642"/>
    <x v="7"/>
    <x v="0"/>
    <x v="0"/>
    <x v="1164"/>
    <n v="399.95"/>
    <n v="5"/>
    <x v="4311"/>
  </r>
  <r>
    <d v="2017-04-12T00:00:00"/>
    <x v="3"/>
    <x v="3"/>
    <x v="370"/>
    <x v="23"/>
    <x v="0"/>
    <x v="15"/>
    <x v="1639"/>
    <n v="649"/>
    <n v="2"/>
    <x v="4312"/>
  </r>
  <r>
    <d v="2017-04-12T00:00:00"/>
    <x v="3"/>
    <x v="3"/>
    <x v="17"/>
    <x v="18"/>
    <x v="2"/>
    <x v="3"/>
    <x v="1773"/>
    <n v="74.349999999999994"/>
    <n v="3"/>
    <x v="323"/>
  </r>
  <r>
    <d v="2017-04-12T00:00:00"/>
    <x v="3"/>
    <x v="3"/>
    <x v="36"/>
    <x v="5"/>
    <x v="2"/>
    <x v="3"/>
    <x v="153"/>
    <n v="11.76"/>
    <n v="2"/>
    <x v="747"/>
  </r>
  <r>
    <d v="2017-04-12T00:00:00"/>
    <x v="3"/>
    <x v="3"/>
    <x v="679"/>
    <x v="8"/>
    <x v="1"/>
    <x v="5"/>
    <x v="1386"/>
    <n v="12.99"/>
    <n v="1"/>
    <x v="2722"/>
  </r>
  <r>
    <d v="2017-04-12T00:00:00"/>
    <x v="3"/>
    <x v="3"/>
    <x v="679"/>
    <x v="8"/>
    <x v="1"/>
    <x v="1"/>
    <x v="456"/>
    <n v="182.22"/>
    <n v="3"/>
    <x v="4313"/>
  </r>
  <r>
    <d v="2017-04-12T00:00:00"/>
    <x v="3"/>
    <x v="3"/>
    <x v="679"/>
    <x v="8"/>
    <x v="1"/>
    <x v="1"/>
    <x v="1166"/>
    <n v="302.94"/>
    <n v="3"/>
    <x v="4314"/>
  </r>
  <r>
    <d v="2017-04-12T00:00:00"/>
    <x v="3"/>
    <x v="3"/>
    <x v="107"/>
    <x v="13"/>
    <x v="1"/>
    <x v="5"/>
    <x v="546"/>
    <n v="11.35"/>
    <n v="3"/>
    <x v="317"/>
  </r>
  <r>
    <d v="2017-04-13T00:00:00"/>
    <x v="3"/>
    <x v="3"/>
    <x v="316"/>
    <x v="1"/>
    <x v="2"/>
    <x v="3"/>
    <x v="953"/>
    <n v="5.28"/>
    <n v="1"/>
    <x v="564"/>
  </r>
  <r>
    <d v="2017-04-13T00:00:00"/>
    <x v="3"/>
    <x v="3"/>
    <x v="316"/>
    <x v="1"/>
    <x v="2"/>
    <x v="9"/>
    <x v="105"/>
    <n v="895.92"/>
    <n v="5"/>
    <x v="4315"/>
  </r>
  <r>
    <d v="2017-04-13T00:00:00"/>
    <x v="3"/>
    <x v="3"/>
    <x v="684"/>
    <x v="5"/>
    <x v="1"/>
    <x v="1"/>
    <x v="971"/>
    <n v="436.7"/>
    <n v="6"/>
    <x v="4316"/>
  </r>
  <r>
    <d v="2017-04-13T00:00:00"/>
    <x v="3"/>
    <x v="3"/>
    <x v="692"/>
    <x v="13"/>
    <x v="2"/>
    <x v="4"/>
    <x v="1717"/>
    <n v="7.92"/>
    <n v="5"/>
    <x v="1043"/>
  </r>
  <r>
    <d v="2017-04-14T00:00:00"/>
    <x v="3"/>
    <x v="3"/>
    <x v="521"/>
    <x v="18"/>
    <x v="2"/>
    <x v="11"/>
    <x v="199"/>
    <n v="14.59"/>
    <n v="3"/>
    <x v="2383"/>
  </r>
  <r>
    <d v="2017-04-14T00:00:00"/>
    <x v="3"/>
    <x v="3"/>
    <x v="521"/>
    <x v="18"/>
    <x v="2"/>
    <x v="11"/>
    <x v="1273"/>
    <n v="89.86"/>
    <n v="3"/>
    <x v="4317"/>
  </r>
  <r>
    <d v="2017-04-14T00:00:00"/>
    <x v="3"/>
    <x v="3"/>
    <x v="521"/>
    <x v="18"/>
    <x v="2"/>
    <x v="3"/>
    <x v="1526"/>
    <n v="13.87"/>
    <n v="3"/>
    <x v="1819"/>
  </r>
  <r>
    <d v="2017-04-14T00:00:00"/>
    <x v="3"/>
    <x v="3"/>
    <x v="757"/>
    <x v="28"/>
    <x v="2"/>
    <x v="9"/>
    <x v="908"/>
    <n v="8.76"/>
    <n v="2"/>
    <x v="240"/>
  </r>
  <r>
    <d v="2017-04-14T00:00:00"/>
    <x v="3"/>
    <x v="3"/>
    <x v="386"/>
    <x v="2"/>
    <x v="2"/>
    <x v="9"/>
    <x v="347"/>
    <n v="10.78"/>
    <n v="3"/>
    <x v="3395"/>
  </r>
  <r>
    <d v="2017-04-14T00:00:00"/>
    <x v="3"/>
    <x v="3"/>
    <x v="386"/>
    <x v="2"/>
    <x v="1"/>
    <x v="14"/>
    <x v="1685"/>
    <n v="242.35"/>
    <n v="3"/>
    <x v="4318"/>
  </r>
  <r>
    <d v="2017-04-14T00:00:00"/>
    <x v="3"/>
    <x v="3"/>
    <x v="395"/>
    <x v="12"/>
    <x v="1"/>
    <x v="14"/>
    <x v="82"/>
    <n v="198.27"/>
    <n v="8"/>
    <x v="4319"/>
  </r>
  <r>
    <d v="2017-04-14T00:00:00"/>
    <x v="3"/>
    <x v="3"/>
    <x v="348"/>
    <x v="8"/>
    <x v="1"/>
    <x v="5"/>
    <x v="160"/>
    <n v="74.45"/>
    <n v="5"/>
    <x v="1200"/>
  </r>
  <r>
    <d v="2017-04-15T00:00:00"/>
    <x v="3"/>
    <x v="3"/>
    <x v="174"/>
    <x v="12"/>
    <x v="2"/>
    <x v="3"/>
    <x v="269"/>
    <n v="15.55"/>
    <n v="3"/>
    <x v="289"/>
  </r>
  <r>
    <d v="2017-04-15T00:00:00"/>
    <x v="3"/>
    <x v="3"/>
    <x v="81"/>
    <x v="25"/>
    <x v="2"/>
    <x v="11"/>
    <x v="774"/>
    <n v="4.8899999999999997"/>
    <n v="1"/>
    <x v="509"/>
  </r>
  <r>
    <d v="2017-04-15T00:00:00"/>
    <x v="3"/>
    <x v="3"/>
    <x v="520"/>
    <x v="14"/>
    <x v="1"/>
    <x v="5"/>
    <x v="1278"/>
    <n v="196.45"/>
    <n v="5"/>
    <x v="4320"/>
  </r>
  <r>
    <d v="2017-04-15T00:00:00"/>
    <x v="3"/>
    <x v="3"/>
    <x v="312"/>
    <x v="5"/>
    <x v="2"/>
    <x v="3"/>
    <x v="1306"/>
    <n v="79.14"/>
    <n v="3"/>
    <x v="976"/>
  </r>
  <r>
    <d v="2017-04-15T00:00:00"/>
    <x v="3"/>
    <x v="3"/>
    <x v="51"/>
    <x v="4"/>
    <x v="2"/>
    <x v="3"/>
    <x v="1234"/>
    <n v="20.74"/>
    <n v="4"/>
    <x v="1262"/>
  </r>
  <r>
    <d v="2017-04-15T00:00:00"/>
    <x v="3"/>
    <x v="3"/>
    <x v="329"/>
    <x v="11"/>
    <x v="2"/>
    <x v="9"/>
    <x v="1010"/>
    <n v="15.57"/>
    <n v="3"/>
    <x v="4321"/>
  </r>
  <r>
    <d v="2017-04-16T00:00:00"/>
    <x v="3"/>
    <x v="3"/>
    <x v="26"/>
    <x v="3"/>
    <x v="2"/>
    <x v="11"/>
    <x v="1002"/>
    <n v="16.52"/>
    <n v="5"/>
    <x v="1255"/>
  </r>
  <r>
    <d v="2017-04-16T00:00:00"/>
    <x v="3"/>
    <x v="3"/>
    <x v="561"/>
    <x v="18"/>
    <x v="2"/>
    <x v="9"/>
    <x v="603"/>
    <n v="13.71"/>
    <n v="5"/>
    <x v="171"/>
  </r>
  <r>
    <d v="2017-04-16T00:00:00"/>
    <x v="3"/>
    <x v="3"/>
    <x v="307"/>
    <x v="5"/>
    <x v="2"/>
    <x v="6"/>
    <x v="703"/>
    <n v="205.92"/>
    <n v="4"/>
    <x v="2024"/>
  </r>
  <r>
    <d v="2017-04-16T00:00:00"/>
    <x v="3"/>
    <x v="3"/>
    <x v="307"/>
    <x v="5"/>
    <x v="1"/>
    <x v="14"/>
    <x v="325"/>
    <n v="102.83"/>
    <n v="1"/>
    <x v="4322"/>
  </r>
  <r>
    <d v="2017-04-16T00:00:00"/>
    <x v="3"/>
    <x v="3"/>
    <x v="650"/>
    <x v="39"/>
    <x v="2"/>
    <x v="16"/>
    <x v="185"/>
    <n v="477.24"/>
    <n v="4"/>
    <x v="3245"/>
  </r>
  <r>
    <d v="2017-04-16T00:00:00"/>
    <x v="3"/>
    <x v="3"/>
    <x v="650"/>
    <x v="39"/>
    <x v="0"/>
    <x v="0"/>
    <x v="495"/>
    <n v="25.98"/>
    <n v="2"/>
    <x v="2722"/>
  </r>
  <r>
    <d v="2017-04-16T00:00:00"/>
    <x v="3"/>
    <x v="3"/>
    <x v="22"/>
    <x v="4"/>
    <x v="2"/>
    <x v="9"/>
    <x v="651"/>
    <n v="26.05"/>
    <n v="3"/>
    <x v="756"/>
  </r>
  <r>
    <d v="2017-04-16T00:00:00"/>
    <x v="3"/>
    <x v="3"/>
    <x v="22"/>
    <x v="4"/>
    <x v="2"/>
    <x v="9"/>
    <x v="1067"/>
    <n v="2.9"/>
    <n v="1"/>
    <x v="4323"/>
  </r>
  <r>
    <d v="2017-04-16T00:00:00"/>
    <x v="3"/>
    <x v="3"/>
    <x v="22"/>
    <x v="4"/>
    <x v="2"/>
    <x v="6"/>
    <x v="290"/>
    <n v="32.54"/>
    <n v="2"/>
    <x v="3882"/>
  </r>
  <r>
    <d v="2017-04-16T00:00:00"/>
    <x v="3"/>
    <x v="3"/>
    <x v="625"/>
    <x v="5"/>
    <x v="2"/>
    <x v="10"/>
    <x v="1797"/>
    <n v="40.74"/>
    <n v="3"/>
    <x v="2911"/>
  </r>
  <r>
    <d v="2017-04-17T00:00:00"/>
    <x v="3"/>
    <x v="3"/>
    <x v="295"/>
    <x v="15"/>
    <x v="2"/>
    <x v="9"/>
    <x v="255"/>
    <n v="12.03"/>
    <n v="5"/>
    <x v="4324"/>
  </r>
  <r>
    <d v="2017-04-17T00:00:00"/>
    <x v="3"/>
    <x v="3"/>
    <x v="295"/>
    <x v="15"/>
    <x v="0"/>
    <x v="15"/>
    <x v="737"/>
    <n v="2549.9899999999998"/>
    <n v="5"/>
    <x v="4325"/>
  </r>
  <r>
    <d v="2017-04-17T00:00:00"/>
    <x v="3"/>
    <x v="3"/>
    <x v="295"/>
    <x v="15"/>
    <x v="2"/>
    <x v="9"/>
    <x v="256"/>
    <n v="21.59"/>
    <n v="2"/>
    <x v="4326"/>
  </r>
  <r>
    <d v="2017-04-17T00:00:00"/>
    <x v="3"/>
    <x v="3"/>
    <x v="295"/>
    <x v="15"/>
    <x v="2"/>
    <x v="9"/>
    <x v="25"/>
    <n v="8.9600000000000009"/>
    <n v="6"/>
    <x v="3105"/>
  </r>
  <r>
    <d v="2017-04-17T00:00:00"/>
    <x v="3"/>
    <x v="3"/>
    <x v="295"/>
    <x v="15"/>
    <x v="2"/>
    <x v="3"/>
    <x v="532"/>
    <n v="20.74"/>
    <n v="4"/>
    <x v="1262"/>
  </r>
  <r>
    <d v="2017-04-17T00:00:00"/>
    <x v="3"/>
    <x v="3"/>
    <x v="149"/>
    <x v="13"/>
    <x v="1"/>
    <x v="5"/>
    <x v="1065"/>
    <n v="60.31"/>
    <n v="3"/>
    <x v="1335"/>
  </r>
  <r>
    <d v="2017-04-17T00:00:00"/>
    <x v="3"/>
    <x v="3"/>
    <x v="297"/>
    <x v="5"/>
    <x v="2"/>
    <x v="3"/>
    <x v="1740"/>
    <n v="28.14"/>
    <n v="3"/>
    <x v="4327"/>
  </r>
  <r>
    <d v="2017-04-17T00:00:00"/>
    <x v="3"/>
    <x v="3"/>
    <x v="297"/>
    <x v="5"/>
    <x v="2"/>
    <x v="8"/>
    <x v="1751"/>
    <n v="7.38"/>
    <n v="2"/>
    <x v="1540"/>
  </r>
  <r>
    <d v="2017-04-17T00:00:00"/>
    <x v="3"/>
    <x v="3"/>
    <x v="297"/>
    <x v="5"/>
    <x v="2"/>
    <x v="4"/>
    <x v="919"/>
    <n v="10.9"/>
    <n v="5"/>
    <x v="419"/>
  </r>
  <r>
    <d v="2017-04-17T00:00:00"/>
    <x v="3"/>
    <x v="3"/>
    <x v="297"/>
    <x v="5"/>
    <x v="0"/>
    <x v="0"/>
    <x v="740"/>
    <n v="274.89"/>
    <n v="11"/>
    <x v="4328"/>
  </r>
  <r>
    <d v="2017-04-17T00:00:00"/>
    <x v="3"/>
    <x v="3"/>
    <x v="297"/>
    <x v="5"/>
    <x v="2"/>
    <x v="8"/>
    <x v="1471"/>
    <n v="23.04"/>
    <n v="8"/>
    <x v="4329"/>
  </r>
  <r>
    <d v="2017-04-17T00:00:00"/>
    <x v="3"/>
    <x v="3"/>
    <x v="297"/>
    <x v="5"/>
    <x v="1"/>
    <x v="1"/>
    <x v="971"/>
    <n v="218.35"/>
    <n v="3"/>
    <x v="4010"/>
  </r>
  <r>
    <d v="2017-04-17T00:00:00"/>
    <x v="3"/>
    <x v="3"/>
    <x v="700"/>
    <x v="3"/>
    <x v="2"/>
    <x v="6"/>
    <x v="1563"/>
    <n v="195.14"/>
    <n v="4"/>
    <x v="4330"/>
  </r>
  <r>
    <d v="2017-04-20T00:00:00"/>
    <x v="3"/>
    <x v="3"/>
    <x v="706"/>
    <x v="3"/>
    <x v="1"/>
    <x v="5"/>
    <x v="279"/>
    <n v="44.4"/>
    <n v="2"/>
    <x v="4331"/>
  </r>
  <r>
    <d v="2017-04-20T00:00:00"/>
    <x v="3"/>
    <x v="3"/>
    <x v="734"/>
    <x v="13"/>
    <x v="1"/>
    <x v="5"/>
    <x v="897"/>
    <n v="51.97"/>
    <n v="2"/>
    <x v="1212"/>
  </r>
  <r>
    <d v="2017-04-20T00:00:00"/>
    <x v="3"/>
    <x v="3"/>
    <x v="734"/>
    <x v="13"/>
    <x v="2"/>
    <x v="6"/>
    <x v="1132"/>
    <n v="51.34"/>
    <n v="3"/>
    <x v="543"/>
  </r>
  <r>
    <d v="2017-04-20T00:00:00"/>
    <x v="3"/>
    <x v="3"/>
    <x v="734"/>
    <x v="13"/>
    <x v="2"/>
    <x v="6"/>
    <x v="1300"/>
    <n v="332.7"/>
    <n v="1"/>
    <x v="4332"/>
  </r>
  <r>
    <d v="2017-04-20T00:00:00"/>
    <x v="3"/>
    <x v="3"/>
    <x v="734"/>
    <x v="13"/>
    <x v="1"/>
    <x v="5"/>
    <x v="379"/>
    <n v="42.41"/>
    <n v="3"/>
    <x v="3245"/>
  </r>
  <r>
    <d v="2017-04-20T00:00:00"/>
    <x v="3"/>
    <x v="3"/>
    <x v="665"/>
    <x v="3"/>
    <x v="1"/>
    <x v="1"/>
    <x v="373"/>
    <n v="317.06"/>
    <n v="3"/>
    <x v="427"/>
  </r>
  <r>
    <d v="2017-04-20T00:00:00"/>
    <x v="3"/>
    <x v="3"/>
    <x v="665"/>
    <x v="3"/>
    <x v="2"/>
    <x v="11"/>
    <x v="1003"/>
    <n v="15.76"/>
    <n v="2"/>
    <x v="425"/>
  </r>
  <r>
    <d v="2017-04-20T00:00:00"/>
    <x v="3"/>
    <x v="3"/>
    <x v="665"/>
    <x v="3"/>
    <x v="1"/>
    <x v="5"/>
    <x v="802"/>
    <n v="14.56"/>
    <n v="5"/>
    <x v="4306"/>
  </r>
  <r>
    <d v="2017-04-20T00:00:00"/>
    <x v="3"/>
    <x v="3"/>
    <x v="73"/>
    <x v="10"/>
    <x v="2"/>
    <x v="9"/>
    <x v="761"/>
    <n v="146.86000000000001"/>
    <n v="7"/>
    <x v="302"/>
  </r>
  <r>
    <d v="2017-04-20T00:00:00"/>
    <x v="3"/>
    <x v="3"/>
    <x v="73"/>
    <x v="10"/>
    <x v="2"/>
    <x v="9"/>
    <x v="382"/>
    <n v="36.56"/>
    <n v="4"/>
    <x v="4333"/>
  </r>
  <r>
    <d v="2017-04-20T00:00:00"/>
    <x v="3"/>
    <x v="3"/>
    <x v="611"/>
    <x v="18"/>
    <x v="2"/>
    <x v="6"/>
    <x v="77"/>
    <n v="848.54"/>
    <n v="4"/>
    <x v="4334"/>
  </r>
  <r>
    <d v="2017-04-20T00:00:00"/>
    <x v="3"/>
    <x v="3"/>
    <x v="611"/>
    <x v="18"/>
    <x v="2"/>
    <x v="9"/>
    <x v="613"/>
    <n v="8.6999999999999993"/>
    <n v="5"/>
    <x v="4335"/>
  </r>
  <r>
    <d v="2017-04-20T00:00:00"/>
    <x v="3"/>
    <x v="3"/>
    <x v="611"/>
    <x v="18"/>
    <x v="0"/>
    <x v="2"/>
    <x v="1701"/>
    <n v="122.38"/>
    <n v="3"/>
    <x v="3268"/>
  </r>
  <r>
    <d v="2017-04-21T00:00:00"/>
    <x v="3"/>
    <x v="3"/>
    <x v="405"/>
    <x v="4"/>
    <x v="2"/>
    <x v="10"/>
    <x v="1484"/>
    <n v="97.26"/>
    <n v="4"/>
    <x v="4336"/>
  </r>
  <r>
    <d v="2017-04-21T00:00:00"/>
    <x v="3"/>
    <x v="3"/>
    <x v="30"/>
    <x v="4"/>
    <x v="2"/>
    <x v="9"/>
    <x v="347"/>
    <n v="2.69"/>
    <n v="3"/>
    <x v="4337"/>
  </r>
  <r>
    <d v="2017-04-21T00:00:00"/>
    <x v="3"/>
    <x v="3"/>
    <x v="30"/>
    <x v="4"/>
    <x v="2"/>
    <x v="9"/>
    <x v="1089"/>
    <n v="2.93"/>
    <n v="3"/>
    <x v="2049"/>
  </r>
  <r>
    <d v="2017-04-21T00:00:00"/>
    <x v="3"/>
    <x v="3"/>
    <x v="691"/>
    <x v="1"/>
    <x v="0"/>
    <x v="0"/>
    <x v="1519"/>
    <n v="11.54"/>
    <n v="1"/>
    <x v="2522"/>
  </r>
  <r>
    <d v="2017-04-21T00:00:00"/>
    <x v="3"/>
    <x v="3"/>
    <x v="691"/>
    <x v="1"/>
    <x v="1"/>
    <x v="5"/>
    <x v="1323"/>
    <n v="162.6"/>
    <n v="3"/>
    <x v="4338"/>
  </r>
  <r>
    <d v="2017-04-21T00:00:00"/>
    <x v="3"/>
    <x v="3"/>
    <x v="749"/>
    <x v="29"/>
    <x v="1"/>
    <x v="1"/>
    <x v="1209"/>
    <n v="908.82"/>
    <n v="9"/>
    <x v="4339"/>
  </r>
  <r>
    <d v="2017-04-21T00:00:00"/>
    <x v="3"/>
    <x v="3"/>
    <x v="85"/>
    <x v="4"/>
    <x v="0"/>
    <x v="0"/>
    <x v="1544"/>
    <n v="47.98"/>
    <n v="3"/>
    <x v="675"/>
  </r>
  <r>
    <d v="2017-04-21T00:00:00"/>
    <x v="3"/>
    <x v="3"/>
    <x v="85"/>
    <x v="4"/>
    <x v="2"/>
    <x v="3"/>
    <x v="1709"/>
    <n v="20.74"/>
    <n v="4"/>
    <x v="1262"/>
  </r>
  <r>
    <d v="2017-04-22T00:00:00"/>
    <x v="3"/>
    <x v="3"/>
    <x v="144"/>
    <x v="5"/>
    <x v="1"/>
    <x v="5"/>
    <x v="1409"/>
    <n v="18.28"/>
    <n v="2"/>
    <x v="202"/>
  </r>
  <r>
    <d v="2017-04-22T00:00:00"/>
    <x v="3"/>
    <x v="3"/>
    <x v="702"/>
    <x v="13"/>
    <x v="1"/>
    <x v="5"/>
    <x v="1462"/>
    <n v="254.35"/>
    <n v="3"/>
    <x v="6"/>
  </r>
  <r>
    <d v="2017-04-22T00:00:00"/>
    <x v="3"/>
    <x v="3"/>
    <x v="621"/>
    <x v="21"/>
    <x v="2"/>
    <x v="6"/>
    <x v="468"/>
    <n v="675.06"/>
    <n v="3"/>
    <x v="4340"/>
  </r>
  <r>
    <d v="2017-04-23T00:00:00"/>
    <x v="3"/>
    <x v="3"/>
    <x v="780"/>
    <x v="2"/>
    <x v="2"/>
    <x v="10"/>
    <x v="1520"/>
    <n v="121.94"/>
    <n v="2"/>
    <x v="4341"/>
  </r>
  <r>
    <d v="2017-04-23T00:00:00"/>
    <x v="3"/>
    <x v="3"/>
    <x v="780"/>
    <x v="2"/>
    <x v="2"/>
    <x v="16"/>
    <x v="1220"/>
    <n v="122.71"/>
    <n v="7"/>
    <x v="4342"/>
  </r>
  <r>
    <d v="2017-04-23T00:00:00"/>
    <x v="3"/>
    <x v="3"/>
    <x v="573"/>
    <x v="24"/>
    <x v="0"/>
    <x v="0"/>
    <x v="1281"/>
    <n v="155.34"/>
    <n v="6"/>
    <x v="4343"/>
  </r>
  <r>
    <d v="2017-04-23T00:00:00"/>
    <x v="3"/>
    <x v="3"/>
    <x v="251"/>
    <x v="2"/>
    <x v="2"/>
    <x v="16"/>
    <x v="1475"/>
    <n v="54.9"/>
    <n v="5"/>
    <x v="2651"/>
  </r>
  <r>
    <d v="2017-04-23T00:00:00"/>
    <x v="3"/>
    <x v="3"/>
    <x v="494"/>
    <x v="18"/>
    <x v="2"/>
    <x v="9"/>
    <x v="1307"/>
    <n v="11.76"/>
    <n v="5"/>
    <x v="4344"/>
  </r>
  <r>
    <d v="2017-04-23T00:00:00"/>
    <x v="3"/>
    <x v="3"/>
    <x v="494"/>
    <x v="18"/>
    <x v="2"/>
    <x v="3"/>
    <x v="107"/>
    <n v="5.34"/>
    <n v="1"/>
    <x v="2520"/>
  </r>
  <r>
    <d v="2017-04-23T00:00:00"/>
    <x v="3"/>
    <x v="3"/>
    <x v="714"/>
    <x v="5"/>
    <x v="1"/>
    <x v="5"/>
    <x v="1334"/>
    <n v="66.36"/>
    <n v="7"/>
    <x v="4345"/>
  </r>
  <r>
    <d v="2017-04-23T00:00:00"/>
    <x v="3"/>
    <x v="3"/>
    <x v="714"/>
    <x v="5"/>
    <x v="2"/>
    <x v="9"/>
    <x v="398"/>
    <n v="92.88"/>
    <n v="6"/>
    <x v="2216"/>
  </r>
  <r>
    <d v="2017-04-23T00:00:00"/>
    <x v="3"/>
    <x v="3"/>
    <x v="714"/>
    <x v="5"/>
    <x v="1"/>
    <x v="5"/>
    <x v="1622"/>
    <n v="24.14"/>
    <n v="2"/>
    <x v="2406"/>
  </r>
  <r>
    <d v="2017-04-23T00:00:00"/>
    <x v="3"/>
    <x v="3"/>
    <x v="677"/>
    <x v="23"/>
    <x v="1"/>
    <x v="14"/>
    <x v="91"/>
    <n v="387.14"/>
    <n v="4"/>
    <x v="4346"/>
  </r>
  <r>
    <d v="2017-04-23T00:00:00"/>
    <x v="3"/>
    <x v="3"/>
    <x v="677"/>
    <x v="23"/>
    <x v="0"/>
    <x v="0"/>
    <x v="368"/>
    <n v="45.41"/>
    <n v="2"/>
    <x v="2151"/>
  </r>
  <r>
    <d v="2017-04-23T00:00:00"/>
    <x v="3"/>
    <x v="3"/>
    <x v="677"/>
    <x v="23"/>
    <x v="1"/>
    <x v="5"/>
    <x v="988"/>
    <n v="77.95"/>
    <n v="3"/>
    <x v="4347"/>
  </r>
  <r>
    <d v="2017-04-23T00:00:00"/>
    <x v="3"/>
    <x v="3"/>
    <x v="677"/>
    <x v="23"/>
    <x v="2"/>
    <x v="8"/>
    <x v="1650"/>
    <n v="3"/>
    <n v="1"/>
    <x v="3618"/>
  </r>
  <r>
    <d v="2017-04-23T00:00:00"/>
    <x v="3"/>
    <x v="3"/>
    <x v="637"/>
    <x v="15"/>
    <x v="2"/>
    <x v="13"/>
    <x v="71"/>
    <n v="18.690000000000001"/>
    <n v="2"/>
    <x v="1855"/>
  </r>
  <r>
    <d v="2017-04-23T00:00:00"/>
    <x v="3"/>
    <x v="3"/>
    <x v="637"/>
    <x v="15"/>
    <x v="1"/>
    <x v="5"/>
    <x v="1363"/>
    <n v="11.66"/>
    <n v="3"/>
    <x v="438"/>
  </r>
  <r>
    <d v="2017-04-24T00:00:00"/>
    <x v="3"/>
    <x v="3"/>
    <x v="154"/>
    <x v="13"/>
    <x v="2"/>
    <x v="10"/>
    <x v="733"/>
    <n v="99.28"/>
    <n v="2"/>
    <x v="4348"/>
  </r>
  <r>
    <d v="2017-04-24T00:00:00"/>
    <x v="3"/>
    <x v="3"/>
    <x v="154"/>
    <x v="13"/>
    <x v="2"/>
    <x v="9"/>
    <x v="1399"/>
    <n v="1.19"/>
    <n v="2"/>
    <x v="4349"/>
  </r>
  <r>
    <d v="2017-04-24T00:00:00"/>
    <x v="3"/>
    <x v="3"/>
    <x v="154"/>
    <x v="13"/>
    <x v="2"/>
    <x v="9"/>
    <x v="1678"/>
    <n v="7.52"/>
    <n v="2"/>
    <x v="2901"/>
  </r>
  <r>
    <d v="2017-04-24T00:00:00"/>
    <x v="3"/>
    <x v="3"/>
    <x v="135"/>
    <x v="11"/>
    <x v="2"/>
    <x v="6"/>
    <x v="342"/>
    <n v="113.57"/>
    <n v="2"/>
    <x v="4350"/>
  </r>
  <r>
    <d v="2017-04-24T00:00:00"/>
    <x v="3"/>
    <x v="3"/>
    <x v="588"/>
    <x v="5"/>
    <x v="2"/>
    <x v="4"/>
    <x v="230"/>
    <n v="1.81"/>
    <n v="1"/>
    <x v="676"/>
  </r>
  <r>
    <d v="2017-04-24T00:00:00"/>
    <x v="3"/>
    <x v="3"/>
    <x v="748"/>
    <x v="22"/>
    <x v="0"/>
    <x v="2"/>
    <x v="84"/>
    <n v="552"/>
    <n v="10"/>
    <x v="2590"/>
  </r>
  <r>
    <d v="2017-04-24T00:00:00"/>
    <x v="3"/>
    <x v="3"/>
    <x v="646"/>
    <x v="43"/>
    <x v="0"/>
    <x v="0"/>
    <x v="1659"/>
    <n v="69.98"/>
    <n v="2"/>
    <x v="4351"/>
  </r>
  <r>
    <d v="2017-04-24T00:00:00"/>
    <x v="3"/>
    <x v="3"/>
    <x v="670"/>
    <x v="3"/>
    <x v="2"/>
    <x v="9"/>
    <x v="418"/>
    <n v="10.43"/>
    <n v="5"/>
    <x v="712"/>
  </r>
  <r>
    <d v="2017-04-24T00:00:00"/>
    <x v="3"/>
    <x v="3"/>
    <x v="670"/>
    <x v="3"/>
    <x v="2"/>
    <x v="6"/>
    <x v="585"/>
    <n v="72.78"/>
    <n v="1"/>
    <x v="1918"/>
  </r>
  <r>
    <d v="2017-04-25T00:00:00"/>
    <x v="3"/>
    <x v="3"/>
    <x v="211"/>
    <x v="5"/>
    <x v="2"/>
    <x v="9"/>
    <x v="671"/>
    <n v="13.9"/>
    <n v="2"/>
    <x v="780"/>
  </r>
  <r>
    <d v="2017-04-25T00:00:00"/>
    <x v="3"/>
    <x v="3"/>
    <x v="677"/>
    <x v="23"/>
    <x v="2"/>
    <x v="11"/>
    <x v="810"/>
    <n v="42.05"/>
    <n v="9"/>
    <x v="2055"/>
  </r>
  <r>
    <d v="2017-04-25T00:00:00"/>
    <x v="3"/>
    <x v="3"/>
    <x v="677"/>
    <x v="23"/>
    <x v="2"/>
    <x v="11"/>
    <x v="1607"/>
    <n v="67.92"/>
    <n v="5"/>
    <x v="397"/>
  </r>
  <r>
    <d v="2017-04-25T00:00:00"/>
    <x v="3"/>
    <x v="3"/>
    <x v="437"/>
    <x v="22"/>
    <x v="2"/>
    <x v="11"/>
    <x v="1750"/>
    <n v="8.9"/>
    <n v="4"/>
    <x v="1494"/>
  </r>
  <r>
    <d v="2017-04-25T00:00:00"/>
    <x v="3"/>
    <x v="3"/>
    <x v="207"/>
    <x v="5"/>
    <x v="2"/>
    <x v="3"/>
    <x v="1623"/>
    <n v="19.05"/>
    <n v="3"/>
    <x v="4352"/>
  </r>
  <r>
    <d v="2017-04-25T00:00:00"/>
    <x v="3"/>
    <x v="3"/>
    <x v="207"/>
    <x v="5"/>
    <x v="2"/>
    <x v="9"/>
    <x v="124"/>
    <n v="73.34"/>
    <n v="3"/>
    <x v="4353"/>
  </r>
  <r>
    <d v="2017-04-25T00:00:00"/>
    <x v="3"/>
    <x v="3"/>
    <x v="50"/>
    <x v="5"/>
    <x v="0"/>
    <x v="0"/>
    <x v="604"/>
    <n v="107.97"/>
    <n v="3"/>
    <x v="2702"/>
  </r>
  <r>
    <d v="2017-04-25T00:00:00"/>
    <x v="3"/>
    <x v="3"/>
    <x v="239"/>
    <x v="5"/>
    <x v="1"/>
    <x v="14"/>
    <x v="1437"/>
    <n v="344.98"/>
    <n v="7"/>
    <x v="2978"/>
  </r>
  <r>
    <d v="2017-04-26T00:00:00"/>
    <x v="3"/>
    <x v="3"/>
    <x v="769"/>
    <x v="4"/>
    <x v="1"/>
    <x v="5"/>
    <x v="1006"/>
    <n v="1.99"/>
    <n v="1"/>
    <x v="3425"/>
  </r>
  <r>
    <d v="2017-04-26T00:00:00"/>
    <x v="3"/>
    <x v="3"/>
    <x v="712"/>
    <x v="1"/>
    <x v="2"/>
    <x v="3"/>
    <x v="1791"/>
    <n v="20.34"/>
    <n v="3"/>
    <x v="1139"/>
  </r>
  <r>
    <d v="2017-04-26T00:00:00"/>
    <x v="3"/>
    <x v="3"/>
    <x v="712"/>
    <x v="1"/>
    <x v="2"/>
    <x v="8"/>
    <x v="1670"/>
    <n v="39.28"/>
    <n v="8"/>
    <x v="4354"/>
  </r>
  <r>
    <d v="2017-04-27T00:00:00"/>
    <x v="3"/>
    <x v="3"/>
    <x v="734"/>
    <x v="4"/>
    <x v="2"/>
    <x v="8"/>
    <x v="1105"/>
    <n v="33.119999999999997"/>
    <n v="4"/>
    <x v="3375"/>
  </r>
  <r>
    <d v="2017-04-27T00:00:00"/>
    <x v="3"/>
    <x v="3"/>
    <x v="734"/>
    <x v="4"/>
    <x v="1"/>
    <x v="14"/>
    <x v="1567"/>
    <n v="220.27"/>
    <n v="4"/>
    <x v="4355"/>
  </r>
  <r>
    <d v="2017-04-27T00:00:00"/>
    <x v="3"/>
    <x v="3"/>
    <x v="393"/>
    <x v="5"/>
    <x v="2"/>
    <x v="11"/>
    <x v="1192"/>
    <n v="123.92"/>
    <n v="4"/>
    <x v="4356"/>
  </r>
  <r>
    <d v="2017-04-27T00:00:00"/>
    <x v="3"/>
    <x v="3"/>
    <x v="393"/>
    <x v="5"/>
    <x v="2"/>
    <x v="11"/>
    <x v="624"/>
    <n v="12.39"/>
    <n v="3"/>
    <x v="2030"/>
  </r>
  <r>
    <d v="2017-04-27T00:00:00"/>
    <x v="3"/>
    <x v="3"/>
    <x v="393"/>
    <x v="5"/>
    <x v="2"/>
    <x v="11"/>
    <x v="352"/>
    <n v="47.3"/>
    <n v="2"/>
    <x v="1512"/>
  </r>
  <r>
    <d v="2017-04-27T00:00:00"/>
    <x v="3"/>
    <x v="3"/>
    <x v="612"/>
    <x v="1"/>
    <x v="1"/>
    <x v="5"/>
    <x v="760"/>
    <n v="139.58000000000001"/>
    <n v="7"/>
    <x v="4357"/>
  </r>
  <r>
    <d v="2017-04-28T00:00:00"/>
    <x v="3"/>
    <x v="3"/>
    <x v="34"/>
    <x v="13"/>
    <x v="2"/>
    <x v="6"/>
    <x v="1280"/>
    <n v="8.3800000000000008"/>
    <n v="1"/>
    <x v="1927"/>
  </r>
  <r>
    <d v="2017-04-28T00:00:00"/>
    <x v="3"/>
    <x v="3"/>
    <x v="34"/>
    <x v="13"/>
    <x v="2"/>
    <x v="11"/>
    <x v="589"/>
    <n v="6.85"/>
    <n v="2"/>
    <x v="4358"/>
  </r>
  <r>
    <d v="2017-04-28T00:00:00"/>
    <x v="3"/>
    <x v="3"/>
    <x v="18"/>
    <x v="12"/>
    <x v="2"/>
    <x v="10"/>
    <x v="1768"/>
    <n v="28.08"/>
    <n v="3"/>
    <x v="4359"/>
  </r>
  <r>
    <d v="2017-04-28T00:00:00"/>
    <x v="3"/>
    <x v="3"/>
    <x v="259"/>
    <x v="11"/>
    <x v="0"/>
    <x v="2"/>
    <x v="1460"/>
    <n v="751.98"/>
    <n v="2"/>
    <x v="4360"/>
  </r>
  <r>
    <d v="2017-04-29T00:00:00"/>
    <x v="3"/>
    <x v="3"/>
    <x v="294"/>
    <x v="18"/>
    <x v="1"/>
    <x v="7"/>
    <x v="462"/>
    <n v="1048.3499999999999"/>
    <n v="5"/>
    <x v="4361"/>
  </r>
  <r>
    <d v="2017-04-29T00:00:00"/>
    <x v="3"/>
    <x v="3"/>
    <x v="365"/>
    <x v="8"/>
    <x v="2"/>
    <x v="8"/>
    <x v="1816"/>
    <n v="4.91"/>
    <n v="1"/>
    <x v="4238"/>
  </r>
  <r>
    <d v="2017-04-30T00:00:00"/>
    <x v="3"/>
    <x v="3"/>
    <x v="729"/>
    <x v="2"/>
    <x v="2"/>
    <x v="13"/>
    <x v="1610"/>
    <n v="62.96"/>
    <n v="4"/>
    <x v="4362"/>
  </r>
  <r>
    <d v="2017-04-30T00:00:00"/>
    <x v="3"/>
    <x v="3"/>
    <x v="11"/>
    <x v="13"/>
    <x v="0"/>
    <x v="2"/>
    <x v="837"/>
    <n v="677.58"/>
    <n v="5"/>
    <x v="4363"/>
  </r>
  <r>
    <d v="2017-04-30T00:00:00"/>
    <x v="3"/>
    <x v="3"/>
    <x v="11"/>
    <x v="13"/>
    <x v="2"/>
    <x v="9"/>
    <x v="990"/>
    <n v="13.9"/>
    <n v="3"/>
    <x v="4364"/>
  </r>
  <r>
    <d v="2017-04-30T00:00:00"/>
    <x v="3"/>
    <x v="3"/>
    <x v="16"/>
    <x v="11"/>
    <x v="2"/>
    <x v="8"/>
    <x v="1471"/>
    <n v="4.6100000000000003"/>
    <n v="2"/>
    <x v="804"/>
  </r>
  <r>
    <d v="2017-04-30T00:00:00"/>
    <x v="3"/>
    <x v="3"/>
    <x v="16"/>
    <x v="11"/>
    <x v="2"/>
    <x v="11"/>
    <x v="188"/>
    <n v="15.53"/>
    <n v="3"/>
    <x v="4365"/>
  </r>
  <r>
    <d v="2017-04-30T00:00:00"/>
    <x v="3"/>
    <x v="3"/>
    <x v="16"/>
    <x v="11"/>
    <x v="2"/>
    <x v="8"/>
    <x v="159"/>
    <n v="11.95"/>
    <n v="3"/>
    <x v="2086"/>
  </r>
  <r>
    <d v="2017-04-30T00:00:00"/>
    <x v="3"/>
    <x v="3"/>
    <x v="538"/>
    <x v="11"/>
    <x v="1"/>
    <x v="5"/>
    <x v="21"/>
    <n v="23.68"/>
    <n v="8"/>
    <x v="202"/>
  </r>
  <r>
    <d v="2017-04-30T00:00:00"/>
    <x v="3"/>
    <x v="3"/>
    <x v="538"/>
    <x v="11"/>
    <x v="0"/>
    <x v="0"/>
    <x v="996"/>
    <n v="2.38"/>
    <n v="3"/>
    <x v="1785"/>
  </r>
  <r>
    <d v="2017-04-30T00:00:00"/>
    <x v="3"/>
    <x v="3"/>
    <x v="481"/>
    <x v="18"/>
    <x v="2"/>
    <x v="3"/>
    <x v="1540"/>
    <n v="10.37"/>
    <n v="2"/>
    <x v="444"/>
  </r>
  <r>
    <d v="2017-04-30T00:00:00"/>
    <x v="3"/>
    <x v="3"/>
    <x v="601"/>
    <x v="30"/>
    <x v="2"/>
    <x v="8"/>
    <x v="1817"/>
    <n v="5.76"/>
    <n v="2"/>
    <x v="259"/>
  </r>
  <r>
    <d v="2017-04-30T00:00:00"/>
    <x v="3"/>
    <x v="3"/>
    <x v="536"/>
    <x v="3"/>
    <x v="2"/>
    <x v="9"/>
    <x v="85"/>
    <n v="43.37"/>
    <n v="7"/>
    <x v="4366"/>
  </r>
  <r>
    <d v="2017-04-30T00:00:00"/>
    <x v="3"/>
    <x v="3"/>
    <x v="532"/>
    <x v="5"/>
    <x v="2"/>
    <x v="3"/>
    <x v="293"/>
    <n v="163.96"/>
    <n v="4"/>
    <x v="4367"/>
  </r>
  <r>
    <d v="2017-04-30T00:00:00"/>
    <x v="3"/>
    <x v="3"/>
    <x v="388"/>
    <x v="5"/>
    <x v="1"/>
    <x v="5"/>
    <x v="649"/>
    <n v="64.959999999999994"/>
    <n v="2"/>
    <x v="4368"/>
  </r>
  <r>
    <d v="2017-04-30T00:00:00"/>
    <x v="3"/>
    <x v="3"/>
    <x v="388"/>
    <x v="5"/>
    <x v="2"/>
    <x v="13"/>
    <x v="943"/>
    <n v="30.56"/>
    <n v="4"/>
    <x v="3888"/>
  </r>
  <r>
    <d v="2017-04-30T00:00:00"/>
    <x v="3"/>
    <x v="3"/>
    <x v="29"/>
    <x v="5"/>
    <x v="2"/>
    <x v="11"/>
    <x v="774"/>
    <n v="9.7799999999999994"/>
    <n v="2"/>
    <x v="4369"/>
  </r>
  <r>
    <d v="2017-04-30T00:00:00"/>
    <x v="3"/>
    <x v="3"/>
    <x v="69"/>
    <x v="5"/>
    <x v="2"/>
    <x v="9"/>
    <x v="333"/>
    <n v="23.24"/>
    <n v="5"/>
    <x v="4370"/>
  </r>
  <r>
    <d v="2017-04-30T00:00:00"/>
    <x v="3"/>
    <x v="3"/>
    <x v="771"/>
    <x v="11"/>
    <x v="2"/>
    <x v="9"/>
    <x v="751"/>
    <n v="4.84"/>
    <n v="3"/>
    <x v="4371"/>
  </r>
  <r>
    <d v="2017-04-30T00:00:00"/>
    <x v="3"/>
    <x v="3"/>
    <x v="771"/>
    <x v="11"/>
    <x v="1"/>
    <x v="5"/>
    <x v="545"/>
    <n v="220.7"/>
    <n v="6"/>
    <x v="2482"/>
  </r>
  <r>
    <d v="2017-05-02T00:00:00"/>
    <x v="3"/>
    <x v="4"/>
    <x v="141"/>
    <x v="4"/>
    <x v="2"/>
    <x v="9"/>
    <x v="534"/>
    <n v="243.99"/>
    <n v="4"/>
    <x v="4372"/>
  </r>
  <r>
    <d v="2017-05-02T00:00:00"/>
    <x v="3"/>
    <x v="4"/>
    <x v="141"/>
    <x v="4"/>
    <x v="2"/>
    <x v="11"/>
    <x v="188"/>
    <n v="7.12"/>
    <n v="5"/>
    <x v="2841"/>
  </r>
  <r>
    <d v="2017-05-02T00:00:00"/>
    <x v="3"/>
    <x v="4"/>
    <x v="466"/>
    <x v="5"/>
    <x v="2"/>
    <x v="10"/>
    <x v="1522"/>
    <n v="1640.7"/>
    <n v="5"/>
    <x v="2527"/>
  </r>
  <r>
    <d v="2017-05-02T00:00:00"/>
    <x v="3"/>
    <x v="4"/>
    <x v="466"/>
    <x v="5"/>
    <x v="0"/>
    <x v="2"/>
    <x v="528"/>
    <n v="371.2"/>
    <n v="5"/>
    <x v="2835"/>
  </r>
  <r>
    <d v="2017-05-03T00:00:00"/>
    <x v="3"/>
    <x v="4"/>
    <x v="510"/>
    <x v="0"/>
    <x v="2"/>
    <x v="8"/>
    <x v="1741"/>
    <n v="25.06"/>
    <n v="2"/>
    <x v="1423"/>
  </r>
  <r>
    <d v="2017-05-03T00:00:00"/>
    <x v="3"/>
    <x v="4"/>
    <x v="444"/>
    <x v="7"/>
    <x v="2"/>
    <x v="4"/>
    <x v="989"/>
    <n v="7.9"/>
    <n v="2"/>
    <x v="2422"/>
  </r>
  <r>
    <d v="2017-05-03T00:00:00"/>
    <x v="3"/>
    <x v="4"/>
    <x v="444"/>
    <x v="7"/>
    <x v="2"/>
    <x v="6"/>
    <x v="214"/>
    <n v="221.16"/>
    <n v="4"/>
    <x v="1354"/>
  </r>
  <r>
    <d v="2017-05-03T00:00:00"/>
    <x v="3"/>
    <x v="4"/>
    <x v="444"/>
    <x v="7"/>
    <x v="2"/>
    <x v="9"/>
    <x v="498"/>
    <n v="127.96"/>
    <n v="2"/>
    <x v="4373"/>
  </r>
  <r>
    <d v="2017-05-03T00:00:00"/>
    <x v="3"/>
    <x v="4"/>
    <x v="444"/>
    <x v="7"/>
    <x v="2"/>
    <x v="9"/>
    <x v="335"/>
    <n v="18.690000000000001"/>
    <n v="3"/>
    <x v="2551"/>
  </r>
  <r>
    <d v="2017-05-03T00:00:00"/>
    <x v="3"/>
    <x v="4"/>
    <x v="606"/>
    <x v="33"/>
    <x v="2"/>
    <x v="13"/>
    <x v="1113"/>
    <n v="42.68"/>
    <n v="4"/>
    <x v="3407"/>
  </r>
  <r>
    <d v="2017-05-03T00:00:00"/>
    <x v="3"/>
    <x v="4"/>
    <x v="606"/>
    <x v="33"/>
    <x v="0"/>
    <x v="0"/>
    <x v="557"/>
    <n v="299.97000000000003"/>
    <n v="3"/>
    <x v="1636"/>
  </r>
  <r>
    <d v="2017-05-03T00:00:00"/>
    <x v="3"/>
    <x v="4"/>
    <x v="606"/>
    <x v="33"/>
    <x v="2"/>
    <x v="10"/>
    <x v="855"/>
    <n v="262.24"/>
    <n v="2"/>
    <x v="3286"/>
  </r>
  <r>
    <d v="2017-05-03T00:00:00"/>
    <x v="3"/>
    <x v="4"/>
    <x v="606"/>
    <x v="33"/>
    <x v="2"/>
    <x v="9"/>
    <x v="1275"/>
    <n v="234.36"/>
    <n v="6"/>
    <x v="4374"/>
  </r>
  <r>
    <d v="2017-05-05T00:00:00"/>
    <x v="3"/>
    <x v="4"/>
    <x v="541"/>
    <x v="5"/>
    <x v="2"/>
    <x v="13"/>
    <x v="1078"/>
    <n v="23.16"/>
    <n v="2"/>
    <x v="96"/>
  </r>
  <r>
    <d v="2017-05-05T00:00:00"/>
    <x v="3"/>
    <x v="4"/>
    <x v="375"/>
    <x v="15"/>
    <x v="2"/>
    <x v="13"/>
    <x v="788"/>
    <n v="21.24"/>
    <n v="9"/>
    <x v="1850"/>
  </r>
  <r>
    <d v="2017-05-05T00:00:00"/>
    <x v="3"/>
    <x v="4"/>
    <x v="375"/>
    <x v="15"/>
    <x v="2"/>
    <x v="9"/>
    <x v="911"/>
    <n v="9.5500000000000007"/>
    <n v="8"/>
    <x v="4375"/>
  </r>
  <r>
    <d v="2017-05-05T00:00:00"/>
    <x v="3"/>
    <x v="4"/>
    <x v="375"/>
    <x v="15"/>
    <x v="1"/>
    <x v="14"/>
    <x v="936"/>
    <n v="89.99"/>
    <n v="3"/>
    <x v="4376"/>
  </r>
  <r>
    <d v="2017-05-05T00:00:00"/>
    <x v="3"/>
    <x v="4"/>
    <x v="684"/>
    <x v="21"/>
    <x v="2"/>
    <x v="9"/>
    <x v="566"/>
    <n v="34.5"/>
    <n v="3"/>
    <x v="1102"/>
  </r>
  <r>
    <d v="2017-05-05T00:00:00"/>
    <x v="3"/>
    <x v="4"/>
    <x v="205"/>
    <x v="2"/>
    <x v="2"/>
    <x v="3"/>
    <x v="80"/>
    <n v="6.68"/>
    <n v="1"/>
    <x v="2267"/>
  </r>
  <r>
    <d v="2017-05-06T00:00:00"/>
    <x v="3"/>
    <x v="4"/>
    <x v="579"/>
    <x v="4"/>
    <x v="0"/>
    <x v="2"/>
    <x v="1417"/>
    <n v="470.38"/>
    <n v="3"/>
    <x v="4033"/>
  </r>
  <r>
    <d v="2017-05-06T00:00:00"/>
    <x v="3"/>
    <x v="4"/>
    <x v="312"/>
    <x v="11"/>
    <x v="2"/>
    <x v="3"/>
    <x v="1461"/>
    <n v="20.74"/>
    <n v="4"/>
    <x v="1262"/>
  </r>
  <r>
    <d v="2017-05-07T00:00:00"/>
    <x v="3"/>
    <x v="4"/>
    <x v="646"/>
    <x v="4"/>
    <x v="1"/>
    <x v="5"/>
    <x v="1633"/>
    <n v="332.03"/>
    <n v="9"/>
    <x v="4377"/>
  </r>
  <r>
    <d v="2017-05-07T00:00:00"/>
    <x v="3"/>
    <x v="4"/>
    <x v="646"/>
    <x v="4"/>
    <x v="2"/>
    <x v="9"/>
    <x v="203"/>
    <n v="11.39"/>
    <n v="9"/>
    <x v="4378"/>
  </r>
  <r>
    <d v="2017-05-07T00:00:00"/>
    <x v="3"/>
    <x v="4"/>
    <x v="646"/>
    <x v="4"/>
    <x v="2"/>
    <x v="3"/>
    <x v="1777"/>
    <n v="15.55"/>
    <n v="3"/>
    <x v="1308"/>
  </r>
  <r>
    <d v="2017-05-07T00:00:00"/>
    <x v="3"/>
    <x v="4"/>
    <x v="646"/>
    <x v="4"/>
    <x v="2"/>
    <x v="3"/>
    <x v="268"/>
    <n v="31.1"/>
    <n v="6"/>
    <x v="4280"/>
  </r>
  <r>
    <d v="2017-05-07T00:00:00"/>
    <x v="3"/>
    <x v="4"/>
    <x v="646"/>
    <x v="4"/>
    <x v="2"/>
    <x v="9"/>
    <x v="1543"/>
    <n v="6.32"/>
    <n v="1"/>
    <x v="2395"/>
  </r>
  <r>
    <d v="2017-05-07T00:00:00"/>
    <x v="3"/>
    <x v="4"/>
    <x v="154"/>
    <x v="31"/>
    <x v="0"/>
    <x v="2"/>
    <x v="1605"/>
    <n v="79.959999999999994"/>
    <n v="4"/>
    <x v="4379"/>
  </r>
  <r>
    <d v="2017-05-08T00:00:00"/>
    <x v="3"/>
    <x v="4"/>
    <x v="245"/>
    <x v="17"/>
    <x v="2"/>
    <x v="3"/>
    <x v="1517"/>
    <n v="13.76"/>
    <n v="2"/>
    <x v="3884"/>
  </r>
  <r>
    <d v="2017-05-08T00:00:00"/>
    <x v="3"/>
    <x v="4"/>
    <x v="69"/>
    <x v="4"/>
    <x v="2"/>
    <x v="6"/>
    <x v="1305"/>
    <n v="151.06"/>
    <n v="9"/>
    <x v="4370"/>
  </r>
  <r>
    <d v="2017-05-08T00:00:00"/>
    <x v="3"/>
    <x v="4"/>
    <x v="148"/>
    <x v="24"/>
    <x v="2"/>
    <x v="9"/>
    <x v="761"/>
    <n v="125.88"/>
    <n v="6"/>
    <x v="4380"/>
  </r>
  <r>
    <d v="2017-05-08T00:00:00"/>
    <x v="3"/>
    <x v="4"/>
    <x v="148"/>
    <x v="24"/>
    <x v="0"/>
    <x v="0"/>
    <x v="1641"/>
    <n v="79.78"/>
    <n v="2"/>
    <x v="4381"/>
  </r>
  <r>
    <d v="2017-05-08T00:00:00"/>
    <x v="3"/>
    <x v="4"/>
    <x v="148"/>
    <x v="24"/>
    <x v="2"/>
    <x v="8"/>
    <x v="51"/>
    <n v="133.19999999999999"/>
    <n v="9"/>
    <x v="4382"/>
  </r>
  <r>
    <d v="2017-05-09T00:00:00"/>
    <x v="3"/>
    <x v="4"/>
    <x v="448"/>
    <x v="1"/>
    <x v="2"/>
    <x v="11"/>
    <x v="267"/>
    <n v="2.78"/>
    <n v="1"/>
    <x v="2296"/>
  </r>
  <r>
    <d v="2017-05-09T00:00:00"/>
    <x v="3"/>
    <x v="4"/>
    <x v="99"/>
    <x v="11"/>
    <x v="2"/>
    <x v="6"/>
    <x v="448"/>
    <n v="147.18"/>
    <n v="2"/>
    <x v="2390"/>
  </r>
  <r>
    <d v="2017-05-09T00:00:00"/>
    <x v="3"/>
    <x v="4"/>
    <x v="739"/>
    <x v="23"/>
    <x v="0"/>
    <x v="0"/>
    <x v="1001"/>
    <n v="89.57"/>
    <n v="4"/>
    <x v="4383"/>
  </r>
  <r>
    <d v="2017-05-09T00:00:00"/>
    <x v="3"/>
    <x v="4"/>
    <x v="739"/>
    <x v="23"/>
    <x v="2"/>
    <x v="11"/>
    <x v="40"/>
    <n v="71.959999999999994"/>
    <n v="5"/>
    <x v="189"/>
  </r>
  <r>
    <d v="2017-05-09T00:00:00"/>
    <x v="3"/>
    <x v="4"/>
    <x v="739"/>
    <x v="23"/>
    <x v="2"/>
    <x v="3"/>
    <x v="194"/>
    <n v="15.55"/>
    <n v="3"/>
    <x v="289"/>
  </r>
  <r>
    <d v="2017-05-10T00:00:00"/>
    <x v="3"/>
    <x v="4"/>
    <x v="168"/>
    <x v="2"/>
    <x v="0"/>
    <x v="2"/>
    <x v="1510"/>
    <n v="160.93"/>
    <n v="7"/>
    <x v="328"/>
  </r>
  <r>
    <d v="2017-05-10T00:00:00"/>
    <x v="3"/>
    <x v="4"/>
    <x v="168"/>
    <x v="2"/>
    <x v="2"/>
    <x v="9"/>
    <x v="1543"/>
    <n v="75.790000000000006"/>
    <n v="3"/>
    <x v="4384"/>
  </r>
  <r>
    <d v="2017-05-10T00:00:00"/>
    <x v="3"/>
    <x v="4"/>
    <x v="157"/>
    <x v="5"/>
    <x v="2"/>
    <x v="9"/>
    <x v="998"/>
    <n v="39.92"/>
    <n v="5"/>
    <x v="4385"/>
  </r>
  <r>
    <d v="2017-05-10T00:00:00"/>
    <x v="3"/>
    <x v="4"/>
    <x v="157"/>
    <x v="5"/>
    <x v="2"/>
    <x v="3"/>
    <x v="300"/>
    <n v="61.96"/>
    <n v="2"/>
    <x v="1197"/>
  </r>
  <r>
    <d v="2017-05-10T00:00:00"/>
    <x v="3"/>
    <x v="4"/>
    <x v="157"/>
    <x v="5"/>
    <x v="2"/>
    <x v="9"/>
    <x v="335"/>
    <n v="19.940000000000001"/>
    <n v="4"/>
    <x v="2820"/>
  </r>
  <r>
    <d v="2017-05-10T00:00:00"/>
    <x v="3"/>
    <x v="4"/>
    <x v="491"/>
    <x v="2"/>
    <x v="0"/>
    <x v="2"/>
    <x v="757"/>
    <n v="87.8"/>
    <n v="4"/>
    <x v="4386"/>
  </r>
  <r>
    <d v="2017-05-10T00:00:00"/>
    <x v="3"/>
    <x v="4"/>
    <x v="491"/>
    <x v="2"/>
    <x v="1"/>
    <x v="1"/>
    <x v="223"/>
    <n v="221.38"/>
    <n v="2"/>
    <x v="4140"/>
  </r>
  <r>
    <d v="2017-05-10T00:00:00"/>
    <x v="3"/>
    <x v="4"/>
    <x v="491"/>
    <x v="2"/>
    <x v="0"/>
    <x v="15"/>
    <x v="1682"/>
    <n v="5199.96"/>
    <n v="4"/>
    <x v="4387"/>
  </r>
  <r>
    <d v="2017-05-10T00:00:00"/>
    <x v="3"/>
    <x v="4"/>
    <x v="111"/>
    <x v="15"/>
    <x v="0"/>
    <x v="0"/>
    <x v="1641"/>
    <n v="63.82"/>
    <n v="2"/>
    <x v="4388"/>
  </r>
  <r>
    <d v="2017-05-10T00:00:00"/>
    <x v="3"/>
    <x v="4"/>
    <x v="494"/>
    <x v="5"/>
    <x v="1"/>
    <x v="1"/>
    <x v="1630"/>
    <n v="435.17"/>
    <n v="4"/>
    <x v="2912"/>
  </r>
  <r>
    <d v="2017-05-10T00:00:00"/>
    <x v="3"/>
    <x v="4"/>
    <x v="494"/>
    <x v="5"/>
    <x v="2"/>
    <x v="4"/>
    <x v="44"/>
    <n v="14.9"/>
    <n v="5"/>
    <x v="4310"/>
  </r>
  <r>
    <d v="2017-05-10T00:00:00"/>
    <x v="3"/>
    <x v="4"/>
    <x v="494"/>
    <x v="5"/>
    <x v="2"/>
    <x v="10"/>
    <x v="964"/>
    <n v="15.8"/>
    <n v="4"/>
    <x v="751"/>
  </r>
  <r>
    <d v="2017-05-10T00:00:00"/>
    <x v="3"/>
    <x v="4"/>
    <x v="494"/>
    <x v="5"/>
    <x v="1"/>
    <x v="5"/>
    <x v="711"/>
    <n v="72.900000000000006"/>
    <n v="5"/>
    <x v="4389"/>
  </r>
  <r>
    <d v="2017-05-10T00:00:00"/>
    <x v="3"/>
    <x v="4"/>
    <x v="494"/>
    <x v="5"/>
    <x v="1"/>
    <x v="7"/>
    <x v="211"/>
    <n v="206.35"/>
    <n v="3"/>
    <x v="2369"/>
  </r>
  <r>
    <d v="2017-05-10T00:00:00"/>
    <x v="3"/>
    <x v="4"/>
    <x v="494"/>
    <x v="5"/>
    <x v="0"/>
    <x v="2"/>
    <x v="388"/>
    <n v="7.99"/>
    <n v="1"/>
    <x v="317"/>
  </r>
  <r>
    <d v="2017-05-11T00:00:00"/>
    <x v="3"/>
    <x v="4"/>
    <x v="387"/>
    <x v="22"/>
    <x v="2"/>
    <x v="9"/>
    <x v="911"/>
    <n v="2.39"/>
    <n v="2"/>
    <x v="803"/>
  </r>
  <r>
    <d v="2017-05-11T00:00:00"/>
    <x v="3"/>
    <x v="4"/>
    <x v="387"/>
    <x v="22"/>
    <x v="2"/>
    <x v="6"/>
    <x v="377"/>
    <n v="243.99"/>
    <n v="7"/>
    <x v="4390"/>
  </r>
  <r>
    <d v="2017-05-11T00:00:00"/>
    <x v="3"/>
    <x v="4"/>
    <x v="362"/>
    <x v="35"/>
    <x v="0"/>
    <x v="0"/>
    <x v="445"/>
    <n v="159.99"/>
    <n v="1"/>
    <x v="1401"/>
  </r>
  <r>
    <d v="2017-05-11T00:00:00"/>
    <x v="3"/>
    <x v="4"/>
    <x v="748"/>
    <x v="2"/>
    <x v="0"/>
    <x v="0"/>
    <x v="0"/>
    <n v="390.75"/>
    <n v="5"/>
    <x v="4391"/>
  </r>
  <r>
    <d v="2017-05-11T00:00:00"/>
    <x v="3"/>
    <x v="4"/>
    <x v="648"/>
    <x v="3"/>
    <x v="2"/>
    <x v="9"/>
    <x v="644"/>
    <n v="16.03"/>
    <n v="5"/>
    <x v="4392"/>
  </r>
  <r>
    <d v="2017-05-11T00:00:00"/>
    <x v="3"/>
    <x v="4"/>
    <x v="88"/>
    <x v="4"/>
    <x v="0"/>
    <x v="2"/>
    <x v="886"/>
    <n v="492.77"/>
    <n v="4"/>
    <x v="4393"/>
  </r>
  <r>
    <d v="2017-05-11T00:00:00"/>
    <x v="3"/>
    <x v="4"/>
    <x v="35"/>
    <x v="5"/>
    <x v="2"/>
    <x v="3"/>
    <x v="1507"/>
    <n v="12.96"/>
    <n v="2"/>
    <x v="202"/>
  </r>
  <r>
    <d v="2017-05-11T00:00:00"/>
    <x v="3"/>
    <x v="4"/>
    <x v="786"/>
    <x v="2"/>
    <x v="2"/>
    <x v="9"/>
    <x v="299"/>
    <n v="164.69"/>
    <n v="6"/>
    <x v="4394"/>
  </r>
  <r>
    <d v="2017-05-11T00:00:00"/>
    <x v="3"/>
    <x v="4"/>
    <x v="786"/>
    <x v="2"/>
    <x v="1"/>
    <x v="7"/>
    <x v="118"/>
    <n v="166.5"/>
    <n v="2"/>
    <x v="4395"/>
  </r>
  <r>
    <d v="2017-05-11T00:00:00"/>
    <x v="3"/>
    <x v="4"/>
    <x v="786"/>
    <x v="2"/>
    <x v="2"/>
    <x v="3"/>
    <x v="1255"/>
    <n v="12.96"/>
    <n v="2"/>
    <x v="202"/>
  </r>
  <r>
    <d v="2017-05-11T00:00:00"/>
    <x v="3"/>
    <x v="4"/>
    <x v="786"/>
    <x v="2"/>
    <x v="2"/>
    <x v="3"/>
    <x v="432"/>
    <n v="110.96"/>
    <n v="2"/>
    <x v="499"/>
  </r>
  <r>
    <d v="2017-05-11T00:00:00"/>
    <x v="3"/>
    <x v="4"/>
    <x v="786"/>
    <x v="2"/>
    <x v="0"/>
    <x v="2"/>
    <x v="1668"/>
    <n v="99.98"/>
    <n v="2"/>
    <x v="2595"/>
  </r>
  <r>
    <d v="2017-05-11T00:00:00"/>
    <x v="3"/>
    <x v="4"/>
    <x v="786"/>
    <x v="2"/>
    <x v="2"/>
    <x v="9"/>
    <x v="571"/>
    <n v="11.42"/>
    <n v="1"/>
    <x v="4396"/>
  </r>
  <r>
    <d v="2017-05-11T00:00:00"/>
    <x v="3"/>
    <x v="4"/>
    <x v="786"/>
    <x v="2"/>
    <x v="1"/>
    <x v="1"/>
    <x v="1168"/>
    <n v="128.12"/>
    <n v="2"/>
    <x v="1977"/>
  </r>
  <r>
    <d v="2017-05-11T00:00:00"/>
    <x v="3"/>
    <x v="4"/>
    <x v="786"/>
    <x v="2"/>
    <x v="1"/>
    <x v="5"/>
    <x v="1802"/>
    <n v="101.4"/>
    <n v="5"/>
    <x v="4397"/>
  </r>
  <r>
    <d v="2017-05-11T00:00:00"/>
    <x v="3"/>
    <x v="4"/>
    <x v="704"/>
    <x v="24"/>
    <x v="2"/>
    <x v="3"/>
    <x v="1319"/>
    <n v="4.41"/>
    <n v="1"/>
    <x v="457"/>
  </r>
  <r>
    <d v="2017-05-11T00:00:00"/>
    <x v="3"/>
    <x v="4"/>
    <x v="704"/>
    <x v="24"/>
    <x v="2"/>
    <x v="3"/>
    <x v="52"/>
    <n v="167.94"/>
    <n v="3"/>
    <x v="54"/>
  </r>
  <r>
    <d v="2017-05-11T00:00:00"/>
    <x v="3"/>
    <x v="4"/>
    <x v="704"/>
    <x v="24"/>
    <x v="2"/>
    <x v="3"/>
    <x v="1791"/>
    <n v="67.8"/>
    <n v="10"/>
    <x v="4398"/>
  </r>
  <r>
    <d v="2017-05-12T00:00:00"/>
    <x v="3"/>
    <x v="4"/>
    <x v="744"/>
    <x v="24"/>
    <x v="2"/>
    <x v="10"/>
    <x v="942"/>
    <n v="61.44"/>
    <n v="3"/>
    <x v="2436"/>
  </r>
  <r>
    <d v="2017-05-12T00:00:00"/>
    <x v="3"/>
    <x v="4"/>
    <x v="744"/>
    <x v="24"/>
    <x v="2"/>
    <x v="3"/>
    <x v="948"/>
    <n v="38.9"/>
    <n v="5"/>
    <x v="4399"/>
  </r>
  <r>
    <d v="2017-05-12T00:00:00"/>
    <x v="3"/>
    <x v="4"/>
    <x v="744"/>
    <x v="24"/>
    <x v="0"/>
    <x v="0"/>
    <x v="1137"/>
    <n v="99.39"/>
    <n v="3"/>
    <x v="3813"/>
  </r>
  <r>
    <d v="2017-05-12T00:00:00"/>
    <x v="3"/>
    <x v="4"/>
    <x v="243"/>
    <x v="5"/>
    <x v="2"/>
    <x v="3"/>
    <x v="875"/>
    <n v="92.94"/>
    <n v="3"/>
    <x v="899"/>
  </r>
  <r>
    <d v="2017-05-12T00:00:00"/>
    <x v="3"/>
    <x v="4"/>
    <x v="11"/>
    <x v="45"/>
    <x v="0"/>
    <x v="0"/>
    <x v="1020"/>
    <n v="205.03"/>
    <n v="7"/>
    <x v="4400"/>
  </r>
  <r>
    <d v="2017-05-12T00:00:00"/>
    <x v="3"/>
    <x v="4"/>
    <x v="24"/>
    <x v="2"/>
    <x v="1"/>
    <x v="5"/>
    <x v="558"/>
    <n v="20.94"/>
    <n v="3"/>
    <x v="192"/>
  </r>
  <r>
    <d v="2017-05-12T00:00:00"/>
    <x v="3"/>
    <x v="4"/>
    <x v="24"/>
    <x v="2"/>
    <x v="1"/>
    <x v="5"/>
    <x v="926"/>
    <n v="58.68"/>
    <n v="2"/>
    <x v="4401"/>
  </r>
  <r>
    <d v="2017-05-12T00:00:00"/>
    <x v="3"/>
    <x v="4"/>
    <x v="24"/>
    <x v="2"/>
    <x v="2"/>
    <x v="10"/>
    <x v="366"/>
    <n v="254.9"/>
    <n v="5"/>
    <x v="4402"/>
  </r>
  <r>
    <d v="2017-05-12T00:00:00"/>
    <x v="3"/>
    <x v="4"/>
    <x v="521"/>
    <x v="1"/>
    <x v="2"/>
    <x v="9"/>
    <x v="247"/>
    <n v="24.82"/>
    <n v="3"/>
    <x v="3901"/>
  </r>
  <r>
    <d v="2017-05-12T00:00:00"/>
    <x v="3"/>
    <x v="4"/>
    <x v="521"/>
    <x v="1"/>
    <x v="2"/>
    <x v="9"/>
    <x v="14"/>
    <n v="14.98"/>
    <n v="6"/>
    <x v="1274"/>
  </r>
  <r>
    <d v="2017-05-12T00:00:00"/>
    <x v="3"/>
    <x v="4"/>
    <x v="366"/>
    <x v="2"/>
    <x v="1"/>
    <x v="5"/>
    <x v="1772"/>
    <n v="41.96"/>
    <n v="2"/>
    <x v="1455"/>
  </r>
  <r>
    <d v="2017-05-12T00:00:00"/>
    <x v="3"/>
    <x v="4"/>
    <x v="366"/>
    <x v="2"/>
    <x v="2"/>
    <x v="8"/>
    <x v="1378"/>
    <n v="9.4499999999999993"/>
    <n v="3"/>
    <x v="963"/>
  </r>
  <r>
    <d v="2017-05-12T00:00:00"/>
    <x v="3"/>
    <x v="4"/>
    <x v="720"/>
    <x v="1"/>
    <x v="2"/>
    <x v="9"/>
    <x v="712"/>
    <n v="83.92"/>
    <n v="5"/>
    <x v="4203"/>
  </r>
  <r>
    <d v="2017-05-12T00:00:00"/>
    <x v="3"/>
    <x v="4"/>
    <x v="720"/>
    <x v="1"/>
    <x v="1"/>
    <x v="5"/>
    <x v="1107"/>
    <n v="199.9"/>
    <n v="5"/>
    <x v="1410"/>
  </r>
  <r>
    <d v="2017-05-12T00:00:00"/>
    <x v="3"/>
    <x v="4"/>
    <x v="720"/>
    <x v="1"/>
    <x v="0"/>
    <x v="2"/>
    <x v="1621"/>
    <n v="31.18"/>
    <n v="3"/>
    <x v="642"/>
  </r>
  <r>
    <d v="2017-05-12T00:00:00"/>
    <x v="3"/>
    <x v="4"/>
    <x v="720"/>
    <x v="1"/>
    <x v="2"/>
    <x v="9"/>
    <x v="256"/>
    <n v="172.75"/>
    <n v="6"/>
    <x v="4403"/>
  </r>
  <r>
    <d v="2017-05-12T00:00:00"/>
    <x v="3"/>
    <x v="4"/>
    <x v="720"/>
    <x v="1"/>
    <x v="2"/>
    <x v="9"/>
    <x v="333"/>
    <n v="9.3000000000000007"/>
    <n v="2"/>
    <x v="3025"/>
  </r>
  <r>
    <d v="2017-05-12T00:00:00"/>
    <x v="3"/>
    <x v="4"/>
    <x v="545"/>
    <x v="2"/>
    <x v="2"/>
    <x v="3"/>
    <x v="1629"/>
    <n v="21.6"/>
    <n v="6"/>
    <x v="2748"/>
  </r>
  <r>
    <d v="2017-05-12T00:00:00"/>
    <x v="3"/>
    <x v="4"/>
    <x v="545"/>
    <x v="2"/>
    <x v="2"/>
    <x v="8"/>
    <x v="1101"/>
    <n v="11.07"/>
    <n v="3"/>
    <x v="3111"/>
  </r>
  <r>
    <d v="2017-05-13T00:00:00"/>
    <x v="3"/>
    <x v="4"/>
    <x v="111"/>
    <x v="5"/>
    <x v="2"/>
    <x v="8"/>
    <x v="28"/>
    <n v="58.48"/>
    <n v="8"/>
    <x v="632"/>
  </r>
  <r>
    <d v="2017-05-13T00:00:00"/>
    <x v="3"/>
    <x v="4"/>
    <x v="411"/>
    <x v="24"/>
    <x v="2"/>
    <x v="13"/>
    <x v="1337"/>
    <n v="180.96"/>
    <n v="2"/>
    <x v="1906"/>
  </r>
  <r>
    <d v="2017-05-13T00:00:00"/>
    <x v="3"/>
    <x v="4"/>
    <x v="411"/>
    <x v="24"/>
    <x v="2"/>
    <x v="9"/>
    <x v="534"/>
    <n v="914.97"/>
    <n v="3"/>
    <x v="4404"/>
  </r>
  <r>
    <d v="2017-05-13T00:00:00"/>
    <x v="3"/>
    <x v="4"/>
    <x v="411"/>
    <x v="24"/>
    <x v="0"/>
    <x v="2"/>
    <x v="1348"/>
    <n v="587.97"/>
    <n v="3"/>
    <x v="4405"/>
  </r>
  <r>
    <d v="2017-05-13T00:00:00"/>
    <x v="3"/>
    <x v="4"/>
    <x v="411"/>
    <x v="24"/>
    <x v="2"/>
    <x v="6"/>
    <x v="77"/>
    <n v="530.34"/>
    <n v="2"/>
    <x v="4406"/>
  </r>
  <r>
    <d v="2017-05-13T00:00:00"/>
    <x v="3"/>
    <x v="4"/>
    <x v="411"/>
    <x v="24"/>
    <x v="2"/>
    <x v="3"/>
    <x v="1084"/>
    <n v="14.94"/>
    <n v="3"/>
    <x v="4407"/>
  </r>
  <r>
    <d v="2017-05-13T00:00:00"/>
    <x v="3"/>
    <x v="4"/>
    <x v="408"/>
    <x v="37"/>
    <x v="2"/>
    <x v="9"/>
    <x v="1377"/>
    <n v="299.52"/>
    <n v="9"/>
    <x v="4408"/>
  </r>
  <r>
    <d v="2017-05-13T00:00:00"/>
    <x v="3"/>
    <x v="4"/>
    <x v="279"/>
    <x v="23"/>
    <x v="2"/>
    <x v="10"/>
    <x v="888"/>
    <n v="20.77"/>
    <n v="2"/>
    <x v="204"/>
  </r>
  <r>
    <d v="2017-05-13T00:00:00"/>
    <x v="3"/>
    <x v="4"/>
    <x v="771"/>
    <x v="13"/>
    <x v="1"/>
    <x v="1"/>
    <x v="301"/>
    <n v="458.43"/>
    <n v="5"/>
    <x v="4409"/>
  </r>
  <r>
    <d v="2017-05-14T00:00:00"/>
    <x v="3"/>
    <x v="4"/>
    <x v="326"/>
    <x v="5"/>
    <x v="1"/>
    <x v="5"/>
    <x v="1409"/>
    <n v="18.28"/>
    <n v="2"/>
    <x v="202"/>
  </r>
  <r>
    <d v="2017-05-14T00:00:00"/>
    <x v="3"/>
    <x v="4"/>
    <x v="326"/>
    <x v="5"/>
    <x v="0"/>
    <x v="0"/>
    <x v="1230"/>
    <n v="1399.93"/>
    <n v="7"/>
    <x v="1635"/>
  </r>
  <r>
    <d v="2017-05-14T00:00:00"/>
    <x v="3"/>
    <x v="4"/>
    <x v="106"/>
    <x v="33"/>
    <x v="2"/>
    <x v="13"/>
    <x v="1082"/>
    <n v="48.69"/>
    <n v="9"/>
    <x v="4410"/>
  </r>
  <r>
    <d v="2017-05-14T00:00:00"/>
    <x v="3"/>
    <x v="4"/>
    <x v="604"/>
    <x v="2"/>
    <x v="0"/>
    <x v="2"/>
    <x v="1263"/>
    <n v="539.97"/>
    <n v="3"/>
    <x v="4411"/>
  </r>
  <r>
    <d v="2017-05-14T00:00:00"/>
    <x v="3"/>
    <x v="4"/>
    <x v="604"/>
    <x v="2"/>
    <x v="2"/>
    <x v="6"/>
    <x v="422"/>
    <n v="22.58"/>
    <n v="2"/>
    <x v="761"/>
  </r>
  <r>
    <d v="2017-05-14T00:00:00"/>
    <x v="3"/>
    <x v="4"/>
    <x v="172"/>
    <x v="1"/>
    <x v="2"/>
    <x v="3"/>
    <x v="979"/>
    <n v="440.19"/>
    <n v="9"/>
    <x v="4412"/>
  </r>
  <r>
    <d v="2017-05-14T00:00:00"/>
    <x v="3"/>
    <x v="4"/>
    <x v="172"/>
    <x v="1"/>
    <x v="2"/>
    <x v="16"/>
    <x v="542"/>
    <n v="64.400000000000006"/>
    <n v="5"/>
    <x v="2274"/>
  </r>
  <r>
    <d v="2017-05-14T00:00:00"/>
    <x v="3"/>
    <x v="4"/>
    <x v="258"/>
    <x v="4"/>
    <x v="1"/>
    <x v="1"/>
    <x v="519"/>
    <n v="899.43"/>
    <n v="5"/>
    <x v="4156"/>
  </r>
  <r>
    <d v="2017-05-14T00:00:00"/>
    <x v="3"/>
    <x v="4"/>
    <x v="258"/>
    <x v="4"/>
    <x v="2"/>
    <x v="11"/>
    <x v="1458"/>
    <n v="46.2"/>
    <n v="5"/>
    <x v="543"/>
  </r>
  <r>
    <d v="2017-05-14T00:00:00"/>
    <x v="3"/>
    <x v="4"/>
    <x v="258"/>
    <x v="4"/>
    <x v="2"/>
    <x v="3"/>
    <x v="1573"/>
    <n v="47.95"/>
    <n v="3"/>
    <x v="2058"/>
  </r>
  <r>
    <d v="2017-05-14T00:00:00"/>
    <x v="3"/>
    <x v="4"/>
    <x v="258"/>
    <x v="4"/>
    <x v="0"/>
    <x v="2"/>
    <x v="1756"/>
    <n v="7.99"/>
    <n v="1"/>
    <x v="3770"/>
  </r>
  <r>
    <d v="2017-05-14T00:00:00"/>
    <x v="3"/>
    <x v="4"/>
    <x v="258"/>
    <x v="4"/>
    <x v="2"/>
    <x v="3"/>
    <x v="1383"/>
    <n v="76.86"/>
    <n v="2"/>
    <x v="3352"/>
  </r>
  <r>
    <d v="2017-05-14T00:00:00"/>
    <x v="3"/>
    <x v="4"/>
    <x v="458"/>
    <x v="29"/>
    <x v="2"/>
    <x v="11"/>
    <x v="50"/>
    <n v="3.76"/>
    <n v="2"/>
    <x v="672"/>
  </r>
  <r>
    <d v="2017-05-14T00:00:00"/>
    <x v="3"/>
    <x v="4"/>
    <x v="458"/>
    <x v="29"/>
    <x v="2"/>
    <x v="11"/>
    <x v="479"/>
    <n v="14.7"/>
    <n v="5"/>
    <x v="266"/>
  </r>
  <r>
    <d v="2017-05-14T00:00:00"/>
    <x v="3"/>
    <x v="4"/>
    <x v="458"/>
    <x v="29"/>
    <x v="2"/>
    <x v="11"/>
    <x v="309"/>
    <n v="37.200000000000003"/>
    <n v="5"/>
    <x v="373"/>
  </r>
  <r>
    <d v="2017-05-14T00:00:00"/>
    <x v="3"/>
    <x v="4"/>
    <x v="458"/>
    <x v="29"/>
    <x v="0"/>
    <x v="0"/>
    <x v="242"/>
    <n v="89.97"/>
    <n v="3"/>
    <x v="260"/>
  </r>
  <r>
    <d v="2017-05-14T00:00:00"/>
    <x v="3"/>
    <x v="4"/>
    <x v="458"/>
    <x v="29"/>
    <x v="1"/>
    <x v="1"/>
    <x v="372"/>
    <n v="261.95999999999998"/>
    <n v="2"/>
    <x v="4413"/>
  </r>
  <r>
    <d v="2017-05-14T00:00:00"/>
    <x v="3"/>
    <x v="4"/>
    <x v="458"/>
    <x v="29"/>
    <x v="2"/>
    <x v="8"/>
    <x v="296"/>
    <n v="74"/>
    <n v="5"/>
    <x v="4104"/>
  </r>
  <r>
    <d v="2017-05-14T00:00:00"/>
    <x v="3"/>
    <x v="4"/>
    <x v="102"/>
    <x v="18"/>
    <x v="2"/>
    <x v="9"/>
    <x v="250"/>
    <n v="58.17"/>
    <n v="5"/>
    <x v="4414"/>
  </r>
  <r>
    <d v="2017-05-14T00:00:00"/>
    <x v="3"/>
    <x v="4"/>
    <x v="102"/>
    <x v="18"/>
    <x v="2"/>
    <x v="8"/>
    <x v="1635"/>
    <n v="5.04"/>
    <n v="2"/>
    <x v="1421"/>
  </r>
  <r>
    <d v="2017-05-14T00:00:00"/>
    <x v="3"/>
    <x v="4"/>
    <x v="102"/>
    <x v="18"/>
    <x v="2"/>
    <x v="3"/>
    <x v="1354"/>
    <n v="24.78"/>
    <n v="1"/>
    <x v="3844"/>
  </r>
  <r>
    <d v="2017-05-15T00:00:00"/>
    <x v="3"/>
    <x v="4"/>
    <x v="428"/>
    <x v="22"/>
    <x v="0"/>
    <x v="2"/>
    <x v="141"/>
    <n v="29.59"/>
    <n v="1"/>
    <x v="3438"/>
  </r>
  <r>
    <d v="2017-05-15T00:00:00"/>
    <x v="3"/>
    <x v="4"/>
    <x v="428"/>
    <x v="22"/>
    <x v="2"/>
    <x v="9"/>
    <x v="1662"/>
    <n v="4.75"/>
    <n v="2"/>
    <x v="2838"/>
  </r>
  <r>
    <d v="2017-05-15T00:00:00"/>
    <x v="3"/>
    <x v="4"/>
    <x v="428"/>
    <x v="22"/>
    <x v="2"/>
    <x v="3"/>
    <x v="1818"/>
    <n v="15.55"/>
    <n v="3"/>
    <x v="1308"/>
  </r>
  <r>
    <d v="2017-05-15T00:00:00"/>
    <x v="3"/>
    <x v="4"/>
    <x v="131"/>
    <x v="1"/>
    <x v="1"/>
    <x v="5"/>
    <x v="492"/>
    <n v="39.96"/>
    <n v="2"/>
    <x v="4415"/>
  </r>
  <r>
    <d v="2017-05-15T00:00:00"/>
    <x v="3"/>
    <x v="4"/>
    <x v="131"/>
    <x v="1"/>
    <x v="1"/>
    <x v="1"/>
    <x v="1057"/>
    <n v="42.62"/>
    <n v="2"/>
    <x v="390"/>
  </r>
  <r>
    <d v="2017-05-15T00:00:00"/>
    <x v="3"/>
    <x v="4"/>
    <x v="131"/>
    <x v="1"/>
    <x v="1"/>
    <x v="1"/>
    <x v="738"/>
    <n v="220.96"/>
    <n v="1"/>
    <x v="3427"/>
  </r>
  <r>
    <d v="2017-05-15T00:00:00"/>
    <x v="3"/>
    <x v="4"/>
    <x v="179"/>
    <x v="3"/>
    <x v="2"/>
    <x v="3"/>
    <x v="1317"/>
    <n v="56.7"/>
    <n v="2"/>
    <x v="2065"/>
  </r>
  <r>
    <d v="2017-05-15T00:00:00"/>
    <x v="3"/>
    <x v="4"/>
    <x v="179"/>
    <x v="3"/>
    <x v="0"/>
    <x v="2"/>
    <x v="883"/>
    <n v="11.12"/>
    <n v="2"/>
    <x v="1067"/>
  </r>
  <r>
    <d v="2017-05-16T00:00:00"/>
    <x v="3"/>
    <x v="4"/>
    <x v="529"/>
    <x v="18"/>
    <x v="2"/>
    <x v="6"/>
    <x v="405"/>
    <n v="221.02"/>
    <n v="2"/>
    <x v="1915"/>
  </r>
  <r>
    <d v="2017-05-18T00:00:00"/>
    <x v="3"/>
    <x v="4"/>
    <x v="407"/>
    <x v="13"/>
    <x v="0"/>
    <x v="0"/>
    <x v="1298"/>
    <n v="36.049999999999997"/>
    <n v="3"/>
    <x v="4416"/>
  </r>
  <r>
    <d v="2017-05-18T00:00:00"/>
    <x v="3"/>
    <x v="4"/>
    <x v="43"/>
    <x v="2"/>
    <x v="1"/>
    <x v="5"/>
    <x v="802"/>
    <n v="14.56"/>
    <n v="2"/>
    <x v="1039"/>
  </r>
  <r>
    <d v="2017-05-18T00:00:00"/>
    <x v="3"/>
    <x v="4"/>
    <x v="43"/>
    <x v="2"/>
    <x v="2"/>
    <x v="9"/>
    <x v="100"/>
    <n v="3.05"/>
    <n v="1"/>
    <x v="916"/>
  </r>
  <r>
    <d v="2017-05-18T00:00:00"/>
    <x v="3"/>
    <x v="4"/>
    <x v="159"/>
    <x v="4"/>
    <x v="2"/>
    <x v="9"/>
    <x v="235"/>
    <n v="6.87"/>
    <n v="7"/>
    <x v="4417"/>
  </r>
  <r>
    <d v="2017-05-18T00:00:00"/>
    <x v="3"/>
    <x v="4"/>
    <x v="159"/>
    <x v="4"/>
    <x v="2"/>
    <x v="9"/>
    <x v="998"/>
    <n v="2"/>
    <n v="1"/>
    <x v="4418"/>
  </r>
  <r>
    <d v="2017-05-18T00:00:00"/>
    <x v="3"/>
    <x v="4"/>
    <x v="159"/>
    <x v="4"/>
    <x v="2"/>
    <x v="6"/>
    <x v="1819"/>
    <n v="8.93"/>
    <n v="2"/>
    <x v="1494"/>
  </r>
  <r>
    <d v="2017-05-18T00:00:00"/>
    <x v="3"/>
    <x v="4"/>
    <x v="736"/>
    <x v="21"/>
    <x v="2"/>
    <x v="10"/>
    <x v="912"/>
    <n v="17.239999999999998"/>
    <n v="2"/>
    <x v="1672"/>
  </r>
  <r>
    <d v="2017-05-18T00:00:00"/>
    <x v="3"/>
    <x v="4"/>
    <x v="736"/>
    <x v="21"/>
    <x v="1"/>
    <x v="14"/>
    <x v="1071"/>
    <n v="302.94"/>
    <n v="3"/>
    <x v="4419"/>
  </r>
  <r>
    <d v="2017-05-18T00:00:00"/>
    <x v="3"/>
    <x v="4"/>
    <x v="736"/>
    <x v="21"/>
    <x v="0"/>
    <x v="2"/>
    <x v="883"/>
    <n v="34.75"/>
    <n v="5"/>
    <x v="35"/>
  </r>
  <r>
    <d v="2017-05-18T00:00:00"/>
    <x v="3"/>
    <x v="4"/>
    <x v="736"/>
    <x v="21"/>
    <x v="2"/>
    <x v="9"/>
    <x v="955"/>
    <n v="113.94"/>
    <n v="6"/>
    <x v="3110"/>
  </r>
  <r>
    <d v="2017-05-18T00:00:00"/>
    <x v="3"/>
    <x v="4"/>
    <x v="736"/>
    <x v="21"/>
    <x v="0"/>
    <x v="2"/>
    <x v="1579"/>
    <n v="55.98"/>
    <n v="2"/>
    <x v="4420"/>
  </r>
  <r>
    <d v="2017-05-18T00:00:00"/>
    <x v="3"/>
    <x v="4"/>
    <x v="579"/>
    <x v="16"/>
    <x v="0"/>
    <x v="2"/>
    <x v="1261"/>
    <n v="344.7"/>
    <n v="2"/>
    <x v="1716"/>
  </r>
  <r>
    <d v="2017-05-18T00:00:00"/>
    <x v="3"/>
    <x v="4"/>
    <x v="380"/>
    <x v="28"/>
    <x v="2"/>
    <x v="10"/>
    <x v="1651"/>
    <n v="706.86"/>
    <n v="7"/>
    <x v="3003"/>
  </r>
  <r>
    <d v="2017-05-18T00:00:00"/>
    <x v="3"/>
    <x v="4"/>
    <x v="380"/>
    <x v="28"/>
    <x v="0"/>
    <x v="2"/>
    <x v="1510"/>
    <n v="114.95"/>
    <n v="5"/>
    <x v="2906"/>
  </r>
  <r>
    <d v="2017-05-18T00:00:00"/>
    <x v="3"/>
    <x v="4"/>
    <x v="380"/>
    <x v="28"/>
    <x v="2"/>
    <x v="9"/>
    <x v="1039"/>
    <n v="43.19"/>
    <n v="7"/>
    <x v="2688"/>
  </r>
  <r>
    <d v="2017-05-18T00:00:00"/>
    <x v="3"/>
    <x v="4"/>
    <x v="700"/>
    <x v="3"/>
    <x v="1"/>
    <x v="5"/>
    <x v="1340"/>
    <n v="22.61"/>
    <n v="3"/>
    <x v="3167"/>
  </r>
  <r>
    <d v="2017-05-18T00:00:00"/>
    <x v="3"/>
    <x v="4"/>
    <x v="700"/>
    <x v="3"/>
    <x v="1"/>
    <x v="5"/>
    <x v="546"/>
    <n v="1.89"/>
    <n v="1"/>
    <x v="4349"/>
  </r>
  <r>
    <d v="2017-05-19T00:00:00"/>
    <x v="3"/>
    <x v="4"/>
    <x v="124"/>
    <x v="1"/>
    <x v="2"/>
    <x v="10"/>
    <x v="1167"/>
    <n v="97.16"/>
    <n v="2"/>
    <x v="4421"/>
  </r>
  <r>
    <d v="2017-05-19T00:00:00"/>
    <x v="3"/>
    <x v="4"/>
    <x v="293"/>
    <x v="2"/>
    <x v="2"/>
    <x v="10"/>
    <x v="259"/>
    <n v="281.33999999999997"/>
    <n v="6"/>
    <x v="1305"/>
  </r>
  <r>
    <d v="2017-05-19T00:00:00"/>
    <x v="3"/>
    <x v="4"/>
    <x v="293"/>
    <x v="2"/>
    <x v="0"/>
    <x v="2"/>
    <x v="886"/>
    <n v="307.98"/>
    <n v="2"/>
    <x v="1767"/>
  </r>
  <r>
    <d v="2017-05-19T00:00:00"/>
    <x v="3"/>
    <x v="4"/>
    <x v="293"/>
    <x v="2"/>
    <x v="0"/>
    <x v="0"/>
    <x v="149"/>
    <n v="299.97000000000003"/>
    <n v="3"/>
    <x v="4422"/>
  </r>
  <r>
    <d v="2017-05-19T00:00:00"/>
    <x v="3"/>
    <x v="4"/>
    <x v="4"/>
    <x v="21"/>
    <x v="0"/>
    <x v="0"/>
    <x v="544"/>
    <n v="67.8"/>
    <n v="4"/>
    <x v="960"/>
  </r>
  <r>
    <d v="2017-05-19T00:00:00"/>
    <x v="3"/>
    <x v="4"/>
    <x v="4"/>
    <x v="21"/>
    <x v="0"/>
    <x v="2"/>
    <x v="1820"/>
    <n v="377.97"/>
    <n v="3"/>
    <x v="4423"/>
  </r>
  <r>
    <d v="2017-05-19T00:00:00"/>
    <x v="3"/>
    <x v="4"/>
    <x v="4"/>
    <x v="21"/>
    <x v="1"/>
    <x v="14"/>
    <x v="1244"/>
    <n v="1628.82"/>
    <n v="9"/>
    <x v="4424"/>
  </r>
  <r>
    <d v="2017-05-19T00:00:00"/>
    <x v="3"/>
    <x v="4"/>
    <x v="4"/>
    <x v="21"/>
    <x v="2"/>
    <x v="3"/>
    <x v="629"/>
    <n v="286.93"/>
    <n v="7"/>
    <x v="4425"/>
  </r>
  <r>
    <d v="2017-05-19T00:00:00"/>
    <x v="3"/>
    <x v="4"/>
    <x v="286"/>
    <x v="5"/>
    <x v="1"/>
    <x v="1"/>
    <x v="725"/>
    <n v="681.41"/>
    <n v="12"/>
    <x v="2728"/>
  </r>
  <r>
    <d v="2017-05-19T00:00:00"/>
    <x v="3"/>
    <x v="4"/>
    <x v="286"/>
    <x v="5"/>
    <x v="2"/>
    <x v="11"/>
    <x v="1051"/>
    <n v="3.52"/>
    <n v="2"/>
    <x v="1647"/>
  </r>
  <r>
    <d v="2017-05-19T00:00:00"/>
    <x v="3"/>
    <x v="4"/>
    <x v="286"/>
    <x v="5"/>
    <x v="2"/>
    <x v="11"/>
    <x v="386"/>
    <n v="5.58"/>
    <n v="1"/>
    <x v="3431"/>
  </r>
  <r>
    <d v="2017-05-19T00:00:00"/>
    <x v="3"/>
    <x v="4"/>
    <x v="286"/>
    <x v="5"/>
    <x v="0"/>
    <x v="0"/>
    <x v="1018"/>
    <n v="36.32"/>
    <n v="1"/>
    <x v="2398"/>
  </r>
  <r>
    <d v="2017-05-19T00:00:00"/>
    <x v="3"/>
    <x v="4"/>
    <x v="424"/>
    <x v="21"/>
    <x v="2"/>
    <x v="3"/>
    <x v="1440"/>
    <n v="195.64"/>
    <n v="4"/>
    <x v="1602"/>
  </r>
  <r>
    <d v="2017-05-19T00:00:00"/>
    <x v="3"/>
    <x v="4"/>
    <x v="266"/>
    <x v="3"/>
    <x v="2"/>
    <x v="3"/>
    <x v="720"/>
    <n v="38.020000000000003"/>
    <n v="6"/>
    <x v="4426"/>
  </r>
  <r>
    <d v="2017-05-19T00:00:00"/>
    <x v="3"/>
    <x v="4"/>
    <x v="131"/>
    <x v="4"/>
    <x v="0"/>
    <x v="2"/>
    <x v="244"/>
    <n v="95.99"/>
    <n v="1"/>
    <x v="63"/>
  </r>
  <r>
    <d v="2017-05-19T00:00:00"/>
    <x v="3"/>
    <x v="4"/>
    <x v="131"/>
    <x v="4"/>
    <x v="2"/>
    <x v="8"/>
    <x v="1223"/>
    <n v="13.22"/>
    <n v="4"/>
    <x v="3134"/>
  </r>
  <r>
    <d v="2017-05-19T00:00:00"/>
    <x v="3"/>
    <x v="4"/>
    <x v="520"/>
    <x v="23"/>
    <x v="1"/>
    <x v="1"/>
    <x v="301"/>
    <n v="314.35000000000002"/>
    <n v="3"/>
    <x v="324"/>
  </r>
  <r>
    <d v="2017-05-19T00:00:00"/>
    <x v="3"/>
    <x v="4"/>
    <x v="520"/>
    <x v="23"/>
    <x v="2"/>
    <x v="3"/>
    <x v="488"/>
    <n v="27.89"/>
    <n v="7"/>
    <x v="4427"/>
  </r>
  <r>
    <d v="2017-05-19T00:00:00"/>
    <x v="3"/>
    <x v="4"/>
    <x v="98"/>
    <x v="5"/>
    <x v="2"/>
    <x v="9"/>
    <x v="1377"/>
    <n v="133.12"/>
    <n v="5"/>
    <x v="4428"/>
  </r>
  <r>
    <d v="2017-05-19T00:00:00"/>
    <x v="3"/>
    <x v="4"/>
    <x v="275"/>
    <x v="39"/>
    <x v="2"/>
    <x v="9"/>
    <x v="453"/>
    <n v="26.16"/>
    <n v="4"/>
    <x v="3574"/>
  </r>
  <r>
    <d v="2017-05-20T00:00:00"/>
    <x v="3"/>
    <x v="4"/>
    <x v="162"/>
    <x v="47"/>
    <x v="2"/>
    <x v="11"/>
    <x v="817"/>
    <n v="131.94"/>
    <n v="3"/>
    <x v="3519"/>
  </r>
  <r>
    <d v="2017-05-20T00:00:00"/>
    <x v="3"/>
    <x v="4"/>
    <x v="162"/>
    <x v="47"/>
    <x v="2"/>
    <x v="11"/>
    <x v="343"/>
    <n v="25.92"/>
    <n v="4"/>
    <x v="1399"/>
  </r>
  <r>
    <d v="2017-05-20T00:00:00"/>
    <x v="3"/>
    <x v="4"/>
    <x v="162"/>
    <x v="47"/>
    <x v="2"/>
    <x v="6"/>
    <x v="1030"/>
    <n v="704.76"/>
    <n v="4"/>
    <x v="4429"/>
  </r>
  <r>
    <d v="2017-05-20T00:00:00"/>
    <x v="3"/>
    <x v="4"/>
    <x v="162"/>
    <x v="47"/>
    <x v="2"/>
    <x v="4"/>
    <x v="44"/>
    <n v="7.41"/>
    <n v="3"/>
    <x v="1067"/>
  </r>
  <r>
    <d v="2017-05-20T00:00:00"/>
    <x v="3"/>
    <x v="4"/>
    <x v="162"/>
    <x v="47"/>
    <x v="2"/>
    <x v="11"/>
    <x v="393"/>
    <n v="21.5"/>
    <n v="10"/>
    <x v="2926"/>
  </r>
  <r>
    <d v="2017-05-20T00:00:00"/>
    <x v="3"/>
    <x v="4"/>
    <x v="666"/>
    <x v="5"/>
    <x v="1"/>
    <x v="1"/>
    <x v="573"/>
    <n v="518.27"/>
    <n v="8"/>
    <x v="4430"/>
  </r>
  <r>
    <d v="2017-05-20T00:00:00"/>
    <x v="3"/>
    <x v="4"/>
    <x v="666"/>
    <x v="5"/>
    <x v="1"/>
    <x v="5"/>
    <x v="358"/>
    <n v="6.98"/>
    <n v="1"/>
    <x v="438"/>
  </r>
  <r>
    <d v="2017-05-20T00:00:00"/>
    <x v="3"/>
    <x v="4"/>
    <x v="666"/>
    <x v="5"/>
    <x v="0"/>
    <x v="15"/>
    <x v="1675"/>
    <n v="343.2"/>
    <n v="1"/>
    <x v="4431"/>
  </r>
  <r>
    <d v="2017-05-20T00:00:00"/>
    <x v="3"/>
    <x v="4"/>
    <x v="119"/>
    <x v="10"/>
    <x v="2"/>
    <x v="9"/>
    <x v="794"/>
    <n v="41.28"/>
    <n v="2"/>
    <x v="3857"/>
  </r>
  <r>
    <d v="2017-05-20T00:00:00"/>
    <x v="3"/>
    <x v="4"/>
    <x v="367"/>
    <x v="14"/>
    <x v="2"/>
    <x v="9"/>
    <x v="1130"/>
    <n v="8.2899999999999991"/>
    <n v="2"/>
    <x v="1559"/>
  </r>
  <r>
    <d v="2017-05-20T00:00:00"/>
    <x v="3"/>
    <x v="4"/>
    <x v="367"/>
    <x v="14"/>
    <x v="0"/>
    <x v="2"/>
    <x v="1443"/>
    <n v="1123.1300000000001"/>
    <n v="9"/>
    <x v="463"/>
  </r>
  <r>
    <d v="2017-05-20T00:00:00"/>
    <x v="3"/>
    <x v="4"/>
    <x v="367"/>
    <x v="14"/>
    <x v="2"/>
    <x v="10"/>
    <x v="888"/>
    <n v="64.900000000000006"/>
    <n v="5"/>
    <x v="4432"/>
  </r>
  <r>
    <d v="2017-05-21T00:00:00"/>
    <x v="3"/>
    <x v="4"/>
    <x v="215"/>
    <x v="2"/>
    <x v="1"/>
    <x v="5"/>
    <x v="587"/>
    <n v="520.04999999999995"/>
    <n v="5"/>
    <x v="4433"/>
  </r>
  <r>
    <d v="2017-05-21T00:00:00"/>
    <x v="3"/>
    <x v="4"/>
    <x v="215"/>
    <x v="2"/>
    <x v="2"/>
    <x v="11"/>
    <x v="1821"/>
    <n v="17.97"/>
    <n v="3"/>
    <x v="4434"/>
  </r>
  <r>
    <d v="2017-05-22T00:00:00"/>
    <x v="3"/>
    <x v="4"/>
    <x v="265"/>
    <x v="3"/>
    <x v="1"/>
    <x v="1"/>
    <x v="1155"/>
    <n v="181.99"/>
    <n v="2"/>
    <x v="1660"/>
  </r>
  <r>
    <d v="2017-05-22T00:00:00"/>
    <x v="3"/>
    <x v="4"/>
    <x v="265"/>
    <x v="3"/>
    <x v="2"/>
    <x v="9"/>
    <x v="911"/>
    <n v="1.59"/>
    <n v="2"/>
    <x v="563"/>
  </r>
  <r>
    <d v="2017-05-22T00:00:00"/>
    <x v="3"/>
    <x v="4"/>
    <x v="265"/>
    <x v="3"/>
    <x v="2"/>
    <x v="16"/>
    <x v="431"/>
    <n v="22.34"/>
    <n v="3"/>
    <x v="456"/>
  </r>
  <r>
    <d v="2017-05-22T00:00:00"/>
    <x v="3"/>
    <x v="4"/>
    <x v="68"/>
    <x v="5"/>
    <x v="0"/>
    <x v="0"/>
    <x v="752"/>
    <n v="68.459999999999994"/>
    <n v="7"/>
    <x v="4435"/>
  </r>
  <r>
    <d v="2017-05-22T00:00:00"/>
    <x v="3"/>
    <x v="4"/>
    <x v="239"/>
    <x v="5"/>
    <x v="2"/>
    <x v="11"/>
    <x v="147"/>
    <n v="49.56"/>
    <n v="7"/>
    <x v="4436"/>
  </r>
  <r>
    <d v="2017-05-22T00:00:00"/>
    <x v="3"/>
    <x v="4"/>
    <x v="3"/>
    <x v="5"/>
    <x v="2"/>
    <x v="11"/>
    <x v="441"/>
    <n v="9.84"/>
    <n v="3"/>
    <x v="251"/>
  </r>
  <r>
    <d v="2017-05-22T00:00:00"/>
    <x v="3"/>
    <x v="4"/>
    <x v="3"/>
    <x v="5"/>
    <x v="2"/>
    <x v="11"/>
    <x v="267"/>
    <n v="2.78"/>
    <n v="1"/>
    <x v="2296"/>
  </r>
  <r>
    <d v="2017-05-23T00:00:00"/>
    <x v="3"/>
    <x v="4"/>
    <x v="322"/>
    <x v="5"/>
    <x v="1"/>
    <x v="7"/>
    <x v="570"/>
    <n v="171.29"/>
    <n v="3"/>
    <x v="4194"/>
  </r>
  <r>
    <d v="2017-05-23T00:00:00"/>
    <x v="3"/>
    <x v="4"/>
    <x v="355"/>
    <x v="4"/>
    <x v="2"/>
    <x v="4"/>
    <x v="353"/>
    <n v="1.82"/>
    <n v="2"/>
    <x v="4293"/>
  </r>
  <r>
    <d v="2017-05-23T00:00:00"/>
    <x v="3"/>
    <x v="4"/>
    <x v="355"/>
    <x v="4"/>
    <x v="2"/>
    <x v="10"/>
    <x v="1316"/>
    <n v="18.32"/>
    <n v="5"/>
    <x v="4437"/>
  </r>
  <r>
    <d v="2017-05-23T00:00:00"/>
    <x v="3"/>
    <x v="4"/>
    <x v="355"/>
    <x v="4"/>
    <x v="2"/>
    <x v="6"/>
    <x v="290"/>
    <n v="48.82"/>
    <n v="3"/>
    <x v="3659"/>
  </r>
  <r>
    <d v="2017-05-23T00:00:00"/>
    <x v="3"/>
    <x v="4"/>
    <x v="355"/>
    <x v="4"/>
    <x v="2"/>
    <x v="9"/>
    <x v="104"/>
    <n v="1.19"/>
    <n v="1"/>
    <x v="4438"/>
  </r>
  <r>
    <d v="2017-05-25T00:00:00"/>
    <x v="3"/>
    <x v="4"/>
    <x v="771"/>
    <x v="21"/>
    <x v="2"/>
    <x v="9"/>
    <x v="1171"/>
    <n v="29.84"/>
    <n v="2"/>
    <x v="407"/>
  </r>
  <r>
    <d v="2017-05-25T00:00:00"/>
    <x v="3"/>
    <x v="4"/>
    <x v="288"/>
    <x v="2"/>
    <x v="2"/>
    <x v="9"/>
    <x v="483"/>
    <n v="663.92"/>
    <n v="5"/>
    <x v="4439"/>
  </r>
  <r>
    <d v="2017-05-25T00:00:00"/>
    <x v="3"/>
    <x v="4"/>
    <x v="288"/>
    <x v="2"/>
    <x v="0"/>
    <x v="0"/>
    <x v="700"/>
    <n v="120"/>
    <n v="8"/>
    <x v="1042"/>
  </r>
  <r>
    <d v="2017-05-25T00:00:00"/>
    <x v="3"/>
    <x v="4"/>
    <x v="288"/>
    <x v="2"/>
    <x v="2"/>
    <x v="4"/>
    <x v="648"/>
    <n v="3.29"/>
    <n v="1"/>
    <x v="599"/>
  </r>
  <r>
    <d v="2017-05-25T00:00:00"/>
    <x v="3"/>
    <x v="4"/>
    <x v="288"/>
    <x v="2"/>
    <x v="1"/>
    <x v="5"/>
    <x v="1405"/>
    <n v="18.84"/>
    <n v="3"/>
    <x v="1229"/>
  </r>
  <r>
    <d v="2017-05-25T00:00:00"/>
    <x v="3"/>
    <x v="4"/>
    <x v="514"/>
    <x v="4"/>
    <x v="2"/>
    <x v="6"/>
    <x v="1309"/>
    <n v="50.14"/>
    <n v="3"/>
    <x v="4440"/>
  </r>
  <r>
    <d v="2017-05-26T00:00:00"/>
    <x v="3"/>
    <x v="4"/>
    <x v="566"/>
    <x v="17"/>
    <x v="2"/>
    <x v="10"/>
    <x v="1822"/>
    <n v="208.44"/>
    <n v="3"/>
    <x v="4441"/>
  </r>
  <r>
    <d v="2017-05-26T00:00:00"/>
    <x v="3"/>
    <x v="4"/>
    <x v="566"/>
    <x v="17"/>
    <x v="2"/>
    <x v="16"/>
    <x v="542"/>
    <n v="25.76"/>
    <n v="2"/>
    <x v="4358"/>
  </r>
  <r>
    <d v="2017-05-26T00:00:00"/>
    <x v="3"/>
    <x v="4"/>
    <x v="76"/>
    <x v="25"/>
    <x v="0"/>
    <x v="0"/>
    <x v="1519"/>
    <n v="23.08"/>
    <n v="2"/>
    <x v="1101"/>
  </r>
  <r>
    <d v="2017-05-26T00:00:00"/>
    <x v="3"/>
    <x v="4"/>
    <x v="150"/>
    <x v="5"/>
    <x v="2"/>
    <x v="3"/>
    <x v="1516"/>
    <n v="12.96"/>
    <n v="2"/>
    <x v="202"/>
  </r>
  <r>
    <d v="2017-05-27T00:00:00"/>
    <x v="3"/>
    <x v="4"/>
    <x v="8"/>
    <x v="17"/>
    <x v="2"/>
    <x v="9"/>
    <x v="1236"/>
    <n v="58.34"/>
    <n v="2"/>
    <x v="2866"/>
  </r>
  <r>
    <d v="2017-05-27T00:00:00"/>
    <x v="3"/>
    <x v="4"/>
    <x v="8"/>
    <x v="17"/>
    <x v="0"/>
    <x v="2"/>
    <x v="1263"/>
    <n v="539.97"/>
    <n v="3"/>
    <x v="4411"/>
  </r>
  <r>
    <d v="2017-05-27T00:00:00"/>
    <x v="3"/>
    <x v="4"/>
    <x v="68"/>
    <x v="23"/>
    <x v="2"/>
    <x v="3"/>
    <x v="583"/>
    <n v="25.92"/>
    <n v="5"/>
    <x v="369"/>
  </r>
  <r>
    <d v="2017-05-27T00:00:00"/>
    <x v="3"/>
    <x v="4"/>
    <x v="217"/>
    <x v="1"/>
    <x v="0"/>
    <x v="0"/>
    <x v="457"/>
    <n v="98.16"/>
    <n v="6"/>
    <x v="55"/>
  </r>
  <r>
    <d v="2017-05-27T00:00:00"/>
    <x v="3"/>
    <x v="4"/>
    <x v="217"/>
    <x v="1"/>
    <x v="2"/>
    <x v="11"/>
    <x v="188"/>
    <n v="31.44"/>
    <n v="3"/>
    <x v="4442"/>
  </r>
  <r>
    <d v="2017-05-27T00:00:00"/>
    <x v="3"/>
    <x v="4"/>
    <x v="270"/>
    <x v="41"/>
    <x v="1"/>
    <x v="5"/>
    <x v="1757"/>
    <n v="35"/>
    <n v="4"/>
    <x v="4443"/>
  </r>
  <r>
    <d v="2017-05-27T00:00:00"/>
    <x v="3"/>
    <x v="4"/>
    <x v="270"/>
    <x v="41"/>
    <x v="2"/>
    <x v="6"/>
    <x v="75"/>
    <n v="477.15"/>
    <n v="5"/>
    <x v="4444"/>
  </r>
  <r>
    <d v="2017-05-27T00:00:00"/>
    <x v="3"/>
    <x v="4"/>
    <x v="270"/>
    <x v="41"/>
    <x v="0"/>
    <x v="2"/>
    <x v="1820"/>
    <n v="302.38"/>
    <n v="3"/>
    <x v="342"/>
  </r>
  <r>
    <d v="2017-05-27T00:00:00"/>
    <x v="3"/>
    <x v="4"/>
    <x v="382"/>
    <x v="32"/>
    <x v="1"/>
    <x v="5"/>
    <x v="1737"/>
    <n v="477.3"/>
    <n v="5"/>
    <x v="4445"/>
  </r>
  <r>
    <d v="2017-05-27T00:00:00"/>
    <x v="3"/>
    <x v="4"/>
    <x v="626"/>
    <x v="12"/>
    <x v="0"/>
    <x v="0"/>
    <x v="1823"/>
    <n v="27.19"/>
    <n v="3"/>
    <x v="2809"/>
  </r>
  <r>
    <d v="2017-05-27T00:00:00"/>
    <x v="3"/>
    <x v="4"/>
    <x v="626"/>
    <x v="12"/>
    <x v="2"/>
    <x v="9"/>
    <x v="439"/>
    <n v="12.06"/>
    <n v="5"/>
    <x v="171"/>
  </r>
  <r>
    <d v="2017-05-28T00:00:00"/>
    <x v="3"/>
    <x v="4"/>
    <x v="148"/>
    <x v="20"/>
    <x v="1"/>
    <x v="1"/>
    <x v="3"/>
    <n v="301.95999999999998"/>
    <n v="2"/>
    <x v="3820"/>
  </r>
  <r>
    <d v="2017-05-28T00:00:00"/>
    <x v="3"/>
    <x v="4"/>
    <x v="698"/>
    <x v="4"/>
    <x v="0"/>
    <x v="2"/>
    <x v="861"/>
    <n v="54.37"/>
    <n v="4"/>
    <x v="664"/>
  </r>
  <r>
    <d v="2017-05-28T00:00:00"/>
    <x v="3"/>
    <x v="4"/>
    <x v="663"/>
    <x v="38"/>
    <x v="1"/>
    <x v="5"/>
    <x v="1450"/>
    <n v="247.44"/>
    <n v="8"/>
    <x v="4446"/>
  </r>
  <r>
    <d v="2017-05-28T00:00:00"/>
    <x v="3"/>
    <x v="4"/>
    <x v="185"/>
    <x v="3"/>
    <x v="1"/>
    <x v="1"/>
    <x v="1693"/>
    <n v="106.87"/>
    <n v="3"/>
    <x v="4447"/>
  </r>
  <r>
    <d v="2017-05-28T00:00:00"/>
    <x v="3"/>
    <x v="4"/>
    <x v="185"/>
    <x v="3"/>
    <x v="2"/>
    <x v="9"/>
    <x v="104"/>
    <n v="3.56"/>
    <n v="3"/>
    <x v="2042"/>
  </r>
  <r>
    <d v="2017-05-28T00:00:00"/>
    <x v="3"/>
    <x v="4"/>
    <x v="515"/>
    <x v="22"/>
    <x v="0"/>
    <x v="2"/>
    <x v="980"/>
    <n v="195.96"/>
    <n v="5"/>
    <x v="4448"/>
  </r>
  <r>
    <d v="2017-05-28T00:00:00"/>
    <x v="3"/>
    <x v="4"/>
    <x v="515"/>
    <x v="22"/>
    <x v="2"/>
    <x v="3"/>
    <x v="1709"/>
    <n v="15.55"/>
    <n v="3"/>
    <x v="289"/>
  </r>
  <r>
    <d v="2017-05-28T00:00:00"/>
    <x v="3"/>
    <x v="4"/>
    <x v="515"/>
    <x v="22"/>
    <x v="0"/>
    <x v="0"/>
    <x v="152"/>
    <n v="271.97000000000003"/>
    <n v="4"/>
    <x v="4449"/>
  </r>
  <r>
    <d v="2017-05-28T00:00:00"/>
    <x v="3"/>
    <x v="4"/>
    <x v="84"/>
    <x v="29"/>
    <x v="1"/>
    <x v="5"/>
    <x v="297"/>
    <n v="27.46"/>
    <n v="2"/>
    <x v="376"/>
  </r>
  <r>
    <d v="2017-05-28T00:00:00"/>
    <x v="3"/>
    <x v="4"/>
    <x v="84"/>
    <x v="29"/>
    <x v="2"/>
    <x v="10"/>
    <x v="481"/>
    <n v="125.13"/>
    <n v="3"/>
    <x v="1065"/>
  </r>
  <r>
    <d v="2017-05-28T00:00:00"/>
    <x v="3"/>
    <x v="4"/>
    <x v="290"/>
    <x v="18"/>
    <x v="2"/>
    <x v="3"/>
    <x v="1594"/>
    <n v="13.87"/>
    <n v="3"/>
    <x v="1819"/>
  </r>
  <r>
    <d v="2017-05-28T00:00:00"/>
    <x v="3"/>
    <x v="4"/>
    <x v="290"/>
    <x v="18"/>
    <x v="1"/>
    <x v="14"/>
    <x v="1437"/>
    <n v="115.96"/>
    <n v="4"/>
    <x v="4450"/>
  </r>
  <r>
    <d v="2017-05-29T00:00:00"/>
    <x v="3"/>
    <x v="4"/>
    <x v="616"/>
    <x v="4"/>
    <x v="2"/>
    <x v="3"/>
    <x v="1595"/>
    <n v="25.92"/>
    <n v="5"/>
    <x v="3094"/>
  </r>
  <r>
    <d v="2017-05-29T00:00:00"/>
    <x v="3"/>
    <x v="4"/>
    <x v="616"/>
    <x v="4"/>
    <x v="2"/>
    <x v="6"/>
    <x v="562"/>
    <n v="53.42"/>
    <n v="3"/>
    <x v="638"/>
  </r>
  <r>
    <d v="2017-05-29T00:00:00"/>
    <x v="3"/>
    <x v="4"/>
    <x v="747"/>
    <x v="4"/>
    <x v="1"/>
    <x v="5"/>
    <x v="1719"/>
    <n v="65.42"/>
    <n v="4"/>
    <x v="1482"/>
  </r>
  <r>
    <d v="2017-05-29T00:00:00"/>
    <x v="3"/>
    <x v="4"/>
    <x v="625"/>
    <x v="31"/>
    <x v="2"/>
    <x v="4"/>
    <x v="5"/>
    <n v="23.55"/>
    <n v="5"/>
    <x v="253"/>
  </r>
  <r>
    <d v="2017-05-29T00:00:00"/>
    <x v="3"/>
    <x v="4"/>
    <x v="513"/>
    <x v="24"/>
    <x v="2"/>
    <x v="9"/>
    <x v="651"/>
    <n v="43.41"/>
    <n v="1"/>
    <x v="146"/>
  </r>
  <r>
    <d v="2017-05-29T00:00:00"/>
    <x v="3"/>
    <x v="4"/>
    <x v="513"/>
    <x v="24"/>
    <x v="1"/>
    <x v="5"/>
    <x v="285"/>
    <n v="6.24"/>
    <n v="3"/>
    <x v="659"/>
  </r>
  <r>
    <d v="2017-05-29T00:00:00"/>
    <x v="3"/>
    <x v="4"/>
    <x v="513"/>
    <x v="24"/>
    <x v="2"/>
    <x v="10"/>
    <x v="1760"/>
    <n v="465.16"/>
    <n v="2"/>
    <x v="4215"/>
  </r>
  <r>
    <d v="2017-05-29T00:00:00"/>
    <x v="3"/>
    <x v="4"/>
    <x v="513"/>
    <x v="24"/>
    <x v="2"/>
    <x v="3"/>
    <x v="16"/>
    <n v="7.98"/>
    <n v="1"/>
    <x v="307"/>
  </r>
  <r>
    <d v="2017-05-30T00:00:00"/>
    <x v="3"/>
    <x v="4"/>
    <x v="621"/>
    <x v="19"/>
    <x v="1"/>
    <x v="14"/>
    <x v="1111"/>
    <n v="241.96"/>
    <n v="2"/>
    <x v="4451"/>
  </r>
  <r>
    <d v="2017-05-30T00:00:00"/>
    <x v="3"/>
    <x v="4"/>
    <x v="621"/>
    <x v="19"/>
    <x v="2"/>
    <x v="9"/>
    <x v="1149"/>
    <n v="3.89"/>
    <n v="1"/>
    <x v="2520"/>
  </r>
  <r>
    <d v="2017-05-30T00:00:00"/>
    <x v="3"/>
    <x v="4"/>
    <x v="621"/>
    <x v="19"/>
    <x v="1"/>
    <x v="5"/>
    <x v="606"/>
    <n v="8.01"/>
    <n v="3"/>
    <x v="704"/>
  </r>
  <r>
    <d v="2017-05-30T00:00:00"/>
    <x v="3"/>
    <x v="4"/>
    <x v="588"/>
    <x v="16"/>
    <x v="0"/>
    <x v="2"/>
    <x v="1417"/>
    <n v="156.79"/>
    <n v="1"/>
    <x v="2236"/>
  </r>
  <r>
    <d v="2017-05-30T00:00:00"/>
    <x v="3"/>
    <x v="4"/>
    <x v="588"/>
    <x v="16"/>
    <x v="0"/>
    <x v="0"/>
    <x v="312"/>
    <n v="35.36"/>
    <n v="2"/>
    <x v="1630"/>
  </r>
  <r>
    <d v="2017-05-30T00:00:00"/>
    <x v="3"/>
    <x v="4"/>
    <x v="588"/>
    <x v="16"/>
    <x v="1"/>
    <x v="5"/>
    <x v="1370"/>
    <n v="13.59"/>
    <n v="1"/>
    <x v="1751"/>
  </r>
  <r>
    <d v="2017-05-30T00:00:00"/>
    <x v="3"/>
    <x v="4"/>
    <x v="24"/>
    <x v="5"/>
    <x v="2"/>
    <x v="3"/>
    <x v="1740"/>
    <n v="37.520000000000003"/>
    <n v="4"/>
    <x v="3524"/>
  </r>
  <r>
    <d v="2017-05-30T00:00:00"/>
    <x v="3"/>
    <x v="4"/>
    <x v="365"/>
    <x v="4"/>
    <x v="1"/>
    <x v="14"/>
    <x v="1215"/>
    <n v="204.67"/>
    <n v="1"/>
    <x v="36"/>
  </r>
  <r>
    <d v="2017-05-30T00:00:00"/>
    <x v="3"/>
    <x v="4"/>
    <x v="499"/>
    <x v="5"/>
    <x v="2"/>
    <x v="11"/>
    <x v="612"/>
    <n v="35.1"/>
    <n v="6"/>
    <x v="4452"/>
  </r>
  <r>
    <d v="2017-06-01T00:00:00"/>
    <x v="3"/>
    <x v="5"/>
    <x v="223"/>
    <x v="39"/>
    <x v="2"/>
    <x v="9"/>
    <x v="1008"/>
    <n v="33.74"/>
    <n v="7"/>
    <x v="1835"/>
  </r>
  <r>
    <d v="2017-06-02T00:00:00"/>
    <x v="3"/>
    <x v="5"/>
    <x v="45"/>
    <x v="25"/>
    <x v="1"/>
    <x v="14"/>
    <x v="1059"/>
    <n v="359.97"/>
    <n v="3"/>
    <x v="4453"/>
  </r>
  <r>
    <d v="2017-06-02T00:00:00"/>
    <x v="3"/>
    <x v="5"/>
    <x v="738"/>
    <x v="2"/>
    <x v="1"/>
    <x v="14"/>
    <x v="1215"/>
    <n v="240.78"/>
    <n v="1"/>
    <x v="1451"/>
  </r>
  <r>
    <d v="2017-06-02T00:00:00"/>
    <x v="3"/>
    <x v="5"/>
    <x v="470"/>
    <x v="2"/>
    <x v="0"/>
    <x v="2"/>
    <x v="531"/>
    <n v="227.46"/>
    <n v="6"/>
    <x v="4454"/>
  </r>
  <r>
    <d v="2017-06-02T00:00:00"/>
    <x v="3"/>
    <x v="5"/>
    <x v="470"/>
    <x v="2"/>
    <x v="2"/>
    <x v="9"/>
    <x v="1698"/>
    <n v="46.24"/>
    <n v="4"/>
    <x v="2122"/>
  </r>
  <r>
    <d v="2017-06-02T00:00:00"/>
    <x v="3"/>
    <x v="5"/>
    <x v="672"/>
    <x v="5"/>
    <x v="2"/>
    <x v="3"/>
    <x v="133"/>
    <n v="29.9"/>
    <n v="5"/>
    <x v="2052"/>
  </r>
  <r>
    <d v="2017-06-03T00:00:00"/>
    <x v="3"/>
    <x v="5"/>
    <x v="787"/>
    <x v="2"/>
    <x v="2"/>
    <x v="3"/>
    <x v="1306"/>
    <n v="26.38"/>
    <n v="1"/>
    <x v="2858"/>
  </r>
  <r>
    <d v="2017-06-03T00:00:00"/>
    <x v="3"/>
    <x v="5"/>
    <x v="787"/>
    <x v="2"/>
    <x v="1"/>
    <x v="5"/>
    <x v="1180"/>
    <n v="71.97"/>
    <n v="3"/>
    <x v="4455"/>
  </r>
  <r>
    <d v="2017-06-03T00:00:00"/>
    <x v="3"/>
    <x v="5"/>
    <x v="187"/>
    <x v="5"/>
    <x v="2"/>
    <x v="9"/>
    <x v="1438"/>
    <n v="14.98"/>
    <n v="9"/>
    <x v="1274"/>
  </r>
  <r>
    <d v="2017-06-03T00:00:00"/>
    <x v="3"/>
    <x v="5"/>
    <x v="468"/>
    <x v="5"/>
    <x v="2"/>
    <x v="6"/>
    <x v="896"/>
    <n v="67.78"/>
    <n v="2"/>
    <x v="4456"/>
  </r>
  <r>
    <d v="2017-06-03T00:00:00"/>
    <x v="3"/>
    <x v="5"/>
    <x v="671"/>
    <x v="5"/>
    <x v="2"/>
    <x v="11"/>
    <x v="1123"/>
    <n v="23.88"/>
    <n v="6"/>
    <x v="2230"/>
  </r>
  <r>
    <d v="2017-06-03T00:00:00"/>
    <x v="3"/>
    <x v="5"/>
    <x v="671"/>
    <x v="5"/>
    <x v="2"/>
    <x v="8"/>
    <x v="823"/>
    <n v="11.52"/>
    <n v="4"/>
    <x v="1308"/>
  </r>
  <r>
    <d v="2017-06-03T00:00:00"/>
    <x v="3"/>
    <x v="5"/>
    <x v="671"/>
    <x v="5"/>
    <x v="2"/>
    <x v="3"/>
    <x v="475"/>
    <n v="286.93"/>
    <n v="7"/>
    <x v="4425"/>
  </r>
  <r>
    <d v="2017-06-03T00:00:00"/>
    <x v="3"/>
    <x v="5"/>
    <x v="671"/>
    <x v="5"/>
    <x v="0"/>
    <x v="2"/>
    <x v="995"/>
    <n v="206.38"/>
    <n v="2"/>
    <x v="4457"/>
  </r>
  <r>
    <d v="2017-06-03T00:00:00"/>
    <x v="3"/>
    <x v="5"/>
    <x v="732"/>
    <x v="4"/>
    <x v="2"/>
    <x v="8"/>
    <x v="1476"/>
    <n v="4.93"/>
    <n v="2"/>
    <x v="245"/>
  </r>
  <r>
    <d v="2017-06-03T00:00:00"/>
    <x v="3"/>
    <x v="5"/>
    <x v="732"/>
    <x v="4"/>
    <x v="2"/>
    <x v="11"/>
    <x v="429"/>
    <n v="63.49"/>
    <n v="4"/>
    <x v="2472"/>
  </r>
  <r>
    <d v="2017-06-04T00:00:00"/>
    <x v="3"/>
    <x v="5"/>
    <x v="751"/>
    <x v="34"/>
    <x v="2"/>
    <x v="3"/>
    <x v="52"/>
    <n v="106.32"/>
    <n v="3"/>
    <x v="2316"/>
  </r>
  <r>
    <d v="2017-06-04T00:00:00"/>
    <x v="3"/>
    <x v="5"/>
    <x v="555"/>
    <x v="23"/>
    <x v="2"/>
    <x v="9"/>
    <x v="1079"/>
    <n v="8.1"/>
    <n v="5"/>
    <x v="549"/>
  </r>
  <r>
    <d v="2017-06-05T00:00:00"/>
    <x v="3"/>
    <x v="5"/>
    <x v="751"/>
    <x v="3"/>
    <x v="2"/>
    <x v="11"/>
    <x v="419"/>
    <n v="6.41"/>
    <n v="3"/>
    <x v="4458"/>
  </r>
  <r>
    <d v="2017-06-05T00:00:00"/>
    <x v="3"/>
    <x v="5"/>
    <x v="751"/>
    <x v="3"/>
    <x v="0"/>
    <x v="0"/>
    <x v="473"/>
    <n v="408.74"/>
    <n v="7"/>
    <x v="522"/>
  </r>
  <r>
    <d v="2017-06-05T00:00:00"/>
    <x v="3"/>
    <x v="5"/>
    <x v="473"/>
    <x v="2"/>
    <x v="2"/>
    <x v="8"/>
    <x v="296"/>
    <n v="59.2"/>
    <n v="4"/>
    <x v="4459"/>
  </r>
  <r>
    <d v="2017-06-05T00:00:00"/>
    <x v="3"/>
    <x v="5"/>
    <x v="228"/>
    <x v="25"/>
    <x v="2"/>
    <x v="11"/>
    <x v="119"/>
    <n v="54.66"/>
    <n v="6"/>
    <x v="4460"/>
  </r>
  <r>
    <d v="2017-06-05T00:00:00"/>
    <x v="3"/>
    <x v="5"/>
    <x v="194"/>
    <x v="4"/>
    <x v="2"/>
    <x v="9"/>
    <x v="201"/>
    <n v="11.06"/>
    <n v="10"/>
    <x v="4461"/>
  </r>
  <r>
    <d v="2017-06-05T00:00:00"/>
    <x v="3"/>
    <x v="5"/>
    <x v="194"/>
    <x v="4"/>
    <x v="1"/>
    <x v="14"/>
    <x v="840"/>
    <n v="623.46"/>
    <n v="7"/>
    <x v="4462"/>
  </r>
  <r>
    <d v="2017-06-05T00:00:00"/>
    <x v="3"/>
    <x v="5"/>
    <x v="194"/>
    <x v="4"/>
    <x v="2"/>
    <x v="6"/>
    <x v="561"/>
    <n v="772.68"/>
    <n v="5"/>
    <x v="4463"/>
  </r>
  <r>
    <d v="2017-06-05T00:00:00"/>
    <x v="3"/>
    <x v="5"/>
    <x v="211"/>
    <x v="12"/>
    <x v="2"/>
    <x v="9"/>
    <x v="550"/>
    <n v="68.540000000000006"/>
    <n v="11"/>
    <x v="4464"/>
  </r>
  <r>
    <d v="2017-06-05T00:00:00"/>
    <x v="3"/>
    <x v="5"/>
    <x v="211"/>
    <x v="12"/>
    <x v="0"/>
    <x v="2"/>
    <x v="536"/>
    <n v="627.16999999999996"/>
    <n v="4"/>
    <x v="1492"/>
  </r>
  <r>
    <d v="2017-06-05T00:00:00"/>
    <x v="3"/>
    <x v="5"/>
    <x v="211"/>
    <x v="12"/>
    <x v="2"/>
    <x v="8"/>
    <x v="984"/>
    <n v="122.12"/>
    <n v="5"/>
    <x v="1793"/>
  </r>
  <r>
    <d v="2017-06-05T00:00:00"/>
    <x v="3"/>
    <x v="5"/>
    <x v="645"/>
    <x v="5"/>
    <x v="2"/>
    <x v="10"/>
    <x v="366"/>
    <n v="152.94"/>
    <n v="3"/>
    <x v="2163"/>
  </r>
  <r>
    <d v="2017-06-05T00:00:00"/>
    <x v="3"/>
    <x v="5"/>
    <x v="457"/>
    <x v="22"/>
    <x v="2"/>
    <x v="3"/>
    <x v="1306"/>
    <n v="84.42"/>
    <n v="4"/>
    <x v="3447"/>
  </r>
  <r>
    <d v="2017-06-05T00:00:00"/>
    <x v="3"/>
    <x v="5"/>
    <x v="481"/>
    <x v="3"/>
    <x v="0"/>
    <x v="0"/>
    <x v="1435"/>
    <n v="191.97"/>
    <n v="4"/>
    <x v="2229"/>
  </r>
  <r>
    <d v="2017-06-06T00:00:00"/>
    <x v="3"/>
    <x v="5"/>
    <x v="115"/>
    <x v="5"/>
    <x v="1"/>
    <x v="5"/>
    <x v="1729"/>
    <n v="4.95"/>
    <n v="1"/>
    <x v="147"/>
  </r>
  <r>
    <d v="2017-06-06T00:00:00"/>
    <x v="3"/>
    <x v="5"/>
    <x v="115"/>
    <x v="5"/>
    <x v="2"/>
    <x v="6"/>
    <x v="323"/>
    <n v="26.4"/>
    <n v="5"/>
    <x v="6"/>
  </r>
  <r>
    <d v="2017-06-07T00:00:00"/>
    <x v="3"/>
    <x v="5"/>
    <x v="484"/>
    <x v="13"/>
    <x v="2"/>
    <x v="9"/>
    <x v="120"/>
    <n v="2.95"/>
    <n v="2"/>
    <x v="4465"/>
  </r>
  <r>
    <d v="2017-06-07T00:00:00"/>
    <x v="3"/>
    <x v="5"/>
    <x v="484"/>
    <x v="13"/>
    <x v="2"/>
    <x v="3"/>
    <x v="1303"/>
    <n v="16.059999999999999"/>
    <n v="3"/>
    <x v="762"/>
  </r>
  <r>
    <d v="2017-06-07T00:00:00"/>
    <x v="3"/>
    <x v="5"/>
    <x v="489"/>
    <x v="11"/>
    <x v="1"/>
    <x v="1"/>
    <x v="556"/>
    <n v="239.24"/>
    <n v="1"/>
    <x v="2330"/>
  </r>
  <r>
    <d v="2017-06-07T00:00:00"/>
    <x v="3"/>
    <x v="5"/>
    <x v="79"/>
    <x v="5"/>
    <x v="1"/>
    <x v="1"/>
    <x v="1693"/>
    <n v="122.14"/>
    <n v="3"/>
    <x v="4466"/>
  </r>
  <r>
    <d v="2017-06-08T00:00:00"/>
    <x v="3"/>
    <x v="5"/>
    <x v="191"/>
    <x v="19"/>
    <x v="1"/>
    <x v="14"/>
    <x v="735"/>
    <n v="145.74"/>
    <n v="3"/>
    <x v="539"/>
  </r>
  <r>
    <d v="2017-06-08T00:00:00"/>
    <x v="3"/>
    <x v="5"/>
    <x v="191"/>
    <x v="19"/>
    <x v="1"/>
    <x v="5"/>
    <x v="925"/>
    <n v="15.4"/>
    <n v="5"/>
    <x v="748"/>
  </r>
  <r>
    <d v="2017-06-08T00:00:00"/>
    <x v="3"/>
    <x v="5"/>
    <x v="736"/>
    <x v="4"/>
    <x v="2"/>
    <x v="3"/>
    <x v="1692"/>
    <n v="115.3"/>
    <n v="3"/>
    <x v="2615"/>
  </r>
  <r>
    <d v="2017-06-08T00:00:00"/>
    <x v="3"/>
    <x v="5"/>
    <x v="501"/>
    <x v="38"/>
    <x v="0"/>
    <x v="2"/>
    <x v="1421"/>
    <n v="824.95"/>
    <n v="5"/>
    <x v="4467"/>
  </r>
  <r>
    <d v="2017-06-08T00:00:00"/>
    <x v="3"/>
    <x v="5"/>
    <x v="501"/>
    <x v="38"/>
    <x v="2"/>
    <x v="8"/>
    <x v="208"/>
    <n v="24.64"/>
    <n v="8"/>
    <x v="4468"/>
  </r>
  <r>
    <d v="2017-06-08T00:00:00"/>
    <x v="3"/>
    <x v="5"/>
    <x v="501"/>
    <x v="38"/>
    <x v="2"/>
    <x v="11"/>
    <x v="747"/>
    <n v="227.88"/>
    <n v="6"/>
    <x v="969"/>
  </r>
  <r>
    <d v="2017-06-08T00:00:00"/>
    <x v="3"/>
    <x v="5"/>
    <x v="81"/>
    <x v="2"/>
    <x v="2"/>
    <x v="16"/>
    <x v="1220"/>
    <n v="70.12"/>
    <n v="4"/>
    <x v="2560"/>
  </r>
  <r>
    <d v="2017-06-10T00:00:00"/>
    <x v="3"/>
    <x v="5"/>
    <x v="69"/>
    <x v="41"/>
    <x v="1"/>
    <x v="5"/>
    <x v="1365"/>
    <n v="41.96"/>
    <n v="2"/>
    <x v="346"/>
  </r>
  <r>
    <d v="2017-06-10T00:00:00"/>
    <x v="3"/>
    <x v="5"/>
    <x v="69"/>
    <x v="41"/>
    <x v="2"/>
    <x v="10"/>
    <x v="1086"/>
    <n v="227.84"/>
    <n v="4"/>
    <x v="4469"/>
  </r>
  <r>
    <d v="2017-06-10T00:00:00"/>
    <x v="3"/>
    <x v="5"/>
    <x v="69"/>
    <x v="41"/>
    <x v="2"/>
    <x v="3"/>
    <x v="1175"/>
    <n v="37.94"/>
    <n v="2"/>
    <x v="2215"/>
  </r>
  <r>
    <d v="2017-06-10T00:00:00"/>
    <x v="3"/>
    <x v="5"/>
    <x v="605"/>
    <x v="2"/>
    <x v="0"/>
    <x v="0"/>
    <x v="1164"/>
    <n v="319.95999999999998"/>
    <n v="4"/>
    <x v="4470"/>
  </r>
  <r>
    <d v="2017-06-10T00:00:00"/>
    <x v="3"/>
    <x v="5"/>
    <x v="605"/>
    <x v="2"/>
    <x v="2"/>
    <x v="3"/>
    <x v="1269"/>
    <n v="17.04"/>
    <n v="3"/>
    <x v="3622"/>
  </r>
  <r>
    <d v="2017-06-10T00:00:00"/>
    <x v="3"/>
    <x v="5"/>
    <x v="605"/>
    <x v="2"/>
    <x v="2"/>
    <x v="6"/>
    <x v="122"/>
    <n v="344.91"/>
    <n v="3"/>
    <x v="220"/>
  </r>
  <r>
    <d v="2017-06-10T00:00:00"/>
    <x v="3"/>
    <x v="5"/>
    <x v="47"/>
    <x v="2"/>
    <x v="2"/>
    <x v="3"/>
    <x v="475"/>
    <n v="40.99"/>
    <n v="1"/>
    <x v="2753"/>
  </r>
  <r>
    <d v="2017-06-10T00:00:00"/>
    <x v="3"/>
    <x v="5"/>
    <x v="46"/>
    <x v="8"/>
    <x v="2"/>
    <x v="3"/>
    <x v="1430"/>
    <n v="143.69999999999999"/>
    <n v="3"/>
    <x v="2352"/>
  </r>
  <r>
    <d v="2017-06-10T00:00:00"/>
    <x v="3"/>
    <x v="5"/>
    <x v="46"/>
    <x v="8"/>
    <x v="2"/>
    <x v="3"/>
    <x v="901"/>
    <n v="6.48"/>
    <n v="1"/>
    <x v="1079"/>
  </r>
  <r>
    <d v="2017-06-10T00:00:00"/>
    <x v="3"/>
    <x v="5"/>
    <x v="505"/>
    <x v="3"/>
    <x v="2"/>
    <x v="6"/>
    <x v="166"/>
    <n v="290.33999999999997"/>
    <n v="2"/>
    <x v="4471"/>
  </r>
  <r>
    <d v="2017-06-10T00:00:00"/>
    <x v="3"/>
    <x v="5"/>
    <x v="505"/>
    <x v="3"/>
    <x v="2"/>
    <x v="11"/>
    <x v="188"/>
    <n v="19.149999999999999"/>
    <n v="2"/>
    <x v="312"/>
  </r>
  <r>
    <d v="2017-06-10T00:00:00"/>
    <x v="3"/>
    <x v="5"/>
    <x v="103"/>
    <x v="22"/>
    <x v="2"/>
    <x v="11"/>
    <x v="1297"/>
    <n v="9.34"/>
    <n v="2"/>
    <x v="2520"/>
  </r>
  <r>
    <d v="2017-06-11T00:00:00"/>
    <x v="3"/>
    <x v="5"/>
    <x v="693"/>
    <x v="16"/>
    <x v="2"/>
    <x v="9"/>
    <x v="959"/>
    <n v="5.68"/>
    <n v="1"/>
    <x v="2930"/>
  </r>
  <r>
    <d v="2017-06-11T00:00:00"/>
    <x v="3"/>
    <x v="5"/>
    <x v="327"/>
    <x v="8"/>
    <x v="2"/>
    <x v="6"/>
    <x v="1824"/>
    <n v="46.26"/>
    <n v="3"/>
    <x v="122"/>
  </r>
  <r>
    <d v="2017-06-11T00:00:00"/>
    <x v="3"/>
    <x v="5"/>
    <x v="681"/>
    <x v="17"/>
    <x v="2"/>
    <x v="3"/>
    <x v="845"/>
    <n v="5.78"/>
    <n v="1"/>
    <x v="4105"/>
  </r>
  <r>
    <d v="2017-06-11T00:00:00"/>
    <x v="3"/>
    <x v="5"/>
    <x v="469"/>
    <x v="5"/>
    <x v="2"/>
    <x v="13"/>
    <x v="943"/>
    <n v="15.28"/>
    <n v="2"/>
    <x v="224"/>
  </r>
  <r>
    <d v="2017-06-11T00:00:00"/>
    <x v="3"/>
    <x v="5"/>
    <x v="469"/>
    <x v="5"/>
    <x v="1"/>
    <x v="5"/>
    <x v="424"/>
    <n v="8.73"/>
    <n v="1"/>
    <x v="4472"/>
  </r>
  <r>
    <d v="2017-06-11T00:00:00"/>
    <x v="3"/>
    <x v="5"/>
    <x v="469"/>
    <x v="5"/>
    <x v="2"/>
    <x v="11"/>
    <x v="987"/>
    <n v="5.68"/>
    <n v="2"/>
    <x v="1421"/>
  </r>
  <r>
    <d v="2017-06-11T00:00:00"/>
    <x v="3"/>
    <x v="5"/>
    <x v="508"/>
    <x v="12"/>
    <x v="2"/>
    <x v="10"/>
    <x v="510"/>
    <n v="499.58"/>
    <n v="3"/>
    <x v="4129"/>
  </r>
  <r>
    <d v="2017-06-11T00:00:00"/>
    <x v="3"/>
    <x v="5"/>
    <x v="508"/>
    <x v="12"/>
    <x v="2"/>
    <x v="3"/>
    <x v="194"/>
    <n v="31.1"/>
    <n v="6"/>
    <x v="37"/>
  </r>
  <r>
    <d v="2017-06-11T00:00:00"/>
    <x v="3"/>
    <x v="5"/>
    <x v="508"/>
    <x v="12"/>
    <x v="2"/>
    <x v="9"/>
    <x v="201"/>
    <n v="13.27"/>
    <n v="8"/>
    <x v="4473"/>
  </r>
  <r>
    <d v="2017-06-11T00:00:00"/>
    <x v="3"/>
    <x v="5"/>
    <x v="508"/>
    <x v="12"/>
    <x v="1"/>
    <x v="5"/>
    <x v="379"/>
    <n v="28.27"/>
    <n v="2"/>
    <x v="1307"/>
  </r>
  <r>
    <d v="2017-06-11T00:00:00"/>
    <x v="3"/>
    <x v="5"/>
    <x v="508"/>
    <x v="12"/>
    <x v="2"/>
    <x v="6"/>
    <x v="248"/>
    <n v="259.14"/>
    <n v="4"/>
    <x v="4474"/>
  </r>
  <r>
    <d v="2017-06-11T00:00:00"/>
    <x v="3"/>
    <x v="5"/>
    <x v="666"/>
    <x v="7"/>
    <x v="2"/>
    <x v="11"/>
    <x v="1732"/>
    <n v="13.9"/>
    <n v="5"/>
    <x v="3927"/>
  </r>
  <r>
    <d v="2017-06-11T00:00:00"/>
    <x v="3"/>
    <x v="5"/>
    <x v="666"/>
    <x v="7"/>
    <x v="2"/>
    <x v="3"/>
    <x v="52"/>
    <n v="26.38"/>
    <n v="1"/>
    <x v="2858"/>
  </r>
  <r>
    <d v="2017-06-11T00:00:00"/>
    <x v="3"/>
    <x v="5"/>
    <x v="513"/>
    <x v="13"/>
    <x v="1"/>
    <x v="1"/>
    <x v="971"/>
    <n v="127.37"/>
    <n v="2"/>
    <x v="4475"/>
  </r>
  <r>
    <d v="2017-06-11T00:00:00"/>
    <x v="3"/>
    <x v="5"/>
    <x v="513"/>
    <x v="13"/>
    <x v="2"/>
    <x v="3"/>
    <x v="1466"/>
    <n v="47.95"/>
    <n v="3"/>
    <x v="2058"/>
  </r>
  <r>
    <d v="2017-06-11T00:00:00"/>
    <x v="3"/>
    <x v="5"/>
    <x v="399"/>
    <x v="5"/>
    <x v="2"/>
    <x v="3"/>
    <x v="1466"/>
    <n v="59.94"/>
    <n v="3"/>
    <x v="2273"/>
  </r>
  <r>
    <d v="2017-06-11T00:00:00"/>
    <x v="3"/>
    <x v="5"/>
    <x v="399"/>
    <x v="5"/>
    <x v="2"/>
    <x v="3"/>
    <x v="52"/>
    <n v="45.36"/>
    <n v="4"/>
    <x v="4179"/>
  </r>
  <r>
    <d v="2017-06-11T00:00:00"/>
    <x v="3"/>
    <x v="5"/>
    <x v="399"/>
    <x v="5"/>
    <x v="2"/>
    <x v="3"/>
    <x v="848"/>
    <n v="26.4"/>
    <n v="5"/>
    <x v="1780"/>
  </r>
  <r>
    <d v="2017-06-11T00:00:00"/>
    <x v="3"/>
    <x v="5"/>
    <x v="399"/>
    <x v="5"/>
    <x v="2"/>
    <x v="8"/>
    <x v="1515"/>
    <n v="41.4"/>
    <n v="4"/>
    <x v="1415"/>
  </r>
  <r>
    <d v="2017-06-11T00:00:00"/>
    <x v="3"/>
    <x v="5"/>
    <x v="399"/>
    <x v="5"/>
    <x v="0"/>
    <x v="0"/>
    <x v="544"/>
    <n v="16.95"/>
    <n v="1"/>
    <x v="1647"/>
  </r>
  <r>
    <d v="2017-06-11T00:00:00"/>
    <x v="3"/>
    <x v="5"/>
    <x v="779"/>
    <x v="2"/>
    <x v="2"/>
    <x v="3"/>
    <x v="1195"/>
    <n v="318.95999999999998"/>
    <n v="9"/>
    <x v="4476"/>
  </r>
  <r>
    <d v="2017-06-11T00:00:00"/>
    <x v="3"/>
    <x v="5"/>
    <x v="704"/>
    <x v="1"/>
    <x v="1"/>
    <x v="7"/>
    <x v="1119"/>
    <n v="2036.86"/>
    <n v="7"/>
    <x v="4477"/>
  </r>
  <r>
    <d v="2017-06-11T00:00:00"/>
    <x v="3"/>
    <x v="5"/>
    <x v="704"/>
    <x v="1"/>
    <x v="1"/>
    <x v="1"/>
    <x v="705"/>
    <n v="449.57"/>
    <n v="2"/>
    <x v="4478"/>
  </r>
  <r>
    <d v="2017-06-11T00:00:00"/>
    <x v="3"/>
    <x v="5"/>
    <x v="704"/>
    <x v="1"/>
    <x v="0"/>
    <x v="0"/>
    <x v="1018"/>
    <n v="108.96"/>
    <n v="3"/>
    <x v="4479"/>
  </r>
  <r>
    <d v="2017-06-11T00:00:00"/>
    <x v="3"/>
    <x v="5"/>
    <x v="56"/>
    <x v="4"/>
    <x v="1"/>
    <x v="5"/>
    <x v="69"/>
    <n v="30.56"/>
    <n v="5"/>
    <x v="4480"/>
  </r>
  <r>
    <d v="2017-06-11T00:00:00"/>
    <x v="3"/>
    <x v="5"/>
    <x v="760"/>
    <x v="4"/>
    <x v="2"/>
    <x v="9"/>
    <x v="14"/>
    <n v="1.25"/>
    <n v="2"/>
    <x v="3830"/>
  </r>
  <r>
    <d v="2017-06-11T00:00:00"/>
    <x v="3"/>
    <x v="5"/>
    <x v="208"/>
    <x v="4"/>
    <x v="2"/>
    <x v="6"/>
    <x v="967"/>
    <n v="18.16"/>
    <n v="2"/>
    <x v="4009"/>
  </r>
  <r>
    <d v="2017-06-12T00:00:00"/>
    <x v="3"/>
    <x v="5"/>
    <x v="556"/>
    <x v="5"/>
    <x v="2"/>
    <x v="6"/>
    <x v="219"/>
    <n v="10.68"/>
    <n v="1"/>
    <x v="339"/>
  </r>
  <r>
    <d v="2017-06-13T00:00:00"/>
    <x v="3"/>
    <x v="5"/>
    <x v="51"/>
    <x v="3"/>
    <x v="2"/>
    <x v="6"/>
    <x v="703"/>
    <n v="164.74"/>
    <n v="4"/>
    <x v="4481"/>
  </r>
  <r>
    <d v="2017-06-13T00:00:00"/>
    <x v="3"/>
    <x v="5"/>
    <x v="51"/>
    <x v="3"/>
    <x v="1"/>
    <x v="1"/>
    <x v="750"/>
    <n v="470.3"/>
    <n v="7"/>
    <x v="4482"/>
  </r>
  <r>
    <d v="2017-06-13T00:00:00"/>
    <x v="3"/>
    <x v="5"/>
    <x v="51"/>
    <x v="3"/>
    <x v="0"/>
    <x v="2"/>
    <x v="1521"/>
    <n v="47.98"/>
    <n v="2"/>
    <x v="1689"/>
  </r>
  <r>
    <d v="2017-06-13T00:00:00"/>
    <x v="3"/>
    <x v="5"/>
    <x v="502"/>
    <x v="25"/>
    <x v="2"/>
    <x v="11"/>
    <x v="1825"/>
    <n v="181.86"/>
    <n v="7"/>
    <x v="4483"/>
  </r>
  <r>
    <d v="2017-06-13T00:00:00"/>
    <x v="3"/>
    <x v="5"/>
    <x v="581"/>
    <x v="1"/>
    <x v="1"/>
    <x v="1"/>
    <x v="971"/>
    <n v="291.14"/>
    <n v="4"/>
    <x v="4484"/>
  </r>
  <r>
    <d v="2017-06-15T00:00:00"/>
    <x v="3"/>
    <x v="5"/>
    <x v="782"/>
    <x v="5"/>
    <x v="0"/>
    <x v="2"/>
    <x v="1605"/>
    <n v="47.98"/>
    <n v="3"/>
    <x v="2808"/>
  </r>
  <r>
    <d v="2017-06-15T00:00:00"/>
    <x v="3"/>
    <x v="5"/>
    <x v="251"/>
    <x v="3"/>
    <x v="2"/>
    <x v="11"/>
    <x v="1108"/>
    <n v="19.559999999999999"/>
    <n v="5"/>
    <x v="3313"/>
  </r>
  <r>
    <d v="2017-06-15T00:00:00"/>
    <x v="3"/>
    <x v="5"/>
    <x v="718"/>
    <x v="5"/>
    <x v="2"/>
    <x v="11"/>
    <x v="533"/>
    <n v="4.26"/>
    <n v="1"/>
    <x v="691"/>
  </r>
  <r>
    <d v="2017-06-15T00:00:00"/>
    <x v="3"/>
    <x v="5"/>
    <x v="262"/>
    <x v="7"/>
    <x v="2"/>
    <x v="8"/>
    <x v="11"/>
    <n v="44.4"/>
    <n v="3"/>
    <x v="51"/>
  </r>
  <r>
    <d v="2017-06-15T00:00:00"/>
    <x v="3"/>
    <x v="5"/>
    <x v="262"/>
    <x v="7"/>
    <x v="2"/>
    <x v="6"/>
    <x v="1299"/>
    <n v="84.55"/>
    <n v="5"/>
    <x v="4485"/>
  </r>
  <r>
    <d v="2017-06-15T00:00:00"/>
    <x v="3"/>
    <x v="5"/>
    <x v="262"/>
    <x v="7"/>
    <x v="2"/>
    <x v="3"/>
    <x v="499"/>
    <n v="17.940000000000001"/>
    <n v="3"/>
    <x v="556"/>
  </r>
  <r>
    <d v="2017-06-15T00:00:00"/>
    <x v="3"/>
    <x v="5"/>
    <x v="143"/>
    <x v="5"/>
    <x v="0"/>
    <x v="2"/>
    <x v="478"/>
    <n v="119.96"/>
    <n v="1"/>
    <x v="3640"/>
  </r>
  <r>
    <d v="2017-06-15T00:00:00"/>
    <x v="3"/>
    <x v="5"/>
    <x v="142"/>
    <x v="23"/>
    <x v="0"/>
    <x v="2"/>
    <x v="1202"/>
    <n v="239.98"/>
    <n v="3"/>
    <x v="2646"/>
  </r>
  <r>
    <d v="2017-06-15T00:00:00"/>
    <x v="3"/>
    <x v="5"/>
    <x v="142"/>
    <x v="23"/>
    <x v="1"/>
    <x v="5"/>
    <x v="702"/>
    <n v="31.17"/>
    <n v="4"/>
    <x v="136"/>
  </r>
  <r>
    <d v="2017-06-15T00:00:00"/>
    <x v="3"/>
    <x v="5"/>
    <x v="142"/>
    <x v="23"/>
    <x v="1"/>
    <x v="7"/>
    <x v="673"/>
    <n v="120.96"/>
    <n v="2"/>
    <x v="1737"/>
  </r>
  <r>
    <d v="2017-06-15T00:00:00"/>
    <x v="3"/>
    <x v="5"/>
    <x v="142"/>
    <x v="23"/>
    <x v="0"/>
    <x v="2"/>
    <x v="1037"/>
    <n v="2239.94"/>
    <n v="8"/>
    <x v="4486"/>
  </r>
  <r>
    <d v="2017-06-15T00:00:00"/>
    <x v="3"/>
    <x v="5"/>
    <x v="142"/>
    <x v="23"/>
    <x v="2"/>
    <x v="10"/>
    <x v="175"/>
    <n v="76.61"/>
    <n v="8"/>
    <x v="384"/>
  </r>
  <r>
    <d v="2017-06-15T00:00:00"/>
    <x v="3"/>
    <x v="5"/>
    <x v="142"/>
    <x v="23"/>
    <x v="2"/>
    <x v="6"/>
    <x v="140"/>
    <n v="142.78"/>
    <n v="1"/>
    <x v="271"/>
  </r>
  <r>
    <d v="2017-06-15T00:00:00"/>
    <x v="3"/>
    <x v="5"/>
    <x v="142"/>
    <x v="23"/>
    <x v="2"/>
    <x v="3"/>
    <x v="762"/>
    <n v="91.36"/>
    <n v="5"/>
    <x v="896"/>
  </r>
  <r>
    <d v="2017-06-15T00:00:00"/>
    <x v="3"/>
    <x v="5"/>
    <x v="398"/>
    <x v="12"/>
    <x v="1"/>
    <x v="1"/>
    <x v="1092"/>
    <n v="698.35"/>
    <n v="3"/>
    <x v="2855"/>
  </r>
  <r>
    <d v="2017-06-15T00:00:00"/>
    <x v="3"/>
    <x v="5"/>
    <x v="398"/>
    <x v="12"/>
    <x v="1"/>
    <x v="14"/>
    <x v="735"/>
    <n v="77.73"/>
    <n v="2"/>
    <x v="4487"/>
  </r>
  <r>
    <d v="2017-06-16T00:00:00"/>
    <x v="3"/>
    <x v="5"/>
    <x v="606"/>
    <x v="12"/>
    <x v="2"/>
    <x v="11"/>
    <x v="1468"/>
    <n v="14.02"/>
    <n v="3"/>
    <x v="2245"/>
  </r>
  <r>
    <d v="2017-06-16T00:00:00"/>
    <x v="3"/>
    <x v="5"/>
    <x v="307"/>
    <x v="17"/>
    <x v="1"/>
    <x v="1"/>
    <x v="1038"/>
    <n v="301.95999999999998"/>
    <n v="2"/>
    <x v="4488"/>
  </r>
  <r>
    <d v="2017-06-16T00:00:00"/>
    <x v="3"/>
    <x v="5"/>
    <x v="307"/>
    <x v="17"/>
    <x v="2"/>
    <x v="10"/>
    <x v="1826"/>
    <n v="180.66"/>
    <n v="3"/>
    <x v="4489"/>
  </r>
  <r>
    <d v="2017-06-16T00:00:00"/>
    <x v="3"/>
    <x v="5"/>
    <x v="307"/>
    <x v="17"/>
    <x v="0"/>
    <x v="2"/>
    <x v="157"/>
    <n v="191.98"/>
    <n v="2"/>
    <x v="1907"/>
  </r>
  <r>
    <d v="2017-06-16T00:00:00"/>
    <x v="3"/>
    <x v="5"/>
    <x v="307"/>
    <x v="17"/>
    <x v="0"/>
    <x v="2"/>
    <x v="1158"/>
    <n v="65.989999999999995"/>
    <n v="1"/>
    <x v="3649"/>
  </r>
  <r>
    <d v="2017-06-16T00:00:00"/>
    <x v="3"/>
    <x v="5"/>
    <x v="387"/>
    <x v="5"/>
    <x v="1"/>
    <x v="1"/>
    <x v="67"/>
    <n v="1212.96"/>
    <n v="7"/>
    <x v="4490"/>
  </r>
  <r>
    <d v="2017-06-16T00:00:00"/>
    <x v="3"/>
    <x v="5"/>
    <x v="387"/>
    <x v="5"/>
    <x v="2"/>
    <x v="3"/>
    <x v="1047"/>
    <n v="18.54"/>
    <n v="2"/>
    <x v="1648"/>
  </r>
  <r>
    <d v="2017-06-16T00:00:00"/>
    <x v="3"/>
    <x v="5"/>
    <x v="351"/>
    <x v="35"/>
    <x v="2"/>
    <x v="16"/>
    <x v="1302"/>
    <n v="16.68"/>
    <n v="2"/>
    <x v="2414"/>
  </r>
  <r>
    <d v="2017-06-16T00:00:00"/>
    <x v="3"/>
    <x v="5"/>
    <x v="351"/>
    <x v="35"/>
    <x v="2"/>
    <x v="3"/>
    <x v="1785"/>
    <n v="19.440000000000001"/>
    <n v="3"/>
    <x v="114"/>
  </r>
  <r>
    <d v="2017-06-16T00:00:00"/>
    <x v="3"/>
    <x v="5"/>
    <x v="351"/>
    <x v="35"/>
    <x v="2"/>
    <x v="3"/>
    <x v="1095"/>
    <n v="192.16"/>
    <n v="4"/>
    <x v="3202"/>
  </r>
  <r>
    <d v="2017-06-16T00:00:00"/>
    <x v="3"/>
    <x v="5"/>
    <x v="528"/>
    <x v="3"/>
    <x v="2"/>
    <x v="9"/>
    <x v="581"/>
    <n v="5.94"/>
    <n v="7"/>
    <x v="4491"/>
  </r>
  <r>
    <d v="2017-06-16T00:00:00"/>
    <x v="3"/>
    <x v="5"/>
    <x v="386"/>
    <x v="18"/>
    <x v="0"/>
    <x v="0"/>
    <x v="149"/>
    <n v="479.95"/>
    <n v="6"/>
    <x v="4492"/>
  </r>
  <r>
    <d v="2017-06-16T00:00:00"/>
    <x v="3"/>
    <x v="5"/>
    <x v="386"/>
    <x v="18"/>
    <x v="2"/>
    <x v="11"/>
    <x v="621"/>
    <n v="23.92"/>
    <n v="5"/>
    <x v="97"/>
  </r>
  <r>
    <d v="2017-06-17T00:00:00"/>
    <x v="3"/>
    <x v="5"/>
    <x v="72"/>
    <x v="5"/>
    <x v="2"/>
    <x v="9"/>
    <x v="866"/>
    <n v="51.31"/>
    <n v="3"/>
    <x v="1892"/>
  </r>
  <r>
    <d v="2017-06-17T00:00:00"/>
    <x v="3"/>
    <x v="5"/>
    <x v="432"/>
    <x v="1"/>
    <x v="1"/>
    <x v="5"/>
    <x v="1493"/>
    <n v="155.25"/>
    <n v="3"/>
    <x v="4493"/>
  </r>
  <r>
    <d v="2017-06-17T00:00:00"/>
    <x v="3"/>
    <x v="5"/>
    <x v="432"/>
    <x v="1"/>
    <x v="2"/>
    <x v="6"/>
    <x v="878"/>
    <n v="14.03"/>
    <n v="1"/>
    <x v="960"/>
  </r>
  <r>
    <d v="2017-06-17T00:00:00"/>
    <x v="3"/>
    <x v="5"/>
    <x v="479"/>
    <x v="3"/>
    <x v="2"/>
    <x v="3"/>
    <x v="1647"/>
    <n v="12.22"/>
    <n v="2"/>
    <x v="1246"/>
  </r>
  <r>
    <d v="2017-06-17T00:00:00"/>
    <x v="3"/>
    <x v="5"/>
    <x v="479"/>
    <x v="3"/>
    <x v="2"/>
    <x v="9"/>
    <x v="27"/>
    <n v="2.2999999999999998"/>
    <n v="4"/>
    <x v="4494"/>
  </r>
  <r>
    <d v="2017-06-17T00:00:00"/>
    <x v="3"/>
    <x v="5"/>
    <x v="479"/>
    <x v="3"/>
    <x v="2"/>
    <x v="9"/>
    <x v="351"/>
    <n v="9.36"/>
    <n v="4"/>
    <x v="4495"/>
  </r>
  <r>
    <d v="2017-06-17T00:00:00"/>
    <x v="3"/>
    <x v="5"/>
    <x v="404"/>
    <x v="15"/>
    <x v="2"/>
    <x v="6"/>
    <x v="1563"/>
    <n v="146.35"/>
    <n v="3"/>
    <x v="4496"/>
  </r>
  <r>
    <d v="2017-06-17T00:00:00"/>
    <x v="3"/>
    <x v="5"/>
    <x v="96"/>
    <x v="2"/>
    <x v="0"/>
    <x v="15"/>
    <x v="1827"/>
    <n v="3404.5"/>
    <n v="5"/>
    <x v="4497"/>
  </r>
  <r>
    <d v="2017-06-17T00:00:00"/>
    <x v="3"/>
    <x v="5"/>
    <x v="96"/>
    <x v="2"/>
    <x v="0"/>
    <x v="0"/>
    <x v="1828"/>
    <n v="101.34"/>
    <n v="3"/>
    <x v="1831"/>
  </r>
  <r>
    <d v="2017-06-18T00:00:00"/>
    <x v="3"/>
    <x v="5"/>
    <x v="583"/>
    <x v="5"/>
    <x v="1"/>
    <x v="14"/>
    <x v="1059"/>
    <n v="917.92"/>
    <n v="9"/>
    <x v="4498"/>
  </r>
  <r>
    <d v="2017-06-18T00:00:00"/>
    <x v="3"/>
    <x v="5"/>
    <x v="583"/>
    <x v="5"/>
    <x v="2"/>
    <x v="3"/>
    <x v="1595"/>
    <n v="38.880000000000003"/>
    <n v="6"/>
    <x v="4499"/>
  </r>
  <r>
    <d v="2017-06-18T00:00:00"/>
    <x v="3"/>
    <x v="5"/>
    <x v="658"/>
    <x v="4"/>
    <x v="2"/>
    <x v="3"/>
    <x v="764"/>
    <n v="74.349999999999994"/>
    <n v="3"/>
    <x v="323"/>
  </r>
  <r>
    <d v="2017-06-19T00:00:00"/>
    <x v="3"/>
    <x v="5"/>
    <x v="119"/>
    <x v="2"/>
    <x v="2"/>
    <x v="3"/>
    <x v="1575"/>
    <n v="97.82"/>
    <n v="2"/>
    <x v="474"/>
  </r>
  <r>
    <d v="2017-06-19T00:00:00"/>
    <x v="3"/>
    <x v="5"/>
    <x v="119"/>
    <x v="2"/>
    <x v="0"/>
    <x v="0"/>
    <x v="469"/>
    <n v="103.12"/>
    <n v="8"/>
    <x v="1895"/>
  </r>
  <r>
    <d v="2017-06-19T00:00:00"/>
    <x v="3"/>
    <x v="5"/>
    <x v="410"/>
    <x v="4"/>
    <x v="2"/>
    <x v="16"/>
    <x v="1381"/>
    <n v="11.18"/>
    <n v="1"/>
    <x v="337"/>
  </r>
  <r>
    <d v="2017-06-19T00:00:00"/>
    <x v="3"/>
    <x v="5"/>
    <x v="410"/>
    <x v="4"/>
    <x v="2"/>
    <x v="6"/>
    <x v="1064"/>
    <n v="153.58000000000001"/>
    <n v="2"/>
    <x v="4500"/>
  </r>
  <r>
    <d v="2017-06-19T00:00:00"/>
    <x v="3"/>
    <x v="5"/>
    <x v="469"/>
    <x v="4"/>
    <x v="2"/>
    <x v="10"/>
    <x v="1583"/>
    <n v="2.2599999999999998"/>
    <n v="1"/>
    <x v="4501"/>
  </r>
  <r>
    <d v="2017-06-19T00:00:00"/>
    <x v="3"/>
    <x v="5"/>
    <x v="469"/>
    <x v="4"/>
    <x v="2"/>
    <x v="10"/>
    <x v="1213"/>
    <n v="0.44"/>
    <n v="1"/>
    <x v="4502"/>
  </r>
  <r>
    <d v="2017-06-19T00:00:00"/>
    <x v="3"/>
    <x v="5"/>
    <x v="469"/>
    <x v="4"/>
    <x v="2"/>
    <x v="3"/>
    <x v="1770"/>
    <n v="146.18"/>
    <n v="8"/>
    <x v="4503"/>
  </r>
  <r>
    <d v="2017-06-19T00:00:00"/>
    <x v="3"/>
    <x v="5"/>
    <x v="7"/>
    <x v="18"/>
    <x v="1"/>
    <x v="1"/>
    <x v="1451"/>
    <n v="760.12"/>
    <n v="6"/>
    <x v="4504"/>
  </r>
  <r>
    <d v="2017-06-19T00:00:00"/>
    <x v="3"/>
    <x v="5"/>
    <x v="7"/>
    <x v="18"/>
    <x v="1"/>
    <x v="5"/>
    <x v="1258"/>
    <n v="38.78"/>
    <n v="3"/>
    <x v="3994"/>
  </r>
  <r>
    <d v="2017-06-19T00:00:00"/>
    <x v="3"/>
    <x v="5"/>
    <x v="7"/>
    <x v="18"/>
    <x v="0"/>
    <x v="0"/>
    <x v="991"/>
    <n v="122.33"/>
    <n v="9"/>
    <x v="2046"/>
  </r>
  <r>
    <d v="2017-06-19T00:00:00"/>
    <x v="3"/>
    <x v="5"/>
    <x v="169"/>
    <x v="4"/>
    <x v="2"/>
    <x v="9"/>
    <x v="1398"/>
    <n v="6.89"/>
    <n v="3"/>
    <x v="4505"/>
  </r>
  <r>
    <d v="2017-06-19T00:00:00"/>
    <x v="3"/>
    <x v="5"/>
    <x v="169"/>
    <x v="4"/>
    <x v="1"/>
    <x v="7"/>
    <x v="543"/>
    <n v="457.49"/>
    <n v="3"/>
    <x v="4506"/>
  </r>
  <r>
    <d v="2017-06-19T00:00:00"/>
    <x v="3"/>
    <x v="5"/>
    <x v="763"/>
    <x v="2"/>
    <x v="2"/>
    <x v="6"/>
    <x v="329"/>
    <n v="129.30000000000001"/>
    <n v="2"/>
    <x v="351"/>
  </r>
  <r>
    <d v="2017-06-19T00:00:00"/>
    <x v="3"/>
    <x v="5"/>
    <x v="763"/>
    <x v="2"/>
    <x v="2"/>
    <x v="9"/>
    <x v="1008"/>
    <n v="11.57"/>
    <n v="3"/>
    <x v="3201"/>
  </r>
  <r>
    <d v="2017-06-19T00:00:00"/>
    <x v="3"/>
    <x v="5"/>
    <x v="249"/>
    <x v="5"/>
    <x v="1"/>
    <x v="5"/>
    <x v="189"/>
    <n v="50.32"/>
    <n v="4"/>
    <x v="4507"/>
  </r>
  <r>
    <d v="2017-06-19T00:00:00"/>
    <x v="3"/>
    <x v="5"/>
    <x v="249"/>
    <x v="5"/>
    <x v="2"/>
    <x v="3"/>
    <x v="1788"/>
    <n v="24.56"/>
    <n v="2"/>
    <x v="485"/>
  </r>
  <r>
    <d v="2017-06-20T00:00:00"/>
    <x v="3"/>
    <x v="5"/>
    <x v="31"/>
    <x v="8"/>
    <x v="0"/>
    <x v="0"/>
    <x v="1376"/>
    <n v="239.97"/>
    <n v="3"/>
    <x v="27"/>
  </r>
  <r>
    <d v="2017-06-20T00:00:00"/>
    <x v="3"/>
    <x v="5"/>
    <x v="31"/>
    <x v="8"/>
    <x v="2"/>
    <x v="8"/>
    <x v="338"/>
    <n v="9.82"/>
    <n v="2"/>
    <x v="1652"/>
  </r>
  <r>
    <d v="2017-06-20T00:00:00"/>
    <x v="3"/>
    <x v="5"/>
    <x v="624"/>
    <x v="2"/>
    <x v="0"/>
    <x v="0"/>
    <x v="1267"/>
    <n v="149.94999999999999"/>
    <n v="5"/>
    <x v="4508"/>
  </r>
  <r>
    <d v="2017-06-20T00:00:00"/>
    <x v="3"/>
    <x v="5"/>
    <x v="624"/>
    <x v="2"/>
    <x v="2"/>
    <x v="9"/>
    <x v="163"/>
    <n v="51.31"/>
    <n v="3"/>
    <x v="2682"/>
  </r>
  <r>
    <d v="2017-06-20T00:00:00"/>
    <x v="3"/>
    <x v="5"/>
    <x v="89"/>
    <x v="18"/>
    <x v="2"/>
    <x v="3"/>
    <x v="767"/>
    <n v="31.1"/>
    <n v="6"/>
    <x v="37"/>
  </r>
  <r>
    <d v="2017-06-20T00:00:00"/>
    <x v="3"/>
    <x v="5"/>
    <x v="89"/>
    <x v="18"/>
    <x v="2"/>
    <x v="11"/>
    <x v="260"/>
    <n v="5.25"/>
    <n v="2"/>
    <x v="2211"/>
  </r>
  <r>
    <d v="2017-06-20T00:00:00"/>
    <x v="3"/>
    <x v="5"/>
    <x v="326"/>
    <x v="11"/>
    <x v="2"/>
    <x v="6"/>
    <x v="1819"/>
    <n v="4.46"/>
    <n v="1"/>
    <x v="287"/>
  </r>
  <r>
    <d v="2017-06-20T00:00:00"/>
    <x v="3"/>
    <x v="5"/>
    <x v="502"/>
    <x v="25"/>
    <x v="2"/>
    <x v="3"/>
    <x v="1709"/>
    <n v="32.4"/>
    <n v="5"/>
    <x v="982"/>
  </r>
  <r>
    <d v="2017-06-20T00:00:00"/>
    <x v="3"/>
    <x v="5"/>
    <x v="502"/>
    <x v="25"/>
    <x v="0"/>
    <x v="2"/>
    <x v="1125"/>
    <n v="503.96"/>
    <n v="4"/>
    <x v="1636"/>
  </r>
  <r>
    <d v="2017-06-21T00:00:00"/>
    <x v="3"/>
    <x v="5"/>
    <x v="133"/>
    <x v="18"/>
    <x v="1"/>
    <x v="5"/>
    <x v="628"/>
    <n v="17.920000000000002"/>
    <n v="5"/>
    <x v="4140"/>
  </r>
  <r>
    <d v="2017-06-21T00:00:00"/>
    <x v="3"/>
    <x v="5"/>
    <x v="133"/>
    <x v="18"/>
    <x v="2"/>
    <x v="9"/>
    <x v="1224"/>
    <n v="41.26"/>
    <n v="6"/>
    <x v="4509"/>
  </r>
  <r>
    <d v="2017-06-21T00:00:00"/>
    <x v="3"/>
    <x v="5"/>
    <x v="483"/>
    <x v="48"/>
    <x v="2"/>
    <x v="9"/>
    <x v="365"/>
    <n v="82.4"/>
    <n v="5"/>
    <x v="4510"/>
  </r>
  <r>
    <d v="2017-06-21T00:00:00"/>
    <x v="3"/>
    <x v="5"/>
    <x v="483"/>
    <x v="48"/>
    <x v="2"/>
    <x v="9"/>
    <x v="14"/>
    <n v="6.24"/>
    <n v="2"/>
    <x v="14"/>
  </r>
  <r>
    <d v="2017-06-21T00:00:00"/>
    <x v="3"/>
    <x v="5"/>
    <x v="483"/>
    <x v="48"/>
    <x v="2"/>
    <x v="3"/>
    <x v="1330"/>
    <n v="447.84"/>
    <n v="8"/>
    <x v="389"/>
  </r>
  <r>
    <d v="2017-06-22T00:00:00"/>
    <x v="3"/>
    <x v="5"/>
    <x v="222"/>
    <x v="11"/>
    <x v="2"/>
    <x v="13"/>
    <x v="890"/>
    <n v="37.61"/>
    <n v="3"/>
    <x v="2382"/>
  </r>
  <r>
    <d v="2017-06-22T00:00:00"/>
    <x v="3"/>
    <x v="5"/>
    <x v="26"/>
    <x v="13"/>
    <x v="2"/>
    <x v="9"/>
    <x v="1398"/>
    <n v="10.33"/>
    <n v="3"/>
    <x v="2608"/>
  </r>
  <r>
    <d v="2017-06-22T00:00:00"/>
    <x v="3"/>
    <x v="5"/>
    <x v="26"/>
    <x v="13"/>
    <x v="2"/>
    <x v="9"/>
    <x v="550"/>
    <n v="31.16"/>
    <n v="5"/>
    <x v="1337"/>
  </r>
  <r>
    <d v="2017-06-22T00:00:00"/>
    <x v="3"/>
    <x v="5"/>
    <x v="26"/>
    <x v="13"/>
    <x v="2"/>
    <x v="6"/>
    <x v="1819"/>
    <n v="8.93"/>
    <n v="2"/>
    <x v="1494"/>
  </r>
  <r>
    <d v="2017-06-22T00:00:00"/>
    <x v="3"/>
    <x v="5"/>
    <x v="33"/>
    <x v="3"/>
    <x v="2"/>
    <x v="9"/>
    <x v="808"/>
    <n v="3.04"/>
    <n v="3"/>
    <x v="4511"/>
  </r>
  <r>
    <d v="2017-06-22T00:00:00"/>
    <x v="3"/>
    <x v="5"/>
    <x v="132"/>
    <x v="10"/>
    <x v="1"/>
    <x v="1"/>
    <x v="602"/>
    <n v="487.96"/>
    <n v="2"/>
    <x v="3389"/>
  </r>
  <r>
    <d v="2017-06-24T00:00:00"/>
    <x v="3"/>
    <x v="5"/>
    <x v="371"/>
    <x v="18"/>
    <x v="2"/>
    <x v="3"/>
    <x v="1687"/>
    <n v="21.74"/>
    <n v="3"/>
    <x v="1123"/>
  </r>
  <r>
    <d v="2017-06-24T00:00:00"/>
    <x v="3"/>
    <x v="5"/>
    <x v="746"/>
    <x v="5"/>
    <x v="2"/>
    <x v="11"/>
    <x v="1127"/>
    <n v="95.92"/>
    <n v="8"/>
    <x v="4512"/>
  </r>
  <r>
    <d v="2017-06-24T00:00:00"/>
    <x v="3"/>
    <x v="5"/>
    <x v="60"/>
    <x v="5"/>
    <x v="2"/>
    <x v="11"/>
    <x v="20"/>
    <n v="385.6"/>
    <n v="8"/>
    <x v="4513"/>
  </r>
  <r>
    <d v="2017-06-24T00:00:00"/>
    <x v="3"/>
    <x v="5"/>
    <x v="60"/>
    <x v="5"/>
    <x v="2"/>
    <x v="11"/>
    <x v="79"/>
    <n v="35.82"/>
    <n v="9"/>
    <x v="4514"/>
  </r>
  <r>
    <d v="2017-06-24T00:00:00"/>
    <x v="3"/>
    <x v="5"/>
    <x v="249"/>
    <x v="2"/>
    <x v="1"/>
    <x v="5"/>
    <x v="1633"/>
    <n v="276.69"/>
    <n v="3"/>
    <x v="4515"/>
  </r>
  <r>
    <d v="2017-06-24T00:00:00"/>
    <x v="3"/>
    <x v="5"/>
    <x v="249"/>
    <x v="2"/>
    <x v="1"/>
    <x v="1"/>
    <x v="1182"/>
    <n v="172.76"/>
    <n v="2"/>
    <x v="2506"/>
  </r>
  <r>
    <d v="2017-06-24T00:00:00"/>
    <x v="3"/>
    <x v="5"/>
    <x v="129"/>
    <x v="3"/>
    <x v="2"/>
    <x v="9"/>
    <x v="534"/>
    <n v="182.99"/>
    <n v="3"/>
    <x v="4229"/>
  </r>
  <r>
    <d v="2017-06-24T00:00:00"/>
    <x v="3"/>
    <x v="5"/>
    <x v="129"/>
    <x v="3"/>
    <x v="2"/>
    <x v="3"/>
    <x v="127"/>
    <n v="10.27"/>
    <n v="3"/>
    <x v="2267"/>
  </r>
  <r>
    <d v="2017-06-24T00:00:00"/>
    <x v="3"/>
    <x v="5"/>
    <x v="365"/>
    <x v="5"/>
    <x v="2"/>
    <x v="4"/>
    <x v="1013"/>
    <n v="2.88"/>
    <n v="1"/>
    <x v="2894"/>
  </r>
  <r>
    <d v="2017-06-24T00:00:00"/>
    <x v="3"/>
    <x v="5"/>
    <x v="298"/>
    <x v="43"/>
    <x v="2"/>
    <x v="9"/>
    <x v="299"/>
    <n v="102.93"/>
    <n v="3"/>
    <x v="4516"/>
  </r>
  <r>
    <d v="2017-06-25T00:00:00"/>
    <x v="3"/>
    <x v="5"/>
    <x v="751"/>
    <x v="16"/>
    <x v="2"/>
    <x v="8"/>
    <x v="832"/>
    <n v="71.040000000000006"/>
    <n v="6"/>
    <x v="4517"/>
  </r>
  <r>
    <d v="2017-06-25T00:00:00"/>
    <x v="3"/>
    <x v="5"/>
    <x v="751"/>
    <x v="16"/>
    <x v="2"/>
    <x v="11"/>
    <x v="1185"/>
    <n v="5.34"/>
    <n v="2"/>
    <x v="1927"/>
  </r>
  <r>
    <d v="2017-06-25T00:00:00"/>
    <x v="3"/>
    <x v="5"/>
    <x v="751"/>
    <x v="16"/>
    <x v="2"/>
    <x v="4"/>
    <x v="5"/>
    <n v="11.3"/>
    <n v="3"/>
    <x v="4518"/>
  </r>
  <r>
    <d v="2017-06-25T00:00:00"/>
    <x v="3"/>
    <x v="5"/>
    <x v="495"/>
    <x v="1"/>
    <x v="1"/>
    <x v="7"/>
    <x v="543"/>
    <n v="871.4"/>
    <n v="4"/>
    <x v="4519"/>
  </r>
  <r>
    <d v="2017-06-25T00:00:00"/>
    <x v="3"/>
    <x v="5"/>
    <x v="696"/>
    <x v="3"/>
    <x v="0"/>
    <x v="2"/>
    <x v="528"/>
    <n v="148.47999999999999"/>
    <n v="2"/>
    <x v="1294"/>
  </r>
  <r>
    <d v="2017-06-25T00:00:00"/>
    <x v="3"/>
    <x v="5"/>
    <x v="435"/>
    <x v="2"/>
    <x v="1"/>
    <x v="14"/>
    <x v="884"/>
    <n v="400.78"/>
    <n v="1"/>
    <x v="4511"/>
  </r>
  <r>
    <d v="2017-06-26T00:00:00"/>
    <x v="3"/>
    <x v="5"/>
    <x v="643"/>
    <x v="5"/>
    <x v="2"/>
    <x v="6"/>
    <x v="205"/>
    <n v="83.76"/>
    <n v="12"/>
    <x v="1043"/>
  </r>
  <r>
    <d v="2017-06-26T00:00:00"/>
    <x v="3"/>
    <x v="5"/>
    <x v="213"/>
    <x v="10"/>
    <x v="2"/>
    <x v="3"/>
    <x v="525"/>
    <n v="4.54"/>
    <n v="1"/>
    <x v="1980"/>
  </r>
  <r>
    <d v="2017-06-26T00:00:00"/>
    <x v="3"/>
    <x v="5"/>
    <x v="213"/>
    <x v="10"/>
    <x v="2"/>
    <x v="11"/>
    <x v="1123"/>
    <n v="15.92"/>
    <n v="4"/>
    <x v="2177"/>
  </r>
  <r>
    <d v="2017-06-26T00:00:00"/>
    <x v="3"/>
    <x v="5"/>
    <x v="213"/>
    <x v="10"/>
    <x v="0"/>
    <x v="2"/>
    <x v="503"/>
    <n v="543.91999999999996"/>
    <n v="8"/>
    <x v="4520"/>
  </r>
  <r>
    <d v="2017-06-26T00:00:00"/>
    <x v="3"/>
    <x v="5"/>
    <x v="686"/>
    <x v="24"/>
    <x v="1"/>
    <x v="5"/>
    <x v="1277"/>
    <n v="526.45000000000005"/>
    <n v="5"/>
    <x v="4521"/>
  </r>
  <r>
    <d v="2017-06-26T00:00:00"/>
    <x v="3"/>
    <x v="5"/>
    <x v="229"/>
    <x v="15"/>
    <x v="0"/>
    <x v="0"/>
    <x v="1435"/>
    <n v="431.93"/>
    <n v="9"/>
    <x v="1723"/>
  </r>
  <r>
    <d v="2017-06-26T00:00:00"/>
    <x v="3"/>
    <x v="5"/>
    <x v="110"/>
    <x v="2"/>
    <x v="0"/>
    <x v="2"/>
    <x v="139"/>
    <n v="239.97"/>
    <n v="3"/>
    <x v="144"/>
  </r>
  <r>
    <d v="2017-06-26T00:00:00"/>
    <x v="3"/>
    <x v="5"/>
    <x v="180"/>
    <x v="13"/>
    <x v="0"/>
    <x v="2"/>
    <x v="154"/>
    <n v="358.2"/>
    <n v="3"/>
    <x v="3931"/>
  </r>
  <r>
    <d v="2017-06-26T00:00:00"/>
    <x v="3"/>
    <x v="5"/>
    <x v="180"/>
    <x v="13"/>
    <x v="0"/>
    <x v="2"/>
    <x v="43"/>
    <n v="545.91999999999996"/>
    <n v="14"/>
    <x v="4522"/>
  </r>
  <r>
    <d v="2017-06-26T00:00:00"/>
    <x v="3"/>
    <x v="5"/>
    <x v="708"/>
    <x v="11"/>
    <x v="2"/>
    <x v="8"/>
    <x v="369"/>
    <n v="13.87"/>
    <n v="6"/>
    <x v="775"/>
  </r>
  <r>
    <d v="2017-06-26T00:00:00"/>
    <x v="3"/>
    <x v="5"/>
    <x v="708"/>
    <x v="11"/>
    <x v="1"/>
    <x v="1"/>
    <x v="1232"/>
    <n v="273.55"/>
    <n v="3"/>
    <x v="1037"/>
  </r>
  <r>
    <d v="2017-06-26T00:00:00"/>
    <x v="3"/>
    <x v="5"/>
    <x v="121"/>
    <x v="2"/>
    <x v="2"/>
    <x v="6"/>
    <x v="585"/>
    <n v="272.94"/>
    <n v="3"/>
    <x v="6"/>
  </r>
  <r>
    <d v="2017-06-26T00:00:00"/>
    <x v="3"/>
    <x v="5"/>
    <x v="277"/>
    <x v="2"/>
    <x v="2"/>
    <x v="9"/>
    <x v="498"/>
    <n v="102.37"/>
    <n v="2"/>
    <x v="4523"/>
  </r>
  <r>
    <d v="2017-06-26T00:00:00"/>
    <x v="3"/>
    <x v="5"/>
    <x v="277"/>
    <x v="2"/>
    <x v="2"/>
    <x v="16"/>
    <x v="1671"/>
    <n v="28.4"/>
    <n v="5"/>
    <x v="4524"/>
  </r>
  <r>
    <d v="2017-06-26T00:00:00"/>
    <x v="3"/>
    <x v="5"/>
    <x v="277"/>
    <x v="2"/>
    <x v="2"/>
    <x v="6"/>
    <x v="140"/>
    <n v="713.88"/>
    <n v="4"/>
    <x v="4525"/>
  </r>
  <r>
    <d v="2017-06-26T00:00:00"/>
    <x v="3"/>
    <x v="5"/>
    <x v="277"/>
    <x v="2"/>
    <x v="2"/>
    <x v="3"/>
    <x v="1239"/>
    <n v="68.52"/>
    <n v="3"/>
    <x v="2845"/>
  </r>
  <r>
    <d v="2017-06-27T00:00:00"/>
    <x v="3"/>
    <x v="5"/>
    <x v="434"/>
    <x v="2"/>
    <x v="1"/>
    <x v="1"/>
    <x v="725"/>
    <n v="191.65"/>
    <n v="3"/>
    <x v="4526"/>
  </r>
  <r>
    <d v="2017-06-27T00:00:00"/>
    <x v="3"/>
    <x v="5"/>
    <x v="258"/>
    <x v="31"/>
    <x v="2"/>
    <x v="3"/>
    <x v="1098"/>
    <n v="20.07"/>
    <n v="3"/>
    <x v="545"/>
  </r>
  <r>
    <d v="2017-06-27T00:00:00"/>
    <x v="3"/>
    <x v="5"/>
    <x v="245"/>
    <x v="1"/>
    <x v="2"/>
    <x v="3"/>
    <x v="1449"/>
    <n v="19.440000000000001"/>
    <n v="3"/>
    <x v="114"/>
  </r>
  <r>
    <d v="2017-06-27T00:00:00"/>
    <x v="3"/>
    <x v="5"/>
    <x v="245"/>
    <x v="1"/>
    <x v="1"/>
    <x v="5"/>
    <x v="1538"/>
    <n v="126.3"/>
    <n v="3"/>
    <x v="4527"/>
  </r>
  <r>
    <d v="2017-06-27T00:00:00"/>
    <x v="3"/>
    <x v="5"/>
    <x v="245"/>
    <x v="1"/>
    <x v="0"/>
    <x v="0"/>
    <x v="1054"/>
    <n v="1287.45"/>
    <n v="5"/>
    <x v="3074"/>
  </r>
  <r>
    <d v="2017-06-29T00:00:00"/>
    <x v="3"/>
    <x v="5"/>
    <x v="130"/>
    <x v="5"/>
    <x v="2"/>
    <x v="6"/>
    <x v="1541"/>
    <n v="1295.78"/>
    <n v="2"/>
    <x v="4528"/>
  </r>
  <r>
    <d v="2017-06-29T00:00:00"/>
    <x v="3"/>
    <x v="5"/>
    <x v="163"/>
    <x v="7"/>
    <x v="2"/>
    <x v="10"/>
    <x v="1372"/>
    <n v="362.94"/>
    <n v="3"/>
    <x v="4529"/>
  </r>
  <r>
    <d v="2017-06-29T00:00:00"/>
    <x v="3"/>
    <x v="5"/>
    <x v="163"/>
    <x v="7"/>
    <x v="2"/>
    <x v="9"/>
    <x v="904"/>
    <n v="11.54"/>
    <n v="2"/>
    <x v="232"/>
  </r>
  <r>
    <d v="2017-06-29T00:00:00"/>
    <x v="3"/>
    <x v="5"/>
    <x v="328"/>
    <x v="5"/>
    <x v="2"/>
    <x v="9"/>
    <x v="651"/>
    <n v="312.55"/>
    <n v="9"/>
    <x v="4530"/>
  </r>
  <r>
    <d v="2017-06-29T00:00:00"/>
    <x v="3"/>
    <x v="5"/>
    <x v="466"/>
    <x v="4"/>
    <x v="2"/>
    <x v="3"/>
    <x v="1433"/>
    <n v="5.18"/>
    <n v="1"/>
    <x v="1534"/>
  </r>
  <r>
    <d v="2017-06-29T00:00:00"/>
    <x v="3"/>
    <x v="5"/>
    <x v="183"/>
    <x v="5"/>
    <x v="2"/>
    <x v="9"/>
    <x v="105"/>
    <n v="895.92"/>
    <n v="5"/>
    <x v="4315"/>
  </r>
  <r>
    <d v="2017-06-29T00:00:00"/>
    <x v="3"/>
    <x v="5"/>
    <x v="183"/>
    <x v="5"/>
    <x v="2"/>
    <x v="6"/>
    <x v="377"/>
    <n v="130.71"/>
    <n v="3"/>
    <x v="4531"/>
  </r>
  <r>
    <d v="2017-06-29T00:00:00"/>
    <x v="3"/>
    <x v="5"/>
    <x v="183"/>
    <x v="5"/>
    <x v="2"/>
    <x v="11"/>
    <x v="1761"/>
    <n v="11.68"/>
    <n v="2"/>
    <x v="704"/>
  </r>
  <r>
    <d v="2017-06-29T00:00:00"/>
    <x v="3"/>
    <x v="5"/>
    <x v="183"/>
    <x v="5"/>
    <x v="0"/>
    <x v="0"/>
    <x v="191"/>
    <n v="62.31"/>
    <n v="3"/>
    <x v="201"/>
  </r>
  <r>
    <d v="2017-06-29T00:00:00"/>
    <x v="3"/>
    <x v="5"/>
    <x v="708"/>
    <x v="30"/>
    <x v="1"/>
    <x v="14"/>
    <x v="1392"/>
    <n v="638.82000000000005"/>
    <n v="9"/>
    <x v="4532"/>
  </r>
  <r>
    <d v="2017-06-29T00:00:00"/>
    <x v="3"/>
    <x v="5"/>
    <x v="708"/>
    <x v="30"/>
    <x v="2"/>
    <x v="16"/>
    <x v="218"/>
    <n v="30.69"/>
    <n v="3"/>
    <x v="1389"/>
  </r>
  <r>
    <d v="2017-06-29T00:00:00"/>
    <x v="3"/>
    <x v="5"/>
    <x v="708"/>
    <x v="30"/>
    <x v="1"/>
    <x v="5"/>
    <x v="1721"/>
    <n v="25.16"/>
    <n v="2"/>
    <x v="3634"/>
  </r>
  <r>
    <d v="2017-06-29T00:00:00"/>
    <x v="3"/>
    <x v="5"/>
    <x v="553"/>
    <x v="4"/>
    <x v="2"/>
    <x v="10"/>
    <x v="390"/>
    <n v="21.39"/>
    <n v="2"/>
    <x v="4533"/>
  </r>
  <r>
    <d v="2017-06-29T00:00:00"/>
    <x v="3"/>
    <x v="5"/>
    <x v="553"/>
    <x v="4"/>
    <x v="1"/>
    <x v="7"/>
    <x v="661"/>
    <n v="307.31"/>
    <n v="3"/>
    <x v="4534"/>
  </r>
  <r>
    <d v="2017-06-29T00:00:00"/>
    <x v="3"/>
    <x v="5"/>
    <x v="553"/>
    <x v="4"/>
    <x v="1"/>
    <x v="14"/>
    <x v="1463"/>
    <n v="410"/>
    <n v="3"/>
    <x v="4535"/>
  </r>
  <r>
    <d v="2017-06-30T00:00:00"/>
    <x v="3"/>
    <x v="5"/>
    <x v="652"/>
    <x v="14"/>
    <x v="2"/>
    <x v="9"/>
    <x v="1543"/>
    <n v="75.790000000000006"/>
    <n v="3"/>
    <x v="4384"/>
  </r>
  <r>
    <d v="2017-06-30T00:00:00"/>
    <x v="3"/>
    <x v="5"/>
    <x v="357"/>
    <x v="2"/>
    <x v="1"/>
    <x v="7"/>
    <x v="1100"/>
    <n v="1044.6300000000001"/>
    <n v="5"/>
    <x v="4536"/>
  </r>
  <r>
    <d v="2017-06-30T00:00:00"/>
    <x v="3"/>
    <x v="5"/>
    <x v="565"/>
    <x v="2"/>
    <x v="2"/>
    <x v="6"/>
    <x v="1511"/>
    <n v="248.57"/>
    <n v="7"/>
    <x v="4537"/>
  </r>
  <r>
    <d v="2017-06-30T00:00:00"/>
    <x v="3"/>
    <x v="5"/>
    <x v="565"/>
    <x v="2"/>
    <x v="1"/>
    <x v="5"/>
    <x v="1096"/>
    <n v="22.23"/>
    <n v="1"/>
    <x v="2714"/>
  </r>
  <r>
    <d v="2017-06-30T00:00:00"/>
    <x v="3"/>
    <x v="5"/>
    <x v="115"/>
    <x v="3"/>
    <x v="0"/>
    <x v="2"/>
    <x v="1094"/>
    <n v="1001.58"/>
    <n v="2"/>
    <x v="3661"/>
  </r>
  <r>
    <d v="2017-06-30T00:00:00"/>
    <x v="3"/>
    <x v="5"/>
    <x v="115"/>
    <x v="3"/>
    <x v="1"/>
    <x v="1"/>
    <x v="1034"/>
    <n v="569.05999999999995"/>
    <n v="3"/>
    <x v="4538"/>
  </r>
  <r>
    <d v="2017-06-30T00:00:00"/>
    <x v="3"/>
    <x v="5"/>
    <x v="115"/>
    <x v="3"/>
    <x v="1"/>
    <x v="5"/>
    <x v="1243"/>
    <n v="14.22"/>
    <n v="2"/>
    <x v="4539"/>
  </r>
  <r>
    <d v="2017-06-30T00:00:00"/>
    <x v="3"/>
    <x v="5"/>
    <x v="772"/>
    <x v="23"/>
    <x v="1"/>
    <x v="5"/>
    <x v="452"/>
    <n v="19.52"/>
    <n v="2"/>
    <x v="290"/>
  </r>
  <r>
    <d v="2017-06-30T00:00:00"/>
    <x v="3"/>
    <x v="5"/>
    <x v="424"/>
    <x v="5"/>
    <x v="1"/>
    <x v="14"/>
    <x v="123"/>
    <n v="436"/>
    <n v="3"/>
    <x v="3101"/>
  </r>
  <r>
    <d v="2017-06-30T00:00:00"/>
    <x v="3"/>
    <x v="5"/>
    <x v="443"/>
    <x v="5"/>
    <x v="2"/>
    <x v="3"/>
    <x v="293"/>
    <n v="204.95"/>
    <n v="5"/>
    <x v="3875"/>
  </r>
  <r>
    <d v="2017-06-30T00:00:00"/>
    <x v="3"/>
    <x v="5"/>
    <x v="275"/>
    <x v="2"/>
    <x v="2"/>
    <x v="6"/>
    <x v="910"/>
    <n v="1085.42"/>
    <n v="7"/>
    <x v="1821"/>
  </r>
  <r>
    <d v="2017-07-01T00:00:00"/>
    <x v="3"/>
    <x v="6"/>
    <x v="626"/>
    <x v="10"/>
    <x v="0"/>
    <x v="15"/>
    <x v="737"/>
    <n v="3059.98"/>
    <n v="2"/>
    <x v="4540"/>
  </r>
  <r>
    <d v="2017-07-01T00:00:00"/>
    <x v="3"/>
    <x v="6"/>
    <x v="682"/>
    <x v="11"/>
    <x v="2"/>
    <x v="9"/>
    <x v="14"/>
    <n v="2.81"/>
    <n v="3"/>
    <x v="1290"/>
  </r>
  <r>
    <d v="2017-07-01T00:00:00"/>
    <x v="3"/>
    <x v="6"/>
    <x v="517"/>
    <x v="5"/>
    <x v="2"/>
    <x v="6"/>
    <x v="98"/>
    <n v="153.78"/>
    <n v="11"/>
    <x v="4541"/>
  </r>
  <r>
    <d v="2017-07-01T00:00:00"/>
    <x v="3"/>
    <x v="6"/>
    <x v="517"/>
    <x v="5"/>
    <x v="2"/>
    <x v="6"/>
    <x v="290"/>
    <n v="61.02"/>
    <n v="3"/>
    <x v="4542"/>
  </r>
  <r>
    <d v="2017-07-01T00:00:00"/>
    <x v="3"/>
    <x v="6"/>
    <x v="517"/>
    <x v="5"/>
    <x v="2"/>
    <x v="16"/>
    <x v="1509"/>
    <n v="110.11"/>
    <n v="7"/>
    <x v="4543"/>
  </r>
  <r>
    <d v="2017-07-01T00:00:00"/>
    <x v="3"/>
    <x v="6"/>
    <x v="517"/>
    <x v="5"/>
    <x v="2"/>
    <x v="4"/>
    <x v="44"/>
    <n v="7.89"/>
    <n v="1"/>
    <x v="425"/>
  </r>
  <r>
    <d v="2017-07-03T00:00:00"/>
    <x v="3"/>
    <x v="6"/>
    <x v="588"/>
    <x v="29"/>
    <x v="0"/>
    <x v="0"/>
    <x v="457"/>
    <n v="49.08"/>
    <n v="3"/>
    <x v="214"/>
  </r>
  <r>
    <d v="2017-07-03T00:00:00"/>
    <x v="3"/>
    <x v="6"/>
    <x v="81"/>
    <x v="2"/>
    <x v="2"/>
    <x v="9"/>
    <x v="1079"/>
    <n v="25.92"/>
    <n v="6"/>
    <x v="369"/>
  </r>
  <r>
    <d v="2017-07-03T00:00:00"/>
    <x v="3"/>
    <x v="6"/>
    <x v="81"/>
    <x v="2"/>
    <x v="2"/>
    <x v="8"/>
    <x v="984"/>
    <n v="91.59"/>
    <n v="3"/>
    <x v="4544"/>
  </r>
  <r>
    <d v="2017-07-04T00:00:00"/>
    <x v="3"/>
    <x v="6"/>
    <x v="448"/>
    <x v="11"/>
    <x v="1"/>
    <x v="7"/>
    <x v="400"/>
    <n v="233.86"/>
    <n v="2"/>
    <x v="4545"/>
  </r>
  <r>
    <d v="2017-07-04T00:00:00"/>
    <x v="3"/>
    <x v="6"/>
    <x v="448"/>
    <x v="11"/>
    <x v="1"/>
    <x v="7"/>
    <x v="262"/>
    <n v="620.61"/>
    <n v="3"/>
    <x v="4546"/>
  </r>
  <r>
    <d v="2017-07-04T00:00:00"/>
    <x v="3"/>
    <x v="6"/>
    <x v="448"/>
    <x v="11"/>
    <x v="2"/>
    <x v="9"/>
    <x v="713"/>
    <n v="5.33"/>
    <n v="2"/>
    <x v="4371"/>
  </r>
  <r>
    <d v="2017-07-04T00:00:00"/>
    <x v="3"/>
    <x v="6"/>
    <x v="448"/>
    <x v="11"/>
    <x v="1"/>
    <x v="5"/>
    <x v="1582"/>
    <n v="258.07"/>
    <n v="3"/>
    <x v="6"/>
  </r>
  <r>
    <d v="2017-07-04T00:00:00"/>
    <x v="3"/>
    <x v="6"/>
    <x v="448"/>
    <x v="11"/>
    <x v="0"/>
    <x v="0"/>
    <x v="1054"/>
    <n v="617.98"/>
    <n v="3"/>
    <x v="2435"/>
  </r>
  <r>
    <d v="2017-07-04T00:00:00"/>
    <x v="3"/>
    <x v="6"/>
    <x v="2"/>
    <x v="11"/>
    <x v="2"/>
    <x v="11"/>
    <x v="1042"/>
    <n v="16.260000000000002"/>
    <n v="2"/>
    <x v="4547"/>
  </r>
  <r>
    <d v="2017-07-04T00:00:00"/>
    <x v="3"/>
    <x v="6"/>
    <x v="2"/>
    <x v="11"/>
    <x v="0"/>
    <x v="2"/>
    <x v="1116"/>
    <n v="219.18"/>
    <n v="2"/>
    <x v="1144"/>
  </r>
  <r>
    <d v="2017-07-05T00:00:00"/>
    <x v="3"/>
    <x v="6"/>
    <x v="618"/>
    <x v="10"/>
    <x v="1"/>
    <x v="1"/>
    <x v="1251"/>
    <n v="1458.65"/>
    <n v="5"/>
    <x v="4548"/>
  </r>
  <r>
    <d v="2017-07-05T00:00:00"/>
    <x v="3"/>
    <x v="6"/>
    <x v="618"/>
    <x v="10"/>
    <x v="1"/>
    <x v="1"/>
    <x v="1057"/>
    <n v="26.64"/>
    <n v="1"/>
    <x v="3794"/>
  </r>
  <r>
    <d v="2017-07-05T00:00:00"/>
    <x v="3"/>
    <x v="6"/>
    <x v="618"/>
    <x v="10"/>
    <x v="1"/>
    <x v="1"/>
    <x v="1085"/>
    <n v="476.8"/>
    <n v="2"/>
    <x v="4549"/>
  </r>
  <r>
    <d v="2017-07-05T00:00:00"/>
    <x v="3"/>
    <x v="6"/>
    <x v="618"/>
    <x v="10"/>
    <x v="2"/>
    <x v="10"/>
    <x v="1167"/>
    <n v="87.44"/>
    <n v="2"/>
    <x v="3977"/>
  </r>
  <r>
    <d v="2017-07-05T00:00:00"/>
    <x v="3"/>
    <x v="6"/>
    <x v="704"/>
    <x v="5"/>
    <x v="0"/>
    <x v="0"/>
    <x v="183"/>
    <n v="79.989999999999995"/>
    <n v="1"/>
    <x v="2229"/>
  </r>
  <r>
    <d v="2017-07-05T00:00:00"/>
    <x v="3"/>
    <x v="6"/>
    <x v="366"/>
    <x v="5"/>
    <x v="0"/>
    <x v="2"/>
    <x v="1725"/>
    <n v="419.94"/>
    <n v="7"/>
    <x v="536"/>
  </r>
  <r>
    <d v="2017-07-07T00:00:00"/>
    <x v="3"/>
    <x v="6"/>
    <x v="386"/>
    <x v="2"/>
    <x v="2"/>
    <x v="9"/>
    <x v="1055"/>
    <n v="17.47"/>
    <n v="3"/>
    <x v="3884"/>
  </r>
  <r>
    <d v="2017-07-07T00:00:00"/>
    <x v="3"/>
    <x v="6"/>
    <x v="613"/>
    <x v="43"/>
    <x v="0"/>
    <x v="0"/>
    <x v="128"/>
    <n v="252"/>
    <n v="4"/>
    <x v="4550"/>
  </r>
  <r>
    <d v="2017-07-07T00:00:00"/>
    <x v="3"/>
    <x v="6"/>
    <x v="239"/>
    <x v="13"/>
    <x v="1"/>
    <x v="14"/>
    <x v="1346"/>
    <n v="87.21"/>
    <n v="3"/>
    <x v="4551"/>
  </r>
  <r>
    <d v="2017-07-07T00:00:00"/>
    <x v="3"/>
    <x v="6"/>
    <x v="239"/>
    <x v="13"/>
    <x v="2"/>
    <x v="3"/>
    <x v="36"/>
    <n v="15.55"/>
    <n v="3"/>
    <x v="289"/>
  </r>
  <r>
    <d v="2017-07-07T00:00:00"/>
    <x v="3"/>
    <x v="6"/>
    <x v="239"/>
    <x v="13"/>
    <x v="0"/>
    <x v="2"/>
    <x v="704"/>
    <n v="683.99"/>
    <n v="2"/>
    <x v="4552"/>
  </r>
  <r>
    <d v="2017-07-07T00:00:00"/>
    <x v="3"/>
    <x v="6"/>
    <x v="239"/>
    <x v="13"/>
    <x v="2"/>
    <x v="6"/>
    <x v="1819"/>
    <n v="13.39"/>
    <n v="3"/>
    <x v="299"/>
  </r>
  <r>
    <d v="2017-07-07T00:00:00"/>
    <x v="3"/>
    <x v="6"/>
    <x v="239"/>
    <x v="13"/>
    <x v="0"/>
    <x v="0"/>
    <x v="1488"/>
    <n v="16.78"/>
    <n v="3"/>
    <x v="3914"/>
  </r>
  <r>
    <d v="2017-07-07T00:00:00"/>
    <x v="3"/>
    <x v="6"/>
    <x v="239"/>
    <x v="13"/>
    <x v="0"/>
    <x v="0"/>
    <x v="1146"/>
    <n v="527.91999999999996"/>
    <n v="2"/>
    <x v="4553"/>
  </r>
  <r>
    <d v="2017-07-07T00:00:00"/>
    <x v="3"/>
    <x v="6"/>
    <x v="124"/>
    <x v="5"/>
    <x v="2"/>
    <x v="4"/>
    <x v="1227"/>
    <n v="5.94"/>
    <n v="3"/>
    <x v="1552"/>
  </r>
  <r>
    <d v="2017-07-08T00:00:00"/>
    <x v="3"/>
    <x v="6"/>
    <x v="696"/>
    <x v="12"/>
    <x v="0"/>
    <x v="0"/>
    <x v="557"/>
    <n v="79.989999999999995"/>
    <n v="1"/>
    <x v="142"/>
  </r>
  <r>
    <d v="2017-07-08T00:00:00"/>
    <x v="3"/>
    <x v="6"/>
    <x v="691"/>
    <x v="2"/>
    <x v="2"/>
    <x v="11"/>
    <x v="1468"/>
    <n v="11.68"/>
    <n v="2"/>
    <x v="2410"/>
  </r>
  <r>
    <d v="2017-07-08T00:00:00"/>
    <x v="3"/>
    <x v="6"/>
    <x v="691"/>
    <x v="2"/>
    <x v="2"/>
    <x v="11"/>
    <x v="188"/>
    <n v="104.8"/>
    <n v="10"/>
    <x v="4554"/>
  </r>
  <r>
    <d v="2017-07-08T00:00:00"/>
    <x v="3"/>
    <x v="6"/>
    <x v="500"/>
    <x v="5"/>
    <x v="0"/>
    <x v="2"/>
    <x v="1120"/>
    <n v="159.96"/>
    <n v="5"/>
    <x v="1876"/>
  </r>
  <r>
    <d v="2017-07-08T00:00:00"/>
    <x v="3"/>
    <x v="6"/>
    <x v="500"/>
    <x v="5"/>
    <x v="2"/>
    <x v="9"/>
    <x v="1523"/>
    <n v="13.76"/>
    <n v="2"/>
    <x v="4555"/>
  </r>
  <r>
    <d v="2017-07-08T00:00:00"/>
    <x v="3"/>
    <x v="6"/>
    <x v="246"/>
    <x v="7"/>
    <x v="0"/>
    <x v="0"/>
    <x v="707"/>
    <n v="63.96"/>
    <n v="4"/>
    <x v="2447"/>
  </r>
  <r>
    <d v="2017-07-08T00:00:00"/>
    <x v="3"/>
    <x v="6"/>
    <x v="86"/>
    <x v="5"/>
    <x v="2"/>
    <x v="3"/>
    <x v="408"/>
    <n v="244.55"/>
    <n v="5"/>
    <x v="4556"/>
  </r>
  <r>
    <d v="2017-07-08T00:00:00"/>
    <x v="3"/>
    <x v="6"/>
    <x v="299"/>
    <x v="4"/>
    <x v="0"/>
    <x v="0"/>
    <x v="1256"/>
    <n v="119.45"/>
    <n v="3"/>
    <x v="4557"/>
  </r>
  <r>
    <d v="2017-07-08T00:00:00"/>
    <x v="3"/>
    <x v="6"/>
    <x v="299"/>
    <x v="4"/>
    <x v="2"/>
    <x v="6"/>
    <x v="1191"/>
    <n v="118.16"/>
    <n v="2"/>
    <x v="1568"/>
  </r>
  <r>
    <d v="2017-07-08T00:00:00"/>
    <x v="3"/>
    <x v="6"/>
    <x v="514"/>
    <x v="5"/>
    <x v="0"/>
    <x v="2"/>
    <x v="258"/>
    <n v="707.88"/>
    <n v="3"/>
    <x v="4558"/>
  </r>
  <r>
    <d v="2017-07-08T00:00:00"/>
    <x v="3"/>
    <x v="6"/>
    <x v="514"/>
    <x v="5"/>
    <x v="2"/>
    <x v="9"/>
    <x v="25"/>
    <n v="11.95"/>
    <n v="3"/>
    <x v="1712"/>
  </r>
  <r>
    <d v="2017-07-08T00:00:00"/>
    <x v="3"/>
    <x v="6"/>
    <x v="514"/>
    <x v="5"/>
    <x v="2"/>
    <x v="9"/>
    <x v="1807"/>
    <n v="31.13"/>
    <n v="3"/>
    <x v="4559"/>
  </r>
  <r>
    <d v="2017-07-08T00:00:00"/>
    <x v="3"/>
    <x v="6"/>
    <x v="514"/>
    <x v="5"/>
    <x v="0"/>
    <x v="0"/>
    <x v="1652"/>
    <n v="55.76"/>
    <n v="4"/>
    <x v="4560"/>
  </r>
  <r>
    <d v="2017-07-08T00:00:00"/>
    <x v="3"/>
    <x v="6"/>
    <x v="514"/>
    <x v="5"/>
    <x v="2"/>
    <x v="3"/>
    <x v="1023"/>
    <n v="24.56"/>
    <n v="2"/>
    <x v="485"/>
  </r>
  <r>
    <d v="2017-07-08T00:00:00"/>
    <x v="3"/>
    <x v="6"/>
    <x v="514"/>
    <x v="5"/>
    <x v="1"/>
    <x v="5"/>
    <x v="1493"/>
    <n v="51.75"/>
    <n v="1"/>
    <x v="1102"/>
  </r>
  <r>
    <d v="2017-07-08T00:00:00"/>
    <x v="3"/>
    <x v="6"/>
    <x v="514"/>
    <x v="5"/>
    <x v="1"/>
    <x v="1"/>
    <x v="1829"/>
    <n v="207.18"/>
    <n v="1"/>
    <x v="4512"/>
  </r>
  <r>
    <d v="2017-07-08T00:00:00"/>
    <x v="3"/>
    <x v="6"/>
    <x v="514"/>
    <x v="5"/>
    <x v="2"/>
    <x v="10"/>
    <x v="206"/>
    <n v="1473.1"/>
    <n v="5"/>
    <x v="4561"/>
  </r>
  <r>
    <d v="2017-07-09T00:00:00"/>
    <x v="3"/>
    <x v="6"/>
    <x v="54"/>
    <x v="5"/>
    <x v="1"/>
    <x v="5"/>
    <x v="992"/>
    <n v="47.94"/>
    <n v="3"/>
    <x v="534"/>
  </r>
  <r>
    <d v="2017-07-09T00:00:00"/>
    <x v="3"/>
    <x v="6"/>
    <x v="216"/>
    <x v="16"/>
    <x v="2"/>
    <x v="6"/>
    <x v="1373"/>
    <n v="37.68"/>
    <n v="3"/>
    <x v="4562"/>
  </r>
  <r>
    <d v="2017-07-09T00:00:00"/>
    <x v="3"/>
    <x v="6"/>
    <x v="216"/>
    <x v="16"/>
    <x v="0"/>
    <x v="0"/>
    <x v="349"/>
    <n v="279.94"/>
    <n v="7"/>
    <x v="4563"/>
  </r>
  <r>
    <d v="2017-07-09T00:00:00"/>
    <x v="3"/>
    <x v="6"/>
    <x v="377"/>
    <x v="2"/>
    <x v="2"/>
    <x v="6"/>
    <x v="1547"/>
    <n v="478.08"/>
    <n v="8"/>
    <x v="4564"/>
  </r>
  <r>
    <d v="2017-07-09T00:00:00"/>
    <x v="3"/>
    <x v="6"/>
    <x v="190"/>
    <x v="3"/>
    <x v="2"/>
    <x v="3"/>
    <x v="52"/>
    <n v="73.010000000000005"/>
    <n v="9"/>
    <x v="4565"/>
  </r>
  <r>
    <d v="2017-07-09T00:00:00"/>
    <x v="3"/>
    <x v="6"/>
    <x v="715"/>
    <x v="28"/>
    <x v="2"/>
    <x v="9"/>
    <x v="1140"/>
    <n v="1577.94"/>
    <n v="3"/>
    <x v="4110"/>
  </r>
  <r>
    <d v="2017-07-09T00:00:00"/>
    <x v="3"/>
    <x v="6"/>
    <x v="262"/>
    <x v="22"/>
    <x v="2"/>
    <x v="9"/>
    <x v="314"/>
    <n v="7.86"/>
    <n v="3"/>
    <x v="36"/>
  </r>
  <r>
    <d v="2017-07-09T00:00:00"/>
    <x v="3"/>
    <x v="6"/>
    <x v="141"/>
    <x v="13"/>
    <x v="2"/>
    <x v="8"/>
    <x v="371"/>
    <n v="29.24"/>
    <n v="5"/>
    <x v="2063"/>
  </r>
  <r>
    <d v="2017-07-09T00:00:00"/>
    <x v="3"/>
    <x v="6"/>
    <x v="141"/>
    <x v="13"/>
    <x v="2"/>
    <x v="3"/>
    <x v="111"/>
    <n v="15.55"/>
    <n v="3"/>
    <x v="289"/>
  </r>
  <r>
    <d v="2017-07-09T00:00:00"/>
    <x v="3"/>
    <x v="6"/>
    <x v="141"/>
    <x v="13"/>
    <x v="2"/>
    <x v="13"/>
    <x v="317"/>
    <n v="4.9000000000000004"/>
    <n v="3"/>
    <x v="931"/>
  </r>
  <r>
    <d v="2017-07-09T00:00:00"/>
    <x v="3"/>
    <x v="6"/>
    <x v="675"/>
    <x v="0"/>
    <x v="0"/>
    <x v="0"/>
    <x v="836"/>
    <n v="13.48"/>
    <n v="1"/>
    <x v="4566"/>
  </r>
  <r>
    <d v="2017-07-09T00:00:00"/>
    <x v="3"/>
    <x v="6"/>
    <x v="70"/>
    <x v="27"/>
    <x v="1"/>
    <x v="5"/>
    <x v="189"/>
    <n v="25.16"/>
    <n v="2"/>
    <x v="1278"/>
  </r>
  <r>
    <d v="2017-07-09T00:00:00"/>
    <x v="3"/>
    <x v="6"/>
    <x v="70"/>
    <x v="27"/>
    <x v="0"/>
    <x v="2"/>
    <x v="1585"/>
    <n v="126.56"/>
    <n v="4"/>
    <x v="4567"/>
  </r>
  <r>
    <d v="2017-07-09T00:00:00"/>
    <x v="3"/>
    <x v="6"/>
    <x v="116"/>
    <x v="5"/>
    <x v="1"/>
    <x v="5"/>
    <x v="1724"/>
    <n v="19.760000000000002"/>
    <n v="4"/>
    <x v="1282"/>
  </r>
  <r>
    <d v="2017-07-09T00:00:00"/>
    <x v="3"/>
    <x v="6"/>
    <x v="167"/>
    <x v="28"/>
    <x v="0"/>
    <x v="0"/>
    <x v="368"/>
    <n v="113.52"/>
    <n v="4"/>
    <x v="4568"/>
  </r>
  <r>
    <d v="2017-07-09T00:00:00"/>
    <x v="3"/>
    <x v="6"/>
    <x v="167"/>
    <x v="28"/>
    <x v="1"/>
    <x v="5"/>
    <x v="717"/>
    <n v="135.30000000000001"/>
    <n v="5"/>
    <x v="4569"/>
  </r>
  <r>
    <d v="2017-07-09T00:00:00"/>
    <x v="3"/>
    <x v="6"/>
    <x v="428"/>
    <x v="5"/>
    <x v="1"/>
    <x v="1"/>
    <x v="1166"/>
    <n v="161.57"/>
    <n v="2"/>
    <x v="1739"/>
  </r>
  <r>
    <d v="2017-07-09T00:00:00"/>
    <x v="3"/>
    <x v="6"/>
    <x v="420"/>
    <x v="23"/>
    <x v="2"/>
    <x v="10"/>
    <x v="366"/>
    <n v="81.569999999999993"/>
    <n v="2"/>
    <x v="4570"/>
  </r>
  <r>
    <d v="2017-07-09T00:00:00"/>
    <x v="3"/>
    <x v="6"/>
    <x v="745"/>
    <x v="1"/>
    <x v="1"/>
    <x v="5"/>
    <x v="1646"/>
    <n v="80.959999999999994"/>
    <n v="4"/>
    <x v="2942"/>
  </r>
  <r>
    <d v="2017-07-09T00:00:00"/>
    <x v="3"/>
    <x v="6"/>
    <x v="745"/>
    <x v="1"/>
    <x v="0"/>
    <x v="2"/>
    <x v="588"/>
    <n v="455.71"/>
    <n v="2"/>
    <x v="4571"/>
  </r>
  <r>
    <d v="2017-07-09T00:00:00"/>
    <x v="3"/>
    <x v="6"/>
    <x v="745"/>
    <x v="1"/>
    <x v="2"/>
    <x v="11"/>
    <x v="1825"/>
    <n v="25.98"/>
    <n v="1"/>
    <x v="3994"/>
  </r>
  <r>
    <d v="2017-07-09T00:00:00"/>
    <x v="3"/>
    <x v="6"/>
    <x v="193"/>
    <x v="43"/>
    <x v="2"/>
    <x v="3"/>
    <x v="797"/>
    <n v="16.899999999999999"/>
    <n v="5"/>
    <x v="169"/>
  </r>
  <r>
    <d v="2017-07-09T00:00:00"/>
    <x v="3"/>
    <x v="6"/>
    <x v="193"/>
    <x v="43"/>
    <x v="2"/>
    <x v="3"/>
    <x v="1466"/>
    <n v="39.96"/>
    <n v="2"/>
    <x v="230"/>
  </r>
  <r>
    <d v="2017-07-10T00:00:00"/>
    <x v="3"/>
    <x v="6"/>
    <x v="587"/>
    <x v="5"/>
    <x v="1"/>
    <x v="14"/>
    <x v="1396"/>
    <n v="307.67"/>
    <n v="2"/>
    <x v="1402"/>
  </r>
  <r>
    <d v="2017-07-10T00:00:00"/>
    <x v="3"/>
    <x v="6"/>
    <x v="158"/>
    <x v="5"/>
    <x v="0"/>
    <x v="0"/>
    <x v="1331"/>
    <n v="1115.9100000000001"/>
    <n v="9"/>
    <x v="4572"/>
  </r>
  <r>
    <d v="2017-07-10T00:00:00"/>
    <x v="3"/>
    <x v="6"/>
    <x v="158"/>
    <x v="5"/>
    <x v="0"/>
    <x v="2"/>
    <x v="1510"/>
    <n v="128.74"/>
    <n v="7"/>
    <x v="4573"/>
  </r>
  <r>
    <d v="2017-07-10T00:00:00"/>
    <x v="3"/>
    <x v="6"/>
    <x v="158"/>
    <x v="5"/>
    <x v="0"/>
    <x v="2"/>
    <x v="388"/>
    <n v="79.92"/>
    <n v="10"/>
    <x v="4389"/>
  </r>
  <r>
    <d v="2017-07-10T00:00:00"/>
    <x v="3"/>
    <x v="6"/>
    <x v="262"/>
    <x v="12"/>
    <x v="2"/>
    <x v="6"/>
    <x v="166"/>
    <n v="580.66999999999996"/>
    <n v="4"/>
    <x v="4574"/>
  </r>
  <r>
    <d v="2017-07-10T00:00:00"/>
    <x v="3"/>
    <x v="6"/>
    <x v="262"/>
    <x v="12"/>
    <x v="2"/>
    <x v="4"/>
    <x v="44"/>
    <n v="18.940000000000001"/>
    <n v="3"/>
    <x v="29"/>
  </r>
  <r>
    <d v="2017-07-10T00:00:00"/>
    <x v="3"/>
    <x v="6"/>
    <x v="262"/>
    <x v="12"/>
    <x v="0"/>
    <x v="2"/>
    <x v="754"/>
    <n v="222.38"/>
    <n v="2"/>
    <x v="1813"/>
  </r>
  <r>
    <d v="2017-07-10T00:00:00"/>
    <x v="3"/>
    <x v="6"/>
    <x v="262"/>
    <x v="12"/>
    <x v="2"/>
    <x v="9"/>
    <x v="1124"/>
    <n v="50.45"/>
    <n v="6"/>
    <x v="2812"/>
  </r>
  <r>
    <d v="2017-07-10T00:00:00"/>
    <x v="3"/>
    <x v="6"/>
    <x v="262"/>
    <x v="12"/>
    <x v="1"/>
    <x v="7"/>
    <x v="211"/>
    <n v="154.76"/>
    <n v="3"/>
    <x v="609"/>
  </r>
  <r>
    <d v="2017-07-10T00:00:00"/>
    <x v="3"/>
    <x v="6"/>
    <x v="33"/>
    <x v="4"/>
    <x v="2"/>
    <x v="9"/>
    <x v="581"/>
    <n v="4.24"/>
    <n v="5"/>
    <x v="4575"/>
  </r>
  <r>
    <d v="2017-07-10T00:00:00"/>
    <x v="3"/>
    <x v="6"/>
    <x v="628"/>
    <x v="10"/>
    <x v="2"/>
    <x v="6"/>
    <x v="518"/>
    <n v="85.52"/>
    <n v="2"/>
    <x v="1673"/>
  </r>
  <r>
    <d v="2017-07-11T00:00:00"/>
    <x v="3"/>
    <x v="6"/>
    <x v="169"/>
    <x v="5"/>
    <x v="0"/>
    <x v="0"/>
    <x v="1248"/>
    <n v="59.97"/>
    <n v="3"/>
    <x v="2870"/>
  </r>
  <r>
    <d v="2017-07-11T00:00:00"/>
    <x v="3"/>
    <x v="6"/>
    <x v="169"/>
    <x v="5"/>
    <x v="0"/>
    <x v="2"/>
    <x v="461"/>
    <n v="761.54"/>
    <n v="7"/>
    <x v="4576"/>
  </r>
  <r>
    <d v="2017-07-11T00:00:00"/>
    <x v="3"/>
    <x v="6"/>
    <x v="285"/>
    <x v="13"/>
    <x v="0"/>
    <x v="2"/>
    <x v="244"/>
    <n v="359.97"/>
    <n v="5"/>
    <x v="3308"/>
  </r>
  <r>
    <d v="2017-07-11T00:00:00"/>
    <x v="3"/>
    <x v="6"/>
    <x v="285"/>
    <x v="13"/>
    <x v="1"/>
    <x v="7"/>
    <x v="1063"/>
    <n v="350.35"/>
    <n v="4"/>
    <x v="4577"/>
  </r>
  <r>
    <d v="2017-07-11T00:00:00"/>
    <x v="3"/>
    <x v="6"/>
    <x v="578"/>
    <x v="5"/>
    <x v="2"/>
    <x v="9"/>
    <x v="240"/>
    <n v="21.79"/>
    <n v="4"/>
    <x v="1474"/>
  </r>
  <r>
    <d v="2017-07-11T00:00:00"/>
    <x v="3"/>
    <x v="6"/>
    <x v="578"/>
    <x v="5"/>
    <x v="0"/>
    <x v="0"/>
    <x v="1518"/>
    <n v="439.8"/>
    <n v="4"/>
    <x v="4578"/>
  </r>
  <r>
    <d v="2017-07-11T00:00:00"/>
    <x v="3"/>
    <x v="6"/>
    <x v="510"/>
    <x v="37"/>
    <x v="2"/>
    <x v="10"/>
    <x v="355"/>
    <n v="100.94"/>
    <n v="7"/>
    <x v="2971"/>
  </r>
  <r>
    <d v="2017-07-11T00:00:00"/>
    <x v="3"/>
    <x v="6"/>
    <x v="336"/>
    <x v="2"/>
    <x v="0"/>
    <x v="0"/>
    <x v="914"/>
    <n v="7.88"/>
    <n v="4"/>
    <x v="2599"/>
  </r>
  <r>
    <d v="2017-07-11T00:00:00"/>
    <x v="3"/>
    <x v="6"/>
    <x v="85"/>
    <x v="29"/>
    <x v="1"/>
    <x v="1"/>
    <x v="76"/>
    <n v="272.97000000000003"/>
    <n v="3"/>
    <x v="3523"/>
  </r>
  <r>
    <d v="2017-07-11T00:00:00"/>
    <x v="3"/>
    <x v="6"/>
    <x v="574"/>
    <x v="32"/>
    <x v="2"/>
    <x v="9"/>
    <x v="581"/>
    <n v="38.159999999999997"/>
    <n v="9"/>
    <x v="2815"/>
  </r>
  <r>
    <d v="2017-07-12T00:00:00"/>
    <x v="3"/>
    <x v="6"/>
    <x v="336"/>
    <x v="5"/>
    <x v="0"/>
    <x v="2"/>
    <x v="1225"/>
    <n v="374.38"/>
    <n v="3"/>
    <x v="3895"/>
  </r>
  <r>
    <d v="2017-07-12T00:00:00"/>
    <x v="3"/>
    <x v="6"/>
    <x v="206"/>
    <x v="4"/>
    <x v="2"/>
    <x v="4"/>
    <x v="656"/>
    <n v="3.55"/>
    <n v="3"/>
    <x v="1204"/>
  </r>
  <r>
    <d v="2017-07-12T00:00:00"/>
    <x v="3"/>
    <x v="6"/>
    <x v="206"/>
    <x v="4"/>
    <x v="2"/>
    <x v="3"/>
    <x v="447"/>
    <n v="15.55"/>
    <n v="3"/>
    <x v="289"/>
  </r>
  <r>
    <d v="2017-07-12T00:00:00"/>
    <x v="3"/>
    <x v="6"/>
    <x v="81"/>
    <x v="18"/>
    <x v="0"/>
    <x v="0"/>
    <x v="694"/>
    <n v="127.98"/>
    <n v="2"/>
    <x v="1468"/>
  </r>
  <r>
    <d v="2017-07-12T00:00:00"/>
    <x v="3"/>
    <x v="6"/>
    <x v="587"/>
    <x v="25"/>
    <x v="1"/>
    <x v="5"/>
    <x v="1046"/>
    <n v="82.38"/>
    <n v="6"/>
    <x v="4579"/>
  </r>
  <r>
    <d v="2017-07-12T00:00:00"/>
    <x v="3"/>
    <x v="6"/>
    <x v="436"/>
    <x v="3"/>
    <x v="2"/>
    <x v="9"/>
    <x v="902"/>
    <n v="1889.99"/>
    <n v="5"/>
    <x v="4580"/>
  </r>
  <r>
    <d v="2017-07-12T00:00:00"/>
    <x v="3"/>
    <x v="6"/>
    <x v="407"/>
    <x v="33"/>
    <x v="2"/>
    <x v="10"/>
    <x v="1388"/>
    <n v="320.64"/>
    <n v="4"/>
    <x v="4581"/>
  </r>
  <r>
    <d v="2017-07-12T00:00:00"/>
    <x v="3"/>
    <x v="6"/>
    <x v="407"/>
    <x v="33"/>
    <x v="0"/>
    <x v="0"/>
    <x v="811"/>
    <n v="52"/>
    <n v="4"/>
    <x v="3594"/>
  </r>
  <r>
    <d v="2017-07-12T00:00:00"/>
    <x v="3"/>
    <x v="6"/>
    <x v="127"/>
    <x v="5"/>
    <x v="2"/>
    <x v="3"/>
    <x v="112"/>
    <n v="50.04"/>
    <n v="6"/>
    <x v="885"/>
  </r>
  <r>
    <d v="2017-07-13T00:00:00"/>
    <x v="3"/>
    <x v="6"/>
    <x v="505"/>
    <x v="13"/>
    <x v="0"/>
    <x v="2"/>
    <x v="1021"/>
    <n v="39.590000000000003"/>
    <n v="1"/>
    <x v="4582"/>
  </r>
  <r>
    <d v="2017-07-13T00:00:00"/>
    <x v="3"/>
    <x v="6"/>
    <x v="505"/>
    <x v="13"/>
    <x v="1"/>
    <x v="5"/>
    <x v="839"/>
    <n v="91.01"/>
    <n v="9"/>
    <x v="4583"/>
  </r>
  <r>
    <d v="2017-07-13T00:00:00"/>
    <x v="3"/>
    <x v="6"/>
    <x v="417"/>
    <x v="42"/>
    <x v="2"/>
    <x v="6"/>
    <x v="568"/>
    <n v="360.38"/>
    <n v="2"/>
    <x v="2769"/>
  </r>
  <r>
    <d v="2017-07-13T00:00:00"/>
    <x v="3"/>
    <x v="6"/>
    <x v="417"/>
    <x v="42"/>
    <x v="2"/>
    <x v="3"/>
    <x v="1791"/>
    <n v="13.56"/>
    <n v="2"/>
    <x v="3271"/>
  </r>
  <r>
    <d v="2017-07-14T00:00:00"/>
    <x v="3"/>
    <x v="6"/>
    <x v="473"/>
    <x v="5"/>
    <x v="2"/>
    <x v="9"/>
    <x v="851"/>
    <n v="4.45"/>
    <n v="2"/>
    <x v="1830"/>
  </r>
  <r>
    <d v="2017-07-14T00:00:00"/>
    <x v="3"/>
    <x v="6"/>
    <x v="473"/>
    <x v="5"/>
    <x v="1"/>
    <x v="5"/>
    <x v="1633"/>
    <n v="276.69"/>
    <n v="3"/>
    <x v="4515"/>
  </r>
  <r>
    <d v="2017-07-14T00:00:00"/>
    <x v="3"/>
    <x v="6"/>
    <x v="473"/>
    <x v="5"/>
    <x v="2"/>
    <x v="4"/>
    <x v="1152"/>
    <n v="4.96"/>
    <n v="4"/>
    <x v="368"/>
  </r>
  <r>
    <d v="2017-07-14T00:00:00"/>
    <x v="3"/>
    <x v="6"/>
    <x v="473"/>
    <x v="5"/>
    <x v="2"/>
    <x v="11"/>
    <x v="34"/>
    <n v="71.92"/>
    <n v="4"/>
    <x v="4584"/>
  </r>
  <r>
    <d v="2017-07-14T00:00:00"/>
    <x v="3"/>
    <x v="6"/>
    <x v="473"/>
    <x v="5"/>
    <x v="1"/>
    <x v="5"/>
    <x v="1093"/>
    <n v="18.84"/>
    <n v="3"/>
    <x v="725"/>
  </r>
  <r>
    <d v="2017-07-14T00:00:00"/>
    <x v="3"/>
    <x v="6"/>
    <x v="473"/>
    <x v="5"/>
    <x v="0"/>
    <x v="0"/>
    <x v="1745"/>
    <n v="140.97"/>
    <n v="3"/>
    <x v="4585"/>
  </r>
  <r>
    <d v="2017-07-14T00:00:00"/>
    <x v="3"/>
    <x v="6"/>
    <x v="473"/>
    <x v="5"/>
    <x v="0"/>
    <x v="2"/>
    <x v="536"/>
    <n v="470.38"/>
    <n v="3"/>
    <x v="4033"/>
  </r>
  <r>
    <d v="2017-07-14T00:00:00"/>
    <x v="3"/>
    <x v="6"/>
    <x v="189"/>
    <x v="18"/>
    <x v="2"/>
    <x v="3"/>
    <x v="1611"/>
    <n v="9.25"/>
    <n v="2"/>
    <x v="438"/>
  </r>
  <r>
    <d v="2017-07-14T00:00:00"/>
    <x v="3"/>
    <x v="6"/>
    <x v="189"/>
    <x v="18"/>
    <x v="0"/>
    <x v="2"/>
    <x v="1037"/>
    <n v="1889.95"/>
    <n v="9"/>
    <x v="4586"/>
  </r>
  <r>
    <d v="2017-07-14T00:00:00"/>
    <x v="3"/>
    <x v="6"/>
    <x v="189"/>
    <x v="18"/>
    <x v="2"/>
    <x v="6"/>
    <x v="436"/>
    <n v="62.04"/>
    <n v="5"/>
    <x v="979"/>
  </r>
  <r>
    <d v="2017-07-14T00:00:00"/>
    <x v="3"/>
    <x v="6"/>
    <x v="189"/>
    <x v="18"/>
    <x v="1"/>
    <x v="5"/>
    <x v="1283"/>
    <n v="396.92"/>
    <n v="5"/>
    <x v="4587"/>
  </r>
  <r>
    <d v="2017-07-14T00:00:00"/>
    <x v="3"/>
    <x v="6"/>
    <x v="189"/>
    <x v="18"/>
    <x v="2"/>
    <x v="6"/>
    <x v="518"/>
    <n v="239.46"/>
    <n v="7"/>
    <x v="1892"/>
  </r>
  <r>
    <d v="2017-07-14T00:00:00"/>
    <x v="3"/>
    <x v="6"/>
    <x v="189"/>
    <x v="18"/>
    <x v="2"/>
    <x v="11"/>
    <x v="433"/>
    <n v="13.12"/>
    <n v="5"/>
    <x v="1658"/>
  </r>
  <r>
    <d v="2017-07-15T00:00:00"/>
    <x v="3"/>
    <x v="6"/>
    <x v="267"/>
    <x v="37"/>
    <x v="2"/>
    <x v="9"/>
    <x v="193"/>
    <n v="26.55"/>
    <n v="3"/>
    <x v="4588"/>
  </r>
  <r>
    <d v="2017-07-15T00:00:00"/>
    <x v="3"/>
    <x v="6"/>
    <x v="267"/>
    <x v="37"/>
    <x v="1"/>
    <x v="7"/>
    <x v="880"/>
    <n v="310.44"/>
    <n v="3"/>
    <x v="4589"/>
  </r>
  <r>
    <d v="2017-07-15T00:00:00"/>
    <x v="3"/>
    <x v="6"/>
    <x v="263"/>
    <x v="2"/>
    <x v="2"/>
    <x v="11"/>
    <x v="1577"/>
    <n v="6.56"/>
    <n v="2"/>
    <x v="332"/>
  </r>
  <r>
    <d v="2017-07-15T00:00:00"/>
    <x v="3"/>
    <x v="6"/>
    <x v="263"/>
    <x v="2"/>
    <x v="2"/>
    <x v="8"/>
    <x v="179"/>
    <n v="7.83"/>
    <n v="3"/>
    <x v="419"/>
  </r>
  <r>
    <d v="2017-07-15T00:00:00"/>
    <x v="3"/>
    <x v="6"/>
    <x v="263"/>
    <x v="2"/>
    <x v="0"/>
    <x v="0"/>
    <x v="1179"/>
    <n v="41.9"/>
    <n v="2"/>
    <x v="1373"/>
  </r>
  <r>
    <d v="2017-07-15T00:00:00"/>
    <x v="3"/>
    <x v="6"/>
    <x v="263"/>
    <x v="2"/>
    <x v="1"/>
    <x v="1"/>
    <x v="1447"/>
    <n v="664.15"/>
    <n v="6"/>
    <x v="4590"/>
  </r>
  <r>
    <d v="2017-07-15T00:00:00"/>
    <x v="3"/>
    <x v="6"/>
    <x v="263"/>
    <x v="2"/>
    <x v="2"/>
    <x v="3"/>
    <x v="976"/>
    <n v="8.9600000000000009"/>
    <n v="2"/>
    <x v="769"/>
  </r>
  <r>
    <d v="2017-07-15T00:00:00"/>
    <x v="3"/>
    <x v="6"/>
    <x v="227"/>
    <x v="25"/>
    <x v="2"/>
    <x v="10"/>
    <x v="909"/>
    <n v="179.94"/>
    <n v="3"/>
    <x v="2017"/>
  </r>
  <r>
    <d v="2017-07-15T00:00:00"/>
    <x v="3"/>
    <x v="6"/>
    <x v="227"/>
    <x v="25"/>
    <x v="1"/>
    <x v="7"/>
    <x v="1119"/>
    <n v="872.94"/>
    <n v="3"/>
    <x v="4591"/>
  </r>
  <r>
    <d v="2017-07-15T00:00:00"/>
    <x v="3"/>
    <x v="6"/>
    <x v="227"/>
    <x v="25"/>
    <x v="2"/>
    <x v="3"/>
    <x v="508"/>
    <n v="12.96"/>
    <n v="2"/>
    <x v="202"/>
  </r>
  <r>
    <d v="2017-07-16T00:00:00"/>
    <x v="3"/>
    <x v="6"/>
    <x v="463"/>
    <x v="13"/>
    <x v="1"/>
    <x v="1"/>
    <x v="224"/>
    <n v="71.37"/>
    <n v="2"/>
    <x v="4592"/>
  </r>
  <r>
    <d v="2017-07-16T00:00:00"/>
    <x v="3"/>
    <x v="6"/>
    <x v="327"/>
    <x v="3"/>
    <x v="2"/>
    <x v="11"/>
    <x v="1568"/>
    <n v="2.91"/>
    <n v="2"/>
    <x v="3781"/>
  </r>
  <r>
    <d v="2017-07-16T00:00:00"/>
    <x v="3"/>
    <x v="6"/>
    <x v="498"/>
    <x v="12"/>
    <x v="1"/>
    <x v="1"/>
    <x v="1209"/>
    <n v="242.35"/>
    <n v="3"/>
    <x v="1746"/>
  </r>
  <r>
    <d v="2017-07-17T00:00:00"/>
    <x v="3"/>
    <x v="6"/>
    <x v="667"/>
    <x v="11"/>
    <x v="1"/>
    <x v="5"/>
    <x v="1724"/>
    <n v="7.9"/>
    <n v="2"/>
    <x v="1786"/>
  </r>
  <r>
    <d v="2017-07-17T00:00:00"/>
    <x v="3"/>
    <x v="6"/>
    <x v="735"/>
    <x v="2"/>
    <x v="0"/>
    <x v="2"/>
    <x v="1775"/>
    <n v="269.98"/>
    <n v="2"/>
    <x v="4593"/>
  </r>
  <r>
    <d v="2017-07-17T00:00:00"/>
    <x v="3"/>
    <x v="6"/>
    <x v="735"/>
    <x v="2"/>
    <x v="2"/>
    <x v="3"/>
    <x v="367"/>
    <n v="99.9"/>
    <n v="5"/>
    <x v="4594"/>
  </r>
  <r>
    <d v="2017-07-17T00:00:00"/>
    <x v="3"/>
    <x v="6"/>
    <x v="735"/>
    <x v="2"/>
    <x v="1"/>
    <x v="5"/>
    <x v="1707"/>
    <n v="39.08"/>
    <n v="4"/>
    <x v="2784"/>
  </r>
  <r>
    <d v="2017-07-17T00:00:00"/>
    <x v="3"/>
    <x v="6"/>
    <x v="351"/>
    <x v="5"/>
    <x v="0"/>
    <x v="12"/>
    <x v="136"/>
    <n v="479.98"/>
    <n v="2"/>
    <x v="140"/>
  </r>
  <r>
    <d v="2017-07-17T00:00:00"/>
    <x v="3"/>
    <x v="6"/>
    <x v="244"/>
    <x v="5"/>
    <x v="2"/>
    <x v="3"/>
    <x v="1049"/>
    <n v="32.4"/>
    <n v="5"/>
    <x v="982"/>
  </r>
  <r>
    <d v="2017-07-17T00:00:00"/>
    <x v="3"/>
    <x v="6"/>
    <x v="244"/>
    <x v="5"/>
    <x v="2"/>
    <x v="13"/>
    <x v="1078"/>
    <n v="57.9"/>
    <n v="5"/>
    <x v="4595"/>
  </r>
  <r>
    <d v="2017-07-17T00:00:00"/>
    <x v="3"/>
    <x v="6"/>
    <x v="244"/>
    <x v="5"/>
    <x v="2"/>
    <x v="6"/>
    <x v="323"/>
    <n v="10.56"/>
    <n v="2"/>
    <x v="6"/>
  </r>
  <r>
    <d v="2017-07-17T00:00:00"/>
    <x v="3"/>
    <x v="6"/>
    <x v="244"/>
    <x v="5"/>
    <x v="1"/>
    <x v="14"/>
    <x v="1205"/>
    <n v="1194.17"/>
    <n v="5"/>
    <x v="4596"/>
  </r>
  <r>
    <d v="2017-07-18T00:00:00"/>
    <x v="3"/>
    <x v="6"/>
    <x v="513"/>
    <x v="22"/>
    <x v="1"/>
    <x v="7"/>
    <x v="1161"/>
    <n v="801.6"/>
    <n v="5"/>
    <x v="4597"/>
  </r>
  <r>
    <d v="2017-07-18T00:00:00"/>
    <x v="3"/>
    <x v="6"/>
    <x v="513"/>
    <x v="22"/>
    <x v="1"/>
    <x v="1"/>
    <x v="1209"/>
    <n v="161.57"/>
    <n v="2"/>
    <x v="2574"/>
  </r>
  <r>
    <d v="2017-07-18T00:00:00"/>
    <x v="3"/>
    <x v="6"/>
    <x v="513"/>
    <x v="22"/>
    <x v="2"/>
    <x v="3"/>
    <x v="657"/>
    <n v="16.100000000000001"/>
    <n v="2"/>
    <x v="1166"/>
  </r>
  <r>
    <d v="2017-07-18T00:00:00"/>
    <x v="3"/>
    <x v="6"/>
    <x v="513"/>
    <x v="22"/>
    <x v="2"/>
    <x v="9"/>
    <x v="1097"/>
    <n v="7.66"/>
    <n v="4"/>
    <x v="1854"/>
  </r>
  <r>
    <d v="2017-07-18T00:00:00"/>
    <x v="3"/>
    <x v="6"/>
    <x v="513"/>
    <x v="22"/>
    <x v="1"/>
    <x v="1"/>
    <x v="1155"/>
    <n v="311.98"/>
    <n v="3"/>
    <x v="4598"/>
  </r>
  <r>
    <d v="2017-07-18T00:00:00"/>
    <x v="3"/>
    <x v="6"/>
    <x v="191"/>
    <x v="13"/>
    <x v="0"/>
    <x v="12"/>
    <x v="1528"/>
    <n v="599.97"/>
    <n v="5"/>
    <x v="3293"/>
  </r>
  <r>
    <d v="2017-07-18T00:00:00"/>
    <x v="3"/>
    <x v="6"/>
    <x v="191"/>
    <x v="13"/>
    <x v="1"/>
    <x v="1"/>
    <x v="725"/>
    <n v="198.74"/>
    <n v="4"/>
    <x v="3052"/>
  </r>
  <r>
    <d v="2017-07-18T00:00:00"/>
    <x v="3"/>
    <x v="6"/>
    <x v="191"/>
    <x v="13"/>
    <x v="2"/>
    <x v="16"/>
    <x v="771"/>
    <n v="9.18"/>
    <n v="2"/>
    <x v="910"/>
  </r>
  <r>
    <d v="2017-07-20T00:00:00"/>
    <x v="3"/>
    <x v="6"/>
    <x v="366"/>
    <x v="3"/>
    <x v="2"/>
    <x v="6"/>
    <x v="377"/>
    <n v="69.709999999999994"/>
    <n v="2"/>
    <x v="1648"/>
  </r>
  <r>
    <d v="2017-07-20T00:00:00"/>
    <x v="3"/>
    <x v="6"/>
    <x v="366"/>
    <x v="3"/>
    <x v="1"/>
    <x v="5"/>
    <x v="213"/>
    <n v="8.7899999999999991"/>
    <n v="1"/>
    <x v="809"/>
  </r>
  <r>
    <d v="2017-07-20T00:00:00"/>
    <x v="3"/>
    <x v="6"/>
    <x v="88"/>
    <x v="26"/>
    <x v="2"/>
    <x v="8"/>
    <x v="1352"/>
    <n v="14.62"/>
    <n v="2"/>
    <x v="491"/>
  </r>
  <r>
    <d v="2017-07-20T00:00:00"/>
    <x v="3"/>
    <x v="6"/>
    <x v="88"/>
    <x v="26"/>
    <x v="2"/>
    <x v="10"/>
    <x v="510"/>
    <n v="416.32"/>
    <n v="2"/>
    <x v="4599"/>
  </r>
  <r>
    <d v="2017-07-20T00:00:00"/>
    <x v="3"/>
    <x v="6"/>
    <x v="88"/>
    <x v="26"/>
    <x v="2"/>
    <x v="9"/>
    <x v="1523"/>
    <n v="43"/>
    <n v="5"/>
    <x v="4600"/>
  </r>
  <r>
    <d v="2017-07-20T00:00:00"/>
    <x v="3"/>
    <x v="6"/>
    <x v="88"/>
    <x v="26"/>
    <x v="1"/>
    <x v="1"/>
    <x v="766"/>
    <n v="182.94"/>
    <n v="3"/>
    <x v="3447"/>
  </r>
  <r>
    <d v="2017-07-20T00:00:00"/>
    <x v="3"/>
    <x v="6"/>
    <x v="88"/>
    <x v="26"/>
    <x v="2"/>
    <x v="9"/>
    <x v="1366"/>
    <n v="60.83"/>
    <n v="7"/>
    <x v="4601"/>
  </r>
  <r>
    <d v="2017-07-20T00:00:00"/>
    <x v="3"/>
    <x v="6"/>
    <x v="88"/>
    <x v="26"/>
    <x v="0"/>
    <x v="0"/>
    <x v="1382"/>
    <n v="389.97"/>
    <n v="3"/>
    <x v="3224"/>
  </r>
  <r>
    <d v="2017-07-20T00:00:00"/>
    <x v="3"/>
    <x v="6"/>
    <x v="24"/>
    <x v="7"/>
    <x v="2"/>
    <x v="9"/>
    <x v="829"/>
    <n v="735.98"/>
    <n v="2"/>
    <x v="2953"/>
  </r>
  <r>
    <d v="2017-07-20T00:00:00"/>
    <x v="3"/>
    <x v="6"/>
    <x v="319"/>
    <x v="2"/>
    <x v="2"/>
    <x v="3"/>
    <x v="1315"/>
    <n v="13.36"/>
    <n v="2"/>
    <x v="950"/>
  </r>
  <r>
    <d v="2017-07-20T00:00:00"/>
    <x v="3"/>
    <x v="6"/>
    <x v="319"/>
    <x v="2"/>
    <x v="1"/>
    <x v="1"/>
    <x v="626"/>
    <n v="163.76"/>
    <n v="2"/>
    <x v="73"/>
  </r>
  <r>
    <d v="2017-07-20T00:00:00"/>
    <x v="3"/>
    <x v="6"/>
    <x v="319"/>
    <x v="2"/>
    <x v="1"/>
    <x v="5"/>
    <x v="545"/>
    <n v="183.92"/>
    <n v="4"/>
    <x v="2458"/>
  </r>
  <r>
    <d v="2017-07-21T00:00:00"/>
    <x v="3"/>
    <x v="6"/>
    <x v="581"/>
    <x v="8"/>
    <x v="2"/>
    <x v="3"/>
    <x v="785"/>
    <n v="6.48"/>
    <n v="1"/>
    <x v="578"/>
  </r>
  <r>
    <d v="2017-07-21T00:00:00"/>
    <x v="3"/>
    <x v="6"/>
    <x v="582"/>
    <x v="27"/>
    <x v="0"/>
    <x v="2"/>
    <x v="1756"/>
    <n v="71.930000000000007"/>
    <n v="9"/>
    <x v="772"/>
  </r>
  <r>
    <d v="2017-07-21T00:00:00"/>
    <x v="3"/>
    <x v="6"/>
    <x v="582"/>
    <x v="27"/>
    <x v="2"/>
    <x v="11"/>
    <x v="665"/>
    <n v="25.99"/>
    <n v="1"/>
    <x v="1911"/>
  </r>
  <r>
    <d v="2017-07-21T00:00:00"/>
    <x v="3"/>
    <x v="6"/>
    <x v="754"/>
    <x v="18"/>
    <x v="2"/>
    <x v="9"/>
    <x v="450"/>
    <n v="33.93"/>
    <n v="3"/>
    <x v="2470"/>
  </r>
  <r>
    <d v="2017-07-21T00:00:00"/>
    <x v="3"/>
    <x v="6"/>
    <x v="754"/>
    <x v="18"/>
    <x v="2"/>
    <x v="6"/>
    <x v="1673"/>
    <n v="222.32"/>
    <n v="7"/>
    <x v="4602"/>
  </r>
  <r>
    <d v="2017-07-21T00:00:00"/>
    <x v="3"/>
    <x v="6"/>
    <x v="754"/>
    <x v="18"/>
    <x v="0"/>
    <x v="2"/>
    <x v="1481"/>
    <n v="210.56"/>
    <n v="6"/>
    <x v="4603"/>
  </r>
  <r>
    <d v="2017-07-21T00:00:00"/>
    <x v="3"/>
    <x v="6"/>
    <x v="495"/>
    <x v="25"/>
    <x v="2"/>
    <x v="11"/>
    <x v="1667"/>
    <n v="101.94"/>
    <n v="6"/>
    <x v="4604"/>
  </r>
  <r>
    <d v="2017-07-21T00:00:00"/>
    <x v="3"/>
    <x v="6"/>
    <x v="495"/>
    <x v="25"/>
    <x v="0"/>
    <x v="2"/>
    <x v="503"/>
    <n v="271.95999999999998"/>
    <n v="4"/>
    <x v="2515"/>
  </r>
  <r>
    <d v="2017-07-21T00:00:00"/>
    <x v="3"/>
    <x v="6"/>
    <x v="495"/>
    <x v="25"/>
    <x v="1"/>
    <x v="5"/>
    <x v="781"/>
    <n v="8.8000000000000007"/>
    <n v="5"/>
    <x v="1696"/>
  </r>
  <r>
    <d v="2017-07-21T00:00:00"/>
    <x v="3"/>
    <x v="6"/>
    <x v="495"/>
    <x v="25"/>
    <x v="2"/>
    <x v="11"/>
    <x v="260"/>
    <n v="19.68"/>
    <n v="6"/>
    <x v="279"/>
  </r>
  <r>
    <d v="2017-07-21T00:00:00"/>
    <x v="3"/>
    <x v="6"/>
    <x v="495"/>
    <x v="25"/>
    <x v="1"/>
    <x v="14"/>
    <x v="1685"/>
    <n v="302.94"/>
    <n v="3"/>
    <x v="4605"/>
  </r>
  <r>
    <d v="2017-07-21T00:00:00"/>
    <x v="3"/>
    <x v="6"/>
    <x v="495"/>
    <x v="25"/>
    <x v="2"/>
    <x v="9"/>
    <x v="25"/>
    <n v="14.94"/>
    <n v="3"/>
    <x v="4606"/>
  </r>
  <r>
    <d v="2017-07-21T00:00:00"/>
    <x v="3"/>
    <x v="6"/>
    <x v="495"/>
    <x v="25"/>
    <x v="2"/>
    <x v="16"/>
    <x v="1674"/>
    <n v="231.72"/>
    <n v="2"/>
    <x v="3375"/>
  </r>
  <r>
    <d v="2017-07-21T00:00:00"/>
    <x v="3"/>
    <x v="6"/>
    <x v="667"/>
    <x v="5"/>
    <x v="2"/>
    <x v="3"/>
    <x v="1830"/>
    <n v="16.34"/>
    <n v="2"/>
    <x v="293"/>
  </r>
  <r>
    <d v="2017-07-21T00:00:00"/>
    <x v="3"/>
    <x v="6"/>
    <x v="667"/>
    <x v="5"/>
    <x v="1"/>
    <x v="1"/>
    <x v="517"/>
    <n v="225.3"/>
    <n v="2"/>
    <x v="574"/>
  </r>
  <r>
    <d v="2017-07-21T00:00:00"/>
    <x v="3"/>
    <x v="6"/>
    <x v="667"/>
    <x v="5"/>
    <x v="2"/>
    <x v="9"/>
    <x v="712"/>
    <n v="50.35"/>
    <n v="3"/>
    <x v="1921"/>
  </r>
  <r>
    <d v="2017-07-21T00:00:00"/>
    <x v="3"/>
    <x v="6"/>
    <x v="65"/>
    <x v="2"/>
    <x v="2"/>
    <x v="10"/>
    <x v="1310"/>
    <n v="17.48"/>
    <n v="4"/>
    <x v="963"/>
  </r>
  <r>
    <d v="2017-07-21T00:00:00"/>
    <x v="3"/>
    <x v="6"/>
    <x v="319"/>
    <x v="5"/>
    <x v="2"/>
    <x v="11"/>
    <x v="586"/>
    <n v="3.52"/>
    <n v="2"/>
    <x v="668"/>
  </r>
  <r>
    <d v="2017-07-21T00:00:00"/>
    <x v="3"/>
    <x v="6"/>
    <x v="319"/>
    <x v="5"/>
    <x v="0"/>
    <x v="2"/>
    <x v="837"/>
    <n v="1626.19"/>
    <n v="9"/>
    <x v="4607"/>
  </r>
  <r>
    <d v="2017-07-21T00:00:00"/>
    <x v="3"/>
    <x v="6"/>
    <x v="416"/>
    <x v="4"/>
    <x v="1"/>
    <x v="7"/>
    <x v="1174"/>
    <n v="124.4"/>
    <n v="4"/>
    <x v="4608"/>
  </r>
  <r>
    <d v="2017-07-21T00:00:00"/>
    <x v="3"/>
    <x v="6"/>
    <x v="296"/>
    <x v="3"/>
    <x v="2"/>
    <x v="9"/>
    <x v="859"/>
    <n v="2.86"/>
    <n v="4"/>
    <x v="1111"/>
  </r>
  <r>
    <d v="2017-07-21T00:00:00"/>
    <x v="3"/>
    <x v="6"/>
    <x v="296"/>
    <x v="3"/>
    <x v="2"/>
    <x v="9"/>
    <x v="623"/>
    <n v="94.19"/>
    <n v="7"/>
    <x v="4609"/>
  </r>
  <r>
    <d v="2017-07-21T00:00:00"/>
    <x v="3"/>
    <x v="6"/>
    <x v="557"/>
    <x v="3"/>
    <x v="2"/>
    <x v="9"/>
    <x v="590"/>
    <n v="2.11"/>
    <n v="2"/>
    <x v="4610"/>
  </r>
  <r>
    <d v="2017-07-22T00:00:00"/>
    <x v="3"/>
    <x v="6"/>
    <x v="484"/>
    <x v="2"/>
    <x v="0"/>
    <x v="2"/>
    <x v="388"/>
    <n v="29.97"/>
    <n v="3"/>
    <x v="4611"/>
  </r>
  <r>
    <d v="2017-07-22T00:00:00"/>
    <x v="3"/>
    <x v="6"/>
    <x v="58"/>
    <x v="3"/>
    <x v="1"/>
    <x v="1"/>
    <x v="692"/>
    <n v="526.34"/>
    <n v="4"/>
    <x v="4612"/>
  </r>
  <r>
    <d v="2017-07-23T00:00:00"/>
    <x v="3"/>
    <x v="6"/>
    <x v="135"/>
    <x v="2"/>
    <x v="2"/>
    <x v="9"/>
    <x v="505"/>
    <n v="13.13"/>
    <n v="3"/>
    <x v="361"/>
  </r>
  <r>
    <d v="2017-07-23T00:00:00"/>
    <x v="3"/>
    <x v="6"/>
    <x v="19"/>
    <x v="24"/>
    <x v="2"/>
    <x v="11"/>
    <x v="1468"/>
    <n v="11.68"/>
    <n v="2"/>
    <x v="2410"/>
  </r>
  <r>
    <d v="2017-07-23T00:00:00"/>
    <x v="3"/>
    <x v="6"/>
    <x v="19"/>
    <x v="24"/>
    <x v="0"/>
    <x v="0"/>
    <x v="1115"/>
    <n v="159.75"/>
    <n v="5"/>
    <x v="3078"/>
  </r>
  <r>
    <d v="2017-07-23T00:00:00"/>
    <x v="3"/>
    <x v="6"/>
    <x v="333"/>
    <x v="2"/>
    <x v="2"/>
    <x v="8"/>
    <x v="1105"/>
    <n v="41.4"/>
    <n v="4"/>
    <x v="1415"/>
  </r>
  <r>
    <d v="2017-07-23T00:00:00"/>
    <x v="3"/>
    <x v="6"/>
    <x v="181"/>
    <x v="2"/>
    <x v="2"/>
    <x v="9"/>
    <x v="1464"/>
    <n v="13.92"/>
    <n v="3"/>
    <x v="1838"/>
  </r>
  <r>
    <d v="2017-07-23T00:00:00"/>
    <x v="3"/>
    <x v="6"/>
    <x v="716"/>
    <x v="3"/>
    <x v="2"/>
    <x v="3"/>
    <x v="273"/>
    <n v="63.31"/>
    <n v="3"/>
    <x v="2636"/>
  </r>
  <r>
    <d v="2017-07-23T00:00:00"/>
    <x v="3"/>
    <x v="6"/>
    <x v="712"/>
    <x v="0"/>
    <x v="0"/>
    <x v="0"/>
    <x v="183"/>
    <n v="399.95"/>
    <n v="5"/>
    <x v="4311"/>
  </r>
  <r>
    <d v="2017-07-23T00:00:00"/>
    <x v="3"/>
    <x v="6"/>
    <x v="476"/>
    <x v="5"/>
    <x v="2"/>
    <x v="9"/>
    <x v="203"/>
    <n v="15.19"/>
    <n v="3"/>
    <x v="4613"/>
  </r>
  <r>
    <d v="2017-07-23T00:00:00"/>
    <x v="3"/>
    <x v="6"/>
    <x v="476"/>
    <x v="5"/>
    <x v="2"/>
    <x v="3"/>
    <x v="813"/>
    <n v="58.32"/>
    <n v="9"/>
    <x v="723"/>
  </r>
  <r>
    <d v="2017-07-23T00:00:00"/>
    <x v="3"/>
    <x v="6"/>
    <x v="136"/>
    <x v="3"/>
    <x v="2"/>
    <x v="11"/>
    <x v="747"/>
    <n v="121.54"/>
    <n v="4"/>
    <x v="1624"/>
  </r>
  <r>
    <d v="2017-07-24T00:00:00"/>
    <x v="3"/>
    <x v="6"/>
    <x v="540"/>
    <x v="5"/>
    <x v="0"/>
    <x v="12"/>
    <x v="724"/>
    <n v="2399.96"/>
    <n v="5"/>
    <x v="4614"/>
  </r>
  <r>
    <d v="2017-07-25T00:00:00"/>
    <x v="3"/>
    <x v="6"/>
    <x v="731"/>
    <x v="26"/>
    <x v="2"/>
    <x v="8"/>
    <x v="1733"/>
    <n v="20.23"/>
    <n v="7"/>
    <x v="2955"/>
  </r>
  <r>
    <d v="2017-07-25T00:00:00"/>
    <x v="3"/>
    <x v="6"/>
    <x v="165"/>
    <x v="13"/>
    <x v="2"/>
    <x v="8"/>
    <x v="1223"/>
    <n v="3.3"/>
    <n v="1"/>
    <x v="131"/>
  </r>
  <r>
    <d v="2017-07-25T00:00:00"/>
    <x v="3"/>
    <x v="6"/>
    <x v="424"/>
    <x v="13"/>
    <x v="1"/>
    <x v="5"/>
    <x v="1405"/>
    <n v="20.100000000000001"/>
    <n v="4"/>
    <x v="603"/>
  </r>
  <r>
    <d v="2017-07-25T00:00:00"/>
    <x v="3"/>
    <x v="6"/>
    <x v="424"/>
    <x v="13"/>
    <x v="2"/>
    <x v="16"/>
    <x v="1509"/>
    <n v="37.75"/>
    <n v="3"/>
    <x v="4615"/>
  </r>
  <r>
    <d v="2017-07-25T00:00:00"/>
    <x v="3"/>
    <x v="6"/>
    <x v="424"/>
    <x v="13"/>
    <x v="1"/>
    <x v="7"/>
    <x v="1713"/>
    <n v="138.59"/>
    <n v="1"/>
    <x v="4616"/>
  </r>
  <r>
    <d v="2017-07-25T00:00:00"/>
    <x v="3"/>
    <x v="6"/>
    <x v="424"/>
    <x v="13"/>
    <x v="2"/>
    <x v="6"/>
    <x v="1576"/>
    <n v="259.92"/>
    <n v="5"/>
    <x v="4617"/>
  </r>
  <r>
    <d v="2017-07-25T00:00:00"/>
    <x v="3"/>
    <x v="6"/>
    <x v="424"/>
    <x v="13"/>
    <x v="2"/>
    <x v="3"/>
    <x v="36"/>
    <n v="20.74"/>
    <n v="4"/>
    <x v="1262"/>
  </r>
  <r>
    <d v="2017-07-25T00:00:00"/>
    <x v="3"/>
    <x v="6"/>
    <x v="726"/>
    <x v="4"/>
    <x v="1"/>
    <x v="7"/>
    <x v="696"/>
    <n v="298.12"/>
    <n v="6"/>
    <x v="4618"/>
  </r>
  <r>
    <d v="2017-07-26T00:00:00"/>
    <x v="3"/>
    <x v="6"/>
    <x v="451"/>
    <x v="5"/>
    <x v="0"/>
    <x v="0"/>
    <x v="1327"/>
    <n v="1649.95"/>
    <n v="5"/>
    <x v="3034"/>
  </r>
  <r>
    <d v="2017-07-26T00:00:00"/>
    <x v="3"/>
    <x v="6"/>
    <x v="451"/>
    <x v="5"/>
    <x v="1"/>
    <x v="1"/>
    <x v="1038"/>
    <n v="362.35"/>
    <n v="3"/>
    <x v="893"/>
  </r>
  <r>
    <d v="2017-07-27T00:00:00"/>
    <x v="3"/>
    <x v="6"/>
    <x v="158"/>
    <x v="11"/>
    <x v="1"/>
    <x v="5"/>
    <x v="731"/>
    <n v="91.03"/>
    <n v="3"/>
    <x v="2452"/>
  </r>
  <r>
    <d v="2017-07-27T00:00:00"/>
    <x v="3"/>
    <x v="6"/>
    <x v="785"/>
    <x v="2"/>
    <x v="1"/>
    <x v="5"/>
    <x v="160"/>
    <n v="14.89"/>
    <n v="1"/>
    <x v="2104"/>
  </r>
  <r>
    <d v="2017-07-27T00:00:00"/>
    <x v="3"/>
    <x v="6"/>
    <x v="785"/>
    <x v="2"/>
    <x v="0"/>
    <x v="2"/>
    <x v="503"/>
    <n v="543.91999999999996"/>
    <n v="8"/>
    <x v="4520"/>
  </r>
  <r>
    <d v="2017-07-27T00:00:00"/>
    <x v="3"/>
    <x v="6"/>
    <x v="332"/>
    <x v="1"/>
    <x v="1"/>
    <x v="5"/>
    <x v="702"/>
    <n v="23.88"/>
    <n v="3"/>
    <x v="554"/>
  </r>
  <r>
    <d v="2017-07-27T00:00:00"/>
    <x v="3"/>
    <x v="6"/>
    <x v="332"/>
    <x v="1"/>
    <x v="2"/>
    <x v="3"/>
    <x v="596"/>
    <n v="26.2"/>
    <n v="4"/>
    <x v="4619"/>
  </r>
  <r>
    <d v="2017-07-27T00:00:00"/>
    <x v="3"/>
    <x v="6"/>
    <x v="332"/>
    <x v="1"/>
    <x v="2"/>
    <x v="3"/>
    <x v="1461"/>
    <n v="12.96"/>
    <n v="2"/>
    <x v="202"/>
  </r>
  <r>
    <d v="2017-07-27T00:00:00"/>
    <x v="3"/>
    <x v="6"/>
    <x v="332"/>
    <x v="1"/>
    <x v="0"/>
    <x v="0"/>
    <x v="1745"/>
    <n v="234.95"/>
    <n v="5"/>
    <x v="4620"/>
  </r>
  <r>
    <d v="2017-07-27T00:00:00"/>
    <x v="3"/>
    <x v="6"/>
    <x v="691"/>
    <x v="12"/>
    <x v="1"/>
    <x v="1"/>
    <x v="443"/>
    <n v="194.85"/>
    <n v="4"/>
    <x v="2877"/>
  </r>
  <r>
    <d v="2017-07-28T00:00:00"/>
    <x v="3"/>
    <x v="6"/>
    <x v="656"/>
    <x v="5"/>
    <x v="2"/>
    <x v="9"/>
    <x v="14"/>
    <n v="9.98"/>
    <n v="4"/>
    <x v="1561"/>
  </r>
  <r>
    <d v="2017-07-28T00:00:00"/>
    <x v="3"/>
    <x v="6"/>
    <x v="656"/>
    <x v="5"/>
    <x v="2"/>
    <x v="6"/>
    <x v="1634"/>
    <n v="14.98"/>
    <n v="1"/>
    <x v="873"/>
  </r>
  <r>
    <d v="2017-07-28T00:00:00"/>
    <x v="3"/>
    <x v="6"/>
    <x v="656"/>
    <x v="5"/>
    <x v="0"/>
    <x v="2"/>
    <x v="937"/>
    <n v="1145.5999999999999"/>
    <n v="4"/>
    <x v="4621"/>
  </r>
  <r>
    <d v="2017-07-29T00:00:00"/>
    <x v="3"/>
    <x v="6"/>
    <x v="675"/>
    <x v="12"/>
    <x v="2"/>
    <x v="10"/>
    <x v="1508"/>
    <n v="34.85"/>
    <n v="2"/>
    <x v="2865"/>
  </r>
  <r>
    <d v="2017-07-29T00:00:00"/>
    <x v="3"/>
    <x v="6"/>
    <x v="675"/>
    <x v="12"/>
    <x v="0"/>
    <x v="2"/>
    <x v="1743"/>
    <n v="22"/>
    <n v="5"/>
    <x v="3725"/>
  </r>
  <r>
    <d v="2017-07-29T00:00:00"/>
    <x v="3"/>
    <x v="6"/>
    <x v="675"/>
    <x v="12"/>
    <x v="2"/>
    <x v="11"/>
    <x v="451"/>
    <n v="4.37"/>
    <n v="3"/>
    <x v="495"/>
  </r>
  <r>
    <d v="2017-07-29T00:00:00"/>
    <x v="3"/>
    <x v="6"/>
    <x v="5"/>
    <x v="1"/>
    <x v="0"/>
    <x v="0"/>
    <x v="1626"/>
    <n v="90.57"/>
    <n v="3"/>
    <x v="2899"/>
  </r>
  <r>
    <d v="2017-07-29T00:00:00"/>
    <x v="3"/>
    <x v="6"/>
    <x v="209"/>
    <x v="4"/>
    <x v="2"/>
    <x v="4"/>
    <x v="1144"/>
    <n v="2.9"/>
    <n v="2"/>
    <x v="1113"/>
  </r>
  <r>
    <d v="2017-07-29T00:00:00"/>
    <x v="3"/>
    <x v="6"/>
    <x v="209"/>
    <x v="4"/>
    <x v="0"/>
    <x v="2"/>
    <x v="1225"/>
    <n v="124.79"/>
    <n v="1"/>
    <x v="2524"/>
  </r>
  <r>
    <d v="2017-07-29T00:00:00"/>
    <x v="3"/>
    <x v="6"/>
    <x v="144"/>
    <x v="2"/>
    <x v="2"/>
    <x v="11"/>
    <x v="549"/>
    <n v="60.12"/>
    <n v="9"/>
    <x v="1673"/>
  </r>
  <r>
    <d v="2017-07-29T00:00:00"/>
    <x v="3"/>
    <x v="6"/>
    <x v="287"/>
    <x v="32"/>
    <x v="2"/>
    <x v="9"/>
    <x v="209"/>
    <n v="33.479999999999997"/>
    <n v="2"/>
    <x v="4622"/>
  </r>
  <r>
    <d v="2017-07-29T00:00:00"/>
    <x v="3"/>
    <x v="6"/>
    <x v="287"/>
    <x v="32"/>
    <x v="0"/>
    <x v="2"/>
    <x v="886"/>
    <n v="461.97"/>
    <n v="3"/>
    <x v="4623"/>
  </r>
  <r>
    <d v="2017-07-29T00:00:00"/>
    <x v="3"/>
    <x v="6"/>
    <x v="287"/>
    <x v="32"/>
    <x v="2"/>
    <x v="10"/>
    <x v="101"/>
    <n v="137.62"/>
    <n v="2"/>
    <x v="1763"/>
  </r>
  <r>
    <d v="2017-07-29T00:00:00"/>
    <x v="3"/>
    <x v="6"/>
    <x v="287"/>
    <x v="32"/>
    <x v="1"/>
    <x v="1"/>
    <x v="974"/>
    <n v="302.67"/>
    <n v="3"/>
    <x v="4056"/>
  </r>
  <r>
    <d v="2017-07-29T00:00:00"/>
    <x v="3"/>
    <x v="6"/>
    <x v="373"/>
    <x v="1"/>
    <x v="1"/>
    <x v="14"/>
    <x v="1437"/>
    <n v="115.96"/>
    <n v="2"/>
    <x v="4624"/>
  </r>
  <r>
    <d v="2017-07-30T00:00:00"/>
    <x v="3"/>
    <x v="6"/>
    <x v="189"/>
    <x v="5"/>
    <x v="2"/>
    <x v="6"/>
    <x v="303"/>
    <n v="330.4"/>
    <n v="2"/>
    <x v="326"/>
  </r>
  <r>
    <d v="2017-07-30T00:00:00"/>
    <x v="3"/>
    <x v="6"/>
    <x v="189"/>
    <x v="5"/>
    <x v="2"/>
    <x v="8"/>
    <x v="540"/>
    <n v="26.25"/>
    <n v="7"/>
    <x v="3381"/>
  </r>
  <r>
    <d v="2017-07-30T00:00:00"/>
    <x v="3"/>
    <x v="6"/>
    <x v="536"/>
    <x v="18"/>
    <x v="2"/>
    <x v="9"/>
    <x v="498"/>
    <n v="76.78"/>
    <n v="4"/>
    <x v="4625"/>
  </r>
  <r>
    <d v="2017-07-30T00:00:00"/>
    <x v="3"/>
    <x v="6"/>
    <x v="714"/>
    <x v="29"/>
    <x v="0"/>
    <x v="2"/>
    <x v="636"/>
    <n v="89.95"/>
    <n v="5"/>
    <x v="3430"/>
  </r>
  <r>
    <d v="2017-07-31T00:00:00"/>
    <x v="3"/>
    <x v="6"/>
    <x v="29"/>
    <x v="13"/>
    <x v="2"/>
    <x v="3"/>
    <x v="1239"/>
    <n v="54.82"/>
    <n v="3"/>
    <x v="1869"/>
  </r>
  <r>
    <d v="2017-07-31T00:00:00"/>
    <x v="3"/>
    <x v="6"/>
    <x v="483"/>
    <x v="11"/>
    <x v="0"/>
    <x v="0"/>
    <x v="1281"/>
    <n v="41.42"/>
    <n v="2"/>
    <x v="1240"/>
  </r>
  <r>
    <d v="2017-07-31T00:00:00"/>
    <x v="3"/>
    <x v="6"/>
    <x v="669"/>
    <x v="3"/>
    <x v="0"/>
    <x v="2"/>
    <x v="507"/>
    <n v="36.79"/>
    <n v="1"/>
    <x v="3141"/>
  </r>
  <r>
    <d v="2017-07-31T00:00:00"/>
    <x v="3"/>
    <x v="6"/>
    <x v="574"/>
    <x v="5"/>
    <x v="2"/>
    <x v="6"/>
    <x v="444"/>
    <n v="56.56"/>
    <n v="2"/>
    <x v="4626"/>
  </r>
  <r>
    <d v="2017-07-31T00:00:00"/>
    <x v="3"/>
    <x v="6"/>
    <x v="574"/>
    <x v="5"/>
    <x v="1"/>
    <x v="5"/>
    <x v="55"/>
    <n v="36.96"/>
    <n v="7"/>
    <x v="4627"/>
  </r>
  <r>
    <d v="2017-07-31T00:00:00"/>
    <x v="3"/>
    <x v="6"/>
    <x v="479"/>
    <x v="0"/>
    <x v="2"/>
    <x v="9"/>
    <x v="908"/>
    <n v="17.52"/>
    <n v="4"/>
    <x v="477"/>
  </r>
  <r>
    <d v="2017-07-31T00:00:00"/>
    <x v="3"/>
    <x v="6"/>
    <x v="479"/>
    <x v="0"/>
    <x v="2"/>
    <x v="10"/>
    <x v="1601"/>
    <n v="155.88"/>
    <n v="6"/>
    <x v="4628"/>
  </r>
  <r>
    <d v="2017-07-31T00:00:00"/>
    <x v="3"/>
    <x v="6"/>
    <x v="461"/>
    <x v="13"/>
    <x v="0"/>
    <x v="2"/>
    <x v="380"/>
    <n v="285.58"/>
    <n v="4"/>
    <x v="4629"/>
  </r>
  <r>
    <d v="2017-07-31T00:00:00"/>
    <x v="3"/>
    <x v="6"/>
    <x v="197"/>
    <x v="37"/>
    <x v="2"/>
    <x v="3"/>
    <x v="1551"/>
    <n v="11.54"/>
    <n v="1"/>
    <x v="2444"/>
  </r>
  <r>
    <d v="2017-07-31T00:00:00"/>
    <x v="3"/>
    <x v="6"/>
    <x v="197"/>
    <x v="37"/>
    <x v="2"/>
    <x v="9"/>
    <x v="387"/>
    <n v="849.95"/>
    <n v="5"/>
    <x v="4630"/>
  </r>
  <r>
    <d v="2017-07-31T00:00:00"/>
    <x v="3"/>
    <x v="6"/>
    <x v="197"/>
    <x v="37"/>
    <x v="2"/>
    <x v="9"/>
    <x v="1264"/>
    <n v="11.01"/>
    <n v="3"/>
    <x v="1228"/>
  </r>
  <r>
    <d v="2017-08-01T00:00:00"/>
    <x v="3"/>
    <x v="7"/>
    <x v="227"/>
    <x v="1"/>
    <x v="1"/>
    <x v="7"/>
    <x v="263"/>
    <n v="892.98"/>
    <n v="2"/>
    <x v="4631"/>
  </r>
  <r>
    <d v="2017-08-03T00:00:00"/>
    <x v="3"/>
    <x v="7"/>
    <x v="681"/>
    <x v="21"/>
    <x v="2"/>
    <x v="10"/>
    <x v="1831"/>
    <n v="647.84"/>
    <n v="8"/>
    <x v="4632"/>
  </r>
  <r>
    <d v="2017-08-03T00:00:00"/>
    <x v="3"/>
    <x v="7"/>
    <x v="681"/>
    <x v="21"/>
    <x v="2"/>
    <x v="8"/>
    <x v="1105"/>
    <n v="20.7"/>
    <n v="2"/>
    <x v="2748"/>
  </r>
  <r>
    <d v="2017-08-03T00:00:00"/>
    <x v="3"/>
    <x v="7"/>
    <x v="550"/>
    <x v="5"/>
    <x v="2"/>
    <x v="9"/>
    <x v="524"/>
    <n v="171.2"/>
    <n v="5"/>
    <x v="3091"/>
  </r>
  <r>
    <d v="2017-08-03T00:00:00"/>
    <x v="3"/>
    <x v="7"/>
    <x v="550"/>
    <x v="5"/>
    <x v="2"/>
    <x v="11"/>
    <x v="1498"/>
    <n v="3.36"/>
    <n v="2"/>
    <x v="243"/>
  </r>
  <r>
    <d v="2017-08-04T00:00:00"/>
    <x v="3"/>
    <x v="7"/>
    <x v="125"/>
    <x v="21"/>
    <x v="1"/>
    <x v="5"/>
    <x v="1311"/>
    <n v="56.28"/>
    <n v="6"/>
    <x v="2511"/>
  </r>
  <r>
    <d v="2017-08-04T00:00:00"/>
    <x v="3"/>
    <x v="7"/>
    <x v="125"/>
    <x v="21"/>
    <x v="2"/>
    <x v="9"/>
    <x v="151"/>
    <n v="2690.97"/>
    <n v="3"/>
    <x v="4633"/>
  </r>
  <r>
    <d v="2017-08-04T00:00:00"/>
    <x v="3"/>
    <x v="7"/>
    <x v="449"/>
    <x v="8"/>
    <x v="2"/>
    <x v="6"/>
    <x v="1541"/>
    <n v="2591.56"/>
    <n v="4"/>
    <x v="4634"/>
  </r>
  <r>
    <d v="2017-08-04T00:00:00"/>
    <x v="3"/>
    <x v="7"/>
    <x v="449"/>
    <x v="8"/>
    <x v="2"/>
    <x v="10"/>
    <x v="746"/>
    <n v="41.95"/>
    <n v="5"/>
    <x v="4635"/>
  </r>
  <r>
    <d v="2017-08-04T00:00:00"/>
    <x v="3"/>
    <x v="7"/>
    <x v="341"/>
    <x v="5"/>
    <x v="2"/>
    <x v="3"/>
    <x v="408"/>
    <n v="244.55"/>
    <n v="5"/>
    <x v="4556"/>
  </r>
  <r>
    <d v="2017-08-04T00:00:00"/>
    <x v="3"/>
    <x v="7"/>
    <x v="341"/>
    <x v="5"/>
    <x v="2"/>
    <x v="3"/>
    <x v="177"/>
    <n v="195.76"/>
    <n v="4"/>
    <x v="4636"/>
  </r>
  <r>
    <d v="2017-08-04T00:00:00"/>
    <x v="3"/>
    <x v="7"/>
    <x v="60"/>
    <x v="10"/>
    <x v="1"/>
    <x v="5"/>
    <x v="639"/>
    <n v="273.95999999999998"/>
    <n v="2"/>
    <x v="3222"/>
  </r>
  <r>
    <d v="2017-08-04T00:00:00"/>
    <x v="3"/>
    <x v="7"/>
    <x v="60"/>
    <x v="10"/>
    <x v="1"/>
    <x v="5"/>
    <x v="918"/>
    <n v="306.89999999999998"/>
    <n v="3"/>
    <x v="4637"/>
  </r>
  <r>
    <d v="2017-08-05T00:00:00"/>
    <x v="3"/>
    <x v="7"/>
    <x v="234"/>
    <x v="18"/>
    <x v="1"/>
    <x v="1"/>
    <x v="1525"/>
    <n v="47.99"/>
    <n v="2"/>
    <x v="2454"/>
  </r>
  <r>
    <d v="2017-08-05T00:00:00"/>
    <x v="3"/>
    <x v="7"/>
    <x v="577"/>
    <x v="5"/>
    <x v="0"/>
    <x v="12"/>
    <x v="555"/>
    <n v="3359.95"/>
    <n v="6"/>
    <x v="4638"/>
  </r>
  <r>
    <d v="2017-08-05T00:00:00"/>
    <x v="3"/>
    <x v="7"/>
    <x v="388"/>
    <x v="13"/>
    <x v="1"/>
    <x v="1"/>
    <x v="1257"/>
    <n v="128.06"/>
    <n v="3"/>
    <x v="1916"/>
  </r>
  <r>
    <d v="2017-08-05T00:00:00"/>
    <x v="3"/>
    <x v="7"/>
    <x v="263"/>
    <x v="5"/>
    <x v="2"/>
    <x v="10"/>
    <x v="87"/>
    <n v="81.08"/>
    <n v="4"/>
    <x v="4639"/>
  </r>
  <r>
    <d v="2017-08-05T00:00:00"/>
    <x v="3"/>
    <x v="7"/>
    <x v="369"/>
    <x v="4"/>
    <x v="2"/>
    <x v="3"/>
    <x v="1449"/>
    <n v="41.47"/>
    <n v="8"/>
    <x v="700"/>
  </r>
  <r>
    <d v="2017-08-06T00:00:00"/>
    <x v="3"/>
    <x v="7"/>
    <x v="12"/>
    <x v="4"/>
    <x v="2"/>
    <x v="10"/>
    <x v="1832"/>
    <n v="1.62"/>
    <n v="2"/>
    <x v="4640"/>
  </r>
  <r>
    <d v="2017-08-06T00:00:00"/>
    <x v="3"/>
    <x v="7"/>
    <x v="185"/>
    <x v="4"/>
    <x v="2"/>
    <x v="16"/>
    <x v="1469"/>
    <n v="23.76"/>
    <n v="3"/>
    <x v="4641"/>
  </r>
  <r>
    <d v="2017-08-06T00:00:00"/>
    <x v="3"/>
    <x v="7"/>
    <x v="185"/>
    <x v="4"/>
    <x v="2"/>
    <x v="3"/>
    <x v="52"/>
    <n v="85.06"/>
    <n v="3"/>
    <x v="2031"/>
  </r>
  <r>
    <d v="2017-08-06T00:00:00"/>
    <x v="3"/>
    <x v="7"/>
    <x v="185"/>
    <x v="4"/>
    <x v="0"/>
    <x v="2"/>
    <x v="1530"/>
    <n v="381.58"/>
    <n v="3"/>
    <x v="2981"/>
  </r>
  <r>
    <d v="2017-08-06T00:00:00"/>
    <x v="3"/>
    <x v="7"/>
    <x v="507"/>
    <x v="30"/>
    <x v="2"/>
    <x v="9"/>
    <x v="1130"/>
    <n v="10.36"/>
    <n v="2"/>
    <x v="2739"/>
  </r>
  <r>
    <d v="2017-08-06T00:00:00"/>
    <x v="3"/>
    <x v="7"/>
    <x v="455"/>
    <x v="3"/>
    <x v="2"/>
    <x v="9"/>
    <x v="270"/>
    <n v="12.18"/>
    <n v="4"/>
    <x v="1929"/>
  </r>
  <r>
    <d v="2017-08-06T00:00:00"/>
    <x v="3"/>
    <x v="7"/>
    <x v="487"/>
    <x v="5"/>
    <x v="1"/>
    <x v="14"/>
    <x v="1457"/>
    <n v="1497.67"/>
    <n v="2"/>
    <x v="4642"/>
  </r>
  <r>
    <d v="2017-08-06T00:00:00"/>
    <x v="3"/>
    <x v="7"/>
    <x v="487"/>
    <x v="5"/>
    <x v="0"/>
    <x v="2"/>
    <x v="564"/>
    <n v="17.52"/>
    <n v="2"/>
    <x v="4643"/>
  </r>
  <r>
    <d v="2017-08-06T00:00:00"/>
    <x v="3"/>
    <x v="7"/>
    <x v="410"/>
    <x v="22"/>
    <x v="0"/>
    <x v="0"/>
    <x v="707"/>
    <n v="89.54"/>
    <n v="7"/>
    <x v="1393"/>
  </r>
  <r>
    <d v="2017-08-06T00:00:00"/>
    <x v="3"/>
    <x v="7"/>
    <x v="410"/>
    <x v="22"/>
    <x v="2"/>
    <x v="6"/>
    <x v="567"/>
    <n v="35.17"/>
    <n v="2"/>
    <x v="645"/>
  </r>
  <r>
    <d v="2017-08-06T00:00:00"/>
    <x v="3"/>
    <x v="7"/>
    <x v="410"/>
    <x v="22"/>
    <x v="2"/>
    <x v="9"/>
    <x v="1506"/>
    <n v="72.59"/>
    <n v="2"/>
    <x v="2459"/>
  </r>
  <r>
    <d v="2017-08-07T00:00:00"/>
    <x v="3"/>
    <x v="7"/>
    <x v="251"/>
    <x v="6"/>
    <x v="2"/>
    <x v="11"/>
    <x v="289"/>
    <n v="7.56"/>
    <n v="3"/>
    <x v="1112"/>
  </r>
  <r>
    <d v="2017-08-07T00:00:00"/>
    <x v="3"/>
    <x v="7"/>
    <x v="251"/>
    <x v="6"/>
    <x v="2"/>
    <x v="3"/>
    <x v="52"/>
    <n v="24.56"/>
    <n v="2"/>
    <x v="485"/>
  </r>
  <r>
    <d v="2017-08-07T00:00:00"/>
    <x v="3"/>
    <x v="7"/>
    <x v="251"/>
    <x v="6"/>
    <x v="2"/>
    <x v="11"/>
    <x v="343"/>
    <n v="12.96"/>
    <n v="2"/>
    <x v="4644"/>
  </r>
  <r>
    <d v="2017-08-07T00:00:00"/>
    <x v="3"/>
    <x v="7"/>
    <x v="184"/>
    <x v="5"/>
    <x v="1"/>
    <x v="5"/>
    <x v="171"/>
    <n v="145.9"/>
    <n v="5"/>
    <x v="2231"/>
  </r>
  <r>
    <d v="2017-08-07T00:00:00"/>
    <x v="3"/>
    <x v="7"/>
    <x v="788"/>
    <x v="1"/>
    <x v="1"/>
    <x v="5"/>
    <x v="1283"/>
    <n v="198.46"/>
    <n v="2"/>
    <x v="4645"/>
  </r>
  <r>
    <d v="2017-08-07T00:00:00"/>
    <x v="3"/>
    <x v="7"/>
    <x v="788"/>
    <x v="1"/>
    <x v="2"/>
    <x v="8"/>
    <x v="939"/>
    <n v="786.48"/>
    <n v="8"/>
    <x v="4646"/>
  </r>
  <r>
    <d v="2017-08-07T00:00:00"/>
    <x v="3"/>
    <x v="7"/>
    <x v="788"/>
    <x v="1"/>
    <x v="2"/>
    <x v="9"/>
    <x v="1067"/>
    <n v="23.17"/>
    <n v="2"/>
    <x v="442"/>
  </r>
  <r>
    <d v="2017-08-07T00:00:00"/>
    <x v="3"/>
    <x v="7"/>
    <x v="788"/>
    <x v="1"/>
    <x v="0"/>
    <x v="0"/>
    <x v="1598"/>
    <n v="50"/>
    <n v="2"/>
    <x v="656"/>
  </r>
  <r>
    <d v="2017-08-07T00:00:00"/>
    <x v="3"/>
    <x v="7"/>
    <x v="373"/>
    <x v="5"/>
    <x v="2"/>
    <x v="8"/>
    <x v="709"/>
    <n v="75.180000000000007"/>
    <n v="6"/>
    <x v="1072"/>
  </r>
  <r>
    <d v="2017-08-07T00:00:00"/>
    <x v="3"/>
    <x v="7"/>
    <x v="3"/>
    <x v="1"/>
    <x v="1"/>
    <x v="5"/>
    <x v="55"/>
    <n v="15.84"/>
    <n v="3"/>
    <x v="214"/>
  </r>
  <r>
    <d v="2017-08-07T00:00:00"/>
    <x v="3"/>
    <x v="7"/>
    <x v="3"/>
    <x v="1"/>
    <x v="2"/>
    <x v="9"/>
    <x v="256"/>
    <n v="86.38"/>
    <n v="3"/>
    <x v="4647"/>
  </r>
  <r>
    <d v="2017-08-07T00:00:00"/>
    <x v="3"/>
    <x v="7"/>
    <x v="3"/>
    <x v="1"/>
    <x v="2"/>
    <x v="11"/>
    <x v="199"/>
    <n v="18.239999999999998"/>
    <n v="3"/>
    <x v="1460"/>
  </r>
  <r>
    <d v="2017-08-07T00:00:00"/>
    <x v="3"/>
    <x v="7"/>
    <x v="3"/>
    <x v="1"/>
    <x v="2"/>
    <x v="11"/>
    <x v="433"/>
    <n v="13.12"/>
    <n v="4"/>
    <x v="1413"/>
  </r>
  <r>
    <d v="2017-08-07T00:00:00"/>
    <x v="3"/>
    <x v="7"/>
    <x v="737"/>
    <x v="37"/>
    <x v="1"/>
    <x v="5"/>
    <x v="1365"/>
    <n v="83.92"/>
    <n v="4"/>
    <x v="761"/>
  </r>
  <r>
    <d v="2017-08-07T00:00:00"/>
    <x v="3"/>
    <x v="7"/>
    <x v="737"/>
    <x v="37"/>
    <x v="0"/>
    <x v="0"/>
    <x v="368"/>
    <n v="141.9"/>
    <n v="5"/>
    <x v="2007"/>
  </r>
  <r>
    <d v="2017-08-07T00:00:00"/>
    <x v="3"/>
    <x v="7"/>
    <x v="737"/>
    <x v="37"/>
    <x v="1"/>
    <x v="5"/>
    <x v="664"/>
    <n v="39.979999999999997"/>
    <n v="2"/>
    <x v="3453"/>
  </r>
  <r>
    <d v="2017-08-07T00:00:00"/>
    <x v="3"/>
    <x v="7"/>
    <x v="737"/>
    <x v="37"/>
    <x v="2"/>
    <x v="11"/>
    <x v="1002"/>
    <n v="28.91"/>
    <n v="7"/>
    <x v="1570"/>
  </r>
  <r>
    <d v="2017-08-07T00:00:00"/>
    <x v="3"/>
    <x v="7"/>
    <x v="737"/>
    <x v="37"/>
    <x v="2"/>
    <x v="11"/>
    <x v="227"/>
    <n v="174.95"/>
    <n v="5"/>
    <x v="467"/>
  </r>
  <r>
    <d v="2017-08-07T00:00:00"/>
    <x v="3"/>
    <x v="7"/>
    <x v="117"/>
    <x v="1"/>
    <x v="2"/>
    <x v="3"/>
    <x v="52"/>
    <n v="52.76"/>
    <n v="2"/>
    <x v="2576"/>
  </r>
  <r>
    <d v="2017-08-09T00:00:00"/>
    <x v="3"/>
    <x v="7"/>
    <x v="263"/>
    <x v="3"/>
    <x v="1"/>
    <x v="7"/>
    <x v="215"/>
    <n v="765.63"/>
    <n v="7"/>
    <x v="4648"/>
  </r>
  <r>
    <d v="2017-08-09T00:00:00"/>
    <x v="3"/>
    <x v="7"/>
    <x v="641"/>
    <x v="13"/>
    <x v="0"/>
    <x v="2"/>
    <x v="1261"/>
    <n v="258.52999999999997"/>
    <n v="2"/>
    <x v="4649"/>
  </r>
  <r>
    <d v="2017-08-09T00:00:00"/>
    <x v="3"/>
    <x v="7"/>
    <x v="194"/>
    <x v="18"/>
    <x v="0"/>
    <x v="0"/>
    <x v="310"/>
    <n v="9.1"/>
    <n v="1"/>
    <x v="3313"/>
  </r>
  <r>
    <d v="2017-08-09T00:00:00"/>
    <x v="3"/>
    <x v="7"/>
    <x v="293"/>
    <x v="18"/>
    <x v="0"/>
    <x v="0"/>
    <x v="470"/>
    <n v="116.83"/>
    <n v="4"/>
    <x v="2162"/>
  </r>
  <r>
    <d v="2017-08-09T00:00:00"/>
    <x v="3"/>
    <x v="7"/>
    <x v="592"/>
    <x v="4"/>
    <x v="0"/>
    <x v="0"/>
    <x v="1318"/>
    <n v="85.2"/>
    <n v="6"/>
    <x v="4650"/>
  </r>
  <r>
    <d v="2017-08-09T00:00:00"/>
    <x v="3"/>
    <x v="7"/>
    <x v="91"/>
    <x v="4"/>
    <x v="2"/>
    <x v="9"/>
    <x v="946"/>
    <n v="42.62"/>
    <n v="7"/>
    <x v="4188"/>
  </r>
  <r>
    <d v="2017-08-09T00:00:00"/>
    <x v="3"/>
    <x v="7"/>
    <x v="91"/>
    <x v="4"/>
    <x v="0"/>
    <x v="12"/>
    <x v="1528"/>
    <n v="319.98"/>
    <n v="2"/>
    <x v="4492"/>
  </r>
  <r>
    <d v="2017-08-09T00:00:00"/>
    <x v="3"/>
    <x v="7"/>
    <x v="91"/>
    <x v="4"/>
    <x v="2"/>
    <x v="4"/>
    <x v="1028"/>
    <n v="45.92"/>
    <n v="5"/>
    <x v="4651"/>
  </r>
  <r>
    <d v="2017-08-09T00:00:00"/>
    <x v="3"/>
    <x v="7"/>
    <x v="91"/>
    <x v="4"/>
    <x v="1"/>
    <x v="5"/>
    <x v="7"/>
    <n v="21.18"/>
    <n v="2"/>
    <x v="4652"/>
  </r>
  <r>
    <d v="2017-08-09T00:00:00"/>
    <x v="3"/>
    <x v="7"/>
    <x v="91"/>
    <x v="4"/>
    <x v="2"/>
    <x v="3"/>
    <x v="18"/>
    <n v="20.74"/>
    <n v="4"/>
    <x v="1262"/>
  </r>
  <r>
    <d v="2017-08-09T00:00:00"/>
    <x v="3"/>
    <x v="7"/>
    <x v="91"/>
    <x v="4"/>
    <x v="1"/>
    <x v="1"/>
    <x v="1257"/>
    <n v="213.43"/>
    <n v="5"/>
    <x v="4653"/>
  </r>
  <r>
    <d v="2017-08-09T00:00:00"/>
    <x v="3"/>
    <x v="7"/>
    <x v="671"/>
    <x v="11"/>
    <x v="2"/>
    <x v="6"/>
    <x v="841"/>
    <n v="61.68"/>
    <n v="5"/>
    <x v="472"/>
  </r>
  <r>
    <d v="2017-08-09T00:00:00"/>
    <x v="3"/>
    <x v="7"/>
    <x v="671"/>
    <x v="11"/>
    <x v="0"/>
    <x v="2"/>
    <x v="168"/>
    <n v="158.38"/>
    <n v="3"/>
    <x v="1685"/>
  </r>
  <r>
    <d v="2017-08-09T00:00:00"/>
    <x v="3"/>
    <x v="7"/>
    <x v="678"/>
    <x v="2"/>
    <x v="2"/>
    <x v="6"/>
    <x v="437"/>
    <n v="65.12"/>
    <n v="4"/>
    <x v="4654"/>
  </r>
  <r>
    <d v="2017-08-10T00:00:00"/>
    <x v="3"/>
    <x v="7"/>
    <x v="36"/>
    <x v="5"/>
    <x v="0"/>
    <x v="2"/>
    <x v="995"/>
    <n v="103.19"/>
    <n v="1"/>
    <x v="4655"/>
  </r>
  <r>
    <d v="2017-08-10T00:00:00"/>
    <x v="3"/>
    <x v="7"/>
    <x v="36"/>
    <x v="5"/>
    <x v="0"/>
    <x v="0"/>
    <x v="1426"/>
    <n v="36"/>
    <n v="2"/>
    <x v="1536"/>
  </r>
  <r>
    <d v="2017-08-10T00:00:00"/>
    <x v="3"/>
    <x v="7"/>
    <x v="36"/>
    <x v="5"/>
    <x v="0"/>
    <x v="0"/>
    <x v="969"/>
    <n v="239.96"/>
    <n v="4"/>
    <x v="4656"/>
  </r>
  <r>
    <d v="2017-08-10T00:00:00"/>
    <x v="3"/>
    <x v="7"/>
    <x v="36"/>
    <x v="5"/>
    <x v="2"/>
    <x v="6"/>
    <x v="290"/>
    <n v="40.68"/>
    <n v="2"/>
    <x v="1091"/>
  </r>
  <r>
    <d v="2017-08-10T00:00:00"/>
    <x v="3"/>
    <x v="7"/>
    <x v="560"/>
    <x v="43"/>
    <x v="2"/>
    <x v="6"/>
    <x v="518"/>
    <n v="42.76"/>
    <n v="1"/>
    <x v="2318"/>
  </r>
  <r>
    <d v="2017-08-10T00:00:00"/>
    <x v="3"/>
    <x v="7"/>
    <x v="144"/>
    <x v="2"/>
    <x v="1"/>
    <x v="1"/>
    <x v="670"/>
    <n v="145.76"/>
    <n v="2"/>
    <x v="71"/>
  </r>
  <r>
    <d v="2017-08-11T00:00:00"/>
    <x v="3"/>
    <x v="7"/>
    <x v="295"/>
    <x v="2"/>
    <x v="2"/>
    <x v="11"/>
    <x v="1833"/>
    <n v="109.9"/>
    <n v="5"/>
    <x v="4657"/>
  </r>
  <r>
    <d v="2017-08-11T00:00:00"/>
    <x v="3"/>
    <x v="7"/>
    <x v="551"/>
    <x v="29"/>
    <x v="1"/>
    <x v="5"/>
    <x v="1494"/>
    <n v="274.2"/>
    <n v="10"/>
    <x v="4658"/>
  </r>
  <r>
    <d v="2017-08-12T00:00:00"/>
    <x v="3"/>
    <x v="7"/>
    <x v="232"/>
    <x v="5"/>
    <x v="0"/>
    <x v="0"/>
    <x v="604"/>
    <n v="179.95"/>
    <n v="5"/>
    <x v="1772"/>
  </r>
  <r>
    <d v="2017-08-12T00:00:00"/>
    <x v="3"/>
    <x v="7"/>
    <x v="232"/>
    <x v="5"/>
    <x v="0"/>
    <x v="12"/>
    <x v="728"/>
    <n v="1199.98"/>
    <n v="3"/>
    <x v="851"/>
  </r>
  <r>
    <d v="2017-08-12T00:00:00"/>
    <x v="3"/>
    <x v="7"/>
    <x v="232"/>
    <x v="5"/>
    <x v="2"/>
    <x v="3"/>
    <x v="881"/>
    <n v="27.15"/>
    <n v="5"/>
    <x v="1574"/>
  </r>
  <r>
    <d v="2017-08-12T00:00:00"/>
    <x v="3"/>
    <x v="7"/>
    <x v="232"/>
    <x v="5"/>
    <x v="1"/>
    <x v="7"/>
    <x v="381"/>
    <n v="1004.02"/>
    <n v="7"/>
    <x v="4659"/>
  </r>
  <r>
    <d v="2017-08-12T00:00:00"/>
    <x v="3"/>
    <x v="7"/>
    <x v="232"/>
    <x v="5"/>
    <x v="2"/>
    <x v="3"/>
    <x v="97"/>
    <n v="9.68"/>
    <n v="1"/>
    <x v="979"/>
  </r>
  <r>
    <d v="2017-08-12T00:00:00"/>
    <x v="3"/>
    <x v="7"/>
    <x v="232"/>
    <x v="5"/>
    <x v="2"/>
    <x v="8"/>
    <x v="1378"/>
    <n v="28.35"/>
    <n v="9"/>
    <x v="4660"/>
  </r>
  <r>
    <d v="2017-08-12T00:00:00"/>
    <x v="3"/>
    <x v="7"/>
    <x v="232"/>
    <x v="5"/>
    <x v="2"/>
    <x v="3"/>
    <x v="1330"/>
    <n v="55.98"/>
    <n v="1"/>
    <x v="2400"/>
  </r>
  <r>
    <d v="2017-08-12T00:00:00"/>
    <x v="3"/>
    <x v="7"/>
    <x v="232"/>
    <x v="5"/>
    <x v="1"/>
    <x v="14"/>
    <x v="91"/>
    <n v="1336.83"/>
    <n v="13"/>
    <x v="1463"/>
  </r>
  <r>
    <d v="2017-08-12T00:00:00"/>
    <x v="3"/>
    <x v="7"/>
    <x v="232"/>
    <x v="5"/>
    <x v="1"/>
    <x v="1"/>
    <x v="1276"/>
    <n v="113.57"/>
    <n v="2"/>
    <x v="3541"/>
  </r>
  <r>
    <d v="2017-08-12T00:00:00"/>
    <x v="3"/>
    <x v="7"/>
    <x v="41"/>
    <x v="2"/>
    <x v="1"/>
    <x v="5"/>
    <x v="882"/>
    <n v="109.48"/>
    <n v="2"/>
    <x v="1710"/>
  </r>
  <r>
    <d v="2017-08-12T00:00:00"/>
    <x v="3"/>
    <x v="7"/>
    <x v="41"/>
    <x v="2"/>
    <x v="2"/>
    <x v="6"/>
    <x v="585"/>
    <n v="272.94"/>
    <n v="3"/>
    <x v="6"/>
  </r>
  <r>
    <d v="2017-08-12T00:00:00"/>
    <x v="3"/>
    <x v="7"/>
    <x v="41"/>
    <x v="2"/>
    <x v="2"/>
    <x v="3"/>
    <x v="1507"/>
    <n v="19.440000000000001"/>
    <n v="3"/>
    <x v="114"/>
  </r>
  <r>
    <d v="2017-08-12T00:00:00"/>
    <x v="3"/>
    <x v="7"/>
    <x v="41"/>
    <x v="2"/>
    <x v="2"/>
    <x v="6"/>
    <x v="1033"/>
    <n v="31.92"/>
    <n v="4"/>
    <x v="1282"/>
  </r>
  <r>
    <d v="2017-08-12T00:00:00"/>
    <x v="3"/>
    <x v="7"/>
    <x v="291"/>
    <x v="5"/>
    <x v="2"/>
    <x v="6"/>
    <x v="645"/>
    <n v="29.79"/>
    <n v="3"/>
    <x v="3076"/>
  </r>
  <r>
    <d v="2017-08-12T00:00:00"/>
    <x v="3"/>
    <x v="7"/>
    <x v="291"/>
    <x v="5"/>
    <x v="1"/>
    <x v="5"/>
    <x v="1390"/>
    <n v="128.9"/>
    <n v="2"/>
    <x v="4661"/>
  </r>
  <r>
    <d v="2017-08-12T00:00:00"/>
    <x v="3"/>
    <x v="7"/>
    <x v="291"/>
    <x v="5"/>
    <x v="2"/>
    <x v="3"/>
    <x v="1752"/>
    <n v="60.12"/>
    <n v="9"/>
    <x v="2417"/>
  </r>
  <r>
    <d v="2017-08-12T00:00:00"/>
    <x v="3"/>
    <x v="7"/>
    <x v="477"/>
    <x v="5"/>
    <x v="2"/>
    <x v="10"/>
    <x v="1822"/>
    <n v="69.48"/>
    <n v="1"/>
    <x v="3783"/>
  </r>
  <r>
    <d v="2017-08-12T00:00:00"/>
    <x v="3"/>
    <x v="7"/>
    <x v="125"/>
    <x v="5"/>
    <x v="2"/>
    <x v="3"/>
    <x v="1683"/>
    <n v="87.92"/>
    <n v="4"/>
    <x v="4662"/>
  </r>
  <r>
    <d v="2017-08-12T00:00:00"/>
    <x v="3"/>
    <x v="7"/>
    <x v="125"/>
    <x v="5"/>
    <x v="2"/>
    <x v="9"/>
    <x v="1124"/>
    <n v="22.42"/>
    <n v="1"/>
    <x v="477"/>
  </r>
  <r>
    <d v="2017-08-12T00:00:00"/>
    <x v="3"/>
    <x v="7"/>
    <x v="125"/>
    <x v="5"/>
    <x v="2"/>
    <x v="9"/>
    <x v="450"/>
    <n v="90.48"/>
    <n v="3"/>
    <x v="2931"/>
  </r>
  <r>
    <d v="2017-08-12T00:00:00"/>
    <x v="3"/>
    <x v="7"/>
    <x v="125"/>
    <x v="5"/>
    <x v="2"/>
    <x v="6"/>
    <x v="518"/>
    <n v="42.76"/>
    <n v="1"/>
    <x v="2318"/>
  </r>
  <r>
    <d v="2017-08-12T00:00:00"/>
    <x v="3"/>
    <x v="7"/>
    <x v="390"/>
    <x v="0"/>
    <x v="0"/>
    <x v="0"/>
    <x v="229"/>
    <n v="178.11"/>
    <n v="3"/>
    <x v="4663"/>
  </r>
  <r>
    <d v="2017-08-12T00:00:00"/>
    <x v="3"/>
    <x v="7"/>
    <x v="390"/>
    <x v="0"/>
    <x v="2"/>
    <x v="10"/>
    <x v="361"/>
    <n v="1089.75"/>
    <n v="3"/>
    <x v="388"/>
  </r>
  <r>
    <d v="2017-08-12T00:00:00"/>
    <x v="3"/>
    <x v="7"/>
    <x v="390"/>
    <x v="0"/>
    <x v="2"/>
    <x v="8"/>
    <x v="984"/>
    <n v="61.06"/>
    <n v="2"/>
    <x v="1730"/>
  </r>
  <r>
    <d v="2017-08-12T00:00:00"/>
    <x v="3"/>
    <x v="7"/>
    <x v="390"/>
    <x v="0"/>
    <x v="1"/>
    <x v="14"/>
    <x v="1102"/>
    <n v="459.92"/>
    <n v="4"/>
    <x v="4664"/>
  </r>
  <r>
    <d v="2017-08-12T00:00:00"/>
    <x v="3"/>
    <x v="7"/>
    <x v="390"/>
    <x v="0"/>
    <x v="2"/>
    <x v="3"/>
    <x v="1517"/>
    <n v="27.52"/>
    <n v="4"/>
    <x v="4665"/>
  </r>
  <r>
    <d v="2017-08-12T00:00:00"/>
    <x v="3"/>
    <x v="7"/>
    <x v="408"/>
    <x v="43"/>
    <x v="2"/>
    <x v="6"/>
    <x v="847"/>
    <n v="592.74"/>
    <n v="6"/>
    <x v="4666"/>
  </r>
  <r>
    <d v="2017-08-12T00:00:00"/>
    <x v="3"/>
    <x v="7"/>
    <x v="615"/>
    <x v="13"/>
    <x v="1"/>
    <x v="1"/>
    <x v="500"/>
    <n v="215.54"/>
    <n v="4"/>
    <x v="4667"/>
  </r>
  <r>
    <d v="2017-08-12T00:00:00"/>
    <x v="3"/>
    <x v="7"/>
    <x v="695"/>
    <x v="13"/>
    <x v="2"/>
    <x v="11"/>
    <x v="736"/>
    <n v="13.25"/>
    <n v="4"/>
    <x v="4668"/>
  </r>
  <r>
    <d v="2017-08-12T00:00:00"/>
    <x v="3"/>
    <x v="7"/>
    <x v="695"/>
    <x v="13"/>
    <x v="0"/>
    <x v="2"/>
    <x v="1730"/>
    <n v="83.99"/>
    <n v="2"/>
    <x v="4669"/>
  </r>
  <r>
    <d v="2017-08-13T00:00:00"/>
    <x v="3"/>
    <x v="7"/>
    <x v="500"/>
    <x v="5"/>
    <x v="2"/>
    <x v="6"/>
    <x v="1280"/>
    <n v="31.44"/>
    <n v="3"/>
    <x v="294"/>
  </r>
  <r>
    <d v="2017-08-13T00:00:00"/>
    <x v="3"/>
    <x v="7"/>
    <x v="500"/>
    <x v="5"/>
    <x v="2"/>
    <x v="10"/>
    <x v="175"/>
    <n v="83.79"/>
    <n v="7"/>
    <x v="3563"/>
  </r>
  <r>
    <d v="2017-08-13T00:00:00"/>
    <x v="3"/>
    <x v="7"/>
    <x v="500"/>
    <x v="5"/>
    <x v="2"/>
    <x v="11"/>
    <x v="429"/>
    <n v="59.52"/>
    <n v="3"/>
    <x v="470"/>
  </r>
  <r>
    <d v="2017-08-13T00:00:00"/>
    <x v="3"/>
    <x v="7"/>
    <x v="500"/>
    <x v="5"/>
    <x v="2"/>
    <x v="16"/>
    <x v="818"/>
    <n v="31.92"/>
    <n v="4"/>
    <x v="828"/>
  </r>
  <r>
    <d v="2017-08-13T00:00:00"/>
    <x v="3"/>
    <x v="7"/>
    <x v="452"/>
    <x v="13"/>
    <x v="2"/>
    <x v="8"/>
    <x v="1352"/>
    <n v="17.54"/>
    <n v="3"/>
    <x v="29"/>
  </r>
  <r>
    <d v="2017-08-13T00:00:00"/>
    <x v="3"/>
    <x v="7"/>
    <x v="528"/>
    <x v="5"/>
    <x v="2"/>
    <x v="9"/>
    <x v="595"/>
    <n v="36.020000000000003"/>
    <n v="3"/>
    <x v="4670"/>
  </r>
  <r>
    <d v="2017-08-13T00:00:00"/>
    <x v="3"/>
    <x v="7"/>
    <x v="222"/>
    <x v="23"/>
    <x v="2"/>
    <x v="10"/>
    <x v="1167"/>
    <n v="272.05"/>
    <n v="7"/>
    <x v="4671"/>
  </r>
  <r>
    <d v="2017-08-13T00:00:00"/>
    <x v="3"/>
    <x v="7"/>
    <x v="222"/>
    <x v="23"/>
    <x v="2"/>
    <x v="9"/>
    <x v="151"/>
    <n v="1614.58"/>
    <n v="6"/>
    <x v="4672"/>
  </r>
  <r>
    <d v="2017-08-13T00:00:00"/>
    <x v="3"/>
    <x v="7"/>
    <x v="222"/>
    <x v="23"/>
    <x v="2"/>
    <x v="4"/>
    <x v="44"/>
    <n v="24.32"/>
    <n v="5"/>
    <x v="149"/>
  </r>
  <r>
    <d v="2017-08-13T00:00:00"/>
    <x v="3"/>
    <x v="7"/>
    <x v="222"/>
    <x v="23"/>
    <x v="0"/>
    <x v="0"/>
    <x v="668"/>
    <n v="1.58"/>
    <n v="2"/>
    <x v="1310"/>
  </r>
  <r>
    <d v="2017-08-13T00:00:00"/>
    <x v="3"/>
    <x v="7"/>
    <x v="222"/>
    <x v="23"/>
    <x v="1"/>
    <x v="5"/>
    <x v="1107"/>
    <n v="31.98"/>
    <n v="1"/>
    <x v="6"/>
  </r>
  <r>
    <d v="2017-08-13T00:00:00"/>
    <x v="3"/>
    <x v="7"/>
    <x v="222"/>
    <x v="23"/>
    <x v="2"/>
    <x v="13"/>
    <x v="857"/>
    <n v="14.76"/>
    <n v="5"/>
    <x v="2808"/>
  </r>
  <r>
    <d v="2017-08-13T00:00:00"/>
    <x v="3"/>
    <x v="7"/>
    <x v="222"/>
    <x v="23"/>
    <x v="1"/>
    <x v="1"/>
    <x v="1260"/>
    <n v="423.65"/>
    <n v="2"/>
    <x v="4673"/>
  </r>
  <r>
    <d v="2017-08-14T00:00:00"/>
    <x v="3"/>
    <x v="7"/>
    <x v="229"/>
    <x v="5"/>
    <x v="2"/>
    <x v="8"/>
    <x v="421"/>
    <n v="5.76"/>
    <n v="2"/>
    <x v="259"/>
  </r>
  <r>
    <d v="2017-08-14T00:00:00"/>
    <x v="3"/>
    <x v="7"/>
    <x v="229"/>
    <x v="5"/>
    <x v="2"/>
    <x v="11"/>
    <x v="1750"/>
    <n v="16.68"/>
    <n v="6"/>
    <x v="2414"/>
  </r>
  <r>
    <d v="2017-08-14T00:00:00"/>
    <x v="3"/>
    <x v="7"/>
    <x v="749"/>
    <x v="5"/>
    <x v="1"/>
    <x v="7"/>
    <x v="1418"/>
    <n v="418.3"/>
    <n v="3"/>
    <x v="1166"/>
  </r>
  <r>
    <d v="2017-08-15T00:00:00"/>
    <x v="3"/>
    <x v="7"/>
    <x v="270"/>
    <x v="8"/>
    <x v="2"/>
    <x v="10"/>
    <x v="1011"/>
    <n v="97.84"/>
    <n v="2"/>
    <x v="4674"/>
  </r>
  <r>
    <d v="2017-08-15T00:00:00"/>
    <x v="3"/>
    <x v="7"/>
    <x v="729"/>
    <x v="13"/>
    <x v="2"/>
    <x v="6"/>
    <x v="924"/>
    <n v="1801.63"/>
    <n v="6"/>
    <x v="1124"/>
  </r>
  <r>
    <d v="2017-08-15T00:00:00"/>
    <x v="3"/>
    <x v="7"/>
    <x v="740"/>
    <x v="7"/>
    <x v="2"/>
    <x v="8"/>
    <x v="204"/>
    <n v="50.4"/>
    <n v="8"/>
    <x v="4675"/>
  </r>
  <r>
    <d v="2017-08-16T00:00:00"/>
    <x v="3"/>
    <x v="7"/>
    <x v="665"/>
    <x v="23"/>
    <x v="2"/>
    <x v="9"/>
    <x v="1171"/>
    <n v="13.43"/>
    <n v="3"/>
    <x v="4676"/>
  </r>
  <r>
    <d v="2017-08-16T00:00:00"/>
    <x v="3"/>
    <x v="7"/>
    <x v="665"/>
    <x v="23"/>
    <x v="2"/>
    <x v="6"/>
    <x v="846"/>
    <n v="67.14"/>
    <n v="4"/>
    <x v="4677"/>
  </r>
  <r>
    <d v="2017-08-17T00:00:00"/>
    <x v="3"/>
    <x v="7"/>
    <x v="478"/>
    <x v="2"/>
    <x v="2"/>
    <x v="9"/>
    <x v="105"/>
    <n v="895.92"/>
    <n v="5"/>
    <x v="4315"/>
  </r>
  <r>
    <d v="2017-08-17T00:00:00"/>
    <x v="3"/>
    <x v="7"/>
    <x v="478"/>
    <x v="2"/>
    <x v="1"/>
    <x v="1"/>
    <x v="519"/>
    <n v="462.56"/>
    <n v="2"/>
    <x v="4678"/>
  </r>
  <r>
    <d v="2017-08-17T00:00:00"/>
    <x v="3"/>
    <x v="7"/>
    <x v="341"/>
    <x v="17"/>
    <x v="2"/>
    <x v="9"/>
    <x v="299"/>
    <n v="102.93"/>
    <n v="3"/>
    <x v="4516"/>
  </r>
  <r>
    <d v="2017-08-17T00:00:00"/>
    <x v="3"/>
    <x v="7"/>
    <x v="341"/>
    <x v="17"/>
    <x v="0"/>
    <x v="0"/>
    <x v="457"/>
    <n v="98.16"/>
    <n v="6"/>
    <x v="55"/>
  </r>
  <r>
    <d v="2017-08-17T00:00:00"/>
    <x v="3"/>
    <x v="7"/>
    <x v="413"/>
    <x v="4"/>
    <x v="2"/>
    <x v="16"/>
    <x v="758"/>
    <n v="5.55"/>
    <n v="2"/>
    <x v="1448"/>
  </r>
  <r>
    <d v="2017-08-17T00:00:00"/>
    <x v="3"/>
    <x v="7"/>
    <x v="413"/>
    <x v="4"/>
    <x v="2"/>
    <x v="11"/>
    <x v="275"/>
    <n v="8.02"/>
    <n v="3"/>
    <x v="299"/>
  </r>
  <r>
    <d v="2017-08-17T00:00:00"/>
    <x v="3"/>
    <x v="7"/>
    <x v="413"/>
    <x v="4"/>
    <x v="1"/>
    <x v="1"/>
    <x v="1057"/>
    <n v="74.59"/>
    <n v="4"/>
    <x v="2743"/>
  </r>
  <r>
    <d v="2017-08-17T00:00:00"/>
    <x v="3"/>
    <x v="7"/>
    <x v="413"/>
    <x v="4"/>
    <x v="1"/>
    <x v="5"/>
    <x v="1365"/>
    <n v="16.78"/>
    <n v="2"/>
    <x v="4679"/>
  </r>
  <r>
    <d v="2017-08-17T00:00:00"/>
    <x v="3"/>
    <x v="7"/>
    <x v="413"/>
    <x v="4"/>
    <x v="2"/>
    <x v="10"/>
    <x v="1167"/>
    <n v="38.86"/>
    <n v="4"/>
    <x v="4680"/>
  </r>
  <r>
    <d v="2017-08-17T00:00:00"/>
    <x v="3"/>
    <x v="7"/>
    <x v="722"/>
    <x v="13"/>
    <x v="1"/>
    <x v="1"/>
    <x v="679"/>
    <n v="4416.17"/>
    <n v="9"/>
    <x v="4681"/>
  </r>
  <r>
    <d v="2017-08-17T00:00:00"/>
    <x v="3"/>
    <x v="7"/>
    <x v="618"/>
    <x v="5"/>
    <x v="2"/>
    <x v="13"/>
    <x v="71"/>
    <n v="23.36"/>
    <n v="2"/>
    <x v="2918"/>
  </r>
  <r>
    <d v="2017-08-17T00:00:00"/>
    <x v="3"/>
    <x v="7"/>
    <x v="618"/>
    <x v="5"/>
    <x v="0"/>
    <x v="2"/>
    <x v="1521"/>
    <n v="71.98"/>
    <n v="3"/>
    <x v="340"/>
  </r>
  <r>
    <d v="2017-08-17T00:00:00"/>
    <x v="3"/>
    <x v="7"/>
    <x v="618"/>
    <x v="5"/>
    <x v="2"/>
    <x v="3"/>
    <x v="1472"/>
    <n v="8.56"/>
    <n v="2"/>
    <x v="1068"/>
  </r>
  <r>
    <d v="2017-08-17T00:00:00"/>
    <x v="3"/>
    <x v="7"/>
    <x v="618"/>
    <x v="5"/>
    <x v="2"/>
    <x v="9"/>
    <x v="613"/>
    <n v="13.92"/>
    <n v="3"/>
    <x v="706"/>
  </r>
  <r>
    <d v="2017-08-17T00:00:00"/>
    <x v="3"/>
    <x v="7"/>
    <x v="618"/>
    <x v="5"/>
    <x v="2"/>
    <x v="10"/>
    <x v="1716"/>
    <n v="2518.29"/>
    <n v="9"/>
    <x v="4682"/>
  </r>
  <r>
    <d v="2017-08-17T00:00:00"/>
    <x v="3"/>
    <x v="7"/>
    <x v="618"/>
    <x v="5"/>
    <x v="2"/>
    <x v="6"/>
    <x v="568"/>
    <n v="540.57000000000005"/>
    <n v="3"/>
    <x v="2025"/>
  </r>
  <r>
    <d v="2017-08-17T00:00:00"/>
    <x v="3"/>
    <x v="7"/>
    <x v="618"/>
    <x v="5"/>
    <x v="2"/>
    <x v="9"/>
    <x v="340"/>
    <n v="221.06"/>
    <n v="8"/>
    <x v="4683"/>
  </r>
  <r>
    <d v="2017-08-18T00:00:00"/>
    <x v="3"/>
    <x v="7"/>
    <x v="542"/>
    <x v="2"/>
    <x v="1"/>
    <x v="5"/>
    <x v="176"/>
    <n v="40.479999999999997"/>
    <n v="2"/>
    <x v="4684"/>
  </r>
  <r>
    <d v="2017-08-18T00:00:00"/>
    <x v="3"/>
    <x v="7"/>
    <x v="542"/>
    <x v="2"/>
    <x v="1"/>
    <x v="5"/>
    <x v="1006"/>
    <n v="9.94"/>
    <n v="2"/>
    <x v="1241"/>
  </r>
  <r>
    <d v="2017-08-18T00:00:00"/>
    <x v="3"/>
    <x v="7"/>
    <x v="542"/>
    <x v="2"/>
    <x v="2"/>
    <x v="9"/>
    <x v="1171"/>
    <n v="107.42"/>
    <n v="9"/>
    <x v="4685"/>
  </r>
  <r>
    <d v="2017-08-18T00:00:00"/>
    <x v="3"/>
    <x v="7"/>
    <x v="542"/>
    <x v="2"/>
    <x v="0"/>
    <x v="2"/>
    <x v="531"/>
    <n v="37.909999999999997"/>
    <n v="1"/>
    <x v="4686"/>
  </r>
  <r>
    <d v="2017-08-18T00:00:00"/>
    <x v="3"/>
    <x v="7"/>
    <x v="542"/>
    <x v="2"/>
    <x v="1"/>
    <x v="5"/>
    <x v="926"/>
    <n v="88.02"/>
    <n v="3"/>
    <x v="4687"/>
  </r>
  <r>
    <d v="2017-08-18T00:00:00"/>
    <x v="3"/>
    <x v="7"/>
    <x v="21"/>
    <x v="4"/>
    <x v="2"/>
    <x v="6"/>
    <x v="15"/>
    <n v="200.06"/>
    <n v="3"/>
    <x v="4688"/>
  </r>
  <r>
    <d v="2017-08-18T00:00:00"/>
    <x v="3"/>
    <x v="7"/>
    <x v="21"/>
    <x v="4"/>
    <x v="2"/>
    <x v="9"/>
    <x v="163"/>
    <n v="21.38"/>
    <n v="5"/>
    <x v="4689"/>
  </r>
  <r>
    <d v="2017-08-18T00:00:00"/>
    <x v="3"/>
    <x v="7"/>
    <x v="21"/>
    <x v="4"/>
    <x v="2"/>
    <x v="9"/>
    <x v="337"/>
    <n v="6.74"/>
    <n v="4"/>
    <x v="4690"/>
  </r>
  <r>
    <d v="2017-08-18T00:00:00"/>
    <x v="3"/>
    <x v="7"/>
    <x v="190"/>
    <x v="1"/>
    <x v="2"/>
    <x v="6"/>
    <x v="929"/>
    <n v="323.10000000000002"/>
    <n v="2"/>
    <x v="2038"/>
  </r>
  <r>
    <d v="2017-08-18T00:00:00"/>
    <x v="3"/>
    <x v="7"/>
    <x v="710"/>
    <x v="1"/>
    <x v="0"/>
    <x v="0"/>
    <x v="1208"/>
    <n v="843.9"/>
    <n v="2"/>
    <x v="2829"/>
  </r>
  <r>
    <d v="2017-08-18T00:00:00"/>
    <x v="3"/>
    <x v="7"/>
    <x v="710"/>
    <x v="1"/>
    <x v="0"/>
    <x v="0"/>
    <x v="1314"/>
    <n v="1496.16"/>
    <n v="9"/>
    <x v="4691"/>
  </r>
  <r>
    <d v="2017-08-18T00:00:00"/>
    <x v="3"/>
    <x v="7"/>
    <x v="684"/>
    <x v="1"/>
    <x v="2"/>
    <x v="9"/>
    <x v="496"/>
    <n v="2793.53"/>
    <n v="9"/>
    <x v="4692"/>
  </r>
  <r>
    <d v="2017-08-18T00:00:00"/>
    <x v="3"/>
    <x v="7"/>
    <x v="684"/>
    <x v="1"/>
    <x v="2"/>
    <x v="6"/>
    <x v="677"/>
    <n v="1000.02"/>
    <n v="7"/>
    <x v="4693"/>
  </r>
  <r>
    <d v="2017-08-18T00:00:00"/>
    <x v="3"/>
    <x v="7"/>
    <x v="684"/>
    <x v="1"/>
    <x v="1"/>
    <x v="5"/>
    <x v="213"/>
    <n v="65.94"/>
    <n v="3"/>
    <x v="4694"/>
  </r>
  <r>
    <d v="2017-08-18T00:00:00"/>
    <x v="3"/>
    <x v="7"/>
    <x v="326"/>
    <x v="18"/>
    <x v="2"/>
    <x v="11"/>
    <x v="1002"/>
    <n v="9.91"/>
    <n v="3"/>
    <x v="1204"/>
  </r>
  <r>
    <d v="2017-08-18T00:00:00"/>
    <x v="3"/>
    <x v="7"/>
    <x v="299"/>
    <x v="18"/>
    <x v="2"/>
    <x v="9"/>
    <x v="944"/>
    <n v="10.78"/>
    <n v="3"/>
    <x v="4695"/>
  </r>
  <r>
    <d v="2017-08-18T00:00:00"/>
    <x v="3"/>
    <x v="7"/>
    <x v="774"/>
    <x v="6"/>
    <x v="0"/>
    <x v="0"/>
    <x v="1211"/>
    <n v="23.18"/>
    <n v="2"/>
    <x v="4696"/>
  </r>
  <r>
    <d v="2017-08-19T00:00:00"/>
    <x v="3"/>
    <x v="7"/>
    <x v="422"/>
    <x v="6"/>
    <x v="2"/>
    <x v="9"/>
    <x v="496"/>
    <n v="387.99"/>
    <n v="1"/>
    <x v="4697"/>
  </r>
  <r>
    <d v="2017-08-19T00:00:00"/>
    <x v="3"/>
    <x v="7"/>
    <x v="298"/>
    <x v="3"/>
    <x v="2"/>
    <x v="9"/>
    <x v="1487"/>
    <n v="2.2999999999999998"/>
    <n v="2"/>
    <x v="2278"/>
  </r>
  <r>
    <d v="2017-08-19T00:00:00"/>
    <x v="3"/>
    <x v="7"/>
    <x v="679"/>
    <x v="6"/>
    <x v="2"/>
    <x v="3"/>
    <x v="1022"/>
    <n v="19.440000000000001"/>
    <n v="3"/>
    <x v="114"/>
  </r>
  <r>
    <d v="2017-08-19T00:00:00"/>
    <x v="3"/>
    <x v="7"/>
    <x v="121"/>
    <x v="27"/>
    <x v="2"/>
    <x v="9"/>
    <x v="793"/>
    <n v="102.72"/>
    <n v="3"/>
    <x v="4698"/>
  </r>
  <r>
    <d v="2017-08-20T00:00:00"/>
    <x v="3"/>
    <x v="7"/>
    <x v="416"/>
    <x v="5"/>
    <x v="2"/>
    <x v="9"/>
    <x v="370"/>
    <n v="239.12"/>
    <n v="5"/>
    <x v="4699"/>
  </r>
  <r>
    <d v="2017-08-20T00:00:00"/>
    <x v="3"/>
    <x v="7"/>
    <x v="676"/>
    <x v="6"/>
    <x v="2"/>
    <x v="6"/>
    <x v="1343"/>
    <n v="40.29"/>
    <n v="3"/>
    <x v="998"/>
  </r>
  <r>
    <d v="2017-08-20T00:00:00"/>
    <x v="3"/>
    <x v="7"/>
    <x v="333"/>
    <x v="5"/>
    <x v="2"/>
    <x v="16"/>
    <x v="771"/>
    <n v="17.22"/>
    <n v="3"/>
    <x v="4700"/>
  </r>
  <r>
    <d v="2017-08-20T00:00:00"/>
    <x v="3"/>
    <x v="7"/>
    <x v="333"/>
    <x v="5"/>
    <x v="2"/>
    <x v="6"/>
    <x v="755"/>
    <n v="226.56"/>
    <n v="6"/>
    <x v="3897"/>
  </r>
  <r>
    <d v="2017-08-20T00:00:00"/>
    <x v="3"/>
    <x v="7"/>
    <x v="333"/>
    <x v="5"/>
    <x v="0"/>
    <x v="2"/>
    <x v="504"/>
    <n v="107.88"/>
    <n v="3"/>
    <x v="1275"/>
  </r>
  <r>
    <d v="2017-08-20T00:00:00"/>
    <x v="3"/>
    <x v="7"/>
    <x v="365"/>
    <x v="5"/>
    <x v="2"/>
    <x v="3"/>
    <x v="767"/>
    <n v="25.92"/>
    <n v="4"/>
    <x v="19"/>
  </r>
  <r>
    <d v="2017-08-20T00:00:00"/>
    <x v="3"/>
    <x v="7"/>
    <x v="689"/>
    <x v="12"/>
    <x v="0"/>
    <x v="2"/>
    <x v="504"/>
    <n v="35.96"/>
    <n v="1"/>
    <x v="419"/>
  </r>
  <r>
    <d v="2017-08-21T00:00:00"/>
    <x v="3"/>
    <x v="7"/>
    <x v="498"/>
    <x v="33"/>
    <x v="1"/>
    <x v="1"/>
    <x v="67"/>
    <n v="866.4"/>
    <n v="4"/>
    <x v="2983"/>
  </r>
  <r>
    <d v="2017-08-21T00:00:00"/>
    <x v="3"/>
    <x v="7"/>
    <x v="258"/>
    <x v="7"/>
    <x v="2"/>
    <x v="4"/>
    <x v="480"/>
    <n v="35"/>
    <n v="7"/>
    <x v="2534"/>
  </r>
  <r>
    <d v="2017-08-21T00:00:00"/>
    <x v="3"/>
    <x v="7"/>
    <x v="258"/>
    <x v="7"/>
    <x v="2"/>
    <x v="16"/>
    <x v="431"/>
    <n v="37.24"/>
    <n v="4"/>
    <x v="1350"/>
  </r>
  <r>
    <d v="2017-08-21T00:00:00"/>
    <x v="3"/>
    <x v="7"/>
    <x v="258"/>
    <x v="7"/>
    <x v="2"/>
    <x v="13"/>
    <x v="212"/>
    <n v="15.28"/>
    <n v="2"/>
    <x v="224"/>
  </r>
  <r>
    <d v="2017-08-21T00:00:00"/>
    <x v="3"/>
    <x v="7"/>
    <x v="230"/>
    <x v="5"/>
    <x v="2"/>
    <x v="11"/>
    <x v="1465"/>
    <n v="17.12"/>
    <n v="4"/>
    <x v="1462"/>
  </r>
  <r>
    <d v="2017-08-21T00:00:00"/>
    <x v="3"/>
    <x v="7"/>
    <x v="230"/>
    <x v="5"/>
    <x v="0"/>
    <x v="2"/>
    <x v="281"/>
    <n v="431.97"/>
    <n v="4"/>
    <x v="327"/>
  </r>
  <r>
    <d v="2017-08-21T00:00:00"/>
    <x v="3"/>
    <x v="7"/>
    <x v="230"/>
    <x v="5"/>
    <x v="1"/>
    <x v="5"/>
    <x v="988"/>
    <n v="129.91999999999999"/>
    <n v="4"/>
    <x v="1212"/>
  </r>
  <r>
    <d v="2017-08-21T00:00:00"/>
    <x v="3"/>
    <x v="7"/>
    <x v="230"/>
    <x v="5"/>
    <x v="1"/>
    <x v="7"/>
    <x v="526"/>
    <n v="568.73"/>
    <n v="3"/>
    <x v="2950"/>
  </r>
  <r>
    <d v="2017-08-21T00:00:00"/>
    <x v="3"/>
    <x v="7"/>
    <x v="230"/>
    <x v="5"/>
    <x v="2"/>
    <x v="9"/>
    <x v="385"/>
    <n v="117.14"/>
    <n v="9"/>
    <x v="4701"/>
  </r>
  <r>
    <d v="2017-08-21T00:00:00"/>
    <x v="3"/>
    <x v="7"/>
    <x v="230"/>
    <x v="5"/>
    <x v="2"/>
    <x v="10"/>
    <x v="1571"/>
    <n v="203.52"/>
    <n v="3"/>
    <x v="4702"/>
  </r>
  <r>
    <d v="2017-08-21T00:00:00"/>
    <x v="3"/>
    <x v="7"/>
    <x v="230"/>
    <x v="5"/>
    <x v="2"/>
    <x v="8"/>
    <x v="1105"/>
    <n v="51.75"/>
    <n v="5"/>
    <x v="3218"/>
  </r>
  <r>
    <d v="2017-08-21T00:00:00"/>
    <x v="3"/>
    <x v="7"/>
    <x v="213"/>
    <x v="29"/>
    <x v="2"/>
    <x v="3"/>
    <x v="1076"/>
    <n v="277.39999999999998"/>
    <n v="5"/>
    <x v="4241"/>
  </r>
  <r>
    <d v="2017-08-21T00:00:00"/>
    <x v="3"/>
    <x v="7"/>
    <x v="213"/>
    <x v="29"/>
    <x v="1"/>
    <x v="5"/>
    <x v="1721"/>
    <n v="25.16"/>
    <n v="2"/>
    <x v="3634"/>
  </r>
  <r>
    <d v="2017-08-21T00:00:00"/>
    <x v="3"/>
    <x v="7"/>
    <x v="213"/>
    <x v="29"/>
    <x v="1"/>
    <x v="5"/>
    <x v="1790"/>
    <n v="91.92"/>
    <n v="4"/>
    <x v="4703"/>
  </r>
  <r>
    <d v="2017-08-21T00:00:00"/>
    <x v="3"/>
    <x v="7"/>
    <x v="729"/>
    <x v="22"/>
    <x v="2"/>
    <x v="3"/>
    <x v="611"/>
    <n v="83.88"/>
    <n v="1"/>
    <x v="32"/>
  </r>
  <r>
    <d v="2017-08-21T00:00:00"/>
    <x v="3"/>
    <x v="7"/>
    <x v="515"/>
    <x v="1"/>
    <x v="1"/>
    <x v="1"/>
    <x v="601"/>
    <n v="388.7"/>
    <n v="6"/>
    <x v="4704"/>
  </r>
  <r>
    <d v="2017-08-21T00:00:00"/>
    <x v="3"/>
    <x v="7"/>
    <x v="515"/>
    <x v="1"/>
    <x v="2"/>
    <x v="6"/>
    <x v="75"/>
    <n v="572.58000000000004"/>
    <n v="6"/>
    <x v="76"/>
  </r>
  <r>
    <d v="2017-08-21T00:00:00"/>
    <x v="3"/>
    <x v="7"/>
    <x v="515"/>
    <x v="1"/>
    <x v="0"/>
    <x v="0"/>
    <x v="1497"/>
    <n v="33.18"/>
    <n v="2"/>
    <x v="4655"/>
  </r>
  <r>
    <d v="2017-08-21T00:00:00"/>
    <x v="3"/>
    <x v="7"/>
    <x v="510"/>
    <x v="2"/>
    <x v="2"/>
    <x v="9"/>
    <x v="81"/>
    <n v="32.090000000000003"/>
    <n v="7"/>
    <x v="1824"/>
  </r>
  <r>
    <d v="2017-08-21T00:00:00"/>
    <x v="3"/>
    <x v="7"/>
    <x v="510"/>
    <x v="2"/>
    <x v="2"/>
    <x v="9"/>
    <x v="151"/>
    <n v="4305.55"/>
    <n v="6"/>
    <x v="4705"/>
  </r>
  <r>
    <d v="2017-08-21T00:00:00"/>
    <x v="3"/>
    <x v="7"/>
    <x v="775"/>
    <x v="15"/>
    <x v="2"/>
    <x v="6"/>
    <x v="847"/>
    <n v="237.1"/>
    <n v="3"/>
    <x v="1006"/>
  </r>
  <r>
    <d v="2017-08-21T00:00:00"/>
    <x v="3"/>
    <x v="7"/>
    <x v="775"/>
    <x v="15"/>
    <x v="1"/>
    <x v="5"/>
    <x v="1367"/>
    <n v="22.75"/>
    <n v="3"/>
    <x v="4706"/>
  </r>
  <r>
    <d v="2017-08-21T00:00:00"/>
    <x v="3"/>
    <x v="7"/>
    <x v="775"/>
    <x v="15"/>
    <x v="2"/>
    <x v="3"/>
    <x v="1312"/>
    <n v="6.67"/>
    <n v="1"/>
    <x v="4707"/>
  </r>
  <r>
    <d v="2017-08-22T00:00:00"/>
    <x v="3"/>
    <x v="7"/>
    <x v="785"/>
    <x v="5"/>
    <x v="1"/>
    <x v="7"/>
    <x v="239"/>
    <n v="210.01"/>
    <n v="1"/>
    <x v="1842"/>
  </r>
  <r>
    <d v="2017-08-22T00:00:00"/>
    <x v="3"/>
    <x v="7"/>
    <x v="262"/>
    <x v="13"/>
    <x v="1"/>
    <x v="7"/>
    <x v="1136"/>
    <n v="314.52999999999997"/>
    <n v="2"/>
    <x v="4708"/>
  </r>
  <r>
    <d v="2017-08-23T00:00:00"/>
    <x v="3"/>
    <x v="7"/>
    <x v="79"/>
    <x v="11"/>
    <x v="0"/>
    <x v="2"/>
    <x v="423"/>
    <n v="4367.8999999999996"/>
    <n v="13"/>
    <x v="4709"/>
  </r>
  <r>
    <d v="2017-08-23T00:00:00"/>
    <x v="3"/>
    <x v="7"/>
    <x v="79"/>
    <x v="11"/>
    <x v="2"/>
    <x v="3"/>
    <x v="1773"/>
    <n v="49.57"/>
    <n v="2"/>
    <x v="792"/>
  </r>
  <r>
    <d v="2017-08-23T00:00:00"/>
    <x v="3"/>
    <x v="7"/>
    <x v="79"/>
    <x v="11"/>
    <x v="2"/>
    <x v="10"/>
    <x v="1596"/>
    <n v="161.38"/>
    <n v="6"/>
    <x v="2938"/>
  </r>
  <r>
    <d v="2017-08-23T00:00:00"/>
    <x v="3"/>
    <x v="7"/>
    <x v="79"/>
    <x v="11"/>
    <x v="1"/>
    <x v="5"/>
    <x v="354"/>
    <n v="2.78"/>
    <n v="2"/>
    <x v="3233"/>
  </r>
  <r>
    <d v="2017-08-23T00:00:00"/>
    <x v="3"/>
    <x v="7"/>
    <x v="79"/>
    <x v="11"/>
    <x v="2"/>
    <x v="3"/>
    <x v="237"/>
    <n v="8.7200000000000006"/>
    <n v="5"/>
    <x v="346"/>
  </r>
  <r>
    <d v="2017-08-24T00:00:00"/>
    <x v="3"/>
    <x v="7"/>
    <x v="648"/>
    <x v="2"/>
    <x v="2"/>
    <x v="9"/>
    <x v="815"/>
    <n v="24.67"/>
    <n v="4"/>
    <x v="4710"/>
  </r>
  <r>
    <d v="2017-08-24T00:00:00"/>
    <x v="3"/>
    <x v="7"/>
    <x v="648"/>
    <x v="2"/>
    <x v="2"/>
    <x v="9"/>
    <x v="1129"/>
    <n v="3.74"/>
    <n v="1"/>
    <x v="778"/>
  </r>
  <r>
    <d v="2017-08-24T00:00:00"/>
    <x v="3"/>
    <x v="7"/>
    <x v="425"/>
    <x v="18"/>
    <x v="2"/>
    <x v="10"/>
    <x v="1651"/>
    <n v="646.27"/>
    <n v="8"/>
    <x v="4711"/>
  </r>
  <r>
    <d v="2017-08-24T00:00:00"/>
    <x v="3"/>
    <x v="7"/>
    <x v="425"/>
    <x v="18"/>
    <x v="2"/>
    <x v="3"/>
    <x v="268"/>
    <n v="10.37"/>
    <n v="2"/>
    <x v="3201"/>
  </r>
  <r>
    <d v="2017-08-25T00:00:00"/>
    <x v="3"/>
    <x v="7"/>
    <x v="160"/>
    <x v="12"/>
    <x v="2"/>
    <x v="3"/>
    <x v="1553"/>
    <n v="192.16"/>
    <n v="5"/>
    <x v="4712"/>
  </r>
  <r>
    <d v="2017-08-25T00:00:00"/>
    <x v="3"/>
    <x v="7"/>
    <x v="732"/>
    <x v="23"/>
    <x v="2"/>
    <x v="11"/>
    <x v="199"/>
    <n v="9.73"/>
    <n v="2"/>
    <x v="1251"/>
  </r>
  <r>
    <d v="2017-08-25T00:00:00"/>
    <x v="3"/>
    <x v="7"/>
    <x v="732"/>
    <x v="23"/>
    <x v="2"/>
    <x v="3"/>
    <x v="952"/>
    <n v="3.42"/>
    <n v="1"/>
    <x v="131"/>
  </r>
  <r>
    <d v="2017-08-25T00:00:00"/>
    <x v="3"/>
    <x v="7"/>
    <x v="398"/>
    <x v="18"/>
    <x v="2"/>
    <x v="6"/>
    <x v="997"/>
    <n v="25.7"/>
    <n v="2"/>
    <x v="2274"/>
  </r>
  <r>
    <d v="2017-08-25T00:00:00"/>
    <x v="3"/>
    <x v="7"/>
    <x v="191"/>
    <x v="13"/>
    <x v="1"/>
    <x v="14"/>
    <x v="1736"/>
    <n v="130.97999999999999"/>
    <n v="2"/>
    <x v="4713"/>
  </r>
  <r>
    <d v="2017-08-26T00:00:00"/>
    <x v="3"/>
    <x v="7"/>
    <x v="535"/>
    <x v="21"/>
    <x v="0"/>
    <x v="0"/>
    <x v="604"/>
    <n v="71.98"/>
    <n v="2"/>
    <x v="1998"/>
  </r>
  <r>
    <d v="2017-08-26T00:00:00"/>
    <x v="3"/>
    <x v="7"/>
    <x v="102"/>
    <x v="3"/>
    <x v="1"/>
    <x v="5"/>
    <x v="649"/>
    <n v="64.959999999999994"/>
    <n v="5"/>
    <x v="4714"/>
  </r>
  <r>
    <d v="2017-08-26T00:00:00"/>
    <x v="3"/>
    <x v="7"/>
    <x v="640"/>
    <x v="10"/>
    <x v="2"/>
    <x v="6"/>
    <x v="1343"/>
    <n v="53.72"/>
    <n v="4"/>
    <x v="1480"/>
  </r>
  <r>
    <d v="2017-08-27T00:00:00"/>
    <x v="3"/>
    <x v="7"/>
    <x v="119"/>
    <x v="6"/>
    <x v="1"/>
    <x v="7"/>
    <x v="1648"/>
    <n v="1488.42"/>
    <n v="7"/>
    <x v="4715"/>
  </r>
  <r>
    <d v="2017-08-27T00:00:00"/>
    <x v="3"/>
    <x v="7"/>
    <x v="117"/>
    <x v="2"/>
    <x v="2"/>
    <x v="6"/>
    <x v="1033"/>
    <n v="63.84"/>
    <n v="8"/>
    <x v="4716"/>
  </r>
  <r>
    <d v="2017-08-27T00:00:00"/>
    <x v="3"/>
    <x v="7"/>
    <x v="117"/>
    <x v="2"/>
    <x v="0"/>
    <x v="2"/>
    <x v="801"/>
    <n v="347.97"/>
    <n v="3"/>
    <x v="4717"/>
  </r>
  <r>
    <d v="2017-08-27T00:00:00"/>
    <x v="3"/>
    <x v="7"/>
    <x v="117"/>
    <x v="2"/>
    <x v="2"/>
    <x v="9"/>
    <x v="815"/>
    <n v="37.01"/>
    <n v="6"/>
    <x v="4718"/>
  </r>
  <r>
    <d v="2017-08-27T00:00:00"/>
    <x v="3"/>
    <x v="7"/>
    <x v="439"/>
    <x v="4"/>
    <x v="2"/>
    <x v="11"/>
    <x v="309"/>
    <n v="5.95"/>
    <n v="1"/>
    <x v="1476"/>
  </r>
  <r>
    <d v="2017-08-27T00:00:00"/>
    <x v="3"/>
    <x v="7"/>
    <x v="377"/>
    <x v="11"/>
    <x v="2"/>
    <x v="13"/>
    <x v="228"/>
    <n v="2.9"/>
    <n v="1"/>
    <x v="3390"/>
  </r>
  <r>
    <d v="2017-08-27T00:00:00"/>
    <x v="3"/>
    <x v="7"/>
    <x v="708"/>
    <x v="5"/>
    <x v="1"/>
    <x v="5"/>
    <x v="1283"/>
    <n v="198.46"/>
    <n v="2"/>
    <x v="4645"/>
  </r>
  <r>
    <d v="2017-08-27T00:00:00"/>
    <x v="3"/>
    <x v="7"/>
    <x v="708"/>
    <x v="5"/>
    <x v="2"/>
    <x v="10"/>
    <x v="1061"/>
    <n v="321.92"/>
    <n v="4"/>
    <x v="4719"/>
  </r>
  <r>
    <d v="2017-08-27T00:00:00"/>
    <x v="3"/>
    <x v="7"/>
    <x v="708"/>
    <x v="5"/>
    <x v="0"/>
    <x v="12"/>
    <x v="64"/>
    <n v="879.98"/>
    <n v="2"/>
    <x v="2381"/>
  </r>
  <r>
    <d v="2017-08-27T00:00:00"/>
    <x v="3"/>
    <x v="7"/>
    <x v="708"/>
    <x v="5"/>
    <x v="2"/>
    <x v="16"/>
    <x v="1671"/>
    <n v="28.4"/>
    <n v="5"/>
    <x v="4524"/>
  </r>
  <r>
    <d v="2017-08-27T00:00:00"/>
    <x v="3"/>
    <x v="7"/>
    <x v="708"/>
    <x v="5"/>
    <x v="1"/>
    <x v="1"/>
    <x v="415"/>
    <n v="230.28"/>
    <n v="3"/>
    <x v="449"/>
  </r>
  <r>
    <d v="2017-08-27T00:00:00"/>
    <x v="3"/>
    <x v="7"/>
    <x v="708"/>
    <x v="5"/>
    <x v="2"/>
    <x v="3"/>
    <x v="220"/>
    <n v="116.28"/>
    <n v="3"/>
    <x v="568"/>
  </r>
  <r>
    <d v="2017-08-27T00:00:00"/>
    <x v="3"/>
    <x v="7"/>
    <x v="708"/>
    <x v="5"/>
    <x v="2"/>
    <x v="9"/>
    <x v="1140"/>
    <n v="841.57"/>
    <n v="2"/>
    <x v="3603"/>
  </r>
  <r>
    <d v="2017-08-27T00:00:00"/>
    <x v="3"/>
    <x v="7"/>
    <x v="708"/>
    <x v="5"/>
    <x v="2"/>
    <x v="6"/>
    <x v="342"/>
    <n v="354.9"/>
    <n v="5"/>
    <x v="367"/>
  </r>
  <r>
    <d v="2017-08-27T00:00:00"/>
    <x v="3"/>
    <x v="7"/>
    <x v="685"/>
    <x v="23"/>
    <x v="2"/>
    <x v="3"/>
    <x v="901"/>
    <n v="5.18"/>
    <n v="1"/>
    <x v="1534"/>
  </r>
  <r>
    <d v="2017-08-27T00:00:00"/>
    <x v="3"/>
    <x v="7"/>
    <x v="89"/>
    <x v="11"/>
    <x v="2"/>
    <x v="10"/>
    <x v="1268"/>
    <n v="14.34"/>
    <n v="4"/>
    <x v="45"/>
  </r>
  <r>
    <d v="2017-08-27T00:00:00"/>
    <x v="3"/>
    <x v="7"/>
    <x v="630"/>
    <x v="13"/>
    <x v="2"/>
    <x v="3"/>
    <x v="1196"/>
    <n v="12.67"/>
    <n v="3"/>
    <x v="487"/>
  </r>
  <r>
    <d v="2017-08-27T00:00:00"/>
    <x v="3"/>
    <x v="7"/>
    <x v="630"/>
    <x v="13"/>
    <x v="0"/>
    <x v="0"/>
    <x v="723"/>
    <n v="1119.8900000000001"/>
    <n v="14"/>
    <x v="4720"/>
  </r>
  <r>
    <d v="2017-08-27T00:00:00"/>
    <x v="3"/>
    <x v="7"/>
    <x v="582"/>
    <x v="22"/>
    <x v="1"/>
    <x v="5"/>
    <x v="1340"/>
    <n v="120.58"/>
    <n v="8"/>
    <x v="4721"/>
  </r>
  <r>
    <d v="2017-08-28T00:00:00"/>
    <x v="3"/>
    <x v="7"/>
    <x v="59"/>
    <x v="1"/>
    <x v="0"/>
    <x v="2"/>
    <x v="1589"/>
    <n v="35.17"/>
    <n v="4"/>
    <x v="4722"/>
  </r>
  <r>
    <d v="2017-08-28T00:00:00"/>
    <x v="3"/>
    <x v="7"/>
    <x v="59"/>
    <x v="1"/>
    <x v="1"/>
    <x v="7"/>
    <x v="985"/>
    <n v="1137.75"/>
    <n v="5"/>
    <x v="4723"/>
  </r>
  <r>
    <d v="2017-08-28T00:00:00"/>
    <x v="3"/>
    <x v="7"/>
    <x v="59"/>
    <x v="1"/>
    <x v="2"/>
    <x v="9"/>
    <x v="59"/>
    <n v="99.68"/>
    <n v="5"/>
    <x v="1700"/>
  </r>
  <r>
    <d v="2017-08-28T00:00:00"/>
    <x v="3"/>
    <x v="7"/>
    <x v="59"/>
    <x v="1"/>
    <x v="2"/>
    <x v="11"/>
    <x v="1294"/>
    <n v="5.56"/>
    <n v="2"/>
    <x v="1830"/>
  </r>
  <r>
    <d v="2017-08-28T00:00:00"/>
    <x v="3"/>
    <x v="7"/>
    <x v="573"/>
    <x v="3"/>
    <x v="2"/>
    <x v="3"/>
    <x v="953"/>
    <n v="25.34"/>
    <n v="6"/>
    <x v="1296"/>
  </r>
  <r>
    <d v="2017-08-28T00:00:00"/>
    <x v="3"/>
    <x v="7"/>
    <x v="573"/>
    <x v="3"/>
    <x v="2"/>
    <x v="3"/>
    <x v="1727"/>
    <n v="26.72"/>
    <n v="5"/>
    <x v="136"/>
  </r>
  <r>
    <d v="2017-08-28T00:00:00"/>
    <x v="3"/>
    <x v="7"/>
    <x v="414"/>
    <x v="0"/>
    <x v="2"/>
    <x v="16"/>
    <x v="654"/>
    <n v="21.81"/>
    <n v="3"/>
    <x v="2908"/>
  </r>
  <r>
    <d v="2017-08-28T00:00:00"/>
    <x v="3"/>
    <x v="7"/>
    <x v="414"/>
    <x v="0"/>
    <x v="2"/>
    <x v="10"/>
    <x v="1316"/>
    <n v="91.6"/>
    <n v="5"/>
    <x v="4724"/>
  </r>
  <r>
    <d v="2017-08-29T00:00:00"/>
    <x v="3"/>
    <x v="7"/>
    <x v="186"/>
    <x v="3"/>
    <x v="2"/>
    <x v="8"/>
    <x v="296"/>
    <n v="47.36"/>
    <n v="4"/>
    <x v="1987"/>
  </r>
  <r>
    <d v="2017-08-29T00:00:00"/>
    <x v="3"/>
    <x v="7"/>
    <x v="186"/>
    <x v="3"/>
    <x v="2"/>
    <x v="6"/>
    <x v="1187"/>
    <n v="27.44"/>
    <n v="2"/>
    <x v="534"/>
  </r>
  <r>
    <d v="2017-08-29T00:00:00"/>
    <x v="3"/>
    <x v="7"/>
    <x v="186"/>
    <x v="3"/>
    <x v="2"/>
    <x v="9"/>
    <x v="187"/>
    <n v="3.24"/>
    <n v="9"/>
    <x v="3239"/>
  </r>
  <r>
    <d v="2017-08-29T00:00:00"/>
    <x v="3"/>
    <x v="7"/>
    <x v="84"/>
    <x v="13"/>
    <x v="2"/>
    <x v="11"/>
    <x v="1498"/>
    <n v="9.41"/>
    <n v="7"/>
    <x v="2841"/>
  </r>
  <r>
    <d v="2017-08-29T00:00:00"/>
    <x v="3"/>
    <x v="7"/>
    <x v="618"/>
    <x v="5"/>
    <x v="1"/>
    <x v="5"/>
    <x v="1625"/>
    <n v="148.02000000000001"/>
    <n v="3"/>
    <x v="4725"/>
  </r>
  <r>
    <d v="2017-08-31T00:00:00"/>
    <x v="3"/>
    <x v="7"/>
    <x v="481"/>
    <x v="22"/>
    <x v="2"/>
    <x v="6"/>
    <x v="1343"/>
    <n v="10.74"/>
    <n v="1"/>
    <x v="1286"/>
  </r>
  <r>
    <d v="2017-08-31T00:00:00"/>
    <x v="3"/>
    <x v="7"/>
    <x v="481"/>
    <x v="22"/>
    <x v="2"/>
    <x v="4"/>
    <x v="378"/>
    <n v="8.3800000000000008"/>
    <n v="3"/>
    <x v="406"/>
  </r>
  <r>
    <d v="2017-08-31T00:00:00"/>
    <x v="3"/>
    <x v="7"/>
    <x v="239"/>
    <x v="12"/>
    <x v="2"/>
    <x v="3"/>
    <x v="629"/>
    <n v="229.54"/>
    <n v="7"/>
    <x v="4726"/>
  </r>
  <r>
    <d v="2017-08-31T00:00:00"/>
    <x v="3"/>
    <x v="7"/>
    <x v="103"/>
    <x v="24"/>
    <x v="2"/>
    <x v="10"/>
    <x v="1512"/>
    <n v="638.73"/>
    <n v="9"/>
    <x v="4727"/>
  </r>
  <r>
    <d v="2017-08-31T00:00:00"/>
    <x v="3"/>
    <x v="7"/>
    <x v="337"/>
    <x v="5"/>
    <x v="2"/>
    <x v="9"/>
    <x v="851"/>
    <n v="6.67"/>
    <n v="3"/>
    <x v="1786"/>
  </r>
  <r>
    <d v="2017-08-31T00:00:00"/>
    <x v="3"/>
    <x v="7"/>
    <x v="337"/>
    <x v="5"/>
    <x v="0"/>
    <x v="2"/>
    <x v="1261"/>
    <n v="689.41"/>
    <n v="4"/>
    <x v="4728"/>
  </r>
  <r>
    <d v="2017-08-31T00:00:00"/>
    <x v="3"/>
    <x v="7"/>
    <x v="235"/>
    <x v="19"/>
    <x v="0"/>
    <x v="0"/>
    <x v="1146"/>
    <n v="659.9"/>
    <n v="2"/>
    <x v="2404"/>
  </r>
  <r>
    <d v="2017-08-31T00:00:00"/>
    <x v="3"/>
    <x v="7"/>
    <x v="626"/>
    <x v="1"/>
    <x v="1"/>
    <x v="1"/>
    <x v="96"/>
    <n v="569.57000000000005"/>
    <n v="2"/>
    <x v="4729"/>
  </r>
  <r>
    <d v="2017-08-31T00:00:00"/>
    <x v="3"/>
    <x v="7"/>
    <x v="626"/>
    <x v="1"/>
    <x v="2"/>
    <x v="6"/>
    <x v="1132"/>
    <n v="149.72999999999999"/>
    <n v="7"/>
    <x v="4730"/>
  </r>
  <r>
    <d v="2017-08-31T00:00:00"/>
    <x v="3"/>
    <x v="7"/>
    <x v="588"/>
    <x v="16"/>
    <x v="2"/>
    <x v="16"/>
    <x v="236"/>
    <n v="6.21"/>
    <n v="2"/>
    <x v="3770"/>
  </r>
  <r>
    <d v="2017-08-31T00:00:00"/>
    <x v="3"/>
    <x v="7"/>
    <x v="123"/>
    <x v="5"/>
    <x v="2"/>
    <x v="6"/>
    <x v="329"/>
    <n v="193.95"/>
    <n v="3"/>
    <x v="1265"/>
  </r>
  <r>
    <d v="2017-09-01T00:00:00"/>
    <x v="3"/>
    <x v="8"/>
    <x v="118"/>
    <x v="13"/>
    <x v="2"/>
    <x v="9"/>
    <x v="534"/>
    <n v="274.49"/>
    <n v="3"/>
    <x v="4731"/>
  </r>
  <r>
    <d v="2017-09-02T00:00:00"/>
    <x v="3"/>
    <x v="8"/>
    <x v="722"/>
    <x v="4"/>
    <x v="2"/>
    <x v="9"/>
    <x v="1679"/>
    <n v="252.78"/>
    <n v="4"/>
    <x v="4732"/>
  </r>
  <r>
    <d v="2017-09-02T00:00:00"/>
    <x v="3"/>
    <x v="8"/>
    <x v="722"/>
    <x v="4"/>
    <x v="0"/>
    <x v="0"/>
    <x v="1376"/>
    <n v="127.98"/>
    <n v="2"/>
    <x v="2371"/>
  </r>
  <r>
    <d v="2017-09-02T00:00:00"/>
    <x v="3"/>
    <x v="8"/>
    <x v="722"/>
    <x v="4"/>
    <x v="1"/>
    <x v="5"/>
    <x v="592"/>
    <n v="3.98"/>
    <n v="2"/>
    <x v="4308"/>
  </r>
  <r>
    <d v="2017-09-02T00:00:00"/>
    <x v="3"/>
    <x v="8"/>
    <x v="722"/>
    <x v="4"/>
    <x v="2"/>
    <x v="10"/>
    <x v="1766"/>
    <n v="12.99"/>
    <n v="2"/>
    <x v="4733"/>
  </r>
  <r>
    <d v="2017-09-02T00:00:00"/>
    <x v="3"/>
    <x v="8"/>
    <x v="90"/>
    <x v="5"/>
    <x v="1"/>
    <x v="5"/>
    <x v="55"/>
    <n v="21.12"/>
    <n v="4"/>
    <x v="1021"/>
  </r>
  <r>
    <d v="2017-09-02T00:00:00"/>
    <x v="3"/>
    <x v="8"/>
    <x v="283"/>
    <x v="5"/>
    <x v="2"/>
    <x v="6"/>
    <x v="342"/>
    <n v="354.9"/>
    <n v="5"/>
    <x v="367"/>
  </r>
  <r>
    <d v="2017-09-03T00:00:00"/>
    <x v="3"/>
    <x v="8"/>
    <x v="758"/>
    <x v="5"/>
    <x v="0"/>
    <x v="0"/>
    <x v="723"/>
    <n v="199.98"/>
    <n v="2"/>
    <x v="1866"/>
  </r>
  <r>
    <d v="2017-09-03T00:00:00"/>
    <x v="3"/>
    <x v="8"/>
    <x v="400"/>
    <x v="5"/>
    <x v="0"/>
    <x v="12"/>
    <x v="1593"/>
    <n v="479.98"/>
    <n v="2"/>
    <x v="2746"/>
  </r>
  <r>
    <d v="2017-09-03T00:00:00"/>
    <x v="3"/>
    <x v="8"/>
    <x v="400"/>
    <x v="5"/>
    <x v="2"/>
    <x v="9"/>
    <x v="815"/>
    <n v="30.84"/>
    <n v="5"/>
    <x v="4734"/>
  </r>
  <r>
    <d v="2017-09-04T00:00:00"/>
    <x v="3"/>
    <x v="8"/>
    <x v="709"/>
    <x v="2"/>
    <x v="2"/>
    <x v="8"/>
    <x v="1816"/>
    <n v="9.82"/>
    <n v="2"/>
    <x v="1652"/>
  </r>
  <r>
    <d v="2017-09-04T00:00:00"/>
    <x v="3"/>
    <x v="8"/>
    <x v="709"/>
    <x v="2"/>
    <x v="2"/>
    <x v="11"/>
    <x v="1127"/>
    <n v="35.97"/>
    <n v="3"/>
    <x v="2076"/>
  </r>
  <r>
    <d v="2017-09-04T00:00:00"/>
    <x v="3"/>
    <x v="8"/>
    <x v="709"/>
    <x v="2"/>
    <x v="2"/>
    <x v="3"/>
    <x v="1444"/>
    <n v="12.96"/>
    <n v="2"/>
    <x v="202"/>
  </r>
  <r>
    <d v="2017-09-04T00:00:00"/>
    <x v="3"/>
    <x v="8"/>
    <x v="709"/>
    <x v="2"/>
    <x v="2"/>
    <x v="3"/>
    <x v="1834"/>
    <n v="191.6"/>
    <n v="4"/>
    <x v="3269"/>
  </r>
  <r>
    <d v="2017-09-04T00:00:00"/>
    <x v="3"/>
    <x v="8"/>
    <x v="709"/>
    <x v="2"/>
    <x v="2"/>
    <x v="8"/>
    <x v="421"/>
    <n v="8.64"/>
    <n v="3"/>
    <x v="1168"/>
  </r>
  <r>
    <d v="2017-09-04T00:00:00"/>
    <x v="3"/>
    <x v="8"/>
    <x v="709"/>
    <x v="2"/>
    <x v="2"/>
    <x v="6"/>
    <x v="600"/>
    <n v="501.81"/>
    <n v="3"/>
    <x v="6"/>
  </r>
  <r>
    <d v="2017-09-04T00:00:00"/>
    <x v="3"/>
    <x v="8"/>
    <x v="98"/>
    <x v="11"/>
    <x v="2"/>
    <x v="8"/>
    <x v="927"/>
    <n v="15.12"/>
    <n v="3"/>
    <x v="214"/>
  </r>
  <r>
    <d v="2017-09-04T00:00:00"/>
    <x v="3"/>
    <x v="8"/>
    <x v="98"/>
    <x v="11"/>
    <x v="2"/>
    <x v="9"/>
    <x v="900"/>
    <n v="17.43"/>
    <n v="1"/>
    <x v="4735"/>
  </r>
  <r>
    <d v="2017-09-04T00:00:00"/>
    <x v="3"/>
    <x v="8"/>
    <x v="98"/>
    <x v="11"/>
    <x v="2"/>
    <x v="3"/>
    <x v="1490"/>
    <n v="251.64"/>
    <n v="3"/>
    <x v="4736"/>
  </r>
  <r>
    <d v="2017-09-04T00:00:00"/>
    <x v="3"/>
    <x v="8"/>
    <x v="355"/>
    <x v="10"/>
    <x v="2"/>
    <x v="9"/>
    <x v="370"/>
    <n v="478.24"/>
    <n v="8"/>
    <x v="4737"/>
  </r>
  <r>
    <d v="2017-09-04T00:00:00"/>
    <x v="3"/>
    <x v="8"/>
    <x v="493"/>
    <x v="13"/>
    <x v="2"/>
    <x v="9"/>
    <x v="1543"/>
    <n v="37.9"/>
    <n v="4"/>
    <x v="4738"/>
  </r>
  <r>
    <d v="2017-09-04T00:00:00"/>
    <x v="3"/>
    <x v="8"/>
    <x v="493"/>
    <x v="13"/>
    <x v="2"/>
    <x v="3"/>
    <x v="475"/>
    <n v="65.58"/>
    <n v="2"/>
    <x v="615"/>
  </r>
  <r>
    <d v="2017-09-05T00:00:00"/>
    <x v="3"/>
    <x v="8"/>
    <x v="34"/>
    <x v="12"/>
    <x v="2"/>
    <x v="13"/>
    <x v="90"/>
    <n v="65.23"/>
    <n v="3"/>
    <x v="4739"/>
  </r>
  <r>
    <d v="2017-09-05T00:00:00"/>
    <x v="3"/>
    <x v="8"/>
    <x v="34"/>
    <x v="12"/>
    <x v="1"/>
    <x v="1"/>
    <x v="6"/>
    <n v="207"/>
    <n v="3"/>
    <x v="1976"/>
  </r>
  <r>
    <d v="2017-09-05T00:00:00"/>
    <x v="3"/>
    <x v="8"/>
    <x v="197"/>
    <x v="1"/>
    <x v="2"/>
    <x v="9"/>
    <x v="1344"/>
    <n v="147.91999999999999"/>
    <n v="5"/>
    <x v="4112"/>
  </r>
  <r>
    <d v="2017-09-05T00:00:00"/>
    <x v="3"/>
    <x v="8"/>
    <x v="197"/>
    <x v="1"/>
    <x v="2"/>
    <x v="6"/>
    <x v="1558"/>
    <n v="104.28"/>
    <n v="3"/>
    <x v="3246"/>
  </r>
  <r>
    <d v="2017-09-05T00:00:00"/>
    <x v="3"/>
    <x v="8"/>
    <x v="197"/>
    <x v="1"/>
    <x v="1"/>
    <x v="7"/>
    <x v="642"/>
    <n v="286.85000000000002"/>
    <n v="1"/>
    <x v="4740"/>
  </r>
  <r>
    <d v="2017-09-05T00:00:00"/>
    <x v="3"/>
    <x v="8"/>
    <x v="197"/>
    <x v="1"/>
    <x v="2"/>
    <x v="6"/>
    <x v="13"/>
    <n v="66.959999999999994"/>
    <n v="4"/>
    <x v="13"/>
  </r>
  <r>
    <d v="2017-09-05T00:00:00"/>
    <x v="3"/>
    <x v="8"/>
    <x v="197"/>
    <x v="1"/>
    <x v="0"/>
    <x v="0"/>
    <x v="164"/>
    <n v="199.98"/>
    <n v="2"/>
    <x v="4741"/>
  </r>
  <r>
    <d v="2017-09-06T00:00:00"/>
    <x v="3"/>
    <x v="8"/>
    <x v="702"/>
    <x v="3"/>
    <x v="1"/>
    <x v="5"/>
    <x v="173"/>
    <n v="23.98"/>
    <n v="3"/>
    <x v="637"/>
  </r>
  <r>
    <d v="2017-09-06T00:00:00"/>
    <x v="3"/>
    <x v="8"/>
    <x v="702"/>
    <x v="3"/>
    <x v="1"/>
    <x v="7"/>
    <x v="543"/>
    <n v="108.93"/>
    <n v="1"/>
    <x v="4742"/>
  </r>
  <r>
    <d v="2017-09-06T00:00:00"/>
    <x v="3"/>
    <x v="8"/>
    <x v="702"/>
    <x v="3"/>
    <x v="2"/>
    <x v="3"/>
    <x v="1269"/>
    <n v="36.35"/>
    <n v="8"/>
    <x v="4743"/>
  </r>
  <r>
    <d v="2017-09-06T00:00:00"/>
    <x v="3"/>
    <x v="8"/>
    <x v="493"/>
    <x v="4"/>
    <x v="2"/>
    <x v="6"/>
    <x v="568"/>
    <n v="720.76"/>
    <n v="5"/>
    <x v="4744"/>
  </r>
  <r>
    <d v="2017-09-06T00:00:00"/>
    <x v="3"/>
    <x v="8"/>
    <x v="675"/>
    <x v="25"/>
    <x v="2"/>
    <x v="3"/>
    <x v="52"/>
    <n v="49.12"/>
    <n v="4"/>
    <x v="531"/>
  </r>
  <r>
    <d v="2017-09-07T00:00:00"/>
    <x v="3"/>
    <x v="8"/>
    <x v="251"/>
    <x v="16"/>
    <x v="2"/>
    <x v="9"/>
    <x v="187"/>
    <n v="1.08"/>
    <n v="2"/>
    <x v="2476"/>
  </r>
  <r>
    <d v="2017-09-07T00:00:00"/>
    <x v="3"/>
    <x v="8"/>
    <x v="312"/>
    <x v="3"/>
    <x v="2"/>
    <x v="11"/>
    <x v="1806"/>
    <n v="8.84"/>
    <n v="5"/>
    <x v="2044"/>
  </r>
  <r>
    <d v="2017-09-07T00:00:00"/>
    <x v="3"/>
    <x v="8"/>
    <x v="312"/>
    <x v="3"/>
    <x v="2"/>
    <x v="10"/>
    <x v="1766"/>
    <n v="58.46"/>
    <n v="9"/>
    <x v="4745"/>
  </r>
  <r>
    <d v="2017-09-07T00:00:00"/>
    <x v="3"/>
    <x v="8"/>
    <x v="250"/>
    <x v="3"/>
    <x v="2"/>
    <x v="6"/>
    <x v="9"/>
    <n v="228.92"/>
    <n v="5"/>
    <x v="120"/>
  </r>
  <r>
    <d v="2017-09-07T00:00:00"/>
    <x v="3"/>
    <x v="8"/>
    <x v="138"/>
    <x v="24"/>
    <x v="1"/>
    <x v="5"/>
    <x v="1277"/>
    <n v="526.45000000000005"/>
    <n v="5"/>
    <x v="4521"/>
  </r>
  <r>
    <d v="2017-09-07T00:00:00"/>
    <x v="3"/>
    <x v="8"/>
    <x v="517"/>
    <x v="30"/>
    <x v="2"/>
    <x v="3"/>
    <x v="1532"/>
    <n v="274.8"/>
    <n v="5"/>
    <x v="2043"/>
  </r>
  <r>
    <d v="2017-09-07T00:00:00"/>
    <x v="3"/>
    <x v="8"/>
    <x v="517"/>
    <x v="30"/>
    <x v="2"/>
    <x v="6"/>
    <x v="1204"/>
    <n v="195.64"/>
    <n v="4"/>
    <x v="479"/>
  </r>
  <r>
    <d v="2017-09-07T00:00:00"/>
    <x v="3"/>
    <x v="8"/>
    <x v="517"/>
    <x v="30"/>
    <x v="0"/>
    <x v="2"/>
    <x v="995"/>
    <n v="257.98"/>
    <n v="2"/>
    <x v="1224"/>
  </r>
  <r>
    <d v="2017-09-07T00:00:00"/>
    <x v="3"/>
    <x v="8"/>
    <x v="517"/>
    <x v="30"/>
    <x v="2"/>
    <x v="11"/>
    <x v="1117"/>
    <n v="119.04"/>
    <n v="6"/>
    <x v="4746"/>
  </r>
  <r>
    <d v="2017-09-09T00:00:00"/>
    <x v="3"/>
    <x v="8"/>
    <x v="377"/>
    <x v="13"/>
    <x v="1"/>
    <x v="1"/>
    <x v="1166"/>
    <n v="141.37"/>
    <n v="2"/>
    <x v="4747"/>
  </r>
  <r>
    <d v="2017-09-09T00:00:00"/>
    <x v="3"/>
    <x v="8"/>
    <x v="377"/>
    <x v="13"/>
    <x v="2"/>
    <x v="9"/>
    <x v="808"/>
    <n v="3.04"/>
    <n v="2"/>
    <x v="4748"/>
  </r>
  <r>
    <d v="2017-09-09T00:00:00"/>
    <x v="3"/>
    <x v="8"/>
    <x v="377"/>
    <x v="13"/>
    <x v="2"/>
    <x v="9"/>
    <x v="595"/>
    <n v="4.5"/>
    <n v="1"/>
    <x v="2994"/>
  </r>
  <r>
    <d v="2017-09-09T00:00:00"/>
    <x v="3"/>
    <x v="8"/>
    <x v="377"/>
    <x v="13"/>
    <x v="2"/>
    <x v="11"/>
    <x v="1468"/>
    <n v="4.67"/>
    <n v="1"/>
    <x v="2593"/>
  </r>
  <r>
    <d v="2017-09-09T00:00:00"/>
    <x v="3"/>
    <x v="8"/>
    <x v="377"/>
    <x v="13"/>
    <x v="0"/>
    <x v="0"/>
    <x v="1416"/>
    <n v="95.88"/>
    <n v="3"/>
    <x v="3892"/>
  </r>
  <r>
    <d v="2017-09-09T00:00:00"/>
    <x v="3"/>
    <x v="8"/>
    <x v="377"/>
    <x v="13"/>
    <x v="1"/>
    <x v="5"/>
    <x v="949"/>
    <n v="17.02"/>
    <n v="2"/>
    <x v="1251"/>
  </r>
  <r>
    <d v="2017-09-09T00:00:00"/>
    <x v="3"/>
    <x v="8"/>
    <x v="377"/>
    <x v="13"/>
    <x v="0"/>
    <x v="0"/>
    <x v="73"/>
    <n v="258.7"/>
    <n v="3"/>
    <x v="3162"/>
  </r>
  <r>
    <d v="2017-09-09T00:00:00"/>
    <x v="3"/>
    <x v="8"/>
    <x v="377"/>
    <x v="13"/>
    <x v="0"/>
    <x v="2"/>
    <x v="1793"/>
    <n v="1931.96"/>
    <n v="7"/>
    <x v="4749"/>
  </r>
  <r>
    <d v="2017-09-09T00:00:00"/>
    <x v="3"/>
    <x v="8"/>
    <x v="331"/>
    <x v="20"/>
    <x v="2"/>
    <x v="6"/>
    <x v="521"/>
    <n v="628.80999999999995"/>
    <n v="7"/>
    <x v="1040"/>
  </r>
  <r>
    <d v="2017-09-09T00:00:00"/>
    <x v="3"/>
    <x v="8"/>
    <x v="331"/>
    <x v="20"/>
    <x v="2"/>
    <x v="6"/>
    <x v="422"/>
    <n v="56.45"/>
    <n v="5"/>
    <x v="2856"/>
  </r>
  <r>
    <d v="2017-09-09T00:00:00"/>
    <x v="3"/>
    <x v="8"/>
    <x v="637"/>
    <x v="23"/>
    <x v="2"/>
    <x v="16"/>
    <x v="818"/>
    <n v="8.83"/>
    <n v="3"/>
    <x v="4750"/>
  </r>
  <r>
    <d v="2017-09-09T00:00:00"/>
    <x v="3"/>
    <x v="8"/>
    <x v="637"/>
    <x v="23"/>
    <x v="2"/>
    <x v="3"/>
    <x v="1076"/>
    <n v="177.54"/>
    <n v="4"/>
    <x v="385"/>
  </r>
  <r>
    <d v="2017-09-09T00:00:00"/>
    <x v="3"/>
    <x v="8"/>
    <x v="637"/>
    <x v="23"/>
    <x v="2"/>
    <x v="6"/>
    <x v="929"/>
    <n v="258.48"/>
    <n v="2"/>
    <x v="4751"/>
  </r>
  <r>
    <d v="2017-09-09T00:00:00"/>
    <x v="3"/>
    <x v="8"/>
    <x v="637"/>
    <x v="23"/>
    <x v="1"/>
    <x v="5"/>
    <x v="285"/>
    <n v="14.14"/>
    <n v="3"/>
    <x v="484"/>
  </r>
  <r>
    <d v="2017-09-09T00:00:00"/>
    <x v="3"/>
    <x v="8"/>
    <x v="773"/>
    <x v="10"/>
    <x v="2"/>
    <x v="13"/>
    <x v="553"/>
    <n v="17.48"/>
    <n v="2"/>
    <x v="1576"/>
  </r>
  <r>
    <d v="2017-09-09T00:00:00"/>
    <x v="3"/>
    <x v="8"/>
    <x v="205"/>
    <x v="22"/>
    <x v="2"/>
    <x v="3"/>
    <x v="1810"/>
    <n v="6.37"/>
    <n v="2"/>
    <x v="1946"/>
  </r>
  <r>
    <d v="2017-09-09T00:00:00"/>
    <x v="3"/>
    <x v="8"/>
    <x v="56"/>
    <x v="5"/>
    <x v="2"/>
    <x v="11"/>
    <x v="260"/>
    <n v="6.56"/>
    <n v="2"/>
    <x v="332"/>
  </r>
  <r>
    <d v="2017-09-09T00:00:00"/>
    <x v="3"/>
    <x v="8"/>
    <x v="56"/>
    <x v="5"/>
    <x v="1"/>
    <x v="1"/>
    <x v="766"/>
    <n v="243.92"/>
    <n v="5"/>
    <x v="4752"/>
  </r>
  <r>
    <d v="2017-09-09T00:00:00"/>
    <x v="3"/>
    <x v="8"/>
    <x v="56"/>
    <x v="5"/>
    <x v="2"/>
    <x v="3"/>
    <x v="848"/>
    <n v="47.52"/>
    <n v="9"/>
    <x v="4753"/>
  </r>
  <r>
    <d v="2017-09-09T00:00:00"/>
    <x v="3"/>
    <x v="8"/>
    <x v="452"/>
    <x v="5"/>
    <x v="2"/>
    <x v="6"/>
    <x v="102"/>
    <n v="99.87"/>
    <n v="3"/>
    <x v="3717"/>
  </r>
  <r>
    <d v="2017-09-09T00:00:00"/>
    <x v="3"/>
    <x v="8"/>
    <x v="313"/>
    <x v="4"/>
    <x v="2"/>
    <x v="8"/>
    <x v="1476"/>
    <n v="9.86"/>
    <n v="4"/>
    <x v="4118"/>
  </r>
  <r>
    <d v="2017-09-09T00:00:00"/>
    <x v="3"/>
    <x v="8"/>
    <x v="418"/>
    <x v="18"/>
    <x v="2"/>
    <x v="11"/>
    <x v="343"/>
    <n v="25.92"/>
    <n v="5"/>
    <x v="679"/>
  </r>
  <r>
    <d v="2017-09-09T00:00:00"/>
    <x v="3"/>
    <x v="8"/>
    <x v="418"/>
    <x v="18"/>
    <x v="1"/>
    <x v="5"/>
    <x v="772"/>
    <n v="66.11"/>
    <n v="2"/>
    <x v="350"/>
  </r>
  <r>
    <d v="2017-09-09T00:00:00"/>
    <x v="3"/>
    <x v="8"/>
    <x v="34"/>
    <x v="5"/>
    <x v="0"/>
    <x v="0"/>
    <x v="1801"/>
    <n v="159.96"/>
    <n v="4"/>
    <x v="2804"/>
  </r>
  <r>
    <d v="2017-09-09T00:00:00"/>
    <x v="3"/>
    <x v="8"/>
    <x v="154"/>
    <x v="16"/>
    <x v="2"/>
    <x v="3"/>
    <x v="1595"/>
    <n v="31.1"/>
    <n v="6"/>
    <x v="4280"/>
  </r>
  <r>
    <d v="2017-09-09T00:00:00"/>
    <x v="3"/>
    <x v="8"/>
    <x v="154"/>
    <x v="16"/>
    <x v="2"/>
    <x v="10"/>
    <x v="1181"/>
    <n v="11.18"/>
    <n v="1"/>
    <x v="337"/>
  </r>
  <r>
    <d v="2017-09-09T00:00:00"/>
    <x v="3"/>
    <x v="8"/>
    <x v="179"/>
    <x v="18"/>
    <x v="2"/>
    <x v="8"/>
    <x v="282"/>
    <n v="17.71"/>
    <n v="6"/>
    <x v="3589"/>
  </r>
  <r>
    <d v="2017-09-09T00:00:00"/>
    <x v="3"/>
    <x v="8"/>
    <x v="179"/>
    <x v="18"/>
    <x v="2"/>
    <x v="9"/>
    <x v="1079"/>
    <n v="4.8600000000000003"/>
    <n v="3"/>
    <x v="242"/>
  </r>
  <r>
    <d v="2017-09-09T00:00:00"/>
    <x v="3"/>
    <x v="8"/>
    <x v="179"/>
    <x v="18"/>
    <x v="2"/>
    <x v="9"/>
    <x v="418"/>
    <n v="6.26"/>
    <n v="2"/>
    <x v="4754"/>
  </r>
  <r>
    <d v="2017-09-10T00:00:00"/>
    <x v="3"/>
    <x v="8"/>
    <x v="454"/>
    <x v="12"/>
    <x v="2"/>
    <x v="3"/>
    <x v="797"/>
    <n v="10.82"/>
    <n v="4"/>
    <x v="1152"/>
  </r>
  <r>
    <d v="2017-09-10T00:00:00"/>
    <x v="3"/>
    <x v="8"/>
    <x v="323"/>
    <x v="3"/>
    <x v="1"/>
    <x v="7"/>
    <x v="207"/>
    <n v="652.45000000000005"/>
    <n v="5"/>
    <x v="4755"/>
  </r>
  <r>
    <d v="2017-09-10T00:00:00"/>
    <x v="3"/>
    <x v="8"/>
    <x v="323"/>
    <x v="3"/>
    <x v="1"/>
    <x v="7"/>
    <x v="1174"/>
    <n v="66.650000000000006"/>
    <n v="3"/>
    <x v="4756"/>
  </r>
  <r>
    <d v="2017-09-10T00:00:00"/>
    <x v="3"/>
    <x v="8"/>
    <x v="186"/>
    <x v="18"/>
    <x v="1"/>
    <x v="5"/>
    <x v="684"/>
    <n v="45.89"/>
    <n v="4"/>
    <x v="213"/>
  </r>
  <r>
    <d v="2017-09-10T00:00:00"/>
    <x v="3"/>
    <x v="8"/>
    <x v="208"/>
    <x v="2"/>
    <x v="2"/>
    <x v="9"/>
    <x v="186"/>
    <n v="12.82"/>
    <n v="3"/>
    <x v="1413"/>
  </r>
  <r>
    <d v="2017-09-10T00:00:00"/>
    <x v="3"/>
    <x v="8"/>
    <x v="208"/>
    <x v="2"/>
    <x v="1"/>
    <x v="14"/>
    <x v="78"/>
    <n v="314.35000000000002"/>
    <n v="3"/>
    <x v="4012"/>
  </r>
  <r>
    <d v="2017-09-10T00:00:00"/>
    <x v="3"/>
    <x v="8"/>
    <x v="208"/>
    <x v="2"/>
    <x v="2"/>
    <x v="3"/>
    <x v="198"/>
    <n v="18.98"/>
    <n v="2"/>
    <x v="3679"/>
  </r>
  <r>
    <d v="2017-09-10T00:00:00"/>
    <x v="3"/>
    <x v="8"/>
    <x v="208"/>
    <x v="2"/>
    <x v="2"/>
    <x v="9"/>
    <x v="1369"/>
    <n v="18.239999999999998"/>
    <n v="6"/>
    <x v="972"/>
  </r>
  <r>
    <d v="2017-09-10T00:00:00"/>
    <x v="3"/>
    <x v="8"/>
    <x v="371"/>
    <x v="4"/>
    <x v="2"/>
    <x v="11"/>
    <x v="1127"/>
    <n v="67.14"/>
    <n v="7"/>
    <x v="381"/>
  </r>
  <r>
    <d v="2017-09-10T00:00:00"/>
    <x v="3"/>
    <x v="8"/>
    <x v="371"/>
    <x v="4"/>
    <x v="1"/>
    <x v="1"/>
    <x v="1645"/>
    <n v="254.06"/>
    <n v="3"/>
    <x v="4757"/>
  </r>
  <r>
    <d v="2017-09-10T00:00:00"/>
    <x v="3"/>
    <x v="8"/>
    <x v="46"/>
    <x v="5"/>
    <x v="2"/>
    <x v="3"/>
    <x v="1715"/>
    <n v="35.200000000000003"/>
    <n v="5"/>
    <x v="1667"/>
  </r>
  <r>
    <d v="2017-09-11T00:00:00"/>
    <x v="3"/>
    <x v="8"/>
    <x v="677"/>
    <x v="2"/>
    <x v="1"/>
    <x v="5"/>
    <x v="29"/>
    <n v="96.53"/>
    <n v="7"/>
    <x v="4758"/>
  </r>
  <r>
    <d v="2017-09-11T00:00:00"/>
    <x v="3"/>
    <x v="8"/>
    <x v="422"/>
    <x v="5"/>
    <x v="1"/>
    <x v="1"/>
    <x v="1351"/>
    <n v="215.98"/>
    <n v="3"/>
    <x v="1769"/>
  </r>
  <r>
    <d v="2017-09-11T00:00:00"/>
    <x v="3"/>
    <x v="8"/>
    <x v="253"/>
    <x v="5"/>
    <x v="2"/>
    <x v="6"/>
    <x v="364"/>
    <n v="63.56"/>
    <n v="2"/>
    <x v="578"/>
  </r>
  <r>
    <d v="2017-09-11T00:00:00"/>
    <x v="3"/>
    <x v="8"/>
    <x v="253"/>
    <x v="5"/>
    <x v="0"/>
    <x v="0"/>
    <x v="164"/>
    <n v="99.99"/>
    <n v="1"/>
    <x v="3549"/>
  </r>
  <r>
    <d v="2017-09-11T00:00:00"/>
    <x v="3"/>
    <x v="8"/>
    <x v="411"/>
    <x v="29"/>
    <x v="2"/>
    <x v="9"/>
    <x v="1008"/>
    <n v="9.64"/>
    <n v="2"/>
    <x v="1246"/>
  </r>
  <r>
    <d v="2017-09-11T00:00:00"/>
    <x v="3"/>
    <x v="8"/>
    <x v="411"/>
    <x v="29"/>
    <x v="0"/>
    <x v="0"/>
    <x v="1799"/>
    <n v="826.62"/>
    <n v="3"/>
    <x v="4759"/>
  </r>
  <r>
    <d v="2017-09-11T00:00:00"/>
    <x v="3"/>
    <x v="8"/>
    <x v="411"/>
    <x v="29"/>
    <x v="2"/>
    <x v="6"/>
    <x v="166"/>
    <n v="1633.14"/>
    <n v="9"/>
    <x v="4760"/>
  </r>
  <r>
    <d v="2017-09-11T00:00:00"/>
    <x v="3"/>
    <x v="8"/>
    <x v="411"/>
    <x v="29"/>
    <x v="2"/>
    <x v="6"/>
    <x v="166"/>
    <n v="544.38"/>
    <n v="3"/>
    <x v="4761"/>
  </r>
  <r>
    <d v="2017-09-11T00:00:00"/>
    <x v="3"/>
    <x v="8"/>
    <x v="307"/>
    <x v="5"/>
    <x v="1"/>
    <x v="5"/>
    <x v="285"/>
    <n v="47.12"/>
    <n v="8"/>
    <x v="2688"/>
  </r>
  <r>
    <d v="2017-09-11T00:00:00"/>
    <x v="3"/>
    <x v="8"/>
    <x v="471"/>
    <x v="5"/>
    <x v="1"/>
    <x v="1"/>
    <x v="634"/>
    <n v="523.39"/>
    <n v="3"/>
    <x v="4762"/>
  </r>
  <r>
    <d v="2017-09-11T00:00:00"/>
    <x v="3"/>
    <x v="8"/>
    <x v="725"/>
    <x v="11"/>
    <x v="0"/>
    <x v="0"/>
    <x v="694"/>
    <n v="191.98"/>
    <n v="3"/>
    <x v="1218"/>
  </r>
  <r>
    <d v="2017-09-11T00:00:00"/>
    <x v="3"/>
    <x v="8"/>
    <x v="725"/>
    <x v="11"/>
    <x v="0"/>
    <x v="2"/>
    <x v="1443"/>
    <n v="499.17"/>
    <n v="4"/>
    <x v="2579"/>
  </r>
  <r>
    <d v="2017-09-12T00:00:00"/>
    <x v="3"/>
    <x v="8"/>
    <x v="590"/>
    <x v="4"/>
    <x v="2"/>
    <x v="9"/>
    <x v="1438"/>
    <n v="1.25"/>
    <n v="3"/>
    <x v="3830"/>
  </r>
  <r>
    <d v="2017-09-12T00:00:00"/>
    <x v="3"/>
    <x v="8"/>
    <x v="590"/>
    <x v="4"/>
    <x v="1"/>
    <x v="5"/>
    <x v="1672"/>
    <n v="9.7100000000000009"/>
    <n v="3"/>
    <x v="2726"/>
  </r>
  <r>
    <d v="2017-09-12T00:00:00"/>
    <x v="3"/>
    <x v="8"/>
    <x v="590"/>
    <x v="4"/>
    <x v="2"/>
    <x v="6"/>
    <x v="967"/>
    <n v="27.24"/>
    <n v="3"/>
    <x v="406"/>
  </r>
  <r>
    <d v="2017-09-12T00:00:00"/>
    <x v="3"/>
    <x v="8"/>
    <x v="265"/>
    <x v="5"/>
    <x v="0"/>
    <x v="2"/>
    <x v="1638"/>
    <n v="444.77"/>
    <n v="4"/>
    <x v="4763"/>
  </r>
  <r>
    <d v="2017-09-12T00:00:00"/>
    <x v="3"/>
    <x v="8"/>
    <x v="342"/>
    <x v="18"/>
    <x v="2"/>
    <x v="6"/>
    <x v="348"/>
    <n v="37.21"/>
    <n v="1"/>
    <x v="2619"/>
  </r>
  <r>
    <d v="2017-09-12T00:00:00"/>
    <x v="3"/>
    <x v="8"/>
    <x v="342"/>
    <x v="18"/>
    <x v="2"/>
    <x v="13"/>
    <x v="1304"/>
    <n v="57.58"/>
    <n v="3"/>
    <x v="1518"/>
  </r>
  <r>
    <d v="2017-09-12T00:00:00"/>
    <x v="3"/>
    <x v="8"/>
    <x v="154"/>
    <x v="10"/>
    <x v="1"/>
    <x v="1"/>
    <x v="1092"/>
    <n v="872.94"/>
    <n v="3"/>
    <x v="4764"/>
  </r>
  <r>
    <d v="2017-09-12T00:00:00"/>
    <x v="3"/>
    <x v="8"/>
    <x v="154"/>
    <x v="10"/>
    <x v="2"/>
    <x v="9"/>
    <x v="550"/>
    <n v="41.54"/>
    <n v="2"/>
    <x v="2934"/>
  </r>
  <r>
    <d v="2017-09-12T00:00:00"/>
    <x v="3"/>
    <x v="8"/>
    <x v="154"/>
    <x v="10"/>
    <x v="2"/>
    <x v="3"/>
    <x v="1333"/>
    <n v="12.96"/>
    <n v="2"/>
    <x v="202"/>
  </r>
  <r>
    <d v="2017-09-12T00:00:00"/>
    <x v="3"/>
    <x v="8"/>
    <x v="261"/>
    <x v="24"/>
    <x v="2"/>
    <x v="3"/>
    <x v="1098"/>
    <n v="33.450000000000003"/>
    <n v="5"/>
    <x v="745"/>
  </r>
  <r>
    <d v="2017-09-12T00:00:00"/>
    <x v="3"/>
    <x v="8"/>
    <x v="261"/>
    <x v="24"/>
    <x v="2"/>
    <x v="9"/>
    <x v="1438"/>
    <n v="10.4"/>
    <n v="5"/>
    <x v="48"/>
  </r>
  <r>
    <d v="2017-09-12T00:00:00"/>
    <x v="3"/>
    <x v="8"/>
    <x v="664"/>
    <x v="13"/>
    <x v="2"/>
    <x v="11"/>
    <x v="433"/>
    <n v="2.62"/>
    <n v="1"/>
    <x v="1376"/>
  </r>
  <r>
    <d v="2017-09-12T00:00:00"/>
    <x v="3"/>
    <x v="8"/>
    <x v="628"/>
    <x v="10"/>
    <x v="0"/>
    <x v="0"/>
    <x v="915"/>
    <n v="104.88"/>
    <n v="6"/>
    <x v="4765"/>
  </r>
  <r>
    <d v="2017-09-12T00:00:00"/>
    <x v="3"/>
    <x v="8"/>
    <x v="628"/>
    <x v="10"/>
    <x v="2"/>
    <x v="11"/>
    <x v="1702"/>
    <n v="34.700000000000003"/>
    <n v="5"/>
    <x v="1117"/>
  </r>
  <r>
    <d v="2017-09-12T00:00:00"/>
    <x v="3"/>
    <x v="8"/>
    <x v="628"/>
    <x v="10"/>
    <x v="2"/>
    <x v="9"/>
    <x v="337"/>
    <n v="33.72"/>
    <n v="4"/>
    <x v="2985"/>
  </r>
  <r>
    <d v="2017-09-12T00:00:00"/>
    <x v="3"/>
    <x v="8"/>
    <x v="628"/>
    <x v="10"/>
    <x v="2"/>
    <x v="3"/>
    <x v="52"/>
    <n v="14.94"/>
    <n v="3"/>
    <x v="155"/>
  </r>
  <r>
    <d v="2017-09-12T00:00:00"/>
    <x v="3"/>
    <x v="8"/>
    <x v="489"/>
    <x v="3"/>
    <x v="2"/>
    <x v="3"/>
    <x v="789"/>
    <n v="15.98"/>
    <n v="2"/>
    <x v="3488"/>
  </r>
  <r>
    <d v="2017-09-12T00:00:00"/>
    <x v="3"/>
    <x v="8"/>
    <x v="543"/>
    <x v="5"/>
    <x v="2"/>
    <x v="11"/>
    <x v="386"/>
    <n v="11.16"/>
    <n v="2"/>
    <x v="3186"/>
  </r>
  <r>
    <d v="2017-09-12T00:00:00"/>
    <x v="3"/>
    <x v="8"/>
    <x v="543"/>
    <x v="5"/>
    <x v="1"/>
    <x v="7"/>
    <x v="722"/>
    <n v="896.33"/>
    <n v="9"/>
    <x v="4766"/>
  </r>
  <r>
    <d v="2017-09-12T00:00:00"/>
    <x v="3"/>
    <x v="8"/>
    <x v="543"/>
    <x v="5"/>
    <x v="2"/>
    <x v="10"/>
    <x v="512"/>
    <n v="189"/>
    <n v="1"/>
    <x v="4767"/>
  </r>
  <r>
    <d v="2017-09-12T00:00:00"/>
    <x v="3"/>
    <x v="8"/>
    <x v="19"/>
    <x v="3"/>
    <x v="2"/>
    <x v="3"/>
    <x v="217"/>
    <n v="143.86000000000001"/>
    <n v="9"/>
    <x v="254"/>
  </r>
  <r>
    <d v="2017-09-12T00:00:00"/>
    <x v="3"/>
    <x v="8"/>
    <x v="354"/>
    <x v="22"/>
    <x v="2"/>
    <x v="3"/>
    <x v="1080"/>
    <n v="419.4"/>
    <n v="5"/>
    <x v="3149"/>
  </r>
  <r>
    <d v="2017-09-12T00:00:00"/>
    <x v="3"/>
    <x v="8"/>
    <x v="354"/>
    <x v="22"/>
    <x v="2"/>
    <x v="9"/>
    <x v="1698"/>
    <n v="13.01"/>
    <n v="3"/>
    <x v="4768"/>
  </r>
  <r>
    <d v="2017-09-12T00:00:00"/>
    <x v="3"/>
    <x v="8"/>
    <x v="488"/>
    <x v="5"/>
    <x v="1"/>
    <x v="14"/>
    <x v="1346"/>
    <n v="148.26"/>
    <n v="3"/>
    <x v="1978"/>
  </r>
  <r>
    <d v="2017-09-12T00:00:00"/>
    <x v="3"/>
    <x v="8"/>
    <x v="189"/>
    <x v="17"/>
    <x v="2"/>
    <x v="9"/>
    <x v="1212"/>
    <n v="29.36"/>
    <n v="2"/>
    <x v="4327"/>
  </r>
  <r>
    <d v="2017-09-12T00:00:00"/>
    <x v="3"/>
    <x v="8"/>
    <x v="189"/>
    <x v="17"/>
    <x v="2"/>
    <x v="10"/>
    <x v="1640"/>
    <n v="214.9"/>
    <n v="5"/>
    <x v="4769"/>
  </r>
  <r>
    <d v="2017-09-12T00:00:00"/>
    <x v="3"/>
    <x v="8"/>
    <x v="189"/>
    <x v="17"/>
    <x v="2"/>
    <x v="9"/>
    <x v="911"/>
    <n v="15.92"/>
    <n v="4"/>
    <x v="298"/>
  </r>
  <r>
    <d v="2017-09-12T00:00:00"/>
    <x v="3"/>
    <x v="8"/>
    <x v="189"/>
    <x v="17"/>
    <x v="0"/>
    <x v="0"/>
    <x v="1020"/>
    <n v="146.44999999999999"/>
    <n v="5"/>
    <x v="3474"/>
  </r>
  <r>
    <d v="2017-09-12T00:00:00"/>
    <x v="3"/>
    <x v="8"/>
    <x v="189"/>
    <x v="17"/>
    <x v="2"/>
    <x v="6"/>
    <x v="869"/>
    <n v="15.14"/>
    <n v="1"/>
    <x v="4542"/>
  </r>
  <r>
    <d v="2017-09-12T00:00:00"/>
    <x v="3"/>
    <x v="8"/>
    <x v="189"/>
    <x v="17"/>
    <x v="2"/>
    <x v="8"/>
    <x v="292"/>
    <n v="5.76"/>
    <n v="2"/>
    <x v="143"/>
  </r>
  <r>
    <d v="2017-09-12T00:00:00"/>
    <x v="3"/>
    <x v="8"/>
    <x v="189"/>
    <x v="17"/>
    <x v="0"/>
    <x v="12"/>
    <x v="555"/>
    <n v="1399.98"/>
    <n v="2"/>
    <x v="4770"/>
  </r>
  <r>
    <d v="2017-09-12T00:00:00"/>
    <x v="3"/>
    <x v="8"/>
    <x v="78"/>
    <x v="13"/>
    <x v="2"/>
    <x v="9"/>
    <x v="590"/>
    <n v="11.09"/>
    <n v="7"/>
    <x v="673"/>
  </r>
  <r>
    <d v="2017-09-12T00:00:00"/>
    <x v="3"/>
    <x v="8"/>
    <x v="559"/>
    <x v="10"/>
    <x v="2"/>
    <x v="9"/>
    <x v="1301"/>
    <n v="54.9"/>
    <n v="5"/>
    <x v="3352"/>
  </r>
  <r>
    <d v="2017-09-13T00:00:00"/>
    <x v="3"/>
    <x v="8"/>
    <x v="50"/>
    <x v="12"/>
    <x v="2"/>
    <x v="11"/>
    <x v="1123"/>
    <n v="15.92"/>
    <n v="5"/>
    <x v="3186"/>
  </r>
  <r>
    <d v="2017-09-14T00:00:00"/>
    <x v="3"/>
    <x v="8"/>
    <x v="476"/>
    <x v="10"/>
    <x v="2"/>
    <x v="3"/>
    <x v="1623"/>
    <n v="19.05"/>
    <n v="3"/>
    <x v="4352"/>
  </r>
  <r>
    <d v="2017-09-14T00:00:00"/>
    <x v="3"/>
    <x v="8"/>
    <x v="10"/>
    <x v="8"/>
    <x v="2"/>
    <x v="11"/>
    <x v="352"/>
    <n v="70.95"/>
    <n v="3"/>
    <x v="614"/>
  </r>
  <r>
    <d v="2017-09-14T00:00:00"/>
    <x v="3"/>
    <x v="8"/>
    <x v="773"/>
    <x v="5"/>
    <x v="2"/>
    <x v="8"/>
    <x v="927"/>
    <n v="56.7"/>
    <n v="9"/>
    <x v="4771"/>
  </r>
  <r>
    <d v="2017-09-14T00:00:00"/>
    <x v="3"/>
    <x v="8"/>
    <x v="297"/>
    <x v="13"/>
    <x v="2"/>
    <x v="9"/>
    <x v="903"/>
    <n v="3.88"/>
    <n v="2"/>
    <x v="1497"/>
  </r>
  <r>
    <d v="2017-09-14T00:00:00"/>
    <x v="3"/>
    <x v="8"/>
    <x v="297"/>
    <x v="13"/>
    <x v="0"/>
    <x v="15"/>
    <x v="1569"/>
    <n v="12.59"/>
    <n v="1"/>
    <x v="4772"/>
  </r>
  <r>
    <d v="2017-09-14T00:00:00"/>
    <x v="3"/>
    <x v="8"/>
    <x v="297"/>
    <x v="13"/>
    <x v="1"/>
    <x v="1"/>
    <x v="670"/>
    <n v="113.37"/>
    <n v="2"/>
    <x v="4773"/>
  </r>
  <r>
    <d v="2017-09-14T00:00:00"/>
    <x v="3"/>
    <x v="8"/>
    <x v="297"/>
    <x v="13"/>
    <x v="2"/>
    <x v="9"/>
    <x v="1249"/>
    <n v="18.309999999999999"/>
    <n v="4"/>
    <x v="2136"/>
  </r>
  <r>
    <d v="2017-09-14T00:00:00"/>
    <x v="3"/>
    <x v="8"/>
    <x v="297"/>
    <x v="13"/>
    <x v="1"/>
    <x v="5"/>
    <x v="664"/>
    <n v="127.94"/>
    <n v="8"/>
    <x v="2808"/>
  </r>
  <r>
    <d v="2017-09-14T00:00:00"/>
    <x v="3"/>
    <x v="8"/>
    <x v="297"/>
    <x v="13"/>
    <x v="0"/>
    <x v="15"/>
    <x v="1287"/>
    <n v="241.17"/>
    <n v="2"/>
    <x v="4774"/>
  </r>
  <r>
    <d v="2017-09-14T00:00:00"/>
    <x v="3"/>
    <x v="8"/>
    <x v="194"/>
    <x v="12"/>
    <x v="2"/>
    <x v="10"/>
    <x v="206"/>
    <n v="942.78"/>
    <n v="4"/>
    <x v="4775"/>
  </r>
  <r>
    <d v="2017-09-14T00:00:00"/>
    <x v="3"/>
    <x v="8"/>
    <x v="194"/>
    <x v="12"/>
    <x v="2"/>
    <x v="3"/>
    <x v="784"/>
    <n v="74.349999999999994"/>
    <n v="3"/>
    <x v="323"/>
  </r>
  <r>
    <d v="2017-09-14T00:00:00"/>
    <x v="3"/>
    <x v="8"/>
    <x v="693"/>
    <x v="2"/>
    <x v="0"/>
    <x v="2"/>
    <x v="26"/>
    <n v="1079.8499999999999"/>
    <n v="3"/>
    <x v="4776"/>
  </r>
  <r>
    <d v="2017-09-14T00:00:00"/>
    <x v="3"/>
    <x v="8"/>
    <x v="693"/>
    <x v="2"/>
    <x v="2"/>
    <x v="6"/>
    <x v="342"/>
    <n v="70.98"/>
    <n v="1"/>
    <x v="425"/>
  </r>
  <r>
    <d v="2017-09-14T00:00:00"/>
    <x v="3"/>
    <x v="8"/>
    <x v="693"/>
    <x v="2"/>
    <x v="2"/>
    <x v="11"/>
    <x v="1821"/>
    <n v="29.95"/>
    <n v="5"/>
    <x v="1129"/>
  </r>
  <r>
    <d v="2017-09-14T00:00:00"/>
    <x v="3"/>
    <x v="8"/>
    <x v="693"/>
    <x v="2"/>
    <x v="1"/>
    <x v="1"/>
    <x v="372"/>
    <n v="589.41"/>
    <n v="5"/>
    <x v="400"/>
  </r>
  <r>
    <d v="2017-09-14T00:00:00"/>
    <x v="3"/>
    <x v="8"/>
    <x v="747"/>
    <x v="2"/>
    <x v="2"/>
    <x v="3"/>
    <x v="1809"/>
    <n v="8.56"/>
    <n v="2"/>
    <x v="1068"/>
  </r>
  <r>
    <d v="2017-09-14T00:00:00"/>
    <x v="3"/>
    <x v="8"/>
    <x v="747"/>
    <x v="2"/>
    <x v="2"/>
    <x v="3"/>
    <x v="845"/>
    <n v="11.56"/>
    <n v="2"/>
    <x v="918"/>
  </r>
  <r>
    <d v="2017-09-14T00:00:00"/>
    <x v="3"/>
    <x v="8"/>
    <x v="563"/>
    <x v="18"/>
    <x v="0"/>
    <x v="0"/>
    <x v="430"/>
    <n v="895.94"/>
    <n v="7"/>
    <x v="4777"/>
  </r>
  <r>
    <d v="2017-09-15T00:00:00"/>
    <x v="3"/>
    <x v="8"/>
    <x v="651"/>
    <x v="4"/>
    <x v="2"/>
    <x v="3"/>
    <x v="683"/>
    <n v="31.87"/>
    <n v="8"/>
    <x v="4778"/>
  </r>
  <r>
    <d v="2017-09-15T00:00:00"/>
    <x v="3"/>
    <x v="8"/>
    <x v="702"/>
    <x v="2"/>
    <x v="1"/>
    <x v="5"/>
    <x v="65"/>
    <n v="35.56"/>
    <n v="7"/>
    <x v="4779"/>
  </r>
  <r>
    <d v="2017-09-15T00:00:00"/>
    <x v="3"/>
    <x v="8"/>
    <x v="1"/>
    <x v="3"/>
    <x v="0"/>
    <x v="2"/>
    <x v="1775"/>
    <n v="323.98"/>
    <n v="3"/>
    <x v="4780"/>
  </r>
  <r>
    <d v="2017-09-15T00:00:00"/>
    <x v="3"/>
    <x v="8"/>
    <x v="356"/>
    <x v="6"/>
    <x v="0"/>
    <x v="2"/>
    <x v="1120"/>
    <n v="39.99"/>
    <n v="1"/>
    <x v="3526"/>
  </r>
  <r>
    <d v="2017-09-15T00:00:00"/>
    <x v="3"/>
    <x v="8"/>
    <x v="356"/>
    <x v="6"/>
    <x v="2"/>
    <x v="11"/>
    <x v="302"/>
    <n v="16.28"/>
    <n v="2"/>
    <x v="325"/>
  </r>
  <r>
    <d v="2017-09-15T00:00:00"/>
    <x v="3"/>
    <x v="8"/>
    <x v="356"/>
    <x v="6"/>
    <x v="1"/>
    <x v="14"/>
    <x v="1043"/>
    <n v="782.94"/>
    <n v="3"/>
    <x v="4781"/>
  </r>
  <r>
    <d v="2017-09-15T00:00:00"/>
    <x v="3"/>
    <x v="8"/>
    <x v="356"/>
    <x v="6"/>
    <x v="2"/>
    <x v="9"/>
    <x v="23"/>
    <n v="242.48"/>
    <n v="7"/>
    <x v="4782"/>
  </r>
  <r>
    <d v="2017-09-15T00:00:00"/>
    <x v="3"/>
    <x v="8"/>
    <x v="433"/>
    <x v="5"/>
    <x v="2"/>
    <x v="9"/>
    <x v="330"/>
    <n v="2357.4899999999998"/>
    <n v="7"/>
    <x v="4783"/>
  </r>
  <r>
    <d v="2017-09-15T00:00:00"/>
    <x v="3"/>
    <x v="8"/>
    <x v="433"/>
    <x v="5"/>
    <x v="0"/>
    <x v="2"/>
    <x v="1291"/>
    <n v="369.54"/>
    <n v="7"/>
    <x v="4784"/>
  </r>
  <r>
    <d v="2017-09-15T00:00:00"/>
    <x v="3"/>
    <x v="8"/>
    <x v="433"/>
    <x v="5"/>
    <x v="1"/>
    <x v="1"/>
    <x v="500"/>
    <n v="184.75"/>
    <n v="3"/>
    <x v="1609"/>
  </r>
  <r>
    <d v="2017-09-15T00:00:00"/>
    <x v="3"/>
    <x v="8"/>
    <x v="521"/>
    <x v="23"/>
    <x v="2"/>
    <x v="3"/>
    <x v="475"/>
    <n v="163.96"/>
    <n v="5"/>
    <x v="4099"/>
  </r>
  <r>
    <d v="2017-09-15T00:00:00"/>
    <x v="3"/>
    <x v="8"/>
    <x v="367"/>
    <x v="5"/>
    <x v="1"/>
    <x v="1"/>
    <x v="907"/>
    <n v="218.35"/>
    <n v="3"/>
    <x v="6"/>
  </r>
  <r>
    <d v="2017-09-15T00:00:00"/>
    <x v="3"/>
    <x v="8"/>
    <x v="367"/>
    <x v="5"/>
    <x v="1"/>
    <x v="5"/>
    <x v="1462"/>
    <n v="529.9"/>
    <n v="5"/>
    <x v="4785"/>
  </r>
  <r>
    <d v="2017-09-15T00:00:00"/>
    <x v="3"/>
    <x v="8"/>
    <x v="367"/>
    <x v="5"/>
    <x v="2"/>
    <x v="11"/>
    <x v="322"/>
    <n v="99.3"/>
    <n v="10"/>
    <x v="4786"/>
  </r>
  <r>
    <d v="2017-09-15T00:00:00"/>
    <x v="3"/>
    <x v="8"/>
    <x v="367"/>
    <x v="5"/>
    <x v="2"/>
    <x v="10"/>
    <x v="1358"/>
    <n v="108.96"/>
    <n v="2"/>
    <x v="4787"/>
  </r>
  <r>
    <d v="2017-09-15T00:00:00"/>
    <x v="3"/>
    <x v="8"/>
    <x v="367"/>
    <x v="5"/>
    <x v="2"/>
    <x v="9"/>
    <x v="615"/>
    <n v="2.69"/>
    <n v="1"/>
    <x v="337"/>
  </r>
  <r>
    <d v="2017-09-15T00:00:00"/>
    <x v="3"/>
    <x v="8"/>
    <x v="789"/>
    <x v="8"/>
    <x v="1"/>
    <x v="5"/>
    <x v="1334"/>
    <n v="47.4"/>
    <n v="5"/>
    <x v="4788"/>
  </r>
  <r>
    <d v="2017-09-15T00:00:00"/>
    <x v="3"/>
    <x v="8"/>
    <x v="789"/>
    <x v="8"/>
    <x v="1"/>
    <x v="1"/>
    <x v="1769"/>
    <n v="512.96"/>
    <n v="4"/>
    <x v="4789"/>
  </r>
  <r>
    <d v="2017-09-15T00:00:00"/>
    <x v="3"/>
    <x v="8"/>
    <x v="789"/>
    <x v="8"/>
    <x v="0"/>
    <x v="2"/>
    <x v="608"/>
    <n v="395.94"/>
    <n v="6"/>
    <x v="4790"/>
  </r>
  <r>
    <d v="2017-09-15T00:00:00"/>
    <x v="3"/>
    <x v="8"/>
    <x v="789"/>
    <x v="8"/>
    <x v="2"/>
    <x v="6"/>
    <x v="625"/>
    <n v="81.96"/>
    <n v="2"/>
    <x v="6"/>
  </r>
  <r>
    <d v="2017-09-15T00:00:00"/>
    <x v="3"/>
    <x v="8"/>
    <x v="346"/>
    <x v="4"/>
    <x v="2"/>
    <x v="11"/>
    <x v="1117"/>
    <n v="31.74"/>
    <n v="2"/>
    <x v="2355"/>
  </r>
  <r>
    <d v="2017-09-15T00:00:00"/>
    <x v="3"/>
    <x v="8"/>
    <x v="416"/>
    <x v="1"/>
    <x v="2"/>
    <x v="11"/>
    <x v="736"/>
    <n v="12.42"/>
    <n v="3"/>
    <x v="174"/>
  </r>
  <r>
    <d v="2017-09-15T00:00:00"/>
    <x v="3"/>
    <x v="8"/>
    <x v="262"/>
    <x v="30"/>
    <x v="2"/>
    <x v="6"/>
    <x v="870"/>
    <n v="38.619999999999997"/>
    <n v="2"/>
    <x v="952"/>
  </r>
  <r>
    <d v="2017-09-15T00:00:00"/>
    <x v="3"/>
    <x v="8"/>
    <x v="262"/>
    <x v="30"/>
    <x v="0"/>
    <x v="0"/>
    <x v="1557"/>
    <n v="59.98"/>
    <n v="2"/>
    <x v="1350"/>
  </r>
  <r>
    <d v="2017-09-15T00:00:00"/>
    <x v="3"/>
    <x v="8"/>
    <x v="679"/>
    <x v="27"/>
    <x v="2"/>
    <x v="9"/>
    <x v="548"/>
    <n v="295.06"/>
    <n v="9"/>
    <x v="4791"/>
  </r>
  <r>
    <d v="2017-09-15T00:00:00"/>
    <x v="3"/>
    <x v="8"/>
    <x v="448"/>
    <x v="5"/>
    <x v="1"/>
    <x v="7"/>
    <x v="262"/>
    <n v="300.89999999999998"/>
    <n v="1"/>
    <x v="4280"/>
  </r>
  <r>
    <d v="2017-09-16T00:00:00"/>
    <x v="3"/>
    <x v="8"/>
    <x v="359"/>
    <x v="5"/>
    <x v="2"/>
    <x v="3"/>
    <x v="1319"/>
    <n v="8.82"/>
    <n v="2"/>
    <x v="942"/>
  </r>
  <r>
    <d v="2017-09-16T00:00:00"/>
    <x v="3"/>
    <x v="8"/>
    <x v="359"/>
    <x v="5"/>
    <x v="2"/>
    <x v="11"/>
    <x v="621"/>
    <n v="5.98"/>
    <n v="1"/>
    <x v="943"/>
  </r>
  <r>
    <d v="2017-09-16T00:00:00"/>
    <x v="3"/>
    <x v="8"/>
    <x v="714"/>
    <x v="4"/>
    <x v="2"/>
    <x v="13"/>
    <x v="1786"/>
    <n v="17.57"/>
    <n v="2"/>
    <x v="927"/>
  </r>
  <r>
    <d v="2017-09-16T00:00:00"/>
    <x v="3"/>
    <x v="8"/>
    <x v="714"/>
    <x v="4"/>
    <x v="0"/>
    <x v="2"/>
    <x v="1104"/>
    <n v="55.99"/>
    <n v="1"/>
    <x v="1986"/>
  </r>
  <r>
    <d v="2017-09-16T00:00:00"/>
    <x v="3"/>
    <x v="8"/>
    <x v="704"/>
    <x v="13"/>
    <x v="2"/>
    <x v="3"/>
    <x v="1406"/>
    <n v="20.74"/>
    <n v="4"/>
    <x v="1262"/>
  </r>
  <r>
    <d v="2017-09-16T00:00:00"/>
    <x v="3"/>
    <x v="8"/>
    <x v="440"/>
    <x v="13"/>
    <x v="0"/>
    <x v="0"/>
    <x v="867"/>
    <n v="71.98"/>
    <n v="3"/>
    <x v="4792"/>
  </r>
  <r>
    <d v="2017-09-16T00:00:00"/>
    <x v="3"/>
    <x v="8"/>
    <x v="440"/>
    <x v="13"/>
    <x v="1"/>
    <x v="5"/>
    <x v="1311"/>
    <n v="22.51"/>
    <n v="3"/>
    <x v="372"/>
  </r>
  <r>
    <d v="2017-09-16T00:00:00"/>
    <x v="3"/>
    <x v="8"/>
    <x v="440"/>
    <x v="13"/>
    <x v="2"/>
    <x v="9"/>
    <x v="1487"/>
    <n v="3.44"/>
    <n v="2"/>
    <x v="2266"/>
  </r>
  <r>
    <d v="2017-09-16T00:00:00"/>
    <x v="3"/>
    <x v="8"/>
    <x v="440"/>
    <x v="13"/>
    <x v="2"/>
    <x v="9"/>
    <x v="151"/>
    <n v="538.19000000000005"/>
    <n v="2"/>
    <x v="4793"/>
  </r>
  <r>
    <d v="2017-09-16T00:00:00"/>
    <x v="3"/>
    <x v="8"/>
    <x v="440"/>
    <x v="13"/>
    <x v="0"/>
    <x v="0"/>
    <x v="83"/>
    <n v="47.98"/>
    <n v="2"/>
    <x v="1110"/>
  </r>
  <r>
    <d v="2017-09-16T00:00:00"/>
    <x v="3"/>
    <x v="8"/>
    <x v="257"/>
    <x v="13"/>
    <x v="2"/>
    <x v="3"/>
    <x v="1186"/>
    <n v="20.54"/>
    <n v="6"/>
    <x v="2658"/>
  </r>
  <r>
    <d v="2017-09-16T00:00:00"/>
    <x v="3"/>
    <x v="8"/>
    <x v="563"/>
    <x v="5"/>
    <x v="2"/>
    <x v="4"/>
    <x v="716"/>
    <n v="17.899999999999999"/>
    <n v="5"/>
    <x v="2003"/>
  </r>
  <r>
    <d v="2017-09-16T00:00:00"/>
    <x v="3"/>
    <x v="8"/>
    <x v="757"/>
    <x v="17"/>
    <x v="0"/>
    <x v="0"/>
    <x v="1426"/>
    <n v="18"/>
    <n v="1"/>
    <x v="71"/>
  </r>
  <r>
    <d v="2017-09-17T00:00:00"/>
    <x v="3"/>
    <x v="8"/>
    <x v="722"/>
    <x v="1"/>
    <x v="2"/>
    <x v="3"/>
    <x v="1835"/>
    <n v="12.96"/>
    <n v="2"/>
    <x v="292"/>
  </r>
  <r>
    <d v="2017-09-17T00:00:00"/>
    <x v="3"/>
    <x v="8"/>
    <x v="702"/>
    <x v="21"/>
    <x v="1"/>
    <x v="1"/>
    <x v="1451"/>
    <n v="723.92"/>
    <n v="4"/>
    <x v="4794"/>
  </r>
  <r>
    <d v="2017-09-17T00:00:00"/>
    <x v="3"/>
    <x v="8"/>
    <x v="702"/>
    <x v="21"/>
    <x v="2"/>
    <x v="3"/>
    <x v="52"/>
    <n v="106.32"/>
    <n v="3"/>
    <x v="2316"/>
  </r>
  <r>
    <d v="2017-09-17T00:00:00"/>
    <x v="3"/>
    <x v="8"/>
    <x v="477"/>
    <x v="27"/>
    <x v="2"/>
    <x v="9"/>
    <x v="347"/>
    <n v="10.78"/>
    <n v="3"/>
    <x v="3395"/>
  </r>
  <r>
    <d v="2017-09-17T00:00:00"/>
    <x v="3"/>
    <x v="8"/>
    <x v="477"/>
    <x v="27"/>
    <x v="2"/>
    <x v="9"/>
    <x v="235"/>
    <n v="11.78"/>
    <n v="3"/>
    <x v="361"/>
  </r>
  <r>
    <d v="2017-09-17T00:00:00"/>
    <x v="3"/>
    <x v="8"/>
    <x v="477"/>
    <x v="27"/>
    <x v="2"/>
    <x v="3"/>
    <x v="660"/>
    <n v="164.88"/>
    <n v="3"/>
    <x v="768"/>
  </r>
  <r>
    <d v="2017-09-17T00:00:00"/>
    <x v="3"/>
    <x v="8"/>
    <x v="477"/>
    <x v="27"/>
    <x v="1"/>
    <x v="14"/>
    <x v="1836"/>
    <n v="1292.94"/>
    <n v="3"/>
    <x v="4795"/>
  </r>
  <r>
    <d v="2017-09-17T00:00:00"/>
    <x v="3"/>
    <x v="8"/>
    <x v="477"/>
    <x v="27"/>
    <x v="2"/>
    <x v="9"/>
    <x v="527"/>
    <n v="25.58"/>
    <n v="2"/>
    <x v="104"/>
  </r>
  <r>
    <d v="2017-09-17T00:00:00"/>
    <x v="3"/>
    <x v="8"/>
    <x v="477"/>
    <x v="27"/>
    <x v="2"/>
    <x v="6"/>
    <x v="1584"/>
    <n v="261.74"/>
    <n v="2"/>
    <x v="3503"/>
  </r>
  <r>
    <d v="2017-09-17T00:00:00"/>
    <x v="3"/>
    <x v="8"/>
    <x v="477"/>
    <x v="27"/>
    <x v="2"/>
    <x v="8"/>
    <x v="221"/>
    <n v="14.4"/>
    <n v="5"/>
    <x v="234"/>
  </r>
  <r>
    <d v="2017-09-17T00:00:00"/>
    <x v="3"/>
    <x v="8"/>
    <x v="706"/>
    <x v="4"/>
    <x v="2"/>
    <x v="11"/>
    <x v="624"/>
    <n v="9.91"/>
    <n v="3"/>
    <x v="328"/>
  </r>
  <r>
    <d v="2017-09-17T00:00:00"/>
    <x v="3"/>
    <x v="8"/>
    <x v="706"/>
    <x v="4"/>
    <x v="1"/>
    <x v="1"/>
    <x v="971"/>
    <n v="318.43"/>
    <n v="5"/>
    <x v="3832"/>
  </r>
  <r>
    <d v="2017-09-17T00:00:00"/>
    <x v="3"/>
    <x v="8"/>
    <x v="706"/>
    <x v="4"/>
    <x v="2"/>
    <x v="9"/>
    <x v="1464"/>
    <n v="5.8"/>
    <n v="5"/>
    <x v="4796"/>
  </r>
  <r>
    <d v="2017-09-17T00:00:00"/>
    <x v="3"/>
    <x v="8"/>
    <x v="706"/>
    <x v="4"/>
    <x v="0"/>
    <x v="2"/>
    <x v="258"/>
    <n v="1415.76"/>
    <n v="6"/>
    <x v="4797"/>
  </r>
  <r>
    <d v="2017-09-17T00:00:00"/>
    <x v="3"/>
    <x v="8"/>
    <x v="228"/>
    <x v="8"/>
    <x v="0"/>
    <x v="15"/>
    <x v="1837"/>
    <n v="480"/>
    <n v="4"/>
    <x v="4798"/>
  </r>
  <r>
    <d v="2017-09-17T00:00:00"/>
    <x v="3"/>
    <x v="8"/>
    <x v="228"/>
    <x v="8"/>
    <x v="2"/>
    <x v="6"/>
    <x v="967"/>
    <n v="34.049999999999997"/>
    <n v="3"/>
    <x v="925"/>
  </r>
  <r>
    <d v="2017-09-17T00:00:00"/>
    <x v="3"/>
    <x v="8"/>
    <x v="4"/>
    <x v="41"/>
    <x v="0"/>
    <x v="0"/>
    <x v="867"/>
    <n v="89.97"/>
    <n v="3"/>
    <x v="1772"/>
  </r>
  <r>
    <d v="2017-09-18T00:00:00"/>
    <x v="3"/>
    <x v="8"/>
    <x v="468"/>
    <x v="5"/>
    <x v="2"/>
    <x v="11"/>
    <x v="172"/>
    <n v="8.82"/>
    <n v="3"/>
    <x v="564"/>
  </r>
  <r>
    <d v="2017-09-18T00:00:00"/>
    <x v="3"/>
    <x v="8"/>
    <x v="468"/>
    <x v="5"/>
    <x v="2"/>
    <x v="13"/>
    <x v="228"/>
    <n v="10.86"/>
    <n v="3"/>
    <x v="48"/>
  </r>
  <r>
    <d v="2017-09-18T00:00:00"/>
    <x v="3"/>
    <x v="8"/>
    <x v="468"/>
    <x v="5"/>
    <x v="2"/>
    <x v="3"/>
    <x v="1681"/>
    <n v="143.69999999999999"/>
    <n v="3"/>
    <x v="2352"/>
  </r>
  <r>
    <d v="2017-09-18T00:00:00"/>
    <x v="3"/>
    <x v="8"/>
    <x v="91"/>
    <x v="0"/>
    <x v="2"/>
    <x v="3"/>
    <x v="1269"/>
    <n v="22.72"/>
    <n v="4"/>
    <x v="31"/>
  </r>
  <r>
    <d v="2017-09-18T00:00:00"/>
    <x v="3"/>
    <x v="8"/>
    <x v="222"/>
    <x v="4"/>
    <x v="2"/>
    <x v="11"/>
    <x v="386"/>
    <n v="8.93"/>
    <n v="2"/>
    <x v="1812"/>
  </r>
  <r>
    <d v="2017-09-18T00:00:00"/>
    <x v="3"/>
    <x v="8"/>
    <x v="222"/>
    <x v="4"/>
    <x v="2"/>
    <x v="6"/>
    <x v="1764"/>
    <n v="47.58"/>
    <n v="2"/>
    <x v="4303"/>
  </r>
  <r>
    <d v="2017-09-18T00:00:00"/>
    <x v="3"/>
    <x v="8"/>
    <x v="47"/>
    <x v="2"/>
    <x v="2"/>
    <x v="3"/>
    <x v="767"/>
    <n v="19.440000000000001"/>
    <n v="3"/>
    <x v="114"/>
  </r>
  <r>
    <d v="2017-09-18T00:00:00"/>
    <x v="3"/>
    <x v="8"/>
    <x v="47"/>
    <x v="2"/>
    <x v="1"/>
    <x v="5"/>
    <x v="70"/>
    <n v="9.82"/>
    <n v="2"/>
    <x v="71"/>
  </r>
  <r>
    <d v="2017-09-18T00:00:00"/>
    <x v="3"/>
    <x v="8"/>
    <x v="97"/>
    <x v="31"/>
    <x v="2"/>
    <x v="3"/>
    <x v="16"/>
    <n v="15.96"/>
    <n v="2"/>
    <x v="1389"/>
  </r>
  <r>
    <d v="2017-09-18T00:00:00"/>
    <x v="3"/>
    <x v="8"/>
    <x v="578"/>
    <x v="35"/>
    <x v="2"/>
    <x v="9"/>
    <x v="187"/>
    <n v="10.08"/>
    <n v="7"/>
    <x v="3090"/>
  </r>
  <r>
    <d v="2017-09-18T00:00:00"/>
    <x v="3"/>
    <x v="8"/>
    <x v="578"/>
    <x v="35"/>
    <x v="0"/>
    <x v="0"/>
    <x v="1828"/>
    <n v="101.34"/>
    <n v="3"/>
    <x v="1831"/>
  </r>
  <r>
    <d v="2017-09-18T00:00:00"/>
    <x v="3"/>
    <x v="8"/>
    <x v="538"/>
    <x v="21"/>
    <x v="0"/>
    <x v="2"/>
    <x v="162"/>
    <n v="95.68"/>
    <n v="8"/>
    <x v="4799"/>
  </r>
  <r>
    <d v="2017-09-18T00:00:00"/>
    <x v="3"/>
    <x v="8"/>
    <x v="538"/>
    <x v="21"/>
    <x v="2"/>
    <x v="3"/>
    <x v="1838"/>
    <n v="50.96"/>
    <n v="7"/>
    <x v="4071"/>
  </r>
  <r>
    <d v="2017-09-18T00:00:00"/>
    <x v="3"/>
    <x v="8"/>
    <x v="538"/>
    <x v="21"/>
    <x v="2"/>
    <x v="11"/>
    <x v="747"/>
    <n v="113.94"/>
    <n v="3"/>
    <x v="4571"/>
  </r>
  <r>
    <d v="2017-09-18T00:00:00"/>
    <x v="3"/>
    <x v="8"/>
    <x v="538"/>
    <x v="21"/>
    <x v="2"/>
    <x v="3"/>
    <x v="1449"/>
    <n v="25.92"/>
    <n v="4"/>
    <x v="19"/>
  </r>
  <r>
    <d v="2017-09-18T00:00:00"/>
    <x v="3"/>
    <x v="8"/>
    <x v="538"/>
    <x v="21"/>
    <x v="1"/>
    <x v="5"/>
    <x v="1597"/>
    <n v="20.32"/>
    <n v="4"/>
    <x v="33"/>
  </r>
  <r>
    <d v="2017-09-18T00:00:00"/>
    <x v="3"/>
    <x v="8"/>
    <x v="538"/>
    <x v="21"/>
    <x v="0"/>
    <x v="2"/>
    <x v="1711"/>
    <n v="411.98"/>
    <n v="2"/>
    <x v="4800"/>
  </r>
  <r>
    <d v="2017-09-18T00:00:00"/>
    <x v="3"/>
    <x v="8"/>
    <x v="538"/>
    <x v="21"/>
    <x v="2"/>
    <x v="16"/>
    <x v="1218"/>
    <n v="34.479999999999997"/>
    <n v="2"/>
    <x v="2937"/>
  </r>
  <r>
    <d v="2017-09-18T00:00:00"/>
    <x v="3"/>
    <x v="8"/>
    <x v="538"/>
    <x v="21"/>
    <x v="2"/>
    <x v="3"/>
    <x v="979"/>
    <n v="244.55"/>
    <n v="5"/>
    <x v="4556"/>
  </r>
  <r>
    <d v="2017-09-18T00:00:00"/>
    <x v="3"/>
    <x v="8"/>
    <x v="247"/>
    <x v="4"/>
    <x v="2"/>
    <x v="13"/>
    <x v="1279"/>
    <n v="114.85"/>
    <n v="4"/>
    <x v="4801"/>
  </r>
  <r>
    <d v="2017-09-19T00:00:00"/>
    <x v="3"/>
    <x v="8"/>
    <x v="77"/>
    <x v="11"/>
    <x v="2"/>
    <x v="6"/>
    <x v="1547"/>
    <n v="95.62"/>
    <n v="2"/>
    <x v="1829"/>
  </r>
  <r>
    <d v="2017-09-19T00:00:00"/>
    <x v="3"/>
    <x v="8"/>
    <x v="703"/>
    <x v="16"/>
    <x v="0"/>
    <x v="2"/>
    <x v="139"/>
    <n v="191.98"/>
    <n v="3"/>
    <x v="1578"/>
  </r>
  <r>
    <d v="2017-09-19T00:00:00"/>
    <x v="3"/>
    <x v="8"/>
    <x v="703"/>
    <x v="16"/>
    <x v="2"/>
    <x v="11"/>
    <x v="322"/>
    <n v="23.83"/>
    <n v="3"/>
    <x v="1021"/>
  </r>
  <r>
    <d v="2017-09-19T00:00:00"/>
    <x v="3"/>
    <x v="8"/>
    <x v="703"/>
    <x v="16"/>
    <x v="1"/>
    <x v="5"/>
    <x v="617"/>
    <n v="409.22"/>
    <n v="8"/>
    <x v="2875"/>
  </r>
  <r>
    <d v="2017-09-19T00:00:00"/>
    <x v="3"/>
    <x v="8"/>
    <x v="703"/>
    <x v="16"/>
    <x v="1"/>
    <x v="14"/>
    <x v="91"/>
    <n v="72.59"/>
    <n v="2"/>
    <x v="4802"/>
  </r>
  <r>
    <d v="2017-09-19T00:00:00"/>
    <x v="3"/>
    <x v="8"/>
    <x v="421"/>
    <x v="2"/>
    <x v="2"/>
    <x v="3"/>
    <x v="1442"/>
    <n v="32.4"/>
    <n v="5"/>
    <x v="982"/>
  </r>
  <r>
    <d v="2017-09-19T00:00:00"/>
    <x v="3"/>
    <x v="8"/>
    <x v="692"/>
    <x v="5"/>
    <x v="0"/>
    <x v="0"/>
    <x v="1284"/>
    <n v="149.94999999999999"/>
    <n v="5"/>
    <x v="573"/>
  </r>
  <r>
    <d v="2017-09-19T00:00:00"/>
    <x v="3"/>
    <x v="8"/>
    <x v="692"/>
    <x v="5"/>
    <x v="2"/>
    <x v="11"/>
    <x v="1731"/>
    <n v="23.32"/>
    <n v="2"/>
    <x v="3799"/>
  </r>
  <r>
    <d v="2017-09-19T00:00:00"/>
    <x v="3"/>
    <x v="8"/>
    <x v="692"/>
    <x v="5"/>
    <x v="2"/>
    <x v="11"/>
    <x v="1663"/>
    <n v="16.739999999999998"/>
    <n v="3"/>
    <x v="4365"/>
  </r>
  <r>
    <d v="2017-09-19T00:00:00"/>
    <x v="3"/>
    <x v="8"/>
    <x v="442"/>
    <x v="21"/>
    <x v="2"/>
    <x v="11"/>
    <x v="147"/>
    <n v="35.4"/>
    <n v="5"/>
    <x v="3607"/>
  </r>
  <r>
    <d v="2017-09-19T00:00:00"/>
    <x v="3"/>
    <x v="8"/>
    <x v="579"/>
    <x v="22"/>
    <x v="2"/>
    <x v="6"/>
    <x v="190"/>
    <n v="12.62"/>
    <n v="2"/>
    <x v="82"/>
  </r>
  <r>
    <d v="2017-09-19T00:00:00"/>
    <x v="3"/>
    <x v="8"/>
    <x v="579"/>
    <x v="22"/>
    <x v="0"/>
    <x v="0"/>
    <x v="609"/>
    <n v="89.58"/>
    <n v="2"/>
    <x v="1672"/>
  </r>
  <r>
    <d v="2017-09-19T00:00:00"/>
    <x v="3"/>
    <x v="8"/>
    <x v="579"/>
    <x v="22"/>
    <x v="0"/>
    <x v="2"/>
    <x v="258"/>
    <n v="471.92"/>
    <n v="2"/>
    <x v="276"/>
  </r>
  <r>
    <d v="2017-09-19T00:00:00"/>
    <x v="3"/>
    <x v="8"/>
    <x v="579"/>
    <x v="22"/>
    <x v="2"/>
    <x v="9"/>
    <x v="986"/>
    <n v="18.18"/>
    <n v="4"/>
    <x v="4803"/>
  </r>
  <r>
    <d v="2017-09-19T00:00:00"/>
    <x v="3"/>
    <x v="8"/>
    <x v="256"/>
    <x v="13"/>
    <x v="2"/>
    <x v="9"/>
    <x v="756"/>
    <n v="4.84"/>
    <n v="3"/>
    <x v="1735"/>
  </r>
  <r>
    <d v="2017-09-20T00:00:00"/>
    <x v="3"/>
    <x v="8"/>
    <x v="191"/>
    <x v="2"/>
    <x v="1"/>
    <x v="1"/>
    <x v="1604"/>
    <n v="272.64999999999998"/>
    <n v="3"/>
    <x v="4314"/>
  </r>
  <r>
    <d v="2017-09-20T00:00:00"/>
    <x v="3"/>
    <x v="8"/>
    <x v="191"/>
    <x v="2"/>
    <x v="0"/>
    <x v="0"/>
    <x v="287"/>
    <n v="212.8"/>
    <n v="2"/>
    <x v="2053"/>
  </r>
  <r>
    <d v="2017-09-20T00:00:00"/>
    <x v="3"/>
    <x v="8"/>
    <x v="191"/>
    <x v="2"/>
    <x v="2"/>
    <x v="3"/>
    <x v="1753"/>
    <n v="38.520000000000003"/>
    <n v="9"/>
    <x v="4804"/>
  </r>
  <r>
    <d v="2017-09-20T00:00:00"/>
    <x v="3"/>
    <x v="8"/>
    <x v="191"/>
    <x v="2"/>
    <x v="0"/>
    <x v="0"/>
    <x v="1018"/>
    <n v="72.64"/>
    <n v="2"/>
    <x v="3951"/>
  </r>
  <r>
    <d v="2017-09-20T00:00:00"/>
    <x v="3"/>
    <x v="8"/>
    <x v="191"/>
    <x v="2"/>
    <x v="2"/>
    <x v="6"/>
    <x v="967"/>
    <n v="45.4"/>
    <n v="4"/>
    <x v="4805"/>
  </r>
  <r>
    <d v="2017-09-20T00:00:00"/>
    <x v="3"/>
    <x v="8"/>
    <x v="191"/>
    <x v="2"/>
    <x v="2"/>
    <x v="3"/>
    <x v="1517"/>
    <n v="13.76"/>
    <n v="2"/>
    <x v="3884"/>
  </r>
  <r>
    <d v="2017-09-20T00:00:00"/>
    <x v="3"/>
    <x v="8"/>
    <x v="191"/>
    <x v="2"/>
    <x v="1"/>
    <x v="1"/>
    <x v="1351"/>
    <n v="80.989999999999995"/>
    <n v="1"/>
    <x v="1857"/>
  </r>
  <r>
    <d v="2017-09-20T00:00:00"/>
    <x v="3"/>
    <x v="8"/>
    <x v="191"/>
    <x v="2"/>
    <x v="2"/>
    <x v="9"/>
    <x v="120"/>
    <n v="11.78"/>
    <n v="3"/>
    <x v="3107"/>
  </r>
  <r>
    <d v="2017-09-20T00:00:00"/>
    <x v="3"/>
    <x v="8"/>
    <x v="191"/>
    <x v="2"/>
    <x v="2"/>
    <x v="4"/>
    <x v="669"/>
    <n v="4.3600000000000003"/>
    <n v="2"/>
    <x v="97"/>
  </r>
  <r>
    <d v="2017-09-20T00:00:00"/>
    <x v="3"/>
    <x v="8"/>
    <x v="191"/>
    <x v="2"/>
    <x v="1"/>
    <x v="1"/>
    <x v="1251"/>
    <n v="2888.13"/>
    <n v="11"/>
    <x v="4806"/>
  </r>
  <r>
    <d v="2017-09-20T00:00:00"/>
    <x v="3"/>
    <x v="8"/>
    <x v="191"/>
    <x v="2"/>
    <x v="0"/>
    <x v="2"/>
    <x v="486"/>
    <n v="1299.6600000000001"/>
    <n v="2"/>
    <x v="4807"/>
  </r>
  <r>
    <d v="2017-09-20T00:00:00"/>
    <x v="3"/>
    <x v="8"/>
    <x v="191"/>
    <x v="2"/>
    <x v="1"/>
    <x v="1"/>
    <x v="690"/>
    <n v="2254.41"/>
    <n v="5"/>
    <x v="4808"/>
  </r>
  <r>
    <d v="2017-09-20T00:00:00"/>
    <x v="3"/>
    <x v="8"/>
    <x v="191"/>
    <x v="2"/>
    <x v="0"/>
    <x v="2"/>
    <x v="579"/>
    <n v="104.85"/>
    <n v="3"/>
    <x v="738"/>
  </r>
  <r>
    <d v="2017-09-20T00:00:00"/>
    <x v="3"/>
    <x v="8"/>
    <x v="191"/>
    <x v="2"/>
    <x v="0"/>
    <x v="0"/>
    <x v="1544"/>
    <n v="59.97"/>
    <n v="3"/>
    <x v="2000"/>
  </r>
  <r>
    <d v="2017-09-21T00:00:00"/>
    <x v="3"/>
    <x v="8"/>
    <x v="391"/>
    <x v="7"/>
    <x v="2"/>
    <x v="9"/>
    <x v="27"/>
    <n v="20.16"/>
    <n v="7"/>
    <x v="3722"/>
  </r>
  <r>
    <d v="2017-09-21T00:00:00"/>
    <x v="3"/>
    <x v="8"/>
    <x v="365"/>
    <x v="21"/>
    <x v="2"/>
    <x v="10"/>
    <x v="1061"/>
    <n v="80.48"/>
    <n v="1"/>
    <x v="4809"/>
  </r>
  <r>
    <d v="2017-09-21T00:00:00"/>
    <x v="3"/>
    <x v="8"/>
    <x v="219"/>
    <x v="13"/>
    <x v="2"/>
    <x v="9"/>
    <x v="795"/>
    <n v="1.91"/>
    <n v="2"/>
    <x v="4810"/>
  </r>
  <r>
    <d v="2017-09-21T00:00:00"/>
    <x v="3"/>
    <x v="8"/>
    <x v="662"/>
    <x v="1"/>
    <x v="0"/>
    <x v="0"/>
    <x v="604"/>
    <n v="71.98"/>
    <n v="2"/>
    <x v="1998"/>
  </r>
  <r>
    <d v="2017-09-21T00:00:00"/>
    <x v="3"/>
    <x v="8"/>
    <x v="662"/>
    <x v="1"/>
    <x v="0"/>
    <x v="0"/>
    <x v="816"/>
    <n v="79.98"/>
    <n v="2"/>
    <x v="589"/>
  </r>
  <r>
    <d v="2017-09-21T00:00:00"/>
    <x v="3"/>
    <x v="8"/>
    <x v="317"/>
    <x v="11"/>
    <x v="2"/>
    <x v="9"/>
    <x v="548"/>
    <n v="12.29"/>
    <n v="1"/>
    <x v="4811"/>
  </r>
  <r>
    <d v="2017-09-21T00:00:00"/>
    <x v="3"/>
    <x v="8"/>
    <x v="700"/>
    <x v="5"/>
    <x v="2"/>
    <x v="6"/>
    <x v="1616"/>
    <n v="15.51"/>
    <n v="1"/>
    <x v="2086"/>
  </r>
  <r>
    <d v="2017-09-21T00:00:00"/>
    <x v="3"/>
    <x v="8"/>
    <x v="457"/>
    <x v="5"/>
    <x v="2"/>
    <x v="3"/>
    <x v="16"/>
    <n v="55.86"/>
    <n v="7"/>
    <x v="4224"/>
  </r>
  <r>
    <d v="2017-09-22T00:00:00"/>
    <x v="3"/>
    <x v="8"/>
    <x v="471"/>
    <x v="0"/>
    <x v="2"/>
    <x v="3"/>
    <x v="804"/>
    <n v="219.84"/>
    <n v="4"/>
    <x v="3348"/>
  </r>
  <r>
    <d v="2017-09-22T00:00:00"/>
    <x v="3"/>
    <x v="8"/>
    <x v="471"/>
    <x v="0"/>
    <x v="0"/>
    <x v="0"/>
    <x v="457"/>
    <n v="98.16"/>
    <n v="6"/>
    <x v="55"/>
  </r>
  <r>
    <d v="2017-09-22T00:00:00"/>
    <x v="3"/>
    <x v="8"/>
    <x v="471"/>
    <x v="0"/>
    <x v="2"/>
    <x v="9"/>
    <x v="404"/>
    <n v="33.04"/>
    <n v="8"/>
    <x v="1102"/>
  </r>
  <r>
    <d v="2017-09-22T00:00:00"/>
    <x v="3"/>
    <x v="8"/>
    <x v="471"/>
    <x v="0"/>
    <x v="0"/>
    <x v="2"/>
    <x v="165"/>
    <n v="86.97"/>
    <n v="3"/>
    <x v="4812"/>
  </r>
  <r>
    <d v="2017-09-22T00:00:00"/>
    <x v="3"/>
    <x v="8"/>
    <x v="428"/>
    <x v="13"/>
    <x v="2"/>
    <x v="9"/>
    <x v="685"/>
    <n v="5.61"/>
    <n v="1"/>
    <x v="4813"/>
  </r>
  <r>
    <d v="2017-09-22T00:00:00"/>
    <x v="3"/>
    <x v="8"/>
    <x v="428"/>
    <x v="13"/>
    <x v="2"/>
    <x v="16"/>
    <x v="435"/>
    <n v="4663.74"/>
    <n v="7"/>
    <x v="4814"/>
  </r>
  <r>
    <d v="2017-09-22T00:00:00"/>
    <x v="3"/>
    <x v="8"/>
    <x v="428"/>
    <x v="13"/>
    <x v="0"/>
    <x v="0"/>
    <x v="349"/>
    <n v="79.98"/>
    <n v="2"/>
    <x v="1699"/>
  </r>
  <r>
    <d v="2017-09-22T00:00:00"/>
    <x v="3"/>
    <x v="8"/>
    <x v="242"/>
    <x v="10"/>
    <x v="1"/>
    <x v="14"/>
    <x v="91"/>
    <n v="241.96"/>
    <n v="2"/>
    <x v="4815"/>
  </r>
  <r>
    <d v="2017-09-22T00:00:00"/>
    <x v="3"/>
    <x v="8"/>
    <x v="242"/>
    <x v="10"/>
    <x v="2"/>
    <x v="8"/>
    <x v="1476"/>
    <n v="27.72"/>
    <n v="9"/>
    <x v="3240"/>
  </r>
  <r>
    <d v="2017-09-22T00:00:00"/>
    <x v="3"/>
    <x v="8"/>
    <x v="468"/>
    <x v="4"/>
    <x v="2"/>
    <x v="13"/>
    <x v="71"/>
    <n v="13.39"/>
    <n v="3"/>
    <x v="118"/>
  </r>
  <r>
    <d v="2017-09-22T00:00:00"/>
    <x v="3"/>
    <x v="8"/>
    <x v="468"/>
    <x v="4"/>
    <x v="2"/>
    <x v="9"/>
    <x v="255"/>
    <n v="11.23"/>
    <n v="7"/>
    <x v="4816"/>
  </r>
  <r>
    <d v="2017-09-22T00:00:00"/>
    <x v="3"/>
    <x v="8"/>
    <x v="307"/>
    <x v="9"/>
    <x v="2"/>
    <x v="9"/>
    <x v="1643"/>
    <n v="691.96"/>
    <n v="4"/>
    <x v="4817"/>
  </r>
  <r>
    <d v="2017-09-22T00:00:00"/>
    <x v="3"/>
    <x v="8"/>
    <x v="307"/>
    <x v="9"/>
    <x v="0"/>
    <x v="0"/>
    <x v="876"/>
    <n v="34.950000000000003"/>
    <n v="5"/>
    <x v="3871"/>
  </r>
  <r>
    <d v="2017-09-22T00:00:00"/>
    <x v="3"/>
    <x v="8"/>
    <x v="42"/>
    <x v="35"/>
    <x v="2"/>
    <x v="3"/>
    <x v="1687"/>
    <n v="27.18"/>
    <n v="3"/>
    <x v="661"/>
  </r>
  <r>
    <d v="2017-09-22T00:00:00"/>
    <x v="3"/>
    <x v="8"/>
    <x v="152"/>
    <x v="37"/>
    <x v="0"/>
    <x v="2"/>
    <x v="536"/>
    <n v="391.98"/>
    <n v="2"/>
    <x v="600"/>
  </r>
  <r>
    <d v="2017-09-22T00:00:00"/>
    <x v="3"/>
    <x v="8"/>
    <x v="588"/>
    <x v="38"/>
    <x v="2"/>
    <x v="6"/>
    <x v="1332"/>
    <n v="67.400000000000006"/>
    <n v="5"/>
    <x v="2976"/>
  </r>
  <r>
    <d v="2017-09-22T00:00:00"/>
    <x v="3"/>
    <x v="8"/>
    <x v="598"/>
    <x v="2"/>
    <x v="2"/>
    <x v="9"/>
    <x v="209"/>
    <n v="40.18"/>
    <n v="3"/>
    <x v="221"/>
  </r>
  <r>
    <d v="2017-09-22T00:00:00"/>
    <x v="3"/>
    <x v="8"/>
    <x v="518"/>
    <x v="21"/>
    <x v="2"/>
    <x v="3"/>
    <x v="1233"/>
    <n v="12.96"/>
    <n v="2"/>
    <x v="202"/>
  </r>
  <r>
    <d v="2017-09-22T00:00:00"/>
    <x v="3"/>
    <x v="8"/>
    <x v="518"/>
    <x v="21"/>
    <x v="2"/>
    <x v="11"/>
    <x v="1839"/>
    <n v="17.940000000000001"/>
    <n v="3"/>
    <x v="2137"/>
  </r>
  <r>
    <d v="2017-09-22T00:00:00"/>
    <x v="3"/>
    <x v="8"/>
    <x v="114"/>
    <x v="5"/>
    <x v="2"/>
    <x v="16"/>
    <x v="1475"/>
    <n v="21.96"/>
    <n v="2"/>
    <x v="2689"/>
  </r>
  <r>
    <d v="2017-09-22T00:00:00"/>
    <x v="3"/>
    <x v="8"/>
    <x v="418"/>
    <x v="2"/>
    <x v="0"/>
    <x v="0"/>
    <x v="38"/>
    <n v="1071"/>
    <n v="9"/>
    <x v="4818"/>
  </r>
  <r>
    <d v="2017-09-22T00:00:00"/>
    <x v="3"/>
    <x v="8"/>
    <x v="418"/>
    <x v="2"/>
    <x v="1"/>
    <x v="5"/>
    <x v="1622"/>
    <n v="12.07"/>
    <n v="1"/>
    <x v="3107"/>
  </r>
  <r>
    <d v="2017-09-23T00:00:00"/>
    <x v="3"/>
    <x v="8"/>
    <x v="732"/>
    <x v="1"/>
    <x v="2"/>
    <x v="10"/>
    <x v="909"/>
    <n v="119.96"/>
    <n v="2"/>
    <x v="2162"/>
  </r>
  <r>
    <d v="2017-09-23T00:00:00"/>
    <x v="3"/>
    <x v="8"/>
    <x v="732"/>
    <x v="1"/>
    <x v="2"/>
    <x v="6"/>
    <x v="1280"/>
    <n v="31.44"/>
    <n v="3"/>
    <x v="294"/>
  </r>
  <r>
    <d v="2017-09-23T00:00:00"/>
    <x v="3"/>
    <x v="8"/>
    <x v="732"/>
    <x v="1"/>
    <x v="2"/>
    <x v="9"/>
    <x v="1523"/>
    <n v="6.88"/>
    <n v="1"/>
    <x v="2199"/>
  </r>
  <r>
    <d v="2017-09-23T00:00:00"/>
    <x v="3"/>
    <x v="8"/>
    <x v="503"/>
    <x v="15"/>
    <x v="1"/>
    <x v="5"/>
    <x v="137"/>
    <n v="29.33"/>
    <n v="3"/>
    <x v="3191"/>
  </r>
  <r>
    <d v="2017-09-23T00:00:00"/>
    <x v="3"/>
    <x v="8"/>
    <x v="661"/>
    <x v="32"/>
    <x v="0"/>
    <x v="0"/>
    <x v="473"/>
    <n v="291.95999999999998"/>
    <n v="4"/>
    <x v="4819"/>
  </r>
  <r>
    <d v="2017-09-23T00:00:00"/>
    <x v="3"/>
    <x v="8"/>
    <x v="59"/>
    <x v="15"/>
    <x v="2"/>
    <x v="13"/>
    <x v="1335"/>
    <n v="14.35"/>
    <n v="3"/>
    <x v="3111"/>
  </r>
  <r>
    <d v="2017-09-23T00:00:00"/>
    <x v="3"/>
    <x v="8"/>
    <x v="393"/>
    <x v="15"/>
    <x v="1"/>
    <x v="14"/>
    <x v="1215"/>
    <n v="180.59"/>
    <n v="2"/>
    <x v="4820"/>
  </r>
  <r>
    <d v="2017-09-23T00:00:00"/>
    <x v="3"/>
    <x v="8"/>
    <x v="393"/>
    <x v="15"/>
    <x v="0"/>
    <x v="0"/>
    <x v="242"/>
    <n v="47.98"/>
    <n v="2"/>
    <x v="970"/>
  </r>
  <r>
    <d v="2017-09-23T00:00:00"/>
    <x v="3"/>
    <x v="8"/>
    <x v="113"/>
    <x v="5"/>
    <x v="2"/>
    <x v="9"/>
    <x v="751"/>
    <n v="25.82"/>
    <n v="6"/>
    <x v="681"/>
  </r>
  <r>
    <d v="2017-09-23T00:00:00"/>
    <x v="3"/>
    <x v="8"/>
    <x v="113"/>
    <x v="5"/>
    <x v="2"/>
    <x v="10"/>
    <x v="1061"/>
    <n v="160.96"/>
    <n v="2"/>
    <x v="4821"/>
  </r>
  <r>
    <d v="2017-09-23T00:00:00"/>
    <x v="3"/>
    <x v="8"/>
    <x v="766"/>
    <x v="11"/>
    <x v="2"/>
    <x v="3"/>
    <x v="611"/>
    <n v="251.64"/>
    <n v="3"/>
    <x v="4736"/>
  </r>
  <r>
    <d v="2017-09-23T00:00:00"/>
    <x v="3"/>
    <x v="8"/>
    <x v="620"/>
    <x v="3"/>
    <x v="2"/>
    <x v="10"/>
    <x v="1748"/>
    <n v="73.180000000000007"/>
    <n v="6"/>
    <x v="4822"/>
  </r>
  <r>
    <d v="2017-09-23T00:00:00"/>
    <x v="3"/>
    <x v="8"/>
    <x v="620"/>
    <x v="3"/>
    <x v="2"/>
    <x v="3"/>
    <x v="901"/>
    <n v="20.74"/>
    <n v="4"/>
    <x v="1262"/>
  </r>
  <r>
    <d v="2017-09-23T00:00:00"/>
    <x v="3"/>
    <x v="8"/>
    <x v="620"/>
    <x v="3"/>
    <x v="0"/>
    <x v="2"/>
    <x v="1058"/>
    <n v="39.979999999999997"/>
    <n v="2"/>
    <x v="4073"/>
  </r>
  <r>
    <d v="2017-09-23T00:00:00"/>
    <x v="3"/>
    <x v="8"/>
    <x v="679"/>
    <x v="9"/>
    <x v="0"/>
    <x v="0"/>
    <x v="1801"/>
    <n v="199.95"/>
    <n v="5"/>
    <x v="4823"/>
  </r>
  <r>
    <d v="2017-09-23T00:00:00"/>
    <x v="3"/>
    <x v="8"/>
    <x v="679"/>
    <x v="9"/>
    <x v="2"/>
    <x v="3"/>
    <x v="532"/>
    <n v="12.96"/>
    <n v="2"/>
    <x v="202"/>
  </r>
  <r>
    <d v="2017-09-23T00:00:00"/>
    <x v="3"/>
    <x v="8"/>
    <x v="300"/>
    <x v="5"/>
    <x v="2"/>
    <x v="3"/>
    <x v="273"/>
    <n v="211.04"/>
    <n v="8"/>
    <x v="4824"/>
  </r>
  <r>
    <d v="2017-09-23T00:00:00"/>
    <x v="3"/>
    <x v="8"/>
    <x v="300"/>
    <x v="5"/>
    <x v="1"/>
    <x v="1"/>
    <x v="414"/>
    <n v="594.82000000000005"/>
    <n v="2"/>
    <x v="4825"/>
  </r>
  <r>
    <d v="2017-09-23T00:00:00"/>
    <x v="3"/>
    <x v="8"/>
    <x v="300"/>
    <x v="5"/>
    <x v="2"/>
    <x v="9"/>
    <x v="502"/>
    <n v="72.959999999999994"/>
    <n v="3"/>
    <x v="4826"/>
  </r>
  <r>
    <d v="2017-09-23T00:00:00"/>
    <x v="3"/>
    <x v="8"/>
    <x v="264"/>
    <x v="4"/>
    <x v="2"/>
    <x v="3"/>
    <x v="776"/>
    <n v="9.25"/>
    <n v="2"/>
    <x v="438"/>
  </r>
  <r>
    <d v="2017-09-24T00:00:00"/>
    <x v="3"/>
    <x v="8"/>
    <x v="37"/>
    <x v="11"/>
    <x v="0"/>
    <x v="0"/>
    <x v="1121"/>
    <n v="17.88"/>
    <n v="3"/>
    <x v="4140"/>
  </r>
  <r>
    <d v="2017-09-24T00:00:00"/>
    <x v="3"/>
    <x v="8"/>
    <x v="37"/>
    <x v="11"/>
    <x v="2"/>
    <x v="8"/>
    <x v="939"/>
    <n v="235.94"/>
    <n v="3"/>
    <x v="4827"/>
  </r>
  <r>
    <d v="2017-09-24T00:00:00"/>
    <x v="3"/>
    <x v="8"/>
    <x v="614"/>
    <x v="18"/>
    <x v="1"/>
    <x v="5"/>
    <x v="57"/>
    <n v="103.06"/>
    <n v="3"/>
    <x v="1897"/>
  </r>
  <r>
    <d v="2017-09-24T00:00:00"/>
    <x v="3"/>
    <x v="8"/>
    <x v="166"/>
    <x v="7"/>
    <x v="0"/>
    <x v="0"/>
    <x v="1426"/>
    <n v="72"/>
    <n v="4"/>
    <x v="3220"/>
  </r>
  <r>
    <d v="2017-09-24T00:00:00"/>
    <x v="3"/>
    <x v="8"/>
    <x v="166"/>
    <x v="7"/>
    <x v="0"/>
    <x v="0"/>
    <x v="1570"/>
    <n v="655.9"/>
    <n v="5"/>
    <x v="4828"/>
  </r>
  <r>
    <d v="2017-09-24T00:00:00"/>
    <x v="3"/>
    <x v="8"/>
    <x v="166"/>
    <x v="7"/>
    <x v="1"/>
    <x v="1"/>
    <x v="1038"/>
    <n v="603.91999999999996"/>
    <n v="4"/>
    <x v="4829"/>
  </r>
  <r>
    <d v="2017-09-24T00:00:00"/>
    <x v="3"/>
    <x v="8"/>
    <x v="771"/>
    <x v="18"/>
    <x v="0"/>
    <x v="2"/>
    <x v="486"/>
    <n v="1169.69"/>
    <n v="3"/>
    <x v="4830"/>
  </r>
  <r>
    <d v="2017-09-24T00:00:00"/>
    <x v="3"/>
    <x v="8"/>
    <x v="675"/>
    <x v="21"/>
    <x v="2"/>
    <x v="6"/>
    <x v="1072"/>
    <n v="40.29"/>
    <n v="3"/>
    <x v="417"/>
  </r>
  <r>
    <d v="2017-09-24T00:00:00"/>
    <x v="3"/>
    <x v="8"/>
    <x v="675"/>
    <x v="21"/>
    <x v="2"/>
    <x v="9"/>
    <x v="201"/>
    <n v="38.71"/>
    <n v="7"/>
    <x v="4831"/>
  </r>
  <r>
    <d v="2017-09-24T00:00:00"/>
    <x v="3"/>
    <x v="8"/>
    <x v="329"/>
    <x v="6"/>
    <x v="0"/>
    <x v="2"/>
    <x v="234"/>
    <n v="391.98"/>
    <n v="2"/>
    <x v="4832"/>
  </r>
  <r>
    <d v="2017-09-24T00:00:00"/>
    <x v="3"/>
    <x v="8"/>
    <x v="329"/>
    <x v="6"/>
    <x v="0"/>
    <x v="2"/>
    <x v="1157"/>
    <n v="437.85"/>
    <n v="3"/>
    <x v="3602"/>
  </r>
  <r>
    <d v="2017-09-24T00:00:00"/>
    <x v="3"/>
    <x v="8"/>
    <x v="429"/>
    <x v="5"/>
    <x v="0"/>
    <x v="2"/>
    <x v="937"/>
    <n v="859.2"/>
    <n v="3"/>
    <x v="3665"/>
  </r>
  <r>
    <d v="2017-09-24T00:00:00"/>
    <x v="3"/>
    <x v="8"/>
    <x v="429"/>
    <x v="5"/>
    <x v="0"/>
    <x v="15"/>
    <x v="1840"/>
    <n v="506.28"/>
    <n v="3"/>
    <x v="4833"/>
  </r>
  <r>
    <d v="2017-09-24T00:00:00"/>
    <x v="3"/>
    <x v="8"/>
    <x v="380"/>
    <x v="11"/>
    <x v="0"/>
    <x v="2"/>
    <x v="862"/>
    <n v="383.96"/>
    <n v="5"/>
    <x v="1218"/>
  </r>
  <r>
    <d v="2017-09-24T00:00:00"/>
    <x v="3"/>
    <x v="8"/>
    <x v="380"/>
    <x v="11"/>
    <x v="2"/>
    <x v="9"/>
    <x v="1403"/>
    <n v="15.57"/>
    <n v="3"/>
    <x v="4834"/>
  </r>
  <r>
    <d v="2017-09-24T00:00:00"/>
    <x v="3"/>
    <x v="8"/>
    <x v="338"/>
    <x v="1"/>
    <x v="1"/>
    <x v="5"/>
    <x v="173"/>
    <n v="199.8"/>
    <n v="10"/>
    <x v="4835"/>
  </r>
  <r>
    <d v="2017-09-24T00:00:00"/>
    <x v="3"/>
    <x v="8"/>
    <x v="449"/>
    <x v="21"/>
    <x v="2"/>
    <x v="6"/>
    <x v="1616"/>
    <n v="15.51"/>
    <n v="1"/>
    <x v="2086"/>
  </r>
  <r>
    <d v="2017-09-24T00:00:00"/>
    <x v="3"/>
    <x v="8"/>
    <x v="449"/>
    <x v="21"/>
    <x v="0"/>
    <x v="2"/>
    <x v="504"/>
    <n v="89.9"/>
    <n v="2"/>
    <x v="4836"/>
  </r>
  <r>
    <d v="2017-09-24T00:00:00"/>
    <x v="3"/>
    <x v="8"/>
    <x v="449"/>
    <x v="21"/>
    <x v="2"/>
    <x v="11"/>
    <x v="1350"/>
    <n v="14.28"/>
    <n v="4"/>
    <x v="4396"/>
  </r>
  <r>
    <d v="2017-09-24T00:00:00"/>
    <x v="3"/>
    <x v="8"/>
    <x v="449"/>
    <x v="21"/>
    <x v="2"/>
    <x v="11"/>
    <x v="311"/>
    <n v="12.72"/>
    <n v="3"/>
    <x v="1462"/>
  </r>
  <r>
    <d v="2017-09-24T00:00:00"/>
    <x v="3"/>
    <x v="8"/>
    <x v="449"/>
    <x v="21"/>
    <x v="2"/>
    <x v="8"/>
    <x v="1378"/>
    <n v="15.75"/>
    <n v="5"/>
    <x v="2037"/>
  </r>
  <r>
    <d v="2017-09-24T00:00:00"/>
    <x v="3"/>
    <x v="8"/>
    <x v="638"/>
    <x v="3"/>
    <x v="1"/>
    <x v="1"/>
    <x v="414"/>
    <n v="520.46"/>
    <n v="2"/>
    <x v="4837"/>
  </r>
  <r>
    <d v="2017-09-24T00:00:00"/>
    <x v="3"/>
    <x v="8"/>
    <x v="638"/>
    <x v="3"/>
    <x v="2"/>
    <x v="3"/>
    <x v="983"/>
    <n v="11.42"/>
    <n v="3"/>
    <x v="4396"/>
  </r>
  <r>
    <d v="2017-09-24T00:00:00"/>
    <x v="3"/>
    <x v="8"/>
    <x v="658"/>
    <x v="5"/>
    <x v="2"/>
    <x v="3"/>
    <x v="1738"/>
    <n v="31.08"/>
    <n v="6"/>
    <x v="4838"/>
  </r>
  <r>
    <d v="2017-09-24T00:00:00"/>
    <x v="3"/>
    <x v="8"/>
    <x v="658"/>
    <x v="5"/>
    <x v="2"/>
    <x v="16"/>
    <x v="852"/>
    <n v="7.3"/>
    <n v="2"/>
    <x v="1015"/>
  </r>
  <r>
    <d v="2017-09-25T00:00:00"/>
    <x v="3"/>
    <x v="8"/>
    <x v="669"/>
    <x v="2"/>
    <x v="2"/>
    <x v="8"/>
    <x v="1105"/>
    <n v="20.7"/>
    <n v="2"/>
    <x v="2748"/>
  </r>
  <r>
    <d v="2017-09-25T00:00:00"/>
    <x v="3"/>
    <x v="8"/>
    <x v="669"/>
    <x v="2"/>
    <x v="1"/>
    <x v="1"/>
    <x v="1451"/>
    <n v="488.65"/>
    <n v="3"/>
    <x v="4839"/>
  </r>
  <r>
    <d v="2017-09-25T00:00:00"/>
    <x v="3"/>
    <x v="8"/>
    <x v="669"/>
    <x v="2"/>
    <x v="2"/>
    <x v="11"/>
    <x v="267"/>
    <n v="5.56"/>
    <n v="2"/>
    <x v="1830"/>
  </r>
  <r>
    <d v="2017-09-25T00:00:00"/>
    <x v="3"/>
    <x v="8"/>
    <x v="669"/>
    <x v="2"/>
    <x v="1"/>
    <x v="5"/>
    <x v="285"/>
    <n v="47.12"/>
    <n v="8"/>
    <x v="2688"/>
  </r>
  <r>
    <d v="2017-09-25T00:00:00"/>
    <x v="3"/>
    <x v="8"/>
    <x v="328"/>
    <x v="7"/>
    <x v="2"/>
    <x v="9"/>
    <x v="404"/>
    <n v="8.26"/>
    <n v="2"/>
    <x v="2086"/>
  </r>
  <r>
    <d v="2017-09-25T00:00:00"/>
    <x v="3"/>
    <x v="8"/>
    <x v="328"/>
    <x v="7"/>
    <x v="1"/>
    <x v="1"/>
    <x v="1351"/>
    <n v="269.97000000000003"/>
    <n v="3"/>
    <x v="4840"/>
  </r>
  <r>
    <d v="2017-09-25T00:00:00"/>
    <x v="3"/>
    <x v="8"/>
    <x v="731"/>
    <x v="18"/>
    <x v="0"/>
    <x v="0"/>
    <x v="83"/>
    <n v="119.96"/>
    <n v="5"/>
    <x v="1847"/>
  </r>
  <r>
    <d v="2017-09-25T00:00:00"/>
    <x v="3"/>
    <x v="8"/>
    <x v="731"/>
    <x v="18"/>
    <x v="2"/>
    <x v="11"/>
    <x v="1384"/>
    <n v="10.61"/>
    <n v="6"/>
    <x v="3401"/>
  </r>
  <r>
    <d v="2017-09-25T00:00:00"/>
    <x v="3"/>
    <x v="8"/>
    <x v="479"/>
    <x v="40"/>
    <x v="2"/>
    <x v="6"/>
    <x v="1033"/>
    <n v="39.9"/>
    <n v="5"/>
    <x v="708"/>
  </r>
  <r>
    <d v="2017-09-25T00:00:00"/>
    <x v="3"/>
    <x v="8"/>
    <x v="353"/>
    <x v="25"/>
    <x v="2"/>
    <x v="6"/>
    <x v="1511"/>
    <n v="177.55"/>
    <n v="5"/>
    <x v="2421"/>
  </r>
  <r>
    <d v="2017-09-25T00:00:00"/>
    <x v="3"/>
    <x v="8"/>
    <x v="520"/>
    <x v="13"/>
    <x v="2"/>
    <x v="9"/>
    <x v="81"/>
    <n v="8.6"/>
    <n v="5"/>
    <x v="3310"/>
  </r>
  <r>
    <d v="2017-09-25T00:00:00"/>
    <x v="3"/>
    <x v="8"/>
    <x v="520"/>
    <x v="13"/>
    <x v="2"/>
    <x v="16"/>
    <x v="185"/>
    <n v="190.9"/>
    <n v="2"/>
    <x v="4841"/>
  </r>
  <r>
    <d v="2017-09-25T00:00:00"/>
    <x v="3"/>
    <x v="8"/>
    <x v="52"/>
    <x v="18"/>
    <x v="2"/>
    <x v="13"/>
    <x v="212"/>
    <n v="24.45"/>
    <n v="4"/>
    <x v="2418"/>
  </r>
  <r>
    <d v="2017-09-26T00:00:00"/>
    <x v="3"/>
    <x v="8"/>
    <x v="706"/>
    <x v="11"/>
    <x v="1"/>
    <x v="1"/>
    <x v="372"/>
    <n v="419.14"/>
    <n v="4"/>
    <x v="4842"/>
  </r>
  <r>
    <d v="2017-09-26T00:00:00"/>
    <x v="3"/>
    <x v="8"/>
    <x v="362"/>
    <x v="5"/>
    <x v="2"/>
    <x v="13"/>
    <x v="71"/>
    <n v="71.88"/>
    <n v="6"/>
    <x v="4843"/>
  </r>
  <r>
    <d v="2017-09-26T00:00:00"/>
    <x v="3"/>
    <x v="8"/>
    <x v="362"/>
    <x v="5"/>
    <x v="1"/>
    <x v="5"/>
    <x v="1148"/>
    <n v="9.24"/>
    <n v="3"/>
    <x v="1007"/>
  </r>
  <r>
    <d v="2017-09-26T00:00:00"/>
    <x v="3"/>
    <x v="8"/>
    <x v="362"/>
    <x v="5"/>
    <x v="2"/>
    <x v="3"/>
    <x v="822"/>
    <n v="35.880000000000003"/>
    <n v="6"/>
    <x v="1668"/>
  </r>
  <r>
    <d v="2017-09-26T00:00:00"/>
    <x v="3"/>
    <x v="8"/>
    <x v="362"/>
    <x v="5"/>
    <x v="2"/>
    <x v="9"/>
    <x v="800"/>
    <n v="17.04"/>
    <n v="3"/>
    <x v="2444"/>
  </r>
  <r>
    <d v="2017-09-26T00:00:00"/>
    <x v="3"/>
    <x v="8"/>
    <x v="362"/>
    <x v="5"/>
    <x v="2"/>
    <x v="9"/>
    <x v="496"/>
    <n v="931.18"/>
    <n v="3"/>
    <x v="4844"/>
  </r>
  <r>
    <d v="2017-09-26T00:00:00"/>
    <x v="3"/>
    <x v="8"/>
    <x v="120"/>
    <x v="16"/>
    <x v="2"/>
    <x v="11"/>
    <x v="605"/>
    <n v="2.2200000000000002"/>
    <n v="1"/>
    <x v="1812"/>
  </r>
  <r>
    <d v="2017-09-28T00:00:00"/>
    <x v="3"/>
    <x v="8"/>
    <x v="774"/>
    <x v="4"/>
    <x v="2"/>
    <x v="16"/>
    <x v="818"/>
    <n v="1.74"/>
    <n v="1"/>
    <x v="4845"/>
  </r>
  <r>
    <d v="2017-09-28T00:00:00"/>
    <x v="3"/>
    <x v="8"/>
    <x v="412"/>
    <x v="15"/>
    <x v="1"/>
    <x v="5"/>
    <x v="730"/>
    <n v="32.78"/>
    <n v="1"/>
    <x v="1440"/>
  </r>
  <r>
    <d v="2017-09-28T00:00:00"/>
    <x v="3"/>
    <x v="8"/>
    <x v="412"/>
    <x v="15"/>
    <x v="2"/>
    <x v="6"/>
    <x v="448"/>
    <n v="147.18"/>
    <n v="2"/>
    <x v="2390"/>
  </r>
  <r>
    <d v="2017-09-28T00:00:00"/>
    <x v="3"/>
    <x v="8"/>
    <x v="412"/>
    <x v="15"/>
    <x v="0"/>
    <x v="0"/>
    <x v="1226"/>
    <n v="54.38"/>
    <n v="2"/>
    <x v="1136"/>
  </r>
  <r>
    <d v="2017-09-28T00:00:00"/>
    <x v="3"/>
    <x v="8"/>
    <x v="412"/>
    <x v="15"/>
    <x v="2"/>
    <x v="9"/>
    <x v="770"/>
    <n v="76.78"/>
    <n v="4"/>
    <x v="909"/>
  </r>
  <r>
    <d v="2017-09-28T00:00:00"/>
    <x v="3"/>
    <x v="8"/>
    <x v="412"/>
    <x v="15"/>
    <x v="2"/>
    <x v="3"/>
    <x v="499"/>
    <n v="14.35"/>
    <n v="3"/>
    <x v="3111"/>
  </r>
  <r>
    <d v="2017-09-28T00:00:00"/>
    <x v="3"/>
    <x v="8"/>
    <x v="412"/>
    <x v="15"/>
    <x v="2"/>
    <x v="10"/>
    <x v="855"/>
    <n v="209.79"/>
    <n v="2"/>
    <x v="4846"/>
  </r>
  <r>
    <d v="2017-09-28T00:00:00"/>
    <x v="3"/>
    <x v="8"/>
    <x v="621"/>
    <x v="5"/>
    <x v="1"/>
    <x v="5"/>
    <x v="925"/>
    <n v="9.24"/>
    <n v="3"/>
    <x v="928"/>
  </r>
  <r>
    <d v="2017-09-28T00:00:00"/>
    <x v="3"/>
    <x v="8"/>
    <x v="569"/>
    <x v="11"/>
    <x v="2"/>
    <x v="3"/>
    <x v="194"/>
    <n v="10.37"/>
    <n v="2"/>
    <x v="444"/>
  </r>
  <r>
    <d v="2017-09-28T00:00:00"/>
    <x v="3"/>
    <x v="8"/>
    <x v="486"/>
    <x v="13"/>
    <x v="2"/>
    <x v="9"/>
    <x v="193"/>
    <n v="2.66"/>
    <n v="1"/>
    <x v="4847"/>
  </r>
  <r>
    <d v="2017-09-29T00:00:00"/>
    <x v="3"/>
    <x v="8"/>
    <x v="16"/>
    <x v="4"/>
    <x v="2"/>
    <x v="8"/>
    <x v="159"/>
    <n v="7.97"/>
    <n v="2"/>
    <x v="3438"/>
  </r>
  <r>
    <d v="2017-09-29T00:00:00"/>
    <x v="3"/>
    <x v="8"/>
    <x v="16"/>
    <x v="4"/>
    <x v="2"/>
    <x v="13"/>
    <x v="553"/>
    <n v="27.97"/>
    <n v="4"/>
    <x v="4035"/>
  </r>
  <r>
    <d v="2017-09-29T00:00:00"/>
    <x v="3"/>
    <x v="8"/>
    <x v="16"/>
    <x v="4"/>
    <x v="0"/>
    <x v="15"/>
    <x v="1841"/>
    <n v="336.51"/>
    <n v="3"/>
    <x v="4848"/>
  </r>
  <r>
    <d v="2017-09-29T00:00:00"/>
    <x v="3"/>
    <x v="8"/>
    <x v="487"/>
    <x v="18"/>
    <x v="1"/>
    <x v="1"/>
    <x v="971"/>
    <n v="63.69"/>
    <n v="1"/>
    <x v="4849"/>
  </r>
  <r>
    <d v="2017-09-29T00:00:00"/>
    <x v="3"/>
    <x v="8"/>
    <x v="487"/>
    <x v="18"/>
    <x v="0"/>
    <x v="0"/>
    <x v="557"/>
    <n v="239.98"/>
    <n v="3"/>
    <x v="4850"/>
  </r>
  <r>
    <d v="2017-09-29T00:00:00"/>
    <x v="3"/>
    <x v="8"/>
    <x v="487"/>
    <x v="18"/>
    <x v="1"/>
    <x v="7"/>
    <x v="402"/>
    <n v="344.22"/>
    <n v="2"/>
    <x v="4851"/>
  </r>
  <r>
    <d v="2017-09-29T00:00:00"/>
    <x v="3"/>
    <x v="8"/>
    <x v="487"/>
    <x v="18"/>
    <x v="2"/>
    <x v="3"/>
    <x v="1461"/>
    <n v="15.55"/>
    <n v="3"/>
    <x v="289"/>
  </r>
  <r>
    <d v="2017-09-29T00:00:00"/>
    <x v="3"/>
    <x v="8"/>
    <x v="487"/>
    <x v="18"/>
    <x v="1"/>
    <x v="5"/>
    <x v="787"/>
    <n v="21.25"/>
    <n v="4"/>
    <x v="3093"/>
  </r>
  <r>
    <d v="2017-09-29T00:00:00"/>
    <x v="3"/>
    <x v="8"/>
    <x v="487"/>
    <x v="18"/>
    <x v="2"/>
    <x v="3"/>
    <x v="1221"/>
    <n v="8.4499999999999993"/>
    <n v="2"/>
    <x v="269"/>
  </r>
  <r>
    <d v="2017-09-29T00:00:00"/>
    <x v="3"/>
    <x v="8"/>
    <x v="164"/>
    <x v="23"/>
    <x v="2"/>
    <x v="6"/>
    <x v="1563"/>
    <n v="243.92"/>
    <n v="5"/>
    <x v="4852"/>
  </r>
  <r>
    <d v="2017-09-29T00:00:00"/>
    <x v="3"/>
    <x v="8"/>
    <x v="428"/>
    <x v="2"/>
    <x v="2"/>
    <x v="13"/>
    <x v="71"/>
    <n v="23.34"/>
    <n v="3"/>
    <x v="98"/>
  </r>
  <r>
    <d v="2017-09-29T00:00:00"/>
    <x v="3"/>
    <x v="8"/>
    <x v="428"/>
    <x v="2"/>
    <x v="2"/>
    <x v="3"/>
    <x v="1478"/>
    <n v="51.55"/>
    <n v="5"/>
    <x v="2319"/>
  </r>
  <r>
    <d v="2017-09-29T00:00:00"/>
    <x v="3"/>
    <x v="8"/>
    <x v="349"/>
    <x v="5"/>
    <x v="2"/>
    <x v="4"/>
    <x v="480"/>
    <n v="35"/>
    <n v="7"/>
    <x v="2534"/>
  </r>
  <r>
    <d v="2017-09-29T00:00:00"/>
    <x v="3"/>
    <x v="8"/>
    <x v="349"/>
    <x v="5"/>
    <x v="1"/>
    <x v="1"/>
    <x v="907"/>
    <n v="72.78"/>
    <n v="1"/>
    <x v="6"/>
  </r>
  <r>
    <d v="2017-09-29T00:00:00"/>
    <x v="3"/>
    <x v="8"/>
    <x v="349"/>
    <x v="5"/>
    <x v="2"/>
    <x v="10"/>
    <x v="1011"/>
    <n v="97.84"/>
    <n v="2"/>
    <x v="4674"/>
  </r>
  <r>
    <d v="2017-09-29T00:00:00"/>
    <x v="3"/>
    <x v="8"/>
    <x v="349"/>
    <x v="5"/>
    <x v="1"/>
    <x v="5"/>
    <x v="1493"/>
    <n v="51.75"/>
    <n v="1"/>
    <x v="1102"/>
  </r>
  <r>
    <d v="2017-09-29T00:00:00"/>
    <x v="3"/>
    <x v="8"/>
    <x v="349"/>
    <x v="5"/>
    <x v="2"/>
    <x v="9"/>
    <x v="1236"/>
    <n v="46.67"/>
    <n v="2"/>
    <x v="4853"/>
  </r>
  <r>
    <d v="2017-09-29T00:00:00"/>
    <x v="3"/>
    <x v="8"/>
    <x v="347"/>
    <x v="18"/>
    <x v="2"/>
    <x v="6"/>
    <x v="449"/>
    <n v="51.17"/>
    <n v="2"/>
    <x v="4159"/>
  </r>
  <r>
    <d v="2017-09-29T00:00:00"/>
    <x v="3"/>
    <x v="8"/>
    <x v="298"/>
    <x v="5"/>
    <x v="2"/>
    <x v="11"/>
    <x v="689"/>
    <n v="99.2"/>
    <n v="5"/>
    <x v="797"/>
  </r>
  <r>
    <d v="2017-09-29T00:00:00"/>
    <x v="3"/>
    <x v="8"/>
    <x v="484"/>
    <x v="2"/>
    <x v="2"/>
    <x v="13"/>
    <x v="155"/>
    <n v="7.98"/>
    <n v="3"/>
    <x v="479"/>
  </r>
  <r>
    <d v="2017-09-29T00:00:00"/>
    <x v="3"/>
    <x v="8"/>
    <x v="33"/>
    <x v="5"/>
    <x v="2"/>
    <x v="16"/>
    <x v="1133"/>
    <n v="97.3"/>
    <n v="7"/>
    <x v="4854"/>
  </r>
  <r>
    <d v="2017-09-30T00:00:00"/>
    <x v="3"/>
    <x v="8"/>
    <x v="568"/>
    <x v="1"/>
    <x v="2"/>
    <x v="3"/>
    <x v="153"/>
    <n v="11.76"/>
    <n v="2"/>
    <x v="747"/>
  </r>
  <r>
    <d v="2017-09-30T00:00:00"/>
    <x v="3"/>
    <x v="8"/>
    <x v="568"/>
    <x v="1"/>
    <x v="2"/>
    <x v="3"/>
    <x v="1048"/>
    <n v="167.94"/>
    <n v="3"/>
    <x v="54"/>
  </r>
  <r>
    <d v="2017-09-30T00:00:00"/>
    <x v="3"/>
    <x v="8"/>
    <x v="568"/>
    <x v="1"/>
    <x v="2"/>
    <x v="10"/>
    <x v="357"/>
    <n v="3.89"/>
    <n v="1"/>
    <x v="426"/>
  </r>
  <r>
    <d v="2017-09-30T00:00:00"/>
    <x v="3"/>
    <x v="8"/>
    <x v="246"/>
    <x v="29"/>
    <x v="2"/>
    <x v="3"/>
    <x v="660"/>
    <n v="164.88"/>
    <n v="3"/>
    <x v="768"/>
  </r>
  <r>
    <d v="2017-09-30T00:00:00"/>
    <x v="3"/>
    <x v="8"/>
    <x v="255"/>
    <x v="5"/>
    <x v="0"/>
    <x v="0"/>
    <x v="1376"/>
    <n v="159.97999999999999"/>
    <n v="2"/>
    <x v="2133"/>
  </r>
  <r>
    <d v="2017-09-30T00:00:00"/>
    <x v="3"/>
    <x v="8"/>
    <x v="14"/>
    <x v="13"/>
    <x v="2"/>
    <x v="8"/>
    <x v="1407"/>
    <n v="20.66"/>
    <n v="7"/>
    <x v="26"/>
  </r>
  <r>
    <d v="2017-09-30T00:00:00"/>
    <x v="3"/>
    <x v="8"/>
    <x v="140"/>
    <x v="4"/>
    <x v="2"/>
    <x v="9"/>
    <x v="903"/>
    <n v="11.65"/>
    <n v="9"/>
    <x v="4855"/>
  </r>
  <r>
    <d v="2017-10-02T00:00:00"/>
    <x v="3"/>
    <x v="9"/>
    <x v="157"/>
    <x v="5"/>
    <x v="1"/>
    <x v="14"/>
    <x v="1059"/>
    <n v="203.98"/>
    <n v="2"/>
    <x v="2534"/>
  </r>
  <r>
    <d v="2017-10-02T00:00:00"/>
    <x v="3"/>
    <x v="9"/>
    <x v="92"/>
    <x v="29"/>
    <x v="2"/>
    <x v="3"/>
    <x v="1594"/>
    <n v="23.12"/>
    <n v="4"/>
    <x v="3160"/>
  </r>
  <r>
    <d v="2017-10-03T00:00:00"/>
    <x v="3"/>
    <x v="9"/>
    <x v="771"/>
    <x v="13"/>
    <x v="2"/>
    <x v="11"/>
    <x v="1690"/>
    <n v="5.25"/>
    <n v="2"/>
    <x v="2211"/>
  </r>
  <r>
    <d v="2017-10-03T00:00:00"/>
    <x v="3"/>
    <x v="9"/>
    <x v="771"/>
    <x v="13"/>
    <x v="0"/>
    <x v="2"/>
    <x v="782"/>
    <n v="35.909999999999997"/>
    <n v="3"/>
    <x v="4856"/>
  </r>
  <r>
    <d v="2017-10-03T00:00:00"/>
    <x v="3"/>
    <x v="9"/>
    <x v="771"/>
    <x v="13"/>
    <x v="1"/>
    <x v="5"/>
    <x v="678"/>
    <n v="6.7"/>
    <n v="1"/>
    <x v="1538"/>
  </r>
  <r>
    <d v="2017-10-03T00:00:00"/>
    <x v="3"/>
    <x v="9"/>
    <x v="771"/>
    <x v="13"/>
    <x v="1"/>
    <x v="5"/>
    <x v="1494"/>
    <n v="43.87"/>
    <n v="2"/>
    <x v="4857"/>
  </r>
  <r>
    <d v="2017-10-03T00:00:00"/>
    <x v="3"/>
    <x v="9"/>
    <x v="219"/>
    <x v="13"/>
    <x v="0"/>
    <x v="2"/>
    <x v="1074"/>
    <n v="53.98"/>
    <n v="3"/>
    <x v="855"/>
  </r>
  <r>
    <d v="2017-10-03T00:00:00"/>
    <x v="3"/>
    <x v="9"/>
    <x v="603"/>
    <x v="12"/>
    <x v="2"/>
    <x v="10"/>
    <x v="1748"/>
    <n v="48.78"/>
    <n v="1"/>
    <x v="3130"/>
  </r>
  <r>
    <d v="2017-10-03T00:00:00"/>
    <x v="3"/>
    <x v="9"/>
    <x v="603"/>
    <x v="12"/>
    <x v="2"/>
    <x v="9"/>
    <x v="1489"/>
    <n v="13.09"/>
    <n v="4"/>
    <x v="2375"/>
  </r>
  <r>
    <d v="2017-10-03T00:00:00"/>
    <x v="3"/>
    <x v="9"/>
    <x v="515"/>
    <x v="5"/>
    <x v="0"/>
    <x v="0"/>
    <x v="1001"/>
    <n v="111.96"/>
    <n v="4"/>
    <x v="4858"/>
  </r>
  <r>
    <d v="2017-10-03T00:00:00"/>
    <x v="3"/>
    <x v="9"/>
    <x v="234"/>
    <x v="4"/>
    <x v="1"/>
    <x v="7"/>
    <x v="1118"/>
    <n v="933.41"/>
    <n v="4"/>
    <x v="4859"/>
  </r>
  <r>
    <d v="2017-10-04T00:00:00"/>
    <x v="3"/>
    <x v="9"/>
    <x v="706"/>
    <x v="8"/>
    <x v="2"/>
    <x v="3"/>
    <x v="686"/>
    <n v="7.61"/>
    <n v="1"/>
    <x v="1054"/>
  </r>
  <r>
    <d v="2017-10-04T00:00:00"/>
    <x v="3"/>
    <x v="9"/>
    <x v="706"/>
    <x v="8"/>
    <x v="2"/>
    <x v="4"/>
    <x v="576"/>
    <n v="7.16"/>
    <n v="2"/>
    <x v="1054"/>
  </r>
  <r>
    <d v="2017-10-04T00:00:00"/>
    <x v="3"/>
    <x v="9"/>
    <x v="122"/>
    <x v="4"/>
    <x v="2"/>
    <x v="3"/>
    <x v="1385"/>
    <n v="10.37"/>
    <n v="2"/>
    <x v="444"/>
  </r>
  <r>
    <d v="2017-10-04T00:00:00"/>
    <x v="3"/>
    <x v="9"/>
    <x v="122"/>
    <x v="4"/>
    <x v="0"/>
    <x v="0"/>
    <x v="1641"/>
    <n v="95.74"/>
    <n v="3"/>
    <x v="4860"/>
  </r>
  <r>
    <d v="2017-10-04T00:00:00"/>
    <x v="3"/>
    <x v="9"/>
    <x v="790"/>
    <x v="11"/>
    <x v="1"/>
    <x v="5"/>
    <x v="1148"/>
    <n v="12.32"/>
    <n v="5"/>
    <x v="378"/>
  </r>
  <r>
    <d v="2017-10-04T00:00:00"/>
    <x v="3"/>
    <x v="9"/>
    <x v="790"/>
    <x v="11"/>
    <x v="2"/>
    <x v="9"/>
    <x v="235"/>
    <n v="4.42"/>
    <n v="3"/>
    <x v="1630"/>
  </r>
  <r>
    <d v="2017-10-04T00:00:00"/>
    <x v="3"/>
    <x v="9"/>
    <x v="531"/>
    <x v="30"/>
    <x v="0"/>
    <x v="0"/>
    <x v="557"/>
    <n v="99.99"/>
    <n v="1"/>
    <x v="1990"/>
  </r>
  <r>
    <d v="2017-10-04T00:00:00"/>
    <x v="3"/>
    <x v="9"/>
    <x v="531"/>
    <x v="30"/>
    <x v="2"/>
    <x v="6"/>
    <x v="9"/>
    <n v="286.14999999999998"/>
    <n v="5"/>
    <x v="4861"/>
  </r>
  <r>
    <d v="2017-10-04T00:00:00"/>
    <x v="3"/>
    <x v="9"/>
    <x v="113"/>
    <x v="13"/>
    <x v="2"/>
    <x v="10"/>
    <x v="1520"/>
    <n v="195.1"/>
    <n v="4"/>
    <x v="4862"/>
  </r>
  <r>
    <d v="2017-10-04T00:00:00"/>
    <x v="3"/>
    <x v="9"/>
    <x v="113"/>
    <x v="13"/>
    <x v="1"/>
    <x v="5"/>
    <x v="69"/>
    <n v="36.67"/>
    <n v="3"/>
    <x v="2658"/>
  </r>
  <r>
    <d v="2017-10-06T00:00:00"/>
    <x v="3"/>
    <x v="9"/>
    <x v="445"/>
    <x v="5"/>
    <x v="2"/>
    <x v="8"/>
    <x v="832"/>
    <n v="29.6"/>
    <n v="2"/>
    <x v="11"/>
  </r>
  <r>
    <d v="2017-10-06T00:00:00"/>
    <x v="3"/>
    <x v="9"/>
    <x v="445"/>
    <x v="5"/>
    <x v="1"/>
    <x v="14"/>
    <x v="325"/>
    <n v="514.16999999999996"/>
    <n v="5"/>
    <x v="4863"/>
  </r>
  <r>
    <d v="2017-10-06T00:00:00"/>
    <x v="3"/>
    <x v="9"/>
    <x v="445"/>
    <x v="5"/>
    <x v="0"/>
    <x v="2"/>
    <x v="1730"/>
    <n v="279.95999999999998"/>
    <n v="5"/>
    <x v="4864"/>
  </r>
  <r>
    <d v="2017-10-06T00:00:00"/>
    <x v="3"/>
    <x v="9"/>
    <x v="573"/>
    <x v="10"/>
    <x v="0"/>
    <x v="0"/>
    <x v="1137"/>
    <n v="132.52000000000001"/>
    <n v="4"/>
    <x v="4865"/>
  </r>
  <r>
    <d v="2017-10-06T00:00:00"/>
    <x v="3"/>
    <x v="9"/>
    <x v="455"/>
    <x v="5"/>
    <x v="2"/>
    <x v="11"/>
    <x v="93"/>
    <n v="16.399999999999999"/>
    <n v="5"/>
    <x v="2472"/>
  </r>
  <r>
    <d v="2017-10-06T00:00:00"/>
    <x v="3"/>
    <x v="9"/>
    <x v="356"/>
    <x v="13"/>
    <x v="2"/>
    <x v="3"/>
    <x v="112"/>
    <n v="40.03"/>
    <n v="6"/>
    <x v="4866"/>
  </r>
  <r>
    <d v="2017-10-06T00:00:00"/>
    <x v="3"/>
    <x v="9"/>
    <x v="275"/>
    <x v="11"/>
    <x v="2"/>
    <x v="6"/>
    <x v="982"/>
    <n v="1347.52"/>
    <n v="8"/>
    <x v="4867"/>
  </r>
  <r>
    <d v="2017-10-06T00:00:00"/>
    <x v="3"/>
    <x v="9"/>
    <x v="95"/>
    <x v="2"/>
    <x v="2"/>
    <x v="11"/>
    <x v="243"/>
    <n v="8.4"/>
    <n v="5"/>
    <x v="240"/>
  </r>
  <r>
    <d v="2017-10-06T00:00:00"/>
    <x v="3"/>
    <x v="9"/>
    <x v="661"/>
    <x v="1"/>
    <x v="0"/>
    <x v="2"/>
    <x v="141"/>
    <n v="88.78"/>
    <n v="3"/>
    <x v="169"/>
  </r>
  <r>
    <d v="2017-10-06T00:00:00"/>
    <x v="3"/>
    <x v="9"/>
    <x v="661"/>
    <x v="1"/>
    <x v="2"/>
    <x v="8"/>
    <x v="369"/>
    <n v="11.56"/>
    <n v="4"/>
    <x v="1274"/>
  </r>
  <r>
    <d v="2017-10-06T00:00:00"/>
    <x v="3"/>
    <x v="9"/>
    <x v="661"/>
    <x v="1"/>
    <x v="2"/>
    <x v="6"/>
    <x v="1295"/>
    <n v="15.58"/>
    <n v="1"/>
    <x v="379"/>
  </r>
  <r>
    <d v="2017-10-06T00:00:00"/>
    <x v="3"/>
    <x v="9"/>
    <x v="451"/>
    <x v="5"/>
    <x v="2"/>
    <x v="11"/>
    <x v="324"/>
    <n v="14.7"/>
    <n v="7"/>
    <x v="1085"/>
  </r>
  <r>
    <d v="2017-10-06T00:00:00"/>
    <x v="3"/>
    <x v="9"/>
    <x v="47"/>
    <x v="2"/>
    <x v="2"/>
    <x v="4"/>
    <x v="5"/>
    <n v="14.13"/>
    <n v="3"/>
    <x v="2841"/>
  </r>
  <r>
    <d v="2017-10-07T00:00:00"/>
    <x v="3"/>
    <x v="9"/>
    <x v="635"/>
    <x v="21"/>
    <x v="1"/>
    <x v="5"/>
    <x v="790"/>
    <n v="18.84"/>
    <n v="3"/>
    <x v="725"/>
  </r>
  <r>
    <d v="2017-10-07T00:00:00"/>
    <x v="3"/>
    <x v="9"/>
    <x v="256"/>
    <x v="3"/>
    <x v="2"/>
    <x v="6"/>
    <x v="922"/>
    <n v="298.45999999999998"/>
    <n v="6"/>
    <x v="4868"/>
  </r>
  <r>
    <d v="2017-10-07T00:00:00"/>
    <x v="3"/>
    <x v="9"/>
    <x v="146"/>
    <x v="21"/>
    <x v="2"/>
    <x v="10"/>
    <x v="1181"/>
    <n v="41.91"/>
    <n v="3"/>
    <x v="2398"/>
  </r>
  <r>
    <d v="2017-10-08T00:00:00"/>
    <x v="3"/>
    <x v="9"/>
    <x v="15"/>
    <x v="24"/>
    <x v="2"/>
    <x v="13"/>
    <x v="71"/>
    <n v="70.08"/>
    <n v="6"/>
    <x v="4869"/>
  </r>
  <r>
    <d v="2017-10-08T00:00:00"/>
    <x v="3"/>
    <x v="9"/>
    <x v="15"/>
    <x v="24"/>
    <x v="1"/>
    <x v="5"/>
    <x v="412"/>
    <n v="121.3"/>
    <n v="2"/>
    <x v="73"/>
  </r>
  <r>
    <d v="2017-10-08T00:00:00"/>
    <x v="3"/>
    <x v="9"/>
    <x v="15"/>
    <x v="24"/>
    <x v="0"/>
    <x v="2"/>
    <x v="541"/>
    <n v="1454.49"/>
    <n v="9"/>
    <x v="4870"/>
  </r>
  <r>
    <d v="2017-10-08T00:00:00"/>
    <x v="3"/>
    <x v="9"/>
    <x v="571"/>
    <x v="24"/>
    <x v="2"/>
    <x v="3"/>
    <x v="1195"/>
    <n v="177.2"/>
    <n v="5"/>
    <x v="478"/>
  </r>
  <r>
    <d v="2017-10-09T00:00:00"/>
    <x v="3"/>
    <x v="9"/>
    <x v="95"/>
    <x v="3"/>
    <x v="0"/>
    <x v="2"/>
    <x v="375"/>
    <n v="147.16999999999999"/>
    <n v="4"/>
    <x v="4871"/>
  </r>
  <r>
    <d v="2017-10-09T00:00:00"/>
    <x v="3"/>
    <x v="9"/>
    <x v="279"/>
    <x v="5"/>
    <x v="1"/>
    <x v="1"/>
    <x v="373"/>
    <n v="362.35"/>
    <n v="3"/>
    <x v="4872"/>
  </r>
  <r>
    <d v="2017-10-09T00:00:00"/>
    <x v="3"/>
    <x v="9"/>
    <x v="279"/>
    <x v="5"/>
    <x v="2"/>
    <x v="9"/>
    <x v="347"/>
    <n v="7.18"/>
    <n v="2"/>
    <x v="372"/>
  </r>
  <r>
    <d v="2017-10-09T00:00:00"/>
    <x v="3"/>
    <x v="9"/>
    <x v="761"/>
    <x v="28"/>
    <x v="2"/>
    <x v="9"/>
    <x v="1079"/>
    <n v="16.2"/>
    <n v="3"/>
    <x v="1312"/>
  </r>
  <r>
    <d v="2017-10-09T00:00:00"/>
    <x v="3"/>
    <x v="9"/>
    <x v="761"/>
    <x v="28"/>
    <x v="2"/>
    <x v="10"/>
    <x v="742"/>
    <n v="33.99"/>
    <n v="3"/>
    <x v="1309"/>
  </r>
  <r>
    <d v="2017-10-09T00:00:00"/>
    <x v="3"/>
    <x v="9"/>
    <x v="761"/>
    <x v="28"/>
    <x v="0"/>
    <x v="0"/>
    <x v="229"/>
    <n v="296.85000000000002"/>
    <n v="5"/>
    <x v="4873"/>
  </r>
  <r>
    <d v="2017-10-09T00:00:00"/>
    <x v="3"/>
    <x v="9"/>
    <x v="761"/>
    <x v="28"/>
    <x v="0"/>
    <x v="0"/>
    <x v="485"/>
    <n v="112.8"/>
    <n v="6"/>
    <x v="3887"/>
  </r>
  <r>
    <d v="2017-10-09T00:00:00"/>
    <x v="3"/>
    <x v="9"/>
    <x v="761"/>
    <x v="28"/>
    <x v="2"/>
    <x v="9"/>
    <x v="1024"/>
    <n v="13.71"/>
    <n v="3"/>
    <x v="1063"/>
  </r>
  <r>
    <d v="2017-10-09T00:00:00"/>
    <x v="3"/>
    <x v="9"/>
    <x v="761"/>
    <x v="28"/>
    <x v="2"/>
    <x v="3"/>
    <x v="1106"/>
    <n v="24.9"/>
    <n v="5"/>
    <x v="329"/>
  </r>
  <r>
    <d v="2017-10-09T00:00:00"/>
    <x v="3"/>
    <x v="9"/>
    <x v="761"/>
    <x v="28"/>
    <x v="2"/>
    <x v="6"/>
    <x v="75"/>
    <n v="286.29000000000002"/>
    <n v="3"/>
    <x v="4415"/>
  </r>
  <r>
    <d v="2017-10-09T00:00:00"/>
    <x v="3"/>
    <x v="9"/>
    <x v="761"/>
    <x v="28"/>
    <x v="2"/>
    <x v="10"/>
    <x v="714"/>
    <n v="24.18"/>
    <n v="2"/>
    <x v="1348"/>
  </r>
  <r>
    <d v="2017-10-09T00:00:00"/>
    <x v="3"/>
    <x v="9"/>
    <x v="672"/>
    <x v="3"/>
    <x v="2"/>
    <x v="9"/>
    <x v="1045"/>
    <n v="762.59"/>
    <n v="3"/>
    <x v="4874"/>
  </r>
  <r>
    <d v="2017-10-09T00:00:00"/>
    <x v="3"/>
    <x v="9"/>
    <x v="81"/>
    <x v="2"/>
    <x v="2"/>
    <x v="3"/>
    <x v="1740"/>
    <n v="18.760000000000002"/>
    <n v="2"/>
    <x v="340"/>
  </r>
  <r>
    <d v="2017-10-09T00:00:00"/>
    <x v="3"/>
    <x v="9"/>
    <x v="592"/>
    <x v="6"/>
    <x v="2"/>
    <x v="11"/>
    <x v="309"/>
    <n v="14.88"/>
    <n v="2"/>
    <x v="333"/>
  </r>
  <r>
    <d v="2017-10-09T00:00:00"/>
    <x v="3"/>
    <x v="9"/>
    <x v="23"/>
    <x v="18"/>
    <x v="2"/>
    <x v="3"/>
    <x v="1195"/>
    <n v="85.06"/>
    <n v="3"/>
    <x v="2031"/>
  </r>
  <r>
    <d v="2017-10-09T00:00:00"/>
    <x v="3"/>
    <x v="9"/>
    <x v="269"/>
    <x v="21"/>
    <x v="2"/>
    <x v="9"/>
    <x v="407"/>
    <n v="2.78"/>
    <n v="1"/>
    <x v="1136"/>
  </r>
  <r>
    <d v="2017-10-09T00:00:00"/>
    <x v="3"/>
    <x v="9"/>
    <x v="318"/>
    <x v="18"/>
    <x v="0"/>
    <x v="0"/>
    <x v="1393"/>
    <n v="37.06"/>
    <n v="4"/>
    <x v="1373"/>
  </r>
  <r>
    <d v="2017-10-09T00:00:00"/>
    <x v="3"/>
    <x v="9"/>
    <x v="318"/>
    <x v="18"/>
    <x v="0"/>
    <x v="2"/>
    <x v="1285"/>
    <n v="259.89999999999998"/>
    <n v="2"/>
    <x v="3520"/>
  </r>
  <r>
    <d v="2017-10-10T00:00:00"/>
    <x v="3"/>
    <x v="9"/>
    <x v="345"/>
    <x v="3"/>
    <x v="1"/>
    <x v="1"/>
    <x v="1232"/>
    <n v="239.36"/>
    <n v="3"/>
    <x v="4875"/>
  </r>
  <r>
    <d v="2017-10-11T00:00:00"/>
    <x v="3"/>
    <x v="9"/>
    <x v="526"/>
    <x v="22"/>
    <x v="2"/>
    <x v="9"/>
    <x v="382"/>
    <n v="38.39"/>
    <n v="14"/>
    <x v="4876"/>
  </r>
  <r>
    <d v="2017-10-11T00:00:00"/>
    <x v="3"/>
    <x v="9"/>
    <x v="526"/>
    <x v="22"/>
    <x v="0"/>
    <x v="15"/>
    <x v="1197"/>
    <n v="95.99"/>
    <n v="2"/>
    <x v="4877"/>
  </r>
  <r>
    <d v="2017-10-11T00:00:00"/>
    <x v="3"/>
    <x v="9"/>
    <x v="526"/>
    <x v="22"/>
    <x v="0"/>
    <x v="0"/>
    <x v="698"/>
    <n v="239.95"/>
    <n v="6"/>
    <x v="4878"/>
  </r>
  <r>
    <d v="2017-10-11T00:00:00"/>
    <x v="3"/>
    <x v="9"/>
    <x v="526"/>
    <x v="22"/>
    <x v="0"/>
    <x v="2"/>
    <x v="22"/>
    <n v="201.58"/>
    <n v="2"/>
    <x v="1998"/>
  </r>
  <r>
    <d v="2017-10-11T00:00:00"/>
    <x v="3"/>
    <x v="9"/>
    <x v="526"/>
    <x v="22"/>
    <x v="1"/>
    <x v="1"/>
    <x v="705"/>
    <n v="899.14"/>
    <n v="4"/>
    <x v="4879"/>
  </r>
  <r>
    <d v="2017-10-11T00:00:00"/>
    <x v="3"/>
    <x v="9"/>
    <x v="279"/>
    <x v="2"/>
    <x v="2"/>
    <x v="9"/>
    <x v="496"/>
    <n v="931.18"/>
    <n v="3"/>
    <x v="4844"/>
  </r>
  <r>
    <d v="2017-10-11T00:00:00"/>
    <x v="3"/>
    <x v="9"/>
    <x v="279"/>
    <x v="2"/>
    <x v="0"/>
    <x v="2"/>
    <x v="1261"/>
    <n v="430.88"/>
    <n v="2"/>
    <x v="4880"/>
  </r>
  <r>
    <d v="2017-10-11T00:00:00"/>
    <x v="3"/>
    <x v="9"/>
    <x v="650"/>
    <x v="4"/>
    <x v="1"/>
    <x v="5"/>
    <x v="241"/>
    <n v="341.96"/>
    <n v="5"/>
    <x v="4881"/>
  </r>
  <r>
    <d v="2017-10-11T00:00:00"/>
    <x v="3"/>
    <x v="9"/>
    <x v="354"/>
    <x v="1"/>
    <x v="2"/>
    <x v="9"/>
    <x v="1301"/>
    <n v="26.35"/>
    <n v="3"/>
    <x v="4882"/>
  </r>
  <r>
    <d v="2017-10-11T00:00:00"/>
    <x v="3"/>
    <x v="9"/>
    <x v="156"/>
    <x v="11"/>
    <x v="2"/>
    <x v="9"/>
    <x v="222"/>
    <n v="11.52"/>
    <n v="5"/>
    <x v="4883"/>
  </r>
  <r>
    <d v="2017-10-11T00:00:00"/>
    <x v="3"/>
    <x v="9"/>
    <x v="586"/>
    <x v="5"/>
    <x v="2"/>
    <x v="11"/>
    <x v="410"/>
    <n v="7.8"/>
    <n v="3"/>
    <x v="4884"/>
  </r>
  <r>
    <d v="2017-10-11T00:00:00"/>
    <x v="3"/>
    <x v="9"/>
    <x v="221"/>
    <x v="1"/>
    <x v="2"/>
    <x v="10"/>
    <x v="1388"/>
    <n v="400.8"/>
    <n v="5"/>
    <x v="4885"/>
  </r>
  <r>
    <d v="2017-10-11T00:00:00"/>
    <x v="3"/>
    <x v="9"/>
    <x v="221"/>
    <x v="1"/>
    <x v="2"/>
    <x v="9"/>
    <x v="256"/>
    <n v="28.79"/>
    <n v="1"/>
    <x v="1099"/>
  </r>
  <r>
    <d v="2017-10-11T00:00:00"/>
    <x v="3"/>
    <x v="9"/>
    <x v="301"/>
    <x v="5"/>
    <x v="0"/>
    <x v="0"/>
    <x v="1090"/>
    <n v="111.79"/>
    <n v="7"/>
    <x v="1379"/>
  </r>
  <r>
    <d v="2017-10-11T00:00:00"/>
    <x v="3"/>
    <x v="9"/>
    <x v="274"/>
    <x v="5"/>
    <x v="1"/>
    <x v="1"/>
    <x v="1091"/>
    <n v="241.42"/>
    <n v="2"/>
    <x v="4886"/>
  </r>
  <r>
    <d v="2017-10-12T00:00:00"/>
    <x v="3"/>
    <x v="9"/>
    <x v="630"/>
    <x v="5"/>
    <x v="2"/>
    <x v="9"/>
    <x v="335"/>
    <n v="19.940000000000001"/>
    <n v="4"/>
    <x v="2820"/>
  </r>
  <r>
    <d v="2017-10-12T00:00:00"/>
    <x v="3"/>
    <x v="9"/>
    <x v="630"/>
    <x v="5"/>
    <x v="2"/>
    <x v="9"/>
    <x v="295"/>
    <n v="65.569999999999993"/>
    <n v="2"/>
    <x v="194"/>
  </r>
  <r>
    <d v="2017-10-12T00:00:00"/>
    <x v="3"/>
    <x v="9"/>
    <x v="509"/>
    <x v="13"/>
    <x v="0"/>
    <x v="0"/>
    <x v="1318"/>
    <n v="14.2"/>
    <n v="1"/>
    <x v="3817"/>
  </r>
  <r>
    <d v="2017-10-12T00:00:00"/>
    <x v="3"/>
    <x v="9"/>
    <x v="485"/>
    <x v="31"/>
    <x v="2"/>
    <x v="9"/>
    <x v="566"/>
    <n v="34.5"/>
    <n v="3"/>
    <x v="1102"/>
  </r>
  <r>
    <d v="2017-10-12T00:00:00"/>
    <x v="3"/>
    <x v="9"/>
    <x v="221"/>
    <x v="14"/>
    <x v="1"/>
    <x v="7"/>
    <x v="1632"/>
    <n v="1669.6"/>
    <n v="4"/>
    <x v="4887"/>
  </r>
  <r>
    <d v="2017-10-12T00:00:00"/>
    <x v="3"/>
    <x v="9"/>
    <x v="639"/>
    <x v="13"/>
    <x v="2"/>
    <x v="3"/>
    <x v="835"/>
    <n v="10.37"/>
    <n v="2"/>
    <x v="444"/>
  </r>
  <r>
    <d v="2017-10-12T00:00:00"/>
    <x v="3"/>
    <x v="9"/>
    <x v="639"/>
    <x v="13"/>
    <x v="1"/>
    <x v="5"/>
    <x v="484"/>
    <n v="310.88"/>
    <n v="2"/>
    <x v="539"/>
  </r>
  <r>
    <d v="2017-10-12T00:00:00"/>
    <x v="3"/>
    <x v="9"/>
    <x v="180"/>
    <x v="30"/>
    <x v="2"/>
    <x v="13"/>
    <x v="228"/>
    <n v="10.86"/>
    <n v="3"/>
    <x v="48"/>
  </r>
  <r>
    <d v="2017-10-12T00:00:00"/>
    <x v="3"/>
    <x v="9"/>
    <x v="180"/>
    <x v="30"/>
    <x v="2"/>
    <x v="10"/>
    <x v="1520"/>
    <n v="426.79"/>
    <n v="7"/>
    <x v="4888"/>
  </r>
  <r>
    <d v="2017-10-12T00:00:00"/>
    <x v="3"/>
    <x v="9"/>
    <x v="548"/>
    <x v="11"/>
    <x v="1"/>
    <x v="5"/>
    <x v="702"/>
    <n v="19.100000000000001"/>
    <n v="3"/>
    <x v="4078"/>
  </r>
  <r>
    <d v="2017-10-12T00:00:00"/>
    <x v="3"/>
    <x v="9"/>
    <x v="630"/>
    <x v="1"/>
    <x v="0"/>
    <x v="0"/>
    <x v="457"/>
    <n v="49.08"/>
    <n v="3"/>
    <x v="214"/>
  </r>
  <r>
    <d v="2017-10-12T00:00:00"/>
    <x v="3"/>
    <x v="9"/>
    <x v="630"/>
    <x v="1"/>
    <x v="2"/>
    <x v="6"/>
    <x v="1576"/>
    <n v="324.89999999999998"/>
    <n v="5"/>
    <x v="3361"/>
  </r>
  <r>
    <d v="2017-10-12T00:00:00"/>
    <x v="3"/>
    <x v="9"/>
    <x v="630"/>
    <x v="1"/>
    <x v="2"/>
    <x v="11"/>
    <x v="1808"/>
    <n v="18.239999999999998"/>
    <n v="3"/>
    <x v="1807"/>
  </r>
  <r>
    <d v="2017-10-12T00:00:00"/>
    <x v="3"/>
    <x v="9"/>
    <x v="657"/>
    <x v="33"/>
    <x v="0"/>
    <x v="0"/>
    <x v="1230"/>
    <n v="599.97"/>
    <n v="3"/>
    <x v="4889"/>
  </r>
  <r>
    <d v="2017-10-12T00:00:00"/>
    <x v="3"/>
    <x v="9"/>
    <x v="657"/>
    <x v="33"/>
    <x v="0"/>
    <x v="2"/>
    <x v="1621"/>
    <n v="38.97"/>
    <n v="3"/>
    <x v="1776"/>
  </r>
  <r>
    <d v="2017-10-12T00:00:00"/>
    <x v="3"/>
    <x v="9"/>
    <x v="657"/>
    <x v="33"/>
    <x v="2"/>
    <x v="9"/>
    <x v="81"/>
    <n v="45.84"/>
    <n v="8"/>
    <x v="142"/>
  </r>
  <r>
    <d v="2017-10-12T00:00:00"/>
    <x v="3"/>
    <x v="9"/>
    <x v="743"/>
    <x v="5"/>
    <x v="0"/>
    <x v="2"/>
    <x v="1216"/>
    <n v="95.84"/>
    <n v="4"/>
    <x v="1612"/>
  </r>
  <r>
    <d v="2017-10-12T00:00:00"/>
    <x v="3"/>
    <x v="9"/>
    <x v="743"/>
    <x v="5"/>
    <x v="2"/>
    <x v="3"/>
    <x v="532"/>
    <n v="12.96"/>
    <n v="2"/>
    <x v="202"/>
  </r>
  <r>
    <d v="2017-10-12T00:00:00"/>
    <x v="3"/>
    <x v="9"/>
    <x v="759"/>
    <x v="20"/>
    <x v="1"/>
    <x v="5"/>
    <x v="1004"/>
    <n v="14.76"/>
    <n v="2"/>
    <x v="1234"/>
  </r>
  <r>
    <d v="2017-10-12T00:00:00"/>
    <x v="3"/>
    <x v="9"/>
    <x v="183"/>
    <x v="13"/>
    <x v="2"/>
    <x v="9"/>
    <x v="1489"/>
    <n v="3.27"/>
    <n v="1"/>
    <x v="4890"/>
  </r>
  <r>
    <d v="2017-10-12T00:00:00"/>
    <x v="3"/>
    <x v="9"/>
    <x v="183"/>
    <x v="13"/>
    <x v="1"/>
    <x v="5"/>
    <x v="213"/>
    <n v="87.92"/>
    <n v="5"/>
    <x v="745"/>
  </r>
  <r>
    <d v="2017-10-13T00:00:00"/>
    <x v="3"/>
    <x v="9"/>
    <x v="633"/>
    <x v="13"/>
    <x v="2"/>
    <x v="3"/>
    <x v="1838"/>
    <n v="11.65"/>
    <n v="2"/>
    <x v="664"/>
  </r>
  <r>
    <d v="2017-10-13T00:00:00"/>
    <x v="3"/>
    <x v="9"/>
    <x v="633"/>
    <x v="13"/>
    <x v="2"/>
    <x v="3"/>
    <x v="954"/>
    <n v="18.18"/>
    <n v="4"/>
    <x v="3613"/>
  </r>
  <r>
    <d v="2017-10-13T00:00:00"/>
    <x v="3"/>
    <x v="9"/>
    <x v="633"/>
    <x v="13"/>
    <x v="2"/>
    <x v="6"/>
    <x v="1016"/>
    <n v="59.71"/>
    <n v="6"/>
    <x v="4200"/>
  </r>
  <r>
    <d v="2017-10-13T00:00:00"/>
    <x v="3"/>
    <x v="9"/>
    <x v="633"/>
    <x v="13"/>
    <x v="2"/>
    <x v="8"/>
    <x v="1110"/>
    <n v="24.84"/>
    <n v="3"/>
    <x v="1129"/>
  </r>
  <r>
    <d v="2017-10-13T00:00:00"/>
    <x v="3"/>
    <x v="9"/>
    <x v="389"/>
    <x v="2"/>
    <x v="2"/>
    <x v="10"/>
    <x v="1178"/>
    <n v="904.9"/>
    <n v="5"/>
    <x v="4891"/>
  </r>
  <r>
    <d v="2017-10-13T00:00:00"/>
    <x v="3"/>
    <x v="9"/>
    <x v="387"/>
    <x v="3"/>
    <x v="2"/>
    <x v="3"/>
    <x v="52"/>
    <n v="63.31"/>
    <n v="3"/>
    <x v="2636"/>
  </r>
  <r>
    <d v="2017-10-13T00:00:00"/>
    <x v="3"/>
    <x v="9"/>
    <x v="387"/>
    <x v="3"/>
    <x v="2"/>
    <x v="9"/>
    <x v="1506"/>
    <n v="96.78"/>
    <n v="4"/>
    <x v="4892"/>
  </r>
  <r>
    <d v="2017-10-13T00:00:00"/>
    <x v="3"/>
    <x v="9"/>
    <x v="387"/>
    <x v="3"/>
    <x v="1"/>
    <x v="5"/>
    <x v="424"/>
    <n v="10.48"/>
    <n v="3"/>
    <x v="4893"/>
  </r>
  <r>
    <d v="2017-10-13T00:00:00"/>
    <x v="3"/>
    <x v="9"/>
    <x v="647"/>
    <x v="5"/>
    <x v="0"/>
    <x v="0"/>
    <x v="1578"/>
    <n v="209.94"/>
    <n v="6"/>
    <x v="4894"/>
  </r>
  <r>
    <d v="2017-10-13T00:00:00"/>
    <x v="3"/>
    <x v="9"/>
    <x v="647"/>
    <x v="5"/>
    <x v="0"/>
    <x v="2"/>
    <x v="1492"/>
    <n v="31.98"/>
    <n v="2"/>
    <x v="3534"/>
  </r>
  <r>
    <d v="2017-10-13T00:00:00"/>
    <x v="3"/>
    <x v="9"/>
    <x v="647"/>
    <x v="5"/>
    <x v="2"/>
    <x v="9"/>
    <x v="1045"/>
    <n v="5083.96"/>
    <n v="5"/>
    <x v="1931"/>
  </r>
  <r>
    <d v="2017-10-13T00:00:00"/>
    <x v="3"/>
    <x v="9"/>
    <x v="550"/>
    <x v="17"/>
    <x v="2"/>
    <x v="6"/>
    <x v="377"/>
    <n v="348.56"/>
    <n v="8"/>
    <x v="4895"/>
  </r>
  <r>
    <d v="2017-10-13T00:00:00"/>
    <x v="3"/>
    <x v="9"/>
    <x v="368"/>
    <x v="19"/>
    <x v="2"/>
    <x v="8"/>
    <x v="1101"/>
    <n v="11.07"/>
    <n v="3"/>
    <x v="3111"/>
  </r>
  <r>
    <d v="2017-10-13T00:00:00"/>
    <x v="3"/>
    <x v="9"/>
    <x v="368"/>
    <x v="19"/>
    <x v="1"/>
    <x v="7"/>
    <x v="262"/>
    <n v="1504.52"/>
    <n v="4"/>
    <x v="4896"/>
  </r>
  <r>
    <d v="2017-10-13T00:00:00"/>
    <x v="3"/>
    <x v="9"/>
    <x v="368"/>
    <x v="19"/>
    <x v="2"/>
    <x v="3"/>
    <x v="1406"/>
    <n v="25.92"/>
    <n v="4"/>
    <x v="19"/>
  </r>
  <r>
    <d v="2017-10-14T00:00:00"/>
    <x v="3"/>
    <x v="9"/>
    <x v="756"/>
    <x v="29"/>
    <x v="2"/>
    <x v="9"/>
    <x v="632"/>
    <n v="37.659999999999997"/>
    <n v="7"/>
    <x v="614"/>
  </r>
  <r>
    <d v="2017-10-14T00:00:00"/>
    <x v="3"/>
    <x v="9"/>
    <x v="691"/>
    <x v="5"/>
    <x v="1"/>
    <x v="5"/>
    <x v="546"/>
    <n v="9.4600000000000009"/>
    <n v="2"/>
    <x v="705"/>
  </r>
  <r>
    <d v="2017-10-14T00:00:00"/>
    <x v="3"/>
    <x v="9"/>
    <x v="427"/>
    <x v="3"/>
    <x v="2"/>
    <x v="9"/>
    <x v="270"/>
    <n v="27.4"/>
    <n v="9"/>
    <x v="4897"/>
  </r>
  <r>
    <d v="2017-10-14T00:00:00"/>
    <x v="3"/>
    <x v="9"/>
    <x v="427"/>
    <x v="3"/>
    <x v="2"/>
    <x v="9"/>
    <x v="623"/>
    <n v="13.46"/>
    <n v="1"/>
    <x v="4898"/>
  </r>
  <r>
    <d v="2017-10-14T00:00:00"/>
    <x v="3"/>
    <x v="9"/>
    <x v="114"/>
    <x v="5"/>
    <x v="0"/>
    <x v="0"/>
    <x v="1211"/>
    <n v="46.36"/>
    <n v="4"/>
    <x v="4899"/>
  </r>
  <r>
    <d v="2017-10-15T00:00:00"/>
    <x v="3"/>
    <x v="9"/>
    <x v="256"/>
    <x v="5"/>
    <x v="2"/>
    <x v="11"/>
    <x v="1833"/>
    <n v="87.92"/>
    <n v="4"/>
    <x v="4900"/>
  </r>
  <r>
    <d v="2017-10-15T00:00:00"/>
    <x v="3"/>
    <x v="9"/>
    <x v="293"/>
    <x v="5"/>
    <x v="1"/>
    <x v="7"/>
    <x v="400"/>
    <n v="510.24"/>
    <n v="3"/>
    <x v="4901"/>
  </r>
  <r>
    <d v="2017-10-15T00:00:00"/>
    <x v="3"/>
    <x v="9"/>
    <x v="293"/>
    <x v="5"/>
    <x v="2"/>
    <x v="3"/>
    <x v="293"/>
    <n v="204.95"/>
    <n v="5"/>
    <x v="3875"/>
  </r>
  <r>
    <d v="2017-10-15T00:00:00"/>
    <x v="3"/>
    <x v="9"/>
    <x v="227"/>
    <x v="30"/>
    <x v="2"/>
    <x v="8"/>
    <x v="1056"/>
    <n v="13.05"/>
    <n v="5"/>
    <x v="1689"/>
  </r>
  <r>
    <d v="2017-10-15T00:00:00"/>
    <x v="3"/>
    <x v="9"/>
    <x v="729"/>
    <x v="5"/>
    <x v="2"/>
    <x v="8"/>
    <x v="984"/>
    <n v="152.65"/>
    <n v="5"/>
    <x v="4902"/>
  </r>
  <r>
    <d v="2017-10-15T00:00:00"/>
    <x v="3"/>
    <x v="9"/>
    <x v="729"/>
    <x v="5"/>
    <x v="1"/>
    <x v="5"/>
    <x v="1539"/>
    <n v="22.72"/>
    <n v="1"/>
    <x v="546"/>
  </r>
  <r>
    <d v="2017-10-15T00:00:00"/>
    <x v="3"/>
    <x v="9"/>
    <x v="378"/>
    <x v="5"/>
    <x v="2"/>
    <x v="8"/>
    <x v="1670"/>
    <n v="14.73"/>
    <n v="3"/>
    <x v="3178"/>
  </r>
  <r>
    <d v="2017-10-15T00:00:00"/>
    <x v="3"/>
    <x v="9"/>
    <x v="634"/>
    <x v="27"/>
    <x v="2"/>
    <x v="11"/>
    <x v="1297"/>
    <n v="11.68"/>
    <n v="2"/>
    <x v="240"/>
  </r>
  <r>
    <d v="2017-10-16T00:00:00"/>
    <x v="3"/>
    <x v="9"/>
    <x v="711"/>
    <x v="17"/>
    <x v="2"/>
    <x v="9"/>
    <x v="476"/>
    <n v="124.75"/>
    <n v="5"/>
    <x v="4903"/>
  </r>
  <r>
    <d v="2017-10-16T00:00:00"/>
    <x v="3"/>
    <x v="9"/>
    <x v="716"/>
    <x v="2"/>
    <x v="1"/>
    <x v="5"/>
    <x v="1538"/>
    <n v="547.29999999999995"/>
    <n v="13"/>
    <x v="4904"/>
  </r>
  <r>
    <d v="2017-10-16T00:00:00"/>
    <x v="3"/>
    <x v="9"/>
    <x v="458"/>
    <x v="22"/>
    <x v="2"/>
    <x v="3"/>
    <x v="660"/>
    <n v="307.77999999999997"/>
    <n v="7"/>
    <x v="4905"/>
  </r>
  <r>
    <d v="2017-10-16T00:00:00"/>
    <x v="3"/>
    <x v="9"/>
    <x v="115"/>
    <x v="22"/>
    <x v="0"/>
    <x v="15"/>
    <x v="280"/>
    <n v="599.99"/>
    <n v="5"/>
    <x v="4906"/>
  </r>
  <r>
    <d v="2017-10-16T00:00:00"/>
    <x v="3"/>
    <x v="9"/>
    <x v="289"/>
    <x v="23"/>
    <x v="0"/>
    <x v="0"/>
    <x v="1393"/>
    <n v="18.53"/>
    <n v="2"/>
    <x v="2050"/>
  </r>
  <r>
    <d v="2017-10-16T00:00:00"/>
    <x v="3"/>
    <x v="9"/>
    <x v="289"/>
    <x v="23"/>
    <x v="1"/>
    <x v="7"/>
    <x v="263"/>
    <n v="1875.26"/>
    <n v="7"/>
    <x v="4907"/>
  </r>
  <r>
    <d v="2017-10-17T00:00:00"/>
    <x v="3"/>
    <x v="9"/>
    <x v="538"/>
    <x v="43"/>
    <x v="2"/>
    <x v="6"/>
    <x v="426"/>
    <n v="49.96"/>
    <n v="2"/>
    <x v="4908"/>
  </r>
  <r>
    <d v="2017-10-17T00:00:00"/>
    <x v="3"/>
    <x v="9"/>
    <x v="538"/>
    <x v="43"/>
    <x v="2"/>
    <x v="3"/>
    <x v="1789"/>
    <n v="12.96"/>
    <n v="2"/>
    <x v="202"/>
  </r>
  <r>
    <d v="2017-10-17T00:00:00"/>
    <x v="3"/>
    <x v="9"/>
    <x v="423"/>
    <x v="5"/>
    <x v="2"/>
    <x v="11"/>
    <x v="1012"/>
    <n v="10.64"/>
    <n v="4"/>
    <x v="2283"/>
  </r>
  <r>
    <d v="2017-10-17T00:00:00"/>
    <x v="3"/>
    <x v="9"/>
    <x v="91"/>
    <x v="5"/>
    <x v="0"/>
    <x v="2"/>
    <x v="1291"/>
    <n v="52.79"/>
    <n v="1"/>
    <x v="177"/>
  </r>
  <r>
    <d v="2017-10-19T00:00:00"/>
    <x v="3"/>
    <x v="9"/>
    <x v="372"/>
    <x v="4"/>
    <x v="2"/>
    <x v="3"/>
    <x v="52"/>
    <n v="29.47"/>
    <n v="3"/>
    <x v="227"/>
  </r>
  <r>
    <d v="2017-10-19T00:00:00"/>
    <x v="3"/>
    <x v="9"/>
    <x v="613"/>
    <x v="6"/>
    <x v="1"/>
    <x v="5"/>
    <x v="1657"/>
    <n v="56.56"/>
    <n v="4"/>
    <x v="4909"/>
  </r>
  <r>
    <d v="2017-10-19T00:00:00"/>
    <x v="3"/>
    <x v="9"/>
    <x v="613"/>
    <x v="6"/>
    <x v="2"/>
    <x v="6"/>
    <x v="283"/>
    <n v="32.700000000000003"/>
    <n v="3"/>
    <x v="868"/>
  </r>
  <r>
    <d v="2017-10-19T00:00:00"/>
    <x v="3"/>
    <x v="9"/>
    <x v="348"/>
    <x v="13"/>
    <x v="2"/>
    <x v="11"/>
    <x v="895"/>
    <n v="123.26"/>
    <n v="7"/>
    <x v="1260"/>
  </r>
  <r>
    <d v="2017-10-19T00:00:00"/>
    <x v="3"/>
    <x v="9"/>
    <x v="348"/>
    <x v="13"/>
    <x v="2"/>
    <x v="3"/>
    <x v="1391"/>
    <n v="23.68"/>
    <n v="4"/>
    <x v="3989"/>
  </r>
  <r>
    <d v="2017-10-19T00:00:00"/>
    <x v="3"/>
    <x v="9"/>
    <x v="348"/>
    <x v="13"/>
    <x v="0"/>
    <x v="2"/>
    <x v="995"/>
    <n v="309.58"/>
    <n v="4"/>
    <x v="4910"/>
  </r>
  <r>
    <d v="2017-10-19T00:00:00"/>
    <x v="3"/>
    <x v="9"/>
    <x v="367"/>
    <x v="4"/>
    <x v="0"/>
    <x v="2"/>
    <x v="883"/>
    <n v="16.68"/>
    <n v="3"/>
    <x v="4434"/>
  </r>
  <r>
    <d v="2017-10-19T00:00:00"/>
    <x v="3"/>
    <x v="9"/>
    <x v="213"/>
    <x v="12"/>
    <x v="2"/>
    <x v="9"/>
    <x v="577"/>
    <n v="1633.19"/>
    <n v="4"/>
    <x v="4911"/>
  </r>
  <r>
    <d v="2017-10-19T00:00:00"/>
    <x v="3"/>
    <x v="9"/>
    <x v="403"/>
    <x v="5"/>
    <x v="2"/>
    <x v="13"/>
    <x v="1700"/>
    <n v="8.9600000000000009"/>
    <n v="2"/>
    <x v="3134"/>
  </r>
  <r>
    <d v="2017-10-19T00:00:00"/>
    <x v="3"/>
    <x v="9"/>
    <x v="403"/>
    <x v="5"/>
    <x v="2"/>
    <x v="8"/>
    <x v="344"/>
    <n v="31.5"/>
    <n v="10"/>
    <x v="1998"/>
  </r>
  <r>
    <d v="2017-10-19T00:00:00"/>
    <x v="3"/>
    <x v="9"/>
    <x v="403"/>
    <x v="5"/>
    <x v="1"/>
    <x v="5"/>
    <x v="69"/>
    <n v="30.56"/>
    <n v="2"/>
    <x v="1212"/>
  </r>
  <r>
    <d v="2017-10-19T00:00:00"/>
    <x v="3"/>
    <x v="9"/>
    <x v="403"/>
    <x v="5"/>
    <x v="1"/>
    <x v="7"/>
    <x v="1423"/>
    <n v="24.37"/>
    <n v="2"/>
    <x v="3918"/>
  </r>
  <r>
    <d v="2017-10-19T00:00:00"/>
    <x v="3"/>
    <x v="9"/>
    <x v="546"/>
    <x v="3"/>
    <x v="1"/>
    <x v="7"/>
    <x v="981"/>
    <n v="91.28"/>
    <n v="1"/>
    <x v="4912"/>
  </r>
  <r>
    <d v="2017-10-19T00:00:00"/>
    <x v="3"/>
    <x v="9"/>
    <x v="152"/>
    <x v="4"/>
    <x v="2"/>
    <x v="9"/>
    <x v="786"/>
    <n v="2.0699999999999998"/>
    <n v="2"/>
    <x v="2072"/>
  </r>
  <r>
    <d v="2017-10-19T00:00:00"/>
    <x v="3"/>
    <x v="9"/>
    <x v="152"/>
    <x v="4"/>
    <x v="1"/>
    <x v="14"/>
    <x v="1608"/>
    <n v="328.4"/>
    <n v="3"/>
    <x v="4913"/>
  </r>
  <r>
    <d v="2017-10-19T00:00:00"/>
    <x v="3"/>
    <x v="9"/>
    <x v="101"/>
    <x v="5"/>
    <x v="2"/>
    <x v="9"/>
    <x v="1404"/>
    <n v="39.619999999999997"/>
    <n v="3"/>
    <x v="3682"/>
  </r>
  <r>
    <d v="2017-10-20T00:00:00"/>
    <x v="3"/>
    <x v="9"/>
    <x v="369"/>
    <x v="18"/>
    <x v="1"/>
    <x v="7"/>
    <x v="526"/>
    <n v="284.36"/>
    <n v="2"/>
    <x v="2293"/>
  </r>
  <r>
    <d v="2017-10-20T00:00:00"/>
    <x v="3"/>
    <x v="9"/>
    <x v="369"/>
    <x v="18"/>
    <x v="2"/>
    <x v="6"/>
    <x v="1300"/>
    <n v="665.41"/>
    <n v="2"/>
    <x v="2974"/>
  </r>
  <r>
    <d v="2017-10-20T00:00:00"/>
    <x v="3"/>
    <x v="9"/>
    <x v="480"/>
    <x v="9"/>
    <x v="2"/>
    <x v="11"/>
    <x v="1185"/>
    <n v="13.36"/>
    <n v="4"/>
    <x v="3141"/>
  </r>
  <r>
    <d v="2017-10-20T00:00:00"/>
    <x v="3"/>
    <x v="9"/>
    <x v="480"/>
    <x v="9"/>
    <x v="2"/>
    <x v="3"/>
    <x v="217"/>
    <n v="39.96"/>
    <n v="2"/>
    <x v="230"/>
  </r>
  <r>
    <d v="2017-10-20T00:00:00"/>
    <x v="3"/>
    <x v="9"/>
    <x v="480"/>
    <x v="9"/>
    <x v="2"/>
    <x v="9"/>
    <x v="1236"/>
    <n v="145.85"/>
    <n v="5"/>
    <x v="4097"/>
  </r>
  <r>
    <d v="2017-10-20T00:00:00"/>
    <x v="3"/>
    <x v="9"/>
    <x v="759"/>
    <x v="5"/>
    <x v="2"/>
    <x v="8"/>
    <x v="1501"/>
    <n v="3.75"/>
    <n v="1"/>
    <x v="1680"/>
  </r>
  <r>
    <d v="2017-10-20T00:00:00"/>
    <x v="3"/>
    <x v="9"/>
    <x v="759"/>
    <x v="5"/>
    <x v="2"/>
    <x v="9"/>
    <x v="453"/>
    <n v="20.93"/>
    <n v="4"/>
    <x v="4914"/>
  </r>
  <r>
    <d v="2017-10-20T00:00:00"/>
    <x v="3"/>
    <x v="9"/>
    <x v="372"/>
    <x v="13"/>
    <x v="2"/>
    <x v="3"/>
    <x v="253"/>
    <n v="45.53"/>
    <n v="3"/>
    <x v="1535"/>
  </r>
  <r>
    <d v="2017-10-20T00:00:00"/>
    <x v="3"/>
    <x v="9"/>
    <x v="132"/>
    <x v="2"/>
    <x v="2"/>
    <x v="8"/>
    <x v="1670"/>
    <n v="24.55"/>
    <n v="5"/>
    <x v="122"/>
  </r>
  <r>
    <d v="2017-10-20T00:00:00"/>
    <x v="3"/>
    <x v="9"/>
    <x v="557"/>
    <x v="11"/>
    <x v="2"/>
    <x v="6"/>
    <x v="1142"/>
    <n v="4.7699999999999996"/>
    <n v="2"/>
    <x v="3137"/>
  </r>
  <r>
    <d v="2017-10-20T00:00:00"/>
    <x v="3"/>
    <x v="9"/>
    <x v="557"/>
    <x v="11"/>
    <x v="2"/>
    <x v="3"/>
    <x v="112"/>
    <n v="6.67"/>
    <n v="1"/>
    <x v="1461"/>
  </r>
  <r>
    <d v="2017-10-20T00:00:00"/>
    <x v="3"/>
    <x v="9"/>
    <x v="557"/>
    <x v="11"/>
    <x v="2"/>
    <x v="11"/>
    <x v="605"/>
    <n v="4.45"/>
    <n v="2"/>
    <x v="1553"/>
  </r>
  <r>
    <d v="2017-10-20T00:00:00"/>
    <x v="3"/>
    <x v="9"/>
    <x v="557"/>
    <x v="11"/>
    <x v="1"/>
    <x v="5"/>
    <x v="1046"/>
    <n v="43.94"/>
    <n v="4"/>
    <x v="366"/>
  </r>
  <r>
    <d v="2017-10-20T00:00:00"/>
    <x v="3"/>
    <x v="9"/>
    <x v="203"/>
    <x v="12"/>
    <x v="0"/>
    <x v="2"/>
    <x v="1756"/>
    <n v="15.98"/>
    <n v="2"/>
    <x v="3431"/>
  </r>
  <r>
    <d v="2017-10-20T00:00:00"/>
    <x v="3"/>
    <x v="9"/>
    <x v="203"/>
    <x v="12"/>
    <x v="2"/>
    <x v="3"/>
    <x v="830"/>
    <n v="14.35"/>
    <n v="3"/>
    <x v="777"/>
  </r>
  <r>
    <d v="2017-10-21T00:00:00"/>
    <x v="3"/>
    <x v="9"/>
    <x v="791"/>
    <x v="11"/>
    <x v="1"/>
    <x v="1"/>
    <x v="246"/>
    <n v="683.95"/>
    <n v="3"/>
    <x v="4915"/>
  </r>
  <r>
    <d v="2017-10-21T00:00:00"/>
    <x v="3"/>
    <x v="9"/>
    <x v="791"/>
    <x v="11"/>
    <x v="1"/>
    <x v="5"/>
    <x v="254"/>
    <n v="45.7"/>
    <n v="3"/>
    <x v="272"/>
  </r>
  <r>
    <d v="2017-10-21T00:00:00"/>
    <x v="3"/>
    <x v="9"/>
    <x v="120"/>
    <x v="32"/>
    <x v="0"/>
    <x v="2"/>
    <x v="672"/>
    <n v="1439.92"/>
    <n v="8"/>
    <x v="4916"/>
  </r>
  <r>
    <d v="2017-10-21T00:00:00"/>
    <x v="3"/>
    <x v="9"/>
    <x v="120"/>
    <x v="32"/>
    <x v="1"/>
    <x v="7"/>
    <x v="1136"/>
    <n v="262.11"/>
    <n v="1"/>
    <x v="2026"/>
  </r>
  <r>
    <d v="2017-10-21T00:00:00"/>
    <x v="3"/>
    <x v="9"/>
    <x v="154"/>
    <x v="16"/>
    <x v="2"/>
    <x v="3"/>
    <x v="1433"/>
    <n v="5.18"/>
    <n v="1"/>
    <x v="1534"/>
  </r>
  <r>
    <d v="2017-10-21T00:00:00"/>
    <x v="3"/>
    <x v="9"/>
    <x v="154"/>
    <x v="16"/>
    <x v="1"/>
    <x v="1"/>
    <x v="556"/>
    <n v="478.48"/>
    <n v="2"/>
    <x v="628"/>
  </r>
  <r>
    <d v="2017-10-21T00:00:00"/>
    <x v="3"/>
    <x v="9"/>
    <x v="154"/>
    <x v="16"/>
    <x v="0"/>
    <x v="0"/>
    <x v="1318"/>
    <n v="28.4"/>
    <n v="2"/>
    <x v="1375"/>
  </r>
  <r>
    <d v="2017-10-21T00:00:00"/>
    <x v="3"/>
    <x v="9"/>
    <x v="84"/>
    <x v="24"/>
    <x v="2"/>
    <x v="6"/>
    <x v="339"/>
    <n v="909.12"/>
    <n v="8"/>
    <x v="4318"/>
  </r>
  <r>
    <d v="2017-10-21T00:00:00"/>
    <x v="3"/>
    <x v="9"/>
    <x v="658"/>
    <x v="11"/>
    <x v="2"/>
    <x v="11"/>
    <x v="1663"/>
    <n v="17.86"/>
    <n v="4"/>
    <x v="504"/>
  </r>
  <r>
    <d v="2017-10-21T00:00:00"/>
    <x v="3"/>
    <x v="9"/>
    <x v="537"/>
    <x v="3"/>
    <x v="2"/>
    <x v="10"/>
    <x v="909"/>
    <n v="23.99"/>
    <n v="2"/>
    <x v="4917"/>
  </r>
  <r>
    <d v="2017-10-21T00:00:00"/>
    <x v="3"/>
    <x v="9"/>
    <x v="22"/>
    <x v="22"/>
    <x v="2"/>
    <x v="9"/>
    <x v="1172"/>
    <n v="8.56"/>
    <n v="1"/>
    <x v="4918"/>
  </r>
  <r>
    <d v="2017-10-21T00:00:00"/>
    <x v="3"/>
    <x v="9"/>
    <x v="671"/>
    <x v="18"/>
    <x v="2"/>
    <x v="10"/>
    <x v="1651"/>
    <n v="161.57"/>
    <n v="2"/>
    <x v="1598"/>
  </r>
  <r>
    <d v="2017-10-21T00:00:00"/>
    <x v="3"/>
    <x v="9"/>
    <x v="671"/>
    <x v="18"/>
    <x v="2"/>
    <x v="3"/>
    <x v="181"/>
    <n v="4.0599999999999996"/>
    <n v="1"/>
    <x v="309"/>
  </r>
  <r>
    <d v="2017-10-21T00:00:00"/>
    <x v="3"/>
    <x v="9"/>
    <x v="671"/>
    <x v="18"/>
    <x v="2"/>
    <x v="9"/>
    <x v="786"/>
    <n v="6.22"/>
    <n v="4"/>
    <x v="4919"/>
  </r>
  <r>
    <d v="2017-10-21T00:00:00"/>
    <x v="3"/>
    <x v="9"/>
    <x v="774"/>
    <x v="13"/>
    <x v="0"/>
    <x v="2"/>
    <x v="1328"/>
    <n v="329.99"/>
    <n v="2"/>
    <x v="4920"/>
  </r>
  <r>
    <d v="2017-10-21T00:00:00"/>
    <x v="3"/>
    <x v="9"/>
    <x v="774"/>
    <x v="13"/>
    <x v="2"/>
    <x v="6"/>
    <x v="1764"/>
    <n v="71.38"/>
    <n v="3"/>
    <x v="2184"/>
  </r>
  <r>
    <d v="2017-10-21T00:00:00"/>
    <x v="3"/>
    <x v="9"/>
    <x v="422"/>
    <x v="0"/>
    <x v="2"/>
    <x v="9"/>
    <x v="903"/>
    <n v="38.82"/>
    <n v="6"/>
    <x v="4921"/>
  </r>
  <r>
    <d v="2017-10-21T00:00:00"/>
    <x v="3"/>
    <x v="9"/>
    <x v="422"/>
    <x v="0"/>
    <x v="2"/>
    <x v="9"/>
    <x v="908"/>
    <n v="21.9"/>
    <n v="5"/>
    <x v="554"/>
  </r>
  <r>
    <d v="2017-10-22T00:00:00"/>
    <x v="3"/>
    <x v="9"/>
    <x v="558"/>
    <x v="2"/>
    <x v="0"/>
    <x v="12"/>
    <x v="1642"/>
    <n v="11199.97"/>
    <n v="4"/>
    <x v="4922"/>
  </r>
  <r>
    <d v="2017-10-22T00:00:00"/>
    <x v="3"/>
    <x v="9"/>
    <x v="558"/>
    <x v="2"/>
    <x v="0"/>
    <x v="2"/>
    <x v="1342"/>
    <n v="2399.6"/>
    <n v="8"/>
    <x v="4923"/>
  </r>
  <r>
    <d v="2017-10-22T00:00:00"/>
    <x v="3"/>
    <x v="9"/>
    <x v="558"/>
    <x v="2"/>
    <x v="2"/>
    <x v="13"/>
    <x v="734"/>
    <n v="63.9"/>
    <n v="5"/>
    <x v="3892"/>
  </r>
  <r>
    <d v="2017-10-22T00:00:00"/>
    <x v="3"/>
    <x v="9"/>
    <x v="558"/>
    <x v="2"/>
    <x v="0"/>
    <x v="2"/>
    <x v="1270"/>
    <n v="52.99"/>
    <n v="1"/>
    <x v="4924"/>
  </r>
  <r>
    <d v="2017-10-22T00:00:00"/>
    <x v="3"/>
    <x v="9"/>
    <x v="42"/>
    <x v="16"/>
    <x v="1"/>
    <x v="7"/>
    <x v="520"/>
    <n v="177.23"/>
    <n v="5"/>
    <x v="3098"/>
  </r>
  <r>
    <d v="2017-10-22T00:00:00"/>
    <x v="3"/>
    <x v="9"/>
    <x v="321"/>
    <x v="32"/>
    <x v="2"/>
    <x v="6"/>
    <x v="1431"/>
    <n v="333.09"/>
    <n v="3"/>
    <x v="539"/>
  </r>
  <r>
    <d v="2017-10-22T00:00:00"/>
    <x v="3"/>
    <x v="9"/>
    <x v="321"/>
    <x v="32"/>
    <x v="1"/>
    <x v="7"/>
    <x v="722"/>
    <n v="248.98"/>
    <n v="2"/>
    <x v="4925"/>
  </r>
  <r>
    <d v="2017-10-22T00:00:00"/>
    <x v="3"/>
    <x v="9"/>
    <x v="188"/>
    <x v="32"/>
    <x v="2"/>
    <x v="11"/>
    <x v="119"/>
    <n v="36.44"/>
    <n v="4"/>
    <x v="122"/>
  </r>
  <r>
    <d v="2017-10-22T00:00:00"/>
    <x v="3"/>
    <x v="9"/>
    <x v="318"/>
    <x v="15"/>
    <x v="2"/>
    <x v="9"/>
    <x v="1705"/>
    <n v="3.17"/>
    <n v="4"/>
    <x v="2068"/>
  </r>
  <r>
    <d v="2017-10-22T00:00:00"/>
    <x v="3"/>
    <x v="9"/>
    <x v="318"/>
    <x v="15"/>
    <x v="1"/>
    <x v="1"/>
    <x v="968"/>
    <n v="579.14"/>
    <n v="4"/>
    <x v="4926"/>
  </r>
  <r>
    <d v="2017-10-22T00:00:00"/>
    <x v="3"/>
    <x v="9"/>
    <x v="90"/>
    <x v="13"/>
    <x v="0"/>
    <x v="2"/>
    <x v="935"/>
    <n v="32.700000000000003"/>
    <n v="5"/>
    <x v="988"/>
  </r>
  <r>
    <d v="2017-10-22T00:00:00"/>
    <x v="3"/>
    <x v="9"/>
    <x v="90"/>
    <x v="13"/>
    <x v="2"/>
    <x v="13"/>
    <x v="1503"/>
    <n v="31.68"/>
    <n v="4"/>
    <x v="1613"/>
  </r>
  <r>
    <d v="2017-10-23T00:00:00"/>
    <x v="3"/>
    <x v="9"/>
    <x v="792"/>
    <x v="11"/>
    <x v="0"/>
    <x v="2"/>
    <x v="26"/>
    <n v="863.88"/>
    <n v="3"/>
    <x v="4492"/>
  </r>
  <r>
    <d v="2017-10-23T00:00:00"/>
    <x v="3"/>
    <x v="9"/>
    <x v="527"/>
    <x v="2"/>
    <x v="2"/>
    <x v="3"/>
    <x v="1842"/>
    <n v="11.56"/>
    <n v="2"/>
    <x v="918"/>
  </r>
  <r>
    <d v="2017-10-23T00:00:00"/>
    <x v="3"/>
    <x v="9"/>
    <x v="527"/>
    <x v="2"/>
    <x v="2"/>
    <x v="3"/>
    <x v="953"/>
    <n v="26.4"/>
    <n v="5"/>
    <x v="653"/>
  </r>
  <r>
    <d v="2017-10-23T00:00:00"/>
    <x v="3"/>
    <x v="9"/>
    <x v="527"/>
    <x v="2"/>
    <x v="1"/>
    <x v="5"/>
    <x v="790"/>
    <n v="69.08"/>
    <n v="11"/>
    <x v="364"/>
  </r>
  <r>
    <d v="2017-10-23T00:00:00"/>
    <x v="3"/>
    <x v="9"/>
    <x v="527"/>
    <x v="2"/>
    <x v="0"/>
    <x v="2"/>
    <x v="162"/>
    <n v="35.880000000000003"/>
    <n v="3"/>
    <x v="3746"/>
  </r>
  <r>
    <d v="2017-10-23T00:00:00"/>
    <x v="3"/>
    <x v="9"/>
    <x v="425"/>
    <x v="4"/>
    <x v="2"/>
    <x v="9"/>
    <x v="104"/>
    <n v="3.56"/>
    <n v="3"/>
    <x v="2042"/>
  </r>
  <r>
    <d v="2017-10-23T00:00:00"/>
    <x v="3"/>
    <x v="9"/>
    <x v="425"/>
    <x v="4"/>
    <x v="0"/>
    <x v="2"/>
    <x v="1735"/>
    <n v="823.96"/>
    <n v="5"/>
    <x v="3487"/>
  </r>
  <r>
    <d v="2017-10-23T00:00:00"/>
    <x v="3"/>
    <x v="9"/>
    <x v="425"/>
    <x v="4"/>
    <x v="2"/>
    <x v="11"/>
    <x v="45"/>
    <n v="10.27"/>
    <n v="3"/>
    <x v="45"/>
  </r>
  <r>
    <d v="2017-10-23T00:00:00"/>
    <x v="3"/>
    <x v="9"/>
    <x v="524"/>
    <x v="4"/>
    <x v="2"/>
    <x v="9"/>
    <x v="385"/>
    <n v="9.76"/>
    <n v="3"/>
    <x v="4927"/>
  </r>
  <r>
    <d v="2017-10-23T00:00:00"/>
    <x v="3"/>
    <x v="9"/>
    <x v="524"/>
    <x v="4"/>
    <x v="2"/>
    <x v="6"/>
    <x v="1187"/>
    <n v="13.72"/>
    <n v="1"/>
    <x v="312"/>
  </r>
  <r>
    <d v="2017-10-23T00:00:00"/>
    <x v="3"/>
    <x v="9"/>
    <x v="524"/>
    <x v="4"/>
    <x v="0"/>
    <x v="0"/>
    <x v="1032"/>
    <n v="55.2"/>
    <n v="1"/>
    <x v="4928"/>
  </r>
  <r>
    <d v="2017-10-23T00:00:00"/>
    <x v="3"/>
    <x v="9"/>
    <x v="524"/>
    <x v="4"/>
    <x v="2"/>
    <x v="6"/>
    <x v="622"/>
    <n v="259.14"/>
    <n v="4"/>
    <x v="4929"/>
  </r>
  <r>
    <d v="2017-10-23T00:00:00"/>
    <x v="3"/>
    <x v="9"/>
    <x v="520"/>
    <x v="43"/>
    <x v="1"/>
    <x v="7"/>
    <x v="211"/>
    <n v="240.74"/>
    <n v="4"/>
    <x v="4930"/>
  </r>
  <r>
    <d v="2017-10-23T00:00:00"/>
    <x v="3"/>
    <x v="9"/>
    <x v="520"/>
    <x v="43"/>
    <x v="1"/>
    <x v="5"/>
    <x v="1757"/>
    <n v="35"/>
    <n v="4"/>
    <x v="4443"/>
  </r>
  <r>
    <d v="2017-10-23T00:00:00"/>
    <x v="3"/>
    <x v="9"/>
    <x v="520"/>
    <x v="43"/>
    <x v="1"/>
    <x v="5"/>
    <x v="917"/>
    <n v="210.68"/>
    <n v="2"/>
    <x v="2592"/>
  </r>
  <r>
    <d v="2017-10-23T00:00:00"/>
    <x v="3"/>
    <x v="9"/>
    <x v="520"/>
    <x v="43"/>
    <x v="1"/>
    <x v="7"/>
    <x v="1648"/>
    <n v="637.9"/>
    <n v="3"/>
    <x v="2988"/>
  </r>
  <r>
    <d v="2017-10-23T00:00:00"/>
    <x v="3"/>
    <x v="9"/>
    <x v="520"/>
    <x v="43"/>
    <x v="2"/>
    <x v="3"/>
    <x v="881"/>
    <n v="43.44"/>
    <n v="8"/>
    <x v="2217"/>
  </r>
  <r>
    <d v="2017-10-23T00:00:00"/>
    <x v="3"/>
    <x v="9"/>
    <x v="520"/>
    <x v="43"/>
    <x v="2"/>
    <x v="10"/>
    <x v="1213"/>
    <n v="2.2200000000000002"/>
    <n v="1"/>
    <x v="1494"/>
  </r>
  <r>
    <d v="2017-10-24T00:00:00"/>
    <x v="3"/>
    <x v="9"/>
    <x v="79"/>
    <x v="4"/>
    <x v="1"/>
    <x v="7"/>
    <x v="880"/>
    <n v="517.41"/>
    <n v="5"/>
    <x v="4931"/>
  </r>
  <r>
    <d v="2017-10-24T00:00:00"/>
    <x v="3"/>
    <x v="9"/>
    <x v="366"/>
    <x v="33"/>
    <x v="2"/>
    <x v="4"/>
    <x v="44"/>
    <n v="11.68"/>
    <n v="4"/>
    <x v="2055"/>
  </r>
  <r>
    <d v="2017-10-26T00:00:00"/>
    <x v="3"/>
    <x v="9"/>
    <x v="502"/>
    <x v="7"/>
    <x v="0"/>
    <x v="0"/>
    <x v="1544"/>
    <n v="19.989999999999998"/>
    <n v="1"/>
    <x v="1123"/>
  </r>
  <r>
    <d v="2017-10-26T00:00:00"/>
    <x v="3"/>
    <x v="9"/>
    <x v="502"/>
    <x v="7"/>
    <x v="2"/>
    <x v="8"/>
    <x v="1476"/>
    <n v="6.16"/>
    <n v="2"/>
    <x v="1007"/>
  </r>
  <r>
    <d v="2017-10-26T00:00:00"/>
    <x v="3"/>
    <x v="9"/>
    <x v="643"/>
    <x v="25"/>
    <x v="1"/>
    <x v="7"/>
    <x v="570"/>
    <n v="356.85"/>
    <n v="5"/>
    <x v="4932"/>
  </r>
  <r>
    <d v="2017-10-26T00:00:00"/>
    <x v="3"/>
    <x v="9"/>
    <x v="643"/>
    <x v="25"/>
    <x v="2"/>
    <x v="13"/>
    <x v="1586"/>
    <n v="251.58"/>
    <n v="7"/>
    <x v="4933"/>
  </r>
  <r>
    <d v="2017-10-26T00:00:00"/>
    <x v="3"/>
    <x v="9"/>
    <x v="598"/>
    <x v="13"/>
    <x v="0"/>
    <x v="2"/>
    <x v="1603"/>
    <n v="61.54"/>
    <n v="1"/>
    <x v="4934"/>
  </r>
  <r>
    <d v="2017-10-26T00:00:00"/>
    <x v="3"/>
    <x v="9"/>
    <x v="598"/>
    <x v="13"/>
    <x v="2"/>
    <x v="9"/>
    <x v="250"/>
    <n v="81.44"/>
    <n v="7"/>
    <x v="4935"/>
  </r>
  <r>
    <d v="2017-10-26T00:00:00"/>
    <x v="3"/>
    <x v="9"/>
    <x v="517"/>
    <x v="13"/>
    <x v="2"/>
    <x v="9"/>
    <x v="1344"/>
    <n v="33.28"/>
    <n v="3"/>
    <x v="4936"/>
  </r>
  <r>
    <d v="2017-10-26T00:00:00"/>
    <x v="3"/>
    <x v="9"/>
    <x v="517"/>
    <x v="13"/>
    <x v="0"/>
    <x v="2"/>
    <x v="1585"/>
    <n v="118.65"/>
    <n v="5"/>
    <x v="4937"/>
  </r>
  <r>
    <d v="2017-10-26T00:00:00"/>
    <x v="3"/>
    <x v="9"/>
    <x v="517"/>
    <x v="13"/>
    <x v="2"/>
    <x v="8"/>
    <x v="1751"/>
    <n v="14.76"/>
    <n v="5"/>
    <x v="4938"/>
  </r>
  <r>
    <d v="2017-10-26T00:00:00"/>
    <x v="3"/>
    <x v="9"/>
    <x v="419"/>
    <x v="4"/>
    <x v="2"/>
    <x v="6"/>
    <x v="49"/>
    <n v="55.62"/>
    <n v="2"/>
    <x v="1641"/>
  </r>
  <r>
    <d v="2017-10-27T00:00:00"/>
    <x v="3"/>
    <x v="9"/>
    <x v="372"/>
    <x v="3"/>
    <x v="2"/>
    <x v="11"/>
    <x v="479"/>
    <n v="7.06"/>
    <n v="3"/>
    <x v="585"/>
  </r>
  <r>
    <d v="2017-10-27T00:00:00"/>
    <x v="3"/>
    <x v="9"/>
    <x v="372"/>
    <x v="3"/>
    <x v="0"/>
    <x v="2"/>
    <x v="861"/>
    <n v="27.18"/>
    <n v="2"/>
    <x v="1980"/>
  </r>
  <r>
    <d v="2017-10-27T00:00:00"/>
    <x v="3"/>
    <x v="9"/>
    <x v="25"/>
    <x v="5"/>
    <x v="1"/>
    <x v="14"/>
    <x v="78"/>
    <n v="556.66999999999996"/>
    <n v="5"/>
    <x v="1021"/>
  </r>
  <r>
    <d v="2017-10-27T00:00:00"/>
    <x v="3"/>
    <x v="9"/>
    <x v="25"/>
    <x v="5"/>
    <x v="0"/>
    <x v="2"/>
    <x v="1216"/>
    <n v="95.84"/>
    <n v="4"/>
    <x v="1612"/>
  </r>
  <r>
    <d v="2017-10-27T00:00:00"/>
    <x v="3"/>
    <x v="9"/>
    <x v="468"/>
    <x v="4"/>
    <x v="2"/>
    <x v="13"/>
    <x v="1503"/>
    <n v="15.84"/>
    <n v="2"/>
    <x v="2444"/>
  </r>
  <r>
    <d v="2017-10-27T00:00:00"/>
    <x v="3"/>
    <x v="9"/>
    <x v="468"/>
    <x v="4"/>
    <x v="2"/>
    <x v="3"/>
    <x v="121"/>
    <n v="8.4499999999999993"/>
    <n v="2"/>
    <x v="269"/>
  </r>
  <r>
    <d v="2017-10-27T00:00:00"/>
    <x v="3"/>
    <x v="9"/>
    <x v="361"/>
    <x v="5"/>
    <x v="1"/>
    <x v="7"/>
    <x v="526"/>
    <n v="189.58"/>
    <n v="1"/>
    <x v="1084"/>
  </r>
  <r>
    <d v="2017-10-27T00:00:00"/>
    <x v="3"/>
    <x v="9"/>
    <x v="361"/>
    <x v="5"/>
    <x v="0"/>
    <x v="2"/>
    <x v="315"/>
    <n v="71.959999999999994"/>
    <n v="5"/>
    <x v="189"/>
  </r>
  <r>
    <d v="2017-10-27T00:00:00"/>
    <x v="3"/>
    <x v="9"/>
    <x v="581"/>
    <x v="22"/>
    <x v="2"/>
    <x v="3"/>
    <x v="1048"/>
    <n v="44.78"/>
    <n v="1"/>
    <x v="4939"/>
  </r>
  <r>
    <d v="2017-10-27T00:00:00"/>
    <x v="3"/>
    <x v="9"/>
    <x v="238"/>
    <x v="11"/>
    <x v="2"/>
    <x v="3"/>
    <x v="52"/>
    <n v="56.78"/>
    <n v="7"/>
    <x v="2636"/>
  </r>
  <r>
    <d v="2017-10-27T00:00:00"/>
    <x v="3"/>
    <x v="9"/>
    <x v="238"/>
    <x v="11"/>
    <x v="2"/>
    <x v="9"/>
    <x v="335"/>
    <n v="5.61"/>
    <n v="3"/>
    <x v="4940"/>
  </r>
  <r>
    <d v="2017-10-27T00:00:00"/>
    <x v="3"/>
    <x v="9"/>
    <x v="238"/>
    <x v="11"/>
    <x v="2"/>
    <x v="11"/>
    <x v="535"/>
    <n v="6.58"/>
    <n v="3"/>
    <x v="2747"/>
  </r>
  <r>
    <d v="2017-10-28T00:00:00"/>
    <x v="3"/>
    <x v="9"/>
    <x v="663"/>
    <x v="2"/>
    <x v="2"/>
    <x v="13"/>
    <x v="1304"/>
    <n v="47.98"/>
    <n v="2"/>
    <x v="1580"/>
  </r>
  <r>
    <d v="2017-10-28T00:00:00"/>
    <x v="3"/>
    <x v="9"/>
    <x v="232"/>
    <x v="4"/>
    <x v="0"/>
    <x v="0"/>
    <x v="700"/>
    <n v="24"/>
    <n v="2"/>
    <x v="1769"/>
  </r>
  <r>
    <d v="2017-10-28T00:00:00"/>
    <x v="3"/>
    <x v="9"/>
    <x v="232"/>
    <x v="4"/>
    <x v="2"/>
    <x v="3"/>
    <x v="825"/>
    <n v="15.55"/>
    <n v="3"/>
    <x v="289"/>
  </r>
  <r>
    <d v="2017-10-28T00:00:00"/>
    <x v="3"/>
    <x v="9"/>
    <x v="232"/>
    <x v="4"/>
    <x v="0"/>
    <x v="0"/>
    <x v="457"/>
    <n v="26.18"/>
    <n v="2"/>
    <x v="3315"/>
  </r>
  <r>
    <d v="2017-10-28T00:00:00"/>
    <x v="3"/>
    <x v="9"/>
    <x v="749"/>
    <x v="12"/>
    <x v="1"/>
    <x v="5"/>
    <x v="897"/>
    <n v="77.95"/>
    <n v="3"/>
    <x v="70"/>
  </r>
  <r>
    <d v="2017-10-28T00:00:00"/>
    <x v="3"/>
    <x v="9"/>
    <x v="749"/>
    <x v="12"/>
    <x v="2"/>
    <x v="6"/>
    <x v="448"/>
    <n v="147.18"/>
    <n v="2"/>
    <x v="2390"/>
  </r>
  <r>
    <d v="2017-10-28T00:00:00"/>
    <x v="3"/>
    <x v="9"/>
    <x v="749"/>
    <x v="12"/>
    <x v="2"/>
    <x v="3"/>
    <x v="1573"/>
    <n v="47.95"/>
    <n v="3"/>
    <x v="2058"/>
  </r>
  <r>
    <d v="2017-10-28T00:00:00"/>
    <x v="3"/>
    <x v="9"/>
    <x v="98"/>
    <x v="6"/>
    <x v="2"/>
    <x v="8"/>
    <x v="371"/>
    <n v="21.93"/>
    <n v="3"/>
    <x v="1895"/>
  </r>
  <r>
    <d v="2017-10-29T00:00:00"/>
    <x v="3"/>
    <x v="9"/>
    <x v="204"/>
    <x v="2"/>
    <x v="2"/>
    <x v="3"/>
    <x v="1252"/>
    <n v="46.96"/>
    <n v="8"/>
    <x v="4941"/>
  </r>
  <r>
    <d v="2017-10-30T00:00:00"/>
    <x v="3"/>
    <x v="9"/>
    <x v="647"/>
    <x v="1"/>
    <x v="1"/>
    <x v="5"/>
    <x v="1533"/>
    <n v="9.64"/>
    <n v="2"/>
    <x v="3130"/>
  </r>
  <r>
    <d v="2017-10-30T00:00:00"/>
    <x v="3"/>
    <x v="9"/>
    <x v="263"/>
    <x v="1"/>
    <x v="2"/>
    <x v="9"/>
    <x v="1344"/>
    <n v="88.75"/>
    <n v="3"/>
    <x v="2114"/>
  </r>
  <r>
    <d v="2017-10-30T00:00:00"/>
    <x v="3"/>
    <x v="9"/>
    <x v="263"/>
    <x v="1"/>
    <x v="2"/>
    <x v="9"/>
    <x v="1366"/>
    <n v="13.9"/>
    <n v="2"/>
    <x v="4434"/>
  </r>
  <r>
    <d v="2017-10-30T00:00:00"/>
    <x v="3"/>
    <x v="9"/>
    <x v="506"/>
    <x v="5"/>
    <x v="2"/>
    <x v="8"/>
    <x v="1238"/>
    <n v="43.86"/>
    <n v="6"/>
    <x v="4942"/>
  </r>
  <r>
    <d v="2017-10-30T00:00:00"/>
    <x v="3"/>
    <x v="9"/>
    <x v="506"/>
    <x v="5"/>
    <x v="0"/>
    <x v="2"/>
    <x v="528"/>
    <n v="148.47999999999999"/>
    <n v="2"/>
    <x v="1294"/>
  </r>
  <r>
    <d v="2017-10-30T00:00:00"/>
    <x v="3"/>
    <x v="9"/>
    <x v="506"/>
    <x v="5"/>
    <x v="2"/>
    <x v="3"/>
    <x v="1805"/>
    <n v="7.42"/>
    <n v="2"/>
    <x v="4396"/>
  </r>
  <r>
    <d v="2017-10-30T00:00:00"/>
    <x v="3"/>
    <x v="9"/>
    <x v="506"/>
    <x v="5"/>
    <x v="1"/>
    <x v="1"/>
    <x v="1351"/>
    <n v="71.989999999999995"/>
    <n v="1"/>
    <x v="4416"/>
  </r>
  <r>
    <d v="2017-10-30T00:00:00"/>
    <x v="3"/>
    <x v="9"/>
    <x v="506"/>
    <x v="5"/>
    <x v="2"/>
    <x v="11"/>
    <x v="79"/>
    <n v="19.899999999999999"/>
    <n v="5"/>
    <x v="80"/>
  </r>
  <r>
    <d v="2017-10-30T00:00:00"/>
    <x v="3"/>
    <x v="9"/>
    <x v="506"/>
    <x v="5"/>
    <x v="2"/>
    <x v="10"/>
    <x v="1484"/>
    <n v="1702.12"/>
    <n v="14"/>
    <x v="4943"/>
  </r>
  <r>
    <d v="2017-10-30T00:00:00"/>
    <x v="3"/>
    <x v="9"/>
    <x v="303"/>
    <x v="13"/>
    <x v="2"/>
    <x v="3"/>
    <x v="1406"/>
    <n v="20.74"/>
    <n v="4"/>
    <x v="1262"/>
  </r>
  <r>
    <d v="2017-10-30T00:00:00"/>
    <x v="3"/>
    <x v="9"/>
    <x v="303"/>
    <x v="13"/>
    <x v="1"/>
    <x v="5"/>
    <x v="628"/>
    <n v="7.17"/>
    <n v="2"/>
    <x v="1061"/>
  </r>
  <r>
    <d v="2017-10-30T00:00:00"/>
    <x v="3"/>
    <x v="9"/>
    <x v="303"/>
    <x v="13"/>
    <x v="2"/>
    <x v="6"/>
    <x v="205"/>
    <n v="11.17"/>
    <n v="2"/>
    <x v="4890"/>
  </r>
  <r>
    <d v="2017-10-30T00:00:00"/>
    <x v="3"/>
    <x v="9"/>
    <x v="303"/>
    <x v="13"/>
    <x v="0"/>
    <x v="0"/>
    <x v="1151"/>
    <n v="442.4"/>
    <n v="7"/>
    <x v="4944"/>
  </r>
  <r>
    <d v="2017-10-30T00:00:00"/>
    <x v="3"/>
    <x v="9"/>
    <x v="272"/>
    <x v="1"/>
    <x v="1"/>
    <x v="1"/>
    <x v="766"/>
    <n v="97.57"/>
    <n v="2"/>
    <x v="1992"/>
  </r>
  <r>
    <d v="2017-10-30T00:00:00"/>
    <x v="3"/>
    <x v="9"/>
    <x v="272"/>
    <x v="1"/>
    <x v="1"/>
    <x v="1"/>
    <x v="750"/>
    <n v="614.27"/>
    <n v="8"/>
    <x v="4945"/>
  </r>
  <r>
    <d v="2017-10-30T00:00:00"/>
    <x v="3"/>
    <x v="9"/>
    <x v="272"/>
    <x v="1"/>
    <x v="1"/>
    <x v="14"/>
    <x v="936"/>
    <n v="199.98"/>
    <n v="2"/>
    <x v="582"/>
  </r>
  <r>
    <d v="2017-10-30T00:00:00"/>
    <x v="3"/>
    <x v="9"/>
    <x v="404"/>
    <x v="4"/>
    <x v="1"/>
    <x v="5"/>
    <x v="176"/>
    <n v="16.190000000000001"/>
    <n v="2"/>
    <x v="4946"/>
  </r>
  <r>
    <d v="2017-10-30T00:00:00"/>
    <x v="3"/>
    <x v="9"/>
    <x v="404"/>
    <x v="4"/>
    <x v="1"/>
    <x v="7"/>
    <x v="381"/>
    <n v="251.01"/>
    <n v="2"/>
    <x v="4947"/>
  </r>
  <r>
    <d v="2017-10-30T00:00:00"/>
    <x v="3"/>
    <x v="9"/>
    <x v="404"/>
    <x v="4"/>
    <x v="2"/>
    <x v="6"/>
    <x v="422"/>
    <n v="54.19"/>
    <n v="6"/>
    <x v="942"/>
  </r>
  <r>
    <d v="2017-10-30T00:00:00"/>
    <x v="3"/>
    <x v="9"/>
    <x v="490"/>
    <x v="17"/>
    <x v="2"/>
    <x v="6"/>
    <x v="869"/>
    <n v="105.98"/>
    <n v="7"/>
    <x v="484"/>
  </r>
  <r>
    <d v="2017-10-30T00:00:00"/>
    <x v="3"/>
    <x v="9"/>
    <x v="490"/>
    <x v="17"/>
    <x v="2"/>
    <x v="16"/>
    <x v="1220"/>
    <n v="35.06"/>
    <n v="2"/>
    <x v="1617"/>
  </r>
  <r>
    <d v="2017-10-30T00:00:00"/>
    <x v="3"/>
    <x v="9"/>
    <x v="490"/>
    <x v="17"/>
    <x v="1"/>
    <x v="1"/>
    <x v="708"/>
    <n v="33.94"/>
    <n v="1"/>
    <x v="2551"/>
  </r>
  <r>
    <d v="2017-10-30T00:00:00"/>
    <x v="3"/>
    <x v="9"/>
    <x v="490"/>
    <x v="17"/>
    <x v="2"/>
    <x v="8"/>
    <x v="316"/>
    <n v="30"/>
    <n v="8"/>
    <x v="1110"/>
  </r>
  <r>
    <d v="2017-10-31T00:00:00"/>
    <x v="3"/>
    <x v="9"/>
    <x v="341"/>
    <x v="4"/>
    <x v="2"/>
    <x v="11"/>
    <x v="441"/>
    <n v="5.25"/>
    <n v="2"/>
    <x v="2211"/>
  </r>
  <r>
    <d v="2017-10-31T00:00:00"/>
    <x v="3"/>
    <x v="9"/>
    <x v="563"/>
    <x v="3"/>
    <x v="0"/>
    <x v="2"/>
    <x v="1530"/>
    <n v="508.77"/>
    <n v="4"/>
    <x v="1253"/>
  </r>
  <r>
    <d v="2017-10-31T00:00:00"/>
    <x v="3"/>
    <x v="9"/>
    <x v="563"/>
    <x v="3"/>
    <x v="2"/>
    <x v="13"/>
    <x v="1286"/>
    <n v="9.91"/>
    <n v="3"/>
    <x v="328"/>
  </r>
  <r>
    <d v="2017-11-02T00:00:00"/>
    <x v="3"/>
    <x v="10"/>
    <x v="340"/>
    <x v="5"/>
    <x v="2"/>
    <x v="9"/>
    <x v="676"/>
    <n v="21.34"/>
    <n v="7"/>
    <x v="4948"/>
  </r>
  <r>
    <d v="2017-11-02T00:00:00"/>
    <x v="3"/>
    <x v="10"/>
    <x v="568"/>
    <x v="1"/>
    <x v="1"/>
    <x v="1"/>
    <x v="627"/>
    <n v="963.14"/>
    <n v="4"/>
    <x v="4949"/>
  </r>
  <r>
    <d v="2017-11-02T00:00:00"/>
    <x v="3"/>
    <x v="10"/>
    <x v="568"/>
    <x v="1"/>
    <x v="0"/>
    <x v="2"/>
    <x v="141"/>
    <n v="88.78"/>
    <n v="3"/>
    <x v="169"/>
  </r>
  <r>
    <d v="2017-11-02T00:00:00"/>
    <x v="3"/>
    <x v="10"/>
    <x v="388"/>
    <x v="2"/>
    <x v="2"/>
    <x v="8"/>
    <x v="1620"/>
    <n v="20.7"/>
    <n v="2"/>
    <x v="2748"/>
  </r>
  <r>
    <d v="2017-11-02T00:00:00"/>
    <x v="3"/>
    <x v="10"/>
    <x v="267"/>
    <x v="18"/>
    <x v="1"/>
    <x v="5"/>
    <x v="1633"/>
    <n v="147.57"/>
    <n v="2"/>
    <x v="1500"/>
  </r>
  <r>
    <d v="2017-11-03T00:00:00"/>
    <x v="3"/>
    <x v="10"/>
    <x v="695"/>
    <x v="10"/>
    <x v="2"/>
    <x v="9"/>
    <x v="105"/>
    <n v="895.92"/>
    <n v="4"/>
    <x v="4950"/>
  </r>
  <r>
    <d v="2017-11-03T00:00:00"/>
    <x v="3"/>
    <x v="10"/>
    <x v="202"/>
    <x v="13"/>
    <x v="0"/>
    <x v="2"/>
    <x v="1240"/>
    <n v="776.85"/>
    <n v="5"/>
    <x v="4951"/>
  </r>
  <r>
    <d v="2017-11-03T00:00:00"/>
    <x v="3"/>
    <x v="10"/>
    <x v="202"/>
    <x v="13"/>
    <x v="2"/>
    <x v="9"/>
    <x v="548"/>
    <n v="12.29"/>
    <n v="1"/>
    <x v="4811"/>
  </r>
  <r>
    <d v="2017-11-03T00:00:00"/>
    <x v="3"/>
    <x v="10"/>
    <x v="202"/>
    <x v="13"/>
    <x v="1"/>
    <x v="7"/>
    <x v="211"/>
    <n v="154.76"/>
    <n v="3"/>
    <x v="4952"/>
  </r>
  <r>
    <d v="2017-11-03T00:00:00"/>
    <x v="3"/>
    <x v="10"/>
    <x v="202"/>
    <x v="13"/>
    <x v="2"/>
    <x v="6"/>
    <x v="1170"/>
    <n v="43.28"/>
    <n v="1"/>
    <x v="3152"/>
  </r>
  <r>
    <d v="2017-11-03T00:00:00"/>
    <x v="3"/>
    <x v="10"/>
    <x v="554"/>
    <x v="6"/>
    <x v="0"/>
    <x v="0"/>
    <x v="1090"/>
    <n v="63.88"/>
    <n v="4"/>
    <x v="3930"/>
  </r>
  <r>
    <d v="2017-11-03T00:00:00"/>
    <x v="3"/>
    <x v="10"/>
    <x v="554"/>
    <x v="6"/>
    <x v="1"/>
    <x v="5"/>
    <x v="1706"/>
    <n v="26.72"/>
    <n v="1"/>
    <x v="1199"/>
  </r>
  <r>
    <d v="2017-11-04T00:00:00"/>
    <x v="3"/>
    <x v="10"/>
    <x v="559"/>
    <x v="5"/>
    <x v="0"/>
    <x v="0"/>
    <x v="732"/>
    <n v="199.95"/>
    <n v="5"/>
    <x v="2212"/>
  </r>
  <r>
    <d v="2017-11-04T00:00:00"/>
    <x v="3"/>
    <x v="10"/>
    <x v="559"/>
    <x v="5"/>
    <x v="2"/>
    <x v="11"/>
    <x v="1680"/>
    <n v="41.86"/>
    <n v="7"/>
    <x v="1748"/>
  </r>
  <r>
    <d v="2017-11-04T00:00:00"/>
    <x v="3"/>
    <x v="10"/>
    <x v="140"/>
    <x v="4"/>
    <x v="2"/>
    <x v="9"/>
    <x v="959"/>
    <n v="11.36"/>
    <n v="3"/>
    <x v="2634"/>
  </r>
  <r>
    <d v="2017-11-04T00:00:00"/>
    <x v="3"/>
    <x v="10"/>
    <x v="18"/>
    <x v="18"/>
    <x v="2"/>
    <x v="6"/>
    <x v="1280"/>
    <n v="16.77"/>
    <n v="2"/>
    <x v="1011"/>
  </r>
  <r>
    <d v="2017-11-04T00:00:00"/>
    <x v="3"/>
    <x v="10"/>
    <x v="18"/>
    <x v="18"/>
    <x v="0"/>
    <x v="0"/>
    <x v="544"/>
    <n v="27.12"/>
    <n v="2"/>
    <x v="2583"/>
  </r>
  <r>
    <d v="2017-11-04T00:00:00"/>
    <x v="3"/>
    <x v="10"/>
    <x v="612"/>
    <x v="12"/>
    <x v="2"/>
    <x v="11"/>
    <x v="1800"/>
    <n v="1.75"/>
    <n v="1"/>
    <x v="566"/>
  </r>
  <r>
    <d v="2017-11-04T00:00:00"/>
    <x v="3"/>
    <x v="10"/>
    <x v="612"/>
    <x v="12"/>
    <x v="2"/>
    <x v="11"/>
    <x v="434"/>
    <n v="20.99"/>
    <n v="8"/>
    <x v="4562"/>
  </r>
  <r>
    <d v="2017-11-05T00:00:00"/>
    <x v="3"/>
    <x v="10"/>
    <x v="311"/>
    <x v="1"/>
    <x v="2"/>
    <x v="3"/>
    <x v="1415"/>
    <n v="37.44"/>
    <n v="6"/>
    <x v="1119"/>
  </r>
  <r>
    <d v="2017-11-05T00:00:00"/>
    <x v="3"/>
    <x v="10"/>
    <x v="311"/>
    <x v="1"/>
    <x v="2"/>
    <x v="8"/>
    <x v="1422"/>
    <n v="37.590000000000003"/>
    <n v="3"/>
    <x v="3548"/>
  </r>
  <r>
    <d v="2017-11-05T00:00:00"/>
    <x v="3"/>
    <x v="10"/>
    <x v="311"/>
    <x v="1"/>
    <x v="2"/>
    <x v="9"/>
    <x v="385"/>
    <n v="26.03"/>
    <n v="2"/>
    <x v="4035"/>
  </r>
  <r>
    <d v="2017-11-05T00:00:00"/>
    <x v="3"/>
    <x v="10"/>
    <x v="80"/>
    <x v="4"/>
    <x v="2"/>
    <x v="11"/>
    <x v="688"/>
    <n v="5.25"/>
    <n v="2"/>
    <x v="2211"/>
  </r>
  <r>
    <d v="2017-11-05T00:00:00"/>
    <x v="3"/>
    <x v="10"/>
    <x v="80"/>
    <x v="4"/>
    <x v="2"/>
    <x v="6"/>
    <x v="348"/>
    <n v="74.42"/>
    <n v="2"/>
    <x v="4953"/>
  </r>
  <r>
    <d v="2017-11-05T00:00:00"/>
    <x v="3"/>
    <x v="10"/>
    <x v="80"/>
    <x v="4"/>
    <x v="2"/>
    <x v="3"/>
    <x v="1186"/>
    <n v="6.85"/>
    <n v="2"/>
    <x v="1035"/>
  </r>
  <r>
    <d v="2017-11-05T00:00:00"/>
    <x v="3"/>
    <x v="10"/>
    <x v="80"/>
    <x v="4"/>
    <x v="1"/>
    <x v="5"/>
    <x v="463"/>
    <n v="8"/>
    <n v="1"/>
    <x v="4954"/>
  </r>
  <r>
    <d v="2017-11-05T00:00:00"/>
    <x v="3"/>
    <x v="10"/>
    <x v="491"/>
    <x v="22"/>
    <x v="1"/>
    <x v="14"/>
    <x v="936"/>
    <n v="209.98"/>
    <n v="7"/>
    <x v="4955"/>
  </r>
  <r>
    <d v="2017-11-05T00:00:00"/>
    <x v="3"/>
    <x v="10"/>
    <x v="469"/>
    <x v="2"/>
    <x v="2"/>
    <x v="11"/>
    <x v="103"/>
    <n v="43.92"/>
    <n v="3"/>
    <x v="107"/>
  </r>
  <r>
    <d v="2017-11-06T00:00:00"/>
    <x v="3"/>
    <x v="10"/>
    <x v="308"/>
    <x v="5"/>
    <x v="2"/>
    <x v="3"/>
    <x v="1321"/>
    <n v="122.97"/>
    <n v="3"/>
    <x v="316"/>
  </r>
  <r>
    <d v="2017-11-06T00:00:00"/>
    <x v="3"/>
    <x v="10"/>
    <x v="286"/>
    <x v="22"/>
    <x v="1"/>
    <x v="1"/>
    <x v="425"/>
    <n v="280.79000000000002"/>
    <n v="1"/>
    <x v="2361"/>
  </r>
  <r>
    <d v="2017-11-06T00:00:00"/>
    <x v="3"/>
    <x v="10"/>
    <x v="286"/>
    <x v="22"/>
    <x v="2"/>
    <x v="6"/>
    <x v="1132"/>
    <n v="68.45"/>
    <n v="4"/>
    <x v="576"/>
  </r>
  <r>
    <d v="2017-11-06T00:00:00"/>
    <x v="3"/>
    <x v="10"/>
    <x v="286"/>
    <x v="22"/>
    <x v="2"/>
    <x v="11"/>
    <x v="895"/>
    <n v="88.04"/>
    <n v="5"/>
    <x v="2223"/>
  </r>
  <r>
    <d v="2017-11-06T00:00:00"/>
    <x v="3"/>
    <x v="10"/>
    <x v="286"/>
    <x v="22"/>
    <x v="2"/>
    <x v="11"/>
    <x v="346"/>
    <n v="15.87"/>
    <n v="1"/>
    <x v="1356"/>
  </r>
  <r>
    <d v="2017-11-06T00:00:00"/>
    <x v="3"/>
    <x v="10"/>
    <x v="286"/>
    <x v="22"/>
    <x v="2"/>
    <x v="6"/>
    <x v="521"/>
    <n v="215.59"/>
    <n v="3"/>
    <x v="4956"/>
  </r>
  <r>
    <d v="2017-11-06T00:00:00"/>
    <x v="3"/>
    <x v="10"/>
    <x v="59"/>
    <x v="39"/>
    <x v="2"/>
    <x v="11"/>
    <x v="50"/>
    <n v="3.76"/>
    <n v="2"/>
    <x v="672"/>
  </r>
  <r>
    <d v="2017-11-06T00:00:00"/>
    <x v="3"/>
    <x v="10"/>
    <x v="48"/>
    <x v="1"/>
    <x v="2"/>
    <x v="3"/>
    <x v="1722"/>
    <n v="37.94"/>
    <n v="2"/>
    <x v="2215"/>
  </r>
  <r>
    <d v="2017-11-06T00:00:00"/>
    <x v="3"/>
    <x v="10"/>
    <x v="48"/>
    <x v="1"/>
    <x v="2"/>
    <x v="9"/>
    <x v="676"/>
    <n v="18.29"/>
    <n v="6"/>
    <x v="929"/>
  </r>
  <r>
    <d v="2017-11-06T00:00:00"/>
    <x v="3"/>
    <x v="10"/>
    <x v="48"/>
    <x v="1"/>
    <x v="0"/>
    <x v="15"/>
    <x v="1843"/>
    <n v="385.8"/>
    <n v="5"/>
    <x v="4957"/>
  </r>
  <r>
    <d v="2017-11-06T00:00:00"/>
    <x v="3"/>
    <x v="10"/>
    <x v="48"/>
    <x v="1"/>
    <x v="2"/>
    <x v="6"/>
    <x v="703"/>
    <n v="102.96"/>
    <n v="2"/>
    <x v="916"/>
  </r>
  <r>
    <d v="2017-11-06T00:00:00"/>
    <x v="3"/>
    <x v="10"/>
    <x v="48"/>
    <x v="1"/>
    <x v="1"/>
    <x v="14"/>
    <x v="1346"/>
    <n v="174.42"/>
    <n v="3"/>
    <x v="4958"/>
  </r>
  <r>
    <d v="2017-11-06T00:00:00"/>
    <x v="3"/>
    <x v="10"/>
    <x v="401"/>
    <x v="5"/>
    <x v="2"/>
    <x v="10"/>
    <x v="942"/>
    <n v="61.44"/>
    <n v="3"/>
    <x v="2436"/>
  </r>
  <r>
    <d v="2017-11-06T00:00:00"/>
    <x v="3"/>
    <x v="10"/>
    <x v="469"/>
    <x v="12"/>
    <x v="2"/>
    <x v="9"/>
    <x v="416"/>
    <n v="4.57"/>
    <n v="4"/>
    <x v="4959"/>
  </r>
  <r>
    <d v="2017-11-07T00:00:00"/>
    <x v="3"/>
    <x v="10"/>
    <x v="85"/>
    <x v="5"/>
    <x v="2"/>
    <x v="8"/>
    <x v="932"/>
    <n v="8.67"/>
    <n v="3"/>
    <x v="960"/>
  </r>
  <r>
    <d v="2017-11-07T00:00:00"/>
    <x v="3"/>
    <x v="10"/>
    <x v="179"/>
    <x v="2"/>
    <x v="0"/>
    <x v="0"/>
    <x v="312"/>
    <n v="132.6"/>
    <n v="6"/>
    <x v="4960"/>
  </r>
  <r>
    <d v="2017-11-07T00:00:00"/>
    <x v="3"/>
    <x v="10"/>
    <x v="306"/>
    <x v="34"/>
    <x v="2"/>
    <x v="11"/>
    <x v="188"/>
    <n v="30.32"/>
    <n v="4"/>
    <x v="4514"/>
  </r>
  <r>
    <d v="2017-11-07T00:00:00"/>
    <x v="3"/>
    <x v="10"/>
    <x v="166"/>
    <x v="5"/>
    <x v="0"/>
    <x v="0"/>
    <x v="1054"/>
    <n v="1287.45"/>
    <n v="5"/>
    <x v="3074"/>
  </r>
  <r>
    <d v="2017-11-07T00:00:00"/>
    <x v="3"/>
    <x v="10"/>
    <x v="166"/>
    <x v="5"/>
    <x v="2"/>
    <x v="10"/>
    <x v="1596"/>
    <n v="168.1"/>
    <n v="5"/>
    <x v="4129"/>
  </r>
  <r>
    <d v="2017-11-07T00:00:00"/>
    <x v="3"/>
    <x v="10"/>
    <x v="360"/>
    <x v="5"/>
    <x v="0"/>
    <x v="2"/>
    <x v="1661"/>
    <n v="71.95"/>
    <n v="6"/>
    <x v="472"/>
  </r>
  <r>
    <d v="2017-11-07T00:00:00"/>
    <x v="3"/>
    <x v="10"/>
    <x v="360"/>
    <x v="5"/>
    <x v="2"/>
    <x v="9"/>
    <x v="618"/>
    <n v="29.8"/>
    <n v="5"/>
    <x v="2563"/>
  </r>
  <r>
    <d v="2017-11-08T00:00:00"/>
    <x v="3"/>
    <x v="10"/>
    <x v="486"/>
    <x v="4"/>
    <x v="2"/>
    <x v="3"/>
    <x v="1047"/>
    <n v="29.66"/>
    <n v="4"/>
    <x v="1654"/>
  </r>
  <r>
    <d v="2017-11-08T00:00:00"/>
    <x v="3"/>
    <x v="10"/>
    <x v="486"/>
    <x v="4"/>
    <x v="2"/>
    <x v="11"/>
    <x v="614"/>
    <n v="9.18"/>
    <n v="7"/>
    <x v="4961"/>
  </r>
  <r>
    <d v="2017-11-08T00:00:00"/>
    <x v="3"/>
    <x v="10"/>
    <x v="486"/>
    <x v="4"/>
    <x v="0"/>
    <x v="2"/>
    <x v="157"/>
    <n v="153.58000000000001"/>
    <n v="2"/>
    <x v="882"/>
  </r>
  <r>
    <d v="2017-11-08T00:00:00"/>
    <x v="3"/>
    <x v="10"/>
    <x v="486"/>
    <x v="4"/>
    <x v="2"/>
    <x v="9"/>
    <x v="439"/>
    <n v="12.86"/>
    <n v="8"/>
    <x v="4962"/>
  </r>
  <r>
    <d v="2017-11-08T00:00:00"/>
    <x v="3"/>
    <x v="10"/>
    <x v="156"/>
    <x v="19"/>
    <x v="2"/>
    <x v="9"/>
    <x v="651"/>
    <n v="477.51"/>
    <n v="11"/>
    <x v="4963"/>
  </r>
  <r>
    <d v="2017-11-08T00:00:00"/>
    <x v="3"/>
    <x v="10"/>
    <x v="706"/>
    <x v="2"/>
    <x v="2"/>
    <x v="3"/>
    <x v="630"/>
    <n v="25.92"/>
    <n v="4"/>
    <x v="19"/>
  </r>
  <r>
    <d v="2017-11-09T00:00:00"/>
    <x v="3"/>
    <x v="10"/>
    <x v="292"/>
    <x v="11"/>
    <x v="1"/>
    <x v="5"/>
    <x v="635"/>
    <n v="34.5"/>
    <n v="1"/>
    <x v="366"/>
  </r>
  <r>
    <d v="2017-11-09T00:00:00"/>
    <x v="3"/>
    <x v="10"/>
    <x v="488"/>
    <x v="21"/>
    <x v="2"/>
    <x v="3"/>
    <x v="1292"/>
    <n v="184.66"/>
    <n v="7"/>
    <x v="1782"/>
  </r>
  <r>
    <d v="2017-11-09T00:00:00"/>
    <x v="3"/>
    <x v="10"/>
    <x v="449"/>
    <x v="5"/>
    <x v="2"/>
    <x v="3"/>
    <x v="1507"/>
    <n v="12.96"/>
    <n v="2"/>
    <x v="202"/>
  </r>
  <r>
    <d v="2017-11-09T00:00:00"/>
    <x v="3"/>
    <x v="10"/>
    <x v="449"/>
    <x v="5"/>
    <x v="2"/>
    <x v="13"/>
    <x v="1734"/>
    <n v="22.18"/>
    <n v="2"/>
    <x v="4964"/>
  </r>
  <r>
    <d v="2017-11-09T00:00:00"/>
    <x v="3"/>
    <x v="10"/>
    <x v="449"/>
    <x v="5"/>
    <x v="1"/>
    <x v="1"/>
    <x v="938"/>
    <n v="2054.27"/>
    <n v="8"/>
    <x v="4965"/>
  </r>
  <r>
    <d v="2017-11-09T00:00:00"/>
    <x v="3"/>
    <x v="10"/>
    <x v="509"/>
    <x v="3"/>
    <x v="2"/>
    <x v="4"/>
    <x v="648"/>
    <n v="10.53"/>
    <n v="4"/>
    <x v="1316"/>
  </r>
  <r>
    <d v="2017-11-09T00:00:00"/>
    <x v="3"/>
    <x v="10"/>
    <x v="509"/>
    <x v="3"/>
    <x v="2"/>
    <x v="3"/>
    <x v="1186"/>
    <n v="20.54"/>
    <n v="6"/>
    <x v="2658"/>
  </r>
  <r>
    <d v="2017-11-09T00:00:00"/>
    <x v="3"/>
    <x v="10"/>
    <x v="141"/>
    <x v="5"/>
    <x v="1"/>
    <x v="5"/>
    <x v="1672"/>
    <n v="32.36"/>
    <n v="4"/>
    <x v="3208"/>
  </r>
  <r>
    <d v="2017-11-09T00:00:00"/>
    <x v="3"/>
    <x v="10"/>
    <x v="141"/>
    <x v="5"/>
    <x v="2"/>
    <x v="10"/>
    <x v="1380"/>
    <n v="406.6"/>
    <n v="5"/>
    <x v="2573"/>
  </r>
  <r>
    <d v="2017-11-09T00:00:00"/>
    <x v="3"/>
    <x v="10"/>
    <x v="302"/>
    <x v="1"/>
    <x v="1"/>
    <x v="1"/>
    <x v="1411"/>
    <n v="177.57"/>
    <n v="2"/>
    <x v="1368"/>
  </r>
  <r>
    <d v="2017-11-09T00:00:00"/>
    <x v="3"/>
    <x v="10"/>
    <x v="302"/>
    <x v="1"/>
    <x v="2"/>
    <x v="3"/>
    <x v="532"/>
    <n v="19.440000000000001"/>
    <n v="3"/>
    <x v="114"/>
  </r>
  <r>
    <d v="2017-11-09T00:00:00"/>
    <x v="3"/>
    <x v="10"/>
    <x v="302"/>
    <x v="1"/>
    <x v="2"/>
    <x v="3"/>
    <x v="1385"/>
    <n v="71.28"/>
    <n v="11"/>
    <x v="432"/>
  </r>
  <r>
    <d v="2017-11-09T00:00:00"/>
    <x v="3"/>
    <x v="10"/>
    <x v="302"/>
    <x v="1"/>
    <x v="2"/>
    <x v="9"/>
    <x v="829"/>
    <n v="1471.96"/>
    <n v="5"/>
    <x v="4966"/>
  </r>
  <r>
    <d v="2017-11-09T00:00:00"/>
    <x v="3"/>
    <x v="10"/>
    <x v="302"/>
    <x v="1"/>
    <x v="0"/>
    <x v="2"/>
    <x v="1815"/>
    <n v="79.959999999999994"/>
    <n v="5"/>
    <x v="1321"/>
  </r>
  <r>
    <d v="2017-11-09T00:00:00"/>
    <x v="3"/>
    <x v="10"/>
    <x v="246"/>
    <x v="4"/>
    <x v="2"/>
    <x v="3"/>
    <x v="1592"/>
    <n v="10.27"/>
    <n v="3"/>
    <x v="2267"/>
  </r>
  <r>
    <d v="2017-11-09T00:00:00"/>
    <x v="3"/>
    <x v="10"/>
    <x v="246"/>
    <x v="4"/>
    <x v="1"/>
    <x v="7"/>
    <x v="661"/>
    <n v="512.19000000000005"/>
    <n v="5"/>
    <x v="4967"/>
  </r>
  <r>
    <d v="2017-11-09T00:00:00"/>
    <x v="3"/>
    <x v="10"/>
    <x v="246"/>
    <x v="4"/>
    <x v="2"/>
    <x v="10"/>
    <x v="357"/>
    <n v="1.56"/>
    <n v="2"/>
    <x v="3267"/>
  </r>
  <r>
    <d v="2017-11-09T00:00:00"/>
    <x v="3"/>
    <x v="10"/>
    <x v="23"/>
    <x v="5"/>
    <x v="0"/>
    <x v="2"/>
    <x v="1521"/>
    <n v="143.94999999999999"/>
    <n v="6"/>
    <x v="2445"/>
  </r>
  <r>
    <d v="2017-11-09T00:00:00"/>
    <x v="3"/>
    <x v="10"/>
    <x v="23"/>
    <x v="5"/>
    <x v="2"/>
    <x v="3"/>
    <x v="1050"/>
    <n v="19.440000000000001"/>
    <n v="3"/>
    <x v="114"/>
  </r>
  <r>
    <d v="2017-11-09T00:00:00"/>
    <x v="3"/>
    <x v="10"/>
    <x v="141"/>
    <x v="25"/>
    <x v="2"/>
    <x v="10"/>
    <x v="1797"/>
    <n v="67.900000000000006"/>
    <n v="5"/>
    <x v="4968"/>
  </r>
  <r>
    <d v="2017-11-09T00:00:00"/>
    <x v="3"/>
    <x v="10"/>
    <x v="269"/>
    <x v="17"/>
    <x v="2"/>
    <x v="10"/>
    <x v="1011"/>
    <n v="195.68"/>
    <n v="4"/>
    <x v="4969"/>
  </r>
  <r>
    <d v="2017-11-09T00:00:00"/>
    <x v="3"/>
    <x v="10"/>
    <x v="269"/>
    <x v="17"/>
    <x v="2"/>
    <x v="4"/>
    <x v="33"/>
    <n v="14.2"/>
    <n v="4"/>
    <x v="4970"/>
  </r>
  <r>
    <d v="2017-11-11T00:00:00"/>
    <x v="3"/>
    <x v="10"/>
    <x v="251"/>
    <x v="4"/>
    <x v="2"/>
    <x v="8"/>
    <x v="1056"/>
    <n v="10.44"/>
    <n v="5"/>
    <x v="1790"/>
  </r>
  <r>
    <d v="2017-11-11T00:00:00"/>
    <x v="3"/>
    <x v="10"/>
    <x v="251"/>
    <x v="4"/>
    <x v="2"/>
    <x v="9"/>
    <x v="1224"/>
    <n v="18.34"/>
    <n v="4"/>
    <x v="4971"/>
  </r>
  <r>
    <d v="2017-11-11T00:00:00"/>
    <x v="3"/>
    <x v="10"/>
    <x v="751"/>
    <x v="18"/>
    <x v="2"/>
    <x v="3"/>
    <x v="1540"/>
    <n v="10.37"/>
    <n v="2"/>
    <x v="444"/>
  </r>
  <r>
    <d v="2017-11-11T00:00:00"/>
    <x v="3"/>
    <x v="10"/>
    <x v="160"/>
    <x v="5"/>
    <x v="2"/>
    <x v="10"/>
    <x v="135"/>
    <n v="10.89"/>
    <n v="1"/>
    <x v="4105"/>
  </r>
  <r>
    <d v="2017-11-11T00:00:00"/>
    <x v="3"/>
    <x v="10"/>
    <x v="160"/>
    <x v="5"/>
    <x v="2"/>
    <x v="3"/>
    <x v="1516"/>
    <n v="19.440000000000001"/>
    <n v="3"/>
    <x v="114"/>
  </r>
  <r>
    <d v="2017-11-11T00:00:00"/>
    <x v="3"/>
    <x v="10"/>
    <x v="160"/>
    <x v="5"/>
    <x v="2"/>
    <x v="9"/>
    <x v="502"/>
    <n v="121.6"/>
    <n v="5"/>
    <x v="4972"/>
  </r>
  <r>
    <d v="2017-11-11T00:00:00"/>
    <x v="3"/>
    <x v="10"/>
    <x v="285"/>
    <x v="10"/>
    <x v="2"/>
    <x v="11"/>
    <x v="1825"/>
    <n v="181.86"/>
    <n v="7"/>
    <x v="4483"/>
  </r>
  <r>
    <d v="2017-11-11T00:00:00"/>
    <x v="3"/>
    <x v="10"/>
    <x v="183"/>
    <x v="34"/>
    <x v="2"/>
    <x v="4"/>
    <x v="1028"/>
    <n v="45.92"/>
    <n v="4"/>
    <x v="2821"/>
  </r>
  <r>
    <d v="2017-11-11T00:00:00"/>
    <x v="3"/>
    <x v="10"/>
    <x v="597"/>
    <x v="0"/>
    <x v="2"/>
    <x v="9"/>
    <x v="35"/>
    <n v="18.239999999999998"/>
    <n v="3"/>
    <x v="2751"/>
  </r>
  <r>
    <d v="2017-11-11T00:00:00"/>
    <x v="3"/>
    <x v="10"/>
    <x v="668"/>
    <x v="2"/>
    <x v="2"/>
    <x v="6"/>
    <x v="1677"/>
    <n v="35.479999999999997"/>
    <n v="1"/>
    <x v="6"/>
  </r>
  <r>
    <d v="2017-11-11T00:00:00"/>
    <x v="3"/>
    <x v="10"/>
    <x v="651"/>
    <x v="11"/>
    <x v="2"/>
    <x v="10"/>
    <x v="1193"/>
    <n v="1158.1199999999999"/>
    <n v="5"/>
    <x v="4973"/>
  </r>
  <r>
    <d v="2017-11-11T00:00:00"/>
    <x v="3"/>
    <x v="10"/>
    <x v="368"/>
    <x v="23"/>
    <x v="1"/>
    <x v="5"/>
    <x v="1150"/>
    <n v="88.92"/>
    <n v="5"/>
    <x v="4974"/>
  </r>
  <r>
    <d v="2017-11-11T00:00:00"/>
    <x v="3"/>
    <x v="10"/>
    <x v="586"/>
    <x v="5"/>
    <x v="1"/>
    <x v="5"/>
    <x v="424"/>
    <n v="34.92"/>
    <n v="4"/>
    <x v="4975"/>
  </r>
  <r>
    <d v="2017-11-11T00:00:00"/>
    <x v="3"/>
    <x v="10"/>
    <x v="349"/>
    <x v="4"/>
    <x v="0"/>
    <x v="2"/>
    <x v="1534"/>
    <n v="35.18"/>
    <n v="2"/>
    <x v="1393"/>
  </r>
  <r>
    <d v="2017-11-11T00:00:00"/>
    <x v="3"/>
    <x v="10"/>
    <x v="514"/>
    <x v="26"/>
    <x v="2"/>
    <x v="16"/>
    <x v="780"/>
    <n v="25.5"/>
    <n v="3"/>
    <x v="929"/>
  </r>
  <r>
    <d v="2017-11-12T00:00:00"/>
    <x v="3"/>
    <x v="10"/>
    <x v="55"/>
    <x v="2"/>
    <x v="2"/>
    <x v="9"/>
    <x v="170"/>
    <n v="23.36"/>
    <n v="4"/>
    <x v="3785"/>
  </r>
  <r>
    <d v="2017-11-12T00:00:00"/>
    <x v="3"/>
    <x v="10"/>
    <x v="55"/>
    <x v="2"/>
    <x v="0"/>
    <x v="0"/>
    <x v="1544"/>
    <n v="39.979999999999997"/>
    <n v="2"/>
    <x v="3686"/>
  </r>
  <r>
    <d v="2017-11-12T00:00:00"/>
    <x v="3"/>
    <x v="10"/>
    <x v="205"/>
    <x v="13"/>
    <x v="1"/>
    <x v="1"/>
    <x v="907"/>
    <n v="63.69"/>
    <n v="1"/>
    <x v="4976"/>
  </r>
  <r>
    <d v="2017-11-12T00:00:00"/>
    <x v="3"/>
    <x v="10"/>
    <x v="777"/>
    <x v="3"/>
    <x v="2"/>
    <x v="3"/>
    <x v="825"/>
    <n v="10.37"/>
    <n v="2"/>
    <x v="444"/>
  </r>
  <r>
    <d v="2017-11-12T00:00:00"/>
    <x v="3"/>
    <x v="10"/>
    <x v="777"/>
    <x v="3"/>
    <x v="1"/>
    <x v="5"/>
    <x v="484"/>
    <n v="77.72"/>
    <n v="1"/>
    <x v="4977"/>
  </r>
  <r>
    <d v="2017-11-12T00:00:00"/>
    <x v="3"/>
    <x v="10"/>
    <x v="777"/>
    <x v="3"/>
    <x v="1"/>
    <x v="1"/>
    <x v="414"/>
    <n v="520.46"/>
    <n v="2"/>
    <x v="4837"/>
  </r>
  <r>
    <d v="2017-11-12T00:00:00"/>
    <x v="3"/>
    <x v="10"/>
    <x v="85"/>
    <x v="6"/>
    <x v="0"/>
    <x v="2"/>
    <x v="1229"/>
    <n v="128.85"/>
    <n v="3"/>
    <x v="1696"/>
  </r>
  <r>
    <d v="2017-11-12T00:00:00"/>
    <x v="3"/>
    <x v="10"/>
    <x v="752"/>
    <x v="3"/>
    <x v="0"/>
    <x v="0"/>
    <x v="191"/>
    <n v="116.31"/>
    <n v="7"/>
    <x v="4978"/>
  </r>
  <r>
    <d v="2017-11-12T00:00:00"/>
    <x v="3"/>
    <x v="10"/>
    <x v="193"/>
    <x v="2"/>
    <x v="2"/>
    <x v="9"/>
    <x v="685"/>
    <n v="14.95"/>
    <n v="1"/>
    <x v="4979"/>
  </r>
  <r>
    <d v="2017-11-12T00:00:00"/>
    <x v="3"/>
    <x v="10"/>
    <x v="193"/>
    <x v="2"/>
    <x v="2"/>
    <x v="3"/>
    <x v="822"/>
    <n v="17.940000000000001"/>
    <n v="3"/>
    <x v="153"/>
  </r>
  <r>
    <d v="2017-11-12T00:00:00"/>
    <x v="3"/>
    <x v="10"/>
    <x v="193"/>
    <x v="2"/>
    <x v="0"/>
    <x v="2"/>
    <x v="1481"/>
    <n v="116.98"/>
    <n v="2"/>
    <x v="2712"/>
  </r>
  <r>
    <d v="2017-11-12T00:00:00"/>
    <x v="3"/>
    <x v="10"/>
    <x v="332"/>
    <x v="4"/>
    <x v="2"/>
    <x v="10"/>
    <x v="913"/>
    <n v="1.39"/>
    <n v="2"/>
    <x v="4980"/>
  </r>
  <r>
    <d v="2017-11-12T00:00:00"/>
    <x v="3"/>
    <x v="10"/>
    <x v="772"/>
    <x v="11"/>
    <x v="1"/>
    <x v="7"/>
    <x v="215"/>
    <n v="721.88"/>
    <n v="6"/>
    <x v="4981"/>
  </r>
  <r>
    <d v="2017-11-12T00:00:00"/>
    <x v="3"/>
    <x v="10"/>
    <x v="772"/>
    <x v="11"/>
    <x v="0"/>
    <x v="2"/>
    <x v="1510"/>
    <n v="73.569999999999993"/>
    <n v="4"/>
    <x v="4982"/>
  </r>
  <r>
    <d v="2017-11-12T00:00:00"/>
    <x v="3"/>
    <x v="10"/>
    <x v="772"/>
    <x v="11"/>
    <x v="2"/>
    <x v="11"/>
    <x v="1607"/>
    <n v="13.58"/>
    <n v="1"/>
    <x v="1136"/>
  </r>
  <r>
    <d v="2017-11-12T00:00:00"/>
    <x v="3"/>
    <x v="10"/>
    <x v="772"/>
    <x v="11"/>
    <x v="1"/>
    <x v="1"/>
    <x v="573"/>
    <n v="64.78"/>
    <n v="1"/>
    <x v="2374"/>
  </r>
  <r>
    <d v="2017-11-12T00:00:00"/>
    <x v="3"/>
    <x v="10"/>
    <x v="767"/>
    <x v="34"/>
    <x v="2"/>
    <x v="13"/>
    <x v="961"/>
    <n v="7.28"/>
    <n v="1"/>
    <x v="4983"/>
  </r>
  <r>
    <d v="2017-11-12T00:00:00"/>
    <x v="3"/>
    <x v="10"/>
    <x v="767"/>
    <x v="34"/>
    <x v="2"/>
    <x v="9"/>
    <x v="187"/>
    <n v="5.4"/>
    <n v="3"/>
    <x v="3438"/>
  </r>
  <r>
    <d v="2017-11-12T00:00:00"/>
    <x v="3"/>
    <x v="10"/>
    <x v="238"/>
    <x v="8"/>
    <x v="2"/>
    <x v="4"/>
    <x v="919"/>
    <n v="6.54"/>
    <n v="3"/>
    <x v="2384"/>
  </r>
  <r>
    <d v="2017-11-12T00:00:00"/>
    <x v="3"/>
    <x v="10"/>
    <x v="465"/>
    <x v="8"/>
    <x v="2"/>
    <x v="9"/>
    <x v="439"/>
    <n v="40.200000000000003"/>
    <n v="5"/>
    <x v="480"/>
  </r>
  <r>
    <d v="2017-11-12T00:00:00"/>
    <x v="3"/>
    <x v="10"/>
    <x v="465"/>
    <x v="8"/>
    <x v="2"/>
    <x v="9"/>
    <x v="829"/>
    <n v="735.98"/>
    <n v="2"/>
    <x v="2953"/>
  </r>
  <r>
    <d v="2017-11-12T00:00:00"/>
    <x v="3"/>
    <x v="10"/>
    <x v="465"/>
    <x v="8"/>
    <x v="2"/>
    <x v="10"/>
    <x v="216"/>
    <n v="22.75"/>
    <n v="7"/>
    <x v="2223"/>
  </r>
  <r>
    <d v="2017-11-13T00:00:00"/>
    <x v="3"/>
    <x v="10"/>
    <x v="448"/>
    <x v="3"/>
    <x v="2"/>
    <x v="6"/>
    <x v="1064"/>
    <n v="230.38"/>
    <n v="3"/>
    <x v="3144"/>
  </r>
  <r>
    <d v="2017-11-13T00:00:00"/>
    <x v="3"/>
    <x v="10"/>
    <x v="274"/>
    <x v="4"/>
    <x v="2"/>
    <x v="10"/>
    <x v="1162"/>
    <n v="9.32"/>
    <n v="6"/>
    <x v="4984"/>
  </r>
  <r>
    <d v="2017-11-13T00:00:00"/>
    <x v="3"/>
    <x v="10"/>
    <x v="331"/>
    <x v="18"/>
    <x v="0"/>
    <x v="0"/>
    <x v="791"/>
    <n v="60.86"/>
    <n v="4"/>
    <x v="1792"/>
  </r>
  <r>
    <d v="2017-11-13T00:00:00"/>
    <x v="3"/>
    <x v="10"/>
    <x v="331"/>
    <x v="18"/>
    <x v="0"/>
    <x v="15"/>
    <x v="150"/>
    <n v="653"/>
    <n v="7"/>
    <x v="4985"/>
  </r>
  <r>
    <d v="2017-11-13T00:00:00"/>
    <x v="3"/>
    <x v="10"/>
    <x v="331"/>
    <x v="18"/>
    <x v="2"/>
    <x v="9"/>
    <x v="977"/>
    <n v="11.22"/>
    <n v="10"/>
    <x v="1086"/>
  </r>
  <r>
    <d v="2017-11-13T00:00:00"/>
    <x v="3"/>
    <x v="10"/>
    <x v="532"/>
    <x v="2"/>
    <x v="0"/>
    <x v="0"/>
    <x v="599"/>
    <n v="163.96"/>
    <n v="4"/>
    <x v="4986"/>
  </r>
  <r>
    <d v="2017-11-13T00:00:00"/>
    <x v="3"/>
    <x v="10"/>
    <x v="92"/>
    <x v="23"/>
    <x v="2"/>
    <x v="3"/>
    <x v="1805"/>
    <n v="8.9"/>
    <n v="3"/>
    <x v="2655"/>
  </r>
  <r>
    <d v="2017-11-13T00:00:00"/>
    <x v="3"/>
    <x v="10"/>
    <x v="92"/>
    <x v="23"/>
    <x v="2"/>
    <x v="6"/>
    <x v="468"/>
    <n v="720.06"/>
    <n v="4"/>
    <x v="2431"/>
  </r>
  <r>
    <d v="2017-11-13T00:00:00"/>
    <x v="3"/>
    <x v="10"/>
    <x v="248"/>
    <x v="1"/>
    <x v="1"/>
    <x v="1"/>
    <x v="690"/>
    <n v="2404.6999999999998"/>
    <n v="6"/>
    <x v="4987"/>
  </r>
  <r>
    <d v="2017-11-13T00:00:00"/>
    <x v="3"/>
    <x v="10"/>
    <x v="248"/>
    <x v="1"/>
    <x v="2"/>
    <x v="9"/>
    <x v="770"/>
    <n v="563.02"/>
    <n v="11"/>
    <x v="4988"/>
  </r>
  <r>
    <d v="2017-11-13T00:00:00"/>
    <x v="3"/>
    <x v="10"/>
    <x v="248"/>
    <x v="1"/>
    <x v="2"/>
    <x v="6"/>
    <x v="122"/>
    <n v="344.91"/>
    <n v="3"/>
    <x v="220"/>
  </r>
  <r>
    <d v="2017-11-13T00:00:00"/>
    <x v="3"/>
    <x v="10"/>
    <x v="248"/>
    <x v="1"/>
    <x v="2"/>
    <x v="8"/>
    <x v="421"/>
    <n v="8.64"/>
    <n v="3"/>
    <x v="1168"/>
  </r>
  <r>
    <d v="2017-11-13T00:00:00"/>
    <x v="3"/>
    <x v="10"/>
    <x v="473"/>
    <x v="11"/>
    <x v="2"/>
    <x v="11"/>
    <x v="226"/>
    <n v="2.06"/>
    <n v="1"/>
    <x v="566"/>
  </r>
  <r>
    <d v="2017-11-13T00:00:00"/>
    <x v="3"/>
    <x v="10"/>
    <x v="107"/>
    <x v="4"/>
    <x v="2"/>
    <x v="6"/>
    <x v="870"/>
    <n v="61.79"/>
    <n v="4"/>
    <x v="2200"/>
  </r>
  <r>
    <d v="2017-11-13T00:00:00"/>
    <x v="3"/>
    <x v="10"/>
    <x v="107"/>
    <x v="4"/>
    <x v="1"/>
    <x v="14"/>
    <x v="1685"/>
    <n v="206"/>
    <n v="3"/>
    <x v="4989"/>
  </r>
  <r>
    <d v="2017-11-13T00:00:00"/>
    <x v="3"/>
    <x v="10"/>
    <x v="590"/>
    <x v="2"/>
    <x v="0"/>
    <x v="2"/>
    <x v="1820"/>
    <n v="629.95000000000005"/>
    <n v="5"/>
    <x v="722"/>
  </r>
  <r>
    <d v="2017-11-13T00:00:00"/>
    <x v="3"/>
    <x v="10"/>
    <x v="377"/>
    <x v="2"/>
    <x v="0"/>
    <x v="2"/>
    <x v="935"/>
    <n v="43.6"/>
    <n v="4"/>
    <x v="3211"/>
  </r>
  <r>
    <d v="2017-11-13T00:00:00"/>
    <x v="3"/>
    <x v="10"/>
    <x v="377"/>
    <x v="2"/>
    <x v="1"/>
    <x v="5"/>
    <x v="1237"/>
    <n v="154.94999999999999"/>
    <n v="3"/>
    <x v="2948"/>
  </r>
  <r>
    <d v="2017-11-13T00:00:00"/>
    <x v="3"/>
    <x v="10"/>
    <x v="350"/>
    <x v="2"/>
    <x v="2"/>
    <x v="6"/>
    <x v="401"/>
    <n v="11.21"/>
    <n v="1"/>
    <x v="261"/>
  </r>
  <r>
    <d v="2017-11-13T00:00:00"/>
    <x v="3"/>
    <x v="10"/>
    <x v="141"/>
    <x v="39"/>
    <x v="0"/>
    <x v="0"/>
    <x v="1267"/>
    <n v="239.92"/>
    <n v="8"/>
    <x v="1580"/>
  </r>
  <r>
    <d v="2017-11-13T00:00:00"/>
    <x v="3"/>
    <x v="10"/>
    <x v="439"/>
    <x v="5"/>
    <x v="0"/>
    <x v="0"/>
    <x v="1497"/>
    <n v="82.95"/>
    <n v="5"/>
    <x v="3020"/>
  </r>
  <r>
    <d v="2017-11-13T00:00:00"/>
    <x v="3"/>
    <x v="10"/>
    <x v="355"/>
    <x v="5"/>
    <x v="0"/>
    <x v="2"/>
    <x v="1743"/>
    <n v="22"/>
    <n v="5"/>
    <x v="3725"/>
  </r>
  <r>
    <d v="2017-11-14T00:00:00"/>
    <x v="3"/>
    <x v="10"/>
    <x v="584"/>
    <x v="18"/>
    <x v="0"/>
    <x v="2"/>
    <x v="1320"/>
    <n v="119.94"/>
    <n v="10"/>
    <x v="497"/>
  </r>
  <r>
    <d v="2017-11-14T00:00:00"/>
    <x v="3"/>
    <x v="10"/>
    <x v="584"/>
    <x v="18"/>
    <x v="2"/>
    <x v="9"/>
    <x v="35"/>
    <n v="3.65"/>
    <n v="2"/>
    <x v="4990"/>
  </r>
  <r>
    <d v="2017-11-14T00:00:00"/>
    <x v="3"/>
    <x v="10"/>
    <x v="758"/>
    <x v="5"/>
    <x v="1"/>
    <x v="1"/>
    <x v="336"/>
    <n v="321.57"/>
    <n v="2"/>
    <x v="2259"/>
  </r>
  <r>
    <d v="2017-11-14T00:00:00"/>
    <x v="3"/>
    <x v="10"/>
    <x v="410"/>
    <x v="2"/>
    <x v="2"/>
    <x v="9"/>
    <x v="1079"/>
    <n v="8.64"/>
    <n v="2"/>
    <x v="3025"/>
  </r>
  <r>
    <d v="2017-11-14T00:00:00"/>
    <x v="3"/>
    <x v="10"/>
    <x v="46"/>
    <x v="4"/>
    <x v="0"/>
    <x v="0"/>
    <x v="1659"/>
    <n v="167.95"/>
    <n v="6"/>
    <x v="4991"/>
  </r>
  <r>
    <d v="2017-11-14T00:00:00"/>
    <x v="3"/>
    <x v="10"/>
    <x v="46"/>
    <x v="4"/>
    <x v="2"/>
    <x v="11"/>
    <x v="1040"/>
    <n v="45.04"/>
    <n v="2"/>
    <x v="819"/>
  </r>
  <r>
    <d v="2017-11-14T00:00:00"/>
    <x v="3"/>
    <x v="10"/>
    <x v="245"/>
    <x v="2"/>
    <x v="2"/>
    <x v="6"/>
    <x v="997"/>
    <n v="96.36"/>
    <n v="6"/>
    <x v="4992"/>
  </r>
  <r>
    <d v="2017-11-14T00:00:00"/>
    <x v="3"/>
    <x v="10"/>
    <x v="473"/>
    <x v="4"/>
    <x v="2"/>
    <x v="9"/>
    <x v="467"/>
    <n v="21.99"/>
    <n v="5"/>
    <x v="4993"/>
  </r>
  <r>
    <d v="2017-11-14T00:00:00"/>
    <x v="3"/>
    <x v="10"/>
    <x v="337"/>
    <x v="7"/>
    <x v="2"/>
    <x v="13"/>
    <x v="212"/>
    <n v="15.28"/>
    <n v="2"/>
    <x v="224"/>
  </r>
  <r>
    <d v="2017-11-14T00:00:00"/>
    <x v="3"/>
    <x v="10"/>
    <x v="398"/>
    <x v="5"/>
    <x v="2"/>
    <x v="11"/>
    <x v="417"/>
    <n v="34.24"/>
    <n v="8"/>
    <x v="4994"/>
  </r>
  <r>
    <d v="2017-11-15T00:00:00"/>
    <x v="3"/>
    <x v="10"/>
    <x v="685"/>
    <x v="11"/>
    <x v="1"/>
    <x v="5"/>
    <x v="1073"/>
    <n v="220.06"/>
    <n v="4"/>
    <x v="1345"/>
  </r>
  <r>
    <d v="2017-11-15T00:00:00"/>
    <x v="3"/>
    <x v="10"/>
    <x v="685"/>
    <x v="11"/>
    <x v="1"/>
    <x v="5"/>
    <x v="1462"/>
    <n v="339.14"/>
    <n v="4"/>
    <x v="6"/>
  </r>
  <r>
    <d v="2017-11-16T00:00:00"/>
    <x v="3"/>
    <x v="10"/>
    <x v="655"/>
    <x v="2"/>
    <x v="2"/>
    <x v="3"/>
    <x v="930"/>
    <n v="146.82"/>
    <n v="3"/>
    <x v="187"/>
  </r>
  <r>
    <d v="2017-11-16T00:00:00"/>
    <x v="3"/>
    <x v="10"/>
    <x v="459"/>
    <x v="5"/>
    <x v="2"/>
    <x v="6"/>
    <x v="1000"/>
    <n v="811.28"/>
    <n v="8"/>
    <x v="4995"/>
  </r>
  <r>
    <d v="2017-11-16T00:00:00"/>
    <x v="3"/>
    <x v="10"/>
    <x v="254"/>
    <x v="5"/>
    <x v="0"/>
    <x v="15"/>
    <x v="1242"/>
    <n v="1919.98"/>
    <n v="3"/>
    <x v="1666"/>
  </r>
  <r>
    <d v="2017-11-16T00:00:00"/>
    <x v="3"/>
    <x v="10"/>
    <x v="500"/>
    <x v="5"/>
    <x v="2"/>
    <x v="6"/>
    <x v="205"/>
    <n v="48.86"/>
    <n v="7"/>
    <x v="3390"/>
  </r>
  <r>
    <d v="2017-11-16T00:00:00"/>
    <x v="3"/>
    <x v="10"/>
    <x v="139"/>
    <x v="5"/>
    <x v="2"/>
    <x v="11"/>
    <x v="1761"/>
    <n v="23.36"/>
    <n v="4"/>
    <x v="192"/>
  </r>
  <r>
    <d v="2017-11-16T00:00:00"/>
    <x v="3"/>
    <x v="10"/>
    <x v="771"/>
    <x v="2"/>
    <x v="0"/>
    <x v="15"/>
    <x v="1803"/>
    <n v="52.44"/>
    <n v="4"/>
    <x v="168"/>
  </r>
  <r>
    <d v="2017-11-16T00:00:00"/>
    <x v="3"/>
    <x v="10"/>
    <x v="180"/>
    <x v="1"/>
    <x v="2"/>
    <x v="3"/>
    <x v="442"/>
    <n v="73.680000000000007"/>
    <n v="6"/>
    <x v="4996"/>
  </r>
  <r>
    <d v="2017-11-16T00:00:00"/>
    <x v="3"/>
    <x v="10"/>
    <x v="180"/>
    <x v="1"/>
    <x v="1"/>
    <x v="5"/>
    <x v="1356"/>
    <n v="139.91999999999999"/>
    <n v="2"/>
    <x v="4997"/>
  </r>
  <r>
    <d v="2017-11-16T00:00:00"/>
    <x v="3"/>
    <x v="10"/>
    <x v="180"/>
    <x v="1"/>
    <x v="0"/>
    <x v="2"/>
    <x v="504"/>
    <n v="107.88"/>
    <n v="3"/>
    <x v="1275"/>
  </r>
  <r>
    <d v="2017-11-16T00:00:00"/>
    <x v="3"/>
    <x v="10"/>
    <x v="180"/>
    <x v="1"/>
    <x v="2"/>
    <x v="6"/>
    <x v="102"/>
    <n v="33.29"/>
    <n v="1"/>
    <x v="1582"/>
  </r>
  <r>
    <d v="2017-11-16T00:00:00"/>
    <x v="3"/>
    <x v="10"/>
    <x v="697"/>
    <x v="2"/>
    <x v="0"/>
    <x v="2"/>
    <x v="663"/>
    <n v="119.94"/>
    <n v="6"/>
    <x v="1689"/>
  </r>
  <r>
    <d v="2017-11-16T00:00:00"/>
    <x v="3"/>
    <x v="10"/>
    <x v="211"/>
    <x v="5"/>
    <x v="1"/>
    <x v="5"/>
    <x v="1031"/>
    <n v="17.309999999999999"/>
    <n v="3"/>
    <x v="465"/>
  </r>
  <r>
    <d v="2017-11-16T00:00:00"/>
    <x v="3"/>
    <x v="10"/>
    <x v="411"/>
    <x v="18"/>
    <x v="2"/>
    <x v="9"/>
    <x v="35"/>
    <n v="1.82"/>
    <n v="1"/>
    <x v="1109"/>
  </r>
  <r>
    <d v="2017-11-16T00:00:00"/>
    <x v="3"/>
    <x v="10"/>
    <x v="549"/>
    <x v="18"/>
    <x v="0"/>
    <x v="12"/>
    <x v="965"/>
    <n v="899.98"/>
    <n v="3"/>
    <x v="4998"/>
  </r>
  <r>
    <d v="2017-11-16T00:00:00"/>
    <x v="3"/>
    <x v="10"/>
    <x v="549"/>
    <x v="18"/>
    <x v="2"/>
    <x v="11"/>
    <x v="1219"/>
    <n v="86.35"/>
    <n v="3"/>
    <x v="472"/>
  </r>
  <r>
    <d v="2017-11-16T00:00:00"/>
    <x v="3"/>
    <x v="10"/>
    <x v="549"/>
    <x v="18"/>
    <x v="0"/>
    <x v="0"/>
    <x v="1578"/>
    <n v="139.96"/>
    <n v="5"/>
    <x v="439"/>
  </r>
  <r>
    <d v="2017-11-16T00:00:00"/>
    <x v="3"/>
    <x v="10"/>
    <x v="199"/>
    <x v="5"/>
    <x v="1"/>
    <x v="5"/>
    <x v="1107"/>
    <n v="119.94"/>
    <n v="3"/>
    <x v="1580"/>
  </r>
  <r>
    <d v="2017-11-16T00:00:00"/>
    <x v="3"/>
    <x v="10"/>
    <x v="199"/>
    <x v="5"/>
    <x v="1"/>
    <x v="5"/>
    <x v="114"/>
    <n v="12.42"/>
    <n v="3"/>
    <x v="116"/>
  </r>
  <r>
    <d v="2017-11-17T00:00:00"/>
    <x v="3"/>
    <x v="10"/>
    <x v="386"/>
    <x v="25"/>
    <x v="2"/>
    <x v="10"/>
    <x v="563"/>
    <n v="35.04"/>
    <n v="2"/>
    <x v="4999"/>
  </r>
  <r>
    <d v="2017-11-17T00:00:00"/>
    <x v="3"/>
    <x v="10"/>
    <x v="46"/>
    <x v="6"/>
    <x v="2"/>
    <x v="11"/>
    <x v="1607"/>
    <n v="50.94"/>
    <n v="3"/>
    <x v="1318"/>
  </r>
  <r>
    <d v="2017-11-17T00:00:00"/>
    <x v="3"/>
    <x v="10"/>
    <x v="773"/>
    <x v="4"/>
    <x v="1"/>
    <x v="14"/>
    <x v="1660"/>
    <n v="327.73"/>
    <n v="2"/>
    <x v="5000"/>
  </r>
  <r>
    <d v="2017-11-17T00:00:00"/>
    <x v="3"/>
    <x v="10"/>
    <x v="44"/>
    <x v="37"/>
    <x v="0"/>
    <x v="12"/>
    <x v="1642"/>
    <n v="10499.97"/>
    <n v="3"/>
    <x v="5001"/>
  </r>
  <r>
    <d v="2017-11-17T00:00:00"/>
    <x v="3"/>
    <x v="10"/>
    <x v="615"/>
    <x v="3"/>
    <x v="0"/>
    <x v="0"/>
    <x v="969"/>
    <n v="239.96"/>
    <n v="5"/>
    <x v="630"/>
  </r>
  <r>
    <d v="2017-11-17T00:00:00"/>
    <x v="3"/>
    <x v="10"/>
    <x v="340"/>
    <x v="2"/>
    <x v="2"/>
    <x v="6"/>
    <x v="1300"/>
    <n v="1247.6400000000001"/>
    <n v="3"/>
    <x v="1794"/>
  </r>
  <r>
    <d v="2017-11-17T00:00:00"/>
    <x v="3"/>
    <x v="10"/>
    <x v="494"/>
    <x v="1"/>
    <x v="2"/>
    <x v="9"/>
    <x v="671"/>
    <n v="13.9"/>
    <n v="2"/>
    <x v="780"/>
  </r>
  <r>
    <d v="2017-11-17T00:00:00"/>
    <x v="3"/>
    <x v="10"/>
    <x v="7"/>
    <x v="16"/>
    <x v="2"/>
    <x v="3"/>
    <x v="1830"/>
    <n v="19.61"/>
    <n v="3"/>
    <x v="266"/>
  </r>
  <r>
    <d v="2017-11-17T00:00:00"/>
    <x v="3"/>
    <x v="10"/>
    <x v="7"/>
    <x v="16"/>
    <x v="2"/>
    <x v="9"/>
    <x v="1399"/>
    <n v="4.16"/>
    <n v="7"/>
    <x v="3027"/>
  </r>
  <r>
    <d v="2017-11-17T00:00:00"/>
    <x v="3"/>
    <x v="10"/>
    <x v="584"/>
    <x v="12"/>
    <x v="2"/>
    <x v="3"/>
    <x v="1844"/>
    <n v="268.24"/>
    <n v="7"/>
    <x v="5002"/>
  </r>
  <r>
    <d v="2017-11-17T00:00:00"/>
    <x v="3"/>
    <x v="10"/>
    <x v="584"/>
    <x v="12"/>
    <x v="0"/>
    <x v="0"/>
    <x v="73"/>
    <n v="431.16"/>
    <n v="5"/>
    <x v="5003"/>
  </r>
  <r>
    <d v="2017-11-17T00:00:00"/>
    <x v="3"/>
    <x v="10"/>
    <x v="760"/>
    <x v="2"/>
    <x v="2"/>
    <x v="3"/>
    <x v="1759"/>
    <n v="38.880000000000003"/>
    <n v="6"/>
    <x v="2168"/>
  </r>
  <r>
    <d v="2017-11-17T00:00:00"/>
    <x v="3"/>
    <x v="10"/>
    <x v="760"/>
    <x v="2"/>
    <x v="1"/>
    <x v="5"/>
    <x v="391"/>
    <n v="187.76"/>
    <n v="4"/>
    <x v="421"/>
  </r>
  <r>
    <d v="2017-11-17T00:00:00"/>
    <x v="3"/>
    <x v="10"/>
    <x v="288"/>
    <x v="29"/>
    <x v="2"/>
    <x v="9"/>
    <x v="170"/>
    <n v="43.8"/>
    <n v="6"/>
    <x v="2510"/>
  </r>
  <r>
    <d v="2017-11-17T00:00:00"/>
    <x v="3"/>
    <x v="10"/>
    <x v="362"/>
    <x v="21"/>
    <x v="0"/>
    <x v="0"/>
    <x v="1164"/>
    <n v="79.989999999999995"/>
    <n v="1"/>
    <x v="2229"/>
  </r>
  <r>
    <d v="2017-11-17T00:00:00"/>
    <x v="3"/>
    <x v="10"/>
    <x v="362"/>
    <x v="21"/>
    <x v="0"/>
    <x v="2"/>
    <x v="1811"/>
    <n v="206.1"/>
    <n v="5"/>
    <x v="4258"/>
  </r>
  <r>
    <d v="2017-11-18T00:00:00"/>
    <x v="3"/>
    <x v="10"/>
    <x v="786"/>
    <x v="1"/>
    <x v="2"/>
    <x v="6"/>
    <x v="444"/>
    <n v="169.68"/>
    <n v="6"/>
    <x v="4171"/>
  </r>
  <r>
    <d v="2017-11-18T00:00:00"/>
    <x v="3"/>
    <x v="10"/>
    <x v="786"/>
    <x v="1"/>
    <x v="0"/>
    <x v="0"/>
    <x v="1137"/>
    <n v="132.52000000000001"/>
    <n v="4"/>
    <x v="4865"/>
  </r>
  <r>
    <d v="2017-11-18T00:00:00"/>
    <x v="3"/>
    <x v="10"/>
    <x v="786"/>
    <x v="1"/>
    <x v="2"/>
    <x v="4"/>
    <x v="656"/>
    <n v="2.96"/>
    <n v="2"/>
    <x v="65"/>
  </r>
  <r>
    <d v="2017-11-18T00:00:00"/>
    <x v="3"/>
    <x v="10"/>
    <x v="786"/>
    <x v="1"/>
    <x v="2"/>
    <x v="9"/>
    <x v="590"/>
    <n v="8.4499999999999993"/>
    <n v="2"/>
    <x v="1007"/>
  </r>
  <r>
    <d v="2017-11-18T00:00:00"/>
    <x v="3"/>
    <x v="10"/>
    <x v="786"/>
    <x v="1"/>
    <x v="2"/>
    <x v="6"/>
    <x v="449"/>
    <n v="95.94"/>
    <n v="3"/>
    <x v="956"/>
  </r>
  <r>
    <d v="2017-11-18T00:00:00"/>
    <x v="3"/>
    <x v="10"/>
    <x v="647"/>
    <x v="18"/>
    <x v="2"/>
    <x v="11"/>
    <x v="1702"/>
    <n v="38.86"/>
    <n v="7"/>
    <x v="169"/>
  </r>
  <r>
    <d v="2017-11-18T00:00:00"/>
    <x v="3"/>
    <x v="10"/>
    <x v="274"/>
    <x v="10"/>
    <x v="1"/>
    <x v="5"/>
    <x v="1724"/>
    <n v="19.760000000000002"/>
    <n v="4"/>
    <x v="1282"/>
  </r>
  <r>
    <d v="2017-11-18T00:00:00"/>
    <x v="3"/>
    <x v="10"/>
    <x v="670"/>
    <x v="11"/>
    <x v="2"/>
    <x v="3"/>
    <x v="359"/>
    <n v="44.38"/>
    <n v="1"/>
    <x v="1102"/>
  </r>
  <r>
    <d v="2017-11-18T00:00:00"/>
    <x v="3"/>
    <x v="10"/>
    <x v="670"/>
    <x v="11"/>
    <x v="2"/>
    <x v="16"/>
    <x v="818"/>
    <n v="2.94"/>
    <n v="1"/>
    <x v="5004"/>
  </r>
  <r>
    <d v="2017-11-18T00:00:00"/>
    <x v="3"/>
    <x v="10"/>
    <x v="607"/>
    <x v="2"/>
    <x v="0"/>
    <x v="2"/>
    <x v="1474"/>
    <n v="74.95"/>
    <n v="5"/>
    <x v="5005"/>
  </r>
  <r>
    <d v="2017-11-18T00:00:00"/>
    <x v="3"/>
    <x v="10"/>
    <x v="763"/>
    <x v="11"/>
    <x v="2"/>
    <x v="6"/>
    <x v="290"/>
    <n v="81.36"/>
    <n v="5"/>
    <x v="5006"/>
  </r>
  <r>
    <d v="2017-11-18T00:00:00"/>
    <x v="3"/>
    <x v="10"/>
    <x v="763"/>
    <x v="11"/>
    <x v="2"/>
    <x v="9"/>
    <x v="337"/>
    <n v="20.23"/>
    <n v="8"/>
    <x v="5007"/>
  </r>
  <r>
    <d v="2017-11-18T00:00:00"/>
    <x v="3"/>
    <x v="10"/>
    <x v="763"/>
    <x v="11"/>
    <x v="2"/>
    <x v="10"/>
    <x v="1484"/>
    <n v="389.06"/>
    <n v="4"/>
    <x v="5008"/>
  </r>
  <r>
    <d v="2017-11-18T00:00:00"/>
    <x v="3"/>
    <x v="10"/>
    <x v="763"/>
    <x v="11"/>
    <x v="2"/>
    <x v="3"/>
    <x v="1049"/>
    <n v="20.74"/>
    <n v="4"/>
    <x v="1262"/>
  </r>
  <r>
    <d v="2017-11-18T00:00:00"/>
    <x v="3"/>
    <x v="10"/>
    <x v="763"/>
    <x v="11"/>
    <x v="2"/>
    <x v="3"/>
    <x v="547"/>
    <n v="41.47"/>
    <n v="8"/>
    <x v="700"/>
  </r>
  <r>
    <d v="2017-11-18T00:00:00"/>
    <x v="3"/>
    <x v="10"/>
    <x v="122"/>
    <x v="3"/>
    <x v="2"/>
    <x v="13"/>
    <x v="1078"/>
    <n v="55.58"/>
    <n v="6"/>
    <x v="3783"/>
  </r>
  <r>
    <d v="2017-11-18T00:00:00"/>
    <x v="3"/>
    <x v="10"/>
    <x v="122"/>
    <x v="3"/>
    <x v="1"/>
    <x v="1"/>
    <x v="76"/>
    <n v="127.39"/>
    <n v="2"/>
    <x v="5009"/>
  </r>
  <r>
    <d v="2017-11-18T00:00:00"/>
    <x v="3"/>
    <x v="10"/>
    <x v="238"/>
    <x v="0"/>
    <x v="2"/>
    <x v="6"/>
    <x v="841"/>
    <n v="92.52"/>
    <n v="6"/>
    <x v="1000"/>
  </r>
  <r>
    <d v="2017-11-18T00:00:00"/>
    <x v="3"/>
    <x v="10"/>
    <x v="238"/>
    <x v="0"/>
    <x v="2"/>
    <x v="6"/>
    <x v="755"/>
    <n v="37.76"/>
    <n v="1"/>
    <x v="1278"/>
  </r>
  <r>
    <d v="2017-11-18T00:00:00"/>
    <x v="3"/>
    <x v="10"/>
    <x v="238"/>
    <x v="0"/>
    <x v="2"/>
    <x v="8"/>
    <x v="1165"/>
    <n v="7.38"/>
    <n v="2"/>
    <x v="1540"/>
  </r>
  <r>
    <d v="2017-11-18T00:00:00"/>
    <x v="3"/>
    <x v="10"/>
    <x v="238"/>
    <x v="0"/>
    <x v="1"/>
    <x v="5"/>
    <x v="1684"/>
    <n v="5.82"/>
    <n v="2"/>
    <x v="2995"/>
  </r>
  <r>
    <d v="2017-11-19T00:00:00"/>
    <x v="3"/>
    <x v="10"/>
    <x v="698"/>
    <x v="3"/>
    <x v="1"/>
    <x v="7"/>
    <x v="1070"/>
    <n v="219.08"/>
    <n v="3"/>
    <x v="5010"/>
  </r>
  <r>
    <d v="2017-11-19T00:00:00"/>
    <x v="3"/>
    <x v="10"/>
    <x v="776"/>
    <x v="2"/>
    <x v="2"/>
    <x v="9"/>
    <x v="1523"/>
    <n v="41.28"/>
    <n v="6"/>
    <x v="3299"/>
  </r>
  <r>
    <d v="2017-11-19T00:00:00"/>
    <x v="3"/>
    <x v="10"/>
    <x v="776"/>
    <x v="2"/>
    <x v="2"/>
    <x v="3"/>
    <x v="132"/>
    <n v="13.36"/>
    <n v="2"/>
    <x v="950"/>
  </r>
  <r>
    <d v="2017-11-19T00:00:00"/>
    <x v="3"/>
    <x v="10"/>
    <x v="72"/>
    <x v="5"/>
    <x v="0"/>
    <x v="2"/>
    <x v="427"/>
    <n v="31.97"/>
    <n v="4"/>
    <x v="534"/>
  </r>
  <r>
    <d v="2017-11-19T00:00:00"/>
    <x v="3"/>
    <x v="10"/>
    <x v="212"/>
    <x v="4"/>
    <x v="2"/>
    <x v="3"/>
    <x v="1845"/>
    <n v="16.899999999999999"/>
    <n v="4"/>
    <x v="1335"/>
  </r>
  <r>
    <d v="2017-11-19T00:00:00"/>
    <x v="3"/>
    <x v="10"/>
    <x v="212"/>
    <x v="4"/>
    <x v="2"/>
    <x v="16"/>
    <x v="1302"/>
    <n v="6.67"/>
    <n v="1"/>
    <x v="1538"/>
  </r>
  <r>
    <d v="2017-11-19T00:00:00"/>
    <x v="3"/>
    <x v="10"/>
    <x v="212"/>
    <x v="4"/>
    <x v="2"/>
    <x v="11"/>
    <x v="1192"/>
    <n v="99.14"/>
    <n v="4"/>
    <x v="1570"/>
  </r>
  <r>
    <d v="2017-11-19T00:00:00"/>
    <x v="3"/>
    <x v="10"/>
    <x v="212"/>
    <x v="4"/>
    <x v="1"/>
    <x v="5"/>
    <x v="463"/>
    <n v="15.99"/>
    <n v="2"/>
    <x v="774"/>
  </r>
  <r>
    <d v="2017-11-19T00:00:00"/>
    <x v="3"/>
    <x v="10"/>
    <x v="670"/>
    <x v="4"/>
    <x v="1"/>
    <x v="1"/>
    <x v="1088"/>
    <n v="233.06"/>
    <n v="3"/>
    <x v="5011"/>
  </r>
  <r>
    <d v="2017-11-19T00:00:00"/>
    <x v="3"/>
    <x v="10"/>
    <x v="95"/>
    <x v="4"/>
    <x v="1"/>
    <x v="1"/>
    <x v="634"/>
    <n v="305.31"/>
    <n v="2"/>
    <x v="5012"/>
  </r>
  <r>
    <d v="2017-11-19T00:00:00"/>
    <x v="3"/>
    <x v="10"/>
    <x v="579"/>
    <x v="17"/>
    <x v="1"/>
    <x v="5"/>
    <x v="639"/>
    <n v="821.88"/>
    <n v="6"/>
    <x v="737"/>
  </r>
  <r>
    <d v="2017-11-19T00:00:00"/>
    <x v="3"/>
    <x v="10"/>
    <x v="579"/>
    <x v="17"/>
    <x v="2"/>
    <x v="9"/>
    <x v="1301"/>
    <n v="21.96"/>
    <n v="2"/>
    <x v="2357"/>
  </r>
  <r>
    <d v="2017-11-19T00:00:00"/>
    <x v="3"/>
    <x v="10"/>
    <x v="303"/>
    <x v="5"/>
    <x v="2"/>
    <x v="6"/>
    <x v="896"/>
    <n v="305.01"/>
    <n v="9"/>
    <x v="2909"/>
  </r>
  <r>
    <d v="2017-11-19T00:00:00"/>
    <x v="3"/>
    <x v="10"/>
    <x v="303"/>
    <x v="5"/>
    <x v="1"/>
    <x v="5"/>
    <x v="821"/>
    <n v="18.7"/>
    <n v="1"/>
    <x v="4706"/>
  </r>
  <r>
    <d v="2017-11-19T00:00:00"/>
    <x v="3"/>
    <x v="10"/>
    <x v="522"/>
    <x v="2"/>
    <x v="2"/>
    <x v="13"/>
    <x v="71"/>
    <n v="16.739999999999998"/>
    <n v="3"/>
    <x v="5013"/>
  </r>
  <r>
    <d v="2017-11-19T00:00:00"/>
    <x v="3"/>
    <x v="10"/>
    <x v="522"/>
    <x v="2"/>
    <x v="2"/>
    <x v="10"/>
    <x v="1324"/>
    <n v="2504.7399999999998"/>
    <n v="7"/>
    <x v="5014"/>
  </r>
  <r>
    <d v="2017-11-19T00:00:00"/>
    <x v="3"/>
    <x v="10"/>
    <x v="673"/>
    <x v="4"/>
    <x v="1"/>
    <x v="7"/>
    <x v="1600"/>
    <n v="718.12"/>
    <n v="6"/>
    <x v="2805"/>
  </r>
  <r>
    <d v="2017-11-19T00:00:00"/>
    <x v="3"/>
    <x v="10"/>
    <x v="673"/>
    <x v="4"/>
    <x v="2"/>
    <x v="11"/>
    <x v="322"/>
    <n v="31.78"/>
    <n v="4"/>
    <x v="3113"/>
  </r>
  <r>
    <d v="2017-11-19T00:00:00"/>
    <x v="3"/>
    <x v="10"/>
    <x v="165"/>
    <x v="25"/>
    <x v="2"/>
    <x v="4"/>
    <x v="576"/>
    <n v="25.06"/>
    <n v="7"/>
    <x v="1332"/>
  </r>
  <r>
    <d v="2017-11-19T00:00:00"/>
    <x v="3"/>
    <x v="10"/>
    <x v="109"/>
    <x v="4"/>
    <x v="1"/>
    <x v="1"/>
    <x v="971"/>
    <n v="191.06"/>
    <n v="3"/>
    <x v="5015"/>
  </r>
  <r>
    <d v="2017-11-19T00:00:00"/>
    <x v="3"/>
    <x v="10"/>
    <x v="109"/>
    <x v="4"/>
    <x v="2"/>
    <x v="11"/>
    <x v="898"/>
    <n v="13.04"/>
    <n v="5"/>
    <x v="479"/>
  </r>
  <r>
    <d v="2017-11-19T00:00:00"/>
    <x v="3"/>
    <x v="10"/>
    <x v="109"/>
    <x v="4"/>
    <x v="2"/>
    <x v="9"/>
    <x v="1045"/>
    <n v="1525.19"/>
    <n v="6"/>
    <x v="5016"/>
  </r>
  <r>
    <d v="2017-11-19T00:00:00"/>
    <x v="3"/>
    <x v="10"/>
    <x v="100"/>
    <x v="18"/>
    <x v="2"/>
    <x v="9"/>
    <x v="1172"/>
    <n v="59.91"/>
    <n v="7"/>
    <x v="5017"/>
  </r>
  <r>
    <d v="2017-11-19T00:00:00"/>
    <x v="3"/>
    <x v="10"/>
    <x v="465"/>
    <x v="25"/>
    <x v="2"/>
    <x v="11"/>
    <x v="1577"/>
    <n v="22.96"/>
    <n v="7"/>
    <x v="95"/>
  </r>
  <r>
    <d v="2017-11-19T00:00:00"/>
    <x v="3"/>
    <x v="10"/>
    <x v="104"/>
    <x v="2"/>
    <x v="2"/>
    <x v="9"/>
    <x v="418"/>
    <n v="58.41"/>
    <n v="7"/>
    <x v="5018"/>
  </r>
  <r>
    <d v="2017-11-19T00:00:00"/>
    <x v="3"/>
    <x v="10"/>
    <x v="104"/>
    <x v="2"/>
    <x v="1"/>
    <x v="7"/>
    <x v="1174"/>
    <n v="79.97"/>
    <n v="3"/>
    <x v="3592"/>
  </r>
  <r>
    <d v="2017-11-20T00:00:00"/>
    <x v="3"/>
    <x v="10"/>
    <x v="311"/>
    <x v="5"/>
    <x v="1"/>
    <x v="5"/>
    <x v="1271"/>
    <n v="42.6"/>
    <n v="3"/>
    <x v="1773"/>
  </r>
  <r>
    <d v="2017-11-20T00:00:00"/>
    <x v="3"/>
    <x v="10"/>
    <x v="311"/>
    <x v="5"/>
    <x v="2"/>
    <x v="9"/>
    <x v="595"/>
    <n v="84.06"/>
    <n v="7"/>
    <x v="3760"/>
  </r>
  <r>
    <d v="2017-11-20T00:00:00"/>
    <x v="3"/>
    <x v="10"/>
    <x v="100"/>
    <x v="12"/>
    <x v="2"/>
    <x v="11"/>
    <x v="1465"/>
    <n v="23.97"/>
    <n v="7"/>
    <x v="317"/>
  </r>
  <r>
    <d v="2017-11-20T00:00:00"/>
    <x v="3"/>
    <x v="10"/>
    <x v="100"/>
    <x v="12"/>
    <x v="2"/>
    <x v="11"/>
    <x v="188"/>
    <n v="28.73"/>
    <n v="3"/>
    <x v="1680"/>
  </r>
  <r>
    <d v="2017-11-20T00:00:00"/>
    <x v="3"/>
    <x v="10"/>
    <x v="548"/>
    <x v="18"/>
    <x v="1"/>
    <x v="5"/>
    <x v="62"/>
    <n v="77.599999999999994"/>
    <n v="5"/>
    <x v="5019"/>
  </r>
  <r>
    <d v="2017-11-20T00:00:00"/>
    <x v="3"/>
    <x v="10"/>
    <x v="548"/>
    <x v="18"/>
    <x v="1"/>
    <x v="5"/>
    <x v="1684"/>
    <n v="4.66"/>
    <n v="2"/>
    <x v="3483"/>
  </r>
  <r>
    <d v="2017-11-20T00:00:00"/>
    <x v="3"/>
    <x v="10"/>
    <x v="499"/>
    <x v="5"/>
    <x v="1"/>
    <x v="1"/>
    <x v="1276"/>
    <n v="283.92"/>
    <n v="5"/>
    <x v="5020"/>
  </r>
  <r>
    <d v="2017-11-20T00:00:00"/>
    <x v="3"/>
    <x v="10"/>
    <x v="472"/>
    <x v="7"/>
    <x v="2"/>
    <x v="11"/>
    <x v="616"/>
    <n v="22"/>
    <n v="10"/>
    <x v="3744"/>
  </r>
  <r>
    <d v="2017-11-20T00:00:00"/>
    <x v="3"/>
    <x v="10"/>
    <x v="150"/>
    <x v="2"/>
    <x v="2"/>
    <x v="3"/>
    <x v="1752"/>
    <n v="46.76"/>
    <n v="7"/>
    <x v="3356"/>
  </r>
  <r>
    <d v="2017-11-20T00:00:00"/>
    <x v="3"/>
    <x v="10"/>
    <x v="150"/>
    <x v="2"/>
    <x v="1"/>
    <x v="14"/>
    <x v="1102"/>
    <n v="183.97"/>
    <n v="2"/>
    <x v="5021"/>
  </r>
  <r>
    <d v="2017-11-20T00:00:00"/>
    <x v="3"/>
    <x v="10"/>
    <x v="150"/>
    <x v="2"/>
    <x v="0"/>
    <x v="2"/>
    <x v="423"/>
    <n v="1259.97"/>
    <n v="3"/>
    <x v="4709"/>
  </r>
  <r>
    <d v="2017-11-20T00:00:00"/>
    <x v="3"/>
    <x v="10"/>
    <x v="150"/>
    <x v="2"/>
    <x v="2"/>
    <x v="11"/>
    <x v="458"/>
    <n v="68.97"/>
    <n v="3"/>
    <x v="5022"/>
  </r>
  <r>
    <d v="2017-11-20T00:00:00"/>
    <x v="3"/>
    <x v="10"/>
    <x v="433"/>
    <x v="23"/>
    <x v="1"/>
    <x v="1"/>
    <x v="301"/>
    <n v="209.57"/>
    <n v="2"/>
    <x v="5023"/>
  </r>
  <r>
    <d v="2017-11-20T00:00:00"/>
    <x v="3"/>
    <x v="10"/>
    <x v="140"/>
    <x v="17"/>
    <x v="1"/>
    <x v="5"/>
    <x v="29"/>
    <n v="27.58"/>
    <n v="2"/>
    <x v="96"/>
  </r>
  <r>
    <d v="2017-11-20T00:00:00"/>
    <x v="3"/>
    <x v="10"/>
    <x v="7"/>
    <x v="2"/>
    <x v="0"/>
    <x v="0"/>
    <x v="996"/>
    <n v="2.97"/>
    <n v="3"/>
    <x v="1632"/>
  </r>
  <r>
    <d v="2017-11-20T00:00:00"/>
    <x v="3"/>
    <x v="10"/>
    <x v="7"/>
    <x v="2"/>
    <x v="0"/>
    <x v="2"/>
    <x v="704"/>
    <n v="569.99"/>
    <n v="1"/>
    <x v="5024"/>
  </r>
  <r>
    <d v="2017-11-20T00:00:00"/>
    <x v="3"/>
    <x v="10"/>
    <x v="7"/>
    <x v="2"/>
    <x v="1"/>
    <x v="5"/>
    <x v="1370"/>
    <n v="50.97"/>
    <n v="3"/>
    <x v="4124"/>
  </r>
  <r>
    <d v="2017-11-21T00:00:00"/>
    <x v="3"/>
    <x v="10"/>
    <x v="192"/>
    <x v="1"/>
    <x v="1"/>
    <x v="7"/>
    <x v="696"/>
    <n v="70.98"/>
    <n v="1"/>
    <x v="2636"/>
  </r>
  <r>
    <d v="2017-11-21T00:00:00"/>
    <x v="3"/>
    <x v="10"/>
    <x v="459"/>
    <x v="2"/>
    <x v="1"/>
    <x v="5"/>
    <x v="1494"/>
    <n v="27.42"/>
    <n v="1"/>
    <x v="3555"/>
  </r>
  <r>
    <d v="2017-11-21T00:00:00"/>
    <x v="3"/>
    <x v="10"/>
    <x v="446"/>
    <x v="5"/>
    <x v="2"/>
    <x v="6"/>
    <x v="444"/>
    <n v="56.56"/>
    <n v="2"/>
    <x v="4626"/>
  </r>
  <r>
    <d v="2017-11-21T00:00:00"/>
    <x v="3"/>
    <x v="10"/>
    <x v="446"/>
    <x v="5"/>
    <x v="2"/>
    <x v="11"/>
    <x v="1294"/>
    <n v="5.56"/>
    <n v="2"/>
    <x v="1830"/>
  </r>
  <r>
    <d v="2017-11-21T00:00:00"/>
    <x v="3"/>
    <x v="10"/>
    <x v="446"/>
    <x v="5"/>
    <x v="2"/>
    <x v="4"/>
    <x v="1156"/>
    <n v="9.02"/>
    <n v="2"/>
    <x v="1152"/>
  </r>
  <r>
    <d v="2017-11-21T00:00:00"/>
    <x v="3"/>
    <x v="10"/>
    <x v="446"/>
    <x v="5"/>
    <x v="2"/>
    <x v="10"/>
    <x v="912"/>
    <n v="8.6199999999999992"/>
    <n v="1"/>
    <x v="2600"/>
  </r>
  <r>
    <d v="2017-11-21T00:00:00"/>
    <x v="3"/>
    <x v="10"/>
    <x v="446"/>
    <x v="5"/>
    <x v="0"/>
    <x v="2"/>
    <x v="1328"/>
    <n v="659.98"/>
    <n v="3"/>
    <x v="4066"/>
  </r>
  <r>
    <d v="2017-11-21T00:00:00"/>
    <x v="3"/>
    <x v="10"/>
    <x v="246"/>
    <x v="13"/>
    <x v="2"/>
    <x v="3"/>
    <x v="121"/>
    <n v="8.4499999999999993"/>
    <n v="2"/>
    <x v="269"/>
  </r>
  <r>
    <d v="2017-11-21T00:00:00"/>
    <x v="3"/>
    <x v="10"/>
    <x v="246"/>
    <x v="13"/>
    <x v="2"/>
    <x v="6"/>
    <x v="474"/>
    <n v="39.299999999999997"/>
    <n v="4"/>
    <x v="79"/>
  </r>
  <r>
    <d v="2017-11-21T00:00:00"/>
    <x v="3"/>
    <x v="10"/>
    <x v="266"/>
    <x v="5"/>
    <x v="2"/>
    <x v="11"/>
    <x v="1169"/>
    <n v="11.76"/>
    <n v="4"/>
    <x v="578"/>
  </r>
  <r>
    <d v="2017-11-21T00:00:00"/>
    <x v="3"/>
    <x v="10"/>
    <x v="266"/>
    <x v="5"/>
    <x v="2"/>
    <x v="9"/>
    <x v="1154"/>
    <n v="40.74"/>
    <n v="2"/>
    <x v="5025"/>
  </r>
  <r>
    <d v="2017-11-21T00:00:00"/>
    <x v="3"/>
    <x v="10"/>
    <x v="299"/>
    <x v="1"/>
    <x v="2"/>
    <x v="9"/>
    <x v="450"/>
    <n v="150.80000000000001"/>
    <n v="5"/>
    <x v="2331"/>
  </r>
  <r>
    <d v="2017-11-21T00:00:00"/>
    <x v="3"/>
    <x v="10"/>
    <x v="299"/>
    <x v="1"/>
    <x v="0"/>
    <x v="15"/>
    <x v="838"/>
    <n v="1039.99"/>
    <n v="1"/>
    <x v="5026"/>
  </r>
  <r>
    <d v="2017-11-21T00:00:00"/>
    <x v="3"/>
    <x v="10"/>
    <x v="299"/>
    <x v="1"/>
    <x v="2"/>
    <x v="3"/>
    <x v="350"/>
    <n v="51.84"/>
    <n v="8"/>
    <x v="1799"/>
  </r>
  <r>
    <d v="2017-11-21T00:00:00"/>
    <x v="3"/>
    <x v="10"/>
    <x v="747"/>
    <x v="4"/>
    <x v="0"/>
    <x v="2"/>
    <x v="1510"/>
    <n v="55.18"/>
    <n v="3"/>
    <x v="3254"/>
  </r>
  <r>
    <d v="2017-11-22T00:00:00"/>
    <x v="3"/>
    <x v="10"/>
    <x v="410"/>
    <x v="4"/>
    <x v="2"/>
    <x v="11"/>
    <x v="386"/>
    <n v="35.71"/>
    <n v="8"/>
    <x v="2224"/>
  </r>
  <r>
    <d v="2017-11-23T00:00:00"/>
    <x v="3"/>
    <x v="10"/>
    <x v="749"/>
    <x v="12"/>
    <x v="0"/>
    <x v="0"/>
    <x v="1393"/>
    <n v="74.11"/>
    <n v="8"/>
    <x v="5027"/>
  </r>
  <r>
    <d v="2017-11-23T00:00:00"/>
    <x v="3"/>
    <x v="10"/>
    <x v="749"/>
    <x v="12"/>
    <x v="0"/>
    <x v="2"/>
    <x v="1245"/>
    <n v="27.99"/>
    <n v="1"/>
    <x v="2069"/>
  </r>
  <r>
    <d v="2017-11-23T00:00:00"/>
    <x v="3"/>
    <x v="10"/>
    <x v="749"/>
    <x v="12"/>
    <x v="2"/>
    <x v="11"/>
    <x v="624"/>
    <n v="3.3"/>
    <n v="1"/>
    <x v="131"/>
  </r>
  <r>
    <d v="2017-11-23T00:00:00"/>
    <x v="3"/>
    <x v="10"/>
    <x v="396"/>
    <x v="10"/>
    <x v="1"/>
    <x v="5"/>
    <x v="1271"/>
    <n v="28.4"/>
    <n v="2"/>
    <x v="1146"/>
  </r>
  <r>
    <d v="2017-11-23T00:00:00"/>
    <x v="3"/>
    <x v="10"/>
    <x v="396"/>
    <x v="10"/>
    <x v="2"/>
    <x v="9"/>
    <x v="256"/>
    <n v="287.92"/>
    <n v="8"/>
    <x v="5028"/>
  </r>
  <r>
    <d v="2017-11-23T00:00:00"/>
    <x v="3"/>
    <x v="10"/>
    <x v="251"/>
    <x v="13"/>
    <x v="1"/>
    <x v="5"/>
    <x v="466"/>
    <n v="24.05"/>
    <n v="9"/>
    <x v="196"/>
  </r>
  <r>
    <d v="2017-11-23T00:00:00"/>
    <x v="3"/>
    <x v="10"/>
    <x v="279"/>
    <x v="13"/>
    <x v="2"/>
    <x v="9"/>
    <x v="59"/>
    <n v="7.48"/>
    <n v="1"/>
    <x v="5029"/>
  </r>
  <r>
    <d v="2017-11-23T00:00:00"/>
    <x v="3"/>
    <x v="10"/>
    <x v="623"/>
    <x v="3"/>
    <x v="1"/>
    <x v="5"/>
    <x v="1258"/>
    <n v="6.46"/>
    <n v="1"/>
    <x v="5030"/>
  </r>
  <r>
    <d v="2017-11-23T00:00:00"/>
    <x v="3"/>
    <x v="10"/>
    <x v="623"/>
    <x v="3"/>
    <x v="2"/>
    <x v="8"/>
    <x v="421"/>
    <n v="11.52"/>
    <n v="5"/>
    <x v="1712"/>
  </r>
  <r>
    <d v="2017-11-23T00:00:00"/>
    <x v="3"/>
    <x v="10"/>
    <x v="623"/>
    <x v="3"/>
    <x v="0"/>
    <x v="2"/>
    <x v="754"/>
    <n v="222.38"/>
    <n v="2"/>
    <x v="1813"/>
  </r>
  <r>
    <d v="2017-11-23T00:00:00"/>
    <x v="3"/>
    <x v="10"/>
    <x v="550"/>
    <x v="4"/>
    <x v="0"/>
    <x v="2"/>
    <x v="980"/>
    <n v="195.96"/>
    <n v="5"/>
    <x v="4448"/>
  </r>
  <r>
    <d v="2017-11-23T00:00:00"/>
    <x v="3"/>
    <x v="10"/>
    <x v="222"/>
    <x v="10"/>
    <x v="2"/>
    <x v="16"/>
    <x v="818"/>
    <n v="4.3600000000000003"/>
    <n v="2"/>
    <x v="3275"/>
  </r>
  <r>
    <d v="2017-11-23T00:00:00"/>
    <x v="3"/>
    <x v="10"/>
    <x v="36"/>
    <x v="3"/>
    <x v="2"/>
    <x v="3"/>
    <x v="1247"/>
    <n v="10.69"/>
    <n v="2"/>
    <x v="890"/>
  </r>
  <r>
    <d v="2017-11-23T00:00:00"/>
    <x v="3"/>
    <x v="10"/>
    <x v="394"/>
    <x v="4"/>
    <x v="2"/>
    <x v="3"/>
    <x v="1265"/>
    <n v="36.29"/>
    <n v="7"/>
    <x v="66"/>
  </r>
  <r>
    <d v="2017-11-23T00:00:00"/>
    <x v="3"/>
    <x v="10"/>
    <x v="394"/>
    <x v="4"/>
    <x v="2"/>
    <x v="3"/>
    <x v="177"/>
    <n v="78.3"/>
    <n v="2"/>
    <x v="32"/>
  </r>
  <r>
    <d v="2017-11-23T00:00:00"/>
    <x v="3"/>
    <x v="10"/>
    <x v="394"/>
    <x v="4"/>
    <x v="1"/>
    <x v="7"/>
    <x v="981"/>
    <n v="127.79"/>
    <n v="1"/>
    <x v="5031"/>
  </r>
  <r>
    <d v="2017-11-23T00:00:00"/>
    <x v="3"/>
    <x v="10"/>
    <x v="394"/>
    <x v="4"/>
    <x v="2"/>
    <x v="9"/>
    <x v="1249"/>
    <n v="6.1"/>
    <n v="2"/>
    <x v="1618"/>
  </r>
  <r>
    <d v="2017-11-24T00:00:00"/>
    <x v="3"/>
    <x v="10"/>
    <x v="258"/>
    <x v="4"/>
    <x v="2"/>
    <x v="4"/>
    <x v="1156"/>
    <n v="10.82"/>
    <n v="3"/>
    <x v="5032"/>
  </r>
  <r>
    <d v="2017-11-24T00:00:00"/>
    <x v="3"/>
    <x v="10"/>
    <x v="491"/>
    <x v="2"/>
    <x v="2"/>
    <x v="3"/>
    <x v="153"/>
    <n v="5.88"/>
    <n v="1"/>
    <x v="339"/>
  </r>
  <r>
    <d v="2017-11-24T00:00:00"/>
    <x v="3"/>
    <x v="10"/>
    <x v="491"/>
    <x v="2"/>
    <x v="1"/>
    <x v="1"/>
    <x v="1451"/>
    <n v="977.29"/>
    <n v="6"/>
    <x v="5033"/>
  </r>
  <r>
    <d v="2017-11-24T00:00:00"/>
    <x v="3"/>
    <x v="10"/>
    <x v="293"/>
    <x v="20"/>
    <x v="0"/>
    <x v="2"/>
    <x v="1585"/>
    <n v="79.099999999999994"/>
    <n v="2"/>
    <x v="5034"/>
  </r>
  <r>
    <d v="2017-11-24T00:00:00"/>
    <x v="3"/>
    <x v="10"/>
    <x v="293"/>
    <x v="20"/>
    <x v="2"/>
    <x v="9"/>
    <x v="295"/>
    <n v="327.84"/>
    <n v="8"/>
    <x v="5035"/>
  </r>
  <r>
    <d v="2017-11-24T00:00:00"/>
    <x v="3"/>
    <x v="10"/>
    <x v="399"/>
    <x v="17"/>
    <x v="2"/>
    <x v="9"/>
    <x v="27"/>
    <n v="2.88"/>
    <n v="1"/>
    <x v="44"/>
  </r>
  <r>
    <d v="2017-11-24T00:00:00"/>
    <x v="3"/>
    <x v="10"/>
    <x v="399"/>
    <x v="17"/>
    <x v="2"/>
    <x v="6"/>
    <x v="1282"/>
    <n v="1443.96"/>
    <n v="12"/>
    <x v="5036"/>
  </r>
  <r>
    <d v="2017-11-24T00:00:00"/>
    <x v="3"/>
    <x v="10"/>
    <x v="45"/>
    <x v="22"/>
    <x v="2"/>
    <x v="9"/>
    <x v="340"/>
    <n v="20.72"/>
    <n v="2"/>
    <x v="5037"/>
  </r>
  <r>
    <d v="2017-11-24T00:00:00"/>
    <x v="3"/>
    <x v="10"/>
    <x v="45"/>
    <x v="22"/>
    <x v="2"/>
    <x v="6"/>
    <x v="1576"/>
    <n v="415.87"/>
    <n v="8"/>
    <x v="5038"/>
  </r>
  <r>
    <d v="2017-11-24T00:00:00"/>
    <x v="3"/>
    <x v="10"/>
    <x v="84"/>
    <x v="12"/>
    <x v="2"/>
    <x v="9"/>
    <x v="1662"/>
    <n v="19.010000000000002"/>
    <n v="8"/>
    <x v="5039"/>
  </r>
  <r>
    <d v="2017-11-24T00:00:00"/>
    <x v="3"/>
    <x v="10"/>
    <x v="499"/>
    <x v="2"/>
    <x v="2"/>
    <x v="11"/>
    <x v="1568"/>
    <n v="16.38"/>
    <n v="9"/>
    <x v="5040"/>
  </r>
  <r>
    <d v="2017-11-24T00:00:00"/>
    <x v="3"/>
    <x v="10"/>
    <x v="499"/>
    <x v="2"/>
    <x v="2"/>
    <x v="13"/>
    <x v="1052"/>
    <n v="167.96"/>
    <n v="2"/>
    <x v="3174"/>
  </r>
  <r>
    <d v="2017-11-24T00:00:00"/>
    <x v="3"/>
    <x v="10"/>
    <x v="499"/>
    <x v="2"/>
    <x v="1"/>
    <x v="14"/>
    <x v="1463"/>
    <n v="321.57"/>
    <n v="2"/>
    <x v="5041"/>
  </r>
  <r>
    <d v="2017-11-24T00:00:00"/>
    <x v="3"/>
    <x v="10"/>
    <x v="499"/>
    <x v="2"/>
    <x v="2"/>
    <x v="3"/>
    <x v="66"/>
    <n v="12.96"/>
    <n v="2"/>
    <x v="202"/>
  </r>
  <r>
    <d v="2017-11-24T00:00:00"/>
    <x v="3"/>
    <x v="10"/>
    <x v="349"/>
    <x v="5"/>
    <x v="2"/>
    <x v="11"/>
    <x v="1702"/>
    <n v="27.76"/>
    <n v="4"/>
    <x v="533"/>
  </r>
  <r>
    <d v="2017-11-24T00:00:00"/>
    <x v="3"/>
    <x v="10"/>
    <x v="598"/>
    <x v="13"/>
    <x v="0"/>
    <x v="2"/>
    <x v="1725"/>
    <n v="89.99"/>
    <n v="2"/>
    <x v="5042"/>
  </r>
  <r>
    <d v="2017-11-24T00:00:00"/>
    <x v="3"/>
    <x v="10"/>
    <x v="598"/>
    <x v="13"/>
    <x v="2"/>
    <x v="3"/>
    <x v="293"/>
    <n v="229.54"/>
    <n v="7"/>
    <x v="4726"/>
  </r>
  <r>
    <d v="2017-11-24T00:00:00"/>
    <x v="3"/>
    <x v="10"/>
    <x v="503"/>
    <x v="42"/>
    <x v="2"/>
    <x v="6"/>
    <x v="102"/>
    <n v="33.29"/>
    <n v="1"/>
    <x v="1582"/>
  </r>
  <r>
    <d v="2017-11-24T00:00:00"/>
    <x v="3"/>
    <x v="10"/>
    <x v="230"/>
    <x v="5"/>
    <x v="2"/>
    <x v="3"/>
    <x v="948"/>
    <n v="7.78"/>
    <n v="1"/>
    <x v="3395"/>
  </r>
  <r>
    <d v="2017-11-24T00:00:00"/>
    <x v="3"/>
    <x v="10"/>
    <x v="741"/>
    <x v="4"/>
    <x v="2"/>
    <x v="10"/>
    <x v="101"/>
    <n v="13.76"/>
    <n v="1"/>
    <x v="5043"/>
  </r>
  <r>
    <d v="2017-11-24T00:00:00"/>
    <x v="3"/>
    <x v="10"/>
    <x v="716"/>
    <x v="23"/>
    <x v="2"/>
    <x v="9"/>
    <x v="1807"/>
    <n v="11.67"/>
    <n v="3"/>
    <x v="4198"/>
  </r>
  <r>
    <d v="2017-11-24T00:00:00"/>
    <x v="3"/>
    <x v="10"/>
    <x v="716"/>
    <x v="23"/>
    <x v="2"/>
    <x v="13"/>
    <x v="1078"/>
    <n v="64.849999999999994"/>
    <n v="7"/>
    <x v="3947"/>
  </r>
  <r>
    <d v="2017-11-24T00:00:00"/>
    <x v="3"/>
    <x v="10"/>
    <x v="118"/>
    <x v="5"/>
    <x v="1"/>
    <x v="7"/>
    <x v="985"/>
    <n v="364.08"/>
    <n v="2"/>
    <x v="22"/>
  </r>
  <r>
    <d v="2017-11-24T00:00:00"/>
    <x v="3"/>
    <x v="10"/>
    <x v="118"/>
    <x v="5"/>
    <x v="1"/>
    <x v="7"/>
    <x v="1174"/>
    <n v="71.09"/>
    <n v="2"/>
    <x v="3001"/>
  </r>
  <r>
    <d v="2017-11-24T00:00:00"/>
    <x v="3"/>
    <x v="10"/>
    <x v="189"/>
    <x v="5"/>
    <x v="0"/>
    <x v="0"/>
    <x v="1090"/>
    <n v="223.58"/>
    <n v="14"/>
    <x v="5044"/>
  </r>
  <r>
    <d v="2017-11-25T00:00:00"/>
    <x v="3"/>
    <x v="10"/>
    <x v="184"/>
    <x v="10"/>
    <x v="2"/>
    <x v="6"/>
    <x v="600"/>
    <n v="501.81"/>
    <n v="3"/>
    <x v="6"/>
  </r>
  <r>
    <d v="2017-11-25T00:00:00"/>
    <x v="3"/>
    <x v="10"/>
    <x v="0"/>
    <x v="5"/>
    <x v="1"/>
    <x v="14"/>
    <x v="1290"/>
    <n v="359.5"/>
    <n v="3"/>
    <x v="1779"/>
  </r>
  <r>
    <d v="2017-11-25T00:00:00"/>
    <x v="3"/>
    <x v="10"/>
    <x v="0"/>
    <x v="5"/>
    <x v="2"/>
    <x v="6"/>
    <x v="1280"/>
    <n v="10.48"/>
    <n v="1"/>
    <x v="4105"/>
  </r>
  <r>
    <d v="2017-11-25T00:00:00"/>
    <x v="3"/>
    <x v="10"/>
    <x v="650"/>
    <x v="5"/>
    <x v="0"/>
    <x v="2"/>
    <x v="1756"/>
    <n v="39.96"/>
    <n v="5"/>
    <x v="3395"/>
  </r>
  <r>
    <d v="2017-11-25T00:00:00"/>
    <x v="3"/>
    <x v="10"/>
    <x v="650"/>
    <x v="5"/>
    <x v="2"/>
    <x v="3"/>
    <x v="1269"/>
    <n v="34.08"/>
    <n v="6"/>
    <x v="3333"/>
  </r>
  <r>
    <d v="2017-11-25T00:00:00"/>
    <x v="3"/>
    <x v="10"/>
    <x v="41"/>
    <x v="21"/>
    <x v="2"/>
    <x v="3"/>
    <x v="881"/>
    <n v="48.87"/>
    <n v="9"/>
    <x v="5045"/>
  </r>
  <r>
    <d v="2017-11-25T00:00:00"/>
    <x v="3"/>
    <x v="10"/>
    <x v="747"/>
    <x v="11"/>
    <x v="1"/>
    <x v="14"/>
    <x v="1396"/>
    <n v="723.92"/>
    <n v="5"/>
    <x v="5046"/>
  </r>
  <r>
    <d v="2017-11-25T00:00:00"/>
    <x v="3"/>
    <x v="10"/>
    <x v="511"/>
    <x v="5"/>
    <x v="2"/>
    <x v="11"/>
    <x v="226"/>
    <n v="5.16"/>
    <n v="2"/>
    <x v="1632"/>
  </r>
  <r>
    <d v="2017-11-25T00:00:00"/>
    <x v="3"/>
    <x v="10"/>
    <x v="638"/>
    <x v="4"/>
    <x v="0"/>
    <x v="2"/>
    <x v="1725"/>
    <n v="299.95999999999998"/>
    <n v="5"/>
    <x v="5047"/>
  </r>
  <r>
    <d v="2017-11-25T00:00:00"/>
    <x v="3"/>
    <x v="10"/>
    <x v="638"/>
    <x v="4"/>
    <x v="2"/>
    <x v="10"/>
    <x v="1571"/>
    <n v="67.84"/>
    <n v="5"/>
    <x v="5048"/>
  </r>
  <r>
    <d v="2017-11-25T00:00:00"/>
    <x v="3"/>
    <x v="10"/>
    <x v="638"/>
    <x v="4"/>
    <x v="1"/>
    <x v="1"/>
    <x v="1122"/>
    <n v="853.93"/>
    <n v="5"/>
    <x v="5049"/>
  </r>
  <r>
    <d v="2017-11-25T00:00:00"/>
    <x v="3"/>
    <x v="10"/>
    <x v="638"/>
    <x v="4"/>
    <x v="2"/>
    <x v="11"/>
    <x v="1297"/>
    <n v="18.690000000000001"/>
    <n v="4"/>
    <x v="890"/>
  </r>
  <r>
    <d v="2017-11-25T00:00:00"/>
    <x v="3"/>
    <x v="10"/>
    <x v="39"/>
    <x v="17"/>
    <x v="1"/>
    <x v="1"/>
    <x v="60"/>
    <n v="701.96"/>
    <n v="2"/>
    <x v="4139"/>
  </r>
  <r>
    <d v="2017-11-26T00:00:00"/>
    <x v="3"/>
    <x v="10"/>
    <x v="475"/>
    <x v="28"/>
    <x v="1"/>
    <x v="5"/>
    <x v="1538"/>
    <n v="126.3"/>
    <n v="3"/>
    <x v="4527"/>
  </r>
  <r>
    <d v="2017-11-26T00:00:00"/>
    <x v="3"/>
    <x v="10"/>
    <x v="475"/>
    <x v="28"/>
    <x v="0"/>
    <x v="0"/>
    <x v="791"/>
    <n v="38.04"/>
    <n v="2"/>
    <x v="1230"/>
  </r>
  <r>
    <d v="2017-11-26T00:00:00"/>
    <x v="3"/>
    <x v="10"/>
    <x v="10"/>
    <x v="18"/>
    <x v="0"/>
    <x v="2"/>
    <x v="507"/>
    <n v="220.75"/>
    <n v="8"/>
    <x v="5050"/>
  </r>
  <r>
    <d v="2017-11-26T00:00:00"/>
    <x v="3"/>
    <x v="10"/>
    <x v="520"/>
    <x v="21"/>
    <x v="2"/>
    <x v="11"/>
    <x v="417"/>
    <n v="12.84"/>
    <n v="3"/>
    <x v="333"/>
  </r>
  <r>
    <d v="2017-11-26T00:00:00"/>
    <x v="3"/>
    <x v="10"/>
    <x v="402"/>
    <x v="18"/>
    <x v="2"/>
    <x v="10"/>
    <x v="1508"/>
    <n v="52.27"/>
    <n v="3"/>
    <x v="1908"/>
  </r>
  <r>
    <d v="2017-11-26T00:00:00"/>
    <x v="3"/>
    <x v="10"/>
    <x v="402"/>
    <x v="18"/>
    <x v="2"/>
    <x v="10"/>
    <x v="56"/>
    <n v="213.14"/>
    <n v="7"/>
    <x v="5051"/>
  </r>
  <r>
    <d v="2017-11-26T00:00:00"/>
    <x v="3"/>
    <x v="10"/>
    <x v="616"/>
    <x v="3"/>
    <x v="2"/>
    <x v="9"/>
    <x v="712"/>
    <n v="33.57"/>
    <n v="8"/>
    <x v="711"/>
  </r>
  <r>
    <d v="2017-11-26T00:00:00"/>
    <x v="3"/>
    <x v="10"/>
    <x v="256"/>
    <x v="2"/>
    <x v="2"/>
    <x v="10"/>
    <x v="746"/>
    <n v="58.73"/>
    <n v="7"/>
    <x v="2856"/>
  </r>
  <r>
    <d v="2017-11-26T00:00:00"/>
    <x v="3"/>
    <x v="10"/>
    <x v="256"/>
    <x v="2"/>
    <x v="2"/>
    <x v="9"/>
    <x v="1236"/>
    <n v="93.34"/>
    <n v="4"/>
    <x v="5052"/>
  </r>
  <r>
    <d v="2017-11-26T00:00:00"/>
    <x v="3"/>
    <x v="10"/>
    <x v="689"/>
    <x v="24"/>
    <x v="1"/>
    <x v="7"/>
    <x v="211"/>
    <n v="257.94"/>
    <n v="3"/>
    <x v="5053"/>
  </r>
  <r>
    <d v="2017-11-26T00:00:00"/>
    <x v="3"/>
    <x v="10"/>
    <x v="689"/>
    <x v="24"/>
    <x v="0"/>
    <x v="2"/>
    <x v="1460"/>
    <n v="1879.96"/>
    <n v="4"/>
    <x v="5054"/>
  </r>
  <r>
    <d v="2017-11-26T00:00:00"/>
    <x v="3"/>
    <x v="10"/>
    <x v="689"/>
    <x v="24"/>
    <x v="1"/>
    <x v="5"/>
    <x v="297"/>
    <n v="27.46"/>
    <n v="2"/>
    <x v="376"/>
  </r>
  <r>
    <d v="2017-11-26T00:00:00"/>
    <x v="3"/>
    <x v="10"/>
    <x v="689"/>
    <x v="24"/>
    <x v="0"/>
    <x v="2"/>
    <x v="327"/>
    <n v="89.98"/>
    <n v="2"/>
    <x v="2618"/>
  </r>
  <r>
    <d v="2017-11-26T00:00:00"/>
    <x v="3"/>
    <x v="10"/>
    <x v="689"/>
    <x v="24"/>
    <x v="1"/>
    <x v="1"/>
    <x v="738"/>
    <n v="828.6"/>
    <n v="3"/>
    <x v="5055"/>
  </r>
  <r>
    <d v="2017-11-26T00:00:00"/>
    <x v="3"/>
    <x v="10"/>
    <x v="92"/>
    <x v="2"/>
    <x v="0"/>
    <x v="2"/>
    <x v="1348"/>
    <n v="979.95"/>
    <n v="5"/>
    <x v="5056"/>
  </r>
  <r>
    <d v="2017-11-26T00:00:00"/>
    <x v="3"/>
    <x v="10"/>
    <x v="92"/>
    <x v="2"/>
    <x v="1"/>
    <x v="5"/>
    <x v="717"/>
    <n v="135.30000000000001"/>
    <n v="5"/>
    <x v="4569"/>
  </r>
  <r>
    <d v="2017-11-27T00:00:00"/>
    <x v="3"/>
    <x v="10"/>
    <x v="411"/>
    <x v="0"/>
    <x v="1"/>
    <x v="5"/>
    <x v="391"/>
    <n v="46.94"/>
    <n v="1"/>
    <x v="4354"/>
  </r>
  <r>
    <d v="2017-11-27T00:00:00"/>
    <x v="3"/>
    <x v="10"/>
    <x v="411"/>
    <x v="0"/>
    <x v="0"/>
    <x v="0"/>
    <x v="1090"/>
    <n v="143.72999999999999"/>
    <n v="9"/>
    <x v="5057"/>
  </r>
  <r>
    <d v="2017-11-27T00:00:00"/>
    <x v="3"/>
    <x v="10"/>
    <x v="758"/>
    <x v="5"/>
    <x v="2"/>
    <x v="3"/>
    <x v="1440"/>
    <n v="244.55"/>
    <n v="5"/>
    <x v="4556"/>
  </r>
  <r>
    <d v="2017-11-27T00:00:00"/>
    <x v="3"/>
    <x v="10"/>
    <x v="758"/>
    <x v="5"/>
    <x v="0"/>
    <x v="0"/>
    <x v="191"/>
    <n v="166.16"/>
    <n v="8"/>
    <x v="5058"/>
  </r>
  <r>
    <d v="2017-11-27T00:00:00"/>
    <x v="3"/>
    <x v="10"/>
    <x v="457"/>
    <x v="12"/>
    <x v="2"/>
    <x v="11"/>
    <x v="1800"/>
    <n v="8.76"/>
    <n v="5"/>
    <x v="4358"/>
  </r>
  <r>
    <d v="2017-11-27T00:00:00"/>
    <x v="3"/>
    <x v="10"/>
    <x v="457"/>
    <x v="12"/>
    <x v="2"/>
    <x v="10"/>
    <x v="1358"/>
    <n v="43.58"/>
    <n v="1"/>
    <x v="1141"/>
  </r>
  <r>
    <d v="2017-11-27T00:00:00"/>
    <x v="3"/>
    <x v="10"/>
    <x v="661"/>
    <x v="5"/>
    <x v="2"/>
    <x v="9"/>
    <x v="761"/>
    <n v="117.49"/>
    <n v="7"/>
    <x v="1711"/>
  </r>
  <r>
    <d v="2017-11-27T00:00:00"/>
    <x v="3"/>
    <x v="10"/>
    <x v="661"/>
    <x v="5"/>
    <x v="1"/>
    <x v="5"/>
    <x v="1405"/>
    <n v="18.84"/>
    <n v="3"/>
    <x v="1229"/>
  </r>
  <r>
    <d v="2017-11-27T00:00:00"/>
    <x v="3"/>
    <x v="10"/>
    <x v="679"/>
    <x v="5"/>
    <x v="0"/>
    <x v="2"/>
    <x v="315"/>
    <n v="57.57"/>
    <n v="4"/>
    <x v="747"/>
  </r>
  <r>
    <d v="2017-11-27T00:00:00"/>
    <x v="3"/>
    <x v="10"/>
    <x v="30"/>
    <x v="2"/>
    <x v="2"/>
    <x v="11"/>
    <x v="294"/>
    <n v="6.99"/>
    <n v="3"/>
    <x v="457"/>
  </r>
  <r>
    <d v="2017-11-27T00:00:00"/>
    <x v="3"/>
    <x v="10"/>
    <x v="30"/>
    <x v="2"/>
    <x v="2"/>
    <x v="9"/>
    <x v="284"/>
    <n v="107.42"/>
    <n v="6"/>
    <x v="5059"/>
  </r>
  <r>
    <d v="2017-11-27T00:00:00"/>
    <x v="3"/>
    <x v="10"/>
    <x v="703"/>
    <x v="24"/>
    <x v="2"/>
    <x v="3"/>
    <x v="273"/>
    <n v="158.28"/>
    <n v="6"/>
    <x v="4433"/>
  </r>
  <r>
    <d v="2017-11-27T00:00:00"/>
    <x v="3"/>
    <x v="10"/>
    <x v="703"/>
    <x v="24"/>
    <x v="2"/>
    <x v="9"/>
    <x v="483"/>
    <n v="497.94"/>
    <n v="3"/>
    <x v="5060"/>
  </r>
  <r>
    <d v="2017-11-28T00:00:00"/>
    <x v="3"/>
    <x v="10"/>
    <x v="111"/>
    <x v="13"/>
    <x v="1"/>
    <x v="5"/>
    <x v="1633"/>
    <n v="516.49"/>
    <n v="7"/>
    <x v="5061"/>
  </r>
  <r>
    <d v="2017-11-28T00:00:00"/>
    <x v="3"/>
    <x v="10"/>
    <x v="111"/>
    <x v="13"/>
    <x v="1"/>
    <x v="5"/>
    <x v="1588"/>
    <n v="1007.23"/>
    <n v="6"/>
    <x v="5062"/>
  </r>
  <r>
    <d v="2017-11-28T00:00:00"/>
    <x v="3"/>
    <x v="10"/>
    <x v="111"/>
    <x v="13"/>
    <x v="1"/>
    <x v="7"/>
    <x v="642"/>
    <n v="2065.3200000000002"/>
    <n v="12"/>
    <x v="5063"/>
  </r>
  <r>
    <d v="2017-11-28T00:00:00"/>
    <x v="3"/>
    <x v="10"/>
    <x v="111"/>
    <x v="13"/>
    <x v="2"/>
    <x v="3"/>
    <x v="835"/>
    <n v="15.55"/>
    <n v="3"/>
    <x v="289"/>
  </r>
  <r>
    <d v="2017-11-28T00:00:00"/>
    <x v="3"/>
    <x v="10"/>
    <x v="111"/>
    <x v="13"/>
    <x v="2"/>
    <x v="3"/>
    <x v="953"/>
    <n v="25.34"/>
    <n v="6"/>
    <x v="1296"/>
  </r>
  <r>
    <d v="2017-11-28T00:00:00"/>
    <x v="3"/>
    <x v="10"/>
    <x v="391"/>
    <x v="15"/>
    <x v="2"/>
    <x v="3"/>
    <x v="432"/>
    <n v="88.77"/>
    <n v="2"/>
    <x v="996"/>
  </r>
  <r>
    <d v="2017-11-28T00:00:00"/>
    <x v="3"/>
    <x v="10"/>
    <x v="28"/>
    <x v="2"/>
    <x v="0"/>
    <x v="2"/>
    <x v="1263"/>
    <n v="1979.89"/>
    <n v="11"/>
    <x v="5064"/>
  </r>
  <r>
    <d v="2017-11-28T00:00:00"/>
    <x v="3"/>
    <x v="10"/>
    <x v="28"/>
    <x v="2"/>
    <x v="2"/>
    <x v="13"/>
    <x v="1504"/>
    <n v="79.959999999999994"/>
    <n v="2"/>
    <x v="2561"/>
  </r>
  <r>
    <d v="2017-11-28T00:00:00"/>
    <x v="3"/>
    <x v="10"/>
    <x v="485"/>
    <x v="29"/>
    <x v="2"/>
    <x v="11"/>
    <x v="614"/>
    <n v="1.64"/>
    <n v="1"/>
    <x v="1785"/>
  </r>
  <r>
    <d v="2017-11-28T00:00:00"/>
    <x v="3"/>
    <x v="10"/>
    <x v="485"/>
    <x v="29"/>
    <x v="1"/>
    <x v="5"/>
    <x v="1588"/>
    <n v="1049.2"/>
    <n v="5"/>
    <x v="3251"/>
  </r>
  <r>
    <d v="2017-11-28T00:00:00"/>
    <x v="3"/>
    <x v="10"/>
    <x v="485"/>
    <x v="29"/>
    <x v="1"/>
    <x v="5"/>
    <x v="1141"/>
    <n v="20.9"/>
    <n v="5"/>
    <x v="5065"/>
  </r>
  <r>
    <d v="2017-11-28T00:00:00"/>
    <x v="3"/>
    <x v="10"/>
    <x v="285"/>
    <x v="5"/>
    <x v="2"/>
    <x v="8"/>
    <x v="86"/>
    <n v="62.65"/>
    <n v="5"/>
    <x v="1420"/>
  </r>
  <r>
    <d v="2017-11-29T00:00:00"/>
    <x v="3"/>
    <x v="10"/>
    <x v="248"/>
    <x v="23"/>
    <x v="1"/>
    <x v="1"/>
    <x v="602"/>
    <n v="390.37"/>
    <n v="2"/>
    <x v="5066"/>
  </r>
  <r>
    <d v="2017-11-29T00:00:00"/>
    <x v="3"/>
    <x v="10"/>
    <x v="248"/>
    <x v="23"/>
    <x v="1"/>
    <x v="5"/>
    <x v="397"/>
    <n v="101.52"/>
    <n v="5"/>
    <x v="1280"/>
  </r>
  <r>
    <d v="2017-11-30T00:00:00"/>
    <x v="3"/>
    <x v="10"/>
    <x v="280"/>
    <x v="2"/>
    <x v="2"/>
    <x v="9"/>
    <x v="1172"/>
    <n v="68.47"/>
    <n v="3"/>
    <x v="5067"/>
  </r>
  <r>
    <d v="2017-11-30T00:00:00"/>
    <x v="3"/>
    <x v="10"/>
    <x v="280"/>
    <x v="2"/>
    <x v="1"/>
    <x v="1"/>
    <x v="738"/>
    <n v="1242.9000000000001"/>
    <n v="5"/>
    <x v="5068"/>
  </r>
  <r>
    <d v="2017-11-30T00:00:00"/>
    <x v="3"/>
    <x v="10"/>
    <x v="459"/>
    <x v="33"/>
    <x v="2"/>
    <x v="6"/>
    <x v="1558"/>
    <n v="173.8"/>
    <n v="5"/>
    <x v="5069"/>
  </r>
  <r>
    <d v="2017-11-30T00:00:00"/>
    <x v="3"/>
    <x v="10"/>
    <x v="553"/>
    <x v="37"/>
    <x v="2"/>
    <x v="11"/>
    <x v="665"/>
    <n v="155.94"/>
    <n v="6"/>
    <x v="5070"/>
  </r>
  <r>
    <d v="2017-11-30T00:00:00"/>
    <x v="3"/>
    <x v="10"/>
    <x v="751"/>
    <x v="18"/>
    <x v="2"/>
    <x v="10"/>
    <x v="1362"/>
    <n v="663.94"/>
    <n v="4"/>
    <x v="5071"/>
  </r>
  <r>
    <d v="2017-11-30T00:00:00"/>
    <x v="3"/>
    <x v="10"/>
    <x v="677"/>
    <x v="11"/>
    <x v="0"/>
    <x v="2"/>
    <x v="1521"/>
    <n v="71.98"/>
    <n v="3"/>
    <x v="340"/>
  </r>
  <r>
    <d v="2017-11-30T00:00:00"/>
    <x v="3"/>
    <x v="10"/>
    <x v="718"/>
    <x v="4"/>
    <x v="2"/>
    <x v="4"/>
    <x v="656"/>
    <n v="2.37"/>
    <n v="2"/>
    <x v="190"/>
  </r>
  <r>
    <d v="2017-11-30T00:00:00"/>
    <x v="3"/>
    <x v="10"/>
    <x v="4"/>
    <x v="12"/>
    <x v="0"/>
    <x v="0"/>
    <x v="430"/>
    <n v="383.98"/>
    <n v="3"/>
    <x v="1256"/>
  </r>
  <r>
    <d v="2017-11-30T00:00:00"/>
    <x v="3"/>
    <x v="10"/>
    <x v="4"/>
    <x v="12"/>
    <x v="1"/>
    <x v="7"/>
    <x v="321"/>
    <n v="1781.68"/>
    <n v="7"/>
    <x v="5072"/>
  </r>
  <r>
    <d v="2017-11-30T00:00:00"/>
    <x v="3"/>
    <x v="10"/>
    <x v="652"/>
    <x v="2"/>
    <x v="2"/>
    <x v="6"/>
    <x v="1309"/>
    <n v="83.56"/>
    <n v="4"/>
    <x v="804"/>
  </r>
  <r>
    <d v="2017-11-30T00:00:00"/>
    <x v="3"/>
    <x v="10"/>
    <x v="652"/>
    <x v="2"/>
    <x v="0"/>
    <x v="2"/>
    <x v="1846"/>
    <n v="546.05999999999995"/>
    <n v="3"/>
    <x v="5073"/>
  </r>
  <r>
    <d v="2017-11-30T00:00:00"/>
    <x v="3"/>
    <x v="10"/>
    <x v="652"/>
    <x v="2"/>
    <x v="2"/>
    <x v="6"/>
    <x v="521"/>
    <n v="269.49"/>
    <n v="3"/>
    <x v="1228"/>
  </r>
  <r>
    <d v="2017-11-30T00:00:00"/>
    <x v="3"/>
    <x v="10"/>
    <x v="688"/>
    <x v="5"/>
    <x v="1"/>
    <x v="5"/>
    <x v="493"/>
    <n v="25.83"/>
    <n v="3"/>
    <x v="1829"/>
  </r>
  <r>
    <d v="2017-11-30T00:00:00"/>
    <x v="3"/>
    <x v="10"/>
    <x v="329"/>
    <x v="4"/>
    <x v="0"/>
    <x v="0"/>
    <x v="732"/>
    <n v="95.98"/>
    <n v="3"/>
    <x v="855"/>
  </r>
  <r>
    <d v="2017-11-30T00:00:00"/>
    <x v="3"/>
    <x v="10"/>
    <x v="288"/>
    <x v="13"/>
    <x v="1"/>
    <x v="1"/>
    <x v="519"/>
    <n v="1079.32"/>
    <n v="6"/>
    <x v="5074"/>
  </r>
  <r>
    <d v="2017-12-01T00:00:00"/>
    <x v="3"/>
    <x v="11"/>
    <x v="198"/>
    <x v="44"/>
    <x v="2"/>
    <x v="3"/>
    <x v="107"/>
    <n v="40.08"/>
    <n v="6"/>
    <x v="112"/>
  </r>
  <r>
    <d v="2017-12-01T00:00:00"/>
    <x v="3"/>
    <x v="11"/>
    <x v="198"/>
    <x v="44"/>
    <x v="1"/>
    <x v="5"/>
    <x v="1340"/>
    <n v="37.68"/>
    <n v="2"/>
    <x v="1533"/>
  </r>
  <r>
    <d v="2017-12-01T00:00:00"/>
    <x v="3"/>
    <x v="11"/>
    <x v="646"/>
    <x v="5"/>
    <x v="2"/>
    <x v="13"/>
    <x v="71"/>
    <n v="9.7799999999999994"/>
    <n v="1"/>
    <x v="241"/>
  </r>
  <r>
    <d v="2017-12-01T00:00:00"/>
    <x v="3"/>
    <x v="11"/>
    <x v="596"/>
    <x v="4"/>
    <x v="2"/>
    <x v="9"/>
    <x v="1336"/>
    <n v="760.98"/>
    <n v="5"/>
    <x v="5075"/>
  </r>
  <r>
    <d v="2017-12-03T00:00:00"/>
    <x v="3"/>
    <x v="11"/>
    <x v="172"/>
    <x v="6"/>
    <x v="0"/>
    <x v="2"/>
    <x v="202"/>
    <n v="69.930000000000007"/>
    <n v="7"/>
    <x v="5076"/>
  </r>
  <r>
    <d v="2017-12-03T00:00:00"/>
    <x v="3"/>
    <x v="11"/>
    <x v="549"/>
    <x v="5"/>
    <x v="2"/>
    <x v="6"/>
    <x v="248"/>
    <n v="242.94"/>
    <n v="3"/>
    <x v="686"/>
  </r>
  <r>
    <d v="2017-12-03T00:00:00"/>
    <x v="3"/>
    <x v="11"/>
    <x v="160"/>
    <x v="9"/>
    <x v="2"/>
    <x v="9"/>
    <x v="347"/>
    <n v="40.409999999999997"/>
    <n v="9"/>
    <x v="5077"/>
  </r>
  <r>
    <d v="2017-12-04T00:00:00"/>
    <x v="3"/>
    <x v="11"/>
    <x v="661"/>
    <x v="43"/>
    <x v="2"/>
    <x v="9"/>
    <x v="104"/>
    <n v="29.7"/>
    <n v="5"/>
    <x v="109"/>
  </r>
  <r>
    <d v="2017-12-04T00:00:00"/>
    <x v="3"/>
    <x v="11"/>
    <x v="661"/>
    <x v="43"/>
    <x v="2"/>
    <x v="3"/>
    <x v="529"/>
    <n v="39.96"/>
    <n v="4"/>
    <x v="592"/>
  </r>
  <r>
    <d v="2017-12-05T00:00:00"/>
    <x v="3"/>
    <x v="11"/>
    <x v="552"/>
    <x v="4"/>
    <x v="2"/>
    <x v="6"/>
    <x v="449"/>
    <n v="127.92"/>
    <n v="5"/>
    <x v="3213"/>
  </r>
  <r>
    <d v="2017-12-05T00:00:00"/>
    <x v="3"/>
    <x v="11"/>
    <x v="552"/>
    <x v="4"/>
    <x v="2"/>
    <x v="9"/>
    <x v="793"/>
    <n v="34.24"/>
    <n v="4"/>
    <x v="5078"/>
  </r>
  <r>
    <d v="2017-12-05T00:00:00"/>
    <x v="3"/>
    <x v="11"/>
    <x v="299"/>
    <x v="6"/>
    <x v="2"/>
    <x v="3"/>
    <x v="89"/>
    <n v="87.6"/>
    <n v="5"/>
    <x v="2339"/>
  </r>
  <r>
    <d v="2017-12-05T00:00:00"/>
    <x v="3"/>
    <x v="11"/>
    <x v="442"/>
    <x v="18"/>
    <x v="2"/>
    <x v="11"/>
    <x v="417"/>
    <n v="10.27"/>
    <n v="3"/>
    <x v="1513"/>
  </r>
  <r>
    <d v="2017-12-05T00:00:00"/>
    <x v="3"/>
    <x v="11"/>
    <x v="555"/>
    <x v="5"/>
    <x v="2"/>
    <x v="16"/>
    <x v="185"/>
    <n v="238.62"/>
    <n v="2"/>
    <x v="195"/>
  </r>
  <r>
    <d v="2017-12-05T00:00:00"/>
    <x v="3"/>
    <x v="11"/>
    <x v="555"/>
    <x v="5"/>
    <x v="2"/>
    <x v="10"/>
    <x v="1162"/>
    <n v="7.77"/>
    <n v="1"/>
    <x v="2069"/>
  </r>
  <r>
    <d v="2017-12-05T00:00:00"/>
    <x v="3"/>
    <x v="11"/>
    <x v="555"/>
    <x v="5"/>
    <x v="1"/>
    <x v="7"/>
    <x v="570"/>
    <n v="285.48"/>
    <n v="5"/>
    <x v="5079"/>
  </r>
  <r>
    <d v="2017-12-05T00:00:00"/>
    <x v="3"/>
    <x v="11"/>
    <x v="555"/>
    <x v="5"/>
    <x v="2"/>
    <x v="9"/>
    <x v="1349"/>
    <n v="19.170000000000002"/>
    <n v="4"/>
    <x v="351"/>
  </r>
  <r>
    <d v="2017-12-05T00:00:00"/>
    <x v="3"/>
    <x v="11"/>
    <x v="698"/>
    <x v="18"/>
    <x v="2"/>
    <x v="8"/>
    <x v="282"/>
    <n v="5.9"/>
    <n v="2"/>
    <x v="1395"/>
  </r>
  <r>
    <d v="2017-12-05T00:00:00"/>
    <x v="3"/>
    <x v="11"/>
    <x v="315"/>
    <x v="8"/>
    <x v="1"/>
    <x v="5"/>
    <x v="710"/>
    <n v="42.85"/>
    <n v="5"/>
    <x v="5080"/>
  </r>
  <r>
    <d v="2017-12-05T00:00:00"/>
    <x v="3"/>
    <x v="11"/>
    <x v="315"/>
    <x v="8"/>
    <x v="2"/>
    <x v="8"/>
    <x v="232"/>
    <n v="6.16"/>
    <n v="2"/>
    <x v="1007"/>
  </r>
  <r>
    <d v="2017-12-05T00:00:00"/>
    <x v="3"/>
    <x v="11"/>
    <x v="315"/>
    <x v="8"/>
    <x v="2"/>
    <x v="16"/>
    <x v="780"/>
    <n v="17"/>
    <n v="2"/>
    <x v="1031"/>
  </r>
  <r>
    <d v="2017-12-05T00:00:00"/>
    <x v="3"/>
    <x v="11"/>
    <x v="315"/>
    <x v="8"/>
    <x v="0"/>
    <x v="0"/>
    <x v="915"/>
    <n v="87.4"/>
    <n v="5"/>
    <x v="2772"/>
  </r>
  <r>
    <d v="2017-12-06T00:00:00"/>
    <x v="3"/>
    <x v="11"/>
    <x v="274"/>
    <x v="21"/>
    <x v="2"/>
    <x v="9"/>
    <x v="502"/>
    <n v="91.2"/>
    <n v="3"/>
    <x v="4765"/>
  </r>
  <r>
    <d v="2017-12-06T00:00:00"/>
    <x v="3"/>
    <x v="11"/>
    <x v="274"/>
    <x v="21"/>
    <x v="1"/>
    <x v="7"/>
    <x v="1231"/>
    <n v="452.94"/>
    <n v="3"/>
    <x v="5081"/>
  </r>
  <r>
    <d v="2017-12-06T00:00:00"/>
    <x v="3"/>
    <x v="11"/>
    <x v="283"/>
    <x v="2"/>
    <x v="2"/>
    <x v="3"/>
    <x v="1697"/>
    <n v="19.04"/>
    <n v="4"/>
    <x v="114"/>
  </r>
  <r>
    <d v="2017-12-06T00:00:00"/>
    <x v="3"/>
    <x v="11"/>
    <x v="283"/>
    <x v="2"/>
    <x v="2"/>
    <x v="9"/>
    <x v="505"/>
    <n v="13.13"/>
    <n v="3"/>
    <x v="361"/>
  </r>
  <r>
    <d v="2017-12-06T00:00:00"/>
    <x v="3"/>
    <x v="11"/>
    <x v="283"/>
    <x v="2"/>
    <x v="2"/>
    <x v="11"/>
    <x v="1357"/>
    <n v="64.14"/>
    <n v="3"/>
    <x v="1813"/>
  </r>
  <r>
    <d v="2017-12-06T00:00:00"/>
    <x v="3"/>
    <x v="11"/>
    <x v="283"/>
    <x v="2"/>
    <x v="1"/>
    <x v="1"/>
    <x v="1085"/>
    <n v="858.24"/>
    <n v="4"/>
    <x v="5082"/>
  </r>
  <r>
    <d v="2017-12-06T00:00:00"/>
    <x v="3"/>
    <x v="11"/>
    <x v="199"/>
    <x v="11"/>
    <x v="1"/>
    <x v="5"/>
    <x v="894"/>
    <n v="17.09"/>
    <n v="2"/>
    <x v="131"/>
  </r>
  <r>
    <d v="2017-12-06T00:00:00"/>
    <x v="3"/>
    <x v="11"/>
    <x v="472"/>
    <x v="18"/>
    <x v="0"/>
    <x v="0"/>
    <x v="1416"/>
    <n v="63.92"/>
    <n v="2"/>
    <x v="1144"/>
  </r>
  <r>
    <d v="2017-12-06T00:00:00"/>
    <x v="3"/>
    <x v="11"/>
    <x v="435"/>
    <x v="1"/>
    <x v="0"/>
    <x v="2"/>
    <x v="1521"/>
    <n v="71.98"/>
    <n v="3"/>
    <x v="340"/>
  </r>
  <r>
    <d v="2017-12-06T00:00:00"/>
    <x v="3"/>
    <x v="11"/>
    <x v="435"/>
    <x v="1"/>
    <x v="2"/>
    <x v="3"/>
    <x v="767"/>
    <n v="19.440000000000001"/>
    <n v="3"/>
    <x v="114"/>
  </r>
  <r>
    <d v="2017-12-06T00:00:00"/>
    <x v="3"/>
    <x v="11"/>
    <x v="387"/>
    <x v="3"/>
    <x v="1"/>
    <x v="5"/>
    <x v="1004"/>
    <n v="8.86"/>
    <n v="3"/>
    <x v="205"/>
  </r>
  <r>
    <d v="2017-12-07T00:00:00"/>
    <x v="3"/>
    <x v="11"/>
    <x v="65"/>
    <x v="18"/>
    <x v="2"/>
    <x v="3"/>
    <x v="1445"/>
    <n v="3.82"/>
    <n v="1"/>
    <x v="3715"/>
  </r>
  <r>
    <d v="2017-12-08T00:00:00"/>
    <x v="3"/>
    <x v="11"/>
    <x v="391"/>
    <x v="11"/>
    <x v="2"/>
    <x v="3"/>
    <x v="383"/>
    <n v="20.74"/>
    <n v="4"/>
    <x v="1262"/>
  </r>
  <r>
    <d v="2017-12-08T00:00:00"/>
    <x v="3"/>
    <x v="11"/>
    <x v="70"/>
    <x v="5"/>
    <x v="2"/>
    <x v="10"/>
    <x v="1178"/>
    <n v="542.94000000000005"/>
    <n v="3"/>
    <x v="2286"/>
  </r>
  <r>
    <d v="2017-12-08T00:00:00"/>
    <x v="3"/>
    <x v="11"/>
    <x v="70"/>
    <x v="5"/>
    <x v="1"/>
    <x v="5"/>
    <x v="297"/>
    <n v="54.92"/>
    <n v="4"/>
    <x v="3771"/>
  </r>
  <r>
    <d v="2017-12-08T00:00:00"/>
    <x v="3"/>
    <x v="11"/>
    <x v="651"/>
    <x v="29"/>
    <x v="2"/>
    <x v="11"/>
    <x v="810"/>
    <n v="17.52"/>
    <n v="3"/>
    <x v="2055"/>
  </r>
  <r>
    <d v="2017-12-08T00:00:00"/>
    <x v="3"/>
    <x v="11"/>
    <x v="651"/>
    <x v="29"/>
    <x v="1"/>
    <x v="1"/>
    <x v="96"/>
    <n v="1779.9"/>
    <n v="5"/>
    <x v="5083"/>
  </r>
  <r>
    <d v="2017-12-08T00:00:00"/>
    <x v="3"/>
    <x v="11"/>
    <x v="651"/>
    <x v="29"/>
    <x v="2"/>
    <x v="11"/>
    <x v="817"/>
    <n v="219.9"/>
    <n v="5"/>
    <x v="5084"/>
  </r>
  <r>
    <d v="2017-12-08T00:00:00"/>
    <x v="3"/>
    <x v="11"/>
    <x v="685"/>
    <x v="1"/>
    <x v="0"/>
    <x v="12"/>
    <x v="1593"/>
    <n v="299.99"/>
    <n v="1"/>
    <x v="140"/>
  </r>
  <r>
    <d v="2017-12-08T00:00:00"/>
    <x v="3"/>
    <x v="11"/>
    <x v="685"/>
    <x v="1"/>
    <x v="2"/>
    <x v="3"/>
    <x v="1383"/>
    <n v="192.16"/>
    <n v="4"/>
    <x v="3202"/>
  </r>
  <r>
    <d v="2017-12-08T00:00:00"/>
    <x v="3"/>
    <x v="11"/>
    <x v="685"/>
    <x v="1"/>
    <x v="0"/>
    <x v="2"/>
    <x v="531"/>
    <n v="242.62"/>
    <n v="8"/>
    <x v="5085"/>
  </r>
  <r>
    <d v="2017-12-08T00:00:00"/>
    <x v="3"/>
    <x v="11"/>
    <x v="685"/>
    <x v="1"/>
    <x v="2"/>
    <x v="6"/>
    <x v="1295"/>
    <n v="46.74"/>
    <n v="3"/>
    <x v="1787"/>
  </r>
  <r>
    <d v="2017-12-08T00:00:00"/>
    <x v="3"/>
    <x v="11"/>
    <x v="685"/>
    <x v="1"/>
    <x v="0"/>
    <x v="0"/>
    <x v="1580"/>
    <n v="174.95"/>
    <n v="5"/>
    <x v="5086"/>
  </r>
  <r>
    <d v="2017-12-08T00:00:00"/>
    <x v="3"/>
    <x v="11"/>
    <x v="685"/>
    <x v="1"/>
    <x v="2"/>
    <x v="9"/>
    <x v="647"/>
    <n v="100.7"/>
    <n v="6"/>
    <x v="2987"/>
  </r>
  <r>
    <d v="2017-12-09T00:00:00"/>
    <x v="3"/>
    <x v="11"/>
    <x v="421"/>
    <x v="5"/>
    <x v="1"/>
    <x v="5"/>
    <x v="1141"/>
    <n v="8.36"/>
    <n v="2"/>
    <x v="603"/>
  </r>
  <r>
    <d v="2017-12-09T00:00:00"/>
    <x v="3"/>
    <x v="11"/>
    <x v="545"/>
    <x v="29"/>
    <x v="2"/>
    <x v="3"/>
    <x v="16"/>
    <n v="39.9"/>
    <n v="5"/>
    <x v="1836"/>
  </r>
  <r>
    <d v="2017-12-09T00:00:00"/>
    <x v="3"/>
    <x v="11"/>
    <x v="545"/>
    <x v="29"/>
    <x v="2"/>
    <x v="10"/>
    <x v="888"/>
    <n v="90.86"/>
    <n v="7"/>
    <x v="4231"/>
  </r>
  <r>
    <d v="2017-12-09T00:00:00"/>
    <x v="3"/>
    <x v="11"/>
    <x v="545"/>
    <x v="29"/>
    <x v="2"/>
    <x v="3"/>
    <x v="1722"/>
    <n v="94.85"/>
    <n v="5"/>
    <x v="1002"/>
  </r>
  <r>
    <d v="2017-12-09T00:00:00"/>
    <x v="3"/>
    <x v="11"/>
    <x v="388"/>
    <x v="43"/>
    <x v="2"/>
    <x v="3"/>
    <x v="350"/>
    <n v="45.36"/>
    <n v="7"/>
    <x v="964"/>
  </r>
  <r>
    <d v="2017-12-09T00:00:00"/>
    <x v="3"/>
    <x v="11"/>
    <x v="388"/>
    <x v="43"/>
    <x v="2"/>
    <x v="9"/>
    <x v="1249"/>
    <n v="45.78"/>
    <n v="3"/>
    <x v="2861"/>
  </r>
  <r>
    <d v="2017-12-09T00:00:00"/>
    <x v="3"/>
    <x v="11"/>
    <x v="529"/>
    <x v="5"/>
    <x v="2"/>
    <x v="3"/>
    <x v="432"/>
    <n v="166.44"/>
    <n v="3"/>
    <x v="990"/>
  </r>
  <r>
    <d v="2017-12-10T00:00:00"/>
    <x v="3"/>
    <x v="11"/>
    <x v="281"/>
    <x v="3"/>
    <x v="1"/>
    <x v="1"/>
    <x v="328"/>
    <n v="254.6"/>
    <n v="14"/>
    <x v="889"/>
  </r>
  <r>
    <d v="2017-12-10T00:00:00"/>
    <x v="3"/>
    <x v="11"/>
    <x v="138"/>
    <x v="12"/>
    <x v="2"/>
    <x v="3"/>
    <x v="1847"/>
    <n v="7.97"/>
    <n v="2"/>
    <x v="926"/>
  </r>
  <r>
    <d v="2017-12-10T00:00:00"/>
    <x v="3"/>
    <x v="11"/>
    <x v="784"/>
    <x v="35"/>
    <x v="0"/>
    <x v="0"/>
    <x v="38"/>
    <n v="595"/>
    <n v="5"/>
    <x v="3822"/>
  </r>
  <r>
    <d v="2017-12-10T00:00:00"/>
    <x v="3"/>
    <x v="11"/>
    <x v="784"/>
    <x v="35"/>
    <x v="2"/>
    <x v="9"/>
    <x v="1377"/>
    <n v="79.87"/>
    <n v="3"/>
    <x v="184"/>
  </r>
  <r>
    <d v="2017-12-10T00:00:00"/>
    <x v="3"/>
    <x v="11"/>
    <x v="658"/>
    <x v="5"/>
    <x v="0"/>
    <x v="0"/>
    <x v="668"/>
    <n v="0.99"/>
    <n v="1"/>
    <x v="1610"/>
  </r>
  <r>
    <d v="2017-12-10T00:00:00"/>
    <x v="3"/>
    <x v="11"/>
    <x v="658"/>
    <x v="5"/>
    <x v="2"/>
    <x v="9"/>
    <x v="1154"/>
    <n v="101.84"/>
    <n v="5"/>
    <x v="5087"/>
  </r>
  <r>
    <d v="2017-12-10T00:00:00"/>
    <x v="3"/>
    <x v="11"/>
    <x v="761"/>
    <x v="5"/>
    <x v="0"/>
    <x v="0"/>
    <x v="1018"/>
    <n v="435.84"/>
    <n v="12"/>
    <x v="5088"/>
  </r>
  <r>
    <d v="2017-12-10T00:00:00"/>
    <x v="3"/>
    <x v="11"/>
    <x v="761"/>
    <x v="5"/>
    <x v="2"/>
    <x v="11"/>
    <x v="172"/>
    <n v="5.88"/>
    <n v="2"/>
    <x v="313"/>
  </r>
  <r>
    <d v="2017-12-10T00:00:00"/>
    <x v="3"/>
    <x v="11"/>
    <x v="569"/>
    <x v="4"/>
    <x v="0"/>
    <x v="0"/>
    <x v="740"/>
    <n v="39.979999999999997"/>
    <n v="2"/>
    <x v="2462"/>
  </r>
  <r>
    <d v="2017-12-10T00:00:00"/>
    <x v="3"/>
    <x v="11"/>
    <x v="617"/>
    <x v="8"/>
    <x v="0"/>
    <x v="0"/>
    <x v="700"/>
    <n v="45"/>
    <n v="3"/>
    <x v="152"/>
  </r>
  <r>
    <d v="2017-12-10T00:00:00"/>
    <x v="3"/>
    <x v="11"/>
    <x v="617"/>
    <x v="8"/>
    <x v="2"/>
    <x v="4"/>
    <x v="716"/>
    <n v="17.899999999999999"/>
    <n v="5"/>
    <x v="2003"/>
  </r>
  <r>
    <d v="2017-12-10T00:00:00"/>
    <x v="3"/>
    <x v="11"/>
    <x v="617"/>
    <x v="8"/>
    <x v="1"/>
    <x v="5"/>
    <x v="1646"/>
    <n v="40.479999999999997"/>
    <n v="2"/>
    <x v="5089"/>
  </r>
  <r>
    <d v="2017-12-10T00:00:00"/>
    <x v="3"/>
    <x v="11"/>
    <x v="617"/>
    <x v="8"/>
    <x v="1"/>
    <x v="14"/>
    <x v="1836"/>
    <n v="2154.9"/>
    <n v="5"/>
    <x v="5090"/>
  </r>
  <r>
    <d v="2017-12-10T00:00:00"/>
    <x v="3"/>
    <x v="11"/>
    <x v="414"/>
    <x v="4"/>
    <x v="0"/>
    <x v="2"/>
    <x v="1158"/>
    <n v="369.54"/>
    <n v="7"/>
    <x v="1075"/>
  </r>
  <r>
    <d v="2017-12-10T00:00:00"/>
    <x v="3"/>
    <x v="11"/>
    <x v="414"/>
    <x v="4"/>
    <x v="2"/>
    <x v="3"/>
    <x v="785"/>
    <n v="10.37"/>
    <n v="2"/>
    <x v="3201"/>
  </r>
  <r>
    <d v="2017-12-10T00:00:00"/>
    <x v="3"/>
    <x v="11"/>
    <x v="414"/>
    <x v="4"/>
    <x v="0"/>
    <x v="0"/>
    <x v="1146"/>
    <n v="791.88"/>
    <n v="3"/>
    <x v="5091"/>
  </r>
  <r>
    <d v="2017-12-10T00:00:00"/>
    <x v="3"/>
    <x v="11"/>
    <x v="498"/>
    <x v="48"/>
    <x v="1"/>
    <x v="7"/>
    <x v="1161"/>
    <n v="673.34"/>
    <n v="3"/>
    <x v="5092"/>
  </r>
  <r>
    <d v="2017-12-10T00:00:00"/>
    <x v="3"/>
    <x v="11"/>
    <x v="152"/>
    <x v="2"/>
    <x v="2"/>
    <x v="3"/>
    <x v="999"/>
    <n v="9.9600000000000009"/>
    <n v="2"/>
    <x v="775"/>
  </r>
  <r>
    <d v="2017-12-11T00:00:00"/>
    <x v="3"/>
    <x v="11"/>
    <x v="596"/>
    <x v="5"/>
    <x v="2"/>
    <x v="3"/>
    <x v="953"/>
    <n v="10.56"/>
    <n v="2"/>
    <x v="124"/>
  </r>
  <r>
    <d v="2017-12-11T00:00:00"/>
    <x v="3"/>
    <x v="11"/>
    <x v="369"/>
    <x v="2"/>
    <x v="2"/>
    <x v="9"/>
    <x v="911"/>
    <n v="15.92"/>
    <n v="5"/>
    <x v="290"/>
  </r>
  <r>
    <d v="2017-12-11T00:00:00"/>
    <x v="3"/>
    <x v="11"/>
    <x v="128"/>
    <x v="4"/>
    <x v="2"/>
    <x v="3"/>
    <x v="1303"/>
    <n v="16.059999999999999"/>
    <n v="3"/>
    <x v="762"/>
  </r>
  <r>
    <d v="2017-12-11T00:00:00"/>
    <x v="3"/>
    <x v="11"/>
    <x v="128"/>
    <x v="4"/>
    <x v="2"/>
    <x v="3"/>
    <x v="753"/>
    <n v="223.06"/>
    <n v="9"/>
    <x v="924"/>
  </r>
  <r>
    <d v="2017-12-11T00:00:00"/>
    <x v="3"/>
    <x v="11"/>
    <x v="128"/>
    <x v="4"/>
    <x v="2"/>
    <x v="6"/>
    <x v="468"/>
    <n v="540.04999999999995"/>
    <n v="3"/>
    <x v="3973"/>
  </r>
  <r>
    <d v="2017-12-11T00:00:00"/>
    <x v="3"/>
    <x v="11"/>
    <x v="542"/>
    <x v="18"/>
    <x v="0"/>
    <x v="2"/>
    <x v="1735"/>
    <n v="370.78"/>
    <n v="3"/>
    <x v="5093"/>
  </r>
  <r>
    <d v="2017-12-11T00:00:00"/>
    <x v="3"/>
    <x v="11"/>
    <x v="343"/>
    <x v="22"/>
    <x v="0"/>
    <x v="0"/>
    <x v="811"/>
    <n v="41.6"/>
    <n v="4"/>
    <x v="1439"/>
  </r>
  <r>
    <d v="2017-12-11T00:00:00"/>
    <x v="3"/>
    <x v="11"/>
    <x v="343"/>
    <x v="22"/>
    <x v="2"/>
    <x v="3"/>
    <x v="796"/>
    <n v="23.12"/>
    <n v="5"/>
    <x v="3901"/>
  </r>
  <r>
    <d v="2017-12-11T00:00:00"/>
    <x v="3"/>
    <x v="11"/>
    <x v="343"/>
    <x v="22"/>
    <x v="1"/>
    <x v="1"/>
    <x v="1168"/>
    <n v="113.89"/>
    <n v="2"/>
    <x v="3221"/>
  </r>
  <r>
    <d v="2017-12-11T00:00:00"/>
    <x v="3"/>
    <x v="11"/>
    <x v="343"/>
    <x v="22"/>
    <x v="1"/>
    <x v="5"/>
    <x v="1420"/>
    <n v="113.57"/>
    <n v="2"/>
    <x v="5094"/>
  </r>
  <r>
    <d v="2017-12-11T00:00:00"/>
    <x v="3"/>
    <x v="11"/>
    <x v="343"/>
    <x v="22"/>
    <x v="0"/>
    <x v="2"/>
    <x v="1228"/>
    <n v="7.92"/>
    <n v="2"/>
    <x v="2742"/>
  </r>
  <r>
    <d v="2017-12-11T00:00:00"/>
    <x v="3"/>
    <x v="11"/>
    <x v="343"/>
    <x v="22"/>
    <x v="0"/>
    <x v="2"/>
    <x v="423"/>
    <n v="671.98"/>
    <n v="2"/>
    <x v="1444"/>
  </r>
  <r>
    <d v="2017-12-11T00:00:00"/>
    <x v="3"/>
    <x v="11"/>
    <x v="485"/>
    <x v="4"/>
    <x v="2"/>
    <x v="9"/>
    <x v="124"/>
    <n v="30.56"/>
    <n v="5"/>
    <x v="5095"/>
  </r>
  <r>
    <d v="2017-12-11T00:00:00"/>
    <x v="3"/>
    <x v="11"/>
    <x v="485"/>
    <x v="4"/>
    <x v="2"/>
    <x v="6"/>
    <x v="680"/>
    <n v="77.95"/>
    <n v="3"/>
    <x v="5096"/>
  </r>
  <r>
    <d v="2017-12-11T00:00:00"/>
    <x v="3"/>
    <x v="11"/>
    <x v="485"/>
    <x v="4"/>
    <x v="0"/>
    <x v="2"/>
    <x v="1210"/>
    <n v="67.989999999999995"/>
    <n v="1"/>
    <x v="868"/>
  </r>
  <r>
    <d v="2017-12-11T00:00:00"/>
    <x v="3"/>
    <x v="11"/>
    <x v="485"/>
    <x v="4"/>
    <x v="2"/>
    <x v="13"/>
    <x v="943"/>
    <n v="12.22"/>
    <n v="2"/>
    <x v="1246"/>
  </r>
  <r>
    <d v="2017-12-11T00:00:00"/>
    <x v="3"/>
    <x v="11"/>
    <x v="485"/>
    <x v="4"/>
    <x v="0"/>
    <x v="0"/>
    <x v="1001"/>
    <n v="44.78"/>
    <n v="2"/>
    <x v="5097"/>
  </r>
  <r>
    <d v="2017-12-11T00:00:00"/>
    <x v="3"/>
    <x v="11"/>
    <x v="485"/>
    <x v="4"/>
    <x v="1"/>
    <x v="5"/>
    <x v="254"/>
    <n v="22.85"/>
    <n v="3"/>
    <x v="5098"/>
  </r>
  <r>
    <d v="2017-12-11T00:00:00"/>
    <x v="3"/>
    <x v="11"/>
    <x v="486"/>
    <x v="18"/>
    <x v="2"/>
    <x v="3"/>
    <x v="1791"/>
    <n v="10.85"/>
    <n v="2"/>
    <x v="3090"/>
  </r>
  <r>
    <d v="2017-12-11T00:00:00"/>
    <x v="3"/>
    <x v="11"/>
    <x v="486"/>
    <x v="18"/>
    <x v="0"/>
    <x v="0"/>
    <x v="1211"/>
    <n v="18.54"/>
    <n v="2"/>
    <x v="603"/>
  </r>
  <r>
    <d v="2017-12-11T00:00:00"/>
    <x v="3"/>
    <x v="11"/>
    <x v="386"/>
    <x v="1"/>
    <x v="2"/>
    <x v="8"/>
    <x v="1007"/>
    <n v="9.9600000000000009"/>
    <n v="2"/>
    <x v="481"/>
  </r>
  <r>
    <d v="2017-12-11T00:00:00"/>
    <x v="3"/>
    <x v="11"/>
    <x v="386"/>
    <x v="1"/>
    <x v="2"/>
    <x v="11"/>
    <x v="1628"/>
    <n v="9.2100000000000009"/>
    <n v="3"/>
    <x v="2906"/>
  </r>
  <r>
    <d v="2017-12-11T00:00:00"/>
    <x v="3"/>
    <x v="11"/>
    <x v="386"/>
    <x v="1"/>
    <x v="2"/>
    <x v="16"/>
    <x v="431"/>
    <n v="27.93"/>
    <n v="3"/>
    <x v="1857"/>
  </r>
  <r>
    <d v="2017-12-11T00:00:00"/>
    <x v="3"/>
    <x v="11"/>
    <x v="471"/>
    <x v="5"/>
    <x v="2"/>
    <x v="9"/>
    <x v="908"/>
    <n v="14.02"/>
    <n v="4"/>
    <x v="214"/>
  </r>
  <r>
    <d v="2017-12-11T00:00:00"/>
    <x v="3"/>
    <x v="11"/>
    <x v="371"/>
    <x v="1"/>
    <x v="2"/>
    <x v="4"/>
    <x v="44"/>
    <n v="18.239999999999998"/>
    <n v="3"/>
    <x v="149"/>
  </r>
  <r>
    <d v="2017-12-11T00:00:00"/>
    <x v="3"/>
    <x v="11"/>
    <x v="371"/>
    <x v="1"/>
    <x v="2"/>
    <x v="10"/>
    <x v="56"/>
    <n v="76.12"/>
    <n v="2"/>
    <x v="56"/>
  </r>
  <r>
    <d v="2017-12-11T00:00:00"/>
    <x v="3"/>
    <x v="11"/>
    <x v="769"/>
    <x v="11"/>
    <x v="2"/>
    <x v="3"/>
    <x v="1752"/>
    <n v="26.72"/>
    <n v="5"/>
    <x v="136"/>
  </r>
  <r>
    <d v="2017-12-11T00:00:00"/>
    <x v="3"/>
    <x v="11"/>
    <x v="388"/>
    <x v="22"/>
    <x v="0"/>
    <x v="0"/>
    <x v="495"/>
    <n v="62.35"/>
    <n v="6"/>
    <x v="5099"/>
  </r>
  <r>
    <d v="2017-12-11T00:00:00"/>
    <x v="3"/>
    <x v="11"/>
    <x v="285"/>
    <x v="5"/>
    <x v="2"/>
    <x v="3"/>
    <x v="776"/>
    <n v="11.56"/>
    <n v="2"/>
    <x v="918"/>
  </r>
  <r>
    <d v="2017-12-11T00:00:00"/>
    <x v="3"/>
    <x v="11"/>
    <x v="332"/>
    <x v="13"/>
    <x v="2"/>
    <x v="6"/>
    <x v="405"/>
    <n v="221.02"/>
    <n v="2"/>
    <x v="1915"/>
  </r>
  <r>
    <d v="2017-12-13T00:00:00"/>
    <x v="3"/>
    <x v="11"/>
    <x v="397"/>
    <x v="1"/>
    <x v="2"/>
    <x v="6"/>
    <x v="1280"/>
    <n v="31.44"/>
    <n v="3"/>
    <x v="294"/>
  </r>
  <r>
    <d v="2017-12-13T00:00:00"/>
    <x v="3"/>
    <x v="11"/>
    <x v="329"/>
    <x v="2"/>
    <x v="1"/>
    <x v="14"/>
    <x v="1059"/>
    <n v="287.98"/>
    <n v="3"/>
    <x v="189"/>
  </r>
  <r>
    <d v="2017-12-13T00:00:00"/>
    <x v="3"/>
    <x v="11"/>
    <x v="285"/>
    <x v="5"/>
    <x v="2"/>
    <x v="8"/>
    <x v="823"/>
    <n v="8.64"/>
    <n v="3"/>
    <x v="1168"/>
  </r>
  <r>
    <d v="2017-12-13T00:00:00"/>
    <x v="3"/>
    <x v="11"/>
    <x v="285"/>
    <x v="5"/>
    <x v="2"/>
    <x v="3"/>
    <x v="1507"/>
    <n v="38.880000000000003"/>
    <n v="6"/>
    <x v="2168"/>
  </r>
  <r>
    <d v="2017-12-13T00:00:00"/>
    <x v="3"/>
    <x v="11"/>
    <x v="285"/>
    <x v="5"/>
    <x v="1"/>
    <x v="5"/>
    <x v="1065"/>
    <n v="201.04"/>
    <n v="8"/>
    <x v="5100"/>
  </r>
  <r>
    <d v="2017-12-13T00:00:00"/>
    <x v="3"/>
    <x v="11"/>
    <x v="285"/>
    <x v="5"/>
    <x v="2"/>
    <x v="3"/>
    <x v="1777"/>
    <n v="12.96"/>
    <n v="2"/>
    <x v="292"/>
  </r>
  <r>
    <d v="2017-12-14T00:00:00"/>
    <x v="3"/>
    <x v="11"/>
    <x v="157"/>
    <x v="5"/>
    <x v="1"/>
    <x v="5"/>
    <x v="1757"/>
    <n v="26.25"/>
    <n v="3"/>
    <x v="3788"/>
  </r>
  <r>
    <d v="2017-12-14T00:00:00"/>
    <x v="3"/>
    <x v="11"/>
    <x v="157"/>
    <x v="5"/>
    <x v="2"/>
    <x v="9"/>
    <x v="613"/>
    <n v="64.959999999999994"/>
    <n v="14"/>
    <x v="5101"/>
  </r>
  <r>
    <d v="2017-12-14T00:00:00"/>
    <x v="3"/>
    <x v="11"/>
    <x v="157"/>
    <x v="5"/>
    <x v="2"/>
    <x v="13"/>
    <x v="553"/>
    <n v="43.7"/>
    <n v="5"/>
    <x v="5102"/>
  </r>
  <r>
    <d v="2017-12-14T00:00:00"/>
    <x v="3"/>
    <x v="11"/>
    <x v="501"/>
    <x v="3"/>
    <x v="0"/>
    <x v="0"/>
    <x v="396"/>
    <n v="227.98"/>
    <n v="3"/>
    <x v="429"/>
  </r>
  <r>
    <d v="2017-12-14T00:00:00"/>
    <x v="3"/>
    <x v="11"/>
    <x v="501"/>
    <x v="3"/>
    <x v="0"/>
    <x v="2"/>
    <x v="757"/>
    <n v="52.68"/>
    <n v="3"/>
    <x v="887"/>
  </r>
  <r>
    <d v="2017-12-14T00:00:00"/>
    <x v="3"/>
    <x v="11"/>
    <x v="501"/>
    <x v="3"/>
    <x v="1"/>
    <x v="5"/>
    <x v="1597"/>
    <n v="2.0299999999999998"/>
    <n v="1"/>
    <x v="2854"/>
  </r>
  <r>
    <d v="2017-12-14T00:00:00"/>
    <x v="3"/>
    <x v="11"/>
    <x v="296"/>
    <x v="9"/>
    <x v="0"/>
    <x v="0"/>
    <x v="1416"/>
    <n v="159.80000000000001"/>
    <n v="4"/>
    <x v="4050"/>
  </r>
  <r>
    <d v="2017-12-14T00:00:00"/>
    <x v="3"/>
    <x v="11"/>
    <x v="296"/>
    <x v="9"/>
    <x v="0"/>
    <x v="0"/>
    <x v="158"/>
    <n v="44.75"/>
    <n v="5"/>
    <x v="868"/>
  </r>
  <r>
    <d v="2017-12-14T00:00:00"/>
    <x v="3"/>
    <x v="11"/>
    <x v="199"/>
    <x v="4"/>
    <x v="1"/>
    <x v="7"/>
    <x v="1100"/>
    <n v="974.99"/>
    <n v="4"/>
    <x v="5103"/>
  </r>
  <r>
    <d v="2017-12-14T00:00:00"/>
    <x v="3"/>
    <x v="11"/>
    <x v="1"/>
    <x v="3"/>
    <x v="1"/>
    <x v="5"/>
    <x v="1009"/>
    <n v="266.35000000000002"/>
    <n v="6"/>
    <x v="5104"/>
  </r>
  <r>
    <d v="2017-12-14T00:00:00"/>
    <x v="3"/>
    <x v="11"/>
    <x v="1"/>
    <x v="3"/>
    <x v="1"/>
    <x v="5"/>
    <x v="391"/>
    <n v="56.33"/>
    <n v="3"/>
    <x v="5105"/>
  </r>
  <r>
    <d v="2017-12-14T00:00:00"/>
    <x v="3"/>
    <x v="11"/>
    <x v="1"/>
    <x v="3"/>
    <x v="0"/>
    <x v="0"/>
    <x v="457"/>
    <n v="39.26"/>
    <n v="3"/>
    <x v="2001"/>
  </r>
  <r>
    <d v="2017-12-14T00:00:00"/>
    <x v="3"/>
    <x v="11"/>
    <x v="1"/>
    <x v="3"/>
    <x v="2"/>
    <x v="11"/>
    <x v="1117"/>
    <n v="95.23"/>
    <n v="6"/>
    <x v="3436"/>
  </r>
  <r>
    <d v="2017-12-14T00:00:00"/>
    <x v="3"/>
    <x v="11"/>
    <x v="187"/>
    <x v="6"/>
    <x v="0"/>
    <x v="12"/>
    <x v="887"/>
    <n v="1199.98"/>
    <n v="2"/>
    <x v="5106"/>
  </r>
  <r>
    <d v="2017-12-14T00:00:00"/>
    <x v="3"/>
    <x v="11"/>
    <x v="187"/>
    <x v="6"/>
    <x v="2"/>
    <x v="6"/>
    <x v="1191"/>
    <n v="73.849999999999994"/>
    <n v="1"/>
    <x v="981"/>
  </r>
  <r>
    <d v="2017-12-14T00:00:00"/>
    <x v="3"/>
    <x v="11"/>
    <x v="187"/>
    <x v="6"/>
    <x v="2"/>
    <x v="16"/>
    <x v="551"/>
    <n v="25.71"/>
    <n v="3"/>
    <x v="2970"/>
  </r>
  <r>
    <d v="2017-12-14T00:00:00"/>
    <x v="3"/>
    <x v="11"/>
    <x v="187"/>
    <x v="6"/>
    <x v="2"/>
    <x v="4"/>
    <x v="1013"/>
    <n v="17.28"/>
    <n v="6"/>
    <x v="2230"/>
  </r>
  <r>
    <d v="2017-12-14T00:00:00"/>
    <x v="3"/>
    <x v="11"/>
    <x v="187"/>
    <x v="6"/>
    <x v="1"/>
    <x v="7"/>
    <x v="262"/>
    <n v="526.58000000000004"/>
    <n v="2"/>
    <x v="5107"/>
  </r>
  <r>
    <d v="2017-12-15T00:00:00"/>
    <x v="3"/>
    <x v="11"/>
    <x v="26"/>
    <x v="1"/>
    <x v="1"/>
    <x v="5"/>
    <x v="1176"/>
    <n v="22.77"/>
    <n v="3"/>
    <x v="5108"/>
  </r>
  <r>
    <d v="2017-12-15T00:00:00"/>
    <x v="3"/>
    <x v="11"/>
    <x v="538"/>
    <x v="3"/>
    <x v="2"/>
    <x v="11"/>
    <x v="1235"/>
    <n v="10.19"/>
    <n v="7"/>
    <x v="1647"/>
  </r>
  <r>
    <d v="2017-12-15T00:00:00"/>
    <x v="3"/>
    <x v="11"/>
    <x v="580"/>
    <x v="5"/>
    <x v="2"/>
    <x v="3"/>
    <x v="686"/>
    <n v="22.83"/>
    <n v="3"/>
    <x v="794"/>
  </r>
  <r>
    <d v="2017-12-15T00:00:00"/>
    <x v="3"/>
    <x v="11"/>
    <x v="580"/>
    <x v="5"/>
    <x v="2"/>
    <x v="10"/>
    <x v="1797"/>
    <n v="54.32"/>
    <n v="4"/>
    <x v="3265"/>
  </r>
  <r>
    <d v="2017-12-15T00:00:00"/>
    <x v="3"/>
    <x v="11"/>
    <x v="580"/>
    <x v="5"/>
    <x v="0"/>
    <x v="2"/>
    <x v="641"/>
    <n v="196.78"/>
    <n v="3"/>
    <x v="740"/>
  </r>
  <r>
    <d v="2017-12-16T00:00:00"/>
    <x v="3"/>
    <x v="11"/>
    <x v="278"/>
    <x v="5"/>
    <x v="1"/>
    <x v="1"/>
    <x v="224"/>
    <n v="81.569999999999993"/>
    <n v="2"/>
    <x v="213"/>
  </r>
  <r>
    <d v="2017-12-16T00:00:00"/>
    <x v="3"/>
    <x v="11"/>
    <x v="278"/>
    <x v="5"/>
    <x v="1"/>
    <x v="1"/>
    <x v="456"/>
    <n v="97.18"/>
    <n v="2"/>
    <x v="192"/>
  </r>
  <r>
    <d v="2017-12-16T00:00:00"/>
    <x v="3"/>
    <x v="11"/>
    <x v="278"/>
    <x v="5"/>
    <x v="2"/>
    <x v="9"/>
    <x v="35"/>
    <n v="24.32"/>
    <n v="5"/>
    <x v="1244"/>
  </r>
  <r>
    <d v="2017-12-16T00:00:00"/>
    <x v="3"/>
    <x v="11"/>
    <x v="278"/>
    <x v="5"/>
    <x v="1"/>
    <x v="5"/>
    <x v="1334"/>
    <n v="18.96"/>
    <n v="2"/>
    <x v="476"/>
  </r>
  <r>
    <d v="2017-12-16T00:00:00"/>
    <x v="3"/>
    <x v="11"/>
    <x v="64"/>
    <x v="32"/>
    <x v="2"/>
    <x v="9"/>
    <x v="1066"/>
    <n v="10.8"/>
    <n v="5"/>
    <x v="225"/>
  </r>
  <r>
    <d v="2017-12-16T00:00:00"/>
    <x v="3"/>
    <x v="11"/>
    <x v="490"/>
    <x v="2"/>
    <x v="2"/>
    <x v="9"/>
    <x v="418"/>
    <n v="33.380000000000003"/>
    <n v="4"/>
    <x v="2440"/>
  </r>
  <r>
    <d v="2017-12-16T00:00:00"/>
    <x v="3"/>
    <x v="11"/>
    <x v="132"/>
    <x v="5"/>
    <x v="2"/>
    <x v="3"/>
    <x v="132"/>
    <n v="13.36"/>
    <n v="2"/>
    <x v="950"/>
  </r>
  <r>
    <d v="2017-12-16T00:00:00"/>
    <x v="3"/>
    <x v="11"/>
    <x v="132"/>
    <x v="5"/>
    <x v="2"/>
    <x v="6"/>
    <x v="364"/>
    <n v="158.9"/>
    <n v="5"/>
    <x v="392"/>
  </r>
  <r>
    <d v="2017-12-16T00:00:00"/>
    <x v="3"/>
    <x v="11"/>
    <x v="664"/>
    <x v="5"/>
    <x v="2"/>
    <x v="9"/>
    <x v="977"/>
    <n v="5.98"/>
    <n v="2"/>
    <x v="2600"/>
  </r>
  <r>
    <d v="2017-12-16T00:00:00"/>
    <x v="3"/>
    <x v="11"/>
    <x v="664"/>
    <x v="5"/>
    <x v="0"/>
    <x v="0"/>
    <x v="1207"/>
    <n v="189.95"/>
    <n v="5"/>
    <x v="5109"/>
  </r>
  <r>
    <d v="2017-12-16T00:00:00"/>
    <x v="3"/>
    <x v="11"/>
    <x v="664"/>
    <x v="5"/>
    <x v="0"/>
    <x v="0"/>
    <x v="1284"/>
    <n v="149.94999999999999"/>
    <n v="5"/>
    <x v="573"/>
  </r>
  <r>
    <d v="2017-12-16T00:00:00"/>
    <x v="3"/>
    <x v="11"/>
    <x v="664"/>
    <x v="5"/>
    <x v="2"/>
    <x v="11"/>
    <x v="1821"/>
    <n v="29.95"/>
    <n v="5"/>
    <x v="1129"/>
  </r>
  <r>
    <d v="2017-12-16T00:00:00"/>
    <x v="3"/>
    <x v="11"/>
    <x v="664"/>
    <x v="5"/>
    <x v="2"/>
    <x v="8"/>
    <x v="51"/>
    <n v="44.4"/>
    <n v="3"/>
    <x v="51"/>
  </r>
  <r>
    <d v="2017-12-17T00:00:00"/>
    <x v="3"/>
    <x v="11"/>
    <x v="418"/>
    <x v="4"/>
    <x v="2"/>
    <x v="10"/>
    <x v="931"/>
    <n v="66.28"/>
    <n v="2"/>
    <x v="5110"/>
  </r>
  <r>
    <d v="2017-12-17T00:00:00"/>
    <x v="3"/>
    <x v="11"/>
    <x v="418"/>
    <x v="5"/>
    <x v="2"/>
    <x v="9"/>
    <x v="100"/>
    <n v="15.24"/>
    <n v="5"/>
    <x v="272"/>
  </r>
  <r>
    <d v="2017-12-17T00:00:00"/>
    <x v="3"/>
    <x v="11"/>
    <x v="418"/>
    <x v="5"/>
    <x v="2"/>
    <x v="3"/>
    <x v="1319"/>
    <n v="13.23"/>
    <n v="3"/>
    <x v="2530"/>
  </r>
  <r>
    <d v="2017-12-17T00:00:00"/>
    <x v="3"/>
    <x v="11"/>
    <x v="2"/>
    <x v="5"/>
    <x v="2"/>
    <x v="9"/>
    <x v="196"/>
    <n v="11.81"/>
    <n v="2"/>
    <x v="1234"/>
  </r>
  <r>
    <d v="2017-12-17T00:00:00"/>
    <x v="3"/>
    <x v="11"/>
    <x v="3"/>
    <x v="24"/>
    <x v="2"/>
    <x v="3"/>
    <x v="1715"/>
    <n v="28.16"/>
    <n v="4"/>
    <x v="5111"/>
  </r>
  <r>
    <d v="2017-12-17T00:00:00"/>
    <x v="3"/>
    <x v="11"/>
    <x v="205"/>
    <x v="25"/>
    <x v="1"/>
    <x v="1"/>
    <x v="1604"/>
    <n v="504.9"/>
    <n v="5"/>
    <x v="3756"/>
  </r>
  <r>
    <d v="2017-12-17T00:00:00"/>
    <x v="3"/>
    <x v="11"/>
    <x v="705"/>
    <x v="25"/>
    <x v="2"/>
    <x v="6"/>
    <x v="166"/>
    <n v="544.38"/>
    <n v="3"/>
    <x v="4761"/>
  </r>
  <r>
    <d v="2017-12-17T00:00:00"/>
    <x v="3"/>
    <x v="11"/>
    <x v="342"/>
    <x v="5"/>
    <x v="2"/>
    <x v="6"/>
    <x v="1282"/>
    <n v="481.32"/>
    <n v="4"/>
    <x v="3773"/>
  </r>
  <r>
    <d v="2017-12-17T00:00:00"/>
    <x v="3"/>
    <x v="11"/>
    <x v="342"/>
    <x v="5"/>
    <x v="2"/>
    <x v="16"/>
    <x v="1381"/>
    <n v="13.98"/>
    <n v="1"/>
    <x v="444"/>
  </r>
  <r>
    <d v="2017-12-17T00:00:00"/>
    <x v="3"/>
    <x v="11"/>
    <x v="124"/>
    <x v="2"/>
    <x v="2"/>
    <x v="6"/>
    <x v="15"/>
    <n v="166.72"/>
    <n v="2"/>
    <x v="16"/>
  </r>
  <r>
    <d v="2017-12-17T00:00:00"/>
    <x v="3"/>
    <x v="11"/>
    <x v="124"/>
    <x v="2"/>
    <x v="2"/>
    <x v="9"/>
    <x v="247"/>
    <n v="24.82"/>
    <n v="3"/>
    <x v="3901"/>
  </r>
  <r>
    <d v="2017-12-17T00:00:00"/>
    <x v="3"/>
    <x v="11"/>
    <x v="124"/>
    <x v="2"/>
    <x v="1"/>
    <x v="5"/>
    <x v="487"/>
    <n v="124.36"/>
    <n v="2"/>
    <x v="572"/>
  </r>
  <r>
    <d v="2017-12-17T00:00:00"/>
    <x v="3"/>
    <x v="11"/>
    <x v="692"/>
    <x v="0"/>
    <x v="2"/>
    <x v="6"/>
    <x v="437"/>
    <n v="32.56"/>
    <n v="2"/>
    <x v="733"/>
  </r>
  <r>
    <d v="2017-12-18T00:00:00"/>
    <x v="3"/>
    <x v="11"/>
    <x v="21"/>
    <x v="5"/>
    <x v="2"/>
    <x v="9"/>
    <x v="1236"/>
    <n v="46.67"/>
    <n v="2"/>
    <x v="4853"/>
  </r>
  <r>
    <d v="2017-12-18T00:00:00"/>
    <x v="3"/>
    <x v="11"/>
    <x v="21"/>
    <x v="5"/>
    <x v="1"/>
    <x v="14"/>
    <x v="1848"/>
    <n v="119.83"/>
    <n v="1"/>
    <x v="5112"/>
  </r>
  <r>
    <d v="2017-12-18T00:00:00"/>
    <x v="3"/>
    <x v="11"/>
    <x v="21"/>
    <x v="5"/>
    <x v="0"/>
    <x v="0"/>
    <x v="969"/>
    <n v="119.98"/>
    <n v="2"/>
    <x v="219"/>
  </r>
  <r>
    <d v="2017-12-18T00:00:00"/>
    <x v="3"/>
    <x v="11"/>
    <x v="724"/>
    <x v="2"/>
    <x v="2"/>
    <x v="11"/>
    <x v="188"/>
    <n v="38.82"/>
    <n v="6"/>
    <x v="130"/>
  </r>
  <r>
    <d v="2017-12-18T00:00:00"/>
    <x v="3"/>
    <x v="11"/>
    <x v="724"/>
    <x v="2"/>
    <x v="1"/>
    <x v="1"/>
    <x v="956"/>
    <n v="1141.94"/>
    <n v="9"/>
    <x v="5113"/>
  </r>
  <r>
    <d v="2017-12-18T00:00:00"/>
    <x v="3"/>
    <x v="11"/>
    <x v="724"/>
    <x v="2"/>
    <x v="2"/>
    <x v="10"/>
    <x v="855"/>
    <n v="1704.56"/>
    <n v="13"/>
    <x v="5114"/>
  </r>
  <r>
    <d v="2017-12-18T00:00:00"/>
    <x v="3"/>
    <x v="11"/>
    <x v="724"/>
    <x v="2"/>
    <x v="2"/>
    <x v="11"/>
    <x v="1746"/>
    <n v="3.2"/>
    <n v="2"/>
    <x v="3725"/>
  </r>
  <r>
    <d v="2017-12-18T00:00:00"/>
    <x v="3"/>
    <x v="11"/>
    <x v="300"/>
    <x v="2"/>
    <x v="1"/>
    <x v="5"/>
    <x v="1367"/>
    <n v="18.96"/>
    <n v="2"/>
    <x v="1832"/>
  </r>
  <r>
    <d v="2017-12-18T00:00:00"/>
    <x v="3"/>
    <x v="11"/>
    <x v="285"/>
    <x v="5"/>
    <x v="2"/>
    <x v="11"/>
    <x v="95"/>
    <n v="6.63"/>
    <n v="3"/>
    <x v="97"/>
  </r>
  <r>
    <d v="2017-12-18T00:00:00"/>
    <x v="3"/>
    <x v="11"/>
    <x v="285"/>
    <x v="5"/>
    <x v="2"/>
    <x v="3"/>
    <x v="1507"/>
    <n v="12.96"/>
    <n v="2"/>
    <x v="202"/>
  </r>
  <r>
    <d v="2017-12-18T00:00:00"/>
    <x v="3"/>
    <x v="11"/>
    <x v="285"/>
    <x v="5"/>
    <x v="2"/>
    <x v="3"/>
    <x v="494"/>
    <n v="32.4"/>
    <n v="5"/>
    <x v="982"/>
  </r>
  <r>
    <d v="2017-12-18T00:00:00"/>
    <x v="3"/>
    <x v="11"/>
    <x v="195"/>
    <x v="13"/>
    <x v="2"/>
    <x v="11"/>
    <x v="275"/>
    <n v="18.7"/>
    <n v="7"/>
    <x v="204"/>
  </r>
  <r>
    <d v="2017-12-18T00:00:00"/>
    <x v="3"/>
    <x v="11"/>
    <x v="743"/>
    <x v="12"/>
    <x v="2"/>
    <x v="11"/>
    <x v="1051"/>
    <n v="12.67"/>
    <n v="9"/>
    <x v="5115"/>
  </r>
  <r>
    <d v="2017-12-18T00:00:00"/>
    <x v="3"/>
    <x v="11"/>
    <x v="689"/>
    <x v="5"/>
    <x v="2"/>
    <x v="11"/>
    <x v="633"/>
    <n v="5.76"/>
    <n v="2"/>
    <x v="804"/>
  </r>
  <r>
    <d v="2017-12-18T00:00:00"/>
    <x v="3"/>
    <x v="11"/>
    <x v="118"/>
    <x v="18"/>
    <x v="2"/>
    <x v="9"/>
    <x v="439"/>
    <n v="7.24"/>
    <n v="3"/>
    <x v="689"/>
  </r>
  <r>
    <d v="2017-12-18T00:00:00"/>
    <x v="3"/>
    <x v="11"/>
    <x v="118"/>
    <x v="18"/>
    <x v="2"/>
    <x v="4"/>
    <x v="744"/>
    <n v="4.82"/>
    <n v="3"/>
    <x v="691"/>
  </r>
  <r>
    <d v="2017-12-18T00:00:00"/>
    <x v="3"/>
    <x v="11"/>
    <x v="118"/>
    <x v="18"/>
    <x v="2"/>
    <x v="3"/>
    <x v="957"/>
    <n v="91.36"/>
    <n v="5"/>
    <x v="896"/>
  </r>
  <r>
    <d v="2017-12-18T00:00:00"/>
    <x v="3"/>
    <x v="11"/>
    <x v="118"/>
    <x v="18"/>
    <x v="2"/>
    <x v="10"/>
    <x v="1380"/>
    <n v="130.11000000000001"/>
    <n v="2"/>
    <x v="4588"/>
  </r>
  <r>
    <d v="2017-12-18T00:00:00"/>
    <x v="3"/>
    <x v="11"/>
    <x v="737"/>
    <x v="0"/>
    <x v="1"/>
    <x v="5"/>
    <x v="664"/>
    <n v="99.95"/>
    <n v="5"/>
    <x v="443"/>
  </r>
  <r>
    <d v="2017-12-18T00:00:00"/>
    <x v="3"/>
    <x v="11"/>
    <x v="737"/>
    <x v="0"/>
    <x v="0"/>
    <x v="0"/>
    <x v="752"/>
    <n v="29.34"/>
    <n v="3"/>
    <x v="2225"/>
  </r>
  <r>
    <d v="2017-12-19T00:00:00"/>
    <x v="3"/>
    <x v="11"/>
    <x v="38"/>
    <x v="5"/>
    <x v="2"/>
    <x v="9"/>
    <x v="1224"/>
    <n v="36.67"/>
    <n v="2"/>
    <x v="4627"/>
  </r>
  <r>
    <d v="2017-12-19T00:00:00"/>
    <x v="3"/>
    <x v="11"/>
    <x v="496"/>
    <x v="19"/>
    <x v="2"/>
    <x v="16"/>
    <x v="435"/>
    <n v="1665.62"/>
    <n v="2"/>
    <x v="2971"/>
  </r>
  <r>
    <d v="2017-12-19T00:00:00"/>
    <x v="3"/>
    <x v="11"/>
    <x v="578"/>
    <x v="15"/>
    <x v="1"/>
    <x v="5"/>
    <x v="466"/>
    <n v="13.36"/>
    <n v="5"/>
    <x v="4369"/>
  </r>
  <r>
    <d v="2017-12-19T00:00:00"/>
    <x v="3"/>
    <x v="11"/>
    <x v="578"/>
    <x v="15"/>
    <x v="2"/>
    <x v="6"/>
    <x v="1204"/>
    <n v="78.260000000000005"/>
    <n v="2"/>
    <x v="2112"/>
  </r>
  <r>
    <d v="2017-12-19T00:00:00"/>
    <x v="3"/>
    <x v="11"/>
    <x v="578"/>
    <x v="15"/>
    <x v="1"/>
    <x v="14"/>
    <x v="735"/>
    <n v="102.02"/>
    <n v="7"/>
    <x v="5116"/>
  </r>
  <r>
    <d v="2017-12-20T00:00:00"/>
    <x v="3"/>
    <x v="11"/>
    <x v="130"/>
    <x v="2"/>
    <x v="2"/>
    <x v="3"/>
    <x v="1461"/>
    <n v="6.48"/>
    <n v="1"/>
    <x v="1079"/>
  </r>
  <r>
    <d v="2017-12-20T00:00:00"/>
    <x v="3"/>
    <x v="11"/>
    <x v="130"/>
    <x v="2"/>
    <x v="2"/>
    <x v="9"/>
    <x v="314"/>
    <n v="6.98"/>
    <n v="1"/>
    <x v="4562"/>
  </r>
  <r>
    <d v="2017-12-20T00:00:00"/>
    <x v="3"/>
    <x v="11"/>
    <x v="236"/>
    <x v="2"/>
    <x v="2"/>
    <x v="3"/>
    <x v="1330"/>
    <n v="279.89999999999998"/>
    <n v="5"/>
    <x v="1851"/>
  </r>
  <r>
    <d v="2017-12-20T00:00:00"/>
    <x v="3"/>
    <x v="11"/>
    <x v="236"/>
    <x v="2"/>
    <x v="2"/>
    <x v="9"/>
    <x v="712"/>
    <n v="50.35"/>
    <n v="3"/>
    <x v="1921"/>
  </r>
  <r>
    <d v="2017-12-20T00:00:00"/>
    <x v="3"/>
    <x v="11"/>
    <x v="236"/>
    <x v="2"/>
    <x v="2"/>
    <x v="3"/>
    <x v="1374"/>
    <n v="34.020000000000003"/>
    <n v="3"/>
    <x v="2370"/>
  </r>
  <r>
    <d v="2017-12-21T00:00:00"/>
    <x v="3"/>
    <x v="11"/>
    <x v="134"/>
    <x v="5"/>
    <x v="2"/>
    <x v="11"/>
    <x v="95"/>
    <n v="6.63"/>
    <n v="3"/>
    <x v="97"/>
  </r>
  <r>
    <d v="2017-12-21T00:00:00"/>
    <x v="3"/>
    <x v="11"/>
    <x v="134"/>
    <x v="5"/>
    <x v="2"/>
    <x v="11"/>
    <x v="506"/>
    <n v="5.88"/>
    <n v="2"/>
    <x v="3313"/>
  </r>
  <r>
    <d v="2017-12-21T00:00:00"/>
    <x v="3"/>
    <x v="11"/>
    <x v="684"/>
    <x v="5"/>
    <x v="2"/>
    <x v="6"/>
    <x v="677"/>
    <n v="1000.02"/>
    <n v="7"/>
    <x v="4693"/>
  </r>
  <r>
    <d v="2017-12-21T00:00:00"/>
    <x v="3"/>
    <x v="11"/>
    <x v="628"/>
    <x v="8"/>
    <x v="0"/>
    <x v="2"/>
    <x v="115"/>
    <n v="281.97000000000003"/>
    <n v="3"/>
    <x v="1355"/>
  </r>
  <r>
    <d v="2017-12-21T00:00:00"/>
    <x v="3"/>
    <x v="11"/>
    <x v="628"/>
    <x v="8"/>
    <x v="2"/>
    <x v="16"/>
    <x v="1133"/>
    <n v="69.5"/>
    <n v="5"/>
    <x v="165"/>
  </r>
  <r>
    <d v="2017-12-21T00:00:00"/>
    <x v="3"/>
    <x v="11"/>
    <x v="628"/>
    <x v="8"/>
    <x v="2"/>
    <x v="3"/>
    <x v="455"/>
    <n v="166.44"/>
    <n v="3"/>
    <x v="990"/>
  </r>
  <r>
    <d v="2017-12-21T00:00:00"/>
    <x v="3"/>
    <x v="11"/>
    <x v="231"/>
    <x v="17"/>
    <x v="0"/>
    <x v="0"/>
    <x v="1318"/>
    <n v="71"/>
    <n v="4"/>
    <x v="5117"/>
  </r>
  <r>
    <d v="2017-12-21T00:00:00"/>
    <x v="3"/>
    <x v="11"/>
    <x v="439"/>
    <x v="5"/>
    <x v="2"/>
    <x v="6"/>
    <x v="922"/>
    <n v="124.36"/>
    <n v="2"/>
    <x v="3355"/>
  </r>
  <r>
    <d v="2017-12-21T00:00:00"/>
    <x v="3"/>
    <x v="11"/>
    <x v="510"/>
    <x v="20"/>
    <x v="2"/>
    <x v="9"/>
    <x v="1253"/>
    <n v="23.88"/>
    <n v="6"/>
    <x v="3014"/>
  </r>
  <r>
    <d v="2017-12-21T00:00:00"/>
    <x v="3"/>
    <x v="11"/>
    <x v="132"/>
    <x v="31"/>
    <x v="1"/>
    <x v="5"/>
    <x v="702"/>
    <n v="15.92"/>
    <n v="2"/>
    <x v="3187"/>
  </r>
  <r>
    <d v="2017-12-21T00:00:00"/>
    <x v="3"/>
    <x v="11"/>
    <x v="739"/>
    <x v="24"/>
    <x v="2"/>
    <x v="6"/>
    <x v="924"/>
    <n v="375.34"/>
    <n v="1"/>
    <x v="1276"/>
  </r>
  <r>
    <d v="2017-12-22T00:00:00"/>
    <x v="3"/>
    <x v="11"/>
    <x v="717"/>
    <x v="28"/>
    <x v="2"/>
    <x v="10"/>
    <x v="1716"/>
    <n v="839.43"/>
    <n v="3"/>
    <x v="5118"/>
  </r>
  <r>
    <d v="2017-12-22T00:00:00"/>
    <x v="3"/>
    <x v="11"/>
    <x v="390"/>
    <x v="11"/>
    <x v="2"/>
    <x v="13"/>
    <x v="71"/>
    <n v="7.82"/>
    <n v="1"/>
    <x v="891"/>
  </r>
  <r>
    <d v="2017-12-22T00:00:00"/>
    <x v="3"/>
    <x v="11"/>
    <x v="642"/>
    <x v="10"/>
    <x v="0"/>
    <x v="0"/>
    <x v="1801"/>
    <n v="199.95"/>
    <n v="5"/>
    <x v="4823"/>
  </r>
  <r>
    <d v="2017-12-22T00:00:00"/>
    <x v="3"/>
    <x v="11"/>
    <x v="642"/>
    <x v="10"/>
    <x v="1"/>
    <x v="1"/>
    <x v="460"/>
    <n v="1586.69"/>
    <n v="7"/>
    <x v="5119"/>
  </r>
  <r>
    <d v="2017-12-22T00:00:00"/>
    <x v="3"/>
    <x v="11"/>
    <x v="642"/>
    <x v="10"/>
    <x v="0"/>
    <x v="0"/>
    <x v="152"/>
    <n v="84.99"/>
    <n v="1"/>
    <x v="5120"/>
  </r>
  <r>
    <d v="2017-12-22T00:00:00"/>
    <x v="3"/>
    <x v="11"/>
    <x v="642"/>
    <x v="10"/>
    <x v="1"/>
    <x v="7"/>
    <x v="820"/>
    <n v="411.8"/>
    <n v="2"/>
    <x v="4097"/>
  </r>
  <r>
    <d v="2017-12-22T00:00:00"/>
    <x v="3"/>
    <x v="11"/>
    <x v="361"/>
    <x v="35"/>
    <x v="2"/>
    <x v="11"/>
    <x v="1537"/>
    <n v="4.17"/>
    <n v="3"/>
    <x v="690"/>
  </r>
  <r>
    <d v="2017-12-22T00:00:00"/>
    <x v="3"/>
    <x v="11"/>
    <x v="361"/>
    <x v="35"/>
    <x v="0"/>
    <x v="2"/>
    <x v="1222"/>
    <n v="67.040000000000006"/>
    <n v="4"/>
    <x v="384"/>
  </r>
  <r>
    <d v="2017-12-22T00:00:00"/>
    <x v="3"/>
    <x v="11"/>
    <x v="361"/>
    <x v="35"/>
    <x v="2"/>
    <x v="6"/>
    <x v="1016"/>
    <n v="37.32"/>
    <n v="3"/>
    <x v="1616"/>
  </r>
  <r>
    <d v="2017-12-22T00:00:00"/>
    <x v="3"/>
    <x v="11"/>
    <x v="361"/>
    <x v="35"/>
    <x v="2"/>
    <x v="8"/>
    <x v="1751"/>
    <n v="18.45"/>
    <n v="5"/>
    <x v="1570"/>
  </r>
  <r>
    <d v="2017-12-22T00:00:00"/>
    <x v="3"/>
    <x v="11"/>
    <x v="780"/>
    <x v="18"/>
    <x v="2"/>
    <x v="9"/>
    <x v="505"/>
    <n v="1.64"/>
    <n v="1"/>
    <x v="357"/>
  </r>
  <r>
    <d v="2017-12-22T00:00:00"/>
    <x v="3"/>
    <x v="11"/>
    <x v="780"/>
    <x v="18"/>
    <x v="0"/>
    <x v="2"/>
    <x v="885"/>
    <n v="629.96"/>
    <n v="7"/>
    <x v="2616"/>
  </r>
  <r>
    <d v="2017-12-22T00:00:00"/>
    <x v="3"/>
    <x v="11"/>
    <x v="741"/>
    <x v="43"/>
    <x v="2"/>
    <x v="16"/>
    <x v="1674"/>
    <n v="695.16"/>
    <n v="6"/>
    <x v="5121"/>
  </r>
  <r>
    <d v="2017-12-22T00:00:00"/>
    <x v="3"/>
    <x v="11"/>
    <x v="741"/>
    <x v="43"/>
    <x v="1"/>
    <x v="14"/>
    <x v="1371"/>
    <n v="220.98"/>
    <n v="1"/>
    <x v="5122"/>
  </r>
  <r>
    <d v="2017-12-22T00:00:00"/>
    <x v="3"/>
    <x v="11"/>
    <x v="743"/>
    <x v="4"/>
    <x v="2"/>
    <x v="3"/>
    <x v="783"/>
    <n v="25.92"/>
    <n v="5"/>
    <x v="369"/>
  </r>
  <r>
    <d v="2017-12-22T00:00:00"/>
    <x v="3"/>
    <x v="11"/>
    <x v="743"/>
    <x v="4"/>
    <x v="2"/>
    <x v="9"/>
    <x v="203"/>
    <n v="6.33"/>
    <n v="5"/>
    <x v="5123"/>
  </r>
  <r>
    <d v="2017-12-22T00:00:00"/>
    <x v="3"/>
    <x v="11"/>
    <x v="743"/>
    <x v="4"/>
    <x v="2"/>
    <x v="3"/>
    <x v="253"/>
    <n v="75.88"/>
    <n v="5"/>
    <x v="4724"/>
  </r>
  <r>
    <d v="2017-12-22T00:00:00"/>
    <x v="3"/>
    <x v="11"/>
    <x v="295"/>
    <x v="39"/>
    <x v="1"/>
    <x v="1"/>
    <x v="725"/>
    <n v="141.96"/>
    <n v="2"/>
    <x v="5124"/>
  </r>
  <r>
    <d v="2017-12-22T00:00:00"/>
    <x v="3"/>
    <x v="11"/>
    <x v="743"/>
    <x v="22"/>
    <x v="1"/>
    <x v="7"/>
    <x v="981"/>
    <n v="182.55"/>
    <n v="2"/>
    <x v="5125"/>
  </r>
  <r>
    <d v="2017-12-22T00:00:00"/>
    <x v="3"/>
    <x v="11"/>
    <x v="632"/>
    <x v="5"/>
    <x v="0"/>
    <x v="0"/>
    <x v="396"/>
    <n v="474.95"/>
    <n v="5"/>
    <x v="5126"/>
  </r>
  <r>
    <d v="2017-12-22T00:00:00"/>
    <x v="3"/>
    <x v="11"/>
    <x v="697"/>
    <x v="7"/>
    <x v="1"/>
    <x v="7"/>
    <x v="1648"/>
    <n v="607.52"/>
    <n v="2"/>
    <x v="2528"/>
  </r>
  <r>
    <d v="2017-12-22T00:00:00"/>
    <x v="3"/>
    <x v="11"/>
    <x v="697"/>
    <x v="7"/>
    <x v="2"/>
    <x v="6"/>
    <x v="1295"/>
    <n v="31.16"/>
    <n v="2"/>
    <x v="1298"/>
  </r>
  <r>
    <d v="2017-12-22T00:00:00"/>
    <x v="3"/>
    <x v="11"/>
    <x v="18"/>
    <x v="23"/>
    <x v="1"/>
    <x v="7"/>
    <x v="958"/>
    <n v="934.96"/>
    <n v="6"/>
    <x v="5127"/>
  </r>
  <r>
    <d v="2017-12-22T00:00:00"/>
    <x v="3"/>
    <x v="11"/>
    <x v="18"/>
    <x v="23"/>
    <x v="0"/>
    <x v="0"/>
    <x v="1020"/>
    <n v="46.86"/>
    <n v="2"/>
    <x v="1264"/>
  </r>
  <r>
    <d v="2017-12-22T00:00:00"/>
    <x v="3"/>
    <x v="11"/>
    <x v="18"/>
    <x v="23"/>
    <x v="2"/>
    <x v="6"/>
    <x v="283"/>
    <n v="26.16"/>
    <n v="3"/>
    <x v="139"/>
  </r>
  <r>
    <d v="2017-12-22T00:00:00"/>
    <x v="3"/>
    <x v="11"/>
    <x v="18"/>
    <x v="23"/>
    <x v="2"/>
    <x v="11"/>
    <x v="1002"/>
    <n v="23.13"/>
    <n v="7"/>
    <x v="1187"/>
  </r>
  <r>
    <d v="2017-12-22T00:00:00"/>
    <x v="3"/>
    <x v="11"/>
    <x v="18"/>
    <x v="23"/>
    <x v="2"/>
    <x v="10"/>
    <x v="1274"/>
    <n v="59.24"/>
    <n v="5"/>
    <x v="2282"/>
  </r>
  <r>
    <d v="2017-12-23T00:00:00"/>
    <x v="3"/>
    <x v="11"/>
    <x v="228"/>
    <x v="5"/>
    <x v="2"/>
    <x v="11"/>
    <x v="1375"/>
    <n v="13.48"/>
    <n v="4"/>
    <x v="4117"/>
  </r>
  <r>
    <d v="2017-12-23T00:00:00"/>
    <x v="3"/>
    <x v="11"/>
    <x v="294"/>
    <x v="30"/>
    <x v="1"/>
    <x v="5"/>
    <x v="412"/>
    <n v="181.95"/>
    <n v="3"/>
    <x v="5128"/>
  </r>
  <r>
    <d v="2017-12-23T00:00:00"/>
    <x v="3"/>
    <x v="11"/>
    <x v="38"/>
    <x v="4"/>
    <x v="2"/>
    <x v="3"/>
    <x v="976"/>
    <n v="28.67"/>
    <n v="8"/>
    <x v="1212"/>
  </r>
  <r>
    <d v="2017-12-23T00:00:00"/>
    <x v="3"/>
    <x v="11"/>
    <x v="38"/>
    <x v="4"/>
    <x v="2"/>
    <x v="10"/>
    <x v="1316"/>
    <n v="29.31"/>
    <n v="8"/>
    <x v="5129"/>
  </r>
  <r>
    <d v="2017-12-23T00:00:00"/>
    <x v="3"/>
    <x v="11"/>
    <x v="541"/>
    <x v="23"/>
    <x v="1"/>
    <x v="5"/>
    <x v="1539"/>
    <n v="72.7"/>
    <n v="4"/>
    <x v="2815"/>
  </r>
  <r>
    <d v="2017-12-23T00:00:00"/>
    <x v="3"/>
    <x v="11"/>
    <x v="541"/>
    <x v="23"/>
    <x v="2"/>
    <x v="11"/>
    <x v="1800"/>
    <n v="12.26"/>
    <n v="7"/>
    <x v="131"/>
  </r>
  <r>
    <d v="2017-12-23T00:00:00"/>
    <x v="3"/>
    <x v="11"/>
    <x v="541"/>
    <x v="23"/>
    <x v="2"/>
    <x v="6"/>
    <x v="585"/>
    <n v="218.35"/>
    <n v="3"/>
    <x v="5130"/>
  </r>
  <r>
    <d v="2017-12-23T00:00:00"/>
    <x v="3"/>
    <x v="11"/>
    <x v="426"/>
    <x v="9"/>
    <x v="2"/>
    <x v="6"/>
    <x v="1134"/>
    <n v="62.04"/>
    <n v="4"/>
    <x v="1357"/>
  </r>
  <r>
    <d v="2017-12-23T00:00:00"/>
    <x v="3"/>
    <x v="11"/>
    <x v="426"/>
    <x v="9"/>
    <x v="0"/>
    <x v="2"/>
    <x v="1421"/>
    <n v="494.97"/>
    <n v="3"/>
    <x v="2141"/>
  </r>
  <r>
    <d v="2017-12-23T00:00:00"/>
    <x v="3"/>
    <x v="11"/>
    <x v="426"/>
    <x v="9"/>
    <x v="2"/>
    <x v="6"/>
    <x v="448"/>
    <n v="367.96"/>
    <n v="4"/>
    <x v="5131"/>
  </r>
  <r>
    <d v="2017-12-23T00:00:00"/>
    <x v="3"/>
    <x v="11"/>
    <x v="426"/>
    <x v="9"/>
    <x v="2"/>
    <x v="3"/>
    <x v="1664"/>
    <n v="44.96"/>
    <n v="2"/>
    <x v="2187"/>
  </r>
  <r>
    <d v="2017-12-23T00:00:00"/>
    <x v="3"/>
    <x v="11"/>
    <x v="426"/>
    <x v="9"/>
    <x v="2"/>
    <x v="13"/>
    <x v="871"/>
    <n v="182.94"/>
    <n v="3"/>
    <x v="1047"/>
  </r>
  <r>
    <d v="2017-12-23T00:00:00"/>
    <x v="3"/>
    <x v="11"/>
    <x v="422"/>
    <x v="3"/>
    <x v="2"/>
    <x v="9"/>
    <x v="1403"/>
    <n v="13.84"/>
    <n v="4"/>
    <x v="3054"/>
  </r>
  <r>
    <d v="2017-12-23T00:00:00"/>
    <x v="3"/>
    <x v="11"/>
    <x v="422"/>
    <x v="3"/>
    <x v="2"/>
    <x v="3"/>
    <x v="804"/>
    <n v="175.87"/>
    <n v="4"/>
    <x v="5132"/>
  </r>
  <r>
    <d v="2017-12-23T00:00:00"/>
    <x v="3"/>
    <x v="11"/>
    <x v="619"/>
    <x v="30"/>
    <x v="1"/>
    <x v="5"/>
    <x v="297"/>
    <n v="27.46"/>
    <n v="2"/>
    <x v="376"/>
  </r>
  <r>
    <d v="2017-12-24T00:00:00"/>
    <x v="3"/>
    <x v="11"/>
    <x v="561"/>
    <x v="2"/>
    <x v="2"/>
    <x v="10"/>
    <x v="175"/>
    <n v="35.909999999999997"/>
    <n v="3"/>
    <x v="1265"/>
  </r>
  <r>
    <d v="2017-12-24T00:00:00"/>
    <x v="3"/>
    <x v="11"/>
    <x v="544"/>
    <x v="2"/>
    <x v="2"/>
    <x v="9"/>
    <x v="618"/>
    <n v="17.88"/>
    <n v="3"/>
    <x v="3632"/>
  </r>
  <r>
    <d v="2017-12-24T00:00:00"/>
    <x v="3"/>
    <x v="11"/>
    <x v="550"/>
    <x v="1"/>
    <x v="2"/>
    <x v="6"/>
    <x v="600"/>
    <n v="1003.62"/>
    <n v="6"/>
    <x v="6"/>
  </r>
  <r>
    <d v="2017-12-24T00:00:00"/>
    <x v="3"/>
    <x v="11"/>
    <x v="472"/>
    <x v="2"/>
    <x v="1"/>
    <x v="1"/>
    <x v="373"/>
    <n v="271.76"/>
    <n v="2"/>
    <x v="5133"/>
  </r>
  <r>
    <d v="2017-12-24T00:00:00"/>
    <x v="3"/>
    <x v="11"/>
    <x v="472"/>
    <x v="2"/>
    <x v="2"/>
    <x v="9"/>
    <x v="1349"/>
    <n v="14.38"/>
    <n v="3"/>
    <x v="4365"/>
  </r>
  <r>
    <d v="2017-12-24T00:00:00"/>
    <x v="3"/>
    <x v="11"/>
    <x v="701"/>
    <x v="2"/>
    <x v="1"/>
    <x v="5"/>
    <x v="731"/>
    <n v="37.93"/>
    <n v="1"/>
    <x v="5134"/>
  </r>
  <r>
    <d v="2017-12-24T00:00:00"/>
    <x v="3"/>
    <x v="11"/>
    <x v="386"/>
    <x v="19"/>
    <x v="0"/>
    <x v="15"/>
    <x v="1197"/>
    <n v="479.97"/>
    <n v="3"/>
    <x v="5135"/>
  </r>
  <r>
    <d v="2017-12-24T00:00:00"/>
    <x v="3"/>
    <x v="11"/>
    <x v="386"/>
    <x v="19"/>
    <x v="1"/>
    <x v="1"/>
    <x v="308"/>
    <n v="232.88"/>
    <n v="4"/>
    <x v="1763"/>
  </r>
  <r>
    <d v="2017-12-24T00:00:00"/>
    <x v="3"/>
    <x v="11"/>
    <x v="516"/>
    <x v="5"/>
    <x v="0"/>
    <x v="12"/>
    <x v="724"/>
    <n v="2879.95"/>
    <n v="6"/>
    <x v="5136"/>
  </r>
  <r>
    <d v="2017-12-24T00:00:00"/>
    <x v="3"/>
    <x v="11"/>
    <x v="516"/>
    <x v="5"/>
    <x v="2"/>
    <x v="9"/>
    <x v="450"/>
    <n v="90.48"/>
    <n v="3"/>
    <x v="2931"/>
  </r>
  <r>
    <d v="2017-12-24T00:00:00"/>
    <x v="3"/>
    <x v="11"/>
    <x v="594"/>
    <x v="22"/>
    <x v="1"/>
    <x v="5"/>
    <x v="606"/>
    <n v="8.5399999999999991"/>
    <n v="4"/>
    <x v="34"/>
  </r>
  <r>
    <d v="2017-12-24T00:00:00"/>
    <x v="3"/>
    <x v="11"/>
    <x v="594"/>
    <x v="22"/>
    <x v="1"/>
    <x v="1"/>
    <x v="425"/>
    <n v="842.38"/>
    <n v="3"/>
    <x v="5137"/>
  </r>
  <r>
    <d v="2017-12-24T00:00:00"/>
    <x v="3"/>
    <x v="11"/>
    <x v="778"/>
    <x v="4"/>
    <x v="2"/>
    <x v="6"/>
    <x v="303"/>
    <n v="264.32"/>
    <n v="2"/>
    <x v="508"/>
  </r>
  <r>
    <d v="2017-12-24T00:00:00"/>
    <x v="3"/>
    <x v="11"/>
    <x v="692"/>
    <x v="41"/>
    <x v="2"/>
    <x v="9"/>
    <x v="713"/>
    <n v="21.31"/>
    <n v="3"/>
    <x v="1582"/>
  </r>
  <r>
    <d v="2017-12-24T00:00:00"/>
    <x v="3"/>
    <x v="11"/>
    <x v="354"/>
    <x v="6"/>
    <x v="2"/>
    <x v="3"/>
    <x v="66"/>
    <n v="19.440000000000001"/>
    <n v="3"/>
    <x v="114"/>
  </r>
  <r>
    <d v="2017-12-24T00:00:00"/>
    <x v="3"/>
    <x v="11"/>
    <x v="354"/>
    <x v="6"/>
    <x v="2"/>
    <x v="9"/>
    <x v="653"/>
    <n v="12.3"/>
    <n v="5"/>
    <x v="2689"/>
  </r>
  <r>
    <d v="2017-12-25T00:00:00"/>
    <x v="3"/>
    <x v="11"/>
    <x v="734"/>
    <x v="2"/>
    <x v="1"/>
    <x v="5"/>
    <x v="1772"/>
    <n v="41.96"/>
    <n v="2"/>
    <x v="1455"/>
  </r>
  <r>
    <d v="2017-12-25T00:00:00"/>
    <x v="3"/>
    <x v="11"/>
    <x v="565"/>
    <x v="2"/>
    <x v="1"/>
    <x v="14"/>
    <x v="1059"/>
    <n v="191.98"/>
    <n v="2"/>
    <x v="2808"/>
  </r>
  <r>
    <d v="2017-12-25T00:00:00"/>
    <x v="3"/>
    <x v="11"/>
    <x v="691"/>
    <x v="17"/>
    <x v="2"/>
    <x v="6"/>
    <x v="449"/>
    <n v="95.94"/>
    <n v="3"/>
    <x v="956"/>
  </r>
  <r>
    <d v="2017-12-25T00:00:00"/>
    <x v="3"/>
    <x v="11"/>
    <x v="691"/>
    <x v="17"/>
    <x v="1"/>
    <x v="1"/>
    <x v="443"/>
    <n v="304.45"/>
    <n v="5"/>
    <x v="5138"/>
  </r>
  <r>
    <d v="2017-12-25T00:00:00"/>
    <x v="3"/>
    <x v="11"/>
    <x v="748"/>
    <x v="18"/>
    <x v="0"/>
    <x v="0"/>
    <x v="368"/>
    <n v="158.93"/>
    <n v="7"/>
    <x v="1446"/>
  </r>
  <r>
    <d v="2017-12-25T00:00:00"/>
    <x v="3"/>
    <x v="11"/>
    <x v="748"/>
    <x v="18"/>
    <x v="2"/>
    <x v="9"/>
    <x v="651"/>
    <n v="13.02"/>
    <n v="1"/>
    <x v="2395"/>
  </r>
  <r>
    <d v="2017-12-25T00:00:00"/>
    <x v="3"/>
    <x v="11"/>
    <x v="748"/>
    <x v="18"/>
    <x v="1"/>
    <x v="7"/>
    <x v="1145"/>
    <n v="273.06"/>
    <n v="2"/>
    <x v="5139"/>
  </r>
  <r>
    <d v="2017-12-25T00:00:00"/>
    <x v="3"/>
    <x v="11"/>
    <x v="748"/>
    <x v="18"/>
    <x v="2"/>
    <x v="4"/>
    <x v="44"/>
    <n v="39.31"/>
    <n v="13"/>
    <x v="3838"/>
  </r>
  <r>
    <d v="2017-12-25T00:00:00"/>
    <x v="3"/>
    <x v="11"/>
    <x v="771"/>
    <x v="39"/>
    <x v="2"/>
    <x v="3"/>
    <x v="1692"/>
    <n v="96.08"/>
    <n v="2"/>
    <x v="2622"/>
  </r>
  <r>
    <d v="2017-12-25T00:00:00"/>
    <x v="3"/>
    <x v="11"/>
    <x v="771"/>
    <x v="39"/>
    <x v="2"/>
    <x v="4"/>
    <x v="1144"/>
    <n v="3.62"/>
    <n v="2"/>
    <x v="3715"/>
  </r>
  <r>
    <d v="2017-12-25T00:00:00"/>
    <x v="3"/>
    <x v="11"/>
    <x v="771"/>
    <x v="39"/>
    <x v="2"/>
    <x v="3"/>
    <x v="1490"/>
    <n v="629.1"/>
    <n v="6"/>
    <x v="1359"/>
  </r>
  <r>
    <d v="2017-12-25T00:00:00"/>
    <x v="3"/>
    <x v="11"/>
    <x v="771"/>
    <x v="39"/>
    <x v="0"/>
    <x v="2"/>
    <x v="125"/>
    <n v="90.48"/>
    <n v="2"/>
    <x v="3089"/>
  </r>
  <r>
    <d v="2017-12-25T00:00:00"/>
    <x v="3"/>
    <x v="11"/>
    <x v="484"/>
    <x v="5"/>
    <x v="2"/>
    <x v="9"/>
    <x v="770"/>
    <n v="153.55000000000001"/>
    <n v="3"/>
    <x v="3705"/>
  </r>
  <r>
    <d v="2017-12-25T00:00:00"/>
    <x v="3"/>
    <x v="11"/>
    <x v="484"/>
    <x v="5"/>
    <x v="2"/>
    <x v="6"/>
    <x v="1353"/>
    <n v="270.62"/>
    <n v="2"/>
    <x v="75"/>
  </r>
  <r>
    <d v="2017-12-25T00:00:00"/>
    <x v="3"/>
    <x v="11"/>
    <x v="220"/>
    <x v="1"/>
    <x v="2"/>
    <x v="9"/>
    <x v="940"/>
    <n v="3.86"/>
    <n v="1"/>
    <x v="3431"/>
  </r>
  <r>
    <d v="2017-12-25T00:00:00"/>
    <x v="3"/>
    <x v="11"/>
    <x v="160"/>
    <x v="4"/>
    <x v="2"/>
    <x v="9"/>
    <x v="467"/>
    <n v="39.58"/>
    <n v="9"/>
    <x v="5140"/>
  </r>
  <r>
    <d v="2017-12-25T00:00:00"/>
    <x v="3"/>
    <x v="11"/>
    <x v="160"/>
    <x v="4"/>
    <x v="2"/>
    <x v="16"/>
    <x v="818"/>
    <n v="44.69"/>
    <n v="7"/>
    <x v="1819"/>
  </r>
  <r>
    <d v="2017-12-25T00:00:00"/>
    <x v="3"/>
    <x v="11"/>
    <x v="160"/>
    <x v="4"/>
    <x v="2"/>
    <x v="11"/>
    <x v="891"/>
    <n v="31.74"/>
    <n v="2"/>
    <x v="564"/>
  </r>
  <r>
    <d v="2017-12-25T00:00:00"/>
    <x v="3"/>
    <x v="11"/>
    <x v="160"/>
    <x v="4"/>
    <x v="2"/>
    <x v="9"/>
    <x v="295"/>
    <n v="40.98"/>
    <n v="5"/>
    <x v="5141"/>
  </r>
  <r>
    <d v="2017-12-25T00:00:00"/>
    <x v="3"/>
    <x v="11"/>
    <x v="160"/>
    <x v="4"/>
    <x v="2"/>
    <x v="9"/>
    <x v="590"/>
    <n v="3.17"/>
    <n v="3"/>
    <x v="5142"/>
  </r>
  <r>
    <d v="2017-12-25T00:00:00"/>
    <x v="3"/>
    <x v="11"/>
    <x v="100"/>
    <x v="11"/>
    <x v="1"/>
    <x v="5"/>
    <x v="1757"/>
    <n v="21"/>
    <n v="3"/>
    <x v="543"/>
  </r>
  <r>
    <d v="2017-12-25T00:00:00"/>
    <x v="3"/>
    <x v="11"/>
    <x v="100"/>
    <x v="11"/>
    <x v="0"/>
    <x v="15"/>
    <x v="1837"/>
    <n v="120"/>
    <n v="2"/>
    <x v="680"/>
  </r>
  <r>
    <d v="2017-12-25T00:00:00"/>
    <x v="3"/>
    <x v="11"/>
    <x v="148"/>
    <x v="8"/>
    <x v="0"/>
    <x v="0"/>
    <x v="143"/>
    <n v="31.8"/>
    <n v="3"/>
    <x v="5143"/>
  </r>
  <r>
    <d v="2017-12-26T00:00:00"/>
    <x v="3"/>
    <x v="11"/>
    <x v="79"/>
    <x v="34"/>
    <x v="2"/>
    <x v="3"/>
    <x v="842"/>
    <n v="44.75"/>
    <n v="5"/>
    <x v="2510"/>
  </r>
  <r>
    <d v="2017-12-26T00:00:00"/>
    <x v="3"/>
    <x v="11"/>
    <x v="127"/>
    <x v="18"/>
    <x v="2"/>
    <x v="9"/>
    <x v="58"/>
    <n v="3.13"/>
    <n v="2"/>
    <x v="58"/>
  </r>
  <r>
    <d v="2017-12-26T00:00:00"/>
    <x v="3"/>
    <x v="11"/>
    <x v="523"/>
    <x v="31"/>
    <x v="2"/>
    <x v="6"/>
    <x v="924"/>
    <n v="750.68"/>
    <n v="2"/>
    <x v="5144"/>
  </r>
  <r>
    <d v="2017-12-26T00:00:00"/>
    <x v="3"/>
    <x v="11"/>
    <x v="166"/>
    <x v="4"/>
    <x v="2"/>
    <x v="3"/>
    <x v="1247"/>
    <n v="16.03"/>
    <n v="3"/>
    <x v="434"/>
  </r>
  <r>
    <d v="2017-12-27T00:00:00"/>
    <x v="3"/>
    <x v="11"/>
    <x v="708"/>
    <x v="18"/>
    <x v="0"/>
    <x v="2"/>
    <x v="1116"/>
    <n v="164.39"/>
    <n v="2"/>
    <x v="5145"/>
  </r>
  <r>
    <d v="2017-12-27T00:00:00"/>
    <x v="3"/>
    <x v="11"/>
    <x v="708"/>
    <x v="18"/>
    <x v="2"/>
    <x v="11"/>
    <x v="736"/>
    <n v="13.25"/>
    <n v="4"/>
    <x v="4668"/>
  </r>
  <r>
    <d v="2017-12-28T00:00:00"/>
    <x v="3"/>
    <x v="11"/>
    <x v="143"/>
    <x v="5"/>
    <x v="2"/>
    <x v="6"/>
    <x v="166"/>
    <n v="725.84"/>
    <n v="4"/>
    <x v="2228"/>
  </r>
  <r>
    <d v="2017-12-28T00:00:00"/>
    <x v="3"/>
    <x v="11"/>
    <x v="302"/>
    <x v="2"/>
    <x v="2"/>
    <x v="8"/>
    <x v="1620"/>
    <n v="72.45"/>
    <n v="7"/>
    <x v="3858"/>
  </r>
  <r>
    <d v="2017-12-28T00:00:00"/>
    <x v="3"/>
    <x v="11"/>
    <x v="302"/>
    <x v="2"/>
    <x v="2"/>
    <x v="4"/>
    <x v="378"/>
    <n v="13.96"/>
    <n v="4"/>
    <x v="2658"/>
  </r>
  <r>
    <d v="2017-12-28T00:00:00"/>
    <x v="3"/>
    <x v="11"/>
    <x v="302"/>
    <x v="2"/>
    <x v="2"/>
    <x v="9"/>
    <x v="104"/>
    <n v="33.26"/>
    <n v="7"/>
    <x v="1824"/>
  </r>
  <r>
    <d v="2017-12-28T00:00:00"/>
    <x v="3"/>
    <x v="11"/>
    <x v="302"/>
    <x v="2"/>
    <x v="0"/>
    <x v="2"/>
    <x v="1228"/>
    <n v="14.85"/>
    <n v="3"/>
    <x v="4369"/>
  </r>
  <r>
    <d v="2017-12-28T00:00:00"/>
    <x v="3"/>
    <x v="11"/>
    <x v="719"/>
    <x v="4"/>
    <x v="2"/>
    <x v="11"/>
    <x v="1607"/>
    <n v="27.17"/>
    <n v="2"/>
    <x v="406"/>
  </r>
  <r>
    <d v="2017-12-28T00:00:00"/>
    <x v="3"/>
    <x v="11"/>
    <x v="719"/>
    <x v="4"/>
    <x v="1"/>
    <x v="14"/>
    <x v="1437"/>
    <n v="78.849999999999994"/>
    <n v="2"/>
    <x v="5146"/>
  </r>
  <r>
    <d v="2017-12-28T00:00:00"/>
    <x v="3"/>
    <x v="11"/>
    <x v="348"/>
    <x v="1"/>
    <x v="1"/>
    <x v="5"/>
    <x v="21"/>
    <n v="7.4"/>
    <n v="2"/>
    <x v="1360"/>
  </r>
  <r>
    <d v="2017-12-28T00:00:00"/>
    <x v="3"/>
    <x v="11"/>
    <x v="242"/>
    <x v="23"/>
    <x v="2"/>
    <x v="6"/>
    <x v="248"/>
    <n v="64.78"/>
    <n v="1"/>
    <x v="1766"/>
  </r>
  <r>
    <d v="2017-12-28T00:00:00"/>
    <x v="3"/>
    <x v="11"/>
    <x v="593"/>
    <x v="15"/>
    <x v="2"/>
    <x v="9"/>
    <x v="1399"/>
    <n v="1.19"/>
    <n v="2"/>
    <x v="4349"/>
  </r>
  <r>
    <d v="2017-12-28T00:00:00"/>
    <x v="3"/>
    <x v="11"/>
    <x v="741"/>
    <x v="5"/>
    <x v="1"/>
    <x v="1"/>
    <x v="1347"/>
    <n v="340.7"/>
    <n v="6"/>
    <x v="5147"/>
  </r>
  <r>
    <d v="2017-12-28T00:00:00"/>
    <x v="3"/>
    <x v="11"/>
    <x v="663"/>
    <x v="3"/>
    <x v="2"/>
    <x v="9"/>
    <x v="975"/>
    <n v="1.68"/>
    <n v="5"/>
    <x v="4308"/>
  </r>
  <r>
    <d v="2017-12-28T00:00:00"/>
    <x v="3"/>
    <x v="11"/>
    <x v="663"/>
    <x v="3"/>
    <x v="1"/>
    <x v="5"/>
    <x v="787"/>
    <n v="7.97"/>
    <n v="3"/>
    <x v="5148"/>
  </r>
  <r>
    <d v="2017-12-28T00:00:00"/>
    <x v="3"/>
    <x v="11"/>
    <x v="663"/>
    <x v="3"/>
    <x v="1"/>
    <x v="1"/>
    <x v="601"/>
    <n v="113.37"/>
    <n v="2"/>
    <x v="3258"/>
  </r>
  <r>
    <d v="2017-12-28T00:00:00"/>
    <x v="3"/>
    <x v="11"/>
    <x v="663"/>
    <x v="3"/>
    <x v="1"/>
    <x v="5"/>
    <x v="21"/>
    <n v="2.96"/>
    <n v="2"/>
    <x v="5149"/>
  </r>
  <r>
    <d v="2017-12-28T00:00:00"/>
    <x v="3"/>
    <x v="11"/>
    <x v="448"/>
    <x v="47"/>
    <x v="2"/>
    <x v="11"/>
    <x v="188"/>
    <n v="2.48"/>
    <n v="1"/>
    <x v="243"/>
  </r>
  <r>
    <d v="2017-12-28T00:00:00"/>
    <x v="3"/>
    <x v="11"/>
    <x v="448"/>
    <x v="47"/>
    <x v="2"/>
    <x v="9"/>
    <x v="1130"/>
    <n v="25.9"/>
    <n v="5"/>
    <x v="2382"/>
  </r>
  <r>
    <d v="2017-12-28T00:00:00"/>
    <x v="3"/>
    <x v="11"/>
    <x v="748"/>
    <x v="35"/>
    <x v="2"/>
    <x v="6"/>
    <x v="695"/>
    <n v="118.25"/>
    <n v="5"/>
    <x v="3417"/>
  </r>
  <r>
    <d v="2017-12-28T00:00:00"/>
    <x v="3"/>
    <x v="11"/>
    <x v="748"/>
    <x v="35"/>
    <x v="2"/>
    <x v="3"/>
    <x v="1592"/>
    <n v="4.28"/>
    <n v="1"/>
    <x v="2274"/>
  </r>
  <r>
    <d v="2017-12-29T00:00:00"/>
    <x v="3"/>
    <x v="11"/>
    <x v="270"/>
    <x v="5"/>
    <x v="1"/>
    <x v="1"/>
    <x v="223"/>
    <n v="393.57"/>
    <n v="4"/>
    <x v="756"/>
  </r>
  <r>
    <d v="2017-12-29T00:00:00"/>
    <x v="3"/>
    <x v="11"/>
    <x v="270"/>
    <x v="5"/>
    <x v="0"/>
    <x v="2"/>
    <x v="22"/>
    <n v="302.38"/>
    <n v="3"/>
    <x v="342"/>
  </r>
  <r>
    <d v="2017-12-29T00:00:00"/>
    <x v="3"/>
    <x v="11"/>
    <x v="221"/>
    <x v="2"/>
    <x v="2"/>
    <x v="4"/>
    <x v="744"/>
    <n v="6.03"/>
    <n v="3"/>
    <x v="5150"/>
  </r>
  <r>
    <d v="2017-12-29T00:00:00"/>
    <x v="3"/>
    <x v="11"/>
    <x v="590"/>
    <x v="10"/>
    <x v="2"/>
    <x v="3"/>
    <x v="1490"/>
    <n v="209.7"/>
    <n v="2"/>
    <x v="1796"/>
  </r>
  <r>
    <d v="2017-12-29T00:00:00"/>
    <x v="3"/>
    <x v="11"/>
    <x v="630"/>
    <x v="5"/>
    <x v="1"/>
    <x v="5"/>
    <x v="839"/>
    <n v="101.12"/>
    <n v="8"/>
    <x v="5151"/>
  </r>
  <r>
    <d v="2017-12-29T00:00:00"/>
    <x v="3"/>
    <x v="11"/>
    <x v="113"/>
    <x v="1"/>
    <x v="2"/>
    <x v="4"/>
    <x v="1849"/>
    <n v="19.600000000000001"/>
    <n v="5"/>
    <x v="63"/>
  </r>
  <r>
    <d v="2017-12-29T00:00:00"/>
    <x v="3"/>
    <x v="11"/>
    <x v="113"/>
    <x v="1"/>
    <x v="1"/>
    <x v="5"/>
    <x v="1272"/>
    <n v="68.459999999999994"/>
    <n v="2"/>
    <x v="5102"/>
  </r>
  <r>
    <d v="2017-12-29T00:00:00"/>
    <x v="3"/>
    <x v="11"/>
    <x v="210"/>
    <x v="17"/>
    <x v="1"/>
    <x v="1"/>
    <x v="373"/>
    <n v="1207.8399999999999"/>
    <n v="8"/>
    <x v="5152"/>
  </r>
  <r>
    <d v="2017-12-29T00:00:00"/>
    <x v="3"/>
    <x v="11"/>
    <x v="210"/>
    <x v="17"/>
    <x v="2"/>
    <x v="9"/>
    <x v="1678"/>
    <n v="12.53"/>
    <n v="1"/>
    <x v="2908"/>
  </r>
  <r>
    <d v="2017-12-29T00:00:00"/>
    <x v="3"/>
    <x v="11"/>
    <x v="210"/>
    <x v="17"/>
    <x v="2"/>
    <x v="11"/>
    <x v="1214"/>
    <n v="34.58"/>
    <n v="1"/>
    <x v="3384"/>
  </r>
  <r>
    <d v="2017-12-29T00:00:00"/>
    <x v="3"/>
    <x v="11"/>
    <x v="210"/>
    <x v="17"/>
    <x v="1"/>
    <x v="1"/>
    <x v="627"/>
    <n v="300.98"/>
    <n v="1"/>
    <x v="5153"/>
  </r>
  <r>
    <d v="2017-12-29T00:00:00"/>
    <x v="3"/>
    <x v="11"/>
    <x v="210"/>
    <x v="17"/>
    <x v="1"/>
    <x v="1"/>
    <x v="6"/>
    <n v="258.75"/>
    <n v="3"/>
    <x v="5154"/>
  </r>
  <r>
    <d v="2017-12-30T00:00:00"/>
    <x v="3"/>
    <x v="11"/>
    <x v="666"/>
    <x v="24"/>
    <x v="2"/>
    <x v="10"/>
    <x v="1560"/>
    <n v="209.3"/>
    <n v="2"/>
    <x v="5155"/>
  </r>
  <r>
    <d v="2017-12-30T00:00:00"/>
    <x v="3"/>
    <x v="11"/>
    <x v="148"/>
    <x v="2"/>
    <x v="1"/>
    <x v="14"/>
    <x v="1685"/>
    <n v="323.14"/>
    <n v="4"/>
    <x v="5156"/>
  </r>
  <r>
    <d v="2017-12-30T00:00:00"/>
    <x v="3"/>
    <x v="11"/>
    <x v="148"/>
    <x v="2"/>
    <x v="0"/>
    <x v="2"/>
    <x v="1564"/>
    <n v="90.93"/>
    <n v="7"/>
    <x v="862"/>
  </r>
  <r>
    <d v="2017-12-30T00:00:00"/>
    <x v="3"/>
    <x v="11"/>
    <x v="148"/>
    <x v="2"/>
    <x v="2"/>
    <x v="9"/>
    <x v="467"/>
    <n v="52.78"/>
    <n v="3"/>
    <x v="4792"/>
  </r>
  <r>
    <d v="2017-12-30T00:00:00"/>
    <x v="3"/>
    <x v="11"/>
    <x v="750"/>
    <x v="5"/>
    <x v="2"/>
    <x v="9"/>
    <x v="671"/>
    <n v="13.9"/>
    <n v="2"/>
    <x v="780"/>
  </r>
  <r>
    <d v="2017-12-30T00:00:00"/>
    <x v="3"/>
    <x v="11"/>
    <x v="750"/>
    <x v="5"/>
    <x v="2"/>
    <x v="9"/>
    <x v="1513"/>
    <n v="20.72"/>
    <n v="2"/>
    <x v="1536"/>
  </r>
  <r>
    <d v="2017-12-30T00:00:00"/>
    <x v="3"/>
    <x v="11"/>
    <x v="753"/>
    <x v="15"/>
    <x v="2"/>
    <x v="4"/>
    <x v="1389"/>
    <n v="3.02"/>
    <n v="3"/>
    <x v="35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2"/>
  </r>
  <r>
    <x v="0"/>
    <x v="53"/>
  </r>
  <r>
    <x v="0"/>
    <x v="54"/>
  </r>
  <r>
    <x v="0"/>
    <x v="55"/>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1"/>
  </r>
  <r>
    <x v="0"/>
    <x v="82"/>
  </r>
  <r>
    <x v="0"/>
    <x v="83"/>
  </r>
  <r>
    <x v="0"/>
    <x v="84"/>
  </r>
  <r>
    <x v="0"/>
    <x v="85"/>
  </r>
  <r>
    <x v="0"/>
    <x v="86"/>
  </r>
  <r>
    <x v="0"/>
    <x v="87"/>
  </r>
  <r>
    <x v="0"/>
    <x v="88"/>
  </r>
  <r>
    <x v="0"/>
    <x v="89"/>
  </r>
  <r>
    <x v="0"/>
    <x v="90"/>
  </r>
  <r>
    <x v="0"/>
    <x v="91"/>
  </r>
  <r>
    <x v="0"/>
    <x v="92"/>
  </r>
  <r>
    <x v="0"/>
    <x v="93"/>
  </r>
  <r>
    <x v="0"/>
    <x v="94"/>
  </r>
  <r>
    <x v="0"/>
    <x v="95"/>
  </r>
  <r>
    <x v="0"/>
    <x v="96"/>
  </r>
  <r>
    <x v="0"/>
    <x v="97"/>
  </r>
  <r>
    <x v="0"/>
    <x v="98"/>
  </r>
  <r>
    <x v="0"/>
    <x v="99"/>
  </r>
  <r>
    <x v="0"/>
    <x v="100"/>
  </r>
  <r>
    <x v="0"/>
    <x v="101"/>
  </r>
  <r>
    <x v="0"/>
    <x v="102"/>
  </r>
  <r>
    <x v="0"/>
    <x v="103"/>
  </r>
  <r>
    <x v="0"/>
    <x v="104"/>
  </r>
  <r>
    <x v="0"/>
    <x v="105"/>
  </r>
  <r>
    <x v="0"/>
    <x v="106"/>
  </r>
  <r>
    <x v="0"/>
    <x v="107"/>
  </r>
  <r>
    <x v="0"/>
    <x v="108"/>
  </r>
  <r>
    <x v="0"/>
    <x v="109"/>
  </r>
  <r>
    <x v="0"/>
    <x v="110"/>
  </r>
  <r>
    <x v="0"/>
    <x v="111"/>
  </r>
  <r>
    <x v="0"/>
    <x v="112"/>
  </r>
  <r>
    <x v="0"/>
    <x v="113"/>
  </r>
  <r>
    <x v="0"/>
    <x v="114"/>
  </r>
  <r>
    <x v="0"/>
    <x v="115"/>
  </r>
  <r>
    <x v="0"/>
    <x v="116"/>
  </r>
  <r>
    <x v="0"/>
    <x v="117"/>
  </r>
  <r>
    <x v="0"/>
    <x v="118"/>
  </r>
  <r>
    <x v="0"/>
    <x v="119"/>
  </r>
  <r>
    <x v="0"/>
    <x v="120"/>
  </r>
  <r>
    <x v="0"/>
    <x v="121"/>
  </r>
  <r>
    <x v="0"/>
    <x v="122"/>
  </r>
  <r>
    <x v="0"/>
    <x v="123"/>
  </r>
  <r>
    <x v="0"/>
    <x v="124"/>
  </r>
  <r>
    <x v="0"/>
    <x v="125"/>
  </r>
  <r>
    <x v="0"/>
    <x v="126"/>
  </r>
  <r>
    <x v="0"/>
    <x v="127"/>
  </r>
  <r>
    <x v="0"/>
    <x v="128"/>
  </r>
  <r>
    <x v="0"/>
    <x v="129"/>
  </r>
  <r>
    <x v="0"/>
    <x v="130"/>
  </r>
  <r>
    <x v="0"/>
    <x v="131"/>
  </r>
  <r>
    <x v="0"/>
    <x v="132"/>
  </r>
  <r>
    <x v="0"/>
    <x v="133"/>
  </r>
  <r>
    <x v="0"/>
    <x v="134"/>
  </r>
  <r>
    <x v="0"/>
    <x v="135"/>
  </r>
  <r>
    <x v="0"/>
    <x v="136"/>
  </r>
  <r>
    <x v="0"/>
    <x v="137"/>
  </r>
  <r>
    <x v="0"/>
    <x v="138"/>
  </r>
  <r>
    <x v="0"/>
    <x v="139"/>
  </r>
  <r>
    <x v="0"/>
    <x v="140"/>
  </r>
  <r>
    <x v="0"/>
    <x v="141"/>
  </r>
  <r>
    <x v="0"/>
    <x v="142"/>
  </r>
  <r>
    <x v="0"/>
    <x v="143"/>
  </r>
  <r>
    <x v="0"/>
    <x v="144"/>
  </r>
  <r>
    <x v="0"/>
    <x v="145"/>
  </r>
  <r>
    <x v="0"/>
    <x v="146"/>
  </r>
  <r>
    <x v="0"/>
    <x v="147"/>
  </r>
  <r>
    <x v="0"/>
    <x v="148"/>
  </r>
  <r>
    <x v="0"/>
    <x v="149"/>
  </r>
  <r>
    <x v="0"/>
    <x v="150"/>
  </r>
  <r>
    <x v="0"/>
    <x v="151"/>
  </r>
  <r>
    <x v="0"/>
    <x v="152"/>
  </r>
  <r>
    <x v="0"/>
    <x v="153"/>
  </r>
  <r>
    <x v="0"/>
    <x v="154"/>
  </r>
  <r>
    <x v="0"/>
    <x v="155"/>
  </r>
  <r>
    <x v="0"/>
    <x v="156"/>
  </r>
  <r>
    <x v="0"/>
    <x v="157"/>
  </r>
  <r>
    <x v="0"/>
    <x v="158"/>
  </r>
  <r>
    <x v="0"/>
    <x v="159"/>
  </r>
  <r>
    <x v="0"/>
    <x v="160"/>
  </r>
  <r>
    <x v="0"/>
    <x v="161"/>
  </r>
  <r>
    <x v="0"/>
    <x v="162"/>
  </r>
  <r>
    <x v="0"/>
    <x v="163"/>
  </r>
  <r>
    <x v="0"/>
    <x v="164"/>
  </r>
  <r>
    <x v="0"/>
    <x v="165"/>
  </r>
  <r>
    <x v="0"/>
    <x v="166"/>
  </r>
  <r>
    <x v="0"/>
    <x v="167"/>
  </r>
  <r>
    <x v="0"/>
    <x v="168"/>
  </r>
  <r>
    <x v="0"/>
    <x v="169"/>
  </r>
  <r>
    <x v="0"/>
    <x v="170"/>
  </r>
  <r>
    <x v="0"/>
    <x v="171"/>
  </r>
  <r>
    <x v="0"/>
    <x v="172"/>
  </r>
  <r>
    <x v="0"/>
    <x v="173"/>
  </r>
  <r>
    <x v="0"/>
    <x v="174"/>
  </r>
  <r>
    <x v="0"/>
    <x v="175"/>
  </r>
  <r>
    <x v="0"/>
    <x v="176"/>
  </r>
  <r>
    <x v="0"/>
    <x v="177"/>
  </r>
  <r>
    <x v="0"/>
    <x v="178"/>
  </r>
  <r>
    <x v="0"/>
    <x v="179"/>
  </r>
  <r>
    <x v="0"/>
    <x v="180"/>
  </r>
  <r>
    <x v="0"/>
    <x v="181"/>
  </r>
  <r>
    <x v="0"/>
    <x v="182"/>
  </r>
  <r>
    <x v="0"/>
    <x v="183"/>
  </r>
  <r>
    <x v="0"/>
    <x v="184"/>
  </r>
  <r>
    <x v="0"/>
    <x v="185"/>
  </r>
  <r>
    <x v="0"/>
    <x v="186"/>
  </r>
  <r>
    <x v="0"/>
    <x v="187"/>
  </r>
  <r>
    <x v="0"/>
    <x v="188"/>
  </r>
  <r>
    <x v="0"/>
    <x v="189"/>
  </r>
  <r>
    <x v="0"/>
    <x v="190"/>
  </r>
  <r>
    <x v="0"/>
    <x v="191"/>
  </r>
  <r>
    <x v="0"/>
    <x v="192"/>
  </r>
  <r>
    <x v="0"/>
    <x v="193"/>
  </r>
  <r>
    <x v="0"/>
    <x v="194"/>
  </r>
  <r>
    <x v="0"/>
    <x v="195"/>
  </r>
  <r>
    <x v="0"/>
    <x v="196"/>
  </r>
  <r>
    <x v="0"/>
    <x v="197"/>
  </r>
  <r>
    <x v="0"/>
    <x v="198"/>
  </r>
  <r>
    <x v="0"/>
    <x v="199"/>
  </r>
  <r>
    <x v="0"/>
    <x v="200"/>
  </r>
  <r>
    <x v="0"/>
    <x v="201"/>
  </r>
  <r>
    <x v="0"/>
    <x v="202"/>
  </r>
  <r>
    <x v="0"/>
    <x v="203"/>
  </r>
  <r>
    <x v="0"/>
    <x v="204"/>
  </r>
  <r>
    <x v="0"/>
    <x v="205"/>
  </r>
  <r>
    <x v="0"/>
    <x v="206"/>
  </r>
  <r>
    <x v="0"/>
    <x v="207"/>
  </r>
  <r>
    <x v="0"/>
    <x v="208"/>
  </r>
  <r>
    <x v="0"/>
    <x v="209"/>
  </r>
  <r>
    <x v="0"/>
    <x v="210"/>
  </r>
  <r>
    <x v="0"/>
    <x v="211"/>
  </r>
  <r>
    <x v="0"/>
    <x v="212"/>
  </r>
  <r>
    <x v="0"/>
    <x v="213"/>
  </r>
  <r>
    <x v="0"/>
    <x v="214"/>
  </r>
  <r>
    <x v="0"/>
    <x v="215"/>
  </r>
  <r>
    <x v="0"/>
    <x v="216"/>
  </r>
  <r>
    <x v="0"/>
    <x v="217"/>
  </r>
  <r>
    <x v="0"/>
    <x v="218"/>
  </r>
  <r>
    <x v="0"/>
    <x v="219"/>
  </r>
  <r>
    <x v="0"/>
    <x v="220"/>
  </r>
  <r>
    <x v="0"/>
    <x v="221"/>
  </r>
  <r>
    <x v="0"/>
    <x v="222"/>
  </r>
  <r>
    <x v="0"/>
    <x v="223"/>
  </r>
  <r>
    <x v="0"/>
    <x v="224"/>
  </r>
  <r>
    <x v="0"/>
    <x v="225"/>
  </r>
  <r>
    <x v="0"/>
    <x v="226"/>
  </r>
  <r>
    <x v="0"/>
    <x v="227"/>
  </r>
  <r>
    <x v="0"/>
    <x v="228"/>
  </r>
  <r>
    <x v="0"/>
    <x v="229"/>
  </r>
  <r>
    <x v="0"/>
    <x v="230"/>
  </r>
  <r>
    <x v="0"/>
    <x v="231"/>
  </r>
  <r>
    <x v="0"/>
    <x v="232"/>
  </r>
  <r>
    <x v="0"/>
    <x v="233"/>
  </r>
  <r>
    <x v="0"/>
    <x v="234"/>
  </r>
  <r>
    <x v="0"/>
    <x v="235"/>
  </r>
  <r>
    <x v="0"/>
    <x v="236"/>
  </r>
  <r>
    <x v="0"/>
    <x v="237"/>
  </r>
  <r>
    <x v="0"/>
    <x v="238"/>
  </r>
  <r>
    <x v="0"/>
    <x v="239"/>
  </r>
  <r>
    <x v="0"/>
    <x v="240"/>
  </r>
  <r>
    <x v="0"/>
    <x v="241"/>
  </r>
  <r>
    <x v="0"/>
    <x v="242"/>
  </r>
  <r>
    <x v="0"/>
    <x v="243"/>
  </r>
  <r>
    <x v="0"/>
    <x v="244"/>
  </r>
  <r>
    <x v="0"/>
    <x v="245"/>
  </r>
  <r>
    <x v="0"/>
    <x v="246"/>
  </r>
  <r>
    <x v="0"/>
    <x v="247"/>
  </r>
  <r>
    <x v="0"/>
    <x v="248"/>
  </r>
  <r>
    <x v="0"/>
    <x v="249"/>
  </r>
  <r>
    <x v="0"/>
    <x v="250"/>
  </r>
  <r>
    <x v="0"/>
    <x v="251"/>
  </r>
  <r>
    <x v="0"/>
    <x v="252"/>
  </r>
  <r>
    <x v="0"/>
    <x v="253"/>
  </r>
  <r>
    <x v="0"/>
    <x v="254"/>
  </r>
  <r>
    <x v="0"/>
    <x v="255"/>
  </r>
  <r>
    <x v="0"/>
    <x v="256"/>
  </r>
  <r>
    <x v="0"/>
    <x v="257"/>
  </r>
  <r>
    <x v="0"/>
    <x v="258"/>
  </r>
  <r>
    <x v="0"/>
    <x v="259"/>
  </r>
  <r>
    <x v="0"/>
    <x v="260"/>
  </r>
  <r>
    <x v="0"/>
    <x v="261"/>
  </r>
  <r>
    <x v="0"/>
    <x v="262"/>
  </r>
  <r>
    <x v="0"/>
    <x v="263"/>
  </r>
  <r>
    <x v="0"/>
    <x v="264"/>
  </r>
  <r>
    <x v="0"/>
    <x v="265"/>
  </r>
  <r>
    <x v="0"/>
    <x v="266"/>
  </r>
  <r>
    <x v="0"/>
    <x v="267"/>
  </r>
  <r>
    <x v="0"/>
    <x v="268"/>
  </r>
  <r>
    <x v="0"/>
    <x v="269"/>
  </r>
  <r>
    <x v="0"/>
    <x v="270"/>
  </r>
  <r>
    <x v="0"/>
    <x v="271"/>
  </r>
  <r>
    <x v="0"/>
    <x v="272"/>
  </r>
  <r>
    <x v="0"/>
    <x v="273"/>
  </r>
  <r>
    <x v="0"/>
    <x v="274"/>
  </r>
  <r>
    <x v="0"/>
    <x v="275"/>
  </r>
  <r>
    <x v="0"/>
    <x v="276"/>
  </r>
  <r>
    <x v="0"/>
    <x v="277"/>
  </r>
  <r>
    <x v="0"/>
    <x v="278"/>
  </r>
  <r>
    <x v="0"/>
    <x v="279"/>
  </r>
  <r>
    <x v="0"/>
    <x v="280"/>
  </r>
  <r>
    <x v="0"/>
    <x v="281"/>
  </r>
  <r>
    <x v="0"/>
    <x v="282"/>
  </r>
  <r>
    <x v="0"/>
    <x v="283"/>
  </r>
  <r>
    <x v="0"/>
    <x v="284"/>
  </r>
  <r>
    <x v="0"/>
    <x v="285"/>
  </r>
  <r>
    <x v="0"/>
    <x v="286"/>
  </r>
  <r>
    <x v="0"/>
    <x v="287"/>
  </r>
  <r>
    <x v="0"/>
    <x v="288"/>
  </r>
  <r>
    <x v="0"/>
    <x v="289"/>
  </r>
  <r>
    <x v="0"/>
    <x v="290"/>
  </r>
  <r>
    <x v="0"/>
    <x v="291"/>
  </r>
  <r>
    <x v="0"/>
    <x v="292"/>
  </r>
  <r>
    <x v="0"/>
    <x v="293"/>
  </r>
  <r>
    <x v="0"/>
    <x v="294"/>
  </r>
  <r>
    <x v="0"/>
    <x v="295"/>
  </r>
  <r>
    <x v="0"/>
    <x v="296"/>
  </r>
  <r>
    <x v="0"/>
    <x v="297"/>
  </r>
  <r>
    <x v="0"/>
    <x v="298"/>
  </r>
  <r>
    <x v="0"/>
    <x v="299"/>
  </r>
  <r>
    <x v="0"/>
    <x v="300"/>
  </r>
  <r>
    <x v="0"/>
    <x v="301"/>
  </r>
  <r>
    <x v="0"/>
    <x v="302"/>
  </r>
  <r>
    <x v="0"/>
    <x v="303"/>
  </r>
  <r>
    <x v="0"/>
    <x v="304"/>
  </r>
  <r>
    <x v="0"/>
    <x v="305"/>
  </r>
  <r>
    <x v="0"/>
    <x v="306"/>
  </r>
  <r>
    <x v="0"/>
    <x v="307"/>
  </r>
  <r>
    <x v="0"/>
    <x v="308"/>
  </r>
  <r>
    <x v="0"/>
    <x v="309"/>
  </r>
  <r>
    <x v="0"/>
    <x v="310"/>
  </r>
  <r>
    <x v="0"/>
    <x v="311"/>
  </r>
  <r>
    <x v="0"/>
    <x v="312"/>
  </r>
  <r>
    <x v="0"/>
    <x v="313"/>
  </r>
  <r>
    <x v="0"/>
    <x v="314"/>
  </r>
  <r>
    <x v="0"/>
    <x v="315"/>
  </r>
  <r>
    <x v="0"/>
    <x v="316"/>
  </r>
  <r>
    <x v="0"/>
    <x v="317"/>
  </r>
  <r>
    <x v="0"/>
    <x v="318"/>
  </r>
  <r>
    <x v="0"/>
    <x v="319"/>
  </r>
  <r>
    <x v="0"/>
    <x v="320"/>
  </r>
  <r>
    <x v="0"/>
    <x v="321"/>
  </r>
  <r>
    <x v="0"/>
    <x v="322"/>
  </r>
  <r>
    <x v="0"/>
    <x v="323"/>
  </r>
  <r>
    <x v="0"/>
    <x v="324"/>
  </r>
  <r>
    <x v="0"/>
    <x v="325"/>
  </r>
  <r>
    <x v="0"/>
    <x v="326"/>
  </r>
  <r>
    <x v="0"/>
    <x v="327"/>
  </r>
  <r>
    <x v="0"/>
    <x v="328"/>
  </r>
  <r>
    <x v="0"/>
    <x v="329"/>
  </r>
  <r>
    <x v="0"/>
    <x v="330"/>
  </r>
  <r>
    <x v="0"/>
    <x v="331"/>
  </r>
  <r>
    <x v="0"/>
    <x v="332"/>
  </r>
  <r>
    <x v="0"/>
    <x v="333"/>
  </r>
  <r>
    <x v="0"/>
    <x v="334"/>
  </r>
  <r>
    <x v="0"/>
    <x v="335"/>
  </r>
  <r>
    <x v="0"/>
    <x v="336"/>
  </r>
  <r>
    <x v="0"/>
    <x v="337"/>
  </r>
  <r>
    <x v="0"/>
    <x v="338"/>
  </r>
  <r>
    <x v="0"/>
    <x v="339"/>
  </r>
  <r>
    <x v="0"/>
    <x v="340"/>
  </r>
  <r>
    <x v="0"/>
    <x v="341"/>
  </r>
  <r>
    <x v="0"/>
    <x v="342"/>
  </r>
  <r>
    <x v="0"/>
    <x v="343"/>
  </r>
  <r>
    <x v="0"/>
    <x v="344"/>
  </r>
  <r>
    <x v="0"/>
    <x v="345"/>
  </r>
  <r>
    <x v="0"/>
    <x v="346"/>
  </r>
  <r>
    <x v="0"/>
    <x v="347"/>
  </r>
  <r>
    <x v="0"/>
    <x v="348"/>
  </r>
  <r>
    <x v="0"/>
    <x v="349"/>
  </r>
  <r>
    <x v="0"/>
    <x v="350"/>
  </r>
  <r>
    <x v="0"/>
    <x v="351"/>
  </r>
  <r>
    <x v="0"/>
    <x v="352"/>
  </r>
  <r>
    <x v="0"/>
    <x v="353"/>
  </r>
  <r>
    <x v="0"/>
    <x v="354"/>
  </r>
  <r>
    <x v="0"/>
    <x v="355"/>
  </r>
  <r>
    <x v="0"/>
    <x v="356"/>
  </r>
  <r>
    <x v="0"/>
    <x v="357"/>
  </r>
  <r>
    <x v="0"/>
    <x v="358"/>
  </r>
  <r>
    <x v="0"/>
    <x v="359"/>
  </r>
  <r>
    <x v="0"/>
    <x v="360"/>
  </r>
  <r>
    <x v="0"/>
    <x v="361"/>
  </r>
  <r>
    <x v="0"/>
    <x v="362"/>
  </r>
  <r>
    <x v="0"/>
    <x v="363"/>
  </r>
  <r>
    <x v="0"/>
    <x v="364"/>
  </r>
  <r>
    <x v="0"/>
    <x v="365"/>
  </r>
  <r>
    <x v="0"/>
    <x v="366"/>
  </r>
  <r>
    <x v="0"/>
    <x v="367"/>
  </r>
  <r>
    <x v="0"/>
    <x v="368"/>
  </r>
  <r>
    <x v="0"/>
    <x v="369"/>
  </r>
  <r>
    <x v="0"/>
    <x v="370"/>
  </r>
  <r>
    <x v="0"/>
    <x v="371"/>
  </r>
  <r>
    <x v="0"/>
    <x v="372"/>
  </r>
  <r>
    <x v="0"/>
    <x v="373"/>
  </r>
  <r>
    <x v="0"/>
    <x v="374"/>
  </r>
  <r>
    <x v="0"/>
    <x v="375"/>
  </r>
  <r>
    <x v="0"/>
    <x v="376"/>
  </r>
  <r>
    <x v="0"/>
    <x v="377"/>
  </r>
  <r>
    <x v="0"/>
    <x v="378"/>
  </r>
  <r>
    <x v="0"/>
    <x v="379"/>
  </r>
  <r>
    <x v="0"/>
    <x v="380"/>
  </r>
  <r>
    <x v="0"/>
    <x v="381"/>
  </r>
  <r>
    <x v="0"/>
    <x v="382"/>
  </r>
  <r>
    <x v="0"/>
    <x v="383"/>
  </r>
  <r>
    <x v="0"/>
    <x v="384"/>
  </r>
  <r>
    <x v="0"/>
    <x v="385"/>
  </r>
  <r>
    <x v="0"/>
    <x v="386"/>
  </r>
  <r>
    <x v="0"/>
    <x v="387"/>
  </r>
  <r>
    <x v="0"/>
    <x v="388"/>
  </r>
  <r>
    <x v="0"/>
    <x v="389"/>
  </r>
  <r>
    <x v="0"/>
    <x v="390"/>
  </r>
  <r>
    <x v="0"/>
    <x v="391"/>
  </r>
  <r>
    <x v="0"/>
    <x v="392"/>
  </r>
  <r>
    <x v="0"/>
    <x v="393"/>
  </r>
  <r>
    <x v="0"/>
    <x v="394"/>
  </r>
  <r>
    <x v="0"/>
    <x v="395"/>
  </r>
  <r>
    <x v="0"/>
    <x v="396"/>
  </r>
  <r>
    <x v="0"/>
    <x v="397"/>
  </r>
  <r>
    <x v="0"/>
    <x v="398"/>
  </r>
  <r>
    <x v="0"/>
    <x v="399"/>
  </r>
  <r>
    <x v="0"/>
    <x v="400"/>
  </r>
  <r>
    <x v="0"/>
    <x v="401"/>
  </r>
  <r>
    <x v="0"/>
    <x v="402"/>
  </r>
  <r>
    <x v="0"/>
    <x v="403"/>
  </r>
  <r>
    <x v="0"/>
    <x v="404"/>
  </r>
  <r>
    <x v="0"/>
    <x v="405"/>
  </r>
  <r>
    <x v="0"/>
    <x v="406"/>
  </r>
  <r>
    <x v="0"/>
    <x v="407"/>
  </r>
  <r>
    <x v="0"/>
    <x v="408"/>
  </r>
  <r>
    <x v="0"/>
    <x v="409"/>
  </r>
  <r>
    <x v="0"/>
    <x v="410"/>
  </r>
  <r>
    <x v="0"/>
    <x v="411"/>
  </r>
  <r>
    <x v="0"/>
    <x v="412"/>
  </r>
  <r>
    <x v="0"/>
    <x v="413"/>
  </r>
  <r>
    <x v="0"/>
    <x v="414"/>
  </r>
  <r>
    <x v="0"/>
    <x v="415"/>
  </r>
  <r>
    <x v="0"/>
    <x v="416"/>
  </r>
  <r>
    <x v="0"/>
    <x v="417"/>
  </r>
  <r>
    <x v="0"/>
    <x v="418"/>
  </r>
  <r>
    <x v="0"/>
    <x v="419"/>
  </r>
  <r>
    <x v="0"/>
    <x v="420"/>
  </r>
  <r>
    <x v="0"/>
    <x v="421"/>
  </r>
  <r>
    <x v="0"/>
    <x v="422"/>
  </r>
  <r>
    <x v="0"/>
    <x v="423"/>
  </r>
  <r>
    <x v="0"/>
    <x v="424"/>
  </r>
  <r>
    <x v="0"/>
    <x v="425"/>
  </r>
  <r>
    <x v="0"/>
    <x v="426"/>
  </r>
  <r>
    <x v="0"/>
    <x v="427"/>
  </r>
  <r>
    <x v="0"/>
    <x v="428"/>
  </r>
  <r>
    <x v="0"/>
    <x v="429"/>
  </r>
  <r>
    <x v="0"/>
    <x v="430"/>
  </r>
  <r>
    <x v="0"/>
    <x v="431"/>
  </r>
  <r>
    <x v="0"/>
    <x v="432"/>
  </r>
  <r>
    <x v="0"/>
    <x v="433"/>
  </r>
  <r>
    <x v="0"/>
    <x v="434"/>
  </r>
  <r>
    <x v="0"/>
    <x v="435"/>
  </r>
  <r>
    <x v="0"/>
    <x v="436"/>
  </r>
  <r>
    <x v="0"/>
    <x v="437"/>
  </r>
  <r>
    <x v="0"/>
    <x v="438"/>
  </r>
  <r>
    <x v="0"/>
    <x v="439"/>
  </r>
  <r>
    <x v="0"/>
    <x v="440"/>
  </r>
  <r>
    <x v="0"/>
    <x v="441"/>
  </r>
  <r>
    <x v="0"/>
    <x v="442"/>
  </r>
  <r>
    <x v="0"/>
    <x v="443"/>
  </r>
  <r>
    <x v="0"/>
    <x v="444"/>
  </r>
  <r>
    <x v="0"/>
    <x v="445"/>
  </r>
  <r>
    <x v="0"/>
    <x v="446"/>
  </r>
  <r>
    <x v="0"/>
    <x v="447"/>
  </r>
  <r>
    <x v="0"/>
    <x v="448"/>
  </r>
  <r>
    <x v="0"/>
    <x v="449"/>
  </r>
  <r>
    <x v="0"/>
    <x v="450"/>
  </r>
  <r>
    <x v="0"/>
    <x v="451"/>
  </r>
  <r>
    <x v="0"/>
    <x v="452"/>
  </r>
  <r>
    <x v="0"/>
    <x v="453"/>
  </r>
  <r>
    <x v="0"/>
    <x v="454"/>
  </r>
  <r>
    <x v="0"/>
    <x v="455"/>
  </r>
  <r>
    <x v="0"/>
    <x v="456"/>
  </r>
  <r>
    <x v="0"/>
    <x v="457"/>
  </r>
  <r>
    <x v="0"/>
    <x v="458"/>
  </r>
  <r>
    <x v="0"/>
    <x v="459"/>
  </r>
  <r>
    <x v="0"/>
    <x v="460"/>
  </r>
  <r>
    <x v="0"/>
    <x v="461"/>
  </r>
  <r>
    <x v="0"/>
    <x v="462"/>
  </r>
  <r>
    <x v="0"/>
    <x v="463"/>
  </r>
  <r>
    <x v="0"/>
    <x v="464"/>
  </r>
  <r>
    <x v="0"/>
    <x v="465"/>
  </r>
  <r>
    <x v="0"/>
    <x v="466"/>
  </r>
  <r>
    <x v="0"/>
    <x v="467"/>
  </r>
  <r>
    <x v="0"/>
    <x v="468"/>
  </r>
  <r>
    <x v="0"/>
    <x v="469"/>
  </r>
  <r>
    <x v="0"/>
    <x v="470"/>
  </r>
  <r>
    <x v="0"/>
    <x v="471"/>
  </r>
  <r>
    <x v="0"/>
    <x v="472"/>
  </r>
  <r>
    <x v="0"/>
    <x v="473"/>
  </r>
  <r>
    <x v="0"/>
    <x v="474"/>
  </r>
  <r>
    <x v="0"/>
    <x v="475"/>
  </r>
  <r>
    <x v="0"/>
    <x v="476"/>
  </r>
  <r>
    <x v="0"/>
    <x v="477"/>
  </r>
  <r>
    <x v="0"/>
    <x v="478"/>
  </r>
  <r>
    <x v="0"/>
    <x v="479"/>
  </r>
  <r>
    <x v="0"/>
    <x v="480"/>
  </r>
  <r>
    <x v="0"/>
    <x v="481"/>
  </r>
  <r>
    <x v="0"/>
    <x v="482"/>
  </r>
  <r>
    <x v="0"/>
    <x v="483"/>
  </r>
  <r>
    <x v="0"/>
    <x v="484"/>
  </r>
  <r>
    <x v="0"/>
    <x v="485"/>
  </r>
  <r>
    <x v="0"/>
    <x v="486"/>
  </r>
  <r>
    <x v="0"/>
    <x v="487"/>
  </r>
  <r>
    <x v="0"/>
    <x v="488"/>
  </r>
  <r>
    <x v="0"/>
    <x v="489"/>
  </r>
  <r>
    <x v="0"/>
    <x v="490"/>
  </r>
  <r>
    <x v="0"/>
    <x v="491"/>
  </r>
  <r>
    <x v="0"/>
    <x v="492"/>
  </r>
  <r>
    <x v="0"/>
    <x v="493"/>
  </r>
  <r>
    <x v="0"/>
    <x v="494"/>
  </r>
  <r>
    <x v="0"/>
    <x v="495"/>
  </r>
  <r>
    <x v="0"/>
    <x v="496"/>
  </r>
  <r>
    <x v="0"/>
    <x v="497"/>
  </r>
  <r>
    <x v="0"/>
    <x v="498"/>
  </r>
  <r>
    <x v="0"/>
    <x v="499"/>
  </r>
  <r>
    <x v="0"/>
    <x v="500"/>
  </r>
  <r>
    <x v="0"/>
    <x v="501"/>
  </r>
  <r>
    <x v="0"/>
    <x v="502"/>
  </r>
  <r>
    <x v="0"/>
    <x v="503"/>
  </r>
  <r>
    <x v="0"/>
    <x v="504"/>
  </r>
  <r>
    <x v="0"/>
    <x v="505"/>
  </r>
  <r>
    <x v="0"/>
    <x v="506"/>
  </r>
  <r>
    <x v="0"/>
    <x v="507"/>
  </r>
  <r>
    <x v="0"/>
    <x v="508"/>
  </r>
  <r>
    <x v="0"/>
    <x v="509"/>
  </r>
  <r>
    <x v="0"/>
    <x v="510"/>
  </r>
  <r>
    <x v="0"/>
    <x v="511"/>
  </r>
  <r>
    <x v="0"/>
    <x v="512"/>
  </r>
  <r>
    <x v="0"/>
    <x v="513"/>
  </r>
  <r>
    <x v="0"/>
    <x v="514"/>
  </r>
  <r>
    <x v="0"/>
    <x v="515"/>
  </r>
  <r>
    <x v="0"/>
    <x v="516"/>
  </r>
  <r>
    <x v="0"/>
    <x v="517"/>
  </r>
  <r>
    <x v="0"/>
    <x v="518"/>
  </r>
  <r>
    <x v="0"/>
    <x v="519"/>
  </r>
  <r>
    <x v="0"/>
    <x v="520"/>
  </r>
  <r>
    <x v="0"/>
    <x v="521"/>
  </r>
  <r>
    <x v="0"/>
    <x v="522"/>
  </r>
  <r>
    <x v="0"/>
    <x v="523"/>
  </r>
  <r>
    <x v="0"/>
    <x v="524"/>
  </r>
  <r>
    <x v="0"/>
    <x v="525"/>
  </r>
  <r>
    <x v="0"/>
    <x v="526"/>
  </r>
  <r>
    <x v="0"/>
    <x v="527"/>
  </r>
  <r>
    <x v="0"/>
    <x v="528"/>
  </r>
  <r>
    <x v="0"/>
    <x v="529"/>
  </r>
  <r>
    <x v="0"/>
    <x v="530"/>
  </r>
  <r>
    <x v="0"/>
    <x v="531"/>
  </r>
  <r>
    <x v="0"/>
    <x v="532"/>
  </r>
  <r>
    <x v="0"/>
    <x v="533"/>
  </r>
  <r>
    <x v="0"/>
    <x v="534"/>
  </r>
  <r>
    <x v="0"/>
    <x v="535"/>
  </r>
  <r>
    <x v="0"/>
    <x v="536"/>
  </r>
  <r>
    <x v="0"/>
    <x v="537"/>
  </r>
  <r>
    <x v="0"/>
    <x v="538"/>
  </r>
  <r>
    <x v="0"/>
    <x v="539"/>
  </r>
  <r>
    <x v="0"/>
    <x v="540"/>
  </r>
  <r>
    <x v="0"/>
    <x v="541"/>
  </r>
  <r>
    <x v="0"/>
    <x v="542"/>
  </r>
  <r>
    <x v="0"/>
    <x v="543"/>
  </r>
  <r>
    <x v="0"/>
    <x v="544"/>
  </r>
  <r>
    <x v="0"/>
    <x v="545"/>
  </r>
  <r>
    <x v="0"/>
    <x v="546"/>
  </r>
  <r>
    <x v="0"/>
    <x v="547"/>
  </r>
  <r>
    <x v="0"/>
    <x v="548"/>
  </r>
  <r>
    <x v="0"/>
    <x v="549"/>
  </r>
  <r>
    <x v="0"/>
    <x v="550"/>
  </r>
  <r>
    <x v="0"/>
    <x v="551"/>
  </r>
  <r>
    <x v="0"/>
    <x v="552"/>
  </r>
  <r>
    <x v="0"/>
    <x v="553"/>
  </r>
  <r>
    <x v="0"/>
    <x v="554"/>
  </r>
  <r>
    <x v="0"/>
    <x v="555"/>
  </r>
  <r>
    <x v="0"/>
    <x v="556"/>
  </r>
  <r>
    <x v="0"/>
    <x v="557"/>
  </r>
  <r>
    <x v="0"/>
    <x v="558"/>
  </r>
  <r>
    <x v="0"/>
    <x v="559"/>
  </r>
  <r>
    <x v="0"/>
    <x v="560"/>
  </r>
  <r>
    <x v="0"/>
    <x v="561"/>
  </r>
  <r>
    <x v="0"/>
    <x v="562"/>
  </r>
  <r>
    <x v="0"/>
    <x v="563"/>
  </r>
  <r>
    <x v="0"/>
    <x v="564"/>
  </r>
  <r>
    <x v="0"/>
    <x v="565"/>
  </r>
  <r>
    <x v="0"/>
    <x v="566"/>
  </r>
  <r>
    <x v="0"/>
    <x v="567"/>
  </r>
  <r>
    <x v="0"/>
    <x v="568"/>
  </r>
  <r>
    <x v="0"/>
    <x v="569"/>
  </r>
  <r>
    <x v="0"/>
    <x v="570"/>
  </r>
  <r>
    <x v="0"/>
    <x v="571"/>
  </r>
  <r>
    <x v="0"/>
    <x v="572"/>
  </r>
  <r>
    <x v="0"/>
    <x v="573"/>
  </r>
  <r>
    <x v="0"/>
    <x v="574"/>
  </r>
  <r>
    <x v="0"/>
    <x v="575"/>
  </r>
  <r>
    <x v="0"/>
    <x v="576"/>
  </r>
  <r>
    <x v="0"/>
    <x v="577"/>
  </r>
  <r>
    <x v="0"/>
    <x v="578"/>
  </r>
  <r>
    <x v="0"/>
    <x v="579"/>
  </r>
  <r>
    <x v="0"/>
    <x v="580"/>
  </r>
  <r>
    <x v="0"/>
    <x v="581"/>
  </r>
  <r>
    <x v="0"/>
    <x v="582"/>
  </r>
  <r>
    <x v="0"/>
    <x v="583"/>
  </r>
  <r>
    <x v="0"/>
    <x v="584"/>
  </r>
  <r>
    <x v="0"/>
    <x v="585"/>
  </r>
  <r>
    <x v="0"/>
    <x v="586"/>
  </r>
  <r>
    <x v="0"/>
    <x v="587"/>
  </r>
  <r>
    <x v="0"/>
    <x v="588"/>
  </r>
  <r>
    <x v="0"/>
    <x v="589"/>
  </r>
  <r>
    <x v="0"/>
    <x v="590"/>
  </r>
  <r>
    <x v="0"/>
    <x v="591"/>
  </r>
  <r>
    <x v="0"/>
    <x v="592"/>
  </r>
  <r>
    <x v="0"/>
    <x v="593"/>
  </r>
  <r>
    <x v="0"/>
    <x v="594"/>
  </r>
  <r>
    <x v="1"/>
    <x v="89"/>
  </r>
  <r>
    <x v="1"/>
    <x v="533"/>
  </r>
  <r>
    <x v="1"/>
    <x v="30"/>
  </r>
  <r>
    <x v="1"/>
    <x v="325"/>
  </r>
  <r>
    <x v="1"/>
    <x v="595"/>
  </r>
  <r>
    <x v="1"/>
    <x v="422"/>
  </r>
  <r>
    <x v="1"/>
    <x v="596"/>
  </r>
  <r>
    <x v="1"/>
    <x v="79"/>
  </r>
  <r>
    <x v="1"/>
    <x v="107"/>
  </r>
  <r>
    <x v="1"/>
    <x v="103"/>
  </r>
  <r>
    <x v="1"/>
    <x v="597"/>
  </r>
  <r>
    <x v="1"/>
    <x v="363"/>
  </r>
  <r>
    <x v="1"/>
    <x v="457"/>
  </r>
  <r>
    <x v="1"/>
    <x v="156"/>
  </r>
  <r>
    <x v="1"/>
    <x v="598"/>
  </r>
  <r>
    <x v="1"/>
    <x v="516"/>
  </r>
  <r>
    <x v="1"/>
    <x v="599"/>
  </r>
  <r>
    <x v="1"/>
    <x v="327"/>
  </r>
  <r>
    <x v="1"/>
    <x v="11"/>
  </r>
  <r>
    <x v="1"/>
    <x v="177"/>
  </r>
  <r>
    <x v="1"/>
    <x v="160"/>
  </r>
  <r>
    <x v="1"/>
    <x v="182"/>
  </r>
  <r>
    <x v="1"/>
    <x v="600"/>
  </r>
  <r>
    <x v="1"/>
    <x v="481"/>
  </r>
  <r>
    <x v="1"/>
    <x v="418"/>
  </r>
  <r>
    <x v="1"/>
    <x v="601"/>
  </r>
  <r>
    <x v="1"/>
    <x v="200"/>
  </r>
  <r>
    <x v="1"/>
    <x v="452"/>
  </r>
  <r>
    <x v="1"/>
    <x v="581"/>
  </r>
  <r>
    <x v="1"/>
    <x v="602"/>
  </r>
  <r>
    <x v="1"/>
    <x v="372"/>
  </r>
  <r>
    <x v="1"/>
    <x v="338"/>
  </r>
  <r>
    <x v="1"/>
    <x v="603"/>
  </r>
  <r>
    <x v="1"/>
    <x v="108"/>
  </r>
  <r>
    <x v="1"/>
    <x v="277"/>
  </r>
  <r>
    <x v="1"/>
    <x v="604"/>
  </r>
  <r>
    <x v="1"/>
    <x v="173"/>
  </r>
  <r>
    <x v="1"/>
    <x v="408"/>
  </r>
  <r>
    <x v="1"/>
    <x v="605"/>
  </r>
  <r>
    <x v="1"/>
    <x v="88"/>
  </r>
  <r>
    <x v="1"/>
    <x v="191"/>
  </r>
  <r>
    <x v="1"/>
    <x v="573"/>
  </r>
  <r>
    <x v="1"/>
    <x v="415"/>
  </r>
  <r>
    <x v="1"/>
    <x v="390"/>
  </r>
  <r>
    <x v="1"/>
    <x v="346"/>
  </r>
  <r>
    <x v="1"/>
    <x v="400"/>
  </r>
  <r>
    <x v="1"/>
    <x v="340"/>
  </r>
  <r>
    <x v="1"/>
    <x v="606"/>
  </r>
  <r>
    <x v="1"/>
    <x v="607"/>
  </r>
  <r>
    <x v="1"/>
    <x v="247"/>
  </r>
  <r>
    <x v="1"/>
    <x v="608"/>
  </r>
  <r>
    <x v="1"/>
    <x v="568"/>
  </r>
  <r>
    <x v="1"/>
    <x v="609"/>
  </r>
  <r>
    <x v="1"/>
    <x v="352"/>
  </r>
  <r>
    <x v="1"/>
    <x v="493"/>
  </r>
  <r>
    <x v="1"/>
    <x v="465"/>
  </r>
  <r>
    <x v="1"/>
    <x v="610"/>
  </r>
  <r>
    <x v="1"/>
    <x v="96"/>
  </r>
  <r>
    <x v="1"/>
    <x v="429"/>
  </r>
  <r>
    <x v="1"/>
    <x v="304"/>
  </r>
  <r>
    <x v="1"/>
    <x v="611"/>
  </r>
  <r>
    <x v="1"/>
    <x v="541"/>
  </r>
  <r>
    <x v="1"/>
    <x v="369"/>
  </r>
  <r>
    <x v="1"/>
    <x v="394"/>
  </r>
  <r>
    <x v="1"/>
    <x v="448"/>
  </r>
  <r>
    <x v="1"/>
    <x v="324"/>
  </r>
  <r>
    <x v="1"/>
    <x v="612"/>
  </r>
  <r>
    <x v="1"/>
    <x v="613"/>
  </r>
  <r>
    <x v="1"/>
    <x v="357"/>
  </r>
  <r>
    <x v="1"/>
    <x v="299"/>
  </r>
  <r>
    <x v="1"/>
    <x v="164"/>
  </r>
  <r>
    <x v="1"/>
    <x v="614"/>
  </r>
  <r>
    <x v="1"/>
    <x v="345"/>
  </r>
  <r>
    <x v="1"/>
    <x v="10"/>
  </r>
  <r>
    <x v="1"/>
    <x v="413"/>
  </r>
  <r>
    <x v="1"/>
    <x v="359"/>
  </r>
  <r>
    <x v="1"/>
    <x v="615"/>
  </r>
  <r>
    <x v="1"/>
    <x v="248"/>
  </r>
  <r>
    <x v="1"/>
    <x v="217"/>
  </r>
  <r>
    <x v="1"/>
    <x v="70"/>
  </r>
  <r>
    <x v="1"/>
    <x v="569"/>
  </r>
  <r>
    <x v="1"/>
    <x v="61"/>
  </r>
  <r>
    <x v="1"/>
    <x v="526"/>
  </r>
  <r>
    <x v="1"/>
    <x v="616"/>
  </r>
  <r>
    <x v="1"/>
    <x v="314"/>
  </r>
  <r>
    <x v="1"/>
    <x v="499"/>
  </r>
  <r>
    <x v="1"/>
    <x v="398"/>
  </r>
  <r>
    <x v="1"/>
    <x v="525"/>
  </r>
  <r>
    <x v="1"/>
    <x v="577"/>
  </r>
  <r>
    <x v="1"/>
    <x v="567"/>
  </r>
  <r>
    <x v="1"/>
    <x v="492"/>
  </r>
  <r>
    <x v="1"/>
    <x v="77"/>
  </r>
  <r>
    <x v="1"/>
    <x v="617"/>
  </r>
  <r>
    <x v="1"/>
    <x v="486"/>
  </r>
  <r>
    <x v="1"/>
    <x v="193"/>
  </r>
  <r>
    <x v="1"/>
    <x v="618"/>
  </r>
  <r>
    <x v="1"/>
    <x v="23"/>
  </r>
  <r>
    <x v="1"/>
    <x v="410"/>
  </r>
  <r>
    <x v="1"/>
    <x v="245"/>
  </r>
  <r>
    <x v="1"/>
    <x v="619"/>
  </r>
  <r>
    <x v="1"/>
    <x v="67"/>
  </r>
  <r>
    <x v="1"/>
    <x v="620"/>
  </r>
  <r>
    <x v="1"/>
    <x v="190"/>
  </r>
  <r>
    <x v="1"/>
    <x v="621"/>
  </r>
  <r>
    <x v="1"/>
    <x v="28"/>
  </r>
  <r>
    <x v="1"/>
    <x v="527"/>
  </r>
  <r>
    <x v="1"/>
    <x v="158"/>
  </r>
  <r>
    <x v="1"/>
    <x v="16"/>
  </r>
  <r>
    <x v="1"/>
    <x v="186"/>
  </r>
  <r>
    <x v="1"/>
    <x v="250"/>
  </r>
  <r>
    <x v="1"/>
    <x v="76"/>
  </r>
  <r>
    <x v="1"/>
    <x v="171"/>
  </r>
  <r>
    <x v="1"/>
    <x v="113"/>
  </r>
  <r>
    <x v="1"/>
    <x v="622"/>
  </r>
  <r>
    <x v="1"/>
    <x v="36"/>
  </r>
  <r>
    <x v="1"/>
    <x v="484"/>
  </r>
  <r>
    <x v="1"/>
    <x v="130"/>
  </r>
  <r>
    <x v="1"/>
    <x v="161"/>
  </r>
  <r>
    <x v="1"/>
    <x v="351"/>
  </r>
  <r>
    <x v="1"/>
    <x v="549"/>
  </r>
  <r>
    <x v="1"/>
    <x v="381"/>
  </r>
  <r>
    <x v="1"/>
    <x v="280"/>
  </r>
  <r>
    <x v="1"/>
    <x v="378"/>
  </r>
  <r>
    <x v="1"/>
    <x v="285"/>
  </r>
  <r>
    <x v="1"/>
    <x v="205"/>
  </r>
  <r>
    <x v="1"/>
    <x v="623"/>
  </r>
  <r>
    <x v="1"/>
    <x v="624"/>
  </r>
  <r>
    <x v="1"/>
    <x v="426"/>
  </r>
  <r>
    <x v="1"/>
    <x v="320"/>
  </r>
  <r>
    <x v="1"/>
    <x v="151"/>
  </r>
  <r>
    <x v="1"/>
    <x v="431"/>
  </r>
  <r>
    <x v="1"/>
    <x v="540"/>
  </r>
  <r>
    <x v="1"/>
    <x v="625"/>
  </r>
  <r>
    <x v="1"/>
    <x v="114"/>
  </r>
  <r>
    <x v="1"/>
    <x v="222"/>
  </r>
  <r>
    <x v="1"/>
    <x v="430"/>
  </r>
  <r>
    <x v="1"/>
    <x v="626"/>
  </r>
  <r>
    <x v="1"/>
    <x v="33"/>
  </r>
  <r>
    <x v="1"/>
    <x v="627"/>
  </r>
  <r>
    <x v="1"/>
    <x v="628"/>
  </r>
  <r>
    <x v="1"/>
    <x v="216"/>
  </r>
  <r>
    <x v="1"/>
    <x v="522"/>
  </r>
  <r>
    <x v="1"/>
    <x v="629"/>
  </r>
  <r>
    <x v="1"/>
    <x v="587"/>
  </r>
  <r>
    <x v="1"/>
    <x v="444"/>
  </r>
  <r>
    <x v="1"/>
    <x v="329"/>
  </r>
  <r>
    <x v="1"/>
    <x v="290"/>
  </r>
  <r>
    <x v="1"/>
    <x v="223"/>
  </r>
  <r>
    <x v="1"/>
    <x v="630"/>
  </r>
  <r>
    <x v="1"/>
    <x v="631"/>
  </r>
  <r>
    <x v="1"/>
    <x v="416"/>
  </r>
  <r>
    <x v="1"/>
    <x v="268"/>
  </r>
  <r>
    <x v="1"/>
    <x v="24"/>
  </r>
  <r>
    <x v="1"/>
    <x v="45"/>
  </r>
  <r>
    <x v="1"/>
    <x v="521"/>
  </r>
  <r>
    <x v="1"/>
    <x v="120"/>
  </r>
  <r>
    <x v="1"/>
    <x v="121"/>
  </r>
  <r>
    <x v="1"/>
    <x v="133"/>
  </r>
  <r>
    <x v="1"/>
    <x v="632"/>
  </r>
  <r>
    <x v="1"/>
    <x v="466"/>
  </r>
  <r>
    <x v="1"/>
    <x v="633"/>
  </r>
  <r>
    <x v="1"/>
    <x v="162"/>
  </r>
  <r>
    <x v="1"/>
    <x v="477"/>
  </r>
  <r>
    <x v="1"/>
    <x v="209"/>
  </r>
  <r>
    <x v="1"/>
    <x v="63"/>
  </r>
  <r>
    <x v="1"/>
    <x v="634"/>
  </r>
  <r>
    <x v="1"/>
    <x v="207"/>
  </r>
  <r>
    <x v="1"/>
    <x v="127"/>
  </r>
  <r>
    <x v="1"/>
    <x v="635"/>
  </r>
  <r>
    <x v="1"/>
    <x v="576"/>
  </r>
  <r>
    <x v="1"/>
    <x v="532"/>
  </r>
  <r>
    <x v="1"/>
    <x v="442"/>
  </r>
  <r>
    <x v="1"/>
    <x v="386"/>
  </r>
  <r>
    <x v="1"/>
    <x v="172"/>
  </r>
  <r>
    <x v="1"/>
    <x v="206"/>
  </r>
  <r>
    <x v="1"/>
    <x v="385"/>
  </r>
  <r>
    <x v="1"/>
    <x v="163"/>
  </r>
  <r>
    <x v="1"/>
    <x v="80"/>
  </r>
  <r>
    <x v="1"/>
    <x v="636"/>
  </r>
  <r>
    <x v="1"/>
    <x v="637"/>
  </r>
  <r>
    <x v="1"/>
    <x v="335"/>
  </r>
  <r>
    <x v="1"/>
    <x v="638"/>
  </r>
  <r>
    <x v="1"/>
    <x v="348"/>
  </r>
  <r>
    <x v="1"/>
    <x v="511"/>
  </r>
  <r>
    <x v="1"/>
    <x v="469"/>
  </r>
  <r>
    <x v="1"/>
    <x v="639"/>
  </r>
  <r>
    <x v="1"/>
    <x v="640"/>
  </r>
  <r>
    <x v="1"/>
    <x v="226"/>
  </r>
  <r>
    <x v="1"/>
    <x v="641"/>
  </r>
  <r>
    <x v="1"/>
    <x v="450"/>
  </r>
  <r>
    <x v="1"/>
    <x v="336"/>
  </r>
  <r>
    <x v="1"/>
    <x v="642"/>
  </r>
  <r>
    <x v="1"/>
    <x v="196"/>
  </r>
  <r>
    <x v="1"/>
    <x v="556"/>
  </r>
  <r>
    <x v="1"/>
    <x v="435"/>
  </r>
  <r>
    <x v="1"/>
    <x v="125"/>
  </r>
  <r>
    <x v="1"/>
    <x v="249"/>
  </r>
  <r>
    <x v="1"/>
    <x v="421"/>
  </r>
  <r>
    <x v="1"/>
    <x v="102"/>
  </r>
  <r>
    <x v="1"/>
    <x v="456"/>
  </r>
  <r>
    <x v="1"/>
    <x v="287"/>
  </r>
  <r>
    <x v="1"/>
    <x v="233"/>
  </r>
  <r>
    <x v="1"/>
    <x v="109"/>
  </r>
  <r>
    <x v="1"/>
    <x v="349"/>
  </r>
  <r>
    <x v="1"/>
    <x v="433"/>
  </r>
  <r>
    <x v="1"/>
    <x v="643"/>
  </r>
  <r>
    <x v="1"/>
    <x v="644"/>
  </r>
  <r>
    <x v="1"/>
    <x v="136"/>
  </r>
  <r>
    <x v="1"/>
    <x v="169"/>
  </r>
  <r>
    <x v="1"/>
    <x v="105"/>
  </r>
  <r>
    <x v="1"/>
    <x v="645"/>
  </r>
  <r>
    <x v="1"/>
    <x v="646"/>
  </r>
  <r>
    <x v="1"/>
    <x v="307"/>
  </r>
  <r>
    <x v="1"/>
    <x v="98"/>
  </r>
  <r>
    <x v="1"/>
    <x v="258"/>
  </r>
  <r>
    <x v="1"/>
    <x v="536"/>
  </r>
  <r>
    <x v="1"/>
    <x v="21"/>
  </r>
  <r>
    <x v="1"/>
    <x v="51"/>
  </r>
  <r>
    <x v="1"/>
    <x v="188"/>
  </r>
  <r>
    <x v="1"/>
    <x v="192"/>
  </r>
  <r>
    <x v="1"/>
    <x v="647"/>
  </r>
  <r>
    <x v="1"/>
    <x v="503"/>
  </r>
  <r>
    <x v="1"/>
    <x v="594"/>
  </r>
  <r>
    <x v="1"/>
    <x v="291"/>
  </r>
  <r>
    <x v="1"/>
    <x v="582"/>
  </r>
  <r>
    <x v="1"/>
    <x v="85"/>
  </r>
  <r>
    <x v="1"/>
    <x v="648"/>
  </r>
  <r>
    <x v="1"/>
    <x v="55"/>
  </r>
  <r>
    <x v="1"/>
    <x v="649"/>
  </r>
  <r>
    <x v="1"/>
    <x v="494"/>
  </r>
  <r>
    <x v="1"/>
    <x v="284"/>
  </r>
  <r>
    <x v="1"/>
    <x v="52"/>
  </r>
  <r>
    <x v="1"/>
    <x v="302"/>
  </r>
  <r>
    <x v="1"/>
    <x v="650"/>
  </r>
  <r>
    <x v="1"/>
    <x v="651"/>
  </r>
  <r>
    <x v="1"/>
    <x v="14"/>
  </r>
  <r>
    <x v="1"/>
    <x v="652"/>
  </r>
  <r>
    <x v="1"/>
    <x v="397"/>
  </r>
  <r>
    <x v="1"/>
    <x v="293"/>
  </r>
  <r>
    <x v="1"/>
    <x v="353"/>
  </r>
  <r>
    <x v="1"/>
    <x v="653"/>
  </r>
  <r>
    <x v="1"/>
    <x v="654"/>
  </r>
  <r>
    <x v="1"/>
    <x v="371"/>
  </r>
  <r>
    <x v="1"/>
    <x v="15"/>
  </r>
  <r>
    <x v="1"/>
    <x v="204"/>
  </r>
  <r>
    <x v="1"/>
    <x v="282"/>
  </r>
  <r>
    <x v="1"/>
    <x v="128"/>
  </r>
  <r>
    <x v="1"/>
    <x v="355"/>
  </r>
  <r>
    <x v="1"/>
    <x v="655"/>
  </r>
  <r>
    <x v="1"/>
    <x v="656"/>
  </r>
  <r>
    <x v="1"/>
    <x v="657"/>
  </r>
  <r>
    <x v="1"/>
    <x v="463"/>
  </r>
  <r>
    <x v="1"/>
    <x v="231"/>
  </r>
  <r>
    <x v="1"/>
    <x v="417"/>
  </r>
  <r>
    <x v="1"/>
    <x v="384"/>
  </r>
  <r>
    <x v="1"/>
    <x v="187"/>
  </r>
  <r>
    <x v="1"/>
    <x v="472"/>
  </r>
  <r>
    <x v="1"/>
    <x v="213"/>
  </r>
  <r>
    <x v="1"/>
    <x v="87"/>
  </r>
  <r>
    <x v="1"/>
    <x v="308"/>
  </r>
  <r>
    <x v="1"/>
    <x v="458"/>
  </r>
  <r>
    <x v="1"/>
    <x v="347"/>
  </r>
  <r>
    <x v="1"/>
    <x v="436"/>
  </r>
  <r>
    <x v="1"/>
    <x v="29"/>
  </r>
  <r>
    <x v="1"/>
    <x v="219"/>
  </r>
  <r>
    <x v="1"/>
    <x v="143"/>
  </r>
  <r>
    <x v="1"/>
    <x v="181"/>
  </r>
  <r>
    <x v="1"/>
    <x v="322"/>
  </r>
  <r>
    <x v="1"/>
    <x v="563"/>
  </r>
  <r>
    <x v="1"/>
    <x v="47"/>
  </r>
  <r>
    <x v="1"/>
    <x v="297"/>
  </r>
  <r>
    <x v="1"/>
    <x v="658"/>
  </r>
  <r>
    <x v="1"/>
    <x v="123"/>
  </r>
  <r>
    <x v="1"/>
    <x v="288"/>
  </r>
  <r>
    <x v="1"/>
    <x v="289"/>
  </r>
  <r>
    <x v="1"/>
    <x v="570"/>
  </r>
  <r>
    <x v="1"/>
    <x v="659"/>
  </r>
  <r>
    <x v="1"/>
    <x v="660"/>
  </r>
  <r>
    <x v="1"/>
    <x v="126"/>
  </r>
  <r>
    <x v="1"/>
    <x v="140"/>
  </r>
  <r>
    <x v="1"/>
    <x v="97"/>
  </r>
  <r>
    <x v="1"/>
    <x v="661"/>
  </r>
  <r>
    <x v="1"/>
    <x v="662"/>
  </r>
  <r>
    <x v="1"/>
    <x v="396"/>
  </r>
  <r>
    <x v="1"/>
    <x v="377"/>
  </r>
  <r>
    <x v="1"/>
    <x v="663"/>
  </r>
  <r>
    <x v="1"/>
    <x v="443"/>
  </r>
  <r>
    <x v="1"/>
    <x v="505"/>
  </r>
  <r>
    <x v="1"/>
    <x v="664"/>
  </r>
  <r>
    <x v="1"/>
    <x v="380"/>
  </r>
  <r>
    <x v="1"/>
    <x v="665"/>
  </r>
  <r>
    <x v="1"/>
    <x v="482"/>
  </r>
  <r>
    <x v="1"/>
    <x v="666"/>
  </r>
  <r>
    <x v="1"/>
    <x v="323"/>
  </r>
  <r>
    <x v="1"/>
    <x v="543"/>
  </r>
  <r>
    <x v="1"/>
    <x v="39"/>
  </r>
  <r>
    <x v="1"/>
    <x v="74"/>
  </r>
  <r>
    <x v="1"/>
    <x v="667"/>
  </r>
  <r>
    <x v="1"/>
    <x v="668"/>
  </r>
  <r>
    <x v="1"/>
    <x v="243"/>
  </r>
  <r>
    <x v="1"/>
    <x v="669"/>
  </r>
  <r>
    <x v="1"/>
    <x v="301"/>
  </r>
  <r>
    <x v="1"/>
    <x v="332"/>
  </r>
  <r>
    <x v="1"/>
    <x v="344"/>
  </r>
  <r>
    <x v="1"/>
    <x v="50"/>
  </r>
  <r>
    <x v="1"/>
    <x v="670"/>
  </r>
  <r>
    <x v="1"/>
    <x v="157"/>
  </r>
  <r>
    <x v="1"/>
    <x v="671"/>
  </r>
  <r>
    <x v="1"/>
    <x v="218"/>
  </r>
  <r>
    <x v="1"/>
    <x v="496"/>
  </r>
  <r>
    <x v="1"/>
    <x v="313"/>
  </r>
  <r>
    <x v="1"/>
    <x v="273"/>
  </r>
  <r>
    <x v="1"/>
    <x v="199"/>
  </r>
  <r>
    <x v="1"/>
    <x v="672"/>
  </r>
  <r>
    <x v="1"/>
    <x v="149"/>
  </r>
  <r>
    <x v="1"/>
    <x v="232"/>
  </r>
  <r>
    <x v="1"/>
    <x v="564"/>
  </r>
  <r>
    <x v="1"/>
    <x v="274"/>
  </r>
  <r>
    <x v="1"/>
    <x v="673"/>
  </r>
  <r>
    <x v="1"/>
    <x v="286"/>
  </r>
  <r>
    <x v="1"/>
    <x v="99"/>
  </r>
  <r>
    <x v="1"/>
    <x v="367"/>
  </r>
  <r>
    <x v="1"/>
    <x v="252"/>
  </r>
  <r>
    <x v="1"/>
    <x v="674"/>
  </r>
  <r>
    <x v="1"/>
    <x v="508"/>
  </r>
  <r>
    <x v="1"/>
    <x v="531"/>
  </r>
  <r>
    <x v="1"/>
    <x v="395"/>
  </r>
  <r>
    <x v="1"/>
    <x v="110"/>
  </r>
  <r>
    <x v="1"/>
    <x v="263"/>
  </r>
  <r>
    <x v="1"/>
    <x v="20"/>
  </r>
  <r>
    <x v="1"/>
    <x v="154"/>
  </r>
  <r>
    <x v="1"/>
    <x v="343"/>
  </r>
  <r>
    <x v="1"/>
    <x v="399"/>
  </r>
  <r>
    <x v="1"/>
    <x v="675"/>
  </r>
  <r>
    <x v="1"/>
    <x v="180"/>
  </r>
  <r>
    <x v="1"/>
    <x v="676"/>
  </r>
  <r>
    <x v="1"/>
    <x v="504"/>
  </r>
  <r>
    <x v="1"/>
    <x v="312"/>
  </r>
  <r>
    <x v="1"/>
    <x v="677"/>
  </r>
  <r>
    <x v="1"/>
    <x v="272"/>
  </r>
  <r>
    <x v="1"/>
    <x v="678"/>
  </r>
  <r>
    <x v="1"/>
    <x v="509"/>
  </r>
  <r>
    <x v="1"/>
    <x v="333"/>
  </r>
  <r>
    <x v="1"/>
    <x v="402"/>
  </r>
  <r>
    <x v="1"/>
    <x v="464"/>
  </r>
  <r>
    <x v="1"/>
    <x v="166"/>
  </r>
  <r>
    <x v="1"/>
    <x v="135"/>
  </r>
  <r>
    <x v="1"/>
    <x v="679"/>
  </r>
  <r>
    <x v="1"/>
    <x v="579"/>
  </r>
  <r>
    <x v="1"/>
    <x v="406"/>
  </r>
  <r>
    <x v="1"/>
    <x v="550"/>
  </r>
  <r>
    <x v="1"/>
    <x v="22"/>
  </r>
  <r>
    <x v="1"/>
    <x v="275"/>
  </r>
  <r>
    <x v="1"/>
    <x v="680"/>
  </r>
  <r>
    <x v="1"/>
    <x v="588"/>
  </r>
  <r>
    <x v="1"/>
    <x v="681"/>
  </r>
  <r>
    <x v="1"/>
    <x v="376"/>
  </r>
  <r>
    <x v="1"/>
    <x v="326"/>
  </r>
  <r>
    <x v="1"/>
    <x v="682"/>
  </r>
  <r>
    <x v="1"/>
    <x v="683"/>
  </r>
  <r>
    <x v="1"/>
    <x v="339"/>
  </r>
  <r>
    <x v="1"/>
    <x v="111"/>
  </r>
  <r>
    <x v="1"/>
    <x v="368"/>
  </r>
  <r>
    <x v="1"/>
    <x v="684"/>
  </r>
  <r>
    <x v="1"/>
    <x v="122"/>
  </r>
  <r>
    <x v="1"/>
    <x v="315"/>
  </r>
  <r>
    <x v="1"/>
    <x v="115"/>
  </r>
  <r>
    <x v="1"/>
    <x v="391"/>
  </r>
  <r>
    <x v="1"/>
    <x v="119"/>
  </r>
  <r>
    <x v="1"/>
    <x v="571"/>
  </r>
  <r>
    <x v="1"/>
    <x v="375"/>
  </r>
  <r>
    <x v="1"/>
    <x v="407"/>
  </r>
  <r>
    <x v="1"/>
    <x v="685"/>
  </r>
  <r>
    <x v="1"/>
    <x v="319"/>
  </r>
  <r>
    <x v="1"/>
    <x v="27"/>
  </r>
  <r>
    <x v="1"/>
    <x v="306"/>
  </r>
  <r>
    <x v="1"/>
    <x v="585"/>
  </r>
  <r>
    <x v="1"/>
    <x v="425"/>
  </r>
  <r>
    <x v="1"/>
    <x v="686"/>
  </r>
  <r>
    <x v="1"/>
    <x v="548"/>
  </r>
  <r>
    <x v="1"/>
    <x v="687"/>
  </r>
  <r>
    <x v="1"/>
    <x v="318"/>
  </r>
  <r>
    <x v="1"/>
    <x v="688"/>
  </r>
  <r>
    <x v="1"/>
    <x v="75"/>
  </r>
  <r>
    <x v="1"/>
    <x v="300"/>
  </r>
  <r>
    <x v="1"/>
    <x v="689"/>
  </r>
  <r>
    <x v="1"/>
    <x v="584"/>
  </r>
  <r>
    <x v="1"/>
    <x v="565"/>
  </r>
  <r>
    <x v="1"/>
    <x v="53"/>
  </r>
  <r>
    <x v="1"/>
    <x v="690"/>
  </r>
  <r>
    <x v="1"/>
    <x v="112"/>
  </r>
  <r>
    <x v="1"/>
    <x v="529"/>
  </r>
  <r>
    <x v="1"/>
    <x v="691"/>
  </r>
  <r>
    <x v="1"/>
    <x v="69"/>
  </r>
  <r>
    <x v="1"/>
    <x v="138"/>
  </r>
  <r>
    <x v="1"/>
    <x v="692"/>
  </r>
  <r>
    <x v="1"/>
    <x v="693"/>
  </r>
  <r>
    <x v="1"/>
    <x v="251"/>
  </r>
  <r>
    <x v="1"/>
    <x v="694"/>
  </r>
  <r>
    <x v="1"/>
    <x v="141"/>
  </r>
  <r>
    <x v="1"/>
    <x v="4"/>
  </r>
  <r>
    <x v="1"/>
    <x v="497"/>
  </r>
  <r>
    <x v="1"/>
    <x v="303"/>
  </r>
  <r>
    <x v="1"/>
    <x v="404"/>
  </r>
  <r>
    <x v="1"/>
    <x v="432"/>
  </r>
  <r>
    <x v="1"/>
    <x v="491"/>
  </r>
  <r>
    <x v="1"/>
    <x v="64"/>
  </r>
  <r>
    <x v="1"/>
    <x v="519"/>
  </r>
  <r>
    <x v="1"/>
    <x v="145"/>
  </r>
  <r>
    <x v="1"/>
    <x v="500"/>
  </r>
  <r>
    <x v="1"/>
    <x v="480"/>
  </r>
  <r>
    <x v="1"/>
    <x v="553"/>
  </r>
  <r>
    <x v="1"/>
    <x v="427"/>
  </r>
  <r>
    <x v="1"/>
    <x v="167"/>
  </r>
  <r>
    <x v="1"/>
    <x v="695"/>
  </r>
  <r>
    <x v="1"/>
    <x v="86"/>
  </r>
  <r>
    <x v="1"/>
    <x v="551"/>
  </r>
  <r>
    <x v="1"/>
    <x v="362"/>
  </r>
  <r>
    <x v="1"/>
    <x v="2"/>
  </r>
  <r>
    <x v="1"/>
    <x v="411"/>
  </r>
  <r>
    <x v="1"/>
    <x v="298"/>
  </r>
  <r>
    <x v="1"/>
    <x v="696"/>
  </r>
  <r>
    <x v="1"/>
    <x v="697"/>
  </r>
  <r>
    <x v="1"/>
    <x v="440"/>
  </r>
  <r>
    <x v="1"/>
    <x v="262"/>
  </r>
  <r>
    <x v="1"/>
    <x v="590"/>
  </r>
  <r>
    <x v="1"/>
    <x v="208"/>
  </r>
  <r>
    <x v="1"/>
    <x v="698"/>
  </r>
  <r>
    <x v="1"/>
    <x v="495"/>
  </r>
  <r>
    <x v="1"/>
    <x v="699"/>
  </r>
  <r>
    <x v="1"/>
    <x v="152"/>
  </r>
  <r>
    <x v="1"/>
    <x v="542"/>
  </r>
  <r>
    <x v="1"/>
    <x v="328"/>
  </r>
  <r>
    <x v="1"/>
    <x v="700"/>
  </r>
  <r>
    <x v="1"/>
    <x v="701"/>
  </r>
  <r>
    <x v="1"/>
    <x v="0"/>
  </r>
  <r>
    <x v="1"/>
    <x v="476"/>
  </r>
  <r>
    <x v="1"/>
    <x v="702"/>
  </r>
  <r>
    <x v="1"/>
    <x v="485"/>
  </r>
  <r>
    <x v="1"/>
    <x v="703"/>
  </r>
  <r>
    <x v="1"/>
    <x v="704"/>
  </r>
  <r>
    <x v="1"/>
    <x v="60"/>
  </r>
  <r>
    <x v="1"/>
    <x v="5"/>
  </r>
  <r>
    <x v="1"/>
    <x v="202"/>
  </r>
  <r>
    <x v="1"/>
    <x v="241"/>
  </r>
  <r>
    <x v="1"/>
    <x v="334"/>
  </r>
  <r>
    <x v="1"/>
    <x v="235"/>
  </r>
  <r>
    <x v="1"/>
    <x v="225"/>
  </r>
  <r>
    <x v="1"/>
    <x v="57"/>
  </r>
  <r>
    <x v="1"/>
    <x v="420"/>
  </r>
  <r>
    <x v="1"/>
    <x v="547"/>
  </r>
  <r>
    <x v="1"/>
    <x v="705"/>
  </r>
  <r>
    <x v="1"/>
    <x v="706"/>
  </r>
  <r>
    <x v="1"/>
    <x v="535"/>
  </r>
  <r>
    <x v="1"/>
    <x v="707"/>
  </r>
  <r>
    <x v="1"/>
    <x v="6"/>
  </r>
  <r>
    <x v="1"/>
    <x v="517"/>
  </r>
  <r>
    <x v="1"/>
    <x v="168"/>
  </r>
  <r>
    <x v="1"/>
    <x v="708"/>
  </r>
  <r>
    <x v="1"/>
    <x v="40"/>
  </r>
  <r>
    <x v="1"/>
    <x v="468"/>
  </r>
  <r>
    <x v="1"/>
    <x v="90"/>
  </r>
  <r>
    <x v="1"/>
    <x v="366"/>
  </r>
  <r>
    <x v="1"/>
    <x v="709"/>
  </r>
  <r>
    <x v="1"/>
    <x v="710"/>
  </r>
  <r>
    <x v="1"/>
    <x v="506"/>
  </r>
  <r>
    <x v="1"/>
    <x v="538"/>
  </r>
  <r>
    <x v="1"/>
    <x v="38"/>
  </r>
  <r>
    <x v="1"/>
    <x v="238"/>
  </r>
  <r>
    <x v="1"/>
    <x v="43"/>
  </r>
  <r>
    <x v="1"/>
    <x v="483"/>
  </r>
  <r>
    <x v="1"/>
    <x v="68"/>
  </r>
  <r>
    <x v="1"/>
    <x v="183"/>
  </r>
  <r>
    <x v="1"/>
    <x v="212"/>
  </r>
  <r>
    <x v="1"/>
    <x v="478"/>
  </r>
  <r>
    <x v="1"/>
    <x v="711"/>
  </r>
  <r>
    <x v="1"/>
    <x v="592"/>
  </r>
  <r>
    <x v="1"/>
    <x v="83"/>
  </r>
  <r>
    <x v="1"/>
    <x v="712"/>
  </r>
  <r>
    <x v="1"/>
    <x v="62"/>
  </r>
  <r>
    <x v="1"/>
    <x v="580"/>
  </r>
  <r>
    <x v="1"/>
    <x v="460"/>
  </r>
  <r>
    <x v="1"/>
    <x v="713"/>
  </r>
  <r>
    <x v="1"/>
    <x v="59"/>
  </r>
  <r>
    <x v="1"/>
    <x v="424"/>
  </r>
  <r>
    <x v="1"/>
    <x v="65"/>
  </r>
  <r>
    <x v="1"/>
    <x v="714"/>
  </r>
  <r>
    <x v="1"/>
    <x v="445"/>
  </r>
  <r>
    <x v="1"/>
    <x v="715"/>
  </r>
  <r>
    <x v="1"/>
    <x v="462"/>
  </r>
  <r>
    <x v="1"/>
    <x v="716"/>
  </r>
  <r>
    <x v="1"/>
    <x v="91"/>
  </r>
  <r>
    <x v="1"/>
    <x v="365"/>
  </r>
  <r>
    <x v="1"/>
    <x v="717"/>
  </r>
  <r>
    <x v="1"/>
    <x v="439"/>
  </r>
  <r>
    <x v="1"/>
    <x v="230"/>
  </r>
  <r>
    <x v="1"/>
    <x v="544"/>
  </r>
  <r>
    <x v="1"/>
    <x v="37"/>
  </r>
  <r>
    <x v="1"/>
    <x v="471"/>
  </r>
  <r>
    <x v="1"/>
    <x v="260"/>
  </r>
  <r>
    <x v="1"/>
    <x v="331"/>
  </r>
  <r>
    <x v="1"/>
    <x v="224"/>
  </r>
  <r>
    <x v="1"/>
    <x v="81"/>
  </r>
  <r>
    <x v="1"/>
    <x v="718"/>
  </r>
  <r>
    <x v="1"/>
    <x v="337"/>
  </r>
  <r>
    <x v="1"/>
    <x v="266"/>
  </r>
  <r>
    <x v="1"/>
    <x v="487"/>
  </r>
  <r>
    <x v="1"/>
    <x v="228"/>
  </r>
  <r>
    <x v="1"/>
    <x v="264"/>
  </r>
  <r>
    <x v="1"/>
    <x v="34"/>
  </r>
  <r>
    <x v="1"/>
    <x v="215"/>
  </r>
  <r>
    <x v="1"/>
    <x v="719"/>
  </r>
  <r>
    <x v="1"/>
    <x v="309"/>
  </r>
  <r>
    <x v="1"/>
    <x v="35"/>
  </r>
  <r>
    <x v="1"/>
    <x v="201"/>
  </r>
  <r>
    <x v="1"/>
    <x v="72"/>
  </r>
  <r>
    <x v="1"/>
    <x v="317"/>
  </r>
  <r>
    <x v="1"/>
    <x v="720"/>
  </r>
  <r>
    <x v="1"/>
    <x v="721"/>
  </r>
  <r>
    <x v="1"/>
    <x v="310"/>
  </r>
  <r>
    <x v="1"/>
    <x v="269"/>
  </r>
  <r>
    <x v="1"/>
    <x v="104"/>
  </r>
  <r>
    <x v="1"/>
    <x v="124"/>
  </r>
  <r>
    <x v="1"/>
    <x v="276"/>
  </r>
  <r>
    <x v="1"/>
    <x v="572"/>
  </r>
  <r>
    <x v="1"/>
    <x v="150"/>
  </r>
  <r>
    <x v="1"/>
    <x v="586"/>
  </r>
  <r>
    <x v="1"/>
    <x v="281"/>
  </r>
  <r>
    <x v="1"/>
    <x v="722"/>
  </r>
  <r>
    <x v="1"/>
    <x v="271"/>
  </r>
  <r>
    <x v="1"/>
    <x v="454"/>
  </r>
  <r>
    <x v="1"/>
    <x v="434"/>
  </r>
  <r>
    <x v="1"/>
    <x v="139"/>
  </r>
  <r>
    <x v="1"/>
    <x v="305"/>
  </r>
  <r>
    <x v="1"/>
    <x v="259"/>
  </r>
  <r>
    <x v="1"/>
    <x v="370"/>
  </r>
  <r>
    <x v="1"/>
    <x v="723"/>
  </r>
  <r>
    <x v="1"/>
    <x v="155"/>
  </r>
  <r>
    <x v="1"/>
    <x v="17"/>
  </r>
  <r>
    <x v="1"/>
    <x v="270"/>
  </r>
  <r>
    <x v="1"/>
    <x v="265"/>
  </r>
  <r>
    <x v="1"/>
    <x v="184"/>
  </r>
  <r>
    <x v="1"/>
    <x v="239"/>
  </r>
  <r>
    <x v="1"/>
    <x v="502"/>
  </r>
  <r>
    <x v="1"/>
    <x v="583"/>
  </r>
  <r>
    <x v="1"/>
    <x v="523"/>
  </r>
  <r>
    <x v="1"/>
    <x v="240"/>
  </r>
  <r>
    <x v="1"/>
    <x v="46"/>
  </r>
  <r>
    <x v="1"/>
    <x v="153"/>
  </r>
  <r>
    <x v="1"/>
    <x v="512"/>
  </r>
  <r>
    <x v="1"/>
    <x v="724"/>
  </r>
  <r>
    <x v="1"/>
    <x v="562"/>
  </r>
  <r>
    <x v="1"/>
    <x v="498"/>
  </r>
  <r>
    <x v="1"/>
    <x v="189"/>
  </r>
  <r>
    <x v="1"/>
    <x v="528"/>
  </r>
  <r>
    <x v="1"/>
    <x v="392"/>
  </r>
  <r>
    <x v="1"/>
    <x v="725"/>
  </r>
  <r>
    <x v="1"/>
    <x v="726"/>
  </r>
  <r>
    <x v="1"/>
    <x v="364"/>
  </r>
  <r>
    <x v="1"/>
    <x v="727"/>
  </r>
  <r>
    <x v="1"/>
    <x v="475"/>
  </r>
  <r>
    <x v="1"/>
    <x v="78"/>
  </r>
  <r>
    <x v="1"/>
    <x v="520"/>
  </r>
  <r>
    <x v="1"/>
    <x v="728"/>
  </r>
  <r>
    <x v="1"/>
    <x v="379"/>
  </r>
  <r>
    <x v="1"/>
    <x v="729"/>
  </r>
  <r>
    <x v="1"/>
    <x v="19"/>
  </r>
  <r>
    <x v="1"/>
    <x v="178"/>
  </r>
  <r>
    <x v="1"/>
    <x v="234"/>
  </r>
  <r>
    <x v="1"/>
    <x v="730"/>
  </r>
  <r>
    <x v="1"/>
    <x v="195"/>
  </r>
  <r>
    <x v="1"/>
    <x v="561"/>
  </r>
  <r>
    <x v="1"/>
    <x v="71"/>
  </r>
  <r>
    <x v="2"/>
    <x v="323"/>
  </r>
  <r>
    <x v="2"/>
    <x v="24"/>
  </r>
  <r>
    <x v="2"/>
    <x v="512"/>
  </r>
  <r>
    <x v="2"/>
    <x v="87"/>
  </r>
  <r>
    <x v="2"/>
    <x v="731"/>
  </r>
  <r>
    <x v="2"/>
    <x v="359"/>
  </r>
  <r>
    <x v="2"/>
    <x v="732"/>
  </r>
  <r>
    <x v="2"/>
    <x v="383"/>
  </r>
  <r>
    <x v="2"/>
    <x v="336"/>
  </r>
  <r>
    <x v="2"/>
    <x v="488"/>
  </r>
  <r>
    <x v="2"/>
    <x v="203"/>
  </r>
  <r>
    <x v="2"/>
    <x v="261"/>
  </r>
  <r>
    <x v="2"/>
    <x v="733"/>
  </r>
  <r>
    <x v="2"/>
    <x v="714"/>
  </r>
  <r>
    <x v="2"/>
    <x v="343"/>
  </r>
  <r>
    <x v="2"/>
    <x v="657"/>
  </r>
  <r>
    <x v="2"/>
    <x v="69"/>
  </r>
  <r>
    <x v="2"/>
    <x v="159"/>
  </r>
  <r>
    <x v="2"/>
    <x v="142"/>
  </r>
  <r>
    <x v="2"/>
    <x v="580"/>
  </r>
  <r>
    <x v="2"/>
    <x v="704"/>
  </r>
  <r>
    <x v="2"/>
    <x v="734"/>
  </r>
  <r>
    <x v="2"/>
    <x v="130"/>
  </r>
  <r>
    <x v="2"/>
    <x v="349"/>
  </r>
  <r>
    <x v="2"/>
    <x v="428"/>
  </r>
  <r>
    <x v="2"/>
    <x v="197"/>
  </r>
  <r>
    <x v="2"/>
    <x v="321"/>
  </r>
  <r>
    <x v="2"/>
    <x v="180"/>
  </r>
  <r>
    <x v="2"/>
    <x v="461"/>
  </r>
  <r>
    <x v="2"/>
    <x v="472"/>
  </r>
  <r>
    <x v="2"/>
    <x v="506"/>
  </r>
  <r>
    <x v="2"/>
    <x v="344"/>
  </r>
  <r>
    <x v="2"/>
    <x v="723"/>
  </r>
  <r>
    <x v="2"/>
    <x v="46"/>
  </r>
  <r>
    <x v="2"/>
    <x v="228"/>
  </r>
  <r>
    <x v="2"/>
    <x v="307"/>
  </r>
  <r>
    <x v="2"/>
    <x v="367"/>
  </r>
  <r>
    <x v="2"/>
    <x v="116"/>
  </r>
  <r>
    <x v="2"/>
    <x v="356"/>
  </r>
  <r>
    <x v="2"/>
    <x v="405"/>
  </r>
  <r>
    <x v="2"/>
    <x v="55"/>
  </r>
  <r>
    <x v="2"/>
    <x v="529"/>
  </r>
  <r>
    <x v="2"/>
    <x v="106"/>
  </r>
  <r>
    <x v="2"/>
    <x v="153"/>
  </r>
  <r>
    <x v="2"/>
    <x v="484"/>
  </r>
  <r>
    <x v="2"/>
    <x v="675"/>
  </r>
  <r>
    <x v="2"/>
    <x v="262"/>
  </r>
  <r>
    <x v="2"/>
    <x v="237"/>
  </r>
  <r>
    <x v="2"/>
    <x v="183"/>
  </r>
  <r>
    <x v="2"/>
    <x v="735"/>
  </r>
  <r>
    <x v="2"/>
    <x v="68"/>
  </r>
  <r>
    <x v="2"/>
    <x v="666"/>
  </r>
  <r>
    <x v="2"/>
    <x v="729"/>
  </r>
  <r>
    <x v="2"/>
    <x v="251"/>
  </r>
  <r>
    <x v="2"/>
    <x v="502"/>
  </r>
  <r>
    <x v="2"/>
    <x v="707"/>
  </r>
  <r>
    <x v="2"/>
    <x v="244"/>
  </r>
  <r>
    <x v="2"/>
    <x v="378"/>
  </r>
  <r>
    <x v="2"/>
    <x v="255"/>
  </r>
  <r>
    <x v="2"/>
    <x v="32"/>
  </r>
  <r>
    <x v="2"/>
    <x v="655"/>
  </r>
  <r>
    <x v="2"/>
    <x v="606"/>
  </r>
  <r>
    <x v="2"/>
    <x v="436"/>
  </r>
  <r>
    <x v="2"/>
    <x v="736"/>
  </r>
  <r>
    <x v="2"/>
    <x v="481"/>
  </r>
  <r>
    <x v="2"/>
    <x v="110"/>
  </r>
  <r>
    <x v="2"/>
    <x v="384"/>
  </r>
  <r>
    <x v="2"/>
    <x v="737"/>
  </r>
  <r>
    <x v="2"/>
    <x v="178"/>
  </r>
  <r>
    <x v="2"/>
    <x v="140"/>
  </r>
  <r>
    <x v="2"/>
    <x v="212"/>
  </r>
  <r>
    <x v="2"/>
    <x v="534"/>
  </r>
  <r>
    <x v="2"/>
    <x v="187"/>
  </r>
  <r>
    <x v="2"/>
    <x v="700"/>
  </r>
  <r>
    <x v="2"/>
    <x v="579"/>
  </r>
  <r>
    <x v="2"/>
    <x v="439"/>
  </r>
  <r>
    <x v="2"/>
    <x v="312"/>
  </r>
  <r>
    <x v="2"/>
    <x v="385"/>
  </r>
  <r>
    <x v="2"/>
    <x v="738"/>
  </r>
  <r>
    <x v="2"/>
    <x v="246"/>
  </r>
  <r>
    <x v="2"/>
    <x v="317"/>
  </r>
  <r>
    <x v="2"/>
    <x v="440"/>
  </r>
  <r>
    <x v="2"/>
    <x v="330"/>
  </r>
  <r>
    <x v="2"/>
    <x v="478"/>
  </r>
  <r>
    <x v="2"/>
    <x v="376"/>
  </r>
  <r>
    <x v="2"/>
    <x v="204"/>
  </r>
  <r>
    <x v="2"/>
    <x v="210"/>
  </r>
  <r>
    <x v="2"/>
    <x v="29"/>
  </r>
  <r>
    <x v="2"/>
    <x v="91"/>
  </r>
  <r>
    <x v="2"/>
    <x v="226"/>
  </r>
  <r>
    <x v="2"/>
    <x v="184"/>
  </r>
  <r>
    <x v="2"/>
    <x v="239"/>
  </r>
  <r>
    <x v="2"/>
    <x v="558"/>
  </r>
  <r>
    <x v="2"/>
    <x v="398"/>
  </r>
  <r>
    <x v="2"/>
    <x v="680"/>
  </r>
  <r>
    <x v="2"/>
    <x v="490"/>
  </r>
  <r>
    <x v="2"/>
    <x v="374"/>
  </r>
  <r>
    <x v="2"/>
    <x v="370"/>
  </r>
  <r>
    <x v="2"/>
    <x v="690"/>
  </r>
  <r>
    <x v="2"/>
    <x v="739"/>
  </r>
  <r>
    <x v="2"/>
    <x v="334"/>
  </r>
  <r>
    <x v="2"/>
    <x v="575"/>
  </r>
  <r>
    <x v="2"/>
    <x v="452"/>
  </r>
  <r>
    <x v="2"/>
    <x v="169"/>
  </r>
  <r>
    <x v="2"/>
    <x v="517"/>
  </r>
  <r>
    <x v="2"/>
    <x v="477"/>
  </r>
  <r>
    <x v="2"/>
    <x v="245"/>
  </r>
  <r>
    <x v="2"/>
    <x v="607"/>
  </r>
  <r>
    <x v="2"/>
    <x v="696"/>
  </r>
  <r>
    <x v="2"/>
    <x v="609"/>
  </r>
  <r>
    <x v="2"/>
    <x v="5"/>
  </r>
  <r>
    <x v="2"/>
    <x v="508"/>
  </r>
  <r>
    <x v="2"/>
    <x v="258"/>
  </r>
  <r>
    <x v="2"/>
    <x v="550"/>
  </r>
  <r>
    <x v="2"/>
    <x v="129"/>
  </r>
  <r>
    <x v="2"/>
    <x v="631"/>
  </r>
  <r>
    <x v="2"/>
    <x v="602"/>
  </r>
  <r>
    <x v="2"/>
    <x v="554"/>
  </r>
  <r>
    <x v="2"/>
    <x v="511"/>
  </r>
  <r>
    <x v="2"/>
    <x v="552"/>
  </r>
  <r>
    <x v="2"/>
    <x v="621"/>
  </r>
  <r>
    <x v="2"/>
    <x v="58"/>
  </r>
  <r>
    <x v="2"/>
    <x v="417"/>
  </r>
  <r>
    <x v="2"/>
    <x v="620"/>
  </r>
  <r>
    <x v="2"/>
    <x v="342"/>
  </r>
  <r>
    <x v="2"/>
    <x v="740"/>
  </r>
  <r>
    <x v="2"/>
    <x v="56"/>
  </r>
  <r>
    <x v="2"/>
    <x v="407"/>
  </r>
  <r>
    <x v="2"/>
    <x v="741"/>
  </r>
  <r>
    <x v="2"/>
    <x v="583"/>
  </r>
  <r>
    <x v="2"/>
    <x v="196"/>
  </r>
  <r>
    <x v="2"/>
    <x v="163"/>
  </r>
  <r>
    <x v="2"/>
    <x v="366"/>
  </r>
  <r>
    <x v="2"/>
    <x v="401"/>
  </r>
  <r>
    <x v="2"/>
    <x v="96"/>
  </r>
  <r>
    <x v="2"/>
    <x v="742"/>
  </r>
  <r>
    <x v="2"/>
    <x v="135"/>
  </r>
  <r>
    <x v="2"/>
    <x v="616"/>
  </r>
  <r>
    <x v="2"/>
    <x v="294"/>
  </r>
  <r>
    <x v="2"/>
    <x v="743"/>
  </r>
  <r>
    <x v="2"/>
    <x v="170"/>
  </r>
  <r>
    <x v="2"/>
    <x v="80"/>
  </r>
  <r>
    <x v="2"/>
    <x v="649"/>
  </r>
  <r>
    <x v="2"/>
    <x v="563"/>
  </r>
  <r>
    <x v="2"/>
    <x v="744"/>
  </r>
  <r>
    <x v="2"/>
    <x v="656"/>
  </r>
  <r>
    <x v="2"/>
    <x v="44"/>
  </r>
  <r>
    <x v="2"/>
    <x v="219"/>
  </r>
  <r>
    <x v="2"/>
    <x v="595"/>
  </r>
  <r>
    <x v="2"/>
    <x v="71"/>
  </r>
  <r>
    <x v="2"/>
    <x v="582"/>
  </r>
  <r>
    <x v="2"/>
    <x v="745"/>
  </r>
  <r>
    <x v="2"/>
    <x v="393"/>
  </r>
  <r>
    <x v="2"/>
    <x v="266"/>
  </r>
  <r>
    <x v="2"/>
    <x v="306"/>
  </r>
  <r>
    <x v="2"/>
    <x v="442"/>
  </r>
  <r>
    <x v="2"/>
    <x v="615"/>
  </r>
  <r>
    <x v="2"/>
    <x v="746"/>
  </r>
  <r>
    <x v="2"/>
    <x v="601"/>
  </r>
  <r>
    <x v="2"/>
    <x v="38"/>
  </r>
  <r>
    <x v="2"/>
    <x v="144"/>
  </r>
  <r>
    <x v="2"/>
    <x v="78"/>
  </r>
  <r>
    <x v="2"/>
    <x v="581"/>
  </r>
  <r>
    <x v="2"/>
    <x v="10"/>
  </r>
  <r>
    <x v="2"/>
    <x v="673"/>
  </r>
  <r>
    <x v="2"/>
    <x v="531"/>
  </r>
  <r>
    <x v="2"/>
    <x v="747"/>
  </r>
  <r>
    <x v="2"/>
    <x v="364"/>
  </r>
  <r>
    <x v="2"/>
    <x v="47"/>
  </r>
  <r>
    <x v="2"/>
    <x v="126"/>
  </r>
  <r>
    <x v="2"/>
    <x v="470"/>
  </r>
  <r>
    <x v="2"/>
    <x v="26"/>
  </r>
  <r>
    <x v="2"/>
    <x v="466"/>
  </r>
  <r>
    <x v="2"/>
    <x v="706"/>
  </r>
  <r>
    <x v="2"/>
    <x v="386"/>
  </r>
  <r>
    <x v="2"/>
    <x v="147"/>
  </r>
  <r>
    <x v="2"/>
    <x v="474"/>
  </r>
  <r>
    <x v="2"/>
    <x v="638"/>
  </r>
  <r>
    <x v="2"/>
    <x v="1"/>
  </r>
  <r>
    <x v="2"/>
    <x v="176"/>
  </r>
  <r>
    <x v="2"/>
    <x v="748"/>
  </r>
  <r>
    <x v="2"/>
    <x v="402"/>
  </r>
  <r>
    <x v="2"/>
    <x v="469"/>
  </r>
  <r>
    <x v="2"/>
    <x v="518"/>
  </r>
  <r>
    <x v="2"/>
    <x v="715"/>
  </r>
  <r>
    <x v="2"/>
    <x v="195"/>
  </r>
  <r>
    <x v="2"/>
    <x v="379"/>
  </r>
  <r>
    <x v="2"/>
    <x v="420"/>
  </r>
  <r>
    <x v="2"/>
    <x v="392"/>
  </r>
  <r>
    <x v="2"/>
    <x v="708"/>
  </r>
  <r>
    <x v="2"/>
    <x v="438"/>
  </r>
  <r>
    <x v="2"/>
    <x v="222"/>
  </r>
  <r>
    <x v="2"/>
    <x v="154"/>
  </r>
  <r>
    <x v="2"/>
    <x v="628"/>
  </r>
  <r>
    <x v="2"/>
    <x v="45"/>
  </r>
  <r>
    <x v="2"/>
    <x v="206"/>
  </r>
  <r>
    <x v="2"/>
    <x v="358"/>
  </r>
  <r>
    <x v="2"/>
    <x v="274"/>
  </r>
  <r>
    <x v="2"/>
    <x v="749"/>
  </r>
  <r>
    <x v="2"/>
    <x v="93"/>
  </r>
  <r>
    <x v="2"/>
    <x v="186"/>
  </r>
  <r>
    <x v="2"/>
    <x v="40"/>
  </r>
  <r>
    <x v="2"/>
    <x v="750"/>
  </r>
  <r>
    <x v="2"/>
    <x v="630"/>
  </r>
  <r>
    <x v="2"/>
    <x v="476"/>
  </r>
  <r>
    <x v="2"/>
    <x v="335"/>
  </r>
  <r>
    <x v="2"/>
    <x v="422"/>
  </r>
  <r>
    <x v="2"/>
    <x v="588"/>
  </r>
  <r>
    <x v="2"/>
    <x v="252"/>
  </r>
  <r>
    <x v="2"/>
    <x v="676"/>
  </r>
  <r>
    <x v="2"/>
    <x v="257"/>
  </r>
  <r>
    <x v="2"/>
    <x v="286"/>
  </r>
  <r>
    <x v="2"/>
    <x v="355"/>
  </r>
  <r>
    <x v="2"/>
    <x v="659"/>
  </r>
  <r>
    <x v="2"/>
    <x v="35"/>
  </r>
  <r>
    <x v="2"/>
    <x v="132"/>
  </r>
  <r>
    <x v="2"/>
    <x v="751"/>
  </r>
  <r>
    <x v="2"/>
    <x v="565"/>
  </r>
  <r>
    <x v="2"/>
    <x v="95"/>
  </r>
  <r>
    <x v="2"/>
    <x v="15"/>
  </r>
  <r>
    <x v="2"/>
    <x v="73"/>
  </r>
  <r>
    <x v="2"/>
    <x v="41"/>
  </r>
  <r>
    <x v="2"/>
    <x v="217"/>
  </r>
  <r>
    <x v="2"/>
    <x v="211"/>
  </r>
  <r>
    <x v="2"/>
    <x v="390"/>
  </r>
  <r>
    <x v="2"/>
    <x v="49"/>
  </r>
  <r>
    <x v="2"/>
    <x v="546"/>
  </r>
  <r>
    <x v="2"/>
    <x v="156"/>
  </r>
  <r>
    <x v="2"/>
    <x v="406"/>
  </r>
  <r>
    <x v="2"/>
    <x v="63"/>
  </r>
  <r>
    <x v="2"/>
    <x v="752"/>
  </r>
  <r>
    <x v="2"/>
    <x v="375"/>
  </r>
  <r>
    <x v="2"/>
    <x v="443"/>
  </r>
  <r>
    <x v="2"/>
    <x v="591"/>
  </r>
  <r>
    <x v="2"/>
    <x v="408"/>
  </r>
  <r>
    <x v="2"/>
    <x v="727"/>
  </r>
  <r>
    <x v="2"/>
    <x v="467"/>
  </r>
  <r>
    <x v="2"/>
    <x v="268"/>
  </r>
  <r>
    <x v="2"/>
    <x v="314"/>
  </r>
  <r>
    <x v="2"/>
    <x v="537"/>
  </r>
  <r>
    <x v="2"/>
    <x v="338"/>
  </r>
  <r>
    <x v="2"/>
    <x v="48"/>
  </r>
  <r>
    <x v="2"/>
    <x v="753"/>
  </r>
  <r>
    <x v="2"/>
    <x v="111"/>
  </r>
  <r>
    <x v="2"/>
    <x v="661"/>
  </r>
  <r>
    <x v="2"/>
    <x v="175"/>
  </r>
  <r>
    <x v="2"/>
    <x v="76"/>
  </r>
  <r>
    <x v="2"/>
    <x v="510"/>
  </r>
  <r>
    <x v="2"/>
    <x v="754"/>
  </r>
  <r>
    <x v="2"/>
    <x v="421"/>
  </r>
  <r>
    <x v="2"/>
    <x v="555"/>
  </r>
  <r>
    <x v="2"/>
    <x v="755"/>
  </r>
  <r>
    <x v="2"/>
    <x v="561"/>
  </r>
  <r>
    <x v="2"/>
    <x v="441"/>
  </r>
  <r>
    <x v="2"/>
    <x v="501"/>
  </r>
  <r>
    <x v="2"/>
    <x v="164"/>
  </r>
  <r>
    <x v="2"/>
    <x v="6"/>
  </r>
  <r>
    <x v="2"/>
    <x v="382"/>
  </r>
  <r>
    <x v="2"/>
    <x v="548"/>
  </r>
  <r>
    <x v="2"/>
    <x v="464"/>
  </r>
  <r>
    <x v="2"/>
    <x v="756"/>
  </r>
  <r>
    <x v="2"/>
    <x v="689"/>
  </r>
  <r>
    <x v="2"/>
    <x v="313"/>
  </r>
  <r>
    <x v="2"/>
    <x v="462"/>
  </r>
  <r>
    <x v="2"/>
    <x v="695"/>
  </r>
  <r>
    <x v="2"/>
    <x v="670"/>
  </r>
  <r>
    <x v="2"/>
    <x v="653"/>
  </r>
  <r>
    <x v="2"/>
    <x v="18"/>
  </r>
  <r>
    <x v="2"/>
    <x v="757"/>
  </r>
  <r>
    <x v="2"/>
    <x v="352"/>
  </r>
  <r>
    <x v="2"/>
    <x v="238"/>
  </r>
  <r>
    <x v="2"/>
    <x v="242"/>
  </r>
  <r>
    <x v="2"/>
    <x v="189"/>
  </r>
  <r>
    <x v="2"/>
    <x v="699"/>
  </r>
  <r>
    <x v="2"/>
    <x v="380"/>
  </r>
  <r>
    <x v="2"/>
    <x v="136"/>
  </r>
  <r>
    <x v="2"/>
    <x v="316"/>
  </r>
  <r>
    <x v="2"/>
    <x v="600"/>
  </r>
  <r>
    <x v="2"/>
    <x v="22"/>
  </r>
  <r>
    <x v="2"/>
    <x v="446"/>
  </r>
  <r>
    <x v="2"/>
    <x v="425"/>
  </r>
  <r>
    <x v="2"/>
    <x v="604"/>
  </r>
  <r>
    <x v="2"/>
    <x v="758"/>
  </r>
  <r>
    <x v="2"/>
    <x v="108"/>
  </r>
  <r>
    <x v="2"/>
    <x v="259"/>
  </r>
  <r>
    <x v="2"/>
    <x v="299"/>
  </r>
  <r>
    <x v="2"/>
    <x v="590"/>
  </r>
  <r>
    <x v="2"/>
    <x v="31"/>
  </r>
  <r>
    <x v="2"/>
    <x v="611"/>
  </r>
  <r>
    <x v="2"/>
    <x v="319"/>
  </r>
  <r>
    <x v="2"/>
    <x v="90"/>
  </r>
  <r>
    <x v="2"/>
    <x v="54"/>
  </r>
  <r>
    <x v="2"/>
    <x v="115"/>
  </r>
  <r>
    <x v="2"/>
    <x v="415"/>
  </r>
  <r>
    <x v="2"/>
    <x v="224"/>
  </r>
  <r>
    <x v="2"/>
    <x v="557"/>
  </r>
  <r>
    <x v="2"/>
    <x v="234"/>
  </r>
  <r>
    <x v="2"/>
    <x v="88"/>
  </r>
  <r>
    <x v="2"/>
    <x v="629"/>
  </r>
  <r>
    <x v="2"/>
    <x v="448"/>
  </r>
  <r>
    <x v="2"/>
    <x v="285"/>
  </r>
  <r>
    <x v="2"/>
    <x v="434"/>
  </r>
  <r>
    <x v="2"/>
    <x v="454"/>
  </r>
  <r>
    <x v="2"/>
    <x v="229"/>
  </r>
  <r>
    <x v="2"/>
    <x v="564"/>
  </r>
  <r>
    <x v="2"/>
    <x v="507"/>
  </r>
  <r>
    <x v="2"/>
    <x v="576"/>
  </r>
  <r>
    <x v="2"/>
    <x v="759"/>
  </r>
  <r>
    <x v="2"/>
    <x v="270"/>
  </r>
  <r>
    <x v="2"/>
    <x v="201"/>
  </r>
  <r>
    <x v="2"/>
    <x v="536"/>
  </r>
  <r>
    <x v="2"/>
    <x v="642"/>
  </r>
  <r>
    <x v="2"/>
    <x v="157"/>
  </r>
  <r>
    <x v="2"/>
    <x v="528"/>
  </r>
  <r>
    <x v="2"/>
    <x v="185"/>
  </r>
  <r>
    <x v="2"/>
    <x v="281"/>
  </r>
  <r>
    <x v="2"/>
    <x v="102"/>
  </r>
  <r>
    <x v="2"/>
    <x v="92"/>
  </r>
  <r>
    <x v="2"/>
    <x v="728"/>
  </r>
  <r>
    <x v="2"/>
    <x v="121"/>
  </r>
  <r>
    <x v="2"/>
    <x v="75"/>
  </r>
  <r>
    <x v="2"/>
    <x v="353"/>
  </r>
  <r>
    <x v="2"/>
    <x v="559"/>
  </r>
  <r>
    <x v="2"/>
    <x v="265"/>
  </r>
  <r>
    <x v="2"/>
    <x v="134"/>
  </r>
  <r>
    <x v="2"/>
    <x v="492"/>
  </r>
  <r>
    <x v="2"/>
    <x v="33"/>
  </r>
  <r>
    <x v="2"/>
    <x v="483"/>
  </r>
  <r>
    <x v="2"/>
    <x v="468"/>
  </r>
  <r>
    <x v="2"/>
    <x v="471"/>
  </r>
  <r>
    <x v="2"/>
    <x v="453"/>
  </r>
  <r>
    <x v="2"/>
    <x v="104"/>
  </r>
  <r>
    <x v="2"/>
    <x v="760"/>
  </r>
  <r>
    <x v="2"/>
    <x v="223"/>
  </r>
  <r>
    <x v="2"/>
    <x v="619"/>
  </r>
  <r>
    <x v="2"/>
    <x v="151"/>
  </r>
  <r>
    <x v="2"/>
    <x v="67"/>
  </r>
  <r>
    <x v="2"/>
    <x v="209"/>
  </r>
  <r>
    <x v="2"/>
    <x v="309"/>
  </r>
  <r>
    <x v="2"/>
    <x v="475"/>
  </r>
  <r>
    <x v="2"/>
    <x v="177"/>
  </r>
  <r>
    <x v="2"/>
    <x v="566"/>
  </r>
  <r>
    <x v="2"/>
    <x v="716"/>
  </r>
  <r>
    <x v="2"/>
    <x v="761"/>
  </r>
  <r>
    <x v="2"/>
    <x v="503"/>
  </r>
  <r>
    <x v="2"/>
    <x v="70"/>
  </r>
  <r>
    <x v="2"/>
    <x v="497"/>
  </r>
  <r>
    <x v="2"/>
    <x v="650"/>
  </r>
  <r>
    <x v="2"/>
    <x v="124"/>
  </r>
  <r>
    <x v="2"/>
    <x v="118"/>
  </r>
  <r>
    <x v="2"/>
    <x v="166"/>
  </r>
  <r>
    <x v="2"/>
    <x v="327"/>
  </r>
  <r>
    <x v="2"/>
    <x v="416"/>
  </r>
  <r>
    <x v="2"/>
    <x v="762"/>
  </r>
  <r>
    <x v="2"/>
    <x v="584"/>
  </r>
  <r>
    <x v="2"/>
    <x v="373"/>
  </r>
  <r>
    <x v="2"/>
    <x v="400"/>
  </r>
  <r>
    <x v="2"/>
    <x v="149"/>
  </r>
  <r>
    <x v="2"/>
    <x v="523"/>
  </r>
  <r>
    <x v="2"/>
    <x v="698"/>
  </r>
  <r>
    <x v="2"/>
    <x v="485"/>
  </r>
  <r>
    <x v="2"/>
    <x v="296"/>
  </r>
  <r>
    <x v="2"/>
    <x v="494"/>
  </r>
  <r>
    <x v="2"/>
    <x v="692"/>
  </r>
  <r>
    <x v="2"/>
    <x v="202"/>
  </r>
  <r>
    <x v="2"/>
    <x v="369"/>
  </r>
  <r>
    <x v="2"/>
    <x v="763"/>
  </r>
  <r>
    <x v="2"/>
    <x v="594"/>
  </r>
  <r>
    <x v="2"/>
    <x v="764"/>
  </r>
  <r>
    <x v="2"/>
    <x v="480"/>
  </r>
  <r>
    <x v="2"/>
    <x v="199"/>
  </r>
  <r>
    <x v="2"/>
    <x v="125"/>
  </r>
  <r>
    <x v="2"/>
    <x v="19"/>
  </r>
  <r>
    <x v="2"/>
    <x v="597"/>
  </r>
  <r>
    <x v="2"/>
    <x v="585"/>
  </r>
  <r>
    <x v="2"/>
    <x v="216"/>
  </r>
  <r>
    <x v="2"/>
    <x v="533"/>
  </r>
  <r>
    <x v="2"/>
    <x v="133"/>
  </r>
  <r>
    <x v="2"/>
    <x v="418"/>
  </r>
  <r>
    <x v="2"/>
    <x v="215"/>
  </r>
  <r>
    <x v="2"/>
    <x v="351"/>
  </r>
  <r>
    <x v="2"/>
    <x v="765"/>
  </r>
  <r>
    <x v="2"/>
    <x v="672"/>
  </r>
  <r>
    <x v="2"/>
    <x v="520"/>
  </r>
  <r>
    <x v="2"/>
    <x v="289"/>
  </r>
  <r>
    <x v="2"/>
    <x v="7"/>
  </r>
  <r>
    <x v="2"/>
    <x v="287"/>
  </r>
  <r>
    <x v="2"/>
    <x v="36"/>
  </r>
  <r>
    <x v="2"/>
    <x v="635"/>
  </r>
  <r>
    <x v="2"/>
    <x v="304"/>
  </r>
  <r>
    <x v="2"/>
    <x v="432"/>
  </r>
  <r>
    <x v="2"/>
    <x v="341"/>
  </r>
  <r>
    <x v="2"/>
    <x v="8"/>
  </r>
  <r>
    <x v="2"/>
    <x v="152"/>
  </r>
  <r>
    <x v="2"/>
    <x v="766"/>
  </r>
  <r>
    <x v="2"/>
    <x v="12"/>
  </r>
  <r>
    <x v="2"/>
    <x v="77"/>
  </r>
  <r>
    <x v="2"/>
    <x v="399"/>
  </r>
  <r>
    <x v="2"/>
    <x v="767"/>
  </r>
  <r>
    <x v="2"/>
    <x v="571"/>
  </r>
  <r>
    <x v="2"/>
    <x v="305"/>
  </r>
  <r>
    <x v="2"/>
    <x v="570"/>
  </r>
  <r>
    <x v="2"/>
    <x v="395"/>
  </r>
  <r>
    <x v="2"/>
    <x v="337"/>
  </r>
  <r>
    <x v="2"/>
    <x v="303"/>
  </r>
  <r>
    <x v="2"/>
    <x v="678"/>
  </r>
  <r>
    <x v="2"/>
    <x v="577"/>
  </r>
  <r>
    <x v="2"/>
    <x v="221"/>
  </r>
  <r>
    <x v="2"/>
    <x v="82"/>
  </r>
  <r>
    <x v="2"/>
    <x v="610"/>
  </r>
  <r>
    <x v="2"/>
    <x v="112"/>
  </r>
  <r>
    <x v="2"/>
    <x v="768"/>
  </r>
  <r>
    <x v="2"/>
    <x v="519"/>
  </r>
  <r>
    <x v="2"/>
    <x v="271"/>
  </r>
  <r>
    <x v="2"/>
    <x v="290"/>
  </r>
  <r>
    <x v="2"/>
    <x v="362"/>
  </r>
  <r>
    <x v="2"/>
    <x v="253"/>
  </r>
  <r>
    <x v="2"/>
    <x v="174"/>
  </r>
  <r>
    <x v="2"/>
    <x v="332"/>
  </r>
  <r>
    <x v="2"/>
    <x v="646"/>
  </r>
  <r>
    <x v="2"/>
    <x v="394"/>
  </r>
  <r>
    <x v="2"/>
    <x v="617"/>
  </r>
  <r>
    <x v="2"/>
    <x v="658"/>
  </r>
  <r>
    <x v="2"/>
    <x v="101"/>
  </r>
  <r>
    <x v="2"/>
    <x v="127"/>
  </r>
  <r>
    <x v="2"/>
    <x v="326"/>
  </r>
  <r>
    <x v="2"/>
    <x v="59"/>
  </r>
  <r>
    <x v="2"/>
    <x v="20"/>
  </r>
  <r>
    <x v="2"/>
    <x v="562"/>
  </r>
  <r>
    <x v="2"/>
    <x v="769"/>
  </r>
  <r>
    <x v="2"/>
    <x v="23"/>
  </r>
  <r>
    <x v="2"/>
    <x v="668"/>
  </r>
  <r>
    <x v="2"/>
    <x v="535"/>
  </r>
  <r>
    <x v="2"/>
    <x v="643"/>
  </r>
  <r>
    <x v="2"/>
    <x v="25"/>
  </r>
  <r>
    <x v="2"/>
    <x v="525"/>
  </r>
  <r>
    <x v="2"/>
    <x v="636"/>
  </r>
  <r>
    <x v="2"/>
    <x v="322"/>
  </r>
  <r>
    <x v="2"/>
    <x v="674"/>
  </r>
  <r>
    <x v="2"/>
    <x v="137"/>
  </r>
  <r>
    <x v="2"/>
    <x v="705"/>
  </r>
  <r>
    <x v="2"/>
    <x v="514"/>
  </r>
  <r>
    <x v="2"/>
    <x v="66"/>
  </r>
  <r>
    <x v="2"/>
    <x v="288"/>
  </r>
  <r>
    <x v="2"/>
    <x v="622"/>
  </r>
  <r>
    <x v="2"/>
    <x v="346"/>
  </r>
  <r>
    <x v="2"/>
    <x v="99"/>
  </r>
  <r>
    <x v="2"/>
    <x v="172"/>
  </r>
  <r>
    <x v="2"/>
    <x v="626"/>
  </r>
  <r>
    <x v="2"/>
    <x v="725"/>
  </r>
  <r>
    <x v="2"/>
    <x v="457"/>
  </r>
  <r>
    <x v="2"/>
    <x v="713"/>
  </r>
  <r>
    <x v="2"/>
    <x v="687"/>
  </r>
  <r>
    <x v="2"/>
    <x v="11"/>
  </r>
  <r>
    <x v="2"/>
    <x v="377"/>
  </r>
  <r>
    <x v="2"/>
    <x v="350"/>
  </r>
  <r>
    <x v="2"/>
    <x v="328"/>
  </r>
  <r>
    <x v="2"/>
    <x v="553"/>
  </r>
  <r>
    <x v="2"/>
    <x v="424"/>
  </r>
  <r>
    <x v="2"/>
    <x v="770"/>
  </r>
  <r>
    <x v="2"/>
    <x v="710"/>
  </r>
  <r>
    <x v="2"/>
    <x v="498"/>
  </r>
  <r>
    <x v="2"/>
    <x v="372"/>
  </r>
  <r>
    <x v="2"/>
    <x v="30"/>
  </r>
  <r>
    <x v="2"/>
    <x v="482"/>
  </r>
  <r>
    <x v="2"/>
    <x v="500"/>
  </r>
  <r>
    <x v="2"/>
    <x v="389"/>
  </r>
  <r>
    <x v="2"/>
    <x v="165"/>
  </r>
  <r>
    <x v="2"/>
    <x v="357"/>
  </r>
  <r>
    <x v="2"/>
    <x v="28"/>
  </r>
  <r>
    <x v="2"/>
    <x v="771"/>
  </r>
  <r>
    <x v="2"/>
    <x v="123"/>
  </r>
  <r>
    <x v="2"/>
    <x v="388"/>
  </r>
  <r>
    <x v="2"/>
    <x v="360"/>
  </r>
  <r>
    <x v="2"/>
    <x v="339"/>
  </r>
  <r>
    <x v="2"/>
    <x v="634"/>
  </r>
  <r>
    <x v="2"/>
    <x v="567"/>
  </r>
  <r>
    <x v="2"/>
    <x v="225"/>
  </r>
  <r>
    <x v="2"/>
    <x v="722"/>
  </r>
  <r>
    <x v="2"/>
    <x v="702"/>
  </r>
  <r>
    <x v="2"/>
    <x v="79"/>
  </r>
  <r>
    <x v="2"/>
    <x v="703"/>
  </r>
  <r>
    <x v="2"/>
    <x v="297"/>
  </r>
  <r>
    <x v="2"/>
    <x v="627"/>
  </r>
  <r>
    <x v="2"/>
    <x v="188"/>
  </r>
  <r>
    <x v="2"/>
    <x v="227"/>
  </r>
  <r>
    <x v="2"/>
    <x v="450"/>
  </r>
  <r>
    <x v="2"/>
    <x v="473"/>
  </r>
  <r>
    <x v="2"/>
    <x v="419"/>
  </r>
  <r>
    <x v="2"/>
    <x v="509"/>
  </r>
  <r>
    <x v="2"/>
    <x v="387"/>
  </r>
  <r>
    <x v="2"/>
    <x v="613"/>
  </r>
  <r>
    <x v="2"/>
    <x v="688"/>
  </r>
  <r>
    <x v="2"/>
    <x v="173"/>
  </r>
  <r>
    <x v="2"/>
    <x v="241"/>
  </r>
  <r>
    <x v="2"/>
    <x v="677"/>
  </r>
  <r>
    <x v="2"/>
    <x v="522"/>
  </r>
  <r>
    <x v="2"/>
    <x v="489"/>
  </r>
  <r>
    <x v="2"/>
    <x v="9"/>
  </r>
  <r>
    <x v="2"/>
    <x v="155"/>
  </r>
  <r>
    <x v="2"/>
    <x v="39"/>
  </r>
  <r>
    <x v="2"/>
    <x v="148"/>
  </r>
  <r>
    <x v="2"/>
    <x v="612"/>
  </r>
  <r>
    <x v="2"/>
    <x v="495"/>
  </r>
  <r>
    <x v="2"/>
    <x v="191"/>
  </r>
  <r>
    <x v="2"/>
    <x v="267"/>
  </r>
  <r>
    <x v="2"/>
    <x v="647"/>
  </r>
  <r>
    <x v="2"/>
    <x v="345"/>
  </r>
  <r>
    <x v="2"/>
    <x v="51"/>
  </r>
  <r>
    <x v="2"/>
    <x v="279"/>
  </r>
  <r>
    <x v="2"/>
    <x v="214"/>
  </r>
  <r>
    <x v="2"/>
    <x v="318"/>
  </r>
  <r>
    <x v="2"/>
    <x v="640"/>
  </r>
  <r>
    <x v="2"/>
    <x v="496"/>
  </r>
  <r>
    <x v="2"/>
    <x v="16"/>
  </r>
  <r>
    <x v="2"/>
    <x v="324"/>
  </r>
  <r>
    <x v="2"/>
    <x v="292"/>
  </r>
  <r>
    <x v="2"/>
    <x v="21"/>
  </r>
  <r>
    <x v="2"/>
    <x v="515"/>
  </r>
  <r>
    <x v="2"/>
    <x v="772"/>
  </r>
  <r>
    <x v="2"/>
    <x v="192"/>
  </r>
  <r>
    <x v="2"/>
    <x v="60"/>
  </r>
  <r>
    <x v="2"/>
    <x v="107"/>
  </r>
  <r>
    <x v="2"/>
    <x v="578"/>
  </r>
  <r>
    <x v="2"/>
    <x v="409"/>
  </r>
  <r>
    <x v="2"/>
    <x v="4"/>
  </r>
  <r>
    <x v="2"/>
    <x v="333"/>
  </r>
  <r>
    <x v="2"/>
    <x v="348"/>
  </r>
  <r>
    <x v="2"/>
    <x v="411"/>
  </r>
  <r>
    <x v="2"/>
    <x v="667"/>
  </r>
  <r>
    <x v="2"/>
    <x v="544"/>
  </r>
  <r>
    <x v="2"/>
    <x v="513"/>
  </r>
  <r>
    <x v="2"/>
    <x v="665"/>
  </r>
  <r>
    <x v="2"/>
    <x v="773"/>
  </r>
  <r>
    <x v="2"/>
    <x v="449"/>
  </r>
  <r>
    <x v="2"/>
    <x v="264"/>
  </r>
  <r>
    <x v="2"/>
    <x v="193"/>
  </r>
  <r>
    <x v="2"/>
    <x v="365"/>
  </r>
  <r>
    <x v="2"/>
    <x v="308"/>
  </r>
  <r>
    <x v="2"/>
    <x v="593"/>
  </r>
  <r>
    <x v="2"/>
    <x v="587"/>
  </r>
  <r>
    <x v="2"/>
    <x v="460"/>
  </r>
  <r>
    <x v="2"/>
    <x v="664"/>
  </r>
  <r>
    <x v="2"/>
    <x v="205"/>
  </r>
  <r>
    <x v="2"/>
    <x v="94"/>
  </r>
  <r>
    <x v="2"/>
    <x v="459"/>
  </r>
  <r>
    <x v="2"/>
    <x v="505"/>
  </r>
  <r>
    <x v="2"/>
    <x v="120"/>
  </r>
  <r>
    <x v="2"/>
    <x v="493"/>
  </r>
  <r>
    <x v="2"/>
    <x v="109"/>
  </r>
  <r>
    <x v="2"/>
    <x v="720"/>
  </r>
  <r>
    <x v="2"/>
    <x v="57"/>
  </r>
  <r>
    <x v="2"/>
    <x v="671"/>
  </r>
  <r>
    <x v="2"/>
    <x v="291"/>
  </r>
  <r>
    <x v="2"/>
    <x v="633"/>
  </r>
  <r>
    <x v="2"/>
    <x v="774"/>
  </r>
  <r>
    <x v="2"/>
    <x v="340"/>
  </r>
  <r>
    <x v="2"/>
    <x v="182"/>
  </r>
  <r>
    <x v="2"/>
    <x v="413"/>
  </r>
  <r>
    <x v="2"/>
    <x v="105"/>
  </r>
  <r>
    <x v="2"/>
    <x v="624"/>
  </r>
  <r>
    <x v="2"/>
    <x v="329"/>
  </r>
  <r>
    <x v="2"/>
    <x v="455"/>
  </r>
  <r>
    <x v="2"/>
    <x v="247"/>
  </r>
  <r>
    <x v="2"/>
    <x v="310"/>
  </r>
  <r>
    <x v="2"/>
    <x v="681"/>
  </r>
  <r>
    <x v="2"/>
    <x v="361"/>
  </r>
  <r>
    <x v="2"/>
    <x v="669"/>
  </r>
  <r>
    <x v="2"/>
    <x v="131"/>
  </r>
  <r>
    <x v="2"/>
    <x v="410"/>
  </r>
  <r>
    <x v="2"/>
    <x v="486"/>
  </r>
  <r>
    <x v="2"/>
    <x v="233"/>
  </r>
  <r>
    <x v="2"/>
    <x v="161"/>
  </r>
  <r>
    <x v="2"/>
    <x v="539"/>
  </r>
  <r>
    <x v="2"/>
    <x v="730"/>
  </r>
  <r>
    <x v="2"/>
    <x v="248"/>
  </r>
  <r>
    <x v="2"/>
    <x v="171"/>
  </r>
  <r>
    <x v="2"/>
    <x v="433"/>
  </r>
  <r>
    <x v="2"/>
    <x v="445"/>
  </r>
  <r>
    <x v="2"/>
    <x v="614"/>
  </r>
  <r>
    <x v="2"/>
    <x v="220"/>
  </r>
  <r>
    <x v="2"/>
    <x v="641"/>
  </r>
  <r>
    <x v="2"/>
    <x v="651"/>
  </r>
  <r>
    <x v="2"/>
    <x v="114"/>
  </r>
  <r>
    <x v="2"/>
    <x v="311"/>
  </r>
  <r>
    <x v="2"/>
    <x v="775"/>
  </r>
  <r>
    <x v="2"/>
    <x v="396"/>
  </r>
  <r>
    <x v="2"/>
    <x v="315"/>
  </r>
  <r>
    <x v="2"/>
    <x v="776"/>
  </r>
  <r>
    <x v="2"/>
    <x v="712"/>
  </r>
  <r>
    <x v="2"/>
    <x v="777"/>
  </r>
  <r>
    <x v="2"/>
    <x v="371"/>
  </r>
  <r>
    <x v="2"/>
    <x v="235"/>
  </r>
  <r>
    <x v="2"/>
    <x v="331"/>
  </r>
  <r>
    <x v="2"/>
    <x v="103"/>
  </r>
  <r>
    <x v="2"/>
    <x v="724"/>
  </r>
  <r>
    <x v="2"/>
    <x v="42"/>
  </r>
  <r>
    <x v="2"/>
    <x v="14"/>
  </r>
  <r>
    <x v="2"/>
    <x v="34"/>
  </r>
  <r>
    <x v="2"/>
    <x v="429"/>
  </r>
  <r>
    <x v="2"/>
    <x v="61"/>
  </r>
  <r>
    <x v="2"/>
    <x v="479"/>
  </r>
  <r>
    <x v="2"/>
    <x v="414"/>
  </r>
  <r>
    <x v="2"/>
    <x v="162"/>
  </r>
  <r>
    <x v="2"/>
    <x v="543"/>
  </r>
  <r>
    <x v="2"/>
    <x v="778"/>
  </r>
  <r>
    <x v="2"/>
    <x v="779"/>
  </r>
  <r>
    <x v="2"/>
    <x v="249"/>
  </r>
  <r>
    <x v="2"/>
    <x v="569"/>
  </r>
  <r>
    <x v="2"/>
    <x v="560"/>
  </r>
  <r>
    <x v="2"/>
    <x v="141"/>
  </r>
  <r>
    <x v="2"/>
    <x v="780"/>
  </r>
  <r>
    <x v="2"/>
    <x v="458"/>
  </r>
  <r>
    <x v="2"/>
    <x v="354"/>
  </r>
  <r>
    <x v="2"/>
    <x v="113"/>
  </r>
  <r>
    <x v="2"/>
    <x v="430"/>
  </r>
  <r>
    <x v="2"/>
    <x v="37"/>
  </r>
  <r>
    <x v="2"/>
    <x v="143"/>
  </r>
  <r>
    <x v="2"/>
    <x v="574"/>
  </r>
  <r>
    <x v="2"/>
    <x v="81"/>
  </r>
  <r>
    <x v="2"/>
    <x v="463"/>
  </r>
  <r>
    <x v="2"/>
    <x v="648"/>
  </r>
  <r>
    <x v="2"/>
    <x v="278"/>
  </r>
  <r>
    <x v="2"/>
    <x v="718"/>
  </r>
  <r>
    <x v="2"/>
    <x v="86"/>
  </r>
  <r>
    <x v="2"/>
    <x v="98"/>
  </r>
  <r>
    <x v="2"/>
    <x v="52"/>
  </r>
  <r>
    <x v="2"/>
    <x v="573"/>
  </r>
  <r>
    <x v="2"/>
    <x v="538"/>
  </r>
  <r>
    <x v="2"/>
    <x v="13"/>
  </r>
  <r>
    <x v="2"/>
    <x v="645"/>
  </r>
  <r>
    <x v="2"/>
    <x v="64"/>
  </r>
  <r>
    <x v="2"/>
    <x v="397"/>
  </r>
  <r>
    <x v="2"/>
    <x v="691"/>
  </r>
  <r>
    <x v="2"/>
    <x v="499"/>
  </r>
  <r>
    <x v="2"/>
    <x v="150"/>
  </r>
  <r>
    <x v="2"/>
    <x v="781"/>
  </r>
  <r>
    <x v="2"/>
    <x v="300"/>
  </r>
  <r>
    <x v="3"/>
    <x v="160"/>
  </r>
  <r>
    <x v="3"/>
    <x v="110"/>
  </r>
  <r>
    <x v="3"/>
    <x v="223"/>
  </r>
  <r>
    <x v="3"/>
    <x v="749"/>
  </r>
  <r>
    <x v="3"/>
    <x v="440"/>
  </r>
  <r>
    <x v="3"/>
    <x v="335"/>
  </r>
  <r>
    <x v="3"/>
    <x v="354"/>
  </r>
  <r>
    <x v="3"/>
    <x v="424"/>
  </r>
  <r>
    <x v="3"/>
    <x v="91"/>
  </r>
  <r>
    <x v="3"/>
    <x v="204"/>
  </r>
  <r>
    <x v="3"/>
    <x v="706"/>
  </r>
  <r>
    <x v="3"/>
    <x v="746"/>
  </r>
  <r>
    <x v="3"/>
    <x v="353"/>
  </r>
  <r>
    <x v="3"/>
    <x v="359"/>
  </r>
  <r>
    <x v="3"/>
    <x v="694"/>
  </r>
  <r>
    <x v="3"/>
    <x v="734"/>
  </r>
  <r>
    <x v="3"/>
    <x v="260"/>
  </r>
  <r>
    <x v="3"/>
    <x v="710"/>
  </r>
  <r>
    <x v="3"/>
    <x v="449"/>
  </r>
  <r>
    <x v="3"/>
    <x v="124"/>
  </r>
  <r>
    <x v="3"/>
    <x v="437"/>
  </r>
  <r>
    <x v="3"/>
    <x v="358"/>
  </r>
  <r>
    <x v="3"/>
    <x v="462"/>
  </r>
  <r>
    <x v="3"/>
    <x v="599"/>
  </r>
  <r>
    <x v="3"/>
    <x v="134"/>
  </r>
  <r>
    <x v="3"/>
    <x v="567"/>
  </r>
  <r>
    <x v="3"/>
    <x v="66"/>
  </r>
  <r>
    <x v="3"/>
    <x v="315"/>
  </r>
  <r>
    <x v="3"/>
    <x v="618"/>
  </r>
  <r>
    <x v="3"/>
    <x v="23"/>
  </r>
  <r>
    <x v="3"/>
    <x v="268"/>
  </r>
  <r>
    <x v="3"/>
    <x v="778"/>
  </r>
  <r>
    <x v="3"/>
    <x v="622"/>
  </r>
  <r>
    <x v="3"/>
    <x v="607"/>
  </r>
  <r>
    <x v="3"/>
    <x v="464"/>
  </r>
  <r>
    <x v="3"/>
    <x v="582"/>
  </r>
  <r>
    <x v="3"/>
    <x v="463"/>
  </r>
  <r>
    <x v="3"/>
    <x v="415"/>
  </r>
  <r>
    <x v="3"/>
    <x v="583"/>
  </r>
  <r>
    <x v="3"/>
    <x v="308"/>
  </r>
  <r>
    <x v="3"/>
    <x v="242"/>
  </r>
  <r>
    <x v="3"/>
    <x v="665"/>
  </r>
  <r>
    <x v="3"/>
    <x v="782"/>
  </r>
  <r>
    <x v="3"/>
    <x v="565"/>
  </r>
  <r>
    <x v="3"/>
    <x v="532"/>
  </r>
  <r>
    <x v="3"/>
    <x v="414"/>
  </r>
  <r>
    <x v="3"/>
    <x v="716"/>
  </r>
  <r>
    <x v="3"/>
    <x v="637"/>
  </r>
  <r>
    <x v="3"/>
    <x v="468"/>
  </r>
  <r>
    <x v="3"/>
    <x v="751"/>
  </r>
  <r>
    <x v="3"/>
    <x v="573"/>
  </r>
  <r>
    <x v="3"/>
    <x v="186"/>
  </r>
  <r>
    <x v="3"/>
    <x v="744"/>
  </r>
  <r>
    <x v="3"/>
    <x v="595"/>
  </r>
  <r>
    <x v="3"/>
    <x v="407"/>
  </r>
  <r>
    <x v="3"/>
    <x v="2"/>
  </r>
  <r>
    <x v="3"/>
    <x v="761"/>
  </r>
  <r>
    <x v="3"/>
    <x v="75"/>
  </r>
  <r>
    <x v="3"/>
    <x v="689"/>
  </r>
  <r>
    <x v="3"/>
    <x v="384"/>
  </r>
  <r>
    <x v="3"/>
    <x v="25"/>
  </r>
  <r>
    <x v="3"/>
    <x v="544"/>
  </r>
  <r>
    <x v="3"/>
    <x v="317"/>
  </r>
  <r>
    <x v="3"/>
    <x v="305"/>
  </r>
  <r>
    <x v="3"/>
    <x v="450"/>
  </r>
  <r>
    <x v="3"/>
    <x v="97"/>
  </r>
  <r>
    <x v="3"/>
    <x v="481"/>
  </r>
  <r>
    <x v="3"/>
    <x v="513"/>
  </r>
  <r>
    <x v="3"/>
    <x v="412"/>
  </r>
  <r>
    <x v="3"/>
    <x v="577"/>
  </r>
  <r>
    <x v="3"/>
    <x v="771"/>
  </r>
  <r>
    <x v="3"/>
    <x v="766"/>
  </r>
  <r>
    <x v="3"/>
    <x v="478"/>
  </r>
  <r>
    <x v="3"/>
    <x v="34"/>
  </r>
  <r>
    <x v="3"/>
    <x v="36"/>
  </r>
  <r>
    <x v="3"/>
    <x v="280"/>
  </r>
  <r>
    <x v="3"/>
    <x v="642"/>
  </r>
  <r>
    <x v="3"/>
    <x v="452"/>
  </r>
  <r>
    <x v="3"/>
    <x v="52"/>
  </r>
  <r>
    <x v="3"/>
    <x v="713"/>
  </r>
  <r>
    <x v="3"/>
    <x v="0"/>
  </r>
  <r>
    <x v="3"/>
    <x v="250"/>
  </r>
  <r>
    <x v="3"/>
    <x v="680"/>
  </r>
  <r>
    <x v="3"/>
    <x v="200"/>
  </r>
  <r>
    <x v="3"/>
    <x v="705"/>
  </r>
  <r>
    <x v="3"/>
    <x v="757"/>
  </r>
  <r>
    <x v="3"/>
    <x v="584"/>
  </r>
  <r>
    <x v="3"/>
    <x v="373"/>
  </r>
  <r>
    <x v="3"/>
    <x v="61"/>
  </r>
  <r>
    <x v="3"/>
    <x v="738"/>
  </r>
  <r>
    <x v="3"/>
    <x v="631"/>
  </r>
  <r>
    <x v="3"/>
    <x v="38"/>
  </r>
  <r>
    <x v="3"/>
    <x v="483"/>
  </r>
  <r>
    <x v="3"/>
    <x v="219"/>
  </r>
  <r>
    <x v="3"/>
    <x v="739"/>
  </r>
  <r>
    <x v="3"/>
    <x v="184"/>
  </r>
  <r>
    <x v="3"/>
    <x v="645"/>
  </r>
  <r>
    <x v="3"/>
    <x v="629"/>
  </r>
  <r>
    <x v="3"/>
    <x v="395"/>
  </r>
  <r>
    <x v="3"/>
    <x v="189"/>
  </r>
  <r>
    <x v="3"/>
    <x v="740"/>
  </r>
  <r>
    <x v="3"/>
    <x v="673"/>
  </r>
  <r>
    <x v="3"/>
    <x v="194"/>
  </r>
  <r>
    <x v="3"/>
    <x v="428"/>
  </r>
  <r>
    <x v="3"/>
    <x v="699"/>
  </r>
  <r>
    <x v="3"/>
    <x v="293"/>
  </r>
  <r>
    <x v="3"/>
    <x v="517"/>
  </r>
  <r>
    <x v="3"/>
    <x v="536"/>
  </r>
  <r>
    <x v="3"/>
    <x v="543"/>
  </r>
  <r>
    <x v="3"/>
    <x v="604"/>
  </r>
  <r>
    <x v="3"/>
    <x v="88"/>
  </r>
  <r>
    <x v="3"/>
    <x v="165"/>
  </r>
  <r>
    <x v="3"/>
    <x v="351"/>
  </r>
  <r>
    <x v="3"/>
    <x v="121"/>
  </r>
  <r>
    <x v="3"/>
    <x v="65"/>
  </r>
  <r>
    <x v="3"/>
    <x v="609"/>
  </r>
  <r>
    <x v="3"/>
    <x v="341"/>
  </r>
  <r>
    <x v="3"/>
    <x v="12"/>
  </r>
  <r>
    <x v="3"/>
    <x v="735"/>
  </r>
  <r>
    <x v="3"/>
    <x v="683"/>
  </r>
  <r>
    <x v="3"/>
    <x v="745"/>
  </r>
  <r>
    <x v="3"/>
    <x v="701"/>
  </r>
  <r>
    <x v="3"/>
    <x v="639"/>
  </r>
  <r>
    <x v="3"/>
    <x v="764"/>
  </r>
  <r>
    <x v="3"/>
    <x v="105"/>
  </r>
  <r>
    <x v="3"/>
    <x v="303"/>
  </r>
  <r>
    <x v="3"/>
    <x v="259"/>
  </r>
  <r>
    <x v="3"/>
    <x v="657"/>
  </r>
  <r>
    <x v="3"/>
    <x v="550"/>
  </r>
  <r>
    <x v="3"/>
    <x v="559"/>
  </r>
  <r>
    <x v="3"/>
    <x v="202"/>
  </r>
  <r>
    <x v="3"/>
    <x v="287"/>
  </r>
  <r>
    <x v="3"/>
    <x v="635"/>
  </r>
  <r>
    <x v="3"/>
    <x v="316"/>
  </r>
  <r>
    <x v="3"/>
    <x v="256"/>
  </r>
  <r>
    <x v="3"/>
    <x v="554"/>
  </r>
  <r>
    <x v="3"/>
    <x v="262"/>
  </r>
  <r>
    <x v="3"/>
    <x v="647"/>
  </r>
  <r>
    <x v="3"/>
    <x v="644"/>
  </r>
  <r>
    <x v="3"/>
    <x v="632"/>
  </r>
  <r>
    <x v="3"/>
    <x v="571"/>
  </r>
  <r>
    <x v="3"/>
    <x v="664"/>
  </r>
  <r>
    <x v="3"/>
    <x v="497"/>
  </r>
  <r>
    <x v="3"/>
    <x v="383"/>
  </r>
  <r>
    <x v="3"/>
    <x v="441"/>
  </r>
  <r>
    <x v="3"/>
    <x v="773"/>
  </r>
  <r>
    <x v="3"/>
    <x v="319"/>
  </r>
  <r>
    <x v="3"/>
    <x v="155"/>
  </r>
  <r>
    <x v="3"/>
    <x v="494"/>
  </r>
  <r>
    <x v="3"/>
    <x v="617"/>
  </r>
  <r>
    <x v="3"/>
    <x v="295"/>
  </r>
  <r>
    <x v="3"/>
    <x v="235"/>
  </r>
  <r>
    <x v="3"/>
    <x v="340"/>
  </r>
  <r>
    <x v="3"/>
    <x v="101"/>
  </r>
  <r>
    <x v="3"/>
    <x v="528"/>
  </r>
  <r>
    <x v="3"/>
    <x v="290"/>
  </r>
  <r>
    <x v="3"/>
    <x v="488"/>
  </r>
  <r>
    <x v="3"/>
    <x v="5"/>
  </r>
  <r>
    <x v="3"/>
    <x v="651"/>
  </r>
  <r>
    <x v="3"/>
    <x v="553"/>
  </r>
  <r>
    <x v="3"/>
    <x v="217"/>
  </r>
  <r>
    <x v="3"/>
    <x v="549"/>
  </r>
  <r>
    <x v="3"/>
    <x v="748"/>
  </r>
  <r>
    <x v="3"/>
    <x v="77"/>
  </r>
  <r>
    <x v="3"/>
    <x v="6"/>
  </r>
  <r>
    <x v="3"/>
    <x v="67"/>
  </r>
  <r>
    <x v="3"/>
    <x v="394"/>
  </r>
  <r>
    <x v="3"/>
    <x v="505"/>
  </r>
  <r>
    <x v="3"/>
    <x v="291"/>
  </r>
  <r>
    <x v="3"/>
    <x v="542"/>
  </r>
  <r>
    <x v="3"/>
    <x v="80"/>
  </r>
  <r>
    <x v="3"/>
    <x v="207"/>
  </r>
  <r>
    <x v="3"/>
    <x v="115"/>
  </r>
  <r>
    <x v="3"/>
    <x v="605"/>
  </r>
  <r>
    <x v="3"/>
    <x v="60"/>
  </r>
  <r>
    <x v="3"/>
    <x v="413"/>
  </r>
  <r>
    <x v="3"/>
    <x v="442"/>
  </r>
  <r>
    <x v="3"/>
    <x v="329"/>
  </r>
  <r>
    <x v="3"/>
    <x v="344"/>
  </r>
  <r>
    <x v="3"/>
    <x v="655"/>
  </r>
  <r>
    <x v="3"/>
    <x v="368"/>
  </r>
  <r>
    <x v="3"/>
    <x v="345"/>
  </r>
  <r>
    <x v="3"/>
    <x v="255"/>
  </r>
  <r>
    <x v="3"/>
    <x v="374"/>
  </r>
  <r>
    <x v="3"/>
    <x v="1"/>
  </r>
  <r>
    <x v="3"/>
    <x v="300"/>
  </r>
  <r>
    <x v="3"/>
    <x v="41"/>
  </r>
  <r>
    <x v="3"/>
    <x v="623"/>
  </r>
  <r>
    <x v="3"/>
    <x v="86"/>
  </r>
  <r>
    <x v="3"/>
    <x v="4"/>
  </r>
  <r>
    <x v="3"/>
    <x v="490"/>
  </r>
  <r>
    <x v="3"/>
    <x v="112"/>
  </r>
  <r>
    <x v="3"/>
    <x v="285"/>
  </r>
  <r>
    <x v="3"/>
    <x v="53"/>
  </r>
  <r>
    <x v="3"/>
    <x v="492"/>
  </r>
  <r>
    <x v="3"/>
    <x v="210"/>
  </r>
  <r>
    <x v="3"/>
    <x v="98"/>
  </r>
  <r>
    <x v="3"/>
    <x v="562"/>
  </r>
  <r>
    <x v="3"/>
    <x v="575"/>
  </r>
  <r>
    <x v="3"/>
    <x v="220"/>
  </r>
  <r>
    <x v="3"/>
    <x v="538"/>
  </r>
  <r>
    <x v="3"/>
    <x v="330"/>
  </r>
  <r>
    <x v="3"/>
    <x v="85"/>
  </r>
  <r>
    <x v="3"/>
    <x v="702"/>
  </r>
  <r>
    <x v="3"/>
    <x v="783"/>
  </r>
  <r>
    <x v="3"/>
    <x v="684"/>
  </r>
  <r>
    <x v="3"/>
    <x v="279"/>
  </r>
  <r>
    <x v="3"/>
    <x v="152"/>
  </r>
  <r>
    <x v="3"/>
    <x v="431"/>
  </r>
  <r>
    <x v="3"/>
    <x v="399"/>
  </r>
  <r>
    <x v="3"/>
    <x v="371"/>
  </r>
  <r>
    <x v="3"/>
    <x v="608"/>
  </r>
  <r>
    <x v="3"/>
    <x v="578"/>
  </r>
  <r>
    <x v="3"/>
    <x v="697"/>
  </r>
  <r>
    <x v="3"/>
    <x v="621"/>
  </r>
  <r>
    <x v="3"/>
    <x v="249"/>
  </r>
  <r>
    <x v="3"/>
    <x v="579"/>
  </r>
  <r>
    <x v="3"/>
    <x v="762"/>
  </r>
  <r>
    <x v="3"/>
    <x v="393"/>
  </r>
  <r>
    <x v="3"/>
    <x v="201"/>
  </r>
  <r>
    <x v="3"/>
    <x v="140"/>
  </r>
  <r>
    <x v="3"/>
    <x v="721"/>
  </r>
  <r>
    <x v="3"/>
    <x v="33"/>
  </r>
  <r>
    <x v="3"/>
    <x v="203"/>
  </r>
  <r>
    <x v="3"/>
    <x v="496"/>
  </r>
  <r>
    <x v="3"/>
    <x v="44"/>
  </r>
  <r>
    <x v="3"/>
    <x v="79"/>
  </r>
  <r>
    <x v="3"/>
    <x v="666"/>
  </r>
  <r>
    <x v="3"/>
    <x v="13"/>
  </r>
  <r>
    <x v="3"/>
    <x v="388"/>
  </r>
  <r>
    <x v="3"/>
    <x v="566"/>
  </r>
  <r>
    <x v="3"/>
    <x v="527"/>
  </r>
  <r>
    <x v="3"/>
    <x v="310"/>
  </r>
  <r>
    <x v="3"/>
    <x v="27"/>
  </r>
  <r>
    <x v="3"/>
    <x v="425"/>
  </r>
  <r>
    <x v="3"/>
    <x v="106"/>
  </r>
  <r>
    <x v="3"/>
    <x v="266"/>
  </r>
  <r>
    <x v="3"/>
    <x v="502"/>
  </r>
  <r>
    <x v="3"/>
    <x v="146"/>
  </r>
  <r>
    <x v="3"/>
    <x v="518"/>
  </r>
  <r>
    <x v="3"/>
    <x v="755"/>
  </r>
  <r>
    <x v="3"/>
    <x v="70"/>
  </r>
  <r>
    <x v="3"/>
    <x v="149"/>
  </r>
  <r>
    <x v="3"/>
    <x v="473"/>
  </r>
  <r>
    <x v="3"/>
    <x v="22"/>
  </r>
  <r>
    <x v="3"/>
    <x v="45"/>
  </r>
  <r>
    <x v="3"/>
    <x v="620"/>
  </r>
  <r>
    <x v="3"/>
    <x v="419"/>
  </r>
  <r>
    <x v="3"/>
    <x v="439"/>
  </r>
  <r>
    <x v="3"/>
    <x v="668"/>
  </r>
  <r>
    <x v="3"/>
    <x v="556"/>
  </r>
  <r>
    <x v="3"/>
    <x v="327"/>
  </r>
  <r>
    <x v="3"/>
    <x v="537"/>
  </r>
  <r>
    <x v="3"/>
    <x v="71"/>
  </r>
  <r>
    <x v="3"/>
    <x v="686"/>
  </r>
  <r>
    <x v="3"/>
    <x v="712"/>
  </r>
  <r>
    <x v="3"/>
    <x v="16"/>
  </r>
  <r>
    <x v="3"/>
    <x v="779"/>
  </r>
  <r>
    <x v="3"/>
    <x v="659"/>
  </r>
  <r>
    <x v="3"/>
    <x v="459"/>
  </r>
  <r>
    <x v="3"/>
    <x v="443"/>
  </r>
  <r>
    <x v="3"/>
    <x v="560"/>
  </r>
  <r>
    <x v="3"/>
    <x v="534"/>
  </r>
  <r>
    <x v="3"/>
    <x v="597"/>
  </r>
  <r>
    <x v="3"/>
    <x v="451"/>
  </r>
  <r>
    <x v="3"/>
    <x v="438"/>
  </r>
  <r>
    <x v="3"/>
    <x v="93"/>
  </r>
  <r>
    <x v="3"/>
    <x v="78"/>
  </r>
  <r>
    <x v="3"/>
    <x v="208"/>
  </r>
  <r>
    <x v="3"/>
    <x v="245"/>
  </r>
  <r>
    <x v="3"/>
    <x v="188"/>
  </r>
  <r>
    <x v="3"/>
    <x v="474"/>
  </r>
  <r>
    <x v="3"/>
    <x v="574"/>
  </r>
  <r>
    <x v="3"/>
    <x v="171"/>
  </r>
  <r>
    <x v="3"/>
    <x v="731"/>
  </r>
  <r>
    <x v="3"/>
    <x v="411"/>
  </r>
  <r>
    <x v="3"/>
    <x v="540"/>
  </r>
  <r>
    <x v="3"/>
    <x v="73"/>
  </r>
  <r>
    <x v="3"/>
    <x v="522"/>
  </r>
  <r>
    <x v="3"/>
    <x v="294"/>
  </r>
  <r>
    <x v="3"/>
    <x v="144"/>
  </r>
  <r>
    <x v="3"/>
    <x v="688"/>
  </r>
  <r>
    <x v="3"/>
    <x v="784"/>
  </r>
  <r>
    <x v="3"/>
    <x v="726"/>
  </r>
  <r>
    <x v="3"/>
    <x v="241"/>
  </r>
  <r>
    <x v="3"/>
    <x v="660"/>
  </r>
  <r>
    <x v="3"/>
    <x v="323"/>
  </r>
  <r>
    <x v="3"/>
    <x v="533"/>
  </r>
  <r>
    <x v="3"/>
    <x v="785"/>
  </r>
  <r>
    <x v="3"/>
    <x v="274"/>
  </r>
  <r>
    <x v="3"/>
    <x v="48"/>
  </r>
  <r>
    <x v="3"/>
    <x v="521"/>
  </r>
  <r>
    <x v="3"/>
    <x v="206"/>
  </r>
  <r>
    <x v="3"/>
    <x v="615"/>
  </r>
  <r>
    <x v="3"/>
    <x v="471"/>
  </r>
  <r>
    <x v="3"/>
    <x v="277"/>
  </r>
  <r>
    <x v="3"/>
    <x v="436"/>
  </r>
  <r>
    <x v="3"/>
    <x v="714"/>
  </r>
  <r>
    <x v="3"/>
    <x v="569"/>
  </r>
  <r>
    <x v="3"/>
    <x v="102"/>
  </r>
  <r>
    <x v="3"/>
    <x v="495"/>
  </r>
  <r>
    <x v="3"/>
    <x v="558"/>
  </r>
  <r>
    <x v="3"/>
    <x v="758"/>
  </r>
  <r>
    <x v="3"/>
    <x v="81"/>
  </r>
  <r>
    <x v="3"/>
    <x v="180"/>
  </r>
  <r>
    <x v="3"/>
    <x v="222"/>
  </r>
  <r>
    <x v="3"/>
    <x v="328"/>
  </r>
  <r>
    <x v="3"/>
    <x v="350"/>
  </r>
  <r>
    <x v="3"/>
    <x v="348"/>
  </r>
  <r>
    <x v="3"/>
    <x v="212"/>
  </r>
  <r>
    <x v="3"/>
    <x v="214"/>
  </r>
  <r>
    <x v="3"/>
    <x v="234"/>
  </r>
  <r>
    <x v="3"/>
    <x v="185"/>
  </r>
  <r>
    <x v="3"/>
    <x v="510"/>
  </r>
  <r>
    <x v="3"/>
    <x v="147"/>
  </r>
  <r>
    <x v="3"/>
    <x v="679"/>
  </r>
  <r>
    <x v="3"/>
    <x v="282"/>
  </r>
  <r>
    <x v="3"/>
    <x v="594"/>
  </r>
  <r>
    <x v="3"/>
    <x v="296"/>
  </r>
  <r>
    <x v="3"/>
    <x v="774"/>
  </r>
  <r>
    <x v="3"/>
    <x v="772"/>
  </r>
  <r>
    <x v="3"/>
    <x v="320"/>
  </r>
  <r>
    <x v="3"/>
    <x v="370"/>
  </r>
  <r>
    <x v="3"/>
    <x v="17"/>
  </r>
  <r>
    <x v="3"/>
    <x v="107"/>
  </r>
  <r>
    <x v="3"/>
    <x v="692"/>
  </r>
  <r>
    <x v="3"/>
    <x v="386"/>
  </r>
  <r>
    <x v="3"/>
    <x v="174"/>
  </r>
  <r>
    <x v="3"/>
    <x v="520"/>
  </r>
  <r>
    <x v="3"/>
    <x v="312"/>
  </r>
  <r>
    <x v="3"/>
    <x v="51"/>
  </r>
  <r>
    <x v="3"/>
    <x v="26"/>
  </r>
  <r>
    <x v="3"/>
    <x v="561"/>
  </r>
  <r>
    <x v="3"/>
    <x v="307"/>
  </r>
  <r>
    <x v="3"/>
    <x v="650"/>
  </r>
  <r>
    <x v="3"/>
    <x v="625"/>
  </r>
  <r>
    <x v="3"/>
    <x v="297"/>
  </r>
  <r>
    <x v="3"/>
    <x v="700"/>
  </r>
  <r>
    <x v="3"/>
    <x v="611"/>
  </r>
  <r>
    <x v="3"/>
    <x v="405"/>
  </r>
  <r>
    <x v="3"/>
    <x v="30"/>
  </r>
  <r>
    <x v="3"/>
    <x v="691"/>
  </r>
  <r>
    <x v="3"/>
    <x v="780"/>
  </r>
  <r>
    <x v="3"/>
    <x v="251"/>
  </r>
  <r>
    <x v="3"/>
    <x v="677"/>
  </r>
  <r>
    <x v="3"/>
    <x v="154"/>
  </r>
  <r>
    <x v="3"/>
    <x v="135"/>
  </r>
  <r>
    <x v="3"/>
    <x v="588"/>
  </r>
  <r>
    <x v="3"/>
    <x v="646"/>
  </r>
  <r>
    <x v="3"/>
    <x v="670"/>
  </r>
  <r>
    <x v="3"/>
    <x v="211"/>
  </r>
  <r>
    <x v="3"/>
    <x v="50"/>
  </r>
  <r>
    <x v="3"/>
    <x v="239"/>
  </r>
  <r>
    <x v="3"/>
    <x v="769"/>
  </r>
  <r>
    <x v="3"/>
    <x v="612"/>
  </r>
  <r>
    <x v="3"/>
    <x v="18"/>
  </r>
  <r>
    <x v="3"/>
    <x v="365"/>
  </r>
  <r>
    <x v="3"/>
    <x v="729"/>
  </r>
  <r>
    <x v="3"/>
    <x v="11"/>
  </r>
  <r>
    <x v="3"/>
    <x v="601"/>
  </r>
  <r>
    <x v="3"/>
    <x v="29"/>
  </r>
  <r>
    <x v="3"/>
    <x v="69"/>
  </r>
  <r>
    <x v="3"/>
    <x v="141"/>
  </r>
  <r>
    <x v="3"/>
    <x v="466"/>
  </r>
  <r>
    <x v="3"/>
    <x v="444"/>
  </r>
  <r>
    <x v="3"/>
    <x v="606"/>
  </r>
  <r>
    <x v="3"/>
    <x v="541"/>
  </r>
  <r>
    <x v="3"/>
    <x v="375"/>
  </r>
  <r>
    <x v="3"/>
    <x v="205"/>
  </r>
  <r>
    <x v="3"/>
    <x v="148"/>
  </r>
  <r>
    <x v="3"/>
    <x v="448"/>
  </r>
  <r>
    <x v="3"/>
    <x v="99"/>
  </r>
  <r>
    <x v="3"/>
    <x v="168"/>
  </r>
  <r>
    <x v="3"/>
    <x v="157"/>
  </r>
  <r>
    <x v="3"/>
    <x v="491"/>
  </r>
  <r>
    <x v="3"/>
    <x v="111"/>
  </r>
  <r>
    <x v="3"/>
    <x v="387"/>
  </r>
  <r>
    <x v="3"/>
    <x v="362"/>
  </r>
  <r>
    <x v="3"/>
    <x v="648"/>
  </r>
  <r>
    <x v="3"/>
    <x v="35"/>
  </r>
  <r>
    <x v="3"/>
    <x v="786"/>
  </r>
  <r>
    <x v="3"/>
    <x v="704"/>
  </r>
  <r>
    <x v="3"/>
    <x v="243"/>
  </r>
  <r>
    <x v="3"/>
    <x v="24"/>
  </r>
  <r>
    <x v="3"/>
    <x v="366"/>
  </r>
  <r>
    <x v="3"/>
    <x v="720"/>
  </r>
  <r>
    <x v="3"/>
    <x v="545"/>
  </r>
  <r>
    <x v="3"/>
    <x v="408"/>
  </r>
  <r>
    <x v="3"/>
    <x v="326"/>
  </r>
  <r>
    <x v="3"/>
    <x v="172"/>
  </r>
  <r>
    <x v="3"/>
    <x v="258"/>
  </r>
  <r>
    <x v="3"/>
    <x v="458"/>
  </r>
  <r>
    <x v="3"/>
    <x v="131"/>
  </r>
  <r>
    <x v="3"/>
    <x v="179"/>
  </r>
  <r>
    <x v="3"/>
    <x v="529"/>
  </r>
  <r>
    <x v="3"/>
    <x v="43"/>
  </r>
  <r>
    <x v="3"/>
    <x v="159"/>
  </r>
  <r>
    <x v="3"/>
    <x v="736"/>
  </r>
  <r>
    <x v="3"/>
    <x v="380"/>
  </r>
  <r>
    <x v="3"/>
    <x v="286"/>
  </r>
  <r>
    <x v="3"/>
    <x v="275"/>
  </r>
  <r>
    <x v="3"/>
    <x v="162"/>
  </r>
  <r>
    <x v="3"/>
    <x v="119"/>
  </r>
  <r>
    <x v="3"/>
    <x v="367"/>
  </r>
  <r>
    <x v="3"/>
    <x v="215"/>
  </r>
  <r>
    <x v="3"/>
    <x v="265"/>
  </r>
  <r>
    <x v="3"/>
    <x v="68"/>
  </r>
  <r>
    <x v="3"/>
    <x v="3"/>
  </r>
  <r>
    <x v="3"/>
    <x v="322"/>
  </r>
  <r>
    <x v="3"/>
    <x v="355"/>
  </r>
  <r>
    <x v="3"/>
    <x v="288"/>
  </r>
  <r>
    <x v="3"/>
    <x v="514"/>
  </r>
  <r>
    <x v="3"/>
    <x v="76"/>
  </r>
  <r>
    <x v="3"/>
    <x v="150"/>
  </r>
  <r>
    <x v="3"/>
    <x v="8"/>
  </r>
  <r>
    <x v="3"/>
    <x v="270"/>
  </r>
  <r>
    <x v="3"/>
    <x v="382"/>
  </r>
  <r>
    <x v="3"/>
    <x v="626"/>
  </r>
  <r>
    <x v="3"/>
    <x v="698"/>
  </r>
  <r>
    <x v="3"/>
    <x v="663"/>
  </r>
  <r>
    <x v="3"/>
    <x v="515"/>
  </r>
  <r>
    <x v="3"/>
    <x v="84"/>
  </r>
  <r>
    <x v="3"/>
    <x v="616"/>
  </r>
  <r>
    <x v="3"/>
    <x v="747"/>
  </r>
  <r>
    <x v="3"/>
    <x v="499"/>
  </r>
  <r>
    <x v="3"/>
    <x v="470"/>
  </r>
  <r>
    <x v="3"/>
    <x v="672"/>
  </r>
  <r>
    <x v="3"/>
    <x v="787"/>
  </r>
  <r>
    <x v="3"/>
    <x v="187"/>
  </r>
  <r>
    <x v="3"/>
    <x v="671"/>
  </r>
  <r>
    <x v="3"/>
    <x v="732"/>
  </r>
  <r>
    <x v="3"/>
    <x v="555"/>
  </r>
  <r>
    <x v="3"/>
    <x v="228"/>
  </r>
  <r>
    <x v="3"/>
    <x v="457"/>
  </r>
  <r>
    <x v="3"/>
    <x v="484"/>
  </r>
  <r>
    <x v="3"/>
    <x v="489"/>
  </r>
  <r>
    <x v="3"/>
    <x v="191"/>
  </r>
  <r>
    <x v="3"/>
    <x v="501"/>
  </r>
  <r>
    <x v="3"/>
    <x v="47"/>
  </r>
  <r>
    <x v="3"/>
    <x v="46"/>
  </r>
  <r>
    <x v="3"/>
    <x v="103"/>
  </r>
  <r>
    <x v="3"/>
    <x v="693"/>
  </r>
  <r>
    <x v="3"/>
    <x v="681"/>
  </r>
  <r>
    <x v="3"/>
    <x v="469"/>
  </r>
  <r>
    <x v="3"/>
    <x v="508"/>
  </r>
  <r>
    <x v="3"/>
    <x v="56"/>
  </r>
  <r>
    <x v="3"/>
    <x v="760"/>
  </r>
  <r>
    <x v="3"/>
    <x v="581"/>
  </r>
  <r>
    <x v="3"/>
    <x v="718"/>
  </r>
  <r>
    <x v="3"/>
    <x v="143"/>
  </r>
  <r>
    <x v="3"/>
    <x v="142"/>
  </r>
  <r>
    <x v="3"/>
    <x v="398"/>
  </r>
  <r>
    <x v="3"/>
    <x v="72"/>
  </r>
  <r>
    <x v="3"/>
    <x v="432"/>
  </r>
  <r>
    <x v="3"/>
    <x v="479"/>
  </r>
  <r>
    <x v="3"/>
    <x v="404"/>
  </r>
  <r>
    <x v="3"/>
    <x v="96"/>
  </r>
  <r>
    <x v="3"/>
    <x v="658"/>
  </r>
  <r>
    <x v="3"/>
    <x v="410"/>
  </r>
  <r>
    <x v="3"/>
    <x v="7"/>
  </r>
  <r>
    <x v="3"/>
    <x v="169"/>
  </r>
  <r>
    <x v="3"/>
    <x v="763"/>
  </r>
  <r>
    <x v="3"/>
    <x v="31"/>
  </r>
  <r>
    <x v="3"/>
    <x v="624"/>
  </r>
  <r>
    <x v="3"/>
    <x v="89"/>
  </r>
  <r>
    <x v="3"/>
    <x v="133"/>
  </r>
  <r>
    <x v="3"/>
    <x v="132"/>
  </r>
  <r>
    <x v="3"/>
    <x v="129"/>
  </r>
  <r>
    <x v="3"/>
    <x v="298"/>
  </r>
  <r>
    <x v="3"/>
    <x v="696"/>
  </r>
  <r>
    <x v="3"/>
    <x v="435"/>
  </r>
  <r>
    <x v="3"/>
    <x v="643"/>
  </r>
  <r>
    <x v="3"/>
    <x v="213"/>
  </r>
  <r>
    <x v="3"/>
    <x v="229"/>
  </r>
  <r>
    <x v="3"/>
    <x v="708"/>
  </r>
  <r>
    <x v="3"/>
    <x v="434"/>
  </r>
  <r>
    <x v="3"/>
    <x v="130"/>
  </r>
  <r>
    <x v="3"/>
    <x v="163"/>
  </r>
  <r>
    <x v="3"/>
    <x v="183"/>
  </r>
  <r>
    <x v="3"/>
    <x v="652"/>
  </r>
  <r>
    <x v="3"/>
    <x v="357"/>
  </r>
  <r>
    <x v="3"/>
    <x v="682"/>
  </r>
  <r>
    <x v="3"/>
    <x v="613"/>
  </r>
  <r>
    <x v="3"/>
    <x v="500"/>
  </r>
  <r>
    <x v="3"/>
    <x v="246"/>
  </r>
  <r>
    <x v="3"/>
    <x v="299"/>
  </r>
  <r>
    <x v="3"/>
    <x v="54"/>
  </r>
  <r>
    <x v="3"/>
    <x v="216"/>
  </r>
  <r>
    <x v="3"/>
    <x v="377"/>
  </r>
  <r>
    <x v="3"/>
    <x v="190"/>
  </r>
  <r>
    <x v="3"/>
    <x v="715"/>
  </r>
  <r>
    <x v="3"/>
    <x v="675"/>
  </r>
  <r>
    <x v="3"/>
    <x v="116"/>
  </r>
  <r>
    <x v="3"/>
    <x v="167"/>
  </r>
  <r>
    <x v="3"/>
    <x v="420"/>
  </r>
  <r>
    <x v="3"/>
    <x v="193"/>
  </r>
  <r>
    <x v="3"/>
    <x v="587"/>
  </r>
  <r>
    <x v="3"/>
    <x v="158"/>
  </r>
  <r>
    <x v="3"/>
    <x v="628"/>
  </r>
  <r>
    <x v="3"/>
    <x v="336"/>
  </r>
  <r>
    <x v="3"/>
    <x v="127"/>
  </r>
  <r>
    <x v="3"/>
    <x v="417"/>
  </r>
  <r>
    <x v="3"/>
    <x v="267"/>
  </r>
  <r>
    <x v="3"/>
    <x v="263"/>
  </r>
  <r>
    <x v="3"/>
    <x v="227"/>
  </r>
  <r>
    <x v="3"/>
    <x v="498"/>
  </r>
  <r>
    <x v="3"/>
    <x v="667"/>
  </r>
  <r>
    <x v="3"/>
    <x v="244"/>
  </r>
  <r>
    <x v="3"/>
    <x v="754"/>
  </r>
  <r>
    <x v="3"/>
    <x v="416"/>
  </r>
  <r>
    <x v="3"/>
    <x v="557"/>
  </r>
  <r>
    <x v="3"/>
    <x v="58"/>
  </r>
  <r>
    <x v="3"/>
    <x v="19"/>
  </r>
  <r>
    <x v="3"/>
    <x v="333"/>
  </r>
  <r>
    <x v="3"/>
    <x v="181"/>
  </r>
  <r>
    <x v="3"/>
    <x v="476"/>
  </r>
  <r>
    <x v="3"/>
    <x v="136"/>
  </r>
  <r>
    <x v="3"/>
    <x v="332"/>
  </r>
  <r>
    <x v="3"/>
    <x v="656"/>
  </r>
  <r>
    <x v="3"/>
    <x v="209"/>
  </r>
  <r>
    <x v="3"/>
    <x v="669"/>
  </r>
  <r>
    <x v="3"/>
    <x v="461"/>
  </r>
  <r>
    <x v="3"/>
    <x v="197"/>
  </r>
  <r>
    <x v="3"/>
    <x v="125"/>
  </r>
  <r>
    <x v="3"/>
    <x v="369"/>
  </r>
  <r>
    <x v="3"/>
    <x v="507"/>
  </r>
  <r>
    <x v="3"/>
    <x v="455"/>
  </r>
  <r>
    <x v="3"/>
    <x v="487"/>
  </r>
  <r>
    <x v="3"/>
    <x v="788"/>
  </r>
  <r>
    <x v="3"/>
    <x v="737"/>
  </r>
  <r>
    <x v="3"/>
    <x v="117"/>
  </r>
  <r>
    <x v="3"/>
    <x v="641"/>
  </r>
  <r>
    <x v="3"/>
    <x v="592"/>
  </r>
  <r>
    <x v="3"/>
    <x v="678"/>
  </r>
  <r>
    <x v="3"/>
    <x v="551"/>
  </r>
  <r>
    <x v="3"/>
    <x v="232"/>
  </r>
  <r>
    <x v="3"/>
    <x v="477"/>
  </r>
  <r>
    <x v="3"/>
    <x v="390"/>
  </r>
  <r>
    <x v="3"/>
    <x v="695"/>
  </r>
  <r>
    <x v="3"/>
    <x v="722"/>
  </r>
  <r>
    <x v="3"/>
    <x v="21"/>
  </r>
  <r>
    <x v="3"/>
    <x v="422"/>
  </r>
  <r>
    <x v="3"/>
    <x v="676"/>
  </r>
  <r>
    <x v="3"/>
    <x v="230"/>
  </r>
  <r>
    <x v="3"/>
    <x v="775"/>
  </r>
  <r>
    <x v="3"/>
    <x v="535"/>
  </r>
  <r>
    <x v="3"/>
    <x v="640"/>
  </r>
  <r>
    <x v="3"/>
    <x v="685"/>
  </r>
  <r>
    <x v="3"/>
    <x v="630"/>
  </r>
  <r>
    <x v="3"/>
    <x v="59"/>
  </r>
  <r>
    <x v="3"/>
    <x v="337"/>
  </r>
  <r>
    <x v="3"/>
    <x v="123"/>
  </r>
  <r>
    <x v="3"/>
    <x v="118"/>
  </r>
  <r>
    <x v="3"/>
    <x v="90"/>
  </r>
  <r>
    <x v="3"/>
    <x v="283"/>
  </r>
  <r>
    <x v="3"/>
    <x v="400"/>
  </r>
  <r>
    <x v="3"/>
    <x v="709"/>
  </r>
  <r>
    <x v="3"/>
    <x v="493"/>
  </r>
  <r>
    <x v="3"/>
    <x v="138"/>
  </r>
  <r>
    <x v="3"/>
    <x v="331"/>
  </r>
  <r>
    <x v="3"/>
    <x v="313"/>
  </r>
  <r>
    <x v="3"/>
    <x v="418"/>
  </r>
  <r>
    <x v="3"/>
    <x v="454"/>
  </r>
  <r>
    <x v="3"/>
    <x v="253"/>
  </r>
  <r>
    <x v="3"/>
    <x v="725"/>
  </r>
  <r>
    <x v="3"/>
    <x v="590"/>
  </r>
  <r>
    <x v="3"/>
    <x v="342"/>
  </r>
  <r>
    <x v="3"/>
    <x v="261"/>
  </r>
  <r>
    <x v="3"/>
    <x v="10"/>
  </r>
  <r>
    <x v="3"/>
    <x v="563"/>
  </r>
  <r>
    <x v="3"/>
    <x v="356"/>
  </r>
  <r>
    <x v="3"/>
    <x v="433"/>
  </r>
  <r>
    <x v="3"/>
    <x v="789"/>
  </r>
  <r>
    <x v="3"/>
    <x v="346"/>
  </r>
  <r>
    <x v="3"/>
    <x v="257"/>
  </r>
  <r>
    <x v="3"/>
    <x v="247"/>
  </r>
  <r>
    <x v="3"/>
    <x v="703"/>
  </r>
  <r>
    <x v="3"/>
    <x v="421"/>
  </r>
  <r>
    <x v="3"/>
    <x v="391"/>
  </r>
  <r>
    <x v="3"/>
    <x v="662"/>
  </r>
  <r>
    <x v="3"/>
    <x v="42"/>
  </r>
  <r>
    <x v="3"/>
    <x v="598"/>
  </r>
  <r>
    <x v="3"/>
    <x v="114"/>
  </r>
  <r>
    <x v="3"/>
    <x v="503"/>
  </r>
  <r>
    <x v="3"/>
    <x v="661"/>
  </r>
  <r>
    <x v="3"/>
    <x v="113"/>
  </r>
  <r>
    <x v="3"/>
    <x v="264"/>
  </r>
  <r>
    <x v="3"/>
    <x v="37"/>
  </r>
  <r>
    <x v="3"/>
    <x v="614"/>
  </r>
  <r>
    <x v="3"/>
    <x v="166"/>
  </r>
  <r>
    <x v="3"/>
    <x v="429"/>
  </r>
  <r>
    <x v="3"/>
    <x v="338"/>
  </r>
  <r>
    <x v="3"/>
    <x v="638"/>
  </r>
  <r>
    <x v="3"/>
    <x v="120"/>
  </r>
  <r>
    <x v="3"/>
    <x v="486"/>
  </r>
  <r>
    <x v="3"/>
    <x v="164"/>
  </r>
  <r>
    <x v="3"/>
    <x v="349"/>
  </r>
  <r>
    <x v="3"/>
    <x v="347"/>
  </r>
  <r>
    <x v="3"/>
    <x v="568"/>
  </r>
  <r>
    <x v="3"/>
    <x v="14"/>
  </r>
  <r>
    <x v="3"/>
    <x v="92"/>
  </r>
  <r>
    <x v="3"/>
    <x v="603"/>
  </r>
  <r>
    <x v="3"/>
    <x v="122"/>
  </r>
  <r>
    <x v="3"/>
    <x v="790"/>
  </r>
  <r>
    <x v="3"/>
    <x v="531"/>
  </r>
  <r>
    <x v="3"/>
    <x v="445"/>
  </r>
  <r>
    <x v="3"/>
    <x v="95"/>
  </r>
  <r>
    <x v="3"/>
    <x v="15"/>
  </r>
  <r>
    <x v="3"/>
    <x v="269"/>
  </r>
  <r>
    <x v="3"/>
    <x v="318"/>
  </r>
  <r>
    <x v="3"/>
    <x v="526"/>
  </r>
  <r>
    <x v="3"/>
    <x v="156"/>
  </r>
  <r>
    <x v="3"/>
    <x v="586"/>
  </r>
  <r>
    <x v="3"/>
    <x v="221"/>
  </r>
  <r>
    <x v="3"/>
    <x v="301"/>
  </r>
  <r>
    <x v="3"/>
    <x v="509"/>
  </r>
  <r>
    <x v="3"/>
    <x v="485"/>
  </r>
  <r>
    <x v="3"/>
    <x v="548"/>
  </r>
  <r>
    <x v="3"/>
    <x v="743"/>
  </r>
  <r>
    <x v="3"/>
    <x v="759"/>
  </r>
  <r>
    <x v="3"/>
    <x v="633"/>
  </r>
  <r>
    <x v="3"/>
    <x v="389"/>
  </r>
  <r>
    <x v="3"/>
    <x v="756"/>
  </r>
  <r>
    <x v="3"/>
    <x v="427"/>
  </r>
  <r>
    <x v="3"/>
    <x v="378"/>
  </r>
  <r>
    <x v="3"/>
    <x v="634"/>
  </r>
  <r>
    <x v="3"/>
    <x v="711"/>
  </r>
  <r>
    <x v="3"/>
    <x v="289"/>
  </r>
  <r>
    <x v="3"/>
    <x v="423"/>
  </r>
  <r>
    <x v="3"/>
    <x v="372"/>
  </r>
  <r>
    <x v="3"/>
    <x v="403"/>
  </r>
  <r>
    <x v="3"/>
    <x v="546"/>
  </r>
  <r>
    <x v="3"/>
    <x v="480"/>
  </r>
  <r>
    <x v="3"/>
    <x v="791"/>
  </r>
  <r>
    <x v="3"/>
    <x v="321"/>
  </r>
  <r>
    <x v="3"/>
    <x v="792"/>
  </r>
  <r>
    <x v="3"/>
    <x v="524"/>
  </r>
  <r>
    <x v="3"/>
    <x v="361"/>
  </r>
  <r>
    <x v="3"/>
    <x v="238"/>
  </r>
  <r>
    <x v="3"/>
    <x v="506"/>
  </r>
  <r>
    <x v="3"/>
    <x v="272"/>
  </r>
  <r>
    <x v="3"/>
    <x v="311"/>
  </r>
  <r>
    <x v="3"/>
    <x v="401"/>
  </r>
  <r>
    <x v="3"/>
    <x v="306"/>
  </r>
  <r>
    <x v="3"/>
    <x v="360"/>
  </r>
  <r>
    <x v="3"/>
    <x v="292"/>
  </r>
  <r>
    <x v="3"/>
    <x v="302"/>
  </r>
  <r>
    <x v="3"/>
    <x v="55"/>
  </r>
  <r>
    <x v="3"/>
    <x v="777"/>
  </r>
  <r>
    <x v="3"/>
    <x v="752"/>
  </r>
  <r>
    <x v="3"/>
    <x v="767"/>
  </r>
  <r>
    <x v="3"/>
    <x v="465"/>
  </r>
  <r>
    <x v="3"/>
    <x v="248"/>
  </r>
  <r>
    <x v="3"/>
    <x v="254"/>
  </r>
  <r>
    <x v="3"/>
    <x v="139"/>
  </r>
  <r>
    <x v="3"/>
    <x v="199"/>
  </r>
  <r>
    <x v="3"/>
    <x v="776"/>
  </r>
  <r>
    <x v="3"/>
    <x v="109"/>
  </r>
  <r>
    <x v="3"/>
    <x v="100"/>
  </r>
  <r>
    <x v="3"/>
    <x v="104"/>
  </r>
  <r>
    <x v="3"/>
    <x v="472"/>
  </r>
  <r>
    <x v="3"/>
    <x v="192"/>
  </r>
  <r>
    <x v="3"/>
    <x v="446"/>
  </r>
  <r>
    <x v="3"/>
    <x v="396"/>
  </r>
  <r>
    <x v="3"/>
    <x v="741"/>
  </r>
  <r>
    <x v="3"/>
    <x v="511"/>
  </r>
  <r>
    <x v="3"/>
    <x v="39"/>
  </r>
  <r>
    <x v="3"/>
    <x v="475"/>
  </r>
  <r>
    <x v="3"/>
    <x v="402"/>
  </r>
  <r>
    <x v="3"/>
    <x v="28"/>
  </r>
  <r>
    <x v="3"/>
    <x v="198"/>
  </r>
  <r>
    <x v="3"/>
    <x v="596"/>
  </r>
  <r>
    <x v="3"/>
    <x v="552"/>
  </r>
  <r>
    <x v="3"/>
    <x v="281"/>
  </r>
  <r>
    <x v="3"/>
    <x v="128"/>
  </r>
  <r>
    <x v="3"/>
    <x v="343"/>
  </r>
  <r>
    <x v="3"/>
    <x v="397"/>
  </r>
  <r>
    <x v="3"/>
    <x v="580"/>
  </r>
  <r>
    <x v="3"/>
    <x v="278"/>
  </r>
  <r>
    <x v="3"/>
    <x v="64"/>
  </r>
  <r>
    <x v="3"/>
    <x v="724"/>
  </r>
  <r>
    <x v="3"/>
    <x v="195"/>
  </r>
  <r>
    <x v="3"/>
    <x v="236"/>
  </r>
  <r>
    <x v="3"/>
    <x v="231"/>
  </r>
  <r>
    <x v="3"/>
    <x v="717"/>
  </r>
  <r>
    <x v="3"/>
    <x v="426"/>
  </r>
  <r>
    <x v="3"/>
    <x v="619"/>
  </r>
  <r>
    <x v="3"/>
    <x v="516"/>
  </r>
  <r>
    <x v="3"/>
    <x v="523"/>
  </r>
  <r>
    <x v="3"/>
    <x v="719"/>
  </r>
  <r>
    <x v="3"/>
    <x v="593"/>
  </r>
  <r>
    <x v="3"/>
    <x v="750"/>
  </r>
  <r>
    <x v="3"/>
    <x v="75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0" applyNumberFormats="0" applyBorderFormats="0" applyFontFormats="0" applyPatternFormats="0" applyAlignmentFormats="0" applyWidthHeightFormats="1" dataCaption="Values" updatedVersion="7" minRefreshableVersion="3" useAutoFormatting="1" rowGrandTotals="0" itemPrintTitles="1" createdVersion="5" indent="0" outline="1" outlineData="1" multipleFieldFilters="0" chartFormat="14">
  <location ref="A3:B20" firstHeaderRow="1" firstDataRow="1" firstDataCol="1"/>
  <pivotFields count="11">
    <pivotField numFmtId="14" showAll="0"/>
    <pivotField showAll="0">
      <items count="5">
        <item x="0"/>
        <item x="1"/>
        <item x="2"/>
        <item x="3"/>
        <item t="default"/>
      </items>
    </pivotField>
    <pivotField showAll="0"/>
    <pivotField showAll="0"/>
    <pivotField showAll="0"/>
    <pivotField showAll="0">
      <items count="4">
        <item x="1"/>
        <item x="2"/>
        <item x="0"/>
        <item t="default"/>
      </items>
    </pivotField>
    <pivotField axis="axisRow" showAll="0" sortType="descending">
      <items count="18">
        <item x="0"/>
        <item x="10"/>
        <item x="11"/>
        <item x="9"/>
        <item x="14"/>
        <item x="1"/>
        <item x="12"/>
        <item x="13"/>
        <item x="4"/>
        <item x="5"/>
        <item x="8"/>
        <item x="15"/>
        <item x="3"/>
        <item x="2"/>
        <item x="6"/>
        <item x="16"/>
        <item x="7"/>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numFmtId="2"/>
  </dataFields>
  <formats count="30">
    <format dxfId="277">
      <pivotArea outline="0" collapsedLevelsAreSubtotals="1" fieldPosition="0"/>
    </format>
    <format dxfId="276">
      <pivotArea type="all" dataOnly="0" outline="0" fieldPosition="0"/>
    </format>
    <format dxfId="275">
      <pivotArea outline="0" collapsedLevelsAreSubtotals="1" fieldPosition="0"/>
    </format>
    <format dxfId="274">
      <pivotArea field="6" type="button" dataOnly="0" labelOnly="1" outline="0" axis="axisRow" fieldPosition="0"/>
    </format>
    <format dxfId="273">
      <pivotArea dataOnly="0" labelOnly="1" fieldPosition="0">
        <references count="1">
          <reference field="6" count="0"/>
        </references>
      </pivotArea>
    </format>
    <format dxfId="272">
      <pivotArea dataOnly="0" labelOnly="1" outline="0" axis="axisValues" fieldPosition="0"/>
    </format>
    <format dxfId="271">
      <pivotArea type="all" dataOnly="0" outline="0" fieldPosition="0"/>
    </format>
    <format dxfId="270">
      <pivotArea outline="0" collapsedLevelsAreSubtotals="1" fieldPosition="0"/>
    </format>
    <format dxfId="269">
      <pivotArea field="6" type="button" dataOnly="0" labelOnly="1" outline="0" axis="axisRow" fieldPosition="0"/>
    </format>
    <format dxfId="268">
      <pivotArea dataOnly="0" labelOnly="1" fieldPosition="0">
        <references count="1">
          <reference field="6" count="0"/>
        </references>
      </pivotArea>
    </format>
    <format dxfId="267">
      <pivotArea dataOnly="0" labelOnly="1" outline="0" axis="axisValues" fieldPosition="0"/>
    </format>
    <format dxfId="266">
      <pivotArea type="all" dataOnly="0" outline="0" fieldPosition="0"/>
    </format>
    <format dxfId="265">
      <pivotArea outline="0" collapsedLevelsAreSubtotals="1" fieldPosition="0"/>
    </format>
    <format dxfId="264">
      <pivotArea field="6" type="button" dataOnly="0" labelOnly="1" outline="0" axis="axisRow" fieldPosition="0"/>
    </format>
    <format dxfId="263">
      <pivotArea dataOnly="0" labelOnly="1" fieldPosition="0">
        <references count="1">
          <reference field="6" count="0"/>
        </references>
      </pivotArea>
    </format>
    <format dxfId="262">
      <pivotArea dataOnly="0" labelOnly="1" outline="0" axis="axisValues" fieldPosition="0"/>
    </format>
    <format dxfId="261">
      <pivotArea type="all" dataOnly="0" outline="0" fieldPosition="0"/>
    </format>
    <format dxfId="260">
      <pivotArea outline="0" collapsedLevelsAreSubtotals="1" fieldPosition="0"/>
    </format>
    <format dxfId="259">
      <pivotArea field="6" type="button" dataOnly="0" labelOnly="1" outline="0" axis="axisRow" fieldPosition="0"/>
    </format>
    <format dxfId="258">
      <pivotArea dataOnly="0" labelOnly="1" fieldPosition="0">
        <references count="1">
          <reference field="6" count="0"/>
        </references>
      </pivotArea>
    </format>
    <format dxfId="257">
      <pivotArea dataOnly="0" labelOnly="1" outline="0" axis="axisValues" fieldPosition="0"/>
    </format>
    <format dxfId="256">
      <pivotArea type="all" dataOnly="0" outline="0" fieldPosition="0"/>
    </format>
    <format dxfId="255">
      <pivotArea outline="0" collapsedLevelsAreSubtotals="1" fieldPosition="0"/>
    </format>
    <format dxfId="254">
      <pivotArea field="6" type="button" dataOnly="0" labelOnly="1" outline="0" axis="axisRow" fieldPosition="0"/>
    </format>
    <format dxfId="253">
      <pivotArea dataOnly="0" labelOnly="1" fieldPosition="0">
        <references count="1">
          <reference field="6" count="0"/>
        </references>
      </pivotArea>
    </format>
    <format dxfId="252">
      <pivotArea dataOnly="0" labelOnly="1" outline="0" axis="axisValues" fieldPosition="0"/>
    </format>
    <format dxfId="251">
      <pivotArea field="6" type="button" dataOnly="0" labelOnly="1" outline="0" axis="axisRow" fieldPosition="0"/>
    </format>
    <format dxfId="250">
      <pivotArea dataOnly="0" labelOnly="1" outline="0" axis="axisValues" fieldPosition="0"/>
    </format>
    <format dxfId="249">
      <pivotArea field="6" type="button" dataOnly="0" labelOnly="1" outline="0" axis="axisRow" fieldPosition="0"/>
    </format>
    <format dxfId="248">
      <pivotArea dataOnly="0" labelOnly="1" outline="0" axis="axisValues" fieldPosition="0"/>
    </format>
  </formats>
  <chartFormats count="1">
    <chartFormat chart="1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4" cacheId="0" applyNumberFormats="0" applyBorderFormats="0" applyFontFormats="0" applyPatternFormats="0" applyAlignmentFormats="0" applyWidthHeightFormats="1" dataCaption="Values" updatedVersion="7" minRefreshableVersion="3" useAutoFormatting="1" rowGrandTotals="0" itemPrintTitles="1" createdVersion="5" indent="0" outline="1" outlineData="1" multipleFieldFilters="0" chartFormat="21">
  <location ref="A3:B15" firstHeaderRow="1" firstDataRow="1" firstDataCol="1"/>
  <pivotFields count="11">
    <pivotField numFmtId="14" showAll="0"/>
    <pivotField showAll="0">
      <items count="5">
        <item x="0"/>
        <item x="1"/>
        <item x="2"/>
        <item x="3"/>
        <item t="default"/>
      </items>
    </pivotField>
    <pivotField axis="axisRow" showAll="0">
      <items count="13">
        <item x="0"/>
        <item x="1"/>
        <item x="2"/>
        <item x="3"/>
        <item x="4"/>
        <item x="5"/>
        <item x="6"/>
        <item x="7"/>
        <item x="8"/>
        <item x="9"/>
        <item x="10"/>
        <item x="11"/>
        <item t="default"/>
      </items>
    </pivotField>
    <pivotField showAll="0"/>
    <pivotField showAll="0"/>
    <pivotField showAll="0">
      <items count="4">
        <item x="1"/>
        <item x="2"/>
        <item x="0"/>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formats count="29">
    <format dxfId="247">
      <pivotArea type="all" dataOnly="0" outline="0" fieldPosition="0"/>
    </format>
    <format dxfId="246">
      <pivotArea outline="0" collapsedLevelsAreSubtotals="1" fieldPosition="0"/>
    </format>
    <format dxfId="245">
      <pivotArea field="2" type="button" dataOnly="0" labelOnly="1" outline="0" axis="axisRow" fieldPosition="0"/>
    </format>
    <format dxfId="244">
      <pivotArea dataOnly="0" labelOnly="1" fieldPosition="0">
        <references count="1">
          <reference field="2" count="0"/>
        </references>
      </pivotArea>
    </format>
    <format dxfId="243">
      <pivotArea dataOnly="0" labelOnly="1" outline="0" axis="axisValues" fieldPosition="0"/>
    </format>
    <format dxfId="242">
      <pivotArea type="all" dataOnly="0" outline="0" fieldPosition="0"/>
    </format>
    <format dxfId="241">
      <pivotArea outline="0" collapsedLevelsAreSubtotals="1" fieldPosition="0"/>
    </format>
    <format dxfId="240">
      <pivotArea field="2" type="button" dataOnly="0" labelOnly="1" outline="0" axis="axisRow" fieldPosition="0"/>
    </format>
    <format dxfId="239">
      <pivotArea dataOnly="0" labelOnly="1" fieldPosition="0">
        <references count="1">
          <reference field="2" count="0"/>
        </references>
      </pivotArea>
    </format>
    <format dxfId="238">
      <pivotArea dataOnly="0" labelOnly="1" outline="0" axis="axisValues" fieldPosition="0"/>
    </format>
    <format dxfId="237">
      <pivotArea type="all" dataOnly="0" outline="0" fieldPosition="0"/>
    </format>
    <format dxfId="236">
      <pivotArea outline="0" collapsedLevelsAreSubtotals="1" fieldPosition="0"/>
    </format>
    <format dxfId="235">
      <pivotArea field="2" type="button" dataOnly="0" labelOnly="1" outline="0" axis="axisRow" fieldPosition="0"/>
    </format>
    <format dxfId="234">
      <pivotArea dataOnly="0" labelOnly="1" fieldPosition="0">
        <references count="1">
          <reference field="2" count="0"/>
        </references>
      </pivotArea>
    </format>
    <format dxfId="233">
      <pivotArea dataOnly="0" labelOnly="1" outline="0" axis="axisValues" fieldPosition="0"/>
    </format>
    <format dxfId="232">
      <pivotArea type="all" dataOnly="0" outline="0" fieldPosition="0"/>
    </format>
    <format dxfId="231">
      <pivotArea outline="0" collapsedLevelsAreSubtotals="1" fieldPosition="0"/>
    </format>
    <format dxfId="230">
      <pivotArea field="2" type="button" dataOnly="0" labelOnly="1" outline="0" axis="axisRow" fieldPosition="0"/>
    </format>
    <format dxfId="229">
      <pivotArea dataOnly="0" labelOnly="1" fieldPosition="0">
        <references count="1">
          <reference field="2" count="0"/>
        </references>
      </pivotArea>
    </format>
    <format dxfId="228">
      <pivotArea dataOnly="0" labelOnly="1" outline="0" axis="axisValues" fieldPosition="0"/>
    </format>
    <format dxfId="227">
      <pivotArea type="all" dataOnly="0" outline="0" fieldPosition="0"/>
    </format>
    <format dxfId="226">
      <pivotArea outline="0" collapsedLevelsAreSubtotals="1" fieldPosition="0"/>
    </format>
    <format dxfId="225">
      <pivotArea field="2" type="button" dataOnly="0" labelOnly="1" outline="0" axis="axisRow" fieldPosition="0"/>
    </format>
    <format dxfId="224">
      <pivotArea dataOnly="0" labelOnly="1" fieldPosition="0">
        <references count="1">
          <reference field="2" count="0"/>
        </references>
      </pivotArea>
    </format>
    <format dxfId="223">
      <pivotArea dataOnly="0" labelOnly="1" outline="0" axis="axisValues" fieldPosition="0"/>
    </format>
    <format dxfId="222">
      <pivotArea field="2" type="button" dataOnly="0" labelOnly="1" outline="0" axis="axisRow" fieldPosition="0"/>
    </format>
    <format dxfId="221">
      <pivotArea dataOnly="0" labelOnly="1" outline="0" axis="axisValues" fieldPosition="0"/>
    </format>
    <format dxfId="220">
      <pivotArea field="2" type="button" dataOnly="0" labelOnly="1" outline="0" axis="axisRow" fieldPosition="0"/>
    </format>
    <format dxfId="219">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17" format="9" series="1">
      <pivotArea type="data" outline="0" fieldPosition="0">
        <references count="1">
          <reference field="4294967294" count="1" selected="0">
            <x v="0"/>
          </reference>
        </references>
      </pivotArea>
    </chartFormat>
    <chartFormat chart="18" format="10" series="1">
      <pivotArea type="data" outline="0" fieldPosition="0">
        <references count="1">
          <reference field="4294967294" count="1" selected="0">
            <x v="0"/>
          </reference>
        </references>
      </pivotArea>
    </chartFormat>
    <chartFormat chart="19" format="11" series="1">
      <pivotArea type="data" outline="0" fieldPosition="0">
        <references count="1">
          <reference field="4294967294" count="1" selected="0">
            <x v="0"/>
          </reference>
        </references>
      </pivotArea>
    </chartFormat>
    <chartFormat chart="20"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7" cacheId="0" applyNumberFormats="0" applyBorderFormats="0" applyFontFormats="0" applyPatternFormats="0" applyAlignmentFormats="0" applyWidthHeightFormats="1" dataCaption="Values" updatedVersion="7" minRefreshableVersion="3" useAutoFormatting="1" itemPrintTitles="1" createdVersion="5" indent="0" outline="1" outlineData="1" multipleFieldFilters="0">
  <location ref="A3:B797" firstHeaderRow="1" firstDataRow="1" firstDataCol="1"/>
  <pivotFields count="11">
    <pivotField numFmtId="14" showAll="0"/>
    <pivotField showAll="0">
      <items count="5">
        <item x="0"/>
        <item x="1"/>
        <item x="2"/>
        <item x="3"/>
        <item t="default"/>
      </items>
    </pivotField>
    <pivotField showAll="0"/>
    <pivotField axis="axisRow" showAll="0" sortType="descending">
      <items count="794">
        <item x="94"/>
        <item x="195"/>
        <item x="358"/>
        <item x="704"/>
        <item x="520"/>
        <item x="440"/>
        <item x="579"/>
        <item x="341"/>
        <item x="776"/>
        <item x="212"/>
        <item x="521"/>
        <item x="532"/>
        <item x="648"/>
        <item x="550"/>
        <item x="477"/>
        <item x="133"/>
        <item x="351"/>
        <item x="241"/>
        <item x="752"/>
        <item x="201"/>
        <item x="163"/>
        <item x="743"/>
        <item x="592"/>
        <item x="290"/>
        <item x="193"/>
        <item x="116"/>
        <item x="119"/>
        <item x="552"/>
        <item x="543"/>
        <item x="496"/>
        <item x="604"/>
        <item x="174"/>
        <item x="633"/>
        <item x="64"/>
        <item x="74"/>
        <item x="544"/>
        <item x="278"/>
        <item x="768"/>
        <item x="489"/>
        <item x="526"/>
        <item x="701"/>
        <item x="16"/>
        <item x="35"/>
        <item x="474"/>
        <item x="675"/>
        <item x="63"/>
        <item x="495"/>
        <item x="104"/>
        <item x="124"/>
        <item x="136"/>
        <item x="427"/>
        <item x="458"/>
        <item x="244"/>
        <item x="770"/>
        <item x="319"/>
        <item x="639"/>
        <item x="205"/>
        <item x="670"/>
        <item x="460"/>
        <item x="353"/>
        <item x="393"/>
        <item x="337"/>
        <item x="103"/>
        <item x="423"/>
        <item x="14"/>
        <item x="359"/>
        <item x="446"/>
        <item x="91"/>
        <item x="235"/>
        <item x="560"/>
        <item x="260"/>
        <item x="545"/>
        <item x="329"/>
        <item x="626"/>
        <item x="286"/>
        <item x="374"/>
        <item x="635"/>
        <item x="187"/>
        <item x="630"/>
        <item x="455"/>
        <item x="419"/>
        <item x="192"/>
        <item x="631"/>
        <item x="114"/>
        <item x="146"/>
        <item x="118"/>
        <item x="200"/>
        <item x="661"/>
        <item x="735"/>
        <item x="740"/>
        <item x="175"/>
        <item x="549"/>
        <item x="492"/>
        <item x="766"/>
        <item x="711"/>
        <item x="176"/>
        <item x="611"/>
        <item x="556"/>
        <item x="730"/>
        <item x="0"/>
        <item x="134"/>
        <item x="255"/>
        <item x="651"/>
        <item x="660"/>
        <item x="700"/>
        <item x="39"/>
        <item x="37"/>
        <item x="321"/>
        <item x="231"/>
        <item x="411"/>
        <item x="309"/>
        <item x="548"/>
        <item x="503"/>
        <item x="407"/>
        <item x="621"/>
        <item x="149"/>
        <item x="113"/>
        <item x="738"/>
        <item x="76"/>
        <item x="709"/>
        <item x="515"/>
        <item x="568"/>
        <item x="65"/>
        <item x="781"/>
        <item x="356"/>
        <item x="408"/>
        <item x="150"/>
        <item x="707"/>
        <item x="366"/>
        <item x="52"/>
        <item x="779"/>
        <item x="328"/>
        <item x="746"/>
        <item x="141"/>
        <item x="597"/>
        <item x="653"/>
        <item x="674"/>
        <item x="186"/>
        <item x="570"/>
        <item x="632"/>
        <item x="225"/>
        <item x="346"/>
        <item x="774"/>
        <item x="555"/>
        <item x="697"/>
        <item x="299"/>
        <item x="180"/>
        <item x="733"/>
        <item x="36"/>
        <item x="152"/>
        <item x="786"/>
        <item x="73"/>
        <item x="342"/>
        <item x="66"/>
        <item x="135"/>
        <item x="386"/>
        <item x="760"/>
        <item x="623"/>
        <item x="448"/>
        <item x="655"/>
        <item x="666"/>
        <item x="409"/>
        <item x="783"/>
        <item x="246"/>
        <item x="723"/>
        <item x="155"/>
        <item x="713"/>
        <item x="606"/>
        <item x="782"/>
        <item x="71"/>
        <item x="755"/>
        <item x="584"/>
        <item x="402"/>
        <item x="9"/>
        <item x="304"/>
        <item x="622"/>
        <item x="583"/>
        <item x="145"/>
        <item x="757"/>
        <item x="325"/>
        <item x="389"/>
        <item x="563"/>
        <item x="323"/>
        <item x="315"/>
        <item x="57"/>
        <item x="734"/>
        <item x="605"/>
        <item x="154"/>
        <item x="222"/>
        <item x="317"/>
        <item x="708"/>
        <item x="685"/>
        <item x="488"/>
        <item x="27"/>
        <item x="156"/>
        <item x="420"/>
        <item x="562"/>
        <item x="541"/>
        <item x="102"/>
        <item x="425"/>
        <item x="412"/>
        <item x="772"/>
        <item x="1"/>
        <item x="533"/>
        <item x="607"/>
        <item x="692"/>
        <item x="596"/>
        <item x="178"/>
        <item x="236"/>
        <item x="83"/>
        <item x="206"/>
        <item x="42"/>
        <item x="628"/>
        <item x="130"/>
        <item x="262"/>
        <item x="233"/>
        <item x="169"/>
        <item x="587"/>
        <item x="28"/>
        <item x="41"/>
        <item x="310"/>
        <item x="125"/>
        <item x="531"/>
        <item x="332"/>
        <item x="223"/>
        <item x="686"/>
        <item x="385"/>
        <item x="121"/>
        <item x="198"/>
        <item x="308"/>
        <item x="8"/>
        <item x="729"/>
        <item x="388"/>
        <item x="224"/>
        <item x="732"/>
        <item x="194"/>
        <item x="165"/>
        <item x="395"/>
        <item x="12"/>
        <item x="457"/>
        <item x="724"/>
        <item x="679"/>
        <item x="300"/>
        <item x="547"/>
        <item x="382"/>
        <item x="369"/>
        <item x="53"/>
        <item x="756"/>
        <item x="650"/>
        <item x="478"/>
        <item x="659"/>
        <item x="139"/>
        <item x="676"/>
        <item x="88"/>
        <item x="268"/>
        <item x="727"/>
        <item x="219"/>
        <item x="413"/>
        <item x="615"/>
        <item x="285"/>
        <item x="58"/>
        <item x="68"/>
        <item x="599"/>
        <item x="750"/>
        <item x="40"/>
        <item x="242"/>
        <item x="433"/>
        <item x="29"/>
        <item x="574"/>
        <item x="350"/>
        <item x="77"/>
        <item x="678"/>
        <item x="641"/>
        <item x="483"/>
        <item x="343"/>
        <item x="106"/>
        <item x="454"/>
        <item x="257"/>
        <item x="726"/>
        <item x="294"/>
        <item x="429"/>
        <item x="671"/>
        <item x="256"/>
        <item x="279"/>
        <item x="399"/>
        <item x="410"/>
        <item x="336"/>
        <item x="466"/>
        <item x="694"/>
        <item x="484"/>
        <item x="696"/>
        <item x="629"/>
        <item x="115"/>
        <item x="301"/>
        <item x="144"/>
        <item x="501"/>
        <item x="228"/>
        <item x="687"/>
        <item x="416"/>
        <item x="249"/>
        <item x="204"/>
        <item x="451"/>
        <item x="530"/>
        <item x="705"/>
        <item x="220"/>
        <item x="5"/>
        <item x="313"/>
        <item x="282"/>
        <item x="494"/>
        <item x="719"/>
        <item x="461"/>
        <item x="214"/>
        <item x="258"/>
        <item x="160"/>
        <item x="276"/>
        <item x="616"/>
        <item x="2"/>
        <item x="504"/>
        <item x="737"/>
        <item x="280"/>
        <item x="540"/>
        <item x="208"/>
        <item x="348"/>
        <item x="640"/>
        <item x="462"/>
        <item x="318"/>
        <item x="509"/>
        <item x="710"/>
        <item x="747"/>
        <item x="436"/>
        <item x="612"/>
        <item x="261"/>
        <item x="403"/>
        <item x="472"/>
        <item x="44"/>
        <item x="49"/>
        <item x="576"/>
        <item x="480"/>
        <item x="15"/>
        <item x="381"/>
        <item x="18"/>
        <item x="25"/>
        <item x="270"/>
        <item x="594"/>
        <item x="517"/>
        <item x="506"/>
        <item x="647"/>
        <item x="259"/>
        <item x="749"/>
        <item x="396"/>
        <item x="164"/>
        <item x="131"/>
        <item x="741"/>
        <item x="534"/>
        <item x="54"/>
        <item x="714"/>
        <item x="500"/>
        <item x="788"/>
        <item x="422"/>
        <item x="302"/>
        <item x="100"/>
        <item x="649"/>
        <item x="394"/>
        <item x="624"/>
        <item x="481"/>
        <item x="514"/>
        <item x="390"/>
        <item x="421"/>
        <item x="625"/>
        <item x="508"/>
        <item x="753"/>
        <item x="105"/>
        <item x="471"/>
        <item x="272"/>
        <item x="431"/>
        <item x="361"/>
        <item x="728"/>
        <item x="763"/>
        <item x="792"/>
        <item x="398"/>
        <item x="33"/>
        <item x="307"/>
        <item x="654"/>
        <item x="424"/>
        <item x="609"/>
        <item x="215"/>
        <item x="250"/>
        <item x="189"/>
        <item x="352"/>
        <item x="529"/>
        <item x="364"/>
        <item x="153"/>
        <item x="698"/>
        <item x="240"/>
        <item x="108"/>
        <item x="691"/>
        <item x="428"/>
        <item x="415"/>
        <item x="773"/>
        <item x="179"/>
        <item x="101"/>
        <item x="619"/>
        <item x="444"/>
        <item x="627"/>
        <item x="644"/>
        <item x="527"/>
        <item x="80"/>
        <item x="442"/>
        <item x="522"/>
        <item x="759"/>
        <item x="600"/>
        <item x="70"/>
        <item x="703"/>
        <item x="664"/>
        <item x="166"/>
        <item x="376"/>
        <item x="512"/>
        <item x="449"/>
        <item x="603"/>
        <item x="400"/>
        <item x="7"/>
        <item x="72"/>
        <item x="210"/>
        <item x="344"/>
        <item x="85"/>
        <item x="721"/>
        <item x="107"/>
        <item x="669"/>
        <item x="551"/>
        <item x="379"/>
        <item x="365"/>
        <item x="452"/>
        <item x="232"/>
        <item x="499"/>
        <item x="614"/>
        <item x="296"/>
        <item x="456"/>
        <item x="172"/>
        <item x="590"/>
        <item x="699"/>
        <item x="23"/>
        <item x="355"/>
        <item x="580"/>
        <item x="566"/>
        <item x="143"/>
        <item x="59"/>
        <item x="6"/>
        <item x="769"/>
        <item x="437"/>
        <item x="17"/>
        <item x="209"/>
        <item x="197"/>
        <item x="265"/>
        <item x="13"/>
        <item x="207"/>
        <item x="765"/>
        <item x="620"/>
        <item x="199"/>
        <item x="19"/>
        <item x="370"/>
        <item x="95"/>
        <item x="646"/>
        <item x="602"/>
        <item x="485"/>
        <item x="758"/>
        <item x="453"/>
        <item x="375"/>
        <item x="333"/>
        <item x="56"/>
        <item x="314"/>
        <item x="311"/>
        <item x="739"/>
        <item x="10"/>
        <item x="507"/>
        <item x="418"/>
        <item x="564"/>
        <item x="663"/>
        <item x="291"/>
        <item x="479"/>
        <item x="559"/>
        <item x="273"/>
        <item x="475"/>
        <item x="267"/>
        <item x="378"/>
        <item x="202"/>
        <item x="371"/>
        <item x="274"/>
        <item x="688"/>
        <item x="234"/>
        <item x="335"/>
        <item x="716"/>
        <item x="90"/>
        <item x="513"/>
        <item x="271"/>
        <item x="137"/>
        <item x="505"/>
        <item x="161"/>
        <item x="45"/>
        <item x="546"/>
        <item x="171"/>
        <item x="182"/>
        <item x="117"/>
        <item x="372"/>
        <item x="86"/>
        <item x="253"/>
        <item x="34"/>
        <item x="656"/>
        <item x="129"/>
        <item x="414"/>
        <item x="591"/>
        <item x="487"/>
        <item x="585"/>
        <item x="151"/>
        <item x="553"/>
        <item x="695"/>
        <item x="751"/>
        <item x="123"/>
        <item x="264"/>
        <item x="702"/>
        <item x="668"/>
        <item x="406"/>
        <item x="221"/>
        <item x="84"/>
        <item x="99"/>
        <item x="588"/>
        <item x="528"/>
        <item x="38"/>
        <item x="92"/>
        <item x="608"/>
        <item x="613"/>
        <item x="320"/>
        <item x="434"/>
        <item x="347"/>
        <item x="368"/>
        <item x="784"/>
        <item x="263"/>
        <item x="445"/>
        <item x="211"/>
        <item x="303"/>
        <item x="771"/>
        <item x="430"/>
        <item x="158"/>
        <item x="575"/>
        <item x="157"/>
        <item x="55"/>
        <item x="790"/>
        <item x="397"/>
        <item x="254"/>
        <item x="426"/>
        <item x="662"/>
        <item x="47"/>
        <item x="203"/>
        <item x="497"/>
        <item x="243"/>
        <item x="162"/>
        <item x="542"/>
        <item x="22"/>
        <item x="498"/>
        <item x="306"/>
        <item x="109"/>
        <item x="128"/>
        <item x="181"/>
        <item x="275"/>
        <item x="20"/>
        <item x="658"/>
        <item x="778"/>
        <item x="601"/>
        <item x="354"/>
        <item x="330"/>
        <item x="69"/>
        <item x="447"/>
        <item x="190"/>
        <item x="60"/>
        <item x="493"/>
        <item x="312"/>
        <item x="238"/>
        <item x="617"/>
        <item x="324"/>
        <item x="229"/>
        <item x="87"/>
        <item x="643"/>
        <item x="593"/>
        <item x="297"/>
        <item x="677"/>
        <item x="791"/>
        <item x="720"/>
        <item x="349"/>
        <item x="266"/>
        <item x="79"/>
        <item x="148"/>
        <item x="230"/>
        <item x="502"/>
        <item x="170"/>
        <item x="26"/>
        <item x="173"/>
        <item x="380"/>
        <item x="188"/>
        <item x="554"/>
        <item x="363"/>
        <item x="326"/>
        <item x="245"/>
        <item x="577"/>
        <item x="247"/>
        <item x="510"/>
        <item x="557"/>
        <item x="518"/>
        <item x="218"/>
        <item x="725"/>
        <item x="338"/>
        <item x="432"/>
        <item x="712"/>
        <item x="168"/>
        <item x="539"/>
        <item x="745"/>
        <item x="525"/>
        <item x="11"/>
        <item x="482"/>
        <item x="565"/>
        <item x="683"/>
        <item x="777"/>
        <item x="524"/>
        <item x="252"/>
        <item x="731"/>
        <item x="305"/>
        <item x="30"/>
        <item x="589"/>
        <item x="227"/>
        <item x="465"/>
        <item x="112"/>
        <item x="132"/>
        <item x="367"/>
        <item x="391"/>
        <item x="519"/>
        <item x="417"/>
        <item x="618"/>
        <item x="636"/>
        <item x="744"/>
        <item x="61"/>
        <item x="610"/>
        <item x="239"/>
        <item x="316"/>
        <item x="392"/>
        <item x="715"/>
        <item x="516"/>
        <item x="761"/>
        <item x="693"/>
        <item x="78"/>
        <item x="287"/>
        <item x="787"/>
        <item x="293"/>
        <item x="638"/>
        <item x="111"/>
        <item x="490"/>
        <item x="237"/>
        <item x="561"/>
        <item x="217"/>
        <item x="767"/>
        <item x="362"/>
        <item x="216"/>
        <item x="21"/>
        <item x="122"/>
        <item x="404"/>
        <item x="292"/>
        <item x="468"/>
        <item x="780"/>
        <item x="467"/>
        <item x="62"/>
        <item x="184"/>
        <item x="140"/>
        <item x="463"/>
        <item x="717"/>
        <item x="75"/>
        <item x="439"/>
        <item x="706"/>
        <item x="538"/>
        <item x="120"/>
        <item x="283"/>
        <item x="435"/>
        <item x="582"/>
        <item x="665"/>
        <item x="762"/>
        <item x="345"/>
        <item x="277"/>
        <item x="459"/>
        <item x="331"/>
        <item x="573"/>
        <item x="138"/>
        <item x="637"/>
        <item x="754"/>
        <item x="191"/>
        <item x="4"/>
        <item x="81"/>
        <item x="269"/>
        <item x="295"/>
        <item x="598"/>
        <item x="667"/>
        <item x="357"/>
        <item x="51"/>
        <item x="405"/>
        <item x="339"/>
        <item x="89"/>
        <item x="470"/>
        <item x="672"/>
        <item x="298"/>
        <item x="226"/>
        <item x="50"/>
        <item x="377"/>
        <item x="572"/>
        <item x="126"/>
        <item x="657"/>
        <item x="535"/>
        <item x="571"/>
        <item x="281"/>
        <item x="110"/>
        <item x="96"/>
        <item x="82"/>
        <item x="673"/>
        <item x="67"/>
        <item x="718"/>
        <item x="634"/>
        <item x="98"/>
        <item x="775"/>
        <item x="569"/>
        <item x="567"/>
        <item x="159"/>
        <item x="742"/>
        <item x="537"/>
        <item x="748"/>
        <item x="24"/>
        <item x="486"/>
        <item x="334"/>
        <item x="251"/>
        <item x="97"/>
        <item x="581"/>
        <item x="464"/>
        <item x="764"/>
        <item x="248"/>
        <item x="682"/>
        <item x="450"/>
        <item x="441"/>
        <item x="642"/>
        <item x="789"/>
        <item x="196"/>
        <item x="383"/>
        <item x="586"/>
        <item x="142"/>
        <item x="443"/>
        <item x="185"/>
        <item x="384"/>
        <item x="690"/>
        <item x="32"/>
        <item x="473"/>
        <item x="680"/>
        <item x="31"/>
        <item x="43"/>
        <item x="736"/>
        <item x="491"/>
        <item x="558"/>
        <item x="48"/>
        <item x="722"/>
        <item x="360"/>
        <item x="689"/>
        <item x="536"/>
        <item x="785"/>
        <item x="578"/>
        <item x="476"/>
        <item x="127"/>
        <item x="213"/>
        <item x="595"/>
        <item x="511"/>
        <item x="93"/>
        <item x="387"/>
        <item x="288"/>
        <item x="167"/>
        <item x="645"/>
        <item x="177"/>
        <item x="327"/>
        <item x="284"/>
        <item x="3"/>
        <item x="652"/>
        <item x="681"/>
        <item x="289"/>
        <item x="340"/>
        <item x="373"/>
        <item x="438"/>
        <item x="322"/>
        <item x="147"/>
        <item x="183"/>
        <item x="46"/>
        <item x="684"/>
        <item x="523"/>
        <item x="469"/>
        <item x="401"/>
        <item t="default"/>
      </items>
      <autoSortScope>
        <pivotArea dataOnly="0" outline="0" fieldPosition="0">
          <references count="1">
            <reference field="4294967294" count="1" selected="0">
              <x v="0"/>
            </reference>
          </references>
        </pivotArea>
      </autoSortScope>
    </pivotField>
    <pivotField showAll="0"/>
    <pivotField showAll="0">
      <items count="4">
        <item x="1"/>
        <item x="2"/>
        <item x="0"/>
        <item t="default"/>
      </items>
    </pivotField>
    <pivotField showAll="0"/>
    <pivotField showAll="0"/>
    <pivotField numFmtId="2" showAll="0"/>
    <pivotField numFmtId="1" showAll="0"/>
    <pivotField dataField="1" numFmtId="2" showAll="0"/>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dataFields>
  <formats count="109">
    <format dxfId="218">
      <pivotArea type="all" dataOnly="0" outline="0" fieldPosition="0"/>
    </format>
    <format dxfId="217">
      <pivotArea outline="0" collapsedLevelsAreSubtotals="1" fieldPosition="0"/>
    </format>
    <format dxfId="216">
      <pivotArea field="3" type="button" dataOnly="0" labelOnly="1" outline="0" axis="axisRow" fieldPosition="0"/>
    </format>
    <format dxfId="215">
      <pivotArea dataOnly="0" labelOnly="1" fieldPosition="0">
        <references count="1">
          <reference field="3" count="50">
            <x v="3"/>
            <x v="6"/>
            <x v="11"/>
            <x v="35"/>
            <x v="77"/>
            <x v="88"/>
            <x v="90"/>
            <x v="109"/>
            <x v="156"/>
            <x v="157"/>
            <x v="169"/>
            <x v="175"/>
            <x v="190"/>
            <x v="194"/>
            <x v="199"/>
            <x v="224"/>
            <x v="289"/>
            <x v="306"/>
            <x v="312"/>
            <x v="322"/>
            <x v="327"/>
            <x v="334"/>
            <x v="346"/>
            <x v="372"/>
            <x v="389"/>
            <x v="408"/>
            <x v="417"/>
            <x v="427"/>
            <x v="431"/>
            <x v="450"/>
            <x v="486"/>
            <x v="493"/>
            <x v="547"/>
            <x v="561"/>
            <x v="595"/>
            <x v="601"/>
            <x v="603"/>
            <x v="622"/>
            <x v="634"/>
            <x v="643"/>
            <x v="671"/>
            <x v="672"/>
            <x v="697"/>
            <x v="714"/>
            <x v="730"/>
            <x v="756"/>
            <x v="757"/>
            <x v="758"/>
            <x v="775"/>
            <x v="789"/>
          </reference>
        </references>
      </pivotArea>
    </format>
    <format dxfId="214">
      <pivotArea dataOnly="0" labelOnly="1" fieldPosition="0">
        <references count="1">
          <reference field="3" count="50">
            <x v="13"/>
            <x v="29"/>
            <x v="45"/>
            <x v="46"/>
            <x v="52"/>
            <x v="87"/>
            <x v="99"/>
            <x v="102"/>
            <x v="129"/>
            <x v="167"/>
            <x v="203"/>
            <x v="221"/>
            <x v="230"/>
            <x v="249"/>
            <x v="266"/>
            <x v="274"/>
            <x v="281"/>
            <x v="283"/>
            <x v="293"/>
            <x v="296"/>
            <x v="303"/>
            <x v="320"/>
            <x v="338"/>
            <x v="342"/>
            <x v="345"/>
            <x v="369"/>
            <x v="374"/>
            <x v="379"/>
            <x v="391"/>
            <x v="416"/>
            <x v="444"/>
            <x v="457"/>
            <x v="502"/>
            <x v="514"/>
            <x v="546"/>
            <x v="553"/>
            <x v="558"/>
            <x v="567"/>
            <x v="610"/>
            <x v="614"/>
            <x v="615"/>
            <x v="632"/>
            <x v="649"/>
            <x v="657"/>
            <x v="668"/>
            <x v="689"/>
            <x v="713"/>
            <x v="740"/>
            <x v="761"/>
            <x v="790"/>
          </reference>
        </references>
      </pivotArea>
    </format>
    <format dxfId="213">
      <pivotArea dataOnly="0" labelOnly="1" fieldPosition="0">
        <references count="1">
          <reference field="3" count="50">
            <x v="14"/>
            <x v="17"/>
            <x v="42"/>
            <x v="48"/>
            <x v="56"/>
            <x v="73"/>
            <x v="93"/>
            <x v="113"/>
            <x v="132"/>
            <x v="148"/>
            <x v="155"/>
            <x v="177"/>
            <x v="187"/>
            <x v="191"/>
            <x v="216"/>
            <x v="240"/>
            <x v="295"/>
            <x v="299"/>
            <x v="301"/>
            <x v="324"/>
            <x v="333"/>
            <x v="335"/>
            <x v="366"/>
            <x v="373"/>
            <x v="388"/>
            <x v="409"/>
            <x v="411"/>
            <x v="414"/>
            <x v="415"/>
            <x v="423"/>
            <x v="440"/>
            <x v="441"/>
            <x v="446"/>
            <x v="479"/>
            <x v="489"/>
            <x v="499"/>
            <x v="566"/>
            <x v="572"/>
            <x v="600"/>
            <x v="633"/>
            <x v="637"/>
            <x v="642"/>
            <x v="677"/>
            <x v="695"/>
            <x v="709"/>
            <x v="733"/>
            <x v="736"/>
            <x v="743"/>
            <x v="745"/>
            <x v="787"/>
          </reference>
        </references>
      </pivotArea>
    </format>
    <format dxfId="212">
      <pivotArea dataOnly="0" labelOnly="1" fieldPosition="0">
        <references count="1">
          <reference field="3" count="50">
            <x v="60"/>
            <x v="76"/>
            <x v="106"/>
            <x v="205"/>
            <x v="218"/>
            <x v="253"/>
            <x v="254"/>
            <x v="257"/>
            <x v="287"/>
            <x v="288"/>
            <x v="339"/>
            <x v="341"/>
            <x v="344"/>
            <x v="359"/>
            <x v="365"/>
            <x v="390"/>
            <x v="404"/>
            <x v="413"/>
            <x v="432"/>
            <x v="434"/>
            <x v="437"/>
            <x v="454"/>
            <x v="464"/>
            <x v="491"/>
            <x v="496"/>
            <x v="521"/>
            <x v="529"/>
            <x v="554"/>
            <x v="578"/>
            <x v="599"/>
            <x v="613"/>
            <x v="621"/>
            <x v="626"/>
            <x v="629"/>
            <x v="631"/>
            <x v="640"/>
            <x v="644"/>
            <x v="647"/>
            <x v="655"/>
            <x v="663"/>
            <x v="670"/>
            <x v="682"/>
            <x v="711"/>
            <x v="720"/>
            <x v="722"/>
            <x v="728"/>
            <x v="732"/>
            <x v="751"/>
            <x v="752"/>
            <x v="788"/>
          </reference>
        </references>
      </pivotArea>
    </format>
    <format dxfId="211">
      <pivotArea dataOnly="0" labelOnly="1" fieldPosition="0">
        <references count="1">
          <reference field="3" count="50">
            <x v="54"/>
            <x v="62"/>
            <x v="80"/>
            <x v="111"/>
            <x v="151"/>
            <x v="171"/>
            <x v="202"/>
            <x v="204"/>
            <x v="215"/>
            <x v="225"/>
            <x v="226"/>
            <x v="244"/>
            <x v="250"/>
            <x v="275"/>
            <x v="280"/>
            <x v="298"/>
            <x v="336"/>
            <x v="349"/>
            <x v="357"/>
            <x v="412"/>
            <x v="420"/>
            <x v="422"/>
            <x v="439"/>
            <x v="458"/>
            <x v="459"/>
            <x v="465"/>
            <x v="483"/>
            <x v="495"/>
            <x v="519"/>
            <x v="533"/>
            <x v="548"/>
            <x v="562"/>
            <x v="576"/>
            <x v="577"/>
            <x v="587"/>
            <x v="607"/>
            <x v="617"/>
            <x v="624"/>
            <x v="627"/>
            <x v="630"/>
            <x v="639"/>
            <x v="658"/>
            <x v="675"/>
            <x v="680"/>
            <x v="705"/>
            <x v="712"/>
            <x v="717"/>
            <x v="729"/>
            <x v="750"/>
            <x v="776"/>
          </reference>
        </references>
      </pivotArea>
    </format>
    <format dxfId="210">
      <pivotArea dataOnly="0" labelOnly="1" fieldPosition="0">
        <references count="1">
          <reference field="3" count="50">
            <x v="1"/>
            <x v="18"/>
            <x v="31"/>
            <x v="59"/>
            <x v="72"/>
            <x v="78"/>
            <x v="86"/>
            <x v="100"/>
            <x v="101"/>
            <x v="105"/>
            <x v="125"/>
            <x v="126"/>
            <x v="137"/>
            <x v="139"/>
            <x v="141"/>
            <x v="146"/>
            <x v="147"/>
            <x v="160"/>
            <x v="184"/>
            <x v="192"/>
            <x v="223"/>
            <x v="229"/>
            <x v="232"/>
            <x v="239"/>
            <x v="246"/>
            <x v="282"/>
            <x v="286"/>
            <x v="294"/>
            <x v="302"/>
            <x v="319"/>
            <x v="362"/>
            <x v="367"/>
            <x v="426"/>
            <x v="481"/>
            <x v="508"/>
            <x v="515"/>
            <x v="552"/>
            <x v="556"/>
            <x v="569"/>
            <x v="571"/>
            <x v="589"/>
            <x v="597"/>
            <x v="623"/>
            <x v="667"/>
            <x v="694"/>
            <x v="710"/>
            <x v="735"/>
            <x v="772"/>
            <x v="773"/>
            <x v="780"/>
          </reference>
        </references>
      </pivotArea>
    </format>
    <format dxfId="209">
      <pivotArea dataOnly="0" labelOnly="1" fieldPosition="0">
        <references count="1">
          <reference field="3" count="50">
            <x v="4"/>
            <x v="9"/>
            <x v="24"/>
            <x v="32"/>
            <x v="40"/>
            <x v="47"/>
            <x v="57"/>
            <x v="67"/>
            <x v="82"/>
            <x v="89"/>
            <x v="114"/>
            <x v="124"/>
            <x v="149"/>
            <x v="172"/>
            <x v="180"/>
            <x v="189"/>
            <x v="214"/>
            <x v="219"/>
            <x v="222"/>
            <x v="241"/>
            <x v="276"/>
            <x v="337"/>
            <x v="355"/>
            <x v="356"/>
            <x v="383"/>
            <x v="407"/>
            <x v="421"/>
            <x v="438"/>
            <x v="445"/>
            <x v="460"/>
            <x v="462"/>
            <x v="471"/>
            <x v="472"/>
            <x v="475"/>
            <x v="490"/>
            <x v="504"/>
            <x v="516"/>
            <x v="527"/>
            <x v="531"/>
            <x v="555"/>
            <x v="591"/>
            <x v="608"/>
            <x v="652"/>
            <x v="654"/>
            <x v="659"/>
            <x v="674"/>
            <x v="678"/>
            <x v="683"/>
            <x v="746"/>
            <x v="763"/>
          </reference>
        </references>
      </pivotArea>
    </format>
    <format dxfId="208">
      <pivotArea dataOnly="0" labelOnly="1" fieldPosition="0">
        <references count="1">
          <reference field="3" count="50">
            <x v="16"/>
            <x v="64"/>
            <x v="74"/>
            <x v="79"/>
            <x v="92"/>
            <x v="110"/>
            <x v="150"/>
            <x v="152"/>
            <x v="153"/>
            <x v="159"/>
            <x v="178"/>
            <x v="198"/>
            <x v="208"/>
            <x v="256"/>
            <x v="270"/>
            <x v="271"/>
            <x v="277"/>
            <x v="279"/>
            <x v="304"/>
            <x v="318"/>
            <x v="325"/>
            <x v="363"/>
            <x v="387"/>
            <x v="425"/>
            <x v="429"/>
            <x v="433"/>
            <x v="463"/>
            <x v="474"/>
            <x v="478"/>
            <x v="512"/>
            <x v="517"/>
            <x v="542"/>
            <x v="543"/>
            <x v="544"/>
            <x v="581"/>
            <x v="585"/>
            <x v="590"/>
            <x v="602"/>
            <x v="618"/>
            <x v="645"/>
            <x v="669"/>
            <x v="685"/>
            <x v="690"/>
            <x v="707"/>
            <x v="708"/>
            <x v="741"/>
            <x v="742"/>
            <x v="748"/>
            <x v="755"/>
            <x v="792"/>
          </reference>
        </references>
      </pivotArea>
    </format>
    <format dxfId="207">
      <pivotArea dataOnly="0" labelOnly="1" fieldPosition="0">
        <references count="1">
          <reference field="3" count="50">
            <x v="10"/>
            <x v="23"/>
            <x v="69"/>
            <x v="107"/>
            <x v="119"/>
            <x v="120"/>
            <x v="121"/>
            <x v="135"/>
            <x v="136"/>
            <x v="138"/>
            <x v="174"/>
            <x v="176"/>
            <x v="183"/>
            <x v="196"/>
            <x v="200"/>
            <x v="213"/>
            <x v="220"/>
            <x v="233"/>
            <x v="284"/>
            <x v="285"/>
            <x v="290"/>
            <x v="311"/>
            <x v="316"/>
            <x v="343"/>
            <x v="350"/>
            <x v="361"/>
            <x v="381"/>
            <x v="385"/>
            <x v="401"/>
            <x v="405"/>
            <x v="430"/>
            <x v="473"/>
            <x v="485"/>
            <x v="497"/>
            <x v="503"/>
            <x v="505"/>
            <x v="560"/>
            <x v="583"/>
            <x v="596"/>
            <x v="605"/>
            <x v="609"/>
            <x v="628"/>
            <x v="646"/>
            <x v="699"/>
            <x v="719"/>
            <x v="753"/>
            <x v="766"/>
            <x v="769"/>
            <x v="774"/>
            <x v="779"/>
          </reference>
        </references>
      </pivotArea>
    </format>
    <format dxfId="206">
      <pivotArea dataOnly="0" labelOnly="1" fieldPosition="0">
        <references count="1">
          <reference field="3" count="50">
            <x v="0"/>
            <x v="41"/>
            <x v="49"/>
            <x v="51"/>
            <x v="96"/>
            <x v="108"/>
            <x v="117"/>
            <x v="118"/>
            <x v="131"/>
            <x v="133"/>
            <x v="140"/>
            <x v="145"/>
            <x v="162"/>
            <x v="163"/>
            <x v="166"/>
            <x v="173"/>
            <x v="179"/>
            <x v="210"/>
            <x v="212"/>
            <x v="217"/>
            <x v="238"/>
            <x v="242"/>
            <x v="259"/>
            <x v="263"/>
            <x v="264"/>
            <x v="272"/>
            <x v="313"/>
            <x v="321"/>
            <x v="358"/>
            <x v="368"/>
            <x v="403"/>
            <x v="443"/>
            <x v="452"/>
            <x v="476"/>
            <x v="482"/>
            <x v="501"/>
            <x v="518"/>
            <x v="524"/>
            <x v="534"/>
            <x v="539"/>
            <x v="586"/>
            <x v="594"/>
            <x v="638"/>
            <x v="664"/>
            <x v="673"/>
            <x v="676"/>
            <x v="704"/>
            <x v="744"/>
            <x v="768"/>
            <x v="783"/>
          </reference>
        </references>
      </pivotArea>
    </format>
    <format dxfId="205">
      <pivotArea dataOnly="0" labelOnly="1" fieldPosition="0">
        <references count="1">
          <reference field="3" count="50">
            <x v="28"/>
            <x v="36"/>
            <x v="71"/>
            <x v="98"/>
            <x v="103"/>
            <x v="104"/>
            <x v="112"/>
            <x v="115"/>
            <x v="122"/>
            <x v="143"/>
            <x v="144"/>
            <x v="185"/>
            <x v="195"/>
            <x v="235"/>
            <x v="243"/>
            <x v="251"/>
            <x v="258"/>
            <x v="262"/>
            <x v="268"/>
            <x v="273"/>
            <x v="323"/>
            <x v="326"/>
            <x v="330"/>
            <x v="332"/>
            <x v="351"/>
            <x v="370"/>
            <x v="375"/>
            <x v="378"/>
            <x v="398"/>
            <x v="402"/>
            <x v="406"/>
            <x v="428"/>
            <x v="436"/>
            <x v="442"/>
            <x v="468"/>
            <x v="470"/>
            <x v="506"/>
            <x v="532"/>
            <x v="537"/>
            <x v="540"/>
            <x v="564"/>
            <x v="575"/>
            <x v="688"/>
            <x v="703"/>
            <x v="727"/>
            <x v="731"/>
            <x v="747"/>
            <x v="749"/>
            <x v="762"/>
            <x v="786"/>
          </reference>
        </references>
      </pivotArea>
    </format>
    <format dxfId="204">
      <pivotArea dataOnly="0" labelOnly="1" fieldPosition="0">
        <references count="1">
          <reference field="3" count="50">
            <x v="5"/>
            <x v="19"/>
            <x v="25"/>
            <x v="33"/>
            <x v="38"/>
            <x v="55"/>
            <x v="63"/>
            <x v="94"/>
            <x v="97"/>
            <x v="134"/>
            <x v="161"/>
            <x v="168"/>
            <x v="170"/>
            <x v="181"/>
            <x v="186"/>
            <x v="228"/>
            <x v="234"/>
            <x v="236"/>
            <x v="261"/>
            <x v="269"/>
            <x v="310"/>
            <x v="347"/>
            <x v="353"/>
            <x v="380"/>
            <x v="382"/>
            <x v="419"/>
            <x v="449"/>
            <x v="480"/>
            <x v="487"/>
            <x v="494"/>
            <x v="498"/>
            <x v="500"/>
            <x v="513"/>
            <x v="526"/>
            <x v="530"/>
            <x v="549"/>
            <x v="550"/>
            <x v="563"/>
            <x v="584"/>
            <x v="588"/>
            <x v="616"/>
            <x v="636"/>
            <x v="641"/>
            <x v="653"/>
            <x v="660"/>
            <x v="698"/>
            <x v="700"/>
            <x v="715"/>
            <x v="718"/>
            <x v="760"/>
          </reference>
        </references>
      </pivotArea>
    </format>
    <format dxfId="203">
      <pivotArea dataOnly="0" labelOnly="1" fieldPosition="0">
        <references count="1">
          <reference field="3" count="50">
            <x v="7"/>
            <x v="8"/>
            <x v="15"/>
            <x v="21"/>
            <x v="37"/>
            <x v="50"/>
            <x v="53"/>
            <x v="65"/>
            <x v="84"/>
            <x v="123"/>
            <x v="193"/>
            <x v="245"/>
            <x v="247"/>
            <x v="260"/>
            <x v="278"/>
            <x v="291"/>
            <x v="300"/>
            <x v="308"/>
            <x v="309"/>
            <x v="314"/>
            <x v="315"/>
            <x v="348"/>
            <x v="352"/>
            <x v="354"/>
            <x v="386"/>
            <x v="399"/>
            <x v="418"/>
            <x v="447"/>
            <x v="448"/>
            <x v="453"/>
            <x v="455"/>
            <x v="484"/>
            <x v="510"/>
            <x v="520"/>
            <x v="522"/>
            <x v="545"/>
            <x v="570"/>
            <x v="579"/>
            <x v="593"/>
            <x v="612"/>
            <x v="625"/>
            <x v="635"/>
            <x v="648"/>
            <x v="656"/>
            <x v="662"/>
            <x v="721"/>
            <x v="724"/>
            <x v="726"/>
            <x v="737"/>
            <x v="764"/>
          </reference>
        </references>
      </pivotArea>
    </format>
    <format dxfId="202">
      <pivotArea dataOnly="0" labelOnly="1" fieldPosition="0">
        <references count="1">
          <reference field="3" count="50">
            <x v="26"/>
            <x v="27"/>
            <x v="43"/>
            <x v="61"/>
            <x v="70"/>
            <x v="83"/>
            <x v="91"/>
            <x v="95"/>
            <x v="116"/>
            <x v="127"/>
            <x v="128"/>
            <x v="197"/>
            <x v="209"/>
            <x v="211"/>
            <x v="227"/>
            <x v="231"/>
            <x v="248"/>
            <x v="252"/>
            <x v="265"/>
            <x v="267"/>
            <x v="297"/>
            <x v="328"/>
            <x v="331"/>
            <x v="360"/>
            <x v="364"/>
            <x v="377"/>
            <x v="392"/>
            <x v="395"/>
            <x v="410"/>
            <x v="451"/>
            <x v="469"/>
            <x v="492"/>
            <x v="528"/>
            <x v="536"/>
            <x v="538"/>
            <x v="541"/>
            <x v="565"/>
            <x v="568"/>
            <x v="604"/>
            <x v="611"/>
            <x v="619"/>
            <x v="665"/>
            <x v="679"/>
            <x v="681"/>
            <x v="687"/>
            <x v="696"/>
            <x v="701"/>
            <x v="723"/>
            <x v="778"/>
            <x v="784"/>
          </reference>
        </references>
      </pivotArea>
    </format>
    <format dxfId="201">
      <pivotArea dataOnly="0" labelOnly="1" fieldPosition="0">
        <references count="1">
          <reference field="3" count="50">
            <x v="2"/>
            <x v="20"/>
            <x v="22"/>
            <x v="30"/>
            <x v="34"/>
            <x v="39"/>
            <x v="44"/>
            <x v="58"/>
            <x v="66"/>
            <x v="81"/>
            <x v="85"/>
            <x v="130"/>
            <x v="158"/>
            <x v="164"/>
            <x v="182"/>
            <x v="207"/>
            <x v="237"/>
            <x v="255"/>
            <x v="305"/>
            <x v="317"/>
            <x v="340"/>
            <x v="371"/>
            <x v="384"/>
            <x v="393"/>
            <x v="394"/>
            <x v="400"/>
            <x v="424"/>
            <x v="435"/>
            <x v="456"/>
            <x v="461"/>
            <x v="466"/>
            <x v="488"/>
            <x v="507"/>
            <x v="509"/>
            <x v="573"/>
            <x v="574"/>
            <x v="582"/>
            <x v="598"/>
            <x v="620"/>
            <x v="666"/>
            <x v="691"/>
            <x v="706"/>
            <x v="725"/>
            <x v="738"/>
            <x v="739"/>
            <x v="754"/>
            <x v="770"/>
            <x v="771"/>
            <x v="777"/>
            <x v="785"/>
          </reference>
        </references>
      </pivotArea>
    </format>
    <format dxfId="200">
      <pivotArea dataOnly="0" labelOnly="1" fieldPosition="0">
        <references count="1">
          <reference field="3" count="43">
            <x v="12"/>
            <x v="68"/>
            <x v="75"/>
            <x v="142"/>
            <x v="154"/>
            <x v="165"/>
            <x v="188"/>
            <x v="201"/>
            <x v="206"/>
            <x v="292"/>
            <x v="307"/>
            <x v="329"/>
            <x v="376"/>
            <x v="396"/>
            <x v="397"/>
            <x v="467"/>
            <x v="477"/>
            <x v="511"/>
            <x v="523"/>
            <x v="525"/>
            <x v="535"/>
            <x v="551"/>
            <x v="557"/>
            <x v="559"/>
            <x v="580"/>
            <x v="592"/>
            <x v="606"/>
            <x v="650"/>
            <x v="651"/>
            <x v="661"/>
            <x v="684"/>
            <x v="686"/>
            <x v="692"/>
            <x v="693"/>
            <x v="702"/>
            <x v="716"/>
            <x v="734"/>
            <x v="759"/>
            <x v="765"/>
            <x v="767"/>
            <x v="781"/>
            <x v="782"/>
            <x v="791"/>
          </reference>
        </references>
      </pivotArea>
    </format>
    <format dxfId="199">
      <pivotArea dataOnly="0" labelOnly="1" grandRow="1" outline="0" fieldPosition="0"/>
    </format>
    <format dxfId="198">
      <pivotArea dataOnly="0" labelOnly="1" outline="0" axis="axisValues" fieldPosition="0"/>
    </format>
    <format dxfId="197">
      <pivotArea type="all" dataOnly="0" outline="0" fieldPosition="0"/>
    </format>
    <format dxfId="196">
      <pivotArea outline="0" collapsedLevelsAreSubtotals="1" fieldPosition="0"/>
    </format>
    <format dxfId="195">
      <pivotArea field="3" type="button" dataOnly="0" labelOnly="1" outline="0" axis="axisRow" fieldPosition="0"/>
    </format>
    <format dxfId="194">
      <pivotArea dataOnly="0" labelOnly="1" fieldPosition="0">
        <references count="1">
          <reference field="3" count="50">
            <x v="3"/>
            <x v="6"/>
            <x v="11"/>
            <x v="35"/>
            <x v="77"/>
            <x v="88"/>
            <x v="90"/>
            <x v="109"/>
            <x v="156"/>
            <x v="157"/>
            <x v="169"/>
            <x v="175"/>
            <x v="190"/>
            <x v="194"/>
            <x v="199"/>
            <x v="224"/>
            <x v="289"/>
            <x v="306"/>
            <x v="312"/>
            <x v="322"/>
            <x v="327"/>
            <x v="334"/>
            <x v="346"/>
            <x v="372"/>
            <x v="389"/>
            <x v="408"/>
            <x v="417"/>
            <x v="427"/>
            <x v="431"/>
            <x v="450"/>
            <x v="486"/>
            <x v="493"/>
            <x v="547"/>
            <x v="561"/>
            <x v="595"/>
            <x v="601"/>
            <x v="603"/>
            <x v="622"/>
            <x v="634"/>
            <x v="643"/>
            <x v="671"/>
            <x v="672"/>
            <x v="697"/>
            <x v="714"/>
            <x v="730"/>
            <x v="756"/>
            <x v="757"/>
            <x v="758"/>
            <x v="775"/>
            <x v="789"/>
          </reference>
        </references>
      </pivotArea>
    </format>
    <format dxfId="193">
      <pivotArea dataOnly="0" labelOnly="1" fieldPosition="0">
        <references count="1">
          <reference field="3" count="50">
            <x v="13"/>
            <x v="29"/>
            <x v="45"/>
            <x v="46"/>
            <x v="52"/>
            <x v="87"/>
            <x v="99"/>
            <x v="102"/>
            <x v="129"/>
            <x v="167"/>
            <x v="203"/>
            <x v="221"/>
            <x v="230"/>
            <x v="249"/>
            <x v="266"/>
            <x v="274"/>
            <x v="281"/>
            <x v="283"/>
            <x v="293"/>
            <x v="296"/>
            <x v="303"/>
            <x v="320"/>
            <x v="338"/>
            <x v="342"/>
            <x v="345"/>
            <x v="369"/>
            <x v="374"/>
            <x v="379"/>
            <x v="391"/>
            <x v="416"/>
            <x v="444"/>
            <x v="457"/>
            <x v="502"/>
            <x v="514"/>
            <x v="546"/>
            <x v="553"/>
            <x v="558"/>
            <x v="567"/>
            <x v="610"/>
            <x v="614"/>
            <x v="615"/>
            <x v="632"/>
            <x v="649"/>
            <x v="657"/>
            <x v="668"/>
            <x v="689"/>
            <x v="713"/>
            <x v="740"/>
            <x v="761"/>
            <x v="790"/>
          </reference>
        </references>
      </pivotArea>
    </format>
    <format dxfId="192">
      <pivotArea dataOnly="0" labelOnly="1" fieldPosition="0">
        <references count="1">
          <reference field="3" count="50">
            <x v="14"/>
            <x v="17"/>
            <x v="42"/>
            <x v="48"/>
            <x v="56"/>
            <x v="73"/>
            <x v="93"/>
            <x v="113"/>
            <x v="132"/>
            <x v="148"/>
            <x v="155"/>
            <x v="177"/>
            <x v="187"/>
            <x v="191"/>
            <x v="216"/>
            <x v="240"/>
            <x v="295"/>
            <x v="299"/>
            <x v="301"/>
            <x v="324"/>
            <x v="333"/>
            <x v="335"/>
            <x v="366"/>
            <x v="373"/>
            <x v="388"/>
            <x v="409"/>
            <x v="411"/>
            <x v="414"/>
            <x v="415"/>
            <x v="423"/>
            <x v="440"/>
            <x v="441"/>
            <x v="446"/>
            <x v="479"/>
            <x v="489"/>
            <x v="499"/>
            <x v="566"/>
            <x v="572"/>
            <x v="600"/>
            <x v="633"/>
            <x v="637"/>
            <x v="642"/>
            <x v="677"/>
            <x v="695"/>
            <x v="709"/>
            <x v="733"/>
            <x v="736"/>
            <x v="743"/>
            <x v="745"/>
            <x v="787"/>
          </reference>
        </references>
      </pivotArea>
    </format>
    <format dxfId="191">
      <pivotArea dataOnly="0" labelOnly="1" fieldPosition="0">
        <references count="1">
          <reference field="3" count="50">
            <x v="60"/>
            <x v="76"/>
            <x v="106"/>
            <x v="205"/>
            <x v="218"/>
            <x v="253"/>
            <x v="254"/>
            <x v="257"/>
            <x v="287"/>
            <x v="288"/>
            <x v="339"/>
            <x v="341"/>
            <x v="344"/>
            <x v="359"/>
            <x v="365"/>
            <x v="390"/>
            <x v="404"/>
            <x v="413"/>
            <x v="432"/>
            <x v="434"/>
            <x v="437"/>
            <x v="454"/>
            <x v="464"/>
            <x v="491"/>
            <x v="496"/>
            <x v="521"/>
            <x v="529"/>
            <x v="554"/>
            <x v="578"/>
            <x v="599"/>
            <x v="613"/>
            <x v="621"/>
            <x v="626"/>
            <x v="629"/>
            <x v="631"/>
            <x v="640"/>
            <x v="644"/>
            <x v="647"/>
            <x v="655"/>
            <x v="663"/>
            <x v="670"/>
            <x v="682"/>
            <x v="711"/>
            <x v="720"/>
            <x v="722"/>
            <x v="728"/>
            <x v="732"/>
            <x v="751"/>
            <x v="752"/>
            <x v="788"/>
          </reference>
        </references>
      </pivotArea>
    </format>
    <format dxfId="190">
      <pivotArea dataOnly="0" labelOnly="1" fieldPosition="0">
        <references count="1">
          <reference field="3" count="50">
            <x v="54"/>
            <x v="62"/>
            <x v="80"/>
            <x v="111"/>
            <x v="151"/>
            <x v="171"/>
            <x v="202"/>
            <x v="204"/>
            <x v="215"/>
            <x v="225"/>
            <x v="226"/>
            <x v="244"/>
            <x v="250"/>
            <x v="275"/>
            <x v="280"/>
            <x v="298"/>
            <x v="336"/>
            <x v="349"/>
            <x v="357"/>
            <x v="412"/>
            <x v="420"/>
            <x v="422"/>
            <x v="439"/>
            <x v="458"/>
            <x v="459"/>
            <x v="465"/>
            <x v="483"/>
            <x v="495"/>
            <x v="519"/>
            <x v="533"/>
            <x v="548"/>
            <x v="562"/>
            <x v="576"/>
            <x v="577"/>
            <x v="587"/>
            <x v="607"/>
            <x v="617"/>
            <x v="624"/>
            <x v="627"/>
            <x v="630"/>
            <x v="639"/>
            <x v="658"/>
            <x v="675"/>
            <x v="680"/>
            <x v="705"/>
            <x v="712"/>
            <x v="717"/>
            <x v="729"/>
            <x v="750"/>
            <x v="776"/>
          </reference>
        </references>
      </pivotArea>
    </format>
    <format dxfId="189">
      <pivotArea dataOnly="0" labelOnly="1" fieldPosition="0">
        <references count="1">
          <reference field="3" count="50">
            <x v="1"/>
            <x v="18"/>
            <x v="31"/>
            <x v="59"/>
            <x v="72"/>
            <x v="78"/>
            <x v="86"/>
            <x v="100"/>
            <x v="101"/>
            <x v="105"/>
            <x v="125"/>
            <x v="126"/>
            <x v="137"/>
            <x v="139"/>
            <x v="141"/>
            <x v="146"/>
            <x v="147"/>
            <x v="160"/>
            <x v="184"/>
            <x v="192"/>
            <x v="223"/>
            <x v="229"/>
            <x v="232"/>
            <x v="239"/>
            <x v="246"/>
            <x v="282"/>
            <x v="286"/>
            <x v="294"/>
            <x v="302"/>
            <x v="319"/>
            <x v="362"/>
            <x v="367"/>
            <x v="426"/>
            <x v="481"/>
            <x v="508"/>
            <x v="515"/>
            <x v="552"/>
            <x v="556"/>
            <x v="569"/>
            <x v="571"/>
            <x v="589"/>
            <x v="597"/>
            <x v="623"/>
            <x v="667"/>
            <x v="694"/>
            <x v="710"/>
            <x v="735"/>
            <x v="772"/>
            <x v="773"/>
            <x v="780"/>
          </reference>
        </references>
      </pivotArea>
    </format>
    <format dxfId="188">
      <pivotArea dataOnly="0" labelOnly="1" fieldPosition="0">
        <references count="1">
          <reference field="3" count="50">
            <x v="4"/>
            <x v="9"/>
            <x v="24"/>
            <x v="32"/>
            <x v="40"/>
            <x v="47"/>
            <x v="57"/>
            <x v="67"/>
            <x v="82"/>
            <x v="89"/>
            <x v="114"/>
            <x v="124"/>
            <x v="149"/>
            <x v="172"/>
            <x v="180"/>
            <x v="189"/>
            <x v="214"/>
            <x v="219"/>
            <x v="222"/>
            <x v="241"/>
            <x v="276"/>
            <x v="337"/>
            <x v="355"/>
            <x v="356"/>
            <x v="383"/>
            <x v="407"/>
            <x v="421"/>
            <x v="438"/>
            <x v="445"/>
            <x v="460"/>
            <x v="462"/>
            <x v="471"/>
            <x v="472"/>
            <x v="475"/>
            <x v="490"/>
            <x v="504"/>
            <x v="516"/>
            <x v="527"/>
            <x v="531"/>
            <x v="555"/>
            <x v="591"/>
            <x v="608"/>
            <x v="652"/>
            <x v="654"/>
            <x v="659"/>
            <x v="674"/>
            <x v="678"/>
            <x v="683"/>
            <x v="746"/>
            <x v="763"/>
          </reference>
        </references>
      </pivotArea>
    </format>
    <format dxfId="187">
      <pivotArea dataOnly="0" labelOnly="1" fieldPosition="0">
        <references count="1">
          <reference field="3" count="50">
            <x v="16"/>
            <x v="64"/>
            <x v="74"/>
            <x v="79"/>
            <x v="92"/>
            <x v="110"/>
            <x v="150"/>
            <x v="152"/>
            <x v="153"/>
            <x v="159"/>
            <x v="178"/>
            <x v="198"/>
            <x v="208"/>
            <x v="256"/>
            <x v="270"/>
            <x v="271"/>
            <x v="277"/>
            <x v="279"/>
            <x v="304"/>
            <x v="318"/>
            <x v="325"/>
            <x v="363"/>
            <x v="387"/>
            <x v="425"/>
            <x v="429"/>
            <x v="433"/>
            <x v="463"/>
            <x v="474"/>
            <x v="478"/>
            <x v="512"/>
            <x v="517"/>
            <x v="542"/>
            <x v="543"/>
            <x v="544"/>
            <x v="581"/>
            <x v="585"/>
            <x v="590"/>
            <x v="602"/>
            <x v="618"/>
            <x v="645"/>
            <x v="669"/>
            <x v="685"/>
            <x v="690"/>
            <x v="707"/>
            <x v="708"/>
            <x v="741"/>
            <x v="742"/>
            <x v="748"/>
            <x v="755"/>
            <x v="792"/>
          </reference>
        </references>
      </pivotArea>
    </format>
    <format dxfId="186">
      <pivotArea dataOnly="0" labelOnly="1" fieldPosition="0">
        <references count="1">
          <reference field="3" count="50">
            <x v="10"/>
            <x v="23"/>
            <x v="69"/>
            <x v="107"/>
            <x v="119"/>
            <x v="120"/>
            <x v="121"/>
            <x v="135"/>
            <x v="136"/>
            <x v="138"/>
            <x v="174"/>
            <x v="176"/>
            <x v="183"/>
            <x v="196"/>
            <x v="200"/>
            <x v="213"/>
            <x v="220"/>
            <x v="233"/>
            <x v="284"/>
            <x v="285"/>
            <x v="290"/>
            <x v="311"/>
            <x v="316"/>
            <x v="343"/>
            <x v="350"/>
            <x v="361"/>
            <x v="381"/>
            <x v="385"/>
            <x v="401"/>
            <x v="405"/>
            <x v="430"/>
            <x v="473"/>
            <x v="485"/>
            <x v="497"/>
            <x v="503"/>
            <x v="505"/>
            <x v="560"/>
            <x v="583"/>
            <x v="596"/>
            <x v="605"/>
            <x v="609"/>
            <x v="628"/>
            <x v="646"/>
            <x v="699"/>
            <x v="719"/>
            <x v="753"/>
            <x v="766"/>
            <x v="769"/>
            <x v="774"/>
            <x v="779"/>
          </reference>
        </references>
      </pivotArea>
    </format>
    <format dxfId="185">
      <pivotArea dataOnly="0" labelOnly="1" fieldPosition="0">
        <references count="1">
          <reference field="3" count="50">
            <x v="0"/>
            <x v="41"/>
            <x v="49"/>
            <x v="51"/>
            <x v="96"/>
            <x v="108"/>
            <x v="117"/>
            <x v="118"/>
            <x v="131"/>
            <x v="133"/>
            <x v="140"/>
            <x v="145"/>
            <x v="162"/>
            <x v="163"/>
            <x v="166"/>
            <x v="173"/>
            <x v="179"/>
            <x v="210"/>
            <x v="212"/>
            <x v="217"/>
            <x v="238"/>
            <x v="242"/>
            <x v="259"/>
            <x v="263"/>
            <x v="264"/>
            <x v="272"/>
            <x v="313"/>
            <x v="321"/>
            <x v="358"/>
            <x v="368"/>
            <x v="403"/>
            <x v="443"/>
            <x v="452"/>
            <x v="476"/>
            <x v="482"/>
            <x v="501"/>
            <x v="518"/>
            <x v="524"/>
            <x v="534"/>
            <x v="539"/>
            <x v="586"/>
            <x v="594"/>
            <x v="638"/>
            <x v="664"/>
            <x v="673"/>
            <x v="676"/>
            <x v="704"/>
            <x v="744"/>
            <x v="768"/>
            <x v="783"/>
          </reference>
        </references>
      </pivotArea>
    </format>
    <format dxfId="184">
      <pivotArea dataOnly="0" labelOnly="1" fieldPosition="0">
        <references count="1">
          <reference field="3" count="50">
            <x v="28"/>
            <x v="36"/>
            <x v="71"/>
            <x v="98"/>
            <x v="103"/>
            <x v="104"/>
            <x v="112"/>
            <x v="115"/>
            <x v="122"/>
            <x v="143"/>
            <x v="144"/>
            <x v="185"/>
            <x v="195"/>
            <x v="235"/>
            <x v="243"/>
            <x v="251"/>
            <x v="258"/>
            <x v="262"/>
            <x v="268"/>
            <x v="273"/>
            <x v="323"/>
            <x v="326"/>
            <x v="330"/>
            <x v="332"/>
            <x v="351"/>
            <x v="370"/>
            <x v="375"/>
            <x v="378"/>
            <x v="398"/>
            <x v="402"/>
            <x v="406"/>
            <x v="428"/>
            <x v="436"/>
            <x v="442"/>
            <x v="468"/>
            <x v="470"/>
            <x v="506"/>
            <x v="532"/>
            <x v="537"/>
            <x v="540"/>
            <x v="564"/>
            <x v="575"/>
            <x v="688"/>
            <x v="703"/>
            <x v="727"/>
            <x v="731"/>
            <x v="747"/>
            <x v="749"/>
            <x v="762"/>
            <x v="786"/>
          </reference>
        </references>
      </pivotArea>
    </format>
    <format dxfId="183">
      <pivotArea dataOnly="0" labelOnly="1" fieldPosition="0">
        <references count="1">
          <reference field="3" count="50">
            <x v="5"/>
            <x v="19"/>
            <x v="25"/>
            <x v="33"/>
            <x v="38"/>
            <x v="55"/>
            <x v="63"/>
            <x v="94"/>
            <x v="97"/>
            <x v="134"/>
            <x v="161"/>
            <x v="168"/>
            <x v="170"/>
            <x v="181"/>
            <x v="186"/>
            <x v="228"/>
            <x v="234"/>
            <x v="236"/>
            <x v="261"/>
            <x v="269"/>
            <x v="310"/>
            <x v="347"/>
            <x v="353"/>
            <x v="380"/>
            <x v="382"/>
            <x v="419"/>
            <x v="449"/>
            <x v="480"/>
            <x v="487"/>
            <x v="494"/>
            <x v="498"/>
            <x v="500"/>
            <x v="513"/>
            <x v="526"/>
            <x v="530"/>
            <x v="549"/>
            <x v="550"/>
            <x v="563"/>
            <x v="584"/>
            <x v="588"/>
            <x v="616"/>
            <x v="636"/>
            <x v="641"/>
            <x v="653"/>
            <x v="660"/>
            <x v="698"/>
            <x v="700"/>
            <x v="715"/>
            <x v="718"/>
            <x v="760"/>
          </reference>
        </references>
      </pivotArea>
    </format>
    <format dxfId="182">
      <pivotArea dataOnly="0" labelOnly="1" fieldPosition="0">
        <references count="1">
          <reference field="3" count="50">
            <x v="7"/>
            <x v="8"/>
            <x v="15"/>
            <x v="21"/>
            <x v="37"/>
            <x v="50"/>
            <x v="53"/>
            <x v="65"/>
            <x v="84"/>
            <x v="123"/>
            <x v="193"/>
            <x v="245"/>
            <x v="247"/>
            <x v="260"/>
            <x v="278"/>
            <x v="291"/>
            <x v="300"/>
            <x v="308"/>
            <x v="309"/>
            <x v="314"/>
            <x v="315"/>
            <x v="348"/>
            <x v="352"/>
            <x v="354"/>
            <x v="386"/>
            <x v="399"/>
            <x v="418"/>
            <x v="447"/>
            <x v="448"/>
            <x v="453"/>
            <x v="455"/>
            <x v="484"/>
            <x v="510"/>
            <x v="520"/>
            <x v="522"/>
            <x v="545"/>
            <x v="570"/>
            <x v="579"/>
            <x v="593"/>
            <x v="612"/>
            <x v="625"/>
            <x v="635"/>
            <x v="648"/>
            <x v="656"/>
            <x v="662"/>
            <x v="721"/>
            <x v="724"/>
            <x v="726"/>
            <x v="737"/>
            <x v="764"/>
          </reference>
        </references>
      </pivotArea>
    </format>
    <format dxfId="181">
      <pivotArea dataOnly="0" labelOnly="1" fieldPosition="0">
        <references count="1">
          <reference field="3" count="50">
            <x v="26"/>
            <x v="27"/>
            <x v="43"/>
            <x v="61"/>
            <x v="70"/>
            <x v="83"/>
            <x v="91"/>
            <x v="95"/>
            <x v="116"/>
            <x v="127"/>
            <x v="128"/>
            <x v="197"/>
            <x v="209"/>
            <x v="211"/>
            <x v="227"/>
            <x v="231"/>
            <x v="248"/>
            <x v="252"/>
            <x v="265"/>
            <x v="267"/>
            <x v="297"/>
            <x v="328"/>
            <x v="331"/>
            <x v="360"/>
            <x v="364"/>
            <x v="377"/>
            <x v="392"/>
            <x v="395"/>
            <x v="410"/>
            <x v="451"/>
            <x v="469"/>
            <x v="492"/>
            <x v="528"/>
            <x v="536"/>
            <x v="538"/>
            <x v="541"/>
            <x v="565"/>
            <x v="568"/>
            <x v="604"/>
            <x v="611"/>
            <x v="619"/>
            <x v="665"/>
            <x v="679"/>
            <x v="681"/>
            <x v="687"/>
            <x v="696"/>
            <x v="701"/>
            <x v="723"/>
            <x v="778"/>
            <x v="784"/>
          </reference>
        </references>
      </pivotArea>
    </format>
    <format dxfId="180">
      <pivotArea dataOnly="0" labelOnly="1" fieldPosition="0">
        <references count="1">
          <reference field="3" count="50">
            <x v="2"/>
            <x v="20"/>
            <x v="22"/>
            <x v="30"/>
            <x v="34"/>
            <x v="39"/>
            <x v="44"/>
            <x v="58"/>
            <x v="66"/>
            <x v="81"/>
            <x v="85"/>
            <x v="130"/>
            <x v="158"/>
            <x v="164"/>
            <x v="182"/>
            <x v="207"/>
            <x v="237"/>
            <x v="255"/>
            <x v="305"/>
            <x v="317"/>
            <x v="340"/>
            <x v="371"/>
            <x v="384"/>
            <x v="393"/>
            <x v="394"/>
            <x v="400"/>
            <x v="424"/>
            <x v="435"/>
            <x v="456"/>
            <x v="461"/>
            <x v="466"/>
            <x v="488"/>
            <x v="507"/>
            <x v="509"/>
            <x v="573"/>
            <x v="574"/>
            <x v="582"/>
            <x v="598"/>
            <x v="620"/>
            <x v="666"/>
            <x v="691"/>
            <x v="706"/>
            <x v="725"/>
            <x v="738"/>
            <x v="739"/>
            <x v="754"/>
            <x v="770"/>
            <x v="771"/>
            <x v="777"/>
            <x v="785"/>
          </reference>
        </references>
      </pivotArea>
    </format>
    <format dxfId="179">
      <pivotArea dataOnly="0" labelOnly="1" fieldPosition="0">
        <references count="1">
          <reference field="3" count="43">
            <x v="12"/>
            <x v="68"/>
            <x v="75"/>
            <x v="142"/>
            <x v="154"/>
            <x v="165"/>
            <x v="188"/>
            <x v="201"/>
            <x v="206"/>
            <x v="292"/>
            <x v="307"/>
            <x v="329"/>
            <x v="376"/>
            <x v="396"/>
            <x v="397"/>
            <x v="467"/>
            <x v="477"/>
            <x v="511"/>
            <x v="523"/>
            <x v="525"/>
            <x v="535"/>
            <x v="551"/>
            <x v="557"/>
            <x v="559"/>
            <x v="580"/>
            <x v="592"/>
            <x v="606"/>
            <x v="650"/>
            <x v="651"/>
            <x v="661"/>
            <x v="684"/>
            <x v="686"/>
            <x v="692"/>
            <x v="693"/>
            <x v="702"/>
            <x v="716"/>
            <x v="734"/>
            <x v="759"/>
            <x v="765"/>
            <x v="767"/>
            <x v="781"/>
            <x v="782"/>
            <x v="791"/>
          </reference>
        </references>
      </pivotArea>
    </format>
    <format dxfId="178">
      <pivotArea dataOnly="0" labelOnly="1" grandRow="1" outline="0" fieldPosition="0"/>
    </format>
    <format dxfId="177">
      <pivotArea dataOnly="0" labelOnly="1" outline="0" axis="axisValues" fieldPosition="0"/>
    </format>
    <format dxfId="176">
      <pivotArea type="all" dataOnly="0" outline="0" fieldPosition="0"/>
    </format>
    <format dxfId="175">
      <pivotArea outline="0" collapsedLevelsAreSubtotals="1" fieldPosition="0"/>
    </format>
    <format dxfId="174">
      <pivotArea field="3" type="button" dataOnly="0" labelOnly="1" outline="0" axis="axisRow" fieldPosition="0"/>
    </format>
    <format dxfId="173">
      <pivotArea dataOnly="0" labelOnly="1" fieldPosition="0">
        <references count="1">
          <reference field="3" count="50">
            <x v="3"/>
            <x v="6"/>
            <x v="11"/>
            <x v="35"/>
            <x v="77"/>
            <x v="88"/>
            <x v="90"/>
            <x v="109"/>
            <x v="156"/>
            <x v="157"/>
            <x v="169"/>
            <x v="175"/>
            <x v="190"/>
            <x v="194"/>
            <x v="199"/>
            <x v="224"/>
            <x v="289"/>
            <x v="306"/>
            <x v="312"/>
            <x v="322"/>
            <x v="327"/>
            <x v="334"/>
            <x v="346"/>
            <x v="372"/>
            <x v="389"/>
            <x v="408"/>
            <x v="417"/>
            <x v="427"/>
            <x v="431"/>
            <x v="450"/>
            <x v="486"/>
            <x v="493"/>
            <x v="547"/>
            <x v="561"/>
            <x v="595"/>
            <x v="601"/>
            <x v="603"/>
            <x v="622"/>
            <x v="634"/>
            <x v="643"/>
            <x v="671"/>
            <x v="672"/>
            <x v="697"/>
            <x v="714"/>
            <x v="730"/>
            <x v="756"/>
            <x v="757"/>
            <x v="758"/>
            <x v="775"/>
            <x v="789"/>
          </reference>
        </references>
      </pivotArea>
    </format>
    <format dxfId="172">
      <pivotArea dataOnly="0" labelOnly="1" fieldPosition="0">
        <references count="1">
          <reference field="3" count="50">
            <x v="13"/>
            <x v="29"/>
            <x v="45"/>
            <x v="46"/>
            <x v="52"/>
            <x v="87"/>
            <x v="99"/>
            <x v="102"/>
            <x v="129"/>
            <x v="167"/>
            <x v="203"/>
            <x v="221"/>
            <x v="230"/>
            <x v="249"/>
            <x v="266"/>
            <x v="274"/>
            <x v="281"/>
            <x v="283"/>
            <x v="293"/>
            <x v="296"/>
            <x v="303"/>
            <x v="320"/>
            <x v="338"/>
            <x v="342"/>
            <x v="345"/>
            <x v="369"/>
            <x v="374"/>
            <x v="379"/>
            <x v="391"/>
            <x v="416"/>
            <x v="444"/>
            <x v="457"/>
            <x v="502"/>
            <x v="514"/>
            <x v="546"/>
            <x v="553"/>
            <x v="558"/>
            <x v="567"/>
            <x v="610"/>
            <x v="614"/>
            <x v="615"/>
            <x v="632"/>
            <x v="649"/>
            <x v="657"/>
            <x v="668"/>
            <x v="689"/>
            <x v="713"/>
            <x v="740"/>
            <x v="761"/>
            <x v="790"/>
          </reference>
        </references>
      </pivotArea>
    </format>
    <format dxfId="171">
      <pivotArea dataOnly="0" labelOnly="1" fieldPosition="0">
        <references count="1">
          <reference field="3" count="50">
            <x v="14"/>
            <x v="17"/>
            <x v="42"/>
            <x v="48"/>
            <x v="56"/>
            <x v="73"/>
            <x v="93"/>
            <x v="113"/>
            <x v="132"/>
            <x v="148"/>
            <x v="155"/>
            <x v="177"/>
            <x v="187"/>
            <x v="191"/>
            <x v="216"/>
            <x v="240"/>
            <x v="295"/>
            <x v="299"/>
            <x v="301"/>
            <x v="324"/>
            <x v="333"/>
            <x v="335"/>
            <x v="366"/>
            <x v="373"/>
            <x v="388"/>
            <x v="409"/>
            <x v="411"/>
            <x v="414"/>
            <x v="415"/>
            <x v="423"/>
            <x v="440"/>
            <x v="441"/>
            <x v="446"/>
            <x v="479"/>
            <x v="489"/>
            <x v="499"/>
            <x v="566"/>
            <x v="572"/>
            <x v="600"/>
            <x v="633"/>
            <x v="637"/>
            <x v="642"/>
            <x v="677"/>
            <x v="695"/>
            <x v="709"/>
            <x v="733"/>
            <x v="736"/>
            <x v="743"/>
            <x v="745"/>
            <x v="787"/>
          </reference>
        </references>
      </pivotArea>
    </format>
    <format dxfId="170">
      <pivotArea dataOnly="0" labelOnly="1" fieldPosition="0">
        <references count="1">
          <reference field="3" count="50">
            <x v="60"/>
            <x v="76"/>
            <x v="106"/>
            <x v="205"/>
            <x v="218"/>
            <x v="253"/>
            <x v="254"/>
            <x v="257"/>
            <x v="287"/>
            <x v="288"/>
            <x v="339"/>
            <x v="341"/>
            <x v="344"/>
            <x v="359"/>
            <x v="365"/>
            <x v="390"/>
            <x v="404"/>
            <x v="413"/>
            <x v="432"/>
            <x v="434"/>
            <x v="437"/>
            <x v="454"/>
            <x v="464"/>
            <x v="491"/>
            <x v="496"/>
            <x v="521"/>
            <x v="529"/>
            <x v="554"/>
            <x v="578"/>
            <x v="599"/>
            <x v="613"/>
            <x v="621"/>
            <x v="626"/>
            <x v="629"/>
            <x v="631"/>
            <x v="640"/>
            <x v="644"/>
            <x v="647"/>
            <x v="655"/>
            <x v="663"/>
            <x v="670"/>
            <x v="682"/>
            <x v="711"/>
            <x v="720"/>
            <x v="722"/>
            <x v="728"/>
            <x v="732"/>
            <x v="751"/>
            <x v="752"/>
            <x v="788"/>
          </reference>
        </references>
      </pivotArea>
    </format>
    <format dxfId="169">
      <pivotArea dataOnly="0" labelOnly="1" fieldPosition="0">
        <references count="1">
          <reference field="3" count="50">
            <x v="54"/>
            <x v="62"/>
            <x v="80"/>
            <x v="111"/>
            <x v="151"/>
            <x v="171"/>
            <x v="202"/>
            <x v="204"/>
            <x v="215"/>
            <x v="225"/>
            <x v="226"/>
            <x v="244"/>
            <x v="250"/>
            <x v="275"/>
            <x v="280"/>
            <x v="298"/>
            <x v="336"/>
            <x v="349"/>
            <x v="357"/>
            <x v="412"/>
            <x v="420"/>
            <x v="422"/>
            <x v="439"/>
            <x v="458"/>
            <x v="459"/>
            <x v="465"/>
            <x v="483"/>
            <x v="495"/>
            <x v="519"/>
            <x v="533"/>
            <x v="548"/>
            <x v="562"/>
            <x v="576"/>
            <x v="577"/>
            <x v="587"/>
            <x v="607"/>
            <x v="617"/>
            <x v="624"/>
            <x v="627"/>
            <x v="630"/>
            <x v="639"/>
            <x v="658"/>
            <x v="675"/>
            <x v="680"/>
            <x v="705"/>
            <x v="712"/>
            <x v="717"/>
            <x v="729"/>
            <x v="750"/>
            <x v="776"/>
          </reference>
        </references>
      </pivotArea>
    </format>
    <format dxfId="168">
      <pivotArea dataOnly="0" labelOnly="1" fieldPosition="0">
        <references count="1">
          <reference field="3" count="50">
            <x v="1"/>
            <x v="18"/>
            <x v="31"/>
            <x v="59"/>
            <x v="72"/>
            <x v="78"/>
            <x v="86"/>
            <x v="100"/>
            <x v="101"/>
            <x v="105"/>
            <x v="125"/>
            <x v="126"/>
            <x v="137"/>
            <x v="139"/>
            <x v="141"/>
            <x v="146"/>
            <x v="147"/>
            <x v="160"/>
            <x v="184"/>
            <x v="192"/>
            <x v="223"/>
            <x v="229"/>
            <x v="232"/>
            <x v="239"/>
            <x v="246"/>
            <x v="282"/>
            <x v="286"/>
            <x v="294"/>
            <x v="302"/>
            <x v="319"/>
            <x v="362"/>
            <x v="367"/>
            <x v="426"/>
            <x v="481"/>
            <x v="508"/>
            <x v="515"/>
            <x v="552"/>
            <x v="556"/>
            <x v="569"/>
            <x v="571"/>
            <x v="589"/>
            <x v="597"/>
            <x v="623"/>
            <x v="667"/>
            <x v="694"/>
            <x v="710"/>
            <x v="735"/>
            <x v="772"/>
            <x v="773"/>
            <x v="780"/>
          </reference>
        </references>
      </pivotArea>
    </format>
    <format dxfId="167">
      <pivotArea dataOnly="0" labelOnly="1" fieldPosition="0">
        <references count="1">
          <reference field="3" count="50">
            <x v="4"/>
            <x v="9"/>
            <x v="24"/>
            <x v="32"/>
            <x v="40"/>
            <x v="47"/>
            <x v="57"/>
            <x v="67"/>
            <x v="82"/>
            <x v="89"/>
            <x v="114"/>
            <x v="124"/>
            <x v="149"/>
            <x v="172"/>
            <x v="180"/>
            <x v="189"/>
            <x v="214"/>
            <x v="219"/>
            <x v="222"/>
            <x v="241"/>
            <x v="276"/>
            <x v="337"/>
            <x v="355"/>
            <x v="356"/>
            <x v="383"/>
            <x v="407"/>
            <x v="421"/>
            <x v="438"/>
            <x v="445"/>
            <x v="460"/>
            <x v="462"/>
            <x v="471"/>
            <x v="472"/>
            <x v="475"/>
            <x v="490"/>
            <x v="504"/>
            <x v="516"/>
            <x v="527"/>
            <x v="531"/>
            <x v="555"/>
            <x v="591"/>
            <x v="608"/>
            <x v="652"/>
            <x v="654"/>
            <x v="659"/>
            <x v="674"/>
            <x v="678"/>
            <x v="683"/>
            <x v="746"/>
            <x v="763"/>
          </reference>
        </references>
      </pivotArea>
    </format>
    <format dxfId="166">
      <pivotArea dataOnly="0" labelOnly="1" fieldPosition="0">
        <references count="1">
          <reference field="3" count="50">
            <x v="16"/>
            <x v="64"/>
            <x v="74"/>
            <x v="79"/>
            <x v="92"/>
            <x v="110"/>
            <x v="150"/>
            <x v="152"/>
            <x v="153"/>
            <x v="159"/>
            <x v="178"/>
            <x v="198"/>
            <x v="208"/>
            <x v="256"/>
            <x v="270"/>
            <x v="271"/>
            <x v="277"/>
            <x v="279"/>
            <x v="304"/>
            <x v="318"/>
            <x v="325"/>
            <x v="363"/>
            <x v="387"/>
            <x v="425"/>
            <x v="429"/>
            <x v="433"/>
            <x v="463"/>
            <x v="474"/>
            <x v="478"/>
            <x v="512"/>
            <x v="517"/>
            <x v="542"/>
            <x v="543"/>
            <x v="544"/>
            <x v="581"/>
            <x v="585"/>
            <x v="590"/>
            <x v="602"/>
            <x v="618"/>
            <x v="645"/>
            <x v="669"/>
            <x v="685"/>
            <x v="690"/>
            <x v="707"/>
            <x v="708"/>
            <x v="741"/>
            <x v="742"/>
            <x v="748"/>
            <x v="755"/>
            <x v="792"/>
          </reference>
        </references>
      </pivotArea>
    </format>
    <format dxfId="165">
      <pivotArea dataOnly="0" labelOnly="1" fieldPosition="0">
        <references count="1">
          <reference field="3" count="50">
            <x v="10"/>
            <x v="23"/>
            <x v="69"/>
            <x v="107"/>
            <x v="119"/>
            <x v="120"/>
            <x v="121"/>
            <x v="135"/>
            <x v="136"/>
            <x v="138"/>
            <x v="174"/>
            <x v="176"/>
            <x v="183"/>
            <x v="196"/>
            <x v="200"/>
            <x v="213"/>
            <x v="220"/>
            <x v="233"/>
            <x v="284"/>
            <x v="285"/>
            <x v="290"/>
            <x v="311"/>
            <x v="316"/>
            <x v="343"/>
            <x v="350"/>
            <x v="361"/>
            <x v="381"/>
            <x v="385"/>
            <x v="401"/>
            <x v="405"/>
            <x v="430"/>
            <x v="473"/>
            <x v="485"/>
            <x v="497"/>
            <x v="503"/>
            <x v="505"/>
            <x v="560"/>
            <x v="583"/>
            <x v="596"/>
            <x v="605"/>
            <x v="609"/>
            <x v="628"/>
            <x v="646"/>
            <x v="699"/>
            <x v="719"/>
            <x v="753"/>
            <x v="766"/>
            <x v="769"/>
            <x v="774"/>
            <x v="779"/>
          </reference>
        </references>
      </pivotArea>
    </format>
    <format dxfId="164">
      <pivotArea dataOnly="0" labelOnly="1" fieldPosition="0">
        <references count="1">
          <reference field="3" count="50">
            <x v="0"/>
            <x v="41"/>
            <x v="49"/>
            <x v="51"/>
            <x v="96"/>
            <x v="108"/>
            <x v="117"/>
            <x v="118"/>
            <x v="131"/>
            <x v="133"/>
            <x v="140"/>
            <x v="145"/>
            <x v="162"/>
            <x v="163"/>
            <x v="166"/>
            <x v="173"/>
            <x v="179"/>
            <x v="210"/>
            <x v="212"/>
            <x v="217"/>
            <x v="238"/>
            <x v="242"/>
            <x v="259"/>
            <x v="263"/>
            <x v="264"/>
            <x v="272"/>
            <x v="313"/>
            <x v="321"/>
            <x v="358"/>
            <x v="368"/>
            <x v="403"/>
            <x v="443"/>
            <x v="452"/>
            <x v="476"/>
            <x v="482"/>
            <x v="501"/>
            <x v="518"/>
            <x v="524"/>
            <x v="534"/>
            <x v="539"/>
            <x v="586"/>
            <x v="594"/>
            <x v="638"/>
            <x v="664"/>
            <x v="673"/>
            <x v="676"/>
            <x v="704"/>
            <x v="744"/>
            <x v="768"/>
            <x v="783"/>
          </reference>
        </references>
      </pivotArea>
    </format>
    <format dxfId="163">
      <pivotArea dataOnly="0" labelOnly="1" fieldPosition="0">
        <references count="1">
          <reference field="3" count="50">
            <x v="28"/>
            <x v="36"/>
            <x v="71"/>
            <x v="98"/>
            <x v="103"/>
            <x v="104"/>
            <x v="112"/>
            <x v="115"/>
            <x v="122"/>
            <x v="143"/>
            <x v="144"/>
            <x v="185"/>
            <x v="195"/>
            <x v="235"/>
            <x v="243"/>
            <x v="251"/>
            <x v="258"/>
            <x v="262"/>
            <x v="268"/>
            <x v="273"/>
            <x v="323"/>
            <x v="326"/>
            <x v="330"/>
            <x v="332"/>
            <x v="351"/>
            <x v="370"/>
            <x v="375"/>
            <x v="378"/>
            <x v="398"/>
            <x v="402"/>
            <x v="406"/>
            <x v="428"/>
            <x v="436"/>
            <x v="442"/>
            <x v="468"/>
            <x v="470"/>
            <x v="506"/>
            <x v="532"/>
            <x v="537"/>
            <x v="540"/>
            <x v="564"/>
            <x v="575"/>
            <x v="688"/>
            <x v="703"/>
            <x v="727"/>
            <x v="731"/>
            <x v="747"/>
            <x v="749"/>
            <x v="762"/>
            <x v="786"/>
          </reference>
        </references>
      </pivotArea>
    </format>
    <format dxfId="162">
      <pivotArea dataOnly="0" labelOnly="1" fieldPosition="0">
        <references count="1">
          <reference field="3" count="50">
            <x v="5"/>
            <x v="19"/>
            <x v="25"/>
            <x v="33"/>
            <x v="38"/>
            <x v="55"/>
            <x v="63"/>
            <x v="94"/>
            <x v="97"/>
            <x v="134"/>
            <x v="161"/>
            <x v="168"/>
            <x v="170"/>
            <x v="181"/>
            <x v="186"/>
            <x v="228"/>
            <x v="234"/>
            <x v="236"/>
            <x v="261"/>
            <x v="269"/>
            <x v="310"/>
            <x v="347"/>
            <x v="353"/>
            <x v="380"/>
            <x v="382"/>
            <x v="419"/>
            <x v="449"/>
            <x v="480"/>
            <x v="487"/>
            <x v="494"/>
            <x v="498"/>
            <x v="500"/>
            <x v="513"/>
            <x v="526"/>
            <x v="530"/>
            <x v="549"/>
            <x v="550"/>
            <x v="563"/>
            <x v="584"/>
            <x v="588"/>
            <x v="616"/>
            <x v="636"/>
            <x v="641"/>
            <x v="653"/>
            <x v="660"/>
            <x v="698"/>
            <x v="700"/>
            <x v="715"/>
            <x v="718"/>
            <x v="760"/>
          </reference>
        </references>
      </pivotArea>
    </format>
    <format dxfId="161">
      <pivotArea dataOnly="0" labelOnly="1" fieldPosition="0">
        <references count="1">
          <reference field="3" count="50">
            <x v="7"/>
            <x v="8"/>
            <x v="15"/>
            <x v="21"/>
            <x v="37"/>
            <x v="50"/>
            <x v="53"/>
            <x v="65"/>
            <x v="84"/>
            <x v="123"/>
            <x v="193"/>
            <x v="245"/>
            <x v="247"/>
            <x v="260"/>
            <x v="278"/>
            <x v="291"/>
            <x v="300"/>
            <x v="308"/>
            <x v="309"/>
            <x v="314"/>
            <x v="315"/>
            <x v="348"/>
            <x v="352"/>
            <x v="354"/>
            <x v="386"/>
            <x v="399"/>
            <x v="418"/>
            <x v="447"/>
            <x v="448"/>
            <x v="453"/>
            <x v="455"/>
            <x v="484"/>
            <x v="510"/>
            <x v="520"/>
            <x v="522"/>
            <x v="545"/>
            <x v="570"/>
            <x v="579"/>
            <x v="593"/>
            <x v="612"/>
            <x v="625"/>
            <x v="635"/>
            <x v="648"/>
            <x v="656"/>
            <x v="662"/>
            <x v="721"/>
            <x v="724"/>
            <x v="726"/>
            <x v="737"/>
            <x v="764"/>
          </reference>
        </references>
      </pivotArea>
    </format>
    <format dxfId="160">
      <pivotArea dataOnly="0" labelOnly="1" fieldPosition="0">
        <references count="1">
          <reference field="3" count="50">
            <x v="26"/>
            <x v="27"/>
            <x v="43"/>
            <x v="61"/>
            <x v="70"/>
            <x v="83"/>
            <x v="91"/>
            <x v="95"/>
            <x v="116"/>
            <x v="127"/>
            <x v="128"/>
            <x v="197"/>
            <x v="209"/>
            <x v="211"/>
            <x v="227"/>
            <x v="231"/>
            <x v="248"/>
            <x v="252"/>
            <x v="265"/>
            <x v="267"/>
            <x v="297"/>
            <x v="328"/>
            <x v="331"/>
            <x v="360"/>
            <x v="364"/>
            <x v="377"/>
            <x v="392"/>
            <x v="395"/>
            <x v="410"/>
            <x v="451"/>
            <x v="469"/>
            <x v="492"/>
            <x v="528"/>
            <x v="536"/>
            <x v="538"/>
            <x v="541"/>
            <x v="565"/>
            <x v="568"/>
            <x v="604"/>
            <x v="611"/>
            <x v="619"/>
            <x v="665"/>
            <x v="679"/>
            <x v="681"/>
            <x v="687"/>
            <x v="696"/>
            <x v="701"/>
            <x v="723"/>
            <x v="778"/>
            <x v="784"/>
          </reference>
        </references>
      </pivotArea>
    </format>
    <format dxfId="159">
      <pivotArea dataOnly="0" labelOnly="1" fieldPosition="0">
        <references count="1">
          <reference field="3" count="50">
            <x v="2"/>
            <x v="20"/>
            <x v="22"/>
            <x v="30"/>
            <x v="34"/>
            <x v="39"/>
            <x v="44"/>
            <x v="58"/>
            <x v="66"/>
            <x v="81"/>
            <x v="85"/>
            <x v="130"/>
            <x v="158"/>
            <x v="164"/>
            <x v="182"/>
            <x v="207"/>
            <x v="237"/>
            <x v="255"/>
            <x v="305"/>
            <x v="317"/>
            <x v="340"/>
            <x v="371"/>
            <x v="384"/>
            <x v="393"/>
            <x v="394"/>
            <x v="400"/>
            <x v="424"/>
            <x v="435"/>
            <x v="456"/>
            <x v="461"/>
            <x v="466"/>
            <x v="488"/>
            <x v="507"/>
            <x v="509"/>
            <x v="573"/>
            <x v="574"/>
            <x v="582"/>
            <x v="598"/>
            <x v="620"/>
            <x v="666"/>
            <x v="691"/>
            <x v="706"/>
            <x v="725"/>
            <x v="738"/>
            <x v="739"/>
            <x v="754"/>
            <x v="770"/>
            <x v="771"/>
            <x v="777"/>
            <x v="785"/>
          </reference>
        </references>
      </pivotArea>
    </format>
    <format dxfId="158">
      <pivotArea dataOnly="0" labelOnly="1" fieldPosition="0">
        <references count="1">
          <reference field="3" count="43">
            <x v="12"/>
            <x v="68"/>
            <x v="75"/>
            <x v="142"/>
            <x v="154"/>
            <x v="165"/>
            <x v="188"/>
            <x v="201"/>
            <x v="206"/>
            <x v="292"/>
            <x v="307"/>
            <x v="329"/>
            <x v="376"/>
            <x v="396"/>
            <x v="397"/>
            <x v="467"/>
            <x v="477"/>
            <x v="511"/>
            <x v="523"/>
            <x v="525"/>
            <x v="535"/>
            <x v="551"/>
            <x v="557"/>
            <x v="559"/>
            <x v="580"/>
            <x v="592"/>
            <x v="606"/>
            <x v="650"/>
            <x v="651"/>
            <x v="661"/>
            <x v="684"/>
            <x v="686"/>
            <x v="692"/>
            <x v="693"/>
            <x v="702"/>
            <x v="716"/>
            <x v="734"/>
            <x v="759"/>
            <x v="765"/>
            <x v="767"/>
            <x v="781"/>
            <x v="782"/>
            <x v="791"/>
          </reference>
        </references>
      </pivotArea>
    </format>
    <format dxfId="157">
      <pivotArea dataOnly="0" labelOnly="1" grandRow="1" outline="0" fieldPosition="0"/>
    </format>
    <format dxfId="156">
      <pivotArea dataOnly="0" labelOnly="1" outline="0" axis="axisValues" fieldPosition="0"/>
    </format>
    <format dxfId="155">
      <pivotArea type="all" dataOnly="0" outline="0" fieldPosition="0"/>
    </format>
    <format dxfId="154">
      <pivotArea outline="0" collapsedLevelsAreSubtotals="1" fieldPosition="0"/>
    </format>
    <format dxfId="153">
      <pivotArea field="3" type="button" dataOnly="0" labelOnly="1" outline="0" axis="axisRow" fieldPosition="0"/>
    </format>
    <format dxfId="152">
      <pivotArea dataOnly="0" labelOnly="1" fieldPosition="0">
        <references count="1">
          <reference field="3" count="50">
            <x v="3"/>
            <x v="6"/>
            <x v="11"/>
            <x v="35"/>
            <x v="77"/>
            <x v="88"/>
            <x v="90"/>
            <x v="109"/>
            <x v="156"/>
            <x v="157"/>
            <x v="169"/>
            <x v="175"/>
            <x v="190"/>
            <x v="194"/>
            <x v="199"/>
            <x v="224"/>
            <x v="289"/>
            <x v="306"/>
            <x v="312"/>
            <x v="322"/>
            <x v="327"/>
            <x v="334"/>
            <x v="346"/>
            <x v="372"/>
            <x v="389"/>
            <x v="408"/>
            <x v="417"/>
            <x v="427"/>
            <x v="431"/>
            <x v="450"/>
            <x v="486"/>
            <x v="493"/>
            <x v="547"/>
            <x v="561"/>
            <x v="595"/>
            <x v="601"/>
            <x v="603"/>
            <x v="622"/>
            <x v="634"/>
            <x v="643"/>
            <x v="671"/>
            <x v="672"/>
            <x v="697"/>
            <x v="714"/>
            <x v="730"/>
            <x v="756"/>
            <x v="757"/>
            <x v="758"/>
            <x v="775"/>
            <x v="789"/>
          </reference>
        </references>
      </pivotArea>
    </format>
    <format dxfId="151">
      <pivotArea dataOnly="0" labelOnly="1" fieldPosition="0">
        <references count="1">
          <reference field="3" count="50">
            <x v="13"/>
            <x v="29"/>
            <x v="45"/>
            <x v="46"/>
            <x v="52"/>
            <x v="87"/>
            <x v="99"/>
            <x v="102"/>
            <x v="129"/>
            <x v="167"/>
            <x v="203"/>
            <x v="221"/>
            <x v="230"/>
            <x v="249"/>
            <x v="266"/>
            <x v="274"/>
            <x v="281"/>
            <x v="283"/>
            <x v="293"/>
            <x v="296"/>
            <x v="303"/>
            <x v="320"/>
            <x v="338"/>
            <x v="342"/>
            <x v="345"/>
            <x v="369"/>
            <x v="374"/>
            <x v="379"/>
            <x v="391"/>
            <x v="416"/>
            <x v="444"/>
            <x v="457"/>
            <x v="502"/>
            <x v="514"/>
            <x v="546"/>
            <x v="553"/>
            <x v="558"/>
            <x v="567"/>
            <x v="610"/>
            <x v="614"/>
            <x v="615"/>
            <x v="632"/>
            <x v="649"/>
            <x v="657"/>
            <x v="668"/>
            <x v="689"/>
            <x v="713"/>
            <x v="740"/>
            <x v="761"/>
            <x v="790"/>
          </reference>
        </references>
      </pivotArea>
    </format>
    <format dxfId="150">
      <pivotArea dataOnly="0" labelOnly="1" fieldPosition="0">
        <references count="1">
          <reference field="3" count="50">
            <x v="14"/>
            <x v="17"/>
            <x v="42"/>
            <x v="48"/>
            <x v="56"/>
            <x v="73"/>
            <x v="93"/>
            <x v="113"/>
            <x v="132"/>
            <x v="148"/>
            <x v="155"/>
            <x v="177"/>
            <x v="187"/>
            <x v="191"/>
            <x v="216"/>
            <x v="240"/>
            <x v="295"/>
            <x v="299"/>
            <x v="301"/>
            <x v="324"/>
            <x v="333"/>
            <x v="335"/>
            <x v="366"/>
            <x v="373"/>
            <x v="388"/>
            <x v="409"/>
            <x v="411"/>
            <x v="414"/>
            <x v="415"/>
            <x v="423"/>
            <x v="440"/>
            <x v="441"/>
            <x v="446"/>
            <x v="479"/>
            <x v="489"/>
            <x v="499"/>
            <x v="566"/>
            <x v="572"/>
            <x v="600"/>
            <x v="633"/>
            <x v="637"/>
            <x v="642"/>
            <x v="677"/>
            <x v="695"/>
            <x v="709"/>
            <x v="733"/>
            <x v="736"/>
            <x v="743"/>
            <x v="745"/>
            <x v="787"/>
          </reference>
        </references>
      </pivotArea>
    </format>
    <format dxfId="149">
      <pivotArea dataOnly="0" labelOnly="1" fieldPosition="0">
        <references count="1">
          <reference field="3" count="50">
            <x v="60"/>
            <x v="76"/>
            <x v="106"/>
            <x v="205"/>
            <x v="218"/>
            <x v="253"/>
            <x v="254"/>
            <x v="257"/>
            <x v="287"/>
            <x v="288"/>
            <x v="339"/>
            <x v="341"/>
            <x v="344"/>
            <x v="359"/>
            <x v="365"/>
            <x v="390"/>
            <x v="404"/>
            <x v="413"/>
            <x v="432"/>
            <x v="434"/>
            <x v="437"/>
            <x v="454"/>
            <x v="464"/>
            <x v="491"/>
            <x v="496"/>
            <x v="521"/>
            <x v="529"/>
            <x v="554"/>
            <x v="578"/>
            <x v="599"/>
            <x v="613"/>
            <x v="621"/>
            <x v="626"/>
            <x v="629"/>
            <x v="631"/>
            <x v="640"/>
            <x v="644"/>
            <x v="647"/>
            <x v="655"/>
            <x v="663"/>
            <x v="670"/>
            <x v="682"/>
            <x v="711"/>
            <x v="720"/>
            <x v="722"/>
            <x v="728"/>
            <x v="732"/>
            <x v="751"/>
            <x v="752"/>
            <x v="788"/>
          </reference>
        </references>
      </pivotArea>
    </format>
    <format dxfId="148">
      <pivotArea dataOnly="0" labelOnly="1" fieldPosition="0">
        <references count="1">
          <reference field="3" count="50">
            <x v="54"/>
            <x v="62"/>
            <x v="80"/>
            <x v="111"/>
            <x v="151"/>
            <x v="171"/>
            <x v="202"/>
            <x v="204"/>
            <x v="215"/>
            <x v="225"/>
            <x v="226"/>
            <x v="244"/>
            <x v="250"/>
            <x v="275"/>
            <x v="280"/>
            <x v="298"/>
            <x v="336"/>
            <x v="349"/>
            <x v="357"/>
            <x v="412"/>
            <x v="420"/>
            <x v="422"/>
            <x v="439"/>
            <x v="458"/>
            <x v="459"/>
            <x v="465"/>
            <x v="483"/>
            <x v="495"/>
            <x v="519"/>
            <x v="533"/>
            <x v="548"/>
            <x v="562"/>
            <x v="576"/>
            <x v="577"/>
            <x v="587"/>
            <x v="607"/>
            <x v="617"/>
            <x v="624"/>
            <x v="627"/>
            <x v="630"/>
            <x v="639"/>
            <x v="658"/>
            <x v="675"/>
            <x v="680"/>
            <x v="705"/>
            <x v="712"/>
            <x v="717"/>
            <x v="729"/>
            <x v="750"/>
            <x v="776"/>
          </reference>
        </references>
      </pivotArea>
    </format>
    <format dxfId="147">
      <pivotArea dataOnly="0" labelOnly="1" fieldPosition="0">
        <references count="1">
          <reference field="3" count="50">
            <x v="1"/>
            <x v="18"/>
            <x v="31"/>
            <x v="59"/>
            <x v="72"/>
            <x v="78"/>
            <x v="86"/>
            <x v="100"/>
            <x v="101"/>
            <x v="105"/>
            <x v="125"/>
            <x v="126"/>
            <x v="137"/>
            <x v="139"/>
            <x v="141"/>
            <x v="146"/>
            <x v="147"/>
            <x v="160"/>
            <x v="184"/>
            <x v="192"/>
            <x v="223"/>
            <x v="229"/>
            <x v="232"/>
            <x v="239"/>
            <x v="246"/>
            <x v="282"/>
            <x v="286"/>
            <x v="294"/>
            <x v="302"/>
            <x v="319"/>
            <x v="362"/>
            <x v="367"/>
            <x v="426"/>
            <x v="481"/>
            <x v="508"/>
            <x v="515"/>
            <x v="552"/>
            <x v="556"/>
            <x v="569"/>
            <x v="571"/>
            <x v="589"/>
            <x v="597"/>
            <x v="623"/>
            <x v="667"/>
            <x v="694"/>
            <x v="710"/>
            <x v="735"/>
            <x v="772"/>
            <x v="773"/>
            <x v="780"/>
          </reference>
        </references>
      </pivotArea>
    </format>
    <format dxfId="146">
      <pivotArea dataOnly="0" labelOnly="1" fieldPosition="0">
        <references count="1">
          <reference field="3" count="50">
            <x v="4"/>
            <x v="9"/>
            <x v="24"/>
            <x v="32"/>
            <x v="40"/>
            <x v="47"/>
            <x v="57"/>
            <x v="67"/>
            <x v="82"/>
            <x v="89"/>
            <x v="114"/>
            <x v="124"/>
            <x v="149"/>
            <x v="172"/>
            <x v="180"/>
            <x v="189"/>
            <x v="214"/>
            <x v="219"/>
            <x v="222"/>
            <x v="241"/>
            <x v="276"/>
            <x v="337"/>
            <x v="355"/>
            <x v="356"/>
            <x v="383"/>
            <x v="407"/>
            <x v="421"/>
            <x v="438"/>
            <x v="445"/>
            <x v="460"/>
            <x v="462"/>
            <x v="471"/>
            <x v="472"/>
            <x v="475"/>
            <x v="490"/>
            <x v="504"/>
            <x v="516"/>
            <x v="527"/>
            <x v="531"/>
            <x v="555"/>
            <x v="591"/>
            <x v="608"/>
            <x v="652"/>
            <x v="654"/>
            <x v="659"/>
            <x v="674"/>
            <x v="678"/>
            <x v="683"/>
            <x v="746"/>
            <x v="763"/>
          </reference>
        </references>
      </pivotArea>
    </format>
    <format dxfId="145">
      <pivotArea dataOnly="0" labelOnly="1" fieldPosition="0">
        <references count="1">
          <reference field="3" count="50">
            <x v="16"/>
            <x v="64"/>
            <x v="74"/>
            <x v="79"/>
            <x v="92"/>
            <x v="110"/>
            <x v="150"/>
            <x v="152"/>
            <x v="153"/>
            <x v="159"/>
            <x v="178"/>
            <x v="198"/>
            <x v="208"/>
            <x v="256"/>
            <x v="270"/>
            <x v="271"/>
            <x v="277"/>
            <x v="279"/>
            <x v="304"/>
            <x v="318"/>
            <x v="325"/>
            <x v="363"/>
            <x v="387"/>
            <x v="425"/>
            <x v="429"/>
            <x v="433"/>
            <x v="463"/>
            <x v="474"/>
            <x v="478"/>
            <x v="512"/>
            <x v="517"/>
            <x v="542"/>
            <x v="543"/>
            <x v="544"/>
            <x v="581"/>
            <x v="585"/>
            <x v="590"/>
            <x v="602"/>
            <x v="618"/>
            <x v="645"/>
            <x v="669"/>
            <x v="685"/>
            <x v="690"/>
            <x v="707"/>
            <x v="708"/>
            <x v="741"/>
            <x v="742"/>
            <x v="748"/>
            <x v="755"/>
            <x v="792"/>
          </reference>
        </references>
      </pivotArea>
    </format>
    <format dxfId="144">
      <pivotArea dataOnly="0" labelOnly="1" fieldPosition="0">
        <references count="1">
          <reference field="3" count="50">
            <x v="10"/>
            <x v="23"/>
            <x v="69"/>
            <x v="107"/>
            <x v="119"/>
            <x v="120"/>
            <x v="121"/>
            <x v="135"/>
            <x v="136"/>
            <x v="138"/>
            <x v="174"/>
            <x v="176"/>
            <x v="183"/>
            <x v="196"/>
            <x v="200"/>
            <x v="213"/>
            <x v="220"/>
            <x v="233"/>
            <x v="284"/>
            <x v="285"/>
            <x v="290"/>
            <x v="311"/>
            <x v="316"/>
            <x v="343"/>
            <x v="350"/>
            <x v="361"/>
            <x v="381"/>
            <x v="385"/>
            <x v="401"/>
            <x v="405"/>
            <x v="430"/>
            <x v="473"/>
            <x v="485"/>
            <x v="497"/>
            <x v="503"/>
            <x v="505"/>
            <x v="560"/>
            <x v="583"/>
            <x v="596"/>
            <x v="605"/>
            <x v="609"/>
            <x v="628"/>
            <x v="646"/>
            <x v="699"/>
            <x v="719"/>
            <x v="753"/>
            <x v="766"/>
            <x v="769"/>
            <x v="774"/>
            <x v="779"/>
          </reference>
        </references>
      </pivotArea>
    </format>
    <format dxfId="143">
      <pivotArea dataOnly="0" labelOnly="1" fieldPosition="0">
        <references count="1">
          <reference field="3" count="50">
            <x v="0"/>
            <x v="41"/>
            <x v="49"/>
            <x v="51"/>
            <x v="96"/>
            <x v="108"/>
            <x v="117"/>
            <x v="118"/>
            <x v="131"/>
            <x v="133"/>
            <x v="140"/>
            <x v="145"/>
            <x v="162"/>
            <x v="163"/>
            <x v="166"/>
            <x v="173"/>
            <x v="179"/>
            <x v="210"/>
            <x v="212"/>
            <x v="217"/>
            <x v="238"/>
            <x v="242"/>
            <x v="259"/>
            <x v="263"/>
            <x v="264"/>
            <x v="272"/>
            <x v="313"/>
            <x v="321"/>
            <x v="358"/>
            <x v="368"/>
            <x v="403"/>
            <x v="443"/>
            <x v="452"/>
            <x v="476"/>
            <x v="482"/>
            <x v="501"/>
            <x v="518"/>
            <x v="524"/>
            <x v="534"/>
            <x v="539"/>
            <x v="586"/>
            <x v="594"/>
            <x v="638"/>
            <x v="664"/>
            <x v="673"/>
            <x v="676"/>
            <x v="704"/>
            <x v="744"/>
            <x v="768"/>
            <x v="783"/>
          </reference>
        </references>
      </pivotArea>
    </format>
    <format dxfId="142">
      <pivotArea dataOnly="0" labelOnly="1" fieldPosition="0">
        <references count="1">
          <reference field="3" count="50">
            <x v="28"/>
            <x v="36"/>
            <x v="71"/>
            <x v="98"/>
            <x v="103"/>
            <x v="104"/>
            <x v="112"/>
            <x v="115"/>
            <x v="122"/>
            <x v="143"/>
            <x v="144"/>
            <x v="185"/>
            <x v="195"/>
            <x v="235"/>
            <x v="243"/>
            <x v="251"/>
            <x v="258"/>
            <x v="262"/>
            <x v="268"/>
            <x v="273"/>
            <x v="323"/>
            <x v="326"/>
            <x v="330"/>
            <x v="332"/>
            <x v="351"/>
            <x v="370"/>
            <x v="375"/>
            <x v="378"/>
            <x v="398"/>
            <x v="402"/>
            <x v="406"/>
            <x v="428"/>
            <x v="436"/>
            <x v="442"/>
            <x v="468"/>
            <x v="470"/>
            <x v="506"/>
            <x v="532"/>
            <x v="537"/>
            <x v="540"/>
            <x v="564"/>
            <x v="575"/>
            <x v="688"/>
            <x v="703"/>
            <x v="727"/>
            <x v="731"/>
            <x v="747"/>
            <x v="749"/>
            <x v="762"/>
            <x v="786"/>
          </reference>
        </references>
      </pivotArea>
    </format>
    <format dxfId="141">
      <pivotArea dataOnly="0" labelOnly="1" fieldPosition="0">
        <references count="1">
          <reference field="3" count="50">
            <x v="5"/>
            <x v="19"/>
            <x v="25"/>
            <x v="33"/>
            <x v="38"/>
            <x v="55"/>
            <x v="63"/>
            <x v="94"/>
            <x v="97"/>
            <x v="134"/>
            <x v="161"/>
            <x v="168"/>
            <x v="170"/>
            <x v="181"/>
            <x v="186"/>
            <x v="228"/>
            <x v="234"/>
            <x v="236"/>
            <x v="261"/>
            <x v="269"/>
            <x v="310"/>
            <x v="347"/>
            <x v="353"/>
            <x v="380"/>
            <x v="382"/>
            <x v="419"/>
            <x v="449"/>
            <x v="480"/>
            <x v="487"/>
            <x v="494"/>
            <x v="498"/>
            <x v="500"/>
            <x v="513"/>
            <x v="526"/>
            <x v="530"/>
            <x v="549"/>
            <x v="550"/>
            <x v="563"/>
            <x v="584"/>
            <x v="588"/>
            <x v="616"/>
            <x v="636"/>
            <x v="641"/>
            <x v="653"/>
            <x v="660"/>
            <x v="698"/>
            <x v="700"/>
            <x v="715"/>
            <x v="718"/>
            <x v="760"/>
          </reference>
        </references>
      </pivotArea>
    </format>
    <format dxfId="140">
      <pivotArea dataOnly="0" labelOnly="1" fieldPosition="0">
        <references count="1">
          <reference field="3" count="50">
            <x v="7"/>
            <x v="8"/>
            <x v="15"/>
            <x v="21"/>
            <x v="37"/>
            <x v="50"/>
            <x v="53"/>
            <x v="65"/>
            <x v="84"/>
            <x v="123"/>
            <x v="193"/>
            <x v="245"/>
            <x v="247"/>
            <x v="260"/>
            <x v="278"/>
            <x v="291"/>
            <x v="300"/>
            <x v="308"/>
            <x v="309"/>
            <x v="314"/>
            <x v="315"/>
            <x v="348"/>
            <x v="352"/>
            <x v="354"/>
            <x v="386"/>
            <x v="399"/>
            <x v="418"/>
            <x v="447"/>
            <x v="448"/>
            <x v="453"/>
            <x v="455"/>
            <x v="484"/>
            <x v="510"/>
            <x v="520"/>
            <x v="522"/>
            <x v="545"/>
            <x v="570"/>
            <x v="579"/>
            <x v="593"/>
            <x v="612"/>
            <x v="625"/>
            <x v="635"/>
            <x v="648"/>
            <x v="656"/>
            <x v="662"/>
            <x v="721"/>
            <x v="724"/>
            <x v="726"/>
            <x v="737"/>
            <x v="764"/>
          </reference>
        </references>
      </pivotArea>
    </format>
    <format dxfId="139">
      <pivotArea dataOnly="0" labelOnly="1" fieldPosition="0">
        <references count="1">
          <reference field="3" count="50">
            <x v="26"/>
            <x v="27"/>
            <x v="43"/>
            <x v="61"/>
            <x v="70"/>
            <x v="83"/>
            <x v="91"/>
            <x v="95"/>
            <x v="116"/>
            <x v="127"/>
            <x v="128"/>
            <x v="197"/>
            <x v="209"/>
            <x v="211"/>
            <x v="227"/>
            <x v="231"/>
            <x v="248"/>
            <x v="252"/>
            <x v="265"/>
            <x v="267"/>
            <x v="297"/>
            <x v="328"/>
            <x v="331"/>
            <x v="360"/>
            <x v="364"/>
            <x v="377"/>
            <x v="392"/>
            <x v="395"/>
            <x v="410"/>
            <x v="451"/>
            <x v="469"/>
            <x v="492"/>
            <x v="528"/>
            <x v="536"/>
            <x v="538"/>
            <x v="541"/>
            <x v="565"/>
            <x v="568"/>
            <x v="604"/>
            <x v="611"/>
            <x v="619"/>
            <x v="665"/>
            <x v="679"/>
            <x v="681"/>
            <x v="687"/>
            <x v="696"/>
            <x v="701"/>
            <x v="723"/>
            <x v="778"/>
            <x v="784"/>
          </reference>
        </references>
      </pivotArea>
    </format>
    <format dxfId="138">
      <pivotArea dataOnly="0" labelOnly="1" fieldPosition="0">
        <references count="1">
          <reference field="3" count="50">
            <x v="2"/>
            <x v="20"/>
            <x v="22"/>
            <x v="30"/>
            <x v="34"/>
            <x v="39"/>
            <x v="44"/>
            <x v="58"/>
            <x v="66"/>
            <x v="81"/>
            <x v="85"/>
            <x v="130"/>
            <x v="158"/>
            <x v="164"/>
            <x v="182"/>
            <x v="207"/>
            <x v="237"/>
            <x v="255"/>
            <x v="305"/>
            <x v="317"/>
            <x v="340"/>
            <x v="371"/>
            <x v="384"/>
            <x v="393"/>
            <x v="394"/>
            <x v="400"/>
            <x v="424"/>
            <x v="435"/>
            <x v="456"/>
            <x v="461"/>
            <x v="466"/>
            <x v="488"/>
            <x v="507"/>
            <x v="509"/>
            <x v="573"/>
            <x v="574"/>
            <x v="582"/>
            <x v="598"/>
            <x v="620"/>
            <x v="666"/>
            <x v="691"/>
            <x v="706"/>
            <x v="725"/>
            <x v="738"/>
            <x v="739"/>
            <x v="754"/>
            <x v="770"/>
            <x v="771"/>
            <x v="777"/>
            <x v="785"/>
          </reference>
        </references>
      </pivotArea>
    </format>
    <format dxfId="137">
      <pivotArea dataOnly="0" labelOnly="1" fieldPosition="0">
        <references count="1">
          <reference field="3" count="43">
            <x v="12"/>
            <x v="68"/>
            <x v="75"/>
            <x v="142"/>
            <x v="154"/>
            <x v="165"/>
            <x v="188"/>
            <x v="201"/>
            <x v="206"/>
            <x v="292"/>
            <x v="307"/>
            <x v="329"/>
            <x v="376"/>
            <x v="396"/>
            <x v="397"/>
            <x v="467"/>
            <x v="477"/>
            <x v="511"/>
            <x v="523"/>
            <x v="525"/>
            <x v="535"/>
            <x v="551"/>
            <x v="557"/>
            <x v="559"/>
            <x v="580"/>
            <x v="592"/>
            <x v="606"/>
            <x v="650"/>
            <x v="651"/>
            <x v="661"/>
            <x v="684"/>
            <x v="686"/>
            <x v="692"/>
            <x v="693"/>
            <x v="702"/>
            <x v="716"/>
            <x v="734"/>
            <x v="759"/>
            <x v="765"/>
            <x v="767"/>
            <x v="781"/>
            <x v="782"/>
            <x v="791"/>
          </reference>
        </references>
      </pivotArea>
    </format>
    <format dxfId="136">
      <pivotArea dataOnly="0" labelOnly="1" grandRow="1" outline="0" fieldPosition="0"/>
    </format>
    <format dxfId="135">
      <pivotArea dataOnly="0" labelOnly="1" outline="0" axis="axisValues" fieldPosition="0"/>
    </format>
    <format dxfId="134">
      <pivotArea field="3" type="button" dataOnly="0" labelOnly="1" outline="0" axis="axisRow" fieldPosition="0"/>
    </format>
    <format dxfId="133">
      <pivotArea dataOnly="0" labelOnly="1" outline="0" axis="axisValues" fieldPosition="0"/>
    </format>
    <format dxfId="132">
      <pivotArea field="3" type="button" dataOnly="0" labelOnly="1" outline="0" axis="axisRow" fieldPosition="0"/>
    </format>
    <format dxfId="131">
      <pivotArea dataOnly="0" labelOnly="1" outline="0" axis="axisValues" fieldPosition="0"/>
    </format>
    <format dxfId="130">
      <pivotArea type="all" dataOnly="0" outline="0" fieldPosition="0"/>
    </format>
    <format dxfId="129">
      <pivotArea outline="0" collapsedLevelsAreSubtotals="1" fieldPosition="0"/>
    </format>
    <format dxfId="128">
      <pivotArea field="3" type="button" dataOnly="0" labelOnly="1" outline="0" axis="axisRow" fieldPosition="0"/>
    </format>
    <format dxfId="127">
      <pivotArea dataOnly="0" labelOnly="1" fieldPosition="0">
        <references count="1">
          <reference field="3" count="50">
            <x v="3"/>
            <x v="6"/>
            <x v="11"/>
            <x v="35"/>
            <x v="77"/>
            <x v="88"/>
            <x v="90"/>
            <x v="109"/>
            <x v="156"/>
            <x v="157"/>
            <x v="169"/>
            <x v="175"/>
            <x v="190"/>
            <x v="194"/>
            <x v="199"/>
            <x v="224"/>
            <x v="289"/>
            <x v="306"/>
            <x v="312"/>
            <x v="322"/>
            <x v="327"/>
            <x v="334"/>
            <x v="346"/>
            <x v="372"/>
            <x v="389"/>
            <x v="408"/>
            <x v="417"/>
            <x v="427"/>
            <x v="431"/>
            <x v="450"/>
            <x v="486"/>
            <x v="493"/>
            <x v="547"/>
            <x v="561"/>
            <x v="595"/>
            <x v="601"/>
            <x v="603"/>
            <x v="622"/>
            <x v="634"/>
            <x v="643"/>
            <x v="671"/>
            <x v="672"/>
            <x v="697"/>
            <x v="714"/>
            <x v="730"/>
            <x v="756"/>
            <x v="757"/>
            <x v="758"/>
            <x v="775"/>
            <x v="789"/>
          </reference>
        </references>
      </pivotArea>
    </format>
    <format dxfId="126">
      <pivotArea dataOnly="0" labelOnly="1" fieldPosition="0">
        <references count="1">
          <reference field="3" count="50">
            <x v="13"/>
            <x v="29"/>
            <x v="45"/>
            <x v="46"/>
            <x v="52"/>
            <x v="87"/>
            <x v="99"/>
            <x v="102"/>
            <x v="129"/>
            <x v="167"/>
            <x v="203"/>
            <x v="221"/>
            <x v="230"/>
            <x v="249"/>
            <x v="266"/>
            <x v="274"/>
            <x v="281"/>
            <x v="283"/>
            <x v="293"/>
            <x v="296"/>
            <x v="303"/>
            <x v="320"/>
            <x v="338"/>
            <x v="342"/>
            <x v="345"/>
            <x v="369"/>
            <x v="374"/>
            <x v="379"/>
            <x v="391"/>
            <x v="416"/>
            <x v="444"/>
            <x v="457"/>
            <x v="502"/>
            <x v="514"/>
            <x v="546"/>
            <x v="553"/>
            <x v="558"/>
            <x v="567"/>
            <x v="610"/>
            <x v="614"/>
            <x v="615"/>
            <x v="632"/>
            <x v="649"/>
            <x v="657"/>
            <x v="668"/>
            <x v="689"/>
            <x v="713"/>
            <x v="740"/>
            <x v="761"/>
            <x v="790"/>
          </reference>
        </references>
      </pivotArea>
    </format>
    <format dxfId="125">
      <pivotArea dataOnly="0" labelOnly="1" fieldPosition="0">
        <references count="1">
          <reference field="3" count="50">
            <x v="14"/>
            <x v="17"/>
            <x v="42"/>
            <x v="48"/>
            <x v="56"/>
            <x v="73"/>
            <x v="93"/>
            <x v="113"/>
            <x v="132"/>
            <x v="148"/>
            <x v="155"/>
            <x v="177"/>
            <x v="187"/>
            <x v="191"/>
            <x v="216"/>
            <x v="240"/>
            <x v="295"/>
            <x v="299"/>
            <x v="301"/>
            <x v="324"/>
            <x v="333"/>
            <x v="335"/>
            <x v="366"/>
            <x v="373"/>
            <x v="388"/>
            <x v="409"/>
            <x v="411"/>
            <x v="414"/>
            <x v="415"/>
            <x v="423"/>
            <x v="440"/>
            <x v="441"/>
            <x v="446"/>
            <x v="479"/>
            <x v="489"/>
            <x v="499"/>
            <x v="566"/>
            <x v="572"/>
            <x v="600"/>
            <x v="633"/>
            <x v="637"/>
            <x v="642"/>
            <x v="677"/>
            <x v="695"/>
            <x v="709"/>
            <x v="733"/>
            <x v="736"/>
            <x v="743"/>
            <x v="745"/>
            <x v="787"/>
          </reference>
        </references>
      </pivotArea>
    </format>
    <format dxfId="124">
      <pivotArea dataOnly="0" labelOnly="1" fieldPosition="0">
        <references count="1">
          <reference field="3" count="50">
            <x v="60"/>
            <x v="76"/>
            <x v="106"/>
            <x v="205"/>
            <x v="218"/>
            <x v="253"/>
            <x v="254"/>
            <x v="257"/>
            <x v="287"/>
            <x v="288"/>
            <x v="339"/>
            <x v="341"/>
            <x v="344"/>
            <x v="359"/>
            <x v="365"/>
            <x v="390"/>
            <x v="404"/>
            <x v="413"/>
            <x v="432"/>
            <x v="434"/>
            <x v="437"/>
            <x v="454"/>
            <x v="464"/>
            <x v="491"/>
            <x v="496"/>
            <x v="521"/>
            <x v="529"/>
            <x v="554"/>
            <x v="578"/>
            <x v="599"/>
            <x v="613"/>
            <x v="621"/>
            <x v="626"/>
            <x v="629"/>
            <x v="631"/>
            <x v="640"/>
            <x v="644"/>
            <x v="647"/>
            <x v="655"/>
            <x v="663"/>
            <x v="670"/>
            <x v="682"/>
            <x v="711"/>
            <x v="720"/>
            <x v="722"/>
            <x v="728"/>
            <x v="732"/>
            <x v="751"/>
            <x v="752"/>
            <x v="788"/>
          </reference>
        </references>
      </pivotArea>
    </format>
    <format dxfId="123">
      <pivotArea dataOnly="0" labelOnly="1" fieldPosition="0">
        <references count="1">
          <reference field="3" count="50">
            <x v="54"/>
            <x v="62"/>
            <x v="80"/>
            <x v="111"/>
            <x v="151"/>
            <x v="171"/>
            <x v="202"/>
            <x v="204"/>
            <x v="215"/>
            <x v="225"/>
            <x v="226"/>
            <x v="244"/>
            <x v="250"/>
            <x v="275"/>
            <x v="280"/>
            <x v="298"/>
            <x v="336"/>
            <x v="349"/>
            <x v="357"/>
            <x v="412"/>
            <x v="420"/>
            <x v="422"/>
            <x v="439"/>
            <x v="458"/>
            <x v="459"/>
            <x v="465"/>
            <x v="483"/>
            <x v="495"/>
            <x v="519"/>
            <x v="533"/>
            <x v="548"/>
            <x v="562"/>
            <x v="576"/>
            <x v="577"/>
            <x v="587"/>
            <x v="607"/>
            <x v="617"/>
            <x v="624"/>
            <x v="627"/>
            <x v="630"/>
            <x v="639"/>
            <x v="658"/>
            <x v="675"/>
            <x v="680"/>
            <x v="705"/>
            <x v="712"/>
            <x v="717"/>
            <x v="729"/>
            <x v="750"/>
            <x v="776"/>
          </reference>
        </references>
      </pivotArea>
    </format>
    <format dxfId="122">
      <pivotArea dataOnly="0" labelOnly="1" fieldPosition="0">
        <references count="1">
          <reference field="3" count="50">
            <x v="1"/>
            <x v="18"/>
            <x v="31"/>
            <x v="59"/>
            <x v="72"/>
            <x v="78"/>
            <x v="86"/>
            <x v="100"/>
            <x v="101"/>
            <x v="105"/>
            <x v="125"/>
            <x v="126"/>
            <x v="137"/>
            <x v="139"/>
            <x v="141"/>
            <x v="146"/>
            <x v="147"/>
            <x v="160"/>
            <x v="184"/>
            <x v="192"/>
            <x v="223"/>
            <x v="229"/>
            <x v="232"/>
            <x v="239"/>
            <x v="246"/>
            <x v="282"/>
            <x v="286"/>
            <x v="294"/>
            <x v="302"/>
            <x v="319"/>
            <x v="362"/>
            <x v="367"/>
            <x v="426"/>
            <x v="481"/>
            <x v="508"/>
            <x v="515"/>
            <x v="552"/>
            <x v="556"/>
            <x v="569"/>
            <x v="571"/>
            <x v="589"/>
            <x v="597"/>
            <x v="623"/>
            <x v="667"/>
            <x v="694"/>
            <x v="710"/>
            <x v="735"/>
            <x v="772"/>
            <x v="773"/>
            <x v="780"/>
          </reference>
        </references>
      </pivotArea>
    </format>
    <format dxfId="121">
      <pivotArea dataOnly="0" labelOnly="1" fieldPosition="0">
        <references count="1">
          <reference field="3" count="50">
            <x v="4"/>
            <x v="9"/>
            <x v="24"/>
            <x v="32"/>
            <x v="40"/>
            <x v="47"/>
            <x v="57"/>
            <x v="67"/>
            <x v="82"/>
            <x v="89"/>
            <x v="114"/>
            <x v="124"/>
            <x v="149"/>
            <x v="172"/>
            <x v="180"/>
            <x v="189"/>
            <x v="214"/>
            <x v="219"/>
            <x v="222"/>
            <x v="241"/>
            <x v="276"/>
            <x v="337"/>
            <x v="355"/>
            <x v="356"/>
            <x v="383"/>
            <x v="407"/>
            <x v="421"/>
            <x v="438"/>
            <x v="445"/>
            <x v="460"/>
            <x v="462"/>
            <x v="471"/>
            <x v="472"/>
            <x v="475"/>
            <x v="490"/>
            <x v="504"/>
            <x v="516"/>
            <x v="527"/>
            <x v="531"/>
            <x v="555"/>
            <x v="591"/>
            <x v="608"/>
            <x v="652"/>
            <x v="654"/>
            <x v="659"/>
            <x v="674"/>
            <x v="678"/>
            <x v="683"/>
            <x v="746"/>
            <x v="763"/>
          </reference>
        </references>
      </pivotArea>
    </format>
    <format dxfId="120">
      <pivotArea dataOnly="0" labelOnly="1" fieldPosition="0">
        <references count="1">
          <reference field="3" count="50">
            <x v="16"/>
            <x v="64"/>
            <x v="74"/>
            <x v="79"/>
            <x v="92"/>
            <x v="110"/>
            <x v="150"/>
            <x v="152"/>
            <x v="153"/>
            <x v="159"/>
            <x v="178"/>
            <x v="198"/>
            <x v="208"/>
            <x v="256"/>
            <x v="270"/>
            <x v="271"/>
            <x v="277"/>
            <x v="279"/>
            <x v="304"/>
            <x v="318"/>
            <x v="325"/>
            <x v="363"/>
            <x v="387"/>
            <x v="425"/>
            <x v="429"/>
            <x v="433"/>
            <x v="463"/>
            <x v="474"/>
            <x v="478"/>
            <x v="512"/>
            <x v="517"/>
            <x v="542"/>
            <x v="543"/>
            <x v="544"/>
            <x v="581"/>
            <x v="585"/>
            <x v="590"/>
            <x v="602"/>
            <x v="618"/>
            <x v="645"/>
            <x v="669"/>
            <x v="685"/>
            <x v="690"/>
            <x v="707"/>
            <x v="708"/>
            <x v="741"/>
            <x v="742"/>
            <x v="748"/>
            <x v="755"/>
            <x v="792"/>
          </reference>
        </references>
      </pivotArea>
    </format>
    <format dxfId="119">
      <pivotArea dataOnly="0" labelOnly="1" fieldPosition="0">
        <references count="1">
          <reference field="3" count="50">
            <x v="10"/>
            <x v="23"/>
            <x v="69"/>
            <x v="107"/>
            <x v="119"/>
            <x v="120"/>
            <x v="121"/>
            <x v="135"/>
            <x v="136"/>
            <x v="138"/>
            <x v="174"/>
            <x v="176"/>
            <x v="183"/>
            <x v="196"/>
            <x v="200"/>
            <x v="213"/>
            <x v="220"/>
            <x v="233"/>
            <x v="284"/>
            <x v="285"/>
            <x v="290"/>
            <x v="311"/>
            <x v="316"/>
            <x v="343"/>
            <x v="350"/>
            <x v="361"/>
            <x v="381"/>
            <x v="385"/>
            <x v="401"/>
            <x v="405"/>
            <x v="430"/>
            <x v="473"/>
            <x v="485"/>
            <x v="497"/>
            <x v="503"/>
            <x v="505"/>
            <x v="560"/>
            <x v="583"/>
            <x v="596"/>
            <x v="605"/>
            <x v="609"/>
            <x v="628"/>
            <x v="646"/>
            <x v="699"/>
            <x v="719"/>
            <x v="753"/>
            <x v="766"/>
            <x v="769"/>
            <x v="774"/>
            <x v="779"/>
          </reference>
        </references>
      </pivotArea>
    </format>
    <format dxfId="118">
      <pivotArea dataOnly="0" labelOnly="1" fieldPosition="0">
        <references count="1">
          <reference field="3" count="50">
            <x v="0"/>
            <x v="41"/>
            <x v="49"/>
            <x v="51"/>
            <x v="96"/>
            <x v="108"/>
            <x v="117"/>
            <x v="118"/>
            <x v="131"/>
            <x v="133"/>
            <x v="140"/>
            <x v="145"/>
            <x v="162"/>
            <x v="163"/>
            <x v="166"/>
            <x v="173"/>
            <x v="179"/>
            <x v="210"/>
            <x v="212"/>
            <x v="217"/>
            <x v="238"/>
            <x v="242"/>
            <x v="259"/>
            <x v="263"/>
            <x v="264"/>
            <x v="272"/>
            <x v="313"/>
            <x v="321"/>
            <x v="358"/>
            <x v="368"/>
            <x v="403"/>
            <x v="443"/>
            <x v="452"/>
            <x v="476"/>
            <x v="482"/>
            <x v="501"/>
            <x v="518"/>
            <x v="524"/>
            <x v="534"/>
            <x v="539"/>
            <x v="586"/>
            <x v="594"/>
            <x v="638"/>
            <x v="664"/>
            <x v="673"/>
            <x v="676"/>
            <x v="704"/>
            <x v="744"/>
            <x v="768"/>
            <x v="783"/>
          </reference>
        </references>
      </pivotArea>
    </format>
    <format dxfId="117">
      <pivotArea dataOnly="0" labelOnly="1" fieldPosition="0">
        <references count="1">
          <reference field="3" count="50">
            <x v="28"/>
            <x v="36"/>
            <x v="71"/>
            <x v="98"/>
            <x v="103"/>
            <x v="104"/>
            <x v="112"/>
            <x v="115"/>
            <x v="122"/>
            <x v="143"/>
            <x v="144"/>
            <x v="185"/>
            <x v="195"/>
            <x v="235"/>
            <x v="243"/>
            <x v="251"/>
            <x v="258"/>
            <x v="262"/>
            <x v="268"/>
            <x v="273"/>
            <x v="323"/>
            <x v="326"/>
            <x v="330"/>
            <x v="332"/>
            <x v="351"/>
            <x v="370"/>
            <x v="375"/>
            <x v="378"/>
            <x v="398"/>
            <x v="402"/>
            <x v="406"/>
            <x v="428"/>
            <x v="436"/>
            <x v="442"/>
            <x v="468"/>
            <x v="470"/>
            <x v="506"/>
            <x v="532"/>
            <x v="537"/>
            <x v="540"/>
            <x v="564"/>
            <x v="575"/>
            <x v="688"/>
            <x v="703"/>
            <x v="727"/>
            <x v="731"/>
            <x v="747"/>
            <x v="749"/>
            <x v="762"/>
            <x v="786"/>
          </reference>
        </references>
      </pivotArea>
    </format>
    <format dxfId="116">
      <pivotArea dataOnly="0" labelOnly="1" fieldPosition="0">
        <references count="1">
          <reference field="3" count="50">
            <x v="5"/>
            <x v="19"/>
            <x v="25"/>
            <x v="33"/>
            <x v="38"/>
            <x v="55"/>
            <x v="63"/>
            <x v="94"/>
            <x v="97"/>
            <x v="134"/>
            <x v="161"/>
            <x v="168"/>
            <x v="170"/>
            <x v="181"/>
            <x v="186"/>
            <x v="228"/>
            <x v="234"/>
            <x v="236"/>
            <x v="261"/>
            <x v="269"/>
            <x v="310"/>
            <x v="347"/>
            <x v="353"/>
            <x v="380"/>
            <x v="382"/>
            <x v="419"/>
            <x v="449"/>
            <x v="480"/>
            <x v="487"/>
            <x v="494"/>
            <x v="498"/>
            <x v="500"/>
            <x v="513"/>
            <x v="526"/>
            <x v="530"/>
            <x v="549"/>
            <x v="550"/>
            <x v="563"/>
            <x v="584"/>
            <x v="588"/>
            <x v="616"/>
            <x v="636"/>
            <x v="641"/>
            <x v="653"/>
            <x v="660"/>
            <x v="698"/>
            <x v="700"/>
            <x v="715"/>
            <x v="718"/>
            <x v="760"/>
          </reference>
        </references>
      </pivotArea>
    </format>
    <format dxfId="115">
      <pivotArea dataOnly="0" labelOnly="1" fieldPosition="0">
        <references count="1">
          <reference field="3" count="50">
            <x v="7"/>
            <x v="8"/>
            <x v="15"/>
            <x v="21"/>
            <x v="37"/>
            <x v="50"/>
            <x v="53"/>
            <x v="65"/>
            <x v="84"/>
            <x v="123"/>
            <x v="193"/>
            <x v="245"/>
            <x v="247"/>
            <x v="260"/>
            <x v="278"/>
            <x v="291"/>
            <x v="300"/>
            <x v="308"/>
            <x v="309"/>
            <x v="314"/>
            <x v="315"/>
            <x v="348"/>
            <x v="352"/>
            <x v="354"/>
            <x v="386"/>
            <x v="399"/>
            <x v="418"/>
            <x v="447"/>
            <x v="448"/>
            <x v="453"/>
            <x v="455"/>
            <x v="484"/>
            <x v="510"/>
            <x v="520"/>
            <x v="522"/>
            <x v="545"/>
            <x v="570"/>
            <x v="579"/>
            <x v="593"/>
            <x v="612"/>
            <x v="625"/>
            <x v="635"/>
            <x v="648"/>
            <x v="656"/>
            <x v="662"/>
            <x v="721"/>
            <x v="724"/>
            <x v="726"/>
            <x v="737"/>
            <x v="764"/>
          </reference>
        </references>
      </pivotArea>
    </format>
    <format dxfId="114">
      <pivotArea dataOnly="0" labelOnly="1" fieldPosition="0">
        <references count="1">
          <reference field="3" count="50">
            <x v="26"/>
            <x v="27"/>
            <x v="43"/>
            <x v="61"/>
            <x v="70"/>
            <x v="83"/>
            <x v="91"/>
            <x v="95"/>
            <x v="116"/>
            <x v="127"/>
            <x v="128"/>
            <x v="197"/>
            <x v="209"/>
            <x v="211"/>
            <x v="227"/>
            <x v="231"/>
            <x v="248"/>
            <x v="252"/>
            <x v="265"/>
            <x v="267"/>
            <x v="297"/>
            <x v="328"/>
            <x v="331"/>
            <x v="360"/>
            <x v="364"/>
            <x v="377"/>
            <x v="392"/>
            <x v="395"/>
            <x v="410"/>
            <x v="451"/>
            <x v="469"/>
            <x v="492"/>
            <x v="528"/>
            <x v="536"/>
            <x v="538"/>
            <x v="541"/>
            <x v="565"/>
            <x v="568"/>
            <x v="604"/>
            <x v="611"/>
            <x v="619"/>
            <x v="665"/>
            <x v="679"/>
            <x v="681"/>
            <x v="687"/>
            <x v="696"/>
            <x v="701"/>
            <x v="723"/>
            <x v="778"/>
            <x v="784"/>
          </reference>
        </references>
      </pivotArea>
    </format>
    <format dxfId="113">
      <pivotArea dataOnly="0" labelOnly="1" fieldPosition="0">
        <references count="1">
          <reference field="3" count="50">
            <x v="2"/>
            <x v="20"/>
            <x v="22"/>
            <x v="30"/>
            <x v="34"/>
            <x v="39"/>
            <x v="44"/>
            <x v="58"/>
            <x v="66"/>
            <x v="81"/>
            <x v="85"/>
            <x v="130"/>
            <x v="158"/>
            <x v="164"/>
            <x v="182"/>
            <x v="207"/>
            <x v="237"/>
            <x v="255"/>
            <x v="305"/>
            <x v="317"/>
            <x v="340"/>
            <x v="371"/>
            <x v="384"/>
            <x v="393"/>
            <x v="394"/>
            <x v="400"/>
            <x v="424"/>
            <x v="435"/>
            <x v="456"/>
            <x v="461"/>
            <x v="466"/>
            <x v="488"/>
            <x v="507"/>
            <x v="509"/>
            <x v="573"/>
            <x v="574"/>
            <x v="582"/>
            <x v="598"/>
            <x v="620"/>
            <x v="666"/>
            <x v="691"/>
            <x v="706"/>
            <x v="725"/>
            <x v="738"/>
            <x v="739"/>
            <x v="754"/>
            <x v="770"/>
            <x v="771"/>
            <x v="777"/>
            <x v="785"/>
          </reference>
        </references>
      </pivotArea>
    </format>
    <format dxfId="112">
      <pivotArea dataOnly="0" labelOnly="1" fieldPosition="0">
        <references count="1">
          <reference field="3" count="43">
            <x v="12"/>
            <x v="68"/>
            <x v="75"/>
            <x v="142"/>
            <x v="154"/>
            <x v="165"/>
            <x v="188"/>
            <x v="201"/>
            <x v="206"/>
            <x v="292"/>
            <x v="307"/>
            <x v="329"/>
            <x v="376"/>
            <x v="396"/>
            <x v="397"/>
            <x v="467"/>
            <x v="477"/>
            <x v="511"/>
            <x v="523"/>
            <x v="525"/>
            <x v="535"/>
            <x v="551"/>
            <x v="557"/>
            <x v="559"/>
            <x v="580"/>
            <x v="592"/>
            <x v="606"/>
            <x v="650"/>
            <x v="651"/>
            <x v="661"/>
            <x v="684"/>
            <x v="686"/>
            <x v="692"/>
            <x v="693"/>
            <x v="702"/>
            <x v="716"/>
            <x v="734"/>
            <x v="759"/>
            <x v="765"/>
            <x v="767"/>
            <x v="781"/>
            <x v="782"/>
            <x v="791"/>
          </reference>
        </references>
      </pivotArea>
    </format>
    <format dxfId="111">
      <pivotArea dataOnly="0" labelOnly="1" grandRow="1" outline="0" fieldPosition="0"/>
    </format>
    <format dxfId="11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8" cacheId="0" applyNumberFormats="0" applyBorderFormats="0" applyFontFormats="0" applyPatternFormats="0" applyAlignmentFormats="0" applyWidthHeightFormats="1" dataCaption="Values" updatedVersion="7" minRefreshableVersion="3" useAutoFormatting="1" rowGrandTotals="0" itemPrintTitles="1" createdVersion="5" indent="0" outline="1" outlineData="1" multipleFieldFilters="0" chartFormat="2">
  <location ref="A3:B52" firstHeaderRow="1" firstDataRow="1" firstDataCol="1"/>
  <pivotFields count="11">
    <pivotField numFmtId="14" showAll="0"/>
    <pivotField showAll="0">
      <items count="5">
        <item x="0"/>
        <item x="1"/>
        <item x="2"/>
        <item x="3"/>
        <item t="default"/>
      </items>
    </pivotField>
    <pivotField showAll="0"/>
    <pivotField showAll="0"/>
    <pivotField axis="axisRow" showAll="0">
      <items count="50">
        <item x="39"/>
        <item x="22"/>
        <item x="9"/>
        <item x="5"/>
        <item x="15"/>
        <item x="30"/>
        <item x="37"/>
        <item x="44"/>
        <item x="11"/>
        <item x="21"/>
        <item x="41"/>
        <item x="3"/>
        <item x="24"/>
        <item x="34"/>
        <item x="42"/>
        <item x="17"/>
        <item x="19"/>
        <item x="36"/>
        <item x="29"/>
        <item x="6"/>
        <item x="10"/>
        <item x="7"/>
        <item x="33"/>
        <item x="28"/>
        <item x="40"/>
        <item x="31"/>
        <item x="14"/>
        <item x="38"/>
        <item x="8"/>
        <item x="35"/>
        <item x="2"/>
        <item x="12"/>
        <item x="47"/>
        <item x="18"/>
        <item x="32"/>
        <item x="16"/>
        <item x="13"/>
        <item x="43"/>
        <item x="20"/>
        <item x="26"/>
        <item x="23"/>
        <item x="4"/>
        <item x="27"/>
        <item x="45"/>
        <item x="25"/>
        <item x="1"/>
        <item x="48"/>
        <item x="0"/>
        <item x="46"/>
        <item t="default"/>
      </items>
    </pivotField>
    <pivotField showAll="0">
      <items count="4">
        <item x="1"/>
        <item x="2"/>
        <item x="0"/>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formats count="29">
    <format dxfId="109">
      <pivotArea type="all" dataOnly="0" outline="0" fieldPosition="0"/>
    </format>
    <format dxfId="108">
      <pivotArea outline="0" collapsedLevelsAreSubtotals="1" fieldPosition="0"/>
    </format>
    <format dxfId="107">
      <pivotArea field="4" type="button" dataOnly="0" labelOnly="1" outline="0" axis="axisRow" fieldPosition="0"/>
    </format>
    <format dxfId="106">
      <pivotArea dataOnly="0" labelOnly="1" fieldPosition="0">
        <references count="1">
          <reference field="4" count="0"/>
        </references>
      </pivotArea>
    </format>
    <format dxfId="105">
      <pivotArea dataOnly="0" labelOnly="1" outline="0" axis="axisValues" fieldPosition="0"/>
    </format>
    <format dxfId="104">
      <pivotArea type="all" dataOnly="0" outline="0" fieldPosition="0"/>
    </format>
    <format dxfId="103">
      <pivotArea outline="0" collapsedLevelsAreSubtotals="1" fieldPosition="0"/>
    </format>
    <format dxfId="102">
      <pivotArea field="4" type="button" dataOnly="0" labelOnly="1" outline="0" axis="axisRow" fieldPosition="0"/>
    </format>
    <format dxfId="101">
      <pivotArea dataOnly="0" labelOnly="1" fieldPosition="0">
        <references count="1">
          <reference field="4" count="0"/>
        </references>
      </pivotArea>
    </format>
    <format dxfId="100">
      <pivotArea dataOnly="0" labelOnly="1" outline="0" axis="axisValues" fieldPosition="0"/>
    </format>
    <format dxfId="99">
      <pivotArea type="all" dataOnly="0" outline="0" fieldPosition="0"/>
    </format>
    <format dxfId="98">
      <pivotArea outline="0" collapsedLevelsAreSubtotals="1" fieldPosition="0"/>
    </format>
    <format dxfId="97">
      <pivotArea field="4" type="button" dataOnly="0" labelOnly="1" outline="0" axis="axisRow" fieldPosition="0"/>
    </format>
    <format dxfId="96">
      <pivotArea dataOnly="0" labelOnly="1" fieldPosition="0">
        <references count="1">
          <reference field="4" count="0"/>
        </references>
      </pivotArea>
    </format>
    <format dxfId="95">
      <pivotArea dataOnly="0" labelOnly="1" outline="0" axis="axisValues" fieldPosition="0"/>
    </format>
    <format dxfId="94">
      <pivotArea type="all" dataOnly="0" outline="0" fieldPosition="0"/>
    </format>
    <format dxfId="93">
      <pivotArea outline="0" collapsedLevelsAreSubtotals="1" fieldPosition="0"/>
    </format>
    <format dxfId="92">
      <pivotArea field="4" type="button" dataOnly="0" labelOnly="1" outline="0" axis="axisRow" fieldPosition="0"/>
    </format>
    <format dxfId="91">
      <pivotArea dataOnly="0" labelOnly="1" fieldPosition="0">
        <references count="1">
          <reference field="4" count="0"/>
        </references>
      </pivotArea>
    </format>
    <format dxfId="90">
      <pivotArea dataOnly="0" labelOnly="1" outline="0" axis="axisValues" fieldPosition="0"/>
    </format>
    <format dxfId="89">
      <pivotArea field="4" type="button" dataOnly="0" labelOnly="1" outline="0" axis="axisRow" fieldPosition="0"/>
    </format>
    <format dxfId="88">
      <pivotArea dataOnly="0" labelOnly="1" outline="0" axis="axisValues" fieldPosition="0"/>
    </format>
    <format dxfId="87">
      <pivotArea field="4" type="button" dataOnly="0" labelOnly="1" outline="0" axis="axisRow" fieldPosition="0"/>
    </format>
    <format dxfId="86">
      <pivotArea dataOnly="0" labelOnly="1" outline="0" axis="axisValues" fieldPosition="0"/>
    </format>
    <format dxfId="85">
      <pivotArea type="all" dataOnly="0" outline="0" fieldPosition="0"/>
    </format>
    <format dxfId="84">
      <pivotArea outline="0" collapsedLevelsAreSubtotals="1" fieldPosition="0"/>
    </format>
    <format dxfId="83">
      <pivotArea field="4" type="button" dataOnly="0" labelOnly="1" outline="0" axis="axisRow" fieldPosition="0"/>
    </format>
    <format dxfId="82">
      <pivotArea dataOnly="0" labelOnly="1" fieldPosition="0">
        <references count="1">
          <reference field="4" count="0"/>
        </references>
      </pivotArea>
    </format>
    <format dxfId="8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1989AAC-2B0E-45E7-91AA-F0D83004CA64}" name="PivotTable5" cacheId="1" applyNumberFormats="0" applyBorderFormats="0" applyFontFormats="0" applyPatternFormats="0" applyAlignmentFormats="0" applyWidthHeightFormats="1" dataCaption="Values" updatedVersion="7" minRefreshableVersion="3" useAutoFormatting="1" rowGrandTotals="0" itemPrintTitles="1" createdVersion="5" indent="0" outline="1" outlineData="1" multipleFieldFilters="0" chartFormat="20">
  <location ref="G5:H9" firstHeaderRow="1" firstDataRow="1" firstDataCol="1"/>
  <pivotFields count="2">
    <pivotField axis="axisRow"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formats count="20">
    <format dxfId="69">
      <pivotArea type="all" dataOnly="0" outline="0" fieldPosition="0"/>
    </format>
    <format dxfId="68">
      <pivotArea outline="0" collapsedLevelsAreSubtotals="1" fieldPosition="0"/>
    </format>
    <format dxfId="67">
      <pivotArea field="0" type="button" dataOnly="0" labelOnly="1" outline="0" axis="axisRow" fieldPosition="0"/>
    </format>
    <format dxfId="66">
      <pivotArea dataOnly="0" labelOnly="1" fieldPosition="0">
        <references count="1">
          <reference field="0" count="0"/>
        </references>
      </pivotArea>
    </format>
    <format dxfId="65">
      <pivotArea dataOnly="0" labelOnly="1" outline="0" axis="axisValues" fieldPosition="0"/>
    </format>
    <format dxfId="64">
      <pivotArea dataOnly="0" labelOnly="1" outline="0" axis="axisValues" fieldPosition="0"/>
    </format>
    <format dxfId="63">
      <pivotArea type="all" dataOnly="0" outline="0" fieldPosition="0"/>
    </format>
    <format dxfId="62">
      <pivotArea outline="0" collapsedLevelsAreSubtotals="1" fieldPosition="0"/>
    </format>
    <format dxfId="61">
      <pivotArea field="0" type="button" dataOnly="0" labelOnly="1" outline="0" axis="axisRow" fieldPosition="0"/>
    </format>
    <format dxfId="60">
      <pivotArea dataOnly="0" labelOnly="1" fieldPosition="0">
        <references count="1">
          <reference field="0" count="0"/>
        </references>
      </pivotArea>
    </format>
    <format dxfId="59">
      <pivotArea dataOnly="0" labelOnly="1" outline="0" axis="axisValues" fieldPosition="0"/>
    </format>
    <format dxfId="58">
      <pivotArea type="all" dataOnly="0" outline="0" fieldPosition="0"/>
    </format>
    <format dxfId="57">
      <pivotArea outline="0" collapsedLevelsAreSubtotals="1" fieldPosition="0"/>
    </format>
    <format dxfId="56">
      <pivotArea field="0" type="button" dataOnly="0" labelOnly="1" outline="0" axis="axisRow" fieldPosition="0"/>
    </format>
    <format dxfId="55">
      <pivotArea dataOnly="0" labelOnly="1" fieldPosition="0">
        <references count="1">
          <reference field="0" count="0"/>
        </references>
      </pivotArea>
    </format>
    <format dxfId="54">
      <pivotArea dataOnly="0" labelOnly="1" outline="0" axis="axisValues" fieldPosition="0"/>
    </format>
    <format dxfId="53">
      <pivotArea field="0" type="button" dataOnly="0" labelOnly="1" outline="0" axis="axisRow" fieldPosition="0"/>
    </format>
    <format dxfId="52">
      <pivotArea dataOnly="0" labelOnly="1" outline="0" axis="axisValues" fieldPosition="0"/>
    </format>
    <format dxfId="51">
      <pivotArea dataOnly="0" fieldPosition="0">
        <references count="1">
          <reference field="0" count="0"/>
        </references>
      </pivotArea>
    </format>
    <format dxfId="50">
      <pivotArea dataOnly="0" fieldPosition="0">
        <references count="1">
          <reference field="0" count="0"/>
        </references>
      </pivotArea>
    </format>
  </formats>
  <chartFormats count="9">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0"/>
          </reference>
        </references>
      </pivotArea>
    </chartFormat>
    <chartFormat chart="18" format="8" series="1">
      <pivotArea type="data" outline="0" fieldPosition="0">
        <references count="1">
          <reference field="4294967294" count="1" selected="0">
            <x v="0"/>
          </reference>
        </references>
      </pivotArea>
    </chartFormat>
    <chartFormat chart="18" format="9">
      <pivotArea type="data" outline="0" fieldPosition="0">
        <references count="2">
          <reference field="4294967294" count="1" selected="0">
            <x v="0"/>
          </reference>
          <reference field="0" count="1" selected="0">
            <x v="3"/>
          </reference>
        </references>
      </pivotArea>
    </chartFormat>
    <chartFormat chart="18" format="10">
      <pivotArea type="data" outline="0" fieldPosition="0">
        <references count="2">
          <reference field="4294967294" count="1" selected="0">
            <x v="0"/>
          </reference>
          <reference field="0" count="1" selected="0">
            <x v="2"/>
          </reference>
        </references>
      </pivotArea>
    </chartFormat>
    <chartFormat chart="18" format="11">
      <pivotArea type="data" outline="0" fieldPosition="0">
        <references count="2">
          <reference field="4294967294" count="1" selected="0">
            <x v="0"/>
          </reference>
          <reference field="0" count="1" selected="0">
            <x v="1"/>
          </reference>
        </references>
      </pivotArea>
    </chartFormat>
    <chartFormat chart="18" format="12">
      <pivotArea type="data" outline="0" fieldPosition="0">
        <references count="2">
          <reference field="4294967294" count="1" selected="0">
            <x v="0"/>
          </reference>
          <reference field="0" count="1" selected="0">
            <x v="0"/>
          </reference>
        </references>
      </pivotArea>
    </chartFormat>
    <chartFormat chart="1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3" cacheId="0" applyNumberFormats="0" applyBorderFormats="0" applyFontFormats="0" applyPatternFormats="0" applyAlignmentFormats="0" applyWidthHeightFormats="1" dataCaption="Values" updatedVersion="7" minRefreshableVersion="3" useAutoFormatting="1" rowGrandTotals="0" colGrandTotals="0" itemPrintTitles="1" createdVersion="5" indent="0" outline="1" outlineData="1" multipleFieldFilters="0" chartFormat="21">
  <location ref="A3:D8" firstHeaderRow="1" firstDataRow="2" firstDataCol="1"/>
  <pivotFields count="11">
    <pivotField numFmtId="14" showAll="0"/>
    <pivotField axis="axisRow" showAll="0">
      <items count="5">
        <item x="0"/>
        <item x="1"/>
        <item x="2"/>
        <item x="3"/>
        <item t="default"/>
      </items>
    </pivotField>
    <pivotField showAll="0"/>
    <pivotField showAll="0"/>
    <pivotField showAll="0"/>
    <pivotField axis="axisCol" showAll="0">
      <items count="4">
        <item x="1"/>
        <item x="2"/>
        <item x="0"/>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formats count="46">
    <format dxfId="45">
      <pivotArea type="all" dataOnly="0" outline="0" fieldPosition="0"/>
    </format>
    <format dxfId="44">
      <pivotArea field="1" type="button" dataOnly="0" labelOnly="1" outline="0" axis="axisRow" fieldPosition="0"/>
    </format>
    <format dxfId="43">
      <pivotArea dataOnly="0" labelOnly="1" fieldPosition="0">
        <references count="1">
          <reference field="5" count="0"/>
        </references>
      </pivotArea>
    </format>
    <format dxfId="42">
      <pivotArea field="1" type="button" dataOnly="0" labelOnly="1" outline="0" axis="axisRow" fieldPosition="0"/>
    </format>
    <format dxfId="41">
      <pivotArea dataOnly="0" labelOnly="1" fieldPosition="0">
        <references count="1">
          <reference field="5" count="0"/>
        </references>
      </pivotArea>
    </format>
    <format dxfId="40">
      <pivotArea dataOnly="0" fieldPosition="0">
        <references count="1">
          <reference field="1" count="0"/>
        </references>
      </pivotArea>
    </format>
    <format dxfId="39">
      <pivotArea outline="0" collapsedLevelsAreSubtotals="1" fieldPosition="0"/>
    </format>
    <format dxfId="38">
      <pivotArea field="1" type="button" dataOnly="0" labelOnly="1" outline="0" axis="axisRow" fieldPosition="0"/>
    </format>
    <format dxfId="37">
      <pivotArea dataOnly="0" labelOnly="1" fieldPosition="0">
        <references count="1">
          <reference field="1" count="0"/>
        </references>
      </pivotArea>
    </format>
    <format dxfId="36">
      <pivotArea dataOnly="0" labelOnly="1" fieldPosition="0">
        <references count="1">
          <reference field="5" count="0"/>
        </references>
      </pivotArea>
    </format>
    <format dxfId="35">
      <pivotArea type="all" dataOnly="0" outline="0" fieldPosition="0"/>
    </format>
    <format dxfId="34">
      <pivotArea outline="0" collapsedLevelsAreSubtotals="1" fieldPosition="0"/>
    </format>
    <format dxfId="33">
      <pivotArea type="origin" dataOnly="0" labelOnly="1" outline="0" fieldPosition="0"/>
    </format>
    <format dxfId="32">
      <pivotArea field="5" type="button" dataOnly="0" labelOnly="1" outline="0" axis="axisCol" fieldPosition="0"/>
    </format>
    <format dxfId="31">
      <pivotArea type="topRight" dataOnly="0" labelOnly="1" outline="0" fieldPosition="0"/>
    </format>
    <format dxfId="30">
      <pivotArea field="1" type="button" dataOnly="0" labelOnly="1" outline="0" axis="axisRow" fieldPosition="0"/>
    </format>
    <format dxfId="29">
      <pivotArea dataOnly="0" labelOnly="1" fieldPosition="0">
        <references count="1">
          <reference field="1" count="0"/>
        </references>
      </pivotArea>
    </format>
    <format dxfId="28">
      <pivotArea dataOnly="0" labelOnly="1" fieldPosition="0">
        <references count="1">
          <reference field="5" count="0"/>
        </references>
      </pivotArea>
    </format>
    <format dxfId="27">
      <pivotArea type="all" dataOnly="0" outline="0" fieldPosition="0"/>
    </format>
    <format dxfId="26">
      <pivotArea type="topRight" dataOnly="0" labelOnly="1" outline="0" fieldPosition="0"/>
    </format>
    <format dxfId="25">
      <pivotArea field="1" type="button" dataOnly="0" labelOnly="1" outline="0" axis="axisRow" fieldPosition="0"/>
    </format>
    <format dxfId="24">
      <pivotArea dataOnly="0" labelOnly="1" fieldPosition="0">
        <references count="1">
          <reference field="5" count="0"/>
        </references>
      </pivotArea>
    </format>
    <format dxfId="23">
      <pivotArea outline="0" collapsedLevelsAreSubtotals="1" fieldPosition="0"/>
    </format>
    <format dxfId="22">
      <pivotArea dataOnly="0" labelOnly="1" fieldPosition="0">
        <references count="1">
          <reference field="1" count="0"/>
        </references>
      </pivotArea>
    </format>
    <format dxfId="21">
      <pivotArea type="origin" dataOnly="0" labelOnly="1" outline="0" fieldPosition="0"/>
    </format>
    <format dxfId="20">
      <pivotArea type="origin" dataOnly="0" labelOnly="1" outline="0" fieldPosition="0"/>
    </format>
    <format dxfId="19">
      <pivotArea field="5" type="button" dataOnly="0" labelOnly="1" outline="0" axis="axisCol" fieldPosition="0"/>
    </format>
    <format dxfId="18">
      <pivotArea field="5" type="button" dataOnly="0" labelOnly="1" outline="0" axis="axisCol" fieldPosition="0"/>
    </format>
    <format dxfId="17">
      <pivotArea type="all" dataOnly="0" outline="0" fieldPosition="0"/>
    </format>
    <format dxfId="16">
      <pivotArea outline="0" collapsedLevelsAreSubtotals="1" fieldPosition="0"/>
    </format>
    <format dxfId="15">
      <pivotArea type="origin" dataOnly="0" labelOnly="1" outline="0" fieldPosition="0"/>
    </format>
    <format dxfId="14">
      <pivotArea field="5" type="button" dataOnly="0" labelOnly="1" outline="0" axis="axisCol" fieldPosition="0"/>
    </format>
    <format dxfId="13">
      <pivotArea type="topRight" dataOnly="0" labelOnly="1" outline="0" fieldPosition="0"/>
    </format>
    <format dxfId="12">
      <pivotArea dataOnly="0" labelOnly="1" fieldPosition="0">
        <references count="1">
          <reference field="1" count="0"/>
        </references>
      </pivotArea>
    </format>
    <format dxfId="11">
      <pivotArea type="all" dataOnly="0" outline="0" fieldPosition="0"/>
    </format>
    <format dxfId="10">
      <pivotArea outline="0" collapsedLevelsAreSubtotals="1" fieldPosition="0"/>
    </format>
    <format dxfId="9">
      <pivotArea type="origin" dataOnly="0" labelOnly="1" outline="0" fieldPosition="0"/>
    </format>
    <format dxfId="8">
      <pivotArea field="5" type="button" dataOnly="0" labelOnly="1" outline="0" axis="axisCol" fieldPosition="0"/>
    </format>
    <format dxfId="7">
      <pivotArea type="topRight" dataOnly="0" labelOnly="1" outline="0" fieldPosition="0"/>
    </format>
    <format dxfId="6">
      <pivotArea field="1" type="button" dataOnly="0" labelOnly="1" outline="0" axis="axisRow" fieldPosition="0"/>
    </format>
    <format dxfId="5">
      <pivotArea dataOnly="0" labelOnly="1" fieldPosition="0">
        <references count="1">
          <reference field="1" count="0"/>
        </references>
      </pivotArea>
    </format>
    <format dxfId="4">
      <pivotArea dataOnly="0" labelOnly="1" fieldPosition="0">
        <references count="1">
          <reference field="5" count="0"/>
        </references>
      </pivotArea>
    </format>
    <format dxfId="3">
      <pivotArea field="1" type="button" dataOnly="0" labelOnly="1" outline="0" axis="axisRow" fieldPosition="0"/>
    </format>
    <format dxfId="2">
      <pivotArea field="1" type="button" dataOnly="0" labelOnly="1" outline="0" axis="axisRow" fieldPosition="0"/>
    </format>
    <format dxfId="1">
      <pivotArea dataOnly="0" labelOnly="1" fieldPosition="0">
        <references count="1">
          <reference field="5" count="0"/>
        </references>
      </pivotArea>
    </format>
    <format dxfId="0">
      <pivotArea dataOnly="0" labelOnly="1" fieldPosition="0">
        <references count="1">
          <reference field="5" count="0"/>
        </references>
      </pivotArea>
    </format>
  </formats>
  <chartFormats count="12">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1">
          <reference field="4294967294" count="1" selected="0">
            <x v="0"/>
          </reference>
        </references>
      </pivotArea>
    </chartFormat>
    <chartFormat chart="18" format="13" series="1">
      <pivotArea type="data" outline="0" fieldPosition="0">
        <references count="2">
          <reference field="4294967294" count="1" selected="0">
            <x v="0"/>
          </reference>
          <reference field="5" count="1" selected="0">
            <x v="0"/>
          </reference>
        </references>
      </pivotArea>
    </chartFormat>
    <chartFormat chart="18" format="14" series="1">
      <pivotArea type="data" outline="0" fieldPosition="0">
        <references count="2">
          <reference field="4294967294" count="1" selected="0">
            <x v="0"/>
          </reference>
          <reference field="5" count="1" selected="0">
            <x v="1"/>
          </reference>
        </references>
      </pivotArea>
    </chartFormat>
    <chartFormat chart="18" format="15" series="1">
      <pivotArea type="data" outline="0" fieldPosition="0">
        <references count="2">
          <reference field="4294967294" count="1" selected="0">
            <x v="0"/>
          </reference>
          <reference field="5" count="1" selected="0">
            <x v="2"/>
          </reference>
        </references>
      </pivotArea>
    </chartFormat>
    <chartFormat chart="20" format="19" series="1">
      <pivotArea type="data" outline="0" fieldPosition="0">
        <references count="2">
          <reference field="4294967294" count="1" selected="0">
            <x v="0"/>
          </reference>
          <reference field="5" count="1" selected="0">
            <x v="0"/>
          </reference>
        </references>
      </pivotArea>
    </chartFormat>
    <chartFormat chart="20" format="20" series="1">
      <pivotArea type="data" outline="0" fieldPosition="0">
        <references count="2">
          <reference field="4294967294" count="1" selected="0">
            <x v="0"/>
          </reference>
          <reference field="5" count="1" selected="0">
            <x v="1"/>
          </reference>
        </references>
      </pivotArea>
    </chartFormat>
    <chartFormat chart="20" format="21" series="1">
      <pivotArea type="data" outline="0" fieldPosition="0">
        <references count="2">
          <reference field="4294967294" count="1" selected="0">
            <x v="0"/>
          </reference>
          <reference field="5" count="1" selected="0">
            <x v="2"/>
          </reference>
        </references>
      </pivotArea>
    </chartFormat>
    <chartFormat chart="20" format="22" series="1">
      <pivotArea type="data" outline="0" fieldPosition="0">
        <references count="1">
          <reference field="4294967294" count="1" selected="0">
            <x v="0"/>
          </reference>
        </references>
      </pivotArea>
    </chartFormat>
    <chartFormat chart="18"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5" name="PivotTable4"/>
    <pivotTable tabId="4" name="PivotTable3"/>
    <pivotTable tabId="3" name="PivotTable1"/>
    <pivotTable tabId="10" name="PivotTable8"/>
    <pivotTable tabId="9" name="PivotTable7"/>
  </pivotTables>
  <data>
    <tabular pivotCacheId="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3" name="PivotTable1"/>
    <pivotTable tabId="5" name="PivotTable4"/>
    <pivotTable tabId="4" name="PivotTable3"/>
    <pivotTable tabId="10" name="PivotTable8"/>
    <pivotTable tabId="9" name="PivotTable7"/>
  </pivotTables>
  <data>
    <tabular pivotCacheId="1">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columnCount="4" style="SlicerStyleDark4" rowHeight="241300"/>
  <slicer name="Category" xr10:uid="{00000000-0014-0000-FFFF-FFFF02000000}" cache="Slicer_Category" caption="Category" columnCount="3" style="SlicerStyleDark4"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K9994" totalsRowShown="0" headerRowDxfId="293" dataDxfId="291" headerRowBorderDxfId="292" tableBorderDxfId="290" totalsRowBorderDxfId="289">
  <autoFilter ref="A1:K9994" xr:uid="{00000000-0009-0000-0100-000001000000}"/>
  <tableColumns count="11">
    <tableColumn id="1" xr3:uid="{00000000-0010-0000-0000-000001000000}" name="Order Date" dataDxfId="288"/>
    <tableColumn id="2" xr3:uid="{00000000-0010-0000-0000-000002000000}" name="year" dataDxfId="287"/>
    <tableColumn id="3" xr3:uid="{00000000-0010-0000-0000-000003000000}" name="Month" dataDxfId="286"/>
    <tableColumn id="4" xr3:uid="{00000000-0010-0000-0000-000004000000}" name="Customer Name" dataDxfId="285"/>
    <tableColumn id="5" xr3:uid="{00000000-0010-0000-0000-000005000000}" name="State" dataDxfId="284"/>
    <tableColumn id="6" xr3:uid="{00000000-0010-0000-0000-000006000000}" name="Category" dataDxfId="283"/>
    <tableColumn id="7" xr3:uid="{00000000-0010-0000-0000-000007000000}" name="Sub-Category" dataDxfId="282"/>
    <tableColumn id="8" xr3:uid="{00000000-0010-0000-0000-000008000000}" name="Product Name" dataDxfId="281"/>
    <tableColumn id="9" xr3:uid="{00000000-0010-0000-0000-000009000000}" name="Sales" dataDxfId="280"/>
    <tableColumn id="10" xr3:uid="{00000000-0010-0000-0000-00000A000000}" name="Quantity" dataDxfId="279"/>
    <tableColumn id="11" xr3:uid="{00000000-0010-0000-0000-00000B000000}" name="Profit" dataDxfId="278"/>
  </tableColumns>
  <tableStyleInfo name="TableStyleDark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FA207B8-DF6C-4F3F-8A20-38B1BDA4225D}" name="Table4" displayName="Table4" ref="A1:E1828" totalsRowShown="0" headerRowDxfId="80" dataDxfId="79">
  <autoFilter ref="A1:E1828" xr:uid="{8FA207B8-DF6C-4F3F-8A20-38B1BDA4225D}"/>
  <tableColumns count="5">
    <tableColumn id="1" xr3:uid="{3054A76C-C60D-4766-B96E-ABDD88F3631A}" name="Timeline" dataDxfId="78"/>
    <tableColumn id="2" xr3:uid="{8388DEF4-8AAA-44F6-A707-25EA5EC6981D}" name="Values" dataDxfId="77"/>
    <tableColumn id="3" xr3:uid="{20B5FE2E-1DF6-4D40-AB89-E84F9D7F23D0}" name="Forecast" dataDxfId="76">
      <calculatedColumnFormula>_xlfn.FORECAST.ETS(A2,$B$2:$B$1460,$A$2:$A$1460,1,1)</calculatedColumnFormula>
    </tableColumn>
    <tableColumn id="4" xr3:uid="{E905220B-D0EC-4A9C-B5A4-DA04FA5E6C17}" name="Lower Confidence Bound" dataDxfId="75">
      <calculatedColumnFormula>C2-_xlfn.FORECAST.ETS.CONFINT(A2,$B$2:$B$1460,$A$2:$A$1460,0.8,1,1)</calculatedColumnFormula>
    </tableColumn>
    <tableColumn id="5" xr3:uid="{682A947F-8C8D-419B-9ED9-D95E7B0C5ABA}" name="Upper Confidence Bound" dataDxfId="74">
      <calculatedColumnFormula>C2+_xlfn.FORECAST.ETS.CONFINT(A2,$B$2:$B$1460,$A$2:$A$1460,0.8,1,1)</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322B075-B37E-4E22-BE9B-789DCAF0F33A}" name="Table5" displayName="Table5" ref="F1:G8" totalsRowShown="0" headerRowDxfId="73" dataDxfId="72">
  <autoFilter ref="F1:G8" xr:uid="{E322B075-B37E-4E22-BE9B-789DCAF0F33A}"/>
  <tableColumns count="2">
    <tableColumn id="1" xr3:uid="{22765ECA-4EE2-489A-88C2-256D99D40AB7}" name="Statistic" dataDxfId="71"/>
    <tableColumn id="2" xr3:uid="{FD363CE0-5DB0-47E0-BCF6-5ADD082CFFEF}" name="Value" dataDxfId="7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B1:C2500" totalsRowShown="0" headerRowDxfId="49" dataDxfId="48">
  <autoFilter ref="B1:C2500" xr:uid="{00000000-0009-0000-0100-000002000000}"/>
  <tableColumns count="2">
    <tableColumn id="1" xr3:uid="{00000000-0010-0000-0100-000001000000}" name="year" dataDxfId="47"/>
    <tableColumn id="2" xr3:uid="{00000000-0010-0000-0100-000002000000}" name="Customer Name" dataDxfId="4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Green">
      <a:dk1>
        <a:sysClr val="windowText" lastClr="000000"/>
      </a:dk1>
      <a:lt1>
        <a:sysClr val="window" lastClr="FFFFFF"/>
      </a:lt1>
      <a:dk2>
        <a:srgbClr val="455F51"/>
      </a:dk2>
      <a:lt2>
        <a:srgbClr val="E3DED1"/>
      </a:lt2>
      <a:accent1>
        <a:srgbClr val="549E39"/>
      </a:accent1>
      <a:accent2>
        <a:srgbClr val="8AB833"/>
      </a:accent2>
      <a:accent3>
        <a:srgbClr val="C0CF3A"/>
      </a:accent3>
      <a:accent4>
        <a:srgbClr val="029676"/>
      </a:accent4>
      <a:accent5>
        <a:srgbClr val="4AB5C4"/>
      </a:accent5>
      <a:accent6>
        <a:srgbClr val="0989B1"/>
      </a:accent6>
      <a:hlink>
        <a:srgbClr val="6B9F25"/>
      </a:hlink>
      <a:folHlink>
        <a:srgbClr val="BA6906"/>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rinterSettings" Target="../printerSettings/printerSettings3.bin"/><Relationship Id="rId4" Type="http://schemas.openxmlformats.org/officeDocument/2006/relationships/table" Target="../tables/table3.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DF6B0-1E9B-4221-A2A8-E8A0295931C9}">
  <sheetPr codeName="Sheet1">
    <tabColor rgb="FF663300"/>
  </sheetPr>
  <dimension ref="A1:P9994"/>
  <sheetViews>
    <sheetView workbookViewId="0">
      <selection activeCell="P12" sqref="P12"/>
    </sheetView>
  </sheetViews>
  <sheetFormatPr defaultRowHeight="15" x14ac:dyDescent="0.25"/>
  <cols>
    <col min="7" max="7" width="12.85546875" bestFit="1" customWidth="1"/>
    <col min="8" max="8" width="27.85546875" customWidth="1"/>
    <col min="9" max="9" width="9.28515625" customWidth="1"/>
  </cols>
  <sheetData>
    <row r="1" spans="1:16" x14ac:dyDescent="0.25">
      <c r="A1" t="s">
        <v>0</v>
      </c>
      <c r="B1" t="s">
        <v>1</v>
      </c>
      <c r="C1" t="s">
        <v>2</v>
      </c>
      <c r="D1" t="s">
        <v>3</v>
      </c>
      <c r="E1" t="s">
        <v>4</v>
      </c>
      <c r="F1" t="s">
        <v>5</v>
      </c>
      <c r="G1" t="s">
        <v>6</v>
      </c>
      <c r="H1" t="s">
        <v>7</v>
      </c>
      <c r="I1" t="s">
        <v>8</v>
      </c>
      <c r="J1" t="s">
        <v>9</v>
      </c>
      <c r="K1" t="s">
        <v>10</v>
      </c>
    </row>
    <row r="2" spans="1:16" x14ac:dyDescent="0.25">
      <c r="A2" s="1">
        <v>41641</v>
      </c>
      <c r="B2">
        <v>2014</v>
      </c>
      <c r="C2">
        <v>1</v>
      </c>
      <c r="D2" t="s">
        <v>11</v>
      </c>
      <c r="E2" t="s">
        <v>12</v>
      </c>
      <c r="F2" t="s">
        <v>13</v>
      </c>
      <c r="G2" t="s">
        <v>14</v>
      </c>
      <c r="H2" t="s">
        <v>15</v>
      </c>
      <c r="I2">
        <v>468.9</v>
      </c>
      <c r="J2">
        <v>6</v>
      </c>
      <c r="K2">
        <v>206.32</v>
      </c>
    </row>
    <row r="3" spans="1:16" x14ac:dyDescent="0.25">
      <c r="A3" s="1">
        <v>41642</v>
      </c>
      <c r="B3">
        <v>2014</v>
      </c>
      <c r="C3">
        <v>1</v>
      </c>
      <c r="D3" t="s">
        <v>16</v>
      </c>
      <c r="E3" t="s">
        <v>17</v>
      </c>
      <c r="F3" t="s">
        <v>18</v>
      </c>
      <c r="G3" t="s">
        <v>19</v>
      </c>
      <c r="H3" t="s">
        <v>20</v>
      </c>
      <c r="I3">
        <v>457.57</v>
      </c>
      <c r="J3">
        <v>2</v>
      </c>
      <c r="K3">
        <v>51.48</v>
      </c>
    </row>
    <row r="4" spans="1:16" x14ac:dyDescent="0.25">
      <c r="A4" s="1">
        <v>41642</v>
      </c>
      <c r="B4">
        <v>2014</v>
      </c>
      <c r="C4">
        <v>1</v>
      </c>
      <c r="D4" t="s">
        <v>21</v>
      </c>
      <c r="E4" t="s">
        <v>22</v>
      </c>
      <c r="F4" t="s">
        <v>13</v>
      </c>
      <c r="G4" t="s">
        <v>23</v>
      </c>
      <c r="H4" t="s">
        <v>24</v>
      </c>
      <c r="I4">
        <v>5.94</v>
      </c>
      <c r="J4">
        <v>3</v>
      </c>
      <c r="K4">
        <v>1.6</v>
      </c>
    </row>
    <row r="5" spans="1:16" x14ac:dyDescent="0.25">
      <c r="A5" s="1">
        <v>41642</v>
      </c>
      <c r="B5">
        <v>2014</v>
      </c>
      <c r="C5">
        <v>1</v>
      </c>
      <c r="D5" t="s">
        <v>25</v>
      </c>
      <c r="E5" t="s">
        <v>26</v>
      </c>
      <c r="F5" t="s">
        <v>18</v>
      </c>
      <c r="G5" t="s">
        <v>19</v>
      </c>
      <c r="H5" t="s">
        <v>27</v>
      </c>
      <c r="I5">
        <v>634.12</v>
      </c>
      <c r="J5">
        <v>6</v>
      </c>
      <c r="K5">
        <v>-172.12</v>
      </c>
    </row>
    <row r="6" spans="1:16" x14ac:dyDescent="0.25">
      <c r="A6" s="1">
        <v>41642</v>
      </c>
      <c r="B6">
        <v>2014</v>
      </c>
      <c r="C6">
        <v>1</v>
      </c>
      <c r="D6" t="s">
        <v>25</v>
      </c>
      <c r="E6" t="s">
        <v>26</v>
      </c>
      <c r="F6" t="s">
        <v>28</v>
      </c>
      <c r="G6" t="s">
        <v>29</v>
      </c>
      <c r="H6" t="s">
        <v>30</v>
      </c>
      <c r="I6">
        <v>17.47</v>
      </c>
      <c r="J6">
        <v>3</v>
      </c>
      <c r="K6">
        <v>5.68</v>
      </c>
    </row>
    <row r="7" spans="1:16" x14ac:dyDescent="0.25">
      <c r="A7" s="1">
        <v>41642</v>
      </c>
      <c r="B7">
        <v>2014</v>
      </c>
      <c r="C7">
        <v>1</v>
      </c>
      <c r="D7" t="s">
        <v>31</v>
      </c>
      <c r="E7" t="s">
        <v>32</v>
      </c>
      <c r="F7" t="s">
        <v>28</v>
      </c>
      <c r="G7" t="s">
        <v>33</v>
      </c>
      <c r="H7" t="s">
        <v>34</v>
      </c>
      <c r="I7">
        <v>18.84</v>
      </c>
      <c r="J7">
        <v>5</v>
      </c>
      <c r="K7">
        <v>-3.53</v>
      </c>
    </row>
    <row r="8" spans="1:16" x14ac:dyDescent="0.25">
      <c r="A8" s="1">
        <v>41642</v>
      </c>
      <c r="B8">
        <v>2014</v>
      </c>
      <c r="C8">
        <v>1</v>
      </c>
      <c r="D8" t="s">
        <v>31</v>
      </c>
      <c r="E8" t="s">
        <v>32</v>
      </c>
      <c r="F8" t="s">
        <v>18</v>
      </c>
      <c r="G8" t="s">
        <v>19</v>
      </c>
      <c r="H8" t="s">
        <v>35</v>
      </c>
      <c r="I8">
        <v>362.25</v>
      </c>
      <c r="J8">
        <v>6</v>
      </c>
      <c r="K8">
        <v>0</v>
      </c>
    </row>
    <row r="9" spans="1:16" x14ac:dyDescent="0.25">
      <c r="A9" s="1">
        <v>41642</v>
      </c>
      <c r="B9">
        <v>2014</v>
      </c>
      <c r="C9">
        <v>1</v>
      </c>
      <c r="D9" t="s">
        <v>31</v>
      </c>
      <c r="E9" t="s">
        <v>32</v>
      </c>
      <c r="F9" t="s">
        <v>18</v>
      </c>
      <c r="G9" t="s">
        <v>36</v>
      </c>
      <c r="H9" t="s">
        <v>37</v>
      </c>
      <c r="I9">
        <v>63.55</v>
      </c>
      <c r="J9">
        <v>6</v>
      </c>
      <c r="K9">
        <v>-34.950000000000003</v>
      </c>
    </row>
    <row r="10" spans="1:16" x14ac:dyDescent="0.25">
      <c r="A10" s="1">
        <v>41642</v>
      </c>
      <c r="B10">
        <v>2014</v>
      </c>
      <c r="C10">
        <v>1</v>
      </c>
      <c r="D10" t="s">
        <v>31</v>
      </c>
      <c r="E10" t="s">
        <v>32</v>
      </c>
      <c r="F10" t="s">
        <v>28</v>
      </c>
      <c r="G10" t="s">
        <v>38</v>
      </c>
      <c r="H10" t="s">
        <v>39</v>
      </c>
      <c r="I10">
        <v>129.55000000000001</v>
      </c>
      <c r="J10">
        <v>3</v>
      </c>
      <c r="K10">
        <v>-22.67</v>
      </c>
    </row>
    <row r="11" spans="1:16" x14ac:dyDescent="0.25">
      <c r="A11" s="1">
        <v>41642</v>
      </c>
      <c r="B11">
        <v>2014</v>
      </c>
      <c r="C11">
        <v>1</v>
      </c>
      <c r="D11" t="s">
        <v>40</v>
      </c>
      <c r="E11" t="s">
        <v>32</v>
      </c>
      <c r="F11" t="s">
        <v>28</v>
      </c>
      <c r="G11" t="s">
        <v>38</v>
      </c>
      <c r="H11" t="s">
        <v>41</v>
      </c>
      <c r="I11">
        <v>137.35</v>
      </c>
      <c r="J11">
        <v>3</v>
      </c>
      <c r="K11">
        <v>8.58</v>
      </c>
    </row>
    <row r="12" spans="1:16" x14ac:dyDescent="0.25">
      <c r="A12" s="1">
        <v>41642</v>
      </c>
      <c r="B12">
        <v>2014</v>
      </c>
      <c r="C12">
        <v>1</v>
      </c>
      <c r="D12" t="s">
        <v>40</v>
      </c>
      <c r="E12" t="s">
        <v>32</v>
      </c>
      <c r="F12" t="s">
        <v>18</v>
      </c>
      <c r="G12" t="s">
        <v>42</v>
      </c>
      <c r="H12" t="s">
        <v>43</v>
      </c>
      <c r="I12">
        <v>376.51</v>
      </c>
      <c r="J12">
        <v>3</v>
      </c>
      <c r="K12">
        <v>-43.03</v>
      </c>
      <c r="P12" t="s">
        <v>2746</v>
      </c>
    </row>
    <row r="13" spans="1:16" x14ac:dyDescent="0.25">
      <c r="A13" s="1">
        <v>41643</v>
      </c>
      <c r="B13">
        <v>2014</v>
      </c>
      <c r="C13">
        <v>1</v>
      </c>
      <c r="D13" t="s">
        <v>44</v>
      </c>
      <c r="E13" t="s">
        <v>45</v>
      </c>
      <c r="F13" t="s">
        <v>28</v>
      </c>
      <c r="G13" t="s">
        <v>46</v>
      </c>
      <c r="H13" t="s">
        <v>47</v>
      </c>
      <c r="I13">
        <v>29.6</v>
      </c>
      <c r="J13">
        <v>2</v>
      </c>
      <c r="K13">
        <v>14.8</v>
      </c>
    </row>
    <row r="14" spans="1:16" x14ac:dyDescent="0.25">
      <c r="A14" s="1">
        <v>41643</v>
      </c>
      <c r="B14">
        <v>2014</v>
      </c>
      <c r="C14">
        <v>1</v>
      </c>
      <c r="D14" t="s">
        <v>44</v>
      </c>
      <c r="E14" t="s">
        <v>45</v>
      </c>
      <c r="F14" t="s">
        <v>28</v>
      </c>
      <c r="G14" t="s">
        <v>48</v>
      </c>
      <c r="H14" t="s">
        <v>49</v>
      </c>
      <c r="I14">
        <v>17.09</v>
      </c>
      <c r="J14">
        <v>4</v>
      </c>
      <c r="K14">
        <v>5.55</v>
      </c>
    </row>
    <row r="15" spans="1:16" x14ac:dyDescent="0.25">
      <c r="A15" s="1">
        <v>41643</v>
      </c>
      <c r="B15">
        <v>2014</v>
      </c>
      <c r="C15">
        <v>1</v>
      </c>
      <c r="D15" t="s">
        <v>50</v>
      </c>
      <c r="E15" t="s">
        <v>51</v>
      </c>
      <c r="F15" t="s">
        <v>28</v>
      </c>
      <c r="G15" t="s">
        <v>38</v>
      </c>
      <c r="H15" t="s">
        <v>52</v>
      </c>
      <c r="I15">
        <v>66.959999999999994</v>
      </c>
      <c r="J15">
        <v>4</v>
      </c>
      <c r="K15">
        <v>2.68</v>
      </c>
    </row>
    <row r="16" spans="1:16" x14ac:dyDescent="0.25">
      <c r="A16" s="1">
        <v>41643</v>
      </c>
      <c r="B16">
        <v>2014</v>
      </c>
      <c r="C16">
        <v>1</v>
      </c>
      <c r="D16" t="s">
        <v>50</v>
      </c>
      <c r="E16" t="s">
        <v>51</v>
      </c>
      <c r="F16" t="s">
        <v>28</v>
      </c>
      <c r="G16" t="s">
        <v>48</v>
      </c>
      <c r="H16" t="s">
        <v>53</v>
      </c>
      <c r="I16">
        <v>6.24</v>
      </c>
      <c r="J16">
        <v>2</v>
      </c>
      <c r="K16">
        <v>3.06</v>
      </c>
    </row>
    <row r="17" spans="1:11" x14ac:dyDescent="0.25">
      <c r="A17" s="1">
        <v>41645</v>
      </c>
      <c r="B17">
        <v>2014</v>
      </c>
      <c r="C17">
        <v>1</v>
      </c>
      <c r="D17" t="s">
        <v>54</v>
      </c>
      <c r="E17" t="s">
        <v>55</v>
      </c>
      <c r="F17" t="s">
        <v>18</v>
      </c>
      <c r="G17" t="s">
        <v>19</v>
      </c>
      <c r="H17" t="s">
        <v>20</v>
      </c>
      <c r="I17">
        <v>2001.86</v>
      </c>
      <c r="J17">
        <v>7</v>
      </c>
      <c r="K17">
        <v>580.54</v>
      </c>
    </row>
    <row r="18" spans="1:11" x14ac:dyDescent="0.25">
      <c r="A18" s="1">
        <v>41645</v>
      </c>
      <c r="B18">
        <v>2014</v>
      </c>
      <c r="C18">
        <v>1</v>
      </c>
      <c r="D18" t="s">
        <v>54</v>
      </c>
      <c r="E18" t="s">
        <v>55</v>
      </c>
      <c r="F18" t="s">
        <v>28</v>
      </c>
      <c r="G18" t="s">
        <v>38</v>
      </c>
      <c r="H18" t="s">
        <v>56</v>
      </c>
      <c r="I18">
        <v>166.72</v>
      </c>
      <c r="J18">
        <v>2</v>
      </c>
      <c r="K18">
        <v>41.68</v>
      </c>
    </row>
    <row r="19" spans="1:11" x14ac:dyDescent="0.25">
      <c r="A19" s="1">
        <v>41645</v>
      </c>
      <c r="B19">
        <v>2014</v>
      </c>
      <c r="C19">
        <v>1</v>
      </c>
      <c r="D19" t="s">
        <v>54</v>
      </c>
      <c r="E19" t="s">
        <v>55</v>
      </c>
      <c r="F19" t="s">
        <v>28</v>
      </c>
      <c r="G19" t="s">
        <v>29</v>
      </c>
      <c r="H19" t="s">
        <v>57</v>
      </c>
      <c r="I19">
        <v>47.88</v>
      </c>
      <c r="J19">
        <v>6</v>
      </c>
      <c r="K19">
        <v>23.94</v>
      </c>
    </row>
    <row r="20" spans="1:11" x14ac:dyDescent="0.25">
      <c r="A20" s="1">
        <v>41645</v>
      </c>
      <c r="B20">
        <v>2014</v>
      </c>
      <c r="C20">
        <v>1</v>
      </c>
      <c r="D20" t="s">
        <v>54</v>
      </c>
      <c r="E20" t="s">
        <v>55</v>
      </c>
      <c r="F20" t="s">
        <v>28</v>
      </c>
      <c r="G20" t="s">
        <v>58</v>
      </c>
      <c r="H20" t="s">
        <v>59</v>
      </c>
      <c r="I20">
        <v>1503.25</v>
      </c>
      <c r="J20">
        <v>5</v>
      </c>
      <c r="K20">
        <v>496.07</v>
      </c>
    </row>
    <row r="21" spans="1:11" x14ac:dyDescent="0.25">
      <c r="A21" s="1">
        <v>41645</v>
      </c>
      <c r="B21">
        <v>2014</v>
      </c>
      <c r="C21">
        <v>1</v>
      </c>
      <c r="D21" t="s">
        <v>54</v>
      </c>
      <c r="E21" t="s">
        <v>55</v>
      </c>
      <c r="F21" t="s">
        <v>28</v>
      </c>
      <c r="G21" t="s">
        <v>29</v>
      </c>
      <c r="H21" t="s">
        <v>60</v>
      </c>
      <c r="I21">
        <v>25.92</v>
      </c>
      <c r="J21">
        <v>4</v>
      </c>
      <c r="K21">
        <v>12.44</v>
      </c>
    </row>
    <row r="22" spans="1:11" x14ac:dyDescent="0.25">
      <c r="A22" s="1">
        <v>41645</v>
      </c>
      <c r="B22">
        <v>2014</v>
      </c>
      <c r="C22">
        <v>1</v>
      </c>
      <c r="D22" t="s">
        <v>61</v>
      </c>
      <c r="E22" t="s">
        <v>62</v>
      </c>
      <c r="F22" t="s">
        <v>28</v>
      </c>
      <c r="G22" t="s">
        <v>48</v>
      </c>
      <c r="H22" t="s">
        <v>63</v>
      </c>
      <c r="I22">
        <v>45.48</v>
      </c>
      <c r="J22">
        <v>3</v>
      </c>
      <c r="K22">
        <v>20.92</v>
      </c>
    </row>
    <row r="23" spans="1:11" x14ac:dyDescent="0.25">
      <c r="A23" s="1">
        <v>41645</v>
      </c>
      <c r="B23">
        <v>2014</v>
      </c>
      <c r="C23">
        <v>1</v>
      </c>
      <c r="D23" t="s">
        <v>61</v>
      </c>
      <c r="E23" t="s">
        <v>62</v>
      </c>
      <c r="F23" t="s">
        <v>28</v>
      </c>
      <c r="G23" t="s">
        <v>64</v>
      </c>
      <c r="H23" t="s">
        <v>65</v>
      </c>
      <c r="I23">
        <v>289.2</v>
      </c>
      <c r="J23">
        <v>6</v>
      </c>
      <c r="K23">
        <v>83.87</v>
      </c>
    </row>
    <row r="24" spans="1:11" x14ac:dyDescent="0.25">
      <c r="A24" s="1">
        <v>41645</v>
      </c>
      <c r="B24">
        <v>2014</v>
      </c>
      <c r="C24">
        <v>1</v>
      </c>
      <c r="D24" t="s">
        <v>66</v>
      </c>
      <c r="E24" t="s">
        <v>67</v>
      </c>
      <c r="F24" t="s">
        <v>18</v>
      </c>
      <c r="G24" t="s">
        <v>36</v>
      </c>
      <c r="H24" t="s">
        <v>68</v>
      </c>
      <c r="I24">
        <v>22.2</v>
      </c>
      <c r="J24">
        <v>6</v>
      </c>
      <c r="K24">
        <v>9.1</v>
      </c>
    </row>
    <row r="25" spans="1:11" x14ac:dyDescent="0.25">
      <c r="A25" s="1">
        <v>41645</v>
      </c>
      <c r="B25">
        <v>2014</v>
      </c>
      <c r="C25">
        <v>1</v>
      </c>
      <c r="D25" t="s">
        <v>66</v>
      </c>
      <c r="E25" t="s">
        <v>67</v>
      </c>
      <c r="F25" t="s">
        <v>13</v>
      </c>
      <c r="G25" t="s">
        <v>23</v>
      </c>
      <c r="H25" t="s">
        <v>69</v>
      </c>
      <c r="I25">
        <v>881.93</v>
      </c>
      <c r="J25">
        <v>7</v>
      </c>
      <c r="K25">
        <v>229.3</v>
      </c>
    </row>
    <row r="26" spans="1:11" x14ac:dyDescent="0.25">
      <c r="A26" s="1">
        <v>41645</v>
      </c>
      <c r="B26">
        <v>2014</v>
      </c>
      <c r="C26">
        <v>1</v>
      </c>
      <c r="D26" t="s">
        <v>70</v>
      </c>
      <c r="E26" t="s">
        <v>71</v>
      </c>
      <c r="F26" t="s">
        <v>28</v>
      </c>
      <c r="G26" t="s">
        <v>48</v>
      </c>
      <c r="H26" t="s">
        <v>72</v>
      </c>
      <c r="I26">
        <v>138.56</v>
      </c>
      <c r="J26">
        <v>4</v>
      </c>
      <c r="K26">
        <v>66.510000000000005</v>
      </c>
    </row>
    <row r="27" spans="1:11" x14ac:dyDescent="0.25">
      <c r="A27" s="1">
        <v>41645</v>
      </c>
      <c r="B27">
        <v>2014</v>
      </c>
      <c r="C27">
        <v>1</v>
      </c>
      <c r="D27" t="s">
        <v>70</v>
      </c>
      <c r="E27" t="s">
        <v>71</v>
      </c>
      <c r="F27" t="s">
        <v>28</v>
      </c>
      <c r="G27" t="s">
        <v>58</v>
      </c>
      <c r="H27" t="s">
        <v>73</v>
      </c>
      <c r="I27">
        <v>65.52</v>
      </c>
      <c r="J27">
        <v>5</v>
      </c>
      <c r="K27">
        <v>12.38</v>
      </c>
    </row>
    <row r="28" spans="1:11" x14ac:dyDescent="0.25">
      <c r="A28" s="1">
        <v>41646</v>
      </c>
      <c r="B28">
        <v>2014</v>
      </c>
      <c r="C28">
        <v>1</v>
      </c>
      <c r="D28" t="s">
        <v>74</v>
      </c>
      <c r="E28" t="s">
        <v>17</v>
      </c>
      <c r="F28" t="s">
        <v>28</v>
      </c>
      <c r="G28" t="s">
        <v>48</v>
      </c>
      <c r="H28" t="s">
        <v>75</v>
      </c>
      <c r="I28">
        <v>19.920000000000002</v>
      </c>
      <c r="J28">
        <v>5</v>
      </c>
      <c r="K28">
        <v>6.97</v>
      </c>
    </row>
    <row r="29" spans="1:11" x14ac:dyDescent="0.25">
      <c r="A29" s="1">
        <v>41646</v>
      </c>
      <c r="B29">
        <v>2014</v>
      </c>
      <c r="C29">
        <v>1</v>
      </c>
      <c r="D29" t="s">
        <v>76</v>
      </c>
      <c r="E29" t="s">
        <v>77</v>
      </c>
      <c r="F29" t="s">
        <v>13</v>
      </c>
      <c r="G29" t="s">
        <v>23</v>
      </c>
      <c r="H29" t="s">
        <v>78</v>
      </c>
      <c r="I29">
        <v>575.91999999999996</v>
      </c>
      <c r="J29">
        <v>2</v>
      </c>
      <c r="K29">
        <v>71.989999999999995</v>
      </c>
    </row>
    <row r="30" spans="1:11" x14ac:dyDescent="0.25">
      <c r="A30" s="1">
        <v>41646</v>
      </c>
      <c r="B30">
        <v>2014</v>
      </c>
      <c r="C30">
        <v>1</v>
      </c>
      <c r="D30" t="s">
        <v>76</v>
      </c>
      <c r="E30" t="s">
        <v>77</v>
      </c>
      <c r="F30" t="s">
        <v>28</v>
      </c>
      <c r="G30" t="s">
        <v>48</v>
      </c>
      <c r="H30" t="s">
        <v>79</v>
      </c>
      <c r="I30">
        <v>5.18</v>
      </c>
      <c r="J30">
        <v>6</v>
      </c>
      <c r="K30">
        <v>-3.63</v>
      </c>
    </row>
    <row r="31" spans="1:11" x14ac:dyDescent="0.25">
      <c r="A31" s="1">
        <v>41647</v>
      </c>
      <c r="B31">
        <v>2014</v>
      </c>
      <c r="C31">
        <v>1</v>
      </c>
      <c r="D31" t="s">
        <v>80</v>
      </c>
      <c r="E31" t="s">
        <v>81</v>
      </c>
      <c r="F31" t="s">
        <v>28</v>
      </c>
      <c r="G31" t="s">
        <v>46</v>
      </c>
      <c r="H31" t="s">
        <v>82</v>
      </c>
      <c r="I31">
        <v>17.54</v>
      </c>
      <c r="J31">
        <v>3</v>
      </c>
      <c r="K31">
        <v>5.92</v>
      </c>
    </row>
    <row r="32" spans="1:11" x14ac:dyDescent="0.25">
      <c r="A32" s="1">
        <v>41647</v>
      </c>
      <c r="B32">
        <v>2014</v>
      </c>
      <c r="C32">
        <v>1</v>
      </c>
      <c r="D32" t="s">
        <v>80</v>
      </c>
      <c r="E32" t="s">
        <v>81</v>
      </c>
      <c r="F32" t="s">
        <v>18</v>
      </c>
      <c r="G32" t="s">
        <v>36</v>
      </c>
      <c r="H32" t="s">
        <v>83</v>
      </c>
      <c r="I32">
        <v>44.13</v>
      </c>
      <c r="J32">
        <v>4</v>
      </c>
      <c r="K32">
        <v>12.14</v>
      </c>
    </row>
    <row r="33" spans="1:11" x14ac:dyDescent="0.25">
      <c r="A33" s="1">
        <v>41647</v>
      </c>
      <c r="B33">
        <v>2014</v>
      </c>
      <c r="C33">
        <v>1</v>
      </c>
      <c r="D33" t="s">
        <v>80</v>
      </c>
      <c r="E33" t="s">
        <v>81</v>
      </c>
      <c r="F33" t="s">
        <v>28</v>
      </c>
      <c r="G33" t="s">
        <v>58</v>
      </c>
      <c r="H33" t="s">
        <v>84</v>
      </c>
      <c r="I33">
        <v>62.92</v>
      </c>
      <c r="J33">
        <v>1</v>
      </c>
      <c r="K33">
        <v>10.220000000000001</v>
      </c>
    </row>
    <row r="34" spans="1:11" x14ac:dyDescent="0.25">
      <c r="A34" s="1">
        <v>41647</v>
      </c>
      <c r="B34">
        <v>2014</v>
      </c>
      <c r="C34">
        <v>1</v>
      </c>
      <c r="D34" t="s">
        <v>80</v>
      </c>
      <c r="E34" t="s">
        <v>81</v>
      </c>
      <c r="F34" t="s">
        <v>28</v>
      </c>
      <c r="G34" t="s">
        <v>29</v>
      </c>
      <c r="H34" t="s">
        <v>85</v>
      </c>
      <c r="I34">
        <v>78.3</v>
      </c>
      <c r="J34">
        <v>2</v>
      </c>
      <c r="K34">
        <v>29.36</v>
      </c>
    </row>
    <row r="35" spans="1:11" x14ac:dyDescent="0.25">
      <c r="A35" s="1">
        <v>41647</v>
      </c>
      <c r="B35">
        <v>2014</v>
      </c>
      <c r="C35">
        <v>1</v>
      </c>
      <c r="D35" t="s">
        <v>86</v>
      </c>
      <c r="E35" t="s">
        <v>45</v>
      </c>
      <c r="F35" t="s">
        <v>28</v>
      </c>
      <c r="G35" t="s">
        <v>48</v>
      </c>
      <c r="H35" t="s">
        <v>87</v>
      </c>
      <c r="I35">
        <v>19.75</v>
      </c>
      <c r="J35">
        <v>3</v>
      </c>
      <c r="K35">
        <v>6.91</v>
      </c>
    </row>
    <row r="36" spans="1:11" x14ac:dyDescent="0.25">
      <c r="A36" s="1">
        <v>41647</v>
      </c>
      <c r="B36">
        <v>2014</v>
      </c>
      <c r="C36">
        <v>1</v>
      </c>
      <c r="D36" t="s">
        <v>88</v>
      </c>
      <c r="E36" t="s">
        <v>89</v>
      </c>
      <c r="F36" t="s">
        <v>28</v>
      </c>
      <c r="G36" t="s">
        <v>33</v>
      </c>
      <c r="H36" t="s">
        <v>90</v>
      </c>
      <c r="I36">
        <v>5.68</v>
      </c>
      <c r="J36">
        <v>2</v>
      </c>
      <c r="K36">
        <v>1.92</v>
      </c>
    </row>
    <row r="37" spans="1:11" x14ac:dyDescent="0.25">
      <c r="A37" s="1">
        <v>41648</v>
      </c>
      <c r="B37">
        <v>2014</v>
      </c>
      <c r="C37">
        <v>1</v>
      </c>
      <c r="D37" t="s">
        <v>91</v>
      </c>
      <c r="E37" t="s">
        <v>45</v>
      </c>
      <c r="F37" t="s">
        <v>28</v>
      </c>
      <c r="G37" t="s">
        <v>64</v>
      </c>
      <c r="H37" t="s">
        <v>92</v>
      </c>
      <c r="I37">
        <v>53.94</v>
      </c>
      <c r="J37">
        <v>3</v>
      </c>
      <c r="K37">
        <v>15.64</v>
      </c>
    </row>
    <row r="38" spans="1:11" x14ac:dyDescent="0.25">
      <c r="A38" s="1">
        <v>41648</v>
      </c>
      <c r="B38">
        <v>2014</v>
      </c>
      <c r="C38">
        <v>1</v>
      </c>
      <c r="D38" t="s">
        <v>93</v>
      </c>
      <c r="E38" t="s">
        <v>32</v>
      </c>
      <c r="F38" t="s">
        <v>28</v>
      </c>
      <c r="G38" t="s">
        <v>48</v>
      </c>
      <c r="H38" t="s">
        <v>94</v>
      </c>
      <c r="I38">
        <v>3.65</v>
      </c>
      <c r="J38">
        <v>3</v>
      </c>
      <c r="K38">
        <v>-6.02</v>
      </c>
    </row>
    <row r="39" spans="1:11" x14ac:dyDescent="0.25">
      <c r="A39" s="1">
        <v>41648</v>
      </c>
      <c r="B39">
        <v>2014</v>
      </c>
      <c r="C39">
        <v>1</v>
      </c>
      <c r="D39" t="s">
        <v>93</v>
      </c>
      <c r="E39" t="s">
        <v>32</v>
      </c>
      <c r="F39" t="s">
        <v>28</v>
      </c>
      <c r="G39" t="s">
        <v>29</v>
      </c>
      <c r="H39" t="s">
        <v>95</v>
      </c>
      <c r="I39">
        <v>31.1</v>
      </c>
      <c r="J39">
        <v>6</v>
      </c>
      <c r="K39">
        <v>10.89</v>
      </c>
    </row>
    <row r="40" spans="1:11" x14ac:dyDescent="0.25">
      <c r="A40" s="1">
        <v>41648</v>
      </c>
      <c r="B40">
        <v>2014</v>
      </c>
      <c r="C40">
        <v>1</v>
      </c>
      <c r="D40" t="s">
        <v>96</v>
      </c>
      <c r="E40" t="s">
        <v>22</v>
      </c>
      <c r="F40" t="s">
        <v>28</v>
      </c>
      <c r="G40" t="s">
        <v>48</v>
      </c>
      <c r="H40" t="s">
        <v>97</v>
      </c>
      <c r="I40">
        <v>23.74</v>
      </c>
      <c r="J40">
        <v>2</v>
      </c>
      <c r="K40">
        <v>8.31</v>
      </c>
    </row>
    <row r="41" spans="1:11" x14ac:dyDescent="0.25">
      <c r="A41" s="1">
        <v>41648</v>
      </c>
      <c r="B41">
        <v>2014</v>
      </c>
      <c r="C41">
        <v>1</v>
      </c>
      <c r="D41" t="s">
        <v>96</v>
      </c>
      <c r="E41" t="s">
        <v>22</v>
      </c>
      <c r="F41" t="s">
        <v>13</v>
      </c>
      <c r="G41" t="s">
        <v>14</v>
      </c>
      <c r="H41" t="s">
        <v>98</v>
      </c>
      <c r="I41">
        <v>357</v>
      </c>
      <c r="J41">
        <v>3</v>
      </c>
      <c r="K41">
        <v>57.12</v>
      </c>
    </row>
    <row r="42" spans="1:11" x14ac:dyDescent="0.25">
      <c r="A42" s="1">
        <v>41649</v>
      </c>
      <c r="B42">
        <v>2014</v>
      </c>
      <c r="C42">
        <v>1</v>
      </c>
      <c r="D42" t="s">
        <v>99</v>
      </c>
      <c r="E42" t="s">
        <v>100</v>
      </c>
      <c r="F42" t="s">
        <v>28</v>
      </c>
      <c r="G42" t="s">
        <v>33</v>
      </c>
      <c r="H42" t="s">
        <v>101</v>
      </c>
      <c r="I42">
        <v>4.71</v>
      </c>
      <c r="J42">
        <v>1</v>
      </c>
      <c r="K42">
        <v>0</v>
      </c>
    </row>
    <row r="43" spans="1:11" x14ac:dyDescent="0.25">
      <c r="A43" s="1">
        <v>41650</v>
      </c>
      <c r="B43">
        <v>2014</v>
      </c>
      <c r="C43">
        <v>1</v>
      </c>
      <c r="D43" t="s">
        <v>102</v>
      </c>
      <c r="E43" t="s">
        <v>103</v>
      </c>
      <c r="F43" t="s">
        <v>28</v>
      </c>
      <c r="G43" t="s">
        <v>64</v>
      </c>
      <c r="H43" t="s">
        <v>104</v>
      </c>
      <c r="I43">
        <v>43.18</v>
      </c>
      <c r="J43">
        <v>3</v>
      </c>
      <c r="K43">
        <v>4.32</v>
      </c>
    </row>
    <row r="44" spans="1:11" x14ac:dyDescent="0.25">
      <c r="A44" s="1">
        <v>41650</v>
      </c>
      <c r="B44">
        <v>2014</v>
      </c>
      <c r="C44">
        <v>1</v>
      </c>
      <c r="D44" t="s">
        <v>102</v>
      </c>
      <c r="E44" t="s">
        <v>103</v>
      </c>
      <c r="F44" t="s">
        <v>13</v>
      </c>
      <c r="G44" t="s">
        <v>23</v>
      </c>
      <c r="H44" t="s">
        <v>105</v>
      </c>
      <c r="I44">
        <v>1983.97</v>
      </c>
      <c r="J44">
        <v>4</v>
      </c>
      <c r="K44">
        <v>248</v>
      </c>
    </row>
    <row r="45" spans="1:11" x14ac:dyDescent="0.25">
      <c r="A45" s="1">
        <v>41650</v>
      </c>
      <c r="B45">
        <v>2014</v>
      </c>
      <c r="C45">
        <v>1</v>
      </c>
      <c r="D45" t="s">
        <v>106</v>
      </c>
      <c r="E45" t="s">
        <v>107</v>
      </c>
      <c r="F45" t="s">
        <v>28</v>
      </c>
      <c r="G45" t="s">
        <v>38</v>
      </c>
      <c r="H45" t="s">
        <v>108</v>
      </c>
      <c r="I45">
        <v>443.92</v>
      </c>
      <c r="J45">
        <v>5</v>
      </c>
      <c r="K45">
        <v>-94.33</v>
      </c>
    </row>
    <row r="46" spans="1:11" x14ac:dyDescent="0.25">
      <c r="A46" s="1">
        <v>41650</v>
      </c>
      <c r="B46">
        <v>2014</v>
      </c>
      <c r="C46">
        <v>1</v>
      </c>
      <c r="D46" t="s">
        <v>106</v>
      </c>
      <c r="E46" t="s">
        <v>107</v>
      </c>
      <c r="F46" t="s">
        <v>13</v>
      </c>
      <c r="G46" t="s">
        <v>23</v>
      </c>
      <c r="H46" t="s">
        <v>109</v>
      </c>
      <c r="I46">
        <v>155.97999999999999</v>
      </c>
      <c r="J46">
        <v>3</v>
      </c>
      <c r="K46">
        <v>54.59</v>
      </c>
    </row>
    <row r="47" spans="1:11" x14ac:dyDescent="0.25">
      <c r="A47" s="1">
        <v>41650</v>
      </c>
      <c r="B47">
        <v>2014</v>
      </c>
      <c r="C47">
        <v>1</v>
      </c>
      <c r="D47" t="s">
        <v>110</v>
      </c>
      <c r="E47" t="s">
        <v>81</v>
      </c>
      <c r="F47" t="s">
        <v>28</v>
      </c>
      <c r="G47" t="s">
        <v>33</v>
      </c>
      <c r="H47" t="s">
        <v>111</v>
      </c>
      <c r="I47">
        <v>7.52</v>
      </c>
      <c r="J47">
        <v>5</v>
      </c>
      <c r="K47">
        <v>1.41</v>
      </c>
    </row>
    <row r="48" spans="1:11" x14ac:dyDescent="0.25">
      <c r="A48" s="1">
        <v>41650</v>
      </c>
      <c r="B48">
        <v>2014</v>
      </c>
      <c r="C48">
        <v>1</v>
      </c>
      <c r="D48" t="s">
        <v>110</v>
      </c>
      <c r="E48" t="s">
        <v>81</v>
      </c>
      <c r="F48" t="s">
        <v>28</v>
      </c>
      <c r="G48" t="s">
        <v>64</v>
      </c>
      <c r="H48" t="s">
        <v>112</v>
      </c>
      <c r="I48">
        <v>10.27</v>
      </c>
      <c r="J48">
        <v>3</v>
      </c>
      <c r="K48">
        <v>0.9</v>
      </c>
    </row>
    <row r="49" spans="1:11" x14ac:dyDescent="0.25">
      <c r="A49" s="1">
        <v>41650</v>
      </c>
      <c r="B49">
        <v>2014</v>
      </c>
      <c r="C49">
        <v>1</v>
      </c>
      <c r="D49" t="s">
        <v>110</v>
      </c>
      <c r="E49" t="s">
        <v>81</v>
      </c>
      <c r="F49" t="s">
        <v>28</v>
      </c>
      <c r="G49" t="s">
        <v>46</v>
      </c>
      <c r="H49" t="s">
        <v>113</v>
      </c>
      <c r="I49">
        <v>47.81</v>
      </c>
      <c r="J49">
        <v>12</v>
      </c>
      <c r="K49">
        <v>15.54</v>
      </c>
    </row>
    <row r="50" spans="1:11" x14ac:dyDescent="0.25">
      <c r="A50" s="1">
        <v>41650</v>
      </c>
      <c r="B50">
        <v>2014</v>
      </c>
      <c r="C50">
        <v>1</v>
      </c>
      <c r="D50" t="s">
        <v>110</v>
      </c>
      <c r="E50" t="s">
        <v>81</v>
      </c>
      <c r="F50" t="s">
        <v>13</v>
      </c>
      <c r="G50" t="s">
        <v>23</v>
      </c>
      <c r="H50" t="s">
        <v>114</v>
      </c>
      <c r="I50">
        <v>978.84</v>
      </c>
      <c r="J50">
        <v>9</v>
      </c>
      <c r="K50">
        <v>110.12</v>
      </c>
    </row>
    <row r="51" spans="1:11" x14ac:dyDescent="0.25">
      <c r="A51" s="1">
        <v>41650</v>
      </c>
      <c r="B51">
        <v>2014</v>
      </c>
      <c r="C51">
        <v>1</v>
      </c>
      <c r="D51" t="s">
        <v>115</v>
      </c>
      <c r="E51" t="s">
        <v>26</v>
      </c>
      <c r="F51" t="s">
        <v>28</v>
      </c>
      <c r="G51" t="s">
        <v>29</v>
      </c>
      <c r="H51" t="s">
        <v>116</v>
      </c>
      <c r="I51">
        <v>15.7</v>
      </c>
      <c r="J51">
        <v>3</v>
      </c>
      <c r="K51">
        <v>5.0999999999999996</v>
      </c>
    </row>
    <row r="52" spans="1:11" x14ac:dyDescent="0.25">
      <c r="A52" s="1">
        <v>41650</v>
      </c>
      <c r="B52">
        <v>2014</v>
      </c>
      <c r="C52">
        <v>1</v>
      </c>
      <c r="D52" t="s">
        <v>117</v>
      </c>
      <c r="E52" t="s">
        <v>118</v>
      </c>
      <c r="F52" t="s">
        <v>28</v>
      </c>
      <c r="G52" t="s">
        <v>38</v>
      </c>
      <c r="H52" t="s">
        <v>119</v>
      </c>
      <c r="I52">
        <v>69.52</v>
      </c>
      <c r="J52">
        <v>2</v>
      </c>
      <c r="K52">
        <v>19.47</v>
      </c>
    </row>
    <row r="53" spans="1:11" x14ac:dyDescent="0.25">
      <c r="A53" s="1">
        <v>41650</v>
      </c>
      <c r="B53">
        <v>2014</v>
      </c>
      <c r="C53">
        <v>1</v>
      </c>
      <c r="D53" t="s">
        <v>117</v>
      </c>
      <c r="E53" t="s">
        <v>118</v>
      </c>
      <c r="F53" t="s">
        <v>28</v>
      </c>
      <c r="G53" t="s">
        <v>64</v>
      </c>
      <c r="H53" t="s">
        <v>120</v>
      </c>
      <c r="I53">
        <v>5.64</v>
      </c>
      <c r="J53">
        <v>3</v>
      </c>
      <c r="K53">
        <v>1.64</v>
      </c>
    </row>
    <row r="54" spans="1:11" x14ac:dyDescent="0.25">
      <c r="A54" s="1">
        <v>41650</v>
      </c>
      <c r="B54">
        <v>2014</v>
      </c>
      <c r="C54">
        <v>1</v>
      </c>
      <c r="D54" t="s">
        <v>121</v>
      </c>
      <c r="E54" t="s">
        <v>45</v>
      </c>
      <c r="F54" t="s">
        <v>28</v>
      </c>
      <c r="G54" t="s">
        <v>46</v>
      </c>
      <c r="H54" t="s">
        <v>122</v>
      </c>
      <c r="I54">
        <v>44.4</v>
      </c>
      <c r="J54">
        <v>3</v>
      </c>
      <c r="K54">
        <v>22.2</v>
      </c>
    </row>
    <row r="55" spans="1:11" x14ac:dyDescent="0.25">
      <c r="A55" s="1">
        <v>41650</v>
      </c>
      <c r="B55">
        <v>2014</v>
      </c>
      <c r="C55">
        <v>1</v>
      </c>
      <c r="D55" t="s">
        <v>121</v>
      </c>
      <c r="E55" t="s">
        <v>45</v>
      </c>
      <c r="F55" t="s">
        <v>28</v>
      </c>
      <c r="G55" t="s">
        <v>29</v>
      </c>
      <c r="H55" t="s">
        <v>123</v>
      </c>
      <c r="I55">
        <v>21.4</v>
      </c>
      <c r="J55">
        <v>5</v>
      </c>
      <c r="K55">
        <v>9.6300000000000008</v>
      </c>
    </row>
    <row r="56" spans="1:11" x14ac:dyDescent="0.25">
      <c r="A56" s="1">
        <v>41650</v>
      </c>
      <c r="B56">
        <v>2014</v>
      </c>
      <c r="C56">
        <v>1</v>
      </c>
      <c r="D56" t="s">
        <v>124</v>
      </c>
      <c r="E56" t="s">
        <v>22</v>
      </c>
      <c r="F56" t="s">
        <v>28</v>
      </c>
      <c r="G56" t="s">
        <v>58</v>
      </c>
      <c r="H56" t="s">
        <v>125</v>
      </c>
      <c r="I56">
        <v>533.94000000000005</v>
      </c>
      <c r="J56">
        <v>3</v>
      </c>
      <c r="K56">
        <v>154.84</v>
      </c>
    </row>
    <row r="57" spans="1:11" x14ac:dyDescent="0.25">
      <c r="A57" s="1">
        <v>41650</v>
      </c>
      <c r="B57">
        <v>2014</v>
      </c>
      <c r="C57">
        <v>1</v>
      </c>
      <c r="D57" t="s">
        <v>124</v>
      </c>
      <c r="E57" t="s">
        <v>22</v>
      </c>
      <c r="F57" t="s">
        <v>28</v>
      </c>
      <c r="G57" t="s">
        <v>29</v>
      </c>
      <c r="H57" t="s">
        <v>126</v>
      </c>
      <c r="I57">
        <v>167.94</v>
      </c>
      <c r="J57">
        <v>3</v>
      </c>
      <c r="K57">
        <v>82.29</v>
      </c>
    </row>
    <row r="58" spans="1:11" x14ac:dyDescent="0.25">
      <c r="A58" s="1">
        <v>41650</v>
      </c>
      <c r="B58">
        <v>2014</v>
      </c>
      <c r="C58">
        <v>1</v>
      </c>
      <c r="D58" t="s">
        <v>124</v>
      </c>
      <c r="E58" t="s">
        <v>22</v>
      </c>
      <c r="F58" t="s">
        <v>18</v>
      </c>
      <c r="G58" t="s">
        <v>36</v>
      </c>
      <c r="H58" t="s">
        <v>127</v>
      </c>
      <c r="I58">
        <v>31.68</v>
      </c>
      <c r="J58">
        <v>6</v>
      </c>
      <c r="K58">
        <v>9.82</v>
      </c>
    </row>
    <row r="59" spans="1:11" x14ac:dyDescent="0.25">
      <c r="A59" s="1">
        <v>41650</v>
      </c>
      <c r="B59">
        <v>2014</v>
      </c>
      <c r="C59">
        <v>1</v>
      </c>
      <c r="D59" t="s">
        <v>128</v>
      </c>
      <c r="E59" t="s">
        <v>62</v>
      </c>
      <c r="F59" t="s">
        <v>28</v>
      </c>
      <c r="G59" t="s">
        <v>58</v>
      </c>
      <c r="H59" t="s">
        <v>129</v>
      </c>
      <c r="I59">
        <v>76.12</v>
      </c>
      <c r="J59">
        <v>2</v>
      </c>
      <c r="K59">
        <v>22.07</v>
      </c>
    </row>
    <row r="60" spans="1:11" x14ac:dyDescent="0.25">
      <c r="A60" s="1">
        <v>41650</v>
      </c>
      <c r="B60">
        <v>2014</v>
      </c>
      <c r="C60">
        <v>1</v>
      </c>
      <c r="D60" t="s">
        <v>130</v>
      </c>
      <c r="E60" t="s">
        <v>131</v>
      </c>
      <c r="F60" t="s">
        <v>18</v>
      </c>
      <c r="G60" t="s">
        <v>36</v>
      </c>
      <c r="H60" t="s">
        <v>132</v>
      </c>
      <c r="I60">
        <v>68.7</v>
      </c>
      <c r="J60">
        <v>2</v>
      </c>
      <c r="K60">
        <v>16.32</v>
      </c>
    </row>
    <row r="61" spans="1:11" x14ac:dyDescent="0.25">
      <c r="A61" s="1">
        <v>41650</v>
      </c>
      <c r="B61">
        <v>2014</v>
      </c>
      <c r="C61">
        <v>1</v>
      </c>
      <c r="D61" t="s">
        <v>130</v>
      </c>
      <c r="E61" t="s">
        <v>131</v>
      </c>
      <c r="F61" t="s">
        <v>28</v>
      </c>
      <c r="G61" t="s">
        <v>48</v>
      </c>
      <c r="H61" t="s">
        <v>133</v>
      </c>
      <c r="I61">
        <v>3.13</v>
      </c>
      <c r="J61">
        <v>2</v>
      </c>
      <c r="K61">
        <v>-2.61</v>
      </c>
    </row>
    <row r="62" spans="1:11" x14ac:dyDescent="0.25">
      <c r="A62" s="1">
        <v>41650</v>
      </c>
      <c r="B62">
        <v>2014</v>
      </c>
      <c r="C62">
        <v>1</v>
      </c>
      <c r="D62" t="s">
        <v>130</v>
      </c>
      <c r="E62" t="s">
        <v>131</v>
      </c>
      <c r="F62" t="s">
        <v>28</v>
      </c>
      <c r="G62" t="s">
        <v>48</v>
      </c>
      <c r="H62" t="s">
        <v>134</v>
      </c>
      <c r="I62">
        <v>22.43</v>
      </c>
      <c r="J62">
        <v>3</v>
      </c>
      <c r="K62">
        <v>-17.940000000000001</v>
      </c>
    </row>
    <row r="63" spans="1:11" x14ac:dyDescent="0.25">
      <c r="A63" s="1">
        <v>41651</v>
      </c>
      <c r="B63">
        <v>2014</v>
      </c>
      <c r="C63">
        <v>1</v>
      </c>
      <c r="D63" t="s">
        <v>135</v>
      </c>
      <c r="E63" t="s">
        <v>12</v>
      </c>
      <c r="F63" t="s">
        <v>18</v>
      </c>
      <c r="G63" t="s">
        <v>19</v>
      </c>
      <c r="H63" t="s">
        <v>136</v>
      </c>
      <c r="I63">
        <v>2807.84</v>
      </c>
      <c r="J63">
        <v>8</v>
      </c>
      <c r="K63">
        <v>673.88</v>
      </c>
    </row>
    <row r="64" spans="1:11" x14ac:dyDescent="0.25">
      <c r="A64" s="1">
        <v>41651</v>
      </c>
      <c r="B64">
        <v>2014</v>
      </c>
      <c r="C64">
        <v>1</v>
      </c>
      <c r="D64" t="s">
        <v>135</v>
      </c>
      <c r="E64" t="s">
        <v>12</v>
      </c>
      <c r="F64" t="s">
        <v>28</v>
      </c>
      <c r="G64" t="s">
        <v>64</v>
      </c>
      <c r="H64" t="s">
        <v>137</v>
      </c>
      <c r="I64">
        <v>46.64</v>
      </c>
      <c r="J64">
        <v>4</v>
      </c>
      <c r="K64">
        <v>12.59</v>
      </c>
    </row>
    <row r="65" spans="1:11" x14ac:dyDescent="0.25">
      <c r="A65" s="1">
        <v>41651</v>
      </c>
      <c r="B65">
        <v>2014</v>
      </c>
      <c r="C65">
        <v>1</v>
      </c>
      <c r="D65" t="s">
        <v>138</v>
      </c>
      <c r="E65" t="s">
        <v>45</v>
      </c>
      <c r="F65" t="s">
        <v>18</v>
      </c>
      <c r="G65" t="s">
        <v>36</v>
      </c>
      <c r="H65" t="s">
        <v>139</v>
      </c>
      <c r="I65">
        <v>58.2</v>
      </c>
      <c r="J65">
        <v>3</v>
      </c>
      <c r="K65">
        <v>28.52</v>
      </c>
    </row>
    <row r="66" spans="1:11" x14ac:dyDescent="0.25">
      <c r="A66" s="1">
        <v>41651</v>
      </c>
      <c r="B66">
        <v>2014</v>
      </c>
      <c r="C66">
        <v>1</v>
      </c>
      <c r="D66" t="s">
        <v>140</v>
      </c>
      <c r="E66" t="s">
        <v>81</v>
      </c>
      <c r="F66" t="s">
        <v>13</v>
      </c>
      <c r="G66" t="s">
        <v>23</v>
      </c>
      <c r="H66" t="s">
        <v>141</v>
      </c>
      <c r="I66">
        <v>95.97</v>
      </c>
      <c r="J66">
        <v>4</v>
      </c>
      <c r="K66">
        <v>9.6</v>
      </c>
    </row>
    <row r="67" spans="1:11" x14ac:dyDescent="0.25">
      <c r="A67" s="1">
        <v>41651</v>
      </c>
      <c r="B67">
        <v>2014</v>
      </c>
      <c r="C67">
        <v>1</v>
      </c>
      <c r="D67" t="s">
        <v>142</v>
      </c>
      <c r="E67" t="s">
        <v>131</v>
      </c>
      <c r="F67" t="s">
        <v>13</v>
      </c>
      <c r="G67" t="s">
        <v>143</v>
      </c>
      <c r="H67" t="s">
        <v>144</v>
      </c>
      <c r="I67">
        <v>659.99</v>
      </c>
      <c r="J67">
        <v>2</v>
      </c>
      <c r="K67">
        <v>110</v>
      </c>
    </row>
    <row r="68" spans="1:11" x14ac:dyDescent="0.25">
      <c r="A68" s="1">
        <v>41651</v>
      </c>
      <c r="B68">
        <v>2014</v>
      </c>
      <c r="C68">
        <v>1</v>
      </c>
      <c r="D68" t="s">
        <v>142</v>
      </c>
      <c r="E68" t="s">
        <v>131</v>
      </c>
      <c r="F68" t="s">
        <v>18</v>
      </c>
      <c r="G68" t="s">
        <v>36</v>
      </c>
      <c r="H68" t="s">
        <v>145</v>
      </c>
      <c r="I68">
        <v>8.1300000000000008</v>
      </c>
      <c r="J68">
        <v>2</v>
      </c>
      <c r="K68">
        <v>1.42</v>
      </c>
    </row>
    <row r="69" spans="1:11" x14ac:dyDescent="0.25">
      <c r="A69" s="1">
        <v>41651</v>
      </c>
      <c r="B69">
        <v>2014</v>
      </c>
      <c r="C69">
        <v>1</v>
      </c>
      <c r="D69" t="s">
        <v>142</v>
      </c>
      <c r="E69" t="s">
        <v>131</v>
      </c>
      <c r="F69" t="s">
        <v>28</v>
      </c>
      <c r="G69" t="s">
        <v>29</v>
      </c>
      <c r="H69" t="s">
        <v>146</v>
      </c>
      <c r="I69">
        <v>36.29</v>
      </c>
      <c r="J69">
        <v>7</v>
      </c>
      <c r="K69">
        <v>12.7</v>
      </c>
    </row>
    <row r="70" spans="1:11" x14ac:dyDescent="0.25">
      <c r="A70" s="1">
        <v>41651</v>
      </c>
      <c r="B70">
        <v>2014</v>
      </c>
      <c r="C70">
        <v>1</v>
      </c>
      <c r="D70" t="s">
        <v>142</v>
      </c>
      <c r="E70" t="s">
        <v>131</v>
      </c>
      <c r="F70" t="s">
        <v>18</v>
      </c>
      <c r="G70" t="s">
        <v>19</v>
      </c>
      <c r="H70" t="s">
        <v>147</v>
      </c>
      <c r="I70">
        <v>909.72</v>
      </c>
      <c r="J70">
        <v>6</v>
      </c>
      <c r="K70">
        <v>-51.98</v>
      </c>
    </row>
    <row r="71" spans="1:11" x14ac:dyDescent="0.25">
      <c r="A71" s="1">
        <v>41651</v>
      </c>
      <c r="B71">
        <v>2014</v>
      </c>
      <c r="C71">
        <v>1</v>
      </c>
      <c r="D71" t="s">
        <v>148</v>
      </c>
      <c r="E71" t="s">
        <v>32</v>
      </c>
      <c r="F71" t="s">
        <v>18</v>
      </c>
      <c r="G71" t="s">
        <v>19</v>
      </c>
      <c r="H71" t="s">
        <v>149</v>
      </c>
      <c r="I71">
        <v>674.06</v>
      </c>
      <c r="J71">
        <v>3</v>
      </c>
      <c r="K71">
        <v>-19.260000000000002</v>
      </c>
    </row>
    <row r="72" spans="1:11" x14ac:dyDescent="0.25">
      <c r="A72" s="1">
        <v>41651</v>
      </c>
      <c r="B72">
        <v>2014</v>
      </c>
      <c r="C72">
        <v>1</v>
      </c>
      <c r="D72" t="s">
        <v>150</v>
      </c>
      <c r="E72" t="s">
        <v>51</v>
      </c>
      <c r="F72" t="s">
        <v>13</v>
      </c>
      <c r="G72" t="s">
        <v>23</v>
      </c>
      <c r="H72" t="s">
        <v>114</v>
      </c>
      <c r="I72">
        <v>271.89999999999998</v>
      </c>
      <c r="J72">
        <v>2</v>
      </c>
      <c r="K72">
        <v>78.849999999999994</v>
      </c>
    </row>
    <row r="73" spans="1:11" x14ac:dyDescent="0.25">
      <c r="A73" s="1">
        <v>41651</v>
      </c>
      <c r="B73">
        <v>2014</v>
      </c>
      <c r="C73">
        <v>1</v>
      </c>
      <c r="D73" t="s">
        <v>150</v>
      </c>
      <c r="E73" t="s">
        <v>51</v>
      </c>
      <c r="F73" t="s">
        <v>18</v>
      </c>
      <c r="G73" t="s">
        <v>36</v>
      </c>
      <c r="H73" t="s">
        <v>151</v>
      </c>
      <c r="I73">
        <v>45.84</v>
      </c>
      <c r="J73">
        <v>3</v>
      </c>
      <c r="K73">
        <v>15.59</v>
      </c>
    </row>
    <row r="74" spans="1:11" x14ac:dyDescent="0.25">
      <c r="A74" s="1">
        <v>41651</v>
      </c>
      <c r="B74">
        <v>2014</v>
      </c>
      <c r="C74">
        <v>1</v>
      </c>
      <c r="D74" t="s">
        <v>150</v>
      </c>
      <c r="E74" t="s">
        <v>51</v>
      </c>
      <c r="F74" t="s">
        <v>18</v>
      </c>
      <c r="G74" t="s">
        <v>36</v>
      </c>
      <c r="H74" t="s">
        <v>152</v>
      </c>
      <c r="I74">
        <v>9.82</v>
      </c>
      <c r="J74">
        <v>2</v>
      </c>
      <c r="K74">
        <v>3.24</v>
      </c>
    </row>
    <row r="75" spans="1:11" x14ac:dyDescent="0.25">
      <c r="A75" s="1">
        <v>41652</v>
      </c>
      <c r="B75">
        <v>2014</v>
      </c>
      <c r="C75">
        <v>1</v>
      </c>
      <c r="D75" t="s">
        <v>153</v>
      </c>
      <c r="E75" t="s">
        <v>154</v>
      </c>
      <c r="F75" t="s">
        <v>28</v>
      </c>
      <c r="G75" t="s">
        <v>155</v>
      </c>
      <c r="H75" t="s">
        <v>156</v>
      </c>
      <c r="I75">
        <v>11.36</v>
      </c>
      <c r="J75">
        <v>2</v>
      </c>
      <c r="K75">
        <v>5.34</v>
      </c>
    </row>
    <row r="76" spans="1:11" x14ac:dyDescent="0.25">
      <c r="A76" s="1">
        <v>41652</v>
      </c>
      <c r="B76">
        <v>2014</v>
      </c>
      <c r="C76">
        <v>1</v>
      </c>
      <c r="D76" t="s">
        <v>153</v>
      </c>
      <c r="E76" t="s">
        <v>154</v>
      </c>
      <c r="F76" t="s">
        <v>28</v>
      </c>
      <c r="G76" t="s">
        <v>155</v>
      </c>
      <c r="H76" t="s">
        <v>157</v>
      </c>
      <c r="I76">
        <v>50.94</v>
      </c>
      <c r="J76">
        <v>3</v>
      </c>
      <c r="K76">
        <v>25.47</v>
      </c>
    </row>
    <row r="77" spans="1:11" x14ac:dyDescent="0.25">
      <c r="A77" s="1">
        <v>41652</v>
      </c>
      <c r="B77">
        <v>2014</v>
      </c>
      <c r="C77">
        <v>1</v>
      </c>
      <c r="D77" t="s">
        <v>153</v>
      </c>
      <c r="E77" t="s">
        <v>154</v>
      </c>
      <c r="F77" t="s">
        <v>13</v>
      </c>
      <c r="G77" t="s">
        <v>14</v>
      </c>
      <c r="H77" t="s">
        <v>158</v>
      </c>
      <c r="I77">
        <v>646.74</v>
      </c>
      <c r="J77">
        <v>6</v>
      </c>
      <c r="K77">
        <v>258.7</v>
      </c>
    </row>
    <row r="78" spans="1:11" x14ac:dyDescent="0.25">
      <c r="A78" s="1">
        <v>41652</v>
      </c>
      <c r="B78">
        <v>2014</v>
      </c>
      <c r="C78">
        <v>1</v>
      </c>
      <c r="D78" t="s">
        <v>153</v>
      </c>
      <c r="E78" t="s">
        <v>154</v>
      </c>
      <c r="F78" t="s">
        <v>28</v>
      </c>
      <c r="G78" t="s">
        <v>48</v>
      </c>
      <c r="H78" t="s">
        <v>159</v>
      </c>
      <c r="I78">
        <v>5.64</v>
      </c>
      <c r="J78">
        <v>3</v>
      </c>
      <c r="K78">
        <v>2.71</v>
      </c>
    </row>
    <row r="79" spans="1:11" x14ac:dyDescent="0.25">
      <c r="A79" s="1">
        <v>41652</v>
      </c>
      <c r="B79">
        <v>2014</v>
      </c>
      <c r="C79">
        <v>1</v>
      </c>
      <c r="D79" t="s">
        <v>153</v>
      </c>
      <c r="E79" t="s">
        <v>154</v>
      </c>
      <c r="F79" t="s">
        <v>28</v>
      </c>
      <c r="G79" t="s">
        <v>38</v>
      </c>
      <c r="H79" t="s">
        <v>160</v>
      </c>
      <c r="I79">
        <v>572.58000000000004</v>
      </c>
      <c r="J79">
        <v>6</v>
      </c>
      <c r="K79">
        <v>34.35</v>
      </c>
    </row>
    <row r="80" spans="1:11" x14ac:dyDescent="0.25">
      <c r="A80" s="1">
        <v>41652</v>
      </c>
      <c r="B80">
        <v>2014</v>
      </c>
      <c r="C80">
        <v>1</v>
      </c>
      <c r="D80" t="s">
        <v>106</v>
      </c>
      <c r="E80" t="s">
        <v>161</v>
      </c>
      <c r="F80" t="s">
        <v>18</v>
      </c>
      <c r="G80" t="s">
        <v>19</v>
      </c>
      <c r="H80" t="s">
        <v>162</v>
      </c>
      <c r="I80">
        <v>545.94000000000005</v>
      </c>
      <c r="J80">
        <v>6</v>
      </c>
      <c r="K80">
        <v>87.35</v>
      </c>
    </row>
    <row r="81" spans="1:11" x14ac:dyDescent="0.25">
      <c r="A81" s="1">
        <v>41652</v>
      </c>
      <c r="B81">
        <v>2014</v>
      </c>
      <c r="C81">
        <v>1</v>
      </c>
      <c r="D81" t="s">
        <v>163</v>
      </c>
      <c r="E81" t="s">
        <v>45</v>
      </c>
      <c r="F81" t="s">
        <v>28</v>
      </c>
      <c r="G81" t="s">
        <v>38</v>
      </c>
      <c r="H81" t="s">
        <v>164</v>
      </c>
      <c r="I81">
        <v>1325.85</v>
      </c>
      <c r="J81">
        <v>5</v>
      </c>
      <c r="K81">
        <v>238.65</v>
      </c>
    </row>
    <row r="82" spans="1:11" x14ac:dyDescent="0.25">
      <c r="A82" s="1">
        <v>41652</v>
      </c>
      <c r="B82">
        <v>2014</v>
      </c>
      <c r="C82">
        <v>1</v>
      </c>
      <c r="D82" t="s">
        <v>163</v>
      </c>
      <c r="E82" t="s">
        <v>45</v>
      </c>
      <c r="F82" t="s">
        <v>18</v>
      </c>
      <c r="G82" t="s">
        <v>165</v>
      </c>
      <c r="H82" t="s">
        <v>166</v>
      </c>
      <c r="I82">
        <v>334</v>
      </c>
      <c r="J82">
        <v>3</v>
      </c>
      <c r="K82">
        <v>3.93</v>
      </c>
    </row>
    <row r="83" spans="1:11" x14ac:dyDescent="0.25">
      <c r="A83" s="1">
        <v>41652</v>
      </c>
      <c r="B83">
        <v>2014</v>
      </c>
      <c r="C83">
        <v>1</v>
      </c>
      <c r="D83" t="s">
        <v>163</v>
      </c>
      <c r="E83" t="s">
        <v>45</v>
      </c>
      <c r="F83" t="s">
        <v>28</v>
      </c>
      <c r="G83" t="s">
        <v>64</v>
      </c>
      <c r="H83" t="s">
        <v>167</v>
      </c>
      <c r="I83">
        <v>19.899999999999999</v>
      </c>
      <c r="J83">
        <v>5</v>
      </c>
      <c r="K83">
        <v>6.57</v>
      </c>
    </row>
    <row r="84" spans="1:11" x14ac:dyDescent="0.25">
      <c r="A84" s="1">
        <v>41652</v>
      </c>
      <c r="B84">
        <v>2014</v>
      </c>
      <c r="C84">
        <v>1</v>
      </c>
      <c r="D84" t="s">
        <v>168</v>
      </c>
      <c r="E84" t="s">
        <v>131</v>
      </c>
      <c r="F84" t="s">
        <v>28</v>
      </c>
      <c r="G84" t="s">
        <v>29</v>
      </c>
      <c r="H84" t="s">
        <v>169</v>
      </c>
      <c r="I84">
        <v>37.409999999999997</v>
      </c>
      <c r="J84">
        <v>7</v>
      </c>
      <c r="K84">
        <v>13.09</v>
      </c>
    </row>
    <row r="85" spans="1:11" x14ac:dyDescent="0.25">
      <c r="A85" s="1">
        <v>41652</v>
      </c>
      <c r="B85">
        <v>2014</v>
      </c>
      <c r="C85">
        <v>1</v>
      </c>
      <c r="D85" t="s">
        <v>168</v>
      </c>
      <c r="E85" t="s">
        <v>131</v>
      </c>
      <c r="F85" t="s">
        <v>28</v>
      </c>
      <c r="G85" t="s">
        <v>48</v>
      </c>
      <c r="H85" t="s">
        <v>170</v>
      </c>
      <c r="I85">
        <v>3.44</v>
      </c>
      <c r="J85">
        <v>2</v>
      </c>
      <c r="K85">
        <v>-2.52</v>
      </c>
    </row>
    <row r="86" spans="1:11" x14ac:dyDescent="0.25">
      <c r="A86" s="1">
        <v>41653</v>
      </c>
      <c r="B86">
        <v>2014</v>
      </c>
      <c r="C86">
        <v>1</v>
      </c>
      <c r="D86" t="s">
        <v>171</v>
      </c>
      <c r="E86" t="s">
        <v>89</v>
      </c>
      <c r="F86" t="s">
        <v>18</v>
      </c>
      <c r="G86" t="s">
        <v>165</v>
      </c>
      <c r="H86" t="s">
        <v>172</v>
      </c>
      <c r="I86">
        <v>61.96</v>
      </c>
      <c r="J86">
        <v>4</v>
      </c>
      <c r="K86">
        <v>-53.29</v>
      </c>
    </row>
    <row r="87" spans="1:11" x14ac:dyDescent="0.25">
      <c r="A87" s="1">
        <v>41654</v>
      </c>
      <c r="B87">
        <v>2014</v>
      </c>
      <c r="C87">
        <v>1</v>
      </c>
      <c r="D87" t="s">
        <v>173</v>
      </c>
      <c r="E87" t="s">
        <v>174</v>
      </c>
      <c r="F87" t="s">
        <v>13</v>
      </c>
      <c r="G87" t="s">
        <v>14</v>
      </c>
      <c r="H87" t="s">
        <v>175</v>
      </c>
      <c r="I87">
        <v>149.94999999999999</v>
      </c>
      <c r="J87">
        <v>5</v>
      </c>
      <c r="K87">
        <v>65.98</v>
      </c>
    </row>
    <row r="88" spans="1:11" x14ac:dyDescent="0.25">
      <c r="A88" s="1">
        <v>41655</v>
      </c>
      <c r="B88">
        <v>2014</v>
      </c>
      <c r="C88">
        <v>1</v>
      </c>
      <c r="D88" t="s">
        <v>176</v>
      </c>
      <c r="E88" t="s">
        <v>89</v>
      </c>
      <c r="F88" t="s">
        <v>18</v>
      </c>
      <c r="G88" t="s">
        <v>36</v>
      </c>
      <c r="H88" t="s">
        <v>37</v>
      </c>
      <c r="I88">
        <v>127.1</v>
      </c>
      <c r="J88">
        <v>6</v>
      </c>
      <c r="K88">
        <v>28.6</v>
      </c>
    </row>
    <row r="89" spans="1:11" x14ac:dyDescent="0.25">
      <c r="A89" s="1">
        <v>41655</v>
      </c>
      <c r="B89">
        <v>2014</v>
      </c>
      <c r="C89">
        <v>1</v>
      </c>
      <c r="D89" t="s">
        <v>176</v>
      </c>
      <c r="E89" t="s">
        <v>89</v>
      </c>
      <c r="F89" t="s">
        <v>13</v>
      </c>
      <c r="G89" t="s">
        <v>23</v>
      </c>
      <c r="H89" t="s">
        <v>177</v>
      </c>
      <c r="I89">
        <v>124.2</v>
      </c>
      <c r="J89">
        <v>3</v>
      </c>
      <c r="K89">
        <v>-31.05</v>
      </c>
    </row>
    <row r="90" spans="1:11" x14ac:dyDescent="0.25">
      <c r="A90" s="1">
        <v>41655</v>
      </c>
      <c r="B90">
        <v>2014</v>
      </c>
      <c r="C90">
        <v>1</v>
      </c>
      <c r="D90" t="s">
        <v>176</v>
      </c>
      <c r="E90" t="s">
        <v>89</v>
      </c>
      <c r="F90" t="s">
        <v>28</v>
      </c>
      <c r="G90" t="s">
        <v>48</v>
      </c>
      <c r="H90" t="s">
        <v>178</v>
      </c>
      <c r="I90">
        <v>18.59</v>
      </c>
      <c r="J90">
        <v>2</v>
      </c>
      <c r="K90">
        <v>-13.63</v>
      </c>
    </row>
    <row r="91" spans="1:11" x14ac:dyDescent="0.25">
      <c r="A91" s="1">
        <v>41655</v>
      </c>
      <c r="B91">
        <v>2014</v>
      </c>
      <c r="C91">
        <v>1</v>
      </c>
      <c r="D91" t="s">
        <v>176</v>
      </c>
      <c r="E91" t="s">
        <v>89</v>
      </c>
      <c r="F91" t="s">
        <v>28</v>
      </c>
      <c r="G91" t="s">
        <v>46</v>
      </c>
      <c r="H91" t="s">
        <v>179</v>
      </c>
      <c r="I91">
        <v>30.07</v>
      </c>
      <c r="J91">
        <v>3</v>
      </c>
      <c r="K91">
        <v>10.15</v>
      </c>
    </row>
    <row r="92" spans="1:11" x14ac:dyDescent="0.25">
      <c r="A92" s="1">
        <v>41657</v>
      </c>
      <c r="B92">
        <v>2014</v>
      </c>
      <c r="C92">
        <v>1</v>
      </c>
      <c r="D92" t="s">
        <v>180</v>
      </c>
      <c r="E92" t="s">
        <v>107</v>
      </c>
      <c r="F92" t="s">
        <v>28</v>
      </c>
      <c r="G92" t="s">
        <v>58</v>
      </c>
      <c r="H92" t="s">
        <v>181</v>
      </c>
      <c r="I92">
        <v>64.86</v>
      </c>
      <c r="J92">
        <v>4</v>
      </c>
      <c r="K92">
        <v>6.49</v>
      </c>
    </row>
    <row r="93" spans="1:11" x14ac:dyDescent="0.25">
      <c r="A93" s="1">
        <v>41658</v>
      </c>
      <c r="B93">
        <v>2014</v>
      </c>
      <c r="C93">
        <v>1</v>
      </c>
      <c r="D93" t="s">
        <v>182</v>
      </c>
      <c r="E93" t="s">
        <v>183</v>
      </c>
      <c r="F93" t="s">
        <v>28</v>
      </c>
      <c r="G93" t="s">
        <v>48</v>
      </c>
      <c r="H93" t="s">
        <v>184</v>
      </c>
      <c r="I93">
        <v>32.340000000000003</v>
      </c>
      <c r="J93">
        <v>10</v>
      </c>
      <c r="K93">
        <v>-23.72</v>
      </c>
    </row>
    <row r="94" spans="1:11" x14ac:dyDescent="0.25">
      <c r="A94" s="1">
        <v>41658</v>
      </c>
      <c r="B94">
        <v>2014</v>
      </c>
      <c r="C94">
        <v>1</v>
      </c>
      <c r="D94" t="s">
        <v>182</v>
      </c>
      <c r="E94" t="s">
        <v>183</v>
      </c>
      <c r="F94" t="s">
        <v>28</v>
      </c>
      <c r="G94" t="s">
        <v>29</v>
      </c>
      <c r="H94" t="s">
        <v>185</v>
      </c>
      <c r="I94">
        <v>56.06</v>
      </c>
      <c r="J94">
        <v>4</v>
      </c>
      <c r="K94">
        <v>19.62</v>
      </c>
    </row>
    <row r="95" spans="1:11" x14ac:dyDescent="0.25">
      <c r="A95" s="1">
        <v>41658</v>
      </c>
      <c r="B95">
        <v>2014</v>
      </c>
      <c r="C95">
        <v>1</v>
      </c>
      <c r="D95" t="s">
        <v>182</v>
      </c>
      <c r="E95" t="s">
        <v>183</v>
      </c>
      <c r="F95" t="s">
        <v>28</v>
      </c>
      <c r="G95" t="s">
        <v>155</v>
      </c>
      <c r="H95" t="s">
        <v>186</v>
      </c>
      <c r="I95">
        <v>108.72</v>
      </c>
      <c r="J95">
        <v>5</v>
      </c>
      <c r="K95">
        <v>36.69</v>
      </c>
    </row>
    <row r="96" spans="1:11" x14ac:dyDescent="0.25">
      <c r="A96" s="1">
        <v>41658</v>
      </c>
      <c r="B96">
        <v>2014</v>
      </c>
      <c r="C96">
        <v>1</v>
      </c>
      <c r="D96" t="s">
        <v>182</v>
      </c>
      <c r="E96" t="s">
        <v>183</v>
      </c>
      <c r="F96" t="s">
        <v>18</v>
      </c>
      <c r="G96" t="s">
        <v>165</v>
      </c>
      <c r="H96" t="s">
        <v>187</v>
      </c>
      <c r="I96">
        <v>181.47</v>
      </c>
      <c r="J96">
        <v>5</v>
      </c>
      <c r="K96">
        <v>-320.60000000000002</v>
      </c>
    </row>
    <row r="97" spans="1:11" x14ac:dyDescent="0.25">
      <c r="A97" s="1">
        <v>41659</v>
      </c>
      <c r="B97">
        <v>2014</v>
      </c>
      <c r="C97">
        <v>1</v>
      </c>
      <c r="D97" t="s">
        <v>188</v>
      </c>
      <c r="E97" t="s">
        <v>67</v>
      </c>
      <c r="F97" t="s">
        <v>13</v>
      </c>
      <c r="G97" t="s">
        <v>23</v>
      </c>
      <c r="H97" t="s">
        <v>189</v>
      </c>
      <c r="I97">
        <v>699.93</v>
      </c>
      <c r="J97">
        <v>7</v>
      </c>
      <c r="K97">
        <v>181.98</v>
      </c>
    </row>
    <row r="98" spans="1:11" x14ac:dyDescent="0.25">
      <c r="A98" s="1">
        <v>41659</v>
      </c>
      <c r="B98">
        <v>2014</v>
      </c>
      <c r="C98">
        <v>1</v>
      </c>
      <c r="D98" t="s">
        <v>188</v>
      </c>
      <c r="E98" t="s">
        <v>67</v>
      </c>
      <c r="F98" t="s">
        <v>28</v>
      </c>
      <c r="G98" t="s">
        <v>64</v>
      </c>
      <c r="H98" t="s">
        <v>190</v>
      </c>
      <c r="I98">
        <v>22.96</v>
      </c>
      <c r="J98">
        <v>7</v>
      </c>
      <c r="K98">
        <v>6.66</v>
      </c>
    </row>
    <row r="99" spans="1:11" x14ac:dyDescent="0.25">
      <c r="A99" s="1">
        <v>41659</v>
      </c>
      <c r="B99">
        <v>2014</v>
      </c>
      <c r="C99">
        <v>1</v>
      </c>
      <c r="D99" t="s">
        <v>188</v>
      </c>
      <c r="E99" t="s">
        <v>67</v>
      </c>
      <c r="F99" t="s">
        <v>18</v>
      </c>
      <c r="G99" t="s">
        <v>36</v>
      </c>
      <c r="H99" t="s">
        <v>191</v>
      </c>
      <c r="I99">
        <v>38.6</v>
      </c>
      <c r="J99">
        <v>4</v>
      </c>
      <c r="K99">
        <v>11.58</v>
      </c>
    </row>
    <row r="100" spans="1:11" x14ac:dyDescent="0.25">
      <c r="A100" s="1">
        <v>41659</v>
      </c>
      <c r="B100">
        <v>2014</v>
      </c>
      <c r="C100">
        <v>1</v>
      </c>
      <c r="D100" t="s">
        <v>188</v>
      </c>
      <c r="E100" t="s">
        <v>67</v>
      </c>
      <c r="F100" t="s">
        <v>28</v>
      </c>
      <c r="G100" t="s">
        <v>64</v>
      </c>
      <c r="H100" t="s">
        <v>192</v>
      </c>
      <c r="I100">
        <v>6.63</v>
      </c>
      <c r="J100">
        <v>3</v>
      </c>
      <c r="K100">
        <v>1.79</v>
      </c>
    </row>
    <row r="101" spans="1:11" x14ac:dyDescent="0.25">
      <c r="A101" s="1">
        <v>41659</v>
      </c>
      <c r="B101">
        <v>2014</v>
      </c>
      <c r="C101">
        <v>1</v>
      </c>
      <c r="D101" t="s">
        <v>188</v>
      </c>
      <c r="E101" t="s">
        <v>67</v>
      </c>
      <c r="F101" t="s">
        <v>28</v>
      </c>
      <c r="G101" t="s">
        <v>155</v>
      </c>
      <c r="H101" t="s">
        <v>156</v>
      </c>
      <c r="I101">
        <v>23.34</v>
      </c>
      <c r="J101">
        <v>3</v>
      </c>
      <c r="K101">
        <v>10.97</v>
      </c>
    </row>
    <row r="102" spans="1:11" x14ac:dyDescent="0.25">
      <c r="A102" s="1">
        <v>41659</v>
      </c>
      <c r="B102">
        <v>2014</v>
      </c>
      <c r="C102">
        <v>1</v>
      </c>
      <c r="D102" t="s">
        <v>188</v>
      </c>
      <c r="E102" t="s">
        <v>67</v>
      </c>
      <c r="F102" t="s">
        <v>18</v>
      </c>
      <c r="G102" t="s">
        <v>19</v>
      </c>
      <c r="H102" t="s">
        <v>193</v>
      </c>
      <c r="I102">
        <v>1067.94</v>
      </c>
      <c r="J102">
        <v>3</v>
      </c>
      <c r="K102">
        <v>224.27</v>
      </c>
    </row>
    <row r="103" spans="1:11" x14ac:dyDescent="0.25">
      <c r="A103" s="1">
        <v>41659</v>
      </c>
      <c r="B103">
        <v>2014</v>
      </c>
      <c r="C103">
        <v>1</v>
      </c>
      <c r="D103" t="s">
        <v>194</v>
      </c>
      <c r="E103" t="s">
        <v>45</v>
      </c>
      <c r="F103" t="s">
        <v>28</v>
      </c>
      <c r="G103" t="s">
        <v>29</v>
      </c>
      <c r="H103" t="s">
        <v>195</v>
      </c>
      <c r="I103">
        <v>19.36</v>
      </c>
      <c r="J103">
        <v>2</v>
      </c>
      <c r="K103">
        <v>9.2899999999999991</v>
      </c>
    </row>
    <row r="104" spans="1:11" x14ac:dyDescent="0.25">
      <c r="A104" s="1">
        <v>41659</v>
      </c>
      <c r="B104">
        <v>2014</v>
      </c>
      <c r="C104">
        <v>1</v>
      </c>
      <c r="D104" t="s">
        <v>194</v>
      </c>
      <c r="E104" t="s">
        <v>45</v>
      </c>
      <c r="F104" t="s">
        <v>18</v>
      </c>
      <c r="G104" t="s">
        <v>36</v>
      </c>
      <c r="H104" t="s">
        <v>191</v>
      </c>
      <c r="I104">
        <v>19.3</v>
      </c>
      <c r="J104">
        <v>2</v>
      </c>
      <c r="K104">
        <v>5.79</v>
      </c>
    </row>
    <row r="105" spans="1:11" x14ac:dyDescent="0.25">
      <c r="A105" s="1">
        <v>41659</v>
      </c>
      <c r="B105">
        <v>2014</v>
      </c>
      <c r="C105">
        <v>1</v>
      </c>
      <c r="D105" t="s">
        <v>196</v>
      </c>
      <c r="E105" t="s">
        <v>71</v>
      </c>
      <c r="F105" t="s">
        <v>28</v>
      </c>
      <c r="G105" t="s">
        <v>38</v>
      </c>
      <c r="H105" t="s">
        <v>197</v>
      </c>
      <c r="I105">
        <v>13.98</v>
      </c>
      <c r="J105">
        <v>1</v>
      </c>
      <c r="K105">
        <v>4.05</v>
      </c>
    </row>
    <row r="106" spans="1:11" x14ac:dyDescent="0.25">
      <c r="A106" s="1">
        <v>41659</v>
      </c>
      <c r="B106">
        <v>2014</v>
      </c>
      <c r="C106">
        <v>1</v>
      </c>
      <c r="D106" t="s">
        <v>196</v>
      </c>
      <c r="E106" t="s">
        <v>71</v>
      </c>
      <c r="F106" t="s">
        <v>18</v>
      </c>
      <c r="G106" t="s">
        <v>36</v>
      </c>
      <c r="H106" t="s">
        <v>198</v>
      </c>
      <c r="I106">
        <v>272.94</v>
      </c>
      <c r="J106">
        <v>3</v>
      </c>
      <c r="K106">
        <v>30.02</v>
      </c>
    </row>
    <row r="107" spans="1:11" x14ac:dyDescent="0.25">
      <c r="A107" s="1">
        <v>41659</v>
      </c>
      <c r="B107">
        <v>2014</v>
      </c>
      <c r="C107">
        <v>1</v>
      </c>
      <c r="D107" t="s">
        <v>196</v>
      </c>
      <c r="E107" t="s">
        <v>71</v>
      </c>
      <c r="F107" t="s">
        <v>28</v>
      </c>
      <c r="G107" t="s">
        <v>48</v>
      </c>
      <c r="H107" t="s">
        <v>199</v>
      </c>
      <c r="I107">
        <v>19.05</v>
      </c>
      <c r="J107">
        <v>5</v>
      </c>
      <c r="K107">
        <v>8.9499999999999993</v>
      </c>
    </row>
    <row r="108" spans="1:11" x14ac:dyDescent="0.25">
      <c r="A108" s="1">
        <v>41659</v>
      </c>
      <c r="B108">
        <v>2014</v>
      </c>
      <c r="C108">
        <v>1</v>
      </c>
      <c r="D108" t="s">
        <v>196</v>
      </c>
      <c r="E108" t="s">
        <v>71</v>
      </c>
      <c r="F108" t="s">
        <v>28</v>
      </c>
      <c r="G108" t="s">
        <v>58</v>
      </c>
      <c r="H108" t="s">
        <v>200</v>
      </c>
      <c r="I108">
        <v>247.72</v>
      </c>
      <c r="J108">
        <v>4</v>
      </c>
      <c r="K108">
        <v>93.58</v>
      </c>
    </row>
    <row r="109" spans="1:11" x14ac:dyDescent="0.25">
      <c r="A109" s="1">
        <v>41659</v>
      </c>
      <c r="B109">
        <v>2014</v>
      </c>
      <c r="C109">
        <v>1</v>
      </c>
      <c r="D109" t="s">
        <v>196</v>
      </c>
      <c r="E109" t="s">
        <v>71</v>
      </c>
      <c r="F109" t="s">
        <v>28</v>
      </c>
      <c r="G109" t="s">
        <v>38</v>
      </c>
      <c r="H109" t="s">
        <v>201</v>
      </c>
      <c r="I109">
        <v>66.58</v>
      </c>
      <c r="J109">
        <v>2</v>
      </c>
      <c r="K109">
        <v>15.98</v>
      </c>
    </row>
    <row r="110" spans="1:11" x14ac:dyDescent="0.25">
      <c r="A110" s="1">
        <v>41659</v>
      </c>
      <c r="B110">
        <v>2014</v>
      </c>
      <c r="C110">
        <v>1</v>
      </c>
      <c r="D110" t="s">
        <v>196</v>
      </c>
      <c r="E110" t="s">
        <v>71</v>
      </c>
      <c r="F110" t="s">
        <v>28</v>
      </c>
      <c r="G110" t="s">
        <v>64</v>
      </c>
      <c r="H110" t="s">
        <v>202</v>
      </c>
      <c r="I110">
        <v>43.92</v>
      </c>
      <c r="J110">
        <v>3</v>
      </c>
      <c r="K110">
        <v>12.74</v>
      </c>
    </row>
    <row r="111" spans="1:11" x14ac:dyDescent="0.25">
      <c r="A111" s="1">
        <v>41659</v>
      </c>
      <c r="B111">
        <v>2014</v>
      </c>
      <c r="C111">
        <v>1</v>
      </c>
      <c r="D111" t="s">
        <v>196</v>
      </c>
      <c r="E111" t="s">
        <v>71</v>
      </c>
      <c r="F111" t="s">
        <v>18</v>
      </c>
      <c r="G111" t="s">
        <v>36</v>
      </c>
      <c r="H111" t="s">
        <v>152</v>
      </c>
      <c r="I111">
        <v>14.73</v>
      </c>
      <c r="J111">
        <v>3</v>
      </c>
      <c r="K111">
        <v>4.8600000000000003</v>
      </c>
    </row>
    <row r="112" spans="1:11" x14ac:dyDescent="0.25">
      <c r="A112" s="1">
        <v>41659</v>
      </c>
      <c r="B112">
        <v>2014</v>
      </c>
      <c r="C112">
        <v>1</v>
      </c>
      <c r="D112" t="s">
        <v>196</v>
      </c>
      <c r="E112" t="s">
        <v>71</v>
      </c>
      <c r="F112" t="s">
        <v>28</v>
      </c>
      <c r="G112" t="s">
        <v>48</v>
      </c>
      <c r="H112" t="s">
        <v>203</v>
      </c>
      <c r="I112">
        <v>29.7</v>
      </c>
      <c r="J112">
        <v>5</v>
      </c>
      <c r="K112">
        <v>13.37</v>
      </c>
    </row>
    <row r="113" spans="1:11" x14ac:dyDescent="0.25">
      <c r="A113" s="1">
        <v>41659</v>
      </c>
      <c r="B113">
        <v>2014</v>
      </c>
      <c r="C113">
        <v>1</v>
      </c>
      <c r="D113" t="s">
        <v>204</v>
      </c>
      <c r="E113" t="s">
        <v>205</v>
      </c>
      <c r="F113" t="s">
        <v>28</v>
      </c>
      <c r="G113" t="s">
        <v>48</v>
      </c>
      <c r="H113" t="s">
        <v>206</v>
      </c>
      <c r="I113">
        <v>67.19</v>
      </c>
      <c r="J113">
        <v>1</v>
      </c>
      <c r="K113">
        <v>-51.52</v>
      </c>
    </row>
    <row r="114" spans="1:11" x14ac:dyDescent="0.25">
      <c r="A114" s="1">
        <v>41660</v>
      </c>
      <c r="B114">
        <v>2014</v>
      </c>
      <c r="C114">
        <v>1</v>
      </c>
      <c r="D114" t="s">
        <v>207</v>
      </c>
      <c r="E114" t="s">
        <v>77</v>
      </c>
      <c r="F114" t="s">
        <v>18</v>
      </c>
      <c r="G114" t="s">
        <v>36</v>
      </c>
      <c r="H114" t="s">
        <v>208</v>
      </c>
      <c r="I114">
        <v>25.25</v>
      </c>
      <c r="J114">
        <v>3</v>
      </c>
      <c r="K114">
        <v>4.0999999999999996</v>
      </c>
    </row>
    <row r="115" spans="1:11" x14ac:dyDescent="0.25">
      <c r="A115" s="1">
        <v>41662</v>
      </c>
      <c r="B115">
        <v>2014</v>
      </c>
      <c r="C115">
        <v>1</v>
      </c>
      <c r="D115" t="s">
        <v>209</v>
      </c>
      <c r="E115" t="s">
        <v>100</v>
      </c>
      <c r="F115" t="s">
        <v>28</v>
      </c>
      <c r="G115" t="s">
        <v>29</v>
      </c>
      <c r="H115" t="s">
        <v>210</v>
      </c>
      <c r="I115">
        <v>40.08</v>
      </c>
      <c r="J115">
        <v>6</v>
      </c>
      <c r="K115">
        <v>19.239999999999998</v>
      </c>
    </row>
    <row r="116" spans="1:11" x14ac:dyDescent="0.25">
      <c r="A116" s="1">
        <v>41662</v>
      </c>
      <c r="B116">
        <v>2014</v>
      </c>
      <c r="C116">
        <v>1</v>
      </c>
      <c r="D116" t="s">
        <v>211</v>
      </c>
      <c r="E116" t="s">
        <v>212</v>
      </c>
      <c r="F116" t="s">
        <v>28</v>
      </c>
      <c r="G116" t="s">
        <v>33</v>
      </c>
      <c r="H116" t="s">
        <v>213</v>
      </c>
      <c r="I116">
        <v>5.94</v>
      </c>
      <c r="J116">
        <v>3</v>
      </c>
      <c r="K116">
        <v>0</v>
      </c>
    </row>
    <row r="117" spans="1:11" x14ac:dyDescent="0.25">
      <c r="A117" s="1">
        <v>41665</v>
      </c>
      <c r="B117">
        <v>2014</v>
      </c>
      <c r="C117">
        <v>1</v>
      </c>
      <c r="D117" t="s">
        <v>214</v>
      </c>
      <c r="E117" t="s">
        <v>215</v>
      </c>
      <c r="F117" t="s">
        <v>18</v>
      </c>
      <c r="G117" t="s">
        <v>36</v>
      </c>
      <c r="H117" t="s">
        <v>216</v>
      </c>
      <c r="I117">
        <v>62.82</v>
      </c>
      <c r="J117">
        <v>3</v>
      </c>
      <c r="K117">
        <v>30.78</v>
      </c>
    </row>
    <row r="118" spans="1:11" x14ac:dyDescent="0.25">
      <c r="A118" s="1">
        <v>41665</v>
      </c>
      <c r="B118">
        <v>2014</v>
      </c>
      <c r="C118">
        <v>1</v>
      </c>
      <c r="D118" t="s">
        <v>214</v>
      </c>
      <c r="E118" t="s">
        <v>215</v>
      </c>
      <c r="F118" t="s">
        <v>28</v>
      </c>
      <c r="G118" t="s">
        <v>38</v>
      </c>
      <c r="H118" t="s">
        <v>217</v>
      </c>
      <c r="I118">
        <v>489.92</v>
      </c>
      <c r="J118">
        <v>8</v>
      </c>
      <c r="K118">
        <v>0</v>
      </c>
    </row>
    <row r="119" spans="1:11" x14ac:dyDescent="0.25">
      <c r="A119" s="1">
        <v>41665</v>
      </c>
      <c r="B119">
        <v>2014</v>
      </c>
      <c r="C119">
        <v>1</v>
      </c>
      <c r="D119" t="s">
        <v>214</v>
      </c>
      <c r="E119" t="s">
        <v>215</v>
      </c>
      <c r="F119" t="s">
        <v>28</v>
      </c>
      <c r="G119" t="s">
        <v>29</v>
      </c>
      <c r="H119" t="s">
        <v>218</v>
      </c>
      <c r="I119">
        <v>19.440000000000001</v>
      </c>
      <c r="J119">
        <v>3</v>
      </c>
      <c r="K119">
        <v>9.33</v>
      </c>
    </row>
    <row r="120" spans="1:11" x14ac:dyDescent="0.25">
      <c r="A120" s="1">
        <v>41665</v>
      </c>
      <c r="B120">
        <v>2014</v>
      </c>
      <c r="C120">
        <v>1</v>
      </c>
      <c r="D120" t="s">
        <v>214</v>
      </c>
      <c r="E120" t="s">
        <v>215</v>
      </c>
      <c r="F120" t="s">
        <v>28</v>
      </c>
      <c r="G120" t="s">
        <v>29</v>
      </c>
      <c r="H120" t="s">
        <v>219</v>
      </c>
      <c r="I120">
        <v>16.68</v>
      </c>
      <c r="J120">
        <v>2</v>
      </c>
      <c r="K120">
        <v>8.34</v>
      </c>
    </row>
    <row r="121" spans="1:11" x14ac:dyDescent="0.25">
      <c r="A121" s="1">
        <v>41665</v>
      </c>
      <c r="B121">
        <v>2014</v>
      </c>
      <c r="C121">
        <v>1</v>
      </c>
      <c r="D121" t="s">
        <v>214</v>
      </c>
      <c r="E121" t="s">
        <v>215</v>
      </c>
      <c r="F121" t="s">
        <v>13</v>
      </c>
      <c r="G121" t="s">
        <v>23</v>
      </c>
      <c r="H121" t="s">
        <v>220</v>
      </c>
      <c r="I121">
        <v>155.35</v>
      </c>
      <c r="J121">
        <v>13</v>
      </c>
      <c r="K121">
        <v>0</v>
      </c>
    </row>
    <row r="122" spans="1:11" x14ac:dyDescent="0.25">
      <c r="A122" s="1">
        <v>41665</v>
      </c>
      <c r="B122">
        <v>2014</v>
      </c>
      <c r="C122">
        <v>1</v>
      </c>
      <c r="D122" t="s">
        <v>214</v>
      </c>
      <c r="E122" t="s">
        <v>215</v>
      </c>
      <c r="F122" t="s">
        <v>18</v>
      </c>
      <c r="G122" t="s">
        <v>36</v>
      </c>
      <c r="H122" t="s">
        <v>221</v>
      </c>
      <c r="I122">
        <v>12.42</v>
      </c>
      <c r="J122">
        <v>3</v>
      </c>
      <c r="K122">
        <v>4.47</v>
      </c>
    </row>
    <row r="123" spans="1:11" x14ac:dyDescent="0.25">
      <c r="A123" s="1">
        <v>41665</v>
      </c>
      <c r="B123">
        <v>2014</v>
      </c>
      <c r="C123">
        <v>1</v>
      </c>
      <c r="D123" t="s">
        <v>214</v>
      </c>
      <c r="E123" t="s">
        <v>215</v>
      </c>
      <c r="F123" t="s">
        <v>13</v>
      </c>
      <c r="G123" t="s">
        <v>23</v>
      </c>
      <c r="H123" t="s">
        <v>222</v>
      </c>
      <c r="I123">
        <v>187.98</v>
      </c>
      <c r="J123">
        <v>2</v>
      </c>
      <c r="K123">
        <v>52.63</v>
      </c>
    </row>
    <row r="124" spans="1:11" x14ac:dyDescent="0.25">
      <c r="A124" s="1">
        <v>41665</v>
      </c>
      <c r="B124">
        <v>2014</v>
      </c>
      <c r="C124">
        <v>1</v>
      </c>
      <c r="D124" t="s">
        <v>223</v>
      </c>
      <c r="E124" t="s">
        <v>224</v>
      </c>
      <c r="F124" t="s">
        <v>28</v>
      </c>
      <c r="G124" t="s">
        <v>48</v>
      </c>
      <c r="H124" t="s">
        <v>225</v>
      </c>
      <c r="I124">
        <v>10.68</v>
      </c>
      <c r="J124">
        <v>2</v>
      </c>
      <c r="K124">
        <v>5.0199999999999996</v>
      </c>
    </row>
    <row r="125" spans="1:11" x14ac:dyDescent="0.25">
      <c r="A125" s="1">
        <v>41665</v>
      </c>
      <c r="B125">
        <v>2014</v>
      </c>
      <c r="C125">
        <v>1</v>
      </c>
      <c r="D125" t="s">
        <v>223</v>
      </c>
      <c r="E125" t="s">
        <v>224</v>
      </c>
      <c r="F125" t="s">
        <v>18</v>
      </c>
      <c r="G125" t="s">
        <v>165</v>
      </c>
      <c r="H125" t="s">
        <v>226</v>
      </c>
      <c r="I125">
        <v>141.96</v>
      </c>
      <c r="J125">
        <v>2</v>
      </c>
      <c r="K125">
        <v>39.75</v>
      </c>
    </row>
    <row r="126" spans="1:11" x14ac:dyDescent="0.25">
      <c r="A126" s="1">
        <v>41666</v>
      </c>
      <c r="B126">
        <v>2014</v>
      </c>
      <c r="C126">
        <v>1</v>
      </c>
      <c r="D126" t="s">
        <v>227</v>
      </c>
      <c r="E126" t="s">
        <v>45</v>
      </c>
      <c r="F126" t="s">
        <v>28</v>
      </c>
      <c r="G126" t="s">
        <v>38</v>
      </c>
      <c r="H126" t="s">
        <v>41</v>
      </c>
      <c r="I126">
        <v>57.23</v>
      </c>
      <c r="J126">
        <v>1</v>
      </c>
      <c r="K126">
        <v>14.31</v>
      </c>
    </row>
    <row r="127" spans="1:11" x14ac:dyDescent="0.25">
      <c r="A127" s="1">
        <v>41666</v>
      </c>
      <c r="B127">
        <v>2014</v>
      </c>
      <c r="C127">
        <v>1</v>
      </c>
      <c r="D127" t="s">
        <v>227</v>
      </c>
      <c r="E127" t="s">
        <v>45</v>
      </c>
      <c r="F127" t="s">
        <v>18</v>
      </c>
      <c r="G127" t="s">
        <v>42</v>
      </c>
      <c r="H127" t="s">
        <v>228</v>
      </c>
      <c r="I127">
        <v>333</v>
      </c>
      <c r="J127">
        <v>3</v>
      </c>
      <c r="K127">
        <v>-16.649999999999999</v>
      </c>
    </row>
    <row r="128" spans="1:11" x14ac:dyDescent="0.25">
      <c r="A128" s="1">
        <v>41666</v>
      </c>
      <c r="B128">
        <v>2014</v>
      </c>
      <c r="C128">
        <v>1</v>
      </c>
      <c r="D128" t="s">
        <v>227</v>
      </c>
      <c r="E128" t="s">
        <v>45</v>
      </c>
      <c r="F128" t="s">
        <v>28</v>
      </c>
      <c r="G128" t="s">
        <v>64</v>
      </c>
      <c r="H128" t="s">
        <v>229</v>
      </c>
      <c r="I128">
        <v>36.44</v>
      </c>
      <c r="J128">
        <v>4</v>
      </c>
      <c r="K128">
        <v>12.03</v>
      </c>
    </row>
    <row r="129" spans="1:11" x14ac:dyDescent="0.25">
      <c r="A129" s="1">
        <v>41667</v>
      </c>
      <c r="B129">
        <v>2014</v>
      </c>
      <c r="C129">
        <v>1</v>
      </c>
      <c r="D129" t="s">
        <v>230</v>
      </c>
      <c r="E129" t="s">
        <v>22</v>
      </c>
      <c r="F129" t="s">
        <v>28</v>
      </c>
      <c r="G129" t="s">
        <v>48</v>
      </c>
      <c r="H129" t="s">
        <v>231</v>
      </c>
      <c r="I129">
        <v>3.93</v>
      </c>
      <c r="J129">
        <v>1</v>
      </c>
      <c r="K129">
        <v>1.33</v>
      </c>
    </row>
    <row r="130" spans="1:11" x14ac:dyDescent="0.25">
      <c r="A130" s="1">
        <v>41669</v>
      </c>
      <c r="B130">
        <v>2014</v>
      </c>
      <c r="C130">
        <v>1</v>
      </c>
      <c r="D130" t="s">
        <v>232</v>
      </c>
      <c r="E130" t="s">
        <v>71</v>
      </c>
      <c r="F130" t="s">
        <v>28</v>
      </c>
      <c r="G130" t="s">
        <v>29</v>
      </c>
      <c r="H130" t="s">
        <v>233</v>
      </c>
      <c r="I130">
        <v>10.56</v>
      </c>
      <c r="J130">
        <v>2</v>
      </c>
      <c r="K130">
        <v>4.75</v>
      </c>
    </row>
    <row r="131" spans="1:11" x14ac:dyDescent="0.25">
      <c r="A131" s="1">
        <v>41669</v>
      </c>
      <c r="B131">
        <v>2014</v>
      </c>
      <c r="C131">
        <v>1</v>
      </c>
      <c r="D131" t="s">
        <v>232</v>
      </c>
      <c r="E131" t="s">
        <v>71</v>
      </c>
      <c r="F131" t="s">
        <v>28</v>
      </c>
      <c r="G131" t="s">
        <v>38</v>
      </c>
      <c r="H131" t="s">
        <v>234</v>
      </c>
      <c r="I131">
        <v>229.94</v>
      </c>
      <c r="J131">
        <v>2</v>
      </c>
      <c r="K131">
        <v>6.9</v>
      </c>
    </row>
    <row r="132" spans="1:11" x14ac:dyDescent="0.25">
      <c r="A132" s="1">
        <v>41670</v>
      </c>
      <c r="B132">
        <v>2014</v>
      </c>
      <c r="C132">
        <v>1</v>
      </c>
      <c r="D132" t="s">
        <v>235</v>
      </c>
      <c r="E132" t="s">
        <v>45</v>
      </c>
      <c r="F132" t="s">
        <v>18</v>
      </c>
      <c r="G132" t="s">
        <v>165</v>
      </c>
      <c r="H132" t="s">
        <v>236</v>
      </c>
      <c r="I132">
        <v>290.67</v>
      </c>
      <c r="J132">
        <v>2</v>
      </c>
      <c r="K132">
        <v>3.42</v>
      </c>
    </row>
    <row r="133" spans="1:11" x14ac:dyDescent="0.25">
      <c r="A133" s="1">
        <v>41672</v>
      </c>
      <c r="B133">
        <v>2014</v>
      </c>
      <c r="C133">
        <v>2</v>
      </c>
      <c r="D133" t="s">
        <v>237</v>
      </c>
      <c r="E133" t="s">
        <v>45</v>
      </c>
      <c r="F133" t="s">
        <v>28</v>
      </c>
      <c r="G133" t="s">
        <v>33</v>
      </c>
      <c r="H133" t="s">
        <v>111</v>
      </c>
      <c r="I133">
        <v>12.35</v>
      </c>
      <c r="J133">
        <v>5</v>
      </c>
      <c r="K133">
        <v>5.8</v>
      </c>
    </row>
    <row r="134" spans="1:11" x14ac:dyDescent="0.25">
      <c r="A134" s="1">
        <v>41672</v>
      </c>
      <c r="B134">
        <v>2014</v>
      </c>
      <c r="C134">
        <v>2</v>
      </c>
      <c r="D134" t="s">
        <v>238</v>
      </c>
      <c r="E134" t="s">
        <v>77</v>
      </c>
      <c r="F134" t="s">
        <v>28</v>
      </c>
      <c r="G134" t="s">
        <v>48</v>
      </c>
      <c r="H134" t="s">
        <v>239</v>
      </c>
      <c r="I134">
        <v>18.34</v>
      </c>
      <c r="J134">
        <v>2</v>
      </c>
      <c r="K134">
        <v>-12.22</v>
      </c>
    </row>
    <row r="135" spans="1:11" x14ac:dyDescent="0.25">
      <c r="A135" s="1">
        <v>41672</v>
      </c>
      <c r="B135">
        <v>2014</v>
      </c>
      <c r="C135">
        <v>2</v>
      </c>
      <c r="D135" t="s">
        <v>238</v>
      </c>
      <c r="E135" t="s">
        <v>77</v>
      </c>
      <c r="F135" t="s">
        <v>13</v>
      </c>
      <c r="G135" t="s">
        <v>23</v>
      </c>
      <c r="H135" t="s">
        <v>240</v>
      </c>
      <c r="I135">
        <v>180.96</v>
      </c>
      <c r="J135">
        <v>5</v>
      </c>
      <c r="K135">
        <v>13.57</v>
      </c>
    </row>
    <row r="136" spans="1:11" x14ac:dyDescent="0.25">
      <c r="A136" s="1">
        <v>41673</v>
      </c>
      <c r="B136">
        <v>2014</v>
      </c>
      <c r="C136">
        <v>2</v>
      </c>
      <c r="D136" t="s">
        <v>241</v>
      </c>
      <c r="E136" t="s">
        <v>22</v>
      </c>
      <c r="F136" t="s">
        <v>28</v>
      </c>
      <c r="G136" t="s">
        <v>155</v>
      </c>
      <c r="H136" t="s">
        <v>156</v>
      </c>
      <c r="I136">
        <v>11.36</v>
      </c>
      <c r="J136">
        <v>2</v>
      </c>
      <c r="K136">
        <v>5.34</v>
      </c>
    </row>
    <row r="137" spans="1:11" x14ac:dyDescent="0.25">
      <c r="A137" s="1">
        <v>41673</v>
      </c>
      <c r="B137">
        <v>2014</v>
      </c>
      <c r="C137">
        <v>2</v>
      </c>
      <c r="D137" t="s">
        <v>241</v>
      </c>
      <c r="E137" t="s">
        <v>22</v>
      </c>
      <c r="F137" t="s">
        <v>28</v>
      </c>
      <c r="G137" t="s">
        <v>29</v>
      </c>
      <c r="H137" t="s">
        <v>242</v>
      </c>
      <c r="I137">
        <v>36.4</v>
      </c>
      <c r="J137">
        <v>5</v>
      </c>
      <c r="K137">
        <v>17.47</v>
      </c>
    </row>
    <row r="138" spans="1:11" x14ac:dyDescent="0.25">
      <c r="A138" s="1">
        <v>41673</v>
      </c>
      <c r="B138">
        <v>2014</v>
      </c>
      <c r="C138">
        <v>2</v>
      </c>
      <c r="D138" t="s">
        <v>243</v>
      </c>
      <c r="E138" t="s">
        <v>89</v>
      </c>
      <c r="F138" t="s">
        <v>28</v>
      </c>
      <c r="G138" t="s">
        <v>29</v>
      </c>
      <c r="H138" t="s">
        <v>244</v>
      </c>
      <c r="I138">
        <v>3.42</v>
      </c>
      <c r="J138">
        <v>1</v>
      </c>
      <c r="K138">
        <v>1.07</v>
      </c>
    </row>
    <row r="139" spans="1:11" x14ac:dyDescent="0.25">
      <c r="A139" s="1">
        <v>41673</v>
      </c>
      <c r="B139">
        <v>2014</v>
      </c>
      <c r="C139">
        <v>2</v>
      </c>
      <c r="D139" t="s">
        <v>243</v>
      </c>
      <c r="E139" t="s">
        <v>89</v>
      </c>
      <c r="F139" t="s">
        <v>13</v>
      </c>
      <c r="G139" t="s">
        <v>14</v>
      </c>
      <c r="H139" t="s">
        <v>245</v>
      </c>
      <c r="I139">
        <v>151.19999999999999</v>
      </c>
      <c r="J139">
        <v>3</v>
      </c>
      <c r="K139">
        <v>32.130000000000003</v>
      </c>
    </row>
    <row r="140" spans="1:11" x14ac:dyDescent="0.25">
      <c r="A140" s="1">
        <v>41674</v>
      </c>
      <c r="B140">
        <v>2014</v>
      </c>
      <c r="C140">
        <v>2</v>
      </c>
      <c r="D140" t="s">
        <v>246</v>
      </c>
      <c r="E140" t="s">
        <v>174</v>
      </c>
      <c r="F140" t="s">
        <v>28</v>
      </c>
      <c r="G140" t="s">
        <v>29</v>
      </c>
      <c r="H140" t="s">
        <v>247</v>
      </c>
      <c r="I140">
        <v>15.84</v>
      </c>
      <c r="J140">
        <v>3</v>
      </c>
      <c r="K140">
        <v>7.13</v>
      </c>
    </row>
    <row r="141" spans="1:11" x14ac:dyDescent="0.25">
      <c r="A141" s="1">
        <v>41674</v>
      </c>
      <c r="B141">
        <v>2014</v>
      </c>
      <c r="C141">
        <v>2</v>
      </c>
      <c r="D141" t="s">
        <v>246</v>
      </c>
      <c r="E141" t="s">
        <v>174</v>
      </c>
      <c r="F141" t="s">
        <v>13</v>
      </c>
      <c r="G141" t="s">
        <v>23</v>
      </c>
      <c r="H141" t="s">
        <v>248</v>
      </c>
      <c r="I141">
        <v>1049.93</v>
      </c>
      <c r="J141">
        <v>7</v>
      </c>
      <c r="K141">
        <v>293.98</v>
      </c>
    </row>
    <row r="142" spans="1:11" x14ac:dyDescent="0.25">
      <c r="A142" s="1">
        <v>41674</v>
      </c>
      <c r="B142">
        <v>2014</v>
      </c>
      <c r="C142">
        <v>2</v>
      </c>
      <c r="D142" t="s">
        <v>246</v>
      </c>
      <c r="E142" t="s">
        <v>174</v>
      </c>
      <c r="F142" t="s">
        <v>28</v>
      </c>
      <c r="G142" t="s">
        <v>58</v>
      </c>
      <c r="H142" t="s">
        <v>249</v>
      </c>
      <c r="I142">
        <v>154.9</v>
      </c>
      <c r="J142">
        <v>5</v>
      </c>
      <c r="K142">
        <v>40.270000000000003</v>
      </c>
    </row>
    <row r="143" spans="1:11" x14ac:dyDescent="0.25">
      <c r="A143" s="1">
        <v>41674</v>
      </c>
      <c r="B143">
        <v>2014</v>
      </c>
      <c r="C143">
        <v>2</v>
      </c>
      <c r="D143" t="s">
        <v>250</v>
      </c>
      <c r="E143" t="s">
        <v>32</v>
      </c>
      <c r="F143" t="s">
        <v>28</v>
      </c>
      <c r="G143" t="s">
        <v>29</v>
      </c>
      <c r="H143" t="s">
        <v>251</v>
      </c>
      <c r="I143">
        <v>26.72</v>
      </c>
      <c r="J143">
        <v>5</v>
      </c>
      <c r="K143">
        <v>9.35</v>
      </c>
    </row>
    <row r="144" spans="1:11" x14ac:dyDescent="0.25">
      <c r="A144" s="1">
        <v>41674</v>
      </c>
      <c r="B144">
        <v>2014</v>
      </c>
      <c r="C144">
        <v>2</v>
      </c>
      <c r="D144" t="s">
        <v>250</v>
      </c>
      <c r="E144" t="s">
        <v>32</v>
      </c>
      <c r="F144" t="s">
        <v>28</v>
      </c>
      <c r="G144" t="s">
        <v>29</v>
      </c>
      <c r="H144" t="s">
        <v>252</v>
      </c>
      <c r="I144">
        <v>33.49</v>
      </c>
      <c r="J144">
        <v>7</v>
      </c>
      <c r="K144">
        <v>10.47</v>
      </c>
    </row>
    <row r="145" spans="1:11" x14ac:dyDescent="0.25">
      <c r="A145" s="1">
        <v>41674</v>
      </c>
      <c r="B145">
        <v>2014</v>
      </c>
      <c r="C145">
        <v>2</v>
      </c>
      <c r="D145" t="s">
        <v>253</v>
      </c>
      <c r="E145" t="s">
        <v>215</v>
      </c>
      <c r="F145" t="s">
        <v>18</v>
      </c>
      <c r="G145" t="s">
        <v>36</v>
      </c>
      <c r="H145" t="s">
        <v>254</v>
      </c>
      <c r="I145">
        <v>177.68</v>
      </c>
      <c r="J145">
        <v>2</v>
      </c>
      <c r="K145">
        <v>46.2</v>
      </c>
    </row>
    <row r="146" spans="1:11" x14ac:dyDescent="0.25">
      <c r="A146" s="1">
        <v>41675</v>
      </c>
      <c r="B146">
        <v>2014</v>
      </c>
      <c r="C146">
        <v>2</v>
      </c>
      <c r="D146" t="s">
        <v>255</v>
      </c>
      <c r="E146" t="s">
        <v>131</v>
      </c>
      <c r="F146" t="s">
        <v>28</v>
      </c>
      <c r="G146" t="s">
        <v>58</v>
      </c>
      <c r="H146" t="s">
        <v>256</v>
      </c>
      <c r="I146">
        <v>26.14</v>
      </c>
      <c r="J146">
        <v>3</v>
      </c>
      <c r="K146">
        <v>1.96</v>
      </c>
    </row>
    <row r="147" spans="1:11" x14ac:dyDescent="0.25">
      <c r="A147" s="1">
        <v>41675</v>
      </c>
      <c r="B147">
        <v>2014</v>
      </c>
      <c r="C147">
        <v>2</v>
      </c>
      <c r="D147" t="s">
        <v>257</v>
      </c>
      <c r="E147" t="s">
        <v>77</v>
      </c>
      <c r="F147" t="s">
        <v>13</v>
      </c>
      <c r="G147" t="s">
        <v>143</v>
      </c>
      <c r="H147" t="s">
        <v>258</v>
      </c>
      <c r="I147">
        <v>479.98</v>
      </c>
      <c r="J147">
        <v>2</v>
      </c>
      <c r="K147">
        <v>90</v>
      </c>
    </row>
    <row r="148" spans="1:11" x14ac:dyDescent="0.25">
      <c r="A148" s="1">
        <v>41676</v>
      </c>
      <c r="B148">
        <v>2014</v>
      </c>
      <c r="C148">
        <v>2</v>
      </c>
      <c r="D148" t="s">
        <v>259</v>
      </c>
      <c r="E148" t="s">
        <v>260</v>
      </c>
      <c r="F148" t="s">
        <v>28</v>
      </c>
      <c r="G148" t="s">
        <v>48</v>
      </c>
      <c r="H148" t="s">
        <v>134</v>
      </c>
      <c r="I148">
        <v>59.81</v>
      </c>
      <c r="J148">
        <v>3</v>
      </c>
      <c r="K148">
        <v>19.440000000000001</v>
      </c>
    </row>
    <row r="149" spans="1:11" x14ac:dyDescent="0.25">
      <c r="A149" s="1">
        <v>41676</v>
      </c>
      <c r="B149">
        <v>2014</v>
      </c>
      <c r="C149">
        <v>2</v>
      </c>
      <c r="D149" t="s">
        <v>259</v>
      </c>
      <c r="E149" t="s">
        <v>260</v>
      </c>
      <c r="F149" t="s">
        <v>18</v>
      </c>
      <c r="G149" t="s">
        <v>36</v>
      </c>
      <c r="H149" t="s">
        <v>261</v>
      </c>
      <c r="I149">
        <v>73.319999999999993</v>
      </c>
      <c r="J149">
        <v>6</v>
      </c>
      <c r="K149">
        <v>22</v>
      </c>
    </row>
    <row r="150" spans="1:11" x14ac:dyDescent="0.25">
      <c r="A150" s="1">
        <v>41676</v>
      </c>
      <c r="B150">
        <v>2014</v>
      </c>
      <c r="C150">
        <v>2</v>
      </c>
      <c r="D150" t="s">
        <v>262</v>
      </c>
      <c r="E150" t="s">
        <v>174</v>
      </c>
      <c r="F150" t="s">
        <v>28</v>
      </c>
      <c r="G150" t="s">
        <v>64</v>
      </c>
      <c r="H150" t="s">
        <v>263</v>
      </c>
      <c r="I150">
        <v>8.56</v>
      </c>
      <c r="J150">
        <v>2</v>
      </c>
      <c r="K150">
        <v>2.65</v>
      </c>
    </row>
    <row r="151" spans="1:11" x14ac:dyDescent="0.25">
      <c r="A151" s="1">
        <v>41676</v>
      </c>
      <c r="B151">
        <v>2014</v>
      </c>
      <c r="C151">
        <v>2</v>
      </c>
      <c r="D151" t="s">
        <v>262</v>
      </c>
      <c r="E151" t="s">
        <v>174</v>
      </c>
      <c r="F151" t="s">
        <v>13</v>
      </c>
      <c r="G151" t="s">
        <v>23</v>
      </c>
      <c r="H151" t="s">
        <v>264</v>
      </c>
      <c r="I151">
        <v>239.97</v>
      </c>
      <c r="J151">
        <v>3</v>
      </c>
      <c r="K151">
        <v>67.19</v>
      </c>
    </row>
    <row r="152" spans="1:11" x14ac:dyDescent="0.25">
      <c r="A152" s="1">
        <v>41676</v>
      </c>
      <c r="B152">
        <v>2014</v>
      </c>
      <c r="C152">
        <v>2</v>
      </c>
      <c r="D152" t="s">
        <v>262</v>
      </c>
      <c r="E152" t="s">
        <v>174</v>
      </c>
      <c r="F152" t="s">
        <v>28</v>
      </c>
      <c r="G152" t="s">
        <v>38</v>
      </c>
      <c r="H152" t="s">
        <v>265</v>
      </c>
      <c r="I152">
        <v>356.94</v>
      </c>
      <c r="J152">
        <v>2</v>
      </c>
      <c r="K152">
        <v>107.08</v>
      </c>
    </row>
    <row r="153" spans="1:11" x14ac:dyDescent="0.25">
      <c r="A153" s="1">
        <v>41677</v>
      </c>
      <c r="B153">
        <v>2014</v>
      </c>
      <c r="C153">
        <v>2</v>
      </c>
      <c r="D153" t="s">
        <v>266</v>
      </c>
      <c r="E153" t="s">
        <v>62</v>
      </c>
      <c r="F153" t="s">
        <v>13</v>
      </c>
      <c r="G153" t="s">
        <v>23</v>
      </c>
      <c r="H153" t="s">
        <v>267</v>
      </c>
      <c r="I153">
        <v>73.98</v>
      </c>
      <c r="J153">
        <v>2</v>
      </c>
      <c r="K153">
        <v>19.97</v>
      </c>
    </row>
    <row r="154" spans="1:11" x14ac:dyDescent="0.25">
      <c r="A154" s="1">
        <v>41677</v>
      </c>
      <c r="B154">
        <v>2014</v>
      </c>
      <c r="C154">
        <v>2</v>
      </c>
      <c r="D154" t="s">
        <v>266</v>
      </c>
      <c r="E154" t="s">
        <v>62</v>
      </c>
      <c r="F154" t="s">
        <v>28</v>
      </c>
      <c r="G154" t="s">
        <v>64</v>
      </c>
      <c r="H154" t="s">
        <v>268</v>
      </c>
      <c r="I154">
        <v>5.58</v>
      </c>
      <c r="J154">
        <v>1</v>
      </c>
      <c r="K154">
        <v>2.1800000000000002</v>
      </c>
    </row>
    <row r="155" spans="1:11" x14ac:dyDescent="0.25">
      <c r="A155" s="1">
        <v>41678</v>
      </c>
      <c r="B155">
        <v>2014</v>
      </c>
      <c r="C155">
        <v>2</v>
      </c>
      <c r="D155" t="s">
        <v>269</v>
      </c>
      <c r="E155" t="s">
        <v>270</v>
      </c>
      <c r="F155" t="s">
        <v>28</v>
      </c>
      <c r="G155" t="s">
        <v>48</v>
      </c>
      <c r="H155" t="s">
        <v>225</v>
      </c>
      <c r="I155">
        <v>26.7</v>
      </c>
      <c r="J155">
        <v>5</v>
      </c>
      <c r="K155">
        <v>12.55</v>
      </c>
    </row>
    <row r="156" spans="1:11" x14ac:dyDescent="0.25">
      <c r="A156" s="1">
        <v>41678</v>
      </c>
      <c r="B156">
        <v>2014</v>
      </c>
      <c r="C156">
        <v>2</v>
      </c>
      <c r="D156" t="s">
        <v>269</v>
      </c>
      <c r="E156" t="s">
        <v>270</v>
      </c>
      <c r="F156" t="s">
        <v>13</v>
      </c>
      <c r="G156" t="s">
        <v>14</v>
      </c>
      <c r="H156" t="s">
        <v>271</v>
      </c>
      <c r="I156">
        <v>21.2</v>
      </c>
      <c r="J156">
        <v>2</v>
      </c>
      <c r="K156">
        <v>9.1199999999999992</v>
      </c>
    </row>
    <row r="157" spans="1:11" x14ac:dyDescent="0.25">
      <c r="A157" s="1">
        <v>41678</v>
      </c>
      <c r="B157">
        <v>2014</v>
      </c>
      <c r="C157">
        <v>2</v>
      </c>
      <c r="D157" t="s">
        <v>269</v>
      </c>
      <c r="E157" t="s">
        <v>270</v>
      </c>
      <c r="F157" t="s">
        <v>28</v>
      </c>
      <c r="G157" t="s">
        <v>38</v>
      </c>
      <c r="H157" t="s">
        <v>272</v>
      </c>
      <c r="I157">
        <v>838.38</v>
      </c>
      <c r="J157">
        <v>2</v>
      </c>
      <c r="K157">
        <v>226.36</v>
      </c>
    </row>
    <row r="158" spans="1:11" x14ac:dyDescent="0.25">
      <c r="A158" s="1">
        <v>41679</v>
      </c>
      <c r="B158">
        <v>2014</v>
      </c>
      <c r="C158">
        <v>2</v>
      </c>
      <c r="D158" t="s">
        <v>273</v>
      </c>
      <c r="E158" t="s">
        <v>22</v>
      </c>
      <c r="F158" t="s">
        <v>28</v>
      </c>
      <c r="G158" t="s">
        <v>58</v>
      </c>
      <c r="H158" t="s">
        <v>274</v>
      </c>
      <c r="I158">
        <v>19.899999999999999</v>
      </c>
      <c r="J158">
        <v>1</v>
      </c>
      <c r="K158">
        <v>8.9600000000000009</v>
      </c>
    </row>
    <row r="159" spans="1:11" x14ac:dyDescent="0.25">
      <c r="A159" s="1">
        <v>41679</v>
      </c>
      <c r="B159">
        <v>2014</v>
      </c>
      <c r="C159">
        <v>2</v>
      </c>
      <c r="D159" t="s">
        <v>273</v>
      </c>
      <c r="E159" t="s">
        <v>22</v>
      </c>
      <c r="F159" t="s">
        <v>18</v>
      </c>
      <c r="G159" t="s">
        <v>36</v>
      </c>
      <c r="H159" t="s">
        <v>275</v>
      </c>
      <c r="I159">
        <v>70.709999999999994</v>
      </c>
      <c r="J159">
        <v>1</v>
      </c>
      <c r="K159">
        <v>4.95</v>
      </c>
    </row>
    <row r="160" spans="1:11" x14ac:dyDescent="0.25">
      <c r="A160" s="1">
        <v>41679</v>
      </c>
      <c r="B160">
        <v>2014</v>
      </c>
      <c r="C160">
        <v>2</v>
      </c>
      <c r="D160" t="s">
        <v>276</v>
      </c>
      <c r="E160" t="s">
        <v>22</v>
      </c>
      <c r="F160" t="s">
        <v>28</v>
      </c>
      <c r="G160" t="s">
        <v>64</v>
      </c>
      <c r="H160" t="s">
        <v>277</v>
      </c>
      <c r="I160">
        <v>21.24</v>
      </c>
      <c r="J160">
        <v>3</v>
      </c>
      <c r="K160">
        <v>8.07</v>
      </c>
    </row>
    <row r="161" spans="1:11" x14ac:dyDescent="0.25">
      <c r="A161" s="1">
        <v>41679</v>
      </c>
      <c r="B161">
        <v>2014</v>
      </c>
      <c r="C161">
        <v>2</v>
      </c>
      <c r="D161" t="s">
        <v>278</v>
      </c>
      <c r="E161" t="s">
        <v>22</v>
      </c>
      <c r="F161" t="s">
        <v>28</v>
      </c>
      <c r="G161" t="s">
        <v>64</v>
      </c>
      <c r="H161" t="s">
        <v>279</v>
      </c>
      <c r="I161">
        <v>57.75</v>
      </c>
      <c r="J161">
        <v>5</v>
      </c>
      <c r="K161">
        <v>16.170000000000002</v>
      </c>
    </row>
    <row r="162" spans="1:11" x14ac:dyDescent="0.25">
      <c r="A162" s="1">
        <v>41679</v>
      </c>
      <c r="B162">
        <v>2014</v>
      </c>
      <c r="C162">
        <v>2</v>
      </c>
      <c r="D162" t="s">
        <v>278</v>
      </c>
      <c r="E162" t="s">
        <v>22</v>
      </c>
      <c r="F162" t="s">
        <v>28</v>
      </c>
      <c r="G162" t="s">
        <v>29</v>
      </c>
      <c r="H162" t="s">
        <v>123</v>
      </c>
      <c r="I162">
        <v>14.94</v>
      </c>
      <c r="J162">
        <v>3</v>
      </c>
      <c r="K162">
        <v>7.02</v>
      </c>
    </row>
    <row r="163" spans="1:11" x14ac:dyDescent="0.25">
      <c r="A163" s="1">
        <v>41679</v>
      </c>
      <c r="B163">
        <v>2014</v>
      </c>
      <c r="C163">
        <v>2</v>
      </c>
      <c r="D163" t="s">
        <v>280</v>
      </c>
      <c r="E163" t="s">
        <v>26</v>
      </c>
      <c r="F163" t="s">
        <v>13</v>
      </c>
      <c r="G163" t="s">
        <v>14</v>
      </c>
      <c r="H163" t="s">
        <v>281</v>
      </c>
      <c r="I163">
        <v>239.98</v>
      </c>
      <c r="J163">
        <v>3</v>
      </c>
      <c r="K163">
        <v>53.99</v>
      </c>
    </row>
    <row r="164" spans="1:11" x14ac:dyDescent="0.25">
      <c r="A164" s="1">
        <v>41679</v>
      </c>
      <c r="B164">
        <v>2014</v>
      </c>
      <c r="C164">
        <v>2</v>
      </c>
      <c r="D164" t="s">
        <v>282</v>
      </c>
      <c r="E164" t="s">
        <v>32</v>
      </c>
      <c r="F164" t="s">
        <v>13</v>
      </c>
      <c r="G164" t="s">
        <v>283</v>
      </c>
      <c r="H164" t="s">
        <v>284</v>
      </c>
      <c r="I164">
        <v>559.71</v>
      </c>
      <c r="J164">
        <v>3</v>
      </c>
      <c r="K164">
        <v>-121.27</v>
      </c>
    </row>
    <row r="165" spans="1:11" x14ac:dyDescent="0.25">
      <c r="A165" s="1">
        <v>41679</v>
      </c>
      <c r="B165">
        <v>2014</v>
      </c>
      <c r="C165">
        <v>2</v>
      </c>
      <c r="D165" t="s">
        <v>285</v>
      </c>
      <c r="E165" t="s">
        <v>67</v>
      </c>
      <c r="F165" t="s">
        <v>28</v>
      </c>
      <c r="G165" t="s">
        <v>48</v>
      </c>
      <c r="H165" t="s">
        <v>286</v>
      </c>
      <c r="I165">
        <v>1793.98</v>
      </c>
      <c r="J165">
        <v>2</v>
      </c>
      <c r="K165">
        <v>843.17</v>
      </c>
    </row>
    <row r="166" spans="1:11" x14ac:dyDescent="0.25">
      <c r="A166" s="1">
        <v>41679</v>
      </c>
      <c r="B166">
        <v>2014</v>
      </c>
      <c r="C166">
        <v>2</v>
      </c>
      <c r="D166" t="s">
        <v>287</v>
      </c>
      <c r="E166" t="s">
        <v>26</v>
      </c>
      <c r="F166" t="s">
        <v>13</v>
      </c>
      <c r="G166" t="s">
        <v>14</v>
      </c>
      <c r="H166" t="s">
        <v>288</v>
      </c>
      <c r="I166">
        <v>475.94</v>
      </c>
      <c r="J166">
        <v>7</v>
      </c>
      <c r="K166">
        <v>95.19</v>
      </c>
    </row>
    <row r="167" spans="1:11" x14ac:dyDescent="0.25">
      <c r="A167" s="1">
        <v>41680</v>
      </c>
      <c r="B167">
        <v>2014</v>
      </c>
      <c r="C167">
        <v>2</v>
      </c>
      <c r="D167" t="s">
        <v>289</v>
      </c>
      <c r="E167" t="s">
        <v>183</v>
      </c>
      <c r="F167" t="s">
        <v>28</v>
      </c>
      <c r="G167" t="s">
        <v>29</v>
      </c>
      <c r="H167" t="s">
        <v>290</v>
      </c>
      <c r="I167">
        <v>9.41</v>
      </c>
      <c r="J167">
        <v>2</v>
      </c>
      <c r="K167">
        <v>3.41</v>
      </c>
    </row>
    <row r="168" spans="1:11" x14ac:dyDescent="0.25">
      <c r="A168" s="1">
        <v>41680</v>
      </c>
      <c r="B168">
        <v>2014</v>
      </c>
      <c r="C168">
        <v>2</v>
      </c>
      <c r="D168" t="s">
        <v>289</v>
      </c>
      <c r="E168" t="s">
        <v>183</v>
      </c>
      <c r="F168" t="s">
        <v>28</v>
      </c>
      <c r="G168" t="s">
        <v>33</v>
      </c>
      <c r="H168" t="s">
        <v>111</v>
      </c>
      <c r="I168">
        <v>4.67</v>
      </c>
      <c r="J168">
        <v>2</v>
      </c>
      <c r="K168">
        <v>1.46</v>
      </c>
    </row>
    <row r="169" spans="1:11" x14ac:dyDescent="0.25">
      <c r="A169" s="1">
        <v>41680</v>
      </c>
      <c r="B169">
        <v>2014</v>
      </c>
      <c r="C169">
        <v>2</v>
      </c>
      <c r="D169" t="s">
        <v>289</v>
      </c>
      <c r="E169" t="s">
        <v>183</v>
      </c>
      <c r="F169" t="s">
        <v>13</v>
      </c>
      <c r="G169" t="s">
        <v>23</v>
      </c>
      <c r="H169" t="s">
        <v>291</v>
      </c>
      <c r="I169">
        <v>318.39999999999998</v>
      </c>
      <c r="J169">
        <v>2</v>
      </c>
      <c r="K169">
        <v>107.46</v>
      </c>
    </row>
    <row r="170" spans="1:11" x14ac:dyDescent="0.25">
      <c r="A170" s="1">
        <v>41680</v>
      </c>
      <c r="B170">
        <v>2014</v>
      </c>
      <c r="C170">
        <v>2</v>
      </c>
      <c r="D170" t="s">
        <v>289</v>
      </c>
      <c r="E170" t="s">
        <v>183</v>
      </c>
      <c r="F170" t="s">
        <v>28</v>
      </c>
      <c r="G170" t="s">
        <v>155</v>
      </c>
      <c r="H170" t="s">
        <v>292</v>
      </c>
      <c r="I170">
        <v>12.77</v>
      </c>
      <c r="J170">
        <v>6</v>
      </c>
      <c r="K170">
        <v>4.63</v>
      </c>
    </row>
    <row r="171" spans="1:11" x14ac:dyDescent="0.25">
      <c r="A171" s="1">
        <v>41680</v>
      </c>
      <c r="B171">
        <v>2014</v>
      </c>
      <c r="C171">
        <v>2</v>
      </c>
      <c r="D171" t="s">
        <v>289</v>
      </c>
      <c r="E171" t="s">
        <v>183</v>
      </c>
      <c r="F171" t="s">
        <v>28</v>
      </c>
      <c r="G171" t="s">
        <v>293</v>
      </c>
      <c r="H171" t="s">
        <v>294</v>
      </c>
      <c r="I171">
        <v>15.36</v>
      </c>
      <c r="J171">
        <v>2</v>
      </c>
      <c r="K171">
        <v>-3.26</v>
      </c>
    </row>
    <row r="172" spans="1:11" x14ac:dyDescent="0.25">
      <c r="A172" s="1">
        <v>41680</v>
      </c>
      <c r="B172">
        <v>2014</v>
      </c>
      <c r="C172">
        <v>2</v>
      </c>
      <c r="D172" t="s">
        <v>289</v>
      </c>
      <c r="E172" t="s">
        <v>183</v>
      </c>
      <c r="F172" t="s">
        <v>13</v>
      </c>
      <c r="G172" t="s">
        <v>23</v>
      </c>
      <c r="H172" t="s">
        <v>295</v>
      </c>
      <c r="I172">
        <v>230.38</v>
      </c>
      <c r="J172">
        <v>3</v>
      </c>
      <c r="K172">
        <v>20.16</v>
      </c>
    </row>
    <row r="173" spans="1:11" x14ac:dyDescent="0.25">
      <c r="A173" s="1">
        <v>41680</v>
      </c>
      <c r="B173">
        <v>2014</v>
      </c>
      <c r="C173">
        <v>2</v>
      </c>
      <c r="D173" t="s">
        <v>289</v>
      </c>
      <c r="E173" t="s">
        <v>183</v>
      </c>
      <c r="F173" t="s">
        <v>13</v>
      </c>
      <c r="G173" t="s">
        <v>14</v>
      </c>
      <c r="H173" t="s">
        <v>296</v>
      </c>
      <c r="I173">
        <v>7.16</v>
      </c>
      <c r="J173">
        <v>1</v>
      </c>
      <c r="K173">
        <v>-0.09</v>
      </c>
    </row>
    <row r="174" spans="1:11" x14ac:dyDescent="0.25">
      <c r="A174" s="1">
        <v>41681</v>
      </c>
      <c r="B174">
        <v>2014</v>
      </c>
      <c r="C174">
        <v>2</v>
      </c>
      <c r="D174" t="s">
        <v>297</v>
      </c>
      <c r="E174" t="s">
        <v>22</v>
      </c>
      <c r="F174" t="s">
        <v>28</v>
      </c>
      <c r="G174" t="s">
        <v>46</v>
      </c>
      <c r="H174" t="s">
        <v>298</v>
      </c>
      <c r="I174">
        <v>34.86</v>
      </c>
      <c r="J174">
        <v>7</v>
      </c>
      <c r="K174">
        <v>16.04</v>
      </c>
    </row>
    <row r="175" spans="1:11" x14ac:dyDescent="0.25">
      <c r="A175" s="1">
        <v>41681</v>
      </c>
      <c r="B175">
        <v>2014</v>
      </c>
      <c r="C175">
        <v>2</v>
      </c>
      <c r="D175" t="s">
        <v>297</v>
      </c>
      <c r="E175" t="s">
        <v>22</v>
      </c>
      <c r="F175" t="s">
        <v>18</v>
      </c>
      <c r="G175" t="s">
        <v>36</v>
      </c>
      <c r="H175" t="s">
        <v>299</v>
      </c>
      <c r="I175">
        <v>89.34</v>
      </c>
      <c r="J175">
        <v>6</v>
      </c>
      <c r="K175">
        <v>24.12</v>
      </c>
    </row>
    <row r="176" spans="1:11" x14ac:dyDescent="0.25">
      <c r="A176" s="1">
        <v>41681</v>
      </c>
      <c r="B176">
        <v>2014</v>
      </c>
      <c r="C176">
        <v>2</v>
      </c>
      <c r="D176" t="s">
        <v>300</v>
      </c>
      <c r="E176" t="s">
        <v>32</v>
      </c>
      <c r="F176" t="s">
        <v>13</v>
      </c>
      <c r="G176" t="s">
        <v>23</v>
      </c>
      <c r="H176" t="s">
        <v>267</v>
      </c>
      <c r="I176">
        <v>88.78</v>
      </c>
      <c r="J176">
        <v>3</v>
      </c>
      <c r="K176">
        <v>7.77</v>
      </c>
    </row>
    <row r="177" spans="1:11" x14ac:dyDescent="0.25">
      <c r="A177" s="1">
        <v>41681</v>
      </c>
      <c r="B177">
        <v>2014</v>
      </c>
      <c r="C177">
        <v>2</v>
      </c>
      <c r="D177" t="s">
        <v>235</v>
      </c>
      <c r="E177" t="s">
        <v>131</v>
      </c>
      <c r="F177" t="s">
        <v>13</v>
      </c>
      <c r="G177" t="s">
        <v>23</v>
      </c>
      <c r="H177" t="s">
        <v>301</v>
      </c>
      <c r="I177">
        <v>539.96</v>
      </c>
      <c r="J177">
        <v>6</v>
      </c>
      <c r="K177">
        <v>-107.99</v>
      </c>
    </row>
    <row r="178" spans="1:11" x14ac:dyDescent="0.25">
      <c r="A178" s="1">
        <v>41681</v>
      </c>
      <c r="B178">
        <v>2014</v>
      </c>
      <c r="C178">
        <v>2</v>
      </c>
      <c r="D178" t="s">
        <v>235</v>
      </c>
      <c r="E178" t="s">
        <v>131</v>
      </c>
      <c r="F178" t="s">
        <v>13</v>
      </c>
      <c r="G178" t="s">
        <v>23</v>
      </c>
      <c r="H178" t="s">
        <v>302</v>
      </c>
      <c r="I178">
        <v>50.23</v>
      </c>
      <c r="J178">
        <v>7</v>
      </c>
      <c r="K178">
        <v>-10.050000000000001</v>
      </c>
    </row>
    <row r="179" spans="1:11" x14ac:dyDescent="0.25">
      <c r="A179" s="1">
        <v>41681</v>
      </c>
      <c r="B179">
        <v>2014</v>
      </c>
      <c r="C179">
        <v>2</v>
      </c>
      <c r="D179" t="s">
        <v>235</v>
      </c>
      <c r="E179" t="s">
        <v>131</v>
      </c>
      <c r="F179" t="s">
        <v>28</v>
      </c>
      <c r="G179" t="s">
        <v>48</v>
      </c>
      <c r="H179" t="s">
        <v>303</v>
      </c>
      <c r="I179">
        <v>19.239999999999998</v>
      </c>
      <c r="J179">
        <v>3</v>
      </c>
      <c r="K179">
        <v>-13.47</v>
      </c>
    </row>
    <row r="180" spans="1:11" x14ac:dyDescent="0.25">
      <c r="A180" s="1">
        <v>41681</v>
      </c>
      <c r="B180">
        <v>2014</v>
      </c>
      <c r="C180">
        <v>2</v>
      </c>
      <c r="D180" t="s">
        <v>304</v>
      </c>
      <c r="E180" t="s">
        <v>77</v>
      </c>
      <c r="F180" t="s">
        <v>13</v>
      </c>
      <c r="G180" t="s">
        <v>14</v>
      </c>
      <c r="H180" t="s">
        <v>305</v>
      </c>
      <c r="I180">
        <v>799.92</v>
      </c>
      <c r="J180">
        <v>10</v>
      </c>
      <c r="K180">
        <v>239.98</v>
      </c>
    </row>
    <row r="181" spans="1:11" x14ac:dyDescent="0.25">
      <c r="A181" s="1">
        <v>41681</v>
      </c>
      <c r="B181">
        <v>2014</v>
      </c>
      <c r="C181">
        <v>2</v>
      </c>
      <c r="D181" t="s">
        <v>306</v>
      </c>
      <c r="E181" t="s">
        <v>45</v>
      </c>
      <c r="F181" t="s">
        <v>13</v>
      </c>
      <c r="G181" t="s">
        <v>23</v>
      </c>
      <c r="H181" t="s">
        <v>307</v>
      </c>
      <c r="I181">
        <v>46.38</v>
      </c>
      <c r="J181">
        <v>2</v>
      </c>
      <c r="K181">
        <v>5.22</v>
      </c>
    </row>
    <row r="182" spans="1:11" x14ac:dyDescent="0.25">
      <c r="A182" s="1">
        <v>41681</v>
      </c>
      <c r="B182">
        <v>2014</v>
      </c>
      <c r="C182">
        <v>2</v>
      </c>
      <c r="D182" t="s">
        <v>306</v>
      </c>
      <c r="E182" t="s">
        <v>45</v>
      </c>
      <c r="F182" t="s">
        <v>28</v>
      </c>
      <c r="G182" t="s">
        <v>38</v>
      </c>
      <c r="H182" t="s">
        <v>308</v>
      </c>
      <c r="I182">
        <v>362.92</v>
      </c>
      <c r="J182">
        <v>2</v>
      </c>
      <c r="K182">
        <v>105.25</v>
      </c>
    </row>
    <row r="183" spans="1:11" x14ac:dyDescent="0.25">
      <c r="A183" s="1">
        <v>41681</v>
      </c>
      <c r="B183">
        <v>2014</v>
      </c>
      <c r="C183">
        <v>2</v>
      </c>
      <c r="D183" t="s">
        <v>309</v>
      </c>
      <c r="E183" t="s">
        <v>17</v>
      </c>
      <c r="F183" t="s">
        <v>13</v>
      </c>
      <c r="G183" t="s">
        <v>14</v>
      </c>
      <c r="H183" t="s">
        <v>310</v>
      </c>
      <c r="I183">
        <v>41.94</v>
      </c>
      <c r="J183">
        <v>2</v>
      </c>
      <c r="K183">
        <v>15.1</v>
      </c>
    </row>
    <row r="184" spans="1:11" x14ac:dyDescent="0.25">
      <c r="A184" s="1">
        <v>41681</v>
      </c>
      <c r="B184">
        <v>2014</v>
      </c>
      <c r="C184">
        <v>2</v>
      </c>
      <c r="D184" t="s">
        <v>309</v>
      </c>
      <c r="E184" t="s">
        <v>17</v>
      </c>
      <c r="F184" t="s">
        <v>13</v>
      </c>
      <c r="G184" t="s">
        <v>23</v>
      </c>
      <c r="H184" t="s">
        <v>311</v>
      </c>
      <c r="I184">
        <v>52.79</v>
      </c>
      <c r="J184">
        <v>1</v>
      </c>
      <c r="K184">
        <v>4.62</v>
      </c>
    </row>
    <row r="185" spans="1:11" x14ac:dyDescent="0.25">
      <c r="A185" s="1">
        <v>41682</v>
      </c>
      <c r="B185">
        <v>2014</v>
      </c>
      <c r="C185">
        <v>2</v>
      </c>
      <c r="D185" t="s">
        <v>312</v>
      </c>
      <c r="E185" t="s">
        <v>22</v>
      </c>
      <c r="F185" t="s">
        <v>13</v>
      </c>
      <c r="G185" t="s">
        <v>14</v>
      </c>
      <c r="H185" t="s">
        <v>175</v>
      </c>
      <c r="I185">
        <v>119.96</v>
      </c>
      <c r="J185">
        <v>4</v>
      </c>
      <c r="K185">
        <v>52.78</v>
      </c>
    </row>
    <row r="186" spans="1:11" x14ac:dyDescent="0.25">
      <c r="A186" s="1">
        <v>41682</v>
      </c>
      <c r="B186">
        <v>2014</v>
      </c>
      <c r="C186">
        <v>2</v>
      </c>
      <c r="D186" t="s">
        <v>312</v>
      </c>
      <c r="E186" t="s">
        <v>22</v>
      </c>
      <c r="F186" t="s">
        <v>18</v>
      </c>
      <c r="G186" t="s">
        <v>165</v>
      </c>
      <c r="H186" t="s">
        <v>313</v>
      </c>
      <c r="I186">
        <v>883.92</v>
      </c>
      <c r="J186">
        <v>5</v>
      </c>
      <c r="K186">
        <v>-110.49</v>
      </c>
    </row>
    <row r="187" spans="1:11" x14ac:dyDescent="0.25">
      <c r="A187" s="1">
        <v>41682</v>
      </c>
      <c r="B187">
        <v>2014</v>
      </c>
      <c r="C187">
        <v>2</v>
      </c>
      <c r="D187" t="s">
        <v>312</v>
      </c>
      <c r="E187" t="s">
        <v>22</v>
      </c>
      <c r="F187" t="s">
        <v>28</v>
      </c>
      <c r="G187" t="s">
        <v>48</v>
      </c>
      <c r="H187" t="s">
        <v>314</v>
      </c>
      <c r="I187">
        <v>46.72</v>
      </c>
      <c r="J187">
        <v>8</v>
      </c>
      <c r="K187">
        <v>15.77</v>
      </c>
    </row>
    <row r="188" spans="1:11" x14ac:dyDescent="0.25">
      <c r="A188" s="1">
        <v>41682</v>
      </c>
      <c r="B188">
        <v>2014</v>
      </c>
      <c r="C188">
        <v>2</v>
      </c>
      <c r="D188" t="s">
        <v>315</v>
      </c>
      <c r="E188" t="s">
        <v>32</v>
      </c>
      <c r="F188" t="s">
        <v>18</v>
      </c>
      <c r="G188" t="s">
        <v>36</v>
      </c>
      <c r="H188" t="s">
        <v>316</v>
      </c>
      <c r="I188">
        <v>58.36</v>
      </c>
      <c r="J188">
        <v>5</v>
      </c>
      <c r="K188">
        <v>-24.8</v>
      </c>
    </row>
    <row r="189" spans="1:11" x14ac:dyDescent="0.25">
      <c r="A189" s="1">
        <v>41682</v>
      </c>
      <c r="B189">
        <v>2014</v>
      </c>
      <c r="C189">
        <v>2</v>
      </c>
      <c r="D189" t="s">
        <v>315</v>
      </c>
      <c r="E189" t="s">
        <v>32</v>
      </c>
      <c r="F189" t="s">
        <v>28</v>
      </c>
      <c r="G189" t="s">
        <v>64</v>
      </c>
      <c r="H189" t="s">
        <v>317</v>
      </c>
      <c r="I189">
        <v>16.46</v>
      </c>
      <c r="J189">
        <v>7</v>
      </c>
      <c r="K189">
        <v>1.44</v>
      </c>
    </row>
    <row r="190" spans="1:11" x14ac:dyDescent="0.25">
      <c r="A190" s="1">
        <v>41682</v>
      </c>
      <c r="B190">
        <v>2014</v>
      </c>
      <c r="C190">
        <v>2</v>
      </c>
      <c r="D190" t="s">
        <v>315</v>
      </c>
      <c r="E190" t="s">
        <v>32</v>
      </c>
      <c r="F190" t="s">
        <v>18</v>
      </c>
      <c r="G190" t="s">
        <v>36</v>
      </c>
      <c r="H190" t="s">
        <v>318</v>
      </c>
      <c r="I190">
        <v>39.96</v>
      </c>
      <c r="J190">
        <v>5</v>
      </c>
      <c r="K190">
        <v>-23.98</v>
      </c>
    </row>
    <row r="191" spans="1:11" x14ac:dyDescent="0.25">
      <c r="A191" s="1">
        <v>41682</v>
      </c>
      <c r="B191">
        <v>2014</v>
      </c>
      <c r="C191">
        <v>2</v>
      </c>
      <c r="D191" t="s">
        <v>319</v>
      </c>
      <c r="E191" t="s">
        <v>131</v>
      </c>
      <c r="F191" t="s">
        <v>13</v>
      </c>
      <c r="G191" t="s">
        <v>14</v>
      </c>
      <c r="H191" t="s">
        <v>320</v>
      </c>
      <c r="I191">
        <v>119.8</v>
      </c>
      <c r="J191">
        <v>5</v>
      </c>
      <c r="K191">
        <v>29.95</v>
      </c>
    </row>
    <row r="192" spans="1:11" x14ac:dyDescent="0.25">
      <c r="A192" s="1">
        <v>41682</v>
      </c>
      <c r="B192">
        <v>2014</v>
      </c>
      <c r="C192">
        <v>2</v>
      </c>
      <c r="D192" t="s">
        <v>321</v>
      </c>
      <c r="E192" t="s">
        <v>26</v>
      </c>
      <c r="F192" t="s">
        <v>28</v>
      </c>
      <c r="G192" t="s">
        <v>58</v>
      </c>
      <c r="H192" t="s">
        <v>322</v>
      </c>
      <c r="I192">
        <v>2.39</v>
      </c>
      <c r="J192">
        <v>1</v>
      </c>
      <c r="K192">
        <v>-6.34</v>
      </c>
    </row>
    <row r="193" spans="1:11" x14ac:dyDescent="0.25">
      <c r="A193" s="1">
        <v>41682</v>
      </c>
      <c r="B193">
        <v>2014</v>
      </c>
      <c r="C193">
        <v>2</v>
      </c>
      <c r="D193" t="s">
        <v>323</v>
      </c>
      <c r="E193" t="s">
        <v>324</v>
      </c>
      <c r="F193" t="s">
        <v>18</v>
      </c>
      <c r="G193" t="s">
        <v>36</v>
      </c>
      <c r="H193" t="s">
        <v>325</v>
      </c>
      <c r="I193">
        <v>60.72</v>
      </c>
      <c r="J193">
        <v>3</v>
      </c>
      <c r="K193">
        <v>23.68</v>
      </c>
    </row>
    <row r="194" spans="1:11" x14ac:dyDescent="0.25">
      <c r="A194" s="1">
        <v>41682</v>
      </c>
      <c r="B194">
        <v>2014</v>
      </c>
      <c r="C194">
        <v>2</v>
      </c>
      <c r="D194" t="s">
        <v>323</v>
      </c>
      <c r="E194" t="s">
        <v>324</v>
      </c>
      <c r="F194" t="s">
        <v>28</v>
      </c>
      <c r="G194" t="s">
        <v>29</v>
      </c>
      <c r="H194" t="s">
        <v>326</v>
      </c>
      <c r="I194">
        <v>146.82</v>
      </c>
      <c r="J194">
        <v>3</v>
      </c>
      <c r="K194">
        <v>73.41</v>
      </c>
    </row>
    <row r="195" spans="1:11" x14ac:dyDescent="0.25">
      <c r="A195" s="1">
        <v>41682</v>
      </c>
      <c r="B195">
        <v>2014</v>
      </c>
      <c r="C195">
        <v>2</v>
      </c>
      <c r="D195" t="s">
        <v>323</v>
      </c>
      <c r="E195" t="s">
        <v>324</v>
      </c>
      <c r="F195" t="s">
        <v>18</v>
      </c>
      <c r="G195" t="s">
        <v>19</v>
      </c>
      <c r="H195" t="s">
        <v>327</v>
      </c>
      <c r="I195">
        <v>239.84</v>
      </c>
      <c r="J195">
        <v>8</v>
      </c>
      <c r="K195">
        <v>64.760000000000005</v>
      </c>
    </row>
    <row r="196" spans="1:11" x14ac:dyDescent="0.25">
      <c r="A196" s="1">
        <v>41682</v>
      </c>
      <c r="B196">
        <v>2014</v>
      </c>
      <c r="C196">
        <v>2</v>
      </c>
      <c r="D196" t="s">
        <v>323</v>
      </c>
      <c r="E196" t="s">
        <v>324</v>
      </c>
      <c r="F196" t="s">
        <v>28</v>
      </c>
      <c r="G196" t="s">
        <v>46</v>
      </c>
      <c r="H196" t="s">
        <v>328</v>
      </c>
      <c r="I196">
        <v>15.66</v>
      </c>
      <c r="J196">
        <v>6</v>
      </c>
      <c r="K196">
        <v>7.2</v>
      </c>
    </row>
    <row r="197" spans="1:11" x14ac:dyDescent="0.25">
      <c r="A197" s="1">
        <v>41682</v>
      </c>
      <c r="B197">
        <v>2014</v>
      </c>
      <c r="C197">
        <v>2</v>
      </c>
      <c r="D197" t="s">
        <v>329</v>
      </c>
      <c r="E197" t="s">
        <v>174</v>
      </c>
      <c r="F197" t="s">
        <v>13</v>
      </c>
      <c r="G197" t="s">
        <v>14</v>
      </c>
      <c r="H197" t="s">
        <v>330</v>
      </c>
      <c r="I197">
        <v>5.95</v>
      </c>
      <c r="J197">
        <v>1</v>
      </c>
      <c r="K197">
        <v>0.83</v>
      </c>
    </row>
    <row r="198" spans="1:11" x14ac:dyDescent="0.25">
      <c r="A198" s="1">
        <v>41682</v>
      </c>
      <c r="B198">
        <v>2014</v>
      </c>
      <c r="C198">
        <v>2</v>
      </c>
      <c r="D198" t="s">
        <v>329</v>
      </c>
      <c r="E198" t="s">
        <v>174</v>
      </c>
      <c r="F198" t="s">
        <v>28</v>
      </c>
      <c r="G198" t="s">
        <v>29</v>
      </c>
      <c r="H198" t="s">
        <v>331</v>
      </c>
      <c r="I198">
        <v>15.24</v>
      </c>
      <c r="J198">
        <v>3</v>
      </c>
      <c r="K198">
        <v>7.16</v>
      </c>
    </row>
    <row r="199" spans="1:11" x14ac:dyDescent="0.25">
      <c r="A199" s="1">
        <v>41684</v>
      </c>
      <c r="B199">
        <v>2014</v>
      </c>
      <c r="C199">
        <v>2</v>
      </c>
      <c r="D199" t="s">
        <v>332</v>
      </c>
      <c r="E199" t="s">
        <v>32</v>
      </c>
      <c r="F199" t="s">
        <v>28</v>
      </c>
      <c r="G199" t="s">
        <v>29</v>
      </c>
      <c r="H199" t="s">
        <v>333</v>
      </c>
      <c r="I199">
        <v>16.18</v>
      </c>
      <c r="J199">
        <v>3</v>
      </c>
      <c r="K199">
        <v>6.07</v>
      </c>
    </row>
    <row r="200" spans="1:11" x14ac:dyDescent="0.25">
      <c r="A200" s="1">
        <v>41684</v>
      </c>
      <c r="B200">
        <v>2014</v>
      </c>
      <c r="C200">
        <v>2</v>
      </c>
      <c r="D200" t="s">
        <v>334</v>
      </c>
      <c r="E200" t="s">
        <v>17</v>
      </c>
      <c r="F200" t="s">
        <v>13</v>
      </c>
      <c r="G200" t="s">
        <v>14</v>
      </c>
      <c r="H200" t="s">
        <v>335</v>
      </c>
      <c r="I200">
        <v>239.97</v>
      </c>
      <c r="J200">
        <v>3</v>
      </c>
      <c r="K200">
        <v>86.39</v>
      </c>
    </row>
    <row r="201" spans="1:11" x14ac:dyDescent="0.25">
      <c r="A201" s="1">
        <v>41684</v>
      </c>
      <c r="B201">
        <v>2014</v>
      </c>
      <c r="C201">
        <v>2</v>
      </c>
      <c r="D201" t="s">
        <v>334</v>
      </c>
      <c r="E201" t="s">
        <v>17</v>
      </c>
      <c r="F201" t="s">
        <v>28</v>
      </c>
      <c r="G201" t="s">
        <v>58</v>
      </c>
      <c r="H201" t="s">
        <v>336</v>
      </c>
      <c r="I201">
        <v>81.96</v>
      </c>
      <c r="J201">
        <v>2</v>
      </c>
      <c r="K201">
        <v>22.95</v>
      </c>
    </row>
    <row r="202" spans="1:11" x14ac:dyDescent="0.25">
      <c r="A202" s="1">
        <v>41684</v>
      </c>
      <c r="B202">
        <v>2014</v>
      </c>
      <c r="C202">
        <v>2</v>
      </c>
      <c r="D202" t="s">
        <v>334</v>
      </c>
      <c r="E202" t="s">
        <v>17</v>
      </c>
      <c r="F202" t="s">
        <v>28</v>
      </c>
      <c r="G202" t="s">
        <v>293</v>
      </c>
      <c r="H202" t="s">
        <v>337</v>
      </c>
      <c r="I202">
        <v>238.62</v>
      </c>
      <c r="J202">
        <v>2</v>
      </c>
      <c r="K202">
        <v>4.7699999999999996</v>
      </c>
    </row>
    <row r="203" spans="1:11" x14ac:dyDescent="0.25">
      <c r="A203" s="1">
        <v>41685</v>
      </c>
      <c r="B203">
        <v>2014</v>
      </c>
      <c r="C203">
        <v>2</v>
      </c>
      <c r="D203" t="s">
        <v>338</v>
      </c>
      <c r="E203" t="s">
        <v>17</v>
      </c>
      <c r="F203" t="s">
        <v>28</v>
      </c>
      <c r="G203" t="s">
        <v>48</v>
      </c>
      <c r="H203" t="s">
        <v>339</v>
      </c>
      <c r="I203">
        <v>21.36</v>
      </c>
      <c r="J203">
        <v>5</v>
      </c>
      <c r="K203">
        <v>7.21</v>
      </c>
    </row>
    <row r="204" spans="1:11" x14ac:dyDescent="0.25">
      <c r="A204" s="1">
        <v>41686</v>
      </c>
      <c r="B204">
        <v>2014</v>
      </c>
      <c r="C204">
        <v>2</v>
      </c>
      <c r="D204" t="s">
        <v>340</v>
      </c>
      <c r="E204" t="s">
        <v>32</v>
      </c>
      <c r="F204" t="s">
        <v>28</v>
      </c>
      <c r="G204" t="s">
        <v>48</v>
      </c>
      <c r="H204" t="s">
        <v>341</v>
      </c>
      <c r="I204">
        <v>1.08</v>
      </c>
      <c r="J204">
        <v>3</v>
      </c>
      <c r="K204">
        <v>-1.73</v>
      </c>
    </row>
    <row r="205" spans="1:11" x14ac:dyDescent="0.25">
      <c r="A205" s="1">
        <v>41686</v>
      </c>
      <c r="B205">
        <v>2014</v>
      </c>
      <c r="C205">
        <v>2</v>
      </c>
      <c r="D205" t="s">
        <v>340</v>
      </c>
      <c r="E205" t="s">
        <v>32</v>
      </c>
      <c r="F205" t="s">
        <v>28</v>
      </c>
      <c r="G205" t="s">
        <v>58</v>
      </c>
      <c r="H205" t="s">
        <v>274</v>
      </c>
      <c r="I205">
        <v>7.96</v>
      </c>
      <c r="J205">
        <v>2</v>
      </c>
      <c r="K205">
        <v>-13.93</v>
      </c>
    </row>
    <row r="206" spans="1:11" x14ac:dyDescent="0.25">
      <c r="A206" s="1">
        <v>41687</v>
      </c>
      <c r="B206">
        <v>2014</v>
      </c>
      <c r="C206">
        <v>2</v>
      </c>
      <c r="D206" t="s">
        <v>176</v>
      </c>
      <c r="E206" t="s">
        <v>26</v>
      </c>
      <c r="F206" t="s">
        <v>28</v>
      </c>
      <c r="G206" t="s">
        <v>64</v>
      </c>
      <c r="H206" t="s">
        <v>342</v>
      </c>
      <c r="I206">
        <v>54.21</v>
      </c>
      <c r="J206">
        <v>14</v>
      </c>
      <c r="K206">
        <v>8.81</v>
      </c>
    </row>
    <row r="207" spans="1:11" x14ac:dyDescent="0.25">
      <c r="A207" s="1">
        <v>41688</v>
      </c>
      <c r="B207">
        <v>2014</v>
      </c>
      <c r="C207">
        <v>2</v>
      </c>
      <c r="D207" t="s">
        <v>343</v>
      </c>
      <c r="E207" t="s">
        <v>32</v>
      </c>
      <c r="F207" t="s">
        <v>18</v>
      </c>
      <c r="G207" t="s">
        <v>36</v>
      </c>
      <c r="H207" t="s">
        <v>344</v>
      </c>
      <c r="I207">
        <v>25.16</v>
      </c>
      <c r="J207">
        <v>5</v>
      </c>
      <c r="K207">
        <v>-11.32</v>
      </c>
    </row>
    <row r="208" spans="1:11" x14ac:dyDescent="0.25">
      <c r="A208" s="1">
        <v>41688</v>
      </c>
      <c r="B208">
        <v>2014</v>
      </c>
      <c r="C208">
        <v>2</v>
      </c>
      <c r="D208" t="s">
        <v>345</v>
      </c>
      <c r="E208" t="s">
        <v>32</v>
      </c>
      <c r="F208" t="s">
        <v>28</v>
      </c>
      <c r="G208" t="s">
        <v>38</v>
      </c>
      <c r="H208" t="s">
        <v>346</v>
      </c>
      <c r="I208">
        <v>12.62</v>
      </c>
      <c r="J208">
        <v>2</v>
      </c>
      <c r="K208">
        <v>-2.52</v>
      </c>
    </row>
    <row r="209" spans="1:11" x14ac:dyDescent="0.25">
      <c r="A209" s="1">
        <v>41690</v>
      </c>
      <c r="B209">
        <v>2014</v>
      </c>
      <c r="C209">
        <v>2</v>
      </c>
      <c r="D209" t="s">
        <v>347</v>
      </c>
      <c r="E209" t="s">
        <v>212</v>
      </c>
      <c r="F209" t="s">
        <v>13</v>
      </c>
      <c r="G209" t="s">
        <v>14</v>
      </c>
      <c r="H209" t="s">
        <v>348</v>
      </c>
      <c r="I209">
        <v>62.31</v>
      </c>
      <c r="J209">
        <v>3</v>
      </c>
      <c r="K209">
        <v>22.43</v>
      </c>
    </row>
    <row r="210" spans="1:11" x14ac:dyDescent="0.25">
      <c r="A210" s="1">
        <v>41690</v>
      </c>
      <c r="B210">
        <v>2014</v>
      </c>
      <c r="C210">
        <v>2</v>
      </c>
      <c r="D210" t="s">
        <v>347</v>
      </c>
      <c r="E210" t="s">
        <v>212</v>
      </c>
      <c r="F210" t="s">
        <v>18</v>
      </c>
      <c r="G210" t="s">
        <v>36</v>
      </c>
      <c r="H210" t="s">
        <v>145</v>
      </c>
      <c r="I210">
        <v>20.32</v>
      </c>
      <c r="J210">
        <v>4</v>
      </c>
      <c r="K210">
        <v>6.91</v>
      </c>
    </row>
    <row r="211" spans="1:11" x14ac:dyDescent="0.25">
      <c r="A211" s="1">
        <v>41690</v>
      </c>
      <c r="B211">
        <v>2014</v>
      </c>
      <c r="C211">
        <v>2</v>
      </c>
      <c r="D211" t="s">
        <v>349</v>
      </c>
      <c r="E211" t="s">
        <v>45</v>
      </c>
      <c r="F211" t="s">
        <v>28</v>
      </c>
      <c r="G211" t="s">
        <v>29</v>
      </c>
      <c r="H211" t="s">
        <v>350</v>
      </c>
      <c r="I211">
        <v>12.96</v>
      </c>
      <c r="J211">
        <v>2</v>
      </c>
      <c r="K211">
        <v>6.22</v>
      </c>
    </row>
    <row r="212" spans="1:11" x14ac:dyDescent="0.25">
      <c r="A212" s="1">
        <v>41691</v>
      </c>
      <c r="B212">
        <v>2014</v>
      </c>
      <c r="C212">
        <v>2</v>
      </c>
      <c r="D212" t="s">
        <v>351</v>
      </c>
      <c r="E212" t="s">
        <v>26</v>
      </c>
      <c r="F212" t="s">
        <v>28</v>
      </c>
      <c r="G212" t="s">
        <v>48</v>
      </c>
      <c r="H212" t="s">
        <v>352</v>
      </c>
      <c r="I212">
        <v>8.85</v>
      </c>
      <c r="J212">
        <v>5</v>
      </c>
      <c r="K212">
        <v>-13.72</v>
      </c>
    </row>
    <row r="213" spans="1:11" x14ac:dyDescent="0.25">
      <c r="A213" s="1">
        <v>41692</v>
      </c>
      <c r="B213">
        <v>2014</v>
      </c>
      <c r="C213">
        <v>2</v>
      </c>
      <c r="D213" t="s">
        <v>353</v>
      </c>
      <c r="E213" t="s">
        <v>45</v>
      </c>
      <c r="F213" t="s">
        <v>28</v>
      </c>
      <c r="G213" t="s">
        <v>29</v>
      </c>
      <c r="H213" t="s">
        <v>354</v>
      </c>
      <c r="I213">
        <v>19.440000000000001</v>
      </c>
      <c r="J213">
        <v>3</v>
      </c>
      <c r="K213">
        <v>9.33</v>
      </c>
    </row>
    <row r="214" spans="1:11" x14ac:dyDescent="0.25">
      <c r="A214" s="1">
        <v>41693</v>
      </c>
      <c r="B214">
        <v>2014</v>
      </c>
      <c r="C214">
        <v>2</v>
      </c>
      <c r="D214" t="s">
        <v>355</v>
      </c>
      <c r="E214" t="s">
        <v>32</v>
      </c>
      <c r="F214" t="s">
        <v>28</v>
      </c>
      <c r="G214" t="s">
        <v>46</v>
      </c>
      <c r="H214" t="s">
        <v>356</v>
      </c>
      <c r="I214">
        <v>6.94</v>
      </c>
      <c r="J214">
        <v>3</v>
      </c>
      <c r="K214">
        <v>2.34</v>
      </c>
    </row>
    <row r="215" spans="1:11" x14ac:dyDescent="0.25">
      <c r="A215" s="1">
        <v>41693</v>
      </c>
      <c r="B215">
        <v>2014</v>
      </c>
      <c r="C215">
        <v>2</v>
      </c>
      <c r="D215" t="s">
        <v>355</v>
      </c>
      <c r="E215" t="s">
        <v>32</v>
      </c>
      <c r="F215" t="s">
        <v>28</v>
      </c>
      <c r="G215" t="s">
        <v>48</v>
      </c>
      <c r="H215" t="s">
        <v>357</v>
      </c>
      <c r="I215">
        <v>4.43</v>
      </c>
      <c r="J215">
        <v>3</v>
      </c>
      <c r="K215">
        <v>-6.86</v>
      </c>
    </row>
    <row r="216" spans="1:11" x14ac:dyDescent="0.25">
      <c r="A216" s="1">
        <v>41694</v>
      </c>
      <c r="B216">
        <v>2014</v>
      </c>
      <c r="C216">
        <v>2</v>
      </c>
      <c r="D216" t="s">
        <v>358</v>
      </c>
      <c r="E216" t="s">
        <v>107</v>
      </c>
      <c r="F216" t="s">
        <v>28</v>
      </c>
      <c r="G216" t="s">
        <v>29</v>
      </c>
      <c r="H216" t="s">
        <v>359</v>
      </c>
      <c r="I216">
        <v>32.9</v>
      </c>
      <c r="J216">
        <v>4</v>
      </c>
      <c r="K216">
        <v>11.1</v>
      </c>
    </row>
    <row r="217" spans="1:11" x14ac:dyDescent="0.25">
      <c r="A217" s="1">
        <v>41694</v>
      </c>
      <c r="B217">
        <v>2014</v>
      </c>
      <c r="C217">
        <v>2</v>
      </c>
      <c r="D217" t="s">
        <v>358</v>
      </c>
      <c r="E217" t="s">
        <v>107</v>
      </c>
      <c r="F217" t="s">
        <v>28</v>
      </c>
      <c r="G217" t="s">
        <v>29</v>
      </c>
      <c r="H217" t="s">
        <v>360</v>
      </c>
      <c r="I217">
        <v>22.78</v>
      </c>
      <c r="J217">
        <v>3</v>
      </c>
      <c r="K217">
        <v>7.69</v>
      </c>
    </row>
    <row r="218" spans="1:11" x14ac:dyDescent="0.25">
      <c r="A218" s="1">
        <v>41697</v>
      </c>
      <c r="B218">
        <v>2014</v>
      </c>
      <c r="C218">
        <v>2</v>
      </c>
      <c r="D218" t="s">
        <v>361</v>
      </c>
      <c r="E218" t="s">
        <v>131</v>
      </c>
      <c r="F218" t="s">
        <v>28</v>
      </c>
      <c r="G218" t="s">
        <v>64</v>
      </c>
      <c r="H218" t="s">
        <v>362</v>
      </c>
      <c r="I218">
        <v>19.46</v>
      </c>
      <c r="J218">
        <v>4</v>
      </c>
      <c r="K218">
        <v>3.4</v>
      </c>
    </row>
    <row r="219" spans="1:11" x14ac:dyDescent="0.25">
      <c r="A219" s="1">
        <v>41699</v>
      </c>
      <c r="B219">
        <v>2014</v>
      </c>
      <c r="C219">
        <v>3</v>
      </c>
      <c r="D219" t="s">
        <v>363</v>
      </c>
      <c r="E219" t="s">
        <v>32</v>
      </c>
      <c r="F219" t="s">
        <v>28</v>
      </c>
      <c r="G219" t="s">
        <v>29</v>
      </c>
      <c r="H219" t="s">
        <v>359</v>
      </c>
      <c r="I219">
        <v>16.45</v>
      </c>
      <c r="J219">
        <v>2</v>
      </c>
      <c r="K219">
        <v>5.55</v>
      </c>
    </row>
    <row r="220" spans="1:11" x14ac:dyDescent="0.25">
      <c r="A220" s="1">
        <v>41700</v>
      </c>
      <c r="B220">
        <v>2014</v>
      </c>
      <c r="C220">
        <v>3</v>
      </c>
      <c r="D220" t="s">
        <v>207</v>
      </c>
      <c r="E220" t="s">
        <v>17</v>
      </c>
      <c r="F220" t="s">
        <v>28</v>
      </c>
      <c r="G220" t="s">
        <v>48</v>
      </c>
      <c r="H220" t="s">
        <v>364</v>
      </c>
      <c r="I220">
        <v>83.84</v>
      </c>
      <c r="J220">
        <v>2</v>
      </c>
      <c r="K220">
        <v>27.25</v>
      </c>
    </row>
    <row r="221" spans="1:11" x14ac:dyDescent="0.25">
      <c r="A221" s="1">
        <v>41700</v>
      </c>
      <c r="B221">
        <v>2014</v>
      </c>
      <c r="C221">
        <v>3</v>
      </c>
      <c r="D221" t="s">
        <v>207</v>
      </c>
      <c r="E221" t="s">
        <v>17</v>
      </c>
      <c r="F221" t="s">
        <v>28</v>
      </c>
      <c r="G221" t="s">
        <v>48</v>
      </c>
      <c r="H221" t="s">
        <v>365</v>
      </c>
      <c r="I221">
        <v>13.27</v>
      </c>
      <c r="J221">
        <v>3</v>
      </c>
      <c r="K221">
        <v>4.3099999999999996</v>
      </c>
    </row>
    <row r="222" spans="1:11" x14ac:dyDescent="0.25">
      <c r="A222" s="1">
        <v>41701</v>
      </c>
      <c r="B222">
        <v>2014</v>
      </c>
      <c r="C222">
        <v>3</v>
      </c>
      <c r="D222" t="s">
        <v>366</v>
      </c>
      <c r="E222" t="s">
        <v>81</v>
      </c>
      <c r="F222" t="s">
        <v>28</v>
      </c>
      <c r="G222" t="s">
        <v>64</v>
      </c>
      <c r="H222" t="s">
        <v>362</v>
      </c>
      <c r="I222">
        <v>19.46</v>
      </c>
      <c r="J222">
        <v>4</v>
      </c>
      <c r="K222">
        <v>3.4</v>
      </c>
    </row>
    <row r="223" spans="1:11" x14ac:dyDescent="0.25">
      <c r="A223" s="1">
        <v>41701</v>
      </c>
      <c r="B223">
        <v>2014</v>
      </c>
      <c r="C223">
        <v>3</v>
      </c>
      <c r="D223" t="s">
        <v>367</v>
      </c>
      <c r="E223" t="s">
        <v>22</v>
      </c>
      <c r="F223" t="s">
        <v>13</v>
      </c>
      <c r="G223" t="s">
        <v>23</v>
      </c>
      <c r="H223" t="s">
        <v>368</v>
      </c>
      <c r="I223">
        <v>9.99</v>
      </c>
      <c r="J223">
        <v>1</v>
      </c>
      <c r="K223">
        <v>4.5999999999999996</v>
      </c>
    </row>
    <row r="224" spans="1:11" x14ac:dyDescent="0.25">
      <c r="A224" s="1">
        <v>41701</v>
      </c>
      <c r="B224">
        <v>2014</v>
      </c>
      <c r="C224">
        <v>3</v>
      </c>
      <c r="D224" t="s">
        <v>367</v>
      </c>
      <c r="E224" t="s">
        <v>22</v>
      </c>
      <c r="F224" t="s">
        <v>28</v>
      </c>
      <c r="G224" t="s">
        <v>48</v>
      </c>
      <c r="H224" t="s">
        <v>364</v>
      </c>
      <c r="I224">
        <v>125.76</v>
      </c>
      <c r="J224">
        <v>3</v>
      </c>
      <c r="K224">
        <v>40.869999999999997</v>
      </c>
    </row>
    <row r="225" spans="1:11" x14ac:dyDescent="0.25">
      <c r="A225" s="1">
        <v>41701</v>
      </c>
      <c r="B225">
        <v>2014</v>
      </c>
      <c r="C225">
        <v>3</v>
      </c>
      <c r="D225" t="s">
        <v>367</v>
      </c>
      <c r="E225" t="s">
        <v>22</v>
      </c>
      <c r="F225" t="s">
        <v>28</v>
      </c>
      <c r="G225" t="s">
        <v>48</v>
      </c>
      <c r="H225" t="s">
        <v>369</v>
      </c>
      <c r="I225">
        <v>25.32</v>
      </c>
      <c r="J225">
        <v>5</v>
      </c>
      <c r="K225">
        <v>9.18</v>
      </c>
    </row>
    <row r="226" spans="1:11" x14ac:dyDescent="0.25">
      <c r="A226" s="1">
        <v>41701</v>
      </c>
      <c r="B226">
        <v>2014</v>
      </c>
      <c r="C226">
        <v>3</v>
      </c>
      <c r="D226" t="s">
        <v>370</v>
      </c>
      <c r="E226" t="s">
        <v>131</v>
      </c>
      <c r="F226" t="s">
        <v>28</v>
      </c>
      <c r="G226" t="s">
        <v>46</v>
      </c>
      <c r="H226" t="s">
        <v>371</v>
      </c>
      <c r="I226">
        <v>15.12</v>
      </c>
      <c r="J226">
        <v>3</v>
      </c>
      <c r="K226">
        <v>4.91</v>
      </c>
    </row>
    <row r="227" spans="1:11" x14ac:dyDescent="0.25">
      <c r="A227" s="1">
        <v>41701</v>
      </c>
      <c r="B227">
        <v>2014</v>
      </c>
      <c r="C227">
        <v>3</v>
      </c>
      <c r="D227" t="s">
        <v>370</v>
      </c>
      <c r="E227" t="s">
        <v>131</v>
      </c>
      <c r="F227" t="s">
        <v>18</v>
      </c>
      <c r="G227" t="s">
        <v>165</v>
      </c>
      <c r="H227" t="s">
        <v>187</v>
      </c>
      <c r="I227">
        <v>302.45</v>
      </c>
      <c r="J227">
        <v>5</v>
      </c>
      <c r="K227">
        <v>-199.62</v>
      </c>
    </row>
    <row r="228" spans="1:11" x14ac:dyDescent="0.25">
      <c r="A228" s="1">
        <v>41701</v>
      </c>
      <c r="B228">
        <v>2014</v>
      </c>
      <c r="C228">
        <v>3</v>
      </c>
      <c r="D228" t="s">
        <v>370</v>
      </c>
      <c r="E228" t="s">
        <v>131</v>
      </c>
      <c r="F228" t="s">
        <v>28</v>
      </c>
      <c r="G228" t="s">
        <v>38</v>
      </c>
      <c r="H228" t="s">
        <v>372</v>
      </c>
      <c r="I228">
        <v>44.67</v>
      </c>
      <c r="J228">
        <v>8</v>
      </c>
      <c r="K228">
        <v>-10.050000000000001</v>
      </c>
    </row>
    <row r="229" spans="1:11" x14ac:dyDescent="0.25">
      <c r="A229" s="1">
        <v>41701</v>
      </c>
      <c r="B229">
        <v>2014</v>
      </c>
      <c r="C229">
        <v>3</v>
      </c>
      <c r="D229" t="s">
        <v>250</v>
      </c>
      <c r="E229" t="s">
        <v>32</v>
      </c>
      <c r="F229" t="s">
        <v>28</v>
      </c>
      <c r="G229" t="s">
        <v>58</v>
      </c>
      <c r="H229" t="s">
        <v>373</v>
      </c>
      <c r="I229">
        <v>176.77</v>
      </c>
      <c r="J229">
        <v>3</v>
      </c>
      <c r="K229">
        <v>-459.61</v>
      </c>
    </row>
    <row r="230" spans="1:11" x14ac:dyDescent="0.25">
      <c r="A230" s="1">
        <v>41701</v>
      </c>
      <c r="B230">
        <v>2014</v>
      </c>
      <c r="C230">
        <v>3</v>
      </c>
      <c r="D230" t="s">
        <v>374</v>
      </c>
      <c r="E230" t="s">
        <v>45</v>
      </c>
      <c r="F230" t="s">
        <v>18</v>
      </c>
      <c r="G230" t="s">
        <v>42</v>
      </c>
      <c r="H230" t="s">
        <v>375</v>
      </c>
      <c r="I230">
        <v>626.35</v>
      </c>
      <c r="J230">
        <v>3</v>
      </c>
      <c r="K230">
        <v>-23.49</v>
      </c>
    </row>
    <row r="231" spans="1:11" x14ac:dyDescent="0.25">
      <c r="A231" s="1">
        <v>41702</v>
      </c>
      <c r="B231">
        <v>2014</v>
      </c>
      <c r="C231">
        <v>3</v>
      </c>
      <c r="D231" t="s">
        <v>376</v>
      </c>
      <c r="E231" t="s">
        <v>45</v>
      </c>
      <c r="F231" t="s">
        <v>28</v>
      </c>
      <c r="G231" t="s">
        <v>155</v>
      </c>
      <c r="H231" t="s">
        <v>156</v>
      </c>
      <c r="I231">
        <v>11.16</v>
      </c>
      <c r="J231">
        <v>2</v>
      </c>
      <c r="K231">
        <v>5.58</v>
      </c>
    </row>
    <row r="232" spans="1:11" x14ac:dyDescent="0.25">
      <c r="A232" s="1">
        <v>41702</v>
      </c>
      <c r="B232">
        <v>2014</v>
      </c>
      <c r="C232">
        <v>3</v>
      </c>
      <c r="D232" t="s">
        <v>376</v>
      </c>
      <c r="E232" t="s">
        <v>45</v>
      </c>
      <c r="F232" t="s">
        <v>13</v>
      </c>
      <c r="G232" t="s">
        <v>14</v>
      </c>
      <c r="H232" t="s">
        <v>348</v>
      </c>
      <c r="I232">
        <v>62.31</v>
      </c>
      <c r="J232">
        <v>3</v>
      </c>
      <c r="K232">
        <v>22.43</v>
      </c>
    </row>
    <row r="233" spans="1:11" x14ac:dyDescent="0.25">
      <c r="A233" s="1">
        <v>41702</v>
      </c>
      <c r="B233">
        <v>2014</v>
      </c>
      <c r="C233">
        <v>3</v>
      </c>
      <c r="D233" t="s">
        <v>376</v>
      </c>
      <c r="E233" t="s">
        <v>45</v>
      </c>
      <c r="F233" t="s">
        <v>13</v>
      </c>
      <c r="G233" t="s">
        <v>14</v>
      </c>
      <c r="H233" t="s">
        <v>335</v>
      </c>
      <c r="I233">
        <v>159.97999999999999</v>
      </c>
      <c r="J233">
        <v>2</v>
      </c>
      <c r="K233">
        <v>57.59</v>
      </c>
    </row>
    <row r="234" spans="1:11" x14ac:dyDescent="0.25">
      <c r="A234" s="1">
        <v>41703</v>
      </c>
      <c r="B234">
        <v>2014</v>
      </c>
      <c r="C234">
        <v>3</v>
      </c>
      <c r="D234" t="s">
        <v>377</v>
      </c>
      <c r="E234" t="s">
        <v>12</v>
      </c>
      <c r="F234" t="s">
        <v>28</v>
      </c>
      <c r="G234" t="s">
        <v>46</v>
      </c>
      <c r="H234" t="s">
        <v>378</v>
      </c>
      <c r="I234">
        <v>21.56</v>
      </c>
      <c r="J234">
        <v>7</v>
      </c>
      <c r="K234">
        <v>10.35</v>
      </c>
    </row>
    <row r="235" spans="1:11" x14ac:dyDescent="0.25">
      <c r="A235" s="1">
        <v>41703</v>
      </c>
      <c r="B235">
        <v>2014</v>
      </c>
      <c r="C235">
        <v>3</v>
      </c>
      <c r="D235" t="s">
        <v>379</v>
      </c>
      <c r="E235" t="s">
        <v>22</v>
      </c>
      <c r="F235" t="s">
        <v>28</v>
      </c>
      <c r="G235" t="s">
        <v>48</v>
      </c>
      <c r="H235" t="s">
        <v>380</v>
      </c>
      <c r="I235">
        <v>40.18</v>
      </c>
      <c r="J235">
        <v>3</v>
      </c>
      <c r="K235">
        <v>14.56</v>
      </c>
    </row>
    <row r="236" spans="1:11" x14ac:dyDescent="0.25">
      <c r="A236" s="1">
        <v>41703</v>
      </c>
      <c r="B236">
        <v>2014</v>
      </c>
      <c r="C236">
        <v>3</v>
      </c>
      <c r="D236" t="s">
        <v>379</v>
      </c>
      <c r="E236" t="s">
        <v>22</v>
      </c>
      <c r="F236" t="s">
        <v>28</v>
      </c>
      <c r="G236" t="s">
        <v>48</v>
      </c>
      <c r="H236" t="s">
        <v>381</v>
      </c>
      <c r="I236">
        <v>10.9</v>
      </c>
      <c r="J236">
        <v>3</v>
      </c>
      <c r="K236">
        <v>3.95</v>
      </c>
    </row>
    <row r="237" spans="1:11" x14ac:dyDescent="0.25">
      <c r="A237" s="1">
        <v>41704</v>
      </c>
      <c r="B237">
        <v>2014</v>
      </c>
      <c r="C237">
        <v>3</v>
      </c>
      <c r="D237" t="s">
        <v>382</v>
      </c>
      <c r="E237" t="s">
        <v>17</v>
      </c>
      <c r="F237" t="s">
        <v>18</v>
      </c>
      <c r="G237" t="s">
        <v>42</v>
      </c>
      <c r="H237" t="s">
        <v>383</v>
      </c>
      <c r="I237">
        <v>515.88</v>
      </c>
      <c r="J237">
        <v>6</v>
      </c>
      <c r="K237">
        <v>113.49</v>
      </c>
    </row>
    <row r="238" spans="1:11" x14ac:dyDescent="0.25">
      <c r="A238" s="1">
        <v>41704</v>
      </c>
      <c r="B238">
        <v>2014</v>
      </c>
      <c r="C238">
        <v>3</v>
      </c>
      <c r="D238" t="s">
        <v>384</v>
      </c>
      <c r="E238" t="s">
        <v>71</v>
      </c>
      <c r="F238" t="s">
        <v>28</v>
      </c>
      <c r="G238" t="s">
        <v>155</v>
      </c>
      <c r="H238" t="s">
        <v>385</v>
      </c>
      <c r="I238">
        <v>15.28</v>
      </c>
      <c r="J238">
        <v>2</v>
      </c>
      <c r="K238">
        <v>7.49</v>
      </c>
    </row>
    <row r="239" spans="1:11" x14ac:dyDescent="0.25">
      <c r="A239" s="1">
        <v>41704</v>
      </c>
      <c r="B239">
        <v>2014</v>
      </c>
      <c r="C239">
        <v>3</v>
      </c>
      <c r="D239" t="s">
        <v>386</v>
      </c>
      <c r="E239" t="s">
        <v>26</v>
      </c>
      <c r="F239" t="s">
        <v>28</v>
      </c>
      <c r="G239" t="s">
        <v>46</v>
      </c>
      <c r="H239" t="s">
        <v>113</v>
      </c>
      <c r="I239">
        <v>15.94</v>
      </c>
      <c r="J239">
        <v>4</v>
      </c>
      <c r="K239">
        <v>5.18</v>
      </c>
    </row>
    <row r="240" spans="1:11" x14ac:dyDescent="0.25">
      <c r="A240" s="1">
        <v>41704</v>
      </c>
      <c r="B240">
        <v>2014</v>
      </c>
      <c r="C240">
        <v>3</v>
      </c>
      <c r="D240" t="s">
        <v>386</v>
      </c>
      <c r="E240" t="s">
        <v>26</v>
      </c>
      <c r="F240" t="s">
        <v>18</v>
      </c>
      <c r="G240" t="s">
        <v>36</v>
      </c>
      <c r="H240" t="s">
        <v>387</v>
      </c>
      <c r="I240">
        <v>61.54</v>
      </c>
      <c r="J240">
        <v>7</v>
      </c>
      <c r="K240">
        <v>-40</v>
      </c>
    </row>
    <row r="241" spans="1:11" x14ac:dyDescent="0.25">
      <c r="A241" s="1">
        <v>41704</v>
      </c>
      <c r="B241">
        <v>2014</v>
      </c>
      <c r="C241">
        <v>3</v>
      </c>
      <c r="D241" t="s">
        <v>386</v>
      </c>
      <c r="E241" t="s">
        <v>26</v>
      </c>
      <c r="F241" t="s">
        <v>28</v>
      </c>
      <c r="G241" t="s">
        <v>38</v>
      </c>
      <c r="H241" t="s">
        <v>388</v>
      </c>
      <c r="I241">
        <v>132.69999999999999</v>
      </c>
      <c r="J241">
        <v>3</v>
      </c>
      <c r="K241">
        <v>9.9499999999999993</v>
      </c>
    </row>
    <row r="242" spans="1:11" x14ac:dyDescent="0.25">
      <c r="A242" s="1">
        <v>41706</v>
      </c>
      <c r="B242">
        <v>2014</v>
      </c>
      <c r="C242">
        <v>3</v>
      </c>
      <c r="D242" t="s">
        <v>389</v>
      </c>
      <c r="E242" t="s">
        <v>103</v>
      </c>
      <c r="F242" t="s">
        <v>18</v>
      </c>
      <c r="G242" t="s">
        <v>42</v>
      </c>
      <c r="H242" t="s">
        <v>390</v>
      </c>
      <c r="I242">
        <v>218.75</v>
      </c>
      <c r="J242">
        <v>2</v>
      </c>
      <c r="K242">
        <v>-161.88</v>
      </c>
    </row>
    <row r="243" spans="1:11" x14ac:dyDescent="0.25">
      <c r="A243" s="1">
        <v>41706</v>
      </c>
      <c r="B243">
        <v>2014</v>
      </c>
      <c r="C243">
        <v>3</v>
      </c>
      <c r="D243" t="s">
        <v>389</v>
      </c>
      <c r="E243" t="s">
        <v>103</v>
      </c>
      <c r="F243" t="s">
        <v>28</v>
      </c>
      <c r="G243" t="s">
        <v>58</v>
      </c>
      <c r="H243" t="s">
        <v>391</v>
      </c>
      <c r="I243">
        <v>2.6</v>
      </c>
      <c r="J243">
        <v>1</v>
      </c>
      <c r="K243">
        <v>0.28999999999999998</v>
      </c>
    </row>
    <row r="244" spans="1:11" x14ac:dyDescent="0.25">
      <c r="A244" s="1">
        <v>41706</v>
      </c>
      <c r="B244">
        <v>2014</v>
      </c>
      <c r="C244">
        <v>3</v>
      </c>
      <c r="D244" t="s">
        <v>392</v>
      </c>
      <c r="E244" t="s">
        <v>22</v>
      </c>
      <c r="F244" t="s">
        <v>28</v>
      </c>
      <c r="G244" t="s">
        <v>29</v>
      </c>
      <c r="H244" t="s">
        <v>393</v>
      </c>
      <c r="I244">
        <v>39.96</v>
      </c>
      <c r="J244">
        <v>2</v>
      </c>
      <c r="K244">
        <v>18.78</v>
      </c>
    </row>
    <row r="245" spans="1:11" x14ac:dyDescent="0.25">
      <c r="A245" s="1">
        <v>41706</v>
      </c>
      <c r="B245">
        <v>2014</v>
      </c>
      <c r="C245">
        <v>3</v>
      </c>
      <c r="D245" t="s">
        <v>392</v>
      </c>
      <c r="E245" t="s">
        <v>22</v>
      </c>
      <c r="F245" t="s">
        <v>28</v>
      </c>
      <c r="G245" t="s">
        <v>293</v>
      </c>
      <c r="H245" t="s">
        <v>394</v>
      </c>
      <c r="I245">
        <v>102.3</v>
      </c>
      <c r="J245">
        <v>10</v>
      </c>
      <c r="K245">
        <v>26.6</v>
      </c>
    </row>
    <row r="246" spans="1:11" x14ac:dyDescent="0.25">
      <c r="A246" s="1">
        <v>41706</v>
      </c>
      <c r="B246">
        <v>2014</v>
      </c>
      <c r="C246">
        <v>3</v>
      </c>
      <c r="D246" t="s">
        <v>392</v>
      </c>
      <c r="E246" t="s">
        <v>22</v>
      </c>
      <c r="F246" t="s">
        <v>28</v>
      </c>
      <c r="G246" t="s">
        <v>38</v>
      </c>
      <c r="H246" t="s">
        <v>395</v>
      </c>
      <c r="I246">
        <v>21.36</v>
      </c>
      <c r="J246">
        <v>2</v>
      </c>
      <c r="K246">
        <v>5.77</v>
      </c>
    </row>
    <row r="247" spans="1:11" x14ac:dyDescent="0.25">
      <c r="A247" s="1">
        <v>41706</v>
      </c>
      <c r="B247">
        <v>2014</v>
      </c>
      <c r="C247">
        <v>3</v>
      </c>
      <c r="D247" t="s">
        <v>396</v>
      </c>
      <c r="E247" t="s">
        <v>183</v>
      </c>
      <c r="F247" t="s">
        <v>28</v>
      </c>
      <c r="G247" t="s">
        <v>29</v>
      </c>
      <c r="H247" t="s">
        <v>397</v>
      </c>
      <c r="I247">
        <v>93.02</v>
      </c>
      <c r="J247">
        <v>3</v>
      </c>
      <c r="K247">
        <v>33.72</v>
      </c>
    </row>
    <row r="248" spans="1:11" x14ac:dyDescent="0.25">
      <c r="A248" s="1">
        <v>41707</v>
      </c>
      <c r="B248">
        <v>2014</v>
      </c>
      <c r="C248">
        <v>3</v>
      </c>
      <c r="D248" t="s">
        <v>398</v>
      </c>
      <c r="E248" t="s">
        <v>22</v>
      </c>
      <c r="F248" t="s">
        <v>28</v>
      </c>
      <c r="G248" t="s">
        <v>46</v>
      </c>
      <c r="H248" t="s">
        <v>399</v>
      </c>
      <c r="I248">
        <v>14.4</v>
      </c>
      <c r="J248">
        <v>5</v>
      </c>
      <c r="K248">
        <v>7.06</v>
      </c>
    </row>
    <row r="249" spans="1:11" x14ac:dyDescent="0.25">
      <c r="A249" s="1">
        <v>41707</v>
      </c>
      <c r="B249">
        <v>2014</v>
      </c>
      <c r="C249">
        <v>3</v>
      </c>
      <c r="D249" t="s">
        <v>400</v>
      </c>
      <c r="E249" t="s">
        <v>32</v>
      </c>
      <c r="F249" t="s">
        <v>28</v>
      </c>
      <c r="G249" t="s">
        <v>48</v>
      </c>
      <c r="H249" t="s">
        <v>401</v>
      </c>
      <c r="I249">
        <v>7.68</v>
      </c>
      <c r="J249">
        <v>5</v>
      </c>
      <c r="K249">
        <v>-11.52</v>
      </c>
    </row>
    <row r="250" spans="1:11" x14ac:dyDescent="0.25">
      <c r="A250" s="1">
        <v>41708</v>
      </c>
      <c r="B250">
        <v>2014</v>
      </c>
      <c r="C250">
        <v>3</v>
      </c>
      <c r="D250" t="s">
        <v>402</v>
      </c>
      <c r="E250" t="s">
        <v>26</v>
      </c>
      <c r="F250" t="s">
        <v>18</v>
      </c>
      <c r="G250" t="s">
        <v>19</v>
      </c>
      <c r="H250" t="s">
        <v>403</v>
      </c>
      <c r="I250">
        <v>258.27999999999997</v>
      </c>
      <c r="J250">
        <v>3</v>
      </c>
      <c r="K250">
        <v>-70.099999999999994</v>
      </c>
    </row>
    <row r="251" spans="1:11" x14ac:dyDescent="0.25">
      <c r="A251" s="1">
        <v>41708</v>
      </c>
      <c r="B251">
        <v>2014</v>
      </c>
      <c r="C251">
        <v>3</v>
      </c>
      <c r="D251" t="s">
        <v>404</v>
      </c>
      <c r="E251" t="s">
        <v>45</v>
      </c>
      <c r="F251" t="s">
        <v>18</v>
      </c>
      <c r="G251" t="s">
        <v>42</v>
      </c>
      <c r="H251" t="s">
        <v>43</v>
      </c>
      <c r="I251">
        <v>143.43</v>
      </c>
      <c r="J251">
        <v>1</v>
      </c>
      <c r="K251">
        <v>3.59</v>
      </c>
    </row>
    <row r="252" spans="1:11" x14ac:dyDescent="0.25">
      <c r="A252" s="1">
        <v>41708</v>
      </c>
      <c r="B252">
        <v>2014</v>
      </c>
      <c r="C252">
        <v>3</v>
      </c>
      <c r="D252" t="s">
        <v>404</v>
      </c>
      <c r="E252" t="s">
        <v>45</v>
      </c>
      <c r="F252" t="s">
        <v>18</v>
      </c>
      <c r="G252" t="s">
        <v>19</v>
      </c>
      <c r="H252" t="s">
        <v>405</v>
      </c>
      <c r="I252">
        <v>122.35</v>
      </c>
      <c r="J252">
        <v>3</v>
      </c>
      <c r="K252">
        <v>13.76</v>
      </c>
    </row>
    <row r="253" spans="1:11" x14ac:dyDescent="0.25">
      <c r="A253" s="1">
        <v>41708</v>
      </c>
      <c r="B253">
        <v>2014</v>
      </c>
      <c r="C253">
        <v>3</v>
      </c>
      <c r="D253" t="s">
        <v>406</v>
      </c>
      <c r="E253" t="s">
        <v>81</v>
      </c>
      <c r="F253" t="s">
        <v>28</v>
      </c>
      <c r="G253" t="s">
        <v>38</v>
      </c>
      <c r="H253" t="s">
        <v>407</v>
      </c>
      <c r="I253">
        <v>61.57</v>
      </c>
      <c r="J253">
        <v>2</v>
      </c>
      <c r="K253">
        <v>4.62</v>
      </c>
    </row>
    <row r="254" spans="1:11" x14ac:dyDescent="0.25">
      <c r="A254" s="1">
        <v>41708</v>
      </c>
      <c r="B254">
        <v>2014</v>
      </c>
      <c r="C254">
        <v>3</v>
      </c>
      <c r="D254" t="s">
        <v>406</v>
      </c>
      <c r="E254" t="s">
        <v>81</v>
      </c>
      <c r="F254" t="s">
        <v>28</v>
      </c>
      <c r="G254" t="s">
        <v>64</v>
      </c>
      <c r="H254" t="s">
        <v>408</v>
      </c>
      <c r="I254">
        <v>6.19</v>
      </c>
      <c r="J254">
        <v>3</v>
      </c>
      <c r="K254">
        <v>0.46</v>
      </c>
    </row>
    <row r="255" spans="1:11" x14ac:dyDescent="0.25">
      <c r="A255" s="1">
        <v>41708</v>
      </c>
      <c r="B255">
        <v>2014</v>
      </c>
      <c r="C255">
        <v>3</v>
      </c>
      <c r="D255" t="s">
        <v>409</v>
      </c>
      <c r="E255" t="s">
        <v>131</v>
      </c>
      <c r="F255" t="s">
        <v>28</v>
      </c>
      <c r="G255" t="s">
        <v>64</v>
      </c>
      <c r="H255" t="s">
        <v>410</v>
      </c>
      <c r="I255">
        <v>55.98</v>
      </c>
      <c r="J255">
        <v>2</v>
      </c>
      <c r="K255">
        <v>4.2</v>
      </c>
    </row>
    <row r="256" spans="1:11" x14ac:dyDescent="0.25">
      <c r="A256" s="1">
        <v>41708</v>
      </c>
      <c r="B256">
        <v>2014</v>
      </c>
      <c r="C256">
        <v>3</v>
      </c>
      <c r="D256" t="s">
        <v>409</v>
      </c>
      <c r="E256" t="s">
        <v>131</v>
      </c>
      <c r="F256" t="s">
        <v>28</v>
      </c>
      <c r="G256" t="s">
        <v>155</v>
      </c>
      <c r="H256" t="s">
        <v>411</v>
      </c>
      <c r="I256">
        <v>14.48</v>
      </c>
      <c r="J256">
        <v>5</v>
      </c>
      <c r="K256">
        <v>4.8899999999999997</v>
      </c>
    </row>
    <row r="257" spans="1:11" x14ac:dyDescent="0.25">
      <c r="A257" s="1">
        <v>41708</v>
      </c>
      <c r="B257">
        <v>2014</v>
      </c>
      <c r="C257">
        <v>3</v>
      </c>
      <c r="D257" t="s">
        <v>409</v>
      </c>
      <c r="E257" t="s">
        <v>131</v>
      </c>
      <c r="F257" t="s">
        <v>13</v>
      </c>
      <c r="G257" t="s">
        <v>14</v>
      </c>
      <c r="H257" t="s">
        <v>412</v>
      </c>
      <c r="I257">
        <v>142.49</v>
      </c>
      <c r="J257">
        <v>3</v>
      </c>
      <c r="K257">
        <v>-3.56</v>
      </c>
    </row>
    <row r="258" spans="1:11" x14ac:dyDescent="0.25">
      <c r="A258" s="1">
        <v>41708</v>
      </c>
      <c r="B258">
        <v>2014</v>
      </c>
      <c r="C258">
        <v>3</v>
      </c>
      <c r="D258" t="s">
        <v>413</v>
      </c>
      <c r="E258" t="s">
        <v>32</v>
      </c>
      <c r="F258" t="s">
        <v>28</v>
      </c>
      <c r="G258" t="s">
        <v>33</v>
      </c>
      <c r="H258" t="s">
        <v>414</v>
      </c>
      <c r="I258">
        <v>4.34</v>
      </c>
      <c r="J258">
        <v>3</v>
      </c>
      <c r="K258">
        <v>0.87</v>
      </c>
    </row>
    <row r="259" spans="1:11" x14ac:dyDescent="0.25">
      <c r="A259" s="1">
        <v>41708</v>
      </c>
      <c r="B259">
        <v>2014</v>
      </c>
      <c r="C259">
        <v>3</v>
      </c>
      <c r="D259" t="s">
        <v>413</v>
      </c>
      <c r="E259" t="s">
        <v>32</v>
      </c>
      <c r="F259" t="s">
        <v>18</v>
      </c>
      <c r="G259" t="s">
        <v>36</v>
      </c>
      <c r="H259" t="s">
        <v>415</v>
      </c>
      <c r="I259">
        <v>31.78</v>
      </c>
      <c r="J259">
        <v>3</v>
      </c>
      <c r="K259">
        <v>-19.07</v>
      </c>
    </row>
    <row r="260" spans="1:11" x14ac:dyDescent="0.25">
      <c r="A260" s="1">
        <v>41708</v>
      </c>
      <c r="B260">
        <v>2014</v>
      </c>
      <c r="C260">
        <v>3</v>
      </c>
      <c r="D260" t="s">
        <v>413</v>
      </c>
      <c r="E260" t="s">
        <v>32</v>
      </c>
      <c r="F260" t="s">
        <v>28</v>
      </c>
      <c r="G260" t="s">
        <v>46</v>
      </c>
      <c r="H260" t="s">
        <v>416</v>
      </c>
      <c r="I260">
        <v>4.93</v>
      </c>
      <c r="J260">
        <v>2</v>
      </c>
      <c r="K260">
        <v>1.72</v>
      </c>
    </row>
    <row r="261" spans="1:11" x14ac:dyDescent="0.25">
      <c r="A261" s="1">
        <v>41708</v>
      </c>
      <c r="B261">
        <v>2014</v>
      </c>
      <c r="C261">
        <v>3</v>
      </c>
      <c r="D261" t="s">
        <v>413</v>
      </c>
      <c r="E261" t="s">
        <v>32</v>
      </c>
      <c r="F261" t="s">
        <v>28</v>
      </c>
      <c r="G261" t="s">
        <v>48</v>
      </c>
      <c r="H261" t="s">
        <v>417</v>
      </c>
      <c r="I261">
        <v>1.79</v>
      </c>
      <c r="J261">
        <v>3</v>
      </c>
      <c r="K261">
        <v>-3.04</v>
      </c>
    </row>
    <row r="262" spans="1:11" x14ac:dyDescent="0.25">
      <c r="A262" s="1">
        <v>41708</v>
      </c>
      <c r="B262">
        <v>2014</v>
      </c>
      <c r="C262">
        <v>3</v>
      </c>
      <c r="D262" t="s">
        <v>413</v>
      </c>
      <c r="E262" t="s">
        <v>32</v>
      </c>
      <c r="F262" t="s">
        <v>28</v>
      </c>
      <c r="G262" t="s">
        <v>33</v>
      </c>
      <c r="H262" t="s">
        <v>101</v>
      </c>
      <c r="I262">
        <v>15.07</v>
      </c>
      <c r="J262">
        <v>4</v>
      </c>
      <c r="K262">
        <v>-3.77</v>
      </c>
    </row>
    <row r="263" spans="1:11" x14ac:dyDescent="0.25">
      <c r="A263" s="1">
        <v>41709</v>
      </c>
      <c r="B263">
        <v>2014</v>
      </c>
      <c r="C263">
        <v>3</v>
      </c>
      <c r="D263" t="s">
        <v>418</v>
      </c>
      <c r="E263" t="s">
        <v>89</v>
      </c>
      <c r="F263" t="s">
        <v>28</v>
      </c>
      <c r="G263" t="s">
        <v>293</v>
      </c>
      <c r="H263" t="s">
        <v>337</v>
      </c>
      <c r="I263">
        <v>286.33999999999997</v>
      </c>
      <c r="J263">
        <v>3</v>
      </c>
      <c r="K263">
        <v>-64.430000000000007</v>
      </c>
    </row>
    <row r="264" spans="1:11" x14ac:dyDescent="0.25">
      <c r="A264" s="1">
        <v>41709</v>
      </c>
      <c r="B264">
        <v>2014</v>
      </c>
      <c r="C264">
        <v>3</v>
      </c>
      <c r="D264" t="s">
        <v>211</v>
      </c>
      <c r="E264" t="s">
        <v>22</v>
      </c>
      <c r="F264" t="s">
        <v>13</v>
      </c>
      <c r="G264" t="s">
        <v>23</v>
      </c>
      <c r="H264" t="s">
        <v>419</v>
      </c>
      <c r="I264">
        <v>783.96</v>
      </c>
      <c r="J264">
        <v>4</v>
      </c>
      <c r="K264">
        <v>219.51</v>
      </c>
    </row>
    <row r="265" spans="1:11" x14ac:dyDescent="0.25">
      <c r="A265" s="1">
        <v>41709</v>
      </c>
      <c r="B265">
        <v>2014</v>
      </c>
      <c r="C265">
        <v>3</v>
      </c>
      <c r="D265" t="s">
        <v>211</v>
      </c>
      <c r="E265" t="s">
        <v>22</v>
      </c>
      <c r="F265" t="s">
        <v>28</v>
      </c>
      <c r="G265" t="s">
        <v>48</v>
      </c>
      <c r="H265" t="s">
        <v>239</v>
      </c>
      <c r="I265">
        <v>48.9</v>
      </c>
      <c r="J265">
        <v>2</v>
      </c>
      <c r="K265">
        <v>18.34</v>
      </c>
    </row>
    <row r="266" spans="1:11" x14ac:dyDescent="0.25">
      <c r="A266" s="1">
        <v>41709</v>
      </c>
      <c r="B266">
        <v>2014</v>
      </c>
      <c r="C266">
        <v>3</v>
      </c>
      <c r="D266" t="s">
        <v>211</v>
      </c>
      <c r="E266" t="s">
        <v>22</v>
      </c>
      <c r="F266" t="s">
        <v>28</v>
      </c>
      <c r="G266" t="s">
        <v>48</v>
      </c>
      <c r="H266" t="s">
        <v>420</v>
      </c>
      <c r="I266">
        <v>7.86</v>
      </c>
      <c r="J266">
        <v>2</v>
      </c>
      <c r="K266">
        <v>2.85</v>
      </c>
    </row>
    <row r="267" spans="1:11" x14ac:dyDescent="0.25">
      <c r="A267" s="1">
        <v>41709</v>
      </c>
      <c r="B267">
        <v>2014</v>
      </c>
      <c r="C267">
        <v>3</v>
      </c>
      <c r="D267" t="s">
        <v>135</v>
      </c>
      <c r="E267" t="s">
        <v>421</v>
      </c>
      <c r="F267" t="s">
        <v>28</v>
      </c>
      <c r="G267" t="s">
        <v>293</v>
      </c>
      <c r="H267" t="s">
        <v>422</v>
      </c>
      <c r="I267">
        <v>11.64</v>
      </c>
      <c r="J267">
        <v>3</v>
      </c>
      <c r="K267">
        <v>3.38</v>
      </c>
    </row>
    <row r="268" spans="1:11" x14ac:dyDescent="0.25">
      <c r="A268" s="1">
        <v>41709</v>
      </c>
      <c r="B268">
        <v>2014</v>
      </c>
      <c r="C268">
        <v>3</v>
      </c>
      <c r="D268" t="s">
        <v>423</v>
      </c>
      <c r="E268" t="s">
        <v>205</v>
      </c>
      <c r="F268" t="s">
        <v>28</v>
      </c>
      <c r="G268" t="s">
        <v>29</v>
      </c>
      <c r="H268" t="s">
        <v>424</v>
      </c>
      <c r="I268">
        <v>3.49</v>
      </c>
      <c r="J268">
        <v>2</v>
      </c>
      <c r="K268">
        <v>1.18</v>
      </c>
    </row>
    <row r="269" spans="1:11" x14ac:dyDescent="0.25">
      <c r="A269" s="1">
        <v>41709</v>
      </c>
      <c r="B269">
        <v>2014</v>
      </c>
      <c r="C269">
        <v>3</v>
      </c>
      <c r="D269" t="s">
        <v>423</v>
      </c>
      <c r="E269" t="s">
        <v>205</v>
      </c>
      <c r="F269" t="s">
        <v>28</v>
      </c>
      <c r="G269" t="s">
        <v>29</v>
      </c>
      <c r="H269" t="s">
        <v>393</v>
      </c>
      <c r="I269">
        <v>143.86000000000001</v>
      </c>
      <c r="J269">
        <v>9</v>
      </c>
      <c r="K269">
        <v>48.55</v>
      </c>
    </row>
    <row r="270" spans="1:11" x14ac:dyDescent="0.25">
      <c r="A270" s="1">
        <v>41709</v>
      </c>
      <c r="B270">
        <v>2014</v>
      </c>
      <c r="C270">
        <v>3</v>
      </c>
      <c r="D270" t="s">
        <v>306</v>
      </c>
      <c r="E270" t="s">
        <v>81</v>
      </c>
      <c r="F270" t="s">
        <v>28</v>
      </c>
      <c r="G270" t="s">
        <v>38</v>
      </c>
      <c r="H270" t="s">
        <v>425</v>
      </c>
      <c r="I270">
        <v>25.98</v>
      </c>
      <c r="J270">
        <v>2</v>
      </c>
      <c r="K270">
        <v>-1.62</v>
      </c>
    </row>
    <row r="271" spans="1:11" x14ac:dyDescent="0.25">
      <c r="A271" s="1">
        <v>41709</v>
      </c>
      <c r="B271">
        <v>2014</v>
      </c>
      <c r="C271">
        <v>3</v>
      </c>
      <c r="D271" t="s">
        <v>306</v>
      </c>
      <c r="E271" t="s">
        <v>81</v>
      </c>
      <c r="F271" t="s">
        <v>18</v>
      </c>
      <c r="G271" t="s">
        <v>42</v>
      </c>
      <c r="H271" t="s">
        <v>426</v>
      </c>
      <c r="I271">
        <v>945.04</v>
      </c>
      <c r="J271">
        <v>6</v>
      </c>
      <c r="K271">
        <v>-299.26</v>
      </c>
    </row>
    <row r="272" spans="1:11" x14ac:dyDescent="0.25">
      <c r="A272" s="1">
        <v>41709</v>
      </c>
      <c r="B272">
        <v>2014</v>
      </c>
      <c r="C272">
        <v>3</v>
      </c>
      <c r="D272" t="s">
        <v>306</v>
      </c>
      <c r="E272" t="s">
        <v>81</v>
      </c>
      <c r="F272" t="s">
        <v>28</v>
      </c>
      <c r="G272" t="s">
        <v>48</v>
      </c>
      <c r="H272" t="s">
        <v>427</v>
      </c>
      <c r="I272">
        <v>14.3</v>
      </c>
      <c r="J272">
        <v>7</v>
      </c>
      <c r="K272">
        <v>-10.49</v>
      </c>
    </row>
    <row r="273" spans="1:11" x14ac:dyDescent="0.25">
      <c r="A273" s="1">
        <v>41709</v>
      </c>
      <c r="B273">
        <v>2014</v>
      </c>
      <c r="C273">
        <v>3</v>
      </c>
      <c r="D273" t="s">
        <v>306</v>
      </c>
      <c r="E273" t="s">
        <v>81</v>
      </c>
      <c r="F273" t="s">
        <v>18</v>
      </c>
      <c r="G273" t="s">
        <v>36</v>
      </c>
      <c r="H273" t="s">
        <v>428</v>
      </c>
      <c r="I273">
        <v>410.35</v>
      </c>
      <c r="J273">
        <v>3</v>
      </c>
      <c r="K273">
        <v>-51.29</v>
      </c>
    </row>
    <row r="274" spans="1:11" x14ac:dyDescent="0.25">
      <c r="A274" s="1">
        <v>41709</v>
      </c>
      <c r="B274">
        <v>2014</v>
      </c>
      <c r="C274">
        <v>3</v>
      </c>
      <c r="D274" t="s">
        <v>429</v>
      </c>
      <c r="E274" t="s">
        <v>62</v>
      </c>
      <c r="F274" t="s">
        <v>28</v>
      </c>
      <c r="G274" t="s">
        <v>48</v>
      </c>
      <c r="H274" t="s">
        <v>79</v>
      </c>
      <c r="I274">
        <v>5.76</v>
      </c>
      <c r="J274">
        <v>2</v>
      </c>
      <c r="K274">
        <v>2.82</v>
      </c>
    </row>
    <row r="275" spans="1:11" x14ac:dyDescent="0.25">
      <c r="A275" s="1">
        <v>41709</v>
      </c>
      <c r="B275">
        <v>2014</v>
      </c>
      <c r="C275">
        <v>3</v>
      </c>
      <c r="D275" t="s">
        <v>430</v>
      </c>
      <c r="E275" t="s">
        <v>431</v>
      </c>
      <c r="F275" t="s">
        <v>13</v>
      </c>
      <c r="G275" t="s">
        <v>14</v>
      </c>
      <c r="H275" t="s">
        <v>432</v>
      </c>
      <c r="I275">
        <v>89.97</v>
      </c>
      <c r="J275">
        <v>3</v>
      </c>
      <c r="K275">
        <v>18.89</v>
      </c>
    </row>
    <row r="276" spans="1:11" x14ac:dyDescent="0.25">
      <c r="A276" s="1">
        <v>41709</v>
      </c>
      <c r="B276">
        <v>2014</v>
      </c>
      <c r="C276">
        <v>3</v>
      </c>
      <c r="D276" t="s">
        <v>433</v>
      </c>
      <c r="E276" t="s">
        <v>45</v>
      </c>
      <c r="F276" t="s">
        <v>28</v>
      </c>
      <c r="G276" t="s">
        <v>64</v>
      </c>
      <c r="H276" t="s">
        <v>434</v>
      </c>
      <c r="I276">
        <v>6.72</v>
      </c>
      <c r="J276">
        <v>4</v>
      </c>
      <c r="K276">
        <v>3.36</v>
      </c>
    </row>
    <row r="277" spans="1:11" x14ac:dyDescent="0.25">
      <c r="A277" s="1">
        <v>41710</v>
      </c>
      <c r="B277">
        <v>2014</v>
      </c>
      <c r="C277">
        <v>3</v>
      </c>
      <c r="D277" t="s">
        <v>435</v>
      </c>
      <c r="E277" t="s">
        <v>436</v>
      </c>
      <c r="F277" t="s">
        <v>13</v>
      </c>
      <c r="G277" t="s">
        <v>23</v>
      </c>
      <c r="H277" t="s">
        <v>437</v>
      </c>
      <c r="I277">
        <v>479.96</v>
      </c>
      <c r="J277">
        <v>4</v>
      </c>
      <c r="K277">
        <v>134.38999999999999</v>
      </c>
    </row>
    <row r="278" spans="1:11" x14ac:dyDescent="0.25">
      <c r="A278" s="1">
        <v>41710</v>
      </c>
      <c r="B278">
        <v>2014</v>
      </c>
      <c r="C278">
        <v>3</v>
      </c>
      <c r="D278" t="s">
        <v>438</v>
      </c>
      <c r="E278" t="s">
        <v>270</v>
      </c>
      <c r="F278" t="s">
        <v>28</v>
      </c>
      <c r="G278" t="s">
        <v>29</v>
      </c>
      <c r="H278" t="s">
        <v>146</v>
      </c>
      <c r="I278">
        <v>25.92</v>
      </c>
      <c r="J278">
        <v>4</v>
      </c>
      <c r="K278">
        <v>12.44</v>
      </c>
    </row>
    <row r="279" spans="1:11" x14ac:dyDescent="0.25">
      <c r="A279" s="1">
        <v>41712</v>
      </c>
      <c r="B279">
        <v>2014</v>
      </c>
      <c r="C279">
        <v>3</v>
      </c>
      <c r="D279" t="s">
        <v>439</v>
      </c>
      <c r="E279" t="s">
        <v>45</v>
      </c>
      <c r="F279" t="s">
        <v>28</v>
      </c>
      <c r="G279" t="s">
        <v>29</v>
      </c>
      <c r="H279" t="s">
        <v>233</v>
      </c>
      <c r="I279">
        <v>10.56</v>
      </c>
      <c r="J279">
        <v>2</v>
      </c>
      <c r="K279">
        <v>4.75</v>
      </c>
    </row>
    <row r="280" spans="1:11" x14ac:dyDescent="0.25">
      <c r="A280" s="1">
        <v>41712</v>
      </c>
      <c r="B280">
        <v>2014</v>
      </c>
      <c r="C280">
        <v>3</v>
      </c>
      <c r="D280" t="s">
        <v>439</v>
      </c>
      <c r="E280" t="s">
        <v>45</v>
      </c>
      <c r="F280" t="s">
        <v>28</v>
      </c>
      <c r="G280" t="s">
        <v>64</v>
      </c>
      <c r="H280" t="s">
        <v>440</v>
      </c>
      <c r="I280">
        <v>3.38</v>
      </c>
      <c r="J280">
        <v>1</v>
      </c>
      <c r="K280">
        <v>1.25</v>
      </c>
    </row>
    <row r="281" spans="1:11" x14ac:dyDescent="0.25">
      <c r="A281" s="1">
        <v>41712</v>
      </c>
      <c r="B281">
        <v>2014</v>
      </c>
      <c r="C281">
        <v>3</v>
      </c>
      <c r="D281" t="s">
        <v>259</v>
      </c>
      <c r="E281" t="s">
        <v>215</v>
      </c>
      <c r="F281" t="s">
        <v>18</v>
      </c>
      <c r="G281" t="s">
        <v>19</v>
      </c>
      <c r="H281" t="s">
        <v>441</v>
      </c>
      <c r="I281">
        <v>1139.92</v>
      </c>
      <c r="J281">
        <v>4</v>
      </c>
      <c r="K281">
        <v>284.98</v>
      </c>
    </row>
    <row r="282" spans="1:11" x14ac:dyDescent="0.25">
      <c r="A282" s="1">
        <v>41712</v>
      </c>
      <c r="B282">
        <v>2014</v>
      </c>
      <c r="C282">
        <v>3</v>
      </c>
      <c r="D282" t="s">
        <v>442</v>
      </c>
      <c r="E282" t="s">
        <v>260</v>
      </c>
      <c r="F282" t="s">
        <v>28</v>
      </c>
      <c r="G282" t="s">
        <v>48</v>
      </c>
      <c r="H282" t="s">
        <v>443</v>
      </c>
      <c r="I282">
        <v>33.090000000000003</v>
      </c>
      <c r="J282">
        <v>4</v>
      </c>
      <c r="K282">
        <v>11.17</v>
      </c>
    </row>
    <row r="283" spans="1:11" x14ac:dyDescent="0.25">
      <c r="A283" s="1">
        <v>41712</v>
      </c>
      <c r="B283">
        <v>2014</v>
      </c>
      <c r="C283">
        <v>3</v>
      </c>
      <c r="D283" t="s">
        <v>442</v>
      </c>
      <c r="E283" t="s">
        <v>260</v>
      </c>
      <c r="F283" t="s">
        <v>28</v>
      </c>
      <c r="G283" t="s">
        <v>38</v>
      </c>
      <c r="H283" t="s">
        <v>444</v>
      </c>
      <c r="I283">
        <v>80.98</v>
      </c>
      <c r="J283">
        <v>1</v>
      </c>
      <c r="K283">
        <v>3.24</v>
      </c>
    </row>
    <row r="284" spans="1:11" x14ac:dyDescent="0.25">
      <c r="A284" s="1">
        <v>41712</v>
      </c>
      <c r="B284">
        <v>2014</v>
      </c>
      <c r="C284">
        <v>3</v>
      </c>
      <c r="D284" t="s">
        <v>442</v>
      </c>
      <c r="E284" t="s">
        <v>260</v>
      </c>
      <c r="F284" t="s">
        <v>13</v>
      </c>
      <c r="G284" t="s">
        <v>14</v>
      </c>
      <c r="H284" t="s">
        <v>445</v>
      </c>
      <c r="I284">
        <v>82.8</v>
      </c>
      <c r="J284">
        <v>12</v>
      </c>
      <c r="K284">
        <v>6.62</v>
      </c>
    </row>
    <row r="285" spans="1:11" x14ac:dyDescent="0.25">
      <c r="A285" s="1">
        <v>41712</v>
      </c>
      <c r="B285">
        <v>2014</v>
      </c>
      <c r="C285">
        <v>3</v>
      </c>
      <c r="D285" t="s">
        <v>442</v>
      </c>
      <c r="E285" t="s">
        <v>260</v>
      </c>
      <c r="F285" t="s">
        <v>28</v>
      </c>
      <c r="G285" t="s">
        <v>38</v>
      </c>
      <c r="H285" t="s">
        <v>395</v>
      </c>
      <c r="I285">
        <v>21.36</v>
      </c>
      <c r="J285">
        <v>2</v>
      </c>
      <c r="K285">
        <v>5.77</v>
      </c>
    </row>
    <row r="286" spans="1:11" x14ac:dyDescent="0.25">
      <c r="A286" s="1">
        <v>41712</v>
      </c>
      <c r="B286">
        <v>2014</v>
      </c>
      <c r="C286">
        <v>3</v>
      </c>
      <c r="D286" t="s">
        <v>442</v>
      </c>
      <c r="E286" t="s">
        <v>260</v>
      </c>
      <c r="F286" t="s">
        <v>28</v>
      </c>
      <c r="G286" t="s">
        <v>48</v>
      </c>
      <c r="H286" t="s">
        <v>446</v>
      </c>
      <c r="I286">
        <v>62.05</v>
      </c>
      <c r="J286">
        <v>2</v>
      </c>
      <c r="K286">
        <v>20.170000000000002</v>
      </c>
    </row>
    <row r="287" spans="1:11" x14ac:dyDescent="0.25">
      <c r="A287" s="1">
        <v>41712</v>
      </c>
      <c r="B287">
        <v>2014</v>
      </c>
      <c r="C287">
        <v>3</v>
      </c>
      <c r="D287" t="s">
        <v>447</v>
      </c>
      <c r="E287" t="s">
        <v>26</v>
      </c>
      <c r="F287" t="s">
        <v>13</v>
      </c>
      <c r="G287" t="s">
        <v>283</v>
      </c>
      <c r="H287" t="s">
        <v>448</v>
      </c>
      <c r="I287">
        <v>574.91</v>
      </c>
      <c r="J287">
        <v>2</v>
      </c>
      <c r="K287">
        <v>156.05000000000001</v>
      </c>
    </row>
    <row r="288" spans="1:11" x14ac:dyDescent="0.25">
      <c r="A288" s="1">
        <v>41712</v>
      </c>
      <c r="B288">
        <v>2014</v>
      </c>
      <c r="C288">
        <v>3</v>
      </c>
      <c r="D288" t="s">
        <v>447</v>
      </c>
      <c r="E288" t="s">
        <v>26</v>
      </c>
      <c r="F288" t="s">
        <v>28</v>
      </c>
      <c r="G288" t="s">
        <v>29</v>
      </c>
      <c r="H288" t="s">
        <v>449</v>
      </c>
      <c r="I288">
        <v>8.4499999999999993</v>
      </c>
      <c r="J288">
        <v>2</v>
      </c>
      <c r="K288">
        <v>2.64</v>
      </c>
    </row>
    <row r="289" spans="1:11" x14ac:dyDescent="0.25">
      <c r="A289" s="1">
        <v>41712</v>
      </c>
      <c r="B289">
        <v>2014</v>
      </c>
      <c r="C289">
        <v>3</v>
      </c>
      <c r="D289" t="s">
        <v>99</v>
      </c>
      <c r="E289" t="s">
        <v>77</v>
      </c>
      <c r="F289" t="s">
        <v>28</v>
      </c>
      <c r="G289" t="s">
        <v>29</v>
      </c>
      <c r="H289" t="s">
        <v>450</v>
      </c>
      <c r="I289">
        <v>91.06</v>
      </c>
      <c r="J289">
        <v>6</v>
      </c>
      <c r="K289">
        <v>31.87</v>
      </c>
    </row>
    <row r="290" spans="1:11" x14ac:dyDescent="0.25">
      <c r="A290" s="1">
        <v>41713</v>
      </c>
      <c r="B290">
        <v>2014</v>
      </c>
      <c r="C290">
        <v>3</v>
      </c>
      <c r="D290" t="s">
        <v>451</v>
      </c>
      <c r="E290" t="s">
        <v>77</v>
      </c>
      <c r="F290" t="s">
        <v>28</v>
      </c>
      <c r="G290" t="s">
        <v>38</v>
      </c>
      <c r="H290" t="s">
        <v>265</v>
      </c>
      <c r="I290">
        <v>142.78</v>
      </c>
      <c r="J290">
        <v>1</v>
      </c>
      <c r="K290">
        <v>17.850000000000001</v>
      </c>
    </row>
    <row r="291" spans="1:11" x14ac:dyDescent="0.25">
      <c r="A291" s="1">
        <v>41713</v>
      </c>
      <c r="B291">
        <v>2014</v>
      </c>
      <c r="C291">
        <v>3</v>
      </c>
      <c r="D291" t="s">
        <v>451</v>
      </c>
      <c r="E291" t="s">
        <v>77</v>
      </c>
      <c r="F291" t="s">
        <v>18</v>
      </c>
      <c r="G291" t="s">
        <v>36</v>
      </c>
      <c r="H291" t="s">
        <v>452</v>
      </c>
      <c r="I291">
        <v>45.7</v>
      </c>
      <c r="J291">
        <v>3</v>
      </c>
      <c r="K291">
        <v>5.14</v>
      </c>
    </row>
    <row r="292" spans="1:11" x14ac:dyDescent="0.25">
      <c r="A292" s="1">
        <v>41713</v>
      </c>
      <c r="B292">
        <v>2014</v>
      </c>
      <c r="C292">
        <v>3</v>
      </c>
      <c r="D292" t="s">
        <v>451</v>
      </c>
      <c r="E292" t="s">
        <v>77</v>
      </c>
      <c r="F292" t="s">
        <v>28</v>
      </c>
      <c r="G292" t="s">
        <v>48</v>
      </c>
      <c r="H292" t="s">
        <v>453</v>
      </c>
      <c r="I292">
        <v>7.22</v>
      </c>
      <c r="J292">
        <v>3</v>
      </c>
      <c r="K292">
        <v>-5.53</v>
      </c>
    </row>
    <row r="293" spans="1:11" x14ac:dyDescent="0.25">
      <c r="A293" s="1">
        <v>41713</v>
      </c>
      <c r="B293">
        <v>2014</v>
      </c>
      <c r="C293">
        <v>3</v>
      </c>
      <c r="D293" t="s">
        <v>451</v>
      </c>
      <c r="E293" t="s">
        <v>77</v>
      </c>
      <c r="F293" t="s">
        <v>28</v>
      </c>
      <c r="G293" t="s">
        <v>48</v>
      </c>
      <c r="H293" t="s">
        <v>454</v>
      </c>
      <c r="I293">
        <v>43.19</v>
      </c>
      <c r="J293">
        <v>4</v>
      </c>
      <c r="K293">
        <v>-31.67</v>
      </c>
    </row>
    <row r="294" spans="1:11" x14ac:dyDescent="0.25">
      <c r="A294" s="1">
        <v>41713</v>
      </c>
      <c r="B294">
        <v>2014</v>
      </c>
      <c r="C294">
        <v>3</v>
      </c>
      <c r="D294" t="s">
        <v>451</v>
      </c>
      <c r="E294" t="s">
        <v>77</v>
      </c>
      <c r="F294" t="s">
        <v>28</v>
      </c>
      <c r="G294" t="s">
        <v>29</v>
      </c>
      <c r="H294" t="s">
        <v>455</v>
      </c>
      <c r="I294">
        <v>131.9</v>
      </c>
      <c r="J294">
        <v>3</v>
      </c>
      <c r="K294">
        <v>47.82</v>
      </c>
    </row>
    <row r="295" spans="1:11" x14ac:dyDescent="0.25">
      <c r="A295" s="1">
        <v>41714</v>
      </c>
      <c r="B295">
        <v>2014</v>
      </c>
      <c r="C295">
        <v>3</v>
      </c>
      <c r="D295" t="s">
        <v>241</v>
      </c>
      <c r="E295" t="s">
        <v>81</v>
      </c>
      <c r="F295" t="s">
        <v>13</v>
      </c>
      <c r="G295" t="s">
        <v>23</v>
      </c>
      <c r="H295" t="s">
        <v>456</v>
      </c>
      <c r="I295">
        <v>471.92</v>
      </c>
      <c r="J295">
        <v>2</v>
      </c>
      <c r="K295">
        <v>29.5</v>
      </c>
    </row>
    <row r="296" spans="1:11" x14ac:dyDescent="0.25">
      <c r="A296" s="1">
        <v>41715</v>
      </c>
      <c r="B296">
        <v>2014</v>
      </c>
      <c r="C296">
        <v>3</v>
      </c>
      <c r="D296" t="s">
        <v>457</v>
      </c>
      <c r="E296" t="s">
        <v>55</v>
      </c>
      <c r="F296" t="s">
        <v>28</v>
      </c>
      <c r="G296" t="s">
        <v>58</v>
      </c>
      <c r="H296" t="s">
        <v>458</v>
      </c>
      <c r="I296">
        <v>93.78</v>
      </c>
      <c r="J296">
        <v>2</v>
      </c>
      <c r="K296">
        <v>36.57</v>
      </c>
    </row>
    <row r="297" spans="1:11" x14ac:dyDescent="0.25">
      <c r="A297" s="1">
        <v>41715</v>
      </c>
      <c r="B297">
        <v>2014</v>
      </c>
      <c r="C297">
        <v>3</v>
      </c>
      <c r="D297" t="s">
        <v>457</v>
      </c>
      <c r="E297" t="s">
        <v>55</v>
      </c>
      <c r="F297" t="s">
        <v>28</v>
      </c>
      <c r="G297" t="s">
        <v>29</v>
      </c>
      <c r="H297" t="s">
        <v>333</v>
      </c>
      <c r="I297">
        <v>47.18</v>
      </c>
      <c r="J297">
        <v>7</v>
      </c>
      <c r="K297">
        <v>23.59</v>
      </c>
    </row>
    <row r="298" spans="1:11" x14ac:dyDescent="0.25">
      <c r="A298" s="1">
        <v>41715</v>
      </c>
      <c r="B298">
        <v>2014</v>
      </c>
      <c r="C298">
        <v>3</v>
      </c>
      <c r="D298" t="s">
        <v>457</v>
      </c>
      <c r="E298" t="s">
        <v>55</v>
      </c>
      <c r="F298" t="s">
        <v>28</v>
      </c>
      <c r="G298" t="s">
        <v>64</v>
      </c>
      <c r="H298" t="s">
        <v>459</v>
      </c>
      <c r="I298">
        <v>19.68</v>
      </c>
      <c r="J298">
        <v>6</v>
      </c>
      <c r="K298">
        <v>5.71</v>
      </c>
    </row>
    <row r="299" spans="1:11" x14ac:dyDescent="0.25">
      <c r="A299" s="1">
        <v>41715</v>
      </c>
      <c r="B299">
        <v>2014</v>
      </c>
      <c r="C299">
        <v>3</v>
      </c>
      <c r="D299" t="s">
        <v>457</v>
      </c>
      <c r="E299" t="s">
        <v>55</v>
      </c>
      <c r="F299" t="s">
        <v>28</v>
      </c>
      <c r="G299" t="s">
        <v>48</v>
      </c>
      <c r="H299" t="s">
        <v>225</v>
      </c>
      <c r="I299">
        <v>53.4</v>
      </c>
      <c r="J299">
        <v>10</v>
      </c>
      <c r="K299">
        <v>25.1</v>
      </c>
    </row>
    <row r="300" spans="1:11" x14ac:dyDescent="0.25">
      <c r="A300" s="1">
        <v>41715</v>
      </c>
      <c r="B300">
        <v>2014</v>
      </c>
      <c r="C300">
        <v>3</v>
      </c>
      <c r="D300" t="s">
        <v>457</v>
      </c>
      <c r="E300" t="s">
        <v>55</v>
      </c>
      <c r="F300" t="s">
        <v>28</v>
      </c>
      <c r="G300" t="s">
        <v>48</v>
      </c>
      <c r="H300" t="s">
        <v>460</v>
      </c>
      <c r="I300">
        <v>35.880000000000003</v>
      </c>
      <c r="J300">
        <v>6</v>
      </c>
      <c r="K300">
        <v>17.22</v>
      </c>
    </row>
    <row r="301" spans="1:11" x14ac:dyDescent="0.25">
      <c r="A301" s="1">
        <v>41715</v>
      </c>
      <c r="B301">
        <v>2014</v>
      </c>
      <c r="C301">
        <v>3</v>
      </c>
      <c r="D301" t="s">
        <v>461</v>
      </c>
      <c r="E301" t="s">
        <v>22</v>
      </c>
      <c r="F301" t="s">
        <v>18</v>
      </c>
      <c r="G301" t="s">
        <v>42</v>
      </c>
      <c r="H301" t="s">
        <v>462</v>
      </c>
      <c r="I301">
        <v>1579.75</v>
      </c>
      <c r="J301">
        <v>7</v>
      </c>
      <c r="K301">
        <v>-447.59</v>
      </c>
    </row>
    <row r="302" spans="1:11" x14ac:dyDescent="0.25">
      <c r="A302" s="1">
        <v>41715</v>
      </c>
      <c r="B302">
        <v>2014</v>
      </c>
      <c r="C302">
        <v>3</v>
      </c>
      <c r="D302" t="s">
        <v>461</v>
      </c>
      <c r="E302" t="s">
        <v>22</v>
      </c>
      <c r="F302" t="s">
        <v>18</v>
      </c>
      <c r="G302" t="s">
        <v>42</v>
      </c>
      <c r="H302" t="s">
        <v>463</v>
      </c>
      <c r="I302">
        <v>1071.58</v>
      </c>
      <c r="J302">
        <v>4</v>
      </c>
      <c r="K302">
        <v>-553.65</v>
      </c>
    </row>
    <row r="303" spans="1:11" x14ac:dyDescent="0.25">
      <c r="A303" s="1">
        <v>41715</v>
      </c>
      <c r="B303">
        <v>2014</v>
      </c>
      <c r="C303">
        <v>3</v>
      </c>
      <c r="D303" t="s">
        <v>461</v>
      </c>
      <c r="E303" t="s">
        <v>22</v>
      </c>
      <c r="F303" t="s">
        <v>18</v>
      </c>
      <c r="G303" t="s">
        <v>42</v>
      </c>
      <c r="H303" t="s">
        <v>464</v>
      </c>
      <c r="I303">
        <v>613.91</v>
      </c>
      <c r="J303">
        <v>3</v>
      </c>
      <c r="K303">
        <v>-122.78</v>
      </c>
    </row>
    <row r="304" spans="1:11" x14ac:dyDescent="0.25">
      <c r="A304" s="1">
        <v>41715</v>
      </c>
      <c r="B304">
        <v>2014</v>
      </c>
      <c r="C304">
        <v>3</v>
      </c>
      <c r="D304" t="s">
        <v>461</v>
      </c>
      <c r="E304" t="s">
        <v>22</v>
      </c>
      <c r="F304" t="s">
        <v>28</v>
      </c>
      <c r="G304" t="s">
        <v>29</v>
      </c>
      <c r="H304" t="s">
        <v>465</v>
      </c>
      <c r="I304">
        <v>34.86</v>
      </c>
      <c r="J304">
        <v>7</v>
      </c>
      <c r="K304">
        <v>16.38</v>
      </c>
    </row>
    <row r="305" spans="1:11" x14ac:dyDescent="0.25">
      <c r="A305" s="1">
        <v>41715</v>
      </c>
      <c r="B305">
        <v>2014</v>
      </c>
      <c r="C305">
        <v>3</v>
      </c>
      <c r="D305" t="s">
        <v>461</v>
      </c>
      <c r="E305" t="s">
        <v>22</v>
      </c>
      <c r="F305" t="s">
        <v>28</v>
      </c>
      <c r="G305" t="s">
        <v>29</v>
      </c>
      <c r="H305" t="s">
        <v>466</v>
      </c>
      <c r="I305">
        <v>155.04</v>
      </c>
      <c r="J305">
        <v>4</v>
      </c>
      <c r="K305">
        <v>75.97</v>
      </c>
    </row>
    <row r="306" spans="1:11" x14ac:dyDescent="0.25">
      <c r="A306" s="1">
        <v>41715</v>
      </c>
      <c r="B306">
        <v>2014</v>
      </c>
      <c r="C306">
        <v>3</v>
      </c>
      <c r="D306" t="s">
        <v>467</v>
      </c>
      <c r="E306" t="s">
        <v>32</v>
      </c>
      <c r="F306" t="s">
        <v>28</v>
      </c>
      <c r="G306" t="s">
        <v>64</v>
      </c>
      <c r="H306" t="s">
        <v>468</v>
      </c>
      <c r="I306">
        <v>4.45</v>
      </c>
      <c r="J306">
        <v>2</v>
      </c>
      <c r="K306">
        <v>0.33</v>
      </c>
    </row>
    <row r="307" spans="1:11" x14ac:dyDescent="0.25">
      <c r="A307" s="1">
        <v>41715</v>
      </c>
      <c r="B307">
        <v>2014</v>
      </c>
      <c r="C307">
        <v>3</v>
      </c>
      <c r="D307" t="s">
        <v>467</v>
      </c>
      <c r="E307" t="s">
        <v>32</v>
      </c>
      <c r="F307" t="s">
        <v>28</v>
      </c>
      <c r="G307" t="s">
        <v>29</v>
      </c>
      <c r="H307" t="s">
        <v>469</v>
      </c>
      <c r="I307">
        <v>5.18</v>
      </c>
      <c r="J307">
        <v>1</v>
      </c>
      <c r="K307">
        <v>1.88</v>
      </c>
    </row>
    <row r="308" spans="1:11" x14ac:dyDescent="0.25">
      <c r="A308" s="1">
        <v>41715</v>
      </c>
      <c r="B308">
        <v>2014</v>
      </c>
      <c r="C308">
        <v>3</v>
      </c>
      <c r="D308" t="s">
        <v>467</v>
      </c>
      <c r="E308" t="s">
        <v>32</v>
      </c>
      <c r="F308" t="s">
        <v>28</v>
      </c>
      <c r="G308" t="s">
        <v>29</v>
      </c>
      <c r="H308" t="s">
        <v>470</v>
      </c>
      <c r="I308">
        <v>15.55</v>
      </c>
      <c r="J308">
        <v>3</v>
      </c>
      <c r="K308">
        <v>5.44</v>
      </c>
    </row>
    <row r="309" spans="1:11" x14ac:dyDescent="0.25">
      <c r="A309" s="1">
        <v>41715</v>
      </c>
      <c r="B309">
        <v>2014</v>
      </c>
      <c r="C309">
        <v>3</v>
      </c>
      <c r="D309" t="s">
        <v>471</v>
      </c>
      <c r="E309" t="s">
        <v>472</v>
      </c>
      <c r="F309" t="s">
        <v>28</v>
      </c>
      <c r="G309" t="s">
        <v>48</v>
      </c>
      <c r="H309" t="s">
        <v>199</v>
      </c>
      <c r="I309">
        <v>11.43</v>
      </c>
      <c r="J309">
        <v>3</v>
      </c>
      <c r="K309">
        <v>5.37</v>
      </c>
    </row>
    <row r="310" spans="1:11" x14ac:dyDescent="0.25">
      <c r="A310" s="1">
        <v>41715</v>
      </c>
      <c r="B310">
        <v>2014</v>
      </c>
      <c r="C310">
        <v>3</v>
      </c>
      <c r="D310" t="s">
        <v>471</v>
      </c>
      <c r="E310" t="s">
        <v>472</v>
      </c>
      <c r="F310" t="s">
        <v>28</v>
      </c>
      <c r="G310" t="s">
        <v>48</v>
      </c>
      <c r="H310" t="s">
        <v>473</v>
      </c>
      <c r="I310">
        <v>30.44</v>
      </c>
      <c r="J310">
        <v>2</v>
      </c>
      <c r="K310">
        <v>14.92</v>
      </c>
    </row>
    <row r="311" spans="1:11" x14ac:dyDescent="0.25">
      <c r="A311" s="1">
        <v>41715</v>
      </c>
      <c r="B311">
        <v>2014</v>
      </c>
      <c r="C311">
        <v>3</v>
      </c>
      <c r="D311" t="s">
        <v>471</v>
      </c>
      <c r="E311" t="s">
        <v>472</v>
      </c>
      <c r="F311" t="s">
        <v>28</v>
      </c>
      <c r="G311" t="s">
        <v>29</v>
      </c>
      <c r="H311" t="s">
        <v>474</v>
      </c>
      <c r="I311">
        <v>12.96</v>
      </c>
      <c r="J311">
        <v>2</v>
      </c>
      <c r="K311">
        <v>6.35</v>
      </c>
    </row>
    <row r="312" spans="1:11" x14ac:dyDescent="0.25">
      <c r="A312" s="1">
        <v>41715</v>
      </c>
      <c r="B312">
        <v>2014</v>
      </c>
      <c r="C312">
        <v>3</v>
      </c>
      <c r="D312" t="s">
        <v>471</v>
      </c>
      <c r="E312" t="s">
        <v>472</v>
      </c>
      <c r="F312" t="s">
        <v>28</v>
      </c>
      <c r="G312" t="s">
        <v>29</v>
      </c>
      <c r="H312" t="s">
        <v>475</v>
      </c>
      <c r="I312">
        <v>16</v>
      </c>
      <c r="J312">
        <v>4</v>
      </c>
      <c r="K312">
        <v>7.68</v>
      </c>
    </row>
    <row r="313" spans="1:11" x14ac:dyDescent="0.25">
      <c r="A313" s="1">
        <v>41715</v>
      </c>
      <c r="B313">
        <v>2014</v>
      </c>
      <c r="C313">
        <v>3</v>
      </c>
      <c r="D313" t="s">
        <v>471</v>
      </c>
      <c r="E313" t="s">
        <v>472</v>
      </c>
      <c r="F313" t="s">
        <v>28</v>
      </c>
      <c r="G313" t="s">
        <v>58</v>
      </c>
      <c r="H313" t="s">
        <v>256</v>
      </c>
      <c r="I313">
        <v>32.67</v>
      </c>
      <c r="J313">
        <v>3</v>
      </c>
      <c r="K313">
        <v>8.49</v>
      </c>
    </row>
    <row r="314" spans="1:11" x14ac:dyDescent="0.25">
      <c r="A314" s="1">
        <v>41715</v>
      </c>
      <c r="B314">
        <v>2014</v>
      </c>
      <c r="C314">
        <v>3</v>
      </c>
      <c r="D314" t="s">
        <v>70</v>
      </c>
      <c r="E314" t="s">
        <v>89</v>
      </c>
      <c r="F314" t="s">
        <v>28</v>
      </c>
      <c r="G314" t="s">
        <v>29</v>
      </c>
      <c r="H314" t="s">
        <v>476</v>
      </c>
      <c r="I314">
        <v>126.62</v>
      </c>
      <c r="J314">
        <v>6</v>
      </c>
      <c r="K314">
        <v>41.15</v>
      </c>
    </row>
    <row r="315" spans="1:11" x14ac:dyDescent="0.25">
      <c r="A315" s="1">
        <v>41716</v>
      </c>
      <c r="B315">
        <v>2014</v>
      </c>
      <c r="C315">
        <v>3</v>
      </c>
      <c r="D315" t="s">
        <v>477</v>
      </c>
      <c r="E315" t="s">
        <v>77</v>
      </c>
      <c r="F315" t="s">
        <v>13</v>
      </c>
      <c r="G315" t="s">
        <v>283</v>
      </c>
      <c r="H315" t="s">
        <v>448</v>
      </c>
      <c r="I315">
        <v>821.3</v>
      </c>
      <c r="J315">
        <v>4</v>
      </c>
      <c r="K315">
        <v>-16.43</v>
      </c>
    </row>
    <row r="316" spans="1:11" x14ac:dyDescent="0.25">
      <c r="A316" s="1">
        <v>41716</v>
      </c>
      <c r="B316">
        <v>2014</v>
      </c>
      <c r="C316">
        <v>3</v>
      </c>
      <c r="D316" t="s">
        <v>477</v>
      </c>
      <c r="E316" t="s">
        <v>77</v>
      </c>
      <c r="F316" t="s">
        <v>13</v>
      </c>
      <c r="G316" t="s">
        <v>283</v>
      </c>
      <c r="H316" t="s">
        <v>478</v>
      </c>
      <c r="I316">
        <v>22638.48</v>
      </c>
      <c r="J316">
        <v>6</v>
      </c>
      <c r="K316">
        <v>-1811.08</v>
      </c>
    </row>
    <row r="317" spans="1:11" x14ac:dyDescent="0.25">
      <c r="A317" s="1">
        <v>41716</v>
      </c>
      <c r="B317">
        <v>2014</v>
      </c>
      <c r="C317">
        <v>3</v>
      </c>
      <c r="D317" t="s">
        <v>477</v>
      </c>
      <c r="E317" t="s">
        <v>77</v>
      </c>
      <c r="F317" t="s">
        <v>28</v>
      </c>
      <c r="G317" t="s">
        <v>29</v>
      </c>
      <c r="H317" t="s">
        <v>210</v>
      </c>
      <c r="I317">
        <v>21.38</v>
      </c>
      <c r="J317">
        <v>4</v>
      </c>
      <c r="K317">
        <v>7.48</v>
      </c>
    </row>
    <row r="318" spans="1:11" x14ac:dyDescent="0.25">
      <c r="A318" s="1">
        <v>41716</v>
      </c>
      <c r="B318">
        <v>2014</v>
      </c>
      <c r="C318">
        <v>3</v>
      </c>
      <c r="D318" t="s">
        <v>477</v>
      </c>
      <c r="E318" t="s">
        <v>77</v>
      </c>
      <c r="F318" t="s">
        <v>28</v>
      </c>
      <c r="G318" t="s">
        <v>64</v>
      </c>
      <c r="H318" t="s">
        <v>479</v>
      </c>
      <c r="I318">
        <v>8.02</v>
      </c>
      <c r="J318">
        <v>3</v>
      </c>
      <c r="K318">
        <v>1</v>
      </c>
    </row>
    <row r="319" spans="1:11" x14ac:dyDescent="0.25">
      <c r="A319" s="1">
        <v>41716</v>
      </c>
      <c r="B319">
        <v>2014</v>
      </c>
      <c r="C319">
        <v>3</v>
      </c>
      <c r="D319" t="s">
        <v>477</v>
      </c>
      <c r="E319" t="s">
        <v>77</v>
      </c>
      <c r="F319" t="s">
        <v>18</v>
      </c>
      <c r="G319" t="s">
        <v>36</v>
      </c>
      <c r="H319" t="s">
        <v>480</v>
      </c>
      <c r="I319">
        <v>30.77</v>
      </c>
      <c r="J319">
        <v>2</v>
      </c>
      <c r="K319">
        <v>8.08</v>
      </c>
    </row>
    <row r="320" spans="1:11" x14ac:dyDescent="0.25">
      <c r="A320" s="1">
        <v>41716</v>
      </c>
      <c r="B320">
        <v>2014</v>
      </c>
      <c r="C320">
        <v>3</v>
      </c>
      <c r="D320" t="s">
        <v>477</v>
      </c>
      <c r="E320" t="s">
        <v>77</v>
      </c>
      <c r="F320" t="s">
        <v>28</v>
      </c>
      <c r="G320" t="s">
        <v>33</v>
      </c>
      <c r="H320" t="s">
        <v>111</v>
      </c>
      <c r="I320">
        <v>18.940000000000001</v>
      </c>
      <c r="J320">
        <v>3</v>
      </c>
      <c r="K320">
        <v>5.92</v>
      </c>
    </row>
    <row r="321" spans="1:11" x14ac:dyDescent="0.25">
      <c r="A321" s="1">
        <v>41716</v>
      </c>
      <c r="B321">
        <v>2014</v>
      </c>
      <c r="C321">
        <v>3</v>
      </c>
      <c r="D321" t="s">
        <v>477</v>
      </c>
      <c r="E321" t="s">
        <v>77</v>
      </c>
      <c r="F321" t="s">
        <v>18</v>
      </c>
      <c r="G321" t="s">
        <v>36</v>
      </c>
      <c r="H321" t="s">
        <v>481</v>
      </c>
      <c r="I321">
        <v>122.35</v>
      </c>
      <c r="J321">
        <v>3</v>
      </c>
      <c r="K321">
        <v>15.29</v>
      </c>
    </row>
    <row r="322" spans="1:11" x14ac:dyDescent="0.25">
      <c r="A322" s="1">
        <v>41716</v>
      </c>
      <c r="B322">
        <v>2014</v>
      </c>
      <c r="C322">
        <v>3</v>
      </c>
      <c r="D322" t="s">
        <v>482</v>
      </c>
      <c r="E322" t="s">
        <v>45</v>
      </c>
      <c r="F322" t="s">
        <v>18</v>
      </c>
      <c r="G322" t="s">
        <v>165</v>
      </c>
      <c r="H322" t="s">
        <v>483</v>
      </c>
      <c r="I322">
        <v>1198.33</v>
      </c>
      <c r="J322">
        <v>10</v>
      </c>
      <c r="K322">
        <v>70.489999999999995</v>
      </c>
    </row>
    <row r="323" spans="1:11" x14ac:dyDescent="0.25">
      <c r="A323" s="1">
        <v>41716</v>
      </c>
      <c r="B323">
        <v>2014</v>
      </c>
      <c r="C323">
        <v>3</v>
      </c>
      <c r="D323" t="s">
        <v>484</v>
      </c>
      <c r="E323" t="s">
        <v>45</v>
      </c>
      <c r="F323" t="s">
        <v>18</v>
      </c>
      <c r="G323" t="s">
        <v>36</v>
      </c>
      <c r="H323" t="s">
        <v>485</v>
      </c>
      <c r="I323">
        <v>111</v>
      </c>
      <c r="J323">
        <v>2</v>
      </c>
      <c r="K323">
        <v>14.43</v>
      </c>
    </row>
    <row r="324" spans="1:11" x14ac:dyDescent="0.25">
      <c r="A324" s="1">
        <v>41716</v>
      </c>
      <c r="B324">
        <v>2014</v>
      </c>
      <c r="C324">
        <v>3</v>
      </c>
      <c r="D324" t="s">
        <v>484</v>
      </c>
      <c r="E324" t="s">
        <v>45</v>
      </c>
      <c r="F324" t="s">
        <v>13</v>
      </c>
      <c r="G324" t="s">
        <v>283</v>
      </c>
      <c r="H324" t="s">
        <v>486</v>
      </c>
      <c r="I324">
        <v>1279.97</v>
      </c>
      <c r="J324">
        <v>4</v>
      </c>
      <c r="K324">
        <v>415.99</v>
      </c>
    </row>
    <row r="325" spans="1:11" x14ac:dyDescent="0.25">
      <c r="A325" s="1">
        <v>41716</v>
      </c>
      <c r="B325">
        <v>2014</v>
      </c>
      <c r="C325">
        <v>3</v>
      </c>
      <c r="D325" t="s">
        <v>484</v>
      </c>
      <c r="E325" t="s">
        <v>45</v>
      </c>
      <c r="F325" t="s">
        <v>28</v>
      </c>
      <c r="G325" t="s">
        <v>38</v>
      </c>
      <c r="H325" t="s">
        <v>164</v>
      </c>
      <c r="I325">
        <v>1856.19</v>
      </c>
      <c r="J325">
        <v>7</v>
      </c>
      <c r="K325">
        <v>334.11</v>
      </c>
    </row>
    <row r="326" spans="1:11" x14ac:dyDescent="0.25">
      <c r="A326" s="1">
        <v>41717</v>
      </c>
      <c r="B326">
        <v>2014</v>
      </c>
      <c r="C326">
        <v>3</v>
      </c>
      <c r="D326" t="s">
        <v>148</v>
      </c>
      <c r="E326" t="s">
        <v>77</v>
      </c>
      <c r="F326" t="s">
        <v>13</v>
      </c>
      <c r="G326" t="s">
        <v>23</v>
      </c>
      <c r="H326" t="s">
        <v>487</v>
      </c>
      <c r="I326">
        <v>323.98</v>
      </c>
      <c r="J326">
        <v>3</v>
      </c>
      <c r="K326">
        <v>28.35</v>
      </c>
    </row>
    <row r="327" spans="1:11" x14ac:dyDescent="0.25">
      <c r="A327" s="1">
        <v>41717</v>
      </c>
      <c r="B327">
        <v>2014</v>
      </c>
      <c r="C327">
        <v>3</v>
      </c>
      <c r="D327" t="s">
        <v>148</v>
      </c>
      <c r="E327" t="s">
        <v>77</v>
      </c>
      <c r="F327" t="s">
        <v>28</v>
      </c>
      <c r="G327" t="s">
        <v>46</v>
      </c>
      <c r="H327" t="s">
        <v>488</v>
      </c>
      <c r="I327">
        <v>11.81</v>
      </c>
      <c r="J327">
        <v>4</v>
      </c>
      <c r="K327">
        <v>3.99</v>
      </c>
    </row>
    <row r="328" spans="1:11" x14ac:dyDescent="0.25">
      <c r="A328" s="1">
        <v>41717</v>
      </c>
      <c r="B328">
        <v>2014</v>
      </c>
      <c r="C328">
        <v>3</v>
      </c>
      <c r="D328" t="s">
        <v>148</v>
      </c>
      <c r="E328" t="s">
        <v>77</v>
      </c>
      <c r="F328" t="s">
        <v>28</v>
      </c>
      <c r="G328" t="s">
        <v>38</v>
      </c>
      <c r="H328" t="s">
        <v>489</v>
      </c>
      <c r="I328">
        <v>26.16</v>
      </c>
      <c r="J328">
        <v>3</v>
      </c>
      <c r="K328">
        <v>1.96</v>
      </c>
    </row>
    <row r="329" spans="1:11" x14ac:dyDescent="0.25">
      <c r="A329" s="1">
        <v>41717</v>
      </c>
      <c r="B329">
        <v>2014</v>
      </c>
      <c r="C329">
        <v>3</v>
      </c>
      <c r="D329" t="s">
        <v>148</v>
      </c>
      <c r="E329" t="s">
        <v>77</v>
      </c>
      <c r="F329" t="s">
        <v>28</v>
      </c>
      <c r="G329" t="s">
        <v>48</v>
      </c>
      <c r="H329" t="s">
        <v>490</v>
      </c>
      <c r="I329">
        <v>33.57</v>
      </c>
      <c r="J329">
        <v>5</v>
      </c>
      <c r="K329">
        <v>-25.74</v>
      </c>
    </row>
    <row r="330" spans="1:11" x14ac:dyDescent="0.25">
      <c r="A330" s="1">
        <v>41717</v>
      </c>
      <c r="B330">
        <v>2014</v>
      </c>
      <c r="C330">
        <v>3</v>
      </c>
      <c r="D330" t="s">
        <v>148</v>
      </c>
      <c r="E330" t="s">
        <v>77</v>
      </c>
      <c r="F330" t="s">
        <v>18</v>
      </c>
      <c r="G330" t="s">
        <v>36</v>
      </c>
      <c r="H330" t="s">
        <v>491</v>
      </c>
      <c r="I330">
        <v>4.99</v>
      </c>
      <c r="J330">
        <v>3</v>
      </c>
      <c r="K330">
        <v>1.37</v>
      </c>
    </row>
    <row r="331" spans="1:11" x14ac:dyDescent="0.25">
      <c r="A331" s="1">
        <v>41717</v>
      </c>
      <c r="B331">
        <v>2014</v>
      </c>
      <c r="C331">
        <v>3</v>
      </c>
      <c r="D331" t="s">
        <v>148</v>
      </c>
      <c r="E331" t="s">
        <v>77</v>
      </c>
      <c r="F331" t="s">
        <v>18</v>
      </c>
      <c r="G331" t="s">
        <v>36</v>
      </c>
      <c r="H331" t="s">
        <v>492</v>
      </c>
      <c r="I331">
        <v>20.02</v>
      </c>
      <c r="J331">
        <v>3</v>
      </c>
      <c r="K331">
        <v>5.5</v>
      </c>
    </row>
    <row r="332" spans="1:11" x14ac:dyDescent="0.25">
      <c r="A332" s="1">
        <v>41717</v>
      </c>
      <c r="B332">
        <v>2014</v>
      </c>
      <c r="C332">
        <v>3</v>
      </c>
      <c r="D332" t="s">
        <v>148</v>
      </c>
      <c r="E332" t="s">
        <v>77</v>
      </c>
      <c r="F332" t="s">
        <v>13</v>
      </c>
      <c r="G332" t="s">
        <v>14</v>
      </c>
      <c r="H332" t="s">
        <v>493</v>
      </c>
      <c r="I332">
        <v>170.24</v>
      </c>
      <c r="J332">
        <v>2</v>
      </c>
      <c r="K332">
        <v>53.2</v>
      </c>
    </row>
    <row r="333" spans="1:11" x14ac:dyDescent="0.25">
      <c r="A333" s="1">
        <v>41719</v>
      </c>
      <c r="B333">
        <v>2014</v>
      </c>
      <c r="C333">
        <v>3</v>
      </c>
      <c r="D333" t="s">
        <v>494</v>
      </c>
      <c r="E333" t="s">
        <v>131</v>
      </c>
      <c r="F333" t="s">
        <v>28</v>
      </c>
      <c r="G333" t="s">
        <v>64</v>
      </c>
      <c r="H333" t="s">
        <v>495</v>
      </c>
      <c r="I333">
        <v>7.41</v>
      </c>
      <c r="J333">
        <v>2</v>
      </c>
      <c r="K333">
        <v>1.2</v>
      </c>
    </row>
    <row r="334" spans="1:11" x14ac:dyDescent="0.25">
      <c r="A334" s="1">
        <v>41719</v>
      </c>
      <c r="B334">
        <v>2014</v>
      </c>
      <c r="C334">
        <v>3</v>
      </c>
      <c r="D334" t="s">
        <v>494</v>
      </c>
      <c r="E334" t="s">
        <v>131</v>
      </c>
      <c r="F334" t="s">
        <v>28</v>
      </c>
      <c r="G334" t="s">
        <v>64</v>
      </c>
      <c r="H334" t="s">
        <v>496</v>
      </c>
      <c r="I334">
        <v>6.05</v>
      </c>
      <c r="J334">
        <v>3</v>
      </c>
      <c r="K334">
        <v>1.59</v>
      </c>
    </row>
    <row r="335" spans="1:11" x14ac:dyDescent="0.25">
      <c r="A335" s="1">
        <v>41719</v>
      </c>
      <c r="B335">
        <v>2014</v>
      </c>
      <c r="C335">
        <v>3</v>
      </c>
      <c r="D335" t="s">
        <v>497</v>
      </c>
      <c r="E335" t="s">
        <v>81</v>
      </c>
      <c r="F335" t="s">
        <v>28</v>
      </c>
      <c r="G335" t="s">
        <v>38</v>
      </c>
      <c r="H335" t="s">
        <v>498</v>
      </c>
      <c r="I335">
        <v>16.27</v>
      </c>
      <c r="J335">
        <v>1</v>
      </c>
      <c r="K335">
        <v>-3.86</v>
      </c>
    </row>
    <row r="336" spans="1:11" x14ac:dyDescent="0.25">
      <c r="A336" s="1">
        <v>41719</v>
      </c>
      <c r="B336">
        <v>2014</v>
      </c>
      <c r="C336">
        <v>3</v>
      </c>
      <c r="D336" t="s">
        <v>499</v>
      </c>
      <c r="E336" t="s">
        <v>215</v>
      </c>
      <c r="F336" t="s">
        <v>13</v>
      </c>
      <c r="G336" t="s">
        <v>23</v>
      </c>
      <c r="H336" t="s">
        <v>500</v>
      </c>
      <c r="I336">
        <v>3499.93</v>
      </c>
      <c r="J336">
        <v>7</v>
      </c>
      <c r="K336">
        <v>909.98</v>
      </c>
    </row>
    <row r="337" spans="1:11" x14ac:dyDescent="0.25">
      <c r="A337" s="1">
        <v>41719</v>
      </c>
      <c r="B337">
        <v>2014</v>
      </c>
      <c r="C337">
        <v>3</v>
      </c>
      <c r="D337" t="s">
        <v>499</v>
      </c>
      <c r="E337" t="s">
        <v>215</v>
      </c>
      <c r="F337" t="s">
        <v>28</v>
      </c>
      <c r="G337" t="s">
        <v>46</v>
      </c>
      <c r="H337" t="s">
        <v>501</v>
      </c>
      <c r="I337">
        <v>14.4</v>
      </c>
      <c r="J337">
        <v>5</v>
      </c>
      <c r="K337">
        <v>6.62</v>
      </c>
    </row>
    <row r="338" spans="1:11" x14ac:dyDescent="0.25">
      <c r="A338" s="1">
        <v>41719</v>
      </c>
      <c r="B338">
        <v>2014</v>
      </c>
      <c r="C338">
        <v>3</v>
      </c>
      <c r="D338" t="s">
        <v>499</v>
      </c>
      <c r="E338" t="s">
        <v>215</v>
      </c>
      <c r="F338" t="s">
        <v>28</v>
      </c>
      <c r="G338" t="s">
        <v>29</v>
      </c>
      <c r="H338" t="s">
        <v>502</v>
      </c>
      <c r="I338">
        <v>122.97</v>
      </c>
      <c r="J338">
        <v>3</v>
      </c>
      <c r="K338">
        <v>60.26</v>
      </c>
    </row>
    <row r="339" spans="1:11" x14ac:dyDescent="0.25">
      <c r="A339" s="1">
        <v>41719</v>
      </c>
      <c r="B339">
        <v>2014</v>
      </c>
      <c r="C339">
        <v>3</v>
      </c>
      <c r="D339" t="s">
        <v>499</v>
      </c>
      <c r="E339" t="s">
        <v>215</v>
      </c>
      <c r="F339" t="s">
        <v>28</v>
      </c>
      <c r="G339" t="s">
        <v>64</v>
      </c>
      <c r="H339" t="s">
        <v>503</v>
      </c>
      <c r="I339">
        <v>9.32</v>
      </c>
      <c r="J339">
        <v>4</v>
      </c>
      <c r="K339">
        <v>2.7</v>
      </c>
    </row>
    <row r="340" spans="1:11" x14ac:dyDescent="0.25">
      <c r="A340" s="1">
        <v>41719</v>
      </c>
      <c r="B340">
        <v>2014</v>
      </c>
      <c r="C340">
        <v>3</v>
      </c>
      <c r="D340" t="s">
        <v>499</v>
      </c>
      <c r="E340" t="s">
        <v>215</v>
      </c>
      <c r="F340" t="s">
        <v>28</v>
      </c>
      <c r="G340" t="s">
        <v>48</v>
      </c>
      <c r="H340" t="s">
        <v>504</v>
      </c>
      <c r="I340">
        <v>122.94</v>
      </c>
      <c r="J340">
        <v>3</v>
      </c>
      <c r="K340">
        <v>59.01</v>
      </c>
    </row>
    <row r="341" spans="1:11" x14ac:dyDescent="0.25">
      <c r="A341" s="1">
        <v>41719</v>
      </c>
      <c r="B341">
        <v>2014</v>
      </c>
      <c r="C341">
        <v>3</v>
      </c>
      <c r="D341" t="s">
        <v>505</v>
      </c>
      <c r="E341" t="s">
        <v>205</v>
      </c>
      <c r="F341" t="s">
        <v>28</v>
      </c>
      <c r="G341" t="s">
        <v>46</v>
      </c>
      <c r="H341" t="s">
        <v>506</v>
      </c>
      <c r="I341">
        <v>59.2</v>
      </c>
      <c r="J341">
        <v>5</v>
      </c>
      <c r="K341">
        <v>22.2</v>
      </c>
    </row>
    <row r="342" spans="1:11" x14ac:dyDescent="0.25">
      <c r="A342" s="1">
        <v>41719</v>
      </c>
      <c r="B342">
        <v>2014</v>
      </c>
      <c r="C342">
        <v>3</v>
      </c>
      <c r="D342" t="s">
        <v>505</v>
      </c>
      <c r="E342" t="s">
        <v>205</v>
      </c>
      <c r="F342" t="s">
        <v>18</v>
      </c>
      <c r="G342" t="s">
        <v>36</v>
      </c>
      <c r="H342" t="s">
        <v>507</v>
      </c>
      <c r="I342">
        <v>32.950000000000003</v>
      </c>
      <c r="J342">
        <v>3</v>
      </c>
      <c r="K342">
        <v>6.59</v>
      </c>
    </row>
    <row r="343" spans="1:11" x14ac:dyDescent="0.25">
      <c r="A343" s="1">
        <v>41719</v>
      </c>
      <c r="B343">
        <v>2014</v>
      </c>
      <c r="C343">
        <v>3</v>
      </c>
      <c r="D343" t="s">
        <v>505</v>
      </c>
      <c r="E343" t="s">
        <v>205</v>
      </c>
      <c r="F343" t="s">
        <v>18</v>
      </c>
      <c r="G343" t="s">
        <v>19</v>
      </c>
      <c r="H343" t="s">
        <v>162</v>
      </c>
      <c r="I343">
        <v>218.38</v>
      </c>
      <c r="J343">
        <v>3</v>
      </c>
      <c r="K343">
        <v>-10.92</v>
      </c>
    </row>
    <row r="344" spans="1:11" x14ac:dyDescent="0.25">
      <c r="A344" s="1">
        <v>41720</v>
      </c>
      <c r="B344">
        <v>2014</v>
      </c>
      <c r="C344">
        <v>3</v>
      </c>
      <c r="D344" t="s">
        <v>508</v>
      </c>
      <c r="E344" t="s">
        <v>81</v>
      </c>
      <c r="F344" t="s">
        <v>28</v>
      </c>
      <c r="G344" t="s">
        <v>48</v>
      </c>
      <c r="H344" t="s">
        <v>509</v>
      </c>
      <c r="I344">
        <v>7.64</v>
      </c>
      <c r="J344">
        <v>4</v>
      </c>
      <c r="K344">
        <v>-5.86</v>
      </c>
    </row>
    <row r="345" spans="1:11" x14ac:dyDescent="0.25">
      <c r="A345" s="1">
        <v>41720</v>
      </c>
      <c r="B345">
        <v>2014</v>
      </c>
      <c r="C345">
        <v>3</v>
      </c>
      <c r="D345" t="s">
        <v>508</v>
      </c>
      <c r="E345" t="s">
        <v>81</v>
      </c>
      <c r="F345" t="s">
        <v>28</v>
      </c>
      <c r="G345" t="s">
        <v>48</v>
      </c>
      <c r="H345" t="s">
        <v>510</v>
      </c>
      <c r="I345">
        <v>51.47</v>
      </c>
      <c r="J345">
        <v>5</v>
      </c>
      <c r="K345">
        <v>-39.46</v>
      </c>
    </row>
    <row r="346" spans="1:11" x14ac:dyDescent="0.25">
      <c r="A346" s="1">
        <v>41720</v>
      </c>
      <c r="B346">
        <v>2014</v>
      </c>
      <c r="C346">
        <v>3</v>
      </c>
      <c r="D346" t="s">
        <v>511</v>
      </c>
      <c r="E346" t="s">
        <v>183</v>
      </c>
      <c r="F346" t="s">
        <v>28</v>
      </c>
      <c r="G346" t="s">
        <v>29</v>
      </c>
      <c r="H346" t="s">
        <v>512</v>
      </c>
      <c r="I346">
        <v>74.349999999999994</v>
      </c>
      <c r="J346">
        <v>3</v>
      </c>
      <c r="K346">
        <v>23.24</v>
      </c>
    </row>
    <row r="347" spans="1:11" x14ac:dyDescent="0.25">
      <c r="A347" s="1">
        <v>41720</v>
      </c>
      <c r="B347">
        <v>2014</v>
      </c>
      <c r="C347">
        <v>3</v>
      </c>
      <c r="D347" t="s">
        <v>511</v>
      </c>
      <c r="E347" t="s">
        <v>183</v>
      </c>
      <c r="F347" t="s">
        <v>18</v>
      </c>
      <c r="G347" t="s">
        <v>19</v>
      </c>
      <c r="H347" t="s">
        <v>513</v>
      </c>
      <c r="I347">
        <v>314.35000000000002</v>
      </c>
      <c r="J347">
        <v>3</v>
      </c>
      <c r="K347">
        <v>-35.36</v>
      </c>
    </row>
    <row r="348" spans="1:11" x14ac:dyDescent="0.25">
      <c r="A348" s="1">
        <v>41720</v>
      </c>
      <c r="B348">
        <v>2014</v>
      </c>
      <c r="C348">
        <v>3</v>
      </c>
      <c r="D348" t="s">
        <v>514</v>
      </c>
      <c r="E348" t="s">
        <v>212</v>
      </c>
      <c r="F348" t="s">
        <v>28</v>
      </c>
      <c r="G348" t="s">
        <v>64</v>
      </c>
      <c r="H348" t="s">
        <v>515</v>
      </c>
      <c r="I348">
        <v>16.28</v>
      </c>
      <c r="J348">
        <v>2</v>
      </c>
      <c r="K348">
        <v>6.51</v>
      </c>
    </row>
    <row r="349" spans="1:11" x14ac:dyDescent="0.25">
      <c r="A349" s="1">
        <v>41721</v>
      </c>
      <c r="B349">
        <v>2014</v>
      </c>
      <c r="C349">
        <v>3</v>
      </c>
      <c r="D349" t="s">
        <v>516</v>
      </c>
      <c r="E349" t="s">
        <v>45</v>
      </c>
      <c r="F349" t="s">
        <v>28</v>
      </c>
      <c r="G349" t="s">
        <v>38</v>
      </c>
      <c r="H349" t="s">
        <v>517</v>
      </c>
      <c r="I349">
        <v>330.4</v>
      </c>
      <c r="J349">
        <v>2</v>
      </c>
      <c r="K349">
        <v>85.9</v>
      </c>
    </row>
    <row r="350" spans="1:11" x14ac:dyDescent="0.25">
      <c r="A350" s="1">
        <v>41721</v>
      </c>
      <c r="B350">
        <v>2014</v>
      </c>
      <c r="C350">
        <v>3</v>
      </c>
      <c r="D350" t="s">
        <v>516</v>
      </c>
      <c r="E350" t="s">
        <v>45</v>
      </c>
      <c r="F350" t="s">
        <v>13</v>
      </c>
      <c r="G350" t="s">
        <v>23</v>
      </c>
      <c r="H350" t="s">
        <v>518</v>
      </c>
      <c r="I350">
        <v>604.75</v>
      </c>
      <c r="J350">
        <v>6</v>
      </c>
      <c r="K350">
        <v>37.799999999999997</v>
      </c>
    </row>
    <row r="351" spans="1:11" x14ac:dyDescent="0.25">
      <c r="A351" s="1">
        <v>41721</v>
      </c>
      <c r="B351">
        <v>2014</v>
      </c>
      <c r="C351">
        <v>3</v>
      </c>
      <c r="D351" t="s">
        <v>519</v>
      </c>
      <c r="E351" t="s">
        <v>77</v>
      </c>
      <c r="F351" t="s">
        <v>28</v>
      </c>
      <c r="G351" t="s">
        <v>46</v>
      </c>
      <c r="H351" t="s">
        <v>520</v>
      </c>
      <c r="I351">
        <v>9.91</v>
      </c>
      <c r="J351">
        <v>3</v>
      </c>
      <c r="K351">
        <v>3.22</v>
      </c>
    </row>
    <row r="352" spans="1:11" x14ac:dyDescent="0.25">
      <c r="A352" s="1">
        <v>41722</v>
      </c>
      <c r="B352">
        <v>2014</v>
      </c>
      <c r="C352">
        <v>3</v>
      </c>
      <c r="D352" t="s">
        <v>521</v>
      </c>
      <c r="E352" t="s">
        <v>22</v>
      </c>
      <c r="F352" t="s">
        <v>28</v>
      </c>
      <c r="G352" t="s">
        <v>29</v>
      </c>
      <c r="H352" t="s">
        <v>522</v>
      </c>
      <c r="I352">
        <v>24.9</v>
      </c>
      <c r="J352">
        <v>5</v>
      </c>
      <c r="K352">
        <v>11.7</v>
      </c>
    </row>
    <row r="353" spans="1:11" x14ac:dyDescent="0.25">
      <c r="A353" s="1">
        <v>41722</v>
      </c>
      <c r="B353">
        <v>2014</v>
      </c>
      <c r="C353">
        <v>3</v>
      </c>
      <c r="D353" t="s">
        <v>523</v>
      </c>
      <c r="E353" t="s">
        <v>45</v>
      </c>
      <c r="F353" t="s">
        <v>18</v>
      </c>
      <c r="G353" t="s">
        <v>36</v>
      </c>
      <c r="H353" t="s">
        <v>524</v>
      </c>
      <c r="I353">
        <v>40.479999999999997</v>
      </c>
      <c r="J353">
        <v>2</v>
      </c>
      <c r="K353">
        <v>14.57</v>
      </c>
    </row>
    <row r="354" spans="1:11" x14ac:dyDescent="0.25">
      <c r="A354" s="1">
        <v>41723</v>
      </c>
      <c r="B354">
        <v>2014</v>
      </c>
      <c r="C354">
        <v>3</v>
      </c>
      <c r="D354" t="s">
        <v>467</v>
      </c>
      <c r="E354" t="s">
        <v>22</v>
      </c>
      <c r="F354" t="s">
        <v>18</v>
      </c>
      <c r="G354" t="s">
        <v>19</v>
      </c>
      <c r="H354" t="s">
        <v>525</v>
      </c>
      <c r="I354">
        <v>366.79</v>
      </c>
      <c r="J354">
        <v>7</v>
      </c>
      <c r="K354">
        <v>65.209999999999994</v>
      </c>
    </row>
    <row r="355" spans="1:11" x14ac:dyDescent="0.25">
      <c r="A355" s="1">
        <v>41723</v>
      </c>
      <c r="B355">
        <v>2014</v>
      </c>
      <c r="C355">
        <v>3</v>
      </c>
      <c r="D355" t="s">
        <v>526</v>
      </c>
      <c r="E355" t="s">
        <v>45</v>
      </c>
      <c r="F355" t="s">
        <v>28</v>
      </c>
      <c r="G355" t="s">
        <v>64</v>
      </c>
      <c r="H355" t="s">
        <v>459</v>
      </c>
      <c r="I355">
        <v>6.56</v>
      </c>
      <c r="J355">
        <v>2</v>
      </c>
      <c r="K355">
        <v>1.9</v>
      </c>
    </row>
    <row r="356" spans="1:11" x14ac:dyDescent="0.25">
      <c r="A356" s="1">
        <v>41723</v>
      </c>
      <c r="B356">
        <v>2014</v>
      </c>
      <c r="C356">
        <v>3</v>
      </c>
      <c r="D356" t="s">
        <v>526</v>
      </c>
      <c r="E356" t="s">
        <v>45</v>
      </c>
      <c r="F356" t="s">
        <v>28</v>
      </c>
      <c r="G356" t="s">
        <v>64</v>
      </c>
      <c r="H356" t="s">
        <v>527</v>
      </c>
      <c r="I356">
        <v>14.88</v>
      </c>
      <c r="J356">
        <v>2</v>
      </c>
      <c r="K356">
        <v>3.72</v>
      </c>
    </row>
    <row r="357" spans="1:11" x14ac:dyDescent="0.25">
      <c r="A357" s="1">
        <v>41723</v>
      </c>
      <c r="B357">
        <v>2014</v>
      </c>
      <c r="C357">
        <v>3</v>
      </c>
      <c r="D357" t="s">
        <v>526</v>
      </c>
      <c r="E357" t="s">
        <v>45</v>
      </c>
      <c r="F357" t="s">
        <v>13</v>
      </c>
      <c r="G357" t="s">
        <v>14</v>
      </c>
      <c r="H357" t="s">
        <v>528</v>
      </c>
      <c r="I357">
        <v>45.48</v>
      </c>
      <c r="J357">
        <v>4</v>
      </c>
      <c r="K357">
        <v>15.92</v>
      </c>
    </row>
    <row r="358" spans="1:11" x14ac:dyDescent="0.25">
      <c r="A358" s="1">
        <v>41723</v>
      </c>
      <c r="B358">
        <v>2014</v>
      </c>
      <c r="C358">
        <v>3</v>
      </c>
      <c r="D358" t="s">
        <v>526</v>
      </c>
      <c r="E358" t="s">
        <v>45</v>
      </c>
      <c r="F358" t="s">
        <v>28</v>
      </c>
      <c r="G358" t="s">
        <v>64</v>
      </c>
      <c r="H358" t="s">
        <v>529</v>
      </c>
      <c r="I358">
        <v>25.44</v>
      </c>
      <c r="J358">
        <v>6</v>
      </c>
      <c r="K358">
        <v>9.92</v>
      </c>
    </row>
    <row r="359" spans="1:11" x14ac:dyDescent="0.25">
      <c r="A359" s="1">
        <v>41724</v>
      </c>
      <c r="B359">
        <v>2014</v>
      </c>
      <c r="C359">
        <v>3</v>
      </c>
      <c r="D359" t="s">
        <v>530</v>
      </c>
      <c r="E359" t="s">
        <v>45</v>
      </c>
      <c r="F359" t="s">
        <v>13</v>
      </c>
      <c r="G359" t="s">
        <v>14</v>
      </c>
      <c r="H359" t="s">
        <v>531</v>
      </c>
      <c r="I359">
        <v>66.3</v>
      </c>
      <c r="J359">
        <v>3</v>
      </c>
      <c r="K359">
        <v>8.6199999999999992</v>
      </c>
    </row>
    <row r="360" spans="1:11" x14ac:dyDescent="0.25">
      <c r="A360" s="1">
        <v>41724</v>
      </c>
      <c r="B360">
        <v>2014</v>
      </c>
      <c r="C360">
        <v>3</v>
      </c>
      <c r="D360" t="s">
        <v>532</v>
      </c>
      <c r="E360" t="s">
        <v>45</v>
      </c>
      <c r="F360" t="s">
        <v>28</v>
      </c>
      <c r="G360" t="s">
        <v>64</v>
      </c>
      <c r="H360" t="s">
        <v>533</v>
      </c>
      <c r="I360">
        <v>3.36</v>
      </c>
      <c r="J360">
        <v>2</v>
      </c>
      <c r="K360">
        <v>0.84</v>
      </c>
    </row>
    <row r="361" spans="1:11" x14ac:dyDescent="0.25">
      <c r="A361" s="1">
        <v>41724</v>
      </c>
      <c r="B361">
        <v>2014</v>
      </c>
      <c r="C361">
        <v>3</v>
      </c>
      <c r="D361" t="s">
        <v>532</v>
      </c>
      <c r="E361" t="s">
        <v>45</v>
      </c>
      <c r="F361" t="s">
        <v>28</v>
      </c>
      <c r="G361" t="s">
        <v>48</v>
      </c>
      <c r="H361" t="s">
        <v>534</v>
      </c>
      <c r="I361">
        <v>27.94</v>
      </c>
      <c r="J361">
        <v>4</v>
      </c>
      <c r="K361">
        <v>9.43</v>
      </c>
    </row>
    <row r="362" spans="1:11" x14ac:dyDescent="0.25">
      <c r="A362" s="1">
        <v>41724</v>
      </c>
      <c r="B362">
        <v>2014</v>
      </c>
      <c r="C362">
        <v>3</v>
      </c>
      <c r="D362" t="s">
        <v>532</v>
      </c>
      <c r="E362" t="s">
        <v>45</v>
      </c>
      <c r="F362" t="s">
        <v>13</v>
      </c>
      <c r="G362" t="s">
        <v>23</v>
      </c>
      <c r="H362" t="s">
        <v>535</v>
      </c>
      <c r="I362">
        <v>28.78</v>
      </c>
      <c r="J362">
        <v>2</v>
      </c>
      <c r="K362">
        <v>2.88</v>
      </c>
    </row>
    <row r="363" spans="1:11" x14ac:dyDescent="0.25">
      <c r="A363" s="1">
        <v>41724</v>
      </c>
      <c r="B363">
        <v>2014</v>
      </c>
      <c r="C363">
        <v>3</v>
      </c>
      <c r="D363" t="s">
        <v>536</v>
      </c>
      <c r="E363" t="s">
        <v>45</v>
      </c>
      <c r="F363" t="s">
        <v>28</v>
      </c>
      <c r="G363" t="s">
        <v>46</v>
      </c>
      <c r="H363" t="s">
        <v>537</v>
      </c>
      <c r="I363">
        <v>18.75</v>
      </c>
      <c r="J363">
        <v>5</v>
      </c>
      <c r="K363">
        <v>9</v>
      </c>
    </row>
    <row r="364" spans="1:11" x14ac:dyDescent="0.25">
      <c r="A364" s="1">
        <v>41726</v>
      </c>
      <c r="B364">
        <v>2014</v>
      </c>
      <c r="C364">
        <v>3</v>
      </c>
      <c r="D364" t="s">
        <v>280</v>
      </c>
      <c r="E364" t="s">
        <v>538</v>
      </c>
      <c r="F364" t="s">
        <v>28</v>
      </c>
      <c r="G364" t="s">
        <v>155</v>
      </c>
      <c r="H364" t="s">
        <v>539</v>
      </c>
      <c r="I364">
        <v>6.12</v>
      </c>
      <c r="J364">
        <v>3</v>
      </c>
      <c r="K364">
        <v>2.88</v>
      </c>
    </row>
    <row r="365" spans="1:11" x14ac:dyDescent="0.25">
      <c r="A365" s="1">
        <v>41726</v>
      </c>
      <c r="B365">
        <v>2014</v>
      </c>
      <c r="C365">
        <v>3</v>
      </c>
      <c r="D365" t="s">
        <v>280</v>
      </c>
      <c r="E365" t="s">
        <v>538</v>
      </c>
      <c r="F365" t="s">
        <v>18</v>
      </c>
      <c r="G365" t="s">
        <v>42</v>
      </c>
      <c r="H365" t="s">
        <v>540</v>
      </c>
      <c r="I365">
        <v>1184.72</v>
      </c>
      <c r="J365">
        <v>4</v>
      </c>
      <c r="K365">
        <v>106.62</v>
      </c>
    </row>
    <row r="366" spans="1:11" x14ac:dyDescent="0.25">
      <c r="A366" s="1">
        <v>41726</v>
      </c>
      <c r="B366">
        <v>2014</v>
      </c>
      <c r="C366">
        <v>3</v>
      </c>
      <c r="D366" t="s">
        <v>541</v>
      </c>
      <c r="E366" t="s">
        <v>542</v>
      </c>
      <c r="F366" t="s">
        <v>13</v>
      </c>
      <c r="G366" t="s">
        <v>23</v>
      </c>
      <c r="H366" t="s">
        <v>543</v>
      </c>
      <c r="I366">
        <v>302.38</v>
      </c>
      <c r="J366">
        <v>3</v>
      </c>
      <c r="K366">
        <v>22.68</v>
      </c>
    </row>
    <row r="367" spans="1:11" x14ac:dyDescent="0.25">
      <c r="A367" s="1">
        <v>41726</v>
      </c>
      <c r="B367">
        <v>2014</v>
      </c>
      <c r="C367">
        <v>3</v>
      </c>
      <c r="D367" t="s">
        <v>544</v>
      </c>
      <c r="E367" t="s">
        <v>131</v>
      </c>
      <c r="F367" t="s">
        <v>18</v>
      </c>
      <c r="G367" t="s">
        <v>42</v>
      </c>
      <c r="H367" t="s">
        <v>545</v>
      </c>
      <c r="I367">
        <v>330.59</v>
      </c>
      <c r="J367">
        <v>1</v>
      </c>
      <c r="K367">
        <v>-143.25</v>
      </c>
    </row>
    <row r="368" spans="1:11" x14ac:dyDescent="0.25">
      <c r="A368" s="1">
        <v>41727</v>
      </c>
      <c r="B368">
        <v>2014</v>
      </c>
      <c r="C368">
        <v>3</v>
      </c>
      <c r="D368" t="s">
        <v>546</v>
      </c>
      <c r="E368" t="s">
        <v>32</v>
      </c>
      <c r="F368" t="s">
        <v>18</v>
      </c>
      <c r="G368" t="s">
        <v>42</v>
      </c>
      <c r="H368" t="s">
        <v>547</v>
      </c>
      <c r="I368">
        <v>890.84</v>
      </c>
      <c r="J368">
        <v>3</v>
      </c>
      <c r="K368">
        <v>-152.72</v>
      </c>
    </row>
    <row r="369" spans="1:11" x14ac:dyDescent="0.25">
      <c r="A369" s="1">
        <v>41728</v>
      </c>
      <c r="B369">
        <v>2014</v>
      </c>
      <c r="C369">
        <v>3</v>
      </c>
      <c r="D369" t="s">
        <v>44</v>
      </c>
      <c r="E369" t="s">
        <v>22</v>
      </c>
      <c r="F369" t="s">
        <v>28</v>
      </c>
      <c r="G369" t="s">
        <v>64</v>
      </c>
      <c r="H369" t="s">
        <v>548</v>
      </c>
      <c r="I369">
        <v>49.65</v>
      </c>
      <c r="J369">
        <v>5</v>
      </c>
      <c r="K369">
        <v>20.85</v>
      </c>
    </row>
    <row r="370" spans="1:11" x14ac:dyDescent="0.25">
      <c r="A370" s="1">
        <v>41728</v>
      </c>
      <c r="B370">
        <v>2014</v>
      </c>
      <c r="C370">
        <v>3</v>
      </c>
      <c r="D370" t="s">
        <v>74</v>
      </c>
      <c r="E370" t="s">
        <v>17</v>
      </c>
      <c r="F370" t="s">
        <v>28</v>
      </c>
      <c r="G370" t="s">
        <v>38</v>
      </c>
      <c r="H370" t="s">
        <v>549</v>
      </c>
      <c r="I370">
        <v>15.84</v>
      </c>
      <c r="J370">
        <v>3</v>
      </c>
      <c r="K370">
        <v>0</v>
      </c>
    </row>
    <row r="371" spans="1:11" x14ac:dyDescent="0.25">
      <c r="A371" s="1">
        <v>41728</v>
      </c>
      <c r="B371">
        <v>2014</v>
      </c>
      <c r="C371">
        <v>3</v>
      </c>
      <c r="D371" t="s">
        <v>74</v>
      </c>
      <c r="E371" t="s">
        <v>17</v>
      </c>
      <c r="F371" t="s">
        <v>28</v>
      </c>
      <c r="G371" t="s">
        <v>46</v>
      </c>
      <c r="H371" t="s">
        <v>47</v>
      </c>
      <c r="I371">
        <v>44.4</v>
      </c>
      <c r="J371">
        <v>3</v>
      </c>
      <c r="K371">
        <v>22.2</v>
      </c>
    </row>
    <row r="372" spans="1:11" x14ac:dyDescent="0.25">
      <c r="A372" s="1">
        <v>41728</v>
      </c>
      <c r="B372">
        <v>2014</v>
      </c>
      <c r="C372">
        <v>3</v>
      </c>
      <c r="D372" t="s">
        <v>550</v>
      </c>
      <c r="E372" t="s">
        <v>22</v>
      </c>
      <c r="F372" t="s">
        <v>28</v>
      </c>
      <c r="G372" t="s">
        <v>64</v>
      </c>
      <c r="H372" t="s">
        <v>551</v>
      </c>
      <c r="I372">
        <v>10.5</v>
      </c>
      <c r="J372">
        <v>5</v>
      </c>
      <c r="K372">
        <v>2.94</v>
      </c>
    </row>
    <row r="373" spans="1:11" x14ac:dyDescent="0.25">
      <c r="A373" s="1">
        <v>41728</v>
      </c>
      <c r="B373">
        <v>2014</v>
      </c>
      <c r="C373">
        <v>3</v>
      </c>
      <c r="D373" t="s">
        <v>552</v>
      </c>
      <c r="E373" t="s">
        <v>45</v>
      </c>
      <c r="F373" t="s">
        <v>18</v>
      </c>
      <c r="G373" t="s">
        <v>165</v>
      </c>
      <c r="H373" t="s">
        <v>553</v>
      </c>
      <c r="I373">
        <v>205.67</v>
      </c>
      <c r="J373">
        <v>2</v>
      </c>
      <c r="K373">
        <v>-12.1</v>
      </c>
    </row>
    <row r="374" spans="1:11" x14ac:dyDescent="0.25">
      <c r="A374" s="1">
        <v>41728</v>
      </c>
      <c r="B374">
        <v>2014</v>
      </c>
      <c r="C374">
        <v>3</v>
      </c>
      <c r="D374" t="s">
        <v>554</v>
      </c>
      <c r="E374" t="s">
        <v>32</v>
      </c>
      <c r="F374" t="s">
        <v>28</v>
      </c>
      <c r="G374" t="s">
        <v>155</v>
      </c>
      <c r="H374" t="s">
        <v>555</v>
      </c>
      <c r="I374">
        <v>335.72</v>
      </c>
      <c r="J374">
        <v>5</v>
      </c>
      <c r="K374">
        <v>113.31</v>
      </c>
    </row>
    <row r="375" spans="1:11" x14ac:dyDescent="0.25">
      <c r="A375" s="1">
        <v>41728</v>
      </c>
      <c r="B375">
        <v>2014</v>
      </c>
      <c r="C375">
        <v>3</v>
      </c>
      <c r="D375" t="s">
        <v>554</v>
      </c>
      <c r="E375" t="s">
        <v>32</v>
      </c>
      <c r="F375" t="s">
        <v>13</v>
      </c>
      <c r="G375" t="s">
        <v>23</v>
      </c>
      <c r="H375" t="s">
        <v>556</v>
      </c>
      <c r="I375">
        <v>251.94</v>
      </c>
      <c r="J375">
        <v>7</v>
      </c>
      <c r="K375">
        <v>88.18</v>
      </c>
    </row>
    <row r="376" spans="1:11" x14ac:dyDescent="0.25">
      <c r="A376" s="1">
        <v>41728</v>
      </c>
      <c r="B376">
        <v>2014</v>
      </c>
      <c r="C376">
        <v>3</v>
      </c>
      <c r="D376" t="s">
        <v>554</v>
      </c>
      <c r="E376" t="s">
        <v>32</v>
      </c>
      <c r="F376" t="s">
        <v>18</v>
      </c>
      <c r="G376" t="s">
        <v>19</v>
      </c>
      <c r="H376" t="s">
        <v>557</v>
      </c>
      <c r="I376">
        <v>127.3</v>
      </c>
      <c r="J376">
        <v>7</v>
      </c>
      <c r="K376">
        <v>-9.09</v>
      </c>
    </row>
    <row r="377" spans="1:11" x14ac:dyDescent="0.25">
      <c r="A377" s="1">
        <v>41728</v>
      </c>
      <c r="B377">
        <v>2014</v>
      </c>
      <c r="C377">
        <v>3</v>
      </c>
      <c r="D377" t="s">
        <v>558</v>
      </c>
      <c r="E377" t="s">
        <v>55</v>
      </c>
      <c r="F377" t="s">
        <v>28</v>
      </c>
      <c r="G377" t="s">
        <v>38</v>
      </c>
      <c r="H377" t="s">
        <v>559</v>
      </c>
      <c r="I377">
        <v>129.30000000000001</v>
      </c>
      <c r="J377">
        <v>2</v>
      </c>
      <c r="K377">
        <v>6.47</v>
      </c>
    </row>
    <row r="378" spans="1:11" x14ac:dyDescent="0.25">
      <c r="A378" s="1">
        <v>41729</v>
      </c>
      <c r="B378">
        <v>2014</v>
      </c>
      <c r="C378">
        <v>3</v>
      </c>
      <c r="D378" t="s">
        <v>560</v>
      </c>
      <c r="E378" t="s">
        <v>45</v>
      </c>
      <c r="F378" t="s">
        <v>28</v>
      </c>
      <c r="G378" t="s">
        <v>48</v>
      </c>
      <c r="H378" t="s">
        <v>561</v>
      </c>
      <c r="I378">
        <v>673.57</v>
      </c>
      <c r="J378">
        <v>2</v>
      </c>
      <c r="K378">
        <v>252.59</v>
      </c>
    </row>
    <row r="379" spans="1:11" x14ac:dyDescent="0.25">
      <c r="A379" s="1">
        <v>41729</v>
      </c>
      <c r="B379">
        <v>2014</v>
      </c>
      <c r="C379">
        <v>3</v>
      </c>
      <c r="D379" t="s">
        <v>560</v>
      </c>
      <c r="E379" t="s">
        <v>45</v>
      </c>
      <c r="F379" t="s">
        <v>28</v>
      </c>
      <c r="G379" t="s">
        <v>58</v>
      </c>
      <c r="H379" t="s">
        <v>562</v>
      </c>
      <c r="I379">
        <v>52.98</v>
      </c>
      <c r="J379">
        <v>2</v>
      </c>
      <c r="K379">
        <v>14.83</v>
      </c>
    </row>
    <row r="380" spans="1:11" x14ac:dyDescent="0.25">
      <c r="A380" s="1">
        <v>41729</v>
      </c>
      <c r="B380">
        <v>2014</v>
      </c>
      <c r="C380">
        <v>3</v>
      </c>
      <c r="D380" t="s">
        <v>563</v>
      </c>
      <c r="E380" t="s">
        <v>89</v>
      </c>
      <c r="F380" t="s">
        <v>28</v>
      </c>
      <c r="G380" t="s">
        <v>48</v>
      </c>
      <c r="H380" t="s">
        <v>564</v>
      </c>
      <c r="I380">
        <v>0.85</v>
      </c>
      <c r="J380">
        <v>1</v>
      </c>
      <c r="K380">
        <v>-0.6</v>
      </c>
    </row>
    <row r="381" spans="1:11" x14ac:dyDescent="0.25">
      <c r="A381" s="1">
        <v>41729</v>
      </c>
      <c r="B381">
        <v>2014</v>
      </c>
      <c r="C381">
        <v>3</v>
      </c>
      <c r="D381" t="s">
        <v>565</v>
      </c>
      <c r="E381" t="s">
        <v>26</v>
      </c>
      <c r="F381" t="s">
        <v>28</v>
      </c>
      <c r="G381" t="s">
        <v>48</v>
      </c>
      <c r="H381" t="s">
        <v>566</v>
      </c>
      <c r="I381">
        <v>8.1300000000000008</v>
      </c>
      <c r="J381">
        <v>7</v>
      </c>
      <c r="K381">
        <v>-13.83</v>
      </c>
    </row>
    <row r="382" spans="1:11" x14ac:dyDescent="0.25">
      <c r="A382" s="1">
        <v>41729</v>
      </c>
      <c r="B382">
        <v>2014</v>
      </c>
      <c r="C382">
        <v>3</v>
      </c>
      <c r="D382" t="s">
        <v>565</v>
      </c>
      <c r="E382" t="s">
        <v>26</v>
      </c>
      <c r="F382" t="s">
        <v>13</v>
      </c>
      <c r="G382" t="s">
        <v>14</v>
      </c>
      <c r="H382" t="s">
        <v>567</v>
      </c>
      <c r="I382">
        <v>79.98</v>
      </c>
      <c r="J382">
        <v>2</v>
      </c>
      <c r="K382">
        <v>14</v>
      </c>
    </row>
    <row r="383" spans="1:11" x14ac:dyDescent="0.25">
      <c r="A383" s="1">
        <v>41729</v>
      </c>
      <c r="B383">
        <v>2014</v>
      </c>
      <c r="C383">
        <v>3</v>
      </c>
      <c r="D383" t="s">
        <v>568</v>
      </c>
      <c r="E383" t="s">
        <v>77</v>
      </c>
      <c r="F383" t="s">
        <v>28</v>
      </c>
      <c r="G383" t="s">
        <v>48</v>
      </c>
      <c r="H383" t="s">
        <v>569</v>
      </c>
      <c r="I383">
        <v>1.87</v>
      </c>
      <c r="J383">
        <v>1</v>
      </c>
      <c r="K383">
        <v>-1.31</v>
      </c>
    </row>
    <row r="384" spans="1:11" x14ac:dyDescent="0.25">
      <c r="A384" s="1">
        <v>41729</v>
      </c>
      <c r="B384">
        <v>2014</v>
      </c>
      <c r="C384">
        <v>3</v>
      </c>
      <c r="D384" t="s">
        <v>570</v>
      </c>
      <c r="E384" t="s">
        <v>77</v>
      </c>
      <c r="F384" t="s">
        <v>18</v>
      </c>
      <c r="G384" t="s">
        <v>19</v>
      </c>
      <c r="H384" t="s">
        <v>571</v>
      </c>
      <c r="I384">
        <v>1125.49</v>
      </c>
      <c r="J384">
        <v>7</v>
      </c>
      <c r="K384">
        <v>98.48</v>
      </c>
    </row>
    <row r="385" spans="1:11" x14ac:dyDescent="0.25">
      <c r="A385" s="1">
        <v>41729</v>
      </c>
      <c r="B385">
        <v>2014</v>
      </c>
      <c r="C385">
        <v>3</v>
      </c>
      <c r="D385" t="s">
        <v>570</v>
      </c>
      <c r="E385" t="s">
        <v>77</v>
      </c>
      <c r="F385" t="s">
        <v>28</v>
      </c>
      <c r="G385" t="s">
        <v>48</v>
      </c>
      <c r="H385" t="s">
        <v>572</v>
      </c>
      <c r="I385">
        <v>12.65</v>
      </c>
      <c r="J385">
        <v>5</v>
      </c>
      <c r="K385">
        <v>-10.119999999999999</v>
      </c>
    </row>
    <row r="386" spans="1:11" x14ac:dyDescent="0.25">
      <c r="A386" s="1">
        <v>41729</v>
      </c>
      <c r="B386">
        <v>2014</v>
      </c>
      <c r="C386">
        <v>3</v>
      </c>
      <c r="D386" t="s">
        <v>570</v>
      </c>
      <c r="E386" t="s">
        <v>77</v>
      </c>
      <c r="F386" t="s">
        <v>28</v>
      </c>
      <c r="G386" t="s">
        <v>64</v>
      </c>
      <c r="H386" t="s">
        <v>496</v>
      </c>
      <c r="I386">
        <v>4.03</v>
      </c>
      <c r="J386">
        <v>2</v>
      </c>
      <c r="K386">
        <v>1.06</v>
      </c>
    </row>
    <row r="387" spans="1:11" x14ac:dyDescent="0.25">
      <c r="A387" s="1">
        <v>41730</v>
      </c>
      <c r="B387">
        <v>2014</v>
      </c>
      <c r="C387">
        <v>4</v>
      </c>
      <c r="D387" t="s">
        <v>573</v>
      </c>
      <c r="E387" t="s">
        <v>26</v>
      </c>
      <c r="F387" t="s">
        <v>28</v>
      </c>
      <c r="G387" t="s">
        <v>46</v>
      </c>
      <c r="H387" t="s">
        <v>574</v>
      </c>
      <c r="I387">
        <v>11.78</v>
      </c>
      <c r="J387">
        <v>3</v>
      </c>
      <c r="K387">
        <v>4.2699999999999996</v>
      </c>
    </row>
    <row r="388" spans="1:11" x14ac:dyDescent="0.25">
      <c r="A388" s="1">
        <v>41730</v>
      </c>
      <c r="B388">
        <v>2014</v>
      </c>
      <c r="C388">
        <v>4</v>
      </c>
      <c r="D388" t="s">
        <v>573</v>
      </c>
      <c r="E388" t="s">
        <v>26</v>
      </c>
      <c r="F388" t="s">
        <v>28</v>
      </c>
      <c r="G388" t="s">
        <v>38</v>
      </c>
      <c r="H388" t="s">
        <v>575</v>
      </c>
      <c r="I388">
        <v>272.74</v>
      </c>
      <c r="J388">
        <v>3</v>
      </c>
      <c r="K388">
        <v>-64.77</v>
      </c>
    </row>
    <row r="389" spans="1:11" x14ac:dyDescent="0.25">
      <c r="A389" s="1">
        <v>41730</v>
      </c>
      <c r="B389">
        <v>2014</v>
      </c>
      <c r="C389">
        <v>4</v>
      </c>
      <c r="D389" t="s">
        <v>573</v>
      </c>
      <c r="E389" t="s">
        <v>26</v>
      </c>
      <c r="F389" t="s">
        <v>28</v>
      </c>
      <c r="G389" t="s">
        <v>48</v>
      </c>
      <c r="H389" t="s">
        <v>352</v>
      </c>
      <c r="I389">
        <v>3.54</v>
      </c>
      <c r="J389">
        <v>2</v>
      </c>
      <c r="K389">
        <v>-5.49</v>
      </c>
    </row>
    <row r="390" spans="1:11" x14ac:dyDescent="0.25">
      <c r="A390" s="1">
        <v>41731</v>
      </c>
      <c r="B390">
        <v>2014</v>
      </c>
      <c r="C390">
        <v>4</v>
      </c>
      <c r="D390" t="s">
        <v>576</v>
      </c>
      <c r="E390" t="s">
        <v>45</v>
      </c>
      <c r="F390" t="s">
        <v>28</v>
      </c>
      <c r="G390" t="s">
        <v>48</v>
      </c>
      <c r="H390" t="s">
        <v>577</v>
      </c>
      <c r="I390">
        <v>82.9</v>
      </c>
      <c r="J390">
        <v>3</v>
      </c>
      <c r="K390">
        <v>29.01</v>
      </c>
    </row>
    <row r="391" spans="1:11" x14ac:dyDescent="0.25">
      <c r="A391" s="1">
        <v>41731</v>
      </c>
      <c r="B391">
        <v>2014</v>
      </c>
      <c r="C391">
        <v>4</v>
      </c>
      <c r="D391" t="s">
        <v>576</v>
      </c>
      <c r="E391" t="s">
        <v>45</v>
      </c>
      <c r="F391" t="s">
        <v>28</v>
      </c>
      <c r="G391" t="s">
        <v>29</v>
      </c>
      <c r="H391" t="s">
        <v>578</v>
      </c>
      <c r="I391">
        <v>34.24</v>
      </c>
      <c r="J391">
        <v>4</v>
      </c>
      <c r="K391">
        <v>16.09</v>
      </c>
    </row>
    <row r="392" spans="1:11" x14ac:dyDescent="0.25">
      <c r="A392" s="1">
        <v>41731</v>
      </c>
      <c r="B392">
        <v>2014</v>
      </c>
      <c r="C392">
        <v>4</v>
      </c>
      <c r="D392" t="s">
        <v>471</v>
      </c>
      <c r="E392" t="s">
        <v>45</v>
      </c>
      <c r="F392" t="s">
        <v>28</v>
      </c>
      <c r="G392" t="s">
        <v>48</v>
      </c>
      <c r="H392" t="s">
        <v>184</v>
      </c>
      <c r="I392">
        <v>17.25</v>
      </c>
      <c r="J392">
        <v>2</v>
      </c>
      <c r="K392">
        <v>6.04</v>
      </c>
    </row>
    <row r="393" spans="1:11" x14ac:dyDescent="0.25">
      <c r="A393" s="1">
        <v>41732</v>
      </c>
      <c r="B393">
        <v>2014</v>
      </c>
      <c r="C393">
        <v>4</v>
      </c>
      <c r="D393" t="s">
        <v>276</v>
      </c>
      <c r="E393" t="s">
        <v>161</v>
      </c>
      <c r="F393" t="s">
        <v>28</v>
      </c>
      <c r="G393" t="s">
        <v>38</v>
      </c>
      <c r="H393" t="s">
        <v>579</v>
      </c>
      <c r="I393">
        <v>354.9</v>
      </c>
      <c r="J393">
        <v>5</v>
      </c>
      <c r="K393">
        <v>17.75</v>
      </c>
    </row>
    <row r="394" spans="1:11" x14ac:dyDescent="0.25">
      <c r="A394" s="1">
        <v>41732</v>
      </c>
      <c r="B394">
        <v>2014</v>
      </c>
      <c r="C394">
        <v>4</v>
      </c>
      <c r="D394" t="s">
        <v>285</v>
      </c>
      <c r="E394" t="s">
        <v>77</v>
      </c>
      <c r="F394" t="s">
        <v>28</v>
      </c>
      <c r="G394" t="s">
        <v>64</v>
      </c>
      <c r="H394" t="s">
        <v>580</v>
      </c>
      <c r="I394">
        <v>15.55</v>
      </c>
      <c r="J394">
        <v>3</v>
      </c>
      <c r="K394">
        <v>2.33</v>
      </c>
    </row>
    <row r="395" spans="1:11" x14ac:dyDescent="0.25">
      <c r="A395" s="1">
        <v>41733</v>
      </c>
      <c r="B395">
        <v>2014</v>
      </c>
      <c r="C395">
        <v>4</v>
      </c>
      <c r="D395" t="s">
        <v>581</v>
      </c>
      <c r="E395" t="s">
        <v>45</v>
      </c>
      <c r="F395" t="s">
        <v>28</v>
      </c>
      <c r="G395" t="s">
        <v>46</v>
      </c>
      <c r="H395" t="s">
        <v>582</v>
      </c>
      <c r="I395">
        <v>18.899999999999999</v>
      </c>
      <c r="J395">
        <v>6</v>
      </c>
      <c r="K395">
        <v>9.07</v>
      </c>
    </row>
    <row r="396" spans="1:11" x14ac:dyDescent="0.25">
      <c r="A396" s="1">
        <v>41733</v>
      </c>
      <c r="B396">
        <v>2014</v>
      </c>
      <c r="C396">
        <v>4</v>
      </c>
      <c r="D396" t="s">
        <v>523</v>
      </c>
      <c r="E396" t="s">
        <v>71</v>
      </c>
      <c r="F396" t="s">
        <v>18</v>
      </c>
      <c r="G396" t="s">
        <v>36</v>
      </c>
      <c r="H396" t="s">
        <v>583</v>
      </c>
      <c r="I396">
        <v>5.47</v>
      </c>
      <c r="J396">
        <v>1</v>
      </c>
      <c r="K396">
        <v>2.35</v>
      </c>
    </row>
    <row r="397" spans="1:11" x14ac:dyDescent="0.25">
      <c r="A397" s="1">
        <v>41733</v>
      </c>
      <c r="B397">
        <v>2014</v>
      </c>
      <c r="C397">
        <v>4</v>
      </c>
      <c r="D397" t="s">
        <v>523</v>
      </c>
      <c r="E397" t="s">
        <v>71</v>
      </c>
      <c r="F397" t="s">
        <v>28</v>
      </c>
      <c r="G397" t="s">
        <v>64</v>
      </c>
      <c r="H397" t="s">
        <v>584</v>
      </c>
      <c r="I397">
        <v>79.36</v>
      </c>
      <c r="J397">
        <v>4</v>
      </c>
      <c r="K397">
        <v>23.81</v>
      </c>
    </row>
    <row r="398" spans="1:11" x14ac:dyDescent="0.25">
      <c r="A398" s="1">
        <v>41733</v>
      </c>
      <c r="B398">
        <v>2014</v>
      </c>
      <c r="C398">
        <v>4</v>
      </c>
      <c r="D398" t="s">
        <v>585</v>
      </c>
      <c r="E398" t="s">
        <v>45</v>
      </c>
      <c r="F398" t="s">
        <v>28</v>
      </c>
      <c r="G398" t="s">
        <v>48</v>
      </c>
      <c r="H398" t="s">
        <v>586</v>
      </c>
      <c r="I398">
        <v>7.18</v>
      </c>
      <c r="J398">
        <v>2</v>
      </c>
      <c r="K398">
        <v>2.25</v>
      </c>
    </row>
    <row r="399" spans="1:11" x14ac:dyDescent="0.25">
      <c r="A399" s="1">
        <v>41733</v>
      </c>
      <c r="B399">
        <v>2014</v>
      </c>
      <c r="C399">
        <v>4</v>
      </c>
      <c r="D399" t="s">
        <v>587</v>
      </c>
      <c r="E399" t="s">
        <v>154</v>
      </c>
      <c r="F399" t="s">
        <v>28</v>
      </c>
      <c r="G399" t="s">
        <v>38</v>
      </c>
      <c r="H399" t="s">
        <v>588</v>
      </c>
      <c r="I399">
        <v>232.55</v>
      </c>
      <c r="J399">
        <v>5</v>
      </c>
      <c r="K399">
        <v>9.3000000000000007</v>
      </c>
    </row>
    <row r="400" spans="1:11" x14ac:dyDescent="0.25">
      <c r="A400" s="1">
        <v>41733</v>
      </c>
      <c r="B400">
        <v>2014</v>
      </c>
      <c r="C400">
        <v>4</v>
      </c>
      <c r="D400" t="s">
        <v>587</v>
      </c>
      <c r="E400" t="s">
        <v>154</v>
      </c>
      <c r="F400" t="s">
        <v>13</v>
      </c>
      <c r="G400" t="s">
        <v>14</v>
      </c>
      <c r="H400" t="s">
        <v>589</v>
      </c>
      <c r="I400">
        <v>99.98</v>
      </c>
      <c r="J400">
        <v>2</v>
      </c>
      <c r="K400">
        <v>42.99</v>
      </c>
    </row>
    <row r="401" spans="1:11" x14ac:dyDescent="0.25">
      <c r="A401" s="1">
        <v>41733</v>
      </c>
      <c r="B401">
        <v>2014</v>
      </c>
      <c r="C401">
        <v>4</v>
      </c>
      <c r="D401" t="s">
        <v>587</v>
      </c>
      <c r="E401" t="s">
        <v>154</v>
      </c>
      <c r="F401" t="s">
        <v>28</v>
      </c>
      <c r="G401" t="s">
        <v>29</v>
      </c>
      <c r="H401" t="s">
        <v>590</v>
      </c>
      <c r="I401">
        <v>19.440000000000001</v>
      </c>
      <c r="J401">
        <v>3</v>
      </c>
      <c r="K401">
        <v>9.33</v>
      </c>
    </row>
    <row r="402" spans="1:11" x14ac:dyDescent="0.25">
      <c r="A402" s="1">
        <v>41733</v>
      </c>
      <c r="B402">
        <v>2014</v>
      </c>
      <c r="C402">
        <v>4</v>
      </c>
      <c r="D402" t="s">
        <v>587</v>
      </c>
      <c r="E402" t="s">
        <v>154</v>
      </c>
      <c r="F402" t="s">
        <v>28</v>
      </c>
      <c r="G402" t="s">
        <v>29</v>
      </c>
      <c r="H402" t="s">
        <v>469</v>
      </c>
      <c r="I402">
        <v>12.96</v>
      </c>
      <c r="J402">
        <v>2</v>
      </c>
      <c r="K402">
        <v>6.35</v>
      </c>
    </row>
    <row r="403" spans="1:11" x14ac:dyDescent="0.25">
      <c r="A403" s="1">
        <v>41734</v>
      </c>
      <c r="B403">
        <v>2014</v>
      </c>
      <c r="C403">
        <v>4</v>
      </c>
      <c r="D403" t="s">
        <v>591</v>
      </c>
      <c r="E403" t="s">
        <v>71</v>
      </c>
      <c r="F403" t="s">
        <v>28</v>
      </c>
      <c r="G403" t="s">
        <v>48</v>
      </c>
      <c r="H403" t="s">
        <v>592</v>
      </c>
      <c r="I403">
        <v>46.8</v>
      </c>
      <c r="J403">
        <v>4</v>
      </c>
      <c r="K403">
        <v>21.06</v>
      </c>
    </row>
    <row r="404" spans="1:11" x14ac:dyDescent="0.25">
      <c r="A404" s="1">
        <v>41734</v>
      </c>
      <c r="B404">
        <v>2014</v>
      </c>
      <c r="C404">
        <v>4</v>
      </c>
      <c r="D404" t="s">
        <v>593</v>
      </c>
      <c r="E404" t="s">
        <v>421</v>
      </c>
      <c r="F404" t="s">
        <v>18</v>
      </c>
      <c r="G404" t="s">
        <v>36</v>
      </c>
      <c r="H404" t="s">
        <v>507</v>
      </c>
      <c r="I404">
        <v>27.46</v>
      </c>
      <c r="J404">
        <v>2</v>
      </c>
      <c r="K404">
        <v>9.89</v>
      </c>
    </row>
    <row r="405" spans="1:11" x14ac:dyDescent="0.25">
      <c r="A405" s="1">
        <v>41734</v>
      </c>
      <c r="B405">
        <v>2014</v>
      </c>
      <c r="C405">
        <v>4</v>
      </c>
      <c r="D405" t="s">
        <v>558</v>
      </c>
      <c r="E405" t="s">
        <v>32</v>
      </c>
      <c r="F405" t="s">
        <v>28</v>
      </c>
      <c r="G405" t="s">
        <v>64</v>
      </c>
      <c r="H405" t="s">
        <v>594</v>
      </c>
      <c r="I405">
        <v>37.840000000000003</v>
      </c>
      <c r="J405">
        <v>2</v>
      </c>
      <c r="K405">
        <v>2.84</v>
      </c>
    </row>
    <row r="406" spans="1:11" x14ac:dyDescent="0.25">
      <c r="A406" s="1">
        <v>41734</v>
      </c>
      <c r="B406">
        <v>2014</v>
      </c>
      <c r="C406">
        <v>4</v>
      </c>
      <c r="D406" t="s">
        <v>558</v>
      </c>
      <c r="E406" t="s">
        <v>32</v>
      </c>
      <c r="F406" t="s">
        <v>28</v>
      </c>
      <c r="G406" t="s">
        <v>33</v>
      </c>
      <c r="H406" t="s">
        <v>595</v>
      </c>
      <c r="I406">
        <v>5.47</v>
      </c>
      <c r="J406">
        <v>6</v>
      </c>
      <c r="K406">
        <v>1.85</v>
      </c>
    </row>
    <row r="407" spans="1:11" x14ac:dyDescent="0.25">
      <c r="A407" s="1">
        <v>41734</v>
      </c>
      <c r="B407">
        <v>2014</v>
      </c>
      <c r="C407">
        <v>4</v>
      </c>
      <c r="D407" t="s">
        <v>596</v>
      </c>
      <c r="E407" t="s">
        <v>17</v>
      </c>
      <c r="F407" t="s">
        <v>18</v>
      </c>
      <c r="G407" t="s">
        <v>36</v>
      </c>
      <c r="H407" t="s">
        <v>597</v>
      </c>
      <c r="I407">
        <v>12.18</v>
      </c>
      <c r="J407">
        <v>7</v>
      </c>
      <c r="K407">
        <v>3.9</v>
      </c>
    </row>
    <row r="408" spans="1:11" x14ac:dyDescent="0.25">
      <c r="A408" s="1">
        <v>41734</v>
      </c>
      <c r="B408">
        <v>2014</v>
      </c>
      <c r="C408">
        <v>4</v>
      </c>
      <c r="D408" t="s">
        <v>596</v>
      </c>
      <c r="E408" t="s">
        <v>17</v>
      </c>
      <c r="F408" t="s">
        <v>28</v>
      </c>
      <c r="G408" t="s">
        <v>58</v>
      </c>
      <c r="H408" t="s">
        <v>598</v>
      </c>
      <c r="I408">
        <v>57.68</v>
      </c>
      <c r="J408">
        <v>4</v>
      </c>
      <c r="K408">
        <v>19.03</v>
      </c>
    </row>
    <row r="409" spans="1:11" x14ac:dyDescent="0.25">
      <c r="A409" s="1">
        <v>41735</v>
      </c>
      <c r="B409">
        <v>2014</v>
      </c>
      <c r="C409">
        <v>4</v>
      </c>
      <c r="D409" t="s">
        <v>554</v>
      </c>
      <c r="E409" t="s">
        <v>131</v>
      </c>
      <c r="F409" t="s">
        <v>28</v>
      </c>
      <c r="G409" t="s">
        <v>29</v>
      </c>
      <c r="H409" t="s">
        <v>123</v>
      </c>
      <c r="I409">
        <v>16.22</v>
      </c>
      <c r="J409">
        <v>2</v>
      </c>
      <c r="K409">
        <v>5.88</v>
      </c>
    </row>
    <row r="410" spans="1:11" x14ac:dyDescent="0.25">
      <c r="A410" s="1">
        <v>41735</v>
      </c>
      <c r="B410">
        <v>2014</v>
      </c>
      <c r="C410">
        <v>4</v>
      </c>
      <c r="D410" t="s">
        <v>599</v>
      </c>
      <c r="E410" t="s">
        <v>22</v>
      </c>
      <c r="F410" t="s">
        <v>18</v>
      </c>
      <c r="G410" t="s">
        <v>36</v>
      </c>
      <c r="H410" t="s">
        <v>600</v>
      </c>
      <c r="I410">
        <v>56.96</v>
      </c>
      <c r="J410">
        <v>2</v>
      </c>
      <c r="K410">
        <v>21.08</v>
      </c>
    </row>
    <row r="411" spans="1:11" x14ac:dyDescent="0.25">
      <c r="A411" s="1">
        <v>41735</v>
      </c>
      <c r="B411">
        <v>2014</v>
      </c>
      <c r="C411">
        <v>4</v>
      </c>
      <c r="D411" t="s">
        <v>599</v>
      </c>
      <c r="E411" t="s">
        <v>22</v>
      </c>
      <c r="F411" t="s">
        <v>28</v>
      </c>
      <c r="G411" t="s">
        <v>58</v>
      </c>
      <c r="H411" t="s">
        <v>601</v>
      </c>
      <c r="I411">
        <v>15.56</v>
      </c>
      <c r="J411">
        <v>4</v>
      </c>
      <c r="K411">
        <v>4.05</v>
      </c>
    </row>
    <row r="412" spans="1:11" x14ac:dyDescent="0.25">
      <c r="A412" s="1">
        <v>41735</v>
      </c>
      <c r="B412">
        <v>2014</v>
      </c>
      <c r="C412">
        <v>4</v>
      </c>
      <c r="D412" t="s">
        <v>599</v>
      </c>
      <c r="E412" t="s">
        <v>22</v>
      </c>
      <c r="F412" t="s">
        <v>18</v>
      </c>
      <c r="G412" t="s">
        <v>165</v>
      </c>
      <c r="H412" t="s">
        <v>313</v>
      </c>
      <c r="I412">
        <v>353.57</v>
      </c>
      <c r="J412">
        <v>2</v>
      </c>
      <c r="K412">
        <v>-44.2</v>
      </c>
    </row>
    <row r="413" spans="1:11" x14ac:dyDescent="0.25">
      <c r="A413" s="1">
        <v>41735</v>
      </c>
      <c r="B413">
        <v>2014</v>
      </c>
      <c r="C413">
        <v>4</v>
      </c>
      <c r="D413" t="s">
        <v>599</v>
      </c>
      <c r="E413" t="s">
        <v>22</v>
      </c>
      <c r="F413" t="s">
        <v>18</v>
      </c>
      <c r="G413" t="s">
        <v>36</v>
      </c>
      <c r="H413" t="s">
        <v>602</v>
      </c>
      <c r="I413">
        <v>13.96</v>
      </c>
      <c r="J413">
        <v>2</v>
      </c>
      <c r="K413">
        <v>6.7</v>
      </c>
    </row>
    <row r="414" spans="1:11" x14ac:dyDescent="0.25">
      <c r="A414" s="1">
        <v>41736</v>
      </c>
      <c r="B414">
        <v>2014</v>
      </c>
      <c r="C414">
        <v>4</v>
      </c>
      <c r="D414" t="s">
        <v>376</v>
      </c>
      <c r="E414" t="s">
        <v>103</v>
      </c>
      <c r="F414" t="s">
        <v>28</v>
      </c>
      <c r="G414" t="s">
        <v>29</v>
      </c>
      <c r="H414" t="s">
        <v>603</v>
      </c>
      <c r="I414">
        <v>177.54</v>
      </c>
      <c r="J414">
        <v>4</v>
      </c>
      <c r="K414">
        <v>62.14</v>
      </c>
    </row>
    <row r="415" spans="1:11" x14ac:dyDescent="0.25">
      <c r="A415" s="1">
        <v>41736</v>
      </c>
      <c r="B415">
        <v>2014</v>
      </c>
      <c r="C415">
        <v>4</v>
      </c>
      <c r="D415" t="s">
        <v>376</v>
      </c>
      <c r="E415" t="s">
        <v>103</v>
      </c>
      <c r="F415" t="s">
        <v>28</v>
      </c>
      <c r="G415" t="s">
        <v>58</v>
      </c>
      <c r="H415" t="s">
        <v>181</v>
      </c>
      <c r="I415">
        <v>32.43</v>
      </c>
      <c r="J415">
        <v>2</v>
      </c>
      <c r="K415">
        <v>3.24</v>
      </c>
    </row>
    <row r="416" spans="1:11" x14ac:dyDescent="0.25">
      <c r="A416" s="1">
        <v>41736</v>
      </c>
      <c r="B416">
        <v>2014</v>
      </c>
      <c r="C416">
        <v>4</v>
      </c>
      <c r="D416" t="s">
        <v>418</v>
      </c>
      <c r="E416" t="s">
        <v>215</v>
      </c>
      <c r="F416" t="s">
        <v>28</v>
      </c>
      <c r="G416" t="s">
        <v>29</v>
      </c>
      <c r="H416" t="s">
        <v>604</v>
      </c>
      <c r="I416">
        <v>21.84</v>
      </c>
      <c r="J416">
        <v>3</v>
      </c>
      <c r="K416">
        <v>10.92</v>
      </c>
    </row>
    <row r="417" spans="1:11" x14ac:dyDescent="0.25">
      <c r="A417" s="1">
        <v>41736</v>
      </c>
      <c r="B417">
        <v>2014</v>
      </c>
      <c r="C417">
        <v>4</v>
      </c>
      <c r="D417" t="s">
        <v>418</v>
      </c>
      <c r="E417" t="s">
        <v>215</v>
      </c>
      <c r="F417" t="s">
        <v>28</v>
      </c>
      <c r="G417" t="s">
        <v>48</v>
      </c>
      <c r="H417" t="s">
        <v>53</v>
      </c>
      <c r="I417">
        <v>15.6</v>
      </c>
      <c r="J417">
        <v>5</v>
      </c>
      <c r="K417">
        <v>7.64</v>
      </c>
    </row>
    <row r="418" spans="1:11" x14ac:dyDescent="0.25">
      <c r="A418" s="1">
        <v>41737</v>
      </c>
      <c r="B418">
        <v>2014</v>
      </c>
      <c r="C418">
        <v>4</v>
      </c>
      <c r="D418" t="s">
        <v>605</v>
      </c>
      <c r="E418" t="s">
        <v>260</v>
      </c>
      <c r="F418" t="s">
        <v>28</v>
      </c>
      <c r="G418" t="s">
        <v>58</v>
      </c>
      <c r="H418" t="s">
        <v>606</v>
      </c>
      <c r="I418">
        <v>1089.75</v>
      </c>
      <c r="J418">
        <v>3</v>
      </c>
      <c r="K418">
        <v>305.13</v>
      </c>
    </row>
    <row r="419" spans="1:11" x14ac:dyDescent="0.25">
      <c r="A419" s="1">
        <v>41737</v>
      </c>
      <c r="B419">
        <v>2014</v>
      </c>
      <c r="C419">
        <v>4</v>
      </c>
      <c r="D419" t="s">
        <v>605</v>
      </c>
      <c r="E419" t="s">
        <v>260</v>
      </c>
      <c r="F419" t="s">
        <v>28</v>
      </c>
      <c r="G419" t="s">
        <v>29</v>
      </c>
      <c r="H419" t="s">
        <v>126</v>
      </c>
      <c r="I419">
        <v>447.84</v>
      </c>
      <c r="J419">
        <v>8</v>
      </c>
      <c r="K419">
        <v>219.44</v>
      </c>
    </row>
    <row r="420" spans="1:11" x14ac:dyDescent="0.25">
      <c r="A420" s="1">
        <v>41737</v>
      </c>
      <c r="B420">
        <v>2014</v>
      </c>
      <c r="C420">
        <v>4</v>
      </c>
      <c r="D420" t="s">
        <v>605</v>
      </c>
      <c r="E420" t="s">
        <v>260</v>
      </c>
      <c r="F420" t="s">
        <v>28</v>
      </c>
      <c r="G420" t="s">
        <v>64</v>
      </c>
      <c r="H420" t="s">
        <v>607</v>
      </c>
      <c r="I420">
        <v>16.399999999999999</v>
      </c>
      <c r="J420">
        <v>5</v>
      </c>
      <c r="K420">
        <v>4.26</v>
      </c>
    </row>
    <row r="421" spans="1:11" x14ac:dyDescent="0.25">
      <c r="A421" s="1">
        <v>41737</v>
      </c>
      <c r="B421">
        <v>2014</v>
      </c>
      <c r="C421">
        <v>4</v>
      </c>
      <c r="D421" t="s">
        <v>605</v>
      </c>
      <c r="E421" t="s">
        <v>260</v>
      </c>
      <c r="F421" t="s">
        <v>13</v>
      </c>
      <c r="G421" t="s">
        <v>23</v>
      </c>
      <c r="H421" t="s">
        <v>608</v>
      </c>
      <c r="I421">
        <v>399.96</v>
      </c>
      <c r="J421">
        <v>5</v>
      </c>
      <c r="K421">
        <v>35</v>
      </c>
    </row>
    <row r="422" spans="1:11" x14ac:dyDescent="0.25">
      <c r="A422" s="1">
        <v>41737</v>
      </c>
      <c r="B422">
        <v>2014</v>
      </c>
      <c r="C422">
        <v>4</v>
      </c>
      <c r="D422" t="s">
        <v>605</v>
      </c>
      <c r="E422" t="s">
        <v>260</v>
      </c>
      <c r="F422" t="s">
        <v>28</v>
      </c>
      <c r="G422" t="s">
        <v>38</v>
      </c>
      <c r="H422" t="s">
        <v>609</v>
      </c>
      <c r="I422">
        <v>158.9</v>
      </c>
      <c r="J422">
        <v>5</v>
      </c>
      <c r="K422">
        <v>7.95</v>
      </c>
    </row>
    <row r="423" spans="1:11" x14ac:dyDescent="0.25">
      <c r="A423" s="1">
        <v>41737</v>
      </c>
      <c r="B423">
        <v>2014</v>
      </c>
      <c r="C423">
        <v>4</v>
      </c>
      <c r="D423" t="s">
        <v>605</v>
      </c>
      <c r="E423" t="s">
        <v>260</v>
      </c>
      <c r="F423" t="s">
        <v>28</v>
      </c>
      <c r="G423" t="s">
        <v>48</v>
      </c>
      <c r="H423" t="s">
        <v>610</v>
      </c>
      <c r="I423">
        <v>13.18</v>
      </c>
      <c r="J423">
        <v>1</v>
      </c>
      <c r="K423">
        <v>4.78</v>
      </c>
    </row>
    <row r="424" spans="1:11" x14ac:dyDescent="0.25">
      <c r="A424" s="1">
        <v>41737</v>
      </c>
      <c r="B424">
        <v>2014</v>
      </c>
      <c r="C424">
        <v>4</v>
      </c>
      <c r="D424" t="s">
        <v>334</v>
      </c>
      <c r="E424" t="s">
        <v>611</v>
      </c>
      <c r="F424" t="s">
        <v>28</v>
      </c>
      <c r="G424" t="s">
        <v>58</v>
      </c>
      <c r="H424" t="s">
        <v>612</v>
      </c>
      <c r="I424">
        <v>101.96</v>
      </c>
      <c r="J424">
        <v>2</v>
      </c>
      <c r="K424">
        <v>27.53</v>
      </c>
    </row>
    <row r="425" spans="1:11" x14ac:dyDescent="0.25">
      <c r="A425" s="1">
        <v>41737</v>
      </c>
      <c r="B425">
        <v>2014</v>
      </c>
      <c r="C425">
        <v>4</v>
      </c>
      <c r="D425" t="s">
        <v>334</v>
      </c>
      <c r="E425" t="s">
        <v>611</v>
      </c>
      <c r="F425" t="s">
        <v>28</v>
      </c>
      <c r="G425" t="s">
        <v>29</v>
      </c>
      <c r="H425" t="s">
        <v>613</v>
      </c>
      <c r="I425">
        <v>259.74</v>
      </c>
      <c r="J425">
        <v>13</v>
      </c>
      <c r="K425">
        <v>124.68</v>
      </c>
    </row>
    <row r="426" spans="1:11" x14ac:dyDescent="0.25">
      <c r="A426" s="1">
        <v>41737</v>
      </c>
      <c r="B426">
        <v>2014</v>
      </c>
      <c r="C426">
        <v>4</v>
      </c>
      <c r="D426" t="s">
        <v>334</v>
      </c>
      <c r="E426" t="s">
        <v>611</v>
      </c>
      <c r="F426" t="s">
        <v>13</v>
      </c>
      <c r="G426" t="s">
        <v>14</v>
      </c>
      <c r="H426" t="s">
        <v>614</v>
      </c>
      <c r="I426">
        <v>255.42</v>
      </c>
      <c r="J426">
        <v>9</v>
      </c>
      <c r="K426">
        <v>104.72</v>
      </c>
    </row>
    <row r="427" spans="1:11" x14ac:dyDescent="0.25">
      <c r="A427" s="1">
        <v>41739</v>
      </c>
      <c r="B427">
        <v>2014</v>
      </c>
      <c r="C427">
        <v>4</v>
      </c>
      <c r="D427" t="s">
        <v>615</v>
      </c>
      <c r="E427" t="s">
        <v>45</v>
      </c>
      <c r="F427" t="s">
        <v>28</v>
      </c>
      <c r="G427" t="s">
        <v>46</v>
      </c>
      <c r="H427" t="s">
        <v>616</v>
      </c>
      <c r="I427">
        <v>14.45</v>
      </c>
      <c r="J427">
        <v>5</v>
      </c>
      <c r="K427">
        <v>6.79</v>
      </c>
    </row>
    <row r="428" spans="1:11" x14ac:dyDescent="0.25">
      <c r="A428" s="1">
        <v>41739</v>
      </c>
      <c r="B428">
        <v>2014</v>
      </c>
      <c r="C428">
        <v>4</v>
      </c>
      <c r="D428" t="s">
        <v>615</v>
      </c>
      <c r="E428" t="s">
        <v>45</v>
      </c>
      <c r="F428" t="s">
        <v>28</v>
      </c>
      <c r="G428" t="s">
        <v>48</v>
      </c>
      <c r="H428" t="s">
        <v>617</v>
      </c>
      <c r="I428">
        <v>95.65</v>
      </c>
      <c r="J428">
        <v>2</v>
      </c>
      <c r="K428">
        <v>31.09</v>
      </c>
    </row>
    <row r="429" spans="1:11" x14ac:dyDescent="0.25">
      <c r="A429" s="1">
        <v>41739</v>
      </c>
      <c r="B429">
        <v>2014</v>
      </c>
      <c r="C429">
        <v>4</v>
      </c>
      <c r="D429" t="s">
        <v>618</v>
      </c>
      <c r="E429" t="s">
        <v>17</v>
      </c>
      <c r="F429" t="s">
        <v>28</v>
      </c>
      <c r="G429" t="s">
        <v>46</v>
      </c>
      <c r="H429" t="s">
        <v>619</v>
      </c>
      <c r="I429">
        <v>29.24</v>
      </c>
      <c r="J429">
        <v>4</v>
      </c>
      <c r="K429">
        <v>13.74</v>
      </c>
    </row>
    <row r="430" spans="1:11" x14ac:dyDescent="0.25">
      <c r="A430" s="1">
        <v>41739</v>
      </c>
      <c r="B430">
        <v>2014</v>
      </c>
      <c r="C430">
        <v>4</v>
      </c>
      <c r="D430" t="s">
        <v>620</v>
      </c>
      <c r="E430" t="s">
        <v>22</v>
      </c>
      <c r="F430" t="s">
        <v>18</v>
      </c>
      <c r="G430" t="s">
        <v>19</v>
      </c>
      <c r="H430" t="s">
        <v>621</v>
      </c>
      <c r="I430">
        <v>589.41</v>
      </c>
      <c r="J430">
        <v>5</v>
      </c>
      <c r="K430">
        <v>-6.55</v>
      </c>
    </row>
    <row r="431" spans="1:11" x14ac:dyDescent="0.25">
      <c r="A431" s="1">
        <v>41740</v>
      </c>
      <c r="B431">
        <v>2014</v>
      </c>
      <c r="C431">
        <v>4</v>
      </c>
      <c r="D431" t="s">
        <v>622</v>
      </c>
      <c r="E431" t="s">
        <v>22</v>
      </c>
      <c r="F431" t="s">
        <v>18</v>
      </c>
      <c r="G431" t="s">
        <v>19</v>
      </c>
      <c r="H431" t="s">
        <v>623</v>
      </c>
      <c r="I431">
        <v>135.88</v>
      </c>
      <c r="J431">
        <v>1</v>
      </c>
      <c r="K431">
        <v>24.16</v>
      </c>
    </row>
    <row r="432" spans="1:11" x14ac:dyDescent="0.25">
      <c r="A432" s="1">
        <v>41740</v>
      </c>
      <c r="B432">
        <v>2014</v>
      </c>
      <c r="C432">
        <v>4</v>
      </c>
      <c r="D432" t="s">
        <v>622</v>
      </c>
      <c r="E432" t="s">
        <v>22</v>
      </c>
      <c r="F432" t="s">
        <v>13</v>
      </c>
      <c r="G432" t="s">
        <v>283</v>
      </c>
      <c r="H432" t="s">
        <v>624</v>
      </c>
      <c r="I432">
        <v>3991.98</v>
      </c>
      <c r="J432">
        <v>2</v>
      </c>
      <c r="K432">
        <v>1995.99</v>
      </c>
    </row>
    <row r="433" spans="1:11" x14ac:dyDescent="0.25">
      <c r="A433" s="1">
        <v>41740</v>
      </c>
      <c r="B433">
        <v>2014</v>
      </c>
      <c r="C433">
        <v>4</v>
      </c>
      <c r="D433" t="s">
        <v>622</v>
      </c>
      <c r="E433" t="s">
        <v>22</v>
      </c>
      <c r="F433" t="s">
        <v>13</v>
      </c>
      <c r="G433" t="s">
        <v>23</v>
      </c>
      <c r="H433" t="s">
        <v>625</v>
      </c>
      <c r="I433">
        <v>275.94</v>
      </c>
      <c r="J433">
        <v>6</v>
      </c>
      <c r="K433">
        <v>80.02</v>
      </c>
    </row>
    <row r="434" spans="1:11" x14ac:dyDescent="0.25">
      <c r="A434" s="1">
        <v>41740</v>
      </c>
      <c r="B434">
        <v>2014</v>
      </c>
      <c r="C434">
        <v>4</v>
      </c>
      <c r="D434" t="s">
        <v>622</v>
      </c>
      <c r="E434" t="s">
        <v>22</v>
      </c>
      <c r="F434" t="s">
        <v>13</v>
      </c>
      <c r="G434" t="s">
        <v>14</v>
      </c>
      <c r="H434" t="s">
        <v>626</v>
      </c>
      <c r="I434">
        <v>360</v>
      </c>
      <c r="J434">
        <v>4</v>
      </c>
      <c r="K434">
        <v>129.6</v>
      </c>
    </row>
    <row r="435" spans="1:11" x14ac:dyDescent="0.25">
      <c r="A435" s="1">
        <v>41740</v>
      </c>
      <c r="B435">
        <v>2014</v>
      </c>
      <c r="C435">
        <v>4</v>
      </c>
      <c r="D435" t="s">
        <v>622</v>
      </c>
      <c r="E435" t="s">
        <v>22</v>
      </c>
      <c r="F435" t="s">
        <v>28</v>
      </c>
      <c r="G435" t="s">
        <v>38</v>
      </c>
      <c r="H435" t="s">
        <v>627</v>
      </c>
      <c r="I435">
        <v>43.57</v>
      </c>
      <c r="J435">
        <v>1</v>
      </c>
      <c r="K435">
        <v>13.07</v>
      </c>
    </row>
    <row r="436" spans="1:11" x14ac:dyDescent="0.25">
      <c r="A436" s="1">
        <v>41740</v>
      </c>
      <c r="B436">
        <v>2014</v>
      </c>
      <c r="C436">
        <v>4</v>
      </c>
      <c r="D436" t="s">
        <v>323</v>
      </c>
      <c r="E436" t="s">
        <v>81</v>
      </c>
      <c r="F436" t="s">
        <v>28</v>
      </c>
      <c r="G436" t="s">
        <v>33</v>
      </c>
      <c r="H436" t="s">
        <v>628</v>
      </c>
      <c r="I436">
        <v>8.3800000000000008</v>
      </c>
      <c r="J436">
        <v>3</v>
      </c>
      <c r="K436">
        <v>2.72</v>
      </c>
    </row>
    <row r="437" spans="1:11" x14ac:dyDescent="0.25">
      <c r="A437" s="1">
        <v>41740</v>
      </c>
      <c r="B437">
        <v>2014</v>
      </c>
      <c r="C437">
        <v>4</v>
      </c>
      <c r="D437" t="s">
        <v>323</v>
      </c>
      <c r="E437" t="s">
        <v>81</v>
      </c>
      <c r="F437" t="s">
        <v>28</v>
      </c>
      <c r="G437" t="s">
        <v>58</v>
      </c>
      <c r="H437" t="s">
        <v>73</v>
      </c>
      <c r="I437">
        <v>58.24</v>
      </c>
      <c r="J437">
        <v>5</v>
      </c>
      <c r="K437">
        <v>5.0999999999999996</v>
      </c>
    </row>
    <row r="438" spans="1:11" x14ac:dyDescent="0.25">
      <c r="A438" s="1">
        <v>41740</v>
      </c>
      <c r="B438">
        <v>2014</v>
      </c>
      <c r="C438">
        <v>4</v>
      </c>
      <c r="D438" t="s">
        <v>629</v>
      </c>
      <c r="E438" t="s">
        <v>45</v>
      </c>
      <c r="F438" t="s">
        <v>18</v>
      </c>
      <c r="G438" t="s">
        <v>36</v>
      </c>
      <c r="H438" t="s">
        <v>630</v>
      </c>
      <c r="I438">
        <v>35.340000000000003</v>
      </c>
      <c r="J438">
        <v>2</v>
      </c>
      <c r="K438">
        <v>13.43</v>
      </c>
    </row>
    <row r="439" spans="1:11" x14ac:dyDescent="0.25">
      <c r="A439" s="1">
        <v>41740</v>
      </c>
      <c r="B439">
        <v>2014</v>
      </c>
      <c r="C439">
        <v>4</v>
      </c>
      <c r="D439" t="s">
        <v>631</v>
      </c>
      <c r="E439" t="s">
        <v>45</v>
      </c>
      <c r="F439" t="s">
        <v>13</v>
      </c>
      <c r="G439" t="s">
        <v>23</v>
      </c>
      <c r="H439" t="s">
        <v>632</v>
      </c>
      <c r="I439">
        <v>666.34</v>
      </c>
      <c r="J439">
        <v>7</v>
      </c>
      <c r="K439">
        <v>66.63</v>
      </c>
    </row>
    <row r="440" spans="1:11" x14ac:dyDescent="0.25">
      <c r="A440" s="1">
        <v>41740</v>
      </c>
      <c r="B440">
        <v>2014</v>
      </c>
      <c r="C440">
        <v>4</v>
      </c>
      <c r="D440" t="s">
        <v>631</v>
      </c>
      <c r="E440" t="s">
        <v>45</v>
      </c>
      <c r="F440" t="s">
        <v>18</v>
      </c>
      <c r="G440" t="s">
        <v>42</v>
      </c>
      <c r="H440" t="s">
        <v>633</v>
      </c>
      <c r="I440">
        <v>573.73</v>
      </c>
      <c r="J440">
        <v>4</v>
      </c>
      <c r="K440">
        <v>-64.540000000000006</v>
      </c>
    </row>
    <row r="441" spans="1:11" x14ac:dyDescent="0.25">
      <c r="A441" s="1">
        <v>41740</v>
      </c>
      <c r="B441">
        <v>2014</v>
      </c>
      <c r="C441">
        <v>4</v>
      </c>
      <c r="D441" t="s">
        <v>631</v>
      </c>
      <c r="E441" t="s">
        <v>45</v>
      </c>
      <c r="F441" t="s">
        <v>28</v>
      </c>
      <c r="G441" t="s">
        <v>48</v>
      </c>
      <c r="H441" t="s">
        <v>634</v>
      </c>
      <c r="I441">
        <v>21.94</v>
      </c>
      <c r="J441">
        <v>3</v>
      </c>
      <c r="K441">
        <v>8.23</v>
      </c>
    </row>
    <row r="442" spans="1:11" x14ac:dyDescent="0.25">
      <c r="A442" s="1">
        <v>41740</v>
      </c>
      <c r="B442">
        <v>2014</v>
      </c>
      <c r="C442">
        <v>4</v>
      </c>
      <c r="D442" t="s">
        <v>631</v>
      </c>
      <c r="E442" t="s">
        <v>45</v>
      </c>
      <c r="F442" t="s">
        <v>28</v>
      </c>
      <c r="G442" t="s">
        <v>29</v>
      </c>
      <c r="H442" t="s">
        <v>635</v>
      </c>
      <c r="I442">
        <v>19.440000000000001</v>
      </c>
      <c r="J442">
        <v>3</v>
      </c>
      <c r="K442">
        <v>9.33</v>
      </c>
    </row>
    <row r="443" spans="1:11" x14ac:dyDescent="0.25">
      <c r="A443" s="1">
        <v>41740</v>
      </c>
      <c r="B443">
        <v>2014</v>
      </c>
      <c r="C443">
        <v>4</v>
      </c>
      <c r="D443" t="s">
        <v>631</v>
      </c>
      <c r="E443" t="s">
        <v>45</v>
      </c>
      <c r="F443" t="s">
        <v>13</v>
      </c>
      <c r="G443" t="s">
        <v>283</v>
      </c>
      <c r="H443" t="s">
        <v>636</v>
      </c>
      <c r="I443">
        <v>447.97</v>
      </c>
      <c r="J443">
        <v>4</v>
      </c>
      <c r="K443">
        <v>139.99</v>
      </c>
    </row>
    <row r="444" spans="1:11" x14ac:dyDescent="0.25">
      <c r="A444" s="1">
        <v>41740</v>
      </c>
      <c r="B444">
        <v>2014</v>
      </c>
      <c r="C444">
        <v>4</v>
      </c>
      <c r="D444" t="s">
        <v>637</v>
      </c>
      <c r="E444" t="s">
        <v>22</v>
      </c>
      <c r="F444" t="s">
        <v>28</v>
      </c>
      <c r="G444" t="s">
        <v>48</v>
      </c>
      <c r="H444" t="s">
        <v>638</v>
      </c>
      <c r="I444">
        <v>52.06</v>
      </c>
      <c r="J444">
        <v>4</v>
      </c>
      <c r="K444">
        <v>18.87</v>
      </c>
    </row>
    <row r="445" spans="1:11" x14ac:dyDescent="0.25">
      <c r="A445" s="1">
        <v>41740</v>
      </c>
      <c r="B445">
        <v>2014</v>
      </c>
      <c r="C445">
        <v>4</v>
      </c>
      <c r="D445" t="s">
        <v>639</v>
      </c>
      <c r="E445" t="s">
        <v>45</v>
      </c>
      <c r="F445" t="s">
        <v>28</v>
      </c>
      <c r="G445" t="s">
        <v>64</v>
      </c>
      <c r="H445" t="s">
        <v>317</v>
      </c>
      <c r="I445">
        <v>2.94</v>
      </c>
      <c r="J445">
        <v>1</v>
      </c>
      <c r="K445">
        <v>0.79</v>
      </c>
    </row>
    <row r="446" spans="1:11" x14ac:dyDescent="0.25">
      <c r="A446" s="1">
        <v>41741</v>
      </c>
      <c r="B446">
        <v>2014</v>
      </c>
      <c r="C446">
        <v>4</v>
      </c>
      <c r="D446" t="s">
        <v>640</v>
      </c>
      <c r="E446" t="s">
        <v>22</v>
      </c>
      <c r="F446" t="s">
        <v>13</v>
      </c>
      <c r="G446" t="s">
        <v>23</v>
      </c>
      <c r="H446" t="s">
        <v>109</v>
      </c>
      <c r="I446">
        <v>129.97999999999999</v>
      </c>
      <c r="J446">
        <v>2</v>
      </c>
      <c r="K446">
        <v>62.39</v>
      </c>
    </row>
    <row r="447" spans="1:11" x14ac:dyDescent="0.25">
      <c r="A447" s="1">
        <v>41742</v>
      </c>
      <c r="B447">
        <v>2014</v>
      </c>
      <c r="C447">
        <v>4</v>
      </c>
      <c r="D447" t="s">
        <v>530</v>
      </c>
      <c r="E447" t="s">
        <v>89</v>
      </c>
      <c r="F447" t="s">
        <v>28</v>
      </c>
      <c r="G447" t="s">
        <v>64</v>
      </c>
      <c r="H447" t="s">
        <v>641</v>
      </c>
      <c r="I447">
        <v>17.86</v>
      </c>
      <c r="J447">
        <v>4</v>
      </c>
      <c r="K447">
        <v>1.1200000000000001</v>
      </c>
    </row>
    <row r="448" spans="1:11" x14ac:dyDescent="0.25">
      <c r="A448" s="1">
        <v>41742</v>
      </c>
      <c r="B448">
        <v>2014</v>
      </c>
      <c r="C448">
        <v>4</v>
      </c>
      <c r="D448" t="s">
        <v>530</v>
      </c>
      <c r="E448" t="s">
        <v>89</v>
      </c>
      <c r="F448" t="s">
        <v>28</v>
      </c>
      <c r="G448" t="s">
        <v>48</v>
      </c>
      <c r="H448" t="s">
        <v>642</v>
      </c>
      <c r="I448">
        <v>509.97</v>
      </c>
      <c r="J448">
        <v>10</v>
      </c>
      <c r="K448">
        <v>-407.98</v>
      </c>
    </row>
    <row r="449" spans="1:11" x14ac:dyDescent="0.25">
      <c r="A449" s="1">
        <v>41742</v>
      </c>
      <c r="B449">
        <v>2014</v>
      </c>
      <c r="C449">
        <v>4</v>
      </c>
      <c r="D449" t="s">
        <v>530</v>
      </c>
      <c r="E449" t="s">
        <v>89</v>
      </c>
      <c r="F449" t="s">
        <v>28</v>
      </c>
      <c r="G449" t="s">
        <v>33</v>
      </c>
      <c r="H449" t="s">
        <v>111</v>
      </c>
      <c r="I449">
        <v>30.99</v>
      </c>
      <c r="J449">
        <v>13</v>
      </c>
      <c r="K449">
        <v>10.07</v>
      </c>
    </row>
    <row r="450" spans="1:11" x14ac:dyDescent="0.25">
      <c r="A450" s="1">
        <v>41742</v>
      </c>
      <c r="B450">
        <v>2014</v>
      </c>
      <c r="C450">
        <v>4</v>
      </c>
      <c r="D450" t="s">
        <v>530</v>
      </c>
      <c r="E450" t="s">
        <v>89</v>
      </c>
      <c r="F450" t="s">
        <v>13</v>
      </c>
      <c r="G450" t="s">
        <v>23</v>
      </c>
      <c r="H450" t="s">
        <v>643</v>
      </c>
      <c r="I450">
        <v>71.930000000000007</v>
      </c>
      <c r="J450">
        <v>12</v>
      </c>
      <c r="K450">
        <v>8.39</v>
      </c>
    </row>
    <row r="451" spans="1:11" x14ac:dyDescent="0.25">
      <c r="A451" s="1">
        <v>41742</v>
      </c>
      <c r="B451">
        <v>2014</v>
      </c>
      <c r="C451">
        <v>4</v>
      </c>
      <c r="D451" t="s">
        <v>644</v>
      </c>
      <c r="E451" t="s">
        <v>324</v>
      </c>
      <c r="F451" t="s">
        <v>28</v>
      </c>
      <c r="G451" t="s">
        <v>46</v>
      </c>
      <c r="H451" t="s">
        <v>645</v>
      </c>
      <c r="I451">
        <v>7.83</v>
      </c>
      <c r="J451">
        <v>3</v>
      </c>
      <c r="K451">
        <v>3.6</v>
      </c>
    </row>
    <row r="452" spans="1:11" x14ac:dyDescent="0.25">
      <c r="A452" s="1">
        <v>41744</v>
      </c>
      <c r="B452">
        <v>2014</v>
      </c>
      <c r="C452">
        <v>4</v>
      </c>
      <c r="D452" t="s">
        <v>646</v>
      </c>
      <c r="E452" t="s">
        <v>45</v>
      </c>
      <c r="F452" t="s">
        <v>28</v>
      </c>
      <c r="G452" t="s">
        <v>58</v>
      </c>
      <c r="H452" t="s">
        <v>647</v>
      </c>
      <c r="I452">
        <v>106.96</v>
      </c>
      <c r="J452">
        <v>2</v>
      </c>
      <c r="K452">
        <v>31.02</v>
      </c>
    </row>
    <row r="453" spans="1:11" x14ac:dyDescent="0.25">
      <c r="A453" s="1">
        <v>41744</v>
      </c>
      <c r="B453">
        <v>2014</v>
      </c>
      <c r="C453">
        <v>4</v>
      </c>
      <c r="D453" t="s">
        <v>646</v>
      </c>
      <c r="E453" t="s">
        <v>45</v>
      </c>
      <c r="F453" t="s">
        <v>18</v>
      </c>
      <c r="G453" t="s">
        <v>36</v>
      </c>
      <c r="H453" t="s">
        <v>648</v>
      </c>
      <c r="I453">
        <v>187.76</v>
      </c>
      <c r="J453">
        <v>4</v>
      </c>
      <c r="K453">
        <v>76.98</v>
      </c>
    </row>
    <row r="454" spans="1:11" x14ac:dyDescent="0.25">
      <c r="A454" s="1">
        <v>41745</v>
      </c>
      <c r="B454">
        <v>2014</v>
      </c>
      <c r="C454">
        <v>4</v>
      </c>
      <c r="D454" t="s">
        <v>430</v>
      </c>
      <c r="E454" t="s">
        <v>81</v>
      </c>
      <c r="F454" t="s">
        <v>28</v>
      </c>
      <c r="G454" t="s">
        <v>64</v>
      </c>
      <c r="H454" t="s">
        <v>515</v>
      </c>
      <c r="I454">
        <v>39.07</v>
      </c>
      <c r="J454">
        <v>6</v>
      </c>
      <c r="K454">
        <v>9.77</v>
      </c>
    </row>
    <row r="455" spans="1:11" x14ac:dyDescent="0.25">
      <c r="A455" s="1">
        <v>41747</v>
      </c>
      <c r="B455">
        <v>2014</v>
      </c>
      <c r="C455">
        <v>4</v>
      </c>
      <c r="D455" t="s">
        <v>649</v>
      </c>
      <c r="E455" t="s">
        <v>45</v>
      </c>
      <c r="F455" t="s">
        <v>13</v>
      </c>
      <c r="G455" t="s">
        <v>283</v>
      </c>
      <c r="H455" t="s">
        <v>650</v>
      </c>
      <c r="I455">
        <v>287.97000000000003</v>
      </c>
      <c r="J455">
        <v>4</v>
      </c>
      <c r="K455">
        <v>97.19</v>
      </c>
    </row>
    <row r="456" spans="1:11" x14ac:dyDescent="0.25">
      <c r="A456" s="1">
        <v>41747</v>
      </c>
      <c r="B456">
        <v>2014</v>
      </c>
      <c r="C456">
        <v>4</v>
      </c>
      <c r="D456" t="s">
        <v>649</v>
      </c>
      <c r="E456" t="s">
        <v>45</v>
      </c>
      <c r="F456" t="s">
        <v>28</v>
      </c>
      <c r="G456" t="s">
        <v>64</v>
      </c>
      <c r="H456" t="s">
        <v>190</v>
      </c>
      <c r="I456">
        <v>13.12</v>
      </c>
      <c r="J456">
        <v>4</v>
      </c>
      <c r="K456">
        <v>3.8</v>
      </c>
    </row>
    <row r="457" spans="1:11" x14ac:dyDescent="0.25">
      <c r="A457" s="1">
        <v>41747</v>
      </c>
      <c r="B457">
        <v>2014</v>
      </c>
      <c r="C457">
        <v>4</v>
      </c>
      <c r="D457" t="s">
        <v>649</v>
      </c>
      <c r="E457" t="s">
        <v>45</v>
      </c>
      <c r="F457" t="s">
        <v>28</v>
      </c>
      <c r="G457" t="s">
        <v>64</v>
      </c>
      <c r="H457" t="s">
        <v>651</v>
      </c>
      <c r="I457">
        <v>10.75</v>
      </c>
      <c r="J457">
        <v>5</v>
      </c>
      <c r="K457">
        <v>3.55</v>
      </c>
    </row>
    <row r="458" spans="1:11" x14ac:dyDescent="0.25">
      <c r="A458" s="1">
        <v>41747</v>
      </c>
      <c r="B458">
        <v>2014</v>
      </c>
      <c r="C458">
        <v>4</v>
      </c>
      <c r="D458" t="s">
        <v>649</v>
      </c>
      <c r="E458" t="s">
        <v>45</v>
      </c>
      <c r="F458" t="s">
        <v>28</v>
      </c>
      <c r="G458" t="s">
        <v>33</v>
      </c>
      <c r="H458" t="s">
        <v>652</v>
      </c>
      <c r="I458">
        <v>11.62</v>
      </c>
      <c r="J458">
        <v>2</v>
      </c>
      <c r="K458">
        <v>3.6</v>
      </c>
    </row>
    <row r="459" spans="1:11" x14ac:dyDescent="0.25">
      <c r="A459" s="1">
        <v>41747</v>
      </c>
      <c r="B459">
        <v>2014</v>
      </c>
      <c r="C459">
        <v>4</v>
      </c>
      <c r="D459" t="s">
        <v>44</v>
      </c>
      <c r="E459" t="s">
        <v>32</v>
      </c>
      <c r="F459" t="s">
        <v>28</v>
      </c>
      <c r="G459" t="s">
        <v>64</v>
      </c>
      <c r="H459" t="s">
        <v>434</v>
      </c>
      <c r="I459">
        <v>2.69</v>
      </c>
      <c r="J459">
        <v>2</v>
      </c>
      <c r="K459">
        <v>1.01</v>
      </c>
    </row>
    <row r="460" spans="1:11" x14ac:dyDescent="0.25">
      <c r="A460" s="1">
        <v>41747</v>
      </c>
      <c r="B460">
        <v>2014</v>
      </c>
      <c r="C460">
        <v>4</v>
      </c>
      <c r="D460" t="s">
        <v>44</v>
      </c>
      <c r="E460" t="s">
        <v>32</v>
      </c>
      <c r="F460" t="s">
        <v>18</v>
      </c>
      <c r="G460" t="s">
        <v>19</v>
      </c>
      <c r="H460" t="s">
        <v>623</v>
      </c>
      <c r="I460">
        <v>317.06</v>
      </c>
      <c r="J460">
        <v>3</v>
      </c>
      <c r="K460">
        <v>-18.12</v>
      </c>
    </row>
    <row r="461" spans="1:11" x14ac:dyDescent="0.25">
      <c r="A461" s="1">
        <v>41747</v>
      </c>
      <c r="B461">
        <v>2014</v>
      </c>
      <c r="C461">
        <v>4</v>
      </c>
      <c r="D461" t="s">
        <v>44</v>
      </c>
      <c r="E461" t="s">
        <v>32</v>
      </c>
      <c r="F461" t="s">
        <v>28</v>
      </c>
      <c r="G461" t="s">
        <v>155</v>
      </c>
      <c r="H461" t="s">
        <v>653</v>
      </c>
      <c r="I461">
        <v>149.35</v>
      </c>
      <c r="J461">
        <v>3</v>
      </c>
      <c r="K461">
        <v>50.41</v>
      </c>
    </row>
    <row r="462" spans="1:11" x14ac:dyDescent="0.25">
      <c r="A462" s="1">
        <v>41747</v>
      </c>
      <c r="B462">
        <v>2014</v>
      </c>
      <c r="C462">
        <v>4</v>
      </c>
      <c r="D462" t="s">
        <v>44</v>
      </c>
      <c r="E462" t="s">
        <v>32</v>
      </c>
      <c r="F462" t="s">
        <v>13</v>
      </c>
      <c r="G462" t="s">
        <v>14</v>
      </c>
      <c r="H462" t="s">
        <v>654</v>
      </c>
      <c r="I462">
        <v>227.98</v>
      </c>
      <c r="J462">
        <v>3</v>
      </c>
      <c r="K462">
        <v>28.5</v>
      </c>
    </row>
    <row r="463" spans="1:11" x14ac:dyDescent="0.25">
      <c r="A463" s="1">
        <v>41748</v>
      </c>
      <c r="B463">
        <v>2014</v>
      </c>
      <c r="C463">
        <v>4</v>
      </c>
      <c r="D463" t="s">
        <v>655</v>
      </c>
      <c r="E463" t="s">
        <v>45</v>
      </c>
      <c r="F463" t="s">
        <v>18</v>
      </c>
      <c r="G463" t="s">
        <v>36</v>
      </c>
      <c r="H463" t="s">
        <v>656</v>
      </c>
      <c r="I463">
        <v>76.14</v>
      </c>
      <c r="J463">
        <v>3</v>
      </c>
      <c r="K463">
        <v>26.65</v>
      </c>
    </row>
    <row r="464" spans="1:11" x14ac:dyDescent="0.25">
      <c r="A464" s="1">
        <v>41748</v>
      </c>
      <c r="B464">
        <v>2014</v>
      </c>
      <c r="C464">
        <v>4</v>
      </c>
      <c r="D464" t="s">
        <v>398</v>
      </c>
      <c r="E464" t="s">
        <v>215</v>
      </c>
      <c r="F464" t="s">
        <v>28</v>
      </c>
      <c r="G464" t="s">
        <v>48</v>
      </c>
      <c r="H464" t="s">
        <v>657</v>
      </c>
      <c r="I464">
        <v>58.05</v>
      </c>
      <c r="J464">
        <v>3</v>
      </c>
      <c r="K464">
        <v>26.7</v>
      </c>
    </row>
    <row r="465" spans="1:11" x14ac:dyDescent="0.25">
      <c r="A465" s="1">
        <v>41748</v>
      </c>
      <c r="B465">
        <v>2014</v>
      </c>
      <c r="C465">
        <v>4</v>
      </c>
      <c r="D465" t="s">
        <v>398</v>
      </c>
      <c r="E465" t="s">
        <v>215</v>
      </c>
      <c r="F465" t="s">
        <v>28</v>
      </c>
      <c r="G465" t="s">
        <v>29</v>
      </c>
      <c r="H465" t="s">
        <v>658</v>
      </c>
      <c r="I465">
        <v>71.28</v>
      </c>
      <c r="J465">
        <v>11</v>
      </c>
      <c r="K465">
        <v>34.21</v>
      </c>
    </row>
    <row r="466" spans="1:11" x14ac:dyDescent="0.25">
      <c r="A466" s="1">
        <v>41749</v>
      </c>
      <c r="B466">
        <v>2014</v>
      </c>
      <c r="C466">
        <v>4</v>
      </c>
      <c r="D466" t="s">
        <v>659</v>
      </c>
      <c r="E466" t="s">
        <v>32</v>
      </c>
      <c r="F466" t="s">
        <v>18</v>
      </c>
      <c r="G466" t="s">
        <v>42</v>
      </c>
      <c r="H466" t="s">
        <v>660</v>
      </c>
      <c r="I466">
        <v>744.1</v>
      </c>
      <c r="J466">
        <v>5</v>
      </c>
      <c r="K466">
        <v>-95.67</v>
      </c>
    </row>
    <row r="467" spans="1:11" x14ac:dyDescent="0.25">
      <c r="A467" s="1">
        <v>41749</v>
      </c>
      <c r="B467">
        <v>2014</v>
      </c>
      <c r="C467">
        <v>4</v>
      </c>
      <c r="D467" t="s">
        <v>659</v>
      </c>
      <c r="E467" t="s">
        <v>32</v>
      </c>
      <c r="F467" t="s">
        <v>28</v>
      </c>
      <c r="G467" t="s">
        <v>38</v>
      </c>
      <c r="H467" t="s">
        <v>661</v>
      </c>
      <c r="I467">
        <v>44.84</v>
      </c>
      <c r="J467">
        <v>5</v>
      </c>
      <c r="K467">
        <v>5.61</v>
      </c>
    </row>
    <row r="468" spans="1:11" x14ac:dyDescent="0.25">
      <c r="A468" s="1">
        <v>41749</v>
      </c>
      <c r="B468">
        <v>2014</v>
      </c>
      <c r="C468">
        <v>4</v>
      </c>
      <c r="D468" t="s">
        <v>659</v>
      </c>
      <c r="E468" t="s">
        <v>32</v>
      </c>
      <c r="F468" t="s">
        <v>18</v>
      </c>
      <c r="G468" t="s">
        <v>42</v>
      </c>
      <c r="H468" t="s">
        <v>662</v>
      </c>
      <c r="I468">
        <v>401.59</v>
      </c>
      <c r="J468">
        <v>2</v>
      </c>
      <c r="K468">
        <v>-131.94999999999999</v>
      </c>
    </row>
    <row r="469" spans="1:11" x14ac:dyDescent="0.25">
      <c r="A469" s="1">
        <v>41749</v>
      </c>
      <c r="B469">
        <v>2014</v>
      </c>
      <c r="C469">
        <v>4</v>
      </c>
      <c r="D469" t="s">
        <v>663</v>
      </c>
      <c r="E469" t="s">
        <v>45</v>
      </c>
      <c r="F469" t="s">
        <v>18</v>
      </c>
      <c r="G469" t="s">
        <v>36</v>
      </c>
      <c r="H469" t="s">
        <v>664</v>
      </c>
      <c r="I469">
        <v>59.92</v>
      </c>
      <c r="J469">
        <v>4</v>
      </c>
      <c r="K469">
        <v>27.56</v>
      </c>
    </row>
    <row r="470" spans="1:11" x14ac:dyDescent="0.25">
      <c r="A470" s="1">
        <v>41750</v>
      </c>
      <c r="B470">
        <v>2014</v>
      </c>
      <c r="C470">
        <v>4</v>
      </c>
      <c r="D470" t="s">
        <v>665</v>
      </c>
      <c r="E470" t="s">
        <v>45</v>
      </c>
      <c r="F470" t="s">
        <v>28</v>
      </c>
      <c r="G470" t="s">
        <v>48</v>
      </c>
      <c r="H470" t="s">
        <v>666</v>
      </c>
      <c r="I470">
        <v>16.52</v>
      </c>
      <c r="J470">
        <v>5</v>
      </c>
      <c r="K470">
        <v>5.58</v>
      </c>
    </row>
    <row r="471" spans="1:11" x14ac:dyDescent="0.25">
      <c r="A471" s="1">
        <v>41750</v>
      </c>
      <c r="B471">
        <v>2014</v>
      </c>
      <c r="C471">
        <v>4</v>
      </c>
      <c r="D471" t="s">
        <v>667</v>
      </c>
      <c r="E471" t="s">
        <v>118</v>
      </c>
      <c r="F471" t="s">
        <v>28</v>
      </c>
      <c r="G471" t="s">
        <v>38</v>
      </c>
      <c r="H471" t="s">
        <v>668</v>
      </c>
      <c r="I471">
        <v>828.84</v>
      </c>
      <c r="J471">
        <v>6</v>
      </c>
      <c r="K471">
        <v>0</v>
      </c>
    </row>
    <row r="472" spans="1:11" x14ac:dyDescent="0.25">
      <c r="A472" s="1">
        <v>41751</v>
      </c>
      <c r="B472">
        <v>2014</v>
      </c>
      <c r="C472">
        <v>4</v>
      </c>
      <c r="D472" t="s">
        <v>669</v>
      </c>
      <c r="E472" t="s">
        <v>22</v>
      </c>
      <c r="F472" t="s">
        <v>28</v>
      </c>
      <c r="G472" t="s">
        <v>155</v>
      </c>
      <c r="H472" t="s">
        <v>156</v>
      </c>
      <c r="I472">
        <v>247.84</v>
      </c>
      <c r="J472">
        <v>8</v>
      </c>
      <c r="K472">
        <v>121.44</v>
      </c>
    </row>
    <row r="473" spans="1:11" x14ac:dyDescent="0.25">
      <c r="A473" s="1">
        <v>41751</v>
      </c>
      <c r="B473">
        <v>2014</v>
      </c>
      <c r="C473">
        <v>4</v>
      </c>
      <c r="D473" t="s">
        <v>669</v>
      </c>
      <c r="E473" t="s">
        <v>22</v>
      </c>
      <c r="F473" t="s">
        <v>28</v>
      </c>
      <c r="G473" t="s">
        <v>48</v>
      </c>
      <c r="H473" t="s">
        <v>670</v>
      </c>
      <c r="I473">
        <v>9.91</v>
      </c>
      <c r="J473">
        <v>3</v>
      </c>
      <c r="K473">
        <v>3.35</v>
      </c>
    </row>
    <row r="474" spans="1:11" x14ac:dyDescent="0.25">
      <c r="A474" s="1">
        <v>41752</v>
      </c>
      <c r="B474">
        <v>2014</v>
      </c>
      <c r="C474">
        <v>4</v>
      </c>
      <c r="D474" t="s">
        <v>671</v>
      </c>
      <c r="E474" t="s">
        <v>89</v>
      </c>
      <c r="F474" t="s">
        <v>28</v>
      </c>
      <c r="G474" t="s">
        <v>48</v>
      </c>
      <c r="H474" t="s">
        <v>672</v>
      </c>
      <c r="I474">
        <v>2.5</v>
      </c>
      <c r="J474">
        <v>3</v>
      </c>
      <c r="K474">
        <v>-1.75</v>
      </c>
    </row>
    <row r="475" spans="1:11" x14ac:dyDescent="0.25">
      <c r="A475" s="1">
        <v>41752</v>
      </c>
      <c r="B475">
        <v>2014</v>
      </c>
      <c r="C475">
        <v>4</v>
      </c>
      <c r="D475" t="s">
        <v>673</v>
      </c>
      <c r="E475" t="s">
        <v>131</v>
      </c>
      <c r="F475" t="s">
        <v>18</v>
      </c>
      <c r="G475" t="s">
        <v>19</v>
      </c>
      <c r="H475" t="s">
        <v>571</v>
      </c>
      <c r="I475">
        <v>281.37</v>
      </c>
      <c r="J475">
        <v>2</v>
      </c>
      <c r="K475">
        <v>-12.06</v>
      </c>
    </row>
    <row r="476" spans="1:11" x14ac:dyDescent="0.25">
      <c r="A476" s="1">
        <v>41752</v>
      </c>
      <c r="B476">
        <v>2014</v>
      </c>
      <c r="C476">
        <v>4</v>
      </c>
      <c r="D476" t="s">
        <v>673</v>
      </c>
      <c r="E476" t="s">
        <v>131</v>
      </c>
      <c r="F476" t="s">
        <v>28</v>
      </c>
      <c r="G476" t="s">
        <v>48</v>
      </c>
      <c r="H476" t="s">
        <v>53</v>
      </c>
      <c r="I476">
        <v>7.49</v>
      </c>
      <c r="J476">
        <v>8</v>
      </c>
      <c r="K476">
        <v>-5.24</v>
      </c>
    </row>
    <row r="477" spans="1:11" x14ac:dyDescent="0.25">
      <c r="A477" s="1">
        <v>41752</v>
      </c>
      <c r="B477">
        <v>2014</v>
      </c>
      <c r="C477">
        <v>4</v>
      </c>
      <c r="D477" t="s">
        <v>673</v>
      </c>
      <c r="E477" t="s">
        <v>131</v>
      </c>
      <c r="F477" t="s">
        <v>18</v>
      </c>
      <c r="G477" t="s">
        <v>36</v>
      </c>
      <c r="H477" t="s">
        <v>602</v>
      </c>
      <c r="I477">
        <v>22.34</v>
      </c>
      <c r="J477">
        <v>4</v>
      </c>
      <c r="K477">
        <v>7.82</v>
      </c>
    </row>
    <row r="478" spans="1:11" x14ac:dyDescent="0.25">
      <c r="A478" s="1">
        <v>41752</v>
      </c>
      <c r="B478">
        <v>2014</v>
      </c>
      <c r="C478">
        <v>4</v>
      </c>
      <c r="D478" t="s">
        <v>622</v>
      </c>
      <c r="E478" t="s">
        <v>45</v>
      </c>
      <c r="F478" t="s">
        <v>28</v>
      </c>
      <c r="G478" t="s">
        <v>29</v>
      </c>
      <c r="H478" t="s">
        <v>674</v>
      </c>
      <c r="I478">
        <v>48.91</v>
      </c>
      <c r="J478">
        <v>1</v>
      </c>
      <c r="K478">
        <v>22.99</v>
      </c>
    </row>
    <row r="479" spans="1:11" x14ac:dyDescent="0.25">
      <c r="A479" s="1">
        <v>41754</v>
      </c>
      <c r="B479">
        <v>2014</v>
      </c>
      <c r="C479">
        <v>4</v>
      </c>
      <c r="D479" t="s">
        <v>675</v>
      </c>
      <c r="E479" t="s">
        <v>32</v>
      </c>
      <c r="F479" t="s">
        <v>28</v>
      </c>
      <c r="G479" t="s">
        <v>29</v>
      </c>
      <c r="H479" t="s">
        <v>676</v>
      </c>
      <c r="I479">
        <v>10.37</v>
      </c>
      <c r="J479">
        <v>2</v>
      </c>
      <c r="K479">
        <v>3.63</v>
      </c>
    </row>
    <row r="480" spans="1:11" x14ac:dyDescent="0.25">
      <c r="A480" s="1">
        <v>41754</v>
      </c>
      <c r="B480">
        <v>2014</v>
      </c>
      <c r="C480">
        <v>4</v>
      </c>
      <c r="D480" t="s">
        <v>675</v>
      </c>
      <c r="E480" t="s">
        <v>32</v>
      </c>
      <c r="F480" t="s">
        <v>28</v>
      </c>
      <c r="G480" t="s">
        <v>64</v>
      </c>
      <c r="H480" t="s">
        <v>677</v>
      </c>
      <c r="I480">
        <v>6.24</v>
      </c>
      <c r="J480">
        <v>3</v>
      </c>
      <c r="K480">
        <v>0.55000000000000004</v>
      </c>
    </row>
    <row r="481" spans="1:11" x14ac:dyDescent="0.25">
      <c r="A481" s="1">
        <v>41754</v>
      </c>
      <c r="B481">
        <v>2014</v>
      </c>
      <c r="C481">
        <v>4</v>
      </c>
      <c r="D481" t="s">
        <v>678</v>
      </c>
      <c r="E481" t="s">
        <v>81</v>
      </c>
      <c r="F481" t="s">
        <v>13</v>
      </c>
      <c r="G481" t="s">
        <v>23</v>
      </c>
      <c r="H481" t="s">
        <v>679</v>
      </c>
      <c r="I481">
        <v>302.38</v>
      </c>
      <c r="J481">
        <v>3</v>
      </c>
      <c r="K481">
        <v>37.799999999999997</v>
      </c>
    </row>
    <row r="482" spans="1:11" x14ac:dyDescent="0.25">
      <c r="A482" s="1">
        <v>41754</v>
      </c>
      <c r="B482">
        <v>2014</v>
      </c>
      <c r="C482">
        <v>4</v>
      </c>
      <c r="D482" t="s">
        <v>680</v>
      </c>
      <c r="E482" t="s">
        <v>45</v>
      </c>
      <c r="F482" t="s">
        <v>18</v>
      </c>
      <c r="G482" t="s">
        <v>36</v>
      </c>
      <c r="H482" t="s">
        <v>681</v>
      </c>
      <c r="I482">
        <v>303.25</v>
      </c>
      <c r="J482">
        <v>5</v>
      </c>
      <c r="K482">
        <v>63.68</v>
      </c>
    </row>
    <row r="483" spans="1:11" x14ac:dyDescent="0.25">
      <c r="A483" s="1">
        <v>41754</v>
      </c>
      <c r="B483">
        <v>2014</v>
      </c>
      <c r="C483">
        <v>4</v>
      </c>
      <c r="D483" t="s">
        <v>680</v>
      </c>
      <c r="E483" t="s">
        <v>45</v>
      </c>
      <c r="F483" t="s">
        <v>28</v>
      </c>
      <c r="G483" t="s">
        <v>58</v>
      </c>
      <c r="H483" t="s">
        <v>682</v>
      </c>
      <c r="I483">
        <v>270.72000000000003</v>
      </c>
      <c r="J483">
        <v>3</v>
      </c>
      <c r="K483">
        <v>78.510000000000005</v>
      </c>
    </row>
    <row r="484" spans="1:11" x14ac:dyDescent="0.25">
      <c r="A484" s="1">
        <v>41754</v>
      </c>
      <c r="B484">
        <v>2014</v>
      </c>
      <c r="C484">
        <v>4</v>
      </c>
      <c r="D484" t="s">
        <v>680</v>
      </c>
      <c r="E484" t="s">
        <v>45</v>
      </c>
      <c r="F484" t="s">
        <v>18</v>
      </c>
      <c r="G484" t="s">
        <v>19</v>
      </c>
      <c r="H484" t="s">
        <v>683</v>
      </c>
      <c r="I484">
        <v>1487.04</v>
      </c>
      <c r="J484">
        <v>5</v>
      </c>
      <c r="K484">
        <v>148.69999999999999</v>
      </c>
    </row>
    <row r="485" spans="1:11" x14ac:dyDescent="0.25">
      <c r="A485" s="1">
        <v>41755</v>
      </c>
      <c r="B485">
        <v>2014</v>
      </c>
      <c r="C485">
        <v>4</v>
      </c>
      <c r="D485" t="s">
        <v>684</v>
      </c>
      <c r="E485" t="s">
        <v>45</v>
      </c>
      <c r="F485" t="s">
        <v>18</v>
      </c>
      <c r="G485" t="s">
        <v>19</v>
      </c>
      <c r="H485" t="s">
        <v>685</v>
      </c>
      <c r="I485">
        <v>230.28</v>
      </c>
      <c r="J485">
        <v>3</v>
      </c>
      <c r="K485">
        <v>23.03</v>
      </c>
    </row>
    <row r="486" spans="1:11" x14ac:dyDescent="0.25">
      <c r="A486" s="1">
        <v>41755</v>
      </c>
      <c r="B486">
        <v>2014</v>
      </c>
      <c r="C486">
        <v>4</v>
      </c>
      <c r="D486" t="s">
        <v>684</v>
      </c>
      <c r="E486" t="s">
        <v>45</v>
      </c>
      <c r="F486" t="s">
        <v>28</v>
      </c>
      <c r="G486" t="s">
        <v>48</v>
      </c>
      <c r="H486" t="s">
        <v>686</v>
      </c>
      <c r="I486">
        <v>18.29</v>
      </c>
      <c r="J486">
        <v>6</v>
      </c>
      <c r="K486">
        <v>5.72</v>
      </c>
    </row>
    <row r="487" spans="1:11" x14ac:dyDescent="0.25">
      <c r="A487" s="1">
        <v>41755</v>
      </c>
      <c r="B487">
        <v>2014</v>
      </c>
      <c r="C487">
        <v>4</v>
      </c>
      <c r="D487" t="s">
        <v>687</v>
      </c>
      <c r="E487" t="s">
        <v>45</v>
      </c>
      <c r="F487" t="s">
        <v>28</v>
      </c>
      <c r="G487" t="s">
        <v>64</v>
      </c>
      <c r="H487" t="s">
        <v>688</v>
      </c>
      <c r="I487">
        <v>21.4</v>
      </c>
      <c r="J487">
        <v>5</v>
      </c>
      <c r="K487">
        <v>6.21</v>
      </c>
    </row>
    <row r="488" spans="1:11" x14ac:dyDescent="0.25">
      <c r="A488" s="1">
        <v>41755</v>
      </c>
      <c r="B488">
        <v>2014</v>
      </c>
      <c r="C488">
        <v>4</v>
      </c>
      <c r="D488" t="s">
        <v>687</v>
      </c>
      <c r="E488" t="s">
        <v>45</v>
      </c>
      <c r="F488" t="s">
        <v>28</v>
      </c>
      <c r="G488" t="s">
        <v>46</v>
      </c>
      <c r="H488" t="s">
        <v>371</v>
      </c>
      <c r="I488">
        <v>12.6</v>
      </c>
      <c r="J488">
        <v>2</v>
      </c>
      <c r="K488">
        <v>5.8</v>
      </c>
    </row>
    <row r="489" spans="1:11" x14ac:dyDescent="0.25">
      <c r="A489" s="1">
        <v>41757</v>
      </c>
      <c r="B489">
        <v>2014</v>
      </c>
      <c r="C489">
        <v>4</v>
      </c>
      <c r="D489" t="s">
        <v>689</v>
      </c>
      <c r="E489" t="s">
        <v>324</v>
      </c>
      <c r="F489" t="s">
        <v>28</v>
      </c>
      <c r="G489" t="s">
        <v>48</v>
      </c>
      <c r="H489" t="s">
        <v>690</v>
      </c>
      <c r="I489">
        <v>20.86</v>
      </c>
      <c r="J489">
        <v>2</v>
      </c>
      <c r="K489">
        <v>9.39</v>
      </c>
    </row>
    <row r="490" spans="1:11" x14ac:dyDescent="0.25">
      <c r="A490" s="1">
        <v>41757</v>
      </c>
      <c r="B490">
        <v>2014</v>
      </c>
      <c r="C490">
        <v>4</v>
      </c>
      <c r="D490" t="s">
        <v>689</v>
      </c>
      <c r="E490" t="s">
        <v>324</v>
      </c>
      <c r="F490" t="s">
        <v>28</v>
      </c>
      <c r="G490" t="s">
        <v>38</v>
      </c>
      <c r="H490" t="s">
        <v>388</v>
      </c>
      <c r="I490">
        <v>497.61</v>
      </c>
      <c r="J490">
        <v>9</v>
      </c>
      <c r="K490">
        <v>129.38</v>
      </c>
    </row>
    <row r="491" spans="1:11" x14ac:dyDescent="0.25">
      <c r="A491" s="1">
        <v>41757</v>
      </c>
      <c r="B491">
        <v>2014</v>
      </c>
      <c r="C491">
        <v>4</v>
      </c>
      <c r="D491" t="s">
        <v>689</v>
      </c>
      <c r="E491" t="s">
        <v>324</v>
      </c>
      <c r="F491" t="s">
        <v>28</v>
      </c>
      <c r="G491" t="s">
        <v>64</v>
      </c>
      <c r="H491" t="s">
        <v>691</v>
      </c>
      <c r="I491">
        <v>5.34</v>
      </c>
      <c r="J491">
        <v>2</v>
      </c>
      <c r="K491">
        <v>1.5</v>
      </c>
    </row>
    <row r="492" spans="1:11" x14ac:dyDescent="0.25">
      <c r="A492" s="1">
        <v>41757</v>
      </c>
      <c r="B492">
        <v>2014</v>
      </c>
      <c r="C492">
        <v>4</v>
      </c>
      <c r="D492" t="s">
        <v>689</v>
      </c>
      <c r="E492" t="s">
        <v>324</v>
      </c>
      <c r="F492" t="s">
        <v>28</v>
      </c>
      <c r="G492" t="s">
        <v>46</v>
      </c>
      <c r="H492" t="s">
        <v>692</v>
      </c>
      <c r="I492">
        <v>3.15</v>
      </c>
      <c r="J492">
        <v>1</v>
      </c>
      <c r="K492">
        <v>1.51</v>
      </c>
    </row>
    <row r="493" spans="1:11" x14ac:dyDescent="0.25">
      <c r="A493" s="1">
        <v>41757</v>
      </c>
      <c r="B493">
        <v>2014</v>
      </c>
      <c r="C493">
        <v>4</v>
      </c>
      <c r="D493" t="s">
        <v>693</v>
      </c>
      <c r="E493" t="s">
        <v>131</v>
      </c>
      <c r="F493" t="s">
        <v>28</v>
      </c>
      <c r="G493" t="s">
        <v>46</v>
      </c>
      <c r="H493" t="s">
        <v>694</v>
      </c>
      <c r="I493">
        <v>6.91</v>
      </c>
      <c r="J493">
        <v>3</v>
      </c>
      <c r="K493">
        <v>2.5099999999999998</v>
      </c>
    </row>
    <row r="494" spans="1:11" x14ac:dyDescent="0.25">
      <c r="A494" s="1">
        <v>41757</v>
      </c>
      <c r="B494">
        <v>2014</v>
      </c>
      <c r="C494">
        <v>4</v>
      </c>
      <c r="D494" t="s">
        <v>693</v>
      </c>
      <c r="E494" t="s">
        <v>131</v>
      </c>
      <c r="F494" t="s">
        <v>28</v>
      </c>
      <c r="G494" t="s">
        <v>38</v>
      </c>
      <c r="H494" t="s">
        <v>695</v>
      </c>
      <c r="I494">
        <v>27.1</v>
      </c>
      <c r="J494">
        <v>3</v>
      </c>
      <c r="K494">
        <v>2.0299999999999998</v>
      </c>
    </row>
    <row r="495" spans="1:11" x14ac:dyDescent="0.25">
      <c r="A495" s="1">
        <v>41757</v>
      </c>
      <c r="B495">
        <v>2014</v>
      </c>
      <c r="C495">
        <v>4</v>
      </c>
      <c r="D495" t="s">
        <v>693</v>
      </c>
      <c r="E495" t="s">
        <v>131</v>
      </c>
      <c r="F495" t="s">
        <v>28</v>
      </c>
      <c r="G495" t="s">
        <v>38</v>
      </c>
      <c r="H495" t="s">
        <v>108</v>
      </c>
      <c r="I495">
        <v>177.57</v>
      </c>
      <c r="J495">
        <v>2</v>
      </c>
      <c r="K495">
        <v>-37.729999999999997</v>
      </c>
    </row>
    <row r="496" spans="1:11" x14ac:dyDescent="0.25">
      <c r="A496" s="1">
        <v>41757</v>
      </c>
      <c r="B496">
        <v>2014</v>
      </c>
      <c r="C496">
        <v>4</v>
      </c>
      <c r="D496" t="s">
        <v>696</v>
      </c>
      <c r="E496" t="s">
        <v>45</v>
      </c>
      <c r="F496" t="s">
        <v>13</v>
      </c>
      <c r="G496" t="s">
        <v>23</v>
      </c>
      <c r="H496" t="s">
        <v>697</v>
      </c>
      <c r="I496">
        <v>1679.96</v>
      </c>
      <c r="J496">
        <v>5</v>
      </c>
      <c r="K496">
        <v>126</v>
      </c>
    </row>
    <row r="497" spans="1:11" x14ac:dyDescent="0.25">
      <c r="A497" s="1">
        <v>41757</v>
      </c>
      <c r="B497">
        <v>2014</v>
      </c>
      <c r="C497">
        <v>4</v>
      </c>
      <c r="D497" t="s">
        <v>698</v>
      </c>
      <c r="E497" t="s">
        <v>22</v>
      </c>
      <c r="F497" t="s">
        <v>13</v>
      </c>
      <c r="G497" t="s">
        <v>14</v>
      </c>
      <c r="H497" t="s">
        <v>335</v>
      </c>
      <c r="I497">
        <v>159.97999999999999</v>
      </c>
      <c r="J497">
        <v>2</v>
      </c>
      <c r="K497">
        <v>57.59</v>
      </c>
    </row>
    <row r="498" spans="1:11" x14ac:dyDescent="0.25">
      <c r="A498" s="1">
        <v>41758</v>
      </c>
      <c r="B498">
        <v>2014</v>
      </c>
      <c r="C498">
        <v>4</v>
      </c>
      <c r="D498" t="s">
        <v>699</v>
      </c>
      <c r="E498" t="s">
        <v>22</v>
      </c>
      <c r="F498" t="s">
        <v>18</v>
      </c>
      <c r="G498" t="s">
        <v>36</v>
      </c>
      <c r="H498" t="s">
        <v>700</v>
      </c>
      <c r="I498">
        <v>17.46</v>
      </c>
      <c r="J498">
        <v>2</v>
      </c>
      <c r="K498">
        <v>5.94</v>
      </c>
    </row>
    <row r="499" spans="1:11" x14ac:dyDescent="0.25">
      <c r="A499" s="1">
        <v>41758</v>
      </c>
      <c r="B499">
        <v>2014</v>
      </c>
      <c r="C499">
        <v>4</v>
      </c>
      <c r="D499" t="s">
        <v>701</v>
      </c>
      <c r="E499" t="s">
        <v>154</v>
      </c>
      <c r="F499" t="s">
        <v>18</v>
      </c>
      <c r="G499" t="s">
        <v>19</v>
      </c>
      <c r="H499" t="s">
        <v>557</v>
      </c>
      <c r="I499">
        <v>51.96</v>
      </c>
      <c r="J499">
        <v>2</v>
      </c>
      <c r="K499">
        <v>12.99</v>
      </c>
    </row>
    <row r="500" spans="1:11" x14ac:dyDescent="0.25">
      <c r="A500" s="1">
        <v>41758</v>
      </c>
      <c r="B500">
        <v>2014</v>
      </c>
      <c r="C500">
        <v>4</v>
      </c>
      <c r="D500" t="s">
        <v>701</v>
      </c>
      <c r="E500" t="s">
        <v>154</v>
      </c>
      <c r="F500" t="s">
        <v>28</v>
      </c>
      <c r="G500" t="s">
        <v>48</v>
      </c>
      <c r="H500" t="s">
        <v>460</v>
      </c>
      <c r="I500">
        <v>17.940000000000001</v>
      </c>
      <c r="J500">
        <v>3</v>
      </c>
      <c r="K500">
        <v>8.61</v>
      </c>
    </row>
    <row r="501" spans="1:11" x14ac:dyDescent="0.25">
      <c r="A501" s="1">
        <v>41758</v>
      </c>
      <c r="B501">
        <v>2014</v>
      </c>
      <c r="C501">
        <v>4</v>
      </c>
      <c r="D501" t="s">
        <v>702</v>
      </c>
      <c r="E501" t="s">
        <v>205</v>
      </c>
      <c r="F501" t="s">
        <v>18</v>
      </c>
      <c r="G501" t="s">
        <v>19</v>
      </c>
      <c r="H501" t="s">
        <v>703</v>
      </c>
      <c r="I501">
        <v>561.58000000000004</v>
      </c>
      <c r="J501">
        <v>2</v>
      </c>
      <c r="K501">
        <v>70.2</v>
      </c>
    </row>
    <row r="502" spans="1:11" x14ac:dyDescent="0.25">
      <c r="A502" s="1">
        <v>41758</v>
      </c>
      <c r="B502">
        <v>2014</v>
      </c>
      <c r="C502">
        <v>4</v>
      </c>
      <c r="D502" t="s">
        <v>702</v>
      </c>
      <c r="E502" t="s">
        <v>205</v>
      </c>
      <c r="F502" t="s">
        <v>28</v>
      </c>
      <c r="G502" t="s">
        <v>38</v>
      </c>
      <c r="H502" t="s">
        <v>704</v>
      </c>
      <c r="I502">
        <v>99.92</v>
      </c>
      <c r="J502">
        <v>5</v>
      </c>
      <c r="K502">
        <v>-1.25</v>
      </c>
    </row>
    <row r="503" spans="1:11" x14ac:dyDescent="0.25">
      <c r="A503" s="1">
        <v>41758</v>
      </c>
      <c r="B503">
        <v>2014</v>
      </c>
      <c r="C503">
        <v>4</v>
      </c>
      <c r="D503" t="s">
        <v>705</v>
      </c>
      <c r="E503" t="s">
        <v>706</v>
      </c>
      <c r="F503" t="s">
        <v>13</v>
      </c>
      <c r="G503" t="s">
        <v>23</v>
      </c>
      <c r="H503" t="s">
        <v>707</v>
      </c>
      <c r="I503">
        <v>19.98</v>
      </c>
      <c r="J503">
        <v>2</v>
      </c>
      <c r="K503">
        <v>5.19</v>
      </c>
    </row>
    <row r="504" spans="1:11" x14ac:dyDescent="0.25">
      <c r="A504" s="1">
        <v>41759</v>
      </c>
      <c r="B504">
        <v>2014</v>
      </c>
      <c r="C504">
        <v>4</v>
      </c>
      <c r="D504" t="s">
        <v>351</v>
      </c>
      <c r="E504" t="s">
        <v>472</v>
      </c>
      <c r="F504" t="s">
        <v>13</v>
      </c>
      <c r="G504" t="s">
        <v>14</v>
      </c>
      <c r="H504" t="s">
        <v>708</v>
      </c>
      <c r="I504">
        <v>47.79</v>
      </c>
      <c r="J504">
        <v>3</v>
      </c>
      <c r="K504">
        <v>16.25</v>
      </c>
    </row>
    <row r="505" spans="1:11" x14ac:dyDescent="0.25">
      <c r="A505" s="1">
        <v>41759</v>
      </c>
      <c r="B505">
        <v>2014</v>
      </c>
      <c r="C505">
        <v>4</v>
      </c>
      <c r="D505" t="s">
        <v>273</v>
      </c>
      <c r="E505" t="s">
        <v>118</v>
      </c>
      <c r="F505" t="s">
        <v>28</v>
      </c>
      <c r="G505" t="s">
        <v>64</v>
      </c>
      <c r="H505" t="s">
        <v>410</v>
      </c>
      <c r="I505">
        <v>174.95</v>
      </c>
      <c r="J505">
        <v>5</v>
      </c>
      <c r="K505">
        <v>45.49</v>
      </c>
    </row>
    <row r="506" spans="1:11" x14ac:dyDescent="0.25">
      <c r="A506" s="1">
        <v>41759</v>
      </c>
      <c r="B506">
        <v>2014</v>
      </c>
      <c r="C506">
        <v>4</v>
      </c>
      <c r="D506" t="s">
        <v>273</v>
      </c>
      <c r="E506" t="s">
        <v>118</v>
      </c>
      <c r="F506" t="s">
        <v>28</v>
      </c>
      <c r="G506" t="s">
        <v>38</v>
      </c>
      <c r="H506" t="s">
        <v>517</v>
      </c>
      <c r="I506">
        <v>826</v>
      </c>
      <c r="J506">
        <v>5</v>
      </c>
      <c r="K506">
        <v>214.76</v>
      </c>
    </row>
    <row r="507" spans="1:11" x14ac:dyDescent="0.25">
      <c r="A507" s="1">
        <v>41760</v>
      </c>
      <c r="B507">
        <v>2014</v>
      </c>
      <c r="C507">
        <v>5</v>
      </c>
      <c r="D507" t="s">
        <v>709</v>
      </c>
      <c r="E507" t="s">
        <v>89</v>
      </c>
      <c r="F507" t="s">
        <v>28</v>
      </c>
      <c r="G507" t="s">
        <v>64</v>
      </c>
      <c r="H507" t="s">
        <v>515</v>
      </c>
      <c r="I507">
        <v>19.54</v>
      </c>
      <c r="J507">
        <v>3</v>
      </c>
      <c r="K507">
        <v>4.88</v>
      </c>
    </row>
    <row r="508" spans="1:11" x14ac:dyDescent="0.25">
      <c r="A508" s="1">
        <v>41762</v>
      </c>
      <c r="B508">
        <v>2014</v>
      </c>
      <c r="C508">
        <v>5</v>
      </c>
      <c r="D508" t="s">
        <v>710</v>
      </c>
      <c r="E508" t="s">
        <v>22</v>
      </c>
      <c r="F508" t="s">
        <v>28</v>
      </c>
      <c r="G508" t="s">
        <v>64</v>
      </c>
      <c r="H508" t="s">
        <v>711</v>
      </c>
      <c r="I508">
        <v>59.52</v>
      </c>
      <c r="J508">
        <v>3</v>
      </c>
      <c r="K508">
        <v>15.48</v>
      </c>
    </row>
    <row r="509" spans="1:11" x14ac:dyDescent="0.25">
      <c r="A509" s="1">
        <v>41762</v>
      </c>
      <c r="B509">
        <v>2014</v>
      </c>
      <c r="C509">
        <v>5</v>
      </c>
      <c r="D509" t="s">
        <v>710</v>
      </c>
      <c r="E509" t="s">
        <v>22</v>
      </c>
      <c r="F509" t="s">
        <v>13</v>
      </c>
      <c r="G509" t="s">
        <v>14</v>
      </c>
      <c r="H509" t="s">
        <v>712</v>
      </c>
      <c r="I509">
        <v>479.97</v>
      </c>
      <c r="J509">
        <v>3</v>
      </c>
      <c r="K509">
        <v>177.59</v>
      </c>
    </row>
    <row r="510" spans="1:11" x14ac:dyDescent="0.25">
      <c r="A510" s="1">
        <v>41762</v>
      </c>
      <c r="B510">
        <v>2014</v>
      </c>
      <c r="C510">
        <v>5</v>
      </c>
      <c r="D510" t="s">
        <v>710</v>
      </c>
      <c r="E510" t="s">
        <v>22</v>
      </c>
      <c r="F510" t="s">
        <v>28</v>
      </c>
      <c r="G510" t="s">
        <v>293</v>
      </c>
      <c r="H510" t="s">
        <v>713</v>
      </c>
      <c r="I510">
        <v>18.62</v>
      </c>
      <c r="J510">
        <v>2</v>
      </c>
      <c r="K510">
        <v>5.4</v>
      </c>
    </row>
    <row r="511" spans="1:11" x14ac:dyDescent="0.25">
      <c r="A511" s="1">
        <v>41762</v>
      </c>
      <c r="B511">
        <v>2014</v>
      </c>
      <c r="C511">
        <v>5</v>
      </c>
      <c r="D511" t="s">
        <v>710</v>
      </c>
      <c r="E511" t="s">
        <v>22</v>
      </c>
      <c r="F511" t="s">
        <v>28</v>
      </c>
      <c r="G511" t="s">
        <v>48</v>
      </c>
      <c r="H511" t="s">
        <v>443</v>
      </c>
      <c r="I511">
        <v>49.63</v>
      </c>
      <c r="J511">
        <v>6</v>
      </c>
      <c r="K511">
        <v>16.75</v>
      </c>
    </row>
    <row r="512" spans="1:11" x14ac:dyDescent="0.25">
      <c r="A512" s="1">
        <v>41762</v>
      </c>
      <c r="B512">
        <v>2014</v>
      </c>
      <c r="C512">
        <v>5</v>
      </c>
      <c r="D512" t="s">
        <v>710</v>
      </c>
      <c r="E512" t="s">
        <v>22</v>
      </c>
      <c r="F512" t="s">
        <v>28</v>
      </c>
      <c r="G512" t="s">
        <v>29</v>
      </c>
      <c r="H512" t="s">
        <v>674</v>
      </c>
      <c r="I512">
        <v>97.82</v>
      </c>
      <c r="J512">
        <v>2</v>
      </c>
      <c r="K512">
        <v>45.98</v>
      </c>
    </row>
    <row r="513" spans="1:11" x14ac:dyDescent="0.25">
      <c r="A513" s="1">
        <v>41763</v>
      </c>
      <c r="B513">
        <v>2014</v>
      </c>
      <c r="C513">
        <v>5</v>
      </c>
      <c r="D513" t="s">
        <v>714</v>
      </c>
      <c r="E513" t="s">
        <v>22</v>
      </c>
      <c r="F513" t="s">
        <v>28</v>
      </c>
      <c r="G513" t="s">
        <v>29</v>
      </c>
      <c r="H513" t="s">
        <v>715</v>
      </c>
      <c r="I513">
        <v>55.48</v>
      </c>
      <c r="J513">
        <v>1</v>
      </c>
      <c r="K513">
        <v>26.63</v>
      </c>
    </row>
    <row r="514" spans="1:11" x14ac:dyDescent="0.25">
      <c r="A514" s="1">
        <v>41763</v>
      </c>
      <c r="B514">
        <v>2014</v>
      </c>
      <c r="C514">
        <v>5</v>
      </c>
      <c r="D514" t="s">
        <v>716</v>
      </c>
      <c r="E514" t="s">
        <v>215</v>
      </c>
      <c r="F514" t="s">
        <v>28</v>
      </c>
      <c r="G514" t="s">
        <v>64</v>
      </c>
      <c r="H514" t="s">
        <v>717</v>
      </c>
      <c r="I514">
        <v>22.96</v>
      </c>
      <c r="J514">
        <v>7</v>
      </c>
      <c r="K514">
        <v>7.58</v>
      </c>
    </row>
    <row r="515" spans="1:11" x14ac:dyDescent="0.25">
      <c r="A515" s="1">
        <v>41763</v>
      </c>
      <c r="B515">
        <v>2014</v>
      </c>
      <c r="C515">
        <v>5</v>
      </c>
      <c r="D515" t="s">
        <v>716</v>
      </c>
      <c r="E515" t="s">
        <v>215</v>
      </c>
      <c r="F515" t="s">
        <v>13</v>
      </c>
      <c r="G515" t="s">
        <v>23</v>
      </c>
      <c r="H515" t="s">
        <v>307</v>
      </c>
      <c r="I515">
        <v>28.99</v>
      </c>
      <c r="J515">
        <v>1</v>
      </c>
      <c r="K515">
        <v>8.41</v>
      </c>
    </row>
    <row r="516" spans="1:11" x14ac:dyDescent="0.25">
      <c r="A516" s="1">
        <v>41763</v>
      </c>
      <c r="B516">
        <v>2014</v>
      </c>
      <c r="C516">
        <v>5</v>
      </c>
      <c r="D516" t="s">
        <v>716</v>
      </c>
      <c r="E516" t="s">
        <v>215</v>
      </c>
      <c r="F516" t="s">
        <v>28</v>
      </c>
      <c r="G516" t="s">
        <v>29</v>
      </c>
      <c r="H516" t="s">
        <v>474</v>
      </c>
      <c r="I516">
        <v>12.96</v>
      </c>
      <c r="J516">
        <v>2</v>
      </c>
      <c r="K516">
        <v>6.35</v>
      </c>
    </row>
    <row r="517" spans="1:11" x14ac:dyDescent="0.25">
      <c r="A517" s="1">
        <v>41763</v>
      </c>
      <c r="B517">
        <v>2014</v>
      </c>
      <c r="C517">
        <v>5</v>
      </c>
      <c r="D517" t="s">
        <v>716</v>
      </c>
      <c r="E517" t="s">
        <v>215</v>
      </c>
      <c r="F517" t="s">
        <v>28</v>
      </c>
      <c r="G517" t="s">
        <v>64</v>
      </c>
      <c r="H517" t="s">
        <v>718</v>
      </c>
      <c r="I517">
        <v>22.96</v>
      </c>
      <c r="J517">
        <v>7</v>
      </c>
      <c r="K517">
        <v>6.66</v>
      </c>
    </row>
    <row r="518" spans="1:11" x14ac:dyDescent="0.25">
      <c r="A518" s="1">
        <v>41763</v>
      </c>
      <c r="B518">
        <v>2014</v>
      </c>
      <c r="C518">
        <v>5</v>
      </c>
      <c r="D518" t="s">
        <v>716</v>
      </c>
      <c r="E518" t="s">
        <v>215</v>
      </c>
      <c r="F518" t="s">
        <v>28</v>
      </c>
      <c r="G518" t="s">
        <v>293</v>
      </c>
      <c r="H518" t="s">
        <v>719</v>
      </c>
      <c r="I518">
        <v>4164.05</v>
      </c>
      <c r="J518">
        <v>5</v>
      </c>
      <c r="K518">
        <v>83.28</v>
      </c>
    </row>
    <row r="519" spans="1:11" x14ac:dyDescent="0.25">
      <c r="A519" s="1">
        <v>41763</v>
      </c>
      <c r="B519">
        <v>2014</v>
      </c>
      <c r="C519">
        <v>5</v>
      </c>
      <c r="D519" t="s">
        <v>720</v>
      </c>
      <c r="E519" t="s">
        <v>26</v>
      </c>
      <c r="F519" t="s">
        <v>28</v>
      </c>
      <c r="G519" t="s">
        <v>38</v>
      </c>
      <c r="H519" t="s">
        <v>721</v>
      </c>
      <c r="I519">
        <v>49.63</v>
      </c>
      <c r="J519">
        <v>4</v>
      </c>
      <c r="K519">
        <v>3.72</v>
      </c>
    </row>
    <row r="520" spans="1:11" x14ac:dyDescent="0.25">
      <c r="A520" s="1">
        <v>41763</v>
      </c>
      <c r="B520">
        <v>2014</v>
      </c>
      <c r="C520">
        <v>5</v>
      </c>
      <c r="D520" t="s">
        <v>720</v>
      </c>
      <c r="E520" t="s">
        <v>26</v>
      </c>
      <c r="F520" t="s">
        <v>28</v>
      </c>
      <c r="G520" t="s">
        <v>38</v>
      </c>
      <c r="H520" t="s">
        <v>722</v>
      </c>
      <c r="I520">
        <v>52.1</v>
      </c>
      <c r="J520">
        <v>4</v>
      </c>
      <c r="K520">
        <v>3.91</v>
      </c>
    </row>
    <row r="521" spans="1:11" x14ac:dyDescent="0.25">
      <c r="A521" s="1">
        <v>41763</v>
      </c>
      <c r="B521">
        <v>2014</v>
      </c>
      <c r="C521">
        <v>5</v>
      </c>
      <c r="D521" t="s">
        <v>723</v>
      </c>
      <c r="E521" t="s">
        <v>71</v>
      </c>
      <c r="F521" t="s">
        <v>28</v>
      </c>
      <c r="G521" t="s">
        <v>64</v>
      </c>
      <c r="H521" t="s">
        <v>724</v>
      </c>
      <c r="I521">
        <v>26.7</v>
      </c>
      <c r="J521">
        <v>2</v>
      </c>
      <c r="K521">
        <v>7.48</v>
      </c>
    </row>
    <row r="522" spans="1:11" x14ac:dyDescent="0.25">
      <c r="A522" s="1">
        <v>41763</v>
      </c>
      <c r="B522">
        <v>2014</v>
      </c>
      <c r="C522">
        <v>5</v>
      </c>
      <c r="D522" t="s">
        <v>723</v>
      </c>
      <c r="E522" t="s">
        <v>71</v>
      </c>
      <c r="F522" t="s">
        <v>28</v>
      </c>
      <c r="G522" t="s">
        <v>48</v>
      </c>
      <c r="H522" t="s">
        <v>725</v>
      </c>
      <c r="I522">
        <v>40.200000000000003</v>
      </c>
      <c r="J522">
        <v>5</v>
      </c>
      <c r="K522">
        <v>18.09</v>
      </c>
    </row>
    <row r="523" spans="1:11" x14ac:dyDescent="0.25">
      <c r="A523" s="1">
        <v>41763</v>
      </c>
      <c r="B523">
        <v>2014</v>
      </c>
      <c r="C523">
        <v>5</v>
      </c>
      <c r="D523" t="s">
        <v>723</v>
      </c>
      <c r="E523" t="s">
        <v>71</v>
      </c>
      <c r="F523" t="s">
        <v>28</v>
      </c>
      <c r="G523" t="s">
        <v>64</v>
      </c>
      <c r="H523" t="s">
        <v>495</v>
      </c>
      <c r="I523">
        <v>13.89</v>
      </c>
      <c r="J523">
        <v>3</v>
      </c>
      <c r="K523">
        <v>4.58</v>
      </c>
    </row>
    <row r="524" spans="1:11" x14ac:dyDescent="0.25">
      <c r="A524" s="1">
        <v>41763</v>
      </c>
      <c r="B524">
        <v>2014</v>
      </c>
      <c r="C524">
        <v>5</v>
      </c>
      <c r="D524" t="s">
        <v>723</v>
      </c>
      <c r="E524" t="s">
        <v>71</v>
      </c>
      <c r="F524" t="s">
        <v>28</v>
      </c>
      <c r="G524" t="s">
        <v>38</v>
      </c>
      <c r="H524" t="s">
        <v>234</v>
      </c>
      <c r="I524">
        <v>689.82</v>
      </c>
      <c r="J524">
        <v>6</v>
      </c>
      <c r="K524">
        <v>20.69</v>
      </c>
    </row>
    <row r="525" spans="1:11" x14ac:dyDescent="0.25">
      <c r="A525" s="1">
        <v>41763</v>
      </c>
      <c r="B525">
        <v>2014</v>
      </c>
      <c r="C525">
        <v>5</v>
      </c>
      <c r="D525" t="s">
        <v>726</v>
      </c>
      <c r="E525" t="s">
        <v>118</v>
      </c>
      <c r="F525" t="s">
        <v>28</v>
      </c>
      <c r="G525" t="s">
        <v>48</v>
      </c>
      <c r="H525" t="s">
        <v>610</v>
      </c>
      <c r="I525">
        <v>115.36</v>
      </c>
      <c r="J525">
        <v>7</v>
      </c>
      <c r="K525">
        <v>56.53</v>
      </c>
    </row>
    <row r="526" spans="1:11" x14ac:dyDescent="0.25">
      <c r="A526" s="1">
        <v>41764</v>
      </c>
      <c r="B526">
        <v>2014</v>
      </c>
      <c r="C526">
        <v>5</v>
      </c>
      <c r="D526" t="s">
        <v>727</v>
      </c>
      <c r="E526" t="s">
        <v>118</v>
      </c>
      <c r="F526" t="s">
        <v>28</v>
      </c>
      <c r="G526" t="s">
        <v>29</v>
      </c>
      <c r="H526" t="s">
        <v>728</v>
      </c>
      <c r="I526">
        <v>9.42</v>
      </c>
      <c r="J526">
        <v>3</v>
      </c>
      <c r="K526">
        <v>4.24</v>
      </c>
    </row>
    <row r="527" spans="1:11" x14ac:dyDescent="0.25">
      <c r="A527" s="1">
        <v>41764</v>
      </c>
      <c r="B527">
        <v>2014</v>
      </c>
      <c r="C527">
        <v>5</v>
      </c>
      <c r="D527" t="s">
        <v>727</v>
      </c>
      <c r="E527" t="s">
        <v>118</v>
      </c>
      <c r="F527" t="s">
        <v>28</v>
      </c>
      <c r="G527" t="s">
        <v>64</v>
      </c>
      <c r="H527" t="s">
        <v>729</v>
      </c>
      <c r="I527">
        <v>6.56</v>
      </c>
      <c r="J527">
        <v>2</v>
      </c>
      <c r="K527">
        <v>1.9</v>
      </c>
    </row>
    <row r="528" spans="1:11" x14ac:dyDescent="0.25">
      <c r="A528" s="1">
        <v>41764</v>
      </c>
      <c r="B528">
        <v>2014</v>
      </c>
      <c r="C528">
        <v>5</v>
      </c>
      <c r="D528" t="s">
        <v>727</v>
      </c>
      <c r="E528" t="s">
        <v>118</v>
      </c>
      <c r="F528" t="s">
        <v>28</v>
      </c>
      <c r="G528" t="s">
        <v>29</v>
      </c>
      <c r="H528" t="s">
        <v>730</v>
      </c>
      <c r="I528">
        <v>24.56</v>
      </c>
      <c r="J528">
        <v>2</v>
      </c>
      <c r="K528">
        <v>11.54</v>
      </c>
    </row>
    <row r="529" spans="1:11" x14ac:dyDescent="0.25">
      <c r="A529" s="1">
        <v>41764</v>
      </c>
      <c r="B529">
        <v>2014</v>
      </c>
      <c r="C529">
        <v>5</v>
      </c>
      <c r="D529" t="s">
        <v>731</v>
      </c>
      <c r="E529" t="s">
        <v>32</v>
      </c>
      <c r="F529" t="s">
        <v>18</v>
      </c>
      <c r="G529" t="s">
        <v>19</v>
      </c>
      <c r="H529" t="s">
        <v>732</v>
      </c>
      <c r="I529">
        <v>127.87</v>
      </c>
      <c r="J529">
        <v>3</v>
      </c>
      <c r="K529">
        <v>-9.1300000000000008</v>
      </c>
    </row>
    <row r="530" spans="1:11" x14ac:dyDescent="0.25">
      <c r="A530" s="1">
        <v>41764</v>
      </c>
      <c r="B530">
        <v>2014</v>
      </c>
      <c r="C530">
        <v>5</v>
      </c>
      <c r="D530" t="s">
        <v>50</v>
      </c>
      <c r="E530" t="s">
        <v>26</v>
      </c>
      <c r="F530" t="s">
        <v>28</v>
      </c>
      <c r="G530" t="s">
        <v>38</v>
      </c>
      <c r="H530" t="s">
        <v>733</v>
      </c>
      <c r="I530">
        <v>45.25</v>
      </c>
      <c r="J530">
        <v>2</v>
      </c>
      <c r="K530">
        <v>3.96</v>
      </c>
    </row>
    <row r="531" spans="1:11" x14ac:dyDescent="0.25">
      <c r="A531" s="1">
        <v>41764</v>
      </c>
      <c r="B531">
        <v>2014</v>
      </c>
      <c r="C531">
        <v>5</v>
      </c>
      <c r="D531" t="s">
        <v>734</v>
      </c>
      <c r="E531" t="s">
        <v>215</v>
      </c>
      <c r="F531" t="s">
        <v>28</v>
      </c>
      <c r="G531" t="s">
        <v>48</v>
      </c>
      <c r="H531" t="s">
        <v>203</v>
      </c>
      <c r="I531">
        <v>11.88</v>
      </c>
      <c r="J531">
        <v>2</v>
      </c>
      <c r="K531">
        <v>5.35</v>
      </c>
    </row>
    <row r="532" spans="1:11" x14ac:dyDescent="0.25">
      <c r="A532" s="1">
        <v>41764</v>
      </c>
      <c r="B532">
        <v>2014</v>
      </c>
      <c r="C532">
        <v>5</v>
      </c>
      <c r="D532" t="s">
        <v>734</v>
      </c>
      <c r="E532" t="s">
        <v>215</v>
      </c>
      <c r="F532" t="s">
        <v>28</v>
      </c>
      <c r="G532" t="s">
        <v>29</v>
      </c>
      <c r="H532" t="s">
        <v>123</v>
      </c>
      <c r="I532">
        <v>35.44</v>
      </c>
      <c r="J532">
        <v>1</v>
      </c>
      <c r="K532">
        <v>16.66</v>
      </c>
    </row>
    <row r="533" spans="1:11" x14ac:dyDescent="0.25">
      <c r="A533" s="1">
        <v>41766</v>
      </c>
      <c r="B533">
        <v>2014</v>
      </c>
      <c r="C533">
        <v>5</v>
      </c>
      <c r="D533" t="s">
        <v>735</v>
      </c>
      <c r="E533" t="s">
        <v>472</v>
      </c>
      <c r="F533" t="s">
        <v>13</v>
      </c>
      <c r="G533" t="s">
        <v>14</v>
      </c>
      <c r="H533" t="s">
        <v>736</v>
      </c>
      <c r="I533">
        <v>479.97</v>
      </c>
      <c r="J533">
        <v>3</v>
      </c>
      <c r="K533">
        <v>163.19</v>
      </c>
    </row>
    <row r="534" spans="1:11" x14ac:dyDescent="0.25">
      <c r="A534" s="1">
        <v>41766</v>
      </c>
      <c r="B534">
        <v>2014</v>
      </c>
      <c r="C534">
        <v>5</v>
      </c>
      <c r="D534" t="s">
        <v>735</v>
      </c>
      <c r="E534" t="s">
        <v>472</v>
      </c>
      <c r="F534" t="s">
        <v>28</v>
      </c>
      <c r="G534" t="s">
        <v>46</v>
      </c>
      <c r="H534" t="s">
        <v>737</v>
      </c>
      <c r="I534">
        <v>14.62</v>
      </c>
      <c r="J534">
        <v>2</v>
      </c>
      <c r="K534">
        <v>6.87</v>
      </c>
    </row>
    <row r="535" spans="1:11" x14ac:dyDescent="0.25">
      <c r="A535" s="1">
        <v>41766</v>
      </c>
      <c r="B535">
        <v>2014</v>
      </c>
      <c r="C535">
        <v>5</v>
      </c>
      <c r="D535" t="s">
        <v>735</v>
      </c>
      <c r="E535" t="s">
        <v>472</v>
      </c>
      <c r="F535" t="s">
        <v>28</v>
      </c>
      <c r="G535" t="s">
        <v>29</v>
      </c>
      <c r="H535" t="s">
        <v>738</v>
      </c>
      <c r="I535">
        <v>19.440000000000001</v>
      </c>
      <c r="J535">
        <v>3</v>
      </c>
      <c r="K535">
        <v>9.33</v>
      </c>
    </row>
    <row r="536" spans="1:11" x14ac:dyDescent="0.25">
      <c r="A536" s="1">
        <v>41766</v>
      </c>
      <c r="B536">
        <v>2014</v>
      </c>
      <c r="C536">
        <v>5</v>
      </c>
      <c r="D536" t="s">
        <v>739</v>
      </c>
      <c r="E536" t="s">
        <v>32</v>
      </c>
      <c r="F536" t="s">
        <v>28</v>
      </c>
      <c r="G536" t="s">
        <v>38</v>
      </c>
      <c r="H536" t="s">
        <v>740</v>
      </c>
      <c r="I536">
        <v>220.78</v>
      </c>
      <c r="J536">
        <v>3</v>
      </c>
      <c r="K536">
        <v>-44.16</v>
      </c>
    </row>
    <row r="537" spans="1:11" x14ac:dyDescent="0.25">
      <c r="A537" s="1">
        <v>41766</v>
      </c>
      <c r="B537">
        <v>2014</v>
      </c>
      <c r="C537">
        <v>5</v>
      </c>
      <c r="D537" t="s">
        <v>739</v>
      </c>
      <c r="E537" t="s">
        <v>32</v>
      </c>
      <c r="F537" t="s">
        <v>28</v>
      </c>
      <c r="G537" t="s">
        <v>38</v>
      </c>
      <c r="H537" t="s">
        <v>741</v>
      </c>
      <c r="I537">
        <v>281.42</v>
      </c>
      <c r="J537">
        <v>11</v>
      </c>
      <c r="K537">
        <v>-35.18</v>
      </c>
    </row>
    <row r="538" spans="1:11" x14ac:dyDescent="0.25">
      <c r="A538" s="1">
        <v>41766</v>
      </c>
      <c r="B538">
        <v>2014</v>
      </c>
      <c r="C538">
        <v>5</v>
      </c>
      <c r="D538" t="s">
        <v>742</v>
      </c>
      <c r="E538" t="s">
        <v>45</v>
      </c>
      <c r="F538" t="s">
        <v>28</v>
      </c>
      <c r="G538" t="s">
        <v>48</v>
      </c>
      <c r="H538" t="s">
        <v>743</v>
      </c>
      <c r="I538">
        <v>180.96</v>
      </c>
      <c r="J538">
        <v>6</v>
      </c>
      <c r="K538">
        <v>67.86</v>
      </c>
    </row>
    <row r="539" spans="1:11" x14ac:dyDescent="0.25">
      <c r="A539" s="1">
        <v>41766</v>
      </c>
      <c r="B539">
        <v>2014</v>
      </c>
      <c r="C539">
        <v>5</v>
      </c>
      <c r="D539" t="s">
        <v>180</v>
      </c>
      <c r="E539" t="s">
        <v>205</v>
      </c>
      <c r="F539" t="s">
        <v>28</v>
      </c>
      <c r="G539" t="s">
        <v>64</v>
      </c>
      <c r="H539" t="s">
        <v>744</v>
      </c>
      <c r="I539">
        <v>4.37</v>
      </c>
      <c r="J539">
        <v>3</v>
      </c>
      <c r="K539">
        <v>0.38</v>
      </c>
    </row>
    <row r="540" spans="1:11" x14ac:dyDescent="0.25">
      <c r="A540" s="1">
        <v>41766</v>
      </c>
      <c r="B540">
        <v>2014</v>
      </c>
      <c r="C540">
        <v>5</v>
      </c>
      <c r="D540" t="s">
        <v>745</v>
      </c>
      <c r="E540" t="s">
        <v>77</v>
      </c>
      <c r="F540" t="s">
        <v>18</v>
      </c>
      <c r="G540" t="s">
        <v>36</v>
      </c>
      <c r="H540" t="s">
        <v>746</v>
      </c>
      <c r="I540">
        <v>19.52</v>
      </c>
      <c r="J540">
        <v>2</v>
      </c>
      <c r="K540">
        <v>5.37</v>
      </c>
    </row>
    <row r="541" spans="1:11" x14ac:dyDescent="0.25">
      <c r="A541" s="1">
        <v>41766</v>
      </c>
      <c r="B541">
        <v>2014</v>
      </c>
      <c r="C541">
        <v>5</v>
      </c>
      <c r="D541" t="s">
        <v>745</v>
      </c>
      <c r="E541" t="s">
        <v>77</v>
      </c>
      <c r="F541" t="s">
        <v>28</v>
      </c>
      <c r="G541" t="s">
        <v>48</v>
      </c>
      <c r="H541" t="s">
        <v>747</v>
      </c>
      <c r="I541">
        <v>9.81</v>
      </c>
      <c r="J541">
        <v>5</v>
      </c>
      <c r="K541">
        <v>-6.87</v>
      </c>
    </row>
    <row r="542" spans="1:11" x14ac:dyDescent="0.25">
      <c r="A542" s="1">
        <v>41766</v>
      </c>
      <c r="B542">
        <v>2014</v>
      </c>
      <c r="C542">
        <v>5</v>
      </c>
      <c r="D542" t="s">
        <v>745</v>
      </c>
      <c r="E542" t="s">
        <v>77</v>
      </c>
      <c r="F542" t="s">
        <v>18</v>
      </c>
      <c r="G542" t="s">
        <v>36</v>
      </c>
      <c r="H542" t="s">
        <v>254</v>
      </c>
      <c r="I542">
        <v>213.22</v>
      </c>
      <c r="J542">
        <v>3</v>
      </c>
      <c r="K542">
        <v>15.99</v>
      </c>
    </row>
    <row r="543" spans="1:11" x14ac:dyDescent="0.25">
      <c r="A543" s="1">
        <v>41767</v>
      </c>
      <c r="B543">
        <v>2014</v>
      </c>
      <c r="C543">
        <v>5</v>
      </c>
      <c r="D543" t="s">
        <v>748</v>
      </c>
      <c r="E543" t="s">
        <v>45</v>
      </c>
      <c r="F543" t="s">
        <v>28</v>
      </c>
      <c r="G543" t="s">
        <v>29</v>
      </c>
      <c r="H543" t="s">
        <v>749</v>
      </c>
      <c r="I543">
        <v>20.94</v>
      </c>
      <c r="J543">
        <v>3</v>
      </c>
      <c r="K543">
        <v>9.84</v>
      </c>
    </row>
    <row r="544" spans="1:11" x14ac:dyDescent="0.25">
      <c r="A544" s="1">
        <v>41767</v>
      </c>
      <c r="B544">
        <v>2014</v>
      </c>
      <c r="C544">
        <v>5</v>
      </c>
      <c r="D544" t="s">
        <v>748</v>
      </c>
      <c r="E544" t="s">
        <v>45</v>
      </c>
      <c r="F544" t="s">
        <v>28</v>
      </c>
      <c r="G544" t="s">
        <v>29</v>
      </c>
      <c r="H544" t="s">
        <v>750</v>
      </c>
      <c r="I544">
        <v>110.96</v>
      </c>
      <c r="J544">
        <v>2</v>
      </c>
      <c r="K544">
        <v>53.26</v>
      </c>
    </row>
    <row r="545" spans="1:11" x14ac:dyDescent="0.25">
      <c r="A545" s="1">
        <v>41767</v>
      </c>
      <c r="B545">
        <v>2014</v>
      </c>
      <c r="C545">
        <v>5</v>
      </c>
      <c r="D545" t="s">
        <v>748</v>
      </c>
      <c r="E545" t="s">
        <v>45</v>
      </c>
      <c r="F545" t="s">
        <v>18</v>
      </c>
      <c r="G545" t="s">
        <v>19</v>
      </c>
      <c r="H545" t="s">
        <v>751</v>
      </c>
      <c r="I545">
        <v>340.14</v>
      </c>
      <c r="J545">
        <v>7</v>
      </c>
      <c r="K545">
        <v>21.26</v>
      </c>
    </row>
    <row r="546" spans="1:11" x14ac:dyDescent="0.25">
      <c r="A546" s="1">
        <v>41767</v>
      </c>
      <c r="B546">
        <v>2014</v>
      </c>
      <c r="C546">
        <v>5</v>
      </c>
      <c r="D546" t="s">
        <v>752</v>
      </c>
      <c r="E546" t="s">
        <v>45</v>
      </c>
      <c r="F546" t="s">
        <v>13</v>
      </c>
      <c r="G546" t="s">
        <v>14</v>
      </c>
      <c r="H546" t="s">
        <v>753</v>
      </c>
      <c r="I546">
        <v>16.36</v>
      </c>
      <c r="J546">
        <v>1</v>
      </c>
      <c r="K546">
        <v>1.64</v>
      </c>
    </row>
    <row r="547" spans="1:11" x14ac:dyDescent="0.25">
      <c r="A547" s="1">
        <v>41767</v>
      </c>
      <c r="B547">
        <v>2014</v>
      </c>
      <c r="C547">
        <v>5</v>
      </c>
      <c r="D547" t="s">
        <v>752</v>
      </c>
      <c r="E547" t="s">
        <v>45</v>
      </c>
      <c r="F547" t="s">
        <v>28</v>
      </c>
      <c r="G547" t="s">
        <v>38</v>
      </c>
      <c r="H547" t="s">
        <v>346</v>
      </c>
      <c r="I547">
        <v>15.78</v>
      </c>
      <c r="J547">
        <v>2</v>
      </c>
      <c r="K547">
        <v>0.63</v>
      </c>
    </row>
    <row r="548" spans="1:11" x14ac:dyDescent="0.25">
      <c r="A548" s="1">
        <v>41767</v>
      </c>
      <c r="B548">
        <v>2014</v>
      </c>
      <c r="C548">
        <v>5</v>
      </c>
      <c r="D548" t="s">
        <v>752</v>
      </c>
      <c r="E548" t="s">
        <v>45</v>
      </c>
      <c r="F548" t="s">
        <v>28</v>
      </c>
      <c r="G548" t="s">
        <v>64</v>
      </c>
      <c r="H548" t="s">
        <v>754</v>
      </c>
      <c r="I548">
        <v>45.98</v>
      </c>
      <c r="J548">
        <v>2</v>
      </c>
      <c r="K548">
        <v>12.87</v>
      </c>
    </row>
    <row r="549" spans="1:11" x14ac:dyDescent="0.25">
      <c r="A549" s="1">
        <v>41767</v>
      </c>
      <c r="B549">
        <v>2014</v>
      </c>
      <c r="C549">
        <v>5</v>
      </c>
      <c r="D549" t="s">
        <v>755</v>
      </c>
      <c r="E549" t="s">
        <v>421</v>
      </c>
      <c r="F549" t="s">
        <v>28</v>
      </c>
      <c r="G549" t="s">
        <v>58</v>
      </c>
      <c r="H549" t="s">
        <v>562</v>
      </c>
      <c r="I549">
        <v>79.47</v>
      </c>
      <c r="J549">
        <v>3</v>
      </c>
      <c r="K549">
        <v>22.25</v>
      </c>
    </row>
    <row r="550" spans="1:11" x14ac:dyDescent="0.25">
      <c r="A550" s="1">
        <v>41767</v>
      </c>
      <c r="B550">
        <v>2014</v>
      </c>
      <c r="C550">
        <v>5</v>
      </c>
      <c r="D550" t="s">
        <v>755</v>
      </c>
      <c r="E550" t="s">
        <v>421</v>
      </c>
      <c r="F550" t="s">
        <v>28</v>
      </c>
      <c r="G550" t="s">
        <v>64</v>
      </c>
      <c r="H550" t="s">
        <v>756</v>
      </c>
      <c r="I550">
        <v>4.5599999999999996</v>
      </c>
      <c r="J550">
        <v>2</v>
      </c>
      <c r="K550">
        <v>2.0099999999999998</v>
      </c>
    </row>
    <row r="551" spans="1:11" x14ac:dyDescent="0.25">
      <c r="A551" s="1">
        <v>41767</v>
      </c>
      <c r="B551">
        <v>2014</v>
      </c>
      <c r="C551">
        <v>5</v>
      </c>
      <c r="D551" t="s">
        <v>755</v>
      </c>
      <c r="E551" t="s">
        <v>421</v>
      </c>
      <c r="F551" t="s">
        <v>18</v>
      </c>
      <c r="G551" t="s">
        <v>19</v>
      </c>
      <c r="H551" t="s">
        <v>757</v>
      </c>
      <c r="I551">
        <v>1133.3499999999999</v>
      </c>
      <c r="J551">
        <v>5</v>
      </c>
      <c r="K551">
        <v>294.67</v>
      </c>
    </row>
    <row r="552" spans="1:11" x14ac:dyDescent="0.25">
      <c r="A552" s="1">
        <v>41767</v>
      </c>
      <c r="B552">
        <v>2014</v>
      </c>
      <c r="C552">
        <v>5</v>
      </c>
      <c r="D552" t="s">
        <v>430</v>
      </c>
      <c r="E552" t="s">
        <v>22</v>
      </c>
      <c r="F552" t="s">
        <v>13</v>
      </c>
      <c r="G552" t="s">
        <v>23</v>
      </c>
      <c r="H552" t="s">
        <v>758</v>
      </c>
      <c r="I552">
        <v>135.99</v>
      </c>
      <c r="J552">
        <v>1</v>
      </c>
      <c r="K552">
        <v>36.72</v>
      </c>
    </row>
    <row r="553" spans="1:11" x14ac:dyDescent="0.25">
      <c r="A553" s="1">
        <v>41767</v>
      </c>
      <c r="B553">
        <v>2014</v>
      </c>
      <c r="C553">
        <v>5</v>
      </c>
      <c r="D553" t="s">
        <v>430</v>
      </c>
      <c r="E553" t="s">
        <v>22</v>
      </c>
      <c r="F553" t="s">
        <v>28</v>
      </c>
      <c r="G553" t="s">
        <v>64</v>
      </c>
      <c r="H553" t="s">
        <v>756</v>
      </c>
      <c r="I553">
        <v>15.96</v>
      </c>
      <c r="J553">
        <v>7</v>
      </c>
      <c r="K553">
        <v>7.02</v>
      </c>
    </row>
    <row r="554" spans="1:11" x14ac:dyDescent="0.25">
      <c r="A554" s="1">
        <v>41767</v>
      </c>
      <c r="B554">
        <v>2014</v>
      </c>
      <c r="C554">
        <v>5</v>
      </c>
      <c r="D554" t="s">
        <v>759</v>
      </c>
      <c r="E554" t="s">
        <v>32</v>
      </c>
      <c r="F554" t="s">
        <v>18</v>
      </c>
      <c r="G554" t="s">
        <v>42</v>
      </c>
      <c r="H554" t="s">
        <v>760</v>
      </c>
      <c r="I554">
        <v>489.23</v>
      </c>
      <c r="J554">
        <v>2</v>
      </c>
      <c r="K554">
        <v>41.93</v>
      </c>
    </row>
    <row r="555" spans="1:11" x14ac:dyDescent="0.25">
      <c r="A555" s="1">
        <v>41768</v>
      </c>
      <c r="B555">
        <v>2014</v>
      </c>
      <c r="C555">
        <v>5</v>
      </c>
      <c r="D555" t="s">
        <v>761</v>
      </c>
      <c r="E555" t="s">
        <v>131</v>
      </c>
      <c r="F555" t="s">
        <v>28</v>
      </c>
      <c r="G555" t="s">
        <v>38</v>
      </c>
      <c r="H555" t="s">
        <v>517</v>
      </c>
      <c r="I555">
        <v>264.32</v>
      </c>
      <c r="J555">
        <v>2</v>
      </c>
      <c r="K555">
        <v>19.82</v>
      </c>
    </row>
    <row r="556" spans="1:11" x14ac:dyDescent="0.25">
      <c r="A556" s="1">
        <v>41768</v>
      </c>
      <c r="B556">
        <v>2014</v>
      </c>
      <c r="C556">
        <v>5</v>
      </c>
      <c r="D556" t="s">
        <v>762</v>
      </c>
      <c r="E556" t="s">
        <v>77</v>
      </c>
      <c r="F556" t="s">
        <v>18</v>
      </c>
      <c r="G556" t="s">
        <v>36</v>
      </c>
      <c r="H556" t="s">
        <v>763</v>
      </c>
      <c r="I556">
        <v>31.98</v>
      </c>
      <c r="J556">
        <v>2</v>
      </c>
      <c r="K556">
        <v>2</v>
      </c>
    </row>
    <row r="557" spans="1:11" x14ac:dyDescent="0.25">
      <c r="A557" s="1">
        <v>41769</v>
      </c>
      <c r="B557">
        <v>2014</v>
      </c>
      <c r="C557">
        <v>5</v>
      </c>
      <c r="D557" t="s">
        <v>764</v>
      </c>
      <c r="E557" t="s">
        <v>131</v>
      </c>
      <c r="F557" t="s">
        <v>28</v>
      </c>
      <c r="G557" t="s">
        <v>58</v>
      </c>
      <c r="H557" t="s">
        <v>765</v>
      </c>
      <c r="I557">
        <v>91.92</v>
      </c>
      <c r="J557">
        <v>5</v>
      </c>
      <c r="K557">
        <v>11.49</v>
      </c>
    </row>
    <row r="558" spans="1:11" x14ac:dyDescent="0.25">
      <c r="A558" s="1">
        <v>41769</v>
      </c>
      <c r="B558">
        <v>2014</v>
      </c>
      <c r="C558">
        <v>5</v>
      </c>
      <c r="D558" t="s">
        <v>766</v>
      </c>
      <c r="E558" t="s">
        <v>45</v>
      </c>
      <c r="F558" t="s">
        <v>13</v>
      </c>
      <c r="G558" t="s">
        <v>14</v>
      </c>
      <c r="H558" t="s">
        <v>767</v>
      </c>
      <c r="I558">
        <v>99.98</v>
      </c>
      <c r="J558">
        <v>2</v>
      </c>
      <c r="K558">
        <v>34.99</v>
      </c>
    </row>
    <row r="559" spans="1:11" x14ac:dyDescent="0.25">
      <c r="A559" s="1">
        <v>41770</v>
      </c>
      <c r="B559">
        <v>2014</v>
      </c>
      <c r="C559">
        <v>5</v>
      </c>
      <c r="D559" t="s">
        <v>768</v>
      </c>
      <c r="E559" t="s">
        <v>45</v>
      </c>
      <c r="F559" t="s">
        <v>18</v>
      </c>
      <c r="G559" t="s">
        <v>36</v>
      </c>
      <c r="H559" t="s">
        <v>769</v>
      </c>
      <c r="I559">
        <v>20.04</v>
      </c>
      <c r="J559">
        <v>6</v>
      </c>
      <c r="K559">
        <v>8.82</v>
      </c>
    </row>
    <row r="560" spans="1:11" x14ac:dyDescent="0.25">
      <c r="A560" s="1">
        <v>41770</v>
      </c>
      <c r="B560">
        <v>2014</v>
      </c>
      <c r="C560">
        <v>5</v>
      </c>
      <c r="D560" t="s">
        <v>349</v>
      </c>
      <c r="E560" t="s">
        <v>215</v>
      </c>
      <c r="F560" t="s">
        <v>13</v>
      </c>
      <c r="G560" t="s">
        <v>14</v>
      </c>
      <c r="H560" t="s">
        <v>708</v>
      </c>
      <c r="I560">
        <v>47.79</v>
      </c>
      <c r="J560">
        <v>3</v>
      </c>
      <c r="K560">
        <v>16.25</v>
      </c>
    </row>
    <row r="561" spans="1:11" x14ac:dyDescent="0.25">
      <c r="A561" s="1">
        <v>41770</v>
      </c>
      <c r="B561">
        <v>2014</v>
      </c>
      <c r="C561">
        <v>5</v>
      </c>
      <c r="D561" t="s">
        <v>770</v>
      </c>
      <c r="E561" t="s">
        <v>89</v>
      </c>
      <c r="F561" t="s">
        <v>18</v>
      </c>
      <c r="G561" t="s">
        <v>36</v>
      </c>
      <c r="H561" t="s">
        <v>428</v>
      </c>
      <c r="I561">
        <v>273.57</v>
      </c>
      <c r="J561">
        <v>2</v>
      </c>
      <c r="K561">
        <v>-34.200000000000003</v>
      </c>
    </row>
    <row r="562" spans="1:11" x14ac:dyDescent="0.25">
      <c r="A562" s="1">
        <v>41770</v>
      </c>
      <c r="B562">
        <v>2014</v>
      </c>
      <c r="C562">
        <v>5</v>
      </c>
      <c r="D562" t="s">
        <v>770</v>
      </c>
      <c r="E562" t="s">
        <v>89</v>
      </c>
      <c r="F562" t="s">
        <v>28</v>
      </c>
      <c r="G562" t="s">
        <v>48</v>
      </c>
      <c r="H562" t="s">
        <v>771</v>
      </c>
      <c r="I562">
        <v>13.19</v>
      </c>
      <c r="J562">
        <v>2</v>
      </c>
      <c r="K562">
        <v>-8.8000000000000007</v>
      </c>
    </row>
    <row r="563" spans="1:11" x14ac:dyDescent="0.25">
      <c r="A563" s="1">
        <v>41770</v>
      </c>
      <c r="B563">
        <v>2014</v>
      </c>
      <c r="C563">
        <v>5</v>
      </c>
      <c r="D563" t="s">
        <v>770</v>
      </c>
      <c r="E563" t="s">
        <v>89</v>
      </c>
      <c r="F563" t="s">
        <v>28</v>
      </c>
      <c r="G563" t="s">
        <v>38</v>
      </c>
      <c r="H563" t="s">
        <v>772</v>
      </c>
      <c r="I563">
        <v>1080.0999999999999</v>
      </c>
      <c r="J563">
        <v>6</v>
      </c>
      <c r="K563">
        <v>-94.51</v>
      </c>
    </row>
    <row r="564" spans="1:11" x14ac:dyDescent="0.25">
      <c r="A564" s="1">
        <v>41770</v>
      </c>
      <c r="B564">
        <v>2014</v>
      </c>
      <c r="C564">
        <v>5</v>
      </c>
      <c r="D564" t="s">
        <v>770</v>
      </c>
      <c r="E564" t="s">
        <v>89</v>
      </c>
      <c r="F564" t="s">
        <v>13</v>
      </c>
      <c r="G564" t="s">
        <v>14</v>
      </c>
      <c r="H564" t="s">
        <v>773</v>
      </c>
      <c r="I564">
        <v>51.56</v>
      </c>
      <c r="J564">
        <v>5</v>
      </c>
      <c r="K564">
        <v>-6.45</v>
      </c>
    </row>
    <row r="565" spans="1:11" x14ac:dyDescent="0.25">
      <c r="A565" s="1">
        <v>41770</v>
      </c>
      <c r="B565">
        <v>2014</v>
      </c>
      <c r="C565">
        <v>5</v>
      </c>
      <c r="D565" t="s">
        <v>770</v>
      </c>
      <c r="E565" t="s">
        <v>89</v>
      </c>
      <c r="F565" t="s">
        <v>13</v>
      </c>
      <c r="G565" t="s">
        <v>14</v>
      </c>
      <c r="H565" t="s">
        <v>774</v>
      </c>
      <c r="I565">
        <v>58.42</v>
      </c>
      <c r="J565">
        <v>2</v>
      </c>
      <c r="K565">
        <v>16.79</v>
      </c>
    </row>
    <row r="566" spans="1:11" x14ac:dyDescent="0.25">
      <c r="A566" s="1">
        <v>41770</v>
      </c>
      <c r="B566">
        <v>2014</v>
      </c>
      <c r="C566">
        <v>5</v>
      </c>
      <c r="D566" t="s">
        <v>775</v>
      </c>
      <c r="E566" t="s">
        <v>215</v>
      </c>
      <c r="F566" t="s">
        <v>18</v>
      </c>
      <c r="G566" t="s">
        <v>19</v>
      </c>
      <c r="H566" t="s">
        <v>327</v>
      </c>
      <c r="I566">
        <v>149.9</v>
      </c>
      <c r="J566">
        <v>5</v>
      </c>
      <c r="K566">
        <v>40.47</v>
      </c>
    </row>
    <row r="567" spans="1:11" x14ac:dyDescent="0.25">
      <c r="A567" s="1">
        <v>41771</v>
      </c>
      <c r="B567">
        <v>2014</v>
      </c>
      <c r="C567">
        <v>5</v>
      </c>
      <c r="D567" t="s">
        <v>171</v>
      </c>
      <c r="E567" t="s">
        <v>183</v>
      </c>
      <c r="F567" t="s">
        <v>28</v>
      </c>
      <c r="G567" t="s">
        <v>64</v>
      </c>
      <c r="H567" t="s">
        <v>776</v>
      </c>
      <c r="I567">
        <v>1113.02</v>
      </c>
      <c r="J567">
        <v>8</v>
      </c>
      <c r="K567">
        <v>111.3</v>
      </c>
    </row>
    <row r="568" spans="1:11" x14ac:dyDescent="0.25">
      <c r="A568" s="1">
        <v>41771</v>
      </c>
      <c r="B568">
        <v>2014</v>
      </c>
      <c r="C568">
        <v>5</v>
      </c>
      <c r="D568" t="s">
        <v>171</v>
      </c>
      <c r="E568" t="s">
        <v>183</v>
      </c>
      <c r="F568" t="s">
        <v>13</v>
      </c>
      <c r="G568" t="s">
        <v>23</v>
      </c>
      <c r="H568" t="s">
        <v>777</v>
      </c>
      <c r="I568">
        <v>167.97</v>
      </c>
      <c r="J568">
        <v>4</v>
      </c>
      <c r="K568">
        <v>62.99</v>
      </c>
    </row>
    <row r="569" spans="1:11" x14ac:dyDescent="0.25">
      <c r="A569" s="1">
        <v>41771</v>
      </c>
      <c r="B569">
        <v>2014</v>
      </c>
      <c r="C569">
        <v>5</v>
      </c>
      <c r="D569" t="s">
        <v>778</v>
      </c>
      <c r="E569" t="s">
        <v>26</v>
      </c>
      <c r="F569" t="s">
        <v>28</v>
      </c>
      <c r="G569" t="s">
        <v>38</v>
      </c>
      <c r="H569" t="s">
        <v>721</v>
      </c>
      <c r="I569">
        <v>24.82</v>
      </c>
      <c r="J569">
        <v>2</v>
      </c>
      <c r="K569">
        <v>1.86</v>
      </c>
    </row>
    <row r="570" spans="1:11" x14ac:dyDescent="0.25">
      <c r="A570" s="1">
        <v>41771</v>
      </c>
      <c r="B570">
        <v>2014</v>
      </c>
      <c r="C570">
        <v>5</v>
      </c>
      <c r="D570" t="s">
        <v>778</v>
      </c>
      <c r="E570" t="s">
        <v>26</v>
      </c>
      <c r="F570" t="s">
        <v>13</v>
      </c>
      <c r="G570" t="s">
        <v>14</v>
      </c>
      <c r="H570" t="s">
        <v>779</v>
      </c>
      <c r="I570">
        <v>408.74</v>
      </c>
      <c r="J570">
        <v>7</v>
      </c>
      <c r="K570">
        <v>76.64</v>
      </c>
    </row>
    <row r="571" spans="1:11" x14ac:dyDescent="0.25">
      <c r="A571" s="1">
        <v>41771</v>
      </c>
      <c r="B571">
        <v>2014</v>
      </c>
      <c r="C571">
        <v>5</v>
      </c>
      <c r="D571" t="s">
        <v>780</v>
      </c>
      <c r="E571" t="s">
        <v>215</v>
      </c>
      <c r="F571" t="s">
        <v>28</v>
      </c>
      <c r="G571" t="s">
        <v>38</v>
      </c>
      <c r="H571" t="s">
        <v>781</v>
      </c>
      <c r="I571">
        <v>24.56</v>
      </c>
      <c r="J571">
        <v>2</v>
      </c>
      <c r="K571">
        <v>6.88</v>
      </c>
    </row>
    <row r="572" spans="1:11" x14ac:dyDescent="0.25">
      <c r="A572" s="1">
        <v>41771</v>
      </c>
      <c r="B572">
        <v>2014</v>
      </c>
      <c r="C572">
        <v>5</v>
      </c>
      <c r="D572" t="s">
        <v>782</v>
      </c>
      <c r="E572" t="s">
        <v>89</v>
      </c>
      <c r="F572" t="s">
        <v>28</v>
      </c>
      <c r="G572" t="s">
        <v>155</v>
      </c>
      <c r="H572" t="s">
        <v>653</v>
      </c>
      <c r="I572">
        <v>348.49</v>
      </c>
      <c r="J572">
        <v>7</v>
      </c>
      <c r="K572">
        <v>117.61</v>
      </c>
    </row>
    <row r="573" spans="1:11" x14ac:dyDescent="0.25">
      <c r="A573" s="1">
        <v>41771</v>
      </c>
      <c r="B573">
        <v>2014</v>
      </c>
      <c r="C573">
        <v>5</v>
      </c>
      <c r="D573" t="s">
        <v>782</v>
      </c>
      <c r="E573" t="s">
        <v>89</v>
      </c>
      <c r="F573" t="s">
        <v>28</v>
      </c>
      <c r="G573" t="s">
        <v>38</v>
      </c>
      <c r="H573" t="s">
        <v>39</v>
      </c>
      <c r="I573">
        <v>172.74</v>
      </c>
      <c r="J573">
        <v>4</v>
      </c>
      <c r="K573">
        <v>-30.23</v>
      </c>
    </row>
    <row r="574" spans="1:11" x14ac:dyDescent="0.25">
      <c r="A574" s="1">
        <v>41771</v>
      </c>
      <c r="B574">
        <v>2014</v>
      </c>
      <c r="C574">
        <v>5</v>
      </c>
      <c r="D574" t="s">
        <v>130</v>
      </c>
      <c r="E574" t="s">
        <v>131</v>
      </c>
      <c r="F574" t="s">
        <v>28</v>
      </c>
      <c r="G574" t="s">
        <v>29</v>
      </c>
      <c r="H574" t="s">
        <v>783</v>
      </c>
      <c r="I574">
        <v>98.38</v>
      </c>
      <c r="J574">
        <v>3</v>
      </c>
      <c r="K574">
        <v>35.659999999999997</v>
      </c>
    </row>
    <row r="575" spans="1:11" x14ac:dyDescent="0.25">
      <c r="A575" s="1">
        <v>41771</v>
      </c>
      <c r="B575">
        <v>2014</v>
      </c>
      <c r="C575">
        <v>5</v>
      </c>
      <c r="D575" t="s">
        <v>130</v>
      </c>
      <c r="E575" t="s">
        <v>131</v>
      </c>
      <c r="F575" t="s">
        <v>28</v>
      </c>
      <c r="G575" t="s">
        <v>48</v>
      </c>
      <c r="H575" t="s">
        <v>784</v>
      </c>
      <c r="I575">
        <v>29.94</v>
      </c>
      <c r="J575">
        <v>4</v>
      </c>
      <c r="K575">
        <v>-23.95</v>
      </c>
    </row>
    <row r="576" spans="1:11" x14ac:dyDescent="0.25">
      <c r="A576" s="1">
        <v>41771</v>
      </c>
      <c r="B576">
        <v>2014</v>
      </c>
      <c r="C576">
        <v>5</v>
      </c>
      <c r="D576" t="s">
        <v>130</v>
      </c>
      <c r="E576" t="s">
        <v>131</v>
      </c>
      <c r="F576" t="s">
        <v>28</v>
      </c>
      <c r="G576" t="s">
        <v>29</v>
      </c>
      <c r="H576" t="s">
        <v>30</v>
      </c>
      <c r="I576">
        <v>17.47</v>
      </c>
      <c r="J576">
        <v>3</v>
      </c>
      <c r="K576">
        <v>5.68</v>
      </c>
    </row>
    <row r="577" spans="1:11" x14ac:dyDescent="0.25">
      <c r="A577" s="1">
        <v>41771</v>
      </c>
      <c r="B577">
        <v>2014</v>
      </c>
      <c r="C577">
        <v>5</v>
      </c>
      <c r="D577" t="s">
        <v>130</v>
      </c>
      <c r="E577" t="s">
        <v>131</v>
      </c>
      <c r="F577" t="s">
        <v>13</v>
      </c>
      <c r="G577" t="s">
        <v>23</v>
      </c>
      <c r="H577" t="s">
        <v>785</v>
      </c>
      <c r="I577">
        <v>36.74</v>
      </c>
      <c r="J577">
        <v>1</v>
      </c>
      <c r="K577">
        <v>-9.18</v>
      </c>
    </row>
    <row r="578" spans="1:11" x14ac:dyDescent="0.25">
      <c r="A578" s="1">
        <v>41771</v>
      </c>
      <c r="B578">
        <v>2014</v>
      </c>
      <c r="C578">
        <v>5</v>
      </c>
      <c r="D578" t="s">
        <v>130</v>
      </c>
      <c r="E578" t="s">
        <v>131</v>
      </c>
      <c r="F578" t="s">
        <v>13</v>
      </c>
      <c r="G578" t="s">
        <v>23</v>
      </c>
      <c r="H578" t="s">
        <v>786</v>
      </c>
      <c r="I578">
        <v>179.94</v>
      </c>
      <c r="J578">
        <v>2</v>
      </c>
      <c r="K578">
        <v>-44.99</v>
      </c>
    </row>
    <row r="579" spans="1:11" x14ac:dyDescent="0.25">
      <c r="A579" s="1">
        <v>41771</v>
      </c>
      <c r="B579">
        <v>2014</v>
      </c>
      <c r="C579">
        <v>5</v>
      </c>
      <c r="D579" t="s">
        <v>787</v>
      </c>
      <c r="E579" t="s">
        <v>45</v>
      </c>
      <c r="F579" t="s">
        <v>28</v>
      </c>
      <c r="G579" t="s">
        <v>64</v>
      </c>
      <c r="H579" t="s">
        <v>788</v>
      </c>
      <c r="I579">
        <v>26.46</v>
      </c>
      <c r="J579">
        <v>9</v>
      </c>
      <c r="K579">
        <v>11.91</v>
      </c>
    </row>
    <row r="580" spans="1:11" x14ac:dyDescent="0.25">
      <c r="A580" s="1">
        <v>41771</v>
      </c>
      <c r="B580">
        <v>2014</v>
      </c>
      <c r="C580">
        <v>5</v>
      </c>
      <c r="D580" t="s">
        <v>787</v>
      </c>
      <c r="E580" t="s">
        <v>45</v>
      </c>
      <c r="F580" t="s">
        <v>28</v>
      </c>
      <c r="G580" t="s">
        <v>29</v>
      </c>
      <c r="H580" t="s">
        <v>730</v>
      </c>
      <c r="I580">
        <v>49.12</v>
      </c>
      <c r="J580">
        <v>4</v>
      </c>
      <c r="K580">
        <v>23.09</v>
      </c>
    </row>
    <row r="581" spans="1:11" x14ac:dyDescent="0.25">
      <c r="A581" s="1">
        <v>41771</v>
      </c>
      <c r="B581">
        <v>2014</v>
      </c>
      <c r="C581">
        <v>5</v>
      </c>
      <c r="D581" t="s">
        <v>787</v>
      </c>
      <c r="E581" t="s">
        <v>45</v>
      </c>
      <c r="F581" t="s">
        <v>28</v>
      </c>
      <c r="G581" t="s">
        <v>33</v>
      </c>
      <c r="H581" t="s">
        <v>789</v>
      </c>
      <c r="I581">
        <v>15</v>
      </c>
      <c r="J581">
        <v>3</v>
      </c>
      <c r="K581">
        <v>7.2</v>
      </c>
    </row>
    <row r="582" spans="1:11" x14ac:dyDescent="0.25">
      <c r="A582" s="1">
        <v>41771</v>
      </c>
      <c r="B582">
        <v>2014</v>
      </c>
      <c r="C582">
        <v>5</v>
      </c>
      <c r="D582" t="s">
        <v>790</v>
      </c>
      <c r="E582" t="s">
        <v>45</v>
      </c>
      <c r="F582" t="s">
        <v>28</v>
      </c>
      <c r="G582" t="s">
        <v>58</v>
      </c>
      <c r="H582" t="s">
        <v>791</v>
      </c>
      <c r="I582">
        <v>250.26</v>
      </c>
      <c r="J582">
        <v>6</v>
      </c>
      <c r="K582">
        <v>72.58</v>
      </c>
    </row>
    <row r="583" spans="1:11" x14ac:dyDescent="0.25">
      <c r="A583" s="1">
        <v>41772</v>
      </c>
      <c r="B583">
        <v>2014</v>
      </c>
      <c r="C583">
        <v>5</v>
      </c>
      <c r="D583" t="s">
        <v>792</v>
      </c>
      <c r="E583" t="s">
        <v>260</v>
      </c>
      <c r="F583" t="s">
        <v>28</v>
      </c>
      <c r="G583" t="s">
        <v>38</v>
      </c>
      <c r="H583" t="s">
        <v>793</v>
      </c>
      <c r="I583">
        <v>55.5</v>
      </c>
      <c r="J583">
        <v>2</v>
      </c>
      <c r="K583">
        <v>9.99</v>
      </c>
    </row>
    <row r="584" spans="1:11" x14ac:dyDescent="0.25">
      <c r="A584" s="1">
        <v>41772</v>
      </c>
      <c r="B584">
        <v>2014</v>
      </c>
      <c r="C584">
        <v>5</v>
      </c>
      <c r="D584" t="s">
        <v>794</v>
      </c>
      <c r="E584" t="s">
        <v>77</v>
      </c>
      <c r="F584" t="s">
        <v>28</v>
      </c>
      <c r="G584" t="s">
        <v>33</v>
      </c>
      <c r="H584" t="s">
        <v>111</v>
      </c>
      <c r="I584">
        <v>7.1</v>
      </c>
      <c r="J584">
        <v>2</v>
      </c>
      <c r="K584">
        <v>2.4</v>
      </c>
    </row>
    <row r="585" spans="1:11" x14ac:dyDescent="0.25">
      <c r="A585" s="1">
        <v>41772</v>
      </c>
      <c r="B585">
        <v>2014</v>
      </c>
      <c r="C585">
        <v>5</v>
      </c>
      <c r="D585" t="s">
        <v>794</v>
      </c>
      <c r="E585" t="s">
        <v>77</v>
      </c>
      <c r="F585" t="s">
        <v>28</v>
      </c>
      <c r="G585" t="s">
        <v>48</v>
      </c>
      <c r="H585" t="s">
        <v>795</v>
      </c>
      <c r="I585">
        <v>398.35</v>
      </c>
      <c r="J585">
        <v>8</v>
      </c>
      <c r="K585">
        <v>-331.96</v>
      </c>
    </row>
    <row r="586" spans="1:11" x14ac:dyDescent="0.25">
      <c r="A586" s="1">
        <v>41772</v>
      </c>
      <c r="B586">
        <v>2014</v>
      </c>
      <c r="C586">
        <v>5</v>
      </c>
      <c r="D586" t="s">
        <v>796</v>
      </c>
      <c r="E586" t="s">
        <v>45</v>
      </c>
      <c r="F586" t="s">
        <v>13</v>
      </c>
      <c r="G586" t="s">
        <v>14</v>
      </c>
      <c r="H586" t="s">
        <v>767</v>
      </c>
      <c r="I586">
        <v>149.97</v>
      </c>
      <c r="J586">
        <v>3</v>
      </c>
      <c r="K586">
        <v>52.49</v>
      </c>
    </row>
    <row r="587" spans="1:11" x14ac:dyDescent="0.25">
      <c r="A587" s="1">
        <v>41772</v>
      </c>
      <c r="B587">
        <v>2014</v>
      </c>
      <c r="C587">
        <v>5</v>
      </c>
      <c r="D587" t="s">
        <v>669</v>
      </c>
      <c r="E587" t="s">
        <v>45</v>
      </c>
      <c r="F587" t="s">
        <v>18</v>
      </c>
      <c r="G587" t="s">
        <v>19</v>
      </c>
      <c r="H587" t="s">
        <v>525</v>
      </c>
      <c r="I587">
        <v>279.45999999999998</v>
      </c>
      <c r="J587">
        <v>6</v>
      </c>
      <c r="K587">
        <v>20.96</v>
      </c>
    </row>
    <row r="588" spans="1:11" x14ac:dyDescent="0.25">
      <c r="A588" s="1">
        <v>41772</v>
      </c>
      <c r="B588">
        <v>2014</v>
      </c>
      <c r="C588">
        <v>5</v>
      </c>
      <c r="D588" t="s">
        <v>669</v>
      </c>
      <c r="E588" t="s">
        <v>45</v>
      </c>
      <c r="F588" t="s">
        <v>28</v>
      </c>
      <c r="G588" t="s">
        <v>29</v>
      </c>
      <c r="H588" t="s">
        <v>475</v>
      </c>
      <c r="I588">
        <v>8</v>
      </c>
      <c r="J588">
        <v>2</v>
      </c>
      <c r="K588">
        <v>3.84</v>
      </c>
    </row>
    <row r="589" spans="1:11" x14ac:dyDescent="0.25">
      <c r="A589" s="1">
        <v>41773</v>
      </c>
      <c r="B589">
        <v>2014</v>
      </c>
      <c r="C589">
        <v>5</v>
      </c>
      <c r="D589" t="s">
        <v>797</v>
      </c>
      <c r="E589" t="s">
        <v>77</v>
      </c>
      <c r="F589" t="s">
        <v>18</v>
      </c>
      <c r="G589" t="s">
        <v>36</v>
      </c>
      <c r="H589" t="s">
        <v>798</v>
      </c>
      <c r="I589">
        <v>310.88</v>
      </c>
      <c r="J589">
        <v>2</v>
      </c>
      <c r="K589">
        <v>23.32</v>
      </c>
    </row>
    <row r="590" spans="1:11" x14ac:dyDescent="0.25">
      <c r="A590" s="1">
        <v>41775</v>
      </c>
      <c r="B590">
        <v>2014</v>
      </c>
      <c r="C590">
        <v>5</v>
      </c>
      <c r="D590" t="s">
        <v>799</v>
      </c>
      <c r="E590" t="s">
        <v>45</v>
      </c>
      <c r="F590" t="s">
        <v>18</v>
      </c>
      <c r="G590" t="s">
        <v>19</v>
      </c>
      <c r="H590" t="s">
        <v>525</v>
      </c>
      <c r="I590">
        <v>232.88</v>
      </c>
      <c r="J590">
        <v>5</v>
      </c>
      <c r="K590">
        <v>17.47</v>
      </c>
    </row>
    <row r="591" spans="1:11" x14ac:dyDescent="0.25">
      <c r="A591" s="1">
        <v>41775</v>
      </c>
      <c r="B591">
        <v>2014</v>
      </c>
      <c r="C591">
        <v>5</v>
      </c>
      <c r="D591" t="s">
        <v>800</v>
      </c>
      <c r="E591" t="s">
        <v>45</v>
      </c>
      <c r="F591" t="s">
        <v>13</v>
      </c>
      <c r="G591" t="s">
        <v>14</v>
      </c>
      <c r="H591" t="s">
        <v>801</v>
      </c>
      <c r="I591">
        <v>56.4</v>
      </c>
      <c r="J591">
        <v>3</v>
      </c>
      <c r="K591">
        <v>3.38</v>
      </c>
    </row>
    <row r="592" spans="1:11" x14ac:dyDescent="0.25">
      <c r="A592" s="1">
        <v>41776</v>
      </c>
      <c r="B592">
        <v>2014</v>
      </c>
      <c r="C592">
        <v>5</v>
      </c>
      <c r="D592" t="s">
        <v>802</v>
      </c>
      <c r="E592" t="s">
        <v>12</v>
      </c>
      <c r="F592" t="s">
        <v>28</v>
      </c>
      <c r="G592" t="s">
        <v>48</v>
      </c>
      <c r="H592" t="s">
        <v>239</v>
      </c>
      <c r="I592">
        <v>91.68</v>
      </c>
      <c r="J592">
        <v>3</v>
      </c>
      <c r="K592">
        <v>45.84</v>
      </c>
    </row>
    <row r="593" spans="1:11" x14ac:dyDescent="0.25">
      <c r="A593" s="1">
        <v>41777</v>
      </c>
      <c r="B593">
        <v>2014</v>
      </c>
      <c r="C593">
        <v>5</v>
      </c>
      <c r="D593" t="s">
        <v>389</v>
      </c>
      <c r="E593" t="s">
        <v>131</v>
      </c>
      <c r="F593" t="s">
        <v>13</v>
      </c>
      <c r="G593" t="s">
        <v>23</v>
      </c>
      <c r="H593" t="s">
        <v>803</v>
      </c>
      <c r="I593">
        <v>779.8</v>
      </c>
      <c r="J593">
        <v>2</v>
      </c>
      <c r="K593">
        <v>-168.96</v>
      </c>
    </row>
    <row r="594" spans="1:11" x14ac:dyDescent="0.25">
      <c r="A594" s="1">
        <v>41777</v>
      </c>
      <c r="B594">
        <v>2014</v>
      </c>
      <c r="C594">
        <v>5</v>
      </c>
      <c r="D594" t="s">
        <v>804</v>
      </c>
      <c r="E594" t="s">
        <v>131</v>
      </c>
      <c r="F594" t="s">
        <v>18</v>
      </c>
      <c r="G594" t="s">
        <v>36</v>
      </c>
      <c r="H594" t="s">
        <v>805</v>
      </c>
      <c r="I594">
        <v>149.22999999999999</v>
      </c>
      <c r="J594">
        <v>3</v>
      </c>
      <c r="K594">
        <v>3.73</v>
      </c>
    </row>
    <row r="595" spans="1:11" x14ac:dyDescent="0.25">
      <c r="A595" s="1">
        <v>41777</v>
      </c>
      <c r="B595">
        <v>2014</v>
      </c>
      <c r="C595">
        <v>5</v>
      </c>
      <c r="D595" t="s">
        <v>804</v>
      </c>
      <c r="E595" t="s">
        <v>131</v>
      </c>
      <c r="F595" t="s">
        <v>28</v>
      </c>
      <c r="G595" t="s">
        <v>29</v>
      </c>
      <c r="H595" t="s">
        <v>806</v>
      </c>
      <c r="I595">
        <v>15.94</v>
      </c>
      <c r="J595">
        <v>4</v>
      </c>
      <c r="K595">
        <v>5.78</v>
      </c>
    </row>
    <row r="596" spans="1:11" x14ac:dyDescent="0.25">
      <c r="A596" s="1">
        <v>41777</v>
      </c>
      <c r="B596">
        <v>2014</v>
      </c>
      <c r="C596">
        <v>5</v>
      </c>
      <c r="D596" t="s">
        <v>807</v>
      </c>
      <c r="E596" t="s">
        <v>32</v>
      </c>
      <c r="F596" t="s">
        <v>28</v>
      </c>
      <c r="G596" t="s">
        <v>29</v>
      </c>
      <c r="H596" t="s">
        <v>806</v>
      </c>
      <c r="I596">
        <v>3.98</v>
      </c>
      <c r="J596">
        <v>1</v>
      </c>
      <c r="K596">
        <v>1.44</v>
      </c>
    </row>
    <row r="597" spans="1:11" x14ac:dyDescent="0.25">
      <c r="A597" s="1">
        <v>41778</v>
      </c>
      <c r="B597">
        <v>2014</v>
      </c>
      <c r="C597">
        <v>5</v>
      </c>
      <c r="D597" t="s">
        <v>808</v>
      </c>
      <c r="E597" t="s">
        <v>71</v>
      </c>
      <c r="F597" t="s">
        <v>28</v>
      </c>
      <c r="G597" t="s">
        <v>48</v>
      </c>
      <c r="H597" t="s">
        <v>809</v>
      </c>
      <c r="I597">
        <v>57.42</v>
      </c>
      <c r="J597">
        <v>9</v>
      </c>
      <c r="K597">
        <v>26.41</v>
      </c>
    </row>
    <row r="598" spans="1:11" x14ac:dyDescent="0.25">
      <c r="A598" s="1">
        <v>41778</v>
      </c>
      <c r="B598">
        <v>2014</v>
      </c>
      <c r="C598">
        <v>5</v>
      </c>
      <c r="D598" t="s">
        <v>810</v>
      </c>
      <c r="E598" t="s">
        <v>215</v>
      </c>
      <c r="F598" t="s">
        <v>28</v>
      </c>
      <c r="G598" t="s">
        <v>293</v>
      </c>
      <c r="H598" t="s">
        <v>811</v>
      </c>
      <c r="I598">
        <v>34.200000000000003</v>
      </c>
      <c r="J598">
        <v>5</v>
      </c>
      <c r="K598">
        <v>9.23</v>
      </c>
    </row>
    <row r="599" spans="1:11" x14ac:dyDescent="0.25">
      <c r="A599" s="1">
        <v>41779</v>
      </c>
      <c r="B599">
        <v>2014</v>
      </c>
      <c r="C599">
        <v>5</v>
      </c>
      <c r="D599" t="s">
        <v>812</v>
      </c>
      <c r="E599" t="s">
        <v>813</v>
      </c>
      <c r="F599" t="s">
        <v>28</v>
      </c>
      <c r="G599" t="s">
        <v>58</v>
      </c>
      <c r="H599" t="s">
        <v>814</v>
      </c>
      <c r="I599">
        <v>33.28</v>
      </c>
      <c r="J599">
        <v>4</v>
      </c>
      <c r="K599">
        <v>9.32</v>
      </c>
    </row>
    <row r="600" spans="1:11" x14ac:dyDescent="0.25">
      <c r="A600" s="1">
        <v>41779</v>
      </c>
      <c r="B600">
        <v>2014</v>
      </c>
      <c r="C600">
        <v>5</v>
      </c>
      <c r="D600" t="s">
        <v>812</v>
      </c>
      <c r="E600" t="s">
        <v>813</v>
      </c>
      <c r="F600" t="s">
        <v>28</v>
      </c>
      <c r="G600" t="s">
        <v>64</v>
      </c>
      <c r="H600" t="s">
        <v>263</v>
      </c>
      <c r="I600">
        <v>38.520000000000003</v>
      </c>
      <c r="J600">
        <v>9</v>
      </c>
      <c r="K600">
        <v>11.94</v>
      </c>
    </row>
    <row r="601" spans="1:11" x14ac:dyDescent="0.25">
      <c r="A601" s="1">
        <v>41779</v>
      </c>
      <c r="B601">
        <v>2014</v>
      </c>
      <c r="C601">
        <v>5</v>
      </c>
      <c r="D601" t="s">
        <v>812</v>
      </c>
      <c r="E601" t="s">
        <v>813</v>
      </c>
      <c r="F601" t="s">
        <v>18</v>
      </c>
      <c r="G601" t="s">
        <v>36</v>
      </c>
      <c r="H601" t="s">
        <v>815</v>
      </c>
      <c r="I601">
        <v>139.86000000000001</v>
      </c>
      <c r="J601">
        <v>7</v>
      </c>
      <c r="K601">
        <v>60.14</v>
      </c>
    </row>
    <row r="602" spans="1:11" x14ac:dyDescent="0.25">
      <c r="A602" s="1">
        <v>41779</v>
      </c>
      <c r="B602">
        <v>2014</v>
      </c>
      <c r="C602">
        <v>5</v>
      </c>
      <c r="D602" t="s">
        <v>816</v>
      </c>
      <c r="E602" t="s">
        <v>32</v>
      </c>
      <c r="F602" t="s">
        <v>18</v>
      </c>
      <c r="G602" t="s">
        <v>36</v>
      </c>
      <c r="H602" t="s">
        <v>817</v>
      </c>
      <c r="I602">
        <v>10.33</v>
      </c>
      <c r="J602">
        <v>3</v>
      </c>
      <c r="K602">
        <v>-5.94</v>
      </c>
    </row>
    <row r="603" spans="1:11" x14ac:dyDescent="0.25">
      <c r="A603" s="1">
        <v>41779</v>
      </c>
      <c r="B603">
        <v>2014</v>
      </c>
      <c r="C603">
        <v>5</v>
      </c>
      <c r="D603" t="s">
        <v>816</v>
      </c>
      <c r="E603" t="s">
        <v>32</v>
      </c>
      <c r="F603" t="s">
        <v>28</v>
      </c>
      <c r="G603" t="s">
        <v>29</v>
      </c>
      <c r="H603" t="s">
        <v>818</v>
      </c>
      <c r="I603">
        <v>10.37</v>
      </c>
      <c r="J603">
        <v>2</v>
      </c>
      <c r="K603">
        <v>3.63</v>
      </c>
    </row>
    <row r="604" spans="1:11" x14ac:dyDescent="0.25">
      <c r="A604" s="1">
        <v>41779</v>
      </c>
      <c r="B604">
        <v>2014</v>
      </c>
      <c r="C604">
        <v>5</v>
      </c>
      <c r="D604" t="s">
        <v>816</v>
      </c>
      <c r="E604" t="s">
        <v>32</v>
      </c>
      <c r="F604" t="s">
        <v>13</v>
      </c>
      <c r="G604" t="s">
        <v>14</v>
      </c>
      <c r="H604" t="s">
        <v>819</v>
      </c>
      <c r="I604">
        <v>20.78</v>
      </c>
      <c r="J604">
        <v>2</v>
      </c>
      <c r="K604">
        <v>-3.64</v>
      </c>
    </row>
    <row r="605" spans="1:11" x14ac:dyDescent="0.25">
      <c r="A605" s="1">
        <v>41779</v>
      </c>
      <c r="B605">
        <v>2014</v>
      </c>
      <c r="C605">
        <v>5</v>
      </c>
      <c r="D605" t="s">
        <v>816</v>
      </c>
      <c r="E605" t="s">
        <v>32</v>
      </c>
      <c r="F605" t="s">
        <v>28</v>
      </c>
      <c r="G605" t="s">
        <v>38</v>
      </c>
      <c r="H605" t="s">
        <v>52</v>
      </c>
      <c r="I605">
        <v>66.959999999999994</v>
      </c>
      <c r="J605">
        <v>5</v>
      </c>
      <c r="K605">
        <v>-13.39</v>
      </c>
    </row>
    <row r="606" spans="1:11" x14ac:dyDescent="0.25">
      <c r="A606" s="1">
        <v>41780</v>
      </c>
      <c r="B606">
        <v>2014</v>
      </c>
      <c r="C606">
        <v>5</v>
      </c>
      <c r="D606" t="s">
        <v>820</v>
      </c>
      <c r="E606" t="s">
        <v>215</v>
      </c>
      <c r="F606" t="s">
        <v>28</v>
      </c>
      <c r="G606" t="s">
        <v>48</v>
      </c>
      <c r="H606" t="s">
        <v>821</v>
      </c>
      <c r="I606">
        <v>2715.93</v>
      </c>
      <c r="J606">
        <v>7</v>
      </c>
      <c r="K606">
        <v>1276.49</v>
      </c>
    </row>
    <row r="607" spans="1:11" x14ac:dyDescent="0.25">
      <c r="A607" s="1">
        <v>41780</v>
      </c>
      <c r="B607">
        <v>2014</v>
      </c>
      <c r="C607">
        <v>5</v>
      </c>
      <c r="D607" t="s">
        <v>820</v>
      </c>
      <c r="E607" t="s">
        <v>215</v>
      </c>
      <c r="F607" t="s">
        <v>13</v>
      </c>
      <c r="G607" t="s">
        <v>23</v>
      </c>
      <c r="H607" t="s">
        <v>822</v>
      </c>
      <c r="I607">
        <v>617.97</v>
      </c>
      <c r="J607">
        <v>3</v>
      </c>
      <c r="K607">
        <v>173.03</v>
      </c>
    </row>
    <row r="608" spans="1:11" x14ac:dyDescent="0.25">
      <c r="A608" s="1">
        <v>41780</v>
      </c>
      <c r="B608">
        <v>2014</v>
      </c>
      <c r="C608">
        <v>5</v>
      </c>
      <c r="D608" t="s">
        <v>823</v>
      </c>
      <c r="E608" t="s">
        <v>45</v>
      </c>
      <c r="F608" t="s">
        <v>28</v>
      </c>
      <c r="G608" t="s">
        <v>64</v>
      </c>
      <c r="H608" t="s">
        <v>167</v>
      </c>
      <c r="I608">
        <v>31.84</v>
      </c>
      <c r="J608">
        <v>8</v>
      </c>
      <c r="K608">
        <v>10.51</v>
      </c>
    </row>
    <row r="609" spans="1:11" x14ac:dyDescent="0.25">
      <c r="A609" s="1">
        <v>41780</v>
      </c>
      <c r="B609">
        <v>2014</v>
      </c>
      <c r="C609">
        <v>5</v>
      </c>
      <c r="D609" t="s">
        <v>824</v>
      </c>
      <c r="E609" t="s">
        <v>51</v>
      </c>
      <c r="F609" t="s">
        <v>28</v>
      </c>
      <c r="G609" t="s">
        <v>48</v>
      </c>
      <c r="H609" t="s">
        <v>825</v>
      </c>
      <c r="I609">
        <v>447.86</v>
      </c>
      <c r="J609">
        <v>7</v>
      </c>
      <c r="K609">
        <v>219.45</v>
      </c>
    </row>
    <row r="610" spans="1:11" x14ac:dyDescent="0.25">
      <c r="A610" s="1">
        <v>41780</v>
      </c>
      <c r="B610">
        <v>2014</v>
      </c>
      <c r="C610">
        <v>5</v>
      </c>
      <c r="D610" t="s">
        <v>824</v>
      </c>
      <c r="E610" t="s">
        <v>51</v>
      </c>
      <c r="F610" t="s">
        <v>28</v>
      </c>
      <c r="G610" t="s">
        <v>29</v>
      </c>
      <c r="H610" t="s">
        <v>826</v>
      </c>
      <c r="I610">
        <v>17.940000000000001</v>
      </c>
      <c r="J610">
        <v>3</v>
      </c>
      <c r="K610">
        <v>8.7899999999999991</v>
      </c>
    </row>
    <row r="611" spans="1:11" x14ac:dyDescent="0.25">
      <c r="A611" s="1">
        <v>41780</v>
      </c>
      <c r="B611">
        <v>2014</v>
      </c>
      <c r="C611">
        <v>5</v>
      </c>
      <c r="D611" t="s">
        <v>824</v>
      </c>
      <c r="E611" t="s">
        <v>51</v>
      </c>
      <c r="F611" t="s">
        <v>28</v>
      </c>
      <c r="G611" t="s">
        <v>58</v>
      </c>
      <c r="H611" t="s">
        <v>336</v>
      </c>
      <c r="I611">
        <v>245.88</v>
      </c>
      <c r="J611">
        <v>6</v>
      </c>
      <c r="K611">
        <v>68.849999999999994</v>
      </c>
    </row>
    <row r="612" spans="1:11" x14ac:dyDescent="0.25">
      <c r="A612" s="1">
        <v>41780</v>
      </c>
      <c r="B612">
        <v>2014</v>
      </c>
      <c r="C612">
        <v>5</v>
      </c>
      <c r="D612" t="s">
        <v>705</v>
      </c>
      <c r="E612" t="s">
        <v>32</v>
      </c>
      <c r="F612" t="s">
        <v>28</v>
      </c>
      <c r="G612" t="s">
        <v>155</v>
      </c>
      <c r="H612" t="s">
        <v>156</v>
      </c>
      <c r="I612">
        <v>56.06</v>
      </c>
      <c r="J612">
        <v>6</v>
      </c>
      <c r="K612">
        <v>21.02</v>
      </c>
    </row>
    <row r="613" spans="1:11" x14ac:dyDescent="0.25">
      <c r="A613" s="1">
        <v>41780</v>
      </c>
      <c r="B613">
        <v>2014</v>
      </c>
      <c r="C613">
        <v>5</v>
      </c>
      <c r="D613" t="s">
        <v>705</v>
      </c>
      <c r="E613" t="s">
        <v>32</v>
      </c>
      <c r="F613" t="s">
        <v>18</v>
      </c>
      <c r="G613" t="s">
        <v>19</v>
      </c>
      <c r="H613" t="s">
        <v>827</v>
      </c>
      <c r="I613">
        <v>107.77</v>
      </c>
      <c r="J613">
        <v>2</v>
      </c>
      <c r="K613">
        <v>-29.25</v>
      </c>
    </row>
    <row r="614" spans="1:11" x14ac:dyDescent="0.25">
      <c r="A614" s="1">
        <v>41780</v>
      </c>
      <c r="B614">
        <v>2014</v>
      </c>
      <c r="C614">
        <v>5</v>
      </c>
      <c r="D614" t="s">
        <v>705</v>
      </c>
      <c r="E614" t="s">
        <v>32</v>
      </c>
      <c r="F614" t="s">
        <v>28</v>
      </c>
      <c r="G614" t="s">
        <v>29</v>
      </c>
      <c r="H614" t="s">
        <v>828</v>
      </c>
      <c r="I614">
        <v>4.83</v>
      </c>
      <c r="J614">
        <v>1</v>
      </c>
      <c r="K614">
        <v>1.63</v>
      </c>
    </row>
    <row r="615" spans="1:11" x14ac:dyDescent="0.25">
      <c r="A615" s="1">
        <v>41780</v>
      </c>
      <c r="B615">
        <v>2014</v>
      </c>
      <c r="C615">
        <v>5</v>
      </c>
      <c r="D615" t="s">
        <v>705</v>
      </c>
      <c r="E615" t="s">
        <v>32</v>
      </c>
      <c r="F615" t="s">
        <v>28</v>
      </c>
      <c r="G615" t="s">
        <v>48</v>
      </c>
      <c r="H615" t="s">
        <v>829</v>
      </c>
      <c r="I615">
        <v>18.239999999999998</v>
      </c>
      <c r="J615">
        <v>3</v>
      </c>
      <c r="K615">
        <v>-31.01</v>
      </c>
    </row>
    <row r="616" spans="1:11" x14ac:dyDescent="0.25">
      <c r="A616" s="1">
        <v>41781</v>
      </c>
      <c r="B616">
        <v>2014</v>
      </c>
      <c r="C616">
        <v>5</v>
      </c>
      <c r="D616" t="s">
        <v>830</v>
      </c>
      <c r="E616" t="s">
        <v>831</v>
      </c>
      <c r="F616" t="s">
        <v>13</v>
      </c>
      <c r="G616" t="s">
        <v>23</v>
      </c>
      <c r="H616" t="s">
        <v>832</v>
      </c>
      <c r="I616">
        <v>135.97999999999999</v>
      </c>
      <c r="J616">
        <v>2</v>
      </c>
      <c r="K616">
        <v>34</v>
      </c>
    </row>
    <row r="617" spans="1:11" x14ac:dyDescent="0.25">
      <c r="A617" s="1">
        <v>41781</v>
      </c>
      <c r="B617">
        <v>2014</v>
      </c>
      <c r="C617">
        <v>5</v>
      </c>
      <c r="D617" t="s">
        <v>830</v>
      </c>
      <c r="E617" t="s">
        <v>831</v>
      </c>
      <c r="F617" t="s">
        <v>13</v>
      </c>
      <c r="G617" t="s">
        <v>23</v>
      </c>
      <c r="H617" t="s">
        <v>833</v>
      </c>
      <c r="I617">
        <v>44.95</v>
      </c>
      <c r="J617">
        <v>1</v>
      </c>
      <c r="K617">
        <v>12.59</v>
      </c>
    </row>
    <row r="618" spans="1:11" x14ac:dyDescent="0.25">
      <c r="A618" s="1">
        <v>41782</v>
      </c>
      <c r="B618">
        <v>2014</v>
      </c>
      <c r="C618">
        <v>5</v>
      </c>
      <c r="D618" t="s">
        <v>255</v>
      </c>
      <c r="E618" t="s">
        <v>89</v>
      </c>
      <c r="F618" t="s">
        <v>28</v>
      </c>
      <c r="G618" t="s">
        <v>48</v>
      </c>
      <c r="H618" t="s">
        <v>834</v>
      </c>
      <c r="I618">
        <v>3.28</v>
      </c>
      <c r="J618">
        <v>2</v>
      </c>
      <c r="K618">
        <v>-2.63</v>
      </c>
    </row>
    <row r="619" spans="1:11" x14ac:dyDescent="0.25">
      <c r="A619" s="1">
        <v>41782</v>
      </c>
      <c r="B619">
        <v>2014</v>
      </c>
      <c r="C619">
        <v>5</v>
      </c>
      <c r="D619" t="s">
        <v>255</v>
      </c>
      <c r="E619" t="s">
        <v>89</v>
      </c>
      <c r="F619" t="s">
        <v>28</v>
      </c>
      <c r="G619" t="s">
        <v>64</v>
      </c>
      <c r="H619" t="s">
        <v>835</v>
      </c>
      <c r="I619">
        <v>21.17</v>
      </c>
      <c r="J619">
        <v>9</v>
      </c>
      <c r="K619">
        <v>2.38</v>
      </c>
    </row>
    <row r="620" spans="1:11" x14ac:dyDescent="0.25">
      <c r="A620" s="1">
        <v>41782</v>
      </c>
      <c r="B620">
        <v>2014</v>
      </c>
      <c r="C620">
        <v>5</v>
      </c>
      <c r="D620" t="s">
        <v>255</v>
      </c>
      <c r="E620" t="s">
        <v>89</v>
      </c>
      <c r="F620" t="s">
        <v>13</v>
      </c>
      <c r="G620" t="s">
        <v>23</v>
      </c>
      <c r="H620" t="s">
        <v>836</v>
      </c>
      <c r="I620">
        <v>55.19</v>
      </c>
      <c r="J620">
        <v>2</v>
      </c>
      <c r="K620">
        <v>-10.119999999999999</v>
      </c>
    </row>
    <row r="621" spans="1:11" x14ac:dyDescent="0.25">
      <c r="A621" s="1">
        <v>41782</v>
      </c>
      <c r="B621">
        <v>2014</v>
      </c>
      <c r="C621">
        <v>5</v>
      </c>
      <c r="D621" t="s">
        <v>173</v>
      </c>
      <c r="E621" t="s">
        <v>17</v>
      </c>
      <c r="F621" t="s">
        <v>28</v>
      </c>
      <c r="G621" t="s">
        <v>29</v>
      </c>
      <c r="H621" t="s">
        <v>837</v>
      </c>
      <c r="I621">
        <v>12.96</v>
      </c>
      <c r="J621">
        <v>2</v>
      </c>
      <c r="K621">
        <v>6.22</v>
      </c>
    </row>
    <row r="622" spans="1:11" x14ac:dyDescent="0.25">
      <c r="A622" s="1">
        <v>41782</v>
      </c>
      <c r="B622">
        <v>2014</v>
      </c>
      <c r="C622">
        <v>5</v>
      </c>
      <c r="D622" t="s">
        <v>838</v>
      </c>
      <c r="E622" t="s">
        <v>22</v>
      </c>
      <c r="F622" t="s">
        <v>28</v>
      </c>
      <c r="G622" t="s">
        <v>48</v>
      </c>
      <c r="H622" t="s">
        <v>586</v>
      </c>
      <c r="I622">
        <v>17.96</v>
      </c>
      <c r="J622">
        <v>5</v>
      </c>
      <c r="K622">
        <v>5.84</v>
      </c>
    </row>
    <row r="623" spans="1:11" x14ac:dyDescent="0.25">
      <c r="A623" s="1">
        <v>41782</v>
      </c>
      <c r="B623">
        <v>2014</v>
      </c>
      <c r="C623">
        <v>5</v>
      </c>
      <c r="D623" t="s">
        <v>838</v>
      </c>
      <c r="E623" t="s">
        <v>22</v>
      </c>
      <c r="F623" t="s">
        <v>28</v>
      </c>
      <c r="G623" t="s">
        <v>293</v>
      </c>
      <c r="H623" t="s">
        <v>839</v>
      </c>
      <c r="I623">
        <v>5.04</v>
      </c>
      <c r="J623">
        <v>2</v>
      </c>
      <c r="K623">
        <v>0.15</v>
      </c>
    </row>
    <row r="624" spans="1:11" x14ac:dyDescent="0.25">
      <c r="A624" s="1">
        <v>41782</v>
      </c>
      <c r="B624">
        <v>2014</v>
      </c>
      <c r="C624">
        <v>5</v>
      </c>
      <c r="D624" t="s">
        <v>838</v>
      </c>
      <c r="E624" t="s">
        <v>22</v>
      </c>
      <c r="F624" t="s">
        <v>28</v>
      </c>
      <c r="G624" t="s">
        <v>58</v>
      </c>
      <c r="H624" t="s">
        <v>840</v>
      </c>
      <c r="I624">
        <v>208.16</v>
      </c>
      <c r="J624">
        <v>1</v>
      </c>
      <c r="K624">
        <v>56.2</v>
      </c>
    </row>
    <row r="625" spans="1:11" x14ac:dyDescent="0.25">
      <c r="A625" s="1">
        <v>41783</v>
      </c>
      <c r="B625">
        <v>2014</v>
      </c>
      <c r="C625">
        <v>5</v>
      </c>
      <c r="D625" t="s">
        <v>135</v>
      </c>
      <c r="E625" t="s">
        <v>324</v>
      </c>
      <c r="F625" t="s">
        <v>28</v>
      </c>
      <c r="G625" t="s">
        <v>29</v>
      </c>
      <c r="H625" t="s">
        <v>841</v>
      </c>
      <c r="I625">
        <v>116.28</v>
      </c>
      <c r="J625">
        <v>3</v>
      </c>
      <c r="K625">
        <v>56.98</v>
      </c>
    </row>
    <row r="626" spans="1:11" x14ac:dyDescent="0.25">
      <c r="A626" s="1">
        <v>41784</v>
      </c>
      <c r="B626">
        <v>2014</v>
      </c>
      <c r="C626">
        <v>5</v>
      </c>
      <c r="D626" t="s">
        <v>842</v>
      </c>
      <c r="E626" t="s">
        <v>26</v>
      </c>
      <c r="F626" t="s">
        <v>28</v>
      </c>
      <c r="G626" t="s">
        <v>58</v>
      </c>
      <c r="H626" t="s">
        <v>843</v>
      </c>
      <c r="I626">
        <v>75.599999999999994</v>
      </c>
      <c r="J626">
        <v>2</v>
      </c>
      <c r="K626">
        <v>-166.32</v>
      </c>
    </row>
    <row r="627" spans="1:11" x14ac:dyDescent="0.25">
      <c r="A627" s="1">
        <v>41784</v>
      </c>
      <c r="B627">
        <v>2014</v>
      </c>
      <c r="C627">
        <v>5</v>
      </c>
      <c r="D627" t="s">
        <v>842</v>
      </c>
      <c r="E627" t="s">
        <v>26</v>
      </c>
      <c r="F627" t="s">
        <v>18</v>
      </c>
      <c r="G627" t="s">
        <v>36</v>
      </c>
      <c r="H627" t="s">
        <v>844</v>
      </c>
      <c r="I627">
        <v>29.32</v>
      </c>
      <c r="J627">
        <v>2</v>
      </c>
      <c r="K627">
        <v>-24.19</v>
      </c>
    </row>
    <row r="628" spans="1:11" x14ac:dyDescent="0.25">
      <c r="A628" s="1">
        <v>41784</v>
      </c>
      <c r="B628">
        <v>2014</v>
      </c>
      <c r="C628">
        <v>5</v>
      </c>
      <c r="D628" t="s">
        <v>845</v>
      </c>
      <c r="E628" t="s">
        <v>22</v>
      </c>
      <c r="F628" t="s">
        <v>28</v>
      </c>
      <c r="G628" t="s">
        <v>29</v>
      </c>
      <c r="H628" t="s">
        <v>846</v>
      </c>
      <c r="I628">
        <v>14.62</v>
      </c>
      <c r="J628">
        <v>2</v>
      </c>
      <c r="K628">
        <v>6.73</v>
      </c>
    </row>
    <row r="629" spans="1:11" x14ac:dyDescent="0.25">
      <c r="A629" s="1">
        <v>41785</v>
      </c>
      <c r="B629">
        <v>2014</v>
      </c>
      <c r="C629">
        <v>5</v>
      </c>
      <c r="D629" t="s">
        <v>334</v>
      </c>
      <c r="E629" t="s">
        <v>45</v>
      </c>
      <c r="F629" t="s">
        <v>18</v>
      </c>
      <c r="G629" t="s">
        <v>165</v>
      </c>
      <c r="H629" t="s">
        <v>847</v>
      </c>
      <c r="I629">
        <v>290.67</v>
      </c>
      <c r="J629">
        <v>2</v>
      </c>
      <c r="K629">
        <v>27.36</v>
      </c>
    </row>
    <row r="630" spans="1:11" x14ac:dyDescent="0.25">
      <c r="A630" s="1">
        <v>41785</v>
      </c>
      <c r="B630">
        <v>2014</v>
      </c>
      <c r="C630">
        <v>5</v>
      </c>
      <c r="D630" t="s">
        <v>334</v>
      </c>
      <c r="E630" t="s">
        <v>45</v>
      </c>
      <c r="F630" t="s">
        <v>13</v>
      </c>
      <c r="G630" t="s">
        <v>23</v>
      </c>
      <c r="H630" t="s">
        <v>848</v>
      </c>
      <c r="I630">
        <v>201.58</v>
      </c>
      <c r="J630">
        <v>2</v>
      </c>
      <c r="K630">
        <v>20.16</v>
      </c>
    </row>
    <row r="631" spans="1:11" x14ac:dyDescent="0.25">
      <c r="A631" s="1">
        <v>41785</v>
      </c>
      <c r="B631">
        <v>2014</v>
      </c>
      <c r="C631">
        <v>5</v>
      </c>
      <c r="D631" t="s">
        <v>334</v>
      </c>
      <c r="E631" t="s">
        <v>45</v>
      </c>
      <c r="F631" t="s">
        <v>13</v>
      </c>
      <c r="G631" t="s">
        <v>23</v>
      </c>
      <c r="H631" t="s">
        <v>777</v>
      </c>
      <c r="I631">
        <v>83.98</v>
      </c>
      <c r="J631">
        <v>2</v>
      </c>
      <c r="K631">
        <v>31.49</v>
      </c>
    </row>
    <row r="632" spans="1:11" x14ac:dyDescent="0.25">
      <c r="A632" s="1">
        <v>41785</v>
      </c>
      <c r="B632">
        <v>2014</v>
      </c>
      <c r="C632">
        <v>5</v>
      </c>
      <c r="D632" t="s">
        <v>849</v>
      </c>
      <c r="E632" t="s">
        <v>45</v>
      </c>
      <c r="F632" t="s">
        <v>18</v>
      </c>
      <c r="G632" t="s">
        <v>19</v>
      </c>
      <c r="H632" t="s">
        <v>850</v>
      </c>
      <c r="I632">
        <v>225.3</v>
      </c>
      <c r="J632">
        <v>2</v>
      </c>
      <c r="K632">
        <v>22.53</v>
      </c>
    </row>
    <row r="633" spans="1:11" x14ac:dyDescent="0.25">
      <c r="A633" s="1">
        <v>41785</v>
      </c>
      <c r="B633">
        <v>2014</v>
      </c>
      <c r="C633">
        <v>5</v>
      </c>
      <c r="D633" t="s">
        <v>851</v>
      </c>
      <c r="E633" t="s">
        <v>260</v>
      </c>
      <c r="F633" t="s">
        <v>28</v>
      </c>
      <c r="G633" t="s">
        <v>29</v>
      </c>
      <c r="H633" t="s">
        <v>195</v>
      </c>
      <c r="I633">
        <v>48.4</v>
      </c>
      <c r="J633">
        <v>5</v>
      </c>
      <c r="K633">
        <v>23.23</v>
      </c>
    </row>
    <row r="634" spans="1:11" x14ac:dyDescent="0.25">
      <c r="A634" s="1">
        <v>41785</v>
      </c>
      <c r="B634">
        <v>2014</v>
      </c>
      <c r="C634">
        <v>5</v>
      </c>
      <c r="D634" t="s">
        <v>852</v>
      </c>
      <c r="E634" t="s">
        <v>26</v>
      </c>
      <c r="F634" t="s">
        <v>28</v>
      </c>
      <c r="G634" t="s">
        <v>38</v>
      </c>
      <c r="H634" t="s">
        <v>853</v>
      </c>
      <c r="I634">
        <v>102.62</v>
      </c>
      <c r="J634">
        <v>3</v>
      </c>
      <c r="K634">
        <v>7.7</v>
      </c>
    </row>
    <row r="635" spans="1:11" x14ac:dyDescent="0.25">
      <c r="A635" s="1">
        <v>41785</v>
      </c>
      <c r="B635">
        <v>2014</v>
      </c>
      <c r="C635">
        <v>5</v>
      </c>
      <c r="D635" t="s">
        <v>852</v>
      </c>
      <c r="E635" t="s">
        <v>26</v>
      </c>
      <c r="F635" t="s">
        <v>18</v>
      </c>
      <c r="G635" t="s">
        <v>19</v>
      </c>
      <c r="H635" t="s">
        <v>854</v>
      </c>
      <c r="I635">
        <v>359.77</v>
      </c>
      <c r="J635">
        <v>2</v>
      </c>
      <c r="K635">
        <v>-5.14</v>
      </c>
    </row>
    <row r="636" spans="1:11" x14ac:dyDescent="0.25">
      <c r="A636" s="1">
        <v>41785</v>
      </c>
      <c r="B636">
        <v>2014</v>
      </c>
      <c r="C636">
        <v>5</v>
      </c>
      <c r="D636" t="s">
        <v>852</v>
      </c>
      <c r="E636" t="s">
        <v>26</v>
      </c>
      <c r="F636" t="s">
        <v>28</v>
      </c>
      <c r="G636" t="s">
        <v>64</v>
      </c>
      <c r="H636" t="s">
        <v>268</v>
      </c>
      <c r="I636">
        <v>13.39</v>
      </c>
      <c r="J636">
        <v>3</v>
      </c>
      <c r="K636">
        <v>3.18</v>
      </c>
    </row>
    <row r="637" spans="1:11" x14ac:dyDescent="0.25">
      <c r="A637" s="1">
        <v>41786</v>
      </c>
      <c r="B637">
        <v>2014</v>
      </c>
      <c r="C637">
        <v>5</v>
      </c>
      <c r="D637" t="s">
        <v>855</v>
      </c>
      <c r="E637" t="s">
        <v>45</v>
      </c>
      <c r="F637" t="s">
        <v>18</v>
      </c>
      <c r="G637" t="s">
        <v>42</v>
      </c>
      <c r="H637" t="s">
        <v>856</v>
      </c>
      <c r="I637">
        <v>567.12</v>
      </c>
      <c r="J637">
        <v>10</v>
      </c>
      <c r="K637">
        <v>-28.36</v>
      </c>
    </row>
    <row r="638" spans="1:11" x14ac:dyDescent="0.25">
      <c r="A638" s="1">
        <v>41786</v>
      </c>
      <c r="B638">
        <v>2014</v>
      </c>
      <c r="C638">
        <v>5</v>
      </c>
      <c r="D638" t="s">
        <v>855</v>
      </c>
      <c r="E638" t="s">
        <v>45</v>
      </c>
      <c r="F638" t="s">
        <v>28</v>
      </c>
      <c r="G638" t="s">
        <v>38</v>
      </c>
      <c r="H638" t="s">
        <v>857</v>
      </c>
      <c r="I638">
        <v>359.32</v>
      </c>
      <c r="J638">
        <v>4</v>
      </c>
      <c r="K638">
        <v>7.19</v>
      </c>
    </row>
    <row r="639" spans="1:11" x14ac:dyDescent="0.25">
      <c r="A639" s="1">
        <v>41786</v>
      </c>
      <c r="B639">
        <v>2014</v>
      </c>
      <c r="C639">
        <v>5</v>
      </c>
      <c r="D639" t="s">
        <v>678</v>
      </c>
      <c r="E639" t="s">
        <v>45</v>
      </c>
      <c r="F639" t="s">
        <v>13</v>
      </c>
      <c r="G639" t="s">
        <v>23</v>
      </c>
      <c r="H639" t="s">
        <v>858</v>
      </c>
      <c r="I639">
        <v>1113.5</v>
      </c>
      <c r="J639">
        <v>12</v>
      </c>
      <c r="K639">
        <v>125.27</v>
      </c>
    </row>
    <row r="640" spans="1:11" x14ac:dyDescent="0.25">
      <c r="A640" s="1">
        <v>41786</v>
      </c>
      <c r="B640">
        <v>2014</v>
      </c>
      <c r="C640">
        <v>5</v>
      </c>
      <c r="D640" t="s">
        <v>678</v>
      </c>
      <c r="E640" t="s">
        <v>45</v>
      </c>
      <c r="F640" t="s">
        <v>13</v>
      </c>
      <c r="G640" t="s">
        <v>14</v>
      </c>
      <c r="H640" t="s">
        <v>281</v>
      </c>
      <c r="I640">
        <v>99.99</v>
      </c>
      <c r="J640">
        <v>1</v>
      </c>
      <c r="K640">
        <v>38</v>
      </c>
    </row>
    <row r="641" spans="1:11" x14ac:dyDescent="0.25">
      <c r="A641" s="1">
        <v>41786</v>
      </c>
      <c r="B641">
        <v>2014</v>
      </c>
      <c r="C641">
        <v>5</v>
      </c>
      <c r="D641" t="s">
        <v>859</v>
      </c>
      <c r="E641" t="s">
        <v>26</v>
      </c>
      <c r="F641" t="s">
        <v>28</v>
      </c>
      <c r="G641" t="s">
        <v>48</v>
      </c>
      <c r="H641" t="s">
        <v>860</v>
      </c>
      <c r="I641">
        <v>17.46</v>
      </c>
      <c r="J641">
        <v>6</v>
      </c>
      <c r="K641">
        <v>-30.56</v>
      </c>
    </row>
    <row r="642" spans="1:11" x14ac:dyDescent="0.25">
      <c r="A642" s="1">
        <v>41787</v>
      </c>
      <c r="B642">
        <v>2014</v>
      </c>
      <c r="C642">
        <v>5</v>
      </c>
      <c r="D642" t="s">
        <v>861</v>
      </c>
      <c r="E642" t="s">
        <v>17</v>
      </c>
      <c r="F642" t="s">
        <v>13</v>
      </c>
      <c r="G642" t="s">
        <v>23</v>
      </c>
      <c r="H642" t="s">
        <v>302</v>
      </c>
      <c r="I642">
        <v>57.41</v>
      </c>
      <c r="J642">
        <v>6</v>
      </c>
      <c r="K642">
        <v>5.74</v>
      </c>
    </row>
    <row r="643" spans="1:11" x14ac:dyDescent="0.25">
      <c r="A643" s="1">
        <v>41787</v>
      </c>
      <c r="B643">
        <v>2014</v>
      </c>
      <c r="C643">
        <v>5</v>
      </c>
      <c r="D643" t="s">
        <v>861</v>
      </c>
      <c r="E643" t="s">
        <v>17</v>
      </c>
      <c r="F643" t="s">
        <v>13</v>
      </c>
      <c r="G643" t="s">
        <v>14</v>
      </c>
      <c r="H643" t="s">
        <v>445</v>
      </c>
      <c r="I643">
        <v>27.6</v>
      </c>
      <c r="J643">
        <v>4</v>
      </c>
      <c r="K643">
        <v>2.21</v>
      </c>
    </row>
    <row r="644" spans="1:11" x14ac:dyDescent="0.25">
      <c r="A644" s="1">
        <v>41787</v>
      </c>
      <c r="B644">
        <v>2014</v>
      </c>
      <c r="C644">
        <v>5</v>
      </c>
      <c r="D644" t="s">
        <v>862</v>
      </c>
      <c r="E644" t="s">
        <v>17</v>
      </c>
      <c r="F644" t="s">
        <v>28</v>
      </c>
      <c r="G644" t="s">
        <v>48</v>
      </c>
      <c r="H644" t="s">
        <v>863</v>
      </c>
      <c r="I644">
        <v>136.96</v>
      </c>
      <c r="J644">
        <v>4</v>
      </c>
      <c r="K644">
        <v>51.36</v>
      </c>
    </row>
    <row r="645" spans="1:11" x14ac:dyDescent="0.25">
      <c r="A645" s="1">
        <v>41789</v>
      </c>
      <c r="B645">
        <v>2014</v>
      </c>
      <c r="C645">
        <v>5</v>
      </c>
      <c r="D645" t="s">
        <v>864</v>
      </c>
      <c r="E645" t="s">
        <v>215</v>
      </c>
      <c r="F645" t="s">
        <v>28</v>
      </c>
      <c r="G645" t="s">
        <v>29</v>
      </c>
      <c r="H645" t="s">
        <v>865</v>
      </c>
      <c r="I645">
        <v>13.62</v>
      </c>
      <c r="J645">
        <v>3</v>
      </c>
      <c r="K645">
        <v>6.13</v>
      </c>
    </row>
    <row r="646" spans="1:11" x14ac:dyDescent="0.25">
      <c r="A646" s="1">
        <v>41789</v>
      </c>
      <c r="B646">
        <v>2014</v>
      </c>
      <c r="C646">
        <v>5</v>
      </c>
      <c r="D646" t="s">
        <v>866</v>
      </c>
      <c r="E646" t="s">
        <v>26</v>
      </c>
      <c r="F646" t="s">
        <v>18</v>
      </c>
      <c r="G646" t="s">
        <v>42</v>
      </c>
      <c r="H646" t="s">
        <v>867</v>
      </c>
      <c r="I646">
        <v>355.46</v>
      </c>
      <c r="J646">
        <v>3</v>
      </c>
      <c r="K646">
        <v>-184.84</v>
      </c>
    </row>
    <row r="647" spans="1:11" x14ac:dyDescent="0.25">
      <c r="A647" s="1">
        <v>41789</v>
      </c>
      <c r="B647">
        <v>2014</v>
      </c>
      <c r="C647">
        <v>5</v>
      </c>
      <c r="D647" t="s">
        <v>868</v>
      </c>
      <c r="E647" t="s">
        <v>22</v>
      </c>
      <c r="F647" t="s">
        <v>28</v>
      </c>
      <c r="G647" t="s">
        <v>48</v>
      </c>
      <c r="H647" t="s">
        <v>771</v>
      </c>
      <c r="I647">
        <v>70.37</v>
      </c>
      <c r="J647">
        <v>4</v>
      </c>
      <c r="K647">
        <v>26.39</v>
      </c>
    </row>
    <row r="648" spans="1:11" x14ac:dyDescent="0.25">
      <c r="A648" s="1">
        <v>41789</v>
      </c>
      <c r="B648">
        <v>2014</v>
      </c>
      <c r="C648">
        <v>5</v>
      </c>
      <c r="D648" t="s">
        <v>76</v>
      </c>
      <c r="E648" t="s">
        <v>22</v>
      </c>
      <c r="F648" t="s">
        <v>28</v>
      </c>
      <c r="G648" t="s">
        <v>48</v>
      </c>
      <c r="H648" t="s">
        <v>869</v>
      </c>
      <c r="I648">
        <v>25.58</v>
      </c>
      <c r="J648">
        <v>2</v>
      </c>
      <c r="K648">
        <v>8.9499999999999993</v>
      </c>
    </row>
    <row r="649" spans="1:11" x14ac:dyDescent="0.25">
      <c r="A649" s="1">
        <v>41789</v>
      </c>
      <c r="B649">
        <v>2014</v>
      </c>
      <c r="C649">
        <v>5</v>
      </c>
      <c r="D649" t="s">
        <v>76</v>
      </c>
      <c r="E649" t="s">
        <v>22</v>
      </c>
      <c r="F649" t="s">
        <v>13</v>
      </c>
      <c r="G649" t="s">
        <v>23</v>
      </c>
      <c r="H649" t="s">
        <v>870</v>
      </c>
      <c r="I649">
        <v>464</v>
      </c>
      <c r="J649">
        <v>5</v>
      </c>
      <c r="K649">
        <v>134.56</v>
      </c>
    </row>
    <row r="650" spans="1:11" x14ac:dyDescent="0.25">
      <c r="A650" s="1">
        <v>41789</v>
      </c>
      <c r="B650">
        <v>2014</v>
      </c>
      <c r="C650">
        <v>5</v>
      </c>
      <c r="D650" t="s">
        <v>76</v>
      </c>
      <c r="E650" t="s">
        <v>22</v>
      </c>
      <c r="F650" t="s">
        <v>28</v>
      </c>
      <c r="G650" t="s">
        <v>58</v>
      </c>
      <c r="H650" t="s">
        <v>84</v>
      </c>
      <c r="I650">
        <v>235.95</v>
      </c>
      <c r="J650">
        <v>3</v>
      </c>
      <c r="K650">
        <v>77.86</v>
      </c>
    </row>
    <row r="651" spans="1:11" x14ac:dyDescent="0.25">
      <c r="A651" s="1">
        <v>41789</v>
      </c>
      <c r="B651">
        <v>2014</v>
      </c>
      <c r="C651">
        <v>5</v>
      </c>
      <c r="D651" t="s">
        <v>76</v>
      </c>
      <c r="E651" t="s">
        <v>22</v>
      </c>
      <c r="F651" t="s">
        <v>28</v>
      </c>
      <c r="G651" t="s">
        <v>29</v>
      </c>
      <c r="H651" t="s">
        <v>871</v>
      </c>
      <c r="I651">
        <v>39.96</v>
      </c>
      <c r="J651">
        <v>4</v>
      </c>
      <c r="K651">
        <v>17.98</v>
      </c>
    </row>
    <row r="652" spans="1:11" x14ac:dyDescent="0.25">
      <c r="A652" s="1">
        <v>41789</v>
      </c>
      <c r="B652">
        <v>2014</v>
      </c>
      <c r="C652">
        <v>5</v>
      </c>
      <c r="D652" t="s">
        <v>872</v>
      </c>
      <c r="E652" t="s">
        <v>26</v>
      </c>
      <c r="F652" t="s">
        <v>13</v>
      </c>
      <c r="G652" t="s">
        <v>143</v>
      </c>
      <c r="H652" t="s">
        <v>258</v>
      </c>
      <c r="I652">
        <v>719.98</v>
      </c>
      <c r="J652">
        <v>3</v>
      </c>
      <c r="K652">
        <v>135</v>
      </c>
    </row>
    <row r="653" spans="1:11" x14ac:dyDescent="0.25">
      <c r="A653" s="1">
        <v>41790</v>
      </c>
      <c r="B653">
        <v>2014</v>
      </c>
      <c r="C653">
        <v>5</v>
      </c>
      <c r="D653" t="s">
        <v>873</v>
      </c>
      <c r="E653" t="s">
        <v>472</v>
      </c>
      <c r="F653" t="s">
        <v>13</v>
      </c>
      <c r="G653" t="s">
        <v>23</v>
      </c>
      <c r="H653" t="s">
        <v>874</v>
      </c>
      <c r="I653">
        <v>659.97</v>
      </c>
      <c r="J653">
        <v>3</v>
      </c>
      <c r="K653">
        <v>197.99</v>
      </c>
    </row>
    <row r="654" spans="1:11" x14ac:dyDescent="0.25">
      <c r="A654" s="1">
        <v>41790</v>
      </c>
      <c r="B654">
        <v>2014</v>
      </c>
      <c r="C654">
        <v>5</v>
      </c>
      <c r="D654" t="s">
        <v>873</v>
      </c>
      <c r="E654" t="s">
        <v>472</v>
      </c>
      <c r="F654" t="s">
        <v>13</v>
      </c>
      <c r="G654" t="s">
        <v>23</v>
      </c>
      <c r="H654" t="s">
        <v>875</v>
      </c>
      <c r="I654">
        <v>113.73</v>
      </c>
      <c r="J654">
        <v>3</v>
      </c>
      <c r="K654">
        <v>32.979999999999997</v>
      </c>
    </row>
    <row r="655" spans="1:11" x14ac:dyDescent="0.25">
      <c r="A655" s="1">
        <v>41791</v>
      </c>
      <c r="B655">
        <v>2014</v>
      </c>
      <c r="C655">
        <v>6</v>
      </c>
      <c r="D655" t="s">
        <v>876</v>
      </c>
      <c r="E655" t="s">
        <v>45</v>
      </c>
      <c r="F655" t="s">
        <v>28</v>
      </c>
      <c r="G655" t="s">
        <v>29</v>
      </c>
      <c r="H655" t="s">
        <v>877</v>
      </c>
      <c r="I655">
        <v>19.440000000000001</v>
      </c>
      <c r="J655">
        <v>3</v>
      </c>
      <c r="K655">
        <v>9.33</v>
      </c>
    </row>
    <row r="656" spans="1:11" x14ac:dyDescent="0.25">
      <c r="A656" s="1">
        <v>41791</v>
      </c>
      <c r="B656">
        <v>2014</v>
      </c>
      <c r="C656">
        <v>6</v>
      </c>
      <c r="D656" t="s">
        <v>117</v>
      </c>
      <c r="E656" t="s">
        <v>174</v>
      </c>
      <c r="F656" t="s">
        <v>28</v>
      </c>
      <c r="G656" t="s">
        <v>64</v>
      </c>
      <c r="H656" t="s">
        <v>878</v>
      </c>
      <c r="I656">
        <v>12.78</v>
      </c>
      <c r="J656">
        <v>3</v>
      </c>
      <c r="K656">
        <v>5.24</v>
      </c>
    </row>
    <row r="657" spans="1:11" x14ac:dyDescent="0.25">
      <c r="A657" s="1">
        <v>41791</v>
      </c>
      <c r="B657">
        <v>2014</v>
      </c>
      <c r="C657">
        <v>6</v>
      </c>
      <c r="D657" t="s">
        <v>879</v>
      </c>
      <c r="E657" t="s">
        <v>118</v>
      </c>
      <c r="F657" t="s">
        <v>18</v>
      </c>
      <c r="G657" t="s">
        <v>19</v>
      </c>
      <c r="H657" t="s">
        <v>20</v>
      </c>
      <c r="I657">
        <v>2573.8200000000002</v>
      </c>
      <c r="J657">
        <v>9</v>
      </c>
      <c r="K657">
        <v>746.41</v>
      </c>
    </row>
    <row r="658" spans="1:11" x14ac:dyDescent="0.25">
      <c r="A658" s="1">
        <v>41791</v>
      </c>
      <c r="B658">
        <v>2014</v>
      </c>
      <c r="C658">
        <v>6</v>
      </c>
      <c r="D658" t="s">
        <v>879</v>
      </c>
      <c r="E658" t="s">
        <v>118</v>
      </c>
      <c r="F658" t="s">
        <v>28</v>
      </c>
      <c r="G658" t="s">
        <v>48</v>
      </c>
      <c r="H658" t="s">
        <v>880</v>
      </c>
      <c r="I658">
        <v>609.98</v>
      </c>
      <c r="J658">
        <v>2</v>
      </c>
      <c r="K658">
        <v>274.49</v>
      </c>
    </row>
    <row r="659" spans="1:11" x14ac:dyDescent="0.25">
      <c r="A659" s="1">
        <v>41791</v>
      </c>
      <c r="B659">
        <v>2014</v>
      </c>
      <c r="C659">
        <v>6</v>
      </c>
      <c r="D659" t="s">
        <v>879</v>
      </c>
      <c r="E659" t="s">
        <v>118</v>
      </c>
      <c r="F659" t="s">
        <v>28</v>
      </c>
      <c r="G659" t="s">
        <v>64</v>
      </c>
      <c r="H659" t="s">
        <v>881</v>
      </c>
      <c r="I659">
        <v>5.48</v>
      </c>
      <c r="J659">
        <v>2</v>
      </c>
      <c r="K659">
        <v>1.48</v>
      </c>
    </row>
    <row r="660" spans="1:11" x14ac:dyDescent="0.25">
      <c r="A660" s="1">
        <v>41791</v>
      </c>
      <c r="B660">
        <v>2014</v>
      </c>
      <c r="C660">
        <v>6</v>
      </c>
      <c r="D660" t="s">
        <v>879</v>
      </c>
      <c r="E660" t="s">
        <v>118</v>
      </c>
      <c r="F660" t="s">
        <v>13</v>
      </c>
      <c r="G660" t="s">
        <v>23</v>
      </c>
      <c r="H660" t="s">
        <v>882</v>
      </c>
      <c r="I660">
        <v>391.98</v>
      </c>
      <c r="J660">
        <v>2</v>
      </c>
      <c r="K660">
        <v>113.67</v>
      </c>
    </row>
    <row r="661" spans="1:11" x14ac:dyDescent="0.25">
      <c r="A661" s="1">
        <v>41791</v>
      </c>
      <c r="B661">
        <v>2014</v>
      </c>
      <c r="C661">
        <v>6</v>
      </c>
      <c r="D661" t="s">
        <v>879</v>
      </c>
      <c r="E661" t="s">
        <v>118</v>
      </c>
      <c r="F661" t="s">
        <v>13</v>
      </c>
      <c r="G661" t="s">
        <v>23</v>
      </c>
      <c r="H661" t="s">
        <v>883</v>
      </c>
      <c r="I661">
        <v>755.96</v>
      </c>
      <c r="J661">
        <v>4</v>
      </c>
      <c r="K661">
        <v>204.11</v>
      </c>
    </row>
    <row r="662" spans="1:11" x14ac:dyDescent="0.25">
      <c r="A662" s="1">
        <v>41791</v>
      </c>
      <c r="B662">
        <v>2014</v>
      </c>
      <c r="C662">
        <v>6</v>
      </c>
      <c r="D662" t="s">
        <v>879</v>
      </c>
      <c r="E662" t="s">
        <v>118</v>
      </c>
      <c r="F662" t="s">
        <v>28</v>
      </c>
      <c r="G662" t="s">
        <v>33</v>
      </c>
      <c r="H662" t="s">
        <v>884</v>
      </c>
      <c r="I662">
        <v>31.12</v>
      </c>
      <c r="J662">
        <v>4</v>
      </c>
      <c r="K662">
        <v>0.31</v>
      </c>
    </row>
    <row r="663" spans="1:11" x14ac:dyDescent="0.25">
      <c r="A663" s="1">
        <v>41791</v>
      </c>
      <c r="B663">
        <v>2014</v>
      </c>
      <c r="C663">
        <v>6</v>
      </c>
      <c r="D663" t="s">
        <v>879</v>
      </c>
      <c r="E663" t="s">
        <v>118</v>
      </c>
      <c r="F663" t="s">
        <v>28</v>
      </c>
      <c r="G663" t="s">
        <v>29</v>
      </c>
      <c r="H663" t="s">
        <v>885</v>
      </c>
      <c r="I663">
        <v>6.54</v>
      </c>
      <c r="J663">
        <v>1</v>
      </c>
      <c r="K663">
        <v>3.01</v>
      </c>
    </row>
    <row r="664" spans="1:11" x14ac:dyDescent="0.25">
      <c r="A664" s="1">
        <v>41792</v>
      </c>
      <c r="B664">
        <v>2014</v>
      </c>
      <c r="C664">
        <v>6</v>
      </c>
      <c r="D664" t="s">
        <v>886</v>
      </c>
      <c r="E664" t="s">
        <v>215</v>
      </c>
      <c r="F664" t="s">
        <v>28</v>
      </c>
      <c r="G664" t="s">
        <v>46</v>
      </c>
      <c r="H664" t="s">
        <v>887</v>
      </c>
      <c r="I664">
        <v>15</v>
      </c>
      <c r="J664">
        <v>4</v>
      </c>
      <c r="K664">
        <v>7.2</v>
      </c>
    </row>
    <row r="665" spans="1:11" x14ac:dyDescent="0.25">
      <c r="A665" s="1">
        <v>41792</v>
      </c>
      <c r="B665">
        <v>2014</v>
      </c>
      <c r="C665">
        <v>6</v>
      </c>
      <c r="D665" t="s">
        <v>886</v>
      </c>
      <c r="E665" t="s">
        <v>215</v>
      </c>
      <c r="F665" t="s">
        <v>13</v>
      </c>
      <c r="G665" t="s">
        <v>23</v>
      </c>
      <c r="H665" t="s">
        <v>888</v>
      </c>
      <c r="I665">
        <v>161.61000000000001</v>
      </c>
      <c r="J665">
        <v>1</v>
      </c>
      <c r="K665">
        <v>42.02</v>
      </c>
    </row>
    <row r="666" spans="1:11" x14ac:dyDescent="0.25">
      <c r="A666" s="1">
        <v>41792</v>
      </c>
      <c r="B666">
        <v>2014</v>
      </c>
      <c r="C666">
        <v>6</v>
      </c>
      <c r="D666" t="s">
        <v>886</v>
      </c>
      <c r="E666" t="s">
        <v>215</v>
      </c>
      <c r="F666" t="s">
        <v>13</v>
      </c>
      <c r="G666" t="s">
        <v>23</v>
      </c>
      <c r="H666" t="s">
        <v>307</v>
      </c>
      <c r="I666">
        <v>144.94999999999999</v>
      </c>
      <c r="J666">
        <v>5</v>
      </c>
      <c r="K666">
        <v>42.04</v>
      </c>
    </row>
    <row r="667" spans="1:11" x14ac:dyDescent="0.25">
      <c r="A667" s="1">
        <v>41792</v>
      </c>
      <c r="B667">
        <v>2014</v>
      </c>
      <c r="C667">
        <v>6</v>
      </c>
      <c r="D667" t="s">
        <v>176</v>
      </c>
      <c r="E667" t="s">
        <v>26</v>
      </c>
      <c r="F667" t="s">
        <v>28</v>
      </c>
      <c r="G667" t="s">
        <v>48</v>
      </c>
      <c r="H667" t="s">
        <v>490</v>
      </c>
      <c r="I667">
        <v>8.9499999999999993</v>
      </c>
      <c r="J667">
        <v>2</v>
      </c>
      <c r="K667">
        <v>-14.77</v>
      </c>
    </row>
    <row r="668" spans="1:11" x14ac:dyDescent="0.25">
      <c r="A668" s="1">
        <v>41794</v>
      </c>
      <c r="B668">
        <v>2014</v>
      </c>
      <c r="C668">
        <v>6</v>
      </c>
      <c r="D668" t="s">
        <v>889</v>
      </c>
      <c r="E668" t="s">
        <v>89</v>
      </c>
      <c r="F668" t="s">
        <v>28</v>
      </c>
      <c r="G668" t="s">
        <v>48</v>
      </c>
      <c r="H668" t="s">
        <v>784</v>
      </c>
      <c r="I668">
        <v>44.91</v>
      </c>
      <c r="J668">
        <v>6</v>
      </c>
      <c r="K668">
        <v>-35.93</v>
      </c>
    </row>
    <row r="669" spans="1:11" x14ac:dyDescent="0.25">
      <c r="A669" s="1">
        <v>41794</v>
      </c>
      <c r="B669">
        <v>2014</v>
      </c>
      <c r="C669">
        <v>6</v>
      </c>
      <c r="D669" t="s">
        <v>214</v>
      </c>
      <c r="E669" t="s">
        <v>89</v>
      </c>
      <c r="F669" t="s">
        <v>28</v>
      </c>
      <c r="G669" t="s">
        <v>293</v>
      </c>
      <c r="H669" t="s">
        <v>890</v>
      </c>
      <c r="I669">
        <v>10.3</v>
      </c>
      <c r="J669">
        <v>1</v>
      </c>
      <c r="K669">
        <v>-2.19</v>
      </c>
    </row>
    <row r="670" spans="1:11" x14ac:dyDescent="0.25">
      <c r="A670" s="1">
        <v>41794</v>
      </c>
      <c r="B670">
        <v>2014</v>
      </c>
      <c r="C670">
        <v>6</v>
      </c>
      <c r="D670" t="s">
        <v>214</v>
      </c>
      <c r="E670" t="s">
        <v>89</v>
      </c>
      <c r="F670" t="s">
        <v>18</v>
      </c>
      <c r="G670" t="s">
        <v>42</v>
      </c>
      <c r="H670" t="s">
        <v>383</v>
      </c>
      <c r="I670">
        <v>154.76</v>
      </c>
      <c r="J670">
        <v>3</v>
      </c>
      <c r="K670">
        <v>-36.11</v>
      </c>
    </row>
    <row r="671" spans="1:11" x14ac:dyDescent="0.25">
      <c r="A671" s="1">
        <v>41794</v>
      </c>
      <c r="B671">
        <v>2014</v>
      </c>
      <c r="C671">
        <v>6</v>
      </c>
      <c r="D671" t="s">
        <v>214</v>
      </c>
      <c r="E671" t="s">
        <v>89</v>
      </c>
      <c r="F671" t="s">
        <v>13</v>
      </c>
      <c r="G671" t="s">
        <v>14</v>
      </c>
      <c r="H671" t="s">
        <v>779</v>
      </c>
      <c r="I671">
        <v>116.78</v>
      </c>
      <c r="J671">
        <v>2</v>
      </c>
      <c r="K671">
        <v>21.9</v>
      </c>
    </row>
    <row r="672" spans="1:11" x14ac:dyDescent="0.25">
      <c r="A672" s="1">
        <v>41794</v>
      </c>
      <c r="B672">
        <v>2014</v>
      </c>
      <c r="C672">
        <v>6</v>
      </c>
      <c r="D672" t="s">
        <v>891</v>
      </c>
      <c r="E672" t="s">
        <v>17</v>
      </c>
      <c r="F672" t="s">
        <v>18</v>
      </c>
      <c r="G672" t="s">
        <v>42</v>
      </c>
      <c r="H672" t="s">
        <v>892</v>
      </c>
      <c r="I672">
        <v>653.54999999999995</v>
      </c>
      <c r="J672">
        <v>3</v>
      </c>
      <c r="K672">
        <v>111.1</v>
      </c>
    </row>
    <row r="673" spans="1:11" x14ac:dyDescent="0.25">
      <c r="A673" s="1">
        <v>41794</v>
      </c>
      <c r="B673">
        <v>2014</v>
      </c>
      <c r="C673">
        <v>6</v>
      </c>
      <c r="D673" t="s">
        <v>891</v>
      </c>
      <c r="E673" t="s">
        <v>17</v>
      </c>
      <c r="F673" t="s">
        <v>13</v>
      </c>
      <c r="G673" t="s">
        <v>14</v>
      </c>
      <c r="H673" t="s">
        <v>893</v>
      </c>
      <c r="I673">
        <v>33.9</v>
      </c>
      <c r="J673">
        <v>2</v>
      </c>
      <c r="K673">
        <v>2.0299999999999998</v>
      </c>
    </row>
    <row r="674" spans="1:11" x14ac:dyDescent="0.25">
      <c r="A674" s="1">
        <v>41794</v>
      </c>
      <c r="B674">
        <v>2014</v>
      </c>
      <c r="C674">
        <v>6</v>
      </c>
      <c r="D674" t="s">
        <v>894</v>
      </c>
      <c r="E674" t="s">
        <v>45</v>
      </c>
      <c r="F674" t="s">
        <v>18</v>
      </c>
      <c r="G674" t="s">
        <v>36</v>
      </c>
      <c r="H674" t="s">
        <v>895</v>
      </c>
      <c r="I674">
        <v>91.96</v>
      </c>
      <c r="J674">
        <v>2</v>
      </c>
      <c r="K674">
        <v>15.63</v>
      </c>
    </row>
    <row r="675" spans="1:11" x14ac:dyDescent="0.25">
      <c r="A675" s="1">
        <v>41794</v>
      </c>
      <c r="B675">
        <v>2014</v>
      </c>
      <c r="C675">
        <v>6</v>
      </c>
      <c r="D675" t="s">
        <v>894</v>
      </c>
      <c r="E675" t="s">
        <v>45</v>
      </c>
      <c r="F675" t="s">
        <v>18</v>
      </c>
      <c r="G675" t="s">
        <v>36</v>
      </c>
      <c r="H675" t="s">
        <v>896</v>
      </c>
      <c r="I675">
        <v>33.11</v>
      </c>
      <c r="J675">
        <v>7</v>
      </c>
      <c r="K675">
        <v>12.91</v>
      </c>
    </row>
    <row r="676" spans="1:11" x14ac:dyDescent="0.25">
      <c r="A676" s="1">
        <v>41794</v>
      </c>
      <c r="B676">
        <v>2014</v>
      </c>
      <c r="C676">
        <v>6</v>
      </c>
      <c r="D676" t="s">
        <v>894</v>
      </c>
      <c r="E676" t="s">
        <v>45</v>
      </c>
      <c r="F676" t="s">
        <v>28</v>
      </c>
      <c r="G676" t="s">
        <v>29</v>
      </c>
      <c r="H676" t="s">
        <v>897</v>
      </c>
      <c r="I676">
        <v>19.440000000000001</v>
      </c>
      <c r="J676">
        <v>3</v>
      </c>
      <c r="K676">
        <v>9.33</v>
      </c>
    </row>
    <row r="677" spans="1:11" x14ac:dyDescent="0.25">
      <c r="A677" s="1">
        <v>41794</v>
      </c>
      <c r="B677">
        <v>2014</v>
      </c>
      <c r="C677">
        <v>6</v>
      </c>
      <c r="D677" t="s">
        <v>894</v>
      </c>
      <c r="E677" t="s">
        <v>45</v>
      </c>
      <c r="F677" t="s">
        <v>28</v>
      </c>
      <c r="G677" t="s">
        <v>29</v>
      </c>
      <c r="H677" t="s">
        <v>603</v>
      </c>
      <c r="I677">
        <v>55.48</v>
      </c>
      <c r="J677">
        <v>1</v>
      </c>
      <c r="K677">
        <v>26.63</v>
      </c>
    </row>
    <row r="678" spans="1:11" x14ac:dyDescent="0.25">
      <c r="A678" s="1">
        <v>41794</v>
      </c>
      <c r="B678">
        <v>2014</v>
      </c>
      <c r="C678">
        <v>6</v>
      </c>
      <c r="D678" t="s">
        <v>898</v>
      </c>
      <c r="E678" t="s">
        <v>45</v>
      </c>
      <c r="F678" t="s">
        <v>28</v>
      </c>
      <c r="G678" t="s">
        <v>64</v>
      </c>
      <c r="H678" t="s">
        <v>594</v>
      </c>
      <c r="I678">
        <v>70.95</v>
      </c>
      <c r="J678">
        <v>3</v>
      </c>
      <c r="K678">
        <v>18.45</v>
      </c>
    </row>
    <row r="679" spans="1:11" x14ac:dyDescent="0.25">
      <c r="A679" s="1">
        <v>41794</v>
      </c>
      <c r="B679">
        <v>2014</v>
      </c>
      <c r="C679">
        <v>6</v>
      </c>
      <c r="D679" t="s">
        <v>898</v>
      </c>
      <c r="E679" t="s">
        <v>45</v>
      </c>
      <c r="F679" t="s">
        <v>28</v>
      </c>
      <c r="G679" t="s">
        <v>48</v>
      </c>
      <c r="H679" t="s">
        <v>899</v>
      </c>
      <c r="I679">
        <v>65.569999999999993</v>
      </c>
      <c r="J679">
        <v>2</v>
      </c>
      <c r="K679">
        <v>23.77</v>
      </c>
    </row>
    <row r="680" spans="1:11" x14ac:dyDescent="0.25">
      <c r="A680" s="1">
        <v>41794</v>
      </c>
      <c r="B680">
        <v>2014</v>
      </c>
      <c r="C680">
        <v>6</v>
      </c>
      <c r="D680" t="s">
        <v>898</v>
      </c>
      <c r="E680" t="s">
        <v>45</v>
      </c>
      <c r="F680" t="s">
        <v>13</v>
      </c>
      <c r="G680" t="s">
        <v>14</v>
      </c>
      <c r="H680" t="s">
        <v>305</v>
      </c>
      <c r="I680">
        <v>299.97000000000003</v>
      </c>
      <c r="J680">
        <v>3</v>
      </c>
      <c r="K680">
        <v>131.99</v>
      </c>
    </row>
    <row r="681" spans="1:11" x14ac:dyDescent="0.25">
      <c r="A681" s="1">
        <v>41795</v>
      </c>
      <c r="B681">
        <v>2014</v>
      </c>
      <c r="C681">
        <v>6</v>
      </c>
      <c r="D681" t="s">
        <v>900</v>
      </c>
      <c r="E681" t="s">
        <v>45</v>
      </c>
      <c r="F681" t="s">
        <v>28</v>
      </c>
      <c r="G681" t="s">
        <v>48</v>
      </c>
      <c r="H681" t="s">
        <v>771</v>
      </c>
      <c r="I681">
        <v>140.74</v>
      </c>
      <c r="J681">
        <v>8</v>
      </c>
      <c r="K681">
        <v>52.78</v>
      </c>
    </row>
    <row r="682" spans="1:11" x14ac:dyDescent="0.25">
      <c r="A682" s="1">
        <v>41795</v>
      </c>
      <c r="B682">
        <v>2014</v>
      </c>
      <c r="C682">
        <v>6</v>
      </c>
      <c r="D682" t="s">
        <v>901</v>
      </c>
      <c r="E682" t="s">
        <v>45</v>
      </c>
      <c r="F682" t="s">
        <v>28</v>
      </c>
      <c r="G682" t="s">
        <v>46</v>
      </c>
      <c r="H682" t="s">
        <v>356</v>
      </c>
      <c r="I682">
        <v>5.78</v>
      </c>
      <c r="J682">
        <v>2</v>
      </c>
      <c r="K682">
        <v>2.72</v>
      </c>
    </row>
    <row r="683" spans="1:11" x14ac:dyDescent="0.25">
      <c r="A683" s="1">
        <v>41795</v>
      </c>
      <c r="B683">
        <v>2014</v>
      </c>
      <c r="C683">
        <v>6</v>
      </c>
      <c r="D683" t="s">
        <v>901</v>
      </c>
      <c r="E683" t="s">
        <v>45</v>
      </c>
      <c r="F683" t="s">
        <v>28</v>
      </c>
      <c r="G683" t="s">
        <v>64</v>
      </c>
      <c r="H683" t="s">
        <v>104</v>
      </c>
      <c r="I683">
        <v>107.94</v>
      </c>
      <c r="J683">
        <v>6</v>
      </c>
      <c r="K683">
        <v>30.22</v>
      </c>
    </row>
    <row r="684" spans="1:11" x14ac:dyDescent="0.25">
      <c r="A684" s="1">
        <v>41796</v>
      </c>
      <c r="B684">
        <v>2014</v>
      </c>
      <c r="C684">
        <v>6</v>
      </c>
      <c r="D684" t="s">
        <v>287</v>
      </c>
      <c r="E684" t="s">
        <v>22</v>
      </c>
      <c r="F684" t="s">
        <v>28</v>
      </c>
      <c r="G684" t="s">
        <v>64</v>
      </c>
      <c r="H684" t="s">
        <v>902</v>
      </c>
      <c r="I684">
        <v>13.36</v>
      </c>
      <c r="J684">
        <v>2</v>
      </c>
      <c r="K684">
        <v>4.9400000000000004</v>
      </c>
    </row>
    <row r="685" spans="1:11" x14ac:dyDescent="0.25">
      <c r="A685" s="1">
        <v>41796</v>
      </c>
      <c r="B685">
        <v>2014</v>
      </c>
      <c r="C685">
        <v>6</v>
      </c>
      <c r="D685" t="s">
        <v>903</v>
      </c>
      <c r="E685" t="s">
        <v>22</v>
      </c>
      <c r="F685" t="s">
        <v>28</v>
      </c>
      <c r="G685" t="s">
        <v>48</v>
      </c>
      <c r="H685" t="s">
        <v>904</v>
      </c>
      <c r="I685">
        <v>149.54</v>
      </c>
      <c r="J685">
        <v>9</v>
      </c>
      <c r="K685">
        <v>50.47</v>
      </c>
    </row>
    <row r="686" spans="1:11" x14ac:dyDescent="0.25">
      <c r="A686" s="1">
        <v>41796</v>
      </c>
      <c r="B686">
        <v>2014</v>
      </c>
      <c r="C686">
        <v>6</v>
      </c>
      <c r="D686" t="s">
        <v>903</v>
      </c>
      <c r="E686" t="s">
        <v>22</v>
      </c>
      <c r="F686" t="s">
        <v>28</v>
      </c>
      <c r="G686" t="s">
        <v>293</v>
      </c>
      <c r="H686" t="s">
        <v>905</v>
      </c>
      <c r="I686">
        <v>17.14</v>
      </c>
      <c r="J686">
        <v>2</v>
      </c>
      <c r="K686">
        <v>4.46</v>
      </c>
    </row>
    <row r="687" spans="1:11" x14ac:dyDescent="0.25">
      <c r="A687" s="1">
        <v>41796</v>
      </c>
      <c r="B687">
        <v>2014</v>
      </c>
      <c r="C687">
        <v>6</v>
      </c>
      <c r="D687" t="s">
        <v>903</v>
      </c>
      <c r="E687" t="s">
        <v>22</v>
      </c>
      <c r="F687" t="s">
        <v>18</v>
      </c>
      <c r="G687" t="s">
        <v>42</v>
      </c>
      <c r="H687" t="s">
        <v>906</v>
      </c>
      <c r="I687">
        <v>991.76</v>
      </c>
      <c r="J687">
        <v>3</v>
      </c>
      <c r="K687">
        <v>-347.12</v>
      </c>
    </row>
    <row r="688" spans="1:11" x14ac:dyDescent="0.25">
      <c r="A688" s="1">
        <v>41796</v>
      </c>
      <c r="B688">
        <v>2014</v>
      </c>
      <c r="C688">
        <v>6</v>
      </c>
      <c r="D688" t="s">
        <v>907</v>
      </c>
      <c r="E688" t="s">
        <v>26</v>
      </c>
      <c r="F688" t="s">
        <v>28</v>
      </c>
      <c r="G688" t="s">
        <v>48</v>
      </c>
      <c r="H688" t="s">
        <v>899</v>
      </c>
      <c r="I688">
        <v>24.59</v>
      </c>
      <c r="J688">
        <v>3</v>
      </c>
      <c r="K688">
        <v>-38.11</v>
      </c>
    </row>
    <row r="689" spans="1:11" x14ac:dyDescent="0.25">
      <c r="A689" s="1">
        <v>41796</v>
      </c>
      <c r="B689">
        <v>2014</v>
      </c>
      <c r="C689">
        <v>6</v>
      </c>
      <c r="D689" t="s">
        <v>907</v>
      </c>
      <c r="E689" t="s">
        <v>26</v>
      </c>
      <c r="F689" t="s">
        <v>28</v>
      </c>
      <c r="G689" t="s">
        <v>155</v>
      </c>
      <c r="H689" t="s">
        <v>908</v>
      </c>
      <c r="I689">
        <v>13.98</v>
      </c>
      <c r="J689">
        <v>2</v>
      </c>
      <c r="K689">
        <v>4.72</v>
      </c>
    </row>
    <row r="690" spans="1:11" x14ac:dyDescent="0.25">
      <c r="A690" s="1">
        <v>41796</v>
      </c>
      <c r="B690">
        <v>2014</v>
      </c>
      <c r="C690">
        <v>6</v>
      </c>
      <c r="D690" t="s">
        <v>909</v>
      </c>
      <c r="E690" t="s">
        <v>32</v>
      </c>
      <c r="F690" t="s">
        <v>28</v>
      </c>
      <c r="G690" t="s">
        <v>46</v>
      </c>
      <c r="H690" t="s">
        <v>179</v>
      </c>
      <c r="I690">
        <v>100.24</v>
      </c>
      <c r="J690">
        <v>10</v>
      </c>
      <c r="K690">
        <v>33.83</v>
      </c>
    </row>
    <row r="691" spans="1:11" x14ac:dyDescent="0.25">
      <c r="A691" s="1">
        <v>41796</v>
      </c>
      <c r="B691">
        <v>2014</v>
      </c>
      <c r="C691">
        <v>6</v>
      </c>
      <c r="D691" t="s">
        <v>262</v>
      </c>
      <c r="E691" t="s">
        <v>77</v>
      </c>
      <c r="F691" t="s">
        <v>28</v>
      </c>
      <c r="G691" t="s">
        <v>48</v>
      </c>
      <c r="H691" t="s">
        <v>910</v>
      </c>
      <c r="I691">
        <v>1.37</v>
      </c>
      <c r="J691">
        <v>1</v>
      </c>
      <c r="K691">
        <v>-0.91</v>
      </c>
    </row>
    <row r="692" spans="1:11" x14ac:dyDescent="0.25">
      <c r="A692" s="1">
        <v>41796</v>
      </c>
      <c r="B692">
        <v>2014</v>
      </c>
      <c r="C692">
        <v>6</v>
      </c>
      <c r="D692" t="s">
        <v>262</v>
      </c>
      <c r="E692" t="s">
        <v>77</v>
      </c>
      <c r="F692" t="s">
        <v>28</v>
      </c>
      <c r="G692" t="s">
        <v>29</v>
      </c>
      <c r="H692" t="s">
        <v>841</v>
      </c>
      <c r="I692">
        <v>62.02</v>
      </c>
      <c r="J692">
        <v>2</v>
      </c>
      <c r="K692">
        <v>22.48</v>
      </c>
    </row>
    <row r="693" spans="1:11" x14ac:dyDescent="0.25">
      <c r="A693" s="1">
        <v>41797</v>
      </c>
      <c r="B693">
        <v>2014</v>
      </c>
      <c r="C693">
        <v>6</v>
      </c>
      <c r="D693" t="s">
        <v>911</v>
      </c>
      <c r="E693" t="s">
        <v>22</v>
      </c>
      <c r="F693" t="s">
        <v>13</v>
      </c>
      <c r="G693" t="s">
        <v>143</v>
      </c>
      <c r="H693" t="s">
        <v>912</v>
      </c>
      <c r="I693">
        <v>559.99</v>
      </c>
      <c r="J693">
        <v>1</v>
      </c>
      <c r="K693">
        <v>175</v>
      </c>
    </row>
    <row r="694" spans="1:11" x14ac:dyDescent="0.25">
      <c r="A694" s="1">
        <v>41797</v>
      </c>
      <c r="B694">
        <v>2014</v>
      </c>
      <c r="C694">
        <v>6</v>
      </c>
      <c r="D694" t="s">
        <v>913</v>
      </c>
      <c r="E694" t="s">
        <v>45</v>
      </c>
      <c r="F694" t="s">
        <v>18</v>
      </c>
      <c r="G694" t="s">
        <v>19</v>
      </c>
      <c r="H694" t="s">
        <v>914</v>
      </c>
      <c r="I694">
        <v>478.48</v>
      </c>
      <c r="J694">
        <v>2</v>
      </c>
      <c r="K694">
        <v>47.85</v>
      </c>
    </row>
    <row r="695" spans="1:11" x14ac:dyDescent="0.25">
      <c r="A695" s="1">
        <v>41798</v>
      </c>
      <c r="B695">
        <v>2014</v>
      </c>
      <c r="C695">
        <v>6</v>
      </c>
      <c r="D695" t="s">
        <v>915</v>
      </c>
      <c r="E695" t="s">
        <v>161</v>
      </c>
      <c r="F695" t="s">
        <v>13</v>
      </c>
      <c r="G695" t="s">
        <v>14</v>
      </c>
      <c r="H695" t="s">
        <v>310</v>
      </c>
      <c r="I695">
        <v>62.91</v>
      </c>
      <c r="J695">
        <v>3</v>
      </c>
      <c r="K695">
        <v>22.65</v>
      </c>
    </row>
    <row r="696" spans="1:11" x14ac:dyDescent="0.25">
      <c r="A696" s="1">
        <v>41798</v>
      </c>
      <c r="B696">
        <v>2014</v>
      </c>
      <c r="C696">
        <v>6</v>
      </c>
      <c r="D696" t="s">
        <v>916</v>
      </c>
      <c r="E696" t="s">
        <v>22</v>
      </c>
      <c r="F696" t="s">
        <v>13</v>
      </c>
      <c r="G696" t="s">
        <v>14</v>
      </c>
      <c r="H696" t="s">
        <v>917</v>
      </c>
      <c r="I696">
        <v>199.98</v>
      </c>
      <c r="J696">
        <v>2</v>
      </c>
      <c r="K696">
        <v>83.99</v>
      </c>
    </row>
    <row r="697" spans="1:11" x14ac:dyDescent="0.25">
      <c r="A697" s="1">
        <v>41799</v>
      </c>
      <c r="B697">
        <v>2014</v>
      </c>
      <c r="C697">
        <v>6</v>
      </c>
      <c r="D697" t="s">
        <v>918</v>
      </c>
      <c r="E697" t="s">
        <v>45</v>
      </c>
      <c r="F697" t="s">
        <v>18</v>
      </c>
      <c r="G697" t="s">
        <v>36</v>
      </c>
      <c r="H697" t="s">
        <v>919</v>
      </c>
      <c r="I697">
        <v>41.88</v>
      </c>
      <c r="J697">
        <v>6</v>
      </c>
      <c r="K697">
        <v>12.15</v>
      </c>
    </row>
    <row r="698" spans="1:11" x14ac:dyDescent="0.25">
      <c r="A698" s="1">
        <v>41799</v>
      </c>
      <c r="B698">
        <v>2014</v>
      </c>
      <c r="C698">
        <v>6</v>
      </c>
      <c r="D698" t="s">
        <v>918</v>
      </c>
      <c r="E698" t="s">
        <v>45</v>
      </c>
      <c r="F698" t="s">
        <v>28</v>
      </c>
      <c r="G698" t="s">
        <v>46</v>
      </c>
      <c r="H698" t="s">
        <v>737</v>
      </c>
      <c r="I698">
        <v>58.48</v>
      </c>
      <c r="J698">
        <v>8</v>
      </c>
      <c r="K698">
        <v>27.49</v>
      </c>
    </row>
    <row r="699" spans="1:11" x14ac:dyDescent="0.25">
      <c r="A699" s="1">
        <v>41800</v>
      </c>
      <c r="B699">
        <v>2014</v>
      </c>
      <c r="C699">
        <v>6</v>
      </c>
      <c r="D699" t="s">
        <v>196</v>
      </c>
      <c r="E699" t="s">
        <v>45</v>
      </c>
      <c r="F699" t="s">
        <v>13</v>
      </c>
      <c r="G699" t="s">
        <v>14</v>
      </c>
      <c r="H699" t="s">
        <v>920</v>
      </c>
      <c r="I699">
        <v>9.09</v>
      </c>
      <c r="J699">
        <v>3</v>
      </c>
      <c r="K699">
        <v>1.91</v>
      </c>
    </row>
    <row r="700" spans="1:11" x14ac:dyDescent="0.25">
      <c r="A700" s="1">
        <v>41800</v>
      </c>
      <c r="B700">
        <v>2014</v>
      </c>
      <c r="C700">
        <v>6</v>
      </c>
      <c r="D700" t="s">
        <v>921</v>
      </c>
      <c r="E700" t="s">
        <v>431</v>
      </c>
      <c r="F700" t="s">
        <v>28</v>
      </c>
      <c r="G700" t="s">
        <v>48</v>
      </c>
      <c r="H700" t="s">
        <v>401</v>
      </c>
      <c r="I700">
        <v>15.36</v>
      </c>
      <c r="J700">
        <v>2</v>
      </c>
      <c r="K700">
        <v>7.68</v>
      </c>
    </row>
    <row r="701" spans="1:11" x14ac:dyDescent="0.25">
      <c r="A701" s="1">
        <v>41800</v>
      </c>
      <c r="B701">
        <v>2014</v>
      </c>
      <c r="C701">
        <v>6</v>
      </c>
      <c r="D701" t="s">
        <v>618</v>
      </c>
      <c r="E701" t="s">
        <v>89</v>
      </c>
      <c r="F701" t="s">
        <v>28</v>
      </c>
      <c r="G701" t="s">
        <v>38</v>
      </c>
      <c r="H701" t="s">
        <v>922</v>
      </c>
      <c r="I701">
        <v>83.92</v>
      </c>
      <c r="J701">
        <v>5</v>
      </c>
      <c r="K701">
        <v>-13.64</v>
      </c>
    </row>
    <row r="702" spans="1:11" x14ac:dyDescent="0.25">
      <c r="A702" s="1">
        <v>41800</v>
      </c>
      <c r="B702">
        <v>2014</v>
      </c>
      <c r="C702">
        <v>6</v>
      </c>
      <c r="D702" t="s">
        <v>918</v>
      </c>
      <c r="E702" t="s">
        <v>212</v>
      </c>
      <c r="F702" t="s">
        <v>28</v>
      </c>
      <c r="G702" t="s">
        <v>38</v>
      </c>
      <c r="H702" t="s">
        <v>923</v>
      </c>
      <c r="I702">
        <v>386.34</v>
      </c>
      <c r="J702">
        <v>2</v>
      </c>
      <c r="K702">
        <v>54.09</v>
      </c>
    </row>
    <row r="703" spans="1:11" x14ac:dyDescent="0.25">
      <c r="A703" s="1">
        <v>41801</v>
      </c>
      <c r="B703">
        <v>2014</v>
      </c>
      <c r="C703">
        <v>6</v>
      </c>
      <c r="D703" t="s">
        <v>807</v>
      </c>
      <c r="E703" t="s">
        <v>174</v>
      </c>
      <c r="F703" t="s">
        <v>28</v>
      </c>
      <c r="G703" t="s">
        <v>29</v>
      </c>
      <c r="H703" t="s">
        <v>242</v>
      </c>
      <c r="I703">
        <v>43.68</v>
      </c>
      <c r="J703">
        <v>6</v>
      </c>
      <c r="K703">
        <v>20.97</v>
      </c>
    </row>
    <row r="704" spans="1:11" x14ac:dyDescent="0.25">
      <c r="A704" s="1">
        <v>41802</v>
      </c>
      <c r="B704">
        <v>2014</v>
      </c>
      <c r="C704">
        <v>6</v>
      </c>
      <c r="D704" t="s">
        <v>924</v>
      </c>
      <c r="E704" t="s">
        <v>32</v>
      </c>
      <c r="F704" t="s">
        <v>18</v>
      </c>
      <c r="G704" t="s">
        <v>36</v>
      </c>
      <c r="H704" t="s">
        <v>318</v>
      </c>
      <c r="I704">
        <v>23.98</v>
      </c>
      <c r="J704">
        <v>3</v>
      </c>
      <c r="K704">
        <v>-14.39</v>
      </c>
    </row>
    <row r="705" spans="1:11" x14ac:dyDescent="0.25">
      <c r="A705" s="1">
        <v>41802</v>
      </c>
      <c r="B705">
        <v>2014</v>
      </c>
      <c r="C705">
        <v>6</v>
      </c>
      <c r="D705" t="s">
        <v>925</v>
      </c>
      <c r="E705" t="s">
        <v>107</v>
      </c>
      <c r="F705" t="s">
        <v>28</v>
      </c>
      <c r="G705" t="s">
        <v>38</v>
      </c>
      <c r="H705" t="s">
        <v>926</v>
      </c>
      <c r="I705">
        <v>53.42</v>
      </c>
      <c r="J705">
        <v>3</v>
      </c>
      <c r="K705">
        <v>4.67</v>
      </c>
    </row>
    <row r="706" spans="1:11" x14ac:dyDescent="0.25">
      <c r="A706" s="1">
        <v>41802</v>
      </c>
      <c r="B706">
        <v>2014</v>
      </c>
      <c r="C706">
        <v>6</v>
      </c>
      <c r="D706" t="s">
        <v>925</v>
      </c>
      <c r="E706" t="s">
        <v>107</v>
      </c>
      <c r="F706" t="s">
        <v>18</v>
      </c>
      <c r="G706" t="s">
        <v>42</v>
      </c>
      <c r="H706" t="s">
        <v>906</v>
      </c>
      <c r="I706">
        <v>275.49</v>
      </c>
      <c r="J706">
        <v>1</v>
      </c>
      <c r="K706">
        <v>-170.8</v>
      </c>
    </row>
    <row r="707" spans="1:11" x14ac:dyDescent="0.25">
      <c r="A707" s="1">
        <v>41802</v>
      </c>
      <c r="B707">
        <v>2014</v>
      </c>
      <c r="C707">
        <v>6</v>
      </c>
      <c r="D707" t="s">
        <v>392</v>
      </c>
      <c r="E707" t="s">
        <v>26</v>
      </c>
      <c r="F707" t="s">
        <v>28</v>
      </c>
      <c r="G707" t="s">
        <v>58</v>
      </c>
      <c r="H707" t="s">
        <v>927</v>
      </c>
      <c r="I707">
        <v>14.02</v>
      </c>
      <c r="J707">
        <v>4</v>
      </c>
      <c r="K707">
        <v>-31.54</v>
      </c>
    </row>
    <row r="708" spans="1:11" x14ac:dyDescent="0.25">
      <c r="A708" s="1">
        <v>41802</v>
      </c>
      <c r="B708">
        <v>2014</v>
      </c>
      <c r="C708">
        <v>6</v>
      </c>
      <c r="D708" t="s">
        <v>392</v>
      </c>
      <c r="E708" t="s">
        <v>26</v>
      </c>
      <c r="F708" t="s">
        <v>18</v>
      </c>
      <c r="G708" t="s">
        <v>42</v>
      </c>
      <c r="H708" t="s">
        <v>383</v>
      </c>
      <c r="I708">
        <v>214.95</v>
      </c>
      <c r="J708">
        <v>5</v>
      </c>
      <c r="K708">
        <v>-120.37</v>
      </c>
    </row>
    <row r="709" spans="1:11" x14ac:dyDescent="0.25">
      <c r="A709" s="1">
        <v>41802</v>
      </c>
      <c r="B709">
        <v>2014</v>
      </c>
      <c r="C709">
        <v>6</v>
      </c>
      <c r="D709" t="s">
        <v>392</v>
      </c>
      <c r="E709" t="s">
        <v>26</v>
      </c>
      <c r="F709" t="s">
        <v>13</v>
      </c>
      <c r="G709" t="s">
        <v>23</v>
      </c>
      <c r="H709" t="s">
        <v>928</v>
      </c>
      <c r="I709">
        <v>35.04</v>
      </c>
      <c r="J709">
        <v>4</v>
      </c>
      <c r="K709">
        <v>-7.01</v>
      </c>
    </row>
    <row r="710" spans="1:11" x14ac:dyDescent="0.25">
      <c r="A710" s="1">
        <v>41802</v>
      </c>
      <c r="B710">
        <v>2014</v>
      </c>
      <c r="C710">
        <v>6</v>
      </c>
      <c r="D710" t="s">
        <v>392</v>
      </c>
      <c r="E710" t="s">
        <v>26</v>
      </c>
      <c r="F710" t="s">
        <v>18</v>
      </c>
      <c r="G710" t="s">
        <v>36</v>
      </c>
      <c r="H710" t="s">
        <v>929</v>
      </c>
      <c r="I710">
        <v>10.78</v>
      </c>
      <c r="J710">
        <v>3</v>
      </c>
      <c r="K710">
        <v>-4.8499999999999996</v>
      </c>
    </row>
    <row r="711" spans="1:11" x14ac:dyDescent="0.25">
      <c r="A711" s="1">
        <v>41802</v>
      </c>
      <c r="B711">
        <v>2014</v>
      </c>
      <c r="C711">
        <v>6</v>
      </c>
      <c r="D711" t="s">
        <v>392</v>
      </c>
      <c r="E711" t="s">
        <v>26</v>
      </c>
      <c r="F711" t="s">
        <v>28</v>
      </c>
      <c r="G711" t="s">
        <v>48</v>
      </c>
      <c r="H711" t="s">
        <v>930</v>
      </c>
      <c r="I711">
        <v>4.5999999999999996</v>
      </c>
      <c r="J711">
        <v>2</v>
      </c>
      <c r="K711">
        <v>-8.0500000000000007</v>
      </c>
    </row>
    <row r="712" spans="1:11" x14ac:dyDescent="0.25">
      <c r="A712" s="1">
        <v>41802</v>
      </c>
      <c r="B712">
        <v>2014</v>
      </c>
      <c r="C712">
        <v>6</v>
      </c>
      <c r="D712" t="s">
        <v>392</v>
      </c>
      <c r="E712" t="s">
        <v>26</v>
      </c>
      <c r="F712" t="s">
        <v>28</v>
      </c>
      <c r="G712" t="s">
        <v>38</v>
      </c>
      <c r="H712" t="s">
        <v>931</v>
      </c>
      <c r="I712">
        <v>35.17</v>
      </c>
      <c r="J712">
        <v>2</v>
      </c>
      <c r="K712">
        <v>-8.35</v>
      </c>
    </row>
    <row r="713" spans="1:11" x14ac:dyDescent="0.25">
      <c r="A713" s="1">
        <v>41802</v>
      </c>
      <c r="B713">
        <v>2014</v>
      </c>
      <c r="C713">
        <v>6</v>
      </c>
      <c r="D713" t="s">
        <v>932</v>
      </c>
      <c r="E713" t="s">
        <v>45</v>
      </c>
      <c r="F713" t="s">
        <v>28</v>
      </c>
      <c r="G713" t="s">
        <v>38</v>
      </c>
      <c r="H713" t="s">
        <v>933</v>
      </c>
      <c r="I713">
        <v>1261.33</v>
      </c>
      <c r="J713">
        <v>7</v>
      </c>
      <c r="K713">
        <v>327.95</v>
      </c>
    </row>
    <row r="714" spans="1:11" x14ac:dyDescent="0.25">
      <c r="A714" s="1">
        <v>41802</v>
      </c>
      <c r="B714">
        <v>2014</v>
      </c>
      <c r="C714">
        <v>6</v>
      </c>
      <c r="D714" t="s">
        <v>775</v>
      </c>
      <c r="E714" t="s">
        <v>205</v>
      </c>
      <c r="F714" t="s">
        <v>28</v>
      </c>
      <c r="G714" t="s">
        <v>29</v>
      </c>
      <c r="H714" t="s">
        <v>476</v>
      </c>
      <c r="I714">
        <v>42.21</v>
      </c>
      <c r="J714">
        <v>2</v>
      </c>
      <c r="K714">
        <v>13.72</v>
      </c>
    </row>
    <row r="715" spans="1:11" x14ac:dyDescent="0.25">
      <c r="A715" s="1">
        <v>41803</v>
      </c>
      <c r="B715">
        <v>2014</v>
      </c>
      <c r="C715">
        <v>6</v>
      </c>
      <c r="D715" t="s">
        <v>934</v>
      </c>
      <c r="E715" t="s">
        <v>45</v>
      </c>
      <c r="F715" t="s">
        <v>28</v>
      </c>
      <c r="G715" t="s">
        <v>64</v>
      </c>
      <c r="H715" t="s">
        <v>342</v>
      </c>
      <c r="I715">
        <v>14.52</v>
      </c>
      <c r="J715">
        <v>3</v>
      </c>
      <c r="K715">
        <v>4.79</v>
      </c>
    </row>
    <row r="716" spans="1:11" x14ac:dyDescent="0.25">
      <c r="A716" s="1">
        <v>41804</v>
      </c>
      <c r="B716">
        <v>2014</v>
      </c>
      <c r="C716">
        <v>6</v>
      </c>
      <c r="D716" t="s">
        <v>935</v>
      </c>
      <c r="E716" t="s">
        <v>71</v>
      </c>
      <c r="F716" t="s">
        <v>18</v>
      </c>
      <c r="G716" t="s">
        <v>165</v>
      </c>
      <c r="H716" t="s">
        <v>936</v>
      </c>
      <c r="I716">
        <v>212.94</v>
      </c>
      <c r="J716">
        <v>3</v>
      </c>
      <c r="K716">
        <v>57.49</v>
      </c>
    </row>
    <row r="717" spans="1:11" x14ac:dyDescent="0.25">
      <c r="A717" s="1">
        <v>41805</v>
      </c>
      <c r="B717">
        <v>2014</v>
      </c>
      <c r="C717">
        <v>6</v>
      </c>
      <c r="D717" t="s">
        <v>937</v>
      </c>
      <c r="E717" t="s">
        <v>32</v>
      </c>
      <c r="F717" t="s">
        <v>18</v>
      </c>
      <c r="G717" t="s">
        <v>42</v>
      </c>
      <c r="H717" t="s">
        <v>938</v>
      </c>
      <c r="I717">
        <v>99.92</v>
      </c>
      <c r="J717">
        <v>2</v>
      </c>
      <c r="K717">
        <v>-18.559999999999999</v>
      </c>
    </row>
    <row r="718" spans="1:11" x14ac:dyDescent="0.25">
      <c r="A718" s="1">
        <v>41805</v>
      </c>
      <c r="B718">
        <v>2014</v>
      </c>
      <c r="C718">
        <v>6</v>
      </c>
      <c r="D718" t="s">
        <v>937</v>
      </c>
      <c r="E718" t="s">
        <v>32</v>
      </c>
      <c r="F718" t="s">
        <v>18</v>
      </c>
      <c r="G718" t="s">
        <v>19</v>
      </c>
      <c r="H718" t="s">
        <v>441</v>
      </c>
      <c r="I718">
        <v>797.94</v>
      </c>
      <c r="J718">
        <v>4</v>
      </c>
      <c r="K718">
        <v>-57</v>
      </c>
    </row>
    <row r="719" spans="1:11" x14ac:dyDescent="0.25">
      <c r="A719" s="1">
        <v>41805</v>
      </c>
      <c r="B719">
        <v>2014</v>
      </c>
      <c r="C719">
        <v>6</v>
      </c>
      <c r="D719" t="s">
        <v>937</v>
      </c>
      <c r="E719" t="s">
        <v>32</v>
      </c>
      <c r="F719" t="s">
        <v>28</v>
      </c>
      <c r="G719" t="s">
        <v>48</v>
      </c>
      <c r="H719" t="s">
        <v>939</v>
      </c>
      <c r="I719">
        <v>8.57</v>
      </c>
      <c r="J719">
        <v>3</v>
      </c>
      <c r="K719">
        <v>-14.57</v>
      </c>
    </row>
    <row r="720" spans="1:11" x14ac:dyDescent="0.25">
      <c r="A720" s="1">
        <v>41805</v>
      </c>
      <c r="B720">
        <v>2014</v>
      </c>
      <c r="C720">
        <v>6</v>
      </c>
      <c r="D720" t="s">
        <v>940</v>
      </c>
      <c r="E720" t="s">
        <v>32</v>
      </c>
      <c r="F720" t="s">
        <v>28</v>
      </c>
      <c r="G720" t="s">
        <v>29</v>
      </c>
      <c r="H720" t="s">
        <v>941</v>
      </c>
      <c r="I720">
        <v>36.54</v>
      </c>
      <c r="J720">
        <v>2</v>
      </c>
      <c r="K720">
        <v>11.88</v>
      </c>
    </row>
    <row r="721" spans="1:11" x14ac:dyDescent="0.25">
      <c r="A721" s="1">
        <v>41806</v>
      </c>
      <c r="B721">
        <v>2014</v>
      </c>
      <c r="C721">
        <v>6</v>
      </c>
      <c r="D721" t="s">
        <v>942</v>
      </c>
      <c r="E721" t="s">
        <v>212</v>
      </c>
      <c r="F721" t="s">
        <v>18</v>
      </c>
      <c r="G721" t="s">
        <v>19</v>
      </c>
      <c r="H721" t="s">
        <v>943</v>
      </c>
      <c r="I721">
        <v>647.84</v>
      </c>
      <c r="J721">
        <v>8</v>
      </c>
      <c r="K721">
        <v>32.39</v>
      </c>
    </row>
    <row r="722" spans="1:11" x14ac:dyDescent="0.25">
      <c r="A722" s="1">
        <v>41806</v>
      </c>
      <c r="B722">
        <v>2014</v>
      </c>
      <c r="C722">
        <v>6</v>
      </c>
      <c r="D722" t="s">
        <v>944</v>
      </c>
      <c r="E722" t="s">
        <v>22</v>
      </c>
      <c r="F722" t="s">
        <v>28</v>
      </c>
      <c r="G722" t="s">
        <v>155</v>
      </c>
      <c r="H722" t="s">
        <v>156</v>
      </c>
      <c r="I722">
        <v>41.4</v>
      </c>
      <c r="J722">
        <v>5</v>
      </c>
      <c r="K722">
        <v>19.46</v>
      </c>
    </row>
    <row r="723" spans="1:11" x14ac:dyDescent="0.25">
      <c r="A723" s="1">
        <v>41806</v>
      </c>
      <c r="B723">
        <v>2014</v>
      </c>
      <c r="C723">
        <v>6</v>
      </c>
      <c r="D723" t="s">
        <v>944</v>
      </c>
      <c r="E723" t="s">
        <v>22</v>
      </c>
      <c r="F723" t="s">
        <v>28</v>
      </c>
      <c r="G723" t="s">
        <v>64</v>
      </c>
      <c r="H723" t="s">
        <v>945</v>
      </c>
      <c r="I723">
        <v>35</v>
      </c>
      <c r="J723">
        <v>4</v>
      </c>
      <c r="K723">
        <v>10.5</v>
      </c>
    </row>
    <row r="724" spans="1:11" x14ac:dyDescent="0.25">
      <c r="A724" s="1">
        <v>41806</v>
      </c>
      <c r="B724">
        <v>2014</v>
      </c>
      <c r="C724">
        <v>6</v>
      </c>
      <c r="D724" t="s">
        <v>944</v>
      </c>
      <c r="E724" t="s">
        <v>22</v>
      </c>
      <c r="F724" t="s">
        <v>28</v>
      </c>
      <c r="G724" t="s">
        <v>48</v>
      </c>
      <c r="H724" t="s">
        <v>610</v>
      </c>
      <c r="I724">
        <v>39.549999999999997</v>
      </c>
      <c r="J724">
        <v>3</v>
      </c>
      <c r="K724">
        <v>14.34</v>
      </c>
    </row>
    <row r="725" spans="1:11" x14ac:dyDescent="0.25">
      <c r="A725" s="1">
        <v>41807</v>
      </c>
      <c r="B725">
        <v>2014</v>
      </c>
      <c r="C725">
        <v>6</v>
      </c>
      <c r="D725" t="s">
        <v>946</v>
      </c>
      <c r="E725" t="s">
        <v>706</v>
      </c>
      <c r="F725" t="s">
        <v>13</v>
      </c>
      <c r="G725" t="s">
        <v>283</v>
      </c>
      <c r="H725" t="s">
        <v>947</v>
      </c>
      <c r="I725">
        <v>65.97</v>
      </c>
      <c r="J725">
        <v>3</v>
      </c>
      <c r="K725">
        <v>31.01</v>
      </c>
    </row>
    <row r="726" spans="1:11" x14ac:dyDescent="0.25">
      <c r="A726" s="1">
        <v>41807</v>
      </c>
      <c r="B726">
        <v>2014</v>
      </c>
      <c r="C726">
        <v>6</v>
      </c>
      <c r="D726" t="s">
        <v>948</v>
      </c>
      <c r="E726" t="s">
        <v>17</v>
      </c>
      <c r="F726" t="s">
        <v>18</v>
      </c>
      <c r="G726" t="s">
        <v>36</v>
      </c>
      <c r="H726" t="s">
        <v>491</v>
      </c>
      <c r="I726">
        <v>6.24</v>
      </c>
      <c r="J726">
        <v>3</v>
      </c>
      <c r="K726">
        <v>2.62</v>
      </c>
    </row>
    <row r="727" spans="1:11" x14ac:dyDescent="0.25">
      <c r="A727" s="1">
        <v>41807</v>
      </c>
      <c r="B727">
        <v>2014</v>
      </c>
      <c r="C727">
        <v>6</v>
      </c>
      <c r="D727" t="s">
        <v>948</v>
      </c>
      <c r="E727" t="s">
        <v>17</v>
      </c>
      <c r="F727" t="s">
        <v>28</v>
      </c>
      <c r="G727" t="s">
        <v>33</v>
      </c>
      <c r="H727" t="s">
        <v>949</v>
      </c>
      <c r="I727">
        <v>17.899999999999999</v>
      </c>
      <c r="J727">
        <v>5</v>
      </c>
      <c r="K727">
        <v>8.9499999999999993</v>
      </c>
    </row>
    <row r="728" spans="1:11" x14ac:dyDescent="0.25">
      <c r="A728" s="1">
        <v>41807</v>
      </c>
      <c r="B728">
        <v>2014</v>
      </c>
      <c r="C728">
        <v>6</v>
      </c>
      <c r="D728" t="s">
        <v>948</v>
      </c>
      <c r="E728" t="s">
        <v>17</v>
      </c>
      <c r="F728" t="s">
        <v>28</v>
      </c>
      <c r="G728" t="s">
        <v>48</v>
      </c>
      <c r="H728" t="s">
        <v>950</v>
      </c>
      <c r="I728">
        <v>3266.38</v>
      </c>
      <c r="J728">
        <v>3</v>
      </c>
      <c r="K728">
        <v>1061.57</v>
      </c>
    </row>
    <row r="729" spans="1:11" x14ac:dyDescent="0.25">
      <c r="A729" s="1">
        <v>41807</v>
      </c>
      <c r="B729">
        <v>2014</v>
      </c>
      <c r="C729">
        <v>6</v>
      </c>
      <c r="D729" t="s">
        <v>951</v>
      </c>
      <c r="E729" t="s">
        <v>26</v>
      </c>
      <c r="F729" t="s">
        <v>28</v>
      </c>
      <c r="G729" t="s">
        <v>29</v>
      </c>
      <c r="H729" t="s">
        <v>952</v>
      </c>
      <c r="I729">
        <v>62.02</v>
      </c>
      <c r="J729">
        <v>2</v>
      </c>
      <c r="K729">
        <v>22.48</v>
      </c>
    </row>
    <row r="730" spans="1:11" x14ac:dyDescent="0.25">
      <c r="A730" s="1">
        <v>41808</v>
      </c>
      <c r="B730">
        <v>2014</v>
      </c>
      <c r="C730">
        <v>6</v>
      </c>
      <c r="D730" t="s">
        <v>953</v>
      </c>
      <c r="E730" t="s">
        <v>45</v>
      </c>
      <c r="F730" t="s">
        <v>13</v>
      </c>
      <c r="G730" t="s">
        <v>23</v>
      </c>
      <c r="H730" t="s">
        <v>954</v>
      </c>
      <c r="I730">
        <v>139.80000000000001</v>
      </c>
      <c r="J730">
        <v>5</v>
      </c>
      <c r="K730">
        <v>12.23</v>
      </c>
    </row>
    <row r="731" spans="1:11" x14ac:dyDescent="0.25">
      <c r="A731" s="1">
        <v>41810</v>
      </c>
      <c r="B731">
        <v>2014</v>
      </c>
      <c r="C731">
        <v>6</v>
      </c>
      <c r="D731" t="s">
        <v>250</v>
      </c>
      <c r="E731" t="s">
        <v>32</v>
      </c>
      <c r="F731" t="s">
        <v>13</v>
      </c>
      <c r="G731" t="s">
        <v>23</v>
      </c>
      <c r="H731" t="s">
        <v>955</v>
      </c>
      <c r="I731">
        <v>201.58</v>
      </c>
      <c r="J731">
        <v>2</v>
      </c>
      <c r="K731">
        <v>20.16</v>
      </c>
    </row>
    <row r="732" spans="1:11" x14ac:dyDescent="0.25">
      <c r="A732" s="1">
        <v>41810</v>
      </c>
      <c r="B732">
        <v>2014</v>
      </c>
      <c r="C732">
        <v>6</v>
      </c>
      <c r="D732" t="s">
        <v>250</v>
      </c>
      <c r="E732" t="s">
        <v>32</v>
      </c>
      <c r="F732" t="s">
        <v>28</v>
      </c>
      <c r="G732" t="s">
        <v>48</v>
      </c>
      <c r="H732" t="s">
        <v>956</v>
      </c>
      <c r="I732">
        <v>3.39</v>
      </c>
      <c r="J732">
        <v>4</v>
      </c>
      <c r="K732">
        <v>-5.09</v>
      </c>
    </row>
    <row r="733" spans="1:11" x14ac:dyDescent="0.25">
      <c r="A733" s="1">
        <v>41810</v>
      </c>
      <c r="B733">
        <v>2014</v>
      </c>
      <c r="C733">
        <v>6</v>
      </c>
      <c r="D733" t="s">
        <v>250</v>
      </c>
      <c r="E733" t="s">
        <v>32</v>
      </c>
      <c r="F733" t="s">
        <v>18</v>
      </c>
      <c r="G733" t="s">
        <v>165</v>
      </c>
      <c r="H733" t="s">
        <v>957</v>
      </c>
      <c r="I733">
        <v>193.07</v>
      </c>
      <c r="J733">
        <v>4</v>
      </c>
      <c r="K733">
        <v>-19.87</v>
      </c>
    </row>
    <row r="734" spans="1:11" x14ac:dyDescent="0.25">
      <c r="A734" s="1">
        <v>41810</v>
      </c>
      <c r="B734">
        <v>2014</v>
      </c>
      <c r="C734">
        <v>6</v>
      </c>
      <c r="D734" t="s">
        <v>250</v>
      </c>
      <c r="E734" t="s">
        <v>32</v>
      </c>
      <c r="F734" t="s">
        <v>28</v>
      </c>
      <c r="G734" t="s">
        <v>29</v>
      </c>
      <c r="H734" t="s">
        <v>958</v>
      </c>
      <c r="I734">
        <v>15.55</v>
      </c>
      <c r="J734">
        <v>3</v>
      </c>
      <c r="K734">
        <v>5.44</v>
      </c>
    </row>
    <row r="735" spans="1:11" x14ac:dyDescent="0.25">
      <c r="A735" s="1">
        <v>41810</v>
      </c>
      <c r="B735">
        <v>2014</v>
      </c>
      <c r="C735">
        <v>6</v>
      </c>
      <c r="D735" t="s">
        <v>250</v>
      </c>
      <c r="E735" t="s">
        <v>32</v>
      </c>
      <c r="F735" t="s">
        <v>28</v>
      </c>
      <c r="G735" t="s">
        <v>29</v>
      </c>
      <c r="H735" t="s">
        <v>242</v>
      </c>
      <c r="I735">
        <v>11.65</v>
      </c>
      <c r="J735">
        <v>2</v>
      </c>
      <c r="K735">
        <v>4.08</v>
      </c>
    </row>
    <row r="736" spans="1:11" x14ac:dyDescent="0.25">
      <c r="A736" s="1">
        <v>41810</v>
      </c>
      <c r="B736">
        <v>2014</v>
      </c>
      <c r="C736">
        <v>6</v>
      </c>
      <c r="D736" t="s">
        <v>250</v>
      </c>
      <c r="E736" t="s">
        <v>32</v>
      </c>
      <c r="F736" t="s">
        <v>13</v>
      </c>
      <c r="G736" t="s">
        <v>283</v>
      </c>
      <c r="H736" t="s">
        <v>959</v>
      </c>
      <c r="I736">
        <v>418.8</v>
      </c>
      <c r="J736">
        <v>2</v>
      </c>
      <c r="K736">
        <v>-97.72</v>
      </c>
    </row>
    <row r="737" spans="1:11" x14ac:dyDescent="0.25">
      <c r="A737" s="1">
        <v>41810</v>
      </c>
      <c r="B737">
        <v>2014</v>
      </c>
      <c r="C737">
        <v>6</v>
      </c>
      <c r="D737" t="s">
        <v>250</v>
      </c>
      <c r="E737" t="s">
        <v>32</v>
      </c>
      <c r="F737" t="s">
        <v>28</v>
      </c>
      <c r="G737" t="s">
        <v>38</v>
      </c>
      <c r="H737" t="s">
        <v>960</v>
      </c>
      <c r="I737">
        <v>509.49</v>
      </c>
      <c r="J737">
        <v>7</v>
      </c>
      <c r="K737">
        <v>-127.37</v>
      </c>
    </row>
    <row r="738" spans="1:11" x14ac:dyDescent="0.25">
      <c r="A738" s="1">
        <v>41810</v>
      </c>
      <c r="B738">
        <v>2014</v>
      </c>
      <c r="C738">
        <v>6</v>
      </c>
      <c r="D738" t="s">
        <v>961</v>
      </c>
      <c r="E738" t="s">
        <v>436</v>
      </c>
      <c r="F738" t="s">
        <v>28</v>
      </c>
      <c r="G738" t="s">
        <v>58</v>
      </c>
      <c r="H738" t="s">
        <v>84</v>
      </c>
      <c r="I738">
        <v>471.9</v>
      </c>
      <c r="J738">
        <v>6</v>
      </c>
      <c r="K738">
        <v>155.72999999999999</v>
      </c>
    </row>
    <row r="739" spans="1:11" x14ac:dyDescent="0.25">
      <c r="A739" s="1">
        <v>41810</v>
      </c>
      <c r="B739">
        <v>2014</v>
      </c>
      <c r="C739">
        <v>6</v>
      </c>
      <c r="D739" t="s">
        <v>961</v>
      </c>
      <c r="E739" t="s">
        <v>436</v>
      </c>
      <c r="F739" t="s">
        <v>28</v>
      </c>
      <c r="G739" t="s">
        <v>64</v>
      </c>
      <c r="H739" t="s">
        <v>962</v>
      </c>
      <c r="I739">
        <v>3.52</v>
      </c>
      <c r="J739">
        <v>2</v>
      </c>
      <c r="K739">
        <v>1.69</v>
      </c>
    </row>
    <row r="740" spans="1:11" x14ac:dyDescent="0.25">
      <c r="A740" s="1">
        <v>41811</v>
      </c>
      <c r="B740">
        <v>2014</v>
      </c>
      <c r="C740">
        <v>6</v>
      </c>
      <c r="D740" t="s">
        <v>796</v>
      </c>
      <c r="E740" t="s">
        <v>215</v>
      </c>
      <c r="F740" t="s">
        <v>18</v>
      </c>
      <c r="G740" t="s">
        <v>36</v>
      </c>
      <c r="H740" t="s">
        <v>963</v>
      </c>
      <c r="I740">
        <v>104.01</v>
      </c>
      <c r="J740">
        <v>1</v>
      </c>
      <c r="K740">
        <v>14.56</v>
      </c>
    </row>
    <row r="741" spans="1:11" x14ac:dyDescent="0.25">
      <c r="A741" s="1">
        <v>41811</v>
      </c>
      <c r="B741">
        <v>2014</v>
      </c>
      <c r="C741">
        <v>6</v>
      </c>
      <c r="D741" t="s">
        <v>796</v>
      </c>
      <c r="E741" t="s">
        <v>215</v>
      </c>
      <c r="F741" t="s">
        <v>13</v>
      </c>
      <c r="G741" t="s">
        <v>23</v>
      </c>
      <c r="H741" t="s">
        <v>964</v>
      </c>
      <c r="I741">
        <v>284.82</v>
      </c>
      <c r="J741">
        <v>1</v>
      </c>
      <c r="K741">
        <v>74.05</v>
      </c>
    </row>
    <row r="742" spans="1:11" x14ac:dyDescent="0.25">
      <c r="A742" s="1">
        <v>41811</v>
      </c>
      <c r="B742">
        <v>2014</v>
      </c>
      <c r="C742">
        <v>6</v>
      </c>
      <c r="D742" t="s">
        <v>796</v>
      </c>
      <c r="E742" t="s">
        <v>215</v>
      </c>
      <c r="F742" t="s">
        <v>28</v>
      </c>
      <c r="G742" t="s">
        <v>38</v>
      </c>
      <c r="H742" t="s">
        <v>781</v>
      </c>
      <c r="I742">
        <v>36.840000000000003</v>
      </c>
      <c r="J742">
        <v>3</v>
      </c>
      <c r="K742">
        <v>10.32</v>
      </c>
    </row>
    <row r="743" spans="1:11" x14ac:dyDescent="0.25">
      <c r="A743" s="1">
        <v>41811</v>
      </c>
      <c r="B743">
        <v>2014</v>
      </c>
      <c r="C743">
        <v>6</v>
      </c>
      <c r="D743" t="s">
        <v>16</v>
      </c>
      <c r="E743" t="s">
        <v>62</v>
      </c>
      <c r="F743" t="s">
        <v>13</v>
      </c>
      <c r="G743" t="s">
        <v>23</v>
      </c>
      <c r="H743" t="s">
        <v>883</v>
      </c>
      <c r="I743">
        <v>1322.93</v>
      </c>
      <c r="J743">
        <v>7</v>
      </c>
      <c r="K743">
        <v>357.19</v>
      </c>
    </row>
    <row r="744" spans="1:11" x14ac:dyDescent="0.25">
      <c r="A744" s="1">
        <v>41811</v>
      </c>
      <c r="B744">
        <v>2014</v>
      </c>
      <c r="C744">
        <v>6</v>
      </c>
      <c r="D744" t="s">
        <v>16</v>
      </c>
      <c r="E744" t="s">
        <v>62</v>
      </c>
      <c r="F744" t="s">
        <v>28</v>
      </c>
      <c r="G744" t="s">
        <v>64</v>
      </c>
      <c r="H744" t="s">
        <v>120</v>
      </c>
      <c r="I744">
        <v>3.76</v>
      </c>
      <c r="J744">
        <v>2</v>
      </c>
      <c r="K744">
        <v>1.0900000000000001</v>
      </c>
    </row>
    <row r="745" spans="1:11" x14ac:dyDescent="0.25">
      <c r="A745" s="1">
        <v>41811</v>
      </c>
      <c r="B745">
        <v>2014</v>
      </c>
      <c r="C745">
        <v>6</v>
      </c>
      <c r="D745" t="s">
        <v>965</v>
      </c>
      <c r="E745" t="s">
        <v>421</v>
      </c>
      <c r="F745" t="s">
        <v>28</v>
      </c>
      <c r="G745" t="s">
        <v>64</v>
      </c>
      <c r="H745" t="s">
        <v>966</v>
      </c>
      <c r="I745">
        <v>21.4</v>
      </c>
      <c r="J745">
        <v>5</v>
      </c>
      <c r="K745">
        <v>6.21</v>
      </c>
    </row>
    <row r="746" spans="1:11" x14ac:dyDescent="0.25">
      <c r="A746" s="1">
        <v>41811</v>
      </c>
      <c r="B746">
        <v>2014</v>
      </c>
      <c r="C746">
        <v>6</v>
      </c>
      <c r="D746" t="s">
        <v>262</v>
      </c>
      <c r="E746" t="s">
        <v>103</v>
      </c>
      <c r="F746" t="s">
        <v>28</v>
      </c>
      <c r="G746" t="s">
        <v>48</v>
      </c>
      <c r="H746" t="s">
        <v>967</v>
      </c>
      <c r="I746">
        <v>11.09</v>
      </c>
      <c r="J746">
        <v>7</v>
      </c>
      <c r="K746">
        <v>-8.1300000000000008</v>
      </c>
    </row>
    <row r="747" spans="1:11" x14ac:dyDescent="0.25">
      <c r="A747" s="1">
        <v>41811</v>
      </c>
      <c r="B747">
        <v>2014</v>
      </c>
      <c r="C747">
        <v>6</v>
      </c>
      <c r="D747" t="s">
        <v>262</v>
      </c>
      <c r="E747" t="s">
        <v>103</v>
      </c>
      <c r="F747" t="s">
        <v>28</v>
      </c>
      <c r="G747" t="s">
        <v>48</v>
      </c>
      <c r="H747" t="s">
        <v>968</v>
      </c>
      <c r="I747">
        <v>25.16</v>
      </c>
      <c r="J747">
        <v>2</v>
      </c>
      <c r="K747">
        <v>-16.78</v>
      </c>
    </row>
    <row r="748" spans="1:11" x14ac:dyDescent="0.25">
      <c r="A748" s="1">
        <v>41811</v>
      </c>
      <c r="B748">
        <v>2014</v>
      </c>
      <c r="C748">
        <v>6</v>
      </c>
      <c r="D748" t="s">
        <v>969</v>
      </c>
      <c r="E748" t="s">
        <v>89</v>
      </c>
      <c r="F748" t="s">
        <v>28</v>
      </c>
      <c r="G748" t="s">
        <v>155</v>
      </c>
      <c r="H748" t="s">
        <v>156</v>
      </c>
      <c r="I748">
        <v>24.9</v>
      </c>
      <c r="J748">
        <v>4</v>
      </c>
      <c r="K748">
        <v>8.4</v>
      </c>
    </row>
    <row r="749" spans="1:11" x14ac:dyDescent="0.25">
      <c r="A749" s="1">
        <v>41811</v>
      </c>
      <c r="B749">
        <v>2014</v>
      </c>
      <c r="C749">
        <v>6</v>
      </c>
      <c r="D749" t="s">
        <v>969</v>
      </c>
      <c r="E749" t="s">
        <v>89</v>
      </c>
      <c r="F749" t="s">
        <v>18</v>
      </c>
      <c r="G749" t="s">
        <v>36</v>
      </c>
      <c r="H749" t="s">
        <v>970</v>
      </c>
      <c r="I749">
        <v>3.98</v>
      </c>
      <c r="J749">
        <v>1</v>
      </c>
      <c r="K749">
        <v>0.65</v>
      </c>
    </row>
    <row r="750" spans="1:11" x14ac:dyDescent="0.25">
      <c r="A750" s="1">
        <v>41811</v>
      </c>
      <c r="B750">
        <v>2014</v>
      </c>
      <c r="C750">
        <v>6</v>
      </c>
      <c r="D750" t="s">
        <v>969</v>
      </c>
      <c r="E750" t="s">
        <v>89</v>
      </c>
      <c r="F750" t="s">
        <v>13</v>
      </c>
      <c r="G750" t="s">
        <v>14</v>
      </c>
      <c r="H750" t="s">
        <v>175</v>
      </c>
      <c r="I750">
        <v>95.97</v>
      </c>
      <c r="J750">
        <v>4</v>
      </c>
      <c r="K750">
        <v>28.79</v>
      </c>
    </row>
    <row r="751" spans="1:11" x14ac:dyDescent="0.25">
      <c r="A751" s="1">
        <v>41811</v>
      </c>
      <c r="B751">
        <v>2014</v>
      </c>
      <c r="C751">
        <v>6</v>
      </c>
      <c r="D751" t="s">
        <v>969</v>
      </c>
      <c r="E751" t="s">
        <v>89</v>
      </c>
      <c r="F751" t="s">
        <v>13</v>
      </c>
      <c r="G751" t="s">
        <v>283</v>
      </c>
      <c r="H751" t="s">
        <v>971</v>
      </c>
      <c r="I751">
        <v>206.99</v>
      </c>
      <c r="J751">
        <v>3</v>
      </c>
      <c r="K751">
        <v>-172.49</v>
      </c>
    </row>
    <row r="752" spans="1:11" x14ac:dyDescent="0.25">
      <c r="A752" s="1">
        <v>41811</v>
      </c>
      <c r="B752">
        <v>2014</v>
      </c>
      <c r="C752">
        <v>6</v>
      </c>
      <c r="D752" t="s">
        <v>969</v>
      </c>
      <c r="E752" t="s">
        <v>89</v>
      </c>
      <c r="F752" t="s">
        <v>28</v>
      </c>
      <c r="G752" t="s">
        <v>58</v>
      </c>
      <c r="H752" t="s">
        <v>972</v>
      </c>
      <c r="I752">
        <v>44.42</v>
      </c>
      <c r="J752">
        <v>2</v>
      </c>
      <c r="K752">
        <v>3.89</v>
      </c>
    </row>
    <row r="753" spans="1:11" x14ac:dyDescent="0.25">
      <c r="A753" s="1">
        <v>41811</v>
      </c>
      <c r="B753">
        <v>2014</v>
      </c>
      <c r="C753">
        <v>6</v>
      </c>
      <c r="D753" t="s">
        <v>969</v>
      </c>
      <c r="E753" t="s">
        <v>89</v>
      </c>
      <c r="F753" t="s">
        <v>28</v>
      </c>
      <c r="G753" t="s">
        <v>48</v>
      </c>
      <c r="H753" t="s">
        <v>973</v>
      </c>
      <c r="I753">
        <v>9.01</v>
      </c>
      <c r="J753">
        <v>2</v>
      </c>
      <c r="K753">
        <v>-7.2</v>
      </c>
    </row>
    <row r="754" spans="1:11" x14ac:dyDescent="0.25">
      <c r="A754" s="1">
        <v>41811</v>
      </c>
      <c r="B754">
        <v>2014</v>
      </c>
      <c r="C754">
        <v>6</v>
      </c>
      <c r="D754" t="s">
        <v>140</v>
      </c>
      <c r="E754" t="s">
        <v>22</v>
      </c>
      <c r="F754" t="s">
        <v>28</v>
      </c>
      <c r="G754" t="s">
        <v>29</v>
      </c>
      <c r="H754" t="s">
        <v>974</v>
      </c>
      <c r="I754">
        <v>19.649999999999999</v>
      </c>
      <c r="J754">
        <v>3</v>
      </c>
      <c r="K754">
        <v>9.0399999999999991</v>
      </c>
    </row>
    <row r="755" spans="1:11" x14ac:dyDescent="0.25">
      <c r="A755" s="1">
        <v>41811</v>
      </c>
      <c r="B755">
        <v>2014</v>
      </c>
      <c r="C755">
        <v>6</v>
      </c>
      <c r="D755" t="s">
        <v>140</v>
      </c>
      <c r="E755" t="s">
        <v>22</v>
      </c>
      <c r="F755" t="s">
        <v>13</v>
      </c>
      <c r="G755" t="s">
        <v>23</v>
      </c>
      <c r="H755" t="s">
        <v>975</v>
      </c>
      <c r="I755">
        <v>617.97</v>
      </c>
      <c r="J755">
        <v>3</v>
      </c>
      <c r="K755">
        <v>160.66999999999999</v>
      </c>
    </row>
    <row r="756" spans="1:11" x14ac:dyDescent="0.25">
      <c r="A756" s="1">
        <v>41811</v>
      </c>
      <c r="B756">
        <v>2014</v>
      </c>
      <c r="C756">
        <v>6</v>
      </c>
      <c r="D756" t="s">
        <v>140</v>
      </c>
      <c r="E756" t="s">
        <v>22</v>
      </c>
      <c r="F756" t="s">
        <v>28</v>
      </c>
      <c r="G756" t="s">
        <v>58</v>
      </c>
      <c r="H756" t="s">
        <v>274</v>
      </c>
      <c r="I756">
        <v>59.7</v>
      </c>
      <c r="J756">
        <v>3</v>
      </c>
      <c r="K756">
        <v>26.87</v>
      </c>
    </row>
    <row r="757" spans="1:11" x14ac:dyDescent="0.25">
      <c r="A757" s="1">
        <v>41811</v>
      </c>
      <c r="B757">
        <v>2014</v>
      </c>
      <c r="C757">
        <v>6</v>
      </c>
      <c r="D757" t="s">
        <v>868</v>
      </c>
      <c r="E757" t="s">
        <v>22</v>
      </c>
      <c r="F757" t="s">
        <v>13</v>
      </c>
      <c r="G757" t="s">
        <v>23</v>
      </c>
      <c r="H757" t="s">
        <v>976</v>
      </c>
      <c r="I757">
        <v>1214.8499999999999</v>
      </c>
      <c r="J757">
        <v>3</v>
      </c>
      <c r="K757">
        <v>352.31</v>
      </c>
    </row>
    <row r="758" spans="1:11" x14ac:dyDescent="0.25">
      <c r="A758" s="1">
        <v>41812</v>
      </c>
      <c r="B758">
        <v>2014</v>
      </c>
      <c r="C758">
        <v>6</v>
      </c>
      <c r="D758" t="s">
        <v>977</v>
      </c>
      <c r="E758" t="s">
        <v>103</v>
      </c>
      <c r="F758" t="s">
        <v>13</v>
      </c>
      <c r="G758" t="s">
        <v>14</v>
      </c>
      <c r="H758" t="s">
        <v>978</v>
      </c>
      <c r="I758">
        <v>196.75</v>
      </c>
      <c r="J758">
        <v>6</v>
      </c>
      <c r="K758">
        <v>56.57</v>
      </c>
    </row>
    <row r="759" spans="1:11" x14ac:dyDescent="0.25">
      <c r="A759" s="1">
        <v>41812</v>
      </c>
      <c r="B759">
        <v>2014</v>
      </c>
      <c r="C759">
        <v>6</v>
      </c>
      <c r="D759" t="s">
        <v>979</v>
      </c>
      <c r="E759" t="s">
        <v>55</v>
      </c>
      <c r="F759" t="s">
        <v>28</v>
      </c>
      <c r="G759" t="s">
        <v>38</v>
      </c>
      <c r="H759" t="s">
        <v>980</v>
      </c>
      <c r="I759">
        <v>501.81</v>
      </c>
      <c r="J759">
        <v>3</v>
      </c>
      <c r="K759">
        <v>0</v>
      </c>
    </row>
    <row r="760" spans="1:11" x14ac:dyDescent="0.25">
      <c r="A760" s="1">
        <v>41812</v>
      </c>
      <c r="B760">
        <v>2014</v>
      </c>
      <c r="C760">
        <v>6</v>
      </c>
      <c r="D760" t="s">
        <v>979</v>
      </c>
      <c r="E760" t="s">
        <v>55</v>
      </c>
      <c r="F760" t="s">
        <v>28</v>
      </c>
      <c r="G760" t="s">
        <v>38</v>
      </c>
      <c r="H760" t="s">
        <v>39</v>
      </c>
      <c r="I760">
        <v>161.94</v>
      </c>
      <c r="J760">
        <v>3</v>
      </c>
      <c r="K760">
        <v>9.7200000000000006</v>
      </c>
    </row>
    <row r="761" spans="1:11" x14ac:dyDescent="0.25">
      <c r="A761" s="1">
        <v>41812</v>
      </c>
      <c r="B761">
        <v>2014</v>
      </c>
      <c r="C761">
        <v>6</v>
      </c>
      <c r="D761" t="s">
        <v>150</v>
      </c>
      <c r="E761" t="s">
        <v>89</v>
      </c>
      <c r="F761" t="s">
        <v>18</v>
      </c>
      <c r="G761" t="s">
        <v>19</v>
      </c>
      <c r="H761" t="s">
        <v>981</v>
      </c>
      <c r="I761">
        <v>170.06</v>
      </c>
      <c r="J761">
        <v>3</v>
      </c>
      <c r="K761">
        <v>-4.8600000000000003</v>
      </c>
    </row>
    <row r="762" spans="1:11" x14ac:dyDescent="0.25">
      <c r="A762" s="1">
        <v>41812</v>
      </c>
      <c r="B762">
        <v>2014</v>
      </c>
      <c r="C762">
        <v>6</v>
      </c>
      <c r="D762" t="s">
        <v>150</v>
      </c>
      <c r="E762" t="s">
        <v>89</v>
      </c>
      <c r="F762" t="s">
        <v>13</v>
      </c>
      <c r="G762" t="s">
        <v>23</v>
      </c>
      <c r="H762" t="s">
        <v>625</v>
      </c>
      <c r="I762">
        <v>82.78</v>
      </c>
      <c r="J762">
        <v>3</v>
      </c>
      <c r="K762">
        <v>-15.18</v>
      </c>
    </row>
    <row r="763" spans="1:11" x14ac:dyDescent="0.25">
      <c r="A763" s="1">
        <v>41812</v>
      </c>
      <c r="B763">
        <v>2014</v>
      </c>
      <c r="C763">
        <v>6</v>
      </c>
      <c r="D763" t="s">
        <v>150</v>
      </c>
      <c r="E763" t="s">
        <v>89</v>
      </c>
      <c r="F763" t="s">
        <v>18</v>
      </c>
      <c r="G763" t="s">
        <v>19</v>
      </c>
      <c r="H763" t="s">
        <v>982</v>
      </c>
      <c r="I763">
        <v>853.93</v>
      </c>
      <c r="J763">
        <v>5</v>
      </c>
      <c r="K763">
        <v>0</v>
      </c>
    </row>
    <row r="764" spans="1:11" x14ac:dyDescent="0.25">
      <c r="A764" s="1">
        <v>41812</v>
      </c>
      <c r="B764">
        <v>2014</v>
      </c>
      <c r="C764">
        <v>6</v>
      </c>
      <c r="D764" t="s">
        <v>140</v>
      </c>
      <c r="E764" t="s">
        <v>183</v>
      </c>
      <c r="F764" t="s">
        <v>28</v>
      </c>
      <c r="G764" t="s">
        <v>48</v>
      </c>
      <c r="H764" t="s">
        <v>983</v>
      </c>
      <c r="I764">
        <v>8.23</v>
      </c>
      <c r="J764">
        <v>3</v>
      </c>
      <c r="K764">
        <v>-6.03</v>
      </c>
    </row>
    <row r="765" spans="1:11" x14ac:dyDescent="0.25">
      <c r="A765" s="1">
        <v>41813</v>
      </c>
      <c r="B765">
        <v>2014</v>
      </c>
      <c r="C765">
        <v>6</v>
      </c>
      <c r="D765" t="s">
        <v>984</v>
      </c>
      <c r="E765" t="s">
        <v>89</v>
      </c>
      <c r="F765" t="s">
        <v>13</v>
      </c>
      <c r="G765" t="s">
        <v>14</v>
      </c>
      <c r="H765" t="s">
        <v>985</v>
      </c>
      <c r="I765">
        <v>86.38</v>
      </c>
      <c r="J765">
        <v>3</v>
      </c>
      <c r="K765">
        <v>1.08</v>
      </c>
    </row>
    <row r="766" spans="1:11" x14ac:dyDescent="0.25">
      <c r="A766" s="1">
        <v>41813</v>
      </c>
      <c r="B766">
        <v>2014</v>
      </c>
      <c r="C766">
        <v>6</v>
      </c>
      <c r="D766" t="s">
        <v>986</v>
      </c>
      <c r="E766" t="s">
        <v>81</v>
      </c>
      <c r="F766" t="s">
        <v>28</v>
      </c>
      <c r="G766" t="s">
        <v>64</v>
      </c>
      <c r="H766" t="s">
        <v>987</v>
      </c>
      <c r="I766">
        <v>20.02</v>
      </c>
      <c r="J766">
        <v>9</v>
      </c>
      <c r="K766">
        <v>1.75</v>
      </c>
    </row>
    <row r="767" spans="1:11" x14ac:dyDescent="0.25">
      <c r="A767" s="1">
        <v>41813</v>
      </c>
      <c r="B767">
        <v>2014</v>
      </c>
      <c r="C767">
        <v>6</v>
      </c>
      <c r="D767" t="s">
        <v>986</v>
      </c>
      <c r="E767" t="s">
        <v>81</v>
      </c>
      <c r="F767" t="s">
        <v>28</v>
      </c>
      <c r="G767" t="s">
        <v>293</v>
      </c>
      <c r="H767" t="s">
        <v>422</v>
      </c>
      <c r="I767">
        <v>3.1</v>
      </c>
      <c r="J767">
        <v>1</v>
      </c>
      <c r="K767">
        <v>0.35</v>
      </c>
    </row>
    <row r="768" spans="1:11" x14ac:dyDescent="0.25">
      <c r="A768" s="1">
        <v>41814</v>
      </c>
      <c r="B768">
        <v>2014</v>
      </c>
      <c r="C768">
        <v>6</v>
      </c>
      <c r="D768" t="s">
        <v>988</v>
      </c>
      <c r="E768" t="s">
        <v>183</v>
      </c>
      <c r="F768" t="s">
        <v>18</v>
      </c>
      <c r="G768" t="s">
        <v>36</v>
      </c>
      <c r="H768" t="s">
        <v>989</v>
      </c>
      <c r="I768">
        <v>4.2699999999999996</v>
      </c>
      <c r="J768">
        <v>2</v>
      </c>
      <c r="K768">
        <v>0.96</v>
      </c>
    </row>
    <row r="769" spans="1:11" x14ac:dyDescent="0.25">
      <c r="A769" s="1">
        <v>41815</v>
      </c>
      <c r="B769">
        <v>2014</v>
      </c>
      <c r="C769">
        <v>6</v>
      </c>
      <c r="D769" t="s">
        <v>990</v>
      </c>
      <c r="E769" t="s">
        <v>45</v>
      </c>
      <c r="F769" t="s">
        <v>18</v>
      </c>
      <c r="G769" t="s">
        <v>42</v>
      </c>
      <c r="H769" t="s">
        <v>991</v>
      </c>
      <c r="I769">
        <v>447.84</v>
      </c>
      <c r="J769">
        <v>5</v>
      </c>
      <c r="K769">
        <v>11.2</v>
      </c>
    </row>
    <row r="770" spans="1:11" x14ac:dyDescent="0.25">
      <c r="A770" s="1">
        <v>41815</v>
      </c>
      <c r="B770">
        <v>2014</v>
      </c>
      <c r="C770">
        <v>6</v>
      </c>
      <c r="D770" t="s">
        <v>992</v>
      </c>
      <c r="E770" t="s">
        <v>107</v>
      </c>
      <c r="F770" t="s">
        <v>13</v>
      </c>
      <c r="G770" t="s">
        <v>23</v>
      </c>
      <c r="H770" t="s">
        <v>993</v>
      </c>
      <c r="I770">
        <v>263.95999999999998</v>
      </c>
      <c r="J770">
        <v>5</v>
      </c>
      <c r="K770">
        <v>19.8</v>
      </c>
    </row>
    <row r="771" spans="1:11" x14ac:dyDescent="0.25">
      <c r="A771" s="1">
        <v>41815</v>
      </c>
      <c r="B771">
        <v>2014</v>
      </c>
      <c r="C771">
        <v>6</v>
      </c>
      <c r="D771" t="s">
        <v>992</v>
      </c>
      <c r="E771" t="s">
        <v>107</v>
      </c>
      <c r="F771" t="s">
        <v>28</v>
      </c>
      <c r="G771" t="s">
        <v>64</v>
      </c>
      <c r="H771" t="s">
        <v>515</v>
      </c>
      <c r="I771">
        <v>71.63</v>
      </c>
      <c r="J771">
        <v>11</v>
      </c>
      <c r="K771">
        <v>17.91</v>
      </c>
    </row>
    <row r="772" spans="1:11" x14ac:dyDescent="0.25">
      <c r="A772" s="1">
        <v>41815</v>
      </c>
      <c r="B772">
        <v>2014</v>
      </c>
      <c r="C772">
        <v>6</v>
      </c>
      <c r="D772" t="s">
        <v>992</v>
      </c>
      <c r="E772" t="s">
        <v>107</v>
      </c>
      <c r="F772" t="s">
        <v>28</v>
      </c>
      <c r="G772" t="s">
        <v>64</v>
      </c>
      <c r="H772" t="s">
        <v>137</v>
      </c>
      <c r="I772">
        <v>9.33</v>
      </c>
      <c r="J772">
        <v>1</v>
      </c>
      <c r="K772">
        <v>0.82</v>
      </c>
    </row>
    <row r="773" spans="1:11" x14ac:dyDescent="0.25">
      <c r="A773" s="1">
        <v>41817</v>
      </c>
      <c r="B773">
        <v>2014</v>
      </c>
      <c r="C773">
        <v>6</v>
      </c>
      <c r="D773" t="s">
        <v>994</v>
      </c>
      <c r="E773" t="s">
        <v>472</v>
      </c>
      <c r="F773" t="s">
        <v>28</v>
      </c>
      <c r="G773" t="s">
        <v>38</v>
      </c>
      <c r="H773" t="s">
        <v>217</v>
      </c>
      <c r="I773">
        <v>306.2</v>
      </c>
      <c r="J773">
        <v>5</v>
      </c>
      <c r="K773">
        <v>0</v>
      </c>
    </row>
    <row r="774" spans="1:11" x14ac:dyDescent="0.25">
      <c r="A774" s="1">
        <v>41817</v>
      </c>
      <c r="B774">
        <v>2014</v>
      </c>
      <c r="C774">
        <v>6</v>
      </c>
      <c r="D774" t="s">
        <v>994</v>
      </c>
      <c r="E774" t="s">
        <v>472</v>
      </c>
      <c r="F774" t="s">
        <v>18</v>
      </c>
      <c r="G774" t="s">
        <v>42</v>
      </c>
      <c r="H774" t="s">
        <v>383</v>
      </c>
      <c r="I774">
        <v>85.98</v>
      </c>
      <c r="J774">
        <v>1</v>
      </c>
      <c r="K774">
        <v>22.35</v>
      </c>
    </row>
    <row r="775" spans="1:11" x14ac:dyDescent="0.25">
      <c r="A775" s="1">
        <v>41817</v>
      </c>
      <c r="B775">
        <v>2014</v>
      </c>
      <c r="C775">
        <v>6</v>
      </c>
      <c r="D775" t="s">
        <v>994</v>
      </c>
      <c r="E775" t="s">
        <v>472</v>
      </c>
      <c r="F775" t="s">
        <v>13</v>
      </c>
      <c r="G775" t="s">
        <v>14</v>
      </c>
      <c r="H775" t="s">
        <v>995</v>
      </c>
      <c r="I775">
        <v>223.96</v>
      </c>
      <c r="J775">
        <v>4</v>
      </c>
      <c r="K775">
        <v>53.75</v>
      </c>
    </row>
    <row r="776" spans="1:11" x14ac:dyDescent="0.25">
      <c r="A776" s="1">
        <v>41818</v>
      </c>
      <c r="B776">
        <v>2014</v>
      </c>
      <c r="C776">
        <v>6</v>
      </c>
      <c r="D776" t="s">
        <v>996</v>
      </c>
      <c r="E776" t="s">
        <v>89</v>
      </c>
      <c r="F776" t="s">
        <v>28</v>
      </c>
      <c r="G776" t="s">
        <v>29</v>
      </c>
      <c r="H776" t="s">
        <v>738</v>
      </c>
      <c r="I776">
        <v>41.47</v>
      </c>
      <c r="J776">
        <v>8</v>
      </c>
      <c r="K776">
        <v>14.52</v>
      </c>
    </row>
    <row r="777" spans="1:11" x14ac:dyDescent="0.25">
      <c r="A777" s="1">
        <v>41818</v>
      </c>
      <c r="B777">
        <v>2014</v>
      </c>
      <c r="C777">
        <v>6</v>
      </c>
      <c r="D777" t="s">
        <v>996</v>
      </c>
      <c r="E777" t="s">
        <v>89</v>
      </c>
      <c r="F777" t="s">
        <v>28</v>
      </c>
      <c r="G777" t="s">
        <v>48</v>
      </c>
      <c r="H777" t="s">
        <v>997</v>
      </c>
      <c r="I777">
        <v>3.17</v>
      </c>
      <c r="J777">
        <v>3</v>
      </c>
      <c r="K777">
        <v>-2.4300000000000002</v>
      </c>
    </row>
    <row r="778" spans="1:11" x14ac:dyDescent="0.25">
      <c r="A778" s="1">
        <v>41818</v>
      </c>
      <c r="B778">
        <v>2014</v>
      </c>
      <c r="C778">
        <v>6</v>
      </c>
      <c r="D778" t="s">
        <v>996</v>
      </c>
      <c r="E778" t="s">
        <v>89</v>
      </c>
      <c r="F778" t="s">
        <v>18</v>
      </c>
      <c r="G778" t="s">
        <v>19</v>
      </c>
      <c r="H778" t="s">
        <v>703</v>
      </c>
      <c r="I778">
        <v>1228.47</v>
      </c>
      <c r="J778">
        <v>5</v>
      </c>
      <c r="K778">
        <v>0</v>
      </c>
    </row>
    <row r="779" spans="1:11" x14ac:dyDescent="0.25">
      <c r="A779" s="1">
        <v>41818</v>
      </c>
      <c r="B779">
        <v>2014</v>
      </c>
      <c r="C779">
        <v>6</v>
      </c>
      <c r="D779" t="s">
        <v>996</v>
      </c>
      <c r="E779" t="s">
        <v>89</v>
      </c>
      <c r="F779" t="s">
        <v>28</v>
      </c>
      <c r="G779" t="s">
        <v>48</v>
      </c>
      <c r="H779" t="s">
        <v>577</v>
      </c>
      <c r="I779">
        <v>31.09</v>
      </c>
      <c r="J779">
        <v>3</v>
      </c>
      <c r="K779">
        <v>-22.8</v>
      </c>
    </row>
    <row r="780" spans="1:11" x14ac:dyDescent="0.25">
      <c r="A780" s="1">
        <v>41818</v>
      </c>
      <c r="B780">
        <v>2014</v>
      </c>
      <c r="C780">
        <v>6</v>
      </c>
      <c r="D780" t="s">
        <v>996</v>
      </c>
      <c r="E780" t="s">
        <v>89</v>
      </c>
      <c r="F780" t="s">
        <v>28</v>
      </c>
      <c r="G780" t="s">
        <v>29</v>
      </c>
      <c r="H780" t="s">
        <v>998</v>
      </c>
      <c r="I780">
        <v>335.52</v>
      </c>
      <c r="J780">
        <v>4</v>
      </c>
      <c r="K780">
        <v>117.43</v>
      </c>
    </row>
    <row r="781" spans="1:11" x14ac:dyDescent="0.25">
      <c r="A781" s="1">
        <v>41818</v>
      </c>
      <c r="B781">
        <v>2014</v>
      </c>
      <c r="C781">
        <v>6</v>
      </c>
      <c r="D781" t="s">
        <v>999</v>
      </c>
      <c r="E781" t="s">
        <v>71</v>
      </c>
      <c r="F781" t="s">
        <v>28</v>
      </c>
      <c r="G781" t="s">
        <v>33</v>
      </c>
      <c r="H781" t="s">
        <v>111</v>
      </c>
      <c r="I781">
        <v>6.08</v>
      </c>
      <c r="J781">
        <v>1</v>
      </c>
      <c r="K781">
        <v>3.04</v>
      </c>
    </row>
    <row r="782" spans="1:11" x14ac:dyDescent="0.25">
      <c r="A782" s="1">
        <v>41819</v>
      </c>
      <c r="B782">
        <v>2014</v>
      </c>
      <c r="C782">
        <v>6</v>
      </c>
      <c r="D782" t="s">
        <v>1000</v>
      </c>
      <c r="E782" t="s">
        <v>131</v>
      </c>
      <c r="F782" t="s">
        <v>28</v>
      </c>
      <c r="G782" t="s">
        <v>64</v>
      </c>
      <c r="H782" t="s">
        <v>1001</v>
      </c>
      <c r="I782">
        <v>32.76</v>
      </c>
      <c r="J782">
        <v>7</v>
      </c>
      <c r="K782">
        <v>3.69</v>
      </c>
    </row>
    <row r="783" spans="1:11" x14ac:dyDescent="0.25">
      <c r="A783" s="1">
        <v>41819</v>
      </c>
      <c r="B783">
        <v>2014</v>
      </c>
      <c r="C783">
        <v>6</v>
      </c>
      <c r="D783" t="s">
        <v>873</v>
      </c>
      <c r="E783" t="s">
        <v>22</v>
      </c>
      <c r="F783" t="s">
        <v>28</v>
      </c>
      <c r="G783" t="s">
        <v>48</v>
      </c>
      <c r="H783" t="s">
        <v>1002</v>
      </c>
      <c r="I783">
        <v>13.92</v>
      </c>
      <c r="J783">
        <v>3</v>
      </c>
      <c r="K783">
        <v>4.87</v>
      </c>
    </row>
    <row r="784" spans="1:11" x14ac:dyDescent="0.25">
      <c r="A784" s="1">
        <v>41820</v>
      </c>
      <c r="B784">
        <v>2014</v>
      </c>
      <c r="C784">
        <v>6</v>
      </c>
      <c r="D784" t="s">
        <v>1003</v>
      </c>
      <c r="E784" t="s">
        <v>22</v>
      </c>
      <c r="F784" t="s">
        <v>28</v>
      </c>
      <c r="G784" t="s">
        <v>48</v>
      </c>
      <c r="H784" t="s">
        <v>617</v>
      </c>
      <c r="I784">
        <v>334.77</v>
      </c>
      <c r="J784">
        <v>7</v>
      </c>
      <c r="K784">
        <v>108.8</v>
      </c>
    </row>
    <row r="785" spans="1:11" x14ac:dyDescent="0.25">
      <c r="A785" s="1">
        <v>41820</v>
      </c>
      <c r="B785">
        <v>2014</v>
      </c>
      <c r="C785">
        <v>6</v>
      </c>
      <c r="D785" t="s">
        <v>102</v>
      </c>
      <c r="E785" t="s">
        <v>26</v>
      </c>
      <c r="F785" t="s">
        <v>28</v>
      </c>
      <c r="G785" t="s">
        <v>64</v>
      </c>
      <c r="H785" t="s">
        <v>1004</v>
      </c>
      <c r="I785">
        <v>5.25</v>
      </c>
      <c r="J785">
        <v>4</v>
      </c>
      <c r="K785">
        <v>1.64</v>
      </c>
    </row>
    <row r="786" spans="1:11" x14ac:dyDescent="0.25">
      <c r="A786" s="1">
        <v>41820</v>
      </c>
      <c r="B786">
        <v>2014</v>
      </c>
      <c r="C786">
        <v>6</v>
      </c>
      <c r="D786" t="s">
        <v>1005</v>
      </c>
      <c r="E786" t="s">
        <v>45</v>
      </c>
      <c r="F786" t="s">
        <v>28</v>
      </c>
      <c r="G786" t="s">
        <v>64</v>
      </c>
      <c r="H786" t="s">
        <v>580</v>
      </c>
      <c r="I786">
        <v>32.4</v>
      </c>
      <c r="J786">
        <v>5</v>
      </c>
      <c r="K786">
        <v>10.37</v>
      </c>
    </row>
    <row r="787" spans="1:11" x14ac:dyDescent="0.25">
      <c r="A787" s="1">
        <v>41820</v>
      </c>
      <c r="B787">
        <v>2014</v>
      </c>
      <c r="C787">
        <v>6</v>
      </c>
      <c r="D787" t="s">
        <v>1006</v>
      </c>
      <c r="E787" t="s">
        <v>32</v>
      </c>
      <c r="F787" t="s">
        <v>28</v>
      </c>
      <c r="G787" t="s">
        <v>29</v>
      </c>
      <c r="H787" t="s">
        <v>877</v>
      </c>
      <c r="I787">
        <v>25.92</v>
      </c>
      <c r="J787">
        <v>5</v>
      </c>
      <c r="K787">
        <v>9.07</v>
      </c>
    </row>
    <row r="788" spans="1:11" x14ac:dyDescent="0.25">
      <c r="A788" s="1">
        <v>41820</v>
      </c>
      <c r="B788">
        <v>2014</v>
      </c>
      <c r="C788">
        <v>6</v>
      </c>
      <c r="D788" t="s">
        <v>1006</v>
      </c>
      <c r="E788" t="s">
        <v>32</v>
      </c>
      <c r="F788" t="s">
        <v>28</v>
      </c>
      <c r="G788" t="s">
        <v>33</v>
      </c>
      <c r="H788" t="s">
        <v>111</v>
      </c>
      <c r="I788">
        <v>21.31</v>
      </c>
      <c r="J788">
        <v>6</v>
      </c>
      <c r="K788">
        <v>7.19</v>
      </c>
    </row>
    <row r="789" spans="1:11" x14ac:dyDescent="0.25">
      <c r="A789" s="1">
        <v>41820</v>
      </c>
      <c r="B789">
        <v>2014</v>
      </c>
      <c r="C789">
        <v>6</v>
      </c>
      <c r="D789" t="s">
        <v>257</v>
      </c>
      <c r="E789" t="s">
        <v>22</v>
      </c>
      <c r="F789" t="s">
        <v>28</v>
      </c>
      <c r="G789" t="s">
        <v>48</v>
      </c>
      <c r="H789" t="s">
        <v>1007</v>
      </c>
      <c r="I789">
        <v>2.69</v>
      </c>
      <c r="J789">
        <v>1</v>
      </c>
      <c r="K789">
        <v>0.84</v>
      </c>
    </row>
    <row r="790" spans="1:11" x14ac:dyDescent="0.25">
      <c r="A790" s="1">
        <v>41820</v>
      </c>
      <c r="B790">
        <v>2014</v>
      </c>
      <c r="C790">
        <v>6</v>
      </c>
      <c r="D790" t="s">
        <v>257</v>
      </c>
      <c r="E790" t="s">
        <v>22</v>
      </c>
      <c r="F790" t="s">
        <v>28</v>
      </c>
      <c r="G790" t="s">
        <v>64</v>
      </c>
      <c r="H790" t="s">
        <v>1008</v>
      </c>
      <c r="I790">
        <v>6.6</v>
      </c>
      <c r="J790">
        <v>3</v>
      </c>
      <c r="K790">
        <v>2.9</v>
      </c>
    </row>
    <row r="791" spans="1:11" x14ac:dyDescent="0.25">
      <c r="A791" s="1">
        <v>41820</v>
      </c>
      <c r="B791">
        <v>2014</v>
      </c>
      <c r="C791">
        <v>6</v>
      </c>
      <c r="D791" t="s">
        <v>1009</v>
      </c>
      <c r="E791" t="s">
        <v>81</v>
      </c>
      <c r="F791" t="s">
        <v>28</v>
      </c>
      <c r="G791" t="s">
        <v>29</v>
      </c>
      <c r="H791" t="s">
        <v>750</v>
      </c>
      <c r="I791">
        <v>310.69</v>
      </c>
      <c r="J791">
        <v>7</v>
      </c>
      <c r="K791">
        <v>108.74</v>
      </c>
    </row>
    <row r="792" spans="1:11" x14ac:dyDescent="0.25">
      <c r="A792" s="1">
        <v>41821</v>
      </c>
      <c r="B792">
        <v>2014</v>
      </c>
      <c r="C792">
        <v>7</v>
      </c>
      <c r="D792" t="s">
        <v>1010</v>
      </c>
      <c r="E792" t="s">
        <v>32</v>
      </c>
      <c r="F792" t="s">
        <v>18</v>
      </c>
      <c r="G792" t="s">
        <v>36</v>
      </c>
      <c r="H792" t="s">
        <v>1011</v>
      </c>
      <c r="I792">
        <v>76.73</v>
      </c>
      <c r="J792">
        <v>3</v>
      </c>
      <c r="K792">
        <v>-53.71</v>
      </c>
    </row>
    <row r="793" spans="1:11" x14ac:dyDescent="0.25">
      <c r="A793" s="1">
        <v>41821</v>
      </c>
      <c r="B793">
        <v>2014</v>
      </c>
      <c r="C793">
        <v>7</v>
      </c>
      <c r="D793" t="s">
        <v>1010</v>
      </c>
      <c r="E793" t="s">
        <v>32</v>
      </c>
      <c r="F793" t="s">
        <v>28</v>
      </c>
      <c r="G793" t="s">
        <v>48</v>
      </c>
      <c r="H793" t="s">
        <v>1012</v>
      </c>
      <c r="I793">
        <v>10.43</v>
      </c>
      <c r="J793">
        <v>7</v>
      </c>
      <c r="K793">
        <v>-18.25</v>
      </c>
    </row>
    <row r="794" spans="1:11" x14ac:dyDescent="0.25">
      <c r="A794" s="1">
        <v>41822</v>
      </c>
      <c r="B794">
        <v>2014</v>
      </c>
      <c r="C794">
        <v>7</v>
      </c>
      <c r="D794" t="s">
        <v>1013</v>
      </c>
      <c r="E794" t="s">
        <v>62</v>
      </c>
      <c r="F794" t="s">
        <v>13</v>
      </c>
      <c r="G794" t="s">
        <v>14</v>
      </c>
      <c r="H794" t="s">
        <v>1014</v>
      </c>
      <c r="I794">
        <v>115.36</v>
      </c>
      <c r="J794">
        <v>7</v>
      </c>
      <c r="K794">
        <v>49.6</v>
      </c>
    </row>
    <row r="795" spans="1:11" x14ac:dyDescent="0.25">
      <c r="A795" s="1">
        <v>41822</v>
      </c>
      <c r="B795">
        <v>2014</v>
      </c>
      <c r="C795">
        <v>7</v>
      </c>
      <c r="D795" t="s">
        <v>153</v>
      </c>
      <c r="E795" t="s">
        <v>22</v>
      </c>
      <c r="F795" t="s">
        <v>28</v>
      </c>
      <c r="G795" t="s">
        <v>38</v>
      </c>
      <c r="H795" t="s">
        <v>425</v>
      </c>
      <c r="I795">
        <v>64.959999999999994</v>
      </c>
      <c r="J795">
        <v>4</v>
      </c>
      <c r="K795">
        <v>9.74</v>
      </c>
    </row>
    <row r="796" spans="1:11" x14ac:dyDescent="0.25">
      <c r="A796" s="1">
        <v>41823</v>
      </c>
      <c r="B796">
        <v>2014</v>
      </c>
      <c r="C796">
        <v>7</v>
      </c>
      <c r="D796" t="s">
        <v>345</v>
      </c>
      <c r="E796" t="s">
        <v>17</v>
      </c>
      <c r="F796" t="s">
        <v>18</v>
      </c>
      <c r="G796" t="s">
        <v>19</v>
      </c>
      <c r="H796" t="s">
        <v>1015</v>
      </c>
      <c r="I796">
        <v>48.71</v>
      </c>
      <c r="J796">
        <v>1</v>
      </c>
      <c r="K796">
        <v>5.48</v>
      </c>
    </row>
    <row r="797" spans="1:11" x14ac:dyDescent="0.25">
      <c r="A797" s="1">
        <v>41823</v>
      </c>
      <c r="B797">
        <v>2014</v>
      </c>
      <c r="C797">
        <v>7</v>
      </c>
      <c r="D797" t="s">
        <v>345</v>
      </c>
      <c r="E797" t="s">
        <v>17</v>
      </c>
      <c r="F797" t="s">
        <v>28</v>
      </c>
      <c r="G797" t="s">
        <v>64</v>
      </c>
      <c r="H797" t="s">
        <v>1016</v>
      </c>
      <c r="I797">
        <v>17.940000000000001</v>
      </c>
      <c r="J797">
        <v>3</v>
      </c>
      <c r="K797">
        <v>4.66</v>
      </c>
    </row>
    <row r="798" spans="1:11" x14ac:dyDescent="0.25">
      <c r="A798" s="1">
        <v>41823</v>
      </c>
      <c r="B798">
        <v>2014</v>
      </c>
      <c r="C798">
        <v>7</v>
      </c>
      <c r="D798" t="s">
        <v>345</v>
      </c>
      <c r="E798" t="s">
        <v>17</v>
      </c>
      <c r="F798" t="s">
        <v>28</v>
      </c>
      <c r="G798" t="s">
        <v>38</v>
      </c>
      <c r="H798" t="s">
        <v>1017</v>
      </c>
      <c r="I798">
        <v>242.94</v>
      </c>
      <c r="J798">
        <v>3</v>
      </c>
      <c r="K798">
        <v>4.8600000000000003</v>
      </c>
    </row>
    <row r="799" spans="1:11" x14ac:dyDescent="0.25">
      <c r="A799" s="1">
        <v>41823</v>
      </c>
      <c r="B799">
        <v>2014</v>
      </c>
      <c r="C799">
        <v>7</v>
      </c>
      <c r="D799" t="s">
        <v>1018</v>
      </c>
      <c r="E799" t="s">
        <v>17</v>
      </c>
      <c r="F799" t="s">
        <v>28</v>
      </c>
      <c r="G799" t="s">
        <v>48</v>
      </c>
      <c r="H799" t="s">
        <v>1019</v>
      </c>
      <c r="I799">
        <v>107.65</v>
      </c>
      <c r="J799">
        <v>2</v>
      </c>
      <c r="K799">
        <v>33.64</v>
      </c>
    </row>
    <row r="800" spans="1:11" x14ac:dyDescent="0.25">
      <c r="A800" s="1">
        <v>41823</v>
      </c>
      <c r="B800">
        <v>2014</v>
      </c>
      <c r="C800">
        <v>7</v>
      </c>
      <c r="D800" t="s">
        <v>1020</v>
      </c>
      <c r="E800" t="s">
        <v>17</v>
      </c>
      <c r="F800" t="s">
        <v>28</v>
      </c>
      <c r="G800" t="s">
        <v>64</v>
      </c>
      <c r="H800" t="s">
        <v>1021</v>
      </c>
      <c r="I800">
        <v>20.65</v>
      </c>
      <c r="J800">
        <v>5</v>
      </c>
      <c r="K800">
        <v>9.5</v>
      </c>
    </row>
    <row r="801" spans="1:11" x14ac:dyDescent="0.25">
      <c r="A801" s="1">
        <v>41823</v>
      </c>
      <c r="B801">
        <v>2014</v>
      </c>
      <c r="C801">
        <v>7</v>
      </c>
      <c r="D801" t="s">
        <v>1020</v>
      </c>
      <c r="E801" t="s">
        <v>17</v>
      </c>
      <c r="F801" t="s">
        <v>28</v>
      </c>
      <c r="G801" t="s">
        <v>38</v>
      </c>
      <c r="H801" t="s">
        <v>1022</v>
      </c>
      <c r="I801">
        <v>204.9</v>
      </c>
      <c r="J801">
        <v>5</v>
      </c>
      <c r="K801">
        <v>0</v>
      </c>
    </row>
    <row r="802" spans="1:11" x14ac:dyDescent="0.25">
      <c r="A802" s="1">
        <v>41823</v>
      </c>
      <c r="B802">
        <v>2014</v>
      </c>
      <c r="C802">
        <v>7</v>
      </c>
      <c r="D802" t="s">
        <v>1020</v>
      </c>
      <c r="E802" t="s">
        <v>17</v>
      </c>
      <c r="F802" t="s">
        <v>18</v>
      </c>
      <c r="G802" t="s">
        <v>19</v>
      </c>
      <c r="H802" t="s">
        <v>1023</v>
      </c>
      <c r="I802">
        <v>436.7</v>
      </c>
      <c r="J802">
        <v>6</v>
      </c>
      <c r="K802">
        <v>21.84</v>
      </c>
    </row>
    <row r="803" spans="1:11" x14ac:dyDescent="0.25">
      <c r="A803" s="1">
        <v>41823</v>
      </c>
      <c r="B803">
        <v>2014</v>
      </c>
      <c r="C803">
        <v>7</v>
      </c>
      <c r="D803" t="s">
        <v>1020</v>
      </c>
      <c r="E803" t="s">
        <v>17</v>
      </c>
      <c r="F803" t="s">
        <v>18</v>
      </c>
      <c r="G803" t="s">
        <v>19</v>
      </c>
      <c r="H803" t="s">
        <v>1024</v>
      </c>
      <c r="I803">
        <v>481.57</v>
      </c>
      <c r="J803">
        <v>2</v>
      </c>
      <c r="K803">
        <v>54.18</v>
      </c>
    </row>
    <row r="804" spans="1:11" x14ac:dyDescent="0.25">
      <c r="A804" s="1">
        <v>41824</v>
      </c>
      <c r="B804">
        <v>2014</v>
      </c>
      <c r="C804">
        <v>7</v>
      </c>
      <c r="D804" t="s">
        <v>1025</v>
      </c>
      <c r="E804" t="s">
        <v>831</v>
      </c>
      <c r="F804" t="s">
        <v>18</v>
      </c>
      <c r="G804" t="s">
        <v>36</v>
      </c>
      <c r="H804" t="s">
        <v>1026</v>
      </c>
      <c r="I804">
        <v>8.9600000000000009</v>
      </c>
      <c r="J804">
        <v>2</v>
      </c>
      <c r="K804">
        <v>2.78</v>
      </c>
    </row>
    <row r="805" spans="1:11" x14ac:dyDescent="0.25">
      <c r="A805" s="1">
        <v>41824</v>
      </c>
      <c r="B805">
        <v>2014</v>
      </c>
      <c r="C805">
        <v>7</v>
      </c>
      <c r="D805" t="s">
        <v>932</v>
      </c>
      <c r="E805" t="s">
        <v>161</v>
      </c>
      <c r="F805" t="s">
        <v>13</v>
      </c>
      <c r="G805" t="s">
        <v>23</v>
      </c>
      <c r="H805" t="s">
        <v>543</v>
      </c>
      <c r="I805">
        <v>629.95000000000005</v>
      </c>
      <c r="J805">
        <v>5</v>
      </c>
      <c r="K805">
        <v>163.79</v>
      </c>
    </row>
    <row r="806" spans="1:11" x14ac:dyDescent="0.25">
      <c r="A806" s="1">
        <v>41824</v>
      </c>
      <c r="B806">
        <v>2014</v>
      </c>
      <c r="C806">
        <v>7</v>
      </c>
      <c r="D806" t="s">
        <v>932</v>
      </c>
      <c r="E806" t="s">
        <v>161</v>
      </c>
      <c r="F806" t="s">
        <v>28</v>
      </c>
      <c r="G806" t="s">
        <v>29</v>
      </c>
      <c r="H806" t="s">
        <v>1027</v>
      </c>
      <c r="I806">
        <v>122.97</v>
      </c>
      <c r="J806">
        <v>3</v>
      </c>
      <c r="K806">
        <v>60.26</v>
      </c>
    </row>
    <row r="807" spans="1:11" x14ac:dyDescent="0.25">
      <c r="A807" s="1">
        <v>41824</v>
      </c>
      <c r="B807">
        <v>2014</v>
      </c>
      <c r="C807">
        <v>7</v>
      </c>
      <c r="D807" t="s">
        <v>1028</v>
      </c>
      <c r="E807" t="s">
        <v>174</v>
      </c>
      <c r="F807" t="s">
        <v>28</v>
      </c>
      <c r="G807" t="s">
        <v>29</v>
      </c>
      <c r="H807" t="s">
        <v>1029</v>
      </c>
      <c r="I807">
        <v>58.32</v>
      </c>
      <c r="J807">
        <v>9</v>
      </c>
      <c r="K807">
        <v>27.99</v>
      </c>
    </row>
    <row r="808" spans="1:11" x14ac:dyDescent="0.25">
      <c r="A808" s="1">
        <v>41824</v>
      </c>
      <c r="B808">
        <v>2014</v>
      </c>
      <c r="C808">
        <v>7</v>
      </c>
      <c r="D808" t="s">
        <v>1028</v>
      </c>
      <c r="E808" t="s">
        <v>174</v>
      </c>
      <c r="F808" t="s">
        <v>13</v>
      </c>
      <c r="G808" t="s">
        <v>23</v>
      </c>
      <c r="H808" t="s">
        <v>1030</v>
      </c>
      <c r="I808">
        <v>200.97</v>
      </c>
      <c r="J808">
        <v>3</v>
      </c>
      <c r="K808">
        <v>50.24</v>
      </c>
    </row>
    <row r="809" spans="1:11" x14ac:dyDescent="0.25">
      <c r="A809" s="1">
        <v>41825</v>
      </c>
      <c r="B809">
        <v>2014</v>
      </c>
      <c r="C809">
        <v>7</v>
      </c>
      <c r="D809" t="s">
        <v>1031</v>
      </c>
      <c r="E809" t="s">
        <v>51</v>
      </c>
      <c r="F809" t="s">
        <v>28</v>
      </c>
      <c r="G809" t="s">
        <v>48</v>
      </c>
      <c r="H809" t="s">
        <v>1032</v>
      </c>
      <c r="I809">
        <v>16.14</v>
      </c>
      <c r="J809">
        <v>3</v>
      </c>
      <c r="K809">
        <v>7.91</v>
      </c>
    </row>
    <row r="810" spans="1:11" x14ac:dyDescent="0.25">
      <c r="A810" s="1">
        <v>41825</v>
      </c>
      <c r="B810">
        <v>2014</v>
      </c>
      <c r="C810">
        <v>7</v>
      </c>
      <c r="D810" t="s">
        <v>1031</v>
      </c>
      <c r="E810" t="s">
        <v>51</v>
      </c>
      <c r="F810" t="s">
        <v>18</v>
      </c>
      <c r="G810" t="s">
        <v>42</v>
      </c>
      <c r="H810" t="s">
        <v>228</v>
      </c>
      <c r="I810">
        <v>194.25</v>
      </c>
      <c r="J810">
        <v>2</v>
      </c>
      <c r="K810">
        <v>-38.85</v>
      </c>
    </row>
    <row r="811" spans="1:11" x14ac:dyDescent="0.25">
      <c r="A811" s="1">
        <v>41825</v>
      </c>
      <c r="B811">
        <v>2014</v>
      </c>
      <c r="C811">
        <v>7</v>
      </c>
      <c r="D811" t="s">
        <v>1031</v>
      </c>
      <c r="E811" t="s">
        <v>51</v>
      </c>
      <c r="F811" t="s">
        <v>28</v>
      </c>
      <c r="G811" t="s">
        <v>64</v>
      </c>
      <c r="H811" t="s">
        <v>1033</v>
      </c>
      <c r="I811">
        <v>8.64</v>
      </c>
      <c r="J811">
        <v>3</v>
      </c>
      <c r="K811">
        <v>2.5099999999999998</v>
      </c>
    </row>
    <row r="812" spans="1:11" x14ac:dyDescent="0.25">
      <c r="A812" s="1">
        <v>41825</v>
      </c>
      <c r="B812">
        <v>2014</v>
      </c>
      <c r="C812">
        <v>7</v>
      </c>
      <c r="D812" t="s">
        <v>1031</v>
      </c>
      <c r="E812" t="s">
        <v>51</v>
      </c>
      <c r="F812" t="s">
        <v>18</v>
      </c>
      <c r="G812" t="s">
        <v>19</v>
      </c>
      <c r="H812" t="s">
        <v>1034</v>
      </c>
      <c r="I812">
        <v>872.32</v>
      </c>
      <c r="J812">
        <v>4</v>
      </c>
      <c r="K812">
        <v>244.25</v>
      </c>
    </row>
    <row r="813" spans="1:11" x14ac:dyDescent="0.25">
      <c r="A813" s="1">
        <v>41826</v>
      </c>
      <c r="B813">
        <v>2014</v>
      </c>
      <c r="C813">
        <v>7</v>
      </c>
      <c r="D813" t="s">
        <v>1035</v>
      </c>
      <c r="E813" t="s">
        <v>26</v>
      </c>
      <c r="F813" t="s">
        <v>28</v>
      </c>
      <c r="G813" t="s">
        <v>48</v>
      </c>
      <c r="H813" t="s">
        <v>904</v>
      </c>
      <c r="I813">
        <v>12.46</v>
      </c>
      <c r="J813">
        <v>3</v>
      </c>
      <c r="K813">
        <v>-20.56</v>
      </c>
    </row>
    <row r="814" spans="1:11" x14ac:dyDescent="0.25">
      <c r="A814" s="1">
        <v>41826</v>
      </c>
      <c r="B814">
        <v>2014</v>
      </c>
      <c r="C814">
        <v>7</v>
      </c>
      <c r="D814" t="s">
        <v>1036</v>
      </c>
      <c r="E814" t="s">
        <v>26</v>
      </c>
      <c r="F814" t="s">
        <v>18</v>
      </c>
      <c r="G814" t="s">
        <v>42</v>
      </c>
      <c r="H814" t="s">
        <v>633</v>
      </c>
      <c r="I814">
        <v>268.94</v>
      </c>
      <c r="J814">
        <v>3</v>
      </c>
      <c r="K814">
        <v>-209.77</v>
      </c>
    </row>
    <row r="815" spans="1:11" x14ac:dyDescent="0.25">
      <c r="A815" s="1">
        <v>41827</v>
      </c>
      <c r="B815">
        <v>2014</v>
      </c>
      <c r="C815">
        <v>7</v>
      </c>
      <c r="D815" t="s">
        <v>649</v>
      </c>
      <c r="E815" t="s">
        <v>89</v>
      </c>
      <c r="F815" t="s">
        <v>18</v>
      </c>
      <c r="G815" t="s">
        <v>19</v>
      </c>
      <c r="H815" t="s">
        <v>403</v>
      </c>
      <c r="I815">
        <v>172.19</v>
      </c>
      <c r="J815">
        <v>2</v>
      </c>
      <c r="K815">
        <v>-46.74</v>
      </c>
    </row>
    <row r="816" spans="1:11" x14ac:dyDescent="0.25">
      <c r="A816" s="1">
        <v>41827</v>
      </c>
      <c r="B816">
        <v>2014</v>
      </c>
      <c r="C816">
        <v>7</v>
      </c>
      <c r="D816" t="s">
        <v>649</v>
      </c>
      <c r="E816" t="s">
        <v>89</v>
      </c>
      <c r="F816" t="s">
        <v>18</v>
      </c>
      <c r="G816" t="s">
        <v>36</v>
      </c>
      <c r="H816" t="s">
        <v>1037</v>
      </c>
      <c r="I816">
        <v>69.010000000000005</v>
      </c>
      <c r="J816">
        <v>2</v>
      </c>
      <c r="K816">
        <v>12.08</v>
      </c>
    </row>
    <row r="817" spans="1:11" x14ac:dyDescent="0.25">
      <c r="A817" s="1">
        <v>41829</v>
      </c>
      <c r="B817">
        <v>2014</v>
      </c>
      <c r="C817">
        <v>7</v>
      </c>
      <c r="D817" t="s">
        <v>1038</v>
      </c>
      <c r="E817" t="s">
        <v>89</v>
      </c>
      <c r="F817" t="s">
        <v>28</v>
      </c>
      <c r="G817" t="s">
        <v>38</v>
      </c>
      <c r="H817" t="s">
        <v>1017</v>
      </c>
      <c r="I817">
        <v>64.78</v>
      </c>
      <c r="J817">
        <v>1</v>
      </c>
      <c r="K817">
        <v>-14.58</v>
      </c>
    </row>
    <row r="818" spans="1:11" x14ac:dyDescent="0.25">
      <c r="A818" s="1">
        <v>41829</v>
      </c>
      <c r="B818">
        <v>2014</v>
      </c>
      <c r="C818">
        <v>7</v>
      </c>
      <c r="D818" t="s">
        <v>1038</v>
      </c>
      <c r="E818" t="s">
        <v>89</v>
      </c>
      <c r="F818" t="s">
        <v>13</v>
      </c>
      <c r="G818" t="s">
        <v>23</v>
      </c>
      <c r="H818" t="s">
        <v>1039</v>
      </c>
      <c r="I818">
        <v>32.380000000000003</v>
      </c>
      <c r="J818">
        <v>3</v>
      </c>
      <c r="K818">
        <v>4.32</v>
      </c>
    </row>
    <row r="819" spans="1:11" x14ac:dyDescent="0.25">
      <c r="A819" s="1">
        <v>41829</v>
      </c>
      <c r="B819">
        <v>2014</v>
      </c>
      <c r="C819">
        <v>7</v>
      </c>
      <c r="D819" t="s">
        <v>1038</v>
      </c>
      <c r="E819" t="s">
        <v>89</v>
      </c>
      <c r="F819" t="s">
        <v>18</v>
      </c>
      <c r="G819" t="s">
        <v>36</v>
      </c>
      <c r="H819" t="s">
        <v>415</v>
      </c>
      <c r="I819">
        <v>42.37</v>
      </c>
      <c r="J819">
        <v>2</v>
      </c>
      <c r="K819">
        <v>8.4700000000000006</v>
      </c>
    </row>
    <row r="820" spans="1:11" x14ac:dyDescent="0.25">
      <c r="A820" s="1">
        <v>41829</v>
      </c>
      <c r="B820">
        <v>2014</v>
      </c>
      <c r="C820">
        <v>7</v>
      </c>
      <c r="D820" t="s">
        <v>1038</v>
      </c>
      <c r="E820" t="s">
        <v>89</v>
      </c>
      <c r="F820" t="s">
        <v>13</v>
      </c>
      <c r="G820" t="s">
        <v>283</v>
      </c>
      <c r="H820" t="s">
        <v>1040</v>
      </c>
      <c r="I820">
        <v>399.54</v>
      </c>
      <c r="J820">
        <v>4</v>
      </c>
      <c r="K820">
        <v>-559.36</v>
      </c>
    </row>
    <row r="821" spans="1:11" x14ac:dyDescent="0.25">
      <c r="A821" s="1">
        <v>41829</v>
      </c>
      <c r="B821">
        <v>2014</v>
      </c>
      <c r="C821">
        <v>7</v>
      </c>
      <c r="D821" t="s">
        <v>207</v>
      </c>
      <c r="E821" t="s">
        <v>436</v>
      </c>
      <c r="F821" t="s">
        <v>18</v>
      </c>
      <c r="G821" t="s">
        <v>36</v>
      </c>
      <c r="H821" t="s">
        <v>480</v>
      </c>
      <c r="I821">
        <v>57.69</v>
      </c>
      <c r="J821">
        <v>3</v>
      </c>
      <c r="K821">
        <v>23.65</v>
      </c>
    </row>
    <row r="822" spans="1:11" x14ac:dyDescent="0.25">
      <c r="A822" s="1">
        <v>41829</v>
      </c>
      <c r="B822">
        <v>2014</v>
      </c>
      <c r="C822">
        <v>7</v>
      </c>
      <c r="D822" t="s">
        <v>207</v>
      </c>
      <c r="E822" t="s">
        <v>436</v>
      </c>
      <c r="F822" t="s">
        <v>28</v>
      </c>
      <c r="G822" t="s">
        <v>48</v>
      </c>
      <c r="H822" t="s">
        <v>1041</v>
      </c>
      <c r="I822">
        <v>42.81</v>
      </c>
      <c r="J822">
        <v>3</v>
      </c>
      <c r="K822">
        <v>20.12</v>
      </c>
    </row>
    <row r="823" spans="1:11" x14ac:dyDescent="0.25">
      <c r="A823" s="1">
        <v>41829</v>
      </c>
      <c r="B823">
        <v>2014</v>
      </c>
      <c r="C823">
        <v>7</v>
      </c>
      <c r="D823" t="s">
        <v>207</v>
      </c>
      <c r="E823" t="s">
        <v>436</v>
      </c>
      <c r="F823" t="s">
        <v>28</v>
      </c>
      <c r="G823" t="s">
        <v>29</v>
      </c>
      <c r="H823" t="s">
        <v>635</v>
      </c>
      <c r="I823">
        <v>12.96</v>
      </c>
      <c r="J823">
        <v>2</v>
      </c>
      <c r="K823">
        <v>6.22</v>
      </c>
    </row>
    <row r="824" spans="1:11" x14ac:dyDescent="0.25">
      <c r="A824" s="1">
        <v>41829</v>
      </c>
      <c r="B824">
        <v>2014</v>
      </c>
      <c r="C824">
        <v>7</v>
      </c>
      <c r="D824" t="s">
        <v>207</v>
      </c>
      <c r="E824" t="s">
        <v>436</v>
      </c>
      <c r="F824" t="s">
        <v>18</v>
      </c>
      <c r="G824" t="s">
        <v>36</v>
      </c>
      <c r="H824" t="s">
        <v>1042</v>
      </c>
      <c r="I824">
        <v>821.88</v>
      </c>
      <c r="J824">
        <v>6</v>
      </c>
      <c r="K824">
        <v>213.69</v>
      </c>
    </row>
    <row r="825" spans="1:11" x14ac:dyDescent="0.25">
      <c r="A825" s="1">
        <v>41829</v>
      </c>
      <c r="B825">
        <v>2014</v>
      </c>
      <c r="C825">
        <v>7</v>
      </c>
      <c r="D825" t="s">
        <v>207</v>
      </c>
      <c r="E825" t="s">
        <v>436</v>
      </c>
      <c r="F825" t="s">
        <v>13</v>
      </c>
      <c r="G825" t="s">
        <v>23</v>
      </c>
      <c r="H825" t="s">
        <v>954</v>
      </c>
      <c r="I825">
        <v>104.85</v>
      </c>
      <c r="J825">
        <v>3</v>
      </c>
      <c r="K825">
        <v>28.31</v>
      </c>
    </row>
    <row r="826" spans="1:11" x14ac:dyDescent="0.25">
      <c r="A826" s="1">
        <v>41829</v>
      </c>
      <c r="B826">
        <v>2014</v>
      </c>
      <c r="C826">
        <v>7</v>
      </c>
      <c r="D826" t="s">
        <v>1043</v>
      </c>
      <c r="E826" t="s">
        <v>22</v>
      </c>
      <c r="F826" t="s">
        <v>13</v>
      </c>
      <c r="G826" t="s">
        <v>23</v>
      </c>
      <c r="H826" t="s">
        <v>1044</v>
      </c>
      <c r="I826">
        <v>377.97</v>
      </c>
      <c r="J826">
        <v>3</v>
      </c>
      <c r="K826">
        <v>109.61</v>
      </c>
    </row>
    <row r="827" spans="1:11" x14ac:dyDescent="0.25">
      <c r="A827" s="1">
        <v>41829</v>
      </c>
      <c r="B827">
        <v>2014</v>
      </c>
      <c r="C827">
        <v>7</v>
      </c>
      <c r="D827" t="s">
        <v>637</v>
      </c>
      <c r="E827" t="s">
        <v>32</v>
      </c>
      <c r="F827" t="s">
        <v>13</v>
      </c>
      <c r="G827" t="s">
        <v>23</v>
      </c>
      <c r="H827" t="s">
        <v>1045</v>
      </c>
      <c r="I827">
        <v>196.78</v>
      </c>
      <c r="J827">
        <v>3</v>
      </c>
      <c r="K827">
        <v>14.76</v>
      </c>
    </row>
    <row r="828" spans="1:11" x14ac:dyDescent="0.25">
      <c r="A828" s="1">
        <v>41829</v>
      </c>
      <c r="B828">
        <v>2014</v>
      </c>
      <c r="C828">
        <v>7</v>
      </c>
      <c r="D828" t="s">
        <v>637</v>
      </c>
      <c r="E828" t="s">
        <v>32</v>
      </c>
      <c r="F828" t="s">
        <v>28</v>
      </c>
      <c r="G828" t="s">
        <v>48</v>
      </c>
      <c r="H828" t="s">
        <v>314</v>
      </c>
      <c r="I828">
        <v>2.92</v>
      </c>
      <c r="J828">
        <v>2</v>
      </c>
      <c r="K828">
        <v>-4.82</v>
      </c>
    </row>
    <row r="829" spans="1:11" x14ac:dyDescent="0.25">
      <c r="A829" s="1">
        <v>41829</v>
      </c>
      <c r="B829">
        <v>2014</v>
      </c>
      <c r="C829">
        <v>7</v>
      </c>
      <c r="D829" t="s">
        <v>637</v>
      </c>
      <c r="E829" t="s">
        <v>32</v>
      </c>
      <c r="F829" t="s">
        <v>18</v>
      </c>
      <c r="G829" t="s">
        <v>42</v>
      </c>
      <c r="H829" t="s">
        <v>1046</v>
      </c>
      <c r="I829">
        <v>200.8</v>
      </c>
      <c r="J829">
        <v>1</v>
      </c>
      <c r="K829">
        <v>-22.95</v>
      </c>
    </row>
    <row r="830" spans="1:11" x14ac:dyDescent="0.25">
      <c r="A830" s="1">
        <v>41829</v>
      </c>
      <c r="B830">
        <v>2014</v>
      </c>
      <c r="C830">
        <v>7</v>
      </c>
      <c r="D830" t="s">
        <v>637</v>
      </c>
      <c r="E830" t="s">
        <v>32</v>
      </c>
      <c r="F830" t="s">
        <v>13</v>
      </c>
      <c r="G830" t="s">
        <v>14</v>
      </c>
      <c r="H830" t="s">
        <v>1047</v>
      </c>
      <c r="I830">
        <v>46.69</v>
      </c>
      <c r="J830">
        <v>4</v>
      </c>
      <c r="K830">
        <v>-2.92</v>
      </c>
    </row>
    <row r="831" spans="1:11" x14ac:dyDescent="0.25">
      <c r="A831" s="1">
        <v>41829</v>
      </c>
      <c r="B831">
        <v>2014</v>
      </c>
      <c r="C831">
        <v>7</v>
      </c>
      <c r="D831" t="s">
        <v>637</v>
      </c>
      <c r="E831" t="s">
        <v>32</v>
      </c>
      <c r="F831" t="s">
        <v>28</v>
      </c>
      <c r="G831" t="s">
        <v>64</v>
      </c>
      <c r="H831" t="s">
        <v>229</v>
      </c>
      <c r="I831">
        <v>21.86</v>
      </c>
      <c r="J831">
        <v>3</v>
      </c>
      <c r="K831">
        <v>3.55</v>
      </c>
    </row>
    <row r="832" spans="1:11" x14ac:dyDescent="0.25">
      <c r="A832" s="1">
        <v>41829</v>
      </c>
      <c r="B832">
        <v>2014</v>
      </c>
      <c r="C832">
        <v>7</v>
      </c>
      <c r="D832" t="s">
        <v>447</v>
      </c>
      <c r="E832" t="s">
        <v>436</v>
      </c>
      <c r="F832" t="s">
        <v>18</v>
      </c>
      <c r="G832" t="s">
        <v>42</v>
      </c>
      <c r="H832" t="s">
        <v>383</v>
      </c>
      <c r="I832">
        <v>429.9</v>
      </c>
      <c r="J832">
        <v>5</v>
      </c>
      <c r="K832">
        <v>111.77</v>
      </c>
    </row>
    <row r="833" spans="1:11" x14ac:dyDescent="0.25">
      <c r="A833" s="1">
        <v>41829</v>
      </c>
      <c r="B833">
        <v>2014</v>
      </c>
      <c r="C833">
        <v>7</v>
      </c>
      <c r="D833" t="s">
        <v>447</v>
      </c>
      <c r="E833" t="s">
        <v>436</v>
      </c>
      <c r="F833" t="s">
        <v>28</v>
      </c>
      <c r="G833" t="s">
        <v>48</v>
      </c>
      <c r="H833" t="s">
        <v>1048</v>
      </c>
      <c r="I833">
        <v>32.06</v>
      </c>
      <c r="J833">
        <v>2</v>
      </c>
      <c r="K833">
        <v>15.39</v>
      </c>
    </row>
    <row r="834" spans="1:11" x14ac:dyDescent="0.25">
      <c r="A834" s="1">
        <v>41829</v>
      </c>
      <c r="B834">
        <v>2014</v>
      </c>
      <c r="C834">
        <v>7</v>
      </c>
      <c r="D834" t="s">
        <v>447</v>
      </c>
      <c r="E834" t="s">
        <v>436</v>
      </c>
      <c r="F834" t="s">
        <v>18</v>
      </c>
      <c r="G834" t="s">
        <v>19</v>
      </c>
      <c r="H834" t="s">
        <v>981</v>
      </c>
      <c r="I834">
        <v>161.96</v>
      </c>
      <c r="J834">
        <v>2</v>
      </c>
      <c r="K834">
        <v>45.35</v>
      </c>
    </row>
    <row r="835" spans="1:11" x14ac:dyDescent="0.25">
      <c r="A835" s="1">
        <v>41829</v>
      </c>
      <c r="B835">
        <v>2014</v>
      </c>
      <c r="C835">
        <v>7</v>
      </c>
      <c r="D835" t="s">
        <v>447</v>
      </c>
      <c r="E835" t="s">
        <v>436</v>
      </c>
      <c r="F835" t="s">
        <v>28</v>
      </c>
      <c r="G835" t="s">
        <v>38</v>
      </c>
      <c r="H835" t="s">
        <v>1049</v>
      </c>
      <c r="I835">
        <v>19.86</v>
      </c>
      <c r="J835">
        <v>2</v>
      </c>
      <c r="K835">
        <v>5.76</v>
      </c>
    </row>
    <row r="836" spans="1:11" x14ac:dyDescent="0.25">
      <c r="A836" s="1">
        <v>41829</v>
      </c>
      <c r="B836">
        <v>2014</v>
      </c>
      <c r="C836">
        <v>7</v>
      </c>
      <c r="D836" t="s">
        <v>1050</v>
      </c>
      <c r="E836" t="s">
        <v>45</v>
      </c>
      <c r="F836" t="s">
        <v>28</v>
      </c>
      <c r="G836" t="s">
        <v>293</v>
      </c>
      <c r="H836" t="s">
        <v>1051</v>
      </c>
      <c r="I836">
        <v>27.36</v>
      </c>
      <c r="J836">
        <v>4</v>
      </c>
      <c r="K836">
        <v>7.39</v>
      </c>
    </row>
    <row r="837" spans="1:11" x14ac:dyDescent="0.25">
      <c r="A837" s="1">
        <v>41829</v>
      </c>
      <c r="B837">
        <v>2014</v>
      </c>
      <c r="C837">
        <v>7</v>
      </c>
      <c r="D837" t="s">
        <v>1050</v>
      </c>
      <c r="E837" t="s">
        <v>45</v>
      </c>
      <c r="F837" t="s">
        <v>28</v>
      </c>
      <c r="G837" t="s">
        <v>29</v>
      </c>
      <c r="H837" t="s">
        <v>359</v>
      </c>
      <c r="I837">
        <v>20.56</v>
      </c>
      <c r="J837">
        <v>2</v>
      </c>
      <c r="K837">
        <v>9.66</v>
      </c>
    </row>
    <row r="838" spans="1:11" x14ac:dyDescent="0.25">
      <c r="A838" s="1">
        <v>41829</v>
      </c>
      <c r="B838">
        <v>2014</v>
      </c>
      <c r="C838">
        <v>7</v>
      </c>
      <c r="D838" t="s">
        <v>1050</v>
      </c>
      <c r="E838" t="s">
        <v>45</v>
      </c>
      <c r="F838" t="s">
        <v>28</v>
      </c>
      <c r="G838" t="s">
        <v>48</v>
      </c>
      <c r="H838" t="s">
        <v>1052</v>
      </c>
      <c r="I838">
        <v>83.92</v>
      </c>
      <c r="J838">
        <v>5</v>
      </c>
      <c r="K838">
        <v>31.47</v>
      </c>
    </row>
    <row r="839" spans="1:11" x14ac:dyDescent="0.25">
      <c r="A839" s="1">
        <v>41829</v>
      </c>
      <c r="B839">
        <v>2014</v>
      </c>
      <c r="C839">
        <v>7</v>
      </c>
      <c r="D839" t="s">
        <v>866</v>
      </c>
      <c r="E839" t="s">
        <v>26</v>
      </c>
      <c r="F839" t="s">
        <v>28</v>
      </c>
      <c r="G839" t="s">
        <v>33</v>
      </c>
      <c r="H839" t="s">
        <v>1053</v>
      </c>
      <c r="I839">
        <v>13.16</v>
      </c>
      <c r="J839">
        <v>5</v>
      </c>
      <c r="K839">
        <v>4.1100000000000003</v>
      </c>
    </row>
    <row r="840" spans="1:11" x14ac:dyDescent="0.25">
      <c r="A840" s="1">
        <v>41829</v>
      </c>
      <c r="B840">
        <v>2014</v>
      </c>
      <c r="C840">
        <v>7</v>
      </c>
      <c r="D840" t="s">
        <v>866</v>
      </c>
      <c r="E840" t="s">
        <v>26</v>
      </c>
      <c r="F840" t="s">
        <v>28</v>
      </c>
      <c r="G840" t="s">
        <v>48</v>
      </c>
      <c r="H840" t="s">
        <v>809</v>
      </c>
      <c r="I840">
        <v>3.83</v>
      </c>
      <c r="J840">
        <v>3</v>
      </c>
      <c r="K840">
        <v>-6.51</v>
      </c>
    </row>
    <row r="841" spans="1:11" x14ac:dyDescent="0.25">
      <c r="A841" s="1">
        <v>41829</v>
      </c>
      <c r="B841">
        <v>2014</v>
      </c>
      <c r="C841">
        <v>7</v>
      </c>
      <c r="D841" t="s">
        <v>866</v>
      </c>
      <c r="E841" t="s">
        <v>26</v>
      </c>
      <c r="F841" t="s">
        <v>28</v>
      </c>
      <c r="G841" t="s">
        <v>48</v>
      </c>
      <c r="H841" t="s">
        <v>880</v>
      </c>
      <c r="I841">
        <v>304.99</v>
      </c>
      <c r="J841">
        <v>5</v>
      </c>
      <c r="K841">
        <v>-533.73</v>
      </c>
    </row>
    <row r="842" spans="1:11" x14ac:dyDescent="0.25">
      <c r="A842" s="1">
        <v>41830</v>
      </c>
      <c r="B842">
        <v>2014</v>
      </c>
      <c r="C842">
        <v>7</v>
      </c>
      <c r="D842" t="s">
        <v>400</v>
      </c>
      <c r="E842" t="s">
        <v>89</v>
      </c>
      <c r="F842" t="s">
        <v>18</v>
      </c>
      <c r="G842" t="s">
        <v>36</v>
      </c>
      <c r="H842" t="s">
        <v>1054</v>
      </c>
      <c r="I842">
        <v>129.91999999999999</v>
      </c>
      <c r="J842">
        <v>5</v>
      </c>
      <c r="K842">
        <v>21.11</v>
      </c>
    </row>
    <row r="843" spans="1:11" x14ac:dyDescent="0.25">
      <c r="A843" s="1">
        <v>41830</v>
      </c>
      <c r="B843">
        <v>2014</v>
      </c>
      <c r="C843">
        <v>7</v>
      </c>
      <c r="D843" t="s">
        <v>720</v>
      </c>
      <c r="E843" t="s">
        <v>32</v>
      </c>
      <c r="F843" t="s">
        <v>28</v>
      </c>
      <c r="G843" t="s">
        <v>38</v>
      </c>
      <c r="H843" t="s">
        <v>1055</v>
      </c>
      <c r="I843">
        <v>107.44</v>
      </c>
      <c r="J843">
        <v>10</v>
      </c>
      <c r="K843">
        <v>10.74</v>
      </c>
    </row>
    <row r="844" spans="1:11" x14ac:dyDescent="0.25">
      <c r="A844" s="1">
        <v>41831</v>
      </c>
      <c r="B844">
        <v>2014</v>
      </c>
      <c r="C844">
        <v>7</v>
      </c>
      <c r="D844" t="s">
        <v>1056</v>
      </c>
      <c r="E844" t="s">
        <v>32</v>
      </c>
      <c r="F844" t="s">
        <v>28</v>
      </c>
      <c r="G844" t="s">
        <v>48</v>
      </c>
      <c r="H844" t="s">
        <v>1057</v>
      </c>
      <c r="I844">
        <v>26.05</v>
      </c>
      <c r="J844">
        <v>3</v>
      </c>
      <c r="K844">
        <v>-44.28</v>
      </c>
    </row>
    <row r="845" spans="1:11" x14ac:dyDescent="0.25">
      <c r="A845" s="1">
        <v>41831</v>
      </c>
      <c r="B845">
        <v>2014</v>
      </c>
      <c r="C845">
        <v>7</v>
      </c>
      <c r="D845" t="s">
        <v>1056</v>
      </c>
      <c r="E845" t="s">
        <v>32</v>
      </c>
      <c r="F845" t="s">
        <v>28</v>
      </c>
      <c r="G845" t="s">
        <v>155</v>
      </c>
      <c r="H845" t="s">
        <v>156</v>
      </c>
      <c r="I845">
        <v>74.349999999999994</v>
      </c>
      <c r="J845">
        <v>3</v>
      </c>
      <c r="K845">
        <v>26.95</v>
      </c>
    </row>
    <row r="846" spans="1:11" x14ac:dyDescent="0.25">
      <c r="A846" s="1">
        <v>41831</v>
      </c>
      <c r="B846">
        <v>2014</v>
      </c>
      <c r="C846">
        <v>7</v>
      </c>
      <c r="D846" t="s">
        <v>96</v>
      </c>
      <c r="E846" t="s">
        <v>45</v>
      </c>
      <c r="F846" t="s">
        <v>28</v>
      </c>
      <c r="G846" t="s">
        <v>48</v>
      </c>
      <c r="H846" t="s">
        <v>771</v>
      </c>
      <c r="I846">
        <v>123.14</v>
      </c>
      <c r="J846">
        <v>7</v>
      </c>
      <c r="K846">
        <v>46.18</v>
      </c>
    </row>
    <row r="847" spans="1:11" x14ac:dyDescent="0.25">
      <c r="A847" s="1">
        <v>41831</v>
      </c>
      <c r="B847">
        <v>2014</v>
      </c>
      <c r="C847">
        <v>7</v>
      </c>
      <c r="D847" t="s">
        <v>382</v>
      </c>
      <c r="E847" t="s">
        <v>32</v>
      </c>
      <c r="F847" t="s">
        <v>18</v>
      </c>
      <c r="G847" t="s">
        <v>19</v>
      </c>
      <c r="H847" t="s">
        <v>1058</v>
      </c>
      <c r="I847">
        <v>683.14</v>
      </c>
      <c r="J847">
        <v>4</v>
      </c>
      <c r="K847">
        <v>0</v>
      </c>
    </row>
    <row r="848" spans="1:11" x14ac:dyDescent="0.25">
      <c r="A848" s="1">
        <v>41831</v>
      </c>
      <c r="B848">
        <v>2014</v>
      </c>
      <c r="C848">
        <v>7</v>
      </c>
      <c r="D848" t="s">
        <v>382</v>
      </c>
      <c r="E848" t="s">
        <v>32</v>
      </c>
      <c r="F848" t="s">
        <v>28</v>
      </c>
      <c r="G848" t="s">
        <v>48</v>
      </c>
      <c r="H848" t="s">
        <v>1059</v>
      </c>
      <c r="I848">
        <v>1.48</v>
      </c>
      <c r="J848">
        <v>3</v>
      </c>
      <c r="K848">
        <v>-2.21</v>
      </c>
    </row>
    <row r="849" spans="1:11" x14ac:dyDescent="0.25">
      <c r="A849" s="1">
        <v>41831</v>
      </c>
      <c r="B849">
        <v>2014</v>
      </c>
      <c r="C849">
        <v>7</v>
      </c>
      <c r="D849" t="s">
        <v>382</v>
      </c>
      <c r="E849" t="s">
        <v>32</v>
      </c>
      <c r="F849" t="s">
        <v>28</v>
      </c>
      <c r="G849" t="s">
        <v>293</v>
      </c>
      <c r="H849" t="s">
        <v>1060</v>
      </c>
      <c r="I849">
        <v>40.71</v>
      </c>
      <c r="J849">
        <v>7</v>
      </c>
      <c r="K849">
        <v>3.56</v>
      </c>
    </row>
    <row r="850" spans="1:11" x14ac:dyDescent="0.25">
      <c r="A850" s="1">
        <v>41831</v>
      </c>
      <c r="B850">
        <v>2014</v>
      </c>
      <c r="C850">
        <v>7</v>
      </c>
      <c r="D850" t="s">
        <v>1061</v>
      </c>
      <c r="E850" t="s">
        <v>12</v>
      </c>
      <c r="F850" t="s">
        <v>28</v>
      </c>
      <c r="G850" t="s">
        <v>58</v>
      </c>
      <c r="H850" t="s">
        <v>336</v>
      </c>
      <c r="I850">
        <v>245.88</v>
      </c>
      <c r="J850">
        <v>6</v>
      </c>
      <c r="K850">
        <v>68.849999999999994</v>
      </c>
    </row>
    <row r="851" spans="1:11" x14ac:dyDescent="0.25">
      <c r="A851" s="1">
        <v>41831</v>
      </c>
      <c r="B851">
        <v>2014</v>
      </c>
      <c r="C851">
        <v>7</v>
      </c>
      <c r="D851" t="s">
        <v>1061</v>
      </c>
      <c r="E851" t="s">
        <v>12</v>
      </c>
      <c r="F851" t="s">
        <v>28</v>
      </c>
      <c r="G851" t="s">
        <v>38</v>
      </c>
      <c r="H851" t="s">
        <v>1062</v>
      </c>
      <c r="I851">
        <v>36.630000000000003</v>
      </c>
      <c r="J851">
        <v>3</v>
      </c>
      <c r="K851">
        <v>9.89</v>
      </c>
    </row>
    <row r="852" spans="1:11" x14ac:dyDescent="0.25">
      <c r="A852" s="1">
        <v>41831</v>
      </c>
      <c r="B852">
        <v>2014</v>
      </c>
      <c r="C852">
        <v>7</v>
      </c>
      <c r="D852" t="s">
        <v>1061</v>
      </c>
      <c r="E852" t="s">
        <v>12</v>
      </c>
      <c r="F852" t="s">
        <v>28</v>
      </c>
      <c r="G852" t="s">
        <v>38</v>
      </c>
      <c r="H852" t="s">
        <v>695</v>
      </c>
      <c r="I852">
        <v>22.58</v>
      </c>
      <c r="J852">
        <v>2</v>
      </c>
      <c r="K852">
        <v>5.87</v>
      </c>
    </row>
    <row r="853" spans="1:11" x14ac:dyDescent="0.25">
      <c r="A853" s="1">
        <v>41831</v>
      </c>
      <c r="B853">
        <v>2014</v>
      </c>
      <c r="C853">
        <v>7</v>
      </c>
      <c r="D853" t="s">
        <v>1061</v>
      </c>
      <c r="E853" t="s">
        <v>12</v>
      </c>
      <c r="F853" t="s">
        <v>28</v>
      </c>
      <c r="G853" t="s">
        <v>48</v>
      </c>
      <c r="H853" t="s">
        <v>670</v>
      </c>
      <c r="I853">
        <v>12.39</v>
      </c>
      <c r="J853">
        <v>3</v>
      </c>
      <c r="K853">
        <v>5.82</v>
      </c>
    </row>
    <row r="854" spans="1:11" x14ac:dyDescent="0.25">
      <c r="A854" s="1">
        <v>41831</v>
      </c>
      <c r="B854">
        <v>2014</v>
      </c>
      <c r="C854">
        <v>7</v>
      </c>
      <c r="D854" t="s">
        <v>1035</v>
      </c>
      <c r="E854" t="s">
        <v>22</v>
      </c>
      <c r="F854" t="s">
        <v>28</v>
      </c>
      <c r="G854" t="s">
        <v>33</v>
      </c>
      <c r="H854" t="s">
        <v>1063</v>
      </c>
      <c r="I854">
        <v>5.92</v>
      </c>
      <c r="J854">
        <v>4</v>
      </c>
      <c r="K854">
        <v>2.84</v>
      </c>
    </row>
    <row r="855" spans="1:11" x14ac:dyDescent="0.25">
      <c r="A855" s="1">
        <v>41831</v>
      </c>
      <c r="B855">
        <v>2014</v>
      </c>
      <c r="C855">
        <v>7</v>
      </c>
      <c r="D855" t="s">
        <v>1035</v>
      </c>
      <c r="E855" t="s">
        <v>22</v>
      </c>
      <c r="F855" t="s">
        <v>28</v>
      </c>
      <c r="G855" t="s">
        <v>29</v>
      </c>
      <c r="H855" t="s">
        <v>1064</v>
      </c>
      <c r="I855">
        <v>30.18</v>
      </c>
      <c r="J855">
        <v>3</v>
      </c>
      <c r="K855">
        <v>13.88</v>
      </c>
    </row>
    <row r="856" spans="1:11" x14ac:dyDescent="0.25">
      <c r="A856" s="1">
        <v>41831</v>
      </c>
      <c r="B856">
        <v>2014</v>
      </c>
      <c r="C856">
        <v>7</v>
      </c>
      <c r="D856" t="s">
        <v>343</v>
      </c>
      <c r="E856" t="s">
        <v>107</v>
      </c>
      <c r="F856" t="s">
        <v>28</v>
      </c>
      <c r="G856" t="s">
        <v>29</v>
      </c>
      <c r="H856" t="s">
        <v>738</v>
      </c>
      <c r="I856">
        <v>25.92</v>
      </c>
      <c r="J856">
        <v>5</v>
      </c>
      <c r="K856">
        <v>9.07</v>
      </c>
    </row>
    <row r="857" spans="1:11" x14ac:dyDescent="0.25">
      <c r="A857" s="1">
        <v>41831</v>
      </c>
      <c r="B857">
        <v>2014</v>
      </c>
      <c r="C857">
        <v>7</v>
      </c>
      <c r="D857" t="s">
        <v>343</v>
      </c>
      <c r="E857" t="s">
        <v>107</v>
      </c>
      <c r="F857" t="s">
        <v>28</v>
      </c>
      <c r="G857" t="s">
        <v>64</v>
      </c>
      <c r="H857" t="s">
        <v>1065</v>
      </c>
      <c r="I857">
        <v>120.77</v>
      </c>
      <c r="J857">
        <v>4</v>
      </c>
      <c r="K857">
        <v>9.06</v>
      </c>
    </row>
    <row r="858" spans="1:11" x14ac:dyDescent="0.25">
      <c r="A858" s="1">
        <v>41832</v>
      </c>
      <c r="B858">
        <v>2014</v>
      </c>
      <c r="C858">
        <v>7</v>
      </c>
      <c r="D858" t="s">
        <v>300</v>
      </c>
      <c r="E858" t="s">
        <v>215</v>
      </c>
      <c r="F858" t="s">
        <v>28</v>
      </c>
      <c r="G858" t="s">
        <v>29</v>
      </c>
      <c r="H858" t="s">
        <v>476</v>
      </c>
      <c r="I858">
        <v>105.52</v>
      </c>
      <c r="J858">
        <v>4</v>
      </c>
      <c r="K858">
        <v>48.54</v>
      </c>
    </row>
    <row r="859" spans="1:11" x14ac:dyDescent="0.25">
      <c r="A859" s="1">
        <v>41832</v>
      </c>
      <c r="B859">
        <v>2014</v>
      </c>
      <c r="C859">
        <v>7</v>
      </c>
      <c r="D859" t="s">
        <v>1066</v>
      </c>
      <c r="E859" t="s">
        <v>45</v>
      </c>
      <c r="F859" t="s">
        <v>28</v>
      </c>
      <c r="G859" t="s">
        <v>64</v>
      </c>
      <c r="H859" t="s">
        <v>1067</v>
      </c>
      <c r="I859">
        <v>8.64</v>
      </c>
      <c r="J859">
        <v>3</v>
      </c>
      <c r="K859">
        <v>2.42</v>
      </c>
    </row>
    <row r="860" spans="1:11" x14ac:dyDescent="0.25">
      <c r="A860" s="1">
        <v>41832</v>
      </c>
      <c r="B860">
        <v>2014</v>
      </c>
      <c r="C860">
        <v>7</v>
      </c>
      <c r="D860" t="s">
        <v>88</v>
      </c>
      <c r="E860" t="s">
        <v>17</v>
      </c>
      <c r="F860" t="s">
        <v>28</v>
      </c>
      <c r="G860" t="s">
        <v>38</v>
      </c>
      <c r="H860" t="s">
        <v>407</v>
      </c>
      <c r="I860">
        <v>269.36</v>
      </c>
      <c r="J860">
        <v>7</v>
      </c>
      <c r="K860">
        <v>70.03</v>
      </c>
    </row>
    <row r="861" spans="1:11" x14ac:dyDescent="0.25">
      <c r="A861" s="1">
        <v>41832</v>
      </c>
      <c r="B861">
        <v>2014</v>
      </c>
      <c r="C861">
        <v>7</v>
      </c>
      <c r="D861" t="s">
        <v>794</v>
      </c>
      <c r="E861" t="s">
        <v>45</v>
      </c>
      <c r="F861" t="s">
        <v>28</v>
      </c>
      <c r="G861" t="s">
        <v>29</v>
      </c>
      <c r="H861" t="s">
        <v>1068</v>
      </c>
      <c r="I861">
        <v>164.88</v>
      </c>
      <c r="J861">
        <v>3</v>
      </c>
      <c r="K861">
        <v>80.790000000000006</v>
      </c>
    </row>
    <row r="862" spans="1:11" x14ac:dyDescent="0.25">
      <c r="A862" s="1">
        <v>41833</v>
      </c>
      <c r="B862">
        <v>2014</v>
      </c>
      <c r="C862">
        <v>7</v>
      </c>
      <c r="D862" t="s">
        <v>992</v>
      </c>
      <c r="E862" t="s">
        <v>45</v>
      </c>
      <c r="F862" t="s">
        <v>18</v>
      </c>
      <c r="G862" t="s">
        <v>42</v>
      </c>
      <c r="H862" t="s">
        <v>1069</v>
      </c>
      <c r="I862">
        <v>351.22</v>
      </c>
      <c r="J862">
        <v>3</v>
      </c>
      <c r="K862">
        <v>4.3899999999999997</v>
      </c>
    </row>
    <row r="863" spans="1:11" x14ac:dyDescent="0.25">
      <c r="A863" s="1">
        <v>41834</v>
      </c>
      <c r="B863">
        <v>2014</v>
      </c>
      <c r="C863">
        <v>7</v>
      </c>
      <c r="D863" t="s">
        <v>1070</v>
      </c>
      <c r="E863" t="s">
        <v>26</v>
      </c>
      <c r="F863" t="s">
        <v>28</v>
      </c>
      <c r="G863" t="s">
        <v>48</v>
      </c>
      <c r="H863" t="s">
        <v>303</v>
      </c>
      <c r="I863">
        <v>29.93</v>
      </c>
      <c r="J863">
        <v>7</v>
      </c>
      <c r="K863">
        <v>-46.39</v>
      </c>
    </row>
    <row r="864" spans="1:11" x14ac:dyDescent="0.25">
      <c r="A864" s="1">
        <v>41834</v>
      </c>
      <c r="B864">
        <v>2014</v>
      </c>
      <c r="C864">
        <v>7</v>
      </c>
      <c r="D864" t="s">
        <v>1070</v>
      </c>
      <c r="E864" t="s">
        <v>26</v>
      </c>
      <c r="F864" t="s">
        <v>13</v>
      </c>
      <c r="G864" t="s">
        <v>23</v>
      </c>
      <c r="H864" t="s">
        <v>302</v>
      </c>
      <c r="I864">
        <v>38.270000000000003</v>
      </c>
      <c r="J864">
        <v>4</v>
      </c>
      <c r="K864">
        <v>3.83</v>
      </c>
    </row>
    <row r="865" spans="1:11" x14ac:dyDescent="0.25">
      <c r="A865" s="1">
        <v>41834</v>
      </c>
      <c r="B865">
        <v>2014</v>
      </c>
      <c r="C865">
        <v>7</v>
      </c>
      <c r="D865" t="s">
        <v>1071</v>
      </c>
      <c r="E865" t="s">
        <v>183</v>
      </c>
      <c r="F865" t="s">
        <v>28</v>
      </c>
      <c r="G865" t="s">
        <v>38</v>
      </c>
      <c r="H865" t="s">
        <v>197</v>
      </c>
      <c r="I865">
        <v>55.92</v>
      </c>
      <c r="J865">
        <v>5</v>
      </c>
      <c r="K865">
        <v>6.29</v>
      </c>
    </row>
    <row r="866" spans="1:11" x14ac:dyDescent="0.25">
      <c r="A866" s="1">
        <v>41834</v>
      </c>
      <c r="B866">
        <v>2014</v>
      </c>
      <c r="C866">
        <v>7</v>
      </c>
      <c r="D866" t="s">
        <v>332</v>
      </c>
      <c r="E866" t="s">
        <v>89</v>
      </c>
      <c r="F866" t="s">
        <v>13</v>
      </c>
      <c r="G866" t="s">
        <v>23</v>
      </c>
      <c r="H866" t="s">
        <v>1072</v>
      </c>
      <c r="I866">
        <v>13.49</v>
      </c>
      <c r="J866">
        <v>1</v>
      </c>
      <c r="K866">
        <v>-2.25</v>
      </c>
    </row>
    <row r="867" spans="1:11" x14ac:dyDescent="0.25">
      <c r="A867" s="1">
        <v>41834</v>
      </c>
      <c r="B867">
        <v>2014</v>
      </c>
      <c r="C867">
        <v>7</v>
      </c>
      <c r="D867" t="s">
        <v>332</v>
      </c>
      <c r="E867" t="s">
        <v>89</v>
      </c>
      <c r="F867" t="s">
        <v>13</v>
      </c>
      <c r="G867" t="s">
        <v>23</v>
      </c>
      <c r="H867" t="s">
        <v>1073</v>
      </c>
      <c r="I867">
        <v>23.99</v>
      </c>
      <c r="J867">
        <v>2</v>
      </c>
      <c r="K867">
        <v>-13.99</v>
      </c>
    </row>
    <row r="868" spans="1:11" x14ac:dyDescent="0.25">
      <c r="A868" s="1">
        <v>41834</v>
      </c>
      <c r="B868">
        <v>2014</v>
      </c>
      <c r="C868">
        <v>7</v>
      </c>
      <c r="D868" t="s">
        <v>332</v>
      </c>
      <c r="E868" t="s">
        <v>89</v>
      </c>
      <c r="F868" t="s">
        <v>18</v>
      </c>
      <c r="G868" t="s">
        <v>36</v>
      </c>
      <c r="H868" t="s">
        <v>1074</v>
      </c>
      <c r="I868">
        <v>31.98</v>
      </c>
      <c r="J868">
        <v>2</v>
      </c>
      <c r="K868">
        <v>1.2</v>
      </c>
    </row>
    <row r="869" spans="1:11" x14ac:dyDescent="0.25">
      <c r="A869" s="1">
        <v>41834</v>
      </c>
      <c r="B869">
        <v>2014</v>
      </c>
      <c r="C869">
        <v>7</v>
      </c>
      <c r="D869" t="s">
        <v>332</v>
      </c>
      <c r="E869" t="s">
        <v>89</v>
      </c>
      <c r="F869" t="s">
        <v>28</v>
      </c>
      <c r="G869" t="s">
        <v>64</v>
      </c>
      <c r="H869" t="s">
        <v>1075</v>
      </c>
      <c r="I869">
        <v>41.58</v>
      </c>
      <c r="J869">
        <v>2</v>
      </c>
      <c r="K869">
        <v>4.68</v>
      </c>
    </row>
    <row r="870" spans="1:11" x14ac:dyDescent="0.25">
      <c r="A870" s="1">
        <v>41834</v>
      </c>
      <c r="B870">
        <v>2014</v>
      </c>
      <c r="C870">
        <v>7</v>
      </c>
      <c r="D870" t="s">
        <v>1076</v>
      </c>
      <c r="E870" t="s">
        <v>706</v>
      </c>
      <c r="F870" t="s">
        <v>28</v>
      </c>
      <c r="G870" t="s">
        <v>58</v>
      </c>
      <c r="H870" t="s">
        <v>1077</v>
      </c>
      <c r="I870">
        <v>39.479999999999997</v>
      </c>
      <c r="J870">
        <v>1</v>
      </c>
      <c r="K870">
        <v>11.05</v>
      </c>
    </row>
    <row r="871" spans="1:11" x14ac:dyDescent="0.25">
      <c r="A871" s="1">
        <v>41834</v>
      </c>
      <c r="B871">
        <v>2014</v>
      </c>
      <c r="C871">
        <v>7</v>
      </c>
      <c r="D871" t="s">
        <v>80</v>
      </c>
      <c r="E871" t="s">
        <v>22</v>
      </c>
      <c r="F871" t="s">
        <v>28</v>
      </c>
      <c r="G871" t="s">
        <v>64</v>
      </c>
      <c r="H871" t="s">
        <v>1078</v>
      </c>
      <c r="I871">
        <v>17.940000000000001</v>
      </c>
      <c r="J871">
        <v>3</v>
      </c>
      <c r="K871">
        <v>4.49</v>
      </c>
    </row>
    <row r="872" spans="1:11" x14ac:dyDescent="0.25">
      <c r="A872" s="1">
        <v>41835</v>
      </c>
      <c r="B872">
        <v>2014</v>
      </c>
      <c r="C872">
        <v>7</v>
      </c>
      <c r="D872" t="s">
        <v>1079</v>
      </c>
      <c r="E872" t="s">
        <v>224</v>
      </c>
      <c r="F872" t="s">
        <v>13</v>
      </c>
      <c r="G872" t="s">
        <v>14</v>
      </c>
      <c r="H872" t="s">
        <v>1080</v>
      </c>
      <c r="I872">
        <v>2.97</v>
      </c>
      <c r="J872">
        <v>3</v>
      </c>
      <c r="K872">
        <v>1.31</v>
      </c>
    </row>
    <row r="873" spans="1:11" x14ac:dyDescent="0.25">
      <c r="A873" s="1">
        <v>41835</v>
      </c>
      <c r="B873">
        <v>2014</v>
      </c>
      <c r="C873">
        <v>7</v>
      </c>
      <c r="D873" t="s">
        <v>1079</v>
      </c>
      <c r="E873" t="s">
        <v>224</v>
      </c>
      <c r="F873" t="s">
        <v>28</v>
      </c>
      <c r="G873" t="s">
        <v>33</v>
      </c>
      <c r="H873" t="s">
        <v>1081</v>
      </c>
      <c r="I873">
        <v>6.54</v>
      </c>
      <c r="J873">
        <v>3</v>
      </c>
      <c r="K873">
        <v>2.68</v>
      </c>
    </row>
    <row r="874" spans="1:11" x14ac:dyDescent="0.25">
      <c r="A874" s="1">
        <v>41838</v>
      </c>
      <c r="B874">
        <v>2014</v>
      </c>
      <c r="C874">
        <v>7</v>
      </c>
      <c r="D874" t="s">
        <v>1082</v>
      </c>
      <c r="E874" t="s">
        <v>183</v>
      </c>
      <c r="F874" t="s">
        <v>18</v>
      </c>
      <c r="G874" t="s">
        <v>19</v>
      </c>
      <c r="H874" t="s">
        <v>1083</v>
      </c>
      <c r="I874">
        <v>259.14</v>
      </c>
      <c r="J874">
        <v>4</v>
      </c>
      <c r="K874">
        <v>-25.91</v>
      </c>
    </row>
    <row r="875" spans="1:11" x14ac:dyDescent="0.25">
      <c r="A875" s="1">
        <v>41838</v>
      </c>
      <c r="B875">
        <v>2014</v>
      </c>
      <c r="C875">
        <v>7</v>
      </c>
      <c r="D875" t="s">
        <v>93</v>
      </c>
      <c r="E875" t="s">
        <v>22</v>
      </c>
      <c r="F875" t="s">
        <v>28</v>
      </c>
      <c r="G875" t="s">
        <v>48</v>
      </c>
      <c r="H875" t="s">
        <v>1084</v>
      </c>
      <c r="I875">
        <v>13.9</v>
      </c>
      <c r="J875">
        <v>2</v>
      </c>
      <c r="K875">
        <v>4.5199999999999996</v>
      </c>
    </row>
    <row r="876" spans="1:11" x14ac:dyDescent="0.25">
      <c r="A876" s="1">
        <v>41839</v>
      </c>
      <c r="B876">
        <v>2014</v>
      </c>
      <c r="C876">
        <v>7</v>
      </c>
      <c r="D876" t="s">
        <v>1085</v>
      </c>
      <c r="E876" t="s">
        <v>421</v>
      </c>
      <c r="F876" t="s">
        <v>13</v>
      </c>
      <c r="G876" t="s">
        <v>23</v>
      </c>
      <c r="H876" t="s">
        <v>1086</v>
      </c>
      <c r="I876">
        <v>359.98</v>
      </c>
      <c r="J876">
        <v>2</v>
      </c>
      <c r="K876">
        <v>93.59</v>
      </c>
    </row>
    <row r="877" spans="1:11" x14ac:dyDescent="0.25">
      <c r="A877" s="1">
        <v>41839</v>
      </c>
      <c r="B877">
        <v>2014</v>
      </c>
      <c r="C877">
        <v>7</v>
      </c>
      <c r="D877" t="s">
        <v>1085</v>
      </c>
      <c r="E877" t="s">
        <v>421</v>
      </c>
      <c r="F877" t="s">
        <v>18</v>
      </c>
      <c r="G877" t="s">
        <v>42</v>
      </c>
      <c r="H877" t="s">
        <v>1087</v>
      </c>
      <c r="I877">
        <v>70.56</v>
      </c>
      <c r="J877">
        <v>1</v>
      </c>
      <c r="K877">
        <v>-4.03</v>
      </c>
    </row>
    <row r="878" spans="1:11" x14ac:dyDescent="0.25">
      <c r="A878" s="1">
        <v>41839</v>
      </c>
      <c r="B878">
        <v>2014</v>
      </c>
      <c r="C878">
        <v>7</v>
      </c>
      <c r="D878" t="s">
        <v>1085</v>
      </c>
      <c r="E878" t="s">
        <v>421</v>
      </c>
      <c r="F878" t="s">
        <v>28</v>
      </c>
      <c r="G878" t="s">
        <v>48</v>
      </c>
      <c r="H878" t="s">
        <v>1088</v>
      </c>
      <c r="I878">
        <v>20.88</v>
      </c>
      <c r="J878">
        <v>2</v>
      </c>
      <c r="K878">
        <v>9.6</v>
      </c>
    </row>
    <row r="879" spans="1:11" x14ac:dyDescent="0.25">
      <c r="A879" s="1">
        <v>41839</v>
      </c>
      <c r="B879">
        <v>2014</v>
      </c>
      <c r="C879">
        <v>7</v>
      </c>
      <c r="D879" t="s">
        <v>1085</v>
      </c>
      <c r="E879" t="s">
        <v>421</v>
      </c>
      <c r="F879" t="s">
        <v>28</v>
      </c>
      <c r="G879" t="s">
        <v>48</v>
      </c>
      <c r="H879" t="s">
        <v>1089</v>
      </c>
      <c r="I879">
        <v>3.81</v>
      </c>
      <c r="J879">
        <v>1</v>
      </c>
      <c r="K879">
        <v>1.83</v>
      </c>
    </row>
    <row r="880" spans="1:11" x14ac:dyDescent="0.25">
      <c r="A880" s="1">
        <v>41839</v>
      </c>
      <c r="B880">
        <v>2014</v>
      </c>
      <c r="C880">
        <v>7</v>
      </c>
      <c r="D880" t="s">
        <v>1090</v>
      </c>
      <c r="E880" t="s">
        <v>1091</v>
      </c>
      <c r="F880" t="s">
        <v>28</v>
      </c>
      <c r="G880" t="s">
        <v>48</v>
      </c>
      <c r="H880" t="s">
        <v>1092</v>
      </c>
      <c r="I880">
        <v>6.1</v>
      </c>
      <c r="J880">
        <v>2</v>
      </c>
      <c r="K880">
        <v>2.21</v>
      </c>
    </row>
    <row r="881" spans="1:11" x14ac:dyDescent="0.25">
      <c r="A881" s="1">
        <v>41840</v>
      </c>
      <c r="B881">
        <v>2014</v>
      </c>
      <c r="C881">
        <v>7</v>
      </c>
      <c r="D881" t="s">
        <v>1093</v>
      </c>
      <c r="E881" t="s">
        <v>32</v>
      </c>
      <c r="F881" t="s">
        <v>28</v>
      </c>
      <c r="G881" t="s">
        <v>38</v>
      </c>
      <c r="H881" t="s">
        <v>1094</v>
      </c>
      <c r="I881">
        <v>342.86</v>
      </c>
      <c r="J881">
        <v>3</v>
      </c>
      <c r="K881">
        <v>38.57</v>
      </c>
    </row>
    <row r="882" spans="1:11" x14ac:dyDescent="0.25">
      <c r="A882" s="1">
        <v>41840</v>
      </c>
      <c r="B882">
        <v>2014</v>
      </c>
      <c r="C882">
        <v>7</v>
      </c>
      <c r="D882" t="s">
        <v>1093</v>
      </c>
      <c r="E882" t="s">
        <v>32</v>
      </c>
      <c r="F882" t="s">
        <v>18</v>
      </c>
      <c r="G882" t="s">
        <v>36</v>
      </c>
      <c r="H882" t="s">
        <v>1095</v>
      </c>
      <c r="I882">
        <v>16.739999999999998</v>
      </c>
      <c r="J882">
        <v>5</v>
      </c>
      <c r="K882">
        <v>-14.23</v>
      </c>
    </row>
    <row r="883" spans="1:11" x14ac:dyDescent="0.25">
      <c r="A883" s="1">
        <v>41840</v>
      </c>
      <c r="B883">
        <v>2014</v>
      </c>
      <c r="C883">
        <v>7</v>
      </c>
      <c r="D883" t="s">
        <v>1093</v>
      </c>
      <c r="E883" t="s">
        <v>32</v>
      </c>
      <c r="F883" t="s">
        <v>18</v>
      </c>
      <c r="G883" t="s">
        <v>19</v>
      </c>
      <c r="H883" t="s">
        <v>1096</v>
      </c>
      <c r="I883">
        <v>981.37</v>
      </c>
      <c r="J883">
        <v>2</v>
      </c>
      <c r="K883">
        <v>-140.19999999999999</v>
      </c>
    </row>
    <row r="884" spans="1:11" x14ac:dyDescent="0.25">
      <c r="A884" s="1">
        <v>41840</v>
      </c>
      <c r="B884">
        <v>2014</v>
      </c>
      <c r="C884">
        <v>7</v>
      </c>
      <c r="D884" t="s">
        <v>1097</v>
      </c>
      <c r="E884" t="s">
        <v>131</v>
      </c>
      <c r="F884" t="s">
        <v>28</v>
      </c>
      <c r="G884" t="s">
        <v>38</v>
      </c>
      <c r="H884" t="s">
        <v>1098</v>
      </c>
      <c r="I884">
        <v>25.98</v>
      </c>
      <c r="J884">
        <v>1</v>
      </c>
      <c r="K884">
        <v>-5.2</v>
      </c>
    </row>
    <row r="885" spans="1:11" x14ac:dyDescent="0.25">
      <c r="A885" s="1">
        <v>41840</v>
      </c>
      <c r="B885">
        <v>2014</v>
      </c>
      <c r="C885">
        <v>7</v>
      </c>
      <c r="D885" t="s">
        <v>1097</v>
      </c>
      <c r="E885" t="s">
        <v>131</v>
      </c>
      <c r="F885" t="s">
        <v>28</v>
      </c>
      <c r="G885" t="s">
        <v>48</v>
      </c>
      <c r="H885" t="s">
        <v>829</v>
      </c>
      <c r="I885">
        <v>27.36</v>
      </c>
      <c r="J885">
        <v>3</v>
      </c>
      <c r="K885">
        <v>-21.89</v>
      </c>
    </row>
    <row r="886" spans="1:11" x14ac:dyDescent="0.25">
      <c r="A886" s="1">
        <v>41840</v>
      </c>
      <c r="B886">
        <v>2014</v>
      </c>
      <c r="C886">
        <v>7</v>
      </c>
      <c r="D886" t="s">
        <v>1099</v>
      </c>
      <c r="E886" t="s">
        <v>45</v>
      </c>
      <c r="F886" t="s">
        <v>28</v>
      </c>
      <c r="G886" t="s">
        <v>29</v>
      </c>
      <c r="H886" t="s">
        <v>1100</v>
      </c>
      <c r="I886">
        <v>104.85</v>
      </c>
      <c r="J886">
        <v>1</v>
      </c>
      <c r="K886">
        <v>50.33</v>
      </c>
    </row>
    <row r="887" spans="1:11" x14ac:dyDescent="0.25">
      <c r="A887" s="1">
        <v>41840</v>
      </c>
      <c r="B887">
        <v>2014</v>
      </c>
      <c r="C887">
        <v>7</v>
      </c>
      <c r="D887" t="s">
        <v>1099</v>
      </c>
      <c r="E887" t="s">
        <v>45</v>
      </c>
      <c r="F887" t="s">
        <v>28</v>
      </c>
      <c r="G887" t="s">
        <v>48</v>
      </c>
      <c r="H887" t="s">
        <v>1101</v>
      </c>
      <c r="I887">
        <v>8.6999999999999993</v>
      </c>
      <c r="J887">
        <v>2</v>
      </c>
      <c r="K887">
        <v>3.16</v>
      </c>
    </row>
    <row r="888" spans="1:11" x14ac:dyDescent="0.25">
      <c r="A888" s="1">
        <v>41840</v>
      </c>
      <c r="B888">
        <v>2014</v>
      </c>
      <c r="C888">
        <v>7</v>
      </c>
      <c r="D888" t="s">
        <v>1099</v>
      </c>
      <c r="E888" t="s">
        <v>45</v>
      </c>
      <c r="F888" t="s">
        <v>28</v>
      </c>
      <c r="G888" t="s">
        <v>29</v>
      </c>
      <c r="H888" t="s">
        <v>1102</v>
      </c>
      <c r="I888">
        <v>19.920000000000002</v>
      </c>
      <c r="J888">
        <v>4</v>
      </c>
      <c r="K888">
        <v>9.76</v>
      </c>
    </row>
    <row r="889" spans="1:11" x14ac:dyDescent="0.25">
      <c r="A889" s="1">
        <v>41840</v>
      </c>
      <c r="B889">
        <v>2014</v>
      </c>
      <c r="C889">
        <v>7</v>
      </c>
      <c r="D889" t="s">
        <v>1099</v>
      </c>
      <c r="E889" t="s">
        <v>45</v>
      </c>
      <c r="F889" t="s">
        <v>18</v>
      </c>
      <c r="G889" t="s">
        <v>36</v>
      </c>
      <c r="H889" t="s">
        <v>1103</v>
      </c>
      <c r="I889">
        <v>43.02</v>
      </c>
      <c r="J889">
        <v>3</v>
      </c>
      <c r="K889">
        <v>15.49</v>
      </c>
    </row>
    <row r="890" spans="1:11" x14ac:dyDescent="0.25">
      <c r="A890" s="1">
        <v>41840</v>
      </c>
      <c r="B890">
        <v>2014</v>
      </c>
      <c r="C890">
        <v>7</v>
      </c>
      <c r="D890" t="s">
        <v>297</v>
      </c>
      <c r="E890" t="s">
        <v>45</v>
      </c>
      <c r="F890" t="s">
        <v>28</v>
      </c>
      <c r="G890" t="s">
        <v>48</v>
      </c>
      <c r="H890" t="s">
        <v>1104</v>
      </c>
      <c r="I890">
        <v>89.71</v>
      </c>
      <c r="J890">
        <v>6</v>
      </c>
      <c r="K890">
        <v>30.28</v>
      </c>
    </row>
    <row r="891" spans="1:11" x14ac:dyDescent="0.25">
      <c r="A891" s="1">
        <v>41840</v>
      </c>
      <c r="B891">
        <v>2014</v>
      </c>
      <c r="C891">
        <v>7</v>
      </c>
      <c r="D891" t="s">
        <v>297</v>
      </c>
      <c r="E891" t="s">
        <v>45</v>
      </c>
      <c r="F891" t="s">
        <v>28</v>
      </c>
      <c r="G891" t="s">
        <v>29</v>
      </c>
      <c r="H891" t="s">
        <v>1105</v>
      </c>
      <c r="I891">
        <v>22.83</v>
      </c>
      <c r="J891">
        <v>3</v>
      </c>
      <c r="K891">
        <v>10.73</v>
      </c>
    </row>
    <row r="892" spans="1:11" x14ac:dyDescent="0.25">
      <c r="A892" s="1">
        <v>41840</v>
      </c>
      <c r="B892">
        <v>2014</v>
      </c>
      <c r="C892">
        <v>7</v>
      </c>
      <c r="D892" t="s">
        <v>530</v>
      </c>
      <c r="E892" t="s">
        <v>45</v>
      </c>
      <c r="F892" t="s">
        <v>13</v>
      </c>
      <c r="G892" t="s">
        <v>14</v>
      </c>
      <c r="H892" t="s">
        <v>310</v>
      </c>
      <c r="I892">
        <v>41.94</v>
      </c>
      <c r="J892">
        <v>2</v>
      </c>
      <c r="K892">
        <v>15.1</v>
      </c>
    </row>
    <row r="893" spans="1:11" x14ac:dyDescent="0.25">
      <c r="A893" s="1">
        <v>41840</v>
      </c>
      <c r="B893">
        <v>2014</v>
      </c>
      <c r="C893">
        <v>7</v>
      </c>
      <c r="D893" t="s">
        <v>530</v>
      </c>
      <c r="E893" t="s">
        <v>45</v>
      </c>
      <c r="F893" t="s">
        <v>28</v>
      </c>
      <c r="G893" t="s">
        <v>29</v>
      </c>
      <c r="H893" t="s">
        <v>1106</v>
      </c>
      <c r="I893">
        <v>11.96</v>
      </c>
      <c r="J893">
        <v>2</v>
      </c>
      <c r="K893">
        <v>5.86</v>
      </c>
    </row>
    <row r="894" spans="1:11" x14ac:dyDescent="0.25">
      <c r="A894" s="1">
        <v>41840</v>
      </c>
      <c r="B894">
        <v>2014</v>
      </c>
      <c r="C894">
        <v>7</v>
      </c>
      <c r="D894" t="s">
        <v>530</v>
      </c>
      <c r="E894" t="s">
        <v>45</v>
      </c>
      <c r="F894" t="s">
        <v>28</v>
      </c>
      <c r="G894" t="s">
        <v>64</v>
      </c>
      <c r="H894" t="s">
        <v>1107</v>
      </c>
      <c r="I894">
        <v>13.12</v>
      </c>
      <c r="J894">
        <v>4</v>
      </c>
      <c r="K894">
        <v>3.8</v>
      </c>
    </row>
    <row r="895" spans="1:11" x14ac:dyDescent="0.25">
      <c r="A895" s="1">
        <v>41840</v>
      </c>
      <c r="B895">
        <v>2014</v>
      </c>
      <c r="C895">
        <v>7</v>
      </c>
      <c r="D895" t="s">
        <v>530</v>
      </c>
      <c r="E895" t="s">
        <v>45</v>
      </c>
      <c r="F895" t="s">
        <v>28</v>
      </c>
      <c r="G895" t="s">
        <v>38</v>
      </c>
      <c r="H895" t="s">
        <v>265</v>
      </c>
      <c r="I895">
        <v>535.41</v>
      </c>
      <c r="J895">
        <v>3</v>
      </c>
      <c r="K895">
        <v>160.62</v>
      </c>
    </row>
    <row r="896" spans="1:11" x14ac:dyDescent="0.25">
      <c r="A896" s="1">
        <v>41841</v>
      </c>
      <c r="B896">
        <v>2014</v>
      </c>
      <c r="C896">
        <v>7</v>
      </c>
      <c r="D896" t="s">
        <v>1108</v>
      </c>
      <c r="E896" t="s">
        <v>45</v>
      </c>
      <c r="F896" t="s">
        <v>28</v>
      </c>
      <c r="G896" t="s">
        <v>64</v>
      </c>
      <c r="H896" t="s">
        <v>1109</v>
      </c>
      <c r="I896">
        <v>99.2</v>
      </c>
      <c r="J896">
        <v>5</v>
      </c>
      <c r="K896">
        <v>25.79</v>
      </c>
    </row>
    <row r="897" spans="1:11" x14ac:dyDescent="0.25">
      <c r="A897" s="1">
        <v>41841</v>
      </c>
      <c r="B897">
        <v>2014</v>
      </c>
      <c r="C897">
        <v>7</v>
      </c>
      <c r="D897" t="s">
        <v>1108</v>
      </c>
      <c r="E897" t="s">
        <v>45</v>
      </c>
      <c r="F897" t="s">
        <v>18</v>
      </c>
      <c r="G897" t="s">
        <v>19</v>
      </c>
      <c r="H897" t="s">
        <v>1110</v>
      </c>
      <c r="I897">
        <v>801.57</v>
      </c>
      <c r="J897">
        <v>2</v>
      </c>
      <c r="K897">
        <v>50.1</v>
      </c>
    </row>
    <row r="898" spans="1:11" x14ac:dyDescent="0.25">
      <c r="A898" s="1">
        <v>41841</v>
      </c>
      <c r="B898">
        <v>2014</v>
      </c>
      <c r="C898">
        <v>7</v>
      </c>
      <c r="D898" t="s">
        <v>1108</v>
      </c>
      <c r="E898" t="s">
        <v>45</v>
      </c>
      <c r="F898" t="s">
        <v>18</v>
      </c>
      <c r="G898" t="s">
        <v>42</v>
      </c>
      <c r="H898" t="s">
        <v>464</v>
      </c>
      <c r="I898">
        <v>272.85000000000002</v>
      </c>
      <c r="J898">
        <v>1</v>
      </c>
      <c r="K898">
        <v>27.28</v>
      </c>
    </row>
    <row r="899" spans="1:11" x14ac:dyDescent="0.25">
      <c r="A899" s="1">
        <v>41841</v>
      </c>
      <c r="B899">
        <v>2014</v>
      </c>
      <c r="C899">
        <v>7</v>
      </c>
      <c r="D899" t="s">
        <v>1111</v>
      </c>
      <c r="E899" t="s">
        <v>32</v>
      </c>
      <c r="F899" t="s">
        <v>28</v>
      </c>
      <c r="G899" t="s">
        <v>58</v>
      </c>
      <c r="H899" t="s">
        <v>814</v>
      </c>
      <c r="I899">
        <v>4.99</v>
      </c>
      <c r="J899">
        <v>3</v>
      </c>
      <c r="K899">
        <v>-12.98</v>
      </c>
    </row>
    <row r="900" spans="1:11" x14ac:dyDescent="0.25">
      <c r="A900" s="1">
        <v>41841</v>
      </c>
      <c r="B900">
        <v>2014</v>
      </c>
      <c r="C900">
        <v>7</v>
      </c>
      <c r="D900" t="s">
        <v>1111</v>
      </c>
      <c r="E900" t="s">
        <v>32</v>
      </c>
      <c r="F900" t="s">
        <v>28</v>
      </c>
      <c r="G900" t="s">
        <v>155</v>
      </c>
      <c r="H900" t="s">
        <v>1112</v>
      </c>
      <c r="I900">
        <v>87.92</v>
      </c>
      <c r="J900">
        <v>5</v>
      </c>
      <c r="K900">
        <v>29.67</v>
      </c>
    </row>
    <row r="901" spans="1:11" x14ac:dyDescent="0.25">
      <c r="A901" s="1">
        <v>41841</v>
      </c>
      <c r="B901">
        <v>2014</v>
      </c>
      <c r="C901">
        <v>7</v>
      </c>
      <c r="D901" t="s">
        <v>1111</v>
      </c>
      <c r="E901" t="s">
        <v>32</v>
      </c>
      <c r="F901" t="s">
        <v>18</v>
      </c>
      <c r="G901" t="s">
        <v>19</v>
      </c>
      <c r="H901" t="s">
        <v>1113</v>
      </c>
      <c r="I901">
        <v>657.93</v>
      </c>
      <c r="J901">
        <v>5</v>
      </c>
      <c r="K901">
        <v>-93.99</v>
      </c>
    </row>
    <row r="902" spans="1:11" x14ac:dyDescent="0.25">
      <c r="A902" s="1">
        <v>41841</v>
      </c>
      <c r="B902">
        <v>2014</v>
      </c>
      <c r="C902">
        <v>7</v>
      </c>
      <c r="D902" t="s">
        <v>1111</v>
      </c>
      <c r="E902" t="s">
        <v>32</v>
      </c>
      <c r="F902" t="s">
        <v>28</v>
      </c>
      <c r="G902" t="s">
        <v>48</v>
      </c>
      <c r="H902" t="s">
        <v>133</v>
      </c>
      <c r="I902">
        <v>1.04</v>
      </c>
      <c r="J902">
        <v>1</v>
      </c>
      <c r="K902">
        <v>-1.83</v>
      </c>
    </row>
    <row r="903" spans="1:11" x14ac:dyDescent="0.25">
      <c r="A903" s="1">
        <v>41841</v>
      </c>
      <c r="B903">
        <v>2014</v>
      </c>
      <c r="C903">
        <v>7</v>
      </c>
      <c r="D903" t="s">
        <v>1114</v>
      </c>
      <c r="E903" t="s">
        <v>431</v>
      </c>
      <c r="F903" t="s">
        <v>13</v>
      </c>
      <c r="G903" t="s">
        <v>23</v>
      </c>
      <c r="H903" t="s">
        <v>535</v>
      </c>
      <c r="I903">
        <v>35.979999999999997</v>
      </c>
      <c r="J903">
        <v>2</v>
      </c>
      <c r="K903">
        <v>10.07</v>
      </c>
    </row>
    <row r="904" spans="1:11" x14ac:dyDescent="0.25">
      <c r="A904" s="1">
        <v>41842</v>
      </c>
      <c r="B904">
        <v>2014</v>
      </c>
      <c r="C904">
        <v>7</v>
      </c>
      <c r="D904" t="s">
        <v>1115</v>
      </c>
      <c r="E904" t="s">
        <v>22</v>
      </c>
      <c r="F904" t="s">
        <v>28</v>
      </c>
      <c r="G904" t="s">
        <v>64</v>
      </c>
      <c r="H904" t="s">
        <v>1116</v>
      </c>
      <c r="I904">
        <v>5.96</v>
      </c>
      <c r="J904">
        <v>2</v>
      </c>
      <c r="K904">
        <v>1.67</v>
      </c>
    </row>
    <row r="905" spans="1:11" x14ac:dyDescent="0.25">
      <c r="A905" s="1">
        <v>41842</v>
      </c>
      <c r="B905">
        <v>2014</v>
      </c>
      <c r="C905">
        <v>7</v>
      </c>
      <c r="D905" t="s">
        <v>1115</v>
      </c>
      <c r="E905" t="s">
        <v>22</v>
      </c>
      <c r="F905" t="s">
        <v>13</v>
      </c>
      <c r="G905" t="s">
        <v>14</v>
      </c>
      <c r="H905" t="s">
        <v>1117</v>
      </c>
      <c r="I905">
        <v>159.97999999999999</v>
      </c>
      <c r="J905">
        <v>2</v>
      </c>
      <c r="K905">
        <v>57.59</v>
      </c>
    </row>
    <row r="906" spans="1:11" x14ac:dyDescent="0.25">
      <c r="A906" s="1">
        <v>41842</v>
      </c>
      <c r="B906">
        <v>2014</v>
      </c>
      <c r="C906">
        <v>7</v>
      </c>
      <c r="D906" t="s">
        <v>796</v>
      </c>
      <c r="E906" t="s">
        <v>45</v>
      </c>
      <c r="F906" t="s">
        <v>28</v>
      </c>
      <c r="G906" t="s">
        <v>64</v>
      </c>
      <c r="H906" t="s">
        <v>1067</v>
      </c>
      <c r="I906">
        <v>11.52</v>
      </c>
      <c r="J906">
        <v>4</v>
      </c>
      <c r="K906">
        <v>3.23</v>
      </c>
    </row>
    <row r="907" spans="1:11" x14ac:dyDescent="0.25">
      <c r="A907" s="1">
        <v>41842</v>
      </c>
      <c r="B907">
        <v>2014</v>
      </c>
      <c r="C907">
        <v>7</v>
      </c>
      <c r="D907" t="s">
        <v>796</v>
      </c>
      <c r="E907" t="s">
        <v>45</v>
      </c>
      <c r="F907" t="s">
        <v>18</v>
      </c>
      <c r="G907" t="s">
        <v>19</v>
      </c>
      <c r="H907" t="s">
        <v>914</v>
      </c>
      <c r="I907">
        <v>717.72</v>
      </c>
      <c r="J907">
        <v>3</v>
      </c>
      <c r="K907">
        <v>71.77</v>
      </c>
    </row>
    <row r="908" spans="1:11" x14ac:dyDescent="0.25">
      <c r="A908" s="1">
        <v>41842</v>
      </c>
      <c r="B908">
        <v>2014</v>
      </c>
      <c r="C908">
        <v>7</v>
      </c>
      <c r="D908" t="s">
        <v>796</v>
      </c>
      <c r="E908" t="s">
        <v>45</v>
      </c>
      <c r="F908" t="s">
        <v>28</v>
      </c>
      <c r="G908" t="s">
        <v>38</v>
      </c>
      <c r="H908" t="s">
        <v>1118</v>
      </c>
      <c r="I908">
        <v>236.5</v>
      </c>
      <c r="J908">
        <v>10</v>
      </c>
      <c r="K908">
        <v>68.59</v>
      </c>
    </row>
    <row r="909" spans="1:11" x14ac:dyDescent="0.25">
      <c r="A909" s="1">
        <v>41842</v>
      </c>
      <c r="B909">
        <v>2014</v>
      </c>
      <c r="C909">
        <v>7</v>
      </c>
      <c r="D909" t="s">
        <v>796</v>
      </c>
      <c r="E909" t="s">
        <v>45</v>
      </c>
      <c r="F909" t="s">
        <v>18</v>
      </c>
      <c r="G909" t="s">
        <v>42</v>
      </c>
      <c r="H909" t="s">
        <v>1119</v>
      </c>
      <c r="I909">
        <v>170.35</v>
      </c>
      <c r="J909">
        <v>3</v>
      </c>
      <c r="K909">
        <v>19.16</v>
      </c>
    </row>
    <row r="910" spans="1:11" x14ac:dyDescent="0.25">
      <c r="A910" s="1">
        <v>41842</v>
      </c>
      <c r="B910">
        <v>2014</v>
      </c>
      <c r="C910">
        <v>7</v>
      </c>
      <c r="D910" t="s">
        <v>1120</v>
      </c>
      <c r="E910" t="s">
        <v>45</v>
      </c>
      <c r="F910" t="s">
        <v>28</v>
      </c>
      <c r="G910" t="s">
        <v>64</v>
      </c>
      <c r="H910" t="s">
        <v>717</v>
      </c>
      <c r="I910">
        <v>19.68</v>
      </c>
      <c r="J910">
        <v>6</v>
      </c>
      <c r="K910">
        <v>6.49</v>
      </c>
    </row>
    <row r="911" spans="1:11" x14ac:dyDescent="0.25">
      <c r="A911" s="1">
        <v>41842</v>
      </c>
      <c r="B911">
        <v>2014</v>
      </c>
      <c r="C911">
        <v>7</v>
      </c>
      <c r="D911" t="s">
        <v>1121</v>
      </c>
      <c r="E911" t="s">
        <v>32</v>
      </c>
      <c r="F911" t="s">
        <v>28</v>
      </c>
      <c r="G911" t="s">
        <v>38</v>
      </c>
      <c r="H911" t="s">
        <v>201</v>
      </c>
      <c r="I911">
        <v>26.63</v>
      </c>
      <c r="J911">
        <v>1</v>
      </c>
      <c r="K911">
        <v>1.33</v>
      </c>
    </row>
    <row r="912" spans="1:11" x14ac:dyDescent="0.25">
      <c r="A912" s="1">
        <v>41843</v>
      </c>
      <c r="B912">
        <v>2014</v>
      </c>
      <c r="C912">
        <v>7</v>
      </c>
      <c r="D912" t="s">
        <v>1122</v>
      </c>
      <c r="E912" t="s">
        <v>183</v>
      </c>
      <c r="F912" t="s">
        <v>28</v>
      </c>
      <c r="G912" t="s">
        <v>48</v>
      </c>
      <c r="H912" t="s">
        <v>1101</v>
      </c>
      <c r="I912">
        <v>8.16</v>
      </c>
      <c r="J912">
        <v>5</v>
      </c>
      <c r="K912">
        <v>-5.71</v>
      </c>
    </row>
    <row r="913" spans="1:11" x14ac:dyDescent="0.25">
      <c r="A913" s="1">
        <v>41843</v>
      </c>
      <c r="B913">
        <v>2014</v>
      </c>
      <c r="C913">
        <v>7</v>
      </c>
      <c r="D913" t="s">
        <v>1122</v>
      </c>
      <c r="E913" t="s">
        <v>183</v>
      </c>
      <c r="F913" t="s">
        <v>13</v>
      </c>
      <c r="G913" t="s">
        <v>14</v>
      </c>
      <c r="H913" t="s">
        <v>736</v>
      </c>
      <c r="I913">
        <v>1023.94</v>
      </c>
      <c r="J913">
        <v>8</v>
      </c>
      <c r="K913">
        <v>179.19</v>
      </c>
    </row>
    <row r="914" spans="1:11" x14ac:dyDescent="0.25">
      <c r="A914" s="1">
        <v>41843</v>
      </c>
      <c r="B914">
        <v>2014</v>
      </c>
      <c r="C914">
        <v>7</v>
      </c>
      <c r="D914" t="s">
        <v>1122</v>
      </c>
      <c r="E914" t="s">
        <v>183</v>
      </c>
      <c r="F914" t="s">
        <v>28</v>
      </c>
      <c r="G914" t="s">
        <v>64</v>
      </c>
      <c r="H914" t="s">
        <v>279</v>
      </c>
      <c r="I914">
        <v>9.24</v>
      </c>
      <c r="J914">
        <v>1</v>
      </c>
      <c r="K914">
        <v>0.92</v>
      </c>
    </row>
    <row r="915" spans="1:11" x14ac:dyDescent="0.25">
      <c r="A915" s="1">
        <v>41843</v>
      </c>
      <c r="B915">
        <v>2014</v>
      </c>
      <c r="C915">
        <v>7</v>
      </c>
      <c r="D915" t="s">
        <v>1122</v>
      </c>
      <c r="E915" t="s">
        <v>183</v>
      </c>
      <c r="F915" t="s">
        <v>13</v>
      </c>
      <c r="G915" t="s">
        <v>14</v>
      </c>
      <c r="H915" t="s">
        <v>1123</v>
      </c>
      <c r="I915">
        <v>479.04</v>
      </c>
      <c r="J915">
        <v>10</v>
      </c>
      <c r="K915">
        <v>-29.94</v>
      </c>
    </row>
    <row r="916" spans="1:11" x14ac:dyDescent="0.25">
      <c r="A916" s="1">
        <v>41843</v>
      </c>
      <c r="B916">
        <v>2014</v>
      </c>
      <c r="C916">
        <v>7</v>
      </c>
      <c r="D916" t="s">
        <v>792</v>
      </c>
      <c r="E916" t="s">
        <v>22</v>
      </c>
      <c r="F916" t="s">
        <v>13</v>
      </c>
      <c r="G916" t="s">
        <v>14</v>
      </c>
      <c r="H916" t="s">
        <v>1124</v>
      </c>
      <c r="I916">
        <v>99.98</v>
      </c>
      <c r="J916">
        <v>2</v>
      </c>
      <c r="K916">
        <v>8</v>
      </c>
    </row>
    <row r="917" spans="1:11" x14ac:dyDescent="0.25">
      <c r="A917" s="1">
        <v>41843</v>
      </c>
      <c r="B917">
        <v>2014</v>
      </c>
      <c r="C917">
        <v>7</v>
      </c>
      <c r="D917" t="s">
        <v>1125</v>
      </c>
      <c r="E917" t="s">
        <v>45</v>
      </c>
      <c r="F917" t="s">
        <v>13</v>
      </c>
      <c r="G917" t="s">
        <v>23</v>
      </c>
      <c r="H917" t="s">
        <v>848</v>
      </c>
      <c r="I917">
        <v>604.75</v>
      </c>
      <c r="J917">
        <v>6</v>
      </c>
      <c r="K917">
        <v>60.48</v>
      </c>
    </row>
    <row r="918" spans="1:11" x14ac:dyDescent="0.25">
      <c r="A918" s="1">
        <v>41843</v>
      </c>
      <c r="B918">
        <v>2014</v>
      </c>
      <c r="C918">
        <v>7</v>
      </c>
      <c r="D918" t="s">
        <v>1125</v>
      </c>
      <c r="E918" t="s">
        <v>45</v>
      </c>
      <c r="F918" t="s">
        <v>28</v>
      </c>
      <c r="G918" t="s">
        <v>293</v>
      </c>
      <c r="H918" t="s">
        <v>1126</v>
      </c>
      <c r="I918">
        <v>40.700000000000003</v>
      </c>
      <c r="J918">
        <v>5</v>
      </c>
      <c r="K918">
        <v>11.8</v>
      </c>
    </row>
    <row r="919" spans="1:11" x14ac:dyDescent="0.25">
      <c r="A919" s="1">
        <v>41843</v>
      </c>
      <c r="B919">
        <v>2014</v>
      </c>
      <c r="C919">
        <v>7</v>
      </c>
      <c r="D919" t="s">
        <v>1125</v>
      </c>
      <c r="E919" t="s">
        <v>45</v>
      </c>
      <c r="F919" t="s">
        <v>13</v>
      </c>
      <c r="G919" t="s">
        <v>23</v>
      </c>
      <c r="H919" t="s">
        <v>679</v>
      </c>
      <c r="I919">
        <v>302.38</v>
      </c>
      <c r="J919">
        <v>3</v>
      </c>
      <c r="K919">
        <v>37.799999999999997</v>
      </c>
    </row>
    <row r="920" spans="1:11" x14ac:dyDescent="0.25">
      <c r="A920" s="1">
        <v>41843</v>
      </c>
      <c r="B920">
        <v>2014</v>
      </c>
      <c r="C920">
        <v>7</v>
      </c>
      <c r="D920" t="s">
        <v>1125</v>
      </c>
      <c r="E920" t="s">
        <v>45</v>
      </c>
      <c r="F920" t="s">
        <v>13</v>
      </c>
      <c r="G920" t="s">
        <v>14</v>
      </c>
      <c r="H920" t="s">
        <v>1127</v>
      </c>
      <c r="I920">
        <v>45</v>
      </c>
      <c r="J920">
        <v>3</v>
      </c>
      <c r="K920">
        <v>4.95</v>
      </c>
    </row>
    <row r="921" spans="1:11" x14ac:dyDescent="0.25">
      <c r="A921" s="1">
        <v>41845</v>
      </c>
      <c r="B921">
        <v>2014</v>
      </c>
      <c r="C921">
        <v>7</v>
      </c>
      <c r="D921" t="s">
        <v>1128</v>
      </c>
      <c r="E921" t="s">
        <v>45</v>
      </c>
      <c r="F921" t="s">
        <v>28</v>
      </c>
      <c r="G921" t="s">
        <v>38</v>
      </c>
      <c r="H921" t="s">
        <v>1055</v>
      </c>
      <c r="I921">
        <v>53.72</v>
      </c>
      <c r="J921">
        <v>4</v>
      </c>
      <c r="K921">
        <v>15.04</v>
      </c>
    </row>
    <row r="922" spans="1:11" x14ac:dyDescent="0.25">
      <c r="A922" s="1">
        <v>41845</v>
      </c>
      <c r="B922">
        <v>2014</v>
      </c>
      <c r="C922">
        <v>7</v>
      </c>
      <c r="D922" t="s">
        <v>1128</v>
      </c>
      <c r="E922" t="s">
        <v>45</v>
      </c>
      <c r="F922" t="s">
        <v>28</v>
      </c>
      <c r="G922" t="s">
        <v>293</v>
      </c>
      <c r="H922" t="s">
        <v>1129</v>
      </c>
      <c r="I922">
        <v>8187.65</v>
      </c>
      <c r="J922">
        <v>5</v>
      </c>
      <c r="K922">
        <v>327.51</v>
      </c>
    </row>
    <row r="923" spans="1:11" x14ac:dyDescent="0.25">
      <c r="A923" s="1">
        <v>41845</v>
      </c>
      <c r="B923">
        <v>2014</v>
      </c>
      <c r="C923">
        <v>7</v>
      </c>
      <c r="D923" t="s">
        <v>1128</v>
      </c>
      <c r="E923" t="s">
        <v>45</v>
      </c>
      <c r="F923" t="s">
        <v>18</v>
      </c>
      <c r="G923" t="s">
        <v>36</v>
      </c>
      <c r="H923" t="s">
        <v>1130</v>
      </c>
      <c r="I923">
        <v>77.92</v>
      </c>
      <c r="J923">
        <v>8</v>
      </c>
      <c r="K923">
        <v>34.28</v>
      </c>
    </row>
    <row r="924" spans="1:11" x14ac:dyDescent="0.25">
      <c r="A924" s="1">
        <v>41845</v>
      </c>
      <c r="B924">
        <v>2014</v>
      </c>
      <c r="C924">
        <v>7</v>
      </c>
      <c r="D924" t="s">
        <v>25</v>
      </c>
      <c r="E924" t="s">
        <v>45</v>
      </c>
      <c r="F924" t="s">
        <v>28</v>
      </c>
      <c r="G924" t="s">
        <v>29</v>
      </c>
      <c r="H924" t="s">
        <v>469</v>
      </c>
      <c r="I924">
        <v>6.48</v>
      </c>
      <c r="J924">
        <v>1</v>
      </c>
      <c r="K924">
        <v>3.18</v>
      </c>
    </row>
    <row r="925" spans="1:11" x14ac:dyDescent="0.25">
      <c r="A925" s="1">
        <v>41845</v>
      </c>
      <c r="B925">
        <v>2014</v>
      </c>
      <c r="C925">
        <v>7</v>
      </c>
      <c r="D925" t="s">
        <v>25</v>
      </c>
      <c r="E925" t="s">
        <v>45</v>
      </c>
      <c r="F925" t="s">
        <v>28</v>
      </c>
      <c r="G925" t="s">
        <v>293</v>
      </c>
      <c r="H925" t="s">
        <v>422</v>
      </c>
      <c r="I925">
        <v>15.52</v>
      </c>
      <c r="J925">
        <v>4</v>
      </c>
      <c r="K925">
        <v>4.5</v>
      </c>
    </row>
    <row r="926" spans="1:11" x14ac:dyDescent="0.25">
      <c r="A926" s="1">
        <v>41846</v>
      </c>
      <c r="B926">
        <v>2014</v>
      </c>
      <c r="C926">
        <v>7</v>
      </c>
      <c r="D926" t="s">
        <v>1131</v>
      </c>
      <c r="E926" t="s">
        <v>26</v>
      </c>
      <c r="F926" t="s">
        <v>28</v>
      </c>
      <c r="G926" t="s">
        <v>38</v>
      </c>
      <c r="H926" t="s">
        <v>1132</v>
      </c>
      <c r="I926">
        <v>123.55</v>
      </c>
      <c r="J926">
        <v>3</v>
      </c>
      <c r="K926">
        <v>-29.34</v>
      </c>
    </row>
    <row r="927" spans="1:11" x14ac:dyDescent="0.25">
      <c r="A927" s="1">
        <v>41846</v>
      </c>
      <c r="B927">
        <v>2014</v>
      </c>
      <c r="C927">
        <v>7</v>
      </c>
      <c r="D927" t="s">
        <v>44</v>
      </c>
      <c r="E927" t="s">
        <v>100</v>
      </c>
      <c r="F927" t="s">
        <v>13</v>
      </c>
      <c r="G927" t="s">
        <v>23</v>
      </c>
      <c r="H927" t="s">
        <v>1133</v>
      </c>
      <c r="I927">
        <v>911.98</v>
      </c>
      <c r="J927">
        <v>2</v>
      </c>
      <c r="K927">
        <v>114</v>
      </c>
    </row>
    <row r="928" spans="1:11" x14ac:dyDescent="0.25">
      <c r="A928" s="1">
        <v>41846</v>
      </c>
      <c r="B928">
        <v>2014</v>
      </c>
      <c r="C928">
        <v>7</v>
      </c>
      <c r="D928" t="s">
        <v>44</v>
      </c>
      <c r="E928" t="s">
        <v>100</v>
      </c>
      <c r="F928" t="s">
        <v>18</v>
      </c>
      <c r="G928" t="s">
        <v>19</v>
      </c>
      <c r="H928" t="s">
        <v>1134</v>
      </c>
      <c r="I928">
        <v>674.35</v>
      </c>
      <c r="J928">
        <v>3</v>
      </c>
      <c r="K928">
        <v>-109.58</v>
      </c>
    </row>
    <row r="929" spans="1:11" x14ac:dyDescent="0.25">
      <c r="A929" s="1">
        <v>41846</v>
      </c>
      <c r="B929">
        <v>2014</v>
      </c>
      <c r="C929">
        <v>7</v>
      </c>
      <c r="D929" t="s">
        <v>44</v>
      </c>
      <c r="E929" t="s">
        <v>100</v>
      </c>
      <c r="F929" t="s">
        <v>18</v>
      </c>
      <c r="G929" t="s">
        <v>36</v>
      </c>
      <c r="H929" t="s">
        <v>299</v>
      </c>
      <c r="I929">
        <v>134.01</v>
      </c>
      <c r="J929">
        <v>9</v>
      </c>
      <c r="K929">
        <v>36.18</v>
      </c>
    </row>
    <row r="930" spans="1:11" x14ac:dyDescent="0.25">
      <c r="A930" s="1">
        <v>41846</v>
      </c>
      <c r="B930">
        <v>2014</v>
      </c>
      <c r="C930">
        <v>7</v>
      </c>
      <c r="D930" t="s">
        <v>44</v>
      </c>
      <c r="E930" t="s">
        <v>100</v>
      </c>
      <c r="F930" t="s">
        <v>13</v>
      </c>
      <c r="G930" t="s">
        <v>14</v>
      </c>
      <c r="H930" t="s">
        <v>1135</v>
      </c>
      <c r="I930">
        <v>170.97</v>
      </c>
      <c r="J930">
        <v>3</v>
      </c>
      <c r="K930">
        <v>70.099999999999994</v>
      </c>
    </row>
    <row r="931" spans="1:11" x14ac:dyDescent="0.25">
      <c r="A931" s="1">
        <v>41846</v>
      </c>
      <c r="B931">
        <v>2014</v>
      </c>
      <c r="C931">
        <v>7</v>
      </c>
      <c r="D931" t="s">
        <v>117</v>
      </c>
      <c r="E931" t="s">
        <v>260</v>
      </c>
      <c r="F931" t="s">
        <v>13</v>
      </c>
      <c r="G931" t="s">
        <v>14</v>
      </c>
      <c r="H931" t="s">
        <v>1136</v>
      </c>
      <c r="I931">
        <v>111.93</v>
      </c>
      <c r="J931">
        <v>7</v>
      </c>
      <c r="K931">
        <v>34.700000000000003</v>
      </c>
    </row>
    <row r="932" spans="1:11" x14ac:dyDescent="0.25">
      <c r="A932" s="1">
        <v>41846</v>
      </c>
      <c r="B932">
        <v>2014</v>
      </c>
      <c r="C932">
        <v>7</v>
      </c>
      <c r="D932" t="s">
        <v>1137</v>
      </c>
      <c r="E932" t="s">
        <v>174</v>
      </c>
      <c r="F932" t="s">
        <v>18</v>
      </c>
      <c r="G932" t="s">
        <v>19</v>
      </c>
      <c r="H932" t="s">
        <v>1138</v>
      </c>
      <c r="I932">
        <v>67.88</v>
      </c>
      <c r="J932">
        <v>2</v>
      </c>
      <c r="K932">
        <v>18.329999999999998</v>
      </c>
    </row>
    <row r="933" spans="1:11" x14ac:dyDescent="0.25">
      <c r="A933" s="1">
        <v>41846</v>
      </c>
      <c r="B933">
        <v>2014</v>
      </c>
      <c r="C933">
        <v>7</v>
      </c>
      <c r="D933" t="s">
        <v>1137</v>
      </c>
      <c r="E933" t="s">
        <v>174</v>
      </c>
      <c r="F933" t="s">
        <v>28</v>
      </c>
      <c r="G933" t="s">
        <v>46</v>
      </c>
      <c r="H933" t="s">
        <v>1139</v>
      </c>
      <c r="I933">
        <v>162.88999999999999</v>
      </c>
      <c r="J933">
        <v>13</v>
      </c>
      <c r="K933">
        <v>76.56</v>
      </c>
    </row>
    <row r="934" spans="1:11" x14ac:dyDescent="0.25">
      <c r="A934" s="1">
        <v>41846</v>
      </c>
      <c r="B934">
        <v>2014</v>
      </c>
      <c r="C934">
        <v>7</v>
      </c>
      <c r="D934" t="s">
        <v>1137</v>
      </c>
      <c r="E934" t="s">
        <v>174</v>
      </c>
      <c r="F934" t="s">
        <v>18</v>
      </c>
      <c r="G934" t="s">
        <v>36</v>
      </c>
      <c r="H934" t="s">
        <v>1140</v>
      </c>
      <c r="I934">
        <v>25.71</v>
      </c>
      <c r="J934">
        <v>3</v>
      </c>
      <c r="K934">
        <v>9.26</v>
      </c>
    </row>
    <row r="935" spans="1:11" x14ac:dyDescent="0.25">
      <c r="A935" s="1">
        <v>41846</v>
      </c>
      <c r="B935">
        <v>2014</v>
      </c>
      <c r="C935">
        <v>7</v>
      </c>
      <c r="D935" t="s">
        <v>924</v>
      </c>
      <c r="E935" t="s">
        <v>32</v>
      </c>
      <c r="F935" t="s">
        <v>28</v>
      </c>
      <c r="G935" t="s">
        <v>48</v>
      </c>
      <c r="H935" t="s">
        <v>950</v>
      </c>
      <c r="I935">
        <v>2177.58</v>
      </c>
      <c r="J935">
        <v>8</v>
      </c>
      <c r="K935">
        <v>-3701.89</v>
      </c>
    </row>
    <row r="936" spans="1:11" x14ac:dyDescent="0.25">
      <c r="A936" s="1">
        <v>41846</v>
      </c>
      <c r="B936">
        <v>2014</v>
      </c>
      <c r="C936">
        <v>7</v>
      </c>
      <c r="D936" t="s">
        <v>924</v>
      </c>
      <c r="E936" t="s">
        <v>32</v>
      </c>
      <c r="F936" t="s">
        <v>18</v>
      </c>
      <c r="G936" t="s">
        <v>36</v>
      </c>
      <c r="H936" t="s">
        <v>1141</v>
      </c>
      <c r="I936">
        <v>17.5</v>
      </c>
      <c r="J936">
        <v>3</v>
      </c>
      <c r="K936">
        <v>-10.06</v>
      </c>
    </row>
    <row r="937" spans="1:11" x14ac:dyDescent="0.25">
      <c r="A937" s="1">
        <v>41846</v>
      </c>
      <c r="B937">
        <v>2014</v>
      </c>
      <c r="C937">
        <v>7</v>
      </c>
      <c r="D937" t="s">
        <v>924</v>
      </c>
      <c r="E937" t="s">
        <v>32</v>
      </c>
      <c r="F937" t="s">
        <v>28</v>
      </c>
      <c r="G937" t="s">
        <v>48</v>
      </c>
      <c r="H937" t="s">
        <v>1142</v>
      </c>
      <c r="I937">
        <v>16.78</v>
      </c>
      <c r="J937">
        <v>4</v>
      </c>
      <c r="K937">
        <v>-26.85</v>
      </c>
    </row>
    <row r="938" spans="1:11" x14ac:dyDescent="0.25">
      <c r="A938" s="1">
        <v>41846</v>
      </c>
      <c r="B938">
        <v>2014</v>
      </c>
      <c r="C938">
        <v>7</v>
      </c>
      <c r="D938" t="s">
        <v>924</v>
      </c>
      <c r="E938" t="s">
        <v>32</v>
      </c>
      <c r="F938" t="s">
        <v>13</v>
      </c>
      <c r="G938" t="s">
        <v>14</v>
      </c>
      <c r="H938" t="s">
        <v>1123</v>
      </c>
      <c r="I938">
        <v>431.14</v>
      </c>
      <c r="J938">
        <v>9</v>
      </c>
      <c r="K938">
        <v>-26.95</v>
      </c>
    </row>
    <row r="939" spans="1:11" x14ac:dyDescent="0.25">
      <c r="A939" s="1">
        <v>41846</v>
      </c>
      <c r="B939">
        <v>2014</v>
      </c>
      <c r="C939">
        <v>7</v>
      </c>
      <c r="D939" t="s">
        <v>924</v>
      </c>
      <c r="E939" t="s">
        <v>32</v>
      </c>
      <c r="F939" t="s">
        <v>28</v>
      </c>
      <c r="G939" t="s">
        <v>48</v>
      </c>
      <c r="H939" t="s">
        <v>1143</v>
      </c>
      <c r="I939">
        <v>8.8800000000000008</v>
      </c>
      <c r="J939">
        <v>5</v>
      </c>
      <c r="K939">
        <v>-13.32</v>
      </c>
    </row>
    <row r="940" spans="1:11" x14ac:dyDescent="0.25">
      <c r="A940" s="1">
        <v>41846</v>
      </c>
      <c r="B940">
        <v>2014</v>
      </c>
      <c r="C940">
        <v>7</v>
      </c>
      <c r="D940" t="s">
        <v>924</v>
      </c>
      <c r="E940" t="s">
        <v>32</v>
      </c>
      <c r="F940" t="s">
        <v>28</v>
      </c>
      <c r="G940" t="s">
        <v>58</v>
      </c>
      <c r="H940" t="s">
        <v>1144</v>
      </c>
      <c r="I940">
        <v>4.84</v>
      </c>
      <c r="J940">
        <v>2</v>
      </c>
      <c r="K940">
        <v>-12.09</v>
      </c>
    </row>
    <row r="941" spans="1:11" x14ac:dyDescent="0.25">
      <c r="A941" s="1">
        <v>41847</v>
      </c>
      <c r="B941">
        <v>2014</v>
      </c>
      <c r="C941">
        <v>7</v>
      </c>
      <c r="D941" t="s">
        <v>40</v>
      </c>
      <c r="E941" t="s">
        <v>45</v>
      </c>
      <c r="F941" t="s">
        <v>13</v>
      </c>
      <c r="G941" t="s">
        <v>14</v>
      </c>
      <c r="H941" t="s">
        <v>98</v>
      </c>
      <c r="I941">
        <v>238</v>
      </c>
      <c r="J941">
        <v>2</v>
      </c>
      <c r="K941">
        <v>38.08</v>
      </c>
    </row>
    <row r="942" spans="1:11" x14ac:dyDescent="0.25">
      <c r="A942" s="1">
        <v>41847</v>
      </c>
      <c r="B942">
        <v>2014</v>
      </c>
      <c r="C942">
        <v>7</v>
      </c>
      <c r="D942" t="s">
        <v>1145</v>
      </c>
      <c r="E942" t="s">
        <v>22</v>
      </c>
      <c r="F942" t="s">
        <v>28</v>
      </c>
      <c r="G942" t="s">
        <v>29</v>
      </c>
      <c r="H942" t="s">
        <v>1146</v>
      </c>
      <c r="I942">
        <v>65.78</v>
      </c>
      <c r="J942">
        <v>11</v>
      </c>
      <c r="K942">
        <v>32.229999999999997</v>
      </c>
    </row>
    <row r="943" spans="1:11" x14ac:dyDescent="0.25">
      <c r="A943" s="1">
        <v>41847</v>
      </c>
      <c r="B943">
        <v>2014</v>
      </c>
      <c r="C943">
        <v>7</v>
      </c>
      <c r="D943" t="s">
        <v>1147</v>
      </c>
      <c r="E943" t="s">
        <v>45</v>
      </c>
      <c r="F943" t="s">
        <v>28</v>
      </c>
      <c r="G943" t="s">
        <v>38</v>
      </c>
      <c r="H943" t="s">
        <v>668</v>
      </c>
      <c r="I943">
        <v>276.27999999999997</v>
      </c>
      <c r="J943">
        <v>2</v>
      </c>
      <c r="K943">
        <v>0</v>
      </c>
    </row>
    <row r="944" spans="1:11" x14ac:dyDescent="0.25">
      <c r="A944" s="1">
        <v>41848</v>
      </c>
      <c r="B944">
        <v>2014</v>
      </c>
      <c r="C944">
        <v>7</v>
      </c>
      <c r="D944" t="s">
        <v>944</v>
      </c>
      <c r="E944" t="s">
        <v>77</v>
      </c>
      <c r="F944" t="s">
        <v>28</v>
      </c>
      <c r="G944" t="s">
        <v>33</v>
      </c>
      <c r="H944" t="s">
        <v>1148</v>
      </c>
      <c r="I944">
        <v>14.32</v>
      </c>
      <c r="J944">
        <v>5</v>
      </c>
      <c r="K944">
        <v>5.19</v>
      </c>
    </row>
    <row r="945" spans="1:11" x14ac:dyDescent="0.25">
      <c r="A945" s="1">
        <v>41848</v>
      </c>
      <c r="B945">
        <v>2014</v>
      </c>
      <c r="C945">
        <v>7</v>
      </c>
      <c r="D945" t="s">
        <v>944</v>
      </c>
      <c r="E945" t="s">
        <v>77</v>
      </c>
      <c r="F945" t="s">
        <v>18</v>
      </c>
      <c r="G945" t="s">
        <v>36</v>
      </c>
      <c r="H945" t="s">
        <v>1149</v>
      </c>
      <c r="I945">
        <v>129.88999999999999</v>
      </c>
      <c r="J945">
        <v>6</v>
      </c>
      <c r="K945">
        <v>12.99</v>
      </c>
    </row>
    <row r="946" spans="1:11" x14ac:dyDescent="0.25">
      <c r="A946" s="1">
        <v>41848</v>
      </c>
      <c r="B946">
        <v>2014</v>
      </c>
      <c r="C946">
        <v>7</v>
      </c>
      <c r="D946" t="s">
        <v>944</v>
      </c>
      <c r="E946" t="s">
        <v>77</v>
      </c>
      <c r="F946" t="s">
        <v>28</v>
      </c>
      <c r="G946" t="s">
        <v>155</v>
      </c>
      <c r="H946" t="s">
        <v>908</v>
      </c>
      <c r="I946">
        <v>48.94</v>
      </c>
      <c r="J946">
        <v>7</v>
      </c>
      <c r="K946">
        <v>16.52</v>
      </c>
    </row>
    <row r="947" spans="1:11" x14ac:dyDescent="0.25">
      <c r="A947" s="1">
        <v>41850</v>
      </c>
      <c r="B947">
        <v>2014</v>
      </c>
      <c r="C947">
        <v>7</v>
      </c>
      <c r="D947" t="s">
        <v>1150</v>
      </c>
      <c r="E947" t="s">
        <v>17</v>
      </c>
      <c r="F947" t="s">
        <v>18</v>
      </c>
      <c r="G947" t="s">
        <v>165</v>
      </c>
      <c r="H947" t="s">
        <v>1151</v>
      </c>
      <c r="I947">
        <v>1367.84</v>
      </c>
      <c r="J947">
        <v>8</v>
      </c>
      <c r="K947">
        <v>259.89</v>
      </c>
    </row>
    <row r="948" spans="1:11" x14ac:dyDescent="0.25">
      <c r="A948" s="1">
        <v>41853</v>
      </c>
      <c r="B948">
        <v>2014</v>
      </c>
      <c r="C948">
        <v>8</v>
      </c>
      <c r="D948" t="s">
        <v>622</v>
      </c>
      <c r="E948" t="s">
        <v>100</v>
      </c>
      <c r="F948" t="s">
        <v>18</v>
      </c>
      <c r="G948" t="s">
        <v>36</v>
      </c>
      <c r="H948" t="s">
        <v>1152</v>
      </c>
      <c r="I948">
        <v>14.56</v>
      </c>
      <c r="J948">
        <v>2</v>
      </c>
      <c r="K948">
        <v>5.53</v>
      </c>
    </row>
    <row r="949" spans="1:11" x14ac:dyDescent="0.25">
      <c r="A949" s="1">
        <v>41855</v>
      </c>
      <c r="B949">
        <v>2014</v>
      </c>
      <c r="C949">
        <v>8</v>
      </c>
      <c r="D949" t="s">
        <v>1153</v>
      </c>
      <c r="E949" t="s">
        <v>183</v>
      </c>
      <c r="F949" t="s">
        <v>28</v>
      </c>
      <c r="G949" t="s">
        <v>33</v>
      </c>
      <c r="H949" t="s">
        <v>1063</v>
      </c>
      <c r="I949">
        <v>2.37</v>
      </c>
      <c r="J949">
        <v>2</v>
      </c>
      <c r="K949">
        <v>0.83</v>
      </c>
    </row>
    <row r="950" spans="1:11" x14ac:dyDescent="0.25">
      <c r="A950" s="1">
        <v>41855</v>
      </c>
      <c r="B950">
        <v>2014</v>
      </c>
      <c r="C950">
        <v>8</v>
      </c>
      <c r="D950" t="s">
        <v>1153</v>
      </c>
      <c r="E950" t="s">
        <v>183</v>
      </c>
      <c r="F950" t="s">
        <v>28</v>
      </c>
      <c r="G950" t="s">
        <v>29</v>
      </c>
      <c r="H950" t="s">
        <v>1154</v>
      </c>
      <c r="I950">
        <v>19.010000000000002</v>
      </c>
      <c r="J950">
        <v>3</v>
      </c>
      <c r="K950">
        <v>6.89</v>
      </c>
    </row>
    <row r="951" spans="1:11" x14ac:dyDescent="0.25">
      <c r="A951" s="1">
        <v>41855</v>
      </c>
      <c r="B951">
        <v>2014</v>
      </c>
      <c r="C951">
        <v>8</v>
      </c>
      <c r="D951" t="s">
        <v>1155</v>
      </c>
      <c r="E951" t="s">
        <v>831</v>
      </c>
      <c r="F951" t="s">
        <v>18</v>
      </c>
      <c r="G951" t="s">
        <v>42</v>
      </c>
      <c r="H951" t="s">
        <v>1156</v>
      </c>
      <c r="I951">
        <v>1215.92</v>
      </c>
      <c r="J951">
        <v>8</v>
      </c>
      <c r="K951">
        <v>316.14</v>
      </c>
    </row>
    <row r="952" spans="1:11" x14ac:dyDescent="0.25">
      <c r="A952" s="1">
        <v>41855</v>
      </c>
      <c r="B952">
        <v>2014</v>
      </c>
      <c r="C952">
        <v>8</v>
      </c>
      <c r="D952" t="s">
        <v>1157</v>
      </c>
      <c r="E952" t="s">
        <v>183</v>
      </c>
      <c r="F952" t="s">
        <v>28</v>
      </c>
      <c r="G952" t="s">
        <v>33</v>
      </c>
      <c r="H952" t="s">
        <v>884</v>
      </c>
      <c r="I952">
        <v>49.79</v>
      </c>
      <c r="J952">
        <v>8</v>
      </c>
      <c r="K952">
        <v>-11.83</v>
      </c>
    </row>
    <row r="953" spans="1:11" x14ac:dyDescent="0.25">
      <c r="A953" s="1">
        <v>41855</v>
      </c>
      <c r="B953">
        <v>2014</v>
      </c>
      <c r="C953">
        <v>8</v>
      </c>
      <c r="D953" t="s">
        <v>622</v>
      </c>
      <c r="E953" t="s">
        <v>45</v>
      </c>
      <c r="F953" t="s">
        <v>18</v>
      </c>
      <c r="G953" t="s">
        <v>42</v>
      </c>
      <c r="H953" t="s">
        <v>1158</v>
      </c>
      <c r="I953">
        <v>99.59</v>
      </c>
      <c r="J953">
        <v>1</v>
      </c>
      <c r="K953">
        <v>2.4900000000000002</v>
      </c>
    </row>
    <row r="954" spans="1:11" x14ac:dyDescent="0.25">
      <c r="A954" s="1">
        <v>41855</v>
      </c>
      <c r="B954">
        <v>2014</v>
      </c>
      <c r="C954">
        <v>8</v>
      </c>
      <c r="D954" t="s">
        <v>622</v>
      </c>
      <c r="E954" t="s">
        <v>45</v>
      </c>
      <c r="F954" t="s">
        <v>13</v>
      </c>
      <c r="G954" t="s">
        <v>14</v>
      </c>
      <c r="H954" t="s">
        <v>1159</v>
      </c>
      <c r="I954">
        <v>399.96</v>
      </c>
      <c r="J954">
        <v>4</v>
      </c>
      <c r="K954">
        <v>139.99</v>
      </c>
    </row>
    <row r="955" spans="1:11" x14ac:dyDescent="0.25">
      <c r="A955" s="1">
        <v>41855</v>
      </c>
      <c r="B955">
        <v>2014</v>
      </c>
      <c r="C955">
        <v>8</v>
      </c>
      <c r="D955" t="s">
        <v>1160</v>
      </c>
      <c r="E955" t="s">
        <v>131</v>
      </c>
      <c r="F955" t="s">
        <v>18</v>
      </c>
      <c r="G955" t="s">
        <v>42</v>
      </c>
      <c r="H955" t="s">
        <v>662</v>
      </c>
      <c r="I955">
        <v>172.11</v>
      </c>
      <c r="J955">
        <v>1</v>
      </c>
      <c r="K955">
        <v>-94.66</v>
      </c>
    </row>
    <row r="956" spans="1:11" x14ac:dyDescent="0.25">
      <c r="A956" s="1">
        <v>41856</v>
      </c>
      <c r="B956">
        <v>2014</v>
      </c>
      <c r="C956">
        <v>8</v>
      </c>
      <c r="D956" t="s">
        <v>1161</v>
      </c>
      <c r="E956" t="s">
        <v>89</v>
      </c>
      <c r="F956" t="s">
        <v>13</v>
      </c>
      <c r="G956" t="s">
        <v>143</v>
      </c>
      <c r="H956" t="s">
        <v>1162</v>
      </c>
      <c r="I956">
        <v>1799.97</v>
      </c>
      <c r="J956">
        <v>5</v>
      </c>
      <c r="K956">
        <v>240</v>
      </c>
    </row>
    <row r="957" spans="1:11" x14ac:dyDescent="0.25">
      <c r="A957" s="1">
        <v>41857</v>
      </c>
      <c r="B957">
        <v>2014</v>
      </c>
      <c r="C957">
        <v>8</v>
      </c>
      <c r="D957" t="s">
        <v>1163</v>
      </c>
      <c r="E957" t="s">
        <v>17</v>
      </c>
      <c r="F957" t="s">
        <v>18</v>
      </c>
      <c r="G957" t="s">
        <v>19</v>
      </c>
      <c r="H957" t="s">
        <v>1058</v>
      </c>
      <c r="I957">
        <v>585.54999999999995</v>
      </c>
      <c r="J957">
        <v>3</v>
      </c>
      <c r="K957">
        <v>73.19</v>
      </c>
    </row>
    <row r="958" spans="1:11" x14ac:dyDescent="0.25">
      <c r="A958" s="1">
        <v>41857</v>
      </c>
      <c r="B958">
        <v>2014</v>
      </c>
      <c r="C958">
        <v>8</v>
      </c>
      <c r="D958" t="s">
        <v>376</v>
      </c>
      <c r="E958" t="s">
        <v>205</v>
      </c>
      <c r="F958" t="s">
        <v>18</v>
      </c>
      <c r="G958" t="s">
        <v>19</v>
      </c>
      <c r="H958" t="s">
        <v>1164</v>
      </c>
      <c r="I958">
        <v>170.35</v>
      </c>
      <c r="J958">
        <v>3</v>
      </c>
      <c r="K958">
        <v>10.65</v>
      </c>
    </row>
    <row r="959" spans="1:11" x14ac:dyDescent="0.25">
      <c r="A959" s="1">
        <v>41857</v>
      </c>
      <c r="B959">
        <v>2014</v>
      </c>
      <c r="C959">
        <v>8</v>
      </c>
      <c r="D959" t="s">
        <v>1165</v>
      </c>
      <c r="E959" t="s">
        <v>22</v>
      </c>
      <c r="F959" t="s">
        <v>28</v>
      </c>
      <c r="G959" t="s">
        <v>48</v>
      </c>
      <c r="H959" t="s">
        <v>863</v>
      </c>
      <c r="I959">
        <v>68.48</v>
      </c>
      <c r="J959">
        <v>2</v>
      </c>
      <c r="K959">
        <v>25.68</v>
      </c>
    </row>
    <row r="960" spans="1:11" x14ac:dyDescent="0.25">
      <c r="A960" s="1">
        <v>41857</v>
      </c>
      <c r="B960">
        <v>2014</v>
      </c>
      <c r="C960">
        <v>8</v>
      </c>
      <c r="D960" t="s">
        <v>1165</v>
      </c>
      <c r="E960" t="s">
        <v>22</v>
      </c>
      <c r="F960" t="s">
        <v>28</v>
      </c>
      <c r="G960" t="s">
        <v>38</v>
      </c>
      <c r="H960" t="s">
        <v>1166</v>
      </c>
      <c r="I960">
        <v>1676.88</v>
      </c>
      <c r="J960">
        <v>6</v>
      </c>
      <c r="K960">
        <v>83.84</v>
      </c>
    </row>
    <row r="961" spans="1:11" x14ac:dyDescent="0.25">
      <c r="A961" s="1">
        <v>41858</v>
      </c>
      <c r="B961">
        <v>2014</v>
      </c>
      <c r="C961">
        <v>8</v>
      </c>
      <c r="D961" t="s">
        <v>1167</v>
      </c>
      <c r="E961" t="s">
        <v>22</v>
      </c>
      <c r="F961" t="s">
        <v>18</v>
      </c>
      <c r="G961" t="s">
        <v>19</v>
      </c>
      <c r="H961" t="s">
        <v>1164</v>
      </c>
      <c r="I961">
        <v>63.88</v>
      </c>
      <c r="J961">
        <v>1</v>
      </c>
      <c r="K961">
        <v>10.65</v>
      </c>
    </row>
    <row r="962" spans="1:11" x14ac:dyDescent="0.25">
      <c r="A962" s="1">
        <v>41858</v>
      </c>
      <c r="B962">
        <v>2014</v>
      </c>
      <c r="C962">
        <v>8</v>
      </c>
      <c r="D962" t="s">
        <v>1168</v>
      </c>
      <c r="E962" t="s">
        <v>45</v>
      </c>
      <c r="F962" t="s">
        <v>18</v>
      </c>
      <c r="G962" t="s">
        <v>42</v>
      </c>
      <c r="H962" t="s">
        <v>1169</v>
      </c>
      <c r="I962">
        <v>502.49</v>
      </c>
      <c r="J962">
        <v>3</v>
      </c>
      <c r="K962">
        <v>-87.94</v>
      </c>
    </row>
    <row r="963" spans="1:11" x14ac:dyDescent="0.25">
      <c r="A963" s="1">
        <v>41858</v>
      </c>
      <c r="B963">
        <v>2014</v>
      </c>
      <c r="C963">
        <v>8</v>
      </c>
      <c r="D963" t="s">
        <v>1168</v>
      </c>
      <c r="E963" t="s">
        <v>45</v>
      </c>
      <c r="F963" t="s">
        <v>28</v>
      </c>
      <c r="G963" t="s">
        <v>48</v>
      </c>
      <c r="H963" t="s">
        <v>504</v>
      </c>
      <c r="I963">
        <v>196.7</v>
      </c>
      <c r="J963">
        <v>6</v>
      </c>
      <c r="K963">
        <v>68.849999999999994</v>
      </c>
    </row>
    <row r="964" spans="1:11" x14ac:dyDescent="0.25">
      <c r="A964" s="1">
        <v>41859</v>
      </c>
      <c r="B964">
        <v>2014</v>
      </c>
      <c r="C964">
        <v>8</v>
      </c>
      <c r="D964" t="s">
        <v>1170</v>
      </c>
      <c r="E964" t="s">
        <v>45</v>
      </c>
      <c r="F964" t="s">
        <v>28</v>
      </c>
      <c r="G964" t="s">
        <v>58</v>
      </c>
      <c r="H964" t="s">
        <v>129</v>
      </c>
      <c r="I964">
        <v>76.12</v>
      </c>
      <c r="J964">
        <v>2</v>
      </c>
      <c r="K964">
        <v>22.07</v>
      </c>
    </row>
    <row r="965" spans="1:11" x14ac:dyDescent="0.25">
      <c r="A965" s="1">
        <v>41859</v>
      </c>
      <c r="B965">
        <v>2014</v>
      </c>
      <c r="C965">
        <v>8</v>
      </c>
      <c r="D965" t="s">
        <v>1170</v>
      </c>
      <c r="E965" t="s">
        <v>45</v>
      </c>
      <c r="F965" t="s">
        <v>13</v>
      </c>
      <c r="G965" t="s">
        <v>143</v>
      </c>
      <c r="H965" t="s">
        <v>1171</v>
      </c>
      <c r="I965">
        <v>1199.98</v>
      </c>
      <c r="J965">
        <v>3</v>
      </c>
      <c r="K965">
        <v>434.99</v>
      </c>
    </row>
    <row r="966" spans="1:11" x14ac:dyDescent="0.25">
      <c r="A966" s="1">
        <v>41859</v>
      </c>
      <c r="B966">
        <v>2014</v>
      </c>
      <c r="C966">
        <v>8</v>
      </c>
      <c r="D966" t="s">
        <v>1170</v>
      </c>
      <c r="E966" t="s">
        <v>45</v>
      </c>
      <c r="F966" t="s">
        <v>13</v>
      </c>
      <c r="G966" t="s">
        <v>23</v>
      </c>
      <c r="H966" t="s">
        <v>1172</v>
      </c>
      <c r="I966">
        <v>445.96</v>
      </c>
      <c r="J966">
        <v>5</v>
      </c>
      <c r="K966">
        <v>55.75</v>
      </c>
    </row>
    <row r="967" spans="1:11" x14ac:dyDescent="0.25">
      <c r="A967" s="1">
        <v>41859</v>
      </c>
      <c r="B967">
        <v>2014</v>
      </c>
      <c r="C967">
        <v>8</v>
      </c>
      <c r="D967" t="s">
        <v>1170</v>
      </c>
      <c r="E967" t="s">
        <v>45</v>
      </c>
      <c r="F967" t="s">
        <v>18</v>
      </c>
      <c r="G967" t="s">
        <v>36</v>
      </c>
      <c r="H967" t="s">
        <v>1173</v>
      </c>
      <c r="I967">
        <v>327.76</v>
      </c>
      <c r="J967">
        <v>8</v>
      </c>
      <c r="K967">
        <v>91.77</v>
      </c>
    </row>
    <row r="968" spans="1:11" x14ac:dyDescent="0.25">
      <c r="A968" s="1">
        <v>41859</v>
      </c>
      <c r="B968">
        <v>2014</v>
      </c>
      <c r="C968">
        <v>8</v>
      </c>
      <c r="D968" t="s">
        <v>1174</v>
      </c>
      <c r="E968" t="s">
        <v>183</v>
      </c>
      <c r="F968" t="s">
        <v>18</v>
      </c>
      <c r="G968" t="s">
        <v>36</v>
      </c>
      <c r="H968" t="s">
        <v>1175</v>
      </c>
      <c r="I968">
        <v>121.38</v>
      </c>
      <c r="J968">
        <v>4</v>
      </c>
      <c r="K968">
        <v>-3.03</v>
      </c>
    </row>
    <row r="969" spans="1:11" x14ac:dyDescent="0.25">
      <c r="A969" s="1">
        <v>41859</v>
      </c>
      <c r="B969">
        <v>2014</v>
      </c>
      <c r="C969">
        <v>8</v>
      </c>
      <c r="D969" t="s">
        <v>1174</v>
      </c>
      <c r="E969" t="s">
        <v>183</v>
      </c>
      <c r="F969" t="s">
        <v>13</v>
      </c>
      <c r="G969" t="s">
        <v>14</v>
      </c>
      <c r="H969" t="s">
        <v>1176</v>
      </c>
      <c r="I969">
        <v>95.98</v>
      </c>
      <c r="J969">
        <v>3</v>
      </c>
      <c r="K969">
        <v>-10.8</v>
      </c>
    </row>
    <row r="970" spans="1:11" x14ac:dyDescent="0.25">
      <c r="A970" s="1">
        <v>41859</v>
      </c>
      <c r="B970">
        <v>2014</v>
      </c>
      <c r="C970">
        <v>8</v>
      </c>
      <c r="D970" t="s">
        <v>351</v>
      </c>
      <c r="E970" t="s">
        <v>45</v>
      </c>
      <c r="F970" t="s">
        <v>28</v>
      </c>
      <c r="G970" t="s">
        <v>38</v>
      </c>
      <c r="H970" t="s">
        <v>407</v>
      </c>
      <c r="I970">
        <v>423.28</v>
      </c>
      <c r="J970">
        <v>11</v>
      </c>
      <c r="K970">
        <v>110.05</v>
      </c>
    </row>
    <row r="971" spans="1:11" x14ac:dyDescent="0.25">
      <c r="A971" s="1">
        <v>41859</v>
      </c>
      <c r="B971">
        <v>2014</v>
      </c>
      <c r="C971">
        <v>8</v>
      </c>
      <c r="D971" t="s">
        <v>1177</v>
      </c>
      <c r="E971" t="s">
        <v>71</v>
      </c>
      <c r="F971" t="s">
        <v>13</v>
      </c>
      <c r="G971" t="s">
        <v>143</v>
      </c>
      <c r="H971" t="s">
        <v>144</v>
      </c>
      <c r="I971">
        <v>549.99</v>
      </c>
      <c r="J971">
        <v>1</v>
      </c>
      <c r="K971">
        <v>275</v>
      </c>
    </row>
    <row r="972" spans="1:11" x14ac:dyDescent="0.25">
      <c r="A972" s="1">
        <v>41859</v>
      </c>
      <c r="B972">
        <v>2014</v>
      </c>
      <c r="C972">
        <v>8</v>
      </c>
      <c r="D972" t="s">
        <v>1177</v>
      </c>
      <c r="E972" t="s">
        <v>71</v>
      </c>
      <c r="F972" t="s">
        <v>28</v>
      </c>
      <c r="G972" t="s">
        <v>58</v>
      </c>
      <c r="H972" t="s">
        <v>1178</v>
      </c>
      <c r="I972">
        <v>167.54</v>
      </c>
      <c r="J972">
        <v>3</v>
      </c>
      <c r="K972">
        <v>37.229999999999997</v>
      </c>
    </row>
    <row r="973" spans="1:11" x14ac:dyDescent="0.25">
      <c r="A973" s="1">
        <v>41859</v>
      </c>
      <c r="B973">
        <v>2014</v>
      </c>
      <c r="C973">
        <v>8</v>
      </c>
      <c r="D973" t="s">
        <v>1177</v>
      </c>
      <c r="E973" t="s">
        <v>71</v>
      </c>
      <c r="F973" t="s">
        <v>28</v>
      </c>
      <c r="G973" t="s">
        <v>155</v>
      </c>
      <c r="H973" t="s">
        <v>1179</v>
      </c>
      <c r="I973">
        <v>38.340000000000003</v>
      </c>
      <c r="J973">
        <v>3</v>
      </c>
      <c r="K973">
        <v>17.25</v>
      </c>
    </row>
    <row r="974" spans="1:11" x14ac:dyDescent="0.25">
      <c r="A974" s="1">
        <v>41859</v>
      </c>
      <c r="B974">
        <v>2014</v>
      </c>
      <c r="C974">
        <v>8</v>
      </c>
      <c r="D974" t="s">
        <v>1177</v>
      </c>
      <c r="E974" t="s">
        <v>71</v>
      </c>
      <c r="F974" t="s">
        <v>18</v>
      </c>
      <c r="G974" t="s">
        <v>36</v>
      </c>
      <c r="H974" t="s">
        <v>929</v>
      </c>
      <c r="I974">
        <v>53.88</v>
      </c>
      <c r="J974">
        <v>6</v>
      </c>
      <c r="K974">
        <v>22.63</v>
      </c>
    </row>
    <row r="975" spans="1:11" x14ac:dyDescent="0.25">
      <c r="A975" s="1">
        <v>41859</v>
      </c>
      <c r="B975">
        <v>2014</v>
      </c>
      <c r="C975">
        <v>8</v>
      </c>
      <c r="D975" t="s">
        <v>1177</v>
      </c>
      <c r="E975" t="s">
        <v>71</v>
      </c>
      <c r="F975" t="s">
        <v>13</v>
      </c>
      <c r="G975" t="s">
        <v>23</v>
      </c>
      <c r="H975" t="s">
        <v>248</v>
      </c>
      <c r="I975">
        <v>299.98</v>
      </c>
      <c r="J975">
        <v>2</v>
      </c>
      <c r="K975">
        <v>83.99</v>
      </c>
    </row>
    <row r="976" spans="1:11" x14ac:dyDescent="0.25">
      <c r="A976" s="1">
        <v>41859</v>
      </c>
      <c r="B976">
        <v>2014</v>
      </c>
      <c r="C976">
        <v>8</v>
      </c>
      <c r="D976" t="s">
        <v>1180</v>
      </c>
      <c r="E976" t="s">
        <v>77</v>
      </c>
      <c r="F976" t="s">
        <v>18</v>
      </c>
      <c r="G976" t="s">
        <v>165</v>
      </c>
      <c r="H976" t="s">
        <v>1181</v>
      </c>
      <c r="I976">
        <v>155.46</v>
      </c>
      <c r="J976">
        <v>4</v>
      </c>
      <c r="K976">
        <v>-7.77</v>
      </c>
    </row>
    <row r="977" spans="1:11" x14ac:dyDescent="0.25">
      <c r="A977" s="1">
        <v>41860</v>
      </c>
      <c r="B977">
        <v>2014</v>
      </c>
      <c r="C977">
        <v>8</v>
      </c>
      <c r="D977" t="s">
        <v>1182</v>
      </c>
      <c r="E977" t="s">
        <v>32</v>
      </c>
      <c r="F977" t="s">
        <v>28</v>
      </c>
      <c r="G977" t="s">
        <v>64</v>
      </c>
      <c r="H977" t="s">
        <v>1183</v>
      </c>
      <c r="I977">
        <v>9.94</v>
      </c>
      <c r="J977">
        <v>3</v>
      </c>
      <c r="K977">
        <v>2.73</v>
      </c>
    </row>
    <row r="978" spans="1:11" x14ac:dyDescent="0.25">
      <c r="A978" s="1">
        <v>41860</v>
      </c>
      <c r="B978">
        <v>2014</v>
      </c>
      <c r="C978">
        <v>8</v>
      </c>
      <c r="D978" t="s">
        <v>1182</v>
      </c>
      <c r="E978" t="s">
        <v>32</v>
      </c>
      <c r="F978" t="s">
        <v>13</v>
      </c>
      <c r="G978" t="s">
        <v>283</v>
      </c>
      <c r="H978" t="s">
        <v>1184</v>
      </c>
      <c r="I978">
        <v>8159.95</v>
      </c>
      <c r="J978">
        <v>8</v>
      </c>
      <c r="K978">
        <v>-1359.99</v>
      </c>
    </row>
    <row r="979" spans="1:11" x14ac:dyDescent="0.25">
      <c r="A979" s="1">
        <v>41860</v>
      </c>
      <c r="B979">
        <v>2014</v>
      </c>
      <c r="C979">
        <v>8</v>
      </c>
      <c r="D979" t="s">
        <v>1182</v>
      </c>
      <c r="E979" t="s">
        <v>32</v>
      </c>
      <c r="F979" t="s">
        <v>28</v>
      </c>
      <c r="G979" t="s">
        <v>38</v>
      </c>
      <c r="H979" t="s">
        <v>234</v>
      </c>
      <c r="I979">
        <v>275.93</v>
      </c>
      <c r="J979">
        <v>3</v>
      </c>
      <c r="K979">
        <v>-58.63</v>
      </c>
    </row>
    <row r="980" spans="1:11" x14ac:dyDescent="0.25">
      <c r="A980" s="1">
        <v>41860</v>
      </c>
      <c r="B980">
        <v>2014</v>
      </c>
      <c r="C980">
        <v>8</v>
      </c>
      <c r="D980" t="s">
        <v>1182</v>
      </c>
      <c r="E980" t="s">
        <v>32</v>
      </c>
      <c r="F980" t="s">
        <v>18</v>
      </c>
      <c r="G980" t="s">
        <v>19</v>
      </c>
      <c r="H980" t="s">
        <v>1185</v>
      </c>
      <c r="I980">
        <v>1740.06</v>
      </c>
      <c r="J980">
        <v>9</v>
      </c>
      <c r="K980">
        <v>-24.86</v>
      </c>
    </row>
    <row r="981" spans="1:11" x14ac:dyDescent="0.25">
      <c r="A981" s="1">
        <v>41860</v>
      </c>
      <c r="B981">
        <v>2014</v>
      </c>
      <c r="C981">
        <v>8</v>
      </c>
      <c r="D981" t="s">
        <v>1182</v>
      </c>
      <c r="E981" t="s">
        <v>32</v>
      </c>
      <c r="F981" t="s">
        <v>28</v>
      </c>
      <c r="G981" t="s">
        <v>64</v>
      </c>
      <c r="H981" t="s">
        <v>902</v>
      </c>
      <c r="I981">
        <v>32.06</v>
      </c>
      <c r="J981">
        <v>6</v>
      </c>
      <c r="K981">
        <v>6.81</v>
      </c>
    </row>
    <row r="982" spans="1:11" x14ac:dyDescent="0.25">
      <c r="A982" s="1">
        <v>41860</v>
      </c>
      <c r="B982">
        <v>2014</v>
      </c>
      <c r="C982">
        <v>8</v>
      </c>
      <c r="D982" t="s">
        <v>1182</v>
      </c>
      <c r="E982" t="s">
        <v>32</v>
      </c>
      <c r="F982" t="s">
        <v>28</v>
      </c>
      <c r="G982" t="s">
        <v>58</v>
      </c>
      <c r="H982" t="s">
        <v>125</v>
      </c>
      <c r="I982">
        <v>177.98</v>
      </c>
      <c r="J982">
        <v>5</v>
      </c>
      <c r="K982">
        <v>-453.85</v>
      </c>
    </row>
    <row r="983" spans="1:11" x14ac:dyDescent="0.25">
      <c r="A983" s="1">
        <v>41860</v>
      </c>
      <c r="B983">
        <v>2014</v>
      </c>
      <c r="C983">
        <v>8</v>
      </c>
      <c r="D983" t="s">
        <v>1182</v>
      </c>
      <c r="E983" t="s">
        <v>32</v>
      </c>
      <c r="F983" t="s">
        <v>13</v>
      </c>
      <c r="G983" t="s">
        <v>23</v>
      </c>
      <c r="H983" t="s">
        <v>1186</v>
      </c>
      <c r="I983">
        <v>143.97999999999999</v>
      </c>
      <c r="J983">
        <v>3</v>
      </c>
      <c r="K983">
        <v>9</v>
      </c>
    </row>
    <row r="984" spans="1:11" x14ac:dyDescent="0.25">
      <c r="A984" s="1">
        <v>41860</v>
      </c>
      <c r="B984">
        <v>2014</v>
      </c>
      <c r="C984">
        <v>8</v>
      </c>
      <c r="D984" t="s">
        <v>759</v>
      </c>
      <c r="E984" t="s">
        <v>45</v>
      </c>
      <c r="F984" t="s">
        <v>13</v>
      </c>
      <c r="G984" t="s">
        <v>14</v>
      </c>
      <c r="H984" t="s">
        <v>1187</v>
      </c>
      <c r="I984">
        <v>49.98</v>
      </c>
      <c r="J984">
        <v>2</v>
      </c>
      <c r="K984">
        <v>8.5</v>
      </c>
    </row>
    <row r="985" spans="1:11" x14ac:dyDescent="0.25">
      <c r="A985" s="1">
        <v>41860</v>
      </c>
      <c r="B985">
        <v>2014</v>
      </c>
      <c r="C985">
        <v>8</v>
      </c>
      <c r="D985" t="s">
        <v>1188</v>
      </c>
      <c r="E985" t="s">
        <v>32</v>
      </c>
      <c r="F985" t="s">
        <v>28</v>
      </c>
      <c r="G985" t="s">
        <v>48</v>
      </c>
      <c r="H985" t="s">
        <v>825</v>
      </c>
      <c r="I985">
        <v>51.18</v>
      </c>
      <c r="J985">
        <v>4</v>
      </c>
      <c r="K985">
        <v>-79.34</v>
      </c>
    </row>
    <row r="986" spans="1:11" x14ac:dyDescent="0.25">
      <c r="A986" s="1">
        <v>41860</v>
      </c>
      <c r="B986">
        <v>2014</v>
      </c>
      <c r="C986">
        <v>8</v>
      </c>
      <c r="D986" t="s">
        <v>1189</v>
      </c>
      <c r="E986" t="s">
        <v>174</v>
      </c>
      <c r="F986" t="s">
        <v>13</v>
      </c>
      <c r="G986" t="s">
        <v>14</v>
      </c>
      <c r="H986" t="s">
        <v>1190</v>
      </c>
      <c r="I986">
        <v>32.97</v>
      </c>
      <c r="J986">
        <v>3</v>
      </c>
      <c r="K986">
        <v>12.86</v>
      </c>
    </row>
    <row r="987" spans="1:11" x14ac:dyDescent="0.25">
      <c r="A987" s="1">
        <v>41860</v>
      </c>
      <c r="B987">
        <v>2014</v>
      </c>
      <c r="C987">
        <v>8</v>
      </c>
      <c r="D987" t="s">
        <v>1189</v>
      </c>
      <c r="E987" t="s">
        <v>174</v>
      </c>
      <c r="F987" t="s">
        <v>13</v>
      </c>
      <c r="G987" t="s">
        <v>14</v>
      </c>
      <c r="H987" t="s">
        <v>310</v>
      </c>
      <c r="I987">
        <v>83.88</v>
      </c>
      <c r="J987">
        <v>4</v>
      </c>
      <c r="K987">
        <v>30.2</v>
      </c>
    </row>
    <row r="988" spans="1:11" x14ac:dyDescent="0.25">
      <c r="A988" s="1">
        <v>41860</v>
      </c>
      <c r="B988">
        <v>2014</v>
      </c>
      <c r="C988">
        <v>8</v>
      </c>
      <c r="D988" t="s">
        <v>742</v>
      </c>
      <c r="E988" t="s">
        <v>45</v>
      </c>
      <c r="F988" t="s">
        <v>28</v>
      </c>
      <c r="G988" t="s">
        <v>58</v>
      </c>
      <c r="H988" t="s">
        <v>1191</v>
      </c>
      <c r="I988">
        <v>56.65</v>
      </c>
      <c r="J988">
        <v>5</v>
      </c>
      <c r="K988">
        <v>24.36</v>
      </c>
    </row>
    <row r="989" spans="1:11" x14ac:dyDescent="0.25">
      <c r="A989" s="1">
        <v>41860</v>
      </c>
      <c r="B989">
        <v>2014</v>
      </c>
      <c r="C989">
        <v>8</v>
      </c>
      <c r="D989" t="s">
        <v>742</v>
      </c>
      <c r="E989" t="s">
        <v>45</v>
      </c>
      <c r="F989" t="s">
        <v>28</v>
      </c>
      <c r="G989" t="s">
        <v>38</v>
      </c>
      <c r="H989" t="s">
        <v>1192</v>
      </c>
      <c r="I989">
        <v>14.97</v>
      </c>
      <c r="J989">
        <v>1</v>
      </c>
      <c r="K989">
        <v>4.1900000000000004</v>
      </c>
    </row>
    <row r="990" spans="1:11" x14ac:dyDescent="0.25">
      <c r="A990" s="1">
        <v>41860</v>
      </c>
      <c r="B990">
        <v>2014</v>
      </c>
      <c r="C990">
        <v>8</v>
      </c>
      <c r="D990" t="s">
        <v>742</v>
      </c>
      <c r="E990" t="s">
        <v>45</v>
      </c>
      <c r="F990" t="s">
        <v>28</v>
      </c>
      <c r="G990" t="s">
        <v>33</v>
      </c>
      <c r="H990" t="s">
        <v>1193</v>
      </c>
      <c r="I990">
        <v>4.0199999999999996</v>
      </c>
      <c r="J990">
        <v>2</v>
      </c>
      <c r="K990">
        <v>1.97</v>
      </c>
    </row>
    <row r="991" spans="1:11" x14ac:dyDescent="0.25">
      <c r="A991" s="1">
        <v>41860</v>
      </c>
      <c r="B991">
        <v>2014</v>
      </c>
      <c r="C991">
        <v>8</v>
      </c>
      <c r="D991" t="s">
        <v>804</v>
      </c>
      <c r="E991" t="s">
        <v>215</v>
      </c>
      <c r="F991" t="s">
        <v>28</v>
      </c>
      <c r="G991" t="s">
        <v>33</v>
      </c>
      <c r="H991" t="s">
        <v>789</v>
      </c>
      <c r="I991">
        <v>45</v>
      </c>
      <c r="J991">
        <v>9</v>
      </c>
      <c r="K991">
        <v>21.6</v>
      </c>
    </row>
    <row r="992" spans="1:11" x14ac:dyDescent="0.25">
      <c r="A992" s="1">
        <v>41860</v>
      </c>
      <c r="B992">
        <v>2014</v>
      </c>
      <c r="C992">
        <v>8</v>
      </c>
      <c r="D992" t="s">
        <v>804</v>
      </c>
      <c r="E992" t="s">
        <v>215</v>
      </c>
      <c r="F992" t="s">
        <v>13</v>
      </c>
      <c r="G992" t="s">
        <v>283</v>
      </c>
      <c r="H992" t="s">
        <v>1194</v>
      </c>
      <c r="I992">
        <v>209.97</v>
      </c>
      <c r="J992">
        <v>3</v>
      </c>
      <c r="K992">
        <v>90.29</v>
      </c>
    </row>
    <row r="993" spans="1:11" x14ac:dyDescent="0.25">
      <c r="A993" s="1">
        <v>41860</v>
      </c>
      <c r="B993">
        <v>2014</v>
      </c>
      <c r="C993">
        <v>8</v>
      </c>
      <c r="D993" t="s">
        <v>1195</v>
      </c>
      <c r="E993" t="s">
        <v>22</v>
      </c>
      <c r="F993" t="s">
        <v>28</v>
      </c>
      <c r="G993" t="s">
        <v>58</v>
      </c>
      <c r="H993" t="s">
        <v>1196</v>
      </c>
      <c r="I993">
        <v>16.78</v>
      </c>
      <c r="J993">
        <v>2</v>
      </c>
      <c r="K993">
        <v>4.2</v>
      </c>
    </row>
    <row r="994" spans="1:11" x14ac:dyDescent="0.25">
      <c r="A994" s="1">
        <v>41860</v>
      </c>
      <c r="B994">
        <v>2014</v>
      </c>
      <c r="C994">
        <v>8</v>
      </c>
      <c r="D994" t="s">
        <v>1197</v>
      </c>
      <c r="E994" t="s">
        <v>17</v>
      </c>
      <c r="F994" t="s">
        <v>28</v>
      </c>
      <c r="G994" t="s">
        <v>64</v>
      </c>
      <c r="H994" t="s">
        <v>788</v>
      </c>
      <c r="I994">
        <v>5.88</v>
      </c>
      <c r="J994">
        <v>2</v>
      </c>
      <c r="K994">
        <v>2.65</v>
      </c>
    </row>
    <row r="995" spans="1:11" x14ac:dyDescent="0.25">
      <c r="A995" s="1">
        <v>41860</v>
      </c>
      <c r="B995">
        <v>2014</v>
      </c>
      <c r="C995">
        <v>8</v>
      </c>
      <c r="D995" t="s">
        <v>1197</v>
      </c>
      <c r="E995" t="s">
        <v>17</v>
      </c>
      <c r="F995" t="s">
        <v>18</v>
      </c>
      <c r="G995" t="s">
        <v>19</v>
      </c>
      <c r="H995" t="s">
        <v>982</v>
      </c>
      <c r="I995">
        <v>975.92</v>
      </c>
      <c r="J995">
        <v>5</v>
      </c>
      <c r="K995">
        <v>121.99</v>
      </c>
    </row>
    <row r="996" spans="1:11" x14ac:dyDescent="0.25">
      <c r="A996" s="1">
        <v>41860</v>
      </c>
      <c r="B996">
        <v>2014</v>
      </c>
      <c r="C996">
        <v>8</v>
      </c>
      <c r="D996" t="s">
        <v>1197</v>
      </c>
      <c r="E996" t="s">
        <v>17</v>
      </c>
      <c r="F996" t="s">
        <v>28</v>
      </c>
      <c r="G996" t="s">
        <v>64</v>
      </c>
      <c r="H996" t="s">
        <v>1198</v>
      </c>
      <c r="I996">
        <v>303.83999999999997</v>
      </c>
      <c r="J996">
        <v>8</v>
      </c>
      <c r="K996">
        <v>91.15</v>
      </c>
    </row>
    <row r="997" spans="1:11" x14ac:dyDescent="0.25">
      <c r="A997" s="1">
        <v>41860</v>
      </c>
      <c r="B997">
        <v>2014</v>
      </c>
      <c r="C997">
        <v>8</v>
      </c>
      <c r="D997" t="s">
        <v>1197</v>
      </c>
      <c r="E997" t="s">
        <v>17</v>
      </c>
      <c r="F997" t="s">
        <v>28</v>
      </c>
      <c r="G997" t="s">
        <v>38</v>
      </c>
      <c r="H997" t="s">
        <v>444</v>
      </c>
      <c r="I997">
        <v>485.88</v>
      </c>
      <c r="J997">
        <v>6</v>
      </c>
      <c r="K997">
        <v>19.440000000000001</v>
      </c>
    </row>
    <row r="998" spans="1:11" x14ac:dyDescent="0.25">
      <c r="A998" s="1">
        <v>41860</v>
      </c>
      <c r="B998">
        <v>2014</v>
      </c>
      <c r="C998">
        <v>8</v>
      </c>
      <c r="D998" t="s">
        <v>1199</v>
      </c>
      <c r="E998" t="s">
        <v>32</v>
      </c>
      <c r="F998" t="s">
        <v>28</v>
      </c>
      <c r="G998" t="s">
        <v>29</v>
      </c>
      <c r="H998" t="s">
        <v>1200</v>
      </c>
      <c r="I998">
        <v>17.899999999999999</v>
      </c>
      <c r="J998">
        <v>2</v>
      </c>
      <c r="K998">
        <v>6.27</v>
      </c>
    </row>
    <row r="999" spans="1:11" x14ac:dyDescent="0.25">
      <c r="A999" s="1">
        <v>41860</v>
      </c>
      <c r="B999">
        <v>2014</v>
      </c>
      <c r="C999">
        <v>8</v>
      </c>
      <c r="D999" t="s">
        <v>1199</v>
      </c>
      <c r="E999" t="s">
        <v>32</v>
      </c>
      <c r="F999" t="s">
        <v>18</v>
      </c>
      <c r="G999" t="s">
        <v>19</v>
      </c>
      <c r="H999" t="s">
        <v>1185</v>
      </c>
      <c r="I999">
        <v>966.7</v>
      </c>
      <c r="J999">
        <v>5</v>
      </c>
      <c r="K999">
        <v>-13.81</v>
      </c>
    </row>
    <row r="1000" spans="1:11" x14ac:dyDescent="0.25">
      <c r="A1000" s="1">
        <v>41860</v>
      </c>
      <c r="B1000">
        <v>2014</v>
      </c>
      <c r="C1000">
        <v>8</v>
      </c>
      <c r="D1000" t="s">
        <v>1199</v>
      </c>
      <c r="E1000" t="s">
        <v>32</v>
      </c>
      <c r="F1000" t="s">
        <v>28</v>
      </c>
      <c r="G1000" t="s">
        <v>29</v>
      </c>
      <c r="H1000" t="s">
        <v>1201</v>
      </c>
      <c r="I1000">
        <v>182.11</v>
      </c>
      <c r="J1000">
        <v>6</v>
      </c>
      <c r="K1000">
        <v>61.46</v>
      </c>
    </row>
    <row r="1001" spans="1:11" x14ac:dyDescent="0.25">
      <c r="A1001" s="1">
        <v>41860</v>
      </c>
      <c r="B1001">
        <v>2014</v>
      </c>
      <c r="C1001">
        <v>8</v>
      </c>
      <c r="D1001" t="s">
        <v>1202</v>
      </c>
      <c r="E1001" t="s">
        <v>22</v>
      </c>
      <c r="F1001" t="s">
        <v>18</v>
      </c>
      <c r="G1001" t="s">
        <v>19</v>
      </c>
      <c r="H1001" t="s">
        <v>1203</v>
      </c>
      <c r="I1001">
        <v>172.76</v>
      </c>
      <c r="J1001">
        <v>2</v>
      </c>
      <c r="K1001">
        <v>13.44</v>
      </c>
    </row>
    <row r="1002" spans="1:11" x14ac:dyDescent="0.25">
      <c r="A1002" s="1">
        <v>41860</v>
      </c>
      <c r="B1002">
        <v>2014</v>
      </c>
      <c r="C1002">
        <v>8</v>
      </c>
      <c r="D1002" t="s">
        <v>1202</v>
      </c>
      <c r="E1002" t="s">
        <v>22</v>
      </c>
      <c r="F1002" t="s">
        <v>28</v>
      </c>
      <c r="G1002" t="s">
        <v>64</v>
      </c>
      <c r="H1002" t="s">
        <v>962</v>
      </c>
      <c r="I1002">
        <v>3.52</v>
      </c>
      <c r="J1002">
        <v>2</v>
      </c>
      <c r="K1002">
        <v>1.69</v>
      </c>
    </row>
    <row r="1003" spans="1:11" x14ac:dyDescent="0.25">
      <c r="A1003" s="1">
        <v>41860</v>
      </c>
      <c r="B1003">
        <v>2014</v>
      </c>
      <c r="C1003">
        <v>8</v>
      </c>
      <c r="D1003" t="s">
        <v>182</v>
      </c>
      <c r="E1003" t="s">
        <v>45</v>
      </c>
      <c r="F1003" t="s">
        <v>28</v>
      </c>
      <c r="G1003" t="s">
        <v>48</v>
      </c>
      <c r="H1003" t="s">
        <v>1204</v>
      </c>
      <c r="I1003">
        <v>8.61</v>
      </c>
      <c r="J1003">
        <v>2</v>
      </c>
      <c r="K1003">
        <v>3.01</v>
      </c>
    </row>
    <row r="1004" spans="1:11" x14ac:dyDescent="0.25">
      <c r="A1004" s="1">
        <v>41861</v>
      </c>
      <c r="B1004">
        <v>2014</v>
      </c>
      <c r="C1004">
        <v>8</v>
      </c>
      <c r="D1004" t="s">
        <v>1205</v>
      </c>
      <c r="E1004" t="s">
        <v>81</v>
      </c>
      <c r="F1004" t="s">
        <v>13</v>
      </c>
      <c r="G1004" t="s">
        <v>14</v>
      </c>
      <c r="H1004" t="s">
        <v>1206</v>
      </c>
      <c r="I1004">
        <v>23.47</v>
      </c>
      <c r="J1004">
        <v>3</v>
      </c>
      <c r="K1004">
        <v>4.99</v>
      </c>
    </row>
    <row r="1005" spans="1:11" x14ac:dyDescent="0.25">
      <c r="A1005" s="1">
        <v>41861</v>
      </c>
      <c r="B1005">
        <v>2014</v>
      </c>
      <c r="C1005">
        <v>8</v>
      </c>
      <c r="D1005" t="s">
        <v>1207</v>
      </c>
      <c r="E1005" t="s">
        <v>22</v>
      </c>
      <c r="F1005" t="s">
        <v>28</v>
      </c>
      <c r="G1005" t="s">
        <v>29</v>
      </c>
      <c r="H1005" t="s">
        <v>1208</v>
      </c>
      <c r="I1005">
        <v>123.92</v>
      </c>
      <c r="J1005">
        <v>4</v>
      </c>
      <c r="K1005">
        <v>55.76</v>
      </c>
    </row>
    <row r="1006" spans="1:11" x14ac:dyDescent="0.25">
      <c r="A1006" s="1">
        <v>41862</v>
      </c>
      <c r="B1006">
        <v>2014</v>
      </c>
      <c r="C1006">
        <v>8</v>
      </c>
      <c r="D1006" t="s">
        <v>731</v>
      </c>
      <c r="E1006" t="s">
        <v>45</v>
      </c>
      <c r="F1006" t="s">
        <v>13</v>
      </c>
      <c r="G1006" t="s">
        <v>23</v>
      </c>
      <c r="H1006" t="s">
        <v>1209</v>
      </c>
      <c r="I1006">
        <v>333.58</v>
      </c>
      <c r="J1006">
        <v>3</v>
      </c>
      <c r="K1006">
        <v>25.02</v>
      </c>
    </row>
    <row r="1007" spans="1:11" x14ac:dyDescent="0.25">
      <c r="A1007" s="1">
        <v>41863</v>
      </c>
      <c r="B1007">
        <v>2014</v>
      </c>
      <c r="C1007">
        <v>8</v>
      </c>
      <c r="D1007" t="s">
        <v>1210</v>
      </c>
      <c r="E1007" t="s">
        <v>32</v>
      </c>
      <c r="F1007" t="s">
        <v>28</v>
      </c>
      <c r="G1007" t="s">
        <v>38</v>
      </c>
      <c r="H1007" t="s">
        <v>1211</v>
      </c>
      <c r="I1007">
        <v>60.42</v>
      </c>
      <c r="J1007">
        <v>2</v>
      </c>
      <c r="K1007">
        <v>6.04</v>
      </c>
    </row>
    <row r="1008" spans="1:11" x14ac:dyDescent="0.25">
      <c r="A1008" s="1">
        <v>41863</v>
      </c>
      <c r="B1008">
        <v>2014</v>
      </c>
      <c r="C1008">
        <v>8</v>
      </c>
      <c r="D1008" t="s">
        <v>1212</v>
      </c>
      <c r="E1008" t="s">
        <v>107</v>
      </c>
      <c r="F1008" t="s">
        <v>28</v>
      </c>
      <c r="G1008" t="s">
        <v>46</v>
      </c>
      <c r="H1008" t="s">
        <v>298</v>
      </c>
      <c r="I1008">
        <v>27.89</v>
      </c>
      <c r="J1008">
        <v>7</v>
      </c>
      <c r="K1008">
        <v>9.06</v>
      </c>
    </row>
    <row r="1009" spans="1:11" x14ac:dyDescent="0.25">
      <c r="A1009" s="1">
        <v>41863</v>
      </c>
      <c r="B1009">
        <v>2014</v>
      </c>
      <c r="C1009">
        <v>8</v>
      </c>
      <c r="D1009" t="s">
        <v>1212</v>
      </c>
      <c r="E1009" t="s">
        <v>107</v>
      </c>
      <c r="F1009" t="s">
        <v>28</v>
      </c>
      <c r="G1009" t="s">
        <v>48</v>
      </c>
      <c r="H1009" t="s">
        <v>1213</v>
      </c>
      <c r="I1009">
        <v>6.46</v>
      </c>
      <c r="J1009">
        <v>4</v>
      </c>
      <c r="K1009">
        <v>-4.5199999999999996</v>
      </c>
    </row>
    <row r="1010" spans="1:11" x14ac:dyDescent="0.25">
      <c r="A1010" s="1">
        <v>41863</v>
      </c>
      <c r="B1010">
        <v>2014</v>
      </c>
      <c r="C1010">
        <v>8</v>
      </c>
      <c r="D1010" t="s">
        <v>1212</v>
      </c>
      <c r="E1010" t="s">
        <v>107</v>
      </c>
      <c r="F1010" t="s">
        <v>13</v>
      </c>
      <c r="G1010" t="s">
        <v>23</v>
      </c>
      <c r="H1010" t="s">
        <v>1214</v>
      </c>
      <c r="I1010">
        <v>52.68</v>
      </c>
      <c r="J1010">
        <v>3</v>
      </c>
      <c r="K1010">
        <v>19.760000000000002</v>
      </c>
    </row>
    <row r="1011" spans="1:11" x14ac:dyDescent="0.25">
      <c r="A1011" s="1">
        <v>41863</v>
      </c>
      <c r="B1011">
        <v>2014</v>
      </c>
      <c r="C1011">
        <v>8</v>
      </c>
      <c r="D1011" t="s">
        <v>1212</v>
      </c>
      <c r="E1011" t="s">
        <v>107</v>
      </c>
      <c r="F1011" t="s">
        <v>28</v>
      </c>
      <c r="G1011" t="s">
        <v>293</v>
      </c>
      <c r="H1011" t="s">
        <v>1215</v>
      </c>
      <c r="I1011">
        <v>13.88</v>
      </c>
      <c r="J1011">
        <v>5</v>
      </c>
      <c r="K1011">
        <v>-2.6</v>
      </c>
    </row>
    <row r="1012" spans="1:11" x14ac:dyDescent="0.25">
      <c r="A1012" s="1">
        <v>41863</v>
      </c>
      <c r="B1012">
        <v>2014</v>
      </c>
      <c r="C1012">
        <v>8</v>
      </c>
      <c r="D1012" t="s">
        <v>1212</v>
      </c>
      <c r="E1012" t="s">
        <v>107</v>
      </c>
      <c r="F1012" t="s">
        <v>13</v>
      </c>
      <c r="G1012" t="s">
        <v>14</v>
      </c>
      <c r="H1012" t="s">
        <v>819</v>
      </c>
      <c r="I1012">
        <v>103.92</v>
      </c>
      <c r="J1012">
        <v>10</v>
      </c>
      <c r="K1012">
        <v>-18.190000000000001</v>
      </c>
    </row>
    <row r="1013" spans="1:11" x14ac:dyDescent="0.25">
      <c r="A1013" s="1">
        <v>41863</v>
      </c>
      <c r="B1013">
        <v>2014</v>
      </c>
      <c r="C1013">
        <v>8</v>
      </c>
      <c r="D1013" t="s">
        <v>1212</v>
      </c>
      <c r="E1013" t="s">
        <v>107</v>
      </c>
      <c r="F1013" t="s">
        <v>28</v>
      </c>
      <c r="G1013" t="s">
        <v>46</v>
      </c>
      <c r="H1013" t="s">
        <v>501</v>
      </c>
      <c r="I1013">
        <v>11.52</v>
      </c>
      <c r="J1013">
        <v>5</v>
      </c>
      <c r="K1013">
        <v>3.74</v>
      </c>
    </row>
    <row r="1014" spans="1:11" x14ac:dyDescent="0.25">
      <c r="A1014" s="1">
        <v>41863</v>
      </c>
      <c r="B1014">
        <v>2014</v>
      </c>
      <c r="C1014">
        <v>8</v>
      </c>
      <c r="D1014" t="s">
        <v>1212</v>
      </c>
      <c r="E1014" t="s">
        <v>107</v>
      </c>
      <c r="F1014" t="s">
        <v>28</v>
      </c>
      <c r="G1014" t="s">
        <v>29</v>
      </c>
      <c r="H1014" t="s">
        <v>658</v>
      </c>
      <c r="I1014">
        <v>10.37</v>
      </c>
      <c r="J1014">
        <v>2</v>
      </c>
      <c r="K1014">
        <v>3.63</v>
      </c>
    </row>
    <row r="1015" spans="1:11" x14ac:dyDescent="0.25">
      <c r="A1015" s="1">
        <v>41863</v>
      </c>
      <c r="B1015">
        <v>2014</v>
      </c>
      <c r="C1015">
        <v>8</v>
      </c>
      <c r="D1015" t="s">
        <v>1212</v>
      </c>
      <c r="E1015" t="s">
        <v>107</v>
      </c>
      <c r="F1015" t="s">
        <v>28</v>
      </c>
      <c r="G1015" t="s">
        <v>38</v>
      </c>
      <c r="H1015" t="s">
        <v>722</v>
      </c>
      <c r="I1015">
        <v>39.07</v>
      </c>
      <c r="J1015">
        <v>3</v>
      </c>
      <c r="K1015">
        <v>2.93</v>
      </c>
    </row>
    <row r="1016" spans="1:11" x14ac:dyDescent="0.25">
      <c r="A1016" s="1">
        <v>41863</v>
      </c>
      <c r="B1016">
        <v>2014</v>
      </c>
      <c r="C1016">
        <v>8</v>
      </c>
      <c r="D1016" t="s">
        <v>873</v>
      </c>
      <c r="E1016" t="s">
        <v>17</v>
      </c>
      <c r="F1016" t="s">
        <v>28</v>
      </c>
      <c r="G1016" t="s">
        <v>29</v>
      </c>
      <c r="H1016" t="s">
        <v>1216</v>
      </c>
      <c r="I1016">
        <v>45.68</v>
      </c>
      <c r="J1016">
        <v>2</v>
      </c>
      <c r="K1016">
        <v>21.01</v>
      </c>
    </row>
    <row r="1017" spans="1:11" x14ac:dyDescent="0.25">
      <c r="A1017" s="1">
        <v>41863</v>
      </c>
      <c r="B1017">
        <v>2014</v>
      </c>
      <c r="C1017">
        <v>8</v>
      </c>
      <c r="D1017" t="s">
        <v>873</v>
      </c>
      <c r="E1017" t="s">
        <v>17</v>
      </c>
      <c r="F1017" t="s">
        <v>18</v>
      </c>
      <c r="G1017" t="s">
        <v>19</v>
      </c>
      <c r="H1017" t="s">
        <v>623</v>
      </c>
      <c r="I1017">
        <v>603.91999999999996</v>
      </c>
      <c r="J1017">
        <v>5</v>
      </c>
      <c r="K1017">
        <v>45.29</v>
      </c>
    </row>
    <row r="1018" spans="1:11" x14ac:dyDescent="0.25">
      <c r="A1018" s="1">
        <v>41863</v>
      </c>
      <c r="B1018">
        <v>2014</v>
      </c>
      <c r="C1018">
        <v>8</v>
      </c>
      <c r="D1018" t="s">
        <v>1217</v>
      </c>
      <c r="E1018" t="s">
        <v>45</v>
      </c>
      <c r="F1018" t="s">
        <v>18</v>
      </c>
      <c r="G1018" t="s">
        <v>36</v>
      </c>
      <c r="H1018" t="s">
        <v>1218</v>
      </c>
      <c r="I1018">
        <v>39.880000000000003</v>
      </c>
      <c r="J1018">
        <v>2</v>
      </c>
      <c r="K1018">
        <v>11.17</v>
      </c>
    </row>
    <row r="1019" spans="1:11" x14ac:dyDescent="0.25">
      <c r="A1019" s="1">
        <v>41863</v>
      </c>
      <c r="B1019">
        <v>2014</v>
      </c>
      <c r="C1019">
        <v>8</v>
      </c>
      <c r="D1019" t="s">
        <v>1217</v>
      </c>
      <c r="E1019" t="s">
        <v>45</v>
      </c>
      <c r="F1019" t="s">
        <v>18</v>
      </c>
      <c r="G1019" t="s">
        <v>36</v>
      </c>
      <c r="H1019" t="s">
        <v>415</v>
      </c>
      <c r="I1019">
        <v>79.44</v>
      </c>
      <c r="J1019">
        <v>3</v>
      </c>
      <c r="K1019">
        <v>28.6</v>
      </c>
    </row>
    <row r="1020" spans="1:11" x14ac:dyDescent="0.25">
      <c r="A1020" s="1">
        <v>41866</v>
      </c>
      <c r="B1020">
        <v>2014</v>
      </c>
      <c r="C1020">
        <v>8</v>
      </c>
      <c r="D1020" t="s">
        <v>766</v>
      </c>
      <c r="E1020" t="s">
        <v>32</v>
      </c>
      <c r="F1020" t="s">
        <v>28</v>
      </c>
      <c r="G1020" t="s">
        <v>48</v>
      </c>
      <c r="H1020" t="s">
        <v>657</v>
      </c>
      <c r="I1020">
        <v>30.96</v>
      </c>
      <c r="J1020">
        <v>8</v>
      </c>
      <c r="K1020">
        <v>-52.63</v>
      </c>
    </row>
    <row r="1021" spans="1:11" x14ac:dyDescent="0.25">
      <c r="A1021" s="1">
        <v>41866</v>
      </c>
      <c r="B1021">
        <v>2014</v>
      </c>
      <c r="C1021">
        <v>8</v>
      </c>
      <c r="D1021" t="s">
        <v>1219</v>
      </c>
      <c r="E1021" t="s">
        <v>421</v>
      </c>
      <c r="F1021" t="s">
        <v>28</v>
      </c>
      <c r="G1021" t="s">
        <v>48</v>
      </c>
      <c r="H1021" t="s">
        <v>1220</v>
      </c>
      <c r="I1021">
        <v>62.94</v>
      </c>
      <c r="J1021">
        <v>3</v>
      </c>
      <c r="K1021">
        <v>30.21</v>
      </c>
    </row>
    <row r="1022" spans="1:11" x14ac:dyDescent="0.25">
      <c r="A1022" s="1">
        <v>41866</v>
      </c>
      <c r="B1022">
        <v>2014</v>
      </c>
      <c r="C1022">
        <v>8</v>
      </c>
      <c r="D1022" t="s">
        <v>1219</v>
      </c>
      <c r="E1022" t="s">
        <v>77</v>
      </c>
      <c r="F1022" t="s">
        <v>28</v>
      </c>
      <c r="G1022" t="s">
        <v>29</v>
      </c>
      <c r="H1022" t="s">
        <v>1221</v>
      </c>
      <c r="I1022">
        <v>91.36</v>
      </c>
      <c r="J1022">
        <v>5</v>
      </c>
      <c r="K1022">
        <v>29.69</v>
      </c>
    </row>
    <row r="1023" spans="1:11" x14ac:dyDescent="0.25">
      <c r="A1023" s="1">
        <v>41866</v>
      </c>
      <c r="B1023">
        <v>2014</v>
      </c>
      <c r="C1023">
        <v>8</v>
      </c>
      <c r="D1023" t="s">
        <v>1219</v>
      </c>
      <c r="E1023" t="s">
        <v>77</v>
      </c>
      <c r="F1023" t="s">
        <v>28</v>
      </c>
      <c r="G1023" t="s">
        <v>58</v>
      </c>
      <c r="H1023" t="s">
        <v>129</v>
      </c>
      <c r="I1023">
        <v>152.24</v>
      </c>
      <c r="J1023">
        <v>5</v>
      </c>
      <c r="K1023">
        <v>17.13</v>
      </c>
    </row>
    <row r="1024" spans="1:11" x14ac:dyDescent="0.25">
      <c r="A1024" s="1">
        <v>41866</v>
      </c>
      <c r="B1024">
        <v>2014</v>
      </c>
      <c r="C1024">
        <v>8</v>
      </c>
      <c r="D1024" t="s">
        <v>163</v>
      </c>
      <c r="E1024" t="s">
        <v>45</v>
      </c>
      <c r="F1024" t="s">
        <v>28</v>
      </c>
      <c r="G1024" t="s">
        <v>58</v>
      </c>
      <c r="H1024" t="s">
        <v>1222</v>
      </c>
      <c r="I1024">
        <v>152.91</v>
      </c>
      <c r="J1024">
        <v>3</v>
      </c>
      <c r="K1024">
        <v>42.81</v>
      </c>
    </row>
    <row r="1025" spans="1:11" x14ac:dyDescent="0.25">
      <c r="A1025" s="1">
        <v>41866</v>
      </c>
      <c r="B1025">
        <v>2014</v>
      </c>
      <c r="C1025">
        <v>8</v>
      </c>
      <c r="D1025" t="s">
        <v>163</v>
      </c>
      <c r="E1025" t="s">
        <v>45</v>
      </c>
      <c r="F1025" t="s">
        <v>28</v>
      </c>
      <c r="G1025" t="s">
        <v>29</v>
      </c>
      <c r="H1025" t="s">
        <v>1223</v>
      </c>
      <c r="I1025">
        <v>92.94</v>
      </c>
      <c r="J1025">
        <v>3</v>
      </c>
      <c r="K1025">
        <v>41.82</v>
      </c>
    </row>
    <row r="1026" spans="1:11" x14ac:dyDescent="0.25">
      <c r="A1026" s="1">
        <v>41866</v>
      </c>
      <c r="B1026">
        <v>2014</v>
      </c>
      <c r="C1026">
        <v>8</v>
      </c>
      <c r="D1026" t="s">
        <v>163</v>
      </c>
      <c r="E1026" t="s">
        <v>45</v>
      </c>
      <c r="F1026" t="s">
        <v>28</v>
      </c>
      <c r="G1026" t="s">
        <v>48</v>
      </c>
      <c r="H1026" t="s">
        <v>1224</v>
      </c>
      <c r="I1026">
        <v>17.86</v>
      </c>
      <c r="J1026">
        <v>4</v>
      </c>
      <c r="K1026">
        <v>6.25</v>
      </c>
    </row>
    <row r="1027" spans="1:11" x14ac:dyDescent="0.25">
      <c r="A1027" s="1">
        <v>41866</v>
      </c>
      <c r="B1027">
        <v>2014</v>
      </c>
      <c r="C1027">
        <v>8</v>
      </c>
      <c r="D1027" t="s">
        <v>163</v>
      </c>
      <c r="E1027" t="s">
        <v>45</v>
      </c>
      <c r="F1027" t="s">
        <v>28</v>
      </c>
      <c r="G1027" t="s">
        <v>48</v>
      </c>
      <c r="H1027" t="s">
        <v>657</v>
      </c>
      <c r="I1027">
        <v>46.44</v>
      </c>
      <c r="J1027">
        <v>3</v>
      </c>
      <c r="K1027">
        <v>15.09</v>
      </c>
    </row>
    <row r="1028" spans="1:11" x14ac:dyDescent="0.25">
      <c r="A1028" s="1">
        <v>41866</v>
      </c>
      <c r="B1028">
        <v>2014</v>
      </c>
      <c r="C1028">
        <v>8</v>
      </c>
      <c r="D1028" t="s">
        <v>163</v>
      </c>
      <c r="E1028" t="s">
        <v>45</v>
      </c>
      <c r="F1028" t="s">
        <v>18</v>
      </c>
      <c r="G1028" t="s">
        <v>19</v>
      </c>
      <c r="H1028" t="s">
        <v>1225</v>
      </c>
      <c r="I1028">
        <v>195.14</v>
      </c>
      <c r="J1028">
        <v>4</v>
      </c>
      <c r="K1028">
        <v>-12.2</v>
      </c>
    </row>
    <row r="1029" spans="1:11" x14ac:dyDescent="0.25">
      <c r="A1029" s="1">
        <v>41867</v>
      </c>
      <c r="B1029">
        <v>2014</v>
      </c>
      <c r="C1029">
        <v>8</v>
      </c>
      <c r="D1029" t="s">
        <v>1226</v>
      </c>
      <c r="E1029" t="s">
        <v>89</v>
      </c>
      <c r="F1029" t="s">
        <v>18</v>
      </c>
      <c r="G1029" t="s">
        <v>42</v>
      </c>
      <c r="H1029" t="s">
        <v>867</v>
      </c>
      <c r="I1029">
        <v>853.09</v>
      </c>
      <c r="J1029">
        <v>6</v>
      </c>
      <c r="K1029">
        <v>-227.49</v>
      </c>
    </row>
    <row r="1030" spans="1:11" x14ac:dyDescent="0.25">
      <c r="A1030" s="1">
        <v>41868</v>
      </c>
      <c r="B1030">
        <v>2014</v>
      </c>
      <c r="C1030">
        <v>8</v>
      </c>
      <c r="D1030" t="s">
        <v>587</v>
      </c>
      <c r="E1030" t="s">
        <v>32</v>
      </c>
      <c r="F1030" t="s">
        <v>28</v>
      </c>
      <c r="G1030" t="s">
        <v>29</v>
      </c>
      <c r="H1030" t="s">
        <v>1227</v>
      </c>
      <c r="I1030">
        <v>15.55</v>
      </c>
      <c r="J1030">
        <v>3</v>
      </c>
      <c r="K1030">
        <v>5.44</v>
      </c>
    </row>
    <row r="1031" spans="1:11" x14ac:dyDescent="0.25">
      <c r="A1031" s="1">
        <v>41868</v>
      </c>
      <c r="B1031">
        <v>2014</v>
      </c>
      <c r="C1031">
        <v>8</v>
      </c>
      <c r="D1031" t="s">
        <v>1228</v>
      </c>
      <c r="E1031" t="s">
        <v>67</v>
      </c>
      <c r="F1031" t="s">
        <v>28</v>
      </c>
      <c r="G1031" t="s">
        <v>29</v>
      </c>
      <c r="H1031" t="s">
        <v>1229</v>
      </c>
      <c r="I1031">
        <v>114.2</v>
      </c>
      <c r="J1031">
        <v>5</v>
      </c>
      <c r="K1031">
        <v>52.53</v>
      </c>
    </row>
    <row r="1032" spans="1:11" x14ac:dyDescent="0.25">
      <c r="A1032" s="1">
        <v>41868</v>
      </c>
      <c r="B1032">
        <v>2014</v>
      </c>
      <c r="C1032">
        <v>8</v>
      </c>
      <c r="D1032" t="s">
        <v>1228</v>
      </c>
      <c r="E1032" t="s">
        <v>67</v>
      </c>
      <c r="F1032" t="s">
        <v>28</v>
      </c>
      <c r="G1032" t="s">
        <v>48</v>
      </c>
      <c r="H1032" t="s">
        <v>586</v>
      </c>
      <c r="I1032">
        <v>17.96</v>
      </c>
      <c r="J1032">
        <v>4</v>
      </c>
      <c r="K1032">
        <v>8.26</v>
      </c>
    </row>
    <row r="1033" spans="1:11" x14ac:dyDescent="0.25">
      <c r="A1033" s="1">
        <v>41868</v>
      </c>
      <c r="B1033">
        <v>2014</v>
      </c>
      <c r="C1033">
        <v>8</v>
      </c>
      <c r="D1033" t="s">
        <v>1228</v>
      </c>
      <c r="E1033" t="s">
        <v>67</v>
      </c>
      <c r="F1033" t="s">
        <v>28</v>
      </c>
      <c r="G1033" t="s">
        <v>33</v>
      </c>
      <c r="H1033" t="s">
        <v>414</v>
      </c>
      <c r="I1033">
        <v>12.67</v>
      </c>
      <c r="J1033">
        <v>7</v>
      </c>
      <c r="K1033">
        <v>4.5599999999999996</v>
      </c>
    </row>
    <row r="1034" spans="1:11" x14ac:dyDescent="0.25">
      <c r="A1034" s="1">
        <v>41868</v>
      </c>
      <c r="B1034">
        <v>2014</v>
      </c>
      <c r="C1034">
        <v>8</v>
      </c>
      <c r="D1034" t="s">
        <v>1228</v>
      </c>
      <c r="E1034" t="s">
        <v>67</v>
      </c>
      <c r="F1034" t="s">
        <v>13</v>
      </c>
      <c r="G1034" t="s">
        <v>14</v>
      </c>
      <c r="H1034" t="s">
        <v>288</v>
      </c>
      <c r="I1034">
        <v>339.96</v>
      </c>
      <c r="J1034">
        <v>4</v>
      </c>
      <c r="K1034">
        <v>122.39</v>
      </c>
    </row>
    <row r="1035" spans="1:11" x14ac:dyDescent="0.25">
      <c r="A1035" s="1">
        <v>41870</v>
      </c>
      <c r="B1035">
        <v>2014</v>
      </c>
      <c r="C1035">
        <v>8</v>
      </c>
      <c r="D1035" t="s">
        <v>873</v>
      </c>
      <c r="E1035" t="s">
        <v>131</v>
      </c>
      <c r="F1035" t="s">
        <v>28</v>
      </c>
      <c r="G1035" t="s">
        <v>64</v>
      </c>
      <c r="H1035" t="s">
        <v>1230</v>
      </c>
      <c r="I1035">
        <v>10.72</v>
      </c>
      <c r="J1035">
        <v>2</v>
      </c>
      <c r="K1035">
        <v>1.74</v>
      </c>
    </row>
    <row r="1036" spans="1:11" x14ac:dyDescent="0.25">
      <c r="A1036" s="1">
        <v>41870</v>
      </c>
      <c r="B1036">
        <v>2014</v>
      </c>
      <c r="C1036">
        <v>8</v>
      </c>
      <c r="D1036" t="s">
        <v>418</v>
      </c>
      <c r="E1036" t="s">
        <v>131</v>
      </c>
      <c r="F1036" t="s">
        <v>28</v>
      </c>
      <c r="G1036" t="s">
        <v>48</v>
      </c>
      <c r="H1036" t="s">
        <v>1231</v>
      </c>
      <c r="I1036">
        <v>76.78</v>
      </c>
      <c r="J1036">
        <v>4</v>
      </c>
      <c r="K1036">
        <v>-58.86</v>
      </c>
    </row>
    <row r="1037" spans="1:11" x14ac:dyDescent="0.25">
      <c r="A1037" s="1">
        <v>41870</v>
      </c>
      <c r="B1037">
        <v>2014</v>
      </c>
      <c r="C1037">
        <v>8</v>
      </c>
      <c r="D1037" t="s">
        <v>418</v>
      </c>
      <c r="E1037" t="s">
        <v>131</v>
      </c>
      <c r="F1037" t="s">
        <v>28</v>
      </c>
      <c r="G1037" t="s">
        <v>293</v>
      </c>
      <c r="H1037" t="s">
        <v>1232</v>
      </c>
      <c r="I1037">
        <v>9.18</v>
      </c>
      <c r="J1037">
        <v>2</v>
      </c>
      <c r="K1037">
        <v>1.1499999999999999</v>
      </c>
    </row>
    <row r="1038" spans="1:11" x14ac:dyDescent="0.25">
      <c r="A1038" s="1">
        <v>41870</v>
      </c>
      <c r="B1038">
        <v>2014</v>
      </c>
      <c r="C1038">
        <v>8</v>
      </c>
      <c r="D1038" t="s">
        <v>96</v>
      </c>
      <c r="E1038" t="s">
        <v>67</v>
      </c>
      <c r="F1038" t="s">
        <v>18</v>
      </c>
      <c r="G1038" t="s">
        <v>165</v>
      </c>
      <c r="H1038" t="s">
        <v>936</v>
      </c>
      <c r="I1038">
        <v>638.82000000000005</v>
      </c>
      <c r="J1038">
        <v>9</v>
      </c>
      <c r="K1038">
        <v>172.48</v>
      </c>
    </row>
    <row r="1039" spans="1:11" x14ac:dyDescent="0.25">
      <c r="A1039" s="1">
        <v>41870</v>
      </c>
      <c r="B1039">
        <v>2014</v>
      </c>
      <c r="C1039">
        <v>8</v>
      </c>
      <c r="D1039" t="s">
        <v>180</v>
      </c>
      <c r="E1039" t="s">
        <v>45</v>
      </c>
      <c r="F1039" t="s">
        <v>18</v>
      </c>
      <c r="G1039" t="s">
        <v>36</v>
      </c>
      <c r="H1039" t="s">
        <v>1233</v>
      </c>
      <c r="I1039">
        <v>289.24</v>
      </c>
      <c r="J1039">
        <v>7</v>
      </c>
      <c r="K1039">
        <v>26.03</v>
      </c>
    </row>
    <row r="1040" spans="1:11" x14ac:dyDescent="0.25">
      <c r="A1040" s="1">
        <v>41870</v>
      </c>
      <c r="B1040">
        <v>2014</v>
      </c>
      <c r="C1040">
        <v>8</v>
      </c>
      <c r="D1040" t="s">
        <v>180</v>
      </c>
      <c r="E1040" t="s">
        <v>45</v>
      </c>
      <c r="F1040" t="s">
        <v>28</v>
      </c>
      <c r="G1040" t="s">
        <v>48</v>
      </c>
      <c r="H1040" t="s">
        <v>1057</v>
      </c>
      <c r="I1040">
        <v>69.459999999999994</v>
      </c>
      <c r="J1040">
        <v>2</v>
      </c>
      <c r="K1040">
        <v>22.57</v>
      </c>
    </row>
    <row r="1041" spans="1:11" x14ac:dyDescent="0.25">
      <c r="A1041" s="1">
        <v>41870</v>
      </c>
      <c r="B1041">
        <v>2014</v>
      </c>
      <c r="C1041">
        <v>8</v>
      </c>
      <c r="D1041" t="s">
        <v>596</v>
      </c>
      <c r="E1041" t="s">
        <v>174</v>
      </c>
      <c r="F1041" t="s">
        <v>28</v>
      </c>
      <c r="G1041" t="s">
        <v>38</v>
      </c>
      <c r="H1041" t="s">
        <v>234</v>
      </c>
      <c r="I1041">
        <v>344.91</v>
      </c>
      <c r="J1041">
        <v>3</v>
      </c>
      <c r="K1041">
        <v>10.35</v>
      </c>
    </row>
    <row r="1042" spans="1:11" x14ac:dyDescent="0.25">
      <c r="A1042" s="1">
        <v>41871</v>
      </c>
      <c r="B1042">
        <v>2014</v>
      </c>
      <c r="C1042">
        <v>8</v>
      </c>
      <c r="D1042" t="s">
        <v>1234</v>
      </c>
      <c r="E1042" t="s">
        <v>26</v>
      </c>
      <c r="F1042" t="s">
        <v>18</v>
      </c>
      <c r="G1042" t="s">
        <v>19</v>
      </c>
      <c r="H1042" t="s">
        <v>1024</v>
      </c>
      <c r="I1042">
        <v>421.37</v>
      </c>
      <c r="J1042">
        <v>2</v>
      </c>
      <c r="K1042">
        <v>-6.02</v>
      </c>
    </row>
    <row r="1043" spans="1:11" x14ac:dyDescent="0.25">
      <c r="A1043" s="1">
        <v>41871</v>
      </c>
      <c r="B1043">
        <v>2014</v>
      </c>
      <c r="C1043">
        <v>8</v>
      </c>
      <c r="D1043" t="s">
        <v>1125</v>
      </c>
      <c r="E1043" t="s">
        <v>215</v>
      </c>
      <c r="F1043" t="s">
        <v>18</v>
      </c>
      <c r="G1043" t="s">
        <v>19</v>
      </c>
      <c r="H1043" t="s">
        <v>1235</v>
      </c>
      <c r="I1043">
        <v>500.24</v>
      </c>
      <c r="J1043">
        <v>13</v>
      </c>
      <c r="K1043">
        <v>145.07</v>
      </c>
    </row>
    <row r="1044" spans="1:11" x14ac:dyDescent="0.25">
      <c r="A1044" s="1">
        <v>41871</v>
      </c>
      <c r="B1044">
        <v>2014</v>
      </c>
      <c r="C1044">
        <v>8</v>
      </c>
      <c r="D1044" t="s">
        <v>1125</v>
      </c>
      <c r="E1044" t="s">
        <v>215</v>
      </c>
      <c r="F1044" t="s">
        <v>28</v>
      </c>
      <c r="G1044" t="s">
        <v>29</v>
      </c>
      <c r="H1044" t="s">
        <v>1064</v>
      </c>
      <c r="I1044">
        <v>20.12</v>
      </c>
      <c r="J1044">
        <v>2</v>
      </c>
      <c r="K1044">
        <v>9.26</v>
      </c>
    </row>
    <row r="1045" spans="1:11" x14ac:dyDescent="0.25">
      <c r="A1045" s="1">
        <v>41871</v>
      </c>
      <c r="B1045">
        <v>2014</v>
      </c>
      <c r="C1045">
        <v>8</v>
      </c>
      <c r="D1045" t="s">
        <v>1125</v>
      </c>
      <c r="E1045" t="s">
        <v>215</v>
      </c>
      <c r="F1045" t="s">
        <v>28</v>
      </c>
      <c r="G1045" t="s">
        <v>48</v>
      </c>
      <c r="H1045" t="s">
        <v>286</v>
      </c>
      <c r="I1045">
        <v>896.99</v>
      </c>
      <c r="J1045">
        <v>1</v>
      </c>
      <c r="K1045">
        <v>421.59</v>
      </c>
    </row>
    <row r="1046" spans="1:11" x14ac:dyDescent="0.25">
      <c r="A1046" s="1">
        <v>41873</v>
      </c>
      <c r="B1046">
        <v>2014</v>
      </c>
      <c r="C1046">
        <v>8</v>
      </c>
      <c r="D1046" t="s">
        <v>768</v>
      </c>
      <c r="E1046" t="s">
        <v>131</v>
      </c>
      <c r="F1046" t="s">
        <v>28</v>
      </c>
      <c r="G1046" t="s">
        <v>64</v>
      </c>
      <c r="H1046" t="s">
        <v>1236</v>
      </c>
      <c r="I1046">
        <v>3.91</v>
      </c>
      <c r="J1046">
        <v>1</v>
      </c>
      <c r="K1046">
        <v>1.03</v>
      </c>
    </row>
    <row r="1047" spans="1:11" x14ac:dyDescent="0.25">
      <c r="A1047" s="1">
        <v>41873</v>
      </c>
      <c r="B1047">
        <v>2014</v>
      </c>
      <c r="C1047">
        <v>8</v>
      </c>
      <c r="D1047" t="s">
        <v>1237</v>
      </c>
      <c r="E1047" t="s">
        <v>77</v>
      </c>
      <c r="F1047" t="s">
        <v>28</v>
      </c>
      <c r="G1047" t="s">
        <v>293</v>
      </c>
      <c r="H1047" t="s">
        <v>1238</v>
      </c>
      <c r="I1047">
        <v>7.63</v>
      </c>
      <c r="J1047">
        <v>3</v>
      </c>
      <c r="K1047">
        <v>-1.81</v>
      </c>
    </row>
    <row r="1048" spans="1:11" x14ac:dyDescent="0.25">
      <c r="A1048" s="1">
        <v>41873</v>
      </c>
      <c r="B1048">
        <v>2014</v>
      </c>
      <c r="C1048">
        <v>8</v>
      </c>
      <c r="D1048" t="s">
        <v>951</v>
      </c>
      <c r="E1048" t="s">
        <v>270</v>
      </c>
      <c r="F1048" t="s">
        <v>28</v>
      </c>
      <c r="G1048" t="s">
        <v>29</v>
      </c>
      <c r="H1048" t="s">
        <v>1239</v>
      </c>
      <c r="I1048">
        <v>11.56</v>
      </c>
      <c r="J1048">
        <v>2</v>
      </c>
      <c r="K1048">
        <v>5.66</v>
      </c>
    </row>
    <row r="1049" spans="1:11" x14ac:dyDescent="0.25">
      <c r="A1049" s="1">
        <v>41874</v>
      </c>
      <c r="B1049">
        <v>2014</v>
      </c>
      <c r="C1049">
        <v>8</v>
      </c>
      <c r="D1049" t="s">
        <v>1240</v>
      </c>
      <c r="E1049" t="s">
        <v>22</v>
      </c>
      <c r="F1049" t="s">
        <v>28</v>
      </c>
      <c r="G1049" t="s">
        <v>29</v>
      </c>
      <c r="H1049" t="s">
        <v>1241</v>
      </c>
      <c r="I1049">
        <v>25.92</v>
      </c>
      <c r="J1049">
        <v>4</v>
      </c>
      <c r="K1049">
        <v>12.44</v>
      </c>
    </row>
    <row r="1050" spans="1:11" x14ac:dyDescent="0.25">
      <c r="A1050" s="1">
        <v>41874</v>
      </c>
      <c r="B1050">
        <v>2014</v>
      </c>
      <c r="C1050">
        <v>8</v>
      </c>
      <c r="D1050" t="s">
        <v>1240</v>
      </c>
      <c r="E1050" t="s">
        <v>22</v>
      </c>
      <c r="F1050" t="s">
        <v>28</v>
      </c>
      <c r="G1050" t="s">
        <v>29</v>
      </c>
      <c r="H1050" t="s">
        <v>1242</v>
      </c>
      <c r="I1050">
        <v>45.92</v>
      </c>
      <c r="J1050">
        <v>4</v>
      </c>
      <c r="K1050">
        <v>22.5</v>
      </c>
    </row>
    <row r="1051" spans="1:11" x14ac:dyDescent="0.25">
      <c r="A1051" s="1">
        <v>41874</v>
      </c>
      <c r="B1051">
        <v>2014</v>
      </c>
      <c r="C1051">
        <v>8</v>
      </c>
      <c r="D1051" t="s">
        <v>1243</v>
      </c>
      <c r="E1051" t="s">
        <v>45</v>
      </c>
      <c r="F1051" t="s">
        <v>28</v>
      </c>
      <c r="G1051" t="s">
        <v>48</v>
      </c>
      <c r="H1051" t="s">
        <v>178</v>
      </c>
      <c r="I1051">
        <v>49.57</v>
      </c>
      <c r="J1051">
        <v>2</v>
      </c>
      <c r="K1051">
        <v>17.350000000000001</v>
      </c>
    </row>
    <row r="1052" spans="1:11" x14ac:dyDescent="0.25">
      <c r="A1052" s="1">
        <v>41874</v>
      </c>
      <c r="B1052">
        <v>2014</v>
      </c>
      <c r="C1052">
        <v>8</v>
      </c>
      <c r="D1052" t="s">
        <v>1244</v>
      </c>
      <c r="E1052" t="s">
        <v>103</v>
      </c>
      <c r="F1052" t="s">
        <v>28</v>
      </c>
      <c r="G1052" t="s">
        <v>29</v>
      </c>
      <c r="H1052" t="s">
        <v>1245</v>
      </c>
      <c r="I1052">
        <v>15.55</v>
      </c>
      <c r="J1052">
        <v>3</v>
      </c>
      <c r="K1052">
        <v>5.44</v>
      </c>
    </row>
    <row r="1053" spans="1:11" x14ac:dyDescent="0.25">
      <c r="A1053" s="1">
        <v>41874</v>
      </c>
      <c r="B1053">
        <v>2014</v>
      </c>
      <c r="C1053">
        <v>8</v>
      </c>
      <c r="D1053" t="s">
        <v>1244</v>
      </c>
      <c r="E1053" t="s">
        <v>103</v>
      </c>
      <c r="F1053" t="s">
        <v>28</v>
      </c>
      <c r="G1053" t="s">
        <v>293</v>
      </c>
      <c r="H1053" t="s">
        <v>1246</v>
      </c>
      <c r="I1053">
        <v>6.8</v>
      </c>
      <c r="J1053">
        <v>1</v>
      </c>
      <c r="K1053">
        <v>0.51</v>
      </c>
    </row>
    <row r="1054" spans="1:11" x14ac:dyDescent="0.25">
      <c r="A1054" s="1">
        <v>41874</v>
      </c>
      <c r="B1054">
        <v>2014</v>
      </c>
      <c r="C1054">
        <v>8</v>
      </c>
      <c r="D1054" t="s">
        <v>1244</v>
      </c>
      <c r="E1054" t="s">
        <v>103</v>
      </c>
      <c r="F1054" t="s">
        <v>18</v>
      </c>
      <c r="G1054" t="s">
        <v>36</v>
      </c>
      <c r="H1054" t="s">
        <v>1247</v>
      </c>
      <c r="I1054">
        <v>4.22</v>
      </c>
      <c r="J1054">
        <v>3</v>
      </c>
      <c r="K1054">
        <v>1.27</v>
      </c>
    </row>
    <row r="1055" spans="1:11" x14ac:dyDescent="0.25">
      <c r="A1055" s="1">
        <v>41874</v>
      </c>
      <c r="B1055">
        <v>2014</v>
      </c>
      <c r="C1055">
        <v>8</v>
      </c>
      <c r="D1055" t="s">
        <v>1244</v>
      </c>
      <c r="E1055" t="s">
        <v>103</v>
      </c>
      <c r="F1055" t="s">
        <v>13</v>
      </c>
      <c r="G1055" t="s">
        <v>23</v>
      </c>
      <c r="H1055" t="s">
        <v>1248</v>
      </c>
      <c r="I1055">
        <v>143.63999999999999</v>
      </c>
      <c r="J1055">
        <v>9</v>
      </c>
      <c r="K1055">
        <v>10.77</v>
      </c>
    </row>
    <row r="1056" spans="1:11" x14ac:dyDescent="0.25">
      <c r="A1056" s="1">
        <v>41874</v>
      </c>
      <c r="B1056">
        <v>2014</v>
      </c>
      <c r="C1056">
        <v>8</v>
      </c>
      <c r="D1056" t="s">
        <v>1244</v>
      </c>
      <c r="E1056" t="s">
        <v>103</v>
      </c>
      <c r="F1056" t="s">
        <v>28</v>
      </c>
      <c r="G1056" t="s">
        <v>29</v>
      </c>
      <c r="H1056" t="s">
        <v>1249</v>
      </c>
      <c r="I1056">
        <v>31.1</v>
      </c>
      <c r="J1056">
        <v>6</v>
      </c>
      <c r="K1056">
        <v>10.89</v>
      </c>
    </row>
    <row r="1057" spans="1:11" x14ac:dyDescent="0.25">
      <c r="A1057" s="1">
        <v>41874</v>
      </c>
      <c r="B1057">
        <v>2014</v>
      </c>
      <c r="C1057">
        <v>8</v>
      </c>
      <c r="D1057" t="s">
        <v>1244</v>
      </c>
      <c r="E1057" t="s">
        <v>103</v>
      </c>
      <c r="F1057" t="s">
        <v>28</v>
      </c>
      <c r="G1057" t="s">
        <v>29</v>
      </c>
      <c r="H1057" t="s">
        <v>1250</v>
      </c>
      <c r="I1057">
        <v>223.06</v>
      </c>
      <c r="J1057">
        <v>9</v>
      </c>
      <c r="K1057">
        <v>69.709999999999994</v>
      </c>
    </row>
    <row r="1058" spans="1:11" x14ac:dyDescent="0.25">
      <c r="A1058" s="1">
        <v>41874</v>
      </c>
      <c r="B1058">
        <v>2014</v>
      </c>
      <c r="C1058">
        <v>8</v>
      </c>
      <c r="D1058" t="s">
        <v>61</v>
      </c>
      <c r="E1058" t="s">
        <v>71</v>
      </c>
      <c r="F1058" t="s">
        <v>28</v>
      </c>
      <c r="G1058" t="s">
        <v>29</v>
      </c>
      <c r="H1058" t="s">
        <v>1251</v>
      </c>
      <c r="I1058">
        <v>19.440000000000001</v>
      </c>
      <c r="J1058">
        <v>3</v>
      </c>
      <c r="K1058">
        <v>9.5299999999999994</v>
      </c>
    </row>
    <row r="1059" spans="1:11" x14ac:dyDescent="0.25">
      <c r="A1059" s="1">
        <v>41875</v>
      </c>
      <c r="B1059">
        <v>2014</v>
      </c>
      <c r="C1059">
        <v>8</v>
      </c>
      <c r="D1059" t="s">
        <v>1243</v>
      </c>
      <c r="E1059" t="s">
        <v>1091</v>
      </c>
      <c r="F1059" t="s">
        <v>28</v>
      </c>
      <c r="G1059" t="s">
        <v>48</v>
      </c>
      <c r="H1059" t="s">
        <v>1252</v>
      </c>
      <c r="I1059">
        <v>8.2899999999999991</v>
      </c>
      <c r="J1059">
        <v>2</v>
      </c>
      <c r="K1059">
        <v>2.69</v>
      </c>
    </row>
    <row r="1060" spans="1:11" x14ac:dyDescent="0.25">
      <c r="A1060" s="1">
        <v>41875</v>
      </c>
      <c r="B1060">
        <v>2014</v>
      </c>
      <c r="C1060">
        <v>8</v>
      </c>
      <c r="D1060" t="s">
        <v>1253</v>
      </c>
      <c r="E1060" t="s">
        <v>22</v>
      </c>
      <c r="F1060" t="s">
        <v>18</v>
      </c>
      <c r="G1060" t="s">
        <v>36</v>
      </c>
      <c r="H1060" t="s">
        <v>1254</v>
      </c>
      <c r="I1060">
        <v>13.28</v>
      </c>
      <c r="J1060">
        <v>2</v>
      </c>
      <c r="K1060">
        <v>6.37</v>
      </c>
    </row>
    <row r="1061" spans="1:11" x14ac:dyDescent="0.25">
      <c r="A1061" s="1">
        <v>41875</v>
      </c>
      <c r="B1061">
        <v>2014</v>
      </c>
      <c r="C1061">
        <v>8</v>
      </c>
      <c r="D1061" t="s">
        <v>1253</v>
      </c>
      <c r="E1061" t="s">
        <v>22</v>
      </c>
      <c r="F1061" t="s">
        <v>28</v>
      </c>
      <c r="G1061" t="s">
        <v>48</v>
      </c>
      <c r="H1061" t="s">
        <v>967</v>
      </c>
      <c r="I1061">
        <v>12.67</v>
      </c>
      <c r="J1061">
        <v>3</v>
      </c>
      <c r="K1061">
        <v>4.4400000000000004</v>
      </c>
    </row>
    <row r="1062" spans="1:11" x14ac:dyDescent="0.25">
      <c r="A1062" s="1">
        <v>41875</v>
      </c>
      <c r="B1062">
        <v>2014</v>
      </c>
      <c r="C1062">
        <v>8</v>
      </c>
      <c r="D1062" t="s">
        <v>1255</v>
      </c>
      <c r="E1062" t="s">
        <v>118</v>
      </c>
      <c r="F1062" t="s">
        <v>28</v>
      </c>
      <c r="G1062" t="s">
        <v>293</v>
      </c>
      <c r="H1062" t="s">
        <v>1246</v>
      </c>
      <c r="I1062">
        <v>25.5</v>
      </c>
      <c r="J1062">
        <v>3</v>
      </c>
      <c r="K1062">
        <v>6.63</v>
      </c>
    </row>
    <row r="1063" spans="1:11" x14ac:dyDescent="0.25">
      <c r="A1063" s="1">
        <v>41876</v>
      </c>
      <c r="B1063">
        <v>2014</v>
      </c>
      <c r="C1063">
        <v>8</v>
      </c>
      <c r="D1063" t="s">
        <v>925</v>
      </c>
      <c r="E1063" t="s">
        <v>131</v>
      </c>
      <c r="F1063" t="s">
        <v>28</v>
      </c>
      <c r="G1063" t="s">
        <v>33</v>
      </c>
      <c r="H1063" t="s">
        <v>1148</v>
      </c>
      <c r="I1063">
        <v>40.1</v>
      </c>
      <c r="J1063">
        <v>14</v>
      </c>
      <c r="K1063">
        <v>14.53</v>
      </c>
    </row>
    <row r="1064" spans="1:11" x14ac:dyDescent="0.25">
      <c r="A1064" s="1">
        <v>41876</v>
      </c>
      <c r="B1064">
        <v>2014</v>
      </c>
      <c r="C1064">
        <v>8</v>
      </c>
      <c r="D1064" t="s">
        <v>925</v>
      </c>
      <c r="E1064" t="s">
        <v>131</v>
      </c>
      <c r="F1064" t="s">
        <v>28</v>
      </c>
      <c r="G1064" t="s">
        <v>155</v>
      </c>
      <c r="H1064" t="s">
        <v>1256</v>
      </c>
      <c r="I1064">
        <v>4.72</v>
      </c>
      <c r="J1064">
        <v>2</v>
      </c>
      <c r="K1064">
        <v>1.65</v>
      </c>
    </row>
    <row r="1065" spans="1:11" x14ac:dyDescent="0.25">
      <c r="A1065" s="1">
        <v>41876</v>
      </c>
      <c r="B1065">
        <v>2014</v>
      </c>
      <c r="C1065">
        <v>8</v>
      </c>
      <c r="D1065" t="s">
        <v>925</v>
      </c>
      <c r="E1065" t="s">
        <v>131</v>
      </c>
      <c r="F1065" t="s">
        <v>28</v>
      </c>
      <c r="G1065" t="s">
        <v>29</v>
      </c>
      <c r="H1065" t="s">
        <v>1257</v>
      </c>
      <c r="I1065">
        <v>23.98</v>
      </c>
      <c r="J1065">
        <v>3</v>
      </c>
      <c r="K1065">
        <v>7.49</v>
      </c>
    </row>
    <row r="1066" spans="1:11" x14ac:dyDescent="0.25">
      <c r="A1066" s="1">
        <v>41876</v>
      </c>
      <c r="B1066">
        <v>2014</v>
      </c>
      <c r="C1066">
        <v>8</v>
      </c>
      <c r="D1066" t="s">
        <v>925</v>
      </c>
      <c r="E1066" t="s">
        <v>131</v>
      </c>
      <c r="F1066" t="s">
        <v>28</v>
      </c>
      <c r="G1066" t="s">
        <v>155</v>
      </c>
      <c r="H1066" t="s">
        <v>186</v>
      </c>
      <c r="I1066">
        <v>130.46</v>
      </c>
      <c r="J1066">
        <v>6</v>
      </c>
      <c r="K1066">
        <v>44.03</v>
      </c>
    </row>
    <row r="1067" spans="1:11" x14ac:dyDescent="0.25">
      <c r="A1067" s="1">
        <v>41876</v>
      </c>
      <c r="B1067">
        <v>2014</v>
      </c>
      <c r="C1067">
        <v>8</v>
      </c>
      <c r="D1067" t="s">
        <v>1258</v>
      </c>
      <c r="E1067" t="s">
        <v>45</v>
      </c>
      <c r="F1067" t="s">
        <v>18</v>
      </c>
      <c r="G1067" t="s">
        <v>36</v>
      </c>
      <c r="H1067" t="s">
        <v>1259</v>
      </c>
      <c r="I1067">
        <v>6.28</v>
      </c>
      <c r="J1067">
        <v>1</v>
      </c>
      <c r="K1067">
        <v>2.64</v>
      </c>
    </row>
    <row r="1068" spans="1:11" x14ac:dyDescent="0.25">
      <c r="A1068" s="1">
        <v>41876</v>
      </c>
      <c r="B1068">
        <v>2014</v>
      </c>
      <c r="C1068">
        <v>8</v>
      </c>
      <c r="D1068" t="s">
        <v>1258</v>
      </c>
      <c r="E1068" t="s">
        <v>45</v>
      </c>
      <c r="F1068" t="s">
        <v>13</v>
      </c>
      <c r="G1068" t="s">
        <v>14</v>
      </c>
      <c r="H1068" t="s">
        <v>1260</v>
      </c>
      <c r="I1068">
        <v>95.1</v>
      </c>
      <c r="J1068">
        <v>5</v>
      </c>
      <c r="K1068">
        <v>30.43</v>
      </c>
    </row>
    <row r="1069" spans="1:11" x14ac:dyDescent="0.25">
      <c r="A1069" s="1">
        <v>41876</v>
      </c>
      <c r="B1069">
        <v>2014</v>
      </c>
      <c r="C1069">
        <v>8</v>
      </c>
      <c r="D1069" t="s">
        <v>1258</v>
      </c>
      <c r="E1069" t="s">
        <v>45</v>
      </c>
      <c r="F1069" t="s">
        <v>28</v>
      </c>
      <c r="G1069" t="s">
        <v>29</v>
      </c>
      <c r="H1069" t="s">
        <v>1261</v>
      </c>
      <c r="I1069">
        <v>25.92</v>
      </c>
      <c r="J1069">
        <v>4</v>
      </c>
      <c r="K1069">
        <v>12.44</v>
      </c>
    </row>
    <row r="1070" spans="1:11" x14ac:dyDescent="0.25">
      <c r="A1070" s="1">
        <v>41876</v>
      </c>
      <c r="B1070">
        <v>2014</v>
      </c>
      <c r="C1070">
        <v>8</v>
      </c>
      <c r="D1070" t="s">
        <v>1258</v>
      </c>
      <c r="E1070" t="s">
        <v>45</v>
      </c>
      <c r="F1070" t="s">
        <v>28</v>
      </c>
      <c r="G1070" t="s">
        <v>38</v>
      </c>
      <c r="H1070" t="s">
        <v>1062</v>
      </c>
      <c r="I1070">
        <v>48.84</v>
      </c>
      <c r="J1070">
        <v>4</v>
      </c>
      <c r="K1070">
        <v>13.19</v>
      </c>
    </row>
    <row r="1071" spans="1:11" x14ac:dyDescent="0.25">
      <c r="A1071" s="1">
        <v>41876</v>
      </c>
      <c r="B1071">
        <v>2014</v>
      </c>
      <c r="C1071">
        <v>8</v>
      </c>
      <c r="D1071" t="s">
        <v>1262</v>
      </c>
      <c r="E1071" t="s">
        <v>17</v>
      </c>
      <c r="F1071" t="s">
        <v>13</v>
      </c>
      <c r="G1071" t="s">
        <v>23</v>
      </c>
      <c r="H1071" t="s">
        <v>1086</v>
      </c>
      <c r="I1071">
        <v>1007.94</v>
      </c>
      <c r="J1071">
        <v>7</v>
      </c>
      <c r="K1071">
        <v>75.599999999999994</v>
      </c>
    </row>
    <row r="1072" spans="1:11" x14ac:dyDescent="0.25">
      <c r="A1072" s="1">
        <v>41876</v>
      </c>
      <c r="B1072">
        <v>2014</v>
      </c>
      <c r="C1072">
        <v>8</v>
      </c>
      <c r="D1072" t="s">
        <v>1263</v>
      </c>
      <c r="E1072" t="s">
        <v>32</v>
      </c>
      <c r="F1072" t="s">
        <v>28</v>
      </c>
      <c r="G1072" t="s">
        <v>48</v>
      </c>
      <c r="H1072" t="s">
        <v>1264</v>
      </c>
      <c r="I1072">
        <v>25.68</v>
      </c>
      <c r="J1072">
        <v>3</v>
      </c>
      <c r="K1072">
        <v>-39.799999999999997</v>
      </c>
    </row>
    <row r="1073" spans="1:11" x14ac:dyDescent="0.25">
      <c r="A1073" s="1">
        <v>41876</v>
      </c>
      <c r="B1073">
        <v>2014</v>
      </c>
      <c r="C1073">
        <v>8</v>
      </c>
      <c r="D1073" t="s">
        <v>1263</v>
      </c>
      <c r="E1073" t="s">
        <v>32</v>
      </c>
      <c r="F1073" t="s">
        <v>28</v>
      </c>
      <c r="G1073" t="s">
        <v>48</v>
      </c>
      <c r="H1073" t="s">
        <v>1265</v>
      </c>
      <c r="I1073">
        <v>12.38</v>
      </c>
      <c r="J1073">
        <v>3</v>
      </c>
      <c r="K1073">
        <v>-19.809999999999999</v>
      </c>
    </row>
    <row r="1074" spans="1:11" x14ac:dyDescent="0.25">
      <c r="A1074" s="1">
        <v>41876</v>
      </c>
      <c r="B1074">
        <v>2014</v>
      </c>
      <c r="C1074">
        <v>8</v>
      </c>
      <c r="D1074" t="s">
        <v>171</v>
      </c>
      <c r="E1074" t="s">
        <v>131</v>
      </c>
      <c r="F1074" t="s">
        <v>28</v>
      </c>
      <c r="G1074" t="s">
        <v>48</v>
      </c>
      <c r="H1074" t="s">
        <v>1101</v>
      </c>
      <c r="I1074">
        <v>6.53</v>
      </c>
      <c r="J1074">
        <v>4</v>
      </c>
      <c r="K1074">
        <v>-4.57</v>
      </c>
    </row>
    <row r="1075" spans="1:11" x14ac:dyDescent="0.25">
      <c r="A1075" s="1">
        <v>41876</v>
      </c>
      <c r="B1075">
        <v>2014</v>
      </c>
      <c r="C1075">
        <v>8</v>
      </c>
      <c r="D1075" t="s">
        <v>171</v>
      </c>
      <c r="E1075" t="s">
        <v>131</v>
      </c>
      <c r="F1075" t="s">
        <v>28</v>
      </c>
      <c r="G1075" t="s">
        <v>48</v>
      </c>
      <c r="H1075" t="s">
        <v>1266</v>
      </c>
      <c r="I1075">
        <v>2.86</v>
      </c>
      <c r="J1075">
        <v>3</v>
      </c>
      <c r="K1075">
        <v>-2.29</v>
      </c>
    </row>
    <row r="1076" spans="1:11" x14ac:dyDescent="0.25">
      <c r="A1076" s="1">
        <v>41876</v>
      </c>
      <c r="B1076">
        <v>2014</v>
      </c>
      <c r="C1076">
        <v>8</v>
      </c>
      <c r="D1076" t="s">
        <v>171</v>
      </c>
      <c r="E1076" t="s">
        <v>131</v>
      </c>
      <c r="F1076" t="s">
        <v>28</v>
      </c>
      <c r="G1076" t="s">
        <v>48</v>
      </c>
      <c r="H1076" t="s">
        <v>1084</v>
      </c>
      <c r="I1076">
        <v>20.86</v>
      </c>
      <c r="J1076">
        <v>8</v>
      </c>
      <c r="K1076">
        <v>-16.68</v>
      </c>
    </row>
    <row r="1077" spans="1:11" x14ac:dyDescent="0.25">
      <c r="A1077" s="1">
        <v>41877</v>
      </c>
      <c r="B1077">
        <v>2014</v>
      </c>
      <c r="C1077">
        <v>8</v>
      </c>
      <c r="D1077" t="s">
        <v>1267</v>
      </c>
      <c r="E1077" t="s">
        <v>45</v>
      </c>
      <c r="F1077" t="s">
        <v>13</v>
      </c>
      <c r="G1077" t="s">
        <v>14</v>
      </c>
      <c r="H1077" t="s">
        <v>531</v>
      </c>
      <c r="I1077">
        <v>176.8</v>
      </c>
      <c r="J1077">
        <v>8</v>
      </c>
      <c r="K1077">
        <v>22.98</v>
      </c>
    </row>
    <row r="1078" spans="1:11" x14ac:dyDescent="0.25">
      <c r="A1078" s="1">
        <v>41877</v>
      </c>
      <c r="B1078">
        <v>2014</v>
      </c>
      <c r="C1078">
        <v>8</v>
      </c>
      <c r="D1078" t="s">
        <v>1268</v>
      </c>
      <c r="E1078" t="s">
        <v>706</v>
      </c>
      <c r="F1078" t="s">
        <v>18</v>
      </c>
      <c r="G1078" t="s">
        <v>36</v>
      </c>
      <c r="H1078" t="s">
        <v>989</v>
      </c>
      <c r="I1078">
        <v>10.68</v>
      </c>
      <c r="J1078">
        <v>4</v>
      </c>
      <c r="K1078">
        <v>4.0599999999999996</v>
      </c>
    </row>
    <row r="1079" spans="1:11" x14ac:dyDescent="0.25">
      <c r="A1079" s="1">
        <v>41877</v>
      </c>
      <c r="B1079">
        <v>2014</v>
      </c>
      <c r="C1079">
        <v>8</v>
      </c>
      <c r="D1079" t="s">
        <v>1268</v>
      </c>
      <c r="E1079" t="s">
        <v>706</v>
      </c>
      <c r="F1079" t="s">
        <v>28</v>
      </c>
      <c r="G1079" t="s">
        <v>29</v>
      </c>
      <c r="H1079" t="s">
        <v>1269</v>
      </c>
      <c r="I1079">
        <v>17.34</v>
      </c>
      <c r="J1079">
        <v>3</v>
      </c>
      <c r="K1079">
        <v>8.5</v>
      </c>
    </row>
    <row r="1080" spans="1:11" x14ac:dyDescent="0.25">
      <c r="A1080" s="1">
        <v>41877</v>
      </c>
      <c r="B1080">
        <v>2014</v>
      </c>
      <c r="C1080">
        <v>8</v>
      </c>
      <c r="D1080" t="s">
        <v>1268</v>
      </c>
      <c r="E1080" t="s">
        <v>706</v>
      </c>
      <c r="F1080" t="s">
        <v>28</v>
      </c>
      <c r="G1080" t="s">
        <v>29</v>
      </c>
      <c r="H1080" t="s">
        <v>1270</v>
      </c>
      <c r="I1080">
        <v>3.38</v>
      </c>
      <c r="J1080">
        <v>1</v>
      </c>
      <c r="K1080">
        <v>1.55</v>
      </c>
    </row>
    <row r="1081" spans="1:11" x14ac:dyDescent="0.25">
      <c r="A1081" s="1">
        <v>41877</v>
      </c>
      <c r="B1081">
        <v>2014</v>
      </c>
      <c r="C1081">
        <v>8</v>
      </c>
      <c r="D1081" t="s">
        <v>1202</v>
      </c>
      <c r="E1081" t="s">
        <v>706</v>
      </c>
      <c r="F1081" t="s">
        <v>28</v>
      </c>
      <c r="G1081" t="s">
        <v>64</v>
      </c>
      <c r="H1081" t="s">
        <v>1271</v>
      </c>
      <c r="I1081">
        <v>8.64</v>
      </c>
      <c r="J1081">
        <v>3</v>
      </c>
      <c r="K1081">
        <v>2.5099999999999998</v>
      </c>
    </row>
    <row r="1082" spans="1:11" x14ac:dyDescent="0.25">
      <c r="A1082" s="1">
        <v>41877</v>
      </c>
      <c r="B1082">
        <v>2014</v>
      </c>
      <c r="C1082">
        <v>8</v>
      </c>
      <c r="D1082" t="s">
        <v>1202</v>
      </c>
      <c r="E1082" t="s">
        <v>706</v>
      </c>
      <c r="F1082" t="s">
        <v>13</v>
      </c>
      <c r="G1082" t="s">
        <v>14</v>
      </c>
      <c r="H1082" t="s">
        <v>767</v>
      </c>
      <c r="I1082">
        <v>149.97</v>
      </c>
      <c r="J1082">
        <v>3</v>
      </c>
      <c r="K1082">
        <v>52.49</v>
      </c>
    </row>
    <row r="1083" spans="1:11" x14ac:dyDescent="0.25">
      <c r="A1083" s="1">
        <v>41878</v>
      </c>
      <c r="B1083">
        <v>2014</v>
      </c>
      <c r="C1083">
        <v>8</v>
      </c>
      <c r="D1083" t="s">
        <v>1272</v>
      </c>
      <c r="E1083" t="s">
        <v>45</v>
      </c>
      <c r="F1083" t="s">
        <v>28</v>
      </c>
      <c r="G1083" t="s">
        <v>64</v>
      </c>
      <c r="H1083" t="s">
        <v>966</v>
      </c>
      <c r="I1083">
        <v>8.56</v>
      </c>
      <c r="J1083">
        <v>2</v>
      </c>
      <c r="K1083">
        <v>2.48</v>
      </c>
    </row>
    <row r="1084" spans="1:11" x14ac:dyDescent="0.25">
      <c r="A1084" s="1">
        <v>41878</v>
      </c>
      <c r="B1084">
        <v>2014</v>
      </c>
      <c r="C1084">
        <v>8</v>
      </c>
      <c r="D1084" t="s">
        <v>1272</v>
      </c>
      <c r="E1084" t="s">
        <v>45</v>
      </c>
      <c r="F1084" t="s">
        <v>13</v>
      </c>
      <c r="G1084" t="s">
        <v>23</v>
      </c>
      <c r="H1084" t="s">
        <v>1273</v>
      </c>
      <c r="I1084">
        <v>213.48</v>
      </c>
      <c r="J1084">
        <v>3</v>
      </c>
      <c r="K1084">
        <v>16.010000000000002</v>
      </c>
    </row>
    <row r="1085" spans="1:11" x14ac:dyDescent="0.25">
      <c r="A1085" s="1">
        <v>41878</v>
      </c>
      <c r="B1085">
        <v>2014</v>
      </c>
      <c r="C1085">
        <v>8</v>
      </c>
      <c r="D1085" t="s">
        <v>1272</v>
      </c>
      <c r="E1085" t="s">
        <v>45</v>
      </c>
      <c r="F1085" t="s">
        <v>28</v>
      </c>
      <c r="G1085" t="s">
        <v>48</v>
      </c>
      <c r="H1085" t="s">
        <v>1274</v>
      </c>
      <c r="I1085">
        <v>22.72</v>
      </c>
      <c r="J1085">
        <v>4</v>
      </c>
      <c r="K1085">
        <v>7.38</v>
      </c>
    </row>
    <row r="1086" spans="1:11" x14ac:dyDescent="0.25">
      <c r="A1086" s="1">
        <v>41878</v>
      </c>
      <c r="B1086">
        <v>2014</v>
      </c>
      <c r="C1086">
        <v>8</v>
      </c>
      <c r="D1086" t="s">
        <v>1275</v>
      </c>
      <c r="E1086" t="s">
        <v>215</v>
      </c>
      <c r="F1086" t="s">
        <v>13</v>
      </c>
      <c r="G1086" t="s">
        <v>23</v>
      </c>
      <c r="H1086" t="s">
        <v>1276</v>
      </c>
      <c r="I1086">
        <v>579.95000000000005</v>
      </c>
      <c r="J1086">
        <v>5</v>
      </c>
      <c r="K1086">
        <v>168.19</v>
      </c>
    </row>
    <row r="1087" spans="1:11" x14ac:dyDescent="0.25">
      <c r="A1087" s="1">
        <v>41878</v>
      </c>
      <c r="B1087">
        <v>2014</v>
      </c>
      <c r="C1087">
        <v>8</v>
      </c>
      <c r="D1087" t="s">
        <v>1275</v>
      </c>
      <c r="E1087" t="s">
        <v>215</v>
      </c>
      <c r="F1087" t="s">
        <v>18</v>
      </c>
      <c r="G1087" t="s">
        <v>36</v>
      </c>
      <c r="H1087" t="s">
        <v>1277</v>
      </c>
      <c r="I1087">
        <v>29.12</v>
      </c>
      <c r="J1087">
        <v>4</v>
      </c>
      <c r="K1087">
        <v>12.52</v>
      </c>
    </row>
    <row r="1088" spans="1:11" x14ac:dyDescent="0.25">
      <c r="A1088" s="1">
        <v>41878</v>
      </c>
      <c r="B1088">
        <v>2014</v>
      </c>
      <c r="C1088">
        <v>8</v>
      </c>
      <c r="D1088" t="s">
        <v>1275</v>
      </c>
      <c r="E1088" t="s">
        <v>215</v>
      </c>
      <c r="F1088" t="s">
        <v>18</v>
      </c>
      <c r="G1088" t="s">
        <v>42</v>
      </c>
      <c r="H1088" t="s">
        <v>1278</v>
      </c>
      <c r="I1088">
        <v>1202.94</v>
      </c>
      <c r="J1088">
        <v>3</v>
      </c>
      <c r="K1088">
        <v>300.74</v>
      </c>
    </row>
    <row r="1089" spans="1:11" x14ac:dyDescent="0.25">
      <c r="A1089" s="1">
        <v>41878</v>
      </c>
      <c r="B1089">
        <v>2014</v>
      </c>
      <c r="C1089">
        <v>8</v>
      </c>
      <c r="D1089" t="s">
        <v>168</v>
      </c>
      <c r="E1089" t="s">
        <v>215</v>
      </c>
      <c r="F1089" t="s">
        <v>28</v>
      </c>
      <c r="G1089" t="s">
        <v>29</v>
      </c>
      <c r="H1089" t="s">
        <v>251</v>
      </c>
      <c r="I1089">
        <v>13.36</v>
      </c>
      <c r="J1089">
        <v>2</v>
      </c>
      <c r="K1089">
        <v>6.41</v>
      </c>
    </row>
    <row r="1090" spans="1:11" x14ac:dyDescent="0.25">
      <c r="A1090" s="1">
        <v>41880</v>
      </c>
      <c r="B1090">
        <v>2014</v>
      </c>
      <c r="C1090">
        <v>8</v>
      </c>
      <c r="D1090" t="s">
        <v>1279</v>
      </c>
      <c r="E1090" t="s">
        <v>45</v>
      </c>
      <c r="F1090" t="s">
        <v>28</v>
      </c>
      <c r="G1090" t="s">
        <v>29</v>
      </c>
      <c r="H1090" t="s">
        <v>1280</v>
      </c>
      <c r="I1090">
        <v>109.92</v>
      </c>
      <c r="J1090">
        <v>2</v>
      </c>
      <c r="K1090">
        <v>53.86</v>
      </c>
    </row>
    <row r="1091" spans="1:11" x14ac:dyDescent="0.25">
      <c r="A1091" s="1">
        <v>41880</v>
      </c>
      <c r="B1091">
        <v>2014</v>
      </c>
      <c r="C1091">
        <v>8</v>
      </c>
      <c r="D1091" t="s">
        <v>1279</v>
      </c>
      <c r="E1091" t="s">
        <v>45</v>
      </c>
      <c r="F1091" t="s">
        <v>28</v>
      </c>
      <c r="G1091" t="s">
        <v>29</v>
      </c>
      <c r="H1091" t="s">
        <v>1281</v>
      </c>
      <c r="I1091">
        <v>13.36</v>
      </c>
      <c r="J1091">
        <v>2</v>
      </c>
      <c r="K1091">
        <v>6.41</v>
      </c>
    </row>
    <row r="1092" spans="1:11" x14ac:dyDescent="0.25">
      <c r="A1092" s="1">
        <v>41880</v>
      </c>
      <c r="B1092">
        <v>2014</v>
      </c>
      <c r="C1092">
        <v>8</v>
      </c>
      <c r="D1092" t="s">
        <v>1282</v>
      </c>
      <c r="E1092" t="s">
        <v>77</v>
      </c>
      <c r="F1092" t="s">
        <v>28</v>
      </c>
      <c r="G1092" t="s">
        <v>155</v>
      </c>
      <c r="H1092" t="s">
        <v>1283</v>
      </c>
      <c r="I1092">
        <v>29.81</v>
      </c>
      <c r="J1092">
        <v>2</v>
      </c>
      <c r="K1092">
        <v>10.81</v>
      </c>
    </row>
    <row r="1093" spans="1:11" x14ac:dyDescent="0.25">
      <c r="A1093" s="1">
        <v>41880</v>
      </c>
      <c r="B1093">
        <v>2014</v>
      </c>
      <c r="C1093">
        <v>8</v>
      </c>
      <c r="D1093" t="s">
        <v>1282</v>
      </c>
      <c r="E1093" t="s">
        <v>77</v>
      </c>
      <c r="F1093" t="s">
        <v>28</v>
      </c>
      <c r="G1093" t="s">
        <v>48</v>
      </c>
      <c r="H1093" t="s">
        <v>561</v>
      </c>
      <c r="I1093">
        <v>505.18</v>
      </c>
      <c r="J1093">
        <v>4</v>
      </c>
      <c r="K1093">
        <v>-336.78</v>
      </c>
    </row>
    <row r="1094" spans="1:11" x14ac:dyDescent="0.25">
      <c r="A1094" s="1">
        <v>41880</v>
      </c>
      <c r="B1094">
        <v>2014</v>
      </c>
      <c r="C1094">
        <v>8</v>
      </c>
      <c r="D1094" t="s">
        <v>1282</v>
      </c>
      <c r="E1094" t="s">
        <v>77</v>
      </c>
      <c r="F1094" t="s">
        <v>18</v>
      </c>
      <c r="G1094" t="s">
        <v>42</v>
      </c>
      <c r="H1094" t="s">
        <v>1284</v>
      </c>
      <c r="I1094">
        <v>174.06</v>
      </c>
      <c r="J1094">
        <v>3</v>
      </c>
      <c r="K1094">
        <v>-110.76</v>
      </c>
    </row>
    <row r="1095" spans="1:11" x14ac:dyDescent="0.25">
      <c r="A1095" s="1">
        <v>41881</v>
      </c>
      <c r="B1095">
        <v>2014</v>
      </c>
      <c r="C1095">
        <v>8</v>
      </c>
      <c r="D1095" t="s">
        <v>423</v>
      </c>
      <c r="E1095" t="s">
        <v>421</v>
      </c>
      <c r="F1095" t="s">
        <v>28</v>
      </c>
      <c r="G1095" t="s">
        <v>48</v>
      </c>
      <c r="H1095" t="s">
        <v>1285</v>
      </c>
      <c r="I1095">
        <v>25.3</v>
      </c>
      <c r="J1095">
        <v>5</v>
      </c>
      <c r="K1095">
        <v>11.89</v>
      </c>
    </row>
    <row r="1096" spans="1:11" x14ac:dyDescent="0.25">
      <c r="A1096" s="1">
        <v>41881</v>
      </c>
      <c r="B1096">
        <v>2014</v>
      </c>
      <c r="C1096">
        <v>8</v>
      </c>
      <c r="D1096" t="s">
        <v>423</v>
      </c>
      <c r="E1096" t="s">
        <v>421</v>
      </c>
      <c r="F1096" t="s">
        <v>28</v>
      </c>
      <c r="G1096" t="s">
        <v>38</v>
      </c>
      <c r="H1096" t="s">
        <v>741</v>
      </c>
      <c r="I1096">
        <v>95.94</v>
      </c>
      <c r="J1096">
        <v>3</v>
      </c>
      <c r="K1096">
        <v>9.59</v>
      </c>
    </row>
    <row r="1097" spans="1:11" x14ac:dyDescent="0.25">
      <c r="A1097" s="1">
        <v>41882</v>
      </c>
      <c r="B1097">
        <v>2014</v>
      </c>
      <c r="C1097">
        <v>8</v>
      </c>
      <c r="D1097" t="s">
        <v>1286</v>
      </c>
      <c r="E1097" t="s">
        <v>542</v>
      </c>
      <c r="F1097" t="s">
        <v>13</v>
      </c>
      <c r="G1097" t="s">
        <v>14</v>
      </c>
      <c r="H1097" t="s">
        <v>1287</v>
      </c>
      <c r="I1097">
        <v>92.52</v>
      </c>
      <c r="J1097">
        <v>9</v>
      </c>
      <c r="K1097">
        <v>18.5</v>
      </c>
    </row>
    <row r="1098" spans="1:11" x14ac:dyDescent="0.25">
      <c r="A1098" s="1">
        <v>41883</v>
      </c>
      <c r="B1098">
        <v>2014</v>
      </c>
      <c r="C1098">
        <v>9</v>
      </c>
      <c r="D1098" t="s">
        <v>1288</v>
      </c>
      <c r="E1098" t="s">
        <v>32</v>
      </c>
      <c r="F1098" t="s">
        <v>28</v>
      </c>
      <c r="G1098" t="s">
        <v>64</v>
      </c>
      <c r="H1098" t="s">
        <v>1289</v>
      </c>
      <c r="I1098">
        <v>9.34</v>
      </c>
      <c r="J1098">
        <v>2</v>
      </c>
      <c r="K1098">
        <v>1.17</v>
      </c>
    </row>
    <row r="1099" spans="1:11" x14ac:dyDescent="0.25">
      <c r="A1099" s="1">
        <v>41883</v>
      </c>
      <c r="B1099">
        <v>2014</v>
      </c>
      <c r="C1099">
        <v>9</v>
      </c>
      <c r="D1099" t="s">
        <v>1288</v>
      </c>
      <c r="E1099" t="s">
        <v>32</v>
      </c>
      <c r="F1099" t="s">
        <v>13</v>
      </c>
      <c r="G1099" t="s">
        <v>14</v>
      </c>
      <c r="H1099" t="s">
        <v>1290</v>
      </c>
      <c r="I1099">
        <v>31.2</v>
      </c>
      <c r="J1099">
        <v>3</v>
      </c>
      <c r="K1099">
        <v>9.75</v>
      </c>
    </row>
    <row r="1100" spans="1:11" x14ac:dyDescent="0.25">
      <c r="A1100" s="1">
        <v>41887</v>
      </c>
      <c r="B1100">
        <v>2014</v>
      </c>
      <c r="C1100">
        <v>9</v>
      </c>
      <c r="D1100" t="s">
        <v>1114</v>
      </c>
      <c r="E1100" t="s">
        <v>45</v>
      </c>
      <c r="F1100" t="s">
        <v>13</v>
      </c>
      <c r="G1100" t="s">
        <v>14</v>
      </c>
      <c r="H1100" t="s">
        <v>893</v>
      </c>
      <c r="I1100">
        <v>67.8</v>
      </c>
      <c r="J1100">
        <v>4</v>
      </c>
      <c r="K1100">
        <v>4.07</v>
      </c>
    </row>
    <row r="1101" spans="1:11" x14ac:dyDescent="0.25">
      <c r="A1101" s="1">
        <v>41887</v>
      </c>
      <c r="B1101">
        <v>2014</v>
      </c>
      <c r="C1101">
        <v>9</v>
      </c>
      <c r="D1101" t="s">
        <v>1114</v>
      </c>
      <c r="E1101" t="s">
        <v>45</v>
      </c>
      <c r="F1101" t="s">
        <v>13</v>
      </c>
      <c r="G1101" t="s">
        <v>14</v>
      </c>
      <c r="H1101" t="s">
        <v>995</v>
      </c>
      <c r="I1101">
        <v>167.97</v>
      </c>
      <c r="J1101">
        <v>3</v>
      </c>
      <c r="K1101">
        <v>40.31</v>
      </c>
    </row>
    <row r="1102" spans="1:11" x14ac:dyDescent="0.25">
      <c r="A1102" s="1">
        <v>41887</v>
      </c>
      <c r="B1102">
        <v>2014</v>
      </c>
      <c r="C1102">
        <v>9</v>
      </c>
      <c r="D1102" t="s">
        <v>1038</v>
      </c>
      <c r="E1102" t="s">
        <v>118</v>
      </c>
      <c r="F1102" t="s">
        <v>28</v>
      </c>
      <c r="G1102" t="s">
        <v>38</v>
      </c>
      <c r="H1102" t="s">
        <v>793</v>
      </c>
      <c r="I1102">
        <v>83.25</v>
      </c>
      <c r="J1102">
        <v>3</v>
      </c>
      <c r="K1102">
        <v>14.99</v>
      </c>
    </row>
    <row r="1103" spans="1:11" x14ac:dyDescent="0.25">
      <c r="A1103" s="1">
        <v>41887</v>
      </c>
      <c r="B1103">
        <v>2014</v>
      </c>
      <c r="C1103">
        <v>9</v>
      </c>
      <c r="D1103" t="s">
        <v>1038</v>
      </c>
      <c r="E1103" t="s">
        <v>118</v>
      </c>
      <c r="F1103" t="s">
        <v>28</v>
      </c>
      <c r="G1103" t="s">
        <v>46</v>
      </c>
      <c r="H1103" t="s">
        <v>582</v>
      </c>
      <c r="I1103">
        <v>9.4499999999999993</v>
      </c>
      <c r="J1103">
        <v>3</v>
      </c>
      <c r="K1103">
        <v>4.54</v>
      </c>
    </row>
    <row r="1104" spans="1:11" x14ac:dyDescent="0.25">
      <c r="A1104" s="1">
        <v>41887</v>
      </c>
      <c r="B1104">
        <v>2014</v>
      </c>
      <c r="C1104">
        <v>9</v>
      </c>
      <c r="D1104" t="s">
        <v>1038</v>
      </c>
      <c r="E1104" t="s">
        <v>118</v>
      </c>
      <c r="F1104" t="s">
        <v>28</v>
      </c>
      <c r="G1104" t="s">
        <v>46</v>
      </c>
      <c r="H1104" t="s">
        <v>1291</v>
      </c>
      <c r="I1104">
        <v>20.65</v>
      </c>
      <c r="J1104">
        <v>5</v>
      </c>
      <c r="K1104">
        <v>9.5</v>
      </c>
    </row>
    <row r="1105" spans="1:11" x14ac:dyDescent="0.25">
      <c r="A1105" s="1">
        <v>41887</v>
      </c>
      <c r="B1105">
        <v>2014</v>
      </c>
      <c r="C1105">
        <v>9</v>
      </c>
      <c r="D1105" t="s">
        <v>1038</v>
      </c>
      <c r="E1105" t="s">
        <v>118</v>
      </c>
      <c r="F1105" t="s">
        <v>28</v>
      </c>
      <c r="G1105" t="s">
        <v>29</v>
      </c>
      <c r="H1105" t="s">
        <v>1292</v>
      </c>
      <c r="I1105">
        <v>45.36</v>
      </c>
      <c r="J1105">
        <v>7</v>
      </c>
      <c r="K1105">
        <v>21.77</v>
      </c>
    </row>
    <row r="1106" spans="1:11" x14ac:dyDescent="0.25">
      <c r="A1106" s="1">
        <v>41888</v>
      </c>
      <c r="B1106">
        <v>2014</v>
      </c>
      <c r="C1106">
        <v>9</v>
      </c>
      <c r="D1106" t="s">
        <v>1293</v>
      </c>
      <c r="E1106" t="s">
        <v>45</v>
      </c>
      <c r="F1106" t="s">
        <v>18</v>
      </c>
      <c r="G1106" t="s">
        <v>36</v>
      </c>
      <c r="H1106" t="s">
        <v>919</v>
      </c>
      <c r="I1106">
        <v>48.86</v>
      </c>
      <c r="J1106">
        <v>7</v>
      </c>
      <c r="K1106">
        <v>14.17</v>
      </c>
    </row>
    <row r="1107" spans="1:11" x14ac:dyDescent="0.25">
      <c r="A1107" s="1">
        <v>41888</v>
      </c>
      <c r="B1107">
        <v>2014</v>
      </c>
      <c r="C1107">
        <v>9</v>
      </c>
      <c r="D1107" t="s">
        <v>1293</v>
      </c>
      <c r="E1107" t="s">
        <v>45</v>
      </c>
      <c r="F1107" t="s">
        <v>28</v>
      </c>
      <c r="G1107" t="s">
        <v>64</v>
      </c>
      <c r="H1107" t="s">
        <v>744</v>
      </c>
      <c r="I1107">
        <v>7.28</v>
      </c>
      <c r="J1107">
        <v>4</v>
      </c>
      <c r="K1107">
        <v>1.97</v>
      </c>
    </row>
    <row r="1108" spans="1:11" x14ac:dyDescent="0.25">
      <c r="A1108" s="1">
        <v>41888</v>
      </c>
      <c r="B1108">
        <v>2014</v>
      </c>
      <c r="C1108">
        <v>9</v>
      </c>
      <c r="D1108" t="s">
        <v>1293</v>
      </c>
      <c r="E1108" t="s">
        <v>45</v>
      </c>
      <c r="F1108" t="s">
        <v>13</v>
      </c>
      <c r="G1108" t="s">
        <v>23</v>
      </c>
      <c r="H1108" t="s">
        <v>1294</v>
      </c>
      <c r="I1108">
        <v>907.15</v>
      </c>
      <c r="J1108">
        <v>6</v>
      </c>
      <c r="K1108">
        <v>90.72</v>
      </c>
    </row>
    <row r="1109" spans="1:11" x14ac:dyDescent="0.25">
      <c r="A1109" s="1">
        <v>41888</v>
      </c>
      <c r="B1109">
        <v>2014</v>
      </c>
      <c r="C1109">
        <v>9</v>
      </c>
      <c r="D1109" t="s">
        <v>1293</v>
      </c>
      <c r="E1109" t="s">
        <v>45</v>
      </c>
      <c r="F1109" t="s">
        <v>28</v>
      </c>
      <c r="G1109" t="s">
        <v>48</v>
      </c>
      <c r="H1109" t="s">
        <v>1295</v>
      </c>
      <c r="I1109">
        <v>18.5</v>
      </c>
      <c r="J1109">
        <v>3</v>
      </c>
      <c r="K1109">
        <v>5.78</v>
      </c>
    </row>
    <row r="1110" spans="1:11" x14ac:dyDescent="0.25">
      <c r="A1110" s="1">
        <v>41888</v>
      </c>
      <c r="B1110">
        <v>2014</v>
      </c>
      <c r="C1110">
        <v>9</v>
      </c>
      <c r="D1110" t="s">
        <v>1293</v>
      </c>
      <c r="E1110" t="s">
        <v>45</v>
      </c>
      <c r="F1110" t="s">
        <v>28</v>
      </c>
      <c r="G1110" t="s">
        <v>58</v>
      </c>
      <c r="H1110" t="s">
        <v>765</v>
      </c>
      <c r="I1110">
        <v>114.9</v>
      </c>
      <c r="J1110">
        <v>5</v>
      </c>
      <c r="K1110">
        <v>34.47</v>
      </c>
    </row>
    <row r="1111" spans="1:11" x14ac:dyDescent="0.25">
      <c r="A1111" s="1">
        <v>41888</v>
      </c>
      <c r="B1111">
        <v>2014</v>
      </c>
      <c r="C1111">
        <v>9</v>
      </c>
      <c r="D1111" t="s">
        <v>1293</v>
      </c>
      <c r="E1111" t="s">
        <v>45</v>
      </c>
      <c r="F1111" t="s">
        <v>18</v>
      </c>
      <c r="G1111" t="s">
        <v>42</v>
      </c>
      <c r="H1111" t="s">
        <v>867</v>
      </c>
      <c r="I1111">
        <v>1706.18</v>
      </c>
      <c r="J1111">
        <v>9</v>
      </c>
      <c r="K1111">
        <v>85.31</v>
      </c>
    </row>
    <row r="1112" spans="1:11" x14ac:dyDescent="0.25">
      <c r="A1112" s="1">
        <v>41888</v>
      </c>
      <c r="B1112">
        <v>2014</v>
      </c>
      <c r="C1112">
        <v>9</v>
      </c>
      <c r="D1112" t="s">
        <v>1293</v>
      </c>
      <c r="E1112" t="s">
        <v>45</v>
      </c>
      <c r="F1112" t="s">
        <v>13</v>
      </c>
      <c r="G1112" t="s">
        <v>23</v>
      </c>
      <c r="H1112" t="s">
        <v>964</v>
      </c>
      <c r="I1112">
        <v>911.42</v>
      </c>
      <c r="J1112">
        <v>4</v>
      </c>
      <c r="K1112">
        <v>68.36</v>
      </c>
    </row>
    <row r="1113" spans="1:11" x14ac:dyDescent="0.25">
      <c r="A1113" s="1">
        <v>41888</v>
      </c>
      <c r="B1113">
        <v>2014</v>
      </c>
      <c r="C1113">
        <v>9</v>
      </c>
      <c r="D1113" t="s">
        <v>1296</v>
      </c>
      <c r="E1113" t="s">
        <v>32</v>
      </c>
      <c r="F1113" t="s">
        <v>13</v>
      </c>
      <c r="G1113" t="s">
        <v>23</v>
      </c>
      <c r="H1113" t="s">
        <v>707</v>
      </c>
      <c r="I1113">
        <v>7.99</v>
      </c>
      <c r="J1113">
        <v>1</v>
      </c>
      <c r="K1113">
        <v>0.6</v>
      </c>
    </row>
    <row r="1114" spans="1:11" x14ac:dyDescent="0.25">
      <c r="A1114" s="1">
        <v>41888</v>
      </c>
      <c r="B1114">
        <v>2014</v>
      </c>
      <c r="C1114">
        <v>9</v>
      </c>
      <c r="D1114" t="s">
        <v>1296</v>
      </c>
      <c r="E1114" t="s">
        <v>32</v>
      </c>
      <c r="F1114" t="s">
        <v>13</v>
      </c>
      <c r="G1114" t="s">
        <v>14</v>
      </c>
      <c r="H1114" t="s">
        <v>1297</v>
      </c>
      <c r="I1114">
        <v>63.98</v>
      </c>
      <c r="J1114">
        <v>2</v>
      </c>
      <c r="K1114">
        <v>10.4</v>
      </c>
    </row>
    <row r="1115" spans="1:11" x14ac:dyDescent="0.25">
      <c r="A1115" s="1">
        <v>41888</v>
      </c>
      <c r="B1115">
        <v>2014</v>
      </c>
      <c r="C1115">
        <v>9</v>
      </c>
      <c r="D1115" t="s">
        <v>1296</v>
      </c>
      <c r="E1115" t="s">
        <v>32</v>
      </c>
      <c r="F1115" t="s">
        <v>28</v>
      </c>
      <c r="G1115" t="s">
        <v>64</v>
      </c>
      <c r="H1115" t="s">
        <v>1298</v>
      </c>
      <c r="I1115">
        <v>70.37</v>
      </c>
      <c r="J1115">
        <v>2</v>
      </c>
      <c r="K1115">
        <v>6.16</v>
      </c>
    </row>
    <row r="1116" spans="1:11" x14ac:dyDescent="0.25">
      <c r="A1116" s="1">
        <v>41888</v>
      </c>
      <c r="B1116">
        <v>2014</v>
      </c>
      <c r="C1116">
        <v>9</v>
      </c>
      <c r="D1116" t="s">
        <v>1299</v>
      </c>
      <c r="E1116" t="s">
        <v>45</v>
      </c>
      <c r="F1116" t="s">
        <v>28</v>
      </c>
      <c r="G1116" t="s">
        <v>293</v>
      </c>
      <c r="H1116" t="s">
        <v>1300</v>
      </c>
      <c r="I1116">
        <v>7.36</v>
      </c>
      <c r="J1116">
        <v>2</v>
      </c>
      <c r="K1116">
        <v>0.15</v>
      </c>
    </row>
    <row r="1117" spans="1:11" x14ac:dyDescent="0.25">
      <c r="A1117" s="1">
        <v>41888</v>
      </c>
      <c r="B1117">
        <v>2014</v>
      </c>
      <c r="C1117">
        <v>9</v>
      </c>
      <c r="D1117" t="s">
        <v>1299</v>
      </c>
      <c r="E1117" t="s">
        <v>45</v>
      </c>
      <c r="F1117" t="s">
        <v>28</v>
      </c>
      <c r="G1117" t="s">
        <v>64</v>
      </c>
      <c r="H1117" t="s">
        <v>1301</v>
      </c>
      <c r="I1117">
        <v>23.1</v>
      </c>
      <c r="J1117">
        <v>2</v>
      </c>
      <c r="K1117">
        <v>10.63</v>
      </c>
    </row>
    <row r="1118" spans="1:11" x14ac:dyDescent="0.25">
      <c r="A1118" s="1">
        <v>41888</v>
      </c>
      <c r="B1118">
        <v>2014</v>
      </c>
      <c r="C1118">
        <v>9</v>
      </c>
      <c r="D1118" t="s">
        <v>1302</v>
      </c>
      <c r="E1118" t="s">
        <v>215</v>
      </c>
      <c r="F1118" t="s">
        <v>18</v>
      </c>
      <c r="G1118" t="s">
        <v>42</v>
      </c>
      <c r="H1118" t="s">
        <v>1303</v>
      </c>
      <c r="I1118">
        <v>1441.3</v>
      </c>
      <c r="J1118">
        <v>7</v>
      </c>
      <c r="K1118">
        <v>245.02</v>
      </c>
    </row>
    <row r="1119" spans="1:11" x14ac:dyDescent="0.25">
      <c r="A1119" s="1">
        <v>41888</v>
      </c>
      <c r="B1119">
        <v>2014</v>
      </c>
      <c r="C1119">
        <v>9</v>
      </c>
      <c r="D1119" t="s">
        <v>497</v>
      </c>
      <c r="E1119" t="s">
        <v>100</v>
      </c>
      <c r="F1119" t="s">
        <v>28</v>
      </c>
      <c r="G1119" t="s">
        <v>64</v>
      </c>
      <c r="H1119" t="s">
        <v>408</v>
      </c>
      <c r="I1119">
        <v>18.059999999999999</v>
      </c>
      <c r="J1119">
        <v>7</v>
      </c>
      <c r="K1119">
        <v>4.7</v>
      </c>
    </row>
    <row r="1120" spans="1:11" x14ac:dyDescent="0.25">
      <c r="A1120" s="1">
        <v>41888</v>
      </c>
      <c r="B1120">
        <v>2014</v>
      </c>
      <c r="C1120">
        <v>9</v>
      </c>
      <c r="D1120" t="s">
        <v>497</v>
      </c>
      <c r="E1120" t="s">
        <v>100</v>
      </c>
      <c r="F1120" t="s">
        <v>28</v>
      </c>
      <c r="G1120" t="s">
        <v>29</v>
      </c>
      <c r="H1120" t="s">
        <v>476</v>
      </c>
      <c r="I1120">
        <v>79.14</v>
      </c>
      <c r="J1120">
        <v>3</v>
      </c>
      <c r="K1120">
        <v>36.4</v>
      </c>
    </row>
    <row r="1121" spans="1:11" x14ac:dyDescent="0.25">
      <c r="A1121" s="1">
        <v>41888</v>
      </c>
      <c r="B1121">
        <v>2014</v>
      </c>
      <c r="C1121">
        <v>9</v>
      </c>
      <c r="D1121" t="s">
        <v>497</v>
      </c>
      <c r="E1121" t="s">
        <v>100</v>
      </c>
      <c r="F1121" t="s">
        <v>18</v>
      </c>
      <c r="G1121" t="s">
        <v>36</v>
      </c>
      <c r="H1121" t="s">
        <v>1304</v>
      </c>
      <c r="I1121">
        <v>37.4</v>
      </c>
      <c r="J1121">
        <v>2</v>
      </c>
      <c r="K1121">
        <v>14.21</v>
      </c>
    </row>
    <row r="1122" spans="1:11" x14ac:dyDescent="0.25">
      <c r="A1122" s="1">
        <v>41889</v>
      </c>
      <c r="B1122">
        <v>2014</v>
      </c>
      <c r="C1122">
        <v>9</v>
      </c>
      <c r="D1122" t="s">
        <v>1305</v>
      </c>
      <c r="E1122" t="s">
        <v>32</v>
      </c>
      <c r="F1122" t="s">
        <v>28</v>
      </c>
      <c r="G1122" t="s">
        <v>29</v>
      </c>
      <c r="H1122" t="s">
        <v>218</v>
      </c>
      <c r="I1122">
        <v>10.37</v>
      </c>
      <c r="J1122">
        <v>2</v>
      </c>
      <c r="K1122">
        <v>3.63</v>
      </c>
    </row>
    <row r="1123" spans="1:11" x14ac:dyDescent="0.25">
      <c r="A1123" s="1">
        <v>41889</v>
      </c>
      <c r="B1123">
        <v>2014</v>
      </c>
      <c r="C1123">
        <v>9</v>
      </c>
      <c r="D1123" t="s">
        <v>1305</v>
      </c>
      <c r="E1123" t="s">
        <v>32</v>
      </c>
      <c r="F1123" t="s">
        <v>28</v>
      </c>
      <c r="G1123" t="s">
        <v>29</v>
      </c>
      <c r="H1123" t="s">
        <v>1306</v>
      </c>
      <c r="I1123">
        <v>14.35</v>
      </c>
      <c r="J1123">
        <v>3</v>
      </c>
      <c r="K1123">
        <v>4.49</v>
      </c>
    </row>
    <row r="1124" spans="1:11" x14ac:dyDescent="0.25">
      <c r="A1124" s="1">
        <v>41889</v>
      </c>
      <c r="B1124">
        <v>2014</v>
      </c>
      <c r="C1124">
        <v>9</v>
      </c>
      <c r="D1124" t="s">
        <v>396</v>
      </c>
      <c r="E1124" t="s">
        <v>45</v>
      </c>
      <c r="F1124" t="s">
        <v>28</v>
      </c>
      <c r="G1124" t="s">
        <v>46</v>
      </c>
      <c r="H1124" t="s">
        <v>1307</v>
      </c>
      <c r="I1124">
        <v>2.88</v>
      </c>
      <c r="J1124">
        <v>1</v>
      </c>
      <c r="K1124">
        <v>1.41</v>
      </c>
    </row>
    <row r="1125" spans="1:11" x14ac:dyDescent="0.25">
      <c r="A1125" s="1">
        <v>41889</v>
      </c>
      <c r="B1125">
        <v>2014</v>
      </c>
      <c r="C1125">
        <v>9</v>
      </c>
      <c r="D1125" t="s">
        <v>396</v>
      </c>
      <c r="E1125" t="s">
        <v>45</v>
      </c>
      <c r="F1125" t="s">
        <v>28</v>
      </c>
      <c r="G1125" t="s">
        <v>48</v>
      </c>
      <c r="H1125" t="s">
        <v>534</v>
      </c>
      <c r="I1125">
        <v>41.9</v>
      </c>
      <c r="J1125">
        <v>6</v>
      </c>
      <c r="K1125">
        <v>14.14</v>
      </c>
    </row>
    <row r="1126" spans="1:11" x14ac:dyDescent="0.25">
      <c r="A1126" s="1">
        <v>41889</v>
      </c>
      <c r="B1126">
        <v>2014</v>
      </c>
      <c r="C1126">
        <v>9</v>
      </c>
      <c r="D1126" t="s">
        <v>396</v>
      </c>
      <c r="E1126" t="s">
        <v>45</v>
      </c>
      <c r="F1126" t="s">
        <v>28</v>
      </c>
      <c r="G1126" t="s">
        <v>38</v>
      </c>
      <c r="H1126" t="s">
        <v>1308</v>
      </c>
      <c r="I1126">
        <v>23.92</v>
      </c>
      <c r="J1126">
        <v>4</v>
      </c>
      <c r="K1126">
        <v>4.07</v>
      </c>
    </row>
    <row r="1127" spans="1:11" x14ac:dyDescent="0.25">
      <c r="A1127" s="1">
        <v>41889</v>
      </c>
      <c r="B1127">
        <v>2014</v>
      </c>
      <c r="C1127">
        <v>9</v>
      </c>
      <c r="D1127" t="s">
        <v>1309</v>
      </c>
      <c r="E1127" t="s">
        <v>45</v>
      </c>
      <c r="F1127" t="s">
        <v>28</v>
      </c>
      <c r="G1127" t="s">
        <v>48</v>
      </c>
      <c r="H1127" t="s">
        <v>417</v>
      </c>
      <c r="I1127">
        <v>14.3</v>
      </c>
      <c r="J1127">
        <v>6</v>
      </c>
      <c r="K1127">
        <v>4.6500000000000004</v>
      </c>
    </row>
    <row r="1128" spans="1:11" x14ac:dyDescent="0.25">
      <c r="A1128" s="1">
        <v>41889</v>
      </c>
      <c r="B1128">
        <v>2014</v>
      </c>
      <c r="C1128">
        <v>9</v>
      </c>
      <c r="D1128" t="s">
        <v>1309</v>
      </c>
      <c r="E1128" t="s">
        <v>45</v>
      </c>
      <c r="F1128" t="s">
        <v>18</v>
      </c>
      <c r="G1128" t="s">
        <v>165</v>
      </c>
      <c r="H1128" t="s">
        <v>483</v>
      </c>
      <c r="I1128">
        <v>119.83</v>
      </c>
      <c r="J1128">
        <v>1</v>
      </c>
      <c r="K1128">
        <v>7.05</v>
      </c>
    </row>
    <row r="1129" spans="1:11" x14ac:dyDescent="0.25">
      <c r="A1129" s="1">
        <v>41889</v>
      </c>
      <c r="B1129">
        <v>2014</v>
      </c>
      <c r="C1129">
        <v>9</v>
      </c>
      <c r="D1129" t="s">
        <v>1309</v>
      </c>
      <c r="E1129" t="s">
        <v>45</v>
      </c>
      <c r="F1129" t="s">
        <v>28</v>
      </c>
      <c r="G1129" t="s">
        <v>64</v>
      </c>
      <c r="H1129" t="s">
        <v>987</v>
      </c>
      <c r="I1129">
        <v>5.56</v>
      </c>
      <c r="J1129">
        <v>2</v>
      </c>
      <c r="K1129">
        <v>2.2200000000000002</v>
      </c>
    </row>
    <row r="1130" spans="1:11" x14ac:dyDescent="0.25">
      <c r="A1130" s="1">
        <v>41889</v>
      </c>
      <c r="B1130">
        <v>2014</v>
      </c>
      <c r="C1130">
        <v>9</v>
      </c>
      <c r="D1130" t="s">
        <v>1309</v>
      </c>
      <c r="E1130" t="s">
        <v>45</v>
      </c>
      <c r="F1130" t="s">
        <v>28</v>
      </c>
      <c r="G1130" t="s">
        <v>29</v>
      </c>
      <c r="H1130" t="s">
        <v>470</v>
      </c>
      <c r="I1130">
        <v>32.4</v>
      </c>
      <c r="J1130">
        <v>5</v>
      </c>
      <c r="K1130">
        <v>15.55</v>
      </c>
    </row>
    <row r="1131" spans="1:11" x14ac:dyDescent="0.25">
      <c r="A1131" s="1">
        <v>41890</v>
      </c>
      <c r="B1131">
        <v>2014</v>
      </c>
      <c r="C1131">
        <v>9</v>
      </c>
      <c r="D1131" t="s">
        <v>282</v>
      </c>
      <c r="E1131" t="s">
        <v>77</v>
      </c>
      <c r="F1131" t="s">
        <v>13</v>
      </c>
      <c r="G1131" t="s">
        <v>23</v>
      </c>
      <c r="H1131" t="s">
        <v>1172</v>
      </c>
      <c r="I1131">
        <v>178.38</v>
      </c>
      <c r="J1131">
        <v>2</v>
      </c>
      <c r="K1131">
        <v>22.3</v>
      </c>
    </row>
    <row r="1132" spans="1:11" x14ac:dyDescent="0.25">
      <c r="A1132" s="1">
        <v>41890</v>
      </c>
      <c r="B1132">
        <v>2014</v>
      </c>
      <c r="C1132">
        <v>9</v>
      </c>
      <c r="D1132" t="s">
        <v>282</v>
      </c>
      <c r="E1132" t="s">
        <v>77</v>
      </c>
      <c r="F1132" t="s">
        <v>28</v>
      </c>
      <c r="G1132" t="s">
        <v>29</v>
      </c>
      <c r="H1132" t="s">
        <v>1310</v>
      </c>
      <c r="I1132">
        <v>15.55</v>
      </c>
      <c r="J1132">
        <v>3</v>
      </c>
      <c r="K1132">
        <v>5.44</v>
      </c>
    </row>
    <row r="1133" spans="1:11" x14ac:dyDescent="0.25">
      <c r="A1133" s="1">
        <v>41890</v>
      </c>
      <c r="B1133">
        <v>2014</v>
      </c>
      <c r="C1133">
        <v>9</v>
      </c>
      <c r="D1133" t="s">
        <v>1311</v>
      </c>
      <c r="E1133" t="s">
        <v>45</v>
      </c>
      <c r="F1133" t="s">
        <v>28</v>
      </c>
      <c r="G1133" t="s">
        <v>46</v>
      </c>
      <c r="H1133" t="s">
        <v>1312</v>
      </c>
      <c r="I1133">
        <v>20.88</v>
      </c>
      <c r="J1133">
        <v>8</v>
      </c>
      <c r="K1133">
        <v>9.6</v>
      </c>
    </row>
    <row r="1134" spans="1:11" x14ac:dyDescent="0.25">
      <c r="A1134" s="1">
        <v>41890</v>
      </c>
      <c r="B1134">
        <v>2014</v>
      </c>
      <c r="C1134">
        <v>9</v>
      </c>
      <c r="D1134" t="s">
        <v>1313</v>
      </c>
      <c r="E1134" t="s">
        <v>17</v>
      </c>
      <c r="F1134" t="s">
        <v>13</v>
      </c>
      <c r="G1134" t="s">
        <v>23</v>
      </c>
      <c r="H1134" t="s">
        <v>1314</v>
      </c>
      <c r="I1134">
        <v>1091.17</v>
      </c>
      <c r="J1134">
        <v>4</v>
      </c>
      <c r="K1134">
        <v>68.2</v>
      </c>
    </row>
    <row r="1135" spans="1:11" x14ac:dyDescent="0.25">
      <c r="A1135" s="1">
        <v>41890</v>
      </c>
      <c r="B1135">
        <v>2014</v>
      </c>
      <c r="C1135">
        <v>9</v>
      </c>
      <c r="D1135" t="s">
        <v>1313</v>
      </c>
      <c r="E1135" t="s">
        <v>17</v>
      </c>
      <c r="F1135" t="s">
        <v>13</v>
      </c>
      <c r="G1135" t="s">
        <v>23</v>
      </c>
      <c r="H1135" t="s">
        <v>1315</v>
      </c>
      <c r="I1135">
        <v>219.17</v>
      </c>
      <c r="J1135">
        <v>2</v>
      </c>
      <c r="K1135">
        <v>-43.83</v>
      </c>
    </row>
    <row r="1136" spans="1:11" x14ac:dyDescent="0.25">
      <c r="A1136" s="1">
        <v>41890</v>
      </c>
      <c r="B1136">
        <v>2014</v>
      </c>
      <c r="C1136">
        <v>9</v>
      </c>
      <c r="D1136" t="s">
        <v>1316</v>
      </c>
      <c r="E1136" t="s">
        <v>17</v>
      </c>
      <c r="F1136" t="s">
        <v>28</v>
      </c>
      <c r="G1136" t="s">
        <v>48</v>
      </c>
      <c r="H1136" t="s">
        <v>1317</v>
      </c>
      <c r="I1136">
        <v>2060.7399999999998</v>
      </c>
      <c r="J1136">
        <v>7</v>
      </c>
      <c r="K1136">
        <v>643.98</v>
      </c>
    </row>
    <row r="1137" spans="1:11" x14ac:dyDescent="0.25">
      <c r="A1137" s="1">
        <v>41890</v>
      </c>
      <c r="B1137">
        <v>2014</v>
      </c>
      <c r="C1137">
        <v>9</v>
      </c>
      <c r="D1137" t="s">
        <v>1318</v>
      </c>
      <c r="E1137" t="s">
        <v>45</v>
      </c>
      <c r="F1137" t="s">
        <v>28</v>
      </c>
      <c r="G1137" t="s">
        <v>29</v>
      </c>
      <c r="H1137" t="s">
        <v>1319</v>
      </c>
      <c r="I1137">
        <v>5.98</v>
      </c>
      <c r="J1137">
        <v>1</v>
      </c>
      <c r="K1137">
        <v>2.69</v>
      </c>
    </row>
    <row r="1138" spans="1:11" x14ac:dyDescent="0.25">
      <c r="A1138" s="1">
        <v>41890</v>
      </c>
      <c r="B1138">
        <v>2014</v>
      </c>
      <c r="C1138">
        <v>9</v>
      </c>
      <c r="D1138" t="s">
        <v>297</v>
      </c>
      <c r="E1138" t="s">
        <v>183</v>
      </c>
      <c r="F1138" t="s">
        <v>28</v>
      </c>
      <c r="G1138" t="s">
        <v>33</v>
      </c>
      <c r="H1138" t="s">
        <v>1320</v>
      </c>
      <c r="I1138">
        <v>4.46</v>
      </c>
      <c r="J1138">
        <v>3</v>
      </c>
      <c r="K1138">
        <v>-0.95</v>
      </c>
    </row>
    <row r="1139" spans="1:11" x14ac:dyDescent="0.25">
      <c r="A1139" s="1">
        <v>41890</v>
      </c>
      <c r="B1139">
        <v>2014</v>
      </c>
      <c r="C1139">
        <v>9</v>
      </c>
      <c r="D1139" t="s">
        <v>297</v>
      </c>
      <c r="E1139" t="s">
        <v>183</v>
      </c>
      <c r="F1139" t="s">
        <v>28</v>
      </c>
      <c r="G1139" t="s">
        <v>48</v>
      </c>
      <c r="H1139" t="s">
        <v>569</v>
      </c>
      <c r="I1139">
        <v>9.35</v>
      </c>
      <c r="J1139">
        <v>5</v>
      </c>
      <c r="K1139">
        <v>-6.54</v>
      </c>
    </row>
    <row r="1140" spans="1:11" x14ac:dyDescent="0.25">
      <c r="A1140" s="1">
        <v>41891</v>
      </c>
      <c r="B1140">
        <v>2014</v>
      </c>
      <c r="C1140">
        <v>9</v>
      </c>
      <c r="D1140" t="s">
        <v>1061</v>
      </c>
      <c r="E1140" t="s">
        <v>71</v>
      </c>
      <c r="F1140" t="s">
        <v>28</v>
      </c>
      <c r="G1140" t="s">
        <v>46</v>
      </c>
      <c r="H1140" t="s">
        <v>1321</v>
      </c>
      <c r="I1140">
        <v>103.6</v>
      </c>
      <c r="J1140">
        <v>7</v>
      </c>
      <c r="K1140">
        <v>51.8</v>
      </c>
    </row>
    <row r="1141" spans="1:11" x14ac:dyDescent="0.25">
      <c r="A1141" s="1">
        <v>41891</v>
      </c>
      <c r="B1141">
        <v>2014</v>
      </c>
      <c r="C1141">
        <v>9</v>
      </c>
      <c r="D1141" t="s">
        <v>1322</v>
      </c>
      <c r="E1141" t="s">
        <v>51</v>
      </c>
      <c r="F1141" t="s">
        <v>28</v>
      </c>
      <c r="G1141" t="s">
        <v>29</v>
      </c>
      <c r="H1141" t="s">
        <v>750</v>
      </c>
      <c r="I1141">
        <v>166.44</v>
      </c>
      <c r="J1141">
        <v>3</v>
      </c>
      <c r="K1141">
        <v>79.89</v>
      </c>
    </row>
    <row r="1142" spans="1:11" x14ac:dyDescent="0.25">
      <c r="A1142" s="1">
        <v>41891</v>
      </c>
      <c r="B1142">
        <v>2014</v>
      </c>
      <c r="C1142">
        <v>9</v>
      </c>
      <c r="D1142" t="s">
        <v>1322</v>
      </c>
      <c r="E1142" t="s">
        <v>51</v>
      </c>
      <c r="F1142" t="s">
        <v>18</v>
      </c>
      <c r="G1142" t="s">
        <v>19</v>
      </c>
      <c r="H1142" t="s">
        <v>1323</v>
      </c>
      <c r="I1142">
        <v>785.88</v>
      </c>
      <c r="J1142">
        <v>6</v>
      </c>
      <c r="K1142">
        <v>212.19</v>
      </c>
    </row>
    <row r="1143" spans="1:11" x14ac:dyDescent="0.25">
      <c r="A1143" s="1">
        <v>41891</v>
      </c>
      <c r="B1143">
        <v>2014</v>
      </c>
      <c r="C1143">
        <v>9</v>
      </c>
      <c r="D1143" t="s">
        <v>1322</v>
      </c>
      <c r="E1143" t="s">
        <v>51</v>
      </c>
      <c r="F1143" t="s">
        <v>28</v>
      </c>
      <c r="G1143" t="s">
        <v>29</v>
      </c>
      <c r="H1143" t="s">
        <v>1324</v>
      </c>
      <c r="I1143">
        <v>26.2</v>
      </c>
      <c r="J1143">
        <v>2</v>
      </c>
      <c r="K1143">
        <v>12.84</v>
      </c>
    </row>
    <row r="1144" spans="1:11" x14ac:dyDescent="0.25">
      <c r="A1144" s="1">
        <v>41891</v>
      </c>
      <c r="B1144">
        <v>2014</v>
      </c>
      <c r="C1144">
        <v>9</v>
      </c>
      <c r="D1144" t="s">
        <v>1322</v>
      </c>
      <c r="E1144" t="s">
        <v>51</v>
      </c>
      <c r="F1144" t="s">
        <v>28</v>
      </c>
      <c r="G1144" t="s">
        <v>38</v>
      </c>
      <c r="H1144" t="s">
        <v>164</v>
      </c>
      <c r="I1144">
        <v>1325.85</v>
      </c>
      <c r="J1144">
        <v>5</v>
      </c>
      <c r="K1144">
        <v>238.65</v>
      </c>
    </row>
    <row r="1145" spans="1:11" x14ac:dyDescent="0.25">
      <c r="A1145" s="1">
        <v>41891</v>
      </c>
      <c r="B1145">
        <v>2014</v>
      </c>
      <c r="C1145">
        <v>9</v>
      </c>
      <c r="D1145" t="s">
        <v>1325</v>
      </c>
      <c r="E1145" t="s">
        <v>89</v>
      </c>
      <c r="F1145" t="s">
        <v>28</v>
      </c>
      <c r="G1145" t="s">
        <v>29</v>
      </c>
      <c r="H1145" t="s">
        <v>1326</v>
      </c>
      <c r="I1145">
        <v>15.55</v>
      </c>
      <c r="J1145">
        <v>3</v>
      </c>
      <c r="K1145">
        <v>5.44</v>
      </c>
    </row>
    <row r="1146" spans="1:11" x14ac:dyDescent="0.25">
      <c r="A1146" s="1">
        <v>41891</v>
      </c>
      <c r="B1146">
        <v>2014</v>
      </c>
      <c r="C1146">
        <v>9</v>
      </c>
      <c r="D1146" t="s">
        <v>1325</v>
      </c>
      <c r="E1146" t="s">
        <v>89</v>
      </c>
      <c r="F1146" t="s">
        <v>13</v>
      </c>
      <c r="G1146" t="s">
        <v>14</v>
      </c>
      <c r="H1146" t="s">
        <v>1327</v>
      </c>
      <c r="I1146">
        <v>64.7</v>
      </c>
      <c r="J1146">
        <v>6</v>
      </c>
      <c r="K1146">
        <v>-4.8499999999999996</v>
      </c>
    </row>
    <row r="1147" spans="1:11" x14ac:dyDescent="0.25">
      <c r="A1147" s="1">
        <v>41891</v>
      </c>
      <c r="B1147">
        <v>2014</v>
      </c>
      <c r="C1147">
        <v>9</v>
      </c>
      <c r="D1147" t="s">
        <v>1325</v>
      </c>
      <c r="E1147" t="s">
        <v>89</v>
      </c>
      <c r="F1147" t="s">
        <v>18</v>
      </c>
      <c r="G1147" t="s">
        <v>36</v>
      </c>
      <c r="H1147" t="s">
        <v>1277</v>
      </c>
      <c r="I1147">
        <v>17.47</v>
      </c>
      <c r="J1147">
        <v>3</v>
      </c>
      <c r="K1147">
        <v>5.0199999999999996</v>
      </c>
    </row>
    <row r="1148" spans="1:11" x14ac:dyDescent="0.25">
      <c r="A1148" s="1">
        <v>41891</v>
      </c>
      <c r="B1148">
        <v>2014</v>
      </c>
      <c r="C1148">
        <v>9</v>
      </c>
      <c r="D1148" t="s">
        <v>1325</v>
      </c>
      <c r="E1148" t="s">
        <v>89</v>
      </c>
      <c r="F1148" t="s">
        <v>13</v>
      </c>
      <c r="G1148" t="s">
        <v>23</v>
      </c>
      <c r="H1148" t="s">
        <v>1328</v>
      </c>
      <c r="I1148">
        <v>135.52000000000001</v>
      </c>
      <c r="J1148">
        <v>1</v>
      </c>
      <c r="K1148">
        <v>-31.62</v>
      </c>
    </row>
    <row r="1149" spans="1:11" x14ac:dyDescent="0.25">
      <c r="A1149" s="1">
        <v>41891</v>
      </c>
      <c r="B1149">
        <v>2014</v>
      </c>
      <c r="C1149">
        <v>9</v>
      </c>
      <c r="D1149" t="s">
        <v>124</v>
      </c>
      <c r="E1149" t="s">
        <v>81</v>
      </c>
      <c r="F1149" t="s">
        <v>13</v>
      </c>
      <c r="G1149" t="s">
        <v>283</v>
      </c>
      <c r="H1149" t="s">
        <v>1329</v>
      </c>
      <c r="I1149">
        <v>1299.99</v>
      </c>
      <c r="J1149">
        <v>2</v>
      </c>
      <c r="K1149">
        <v>-572</v>
      </c>
    </row>
    <row r="1150" spans="1:11" x14ac:dyDescent="0.25">
      <c r="A1150" s="1">
        <v>41891</v>
      </c>
      <c r="B1150">
        <v>2014</v>
      </c>
      <c r="C1150">
        <v>9</v>
      </c>
      <c r="D1150" t="s">
        <v>655</v>
      </c>
      <c r="E1150" t="s">
        <v>131</v>
      </c>
      <c r="F1150" t="s">
        <v>18</v>
      </c>
      <c r="G1150" t="s">
        <v>36</v>
      </c>
      <c r="H1150" t="s">
        <v>1330</v>
      </c>
      <c r="I1150">
        <v>60.67</v>
      </c>
      <c r="J1150">
        <v>6</v>
      </c>
      <c r="K1150">
        <v>12.89</v>
      </c>
    </row>
    <row r="1151" spans="1:11" x14ac:dyDescent="0.25">
      <c r="A1151" s="1">
        <v>41891</v>
      </c>
      <c r="B1151">
        <v>2014</v>
      </c>
      <c r="C1151">
        <v>9</v>
      </c>
      <c r="D1151" t="s">
        <v>655</v>
      </c>
      <c r="E1151" t="s">
        <v>131</v>
      </c>
      <c r="F1151" t="s">
        <v>28</v>
      </c>
      <c r="G1151" t="s">
        <v>64</v>
      </c>
      <c r="H1151" t="s">
        <v>112</v>
      </c>
      <c r="I1151">
        <v>30.82</v>
      </c>
      <c r="J1151">
        <v>9</v>
      </c>
      <c r="K1151">
        <v>2.7</v>
      </c>
    </row>
    <row r="1152" spans="1:11" x14ac:dyDescent="0.25">
      <c r="A1152" s="1">
        <v>41891</v>
      </c>
      <c r="B1152">
        <v>2014</v>
      </c>
      <c r="C1152">
        <v>9</v>
      </c>
      <c r="D1152" t="s">
        <v>620</v>
      </c>
      <c r="E1152" t="s">
        <v>26</v>
      </c>
      <c r="F1152" t="s">
        <v>28</v>
      </c>
      <c r="G1152" t="s">
        <v>29</v>
      </c>
      <c r="H1152" t="s">
        <v>865</v>
      </c>
      <c r="I1152">
        <v>10.9</v>
      </c>
      <c r="J1152">
        <v>3</v>
      </c>
      <c r="K1152">
        <v>3.41</v>
      </c>
    </row>
    <row r="1153" spans="1:11" x14ac:dyDescent="0.25">
      <c r="A1153" s="1">
        <v>41892</v>
      </c>
      <c r="B1153">
        <v>2014</v>
      </c>
      <c r="C1153">
        <v>9</v>
      </c>
      <c r="D1153" t="s">
        <v>1035</v>
      </c>
      <c r="E1153" t="s">
        <v>81</v>
      </c>
      <c r="F1153" t="s">
        <v>28</v>
      </c>
      <c r="G1153" t="s">
        <v>29</v>
      </c>
      <c r="H1153" t="s">
        <v>715</v>
      </c>
      <c r="I1153">
        <v>88.77</v>
      </c>
      <c r="J1153">
        <v>2</v>
      </c>
      <c r="K1153">
        <v>31.07</v>
      </c>
    </row>
    <row r="1154" spans="1:11" x14ac:dyDescent="0.25">
      <c r="A1154" s="1">
        <v>41892</v>
      </c>
      <c r="B1154">
        <v>2014</v>
      </c>
      <c r="C1154">
        <v>9</v>
      </c>
      <c r="D1154" t="s">
        <v>1286</v>
      </c>
      <c r="E1154" t="s">
        <v>45</v>
      </c>
      <c r="F1154" t="s">
        <v>28</v>
      </c>
      <c r="G1154" t="s">
        <v>64</v>
      </c>
      <c r="H1154" t="s">
        <v>65</v>
      </c>
      <c r="I1154">
        <v>144.6</v>
      </c>
      <c r="J1154">
        <v>3</v>
      </c>
      <c r="K1154">
        <v>41.93</v>
      </c>
    </row>
    <row r="1155" spans="1:11" x14ac:dyDescent="0.25">
      <c r="A1155" s="1">
        <v>41892</v>
      </c>
      <c r="B1155">
        <v>2014</v>
      </c>
      <c r="C1155">
        <v>9</v>
      </c>
      <c r="D1155" t="s">
        <v>1286</v>
      </c>
      <c r="E1155" t="s">
        <v>45</v>
      </c>
      <c r="F1155" t="s">
        <v>13</v>
      </c>
      <c r="G1155" t="s">
        <v>23</v>
      </c>
      <c r="H1155" t="s">
        <v>1073</v>
      </c>
      <c r="I1155">
        <v>15.99</v>
      </c>
      <c r="J1155">
        <v>1</v>
      </c>
      <c r="K1155">
        <v>-3</v>
      </c>
    </row>
    <row r="1156" spans="1:11" x14ac:dyDescent="0.25">
      <c r="A1156" s="1">
        <v>41893</v>
      </c>
      <c r="B1156">
        <v>2014</v>
      </c>
      <c r="C1156">
        <v>9</v>
      </c>
      <c r="D1156" t="s">
        <v>1237</v>
      </c>
      <c r="E1156" t="s">
        <v>45</v>
      </c>
      <c r="F1156" t="s">
        <v>28</v>
      </c>
      <c r="G1156" t="s">
        <v>38</v>
      </c>
      <c r="H1156" t="s">
        <v>575</v>
      </c>
      <c r="I1156">
        <v>340.92</v>
      </c>
      <c r="J1156">
        <v>3</v>
      </c>
      <c r="K1156">
        <v>3.41</v>
      </c>
    </row>
    <row r="1157" spans="1:11" x14ac:dyDescent="0.25">
      <c r="A1157" s="1">
        <v>41893</v>
      </c>
      <c r="B1157">
        <v>2014</v>
      </c>
      <c r="C1157">
        <v>9</v>
      </c>
      <c r="D1157" t="s">
        <v>1237</v>
      </c>
      <c r="E1157" t="s">
        <v>45</v>
      </c>
      <c r="F1157" t="s">
        <v>18</v>
      </c>
      <c r="G1157" t="s">
        <v>165</v>
      </c>
      <c r="H1157" t="s">
        <v>1331</v>
      </c>
      <c r="I1157">
        <v>222.67</v>
      </c>
      <c r="J1157">
        <v>2</v>
      </c>
      <c r="K1157">
        <v>10.48</v>
      </c>
    </row>
    <row r="1158" spans="1:11" x14ac:dyDescent="0.25">
      <c r="A1158" s="1">
        <v>41893</v>
      </c>
      <c r="B1158">
        <v>2014</v>
      </c>
      <c r="C1158">
        <v>9</v>
      </c>
      <c r="D1158" t="s">
        <v>1237</v>
      </c>
      <c r="E1158" t="s">
        <v>45</v>
      </c>
      <c r="F1158" t="s">
        <v>13</v>
      </c>
      <c r="G1158" t="s">
        <v>23</v>
      </c>
      <c r="H1158" t="s">
        <v>874</v>
      </c>
      <c r="I1158">
        <v>703.97</v>
      </c>
      <c r="J1158">
        <v>4</v>
      </c>
      <c r="K1158">
        <v>88</v>
      </c>
    </row>
    <row r="1159" spans="1:11" x14ac:dyDescent="0.25">
      <c r="A1159" s="1">
        <v>41893</v>
      </c>
      <c r="B1159">
        <v>2014</v>
      </c>
      <c r="C1159">
        <v>9</v>
      </c>
      <c r="D1159" t="s">
        <v>1237</v>
      </c>
      <c r="E1159" t="s">
        <v>45</v>
      </c>
      <c r="F1159" t="s">
        <v>28</v>
      </c>
      <c r="G1159" t="s">
        <v>38</v>
      </c>
      <c r="H1159" t="s">
        <v>1332</v>
      </c>
      <c r="I1159">
        <v>92.52</v>
      </c>
      <c r="J1159">
        <v>6</v>
      </c>
      <c r="K1159">
        <v>24.98</v>
      </c>
    </row>
    <row r="1160" spans="1:11" x14ac:dyDescent="0.25">
      <c r="A1160" s="1">
        <v>41893</v>
      </c>
      <c r="B1160">
        <v>2014</v>
      </c>
      <c r="C1160">
        <v>9</v>
      </c>
      <c r="D1160" t="s">
        <v>1237</v>
      </c>
      <c r="E1160" t="s">
        <v>45</v>
      </c>
      <c r="F1160" t="s">
        <v>28</v>
      </c>
      <c r="G1160" t="s">
        <v>29</v>
      </c>
      <c r="H1160" t="s">
        <v>1333</v>
      </c>
      <c r="I1160">
        <v>62.65</v>
      </c>
      <c r="J1160">
        <v>7</v>
      </c>
      <c r="K1160">
        <v>28.82</v>
      </c>
    </row>
    <row r="1161" spans="1:11" x14ac:dyDescent="0.25">
      <c r="A1161" s="1">
        <v>41893</v>
      </c>
      <c r="B1161">
        <v>2014</v>
      </c>
      <c r="C1161">
        <v>9</v>
      </c>
      <c r="D1161" t="s">
        <v>1237</v>
      </c>
      <c r="E1161" t="s">
        <v>45</v>
      </c>
      <c r="F1161" t="s">
        <v>28</v>
      </c>
      <c r="G1161" t="s">
        <v>29</v>
      </c>
      <c r="H1161" t="s">
        <v>1334</v>
      </c>
      <c r="I1161">
        <v>94.85</v>
      </c>
      <c r="J1161">
        <v>5</v>
      </c>
      <c r="K1161">
        <v>45.53</v>
      </c>
    </row>
    <row r="1162" spans="1:11" x14ac:dyDescent="0.25">
      <c r="A1162" s="1">
        <v>41893</v>
      </c>
      <c r="B1162">
        <v>2014</v>
      </c>
      <c r="C1162">
        <v>9</v>
      </c>
      <c r="D1162" t="s">
        <v>1335</v>
      </c>
      <c r="E1162" t="s">
        <v>22</v>
      </c>
      <c r="F1162" t="s">
        <v>18</v>
      </c>
      <c r="G1162" t="s">
        <v>36</v>
      </c>
      <c r="H1162" t="s">
        <v>1336</v>
      </c>
      <c r="I1162">
        <v>56.52</v>
      </c>
      <c r="J1162">
        <v>9</v>
      </c>
      <c r="K1162">
        <v>21.48</v>
      </c>
    </row>
    <row r="1163" spans="1:11" x14ac:dyDescent="0.25">
      <c r="A1163" s="1">
        <v>41894</v>
      </c>
      <c r="B1163">
        <v>2014</v>
      </c>
      <c r="C1163">
        <v>9</v>
      </c>
      <c r="D1163" t="s">
        <v>1013</v>
      </c>
      <c r="E1163" t="s">
        <v>45</v>
      </c>
      <c r="F1163" t="s">
        <v>28</v>
      </c>
      <c r="G1163" t="s">
        <v>29</v>
      </c>
      <c r="H1163" t="s">
        <v>1337</v>
      </c>
      <c r="I1163">
        <v>34.68</v>
      </c>
      <c r="J1163">
        <v>6</v>
      </c>
      <c r="K1163">
        <v>16.989999999999998</v>
      </c>
    </row>
    <row r="1164" spans="1:11" x14ac:dyDescent="0.25">
      <c r="A1164" s="1">
        <v>41894</v>
      </c>
      <c r="B1164">
        <v>2014</v>
      </c>
      <c r="C1164">
        <v>9</v>
      </c>
      <c r="D1164" t="s">
        <v>1338</v>
      </c>
      <c r="E1164" t="s">
        <v>183</v>
      </c>
      <c r="F1164" t="s">
        <v>28</v>
      </c>
      <c r="G1164" t="s">
        <v>38</v>
      </c>
      <c r="H1164" t="s">
        <v>1339</v>
      </c>
      <c r="I1164">
        <v>100.7</v>
      </c>
      <c r="J1164">
        <v>6</v>
      </c>
      <c r="K1164">
        <v>-1.26</v>
      </c>
    </row>
    <row r="1165" spans="1:11" x14ac:dyDescent="0.25">
      <c r="A1165" s="1">
        <v>41894</v>
      </c>
      <c r="B1165">
        <v>2014</v>
      </c>
      <c r="C1165">
        <v>9</v>
      </c>
      <c r="D1165" t="s">
        <v>918</v>
      </c>
      <c r="E1165" t="s">
        <v>32</v>
      </c>
      <c r="F1165" t="s">
        <v>28</v>
      </c>
      <c r="G1165" t="s">
        <v>29</v>
      </c>
      <c r="H1165" t="s">
        <v>210</v>
      </c>
      <c r="I1165">
        <v>10.69</v>
      </c>
      <c r="J1165">
        <v>2</v>
      </c>
      <c r="K1165">
        <v>3.74</v>
      </c>
    </row>
    <row r="1166" spans="1:11" x14ac:dyDescent="0.25">
      <c r="A1166" s="1">
        <v>41894</v>
      </c>
      <c r="B1166">
        <v>2014</v>
      </c>
      <c r="C1166">
        <v>9</v>
      </c>
      <c r="D1166" t="s">
        <v>918</v>
      </c>
      <c r="E1166" t="s">
        <v>32</v>
      </c>
      <c r="F1166" t="s">
        <v>28</v>
      </c>
      <c r="G1166" t="s">
        <v>38</v>
      </c>
      <c r="H1166" t="s">
        <v>1340</v>
      </c>
      <c r="I1166">
        <v>237.1</v>
      </c>
      <c r="J1166">
        <v>3</v>
      </c>
      <c r="K1166">
        <v>20.75</v>
      </c>
    </row>
    <row r="1167" spans="1:11" x14ac:dyDescent="0.25">
      <c r="A1167" s="1">
        <v>41894</v>
      </c>
      <c r="B1167">
        <v>2014</v>
      </c>
      <c r="C1167">
        <v>9</v>
      </c>
      <c r="D1167" t="s">
        <v>497</v>
      </c>
      <c r="E1167" t="s">
        <v>26</v>
      </c>
      <c r="F1167" t="s">
        <v>28</v>
      </c>
      <c r="G1167" t="s">
        <v>29</v>
      </c>
      <c r="H1167" t="s">
        <v>1341</v>
      </c>
      <c r="I1167">
        <v>8.4499999999999993</v>
      </c>
      <c r="J1167">
        <v>2</v>
      </c>
      <c r="K1167">
        <v>2.96</v>
      </c>
    </row>
    <row r="1168" spans="1:11" x14ac:dyDescent="0.25">
      <c r="A1168" s="1">
        <v>41894</v>
      </c>
      <c r="B1168">
        <v>2014</v>
      </c>
      <c r="C1168">
        <v>9</v>
      </c>
      <c r="D1168" t="s">
        <v>497</v>
      </c>
      <c r="E1168" t="s">
        <v>26</v>
      </c>
      <c r="F1168" t="s">
        <v>28</v>
      </c>
      <c r="G1168" t="s">
        <v>58</v>
      </c>
      <c r="H1168" t="s">
        <v>1222</v>
      </c>
      <c r="I1168">
        <v>20.39</v>
      </c>
      <c r="J1168">
        <v>2</v>
      </c>
      <c r="K1168">
        <v>-53.01</v>
      </c>
    </row>
    <row r="1169" spans="1:11" x14ac:dyDescent="0.25">
      <c r="A1169" s="1">
        <v>41894</v>
      </c>
      <c r="B1169">
        <v>2014</v>
      </c>
      <c r="C1169">
        <v>9</v>
      </c>
      <c r="D1169" t="s">
        <v>1066</v>
      </c>
      <c r="E1169" t="s">
        <v>89</v>
      </c>
      <c r="F1169" t="s">
        <v>28</v>
      </c>
      <c r="G1169" t="s">
        <v>155</v>
      </c>
      <c r="H1169" t="s">
        <v>1179</v>
      </c>
      <c r="I1169">
        <v>30.67</v>
      </c>
      <c r="J1169">
        <v>3</v>
      </c>
      <c r="K1169">
        <v>9.59</v>
      </c>
    </row>
    <row r="1170" spans="1:11" x14ac:dyDescent="0.25">
      <c r="A1170" s="1">
        <v>41894</v>
      </c>
      <c r="B1170">
        <v>2014</v>
      </c>
      <c r="C1170">
        <v>9</v>
      </c>
      <c r="D1170" t="s">
        <v>1066</v>
      </c>
      <c r="E1170" t="s">
        <v>89</v>
      </c>
      <c r="F1170" t="s">
        <v>13</v>
      </c>
      <c r="G1170" t="s">
        <v>143</v>
      </c>
      <c r="H1170" t="s">
        <v>1342</v>
      </c>
      <c r="I1170">
        <v>1079.98</v>
      </c>
      <c r="J1170">
        <v>4</v>
      </c>
      <c r="K1170">
        <v>126</v>
      </c>
    </row>
    <row r="1171" spans="1:11" x14ac:dyDescent="0.25">
      <c r="A1171" s="1">
        <v>41895</v>
      </c>
      <c r="B1171">
        <v>2014</v>
      </c>
      <c r="C1171">
        <v>9</v>
      </c>
      <c r="D1171" t="s">
        <v>130</v>
      </c>
      <c r="E1171" t="s">
        <v>81</v>
      </c>
      <c r="F1171" t="s">
        <v>28</v>
      </c>
      <c r="G1171" t="s">
        <v>48</v>
      </c>
      <c r="H1171" t="s">
        <v>1143</v>
      </c>
      <c r="I1171">
        <v>18.649999999999999</v>
      </c>
      <c r="J1171">
        <v>7</v>
      </c>
      <c r="K1171">
        <v>-12.43</v>
      </c>
    </row>
    <row r="1172" spans="1:11" x14ac:dyDescent="0.25">
      <c r="A1172" s="1">
        <v>41895</v>
      </c>
      <c r="B1172">
        <v>2014</v>
      </c>
      <c r="C1172">
        <v>9</v>
      </c>
      <c r="D1172" t="s">
        <v>1343</v>
      </c>
      <c r="E1172" t="s">
        <v>89</v>
      </c>
      <c r="F1172" t="s">
        <v>28</v>
      </c>
      <c r="G1172" t="s">
        <v>29</v>
      </c>
      <c r="H1172" t="s">
        <v>676</v>
      </c>
      <c r="I1172">
        <v>15.55</v>
      </c>
      <c r="J1172">
        <v>3</v>
      </c>
      <c r="K1172">
        <v>5.44</v>
      </c>
    </row>
    <row r="1173" spans="1:11" x14ac:dyDescent="0.25">
      <c r="A1173" s="1">
        <v>41895</v>
      </c>
      <c r="B1173">
        <v>2014</v>
      </c>
      <c r="C1173">
        <v>9</v>
      </c>
      <c r="D1173" t="s">
        <v>1343</v>
      </c>
      <c r="E1173" t="s">
        <v>89</v>
      </c>
      <c r="F1173" t="s">
        <v>13</v>
      </c>
      <c r="G1173" t="s">
        <v>14</v>
      </c>
      <c r="H1173" t="s">
        <v>245</v>
      </c>
      <c r="I1173">
        <v>252</v>
      </c>
      <c r="J1173">
        <v>5</v>
      </c>
      <c r="K1173">
        <v>53.55</v>
      </c>
    </row>
    <row r="1174" spans="1:11" x14ac:dyDescent="0.25">
      <c r="A1174" s="1">
        <v>41895</v>
      </c>
      <c r="B1174">
        <v>2014</v>
      </c>
      <c r="C1174">
        <v>9</v>
      </c>
      <c r="D1174" t="s">
        <v>739</v>
      </c>
      <c r="E1174" t="s">
        <v>22</v>
      </c>
      <c r="F1174" t="s">
        <v>28</v>
      </c>
      <c r="G1174" t="s">
        <v>64</v>
      </c>
      <c r="H1174" t="s">
        <v>744</v>
      </c>
      <c r="I1174">
        <v>5.46</v>
      </c>
      <c r="J1174">
        <v>3</v>
      </c>
      <c r="K1174">
        <v>1.47</v>
      </c>
    </row>
    <row r="1175" spans="1:11" x14ac:dyDescent="0.25">
      <c r="A1175" s="1">
        <v>41895</v>
      </c>
      <c r="B1175">
        <v>2014</v>
      </c>
      <c r="C1175">
        <v>9</v>
      </c>
      <c r="D1175" t="s">
        <v>323</v>
      </c>
      <c r="E1175" t="s">
        <v>183</v>
      </c>
      <c r="F1175" t="s">
        <v>28</v>
      </c>
      <c r="G1175" t="s">
        <v>38</v>
      </c>
      <c r="H1175" t="s">
        <v>1344</v>
      </c>
      <c r="I1175">
        <v>79.400000000000006</v>
      </c>
      <c r="J1175">
        <v>5</v>
      </c>
      <c r="K1175">
        <v>5.96</v>
      </c>
    </row>
    <row r="1176" spans="1:11" x14ac:dyDescent="0.25">
      <c r="A1176" s="1">
        <v>41895</v>
      </c>
      <c r="B1176">
        <v>2014</v>
      </c>
      <c r="C1176">
        <v>9</v>
      </c>
      <c r="D1176" t="s">
        <v>913</v>
      </c>
      <c r="E1176" t="s">
        <v>32</v>
      </c>
      <c r="F1176" t="s">
        <v>18</v>
      </c>
      <c r="G1176" t="s">
        <v>19</v>
      </c>
      <c r="H1176" t="s">
        <v>981</v>
      </c>
      <c r="I1176">
        <v>340.12</v>
      </c>
      <c r="J1176">
        <v>6</v>
      </c>
      <c r="K1176">
        <v>-9.7200000000000006</v>
      </c>
    </row>
    <row r="1177" spans="1:11" x14ac:dyDescent="0.25">
      <c r="A1177" s="1">
        <v>41895</v>
      </c>
      <c r="B1177">
        <v>2014</v>
      </c>
      <c r="C1177">
        <v>9</v>
      </c>
      <c r="D1177" t="s">
        <v>96</v>
      </c>
      <c r="E1177" t="s">
        <v>131</v>
      </c>
      <c r="F1177" t="s">
        <v>28</v>
      </c>
      <c r="G1177" t="s">
        <v>48</v>
      </c>
      <c r="H1177" t="s">
        <v>1345</v>
      </c>
      <c r="I1177">
        <v>2.5</v>
      </c>
      <c r="J1177">
        <v>3</v>
      </c>
      <c r="K1177">
        <v>-2</v>
      </c>
    </row>
    <row r="1178" spans="1:11" x14ac:dyDescent="0.25">
      <c r="A1178" s="1">
        <v>41895</v>
      </c>
      <c r="B1178">
        <v>2014</v>
      </c>
      <c r="C1178">
        <v>9</v>
      </c>
      <c r="D1178" t="s">
        <v>135</v>
      </c>
      <c r="E1178" t="s">
        <v>17</v>
      </c>
      <c r="F1178" t="s">
        <v>28</v>
      </c>
      <c r="G1178" t="s">
        <v>33</v>
      </c>
      <c r="H1178" t="s">
        <v>595</v>
      </c>
      <c r="I1178">
        <v>5.7</v>
      </c>
      <c r="J1178">
        <v>5</v>
      </c>
      <c r="K1178">
        <v>2.68</v>
      </c>
    </row>
    <row r="1179" spans="1:11" x14ac:dyDescent="0.25">
      <c r="A1179" s="1">
        <v>41895</v>
      </c>
      <c r="B1179">
        <v>2014</v>
      </c>
      <c r="C1179">
        <v>9</v>
      </c>
      <c r="D1179" t="s">
        <v>135</v>
      </c>
      <c r="E1179" t="s">
        <v>17</v>
      </c>
      <c r="F1179" t="s">
        <v>18</v>
      </c>
      <c r="G1179" t="s">
        <v>36</v>
      </c>
      <c r="H1179" t="s">
        <v>896</v>
      </c>
      <c r="I1179">
        <v>14.19</v>
      </c>
      <c r="J1179">
        <v>3</v>
      </c>
      <c r="K1179">
        <v>5.53</v>
      </c>
    </row>
    <row r="1180" spans="1:11" x14ac:dyDescent="0.25">
      <c r="A1180" s="1">
        <v>41895</v>
      </c>
      <c r="B1180">
        <v>2014</v>
      </c>
      <c r="C1180">
        <v>9</v>
      </c>
      <c r="D1180" t="s">
        <v>135</v>
      </c>
      <c r="E1180" t="s">
        <v>17</v>
      </c>
      <c r="F1180" t="s">
        <v>28</v>
      </c>
      <c r="G1180" t="s">
        <v>293</v>
      </c>
      <c r="H1180" t="s">
        <v>1346</v>
      </c>
      <c r="I1180">
        <v>7.3</v>
      </c>
      <c r="J1180">
        <v>2</v>
      </c>
      <c r="K1180">
        <v>2.19</v>
      </c>
    </row>
    <row r="1181" spans="1:11" x14ac:dyDescent="0.25">
      <c r="A1181" s="1">
        <v>41895</v>
      </c>
      <c r="B1181">
        <v>2014</v>
      </c>
      <c r="C1181">
        <v>9</v>
      </c>
      <c r="D1181" t="s">
        <v>135</v>
      </c>
      <c r="E1181" t="s">
        <v>17</v>
      </c>
      <c r="F1181" t="s">
        <v>13</v>
      </c>
      <c r="G1181" t="s">
        <v>14</v>
      </c>
      <c r="H1181" t="s">
        <v>281</v>
      </c>
      <c r="I1181">
        <v>199.98</v>
      </c>
      <c r="J1181">
        <v>2</v>
      </c>
      <c r="K1181">
        <v>75.989999999999995</v>
      </c>
    </row>
    <row r="1182" spans="1:11" x14ac:dyDescent="0.25">
      <c r="A1182" s="1">
        <v>41895</v>
      </c>
      <c r="B1182">
        <v>2014</v>
      </c>
      <c r="C1182">
        <v>9</v>
      </c>
      <c r="D1182" t="s">
        <v>135</v>
      </c>
      <c r="E1182" t="s">
        <v>17</v>
      </c>
      <c r="F1182" t="s">
        <v>13</v>
      </c>
      <c r="G1182" t="s">
        <v>14</v>
      </c>
      <c r="H1182" t="s">
        <v>1347</v>
      </c>
      <c r="I1182">
        <v>144.96</v>
      </c>
      <c r="J1182">
        <v>4</v>
      </c>
      <c r="K1182">
        <v>60.88</v>
      </c>
    </row>
    <row r="1183" spans="1:11" x14ac:dyDescent="0.25">
      <c r="A1183" s="1">
        <v>41895</v>
      </c>
      <c r="B1183">
        <v>2014</v>
      </c>
      <c r="C1183">
        <v>9</v>
      </c>
      <c r="D1183" t="s">
        <v>135</v>
      </c>
      <c r="E1183" t="s">
        <v>17</v>
      </c>
      <c r="F1183" t="s">
        <v>13</v>
      </c>
      <c r="G1183" t="s">
        <v>14</v>
      </c>
      <c r="H1183" t="s">
        <v>1348</v>
      </c>
      <c r="I1183">
        <v>118</v>
      </c>
      <c r="J1183">
        <v>2</v>
      </c>
      <c r="K1183">
        <v>20.059999999999999</v>
      </c>
    </row>
    <row r="1184" spans="1:11" x14ac:dyDescent="0.25">
      <c r="A1184" s="1">
        <v>41895</v>
      </c>
      <c r="B1184">
        <v>2014</v>
      </c>
      <c r="C1184">
        <v>9</v>
      </c>
      <c r="D1184" t="s">
        <v>135</v>
      </c>
      <c r="E1184" t="s">
        <v>17</v>
      </c>
      <c r="F1184" t="s">
        <v>28</v>
      </c>
      <c r="G1184" t="s">
        <v>29</v>
      </c>
      <c r="H1184" t="s">
        <v>326</v>
      </c>
      <c r="I1184">
        <v>48.94</v>
      </c>
      <c r="J1184">
        <v>1</v>
      </c>
      <c r="K1184">
        <v>24.47</v>
      </c>
    </row>
    <row r="1185" spans="1:11" x14ac:dyDescent="0.25">
      <c r="A1185" s="1">
        <v>41895</v>
      </c>
      <c r="B1185">
        <v>2014</v>
      </c>
      <c r="C1185">
        <v>9</v>
      </c>
      <c r="D1185" t="s">
        <v>135</v>
      </c>
      <c r="E1185" t="s">
        <v>17</v>
      </c>
      <c r="F1185" t="s">
        <v>28</v>
      </c>
      <c r="G1185" t="s">
        <v>58</v>
      </c>
      <c r="H1185" t="s">
        <v>1191</v>
      </c>
      <c r="I1185">
        <v>22.66</v>
      </c>
      <c r="J1185">
        <v>2</v>
      </c>
      <c r="K1185">
        <v>9.74</v>
      </c>
    </row>
    <row r="1186" spans="1:11" x14ac:dyDescent="0.25">
      <c r="A1186" s="1">
        <v>41896</v>
      </c>
      <c r="B1186">
        <v>2014</v>
      </c>
      <c r="C1186">
        <v>9</v>
      </c>
      <c r="D1186" t="s">
        <v>1349</v>
      </c>
      <c r="E1186" t="s">
        <v>26</v>
      </c>
      <c r="F1186" t="s">
        <v>28</v>
      </c>
      <c r="G1186" t="s">
        <v>58</v>
      </c>
      <c r="H1186" t="s">
        <v>1350</v>
      </c>
      <c r="I1186">
        <v>52.45</v>
      </c>
      <c r="J1186">
        <v>2</v>
      </c>
      <c r="K1186">
        <v>-131.12</v>
      </c>
    </row>
    <row r="1187" spans="1:11" x14ac:dyDescent="0.25">
      <c r="A1187" s="1">
        <v>41896</v>
      </c>
      <c r="B1187">
        <v>2014</v>
      </c>
      <c r="C1187">
        <v>9</v>
      </c>
      <c r="D1187" t="s">
        <v>1349</v>
      </c>
      <c r="E1187" t="s">
        <v>26</v>
      </c>
      <c r="F1187" t="s">
        <v>28</v>
      </c>
      <c r="G1187" t="s">
        <v>46</v>
      </c>
      <c r="H1187" t="s">
        <v>1351</v>
      </c>
      <c r="I1187">
        <v>20.16</v>
      </c>
      <c r="J1187">
        <v>4</v>
      </c>
      <c r="K1187">
        <v>6.55</v>
      </c>
    </row>
    <row r="1188" spans="1:11" x14ac:dyDescent="0.25">
      <c r="A1188" s="1">
        <v>41896</v>
      </c>
      <c r="B1188">
        <v>2014</v>
      </c>
      <c r="C1188">
        <v>9</v>
      </c>
      <c r="D1188" t="s">
        <v>1352</v>
      </c>
      <c r="E1188" t="s">
        <v>22</v>
      </c>
      <c r="F1188" t="s">
        <v>28</v>
      </c>
      <c r="G1188" t="s">
        <v>38</v>
      </c>
      <c r="H1188" t="s">
        <v>857</v>
      </c>
      <c r="I1188">
        <v>449.15</v>
      </c>
      <c r="J1188">
        <v>5</v>
      </c>
      <c r="K1188">
        <v>8.98</v>
      </c>
    </row>
    <row r="1189" spans="1:11" x14ac:dyDescent="0.25">
      <c r="A1189" s="1">
        <v>41896</v>
      </c>
      <c r="B1189">
        <v>2014</v>
      </c>
      <c r="C1189">
        <v>9</v>
      </c>
      <c r="D1189" t="s">
        <v>1352</v>
      </c>
      <c r="E1189" t="s">
        <v>22</v>
      </c>
      <c r="F1189" t="s">
        <v>28</v>
      </c>
      <c r="G1189" t="s">
        <v>155</v>
      </c>
      <c r="H1189" t="s">
        <v>1353</v>
      </c>
      <c r="I1189">
        <v>11.07</v>
      </c>
      <c r="J1189">
        <v>3</v>
      </c>
      <c r="K1189">
        <v>5.09</v>
      </c>
    </row>
    <row r="1190" spans="1:11" x14ac:dyDescent="0.25">
      <c r="A1190" s="1">
        <v>41896</v>
      </c>
      <c r="B1190">
        <v>2014</v>
      </c>
      <c r="C1190">
        <v>9</v>
      </c>
      <c r="D1190" t="s">
        <v>996</v>
      </c>
      <c r="E1190" t="s">
        <v>77</v>
      </c>
      <c r="F1190" t="s">
        <v>28</v>
      </c>
      <c r="G1190" t="s">
        <v>58</v>
      </c>
      <c r="H1190" t="s">
        <v>1354</v>
      </c>
      <c r="I1190">
        <v>13</v>
      </c>
      <c r="J1190">
        <v>5</v>
      </c>
      <c r="K1190">
        <v>1.3</v>
      </c>
    </row>
    <row r="1191" spans="1:11" x14ac:dyDescent="0.25">
      <c r="A1191" s="1">
        <v>41896</v>
      </c>
      <c r="B1191">
        <v>2014</v>
      </c>
      <c r="C1191">
        <v>9</v>
      </c>
      <c r="D1191" t="s">
        <v>996</v>
      </c>
      <c r="E1191" t="s">
        <v>77</v>
      </c>
      <c r="F1191" t="s">
        <v>18</v>
      </c>
      <c r="G1191" t="s">
        <v>36</v>
      </c>
      <c r="H1191" t="s">
        <v>583</v>
      </c>
      <c r="I1191">
        <v>13.13</v>
      </c>
      <c r="J1191">
        <v>3</v>
      </c>
      <c r="K1191">
        <v>3.77</v>
      </c>
    </row>
    <row r="1192" spans="1:11" x14ac:dyDescent="0.25">
      <c r="A1192" s="1">
        <v>41896</v>
      </c>
      <c r="B1192">
        <v>2014</v>
      </c>
      <c r="C1192">
        <v>9</v>
      </c>
      <c r="D1192" t="s">
        <v>1355</v>
      </c>
      <c r="E1192" t="s">
        <v>174</v>
      </c>
      <c r="F1192" t="s">
        <v>18</v>
      </c>
      <c r="G1192" t="s">
        <v>36</v>
      </c>
      <c r="H1192" t="s">
        <v>600</v>
      </c>
      <c r="I1192">
        <v>142.4</v>
      </c>
      <c r="J1192">
        <v>5</v>
      </c>
      <c r="K1192">
        <v>52.69</v>
      </c>
    </row>
    <row r="1193" spans="1:11" x14ac:dyDescent="0.25">
      <c r="A1193" s="1">
        <v>41896</v>
      </c>
      <c r="B1193">
        <v>2014</v>
      </c>
      <c r="C1193">
        <v>9</v>
      </c>
      <c r="D1193" t="s">
        <v>1355</v>
      </c>
      <c r="E1193" t="s">
        <v>174</v>
      </c>
      <c r="F1193" t="s">
        <v>28</v>
      </c>
      <c r="G1193" t="s">
        <v>48</v>
      </c>
      <c r="H1193" t="s">
        <v>1356</v>
      </c>
      <c r="I1193">
        <v>7.16</v>
      </c>
      <c r="J1193">
        <v>2</v>
      </c>
      <c r="K1193">
        <v>3.44</v>
      </c>
    </row>
    <row r="1194" spans="1:11" x14ac:dyDescent="0.25">
      <c r="A1194" s="1">
        <v>41896</v>
      </c>
      <c r="B1194">
        <v>2014</v>
      </c>
      <c r="C1194">
        <v>9</v>
      </c>
      <c r="D1194" t="s">
        <v>1357</v>
      </c>
      <c r="E1194" t="s">
        <v>22</v>
      </c>
      <c r="F1194" t="s">
        <v>18</v>
      </c>
      <c r="G1194" t="s">
        <v>42</v>
      </c>
      <c r="H1194" t="s">
        <v>383</v>
      </c>
      <c r="I1194">
        <v>464.29</v>
      </c>
      <c r="J1194">
        <v>9</v>
      </c>
      <c r="K1194">
        <v>-108.33</v>
      </c>
    </row>
    <row r="1195" spans="1:11" x14ac:dyDescent="0.25">
      <c r="A1195" s="1">
        <v>41896</v>
      </c>
      <c r="B1195">
        <v>2014</v>
      </c>
      <c r="C1195">
        <v>9</v>
      </c>
      <c r="D1195" t="s">
        <v>1357</v>
      </c>
      <c r="E1195" t="s">
        <v>22</v>
      </c>
      <c r="F1195" t="s">
        <v>28</v>
      </c>
      <c r="G1195" t="s">
        <v>155</v>
      </c>
      <c r="H1195" t="s">
        <v>156</v>
      </c>
      <c r="I1195">
        <v>68.459999999999994</v>
      </c>
      <c r="J1195">
        <v>7</v>
      </c>
      <c r="K1195">
        <v>31.49</v>
      </c>
    </row>
    <row r="1196" spans="1:11" x14ac:dyDescent="0.25">
      <c r="A1196" s="1">
        <v>41896</v>
      </c>
      <c r="B1196">
        <v>2014</v>
      </c>
      <c r="C1196">
        <v>9</v>
      </c>
      <c r="D1196" t="s">
        <v>1357</v>
      </c>
      <c r="E1196" t="s">
        <v>22</v>
      </c>
      <c r="F1196" t="s">
        <v>13</v>
      </c>
      <c r="G1196" t="s">
        <v>283</v>
      </c>
      <c r="H1196" t="s">
        <v>1358</v>
      </c>
      <c r="I1196">
        <v>2799.96</v>
      </c>
      <c r="J1196">
        <v>4</v>
      </c>
      <c r="K1196">
        <v>1371.98</v>
      </c>
    </row>
    <row r="1197" spans="1:11" x14ac:dyDescent="0.25">
      <c r="A1197" s="1">
        <v>41896</v>
      </c>
      <c r="B1197">
        <v>2014</v>
      </c>
      <c r="C1197">
        <v>9</v>
      </c>
      <c r="D1197" t="s">
        <v>1357</v>
      </c>
      <c r="E1197" t="s">
        <v>22</v>
      </c>
      <c r="F1197" t="s">
        <v>28</v>
      </c>
      <c r="G1197" t="s">
        <v>58</v>
      </c>
      <c r="H1197" t="s">
        <v>59</v>
      </c>
      <c r="I1197">
        <v>601.29999999999995</v>
      </c>
      <c r="J1197">
        <v>2</v>
      </c>
      <c r="K1197">
        <v>198.43</v>
      </c>
    </row>
    <row r="1198" spans="1:11" x14ac:dyDescent="0.25">
      <c r="A1198" s="1">
        <v>41896</v>
      </c>
      <c r="B1198">
        <v>2014</v>
      </c>
      <c r="C1198">
        <v>9</v>
      </c>
      <c r="D1198" t="s">
        <v>1357</v>
      </c>
      <c r="E1198" t="s">
        <v>22</v>
      </c>
      <c r="F1198" t="s">
        <v>13</v>
      </c>
      <c r="G1198" t="s">
        <v>23</v>
      </c>
      <c r="H1198" t="s">
        <v>1359</v>
      </c>
      <c r="I1198">
        <v>16.989999999999998</v>
      </c>
      <c r="J1198">
        <v>1</v>
      </c>
      <c r="K1198">
        <v>4.42</v>
      </c>
    </row>
    <row r="1199" spans="1:11" x14ac:dyDescent="0.25">
      <c r="A1199" s="1">
        <v>41896</v>
      </c>
      <c r="B1199">
        <v>2014</v>
      </c>
      <c r="C1199">
        <v>9</v>
      </c>
      <c r="D1199" t="s">
        <v>1357</v>
      </c>
      <c r="E1199" t="s">
        <v>22</v>
      </c>
      <c r="F1199" t="s">
        <v>13</v>
      </c>
      <c r="G1199" t="s">
        <v>23</v>
      </c>
      <c r="H1199" t="s">
        <v>1360</v>
      </c>
      <c r="I1199">
        <v>287.97000000000003</v>
      </c>
      <c r="J1199">
        <v>3</v>
      </c>
      <c r="K1199">
        <v>80.63</v>
      </c>
    </row>
    <row r="1200" spans="1:11" x14ac:dyDescent="0.25">
      <c r="A1200" s="1">
        <v>41896</v>
      </c>
      <c r="B1200">
        <v>2014</v>
      </c>
      <c r="C1200">
        <v>9</v>
      </c>
      <c r="D1200" t="s">
        <v>1357</v>
      </c>
      <c r="E1200" t="s">
        <v>22</v>
      </c>
      <c r="F1200" t="s">
        <v>28</v>
      </c>
      <c r="G1200" t="s">
        <v>29</v>
      </c>
      <c r="H1200" t="s">
        <v>1361</v>
      </c>
      <c r="I1200">
        <v>44.82</v>
      </c>
      <c r="J1200">
        <v>9</v>
      </c>
      <c r="K1200">
        <v>21.07</v>
      </c>
    </row>
    <row r="1201" spans="1:11" x14ac:dyDescent="0.25">
      <c r="A1201" s="1">
        <v>41896</v>
      </c>
      <c r="B1201">
        <v>2014</v>
      </c>
      <c r="C1201">
        <v>9</v>
      </c>
      <c r="D1201" t="s">
        <v>891</v>
      </c>
      <c r="E1201" t="s">
        <v>32</v>
      </c>
      <c r="F1201" t="s">
        <v>28</v>
      </c>
      <c r="G1201" t="s">
        <v>33</v>
      </c>
      <c r="H1201" t="s">
        <v>1362</v>
      </c>
      <c r="I1201">
        <v>6.05</v>
      </c>
      <c r="J1201">
        <v>4</v>
      </c>
      <c r="K1201">
        <v>-1.36</v>
      </c>
    </row>
    <row r="1202" spans="1:11" x14ac:dyDescent="0.25">
      <c r="A1202" s="1">
        <v>41896</v>
      </c>
      <c r="B1202">
        <v>2014</v>
      </c>
      <c r="C1202">
        <v>9</v>
      </c>
      <c r="D1202" t="s">
        <v>891</v>
      </c>
      <c r="E1202" t="s">
        <v>32</v>
      </c>
      <c r="F1202" t="s">
        <v>28</v>
      </c>
      <c r="G1202" t="s">
        <v>29</v>
      </c>
      <c r="H1202" t="s">
        <v>1363</v>
      </c>
      <c r="I1202">
        <v>6.85</v>
      </c>
      <c r="J1202">
        <v>2</v>
      </c>
      <c r="K1202">
        <v>2.14</v>
      </c>
    </row>
    <row r="1203" spans="1:11" x14ac:dyDescent="0.25">
      <c r="A1203" s="1">
        <v>41896</v>
      </c>
      <c r="B1203">
        <v>2014</v>
      </c>
      <c r="C1203">
        <v>9</v>
      </c>
      <c r="D1203" t="s">
        <v>891</v>
      </c>
      <c r="E1203" t="s">
        <v>32</v>
      </c>
      <c r="F1203" t="s">
        <v>18</v>
      </c>
      <c r="G1203" t="s">
        <v>36</v>
      </c>
      <c r="H1203" t="s">
        <v>970</v>
      </c>
      <c r="I1203">
        <v>9.9600000000000009</v>
      </c>
      <c r="J1203">
        <v>5</v>
      </c>
      <c r="K1203">
        <v>-6.72</v>
      </c>
    </row>
    <row r="1204" spans="1:11" x14ac:dyDescent="0.25">
      <c r="A1204" s="1">
        <v>41896</v>
      </c>
      <c r="B1204">
        <v>2014</v>
      </c>
      <c r="C1204">
        <v>9</v>
      </c>
      <c r="D1204" t="s">
        <v>891</v>
      </c>
      <c r="E1204" t="s">
        <v>32</v>
      </c>
      <c r="F1204" t="s">
        <v>28</v>
      </c>
      <c r="G1204" t="s">
        <v>48</v>
      </c>
      <c r="H1204" t="s">
        <v>1364</v>
      </c>
      <c r="I1204">
        <v>8.5500000000000007</v>
      </c>
      <c r="J1204">
        <v>2</v>
      </c>
      <c r="K1204">
        <v>-13.68</v>
      </c>
    </row>
    <row r="1205" spans="1:11" x14ac:dyDescent="0.25">
      <c r="A1205" s="1">
        <v>41897</v>
      </c>
      <c r="B1205">
        <v>2014</v>
      </c>
      <c r="C1205">
        <v>9</v>
      </c>
      <c r="D1205" t="s">
        <v>1365</v>
      </c>
      <c r="E1205" t="s">
        <v>89</v>
      </c>
      <c r="F1205" t="s">
        <v>18</v>
      </c>
      <c r="G1205" t="s">
        <v>36</v>
      </c>
      <c r="H1205" t="s">
        <v>1054</v>
      </c>
      <c r="I1205">
        <v>103.94</v>
      </c>
      <c r="J1205">
        <v>4</v>
      </c>
      <c r="K1205">
        <v>16.89</v>
      </c>
    </row>
    <row r="1206" spans="1:11" x14ac:dyDescent="0.25">
      <c r="A1206" s="1">
        <v>41897</v>
      </c>
      <c r="B1206">
        <v>2014</v>
      </c>
      <c r="C1206">
        <v>9</v>
      </c>
      <c r="D1206" t="s">
        <v>560</v>
      </c>
      <c r="E1206" t="s">
        <v>22</v>
      </c>
      <c r="F1206" t="s">
        <v>28</v>
      </c>
      <c r="G1206" t="s">
        <v>29</v>
      </c>
      <c r="H1206" t="s">
        <v>123</v>
      </c>
      <c r="I1206">
        <v>14.94</v>
      </c>
      <c r="J1206">
        <v>3</v>
      </c>
      <c r="K1206">
        <v>7.02</v>
      </c>
    </row>
    <row r="1207" spans="1:11" x14ac:dyDescent="0.25">
      <c r="A1207" s="1">
        <v>41897</v>
      </c>
      <c r="B1207">
        <v>2014</v>
      </c>
      <c r="C1207">
        <v>9</v>
      </c>
      <c r="D1207" t="s">
        <v>560</v>
      </c>
      <c r="E1207" t="s">
        <v>22</v>
      </c>
      <c r="F1207" t="s">
        <v>18</v>
      </c>
      <c r="G1207" t="s">
        <v>36</v>
      </c>
      <c r="H1207" t="s">
        <v>1277</v>
      </c>
      <c r="I1207">
        <v>14.56</v>
      </c>
      <c r="J1207">
        <v>2</v>
      </c>
      <c r="K1207">
        <v>6.26</v>
      </c>
    </row>
    <row r="1208" spans="1:11" x14ac:dyDescent="0.25">
      <c r="A1208" s="1">
        <v>41898</v>
      </c>
      <c r="B1208">
        <v>2014</v>
      </c>
      <c r="C1208">
        <v>9</v>
      </c>
      <c r="D1208" t="s">
        <v>812</v>
      </c>
      <c r="E1208" t="s">
        <v>22</v>
      </c>
      <c r="F1208" t="s">
        <v>28</v>
      </c>
      <c r="G1208" t="s">
        <v>48</v>
      </c>
      <c r="H1208" t="s">
        <v>968</v>
      </c>
      <c r="I1208">
        <v>33.549999999999997</v>
      </c>
      <c r="J1208">
        <v>1</v>
      </c>
      <c r="K1208">
        <v>12.58</v>
      </c>
    </row>
    <row r="1209" spans="1:11" x14ac:dyDescent="0.25">
      <c r="A1209" s="1">
        <v>41899</v>
      </c>
      <c r="B1209">
        <v>2014</v>
      </c>
      <c r="C1209">
        <v>9</v>
      </c>
      <c r="D1209" t="s">
        <v>1366</v>
      </c>
      <c r="E1209" t="s">
        <v>89</v>
      </c>
      <c r="F1209" t="s">
        <v>28</v>
      </c>
      <c r="G1209" t="s">
        <v>48</v>
      </c>
      <c r="H1209" t="s">
        <v>420</v>
      </c>
      <c r="I1209">
        <v>5.89</v>
      </c>
      <c r="J1209">
        <v>4</v>
      </c>
      <c r="K1209">
        <v>-4.12</v>
      </c>
    </row>
    <row r="1210" spans="1:11" x14ac:dyDescent="0.25">
      <c r="A1210" s="1">
        <v>41899</v>
      </c>
      <c r="B1210">
        <v>2014</v>
      </c>
      <c r="C1210">
        <v>9</v>
      </c>
      <c r="D1210" t="s">
        <v>1199</v>
      </c>
      <c r="E1210" t="s">
        <v>81</v>
      </c>
      <c r="F1210" t="s">
        <v>13</v>
      </c>
      <c r="G1210" t="s">
        <v>14</v>
      </c>
      <c r="H1210" t="s">
        <v>1367</v>
      </c>
      <c r="I1210">
        <v>47.98</v>
      </c>
      <c r="J1210">
        <v>2</v>
      </c>
      <c r="K1210">
        <v>13.2</v>
      </c>
    </row>
    <row r="1211" spans="1:11" x14ac:dyDescent="0.25">
      <c r="A1211" s="1">
        <v>41899</v>
      </c>
      <c r="B1211">
        <v>2014</v>
      </c>
      <c r="C1211">
        <v>9</v>
      </c>
      <c r="D1211" t="s">
        <v>1199</v>
      </c>
      <c r="E1211" t="s">
        <v>81</v>
      </c>
      <c r="F1211" t="s">
        <v>28</v>
      </c>
      <c r="G1211" t="s">
        <v>29</v>
      </c>
      <c r="H1211" t="s">
        <v>1368</v>
      </c>
      <c r="I1211">
        <v>4.62</v>
      </c>
      <c r="J1211">
        <v>1</v>
      </c>
      <c r="K1211">
        <v>1.68</v>
      </c>
    </row>
    <row r="1212" spans="1:11" x14ac:dyDescent="0.25">
      <c r="A1212" s="1">
        <v>41899</v>
      </c>
      <c r="B1212">
        <v>2014</v>
      </c>
      <c r="C1212">
        <v>9</v>
      </c>
      <c r="D1212" t="s">
        <v>457</v>
      </c>
      <c r="E1212" t="s">
        <v>17</v>
      </c>
      <c r="F1212" t="s">
        <v>28</v>
      </c>
      <c r="G1212" t="s">
        <v>38</v>
      </c>
      <c r="H1212" t="s">
        <v>1369</v>
      </c>
      <c r="I1212">
        <v>30.28</v>
      </c>
      <c r="J1212">
        <v>2</v>
      </c>
      <c r="K1212">
        <v>1.21</v>
      </c>
    </row>
    <row r="1213" spans="1:11" x14ac:dyDescent="0.25">
      <c r="A1213" s="1">
        <v>41899</v>
      </c>
      <c r="B1213">
        <v>2014</v>
      </c>
      <c r="C1213">
        <v>9</v>
      </c>
      <c r="D1213" t="s">
        <v>457</v>
      </c>
      <c r="E1213" t="s">
        <v>17</v>
      </c>
      <c r="F1213" t="s">
        <v>28</v>
      </c>
      <c r="G1213" t="s">
        <v>38</v>
      </c>
      <c r="H1213" t="s">
        <v>1370</v>
      </c>
      <c r="I1213">
        <v>57.93</v>
      </c>
      <c r="J1213">
        <v>3</v>
      </c>
      <c r="K1213">
        <v>16.22</v>
      </c>
    </row>
    <row r="1214" spans="1:11" x14ac:dyDescent="0.25">
      <c r="A1214" s="1">
        <v>41899</v>
      </c>
      <c r="B1214">
        <v>2014</v>
      </c>
      <c r="C1214">
        <v>9</v>
      </c>
      <c r="D1214" t="s">
        <v>457</v>
      </c>
      <c r="E1214" t="s">
        <v>17</v>
      </c>
      <c r="F1214" t="s">
        <v>18</v>
      </c>
      <c r="G1214" t="s">
        <v>36</v>
      </c>
      <c r="H1214" t="s">
        <v>630</v>
      </c>
      <c r="I1214">
        <v>35.340000000000003</v>
      </c>
      <c r="J1214">
        <v>2</v>
      </c>
      <c r="K1214">
        <v>13.43</v>
      </c>
    </row>
    <row r="1215" spans="1:11" x14ac:dyDescent="0.25">
      <c r="A1215" s="1">
        <v>41899</v>
      </c>
      <c r="B1215">
        <v>2014</v>
      </c>
      <c r="C1215">
        <v>9</v>
      </c>
      <c r="D1215" t="s">
        <v>457</v>
      </c>
      <c r="E1215" t="s">
        <v>17</v>
      </c>
      <c r="F1215" t="s">
        <v>28</v>
      </c>
      <c r="G1215" t="s">
        <v>48</v>
      </c>
      <c r="H1215" t="s">
        <v>510</v>
      </c>
      <c r="I1215">
        <v>137.24</v>
      </c>
      <c r="J1215">
        <v>5</v>
      </c>
      <c r="K1215">
        <v>46.32</v>
      </c>
    </row>
    <row r="1216" spans="1:11" x14ac:dyDescent="0.25">
      <c r="A1216" s="1">
        <v>41899</v>
      </c>
      <c r="B1216">
        <v>2014</v>
      </c>
      <c r="C1216">
        <v>9</v>
      </c>
      <c r="D1216" t="s">
        <v>1036</v>
      </c>
      <c r="E1216" t="s">
        <v>45</v>
      </c>
      <c r="F1216" t="s">
        <v>28</v>
      </c>
      <c r="G1216" t="s">
        <v>155</v>
      </c>
      <c r="H1216" t="s">
        <v>1371</v>
      </c>
      <c r="I1216">
        <v>182.94</v>
      </c>
      <c r="J1216">
        <v>3</v>
      </c>
      <c r="K1216">
        <v>85.98</v>
      </c>
    </row>
    <row r="1217" spans="1:11" x14ac:dyDescent="0.25">
      <c r="A1217" s="1">
        <v>41899</v>
      </c>
      <c r="B1217">
        <v>2014</v>
      </c>
      <c r="C1217">
        <v>9</v>
      </c>
      <c r="D1217" t="s">
        <v>1372</v>
      </c>
      <c r="E1217" t="s">
        <v>107</v>
      </c>
      <c r="F1217" t="s">
        <v>28</v>
      </c>
      <c r="G1217" t="s">
        <v>64</v>
      </c>
      <c r="H1217" t="s">
        <v>1373</v>
      </c>
      <c r="I1217">
        <v>5.25</v>
      </c>
      <c r="J1217">
        <v>2</v>
      </c>
      <c r="K1217">
        <v>0.46</v>
      </c>
    </row>
    <row r="1218" spans="1:11" x14ac:dyDescent="0.25">
      <c r="A1218" s="1">
        <v>41899</v>
      </c>
      <c r="B1218">
        <v>2014</v>
      </c>
      <c r="C1218">
        <v>9</v>
      </c>
      <c r="D1218" t="s">
        <v>1372</v>
      </c>
      <c r="E1218" t="s">
        <v>107</v>
      </c>
      <c r="F1218" t="s">
        <v>28</v>
      </c>
      <c r="G1218" t="s">
        <v>64</v>
      </c>
      <c r="H1218" t="s">
        <v>1374</v>
      </c>
      <c r="I1218">
        <v>38.26</v>
      </c>
      <c r="J1218">
        <v>3</v>
      </c>
      <c r="K1218">
        <v>4.78</v>
      </c>
    </row>
    <row r="1219" spans="1:11" x14ac:dyDescent="0.25">
      <c r="A1219" s="1">
        <v>41899</v>
      </c>
      <c r="B1219">
        <v>2014</v>
      </c>
      <c r="C1219">
        <v>9</v>
      </c>
      <c r="D1219" t="s">
        <v>1372</v>
      </c>
      <c r="E1219" t="s">
        <v>107</v>
      </c>
      <c r="F1219" t="s">
        <v>28</v>
      </c>
      <c r="G1219" t="s">
        <v>29</v>
      </c>
      <c r="H1219" t="s">
        <v>1064</v>
      </c>
      <c r="I1219">
        <v>40.24</v>
      </c>
      <c r="J1219">
        <v>5</v>
      </c>
      <c r="K1219">
        <v>13.08</v>
      </c>
    </row>
    <row r="1220" spans="1:11" x14ac:dyDescent="0.25">
      <c r="A1220" s="1">
        <v>41899</v>
      </c>
      <c r="B1220">
        <v>2014</v>
      </c>
      <c r="C1220">
        <v>9</v>
      </c>
      <c r="D1220" t="s">
        <v>1372</v>
      </c>
      <c r="E1220" t="s">
        <v>107</v>
      </c>
      <c r="F1220" t="s">
        <v>13</v>
      </c>
      <c r="G1220" t="s">
        <v>283</v>
      </c>
      <c r="H1220" t="s">
        <v>1375</v>
      </c>
      <c r="I1220">
        <v>29.93</v>
      </c>
      <c r="J1220">
        <v>5</v>
      </c>
      <c r="K1220">
        <v>-21.95</v>
      </c>
    </row>
    <row r="1221" spans="1:11" x14ac:dyDescent="0.25">
      <c r="A1221" s="1">
        <v>41899</v>
      </c>
      <c r="B1221">
        <v>2014</v>
      </c>
      <c r="C1221">
        <v>9</v>
      </c>
      <c r="D1221" t="s">
        <v>1372</v>
      </c>
      <c r="E1221" t="s">
        <v>107</v>
      </c>
      <c r="F1221" t="s">
        <v>28</v>
      </c>
      <c r="G1221" t="s">
        <v>29</v>
      </c>
      <c r="H1221" t="s">
        <v>1376</v>
      </c>
      <c r="I1221">
        <v>148.69999999999999</v>
      </c>
      <c r="J1221">
        <v>6</v>
      </c>
      <c r="K1221">
        <v>46.47</v>
      </c>
    </row>
    <row r="1222" spans="1:11" x14ac:dyDescent="0.25">
      <c r="A1222" s="1">
        <v>41899</v>
      </c>
      <c r="B1222">
        <v>2014</v>
      </c>
      <c r="C1222">
        <v>9</v>
      </c>
      <c r="D1222" t="s">
        <v>1372</v>
      </c>
      <c r="E1222" t="s">
        <v>107</v>
      </c>
      <c r="F1222" t="s">
        <v>13</v>
      </c>
      <c r="G1222" t="s">
        <v>14</v>
      </c>
      <c r="H1222" t="s">
        <v>1377</v>
      </c>
      <c r="I1222">
        <v>55.92</v>
      </c>
      <c r="J1222">
        <v>10</v>
      </c>
      <c r="K1222">
        <v>16.78</v>
      </c>
    </row>
    <row r="1223" spans="1:11" x14ac:dyDescent="0.25">
      <c r="A1223" s="1">
        <v>41901</v>
      </c>
      <c r="B1223">
        <v>2014</v>
      </c>
      <c r="C1223">
        <v>9</v>
      </c>
      <c r="D1223" t="s">
        <v>1038</v>
      </c>
      <c r="E1223" t="s">
        <v>32</v>
      </c>
      <c r="F1223" t="s">
        <v>13</v>
      </c>
      <c r="G1223" t="s">
        <v>283</v>
      </c>
      <c r="H1223" t="s">
        <v>1184</v>
      </c>
      <c r="I1223">
        <v>3059.98</v>
      </c>
      <c r="J1223">
        <v>3</v>
      </c>
      <c r="K1223">
        <v>-510</v>
      </c>
    </row>
    <row r="1224" spans="1:11" x14ac:dyDescent="0.25">
      <c r="A1224" s="1">
        <v>41901</v>
      </c>
      <c r="B1224">
        <v>2014</v>
      </c>
      <c r="C1224">
        <v>9</v>
      </c>
      <c r="D1224" t="s">
        <v>1038</v>
      </c>
      <c r="E1224" t="s">
        <v>32</v>
      </c>
      <c r="F1224" t="s">
        <v>13</v>
      </c>
      <c r="G1224" t="s">
        <v>283</v>
      </c>
      <c r="H1224" t="s">
        <v>1378</v>
      </c>
      <c r="I1224">
        <v>2519.96</v>
      </c>
      <c r="J1224">
        <v>7</v>
      </c>
      <c r="K1224">
        <v>-252</v>
      </c>
    </row>
    <row r="1225" spans="1:11" x14ac:dyDescent="0.25">
      <c r="A1225" s="1">
        <v>41901</v>
      </c>
      <c r="B1225">
        <v>2014</v>
      </c>
      <c r="C1225">
        <v>9</v>
      </c>
      <c r="D1225" t="s">
        <v>1379</v>
      </c>
      <c r="E1225" t="s">
        <v>45</v>
      </c>
      <c r="F1225" t="s">
        <v>28</v>
      </c>
      <c r="G1225" t="s">
        <v>33</v>
      </c>
      <c r="H1225" t="s">
        <v>949</v>
      </c>
      <c r="I1225">
        <v>7.16</v>
      </c>
      <c r="J1225">
        <v>2</v>
      </c>
      <c r="K1225">
        <v>3.58</v>
      </c>
    </row>
    <row r="1226" spans="1:11" x14ac:dyDescent="0.25">
      <c r="A1226" s="1">
        <v>41901</v>
      </c>
      <c r="B1226">
        <v>2014</v>
      </c>
      <c r="C1226">
        <v>9</v>
      </c>
      <c r="D1226" t="s">
        <v>649</v>
      </c>
      <c r="E1226" t="s">
        <v>81</v>
      </c>
      <c r="F1226" t="s">
        <v>28</v>
      </c>
      <c r="G1226" t="s">
        <v>38</v>
      </c>
      <c r="H1226" t="s">
        <v>1380</v>
      </c>
      <c r="I1226">
        <v>67.34</v>
      </c>
      <c r="J1226">
        <v>6</v>
      </c>
      <c r="K1226">
        <v>7.58</v>
      </c>
    </row>
    <row r="1227" spans="1:11" x14ac:dyDescent="0.25">
      <c r="A1227" s="1">
        <v>41901</v>
      </c>
      <c r="B1227">
        <v>2014</v>
      </c>
      <c r="C1227">
        <v>9</v>
      </c>
      <c r="D1227" t="s">
        <v>649</v>
      </c>
      <c r="E1227" t="s">
        <v>81</v>
      </c>
      <c r="F1227" t="s">
        <v>13</v>
      </c>
      <c r="G1227" t="s">
        <v>283</v>
      </c>
      <c r="H1227" t="s">
        <v>1381</v>
      </c>
      <c r="I1227">
        <v>2624.99</v>
      </c>
      <c r="J1227">
        <v>3</v>
      </c>
      <c r="K1227">
        <v>-944.99</v>
      </c>
    </row>
    <row r="1228" spans="1:11" x14ac:dyDescent="0.25">
      <c r="A1228" s="1">
        <v>41901</v>
      </c>
      <c r="B1228">
        <v>2014</v>
      </c>
      <c r="C1228">
        <v>9</v>
      </c>
      <c r="D1228" t="s">
        <v>596</v>
      </c>
      <c r="E1228" t="s">
        <v>22</v>
      </c>
      <c r="F1228" t="s">
        <v>18</v>
      </c>
      <c r="G1228" t="s">
        <v>19</v>
      </c>
      <c r="H1228" t="s">
        <v>850</v>
      </c>
      <c r="I1228">
        <v>887.1</v>
      </c>
      <c r="J1228">
        <v>7</v>
      </c>
      <c r="K1228">
        <v>177.42</v>
      </c>
    </row>
    <row r="1229" spans="1:11" x14ac:dyDescent="0.25">
      <c r="A1229" s="1">
        <v>41901</v>
      </c>
      <c r="B1229">
        <v>2014</v>
      </c>
      <c r="C1229">
        <v>9</v>
      </c>
      <c r="D1229" t="s">
        <v>1382</v>
      </c>
      <c r="E1229" t="s">
        <v>17</v>
      </c>
      <c r="F1229" t="s">
        <v>28</v>
      </c>
      <c r="G1229" t="s">
        <v>38</v>
      </c>
      <c r="H1229" t="s">
        <v>1332</v>
      </c>
      <c r="I1229">
        <v>92.52</v>
      </c>
      <c r="J1229">
        <v>6</v>
      </c>
      <c r="K1229">
        <v>24.98</v>
      </c>
    </row>
    <row r="1230" spans="1:11" x14ac:dyDescent="0.25">
      <c r="A1230" s="1">
        <v>41901</v>
      </c>
      <c r="B1230">
        <v>2014</v>
      </c>
      <c r="C1230">
        <v>9</v>
      </c>
      <c r="D1230" t="s">
        <v>1383</v>
      </c>
      <c r="E1230" t="s">
        <v>45</v>
      </c>
      <c r="F1230" t="s">
        <v>28</v>
      </c>
      <c r="G1230" t="s">
        <v>33</v>
      </c>
      <c r="H1230" t="s">
        <v>1362</v>
      </c>
      <c r="I1230">
        <v>5.67</v>
      </c>
      <c r="J1230">
        <v>3</v>
      </c>
      <c r="K1230">
        <v>0.11</v>
      </c>
    </row>
    <row r="1231" spans="1:11" x14ac:dyDescent="0.25">
      <c r="A1231" s="1">
        <v>41901</v>
      </c>
      <c r="B1231">
        <v>2014</v>
      </c>
      <c r="C1231">
        <v>9</v>
      </c>
      <c r="D1231" t="s">
        <v>886</v>
      </c>
      <c r="E1231" t="s">
        <v>183</v>
      </c>
      <c r="F1231" t="s">
        <v>18</v>
      </c>
      <c r="G1231" t="s">
        <v>42</v>
      </c>
      <c r="H1231" t="s">
        <v>1384</v>
      </c>
      <c r="I1231">
        <v>73.92</v>
      </c>
      <c r="J1231">
        <v>1</v>
      </c>
      <c r="K1231">
        <v>-45.83</v>
      </c>
    </row>
    <row r="1232" spans="1:11" x14ac:dyDescent="0.25">
      <c r="A1232" s="1">
        <v>41902</v>
      </c>
      <c r="B1232">
        <v>2014</v>
      </c>
      <c r="C1232">
        <v>9</v>
      </c>
      <c r="D1232" t="s">
        <v>1385</v>
      </c>
      <c r="E1232" t="s">
        <v>26</v>
      </c>
      <c r="F1232" t="s">
        <v>18</v>
      </c>
      <c r="G1232" t="s">
        <v>42</v>
      </c>
      <c r="H1232" t="s">
        <v>1303</v>
      </c>
      <c r="I1232">
        <v>617.70000000000005</v>
      </c>
      <c r="J1232">
        <v>6</v>
      </c>
      <c r="K1232">
        <v>-407.68</v>
      </c>
    </row>
    <row r="1233" spans="1:11" x14ac:dyDescent="0.25">
      <c r="A1233" s="1">
        <v>41902</v>
      </c>
      <c r="B1233">
        <v>2014</v>
      </c>
      <c r="C1233">
        <v>9</v>
      </c>
      <c r="D1233" t="s">
        <v>1386</v>
      </c>
      <c r="E1233" t="s">
        <v>45</v>
      </c>
      <c r="F1233" t="s">
        <v>28</v>
      </c>
      <c r="G1233" t="s">
        <v>46</v>
      </c>
      <c r="H1233" t="s">
        <v>298</v>
      </c>
      <c r="I1233">
        <v>9.9600000000000009</v>
      </c>
      <c r="J1233">
        <v>2</v>
      </c>
      <c r="K1233">
        <v>4.58</v>
      </c>
    </row>
    <row r="1234" spans="1:11" x14ac:dyDescent="0.25">
      <c r="A1234" s="1">
        <v>41902</v>
      </c>
      <c r="B1234">
        <v>2014</v>
      </c>
      <c r="C1234">
        <v>9</v>
      </c>
      <c r="D1234" t="s">
        <v>1386</v>
      </c>
      <c r="E1234" t="s">
        <v>45</v>
      </c>
      <c r="F1234" t="s">
        <v>28</v>
      </c>
      <c r="G1234" t="s">
        <v>29</v>
      </c>
      <c r="H1234" t="s">
        <v>1387</v>
      </c>
      <c r="I1234">
        <v>21.72</v>
      </c>
      <c r="J1234">
        <v>4</v>
      </c>
      <c r="K1234">
        <v>10.64</v>
      </c>
    </row>
    <row r="1235" spans="1:11" x14ac:dyDescent="0.25">
      <c r="A1235" s="1">
        <v>41902</v>
      </c>
      <c r="B1235">
        <v>2014</v>
      </c>
      <c r="C1235">
        <v>9</v>
      </c>
      <c r="D1235" t="s">
        <v>667</v>
      </c>
      <c r="E1235" t="s">
        <v>77</v>
      </c>
      <c r="F1235" t="s">
        <v>28</v>
      </c>
      <c r="G1235" t="s">
        <v>64</v>
      </c>
      <c r="H1235" t="s">
        <v>962</v>
      </c>
      <c r="I1235">
        <v>2.82</v>
      </c>
      <c r="J1235">
        <v>2</v>
      </c>
      <c r="K1235">
        <v>0.99</v>
      </c>
    </row>
    <row r="1236" spans="1:11" x14ac:dyDescent="0.25">
      <c r="A1236" s="1">
        <v>41902</v>
      </c>
      <c r="B1236">
        <v>2014</v>
      </c>
      <c r="C1236">
        <v>9</v>
      </c>
      <c r="D1236" t="s">
        <v>1388</v>
      </c>
      <c r="E1236" t="s">
        <v>45</v>
      </c>
      <c r="F1236" t="s">
        <v>28</v>
      </c>
      <c r="G1236" t="s">
        <v>58</v>
      </c>
      <c r="H1236" t="s">
        <v>322</v>
      </c>
      <c r="I1236">
        <v>43.92</v>
      </c>
      <c r="J1236">
        <v>4</v>
      </c>
      <c r="K1236">
        <v>11.86</v>
      </c>
    </row>
    <row r="1237" spans="1:11" x14ac:dyDescent="0.25">
      <c r="A1237" s="1">
        <v>41902</v>
      </c>
      <c r="B1237">
        <v>2014</v>
      </c>
      <c r="C1237">
        <v>9</v>
      </c>
      <c r="D1237" t="s">
        <v>1388</v>
      </c>
      <c r="E1237" t="s">
        <v>45</v>
      </c>
      <c r="F1237" t="s">
        <v>28</v>
      </c>
      <c r="G1237" t="s">
        <v>48</v>
      </c>
      <c r="H1237" t="s">
        <v>572</v>
      </c>
      <c r="I1237">
        <v>20.23</v>
      </c>
      <c r="J1237">
        <v>3</v>
      </c>
      <c r="K1237">
        <v>6.58</v>
      </c>
    </row>
    <row r="1238" spans="1:11" x14ac:dyDescent="0.25">
      <c r="A1238" s="1">
        <v>41902</v>
      </c>
      <c r="B1238">
        <v>2014</v>
      </c>
      <c r="C1238">
        <v>9</v>
      </c>
      <c r="D1238" t="s">
        <v>1207</v>
      </c>
      <c r="E1238" t="s">
        <v>324</v>
      </c>
      <c r="F1238" t="s">
        <v>18</v>
      </c>
      <c r="G1238" t="s">
        <v>36</v>
      </c>
      <c r="H1238" t="s">
        <v>1389</v>
      </c>
      <c r="I1238">
        <v>164.22</v>
      </c>
      <c r="J1238">
        <v>3</v>
      </c>
      <c r="K1238">
        <v>50.91</v>
      </c>
    </row>
    <row r="1239" spans="1:11" x14ac:dyDescent="0.25">
      <c r="A1239" s="1">
        <v>41902</v>
      </c>
      <c r="B1239">
        <v>2014</v>
      </c>
      <c r="C1239">
        <v>9</v>
      </c>
      <c r="D1239" t="s">
        <v>1207</v>
      </c>
      <c r="E1239" t="s">
        <v>324</v>
      </c>
      <c r="F1239" t="s">
        <v>18</v>
      </c>
      <c r="G1239" t="s">
        <v>165</v>
      </c>
      <c r="H1239" t="s">
        <v>553</v>
      </c>
      <c r="I1239">
        <v>362.94</v>
      </c>
      <c r="J1239">
        <v>3</v>
      </c>
      <c r="K1239">
        <v>36.29</v>
      </c>
    </row>
    <row r="1240" spans="1:11" x14ac:dyDescent="0.25">
      <c r="A1240" s="1">
        <v>41902</v>
      </c>
      <c r="B1240">
        <v>2014</v>
      </c>
      <c r="C1240">
        <v>9</v>
      </c>
      <c r="D1240" t="s">
        <v>1207</v>
      </c>
      <c r="E1240" t="s">
        <v>324</v>
      </c>
      <c r="F1240" t="s">
        <v>13</v>
      </c>
      <c r="G1240" t="s">
        <v>14</v>
      </c>
      <c r="H1240" t="s">
        <v>175</v>
      </c>
      <c r="I1240">
        <v>59.98</v>
      </c>
      <c r="J1240">
        <v>2</v>
      </c>
      <c r="K1240">
        <v>26.39</v>
      </c>
    </row>
    <row r="1241" spans="1:11" x14ac:dyDescent="0.25">
      <c r="A1241" s="1">
        <v>41902</v>
      </c>
      <c r="B1241">
        <v>2014</v>
      </c>
      <c r="C1241">
        <v>9</v>
      </c>
      <c r="D1241" t="s">
        <v>1390</v>
      </c>
      <c r="E1241" t="s">
        <v>26</v>
      </c>
      <c r="F1241" t="s">
        <v>18</v>
      </c>
      <c r="G1241" t="s">
        <v>165</v>
      </c>
      <c r="H1241" t="s">
        <v>483</v>
      </c>
      <c r="I1241">
        <v>493.43</v>
      </c>
      <c r="J1241">
        <v>5</v>
      </c>
      <c r="K1241">
        <v>-70.489999999999995</v>
      </c>
    </row>
    <row r="1242" spans="1:11" x14ac:dyDescent="0.25">
      <c r="A1242" s="1">
        <v>41902</v>
      </c>
      <c r="B1242">
        <v>2014</v>
      </c>
      <c r="C1242">
        <v>9</v>
      </c>
      <c r="D1242" t="s">
        <v>1390</v>
      </c>
      <c r="E1242" t="s">
        <v>26</v>
      </c>
      <c r="F1242" t="s">
        <v>13</v>
      </c>
      <c r="G1242" t="s">
        <v>23</v>
      </c>
      <c r="H1242" t="s">
        <v>1391</v>
      </c>
      <c r="I1242">
        <v>11.12</v>
      </c>
      <c r="J1242">
        <v>2</v>
      </c>
      <c r="K1242">
        <v>3.48</v>
      </c>
    </row>
    <row r="1243" spans="1:11" x14ac:dyDescent="0.25">
      <c r="A1243" s="1">
        <v>41902</v>
      </c>
      <c r="B1243">
        <v>2014</v>
      </c>
      <c r="C1243">
        <v>9</v>
      </c>
      <c r="D1243" t="s">
        <v>1392</v>
      </c>
      <c r="E1243" t="s">
        <v>45</v>
      </c>
      <c r="F1243" t="s">
        <v>28</v>
      </c>
      <c r="G1243" t="s">
        <v>29</v>
      </c>
      <c r="H1243" t="s">
        <v>1363</v>
      </c>
      <c r="I1243">
        <v>8.56</v>
      </c>
      <c r="J1243">
        <v>2</v>
      </c>
      <c r="K1243">
        <v>3.85</v>
      </c>
    </row>
    <row r="1244" spans="1:11" x14ac:dyDescent="0.25">
      <c r="A1244" s="1">
        <v>41902</v>
      </c>
      <c r="B1244">
        <v>2014</v>
      </c>
      <c r="C1244">
        <v>9</v>
      </c>
      <c r="D1244" t="s">
        <v>1262</v>
      </c>
      <c r="E1244" t="s">
        <v>22</v>
      </c>
      <c r="F1244" t="s">
        <v>13</v>
      </c>
      <c r="G1244" t="s">
        <v>23</v>
      </c>
      <c r="H1244" t="s">
        <v>518</v>
      </c>
      <c r="I1244">
        <v>629.95000000000005</v>
      </c>
      <c r="J1244">
        <v>5</v>
      </c>
      <c r="K1244">
        <v>157.49</v>
      </c>
    </row>
    <row r="1245" spans="1:11" x14ac:dyDescent="0.25">
      <c r="A1245" s="1">
        <v>41902</v>
      </c>
      <c r="B1245">
        <v>2014</v>
      </c>
      <c r="C1245">
        <v>9</v>
      </c>
      <c r="D1245" t="s">
        <v>1262</v>
      </c>
      <c r="E1245" t="s">
        <v>22</v>
      </c>
      <c r="F1245" t="s">
        <v>18</v>
      </c>
      <c r="G1245" t="s">
        <v>19</v>
      </c>
      <c r="H1245" t="s">
        <v>703</v>
      </c>
      <c r="I1245">
        <v>631.78</v>
      </c>
      <c r="J1245">
        <v>2</v>
      </c>
      <c r="K1245">
        <v>140.4</v>
      </c>
    </row>
    <row r="1246" spans="1:11" x14ac:dyDescent="0.25">
      <c r="A1246" s="1">
        <v>41902</v>
      </c>
      <c r="B1246">
        <v>2014</v>
      </c>
      <c r="C1246">
        <v>9</v>
      </c>
      <c r="D1246" t="s">
        <v>1262</v>
      </c>
      <c r="E1246" t="s">
        <v>22</v>
      </c>
      <c r="F1246" t="s">
        <v>18</v>
      </c>
      <c r="G1246" t="s">
        <v>165</v>
      </c>
      <c r="H1246" t="s">
        <v>1393</v>
      </c>
      <c r="I1246">
        <v>801.57</v>
      </c>
      <c r="J1246">
        <v>2</v>
      </c>
      <c r="K1246">
        <v>-10.02</v>
      </c>
    </row>
    <row r="1247" spans="1:11" x14ac:dyDescent="0.25">
      <c r="A1247" s="1">
        <v>41902</v>
      </c>
      <c r="B1247">
        <v>2014</v>
      </c>
      <c r="C1247">
        <v>9</v>
      </c>
      <c r="D1247" t="s">
        <v>1262</v>
      </c>
      <c r="E1247" t="s">
        <v>22</v>
      </c>
      <c r="F1247" t="s">
        <v>28</v>
      </c>
      <c r="G1247" t="s">
        <v>46</v>
      </c>
      <c r="H1247" t="s">
        <v>1139</v>
      </c>
      <c r="I1247">
        <v>75.180000000000007</v>
      </c>
      <c r="J1247">
        <v>6</v>
      </c>
      <c r="K1247">
        <v>35.33</v>
      </c>
    </row>
    <row r="1248" spans="1:11" x14ac:dyDescent="0.25">
      <c r="A1248" s="1">
        <v>41902</v>
      </c>
      <c r="B1248">
        <v>2014</v>
      </c>
      <c r="C1248">
        <v>9</v>
      </c>
      <c r="D1248" t="s">
        <v>1262</v>
      </c>
      <c r="E1248" t="s">
        <v>22</v>
      </c>
      <c r="F1248" t="s">
        <v>28</v>
      </c>
      <c r="G1248" t="s">
        <v>58</v>
      </c>
      <c r="H1248" t="s">
        <v>249</v>
      </c>
      <c r="I1248">
        <v>30.98</v>
      </c>
      <c r="J1248">
        <v>1</v>
      </c>
      <c r="K1248">
        <v>8.0500000000000007</v>
      </c>
    </row>
    <row r="1249" spans="1:11" x14ac:dyDescent="0.25">
      <c r="A1249" s="1">
        <v>41902</v>
      </c>
      <c r="B1249">
        <v>2014</v>
      </c>
      <c r="C1249">
        <v>9</v>
      </c>
      <c r="D1249" t="s">
        <v>1262</v>
      </c>
      <c r="E1249" t="s">
        <v>22</v>
      </c>
      <c r="F1249" t="s">
        <v>13</v>
      </c>
      <c r="G1249" t="s">
        <v>23</v>
      </c>
      <c r="H1249" t="s">
        <v>1394</v>
      </c>
      <c r="I1249">
        <v>1349.91</v>
      </c>
      <c r="J1249">
        <v>9</v>
      </c>
      <c r="K1249">
        <v>661.46</v>
      </c>
    </row>
    <row r="1250" spans="1:11" x14ac:dyDescent="0.25">
      <c r="A1250" s="1">
        <v>41903</v>
      </c>
      <c r="B1250">
        <v>2014</v>
      </c>
      <c r="C1250">
        <v>9</v>
      </c>
      <c r="D1250" t="s">
        <v>1205</v>
      </c>
      <c r="E1250" t="s">
        <v>17</v>
      </c>
      <c r="F1250" t="s">
        <v>13</v>
      </c>
      <c r="G1250" t="s">
        <v>23</v>
      </c>
      <c r="H1250" t="s">
        <v>1395</v>
      </c>
      <c r="I1250">
        <v>246.38</v>
      </c>
      <c r="J1250">
        <v>2</v>
      </c>
      <c r="K1250">
        <v>27.72</v>
      </c>
    </row>
    <row r="1251" spans="1:11" x14ac:dyDescent="0.25">
      <c r="A1251" s="1">
        <v>41903</v>
      </c>
      <c r="B1251">
        <v>2014</v>
      </c>
      <c r="C1251">
        <v>9</v>
      </c>
      <c r="D1251" t="s">
        <v>1205</v>
      </c>
      <c r="E1251" t="s">
        <v>17</v>
      </c>
      <c r="F1251" t="s">
        <v>13</v>
      </c>
      <c r="G1251" t="s">
        <v>143</v>
      </c>
      <c r="H1251" t="s">
        <v>1396</v>
      </c>
      <c r="I1251">
        <v>1799.97</v>
      </c>
      <c r="J1251">
        <v>3</v>
      </c>
      <c r="K1251">
        <v>701.99</v>
      </c>
    </row>
    <row r="1252" spans="1:11" x14ac:dyDescent="0.25">
      <c r="A1252" s="1">
        <v>41903</v>
      </c>
      <c r="B1252">
        <v>2014</v>
      </c>
      <c r="C1252">
        <v>9</v>
      </c>
      <c r="D1252" t="s">
        <v>1305</v>
      </c>
      <c r="E1252" t="s">
        <v>431</v>
      </c>
      <c r="F1252" t="s">
        <v>28</v>
      </c>
      <c r="G1252" t="s">
        <v>58</v>
      </c>
      <c r="H1252" t="s">
        <v>1397</v>
      </c>
      <c r="I1252">
        <v>25.96</v>
      </c>
      <c r="J1252">
        <v>2</v>
      </c>
      <c r="K1252">
        <v>7.53</v>
      </c>
    </row>
    <row r="1253" spans="1:11" x14ac:dyDescent="0.25">
      <c r="A1253" s="1">
        <v>41903</v>
      </c>
      <c r="B1253">
        <v>2014</v>
      </c>
      <c r="C1253">
        <v>9</v>
      </c>
      <c r="D1253" t="s">
        <v>1305</v>
      </c>
      <c r="E1253" t="s">
        <v>431</v>
      </c>
      <c r="F1253" t="s">
        <v>28</v>
      </c>
      <c r="G1253" t="s">
        <v>58</v>
      </c>
      <c r="H1253" t="s">
        <v>1144</v>
      </c>
      <c r="I1253">
        <v>36.270000000000003</v>
      </c>
      <c r="J1253">
        <v>3</v>
      </c>
      <c r="K1253">
        <v>10.88</v>
      </c>
    </row>
    <row r="1254" spans="1:11" x14ac:dyDescent="0.25">
      <c r="A1254" s="1">
        <v>41903</v>
      </c>
      <c r="B1254">
        <v>2014</v>
      </c>
      <c r="C1254">
        <v>9</v>
      </c>
      <c r="D1254" t="s">
        <v>1305</v>
      </c>
      <c r="E1254" t="s">
        <v>431</v>
      </c>
      <c r="F1254" t="s">
        <v>28</v>
      </c>
      <c r="G1254" t="s">
        <v>29</v>
      </c>
      <c r="H1254" t="s">
        <v>1398</v>
      </c>
      <c r="I1254">
        <v>6.48</v>
      </c>
      <c r="J1254">
        <v>1</v>
      </c>
      <c r="K1254">
        <v>3.11</v>
      </c>
    </row>
    <row r="1255" spans="1:11" x14ac:dyDescent="0.25">
      <c r="A1255" s="1">
        <v>41903</v>
      </c>
      <c r="B1255">
        <v>2014</v>
      </c>
      <c r="C1255">
        <v>9</v>
      </c>
      <c r="D1255" t="s">
        <v>849</v>
      </c>
      <c r="E1255" t="s">
        <v>45</v>
      </c>
      <c r="F1255" t="s">
        <v>28</v>
      </c>
      <c r="G1255" t="s">
        <v>155</v>
      </c>
      <c r="H1255" t="s">
        <v>156</v>
      </c>
      <c r="I1255">
        <v>15.56</v>
      </c>
      <c r="J1255">
        <v>2</v>
      </c>
      <c r="K1255">
        <v>7.31</v>
      </c>
    </row>
    <row r="1256" spans="1:11" x14ac:dyDescent="0.25">
      <c r="A1256" s="1">
        <v>41903</v>
      </c>
      <c r="B1256">
        <v>2014</v>
      </c>
      <c r="C1256">
        <v>9</v>
      </c>
      <c r="D1256" t="s">
        <v>849</v>
      </c>
      <c r="E1256" t="s">
        <v>45</v>
      </c>
      <c r="F1256" t="s">
        <v>28</v>
      </c>
      <c r="G1256" t="s">
        <v>155</v>
      </c>
      <c r="H1256" t="s">
        <v>1399</v>
      </c>
      <c r="I1256">
        <v>78.349999999999994</v>
      </c>
      <c r="J1256">
        <v>5</v>
      </c>
      <c r="K1256">
        <v>36.82</v>
      </c>
    </row>
    <row r="1257" spans="1:11" x14ac:dyDescent="0.25">
      <c r="A1257" s="1">
        <v>41903</v>
      </c>
      <c r="B1257">
        <v>2014</v>
      </c>
      <c r="C1257">
        <v>9</v>
      </c>
      <c r="D1257" t="s">
        <v>849</v>
      </c>
      <c r="E1257" t="s">
        <v>45</v>
      </c>
      <c r="F1257" t="s">
        <v>28</v>
      </c>
      <c r="G1257" t="s">
        <v>64</v>
      </c>
      <c r="H1257" t="s">
        <v>1400</v>
      </c>
      <c r="I1257">
        <v>59.52</v>
      </c>
      <c r="J1257">
        <v>3</v>
      </c>
      <c r="K1257">
        <v>15.48</v>
      </c>
    </row>
    <row r="1258" spans="1:11" x14ac:dyDescent="0.25">
      <c r="A1258" s="1">
        <v>41903</v>
      </c>
      <c r="B1258">
        <v>2014</v>
      </c>
      <c r="C1258">
        <v>9</v>
      </c>
      <c r="D1258" t="s">
        <v>849</v>
      </c>
      <c r="E1258" t="s">
        <v>45</v>
      </c>
      <c r="F1258" t="s">
        <v>28</v>
      </c>
      <c r="G1258" t="s">
        <v>29</v>
      </c>
      <c r="H1258" t="s">
        <v>244</v>
      </c>
      <c r="I1258">
        <v>38.520000000000003</v>
      </c>
      <c r="J1258">
        <v>9</v>
      </c>
      <c r="K1258">
        <v>17.329999999999998</v>
      </c>
    </row>
    <row r="1259" spans="1:11" x14ac:dyDescent="0.25">
      <c r="A1259" s="1">
        <v>41903</v>
      </c>
      <c r="B1259">
        <v>2014</v>
      </c>
      <c r="C1259">
        <v>9</v>
      </c>
      <c r="D1259" t="s">
        <v>849</v>
      </c>
      <c r="E1259" t="s">
        <v>45</v>
      </c>
      <c r="F1259" t="s">
        <v>13</v>
      </c>
      <c r="G1259" t="s">
        <v>23</v>
      </c>
      <c r="H1259" t="s">
        <v>301</v>
      </c>
      <c r="I1259">
        <v>239.98</v>
      </c>
      <c r="J1259">
        <v>2</v>
      </c>
      <c r="K1259">
        <v>24</v>
      </c>
    </row>
    <row r="1260" spans="1:11" x14ac:dyDescent="0.25">
      <c r="A1260" s="1">
        <v>41903</v>
      </c>
      <c r="B1260">
        <v>2014</v>
      </c>
      <c r="C1260">
        <v>9</v>
      </c>
      <c r="D1260" t="s">
        <v>849</v>
      </c>
      <c r="E1260" t="s">
        <v>45</v>
      </c>
      <c r="F1260" t="s">
        <v>28</v>
      </c>
      <c r="G1260" t="s">
        <v>29</v>
      </c>
      <c r="H1260" t="s">
        <v>1401</v>
      </c>
      <c r="I1260">
        <v>19.350000000000001</v>
      </c>
      <c r="J1260">
        <v>3</v>
      </c>
      <c r="K1260">
        <v>9.48</v>
      </c>
    </row>
    <row r="1261" spans="1:11" x14ac:dyDescent="0.25">
      <c r="A1261" s="1">
        <v>41903</v>
      </c>
      <c r="B1261">
        <v>2014</v>
      </c>
      <c r="C1261">
        <v>9</v>
      </c>
      <c r="D1261" t="s">
        <v>1177</v>
      </c>
      <c r="E1261" t="s">
        <v>89</v>
      </c>
      <c r="F1261" t="s">
        <v>28</v>
      </c>
      <c r="G1261" t="s">
        <v>29</v>
      </c>
      <c r="H1261" t="s">
        <v>1402</v>
      </c>
      <c r="I1261">
        <v>11.35</v>
      </c>
      <c r="J1261">
        <v>3</v>
      </c>
      <c r="K1261">
        <v>4.12</v>
      </c>
    </row>
    <row r="1262" spans="1:11" x14ac:dyDescent="0.25">
      <c r="A1262" s="1">
        <v>41903</v>
      </c>
      <c r="B1262">
        <v>2014</v>
      </c>
      <c r="C1262">
        <v>9</v>
      </c>
      <c r="D1262" t="s">
        <v>1177</v>
      </c>
      <c r="E1262" t="s">
        <v>89</v>
      </c>
      <c r="F1262" t="s">
        <v>28</v>
      </c>
      <c r="G1262" t="s">
        <v>46</v>
      </c>
      <c r="H1262" t="s">
        <v>356</v>
      </c>
      <c r="I1262">
        <v>20.81</v>
      </c>
      <c r="J1262">
        <v>9</v>
      </c>
      <c r="K1262">
        <v>7.02</v>
      </c>
    </row>
    <row r="1263" spans="1:11" x14ac:dyDescent="0.25">
      <c r="A1263" s="1">
        <v>41903</v>
      </c>
      <c r="B1263">
        <v>2014</v>
      </c>
      <c r="C1263">
        <v>9</v>
      </c>
      <c r="D1263" t="s">
        <v>377</v>
      </c>
      <c r="E1263" t="s">
        <v>32</v>
      </c>
      <c r="F1263" t="s">
        <v>18</v>
      </c>
      <c r="G1263" t="s">
        <v>36</v>
      </c>
      <c r="H1263" t="s">
        <v>1403</v>
      </c>
      <c r="I1263">
        <v>8.5399999999999991</v>
      </c>
      <c r="J1263">
        <v>2</v>
      </c>
      <c r="K1263">
        <v>-7.48</v>
      </c>
    </row>
    <row r="1264" spans="1:11" x14ac:dyDescent="0.25">
      <c r="A1264" s="1">
        <v>41903</v>
      </c>
      <c r="B1264">
        <v>2014</v>
      </c>
      <c r="C1264">
        <v>9</v>
      </c>
      <c r="D1264" t="s">
        <v>1404</v>
      </c>
      <c r="E1264" t="s">
        <v>89</v>
      </c>
      <c r="F1264" t="s">
        <v>28</v>
      </c>
      <c r="G1264" t="s">
        <v>48</v>
      </c>
      <c r="H1264" t="s">
        <v>314</v>
      </c>
      <c r="I1264">
        <v>6.57</v>
      </c>
      <c r="J1264">
        <v>3</v>
      </c>
      <c r="K1264">
        <v>-5.04</v>
      </c>
    </row>
    <row r="1265" spans="1:11" x14ac:dyDescent="0.25">
      <c r="A1265" s="1">
        <v>41903</v>
      </c>
      <c r="B1265">
        <v>2014</v>
      </c>
      <c r="C1265">
        <v>9</v>
      </c>
      <c r="D1265" t="s">
        <v>406</v>
      </c>
      <c r="E1265" t="s">
        <v>22</v>
      </c>
      <c r="F1265" t="s">
        <v>28</v>
      </c>
      <c r="G1265" t="s">
        <v>64</v>
      </c>
      <c r="H1265" t="s">
        <v>1405</v>
      </c>
      <c r="I1265">
        <v>66.03</v>
      </c>
      <c r="J1265">
        <v>3</v>
      </c>
      <c r="K1265">
        <v>17.170000000000002</v>
      </c>
    </row>
    <row r="1266" spans="1:11" x14ac:dyDescent="0.25">
      <c r="A1266" s="1">
        <v>41904</v>
      </c>
      <c r="B1266">
        <v>2014</v>
      </c>
      <c r="C1266">
        <v>9</v>
      </c>
      <c r="D1266" t="s">
        <v>1061</v>
      </c>
      <c r="E1266" t="s">
        <v>77</v>
      </c>
      <c r="F1266" t="s">
        <v>28</v>
      </c>
      <c r="G1266" t="s">
        <v>46</v>
      </c>
      <c r="H1266" t="s">
        <v>694</v>
      </c>
      <c r="I1266">
        <v>4.6100000000000003</v>
      </c>
      <c r="J1266">
        <v>2</v>
      </c>
      <c r="K1266">
        <v>1.67</v>
      </c>
    </row>
    <row r="1267" spans="1:11" x14ac:dyDescent="0.25">
      <c r="A1267" s="1">
        <v>41904</v>
      </c>
      <c r="B1267">
        <v>2014</v>
      </c>
      <c r="C1267">
        <v>9</v>
      </c>
      <c r="D1267" t="s">
        <v>1406</v>
      </c>
      <c r="E1267" t="s">
        <v>26</v>
      </c>
      <c r="F1267" t="s">
        <v>28</v>
      </c>
      <c r="G1267" t="s">
        <v>38</v>
      </c>
      <c r="H1267" t="s">
        <v>668</v>
      </c>
      <c r="I1267">
        <v>331.54</v>
      </c>
      <c r="J1267">
        <v>3</v>
      </c>
      <c r="K1267">
        <v>-82.88</v>
      </c>
    </row>
    <row r="1268" spans="1:11" x14ac:dyDescent="0.25">
      <c r="A1268" s="1">
        <v>41904</v>
      </c>
      <c r="B1268">
        <v>2014</v>
      </c>
      <c r="C1268">
        <v>9</v>
      </c>
      <c r="D1268" t="s">
        <v>1407</v>
      </c>
      <c r="E1268" t="s">
        <v>45</v>
      </c>
      <c r="F1268" t="s">
        <v>28</v>
      </c>
      <c r="G1268" t="s">
        <v>38</v>
      </c>
      <c r="H1268" t="s">
        <v>1408</v>
      </c>
      <c r="I1268">
        <v>169.45</v>
      </c>
      <c r="J1268">
        <v>5</v>
      </c>
      <c r="K1268">
        <v>42.36</v>
      </c>
    </row>
    <row r="1269" spans="1:11" x14ac:dyDescent="0.25">
      <c r="A1269" s="1">
        <v>41904</v>
      </c>
      <c r="B1269">
        <v>2014</v>
      </c>
      <c r="C1269">
        <v>9</v>
      </c>
      <c r="D1269" t="s">
        <v>1407</v>
      </c>
      <c r="E1269" t="s">
        <v>45</v>
      </c>
      <c r="F1269" t="s">
        <v>28</v>
      </c>
      <c r="G1269" t="s">
        <v>38</v>
      </c>
      <c r="H1269" t="s">
        <v>498</v>
      </c>
      <c r="I1269">
        <v>40.68</v>
      </c>
      <c r="J1269">
        <v>2</v>
      </c>
      <c r="K1269">
        <v>0.41</v>
      </c>
    </row>
    <row r="1270" spans="1:11" x14ac:dyDescent="0.25">
      <c r="A1270" s="1">
        <v>41904</v>
      </c>
      <c r="B1270">
        <v>2014</v>
      </c>
      <c r="C1270">
        <v>9</v>
      </c>
      <c r="D1270" t="s">
        <v>1409</v>
      </c>
      <c r="E1270" t="s">
        <v>22</v>
      </c>
      <c r="F1270" t="s">
        <v>18</v>
      </c>
      <c r="G1270" t="s">
        <v>36</v>
      </c>
      <c r="H1270" t="s">
        <v>1410</v>
      </c>
      <c r="I1270">
        <v>97.44</v>
      </c>
      <c r="J1270">
        <v>3</v>
      </c>
      <c r="K1270">
        <v>35.08</v>
      </c>
    </row>
    <row r="1271" spans="1:11" x14ac:dyDescent="0.25">
      <c r="A1271" s="1">
        <v>41904</v>
      </c>
      <c r="B1271">
        <v>2014</v>
      </c>
      <c r="C1271">
        <v>9</v>
      </c>
      <c r="D1271" t="s">
        <v>1409</v>
      </c>
      <c r="E1271" t="s">
        <v>22</v>
      </c>
      <c r="F1271" t="s">
        <v>28</v>
      </c>
      <c r="G1271" t="s">
        <v>48</v>
      </c>
      <c r="H1271" t="s">
        <v>75</v>
      </c>
      <c r="I1271">
        <v>3.98</v>
      </c>
      <c r="J1271">
        <v>1</v>
      </c>
      <c r="K1271">
        <v>1.39</v>
      </c>
    </row>
    <row r="1272" spans="1:11" x14ac:dyDescent="0.25">
      <c r="A1272" s="1">
        <v>41904</v>
      </c>
      <c r="B1272">
        <v>2014</v>
      </c>
      <c r="C1272">
        <v>9</v>
      </c>
      <c r="D1272" t="s">
        <v>1409</v>
      </c>
      <c r="E1272" t="s">
        <v>22</v>
      </c>
      <c r="F1272" t="s">
        <v>28</v>
      </c>
      <c r="G1272" t="s">
        <v>64</v>
      </c>
      <c r="H1272" t="s">
        <v>1411</v>
      </c>
      <c r="I1272">
        <v>13.04</v>
      </c>
      <c r="J1272">
        <v>4</v>
      </c>
      <c r="K1272">
        <v>5.74</v>
      </c>
    </row>
    <row r="1273" spans="1:11" x14ac:dyDescent="0.25">
      <c r="A1273" s="1">
        <v>41904</v>
      </c>
      <c r="B1273">
        <v>2014</v>
      </c>
      <c r="C1273">
        <v>9</v>
      </c>
      <c r="D1273" t="s">
        <v>1409</v>
      </c>
      <c r="E1273" t="s">
        <v>22</v>
      </c>
      <c r="F1273" t="s">
        <v>18</v>
      </c>
      <c r="G1273" t="s">
        <v>19</v>
      </c>
      <c r="H1273" t="s">
        <v>1412</v>
      </c>
      <c r="I1273">
        <v>579.53</v>
      </c>
      <c r="J1273">
        <v>4</v>
      </c>
      <c r="K1273">
        <v>83.71</v>
      </c>
    </row>
    <row r="1274" spans="1:11" x14ac:dyDescent="0.25">
      <c r="A1274" s="1">
        <v>41905</v>
      </c>
      <c r="B1274">
        <v>2014</v>
      </c>
      <c r="C1274">
        <v>9</v>
      </c>
      <c r="D1274" t="s">
        <v>1305</v>
      </c>
      <c r="E1274" t="s">
        <v>45</v>
      </c>
      <c r="F1274" t="s">
        <v>18</v>
      </c>
      <c r="G1274" t="s">
        <v>165</v>
      </c>
      <c r="H1274" t="s">
        <v>1151</v>
      </c>
      <c r="I1274">
        <v>436</v>
      </c>
      <c r="J1274">
        <v>3</v>
      </c>
      <c r="K1274">
        <v>20.52</v>
      </c>
    </row>
    <row r="1275" spans="1:11" x14ac:dyDescent="0.25">
      <c r="A1275" s="1">
        <v>41905</v>
      </c>
      <c r="B1275">
        <v>2014</v>
      </c>
      <c r="C1275">
        <v>9</v>
      </c>
      <c r="D1275" t="s">
        <v>1305</v>
      </c>
      <c r="E1275" t="s">
        <v>45</v>
      </c>
      <c r="F1275" t="s">
        <v>13</v>
      </c>
      <c r="G1275" t="s">
        <v>23</v>
      </c>
      <c r="H1275" t="s">
        <v>777</v>
      </c>
      <c r="I1275">
        <v>83.98</v>
      </c>
      <c r="J1275">
        <v>2</v>
      </c>
      <c r="K1275">
        <v>31.49</v>
      </c>
    </row>
    <row r="1276" spans="1:11" x14ac:dyDescent="0.25">
      <c r="A1276" s="1">
        <v>41905</v>
      </c>
      <c r="B1276">
        <v>2014</v>
      </c>
      <c r="C1276">
        <v>9</v>
      </c>
      <c r="D1276" t="s">
        <v>332</v>
      </c>
      <c r="E1276" t="s">
        <v>22</v>
      </c>
      <c r="F1276" t="s">
        <v>28</v>
      </c>
      <c r="G1276" t="s">
        <v>48</v>
      </c>
      <c r="H1276" t="s">
        <v>1413</v>
      </c>
      <c r="I1276">
        <v>139.44</v>
      </c>
      <c r="J1276">
        <v>3</v>
      </c>
      <c r="K1276">
        <v>47.06</v>
      </c>
    </row>
    <row r="1277" spans="1:11" x14ac:dyDescent="0.25">
      <c r="A1277" s="1">
        <v>41905</v>
      </c>
      <c r="B1277">
        <v>2014</v>
      </c>
      <c r="C1277">
        <v>9</v>
      </c>
      <c r="D1277" t="s">
        <v>285</v>
      </c>
      <c r="E1277" t="s">
        <v>55</v>
      </c>
      <c r="F1277" t="s">
        <v>28</v>
      </c>
      <c r="G1277" t="s">
        <v>29</v>
      </c>
      <c r="H1277" t="s">
        <v>1414</v>
      </c>
      <c r="I1277">
        <v>32.4</v>
      </c>
      <c r="J1277">
        <v>5</v>
      </c>
      <c r="K1277">
        <v>15.55</v>
      </c>
    </row>
    <row r="1278" spans="1:11" x14ac:dyDescent="0.25">
      <c r="A1278" s="1">
        <v>41905</v>
      </c>
      <c r="B1278">
        <v>2014</v>
      </c>
      <c r="C1278">
        <v>9</v>
      </c>
      <c r="D1278" t="s">
        <v>285</v>
      </c>
      <c r="E1278" t="s">
        <v>55</v>
      </c>
      <c r="F1278" t="s">
        <v>28</v>
      </c>
      <c r="G1278" t="s">
        <v>38</v>
      </c>
      <c r="H1278" t="s">
        <v>444</v>
      </c>
      <c r="I1278">
        <v>404.9</v>
      </c>
      <c r="J1278">
        <v>5</v>
      </c>
      <c r="K1278">
        <v>16.2</v>
      </c>
    </row>
    <row r="1279" spans="1:11" x14ac:dyDescent="0.25">
      <c r="A1279" s="1">
        <v>41905</v>
      </c>
      <c r="B1279">
        <v>2014</v>
      </c>
      <c r="C1279">
        <v>9</v>
      </c>
      <c r="D1279" t="s">
        <v>285</v>
      </c>
      <c r="E1279" t="s">
        <v>55</v>
      </c>
      <c r="F1279" t="s">
        <v>28</v>
      </c>
      <c r="G1279" t="s">
        <v>48</v>
      </c>
      <c r="H1279" t="s">
        <v>1415</v>
      </c>
      <c r="I1279">
        <v>9449.9500000000007</v>
      </c>
      <c r="J1279">
        <v>5</v>
      </c>
      <c r="K1279">
        <v>4630.4799999999996</v>
      </c>
    </row>
    <row r="1280" spans="1:11" x14ac:dyDescent="0.25">
      <c r="A1280" s="1">
        <v>41905</v>
      </c>
      <c r="B1280">
        <v>2014</v>
      </c>
      <c r="C1280">
        <v>9</v>
      </c>
      <c r="D1280" t="s">
        <v>285</v>
      </c>
      <c r="E1280" t="s">
        <v>55</v>
      </c>
      <c r="F1280" t="s">
        <v>28</v>
      </c>
      <c r="G1280" t="s">
        <v>48</v>
      </c>
      <c r="H1280" t="s">
        <v>1416</v>
      </c>
      <c r="I1280">
        <v>12.94</v>
      </c>
      <c r="J1280">
        <v>2</v>
      </c>
      <c r="K1280">
        <v>6.47</v>
      </c>
    </row>
    <row r="1281" spans="1:11" x14ac:dyDescent="0.25">
      <c r="A1281" s="1">
        <v>41905</v>
      </c>
      <c r="B1281">
        <v>2014</v>
      </c>
      <c r="C1281">
        <v>9</v>
      </c>
      <c r="D1281" t="s">
        <v>1383</v>
      </c>
      <c r="E1281" t="s">
        <v>131</v>
      </c>
      <c r="F1281" t="s">
        <v>28</v>
      </c>
      <c r="G1281" t="s">
        <v>29</v>
      </c>
      <c r="H1281" t="s">
        <v>475</v>
      </c>
      <c r="I1281">
        <v>28.8</v>
      </c>
      <c r="J1281">
        <v>9</v>
      </c>
      <c r="K1281">
        <v>10.08</v>
      </c>
    </row>
    <row r="1282" spans="1:11" x14ac:dyDescent="0.25">
      <c r="A1282" s="1">
        <v>41905</v>
      </c>
      <c r="B1282">
        <v>2014</v>
      </c>
      <c r="C1282">
        <v>9</v>
      </c>
      <c r="D1282" t="s">
        <v>1417</v>
      </c>
      <c r="E1282" t="s">
        <v>706</v>
      </c>
      <c r="F1282" t="s">
        <v>28</v>
      </c>
      <c r="G1282" t="s">
        <v>48</v>
      </c>
      <c r="H1282" t="s">
        <v>672</v>
      </c>
      <c r="I1282">
        <v>11.12</v>
      </c>
      <c r="J1282">
        <v>4</v>
      </c>
      <c r="K1282">
        <v>5.45</v>
      </c>
    </row>
    <row r="1283" spans="1:11" x14ac:dyDescent="0.25">
      <c r="A1283" s="1">
        <v>41905</v>
      </c>
      <c r="B1283">
        <v>2014</v>
      </c>
      <c r="C1283">
        <v>9</v>
      </c>
      <c r="D1283" t="s">
        <v>1418</v>
      </c>
      <c r="E1283" t="s">
        <v>22</v>
      </c>
      <c r="F1283" t="s">
        <v>28</v>
      </c>
      <c r="G1283" t="s">
        <v>48</v>
      </c>
      <c r="H1283" t="s">
        <v>1419</v>
      </c>
      <c r="I1283">
        <v>18.46</v>
      </c>
      <c r="J1283">
        <v>4</v>
      </c>
      <c r="K1283">
        <v>6.92</v>
      </c>
    </row>
    <row r="1284" spans="1:11" x14ac:dyDescent="0.25">
      <c r="A1284" s="1">
        <v>41905</v>
      </c>
      <c r="B1284">
        <v>2014</v>
      </c>
      <c r="C1284">
        <v>9</v>
      </c>
      <c r="D1284" t="s">
        <v>1420</v>
      </c>
      <c r="E1284" t="s">
        <v>706</v>
      </c>
      <c r="F1284" t="s">
        <v>28</v>
      </c>
      <c r="G1284" t="s">
        <v>64</v>
      </c>
      <c r="H1284" t="s">
        <v>190</v>
      </c>
      <c r="I1284">
        <v>9.84</v>
      </c>
      <c r="J1284">
        <v>3</v>
      </c>
      <c r="K1284">
        <v>2.85</v>
      </c>
    </row>
    <row r="1285" spans="1:11" x14ac:dyDescent="0.25">
      <c r="A1285" s="1">
        <v>41905</v>
      </c>
      <c r="B1285">
        <v>2014</v>
      </c>
      <c r="C1285">
        <v>9</v>
      </c>
      <c r="D1285" t="s">
        <v>1420</v>
      </c>
      <c r="E1285" t="s">
        <v>706</v>
      </c>
      <c r="F1285" t="s">
        <v>28</v>
      </c>
      <c r="G1285" t="s">
        <v>48</v>
      </c>
      <c r="H1285" t="s">
        <v>930</v>
      </c>
      <c r="I1285">
        <v>34.5</v>
      </c>
      <c r="J1285">
        <v>3</v>
      </c>
      <c r="K1285">
        <v>15.53</v>
      </c>
    </row>
    <row r="1286" spans="1:11" x14ac:dyDescent="0.25">
      <c r="A1286" s="1">
        <v>41906</v>
      </c>
      <c r="B1286">
        <v>2014</v>
      </c>
      <c r="C1286">
        <v>9</v>
      </c>
      <c r="D1286" t="s">
        <v>1421</v>
      </c>
      <c r="E1286" t="s">
        <v>45</v>
      </c>
      <c r="F1286" t="s">
        <v>28</v>
      </c>
      <c r="G1286" t="s">
        <v>38</v>
      </c>
      <c r="H1286" t="s">
        <v>1422</v>
      </c>
      <c r="I1286">
        <v>211.96</v>
      </c>
      <c r="J1286">
        <v>4</v>
      </c>
      <c r="K1286">
        <v>8.48</v>
      </c>
    </row>
    <row r="1287" spans="1:11" x14ac:dyDescent="0.25">
      <c r="A1287" s="1">
        <v>41907</v>
      </c>
      <c r="B1287">
        <v>2014</v>
      </c>
      <c r="C1287">
        <v>9</v>
      </c>
      <c r="D1287" t="s">
        <v>1423</v>
      </c>
      <c r="E1287" t="s">
        <v>32</v>
      </c>
      <c r="F1287" t="s">
        <v>28</v>
      </c>
      <c r="G1287" t="s">
        <v>29</v>
      </c>
      <c r="H1287" t="s">
        <v>1424</v>
      </c>
      <c r="I1287">
        <v>33.79</v>
      </c>
      <c r="J1287">
        <v>8</v>
      </c>
      <c r="K1287">
        <v>10.56</v>
      </c>
    </row>
    <row r="1288" spans="1:11" x14ac:dyDescent="0.25">
      <c r="A1288" s="1">
        <v>41907</v>
      </c>
      <c r="B1288">
        <v>2014</v>
      </c>
      <c r="C1288">
        <v>9</v>
      </c>
      <c r="D1288" t="s">
        <v>1423</v>
      </c>
      <c r="E1288" t="s">
        <v>32</v>
      </c>
      <c r="F1288" t="s">
        <v>18</v>
      </c>
      <c r="G1288" t="s">
        <v>165</v>
      </c>
      <c r="H1288" t="s">
        <v>313</v>
      </c>
      <c r="I1288">
        <v>300.52999999999997</v>
      </c>
      <c r="J1288">
        <v>2</v>
      </c>
      <c r="K1288">
        <v>-97.23</v>
      </c>
    </row>
    <row r="1289" spans="1:11" x14ac:dyDescent="0.25">
      <c r="A1289" s="1">
        <v>41907</v>
      </c>
      <c r="B1289">
        <v>2014</v>
      </c>
      <c r="C1289">
        <v>9</v>
      </c>
      <c r="D1289" t="s">
        <v>1423</v>
      </c>
      <c r="E1289" t="s">
        <v>32</v>
      </c>
      <c r="F1289" t="s">
        <v>28</v>
      </c>
      <c r="G1289" t="s">
        <v>48</v>
      </c>
      <c r="H1289" t="s">
        <v>427</v>
      </c>
      <c r="I1289">
        <v>2.72</v>
      </c>
      <c r="J1289">
        <v>2</v>
      </c>
      <c r="K1289">
        <v>-4.3600000000000003</v>
      </c>
    </row>
    <row r="1290" spans="1:11" x14ac:dyDescent="0.25">
      <c r="A1290" s="1">
        <v>41907</v>
      </c>
      <c r="B1290">
        <v>2014</v>
      </c>
      <c r="C1290">
        <v>9</v>
      </c>
      <c r="D1290" t="s">
        <v>1423</v>
      </c>
      <c r="E1290" t="s">
        <v>32</v>
      </c>
      <c r="F1290" t="s">
        <v>28</v>
      </c>
      <c r="G1290" t="s">
        <v>155</v>
      </c>
      <c r="H1290" t="s">
        <v>539</v>
      </c>
      <c r="I1290">
        <v>3.26</v>
      </c>
      <c r="J1290">
        <v>2</v>
      </c>
      <c r="K1290">
        <v>1.1000000000000001</v>
      </c>
    </row>
    <row r="1291" spans="1:11" x14ac:dyDescent="0.25">
      <c r="A1291" s="1">
        <v>41907</v>
      </c>
      <c r="B1291">
        <v>2014</v>
      </c>
      <c r="C1291">
        <v>9</v>
      </c>
      <c r="D1291" t="s">
        <v>1425</v>
      </c>
      <c r="E1291" t="s">
        <v>103</v>
      </c>
      <c r="F1291" t="s">
        <v>28</v>
      </c>
      <c r="G1291" t="s">
        <v>64</v>
      </c>
      <c r="H1291" t="s">
        <v>229</v>
      </c>
      <c r="I1291">
        <v>14.58</v>
      </c>
      <c r="J1291">
        <v>2</v>
      </c>
      <c r="K1291">
        <v>2.37</v>
      </c>
    </row>
    <row r="1292" spans="1:11" x14ac:dyDescent="0.25">
      <c r="A1292" s="1">
        <v>41908</v>
      </c>
      <c r="B1292">
        <v>2014</v>
      </c>
      <c r="C1292">
        <v>9</v>
      </c>
      <c r="D1292" t="s">
        <v>1199</v>
      </c>
      <c r="E1292" t="s">
        <v>45</v>
      </c>
      <c r="F1292" t="s">
        <v>18</v>
      </c>
      <c r="G1292" t="s">
        <v>19</v>
      </c>
      <c r="H1292" t="s">
        <v>1426</v>
      </c>
      <c r="I1292">
        <v>145.57</v>
      </c>
      <c r="J1292">
        <v>2</v>
      </c>
      <c r="K1292">
        <v>0</v>
      </c>
    </row>
    <row r="1293" spans="1:11" x14ac:dyDescent="0.25">
      <c r="A1293" s="1">
        <v>41908</v>
      </c>
      <c r="B1293">
        <v>2014</v>
      </c>
      <c r="C1293">
        <v>9</v>
      </c>
      <c r="D1293" t="s">
        <v>1392</v>
      </c>
      <c r="E1293" t="s">
        <v>32</v>
      </c>
      <c r="F1293" t="s">
        <v>28</v>
      </c>
      <c r="G1293" t="s">
        <v>48</v>
      </c>
      <c r="H1293" t="s">
        <v>1427</v>
      </c>
      <c r="I1293">
        <v>0.88</v>
      </c>
      <c r="J1293">
        <v>1</v>
      </c>
      <c r="K1293">
        <v>-1.4</v>
      </c>
    </row>
    <row r="1294" spans="1:11" x14ac:dyDescent="0.25">
      <c r="A1294" s="1">
        <v>41908</v>
      </c>
      <c r="B1294">
        <v>2014</v>
      </c>
      <c r="C1294">
        <v>9</v>
      </c>
      <c r="D1294" t="s">
        <v>1428</v>
      </c>
      <c r="E1294" t="s">
        <v>89</v>
      </c>
      <c r="F1294" t="s">
        <v>28</v>
      </c>
      <c r="G1294" t="s">
        <v>58</v>
      </c>
      <c r="H1294" t="s">
        <v>1429</v>
      </c>
      <c r="I1294">
        <v>143.94999999999999</v>
      </c>
      <c r="J1294">
        <v>3</v>
      </c>
      <c r="K1294">
        <v>14.4</v>
      </c>
    </row>
    <row r="1295" spans="1:11" x14ac:dyDescent="0.25">
      <c r="A1295" s="1">
        <v>41908</v>
      </c>
      <c r="B1295">
        <v>2014</v>
      </c>
      <c r="C1295">
        <v>9</v>
      </c>
      <c r="D1295" t="s">
        <v>1430</v>
      </c>
      <c r="E1295" t="s">
        <v>17</v>
      </c>
      <c r="F1295" t="s">
        <v>28</v>
      </c>
      <c r="G1295" t="s">
        <v>38</v>
      </c>
      <c r="H1295" t="s">
        <v>1431</v>
      </c>
      <c r="I1295">
        <v>310.12</v>
      </c>
      <c r="J1295">
        <v>2</v>
      </c>
      <c r="K1295">
        <v>80.63</v>
      </c>
    </row>
    <row r="1296" spans="1:11" x14ac:dyDescent="0.25">
      <c r="A1296" s="1">
        <v>41908</v>
      </c>
      <c r="B1296">
        <v>2014</v>
      </c>
      <c r="C1296">
        <v>9</v>
      </c>
      <c r="D1296" t="s">
        <v>1432</v>
      </c>
      <c r="E1296" t="s">
        <v>45</v>
      </c>
      <c r="F1296" t="s">
        <v>18</v>
      </c>
      <c r="G1296" t="s">
        <v>19</v>
      </c>
      <c r="H1296" t="s">
        <v>982</v>
      </c>
      <c r="I1296">
        <v>585.54999999999995</v>
      </c>
      <c r="J1296">
        <v>3</v>
      </c>
      <c r="K1296">
        <v>73.19</v>
      </c>
    </row>
    <row r="1297" spans="1:11" x14ac:dyDescent="0.25">
      <c r="A1297" s="1">
        <v>41908</v>
      </c>
      <c r="B1297">
        <v>2014</v>
      </c>
      <c r="C1297">
        <v>9</v>
      </c>
      <c r="D1297" t="s">
        <v>1432</v>
      </c>
      <c r="E1297" t="s">
        <v>45</v>
      </c>
      <c r="F1297" t="s">
        <v>28</v>
      </c>
      <c r="G1297" t="s">
        <v>29</v>
      </c>
      <c r="H1297" t="s">
        <v>1414</v>
      </c>
      <c r="I1297">
        <v>19.440000000000001</v>
      </c>
      <c r="J1297">
        <v>3</v>
      </c>
      <c r="K1297">
        <v>9.33</v>
      </c>
    </row>
    <row r="1298" spans="1:11" x14ac:dyDescent="0.25">
      <c r="A1298" s="1">
        <v>41908</v>
      </c>
      <c r="B1298">
        <v>2014</v>
      </c>
      <c r="C1298">
        <v>9</v>
      </c>
      <c r="D1298" t="s">
        <v>1020</v>
      </c>
      <c r="E1298" t="s">
        <v>89</v>
      </c>
      <c r="F1298" t="s">
        <v>28</v>
      </c>
      <c r="G1298" t="s">
        <v>48</v>
      </c>
      <c r="H1298" t="s">
        <v>1433</v>
      </c>
      <c r="I1298">
        <v>5.97</v>
      </c>
      <c r="J1298">
        <v>5</v>
      </c>
      <c r="K1298">
        <v>-4.58</v>
      </c>
    </row>
    <row r="1299" spans="1:11" x14ac:dyDescent="0.25">
      <c r="A1299" s="1">
        <v>41908</v>
      </c>
      <c r="B1299">
        <v>2014</v>
      </c>
      <c r="C1299">
        <v>9</v>
      </c>
      <c r="D1299" t="s">
        <v>1020</v>
      </c>
      <c r="E1299" t="s">
        <v>89</v>
      </c>
      <c r="F1299" t="s">
        <v>18</v>
      </c>
      <c r="G1299" t="s">
        <v>36</v>
      </c>
      <c r="H1299" t="s">
        <v>37</v>
      </c>
      <c r="I1299">
        <v>21.18</v>
      </c>
      <c r="J1299">
        <v>1</v>
      </c>
      <c r="K1299">
        <v>4.7699999999999996</v>
      </c>
    </row>
    <row r="1300" spans="1:11" x14ac:dyDescent="0.25">
      <c r="A1300" s="1">
        <v>41908</v>
      </c>
      <c r="B1300">
        <v>2014</v>
      </c>
      <c r="C1300">
        <v>9</v>
      </c>
      <c r="D1300" t="s">
        <v>1020</v>
      </c>
      <c r="E1300" t="s">
        <v>89</v>
      </c>
      <c r="F1300" t="s">
        <v>28</v>
      </c>
      <c r="G1300" t="s">
        <v>58</v>
      </c>
      <c r="H1300" t="s">
        <v>1434</v>
      </c>
      <c r="I1300">
        <v>41.38</v>
      </c>
      <c r="J1300">
        <v>6</v>
      </c>
      <c r="K1300">
        <v>3.1</v>
      </c>
    </row>
    <row r="1301" spans="1:11" x14ac:dyDescent="0.25">
      <c r="A1301" s="1">
        <v>41908</v>
      </c>
      <c r="B1301">
        <v>2014</v>
      </c>
      <c r="C1301">
        <v>9</v>
      </c>
      <c r="D1301" t="s">
        <v>675</v>
      </c>
      <c r="E1301" t="s">
        <v>131</v>
      </c>
      <c r="F1301" t="s">
        <v>28</v>
      </c>
      <c r="G1301" t="s">
        <v>58</v>
      </c>
      <c r="H1301" t="s">
        <v>1435</v>
      </c>
      <c r="I1301">
        <v>16.7</v>
      </c>
      <c r="J1301">
        <v>6</v>
      </c>
      <c r="K1301">
        <v>1.25</v>
      </c>
    </row>
    <row r="1302" spans="1:11" x14ac:dyDescent="0.25">
      <c r="A1302" s="1">
        <v>41908</v>
      </c>
      <c r="B1302">
        <v>2014</v>
      </c>
      <c r="C1302">
        <v>9</v>
      </c>
      <c r="D1302" t="s">
        <v>675</v>
      </c>
      <c r="E1302" t="s">
        <v>131</v>
      </c>
      <c r="F1302" t="s">
        <v>13</v>
      </c>
      <c r="G1302" t="s">
        <v>14</v>
      </c>
      <c r="H1302" t="s">
        <v>1436</v>
      </c>
      <c r="I1302">
        <v>3.15</v>
      </c>
      <c r="J1302">
        <v>2</v>
      </c>
      <c r="K1302">
        <v>0.47</v>
      </c>
    </row>
    <row r="1303" spans="1:11" x14ac:dyDescent="0.25">
      <c r="A1303" s="1">
        <v>41908</v>
      </c>
      <c r="B1303">
        <v>2014</v>
      </c>
      <c r="C1303">
        <v>9</v>
      </c>
      <c r="D1303" t="s">
        <v>675</v>
      </c>
      <c r="E1303" t="s">
        <v>131</v>
      </c>
      <c r="F1303" t="s">
        <v>28</v>
      </c>
      <c r="G1303" t="s">
        <v>29</v>
      </c>
      <c r="H1303" t="s">
        <v>359</v>
      </c>
      <c r="I1303">
        <v>32.9</v>
      </c>
      <c r="J1303">
        <v>4</v>
      </c>
      <c r="K1303">
        <v>11.1</v>
      </c>
    </row>
    <row r="1304" spans="1:11" x14ac:dyDescent="0.25">
      <c r="A1304" s="1">
        <v>41908</v>
      </c>
      <c r="B1304">
        <v>2014</v>
      </c>
      <c r="C1304">
        <v>9</v>
      </c>
      <c r="D1304" t="s">
        <v>168</v>
      </c>
      <c r="E1304" t="s">
        <v>26</v>
      </c>
      <c r="F1304" t="s">
        <v>13</v>
      </c>
      <c r="G1304" t="s">
        <v>14</v>
      </c>
      <c r="H1304" t="s">
        <v>1437</v>
      </c>
      <c r="I1304">
        <v>153.82</v>
      </c>
      <c r="J1304">
        <v>11</v>
      </c>
      <c r="K1304">
        <v>38.46</v>
      </c>
    </row>
    <row r="1305" spans="1:11" x14ac:dyDescent="0.25">
      <c r="A1305" s="1">
        <v>41909</v>
      </c>
      <c r="B1305">
        <v>2014</v>
      </c>
      <c r="C1305">
        <v>9</v>
      </c>
      <c r="D1305" t="s">
        <v>497</v>
      </c>
      <c r="E1305" t="s">
        <v>62</v>
      </c>
      <c r="F1305" t="s">
        <v>18</v>
      </c>
      <c r="G1305" t="s">
        <v>36</v>
      </c>
      <c r="H1305" t="s">
        <v>316</v>
      </c>
      <c r="I1305">
        <v>87.54</v>
      </c>
      <c r="J1305">
        <v>3</v>
      </c>
      <c r="K1305">
        <v>37.64</v>
      </c>
    </row>
    <row r="1306" spans="1:11" x14ac:dyDescent="0.25">
      <c r="A1306" s="1">
        <v>41909</v>
      </c>
      <c r="B1306">
        <v>2014</v>
      </c>
      <c r="C1306">
        <v>9</v>
      </c>
      <c r="D1306" t="s">
        <v>1438</v>
      </c>
      <c r="E1306" t="s">
        <v>45</v>
      </c>
      <c r="F1306" t="s">
        <v>18</v>
      </c>
      <c r="G1306" t="s">
        <v>19</v>
      </c>
      <c r="H1306" t="s">
        <v>623</v>
      </c>
      <c r="I1306">
        <v>603.91999999999996</v>
      </c>
      <c r="J1306">
        <v>5</v>
      </c>
      <c r="K1306">
        <v>45.29</v>
      </c>
    </row>
    <row r="1307" spans="1:11" x14ac:dyDescent="0.25">
      <c r="A1307" s="1">
        <v>41909</v>
      </c>
      <c r="B1307">
        <v>2014</v>
      </c>
      <c r="C1307">
        <v>9</v>
      </c>
      <c r="D1307" t="s">
        <v>1438</v>
      </c>
      <c r="E1307" t="s">
        <v>45</v>
      </c>
      <c r="F1307" t="s">
        <v>28</v>
      </c>
      <c r="G1307" t="s">
        <v>29</v>
      </c>
      <c r="H1307" t="s">
        <v>502</v>
      </c>
      <c r="I1307">
        <v>81.98</v>
      </c>
      <c r="J1307">
        <v>2</v>
      </c>
      <c r="K1307">
        <v>40.17</v>
      </c>
    </row>
    <row r="1308" spans="1:11" x14ac:dyDescent="0.25">
      <c r="A1308" s="1">
        <v>41910</v>
      </c>
      <c r="B1308">
        <v>2014</v>
      </c>
      <c r="C1308">
        <v>9</v>
      </c>
      <c r="D1308" t="s">
        <v>1439</v>
      </c>
      <c r="E1308" t="s">
        <v>51</v>
      </c>
      <c r="F1308" t="s">
        <v>28</v>
      </c>
      <c r="G1308" t="s">
        <v>38</v>
      </c>
      <c r="H1308" t="s">
        <v>1332</v>
      </c>
      <c r="I1308">
        <v>46.26</v>
      </c>
      <c r="J1308">
        <v>3</v>
      </c>
      <c r="K1308">
        <v>12.49</v>
      </c>
    </row>
    <row r="1309" spans="1:11" x14ac:dyDescent="0.25">
      <c r="A1309" s="1">
        <v>41910</v>
      </c>
      <c r="B1309">
        <v>2014</v>
      </c>
      <c r="C1309">
        <v>9</v>
      </c>
      <c r="D1309" t="s">
        <v>1440</v>
      </c>
      <c r="E1309" t="s">
        <v>81</v>
      </c>
      <c r="F1309" t="s">
        <v>28</v>
      </c>
      <c r="G1309" t="s">
        <v>29</v>
      </c>
      <c r="H1309" t="s">
        <v>1441</v>
      </c>
      <c r="I1309">
        <v>96.26</v>
      </c>
      <c r="J1309">
        <v>8</v>
      </c>
      <c r="K1309">
        <v>31.28</v>
      </c>
    </row>
    <row r="1310" spans="1:11" x14ac:dyDescent="0.25">
      <c r="A1310" s="1">
        <v>41910</v>
      </c>
      <c r="B1310">
        <v>2014</v>
      </c>
      <c r="C1310">
        <v>9</v>
      </c>
      <c r="D1310" t="s">
        <v>1440</v>
      </c>
      <c r="E1310" t="s">
        <v>81</v>
      </c>
      <c r="F1310" t="s">
        <v>28</v>
      </c>
      <c r="G1310" t="s">
        <v>29</v>
      </c>
      <c r="H1310" t="s">
        <v>210</v>
      </c>
      <c r="I1310">
        <v>10.69</v>
      </c>
      <c r="J1310">
        <v>2</v>
      </c>
      <c r="K1310">
        <v>3.74</v>
      </c>
    </row>
    <row r="1311" spans="1:11" x14ac:dyDescent="0.25">
      <c r="A1311" s="1">
        <v>41910</v>
      </c>
      <c r="B1311">
        <v>2014</v>
      </c>
      <c r="C1311">
        <v>9</v>
      </c>
      <c r="D1311" t="s">
        <v>196</v>
      </c>
      <c r="E1311" t="s">
        <v>77</v>
      </c>
      <c r="F1311" t="s">
        <v>18</v>
      </c>
      <c r="G1311" t="s">
        <v>36</v>
      </c>
      <c r="H1311" t="s">
        <v>1442</v>
      </c>
      <c r="I1311">
        <v>337.09</v>
      </c>
      <c r="J1311">
        <v>4</v>
      </c>
      <c r="K1311">
        <v>16.850000000000001</v>
      </c>
    </row>
    <row r="1312" spans="1:11" x14ac:dyDescent="0.25">
      <c r="A1312" s="1">
        <v>41911</v>
      </c>
      <c r="B1312">
        <v>2014</v>
      </c>
      <c r="C1312">
        <v>9</v>
      </c>
      <c r="D1312" t="s">
        <v>1244</v>
      </c>
      <c r="E1312" t="s">
        <v>45</v>
      </c>
      <c r="F1312" t="s">
        <v>18</v>
      </c>
      <c r="G1312" t="s">
        <v>36</v>
      </c>
      <c r="H1312" t="s">
        <v>1443</v>
      </c>
      <c r="I1312">
        <v>204.6</v>
      </c>
      <c r="J1312">
        <v>2</v>
      </c>
      <c r="K1312">
        <v>53.2</v>
      </c>
    </row>
    <row r="1313" spans="1:11" x14ac:dyDescent="0.25">
      <c r="A1313" s="1">
        <v>41911</v>
      </c>
      <c r="B1313">
        <v>2014</v>
      </c>
      <c r="C1313">
        <v>9</v>
      </c>
      <c r="D1313" t="s">
        <v>1244</v>
      </c>
      <c r="E1313" t="s">
        <v>45</v>
      </c>
      <c r="F1313" t="s">
        <v>28</v>
      </c>
      <c r="G1313" t="s">
        <v>33</v>
      </c>
      <c r="H1313" t="s">
        <v>1444</v>
      </c>
      <c r="I1313">
        <v>8.7200000000000006</v>
      </c>
      <c r="J1313">
        <v>4</v>
      </c>
      <c r="K1313">
        <v>2.88</v>
      </c>
    </row>
    <row r="1314" spans="1:11" x14ac:dyDescent="0.25">
      <c r="A1314" s="1">
        <v>41911</v>
      </c>
      <c r="B1314">
        <v>2014</v>
      </c>
      <c r="C1314">
        <v>9</v>
      </c>
      <c r="D1314" t="s">
        <v>1244</v>
      </c>
      <c r="E1314" t="s">
        <v>45</v>
      </c>
      <c r="F1314" t="s">
        <v>28</v>
      </c>
      <c r="G1314" t="s">
        <v>29</v>
      </c>
      <c r="H1314" t="s">
        <v>1445</v>
      </c>
      <c r="I1314">
        <v>6.48</v>
      </c>
      <c r="J1314">
        <v>1</v>
      </c>
      <c r="K1314">
        <v>3.11</v>
      </c>
    </row>
    <row r="1315" spans="1:11" x14ac:dyDescent="0.25">
      <c r="A1315" s="1">
        <v>41911</v>
      </c>
      <c r="B1315">
        <v>2014</v>
      </c>
      <c r="C1315">
        <v>9</v>
      </c>
      <c r="D1315" t="s">
        <v>1244</v>
      </c>
      <c r="E1315" t="s">
        <v>45</v>
      </c>
      <c r="F1315" t="s">
        <v>13</v>
      </c>
      <c r="G1315" t="s">
        <v>283</v>
      </c>
      <c r="H1315" t="s">
        <v>1446</v>
      </c>
      <c r="I1315">
        <v>686.32</v>
      </c>
      <c r="J1315">
        <v>2</v>
      </c>
      <c r="K1315">
        <v>223.05</v>
      </c>
    </row>
    <row r="1316" spans="1:11" x14ac:dyDescent="0.25">
      <c r="A1316" s="1">
        <v>41911</v>
      </c>
      <c r="B1316">
        <v>2014</v>
      </c>
      <c r="C1316">
        <v>9</v>
      </c>
      <c r="D1316" t="s">
        <v>1244</v>
      </c>
      <c r="E1316" t="s">
        <v>45</v>
      </c>
      <c r="F1316" t="s">
        <v>28</v>
      </c>
      <c r="G1316" t="s">
        <v>38</v>
      </c>
      <c r="H1316" t="s">
        <v>1447</v>
      </c>
      <c r="I1316">
        <v>62.18</v>
      </c>
      <c r="J1316">
        <v>1</v>
      </c>
      <c r="K1316">
        <v>16.79</v>
      </c>
    </row>
    <row r="1317" spans="1:11" x14ac:dyDescent="0.25">
      <c r="A1317" s="1">
        <v>41911</v>
      </c>
      <c r="B1317">
        <v>2014</v>
      </c>
      <c r="C1317">
        <v>9</v>
      </c>
      <c r="D1317" t="s">
        <v>115</v>
      </c>
      <c r="E1317" t="s">
        <v>89</v>
      </c>
      <c r="F1317" t="s">
        <v>28</v>
      </c>
      <c r="G1317" t="s">
        <v>64</v>
      </c>
      <c r="H1317" t="s">
        <v>962</v>
      </c>
      <c r="I1317">
        <v>4.22</v>
      </c>
      <c r="J1317">
        <v>3</v>
      </c>
      <c r="K1317">
        <v>1.48</v>
      </c>
    </row>
    <row r="1318" spans="1:11" x14ac:dyDescent="0.25">
      <c r="A1318" s="1">
        <v>41911</v>
      </c>
      <c r="B1318">
        <v>2014</v>
      </c>
      <c r="C1318">
        <v>9</v>
      </c>
      <c r="D1318" t="s">
        <v>115</v>
      </c>
      <c r="E1318" t="s">
        <v>89</v>
      </c>
      <c r="F1318" t="s">
        <v>18</v>
      </c>
      <c r="G1318" t="s">
        <v>42</v>
      </c>
      <c r="H1318" t="s">
        <v>464</v>
      </c>
      <c r="I1318">
        <v>409.27</v>
      </c>
      <c r="J1318">
        <v>2</v>
      </c>
      <c r="K1318">
        <v>-81.849999999999994</v>
      </c>
    </row>
    <row r="1319" spans="1:11" x14ac:dyDescent="0.25">
      <c r="A1319" s="1">
        <v>41911</v>
      </c>
      <c r="B1319">
        <v>2014</v>
      </c>
      <c r="C1319">
        <v>9</v>
      </c>
      <c r="D1319" t="s">
        <v>115</v>
      </c>
      <c r="E1319" t="s">
        <v>89</v>
      </c>
      <c r="F1319" t="s">
        <v>28</v>
      </c>
      <c r="G1319" t="s">
        <v>46</v>
      </c>
      <c r="H1319" t="s">
        <v>1448</v>
      </c>
      <c r="I1319">
        <v>55.44</v>
      </c>
      <c r="J1319">
        <v>11</v>
      </c>
      <c r="K1319">
        <v>18.02</v>
      </c>
    </row>
    <row r="1320" spans="1:11" x14ac:dyDescent="0.25">
      <c r="A1320" s="1">
        <v>41911</v>
      </c>
      <c r="B1320">
        <v>2014</v>
      </c>
      <c r="C1320">
        <v>9</v>
      </c>
      <c r="D1320" t="s">
        <v>115</v>
      </c>
      <c r="E1320" t="s">
        <v>89</v>
      </c>
      <c r="F1320" t="s">
        <v>28</v>
      </c>
      <c r="G1320" t="s">
        <v>29</v>
      </c>
      <c r="H1320" t="s">
        <v>116</v>
      </c>
      <c r="I1320">
        <v>20.93</v>
      </c>
      <c r="J1320">
        <v>4</v>
      </c>
      <c r="K1320">
        <v>6.8</v>
      </c>
    </row>
    <row r="1321" spans="1:11" x14ac:dyDescent="0.25">
      <c r="A1321" s="1">
        <v>41911</v>
      </c>
      <c r="B1321">
        <v>2014</v>
      </c>
      <c r="C1321">
        <v>9</v>
      </c>
      <c r="D1321" t="s">
        <v>115</v>
      </c>
      <c r="E1321" t="s">
        <v>89</v>
      </c>
      <c r="F1321" t="s">
        <v>28</v>
      </c>
      <c r="G1321" t="s">
        <v>38</v>
      </c>
      <c r="H1321" t="s">
        <v>1449</v>
      </c>
      <c r="I1321">
        <v>1801.63</v>
      </c>
      <c r="J1321">
        <v>6</v>
      </c>
      <c r="K1321">
        <v>-337.81</v>
      </c>
    </row>
    <row r="1322" spans="1:11" x14ac:dyDescent="0.25">
      <c r="A1322" s="1">
        <v>41911</v>
      </c>
      <c r="B1322">
        <v>2014</v>
      </c>
      <c r="C1322">
        <v>9</v>
      </c>
      <c r="D1322" t="s">
        <v>115</v>
      </c>
      <c r="E1322" t="s">
        <v>89</v>
      </c>
      <c r="F1322" t="s">
        <v>18</v>
      </c>
      <c r="G1322" t="s">
        <v>42</v>
      </c>
      <c r="H1322" t="s">
        <v>991</v>
      </c>
      <c r="I1322">
        <v>67.180000000000007</v>
      </c>
      <c r="J1322">
        <v>1</v>
      </c>
      <c r="K1322">
        <v>-20.149999999999999</v>
      </c>
    </row>
    <row r="1323" spans="1:11" x14ac:dyDescent="0.25">
      <c r="A1323" s="1">
        <v>41911</v>
      </c>
      <c r="B1323">
        <v>2014</v>
      </c>
      <c r="C1323">
        <v>9</v>
      </c>
      <c r="D1323" t="s">
        <v>1202</v>
      </c>
      <c r="E1323" t="s">
        <v>17</v>
      </c>
      <c r="F1323" t="s">
        <v>18</v>
      </c>
      <c r="G1323" t="s">
        <v>36</v>
      </c>
      <c r="H1323" t="s">
        <v>1450</v>
      </c>
      <c r="I1323">
        <v>6.16</v>
      </c>
      <c r="J1323">
        <v>2</v>
      </c>
      <c r="K1323">
        <v>2.96</v>
      </c>
    </row>
    <row r="1324" spans="1:11" x14ac:dyDescent="0.25">
      <c r="A1324" s="1">
        <v>41911</v>
      </c>
      <c r="B1324">
        <v>2014</v>
      </c>
      <c r="C1324">
        <v>9</v>
      </c>
      <c r="D1324" t="s">
        <v>1202</v>
      </c>
      <c r="E1324" t="s">
        <v>17</v>
      </c>
      <c r="F1324" t="s">
        <v>18</v>
      </c>
      <c r="G1324" t="s">
        <v>42</v>
      </c>
      <c r="H1324" t="s">
        <v>375</v>
      </c>
      <c r="I1324">
        <v>2348.8200000000002</v>
      </c>
      <c r="J1324">
        <v>9</v>
      </c>
      <c r="K1324">
        <v>399.3</v>
      </c>
    </row>
    <row r="1325" spans="1:11" x14ac:dyDescent="0.25">
      <c r="A1325" s="1">
        <v>41911</v>
      </c>
      <c r="B1325">
        <v>2014</v>
      </c>
      <c r="C1325">
        <v>9</v>
      </c>
      <c r="D1325" t="s">
        <v>1451</v>
      </c>
      <c r="E1325" t="s">
        <v>22</v>
      </c>
      <c r="F1325" t="s">
        <v>28</v>
      </c>
      <c r="G1325" t="s">
        <v>38</v>
      </c>
      <c r="H1325" t="s">
        <v>1431</v>
      </c>
      <c r="I1325">
        <v>1395.54</v>
      </c>
      <c r="J1325">
        <v>9</v>
      </c>
      <c r="K1325">
        <v>362.84</v>
      </c>
    </row>
    <row r="1326" spans="1:11" x14ac:dyDescent="0.25">
      <c r="A1326" s="1">
        <v>41911</v>
      </c>
      <c r="B1326">
        <v>2014</v>
      </c>
      <c r="C1326">
        <v>9</v>
      </c>
      <c r="D1326" t="s">
        <v>1451</v>
      </c>
      <c r="E1326" t="s">
        <v>22</v>
      </c>
      <c r="F1326" t="s">
        <v>18</v>
      </c>
      <c r="G1326" t="s">
        <v>36</v>
      </c>
      <c r="H1326" t="s">
        <v>1452</v>
      </c>
      <c r="I1326">
        <v>117.36</v>
      </c>
      <c r="J1326">
        <v>4</v>
      </c>
      <c r="K1326">
        <v>36.380000000000003</v>
      </c>
    </row>
    <row r="1327" spans="1:11" x14ac:dyDescent="0.25">
      <c r="A1327" s="1">
        <v>41911</v>
      </c>
      <c r="B1327">
        <v>2014</v>
      </c>
      <c r="C1327">
        <v>9</v>
      </c>
      <c r="D1327" t="s">
        <v>1451</v>
      </c>
      <c r="E1327" t="s">
        <v>22</v>
      </c>
      <c r="F1327" t="s">
        <v>28</v>
      </c>
      <c r="G1327" t="s">
        <v>46</v>
      </c>
      <c r="H1327" t="s">
        <v>1453</v>
      </c>
      <c r="I1327">
        <v>18.899999999999999</v>
      </c>
      <c r="J1327">
        <v>3</v>
      </c>
      <c r="K1327">
        <v>8.69</v>
      </c>
    </row>
    <row r="1328" spans="1:11" x14ac:dyDescent="0.25">
      <c r="A1328" s="1">
        <v>41911</v>
      </c>
      <c r="B1328">
        <v>2014</v>
      </c>
      <c r="C1328">
        <v>9</v>
      </c>
      <c r="D1328" t="s">
        <v>1451</v>
      </c>
      <c r="E1328" t="s">
        <v>22</v>
      </c>
      <c r="F1328" t="s">
        <v>28</v>
      </c>
      <c r="G1328" t="s">
        <v>29</v>
      </c>
      <c r="H1328" t="s">
        <v>397</v>
      </c>
      <c r="I1328">
        <v>77.52</v>
      </c>
      <c r="J1328">
        <v>2</v>
      </c>
      <c r="K1328">
        <v>37.979999999999997</v>
      </c>
    </row>
    <row r="1329" spans="1:11" x14ac:dyDescent="0.25">
      <c r="A1329" s="1">
        <v>41911</v>
      </c>
      <c r="B1329">
        <v>2014</v>
      </c>
      <c r="C1329">
        <v>9</v>
      </c>
      <c r="D1329" t="s">
        <v>1454</v>
      </c>
      <c r="E1329" t="s">
        <v>17</v>
      </c>
      <c r="F1329" t="s">
        <v>28</v>
      </c>
      <c r="G1329" t="s">
        <v>48</v>
      </c>
      <c r="H1329" t="s">
        <v>1455</v>
      </c>
      <c r="I1329">
        <v>10.050000000000001</v>
      </c>
      <c r="J1329">
        <v>2</v>
      </c>
      <c r="K1329">
        <v>3.14</v>
      </c>
    </row>
    <row r="1330" spans="1:11" x14ac:dyDescent="0.25">
      <c r="A1330" s="1">
        <v>41911</v>
      </c>
      <c r="B1330">
        <v>2014</v>
      </c>
      <c r="C1330">
        <v>9</v>
      </c>
      <c r="D1330" t="s">
        <v>1454</v>
      </c>
      <c r="E1330" t="s">
        <v>17</v>
      </c>
      <c r="F1330" t="s">
        <v>28</v>
      </c>
      <c r="G1330" t="s">
        <v>38</v>
      </c>
      <c r="H1330" t="s">
        <v>1456</v>
      </c>
      <c r="I1330">
        <v>807.75</v>
      </c>
      <c r="J1330">
        <v>5</v>
      </c>
      <c r="K1330">
        <v>153.47</v>
      </c>
    </row>
    <row r="1331" spans="1:11" x14ac:dyDescent="0.25">
      <c r="A1331" s="1">
        <v>41912</v>
      </c>
      <c r="B1331">
        <v>2014</v>
      </c>
      <c r="C1331">
        <v>9</v>
      </c>
      <c r="D1331" t="s">
        <v>102</v>
      </c>
      <c r="E1331" t="s">
        <v>22</v>
      </c>
      <c r="F1331" t="s">
        <v>28</v>
      </c>
      <c r="G1331" t="s">
        <v>29</v>
      </c>
      <c r="H1331" t="s">
        <v>1457</v>
      </c>
      <c r="I1331">
        <v>48.94</v>
      </c>
      <c r="J1331">
        <v>1</v>
      </c>
      <c r="K1331">
        <v>24.47</v>
      </c>
    </row>
    <row r="1332" spans="1:11" x14ac:dyDescent="0.25">
      <c r="A1332" s="1">
        <v>41912</v>
      </c>
      <c r="B1332">
        <v>2014</v>
      </c>
      <c r="C1332">
        <v>9</v>
      </c>
      <c r="D1332" t="s">
        <v>1458</v>
      </c>
      <c r="E1332" t="s">
        <v>77</v>
      </c>
      <c r="F1332" t="s">
        <v>28</v>
      </c>
      <c r="G1332" t="s">
        <v>29</v>
      </c>
      <c r="H1332" t="s">
        <v>1414</v>
      </c>
      <c r="I1332">
        <v>15.55</v>
      </c>
      <c r="J1332">
        <v>3</v>
      </c>
      <c r="K1332">
        <v>5.44</v>
      </c>
    </row>
    <row r="1333" spans="1:11" x14ac:dyDescent="0.25">
      <c r="A1333" s="1">
        <v>41912</v>
      </c>
      <c r="B1333">
        <v>2014</v>
      </c>
      <c r="C1333">
        <v>9</v>
      </c>
      <c r="D1333" t="s">
        <v>1459</v>
      </c>
      <c r="E1333" t="s">
        <v>205</v>
      </c>
      <c r="F1333" t="s">
        <v>28</v>
      </c>
      <c r="G1333" t="s">
        <v>58</v>
      </c>
      <c r="H1333" t="s">
        <v>598</v>
      </c>
      <c r="I1333">
        <v>69.22</v>
      </c>
      <c r="J1333">
        <v>6</v>
      </c>
      <c r="K1333">
        <v>11.25</v>
      </c>
    </row>
    <row r="1334" spans="1:11" x14ac:dyDescent="0.25">
      <c r="A1334" s="1">
        <v>41912</v>
      </c>
      <c r="B1334">
        <v>2014</v>
      </c>
      <c r="C1334">
        <v>9</v>
      </c>
      <c r="D1334" t="s">
        <v>1460</v>
      </c>
      <c r="E1334" t="s">
        <v>17</v>
      </c>
      <c r="F1334" t="s">
        <v>28</v>
      </c>
      <c r="G1334" t="s">
        <v>48</v>
      </c>
      <c r="H1334" t="s">
        <v>1295</v>
      </c>
      <c r="I1334">
        <v>43.18</v>
      </c>
      <c r="J1334">
        <v>7</v>
      </c>
      <c r="K1334">
        <v>13.49</v>
      </c>
    </row>
    <row r="1335" spans="1:11" x14ac:dyDescent="0.25">
      <c r="A1335" s="1">
        <v>41912</v>
      </c>
      <c r="B1335">
        <v>2014</v>
      </c>
      <c r="C1335">
        <v>9</v>
      </c>
      <c r="D1335" t="s">
        <v>855</v>
      </c>
      <c r="E1335" t="s">
        <v>22</v>
      </c>
      <c r="F1335" t="s">
        <v>18</v>
      </c>
      <c r="G1335" t="s">
        <v>36</v>
      </c>
      <c r="H1335" t="s">
        <v>145</v>
      </c>
      <c r="I1335">
        <v>15.24</v>
      </c>
      <c r="J1335">
        <v>3</v>
      </c>
      <c r="K1335">
        <v>5.18</v>
      </c>
    </row>
    <row r="1336" spans="1:11" x14ac:dyDescent="0.25">
      <c r="A1336" s="1">
        <v>41912</v>
      </c>
      <c r="B1336">
        <v>2014</v>
      </c>
      <c r="C1336">
        <v>9</v>
      </c>
      <c r="D1336" t="s">
        <v>1338</v>
      </c>
      <c r="E1336" t="s">
        <v>131</v>
      </c>
      <c r="F1336" t="s">
        <v>28</v>
      </c>
      <c r="G1336" t="s">
        <v>58</v>
      </c>
      <c r="H1336" t="s">
        <v>1461</v>
      </c>
      <c r="I1336">
        <v>795.41</v>
      </c>
      <c r="J1336">
        <v>6</v>
      </c>
      <c r="K1336">
        <v>59.66</v>
      </c>
    </row>
    <row r="1337" spans="1:11" x14ac:dyDescent="0.25">
      <c r="A1337" s="1">
        <v>41913</v>
      </c>
      <c r="B1337">
        <v>2014</v>
      </c>
      <c r="C1337">
        <v>10</v>
      </c>
      <c r="D1337" t="s">
        <v>1462</v>
      </c>
      <c r="E1337" t="s">
        <v>215</v>
      </c>
      <c r="F1337" t="s">
        <v>28</v>
      </c>
      <c r="G1337" t="s">
        <v>46</v>
      </c>
      <c r="H1337" t="s">
        <v>1463</v>
      </c>
      <c r="I1337">
        <v>2.89</v>
      </c>
      <c r="J1337">
        <v>1</v>
      </c>
      <c r="K1337">
        <v>1.36</v>
      </c>
    </row>
    <row r="1338" spans="1:11" x14ac:dyDescent="0.25">
      <c r="A1338" s="1">
        <v>41913</v>
      </c>
      <c r="B1338">
        <v>2014</v>
      </c>
      <c r="C1338">
        <v>10</v>
      </c>
      <c r="D1338" t="s">
        <v>1462</v>
      </c>
      <c r="E1338" t="s">
        <v>215</v>
      </c>
      <c r="F1338" t="s">
        <v>18</v>
      </c>
      <c r="G1338" t="s">
        <v>36</v>
      </c>
      <c r="H1338" t="s">
        <v>1464</v>
      </c>
      <c r="I1338">
        <v>51.94</v>
      </c>
      <c r="J1338">
        <v>1</v>
      </c>
      <c r="K1338">
        <v>21.3</v>
      </c>
    </row>
    <row r="1339" spans="1:11" x14ac:dyDescent="0.25">
      <c r="A1339" s="1">
        <v>41915</v>
      </c>
      <c r="B1339">
        <v>2014</v>
      </c>
      <c r="C1339">
        <v>10</v>
      </c>
      <c r="D1339" t="s">
        <v>1465</v>
      </c>
      <c r="E1339" t="s">
        <v>71</v>
      </c>
      <c r="F1339" t="s">
        <v>28</v>
      </c>
      <c r="G1339" t="s">
        <v>29</v>
      </c>
      <c r="H1339" t="s">
        <v>1200</v>
      </c>
      <c r="I1339">
        <v>22.38</v>
      </c>
      <c r="J1339">
        <v>2</v>
      </c>
      <c r="K1339">
        <v>10.74</v>
      </c>
    </row>
    <row r="1340" spans="1:11" x14ac:dyDescent="0.25">
      <c r="A1340" s="1">
        <v>41915</v>
      </c>
      <c r="B1340">
        <v>2014</v>
      </c>
      <c r="C1340">
        <v>10</v>
      </c>
      <c r="D1340" t="s">
        <v>1161</v>
      </c>
      <c r="E1340" t="s">
        <v>103</v>
      </c>
      <c r="F1340" t="s">
        <v>28</v>
      </c>
      <c r="G1340" t="s">
        <v>38</v>
      </c>
      <c r="H1340" t="s">
        <v>164</v>
      </c>
      <c r="I1340">
        <v>636.41</v>
      </c>
      <c r="J1340">
        <v>3</v>
      </c>
      <c r="K1340">
        <v>-15.91</v>
      </c>
    </row>
    <row r="1341" spans="1:11" x14ac:dyDescent="0.25">
      <c r="A1341" s="1">
        <v>41915</v>
      </c>
      <c r="B1341">
        <v>2014</v>
      </c>
      <c r="C1341">
        <v>10</v>
      </c>
      <c r="D1341" t="s">
        <v>1161</v>
      </c>
      <c r="E1341" t="s">
        <v>103</v>
      </c>
      <c r="F1341" t="s">
        <v>28</v>
      </c>
      <c r="G1341" t="s">
        <v>64</v>
      </c>
      <c r="H1341" t="s">
        <v>1075</v>
      </c>
      <c r="I1341">
        <v>83.17</v>
      </c>
      <c r="J1341">
        <v>4</v>
      </c>
      <c r="K1341">
        <v>9.36</v>
      </c>
    </row>
    <row r="1342" spans="1:11" x14ac:dyDescent="0.25">
      <c r="A1342" s="1">
        <v>41917</v>
      </c>
      <c r="B1342">
        <v>2014</v>
      </c>
      <c r="C1342">
        <v>10</v>
      </c>
      <c r="D1342" t="s">
        <v>696</v>
      </c>
      <c r="E1342" t="s">
        <v>17</v>
      </c>
      <c r="F1342" t="s">
        <v>28</v>
      </c>
      <c r="G1342" t="s">
        <v>155</v>
      </c>
      <c r="H1342" t="s">
        <v>1466</v>
      </c>
      <c r="I1342">
        <v>158.13</v>
      </c>
      <c r="J1342">
        <v>3</v>
      </c>
      <c r="K1342">
        <v>77.48</v>
      </c>
    </row>
    <row r="1343" spans="1:11" x14ac:dyDescent="0.25">
      <c r="A1343" s="1">
        <v>41917</v>
      </c>
      <c r="B1343">
        <v>2014</v>
      </c>
      <c r="C1343">
        <v>10</v>
      </c>
      <c r="D1343" t="s">
        <v>696</v>
      </c>
      <c r="E1343" t="s">
        <v>17</v>
      </c>
      <c r="F1343" t="s">
        <v>13</v>
      </c>
      <c r="G1343" t="s">
        <v>23</v>
      </c>
      <c r="H1343" t="s">
        <v>1467</v>
      </c>
      <c r="I1343">
        <v>43.6</v>
      </c>
      <c r="J1343">
        <v>5</v>
      </c>
      <c r="K1343">
        <v>4.3600000000000003</v>
      </c>
    </row>
    <row r="1344" spans="1:11" x14ac:dyDescent="0.25">
      <c r="A1344" s="1">
        <v>41917</v>
      </c>
      <c r="B1344">
        <v>2014</v>
      </c>
      <c r="C1344">
        <v>10</v>
      </c>
      <c r="D1344" t="s">
        <v>1468</v>
      </c>
      <c r="E1344" t="s">
        <v>89</v>
      </c>
      <c r="F1344" t="s">
        <v>18</v>
      </c>
      <c r="G1344" t="s">
        <v>165</v>
      </c>
      <c r="H1344" t="s">
        <v>1469</v>
      </c>
      <c r="I1344">
        <v>349.97</v>
      </c>
      <c r="J1344">
        <v>7</v>
      </c>
      <c r="K1344">
        <v>-216.98</v>
      </c>
    </row>
    <row r="1345" spans="1:11" x14ac:dyDescent="0.25">
      <c r="A1345" s="1">
        <v>41917</v>
      </c>
      <c r="B1345">
        <v>2014</v>
      </c>
      <c r="C1345">
        <v>10</v>
      </c>
      <c r="D1345" t="s">
        <v>1468</v>
      </c>
      <c r="E1345" t="s">
        <v>89</v>
      </c>
      <c r="F1345" t="s">
        <v>28</v>
      </c>
      <c r="G1345" t="s">
        <v>64</v>
      </c>
      <c r="H1345" t="s">
        <v>268</v>
      </c>
      <c r="I1345">
        <v>22.32</v>
      </c>
      <c r="J1345">
        <v>5</v>
      </c>
      <c r="K1345">
        <v>5.3</v>
      </c>
    </row>
    <row r="1346" spans="1:11" x14ac:dyDescent="0.25">
      <c r="A1346" s="1">
        <v>41917</v>
      </c>
      <c r="B1346">
        <v>2014</v>
      </c>
      <c r="C1346">
        <v>10</v>
      </c>
      <c r="D1346" t="s">
        <v>1470</v>
      </c>
      <c r="E1346" t="s">
        <v>45</v>
      </c>
      <c r="F1346" t="s">
        <v>28</v>
      </c>
      <c r="G1346" t="s">
        <v>29</v>
      </c>
      <c r="H1346" t="s">
        <v>613</v>
      </c>
      <c r="I1346">
        <v>39.96</v>
      </c>
      <c r="J1346">
        <v>2</v>
      </c>
      <c r="K1346">
        <v>19.18</v>
      </c>
    </row>
    <row r="1347" spans="1:11" x14ac:dyDescent="0.25">
      <c r="A1347" s="1">
        <v>41917</v>
      </c>
      <c r="B1347">
        <v>2014</v>
      </c>
      <c r="C1347">
        <v>10</v>
      </c>
      <c r="D1347" t="s">
        <v>1470</v>
      </c>
      <c r="E1347" t="s">
        <v>45</v>
      </c>
      <c r="F1347" t="s">
        <v>13</v>
      </c>
      <c r="G1347" t="s">
        <v>23</v>
      </c>
      <c r="H1347" t="s">
        <v>1471</v>
      </c>
      <c r="I1347">
        <v>1432</v>
      </c>
      <c r="J1347">
        <v>5</v>
      </c>
      <c r="K1347">
        <v>125.3</v>
      </c>
    </row>
    <row r="1348" spans="1:11" x14ac:dyDescent="0.25">
      <c r="A1348" s="1">
        <v>41917</v>
      </c>
      <c r="B1348">
        <v>2014</v>
      </c>
      <c r="C1348">
        <v>10</v>
      </c>
      <c r="D1348" t="s">
        <v>1470</v>
      </c>
      <c r="E1348" t="s">
        <v>45</v>
      </c>
      <c r="F1348" t="s">
        <v>28</v>
      </c>
      <c r="G1348" t="s">
        <v>293</v>
      </c>
      <c r="H1348" t="s">
        <v>811</v>
      </c>
      <c r="I1348">
        <v>41.04</v>
      </c>
      <c r="J1348">
        <v>6</v>
      </c>
      <c r="K1348">
        <v>11.08</v>
      </c>
    </row>
    <row r="1349" spans="1:11" x14ac:dyDescent="0.25">
      <c r="A1349" s="1">
        <v>41917</v>
      </c>
      <c r="B1349">
        <v>2014</v>
      </c>
      <c r="C1349">
        <v>10</v>
      </c>
      <c r="D1349" t="s">
        <v>1470</v>
      </c>
      <c r="E1349" t="s">
        <v>45</v>
      </c>
      <c r="F1349" t="s">
        <v>18</v>
      </c>
      <c r="G1349" t="s">
        <v>19</v>
      </c>
      <c r="H1349" t="s">
        <v>1472</v>
      </c>
      <c r="I1349">
        <v>256.77999999999997</v>
      </c>
      <c r="J1349">
        <v>1</v>
      </c>
      <c r="K1349">
        <v>32.1</v>
      </c>
    </row>
    <row r="1350" spans="1:11" x14ac:dyDescent="0.25">
      <c r="A1350" s="1">
        <v>41918</v>
      </c>
      <c r="B1350">
        <v>2014</v>
      </c>
      <c r="C1350">
        <v>10</v>
      </c>
      <c r="D1350" t="s">
        <v>1473</v>
      </c>
      <c r="E1350" t="s">
        <v>71</v>
      </c>
      <c r="F1350" t="s">
        <v>28</v>
      </c>
      <c r="G1350" t="s">
        <v>46</v>
      </c>
      <c r="H1350" t="s">
        <v>1474</v>
      </c>
      <c r="I1350">
        <v>491.55</v>
      </c>
      <c r="J1350">
        <v>5</v>
      </c>
      <c r="K1350">
        <v>240.86</v>
      </c>
    </row>
    <row r="1351" spans="1:11" x14ac:dyDescent="0.25">
      <c r="A1351" s="1">
        <v>41921</v>
      </c>
      <c r="B1351">
        <v>2014</v>
      </c>
      <c r="C1351">
        <v>10</v>
      </c>
      <c r="D1351" t="s">
        <v>675</v>
      </c>
      <c r="E1351" t="s">
        <v>215</v>
      </c>
      <c r="F1351" t="s">
        <v>28</v>
      </c>
      <c r="G1351" t="s">
        <v>48</v>
      </c>
      <c r="H1351" t="s">
        <v>1475</v>
      </c>
      <c r="I1351">
        <v>9.64</v>
      </c>
      <c r="J1351">
        <v>2</v>
      </c>
      <c r="K1351">
        <v>4.72</v>
      </c>
    </row>
    <row r="1352" spans="1:11" x14ac:dyDescent="0.25">
      <c r="A1352" s="1">
        <v>41921</v>
      </c>
      <c r="B1352">
        <v>2014</v>
      </c>
      <c r="C1352">
        <v>10</v>
      </c>
      <c r="D1352" t="s">
        <v>276</v>
      </c>
      <c r="E1352" t="s">
        <v>107</v>
      </c>
      <c r="F1352" t="s">
        <v>28</v>
      </c>
      <c r="G1352" t="s">
        <v>155</v>
      </c>
      <c r="H1352" t="s">
        <v>1476</v>
      </c>
      <c r="I1352">
        <v>21.73</v>
      </c>
      <c r="J1352">
        <v>7</v>
      </c>
      <c r="K1352">
        <v>7.6</v>
      </c>
    </row>
    <row r="1353" spans="1:11" x14ac:dyDescent="0.25">
      <c r="A1353" s="1">
        <v>41921</v>
      </c>
      <c r="B1353">
        <v>2014</v>
      </c>
      <c r="C1353">
        <v>10</v>
      </c>
      <c r="D1353" t="s">
        <v>276</v>
      </c>
      <c r="E1353" t="s">
        <v>107</v>
      </c>
      <c r="F1353" t="s">
        <v>18</v>
      </c>
      <c r="G1353" t="s">
        <v>19</v>
      </c>
      <c r="H1353" t="s">
        <v>683</v>
      </c>
      <c r="I1353">
        <v>1487.04</v>
      </c>
      <c r="J1353">
        <v>5</v>
      </c>
      <c r="K1353">
        <v>148.69999999999999</v>
      </c>
    </row>
    <row r="1354" spans="1:11" x14ac:dyDescent="0.25">
      <c r="A1354" s="1">
        <v>41921</v>
      </c>
      <c r="B1354">
        <v>2014</v>
      </c>
      <c r="C1354">
        <v>10</v>
      </c>
      <c r="D1354" t="s">
        <v>1477</v>
      </c>
      <c r="E1354" t="s">
        <v>62</v>
      </c>
      <c r="F1354" t="s">
        <v>28</v>
      </c>
      <c r="G1354" t="s">
        <v>58</v>
      </c>
      <c r="H1354" t="s">
        <v>1478</v>
      </c>
      <c r="I1354">
        <v>81.92</v>
      </c>
      <c r="J1354">
        <v>4</v>
      </c>
      <c r="K1354">
        <v>22.12</v>
      </c>
    </row>
    <row r="1355" spans="1:11" x14ac:dyDescent="0.25">
      <c r="A1355" s="1">
        <v>41921</v>
      </c>
      <c r="B1355">
        <v>2014</v>
      </c>
      <c r="C1355">
        <v>10</v>
      </c>
      <c r="D1355" t="s">
        <v>1477</v>
      </c>
      <c r="E1355" t="s">
        <v>62</v>
      </c>
      <c r="F1355" t="s">
        <v>18</v>
      </c>
      <c r="G1355" t="s">
        <v>36</v>
      </c>
      <c r="H1355" t="s">
        <v>481</v>
      </c>
      <c r="I1355">
        <v>254.9</v>
      </c>
      <c r="J1355">
        <v>5</v>
      </c>
      <c r="K1355">
        <v>76.47</v>
      </c>
    </row>
    <row r="1356" spans="1:11" x14ac:dyDescent="0.25">
      <c r="A1356" s="1">
        <v>41922</v>
      </c>
      <c r="B1356">
        <v>2014</v>
      </c>
      <c r="C1356">
        <v>10</v>
      </c>
      <c r="D1356" t="s">
        <v>1479</v>
      </c>
      <c r="E1356" t="s">
        <v>45</v>
      </c>
      <c r="F1356" t="s">
        <v>18</v>
      </c>
      <c r="G1356" t="s">
        <v>19</v>
      </c>
      <c r="H1356" t="s">
        <v>405</v>
      </c>
      <c r="I1356">
        <v>122.35</v>
      </c>
      <c r="J1356">
        <v>3</v>
      </c>
      <c r="K1356">
        <v>13.76</v>
      </c>
    </row>
    <row r="1357" spans="1:11" x14ac:dyDescent="0.25">
      <c r="A1357" s="1">
        <v>41922</v>
      </c>
      <c r="B1357">
        <v>2014</v>
      </c>
      <c r="C1357">
        <v>10</v>
      </c>
      <c r="D1357" t="s">
        <v>1479</v>
      </c>
      <c r="E1357" t="s">
        <v>45</v>
      </c>
      <c r="F1357" t="s">
        <v>28</v>
      </c>
      <c r="G1357" t="s">
        <v>155</v>
      </c>
      <c r="H1357" t="s">
        <v>1480</v>
      </c>
      <c r="I1357">
        <v>15.28</v>
      </c>
      <c r="J1357">
        <v>2</v>
      </c>
      <c r="K1357">
        <v>7.49</v>
      </c>
    </row>
    <row r="1358" spans="1:11" x14ac:dyDescent="0.25">
      <c r="A1358" s="1">
        <v>41922</v>
      </c>
      <c r="B1358">
        <v>2014</v>
      </c>
      <c r="C1358">
        <v>10</v>
      </c>
      <c r="D1358" t="s">
        <v>214</v>
      </c>
      <c r="E1358" t="s">
        <v>183</v>
      </c>
      <c r="F1358" t="s">
        <v>18</v>
      </c>
      <c r="G1358" t="s">
        <v>36</v>
      </c>
      <c r="H1358" t="s">
        <v>1095</v>
      </c>
      <c r="I1358">
        <v>46.87</v>
      </c>
      <c r="J1358">
        <v>7</v>
      </c>
      <c r="K1358">
        <v>3.52</v>
      </c>
    </row>
    <row r="1359" spans="1:11" x14ac:dyDescent="0.25">
      <c r="A1359" s="1">
        <v>41922</v>
      </c>
      <c r="B1359">
        <v>2014</v>
      </c>
      <c r="C1359">
        <v>10</v>
      </c>
      <c r="D1359" t="s">
        <v>1020</v>
      </c>
      <c r="E1359" t="s">
        <v>32</v>
      </c>
      <c r="F1359" t="s">
        <v>13</v>
      </c>
      <c r="G1359" t="s">
        <v>23</v>
      </c>
      <c r="H1359" t="s">
        <v>248</v>
      </c>
      <c r="I1359">
        <v>719.95</v>
      </c>
      <c r="J1359">
        <v>6</v>
      </c>
      <c r="K1359">
        <v>72</v>
      </c>
    </row>
    <row r="1360" spans="1:11" x14ac:dyDescent="0.25">
      <c r="A1360" s="1">
        <v>41922</v>
      </c>
      <c r="B1360">
        <v>2014</v>
      </c>
      <c r="C1360">
        <v>10</v>
      </c>
      <c r="D1360" t="s">
        <v>1020</v>
      </c>
      <c r="E1360" t="s">
        <v>32</v>
      </c>
      <c r="F1360" t="s">
        <v>13</v>
      </c>
      <c r="G1360" t="s">
        <v>23</v>
      </c>
      <c r="H1360" t="s">
        <v>487</v>
      </c>
      <c r="I1360">
        <v>755.94</v>
      </c>
      <c r="J1360">
        <v>7</v>
      </c>
      <c r="K1360">
        <v>66.150000000000006</v>
      </c>
    </row>
    <row r="1361" spans="1:11" x14ac:dyDescent="0.25">
      <c r="A1361" s="1">
        <v>41922</v>
      </c>
      <c r="B1361">
        <v>2014</v>
      </c>
      <c r="C1361">
        <v>10</v>
      </c>
      <c r="D1361" t="s">
        <v>1020</v>
      </c>
      <c r="E1361" t="s">
        <v>32</v>
      </c>
      <c r="F1361" t="s">
        <v>28</v>
      </c>
      <c r="G1361" t="s">
        <v>48</v>
      </c>
      <c r="H1361" t="s">
        <v>1481</v>
      </c>
      <c r="I1361">
        <v>11.98</v>
      </c>
      <c r="J1361">
        <v>5</v>
      </c>
      <c r="K1361">
        <v>-19.170000000000002</v>
      </c>
    </row>
    <row r="1362" spans="1:11" x14ac:dyDescent="0.25">
      <c r="A1362" s="1">
        <v>41922</v>
      </c>
      <c r="B1362">
        <v>2014</v>
      </c>
      <c r="C1362">
        <v>10</v>
      </c>
      <c r="D1362" t="s">
        <v>1020</v>
      </c>
      <c r="E1362" t="s">
        <v>32</v>
      </c>
      <c r="F1362" t="s">
        <v>28</v>
      </c>
      <c r="G1362" t="s">
        <v>48</v>
      </c>
      <c r="H1362" t="s">
        <v>586</v>
      </c>
      <c r="I1362">
        <v>0.9</v>
      </c>
      <c r="J1362">
        <v>1</v>
      </c>
      <c r="K1362">
        <v>-1.57</v>
      </c>
    </row>
    <row r="1363" spans="1:11" x14ac:dyDescent="0.25">
      <c r="A1363" s="1">
        <v>41922</v>
      </c>
      <c r="B1363">
        <v>2014</v>
      </c>
      <c r="C1363">
        <v>10</v>
      </c>
      <c r="D1363" t="s">
        <v>1482</v>
      </c>
      <c r="E1363" t="s">
        <v>131</v>
      </c>
      <c r="F1363" t="s">
        <v>13</v>
      </c>
      <c r="G1363" t="s">
        <v>283</v>
      </c>
      <c r="H1363" t="s">
        <v>1483</v>
      </c>
      <c r="I1363">
        <v>101.99</v>
      </c>
      <c r="J1363">
        <v>2</v>
      </c>
      <c r="K1363">
        <v>-71.400000000000006</v>
      </c>
    </row>
    <row r="1364" spans="1:11" x14ac:dyDescent="0.25">
      <c r="A1364" s="1">
        <v>41922</v>
      </c>
      <c r="B1364">
        <v>2014</v>
      </c>
      <c r="C1364">
        <v>10</v>
      </c>
      <c r="D1364" t="s">
        <v>1482</v>
      </c>
      <c r="E1364" t="s">
        <v>131</v>
      </c>
      <c r="F1364" t="s">
        <v>28</v>
      </c>
      <c r="G1364" t="s">
        <v>48</v>
      </c>
      <c r="H1364" t="s">
        <v>1484</v>
      </c>
      <c r="I1364">
        <v>18.260000000000002</v>
      </c>
      <c r="J1364">
        <v>2</v>
      </c>
      <c r="K1364">
        <v>-13.39</v>
      </c>
    </row>
    <row r="1365" spans="1:11" x14ac:dyDescent="0.25">
      <c r="A1365" s="1">
        <v>41922</v>
      </c>
      <c r="B1365">
        <v>2014</v>
      </c>
      <c r="C1365">
        <v>10</v>
      </c>
      <c r="D1365" t="s">
        <v>1485</v>
      </c>
      <c r="E1365" t="s">
        <v>542</v>
      </c>
      <c r="F1365" t="s">
        <v>28</v>
      </c>
      <c r="G1365" t="s">
        <v>64</v>
      </c>
      <c r="H1365" t="s">
        <v>1486</v>
      </c>
      <c r="I1365">
        <v>255.85</v>
      </c>
      <c r="J1365">
        <v>7</v>
      </c>
      <c r="K1365">
        <v>112.57</v>
      </c>
    </row>
    <row r="1366" spans="1:11" x14ac:dyDescent="0.25">
      <c r="A1366" s="1">
        <v>41923</v>
      </c>
      <c r="B1366">
        <v>2014</v>
      </c>
      <c r="C1366">
        <v>10</v>
      </c>
      <c r="D1366" t="s">
        <v>723</v>
      </c>
      <c r="E1366" t="s">
        <v>45</v>
      </c>
      <c r="F1366" t="s">
        <v>13</v>
      </c>
      <c r="G1366" t="s">
        <v>23</v>
      </c>
      <c r="H1366" t="s">
        <v>222</v>
      </c>
      <c r="I1366">
        <v>601.54</v>
      </c>
      <c r="J1366">
        <v>8</v>
      </c>
      <c r="K1366">
        <v>60.15</v>
      </c>
    </row>
    <row r="1367" spans="1:11" x14ac:dyDescent="0.25">
      <c r="A1367" s="1">
        <v>41923</v>
      </c>
      <c r="B1367">
        <v>2014</v>
      </c>
      <c r="C1367">
        <v>10</v>
      </c>
      <c r="D1367" t="s">
        <v>723</v>
      </c>
      <c r="E1367" t="s">
        <v>45</v>
      </c>
      <c r="F1367" t="s">
        <v>13</v>
      </c>
      <c r="G1367" t="s">
        <v>14</v>
      </c>
      <c r="H1367" t="s">
        <v>1190</v>
      </c>
      <c r="I1367">
        <v>10.99</v>
      </c>
      <c r="J1367">
        <v>1</v>
      </c>
      <c r="K1367">
        <v>4.29</v>
      </c>
    </row>
    <row r="1368" spans="1:11" x14ac:dyDescent="0.25">
      <c r="A1368" s="1">
        <v>41923</v>
      </c>
      <c r="B1368">
        <v>2014</v>
      </c>
      <c r="C1368">
        <v>10</v>
      </c>
      <c r="D1368" t="s">
        <v>723</v>
      </c>
      <c r="E1368" t="s">
        <v>45</v>
      </c>
      <c r="F1368" t="s">
        <v>18</v>
      </c>
      <c r="G1368" t="s">
        <v>36</v>
      </c>
      <c r="H1368" t="s">
        <v>1218</v>
      </c>
      <c r="I1368">
        <v>39.880000000000003</v>
      </c>
      <c r="J1368">
        <v>2</v>
      </c>
      <c r="K1368">
        <v>11.17</v>
      </c>
    </row>
    <row r="1369" spans="1:11" x14ac:dyDescent="0.25">
      <c r="A1369" s="1">
        <v>41923</v>
      </c>
      <c r="B1369">
        <v>2014</v>
      </c>
      <c r="C1369">
        <v>10</v>
      </c>
      <c r="D1369" t="s">
        <v>723</v>
      </c>
      <c r="E1369" t="s">
        <v>45</v>
      </c>
      <c r="F1369" t="s">
        <v>28</v>
      </c>
      <c r="G1369" t="s">
        <v>29</v>
      </c>
      <c r="H1369" t="s">
        <v>1487</v>
      </c>
      <c r="I1369">
        <v>62.24</v>
      </c>
      <c r="J1369">
        <v>8</v>
      </c>
      <c r="K1369">
        <v>28.01</v>
      </c>
    </row>
    <row r="1370" spans="1:11" x14ac:dyDescent="0.25">
      <c r="A1370" s="1">
        <v>41923</v>
      </c>
      <c r="B1370">
        <v>2014</v>
      </c>
      <c r="C1370">
        <v>10</v>
      </c>
      <c r="D1370" t="s">
        <v>723</v>
      </c>
      <c r="E1370" t="s">
        <v>45</v>
      </c>
      <c r="F1370" t="s">
        <v>18</v>
      </c>
      <c r="G1370" t="s">
        <v>36</v>
      </c>
      <c r="H1370" t="s">
        <v>1488</v>
      </c>
      <c r="I1370">
        <v>53.2</v>
      </c>
      <c r="J1370">
        <v>5</v>
      </c>
      <c r="K1370">
        <v>14.9</v>
      </c>
    </row>
    <row r="1371" spans="1:11" x14ac:dyDescent="0.25">
      <c r="A1371" s="1">
        <v>41923</v>
      </c>
      <c r="B1371">
        <v>2014</v>
      </c>
      <c r="C1371">
        <v>10</v>
      </c>
      <c r="D1371" t="s">
        <v>723</v>
      </c>
      <c r="E1371" t="s">
        <v>45</v>
      </c>
      <c r="F1371" t="s">
        <v>28</v>
      </c>
      <c r="G1371" t="s">
        <v>46</v>
      </c>
      <c r="H1371" t="s">
        <v>1489</v>
      </c>
      <c r="I1371">
        <v>39.840000000000003</v>
      </c>
      <c r="J1371">
        <v>8</v>
      </c>
      <c r="K1371">
        <v>18.329999999999998</v>
      </c>
    </row>
    <row r="1372" spans="1:11" x14ac:dyDescent="0.25">
      <c r="A1372" s="1">
        <v>41923</v>
      </c>
      <c r="B1372">
        <v>2014</v>
      </c>
      <c r="C1372">
        <v>10</v>
      </c>
      <c r="D1372" t="s">
        <v>250</v>
      </c>
      <c r="E1372" t="s">
        <v>71</v>
      </c>
      <c r="F1372" t="s">
        <v>28</v>
      </c>
      <c r="G1372" t="s">
        <v>64</v>
      </c>
      <c r="H1372" t="s">
        <v>1490</v>
      </c>
      <c r="I1372">
        <v>3.9</v>
      </c>
      <c r="J1372">
        <v>2</v>
      </c>
      <c r="K1372">
        <v>1.52</v>
      </c>
    </row>
    <row r="1373" spans="1:11" x14ac:dyDescent="0.25">
      <c r="A1373" s="1">
        <v>41923</v>
      </c>
      <c r="B1373">
        <v>2014</v>
      </c>
      <c r="C1373">
        <v>10</v>
      </c>
      <c r="D1373" t="s">
        <v>250</v>
      </c>
      <c r="E1373" t="s">
        <v>71</v>
      </c>
      <c r="F1373" t="s">
        <v>28</v>
      </c>
      <c r="G1373" t="s">
        <v>29</v>
      </c>
      <c r="H1373" t="s">
        <v>1491</v>
      </c>
      <c r="I1373">
        <v>12.84</v>
      </c>
      <c r="J1373">
        <v>3</v>
      </c>
      <c r="K1373">
        <v>5.78</v>
      </c>
    </row>
    <row r="1374" spans="1:11" x14ac:dyDescent="0.25">
      <c r="A1374" s="1">
        <v>41923</v>
      </c>
      <c r="B1374">
        <v>2014</v>
      </c>
      <c r="C1374">
        <v>10</v>
      </c>
      <c r="D1374" t="s">
        <v>250</v>
      </c>
      <c r="E1374" t="s">
        <v>71</v>
      </c>
      <c r="F1374" t="s">
        <v>28</v>
      </c>
      <c r="G1374" t="s">
        <v>29</v>
      </c>
      <c r="H1374" t="s">
        <v>1492</v>
      </c>
      <c r="I1374">
        <v>15.84</v>
      </c>
      <c r="J1374">
        <v>3</v>
      </c>
      <c r="K1374">
        <v>7.13</v>
      </c>
    </row>
    <row r="1375" spans="1:11" x14ac:dyDescent="0.25">
      <c r="A1375" s="1">
        <v>41923</v>
      </c>
      <c r="B1375">
        <v>2014</v>
      </c>
      <c r="C1375">
        <v>10</v>
      </c>
      <c r="D1375" t="s">
        <v>250</v>
      </c>
      <c r="E1375" t="s">
        <v>71</v>
      </c>
      <c r="F1375" t="s">
        <v>18</v>
      </c>
      <c r="G1375" t="s">
        <v>19</v>
      </c>
      <c r="H1375" t="s">
        <v>1113</v>
      </c>
      <c r="I1375">
        <v>563.94000000000005</v>
      </c>
      <c r="J1375">
        <v>3</v>
      </c>
      <c r="K1375">
        <v>112.79</v>
      </c>
    </row>
    <row r="1376" spans="1:11" x14ac:dyDescent="0.25">
      <c r="A1376" s="1">
        <v>41923</v>
      </c>
      <c r="B1376">
        <v>2014</v>
      </c>
      <c r="C1376">
        <v>10</v>
      </c>
      <c r="D1376" t="s">
        <v>250</v>
      </c>
      <c r="E1376" t="s">
        <v>71</v>
      </c>
      <c r="F1376" t="s">
        <v>28</v>
      </c>
      <c r="G1376" t="s">
        <v>38</v>
      </c>
      <c r="H1376" t="s">
        <v>1339</v>
      </c>
      <c r="I1376">
        <v>62.94</v>
      </c>
      <c r="J1376">
        <v>3</v>
      </c>
      <c r="K1376">
        <v>11.96</v>
      </c>
    </row>
    <row r="1377" spans="1:11" x14ac:dyDescent="0.25">
      <c r="A1377" s="1">
        <v>41923</v>
      </c>
      <c r="B1377">
        <v>2014</v>
      </c>
      <c r="C1377">
        <v>10</v>
      </c>
      <c r="D1377" t="s">
        <v>250</v>
      </c>
      <c r="E1377" t="s">
        <v>71</v>
      </c>
      <c r="F1377" t="s">
        <v>28</v>
      </c>
      <c r="G1377" t="s">
        <v>38</v>
      </c>
      <c r="H1377" t="s">
        <v>265</v>
      </c>
      <c r="I1377">
        <v>535.41</v>
      </c>
      <c r="J1377">
        <v>3</v>
      </c>
      <c r="K1377">
        <v>160.62</v>
      </c>
    </row>
    <row r="1378" spans="1:11" x14ac:dyDescent="0.25">
      <c r="A1378" s="1">
        <v>41924</v>
      </c>
      <c r="B1378">
        <v>2014</v>
      </c>
      <c r="C1378">
        <v>10</v>
      </c>
      <c r="D1378" t="s">
        <v>1493</v>
      </c>
      <c r="E1378" t="s">
        <v>22</v>
      </c>
      <c r="F1378" t="s">
        <v>28</v>
      </c>
      <c r="G1378" t="s">
        <v>29</v>
      </c>
      <c r="H1378" t="s">
        <v>1494</v>
      </c>
      <c r="I1378">
        <v>11.36</v>
      </c>
      <c r="J1378">
        <v>2</v>
      </c>
      <c r="K1378">
        <v>5.23</v>
      </c>
    </row>
    <row r="1379" spans="1:11" x14ac:dyDescent="0.25">
      <c r="A1379" s="1">
        <v>41924</v>
      </c>
      <c r="B1379">
        <v>2014</v>
      </c>
      <c r="C1379">
        <v>10</v>
      </c>
      <c r="D1379" t="s">
        <v>1493</v>
      </c>
      <c r="E1379" t="s">
        <v>22</v>
      </c>
      <c r="F1379" t="s">
        <v>28</v>
      </c>
      <c r="G1379" t="s">
        <v>48</v>
      </c>
      <c r="H1379" t="s">
        <v>1495</v>
      </c>
      <c r="I1379">
        <v>106.34</v>
      </c>
      <c r="J1379">
        <v>7</v>
      </c>
      <c r="K1379">
        <v>37.22</v>
      </c>
    </row>
    <row r="1380" spans="1:11" x14ac:dyDescent="0.25">
      <c r="A1380" s="1">
        <v>41924</v>
      </c>
      <c r="B1380">
        <v>2014</v>
      </c>
      <c r="C1380">
        <v>10</v>
      </c>
      <c r="D1380" t="s">
        <v>1496</v>
      </c>
      <c r="E1380" t="s">
        <v>1497</v>
      </c>
      <c r="F1380" t="s">
        <v>18</v>
      </c>
      <c r="G1380" t="s">
        <v>19</v>
      </c>
      <c r="H1380" t="s">
        <v>1498</v>
      </c>
      <c r="I1380">
        <v>338.35</v>
      </c>
      <c r="J1380">
        <v>3</v>
      </c>
      <c r="K1380">
        <v>4.2300000000000004</v>
      </c>
    </row>
    <row r="1381" spans="1:11" x14ac:dyDescent="0.25">
      <c r="A1381" s="1">
        <v>41924</v>
      </c>
      <c r="B1381">
        <v>2014</v>
      </c>
      <c r="C1381">
        <v>10</v>
      </c>
      <c r="D1381" t="s">
        <v>1496</v>
      </c>
      <c r="E1381" t="s">
        <v>1497</v>
      </c>
      <c r="F1381" t="s">
        <v>28</v>
      </c>
      <c r="G1381" t="s">
        <v>29</v>
      </c>
      <c r="H1381" t="s">
        <v>1249</v>
      </c>
      <c r="I1381">
        <v>25.92</v>
      </c>
      <c r="J1381">
        <v>4</v>
      </c>
      <c r="K1381">
        <v>12.44</v>
      </c>
    </row>
    <row r="1382" spans="1:11" x14ac:dyDescent="0.25">
      <c r="A1382" s="1">
        <v>41924</v>
      </c>
      <c r="B1382">
        <v>2014</v>
      </c>
      <c r="C1382">
        <v>10</v>
      </c>
      <c r="D1382" t="s">
        <v>1496</v>
      </c>
      <c r="E1382" t="s">
        <v>1497</v>
      </c>
      <c r="F1382" t="s">
        <v>28</v>
      </c>
      <c r="G1382" t="s">
        <v>29</v>
      </c>
      <c r="H1382" t="s">
        <v>1499</v>
      </c>
      <c r="I1382">
        <v>91.36</v>
      </c>
      <c r="J1382">
        <v>4</v>
      </c>
      <c r="K1382">
        <v>42.03</v>
      </c>
    </row>
    <row r="1383" spans="1:11" x14ac:dyDescent="0.25">
      <c r="A1383" s="1">
        <v>41925</v>
      </c>
      <c r="B1383">
        <v>2014</v>
      </c>
      <c r="C1383">
        <v>10</v>
      </c>
      <c r="D1383" t="s">
        <v>1500</v>
      </c>
      <c r="E1383" t="s">
        <v>17</v>
      </c>
      <c r="F1383" t="s">
        <v>28</v>
      </c>
      <c r="G1383" t="s">
        <v>64</v>
      </c>
      <c r="H1383" t="s">
        <v>1067</v>
      </c>
      <c r="I1383">
        <v>11.52</v>
      </c>
      <c r="J1383">
        <v>4</v>
      </c>
      <c r="K1383">
        <v>3.23</v>
      </c>
    </row>
    <row r="1384" spans="1:11" x14ac:dyDescent="0.25">
      <c r="A1384" s="1">
        <v>41925</v>
      </c>
      <c r="B1384">
        <v>2014</v>
      </c>
      <c r="C1384">
        <v>10</v>
      </c>
      <c r="D1384" t="s">
        <v>1500</v>
      </c>
      <c r="E1384" t="s">
        <v>17</v>
      </c>
      <c r="F1384" t="s">
        <v>18</v>
      </c>
      <c r="G1384" t="s">
        <v>42</v>
      </c>
      <c r="H1384" t="s">
        <v>1501</v>
      </c>
      <c r="I1384">
        <v>1298.55</v>
      </c>
      <c r="J1384">
        <v>5</v>
      </c>
      <c r="K1384">
        <v>311.64999999999998</v>
      </c>
    </row>
    <row r="1385" spans="1:11" x14ac:dyDescent="0.25">
      <c r="A1385" s="1">
        <v>41925</v>
      </c>
      <c r="B1385">
        <v>2014</v>
      </c>
      <c r="C1385">
        <v>10</v>
      </c>
      <c r="D1385" t="s">
        <v>1500</v>
      </c>
      <c r="E1385" t="s">
        <v>17</v>
      </c>
      <c r="F1385" t="s">
        <v>28</v>
      </c>
      <c r="G1385" t="s">
        <v>58</v>
      </c>
      <c r="H1385" t="s">
        <v>647</v>
      </c>
      <c r="I1385">
        <v>213.92</v>
      </c>
      <c r="J1385">
        <v>4</v>
      </c>
      <c r="K1385">
        <v>62.04</v>
      </c>
    </row>
    <row r="1386" spans="1:11" x14ac:dyDescent="0.25">
      <c r="A1386" s="1">
        <v>41925</v>
      </c>
      <c r="B1386">
        <v>2014</v>
      </c>
      <c r="C1386">
        <v>10</v>
      </c>
      <c r="D1386" t="s">
        <v>1500</v>
      </c>
      <c r="E1386" t="s">
        <v>17</v>
      </c>
      <c r="F1386" t="s">
        <v>13</v>
      </c>
      <c r="G1386" t="s">
        <v>14</v>
      </c>
      <c r="H1386" t="s">
        <v>773</v>
      </c>
      <c r="I1386">
        <v>25.78</v>
      </c>
      <c r="J1386">
        <v>2</v>
      </c>
      <c r="K1386">
        <v>2.58</v>
      </c>
    </row>
    <row r="1387" spans="1:11" x14ac:dyDescent="0.25">
      <c r="A1387" s="1">
        <v>41925</v>
      </c>
      <c r="B1387">
        <v>2014</v>
      </c>
      <c r="C1387">
        <v>10</v>
      </c>
      <c r="D1387" t="s">
        <v>334</v>
      </c>
      <c r="E1387" t="s">
        <v>62</v>
      </c>
      <c r="F1387" t="s">
        <v>18</v>
      </c>
      <c r="G1387" t="s">
        <v>19</v>
      </c>
      <c r="H1387" t="s">
        <v>403</v>
      </c>
      <c r="I1387">
        <v>245.98</v>
      </c>
      <c r="J1387">
        <v>2</v>
      </c>
      <c r="K1387">
        <v>27.06</v>
      </c>
    </row>
    <row r="1388" spans="1:11" x14ac:dyDescent="0.25">
      <c r="A1388" s="1">
        <v>41925</v>
      </c>
      <c r="B1388">
        <v>2014</v>
      </c>
      <c r="C1388">
        <v>10</v>
      </c>
      <c r="D1388" t="s">
        <v>334</v>
      </c>
      <c r="E1388" t="s">
        <v>62</v>
      </c>
      <c r="F1388" t="s">
        <v>28</v>
      </c>
      <c r="G1388" t="s">
        <v>48</v>
      </c>
      <c r="H1388" t="s">
        <v>1502</v>
      </c>
      <c r="I1388">
        <v>18.940000000000001</v>
      </c>
      <c r="J1388">
        <v>1</v>
      </c>
      <c r="K1388">
        <v>9.4700000000000006</v>
      </c>
    </row>
    <row r="1389" spans="1:11" x14ac:dyDescent="0.25">
      <c r="A1389" s="1">
        <v>41925</v>
      </c>
      <c r="B1389">
        <v>2014</v>
      </c>
      <c r="C1389">
        <v>10</v>
      </c>
      <c r="D1389" t="s">
        <v>1503</v>
      </c>
      <c r="E1389" t="s">
        <v>22</v>
      </c>
      <c r="F1389" t="s">
        <v>28</v>
      </c>
      <c r="G1389" t="s">
        <v>48</v>
      </c>
      <c r="H1389" t="s">
        <v>1504</v>
      </c>
      <c r="I1389">
        <v>7.75</v>
      </c>
      <c r="J1389">
        <v>3</v>
      </c>
      <c r="K1389">
        <v>2.81</v>
      </c>
    </row>
    <row r="1390" spans="1:11" x14ac:dyDescent="0.25">
      <c r="A1390" s="1">
        <v>41925</v>
      </c>
      <c r="B1390">
        <v>2014</v>
      </c>
      <c r="C1390">
        <v>10</v>
      </c>
      <c r="D1390" t="s">
        <v>1388</v>
      </c>
      <c r="E1390" t="s">
        <v>215</v>
      </c>
      <c r="F1390" t="s">
        <v>28</v>
      </c>
      <c r="G1390" t="s">
        <v>155</v>
      </c>
      <c r="H1390" t="s">
        <v>1505</v>
      </c>
      <c r="I1390">
        <v>36.4</v>
      </c>
      <c r="J1390">
        <v>5</v>
      </c>
      <c r="K1390">
        <v>17.47</v>
      </c>
    </row>
    <row r="1391" spans="1:11" x14ac:dyDescent="0.25">
      <c r="A1391" s="1">
        <v>41925</v>
      </c>
      <c r="B1391">
        <v>2014</v>
      </c>
      <c r="C1391">
        <v>10</v>
      </c>
      <c r="D1391" t="s">
        <v>1388</v>
      </c>
      <c r="E1391" t="s">
        <v>215</v>
      </c>
      <c r="F1391" t="s">
        <v>13</v>
      </c>
      <c r="G1391" t="s">
        <v>14</v>
      </c>
      <c r="H1391" t="s">
        <v>1506</v>
      </c>
      <c r="I1391">
        <v>22.96</v>
      </c>
      <c r="J1391">
        <v>2</v>
      </c>
      <c r="K1391">
        <v>4.3600000000000003</v>
      </c>
    </row>
    <row r="1392" spans="1:11" x14ac:dyDescent="0.25">
      <c r="A1392" s="1">
        <v>41925</v>
      </c>
      <c r="B1392">
        <v>2014</v>
      </c>
      <c r="C1392">
        <v>10</v>
      </c>
      <c r="D1392" t="s">
        <v>1388</v>
      </c>
      <c r="E1392" t="s">
        <v>215</v>
      </c>
      <c r="F1392" t="s">
        <v>28</v>
      </c>
      <c r="G1392" t="s">
        <v>38</v>
      </c>
      <c r="H1392" t="s">
        <v>1507</v>
      </c>
      <c r="I1392">
        <v>315.2</v>
      </c>
      <c r="J1392">
        <v>4</v>
      </c>
      <c r="K1392">
        <v>6.3</v>
      </c>
    </row>
    <row r="1393" spans="1:11" x14ac:dyDescent="0.25">
      <c r="A1393" s="1">
        <v>41925</v>
      </c>
      <c r="B1393">
        <v>2014</v>
      </c>
      <c r="C1393">
        <v>10</v>
      </c>
      <c r="D1393" t="s">
        <v>1388</v>
      </c>
      <c r="E1393" t="s">
        <v>215</v>
      </c>
      <c r="F1393" t="s">
        <v>28</v>
      </c>
      <c r="G1393" t="s">
        <v>48</v>
      </c>
      <c r="H1393" t="s">
        <v>1285</v>
      </c>
      <c r="I1393">
        <v>15.18</v>
      </c>
      <c r="J1393">
        <v>3</v>
      </c>
      <c r="K1393">
        <v>7.13</v>
      </c>
    </row>
    <row r="1394" spans="1:11" x14ac:dyDescent="0.25">
      <c r="A1394" s="1">
        <v>41926</v>
      </c>
      <c r="B1394">
        <v>2014</v>
      </c>
      <c r="C1394">
        <v>10</v>
      </c>
      <c r="D1394" t="s">
        <v>1508</v>
      </c>
      <c r="E1394" t="s">
        <v>813</v>
      </c>
      <c r="F1394" t="s">
        <v>28</v>
      </c>
      <c r="G1394" t="s">
        <v>48</v>
      </c>
      <c r="H1394" t="s">
        <v>170</v>
      </c>
      <c r="I1394">
        <v>22.92</v>
      </c>
      <c r="J1394">
        <v>4</v>
      </c>
      <c r="K1394">
        <v>11</v>
      </c>
    </row>
    <row r="1395" spans="1:11" x14ac:dyDescent="0.25">
      <c r="A1395" s="1">
        <v>41926</v>
      </c>
      <c r="B1395">
        <v>2014</v>
      </c>
      <c r="C1395">
        <v>10</v>
      </c>
      <c r="D1395" t="s">
        <v>1508</v>
      </c>
      <c r="E1395" t="s">
        <v>813</v>
      </c>
      <c r="F1395" t="s">
        <v>28</v>
      </c>
      <c r="G1395" t="s">
        <v>38</v>
      </c>
      <c r="H1395" t="s">
        <v>39</v>
      </c>
      <c r="I1395">
        <v>269.89999999999998</v>
      </c>
      <c r="J1395">
        <v>5</v>
      </c>
      <c r="K1395">
        <v>16.190000000000001</v>
      </c>
    </row>
    <row r="1396" spans="1:11" x14ac:dyDescent="0.25">
      <c r="A1396" s="1">
        <v>41926</v>
      </c>
      <c r="B1396">
        <v>2014</v>
      </c>
      <c r="C1396">
        <v>10</v>
      </c>
      <c r="D1396" t="s">
        <v>1509</v>
      </c>
      <c r="E1396" t="s">
        <v>32</v>
      </c>
      <c r="F1396" t="s">
        <v>28</v>
      </c>
      <c r="G1396" t="s">
        <v>58</v>
      </c>
      <c r="H1396" t="s">
        <v>1510</v>
      </c>
      <c r="I1396">
        <v>3.16</v>
      </c>
      <c r="J1396">
        <v>4</v>
      </c>
      <c r="K1396">
        <v>-8.5299999999999994</v>
      </c>
    </row>
    <row r="1397" spans="1:11" x14ac:dyDescent="0.25">
      <c r="A1397" s="1">
        <v>41926</v>
      </c>
      <c r="B1397">
        <v>2014</v>
      </c>
      <c r="C1397">
        <v>10</v>
      </c>
      <c r="D1397" t="s">
        <v>1509</v>
      </c>
      <c r="E1397" t="s">
        <v>32</v>
      </c>
      <c r="F1397" t="s">
        <v>13</v>
      </c>
      <c r="G1397" t="s">
        <v>143</v>
      </c>
      <c r="H1397" t="s">
        <v>1511</v>
      </c>
      <c r="I1397">
        <v>1999.96</v>
      </c>
      <c r="J1397">
        <v>5</v>
      </c>
      <c r="K1397">
        <v>624.99</v>
      </c>
    </row>
    <row r="1398" spans="1:11" x14ac:dyDescent="0.25">
      <c r="A1398" s="1">
        <v>41926</v>
      </c>
      <c r="B1398">
        <v>2014</v>
      </c>
      <c r="C1398">
        <v>10</v>
      </c>
      <c r="D1398" t="s">
        <v>11</v>
      </c>
      <c r="E1398" t="s">
        <v>26</v>
      </c>
      <c r="F1398" t="s">
        <v>28</v>
      </c>
      <c r="G1398" t="s">
        <v>29</v>
      </c>
      <c r="H1398" t="s">
        <v>512</v>
      </c>
      <c r="I1398">
        <v>322.19</v>
      </c>
      <c r="J1398">
        <v>13</v>
      </c>
      <c r="K1398">
        <v>100.69</v>
      </c>
    </row>
    <row r="1399" spans="1:11" x14ac:dyDescent="0.25">
      <c r="A1399" s="1">
        <v>41926</v>
      </c>
      <c r="B1399">
        <v>2014</v>
      </c>
      <c r="C1399">
        <v>10</v>
      </c>
      <c r="D1399" t="s">
        <v>11</v>
      </c>
      <c r="E1399" t="s">
        <v>26</v>
      </c>
      <c r="F1399" t="s">
        <v>28</v>
      </c>
      <c r="G1399" t="s">
        <v>48</v>
      </c>
      <c r="H1399" t="s">
        <v>231</v>
      </c>
      <c r="I1399">
        <v>2.95</v>
      </c>
      <c r="J1399">
        <v>3</v>
      </c>
      <c r="K1399">
        <v>-4.8600000000000003</v>
      </c>
    </row>
    <row r="1400" spans="1:11" x14ac:dyDescent="0.25">
      <c r="A1400" s="1">
        <v>41926</v>
      </c>
      <c r="B1400">
        <v>2014</v>
      </c>
      <c r="C1400">
        <v>10</v>
      </c>
      <c r="D1400" t="s">
        <v>11</v>
      </c>
      <c r="E1400" t="s">
        <v>26</v>
      </c>
      <c r="F1400" t="s">
        <v>28</v>
      </c>
      <c r="G1400" t="s">
        <v>29</v>
      </c>
      <c r="H1400" t="s">
        <v>1512</v>
      </c>
      <c r="I1400">
        <v>19.14</v>
      </c>
      <c r="J1400">
        <v>4</v>
      </c>
      <c r="K1400">
        <v>6.94</v>
      </c>
    </row>
    <row r="1401" spans="1:11" x14ac:dyDescent="0.25">
      <c r="A1401" s="1">
        <v>41926</v>
      </c>
      <c r="B1401">
        <v>2014</v>
      </c>
      <c r="C1401">
        <v>10</v>
      </c>
      <c r="D1401" t="s">
        <v>1513</v>
      </c>
      <c r="E1401" t="s">
        <v>51</v>
      </c>
      <c r="F1401" t="s">
        <v>13</v>
      </c>
      <c r="G1401" t="s">
        <v>14</v>
      </c>
      <c r="H1401" t="s">
        <v>1348</v>
      </c>
      <c r="I1401">
        <v>177</v>
      </c>
      <c r="J1401">
        <v>3</v>
      </c>
      <c r="K1401">
        <v>30.09</v>
      </c>
    </row>
    <row r="1402" spans="1:11" x14ac:dyDescent="0.25">
      <c r="A1402" s="1">
        <v>41926</v>
      </c>
      <c r="B1402">
        <v>2014</v>
      </c>
      <c r="C1402">
        <v>10</v>
      </c>
      <c r="D1402" t="s">
        <v>1513</v>
      </c>
      <c r="E1402" t="s">
        <v>51</v>
      </c>
      <c r="F1402" t="s">
        <v>28</v>
      </c>
      <c r="G1402" t="s">
        <v>38</v>
      </c>
      <c r="H1402" t="s">
        <v>1514</v>
      </c>
      <c r="I1402">
        <v>79.45</v>
      </c>
      <c r="J1402">
        <v>7</v>
      </c>
      <c r="K1402">
        <v>22.25</v>
      </c>
    </row>
    <row r="1403" spans="1:11" x14ac:dyDescent="0.25">
      <c r="A1403" s="1">
        <v>41926</v>
      </c>
      <c r="B1403">
        <v>2014</v>
      </c>
      <c r="C1403">
        <v>10</v>
      </c>
      <c r="D1403" t="s">
        <v>1513</v>
      </c>
      <c r="E1403" t="s">
        <v>51</v>
      </c>
      <c r="F1403" t="s">
        <v>18</v>
      </c>
      <c r="G1403" t="s">
        <v>19</v>
      </c>
      <c r="H1403" t="s">
        <v>1515</v>
      </c>
      <c r="I1403">
        <v>1628.82</v>
      </c>
      <c r="J1403">
        <v>9</v>
      </c>
      <c r="K1403">
        <v>260.61</v>
      </c>
    </row>
    <row r="1404" spans="1:11" x14ac:dyDescent="0.25">
      <c r="A1404" s="1">
        <v>41927</v>
      </c>
      <c r="B1404">
        <v>2014</v>
      </c>
      <c r="C1404">
        <v>10</v>
      </c>
      <c r="D1404" t="s">
        <v>1000</v>
      </c>
      <c r="E1404" t="s">
        <v>77</v>
      </c>
      <c r="F1404" t="s">
        <v>18</v>
      </c>
      <c r="G1404" t="s">
        <v>36</v>
      </c>
      <c r="H1404" t="s">
        <v>480</v>
      </c>
      <c r="I1404">
        <v>15.38</v>
      </c>
      <c r="J1404">
        <v>1</v>
      </c>
      <c r="K1404">
        <v>4.04</v>
      </c>
    </row>
    <row r="1405" spans="1:11" x14ac:dyDescent="0.25">
      <c r="A1405" s="1">
        <v>41927</v>
      </c>
      <c r="B1405">
        <v>2014</v>
      </c>
      <c r="C1405">
        <v>10</v>
      </c>
      <c r="D1405" t="s">
        <v>1516</v>
      </c>
      <c r="E1405" t="s">
        <v>131</v>
      </c>
      <c r="F1405" t="s">
        <v>18</v>
      </c>
      <c r="G1405" t="s">
        <v>19</v>
      </c>
      <c r="H1405" t="s">
        <v>1323</v>
      </c>
      <c r="I1405">
        <v>183.37</v>
      </c>
      <c r="J1405">
        <v>2</v>
      </c>
      <c r="K1405">
        <v>-7.86</v>
      </c>
    </row>
    <row r="1406" spans="1:11" x14ac:dyDescent="0.25">
      <c r="A1406" s="1">
        <v>41927</v>
      </c>
      <c r="B1406">
        <v>2014</v>
      </c>
      <c r="C1406">
        <v>10</v>
      </c>
      <c r="D1406" t="s">
        <v>1516</v>
      </c>
      <c r="E1406" t="s">
        <v>131</v>
      </c>
      <c r="F1406" t="s">
        <v>28</v>
      </c>
      <c r="G1406" t="s">
        <v>29</v>
      </c>
      <c r="H1406" t="s">
        <v>1102</v>
      </c>
      <c r="I1406">
        <v>7.97</v>
      </c>
      <c r="J1406">
        <v>2</v>
      </c>
      <c r="K1406">
        <v>2.89</v>
      </c>
    </row>
    <row r="1407" spans="1:11" x14ac:dyDescent="0.25">
      <c r="A1407" s="1">
        <v>41928</v>
      </c>
      <c r="B1407">
        <v>2014</v>
      </c>
      <c r="C1407">
        <v>10</v>
      </c>
      <c r="D1407" t="s">
        <v>1517</v>
      </c>
      <c r="E1407" t="s">
        <v>45</v>
      </c>
      <c r="F1407" t="s">
        <v>28</v>
      </c>
      <c r="G1407" t="s">
        <v>48</v>
      </c>
      <c r="H1407" t="s">
        <v>460</v>
      </c>
      <c r="I1407">
        <v>14.35</v>
      </c>
      <c r="J1407">
        <v>3</v>
      </c>
      <c r="K1407">
        <v>5.0199999999999996</v>
      </c>
    </row>
    <row r="1408" spans="1:11" x14ac:dyDescent="0.25">
      <c r="A1408" s="1">
        <v>41928</v>
      </c>
      <c r="B1408">
        <v>2014</v>
      </c>
      <c r="C1408">
        <v>10</v>
      </c>
      <c r="D1408" t="s">
        <v>1517</v>
      </c>
      <c r="E1408" t="s">
        <v>45</v>
      </c>
      <c r="F1408" t="s">
        <v>13</v>
      </c>
      <c r="G1408" t="s">
        <v>14</v>
      </c>
      <c r="H1408" t="s">
        <v>1518</v>
      </c>
      <c r="I1408">
        <v>179.97</v>
      </c>
      <c r="J1408">
        <v>3</v>
      </c>
      <c r="K1408">
        <v>86.39</v>
      </c>
    </row>
    <row r="1409" spans="1:11" x14ac:dyDescent="0.25">
      <c r="A1409" s="1">
        <v>41929</v>
      </c>
      <c r="B1409">
        <v>2014</v>
      </c>
      <c r="C1409">
        <v>10</v>
      </c>
      <c r="D1409" t="s">
        <v>1519</v>
      </c>
      <c r="E1409" t="s">
        <v>32</v>
      </c>
      <c r="F1409" t="s">
        <v>28</v>
      </c>
      <c r="G1409" t="s">
        <v>48</v>
      </c>
      <c r="H1409" t="s">
        <v>184</v>
      </c>
      <c r="I1409">
        <v>10.78</v>
      </c>
      <c r="J1409">
        <v>5</v>
      </c>
      <c r="K1409">
        <v>-17.25</v>
      </c>
    </row>
    <row r="1410" spans="1:11" x14ac:dyDescent="0.25">
      <c r="A1410" s="1">
        <v>41929</v>
      </c>
      <c r="B1410">
        <v>2014</v>
      </c>
      <c r="C1410">
        <v>10</v>
      </c>
      <c r="D1410" t="s">
        <v>1519</v>
      </c>
      <c r="E1410" t="s">
        <v>32</v>
      </c>
      <c r="F1410" t="s">
        <v>13</v>
      </c>
      <c r="G1410" t="s">
        <v>14</v>
      </c>
      <c r="H1410" t="s">
        <v>1124</v>
      </c>
      <c r="I1410">
        <v>119.98</v>
      </c>
      <c r="J1410">
        <v>3</v>
      </c>
      <c r="K1410">
        <v>-18</v>
      </c>
    </row>
    <row r="1411" spans="1:11" x14ac:dyDescent="0.25">
      <c r="A1411" s="1">
        <v>41929</v>
      </c>
      <c r="B1411">
        <v>2014</v>
      </c>
      <c r="C1411">
        <v>10</v>
      </c>
      <c r="D1411" t="s">
        <v>1454</v>
      </c>
      <c r="E1411" t="s">
        <v>32</v>
      </c>
      <c r="F1411" t="s">
        <v>18</v>
      </c>
      <c r="G1411" t="s">
        <v>36</v>
      </c>
      <c r="H1411" t="s">
        <v>1254</v>
      </c>
      <c r="I1411">
        <v>5.31</v>
      </c>
      <c r="J1411">
        <v>2</v>
      </c>
      <c r="K1411">
        <v>-1.59</v>
      </c>
    </row>
    <row r="1412" spans="1:11" x14ac:dyDescent="0.25">
      <c r="A1412" s="1">
        <v>41930</v>
      </c>
      <c r="B1412">
        <v>2014</v>
      </c>
      <c r="C1412">
        <v>10</v>
      </c>
      <c r="D1412" t="s">
        <v>1520</v>
      </c>
      <c r="E1412" t="s">
        <v>831</v>
      </c>
      <c r="F1412" t="s">
        <v>28</v>
      </c>
      <c r="G1412" t="s">
        <v>38</v>
      </c>
      <c r="H1412" t="s">
        <v>740</v>
      </c>
      <c r="I1412">
        <v>275.97000000000003</v>
      </c>
      <c r="J1412">
        <v>3</v>
      </c>
      <c r="K1412">
        <v>11.04</v>
      </c>
    </row>
    <row r="1413" spans="1:11" x14ac:dyDescent="0.25">
      <c r="A1413" s="1">
        <v>41930</v>
      </c>
      <c r="B1413">
        <v>2014</v>
      </c>
      <c r="C1413">
        <v>10</v>
      </c>
      <c r="D1413" t="s">
        <v>1520</v>
      </c>
      <c r="E1413" t="s">
        <v>831</v>
      </c>
      <c r="F1413" t="s">
        <v>13</v>
      </c>
      <c r="G1413" t="s">
        <v>23</v>
      </c>
      <c r="H1413" t="s">
        <v>1521</v>
      </c>
      <c r="I1413">
        <v>1394.95</v>
      </c>
      <c r="J1413">
        <v>5</v>
      </c>
      <c r="K1413">
        <v>362.69</v>
      </c>
    </row>
    <row r="1414" spans="1:11" x14ac:dyDescent="0.25">
      <c r="A1414" s="1">
        <v>41930</v>
      </c>
      <c r="B1414">
        <v>2014</v>
      </c>
      <c r="C1414">
        <v>10</v>
      </c>
      <c r="D1414" t="s">
        <v>1520</v>
      </c>
      <c r="E1414" t="s">
        <v>831</v>
      </c>
      <c r="F1414" t="s">
        <v>18</v>
      </c>
      <c r="G1414" t="s">
        <v>19</v>
      </c>
      <c r="H1414" t="s">
        <v>1522</v>
      </c>
      <c r="I1414">
        <v>545.88</v>
      </c>
      <c r="J1414">
        <v>6</v>
      </c>
      <c r="K1414">
        <v>70.959999999999994</v>
      </c>
    </row>
    <row r="1415" spans="1:11" x14ac:dyDescent="0.25">
      <c r="A1415" s="1">
        <v>41930</v>
      </c>
      <c r="B1415">
        <v>2014</v>
      </c>
      <c r="C1415">
        <v>10</v>
      </c>
      <c r="D1415" t="s">
        <v>1523</v>
      </c>
      <c r="E1415" t="s">
        <v>89</v>
      </c>
      <c r="F1415" t="s">
        <v>28</v>
      </c>
      <c r="G1415" t="s">
        <v>155</v>
      </c>
      <c r="H1415" t="s">
        <v>1524</v>
      </c>
      <c r="I1415">
        <v>52.51</v>
      </c>
      <c r="J1415">
        <v>6</v>
      </c>
      <c r="K1415">
        <v>19.690000000000001</v>
      </c>
    </row>
    <row r="1416" spans="1:11" x14ac:dyDescent="0.25">
      <c r="A1416" s="1">
        <v>41930</v>
      </c>
      <c r="B1416">
        <v>2014</v>
      </c>
      <c r="C1416">
        <v>10</v>
      </c>
      <c r="D1416" t="s">
        <v>1523</v>
      </c>
      <c r="E1416" t="s">
        <v>89</v>
      </c>
      <c r="F1416" t="s">
        <v>28</v>
      </c>
      <c r="G1416" t="s">
        <v>38</v>
      </c>
      <c r="H1416" t="s">
        <v>1525</v>
      </c>
      <c r="I1416">
        <v>186.91</v>
      </c>
      <c r="J1416">
        <v>6</v>
      </c>
      <c r="K1416">
        <v>-35.049999999999997</v>
      </c>
    </row>
    <row r="1417" spans="1:11" x14ac:dyDescent="0.25">
      <c r="A1417" s="1">
        <v>41930</v>
      </c>
      <c r="B1417">
        <v>2014</v>
      </c>
      <c r="C1417">
        <v>10</v>
      </c>
      <c r="D1417" t="s">
        <v>1523</v>
      </c>
      <c r="E1417" t="s">
        <v>89</v>
      </c>
      <c r="F1417" t="s">
        <v>28</v>
      </c>
      <c r="G1417" t="s">
        <v>29</v>
      </c>
      <c r="H1417" t="s">
        <v>728</v>
      </c>
      <c r="I1417">
        <v>10.050000000000001</v>
      </c>
      <c r="J1417">
        <v>4</v>
      </c>
      <c r="K1417">
        <v>3.14</v>
      </c>
    </row>
    <row r="1418" spans="1:11" x14ac:dyDescent="0.25">
      <c r="A1418" s="1">
        <v>41930</v>
      </c>
      <c r="B1418">
        <v>2014</v>
      </c>
      <c r="C1418">
        <v>10</v>
      </c>
      <c r="D1418" t="s">
        <v>1526</v>
      </c>
      <c r="E1418" t="s">
        <v>67</v>
      </c>
      <c r="F1418" t="s">
        <v>18</v>
      </c>
      <c r="G1418" t="s">
        <v>19</v>
      </c>
      <c r="H1418" t="s">
        <v>1527</v>
      </c>
      <c r="I1418">
        <v>605.34</v>
      </c>
      <c r="J1418">
        <v>6</v>
      </c>
      <c r="K1418">
        <v>145.28</v>
      </c>
    </row>
    <row r="1419" spans="1:11" x14ac:dyDescent="0.25">
      <c r="A1419" s="1">
        <v>41930</v>
      </c>
      <c r="B1419">
        <v>2014</v>
      </c>
      <c r="C1419">
        <v>10</v>
      </c>
      <c r="D1419" t="s">
        <v>1528</v>
      </c>
      <c r="E1419" t="s">
        <v>17</v>
      </c>
      <c r="F1419" t="s">
        <v>28</v>
      </c>
      <c r="G1419" t="s">
        <v>29</v>
      </c>
      <c r="H1419" t="s">
        <v>1223</v>
      </c>
      <c r="I1419">
        <v>61.96</v>
      </c>
      <c r="J1419">
        <v>2</v>
      </c>
      <c r="K1419">
        <v>27.88</v>
      </c>
    </row>
    <row r="1420" spans="1:11" x14ac:dyDescent="0.25">
      <c r="A1420" s="1">
        <v>41930</v>
      </c>
      <c r="B1420">
        <v>2014</v>
      </c>
      <c r="C1420">
        <v>10</v>
      </c>
      <c r="D1420" t="s">
        <v>1528</v>
      </c>
      <c r="E1420" t="s">
        <v>17</v>
      </c>
      <c r="F1420" t="s">
        <v>28</v>
      </c>
      <c r="G1420" t="s">
        <v>48</v>
      </c>
      <c r="H1420" t="s">
        <v>1529</v>
      </c>
      <c r="I1420">
        <v>1.34</v>
      </c>
      <c r="J1420">
        <v>1</v>
      </c>
      <c r="K1420">
        <v>0.47</v>
      </c>
    </row>
    <row r="1421" spans="1:11" x14ac:dyDescent="0.25">
      <c r="A1421" s="1">
        <v>41931</v>
      </c>
      <c r="B1421">
        <v>2014</v>
      </c>
      <c r="C1421">
        <v>10</v>
      </c>
      <c r="D1421" t="s">
        <v>1530</v>
      </c>
      <c r="E1421" t="s">
        <v>45</v>
      </c>
      <c r="F1421" t="s">
        <v>28</v>
      </c>
      <c r="G1421" t="s">
        <v>29</v>
      </c>
      <c r="H1421" t="s">
        <v>1531</v>
      </c>
      <c r="I1421">
        <v>13.44</v>
      </c>
      <c r="J1421">
        <v>3</v>
      </c>
      <c r="K1421">
        <v>6.59</v>
      </c>
    </row>
    <row r="1422" spans="1:11" x14ac:dyDescent="0.25">
      <c r="A1422" s="1">
        <v>41931</v>
      </c>
      <c r="B1422">
        <v>2014</v>
      </c>
      <c r="C1422">
        <v>10</v>
      </c>
      <c r="D1422" t="s">
        <v>1532</v>
      </c>
      <c r="E1422" t="s">
        <v>45</v>
      </c>
      <c r="F1422" t="s">
        <v>28</v>
      </c>
      <c r="G1422" t="s">
        <v>48</v>
      </c>
      <c r="H1422" t="s">
        <v>1533</v>
      </c>
      <c r="I1422">
        <v>2.99</v>
      </c>
      <c r="J1422">
        <v>1</v>
      </c>
      <c r="K1422">
        <v>1.1200000000000001</v>
      </c>
    </row>
    <row r="1423" spans="1:11" x14ac:dyDescent="0.25">
      <c r="A1423" s="1">
        <v>41931</v>
      </c>
      <c r="B1423">
        <v>2014</v>
      </c>
      <c r="C1423">
        <v>10</v>
      </c>
      <c r="D1423" t="s">
        <v>1532</v>
      </c>
      <c r="E1423" t="s">
        <v>45</v>
      </c>
      <c r="F1423" t="s">
        <v>28</v>
      </c>
      <c r="G1423" t="s">
        <v>48</v>
      </c>
      <c r="H1423" t="s">
        <v>1534</v>
      </c>
      <c r="I1423">
        <v>20.059999999999999</v>
      </c>
      <c r="J1423">
        <v>6</v>
      </c>
      <c r="K1423">
        <v>7.02</v>
      </c>
    </row>
    <row r="1424" spans="1:11" x14ac:dyDescent="0.25">
      <c r="A1424" s="1">
        <v>41931</v>
      </c>
      <c r="B1424">
        <v>2014</v>
      </c>
      <c r="C1424">
        <v>10</v>
      </c>
      <c r="D1424" t="s">
        <v>1532</v>
      </c>
      <c r="E1424" t="s">
        <v>45</v>
      </c>
      <c r="F1424" t="s">
        <v>28</v>
      </c>
      <c r="G1424" t="s">
        <v>29</v>
      </c>
      <c r="H1424" t="s">
        <v>1535</v>
      </c>
      <c r="I1424">
        <v>146.72999999999999</v>
      </c>
      <c r="J1424">
        <v>3</v>
      </c>
      <c r="K1424">
        <v>68.959999999999994</v>
      </c>
    </row>
    <row r="1425" spans="1:11" x14ac:dyDescent="0.25">
      <c r="A1425" s="1">
        <v>41931</v>
      </c>
      <c r="B1425">
        <v>2014</v>
      </c>
      <c r="C1425">
        <v>10</v>
      </c>
      <c r="D1425" t="s">
        <v>1532</v>
      </c>
      <c r="E1425" t="s">
        <v>45</v>
      </c>
      <c r="F1425" t="s">
        <v>28</v>
      </c>
      <c r="G1425" t="s">
        <v>46</v>
      </c>
      <c r="H1425" t="s">
        <v>887</v>
      </c>
      <c r="I1425">
        <v>18.75</v>
      </c>
      <c r="J1425">
        <v>5</v>
      </c>
      <c r="K1425">
        <v>9</v>
      </c>
    </row>
    <row r="1426" spans="1:11" x14ac:dyDescent="0.25">
      <c r="A1426" s="1">
        <v>41931</v>
      </c>
      <c r="B1426">
        <v>2014</v>
      </c>
      <c r="C1426">
        <v>10</v>
      </c>
      <c r="D1426" t="s">
        <v>1532</v>
      </c>
      <c r="E1426" t="s">
        <v>45</v>
      </c>
      <c r="F1426" t="s">
        <v>13</v>
      </c>
      <c r="G1426" t="s">
        <v>23</v>
      </c>
      <c r="H1426" t="s">
        <v>1536</v>
      </c>
      <c r="I1426">
        <v>117.58</v>
      </c>
      <c r="J1426">
        <v>3</v>
      </c>
      <c r="K1426">
        <v>11.76</v>
      </c>
    </row>
    <row r="1427" spans="1:11" x14ac:dyDescent="0.25">
      <c r="A1427" s="1">
        <v>41931</v>
      </c>
      <c r="B1427">
        <v>2014</v>
      </c>
      <c r="C1427">
        <v>10</v>
      </c>
      <c r="D1427" t="s">
        <v>1537</v>
      </c>
      <c r="E1427" t="s">
        <v>45</v>
      </c>
      <c r="F1427" t="s">
        <v>13</v>
      </c>
      <c r="G1427" t="s">
        <v>23</v>
      </c>
      <c r="H1427" t="s">
        <v>1030</v>
      </c>
      <c r="I1427">
        <v>321.55</v>
      </c>
      <c r="J1427">
        <v>6</v>
      </c>
      <c r="K1427">
        <v>20.100000000000001</v>
      </c>
    </row>
    <row r="1428" spans="1:11" x14ac:dyDescent="0.25">
      <c r="A1428" s="1">
        <v>41932</v>
      </c>
      <c r="B1428">
        <v>2014</v>
      </c>
      <c r="C1428">
        <v>10</v>
      </c>
      <c r="D1428" t="s">
        <v>516</v>
      </c>
      <c r="E1428" t="s">
        <v>71</v>
      </c>
      <c r="F1428" t="s">
        <v>28</v>
      </c>
      <c r="G1428" t="s">
        <v>38</v>
      </c>
      <c r="H1428" t="s">
        <v>1422</v>
      </c>
      <c r="I1428">
        <v>211.96</v>
      </c>
      <c r="J1428">
        <v>4</v>
      </c>
      <c r="K1428">
        <v>8.48</v>
      </c>
    </row>
    <row r="1429" spans="1:11" x14ac:dyDescent="0.25">
      <c r="A1429" s="1">
        <v>41932</v>
      </c>
      <c r="B1429">
        <v>2014</v>
      </c>
      <c r="C1429">
        <v>10</v>
      </c>
      <c r="D1429" t="s">
        <v>1538</v>
      </c>
      <c r="E1429" t="s">
        <v>205</v>
      </c>
      <c r="F1429" t="s">
        <v>18</v>
      </c>
      <c r="G1429" t="s">
        <v>42</v>
      </c>
      <c r="H1429" t="s">
        <v>1539</v>
      </c>
      <c r="I1429">
        <v>328.59</v>
      </c>
      <c r="J1429">
        <v>3</v>
      </c>
      <c r="K1429">
        <v>-147.87</v>
      </c>
    </row>
    <row r="1430" spans="1:11" x14ac:dyDescent="0.25">
      <c r="A1430" s="1">
        <v>41932</v>
      </c>
      <c r="B1430">
        <v>2014</v>
      </c>
      <c r="C1430">
        <v>10</v>
      </c>
      <c r="D1430" t="s">
        <v>1538</v>
      </c>
      <c r="E1430" t="s">
        <v>205</v>
      </c>
      <c r="F1430" t="s">
        <v>28</v>
      </c>
      <c r="G1430" t="s">
        <v>38</v>
      </c>
      <c r="H1430" t="s">
        <v>1022</v>
      </c>
      <c r="I1430">
        <v>98.35</v>
      </c>
      <c r="J1430">
        <v>3</v>
      </c>
      <c r="K1430">
        <v>-24.59</v>
      </c>
    </row>
    <row r="1431" spans="1:11" x14ac:dyDescent="0.25">
      <c r="A1431" s="1">
        <v>41932</v>
      </c>
      <c r="B1431">
        <v>2014</v>
      </c>
      <c r="C1431">
        <v>10</v>
      </c>
      <c r="D1431" t="s">
        <v>1540</v>
      </c>
      <c r="E1431" t="s">
        <v>26</v>
      </c>
      <c r="F1431" t="s">
        <v>13</v>
      </c>
      <c r="G1431" t="s">
        <v>14</v>
      </c>
      <c r="H1431" t="s">
        <v>281</v>
      </c>
      <c r="I1431">
        <v>319.97000000000003</v>
      </c>
      <c r="J1431">
        <v>4</v>
      </c>
      <c r="K1431">
        <v>71.989999999999995</v>
      </c>
    </row>
    <row r="1432" spans="1:11" x14ac:dyDescent="0.25">
      <c r="A1432" s="1">
        <v>41932</v>
      </c>
      <c r="B1432">
        <v>2014</v>
      </c>
      <c r="C1432">
        <v>10</v>
      </c>
      <c r="D1432" t="s">
        <v>1540</v>
      </c>
      <c r="E1432" t="s">
        <v>26</v>
      </c>
      <c r="F1432" t="s">
        <v>28</v>
      </c>
      <c r="G1432" t="s">
        <v>38</v>
      </c>
      <c r="H1432" t="s">
        <v>1541</v>
      </c>
      <c r="I1432">
        <v>505.32</v>
      </c>
      <c r="J1432">
        <v>3</v>
      </c>
      <c r="K1432">
        <v>31.58</v>
      </c>
    </row>
    <row r="1433" spans="1:11" x14ac:dyDescent="0.25">
      <c r="A1433" s="1">
        <v>41932</v>
      </c>
      <c r="B1433">
        <v>2014</v>
      </c>
      <c r="C1433">
        <v>10</v>
      </c>
      <c r="D1433" t="s">
        <v>1540</v>
      </c>
      <c r="E1433" t="s">
        <v>26</v>
      </c>
      <c r="F1433" t="s">
        <v>28</v>
      </c>
      <c r="G1433" t="s">
        <v>29</v>
      </c>
      <c r="H1433" t="s">
        <v>1542</v>
      </c>
      <c r="I1433">
        <v>3.81</v>
      </c>
      <c r="J1433">
        <v>1</v>
      </c>
      <c r="K1433">
        <v>1.24</v>
      </c>
    </row>
    <row r="1434" spans="1:11" x14ac:dyDescent="0.25">
      <c r="A1434" s="1">
        <v>41932</v>
      </c>
      <c r="B1434">
        <v>2014</v>
      </c>
      <c r="C1434">
        <v>10</v>
      </c>
      <c r="D1434" t="s">
        <v>1540</v>
      </c>
      <c r="E1434" t="s">
        <v>26</v>
      </c>
      <c r="F1434" t="s">
        <v>28</v>
      </c>
      <c r="G1434" t="s">
        <v>48</v>
      </c>
      <c r="H1434" t="s">
        <v>1057</v>
      </c>
      <c r="I1434">
        <v>8.68</v>
      </c>
      <c r="J1434">
        <v>1</v>
      </c>
      <c r="K1434">
        <v>-14.76</v>
      </c>
    </row>
    <row r="1435" spans="1:11" x14ac:dyDescent="0.25">
      <c r="A1435" s="1">
        <v>41932</v>
      </c>
      <c r="B1435">
        <v>2014</v>
      </c>
      <c r="C1435">
        <v>10</v>
      </c>
      <c r="D1435" t="s">
        <v>1540</v>
      </c>
      <c r="E1435" t="s">
        <v>26</v>
      </c>
      <c r="F1435" t="s">
        <v>28</v>
      </c>
      <c r="G1435" t="s">
        <v>46</v>
      </c>
      <c r="H1435" t="s">
        <v>1543</v>
      </c>
      <c r="I1435">
        <v>24.42</v>
      </c>
      <c r="J1435">
        <v>1</v>
      </c>
      <c r="K1435">
        <v>7.94</v>
      </c>
    </row>
    <row r="1436" spans="1:11" x14ac:dyDescent="0.25">
      <c r="A1436" s="1">
        <v>41933</v>
      </c>
      <c r="B1436">
        <v>2014</v>
      </c>
      <c r="C1436">
        <v>10</v>
      </c>
      <c r="D1436" t="s">
        <v>1519</v>
      </c>
      <c r="E1436" t="s">
        <v>131</v>
      </c>
      <c r="F1436" t="s">
        <v>28</v>
      </c>
      <c r="G1436" t="s">
        <v>58</v>
      </c>
      <c r="H1436" t="s">
        <v>129</v>
      </c>
      <c r="I1436">
        <v>121.79</v>
      </c>
      <c r="J1436">
        <v>4</v>
      </c>
      <c r="K1436">
        <v>13.7</v>
      </c>
    </row>
    <row r="1437" spans="1:11" x14ac:dyDescent="0.25">
      <c r="A1437" s="1">
        <v>41933</v>
      </c>
      <c r="B1437">
        <v>2014</v>
      </c>
      <c r="C1437">
        <v>10</v>
      </c>
      <c r="D1437" t="s">
        <v>1519</v>
      </c>
      <c r="E1437" t="s">
        <v>131</v>
      </c>
      <c r="F1437" t="s">
        <v>18</v>
      </c>
      <c r="G1437" t="s">
        <v>42</v>
      </c>
      <c r="H1437" t="s">
        <v>1544</v>
      </c>
      <c r="I1437">
        <v>409.59</v>
      </c>
      <c r="J1437">
        <v>3</v>
      </c>
      <c r="K1437">
        <v>-122.88</v>
      </c>
    </row>
    <row r="1438" spans="1:11" x14ac:dyDescent="0.25">
      <c r="A1438" s="1">
        <v>41933</v>
      </c>
      <c r="B1438">
        <v>2014</v>
      </c>
      <c r="C1438">
        <v>10</v>
      </c>
      <c r="D1438" t="s">
        <v>1545</v>
      </c>
      <c r="E1438" t="s">
        <v>45</v>
      </c>
      <c r="F1438" t="s">
        <v>28</v>
      </c>
      <c r="G1438" t="s">
        <v>48</v>
      </c>
      <c r="H1438" t="s">
        <v>1546</v>
      </c>
      <c r="I1438">
        <v>36.36</v>
      </c>
      <c r="J1438">
        <v>3</v>
      </c>
      <c r="K1438">
        <v>12.27</v>
      </c>
    </row>
    <row r="1439" spans="1:11" x14ac:dyDescent="0.25">
      <c r="A1439" s="1">
        <v>41933</v>
      </c>
      <c r="B1439">
        <v>2014</v>
      </c>
      <c r="C1439">
        <v>10</v>
      </c>
      <c r="D1439" t="s">
        <v>898</v>
      </c>
      <c r="E1439" t="s">
        <v>215</v>
      </c>
      <c r="F1439" t="s">
        <v>28</v>
      </c>
      <c r="G1439" t="s">
        <v>38</v>
      </c>
      <c r="H1439" t="s">
        <v>1525</v>
      </c>
      <c r="I1439">
        <v>194.7</v>
      </c>
      <c r="J1439">
        <v>5</v>
      </c>
      <c r="K1439">
        <v>9.74</v>
      </c>
    </row>
    <row r="1440" spans="1:11" x14ac:dyDescent="0.25">
      <c r="A1440" s="1">
        <v>41933</v>
      </c>
      <c r="B1440">
        <v>2014</v>
      </c>
      <c r="C1440">
        <v>10</v>
      </c>
      <c r="D1440" t="s">
        <v>898</v>
      </c>
      <c r="E1440" t="s">
        <v>215</v>
      </c>
      <c r="F1440" t="s">
        <v>18</v>
      </c>
      <c r="G1440" t="s">
        <v>42</v>
      </c>
      <c r="H1440" t="s">
        <v>1384</v>
      </c>
      <c r="I1440">
        <v>591.32000000000005</v>
      </c>
      <c r="J1440">
        <v>4</v>
      </c>
      <c r="K1440">
        <v>112.35</v>
      </c>
    </row>
    <row r="1441" spans="1:11" x14ac:dyDescent="0.25">
      <c r="A1441" s="1">
        <v>41933</v>
      </c>
      <c r="B1441">
        <v>2014</v>
      </c>
      <c r="C1441">
        <v>10</v>
      </c>
      <c r="D1441" t="s">
        <v>898</v>
      </c>
      <c r="E1441" t="s">
        <v>215</v>
      </c>
      <c r="F1441" t="s">
        <v>28</v>
      </c>
      <c r="G1441" t="s">
        <v>64</v>
      </c>
      <c r="H1441" t="s">
        <v>1547</v>
      </c>
      <c r="I1441">
        <v>2.84</v>
      </c>
      <c r="J1441">
        <v>1</v>
      </c>
      <c r="K1441">
        <v>0.88</v>
      </c>
    </row>
    <row r="1442" spans="1:11" x14ac:dyDescent="0.25">
      <c r="A1442" s="1">
        <v>41934</v>
      </c>
      <c r="B1442">
        <v>2014</v>
      </c>
      <c r="C1442">
        <v>10</v>
      </c>
      <c r="D1442" t="s">
        <v>1548</v>
      </c>
      <c r="E1442" t="s">
        <v>131</v>
      </c>
      <c r="F1442" t="s">
        <v>18</v>
      </c>
      <c r="G1442" t="s">
        <v>36</v>
      </c>
      <c r="H1442" t="s">
        <v>1452</v>
      </c>
      <c r="I1442">
        <v>93.89</v>
      </c>
      <c r="J1442">
        <v>4</v>
      </c>
      <c r="K1442">
        <v>12.91</v>
      </c>
    </row>
    <row r="1443" spans="1:11" x14ac:dyDescent="0.25">
      <c r="A1443" s="1">
        <v>41934</v>
      </c>
      <c r="B1443">
        <v>2014</v>
      </c>
      <c r="C1443">
        <v>10</v>
      </c>
      <c r="D1443" t="s">
        <v>1428</v>
      </c>
      <c r="E1443" t="s">
        <v>154</v>
      </c>
      <c r="F1443" t="s">
        <v>18</v>
      </c>
      <c r="G1443" t="s">
        <v>36</v>
      </c>
      <c r="H1443" t="s">
        <v>1549</v>
      </c>
      <c r="I1443">
        <v>129.91999999999999</v>
      </c>
      <c r="J1443">
        <v>4</v>
      </c>
      <c r="K1443">
        <v>10.39</v>
      </c>
    </row>
    <row r="1444" spans="1:11" x14ac:dyDescent="0.25">
      <c r="A1444" s="1">
        <v>41936</v>
      </c>
      <c r="B1444">
        <v>2014</v>
      </c>
      <c r="C1444">
        <v>10</v>
      </c>
      <c r="D1444" t="s">
        <v>1550</v>
      </c>
      <c r="E1444" t="s">
        <v>77</v>
      </c>
      <c r="F1444" t="s">
        <v>28</v>
      </c>
      <c r="G1444" t="s">
        <v>29</v>
      </c>
      <c r="H1444" t="s">
        <v>1326</v>
      </c>
      <c r="I1444">
        <v>10.37</v>
      </c>
      <c r="J1444">
        <v>2</v>
      </c>
      <c r="K1444">
        <v>3.63</v>
      </c>
    </row>
    <row r="1445" spans="1:11" x14ac:dyDescent="0.25">
      <c r="A1445" s="1">
        <v>41936</v>
      </c>
      <c r="B1445">
        <v>2014</v>
      </c>
      <c r="C1445">
        <v>10</v>
      </c>
      <c r="D1445" t="s">
        <v>665</v>
      </c>
      <c r="E1445" t="s">
        <v>45</v>
      </c>
      <c r="F1445" t="s">
        <v>28</v>
      </c>
      <c r="G1445" t="s">
        <v>48</v>
      </c>
      <c r="H1445" t="s">
        <v>939</v>
      </c>
      <c r="I1445">
        <v>34.270000000000003</v>
      </c>
      <c r="J1445">
        <v>3</v>
      </c>
      <c r="K1445">
        <v>11.14</v>
      </c>
    </row>
    <row r="1446" spans="1:11" x14ac:dyDescent="0.25">
      <c r="A1446" s="1">
        <v>41936</v>
      </c>
      <c r="B1446">
        <v>2014</v>
      </c>
      <c r="C1446">
        <v>10</v>
      </c>
      <c r="D1446" t="s">
        <v>1244</v>
      </c>
      <c r="E1446" t="s">
        <v>161</v>
      </c>
      <c r="F1446" t="s">
        <v>28</v>
      </c>
      <c r="G1446" t="s">
        <v>33</v>
      </c>
      <c r="H1446" t="s">
        <v>1551</v>
      </c>
      <c r="I1446">
        <v>11.85</v>
      </c>
      <c r="J1446">
        <v>3</v>
      </c>
      <c r="K1446">
        <v>3.79</v>
      </c>
    </row>
    <row r="1447" spans="1:11" x14ac:dyDescent="0.25">
      <c r="A1447" s="1">
        <v>41937</v>
      </c>
      <c r="B1447">
        <v>2014</v>
      </c>
      <c r="C1447">
        <v>10</v>
      </c>
      <c r="D1447" t="s">
        <v>669</v>
      </c>
      <c r="E1447" t="s">
        <v>45</v>
      </c>
      <c r="F1447" t="s">
        <v>28</v>
      </c>
      <c r="G1447" t="s">
        <v>48</v>
      </c>
      <c r="H1447" t="s">
        <v>1552</v>
      </c>
      <c r="I1447">
        <v>49.41</v>
      </c>
      <c r="J1447">
        <v>4</v>
      </c>
      <c r="K1447">
        <v>18.53</v>
      </c>
    </row>
    <row r="1448" spans="1:11" x14ac:dyDescent="0.25">
      <c r="A1448" s="1">
        <v>41937</v>
      </c>
      <c r="B1448">
        <v>2014</v>
      </c>
      <c r="C1448">
        <v>10</v>
      </c>
      <c r="D1448" t="s">
        <v>830</v>
      </c>
      <c r="E1448" t="s">
        <v>89</v>
      </c>
      <c r="F1448" t="s">
        <v>13</v>
      </c>
      <c r="G1448" t="s">
        <v>14</v>
      </c>
      <c r="H1448" t="s">
        <v>1553</v>
      </c>
      <c r="I1448">
        <v>40.78</v>
      </c>
      <c r="J1448">
        <v>3</v>
      </c>
      <c r="K1448">
        <v>0.51</v>
      </c>
    </row>
    <row r="1449" spans="1:11" x14ac:dyDescent="0.25">
      <c r="A1449" s="1">
        <v>41937</v>
      </c>
      <c r="B1449">
        <v>2014</v>
      </c>
      <c r="C1449">
        <v>10</v>
      </c>
      <c r="D1449" t="s">
        <v>830</v>
      </c>
      <c r="E1449" t="s">
        <v>89</v>
      </c>
      <c r="F1449" t="s">
        <v>28</v>
      </c>
      <c r="G1449" t="s">
        <v>48</v>
      </c>
      <c r="H1449" t="s">
        <v>473</v>
      </c>
      <c r="I1449">
        <v>13.7</v>
      </c>
      <c r="J1449">
        <v>3</v>
      </c>
      <c r="K1449">
        <v>-9.59</v>
      </c>
    </row>
    <row r="1450" spans="1:11" x14ac:dyDescent="0.25">
      <c r="A1450" s="1">
        <v>41938</v>
      </c>
      <c r="B1450">
        <v>2014</v>
      </c>
      <c r="C1450">
        <v>10</v>
      </c>
      <c r="D1450" t="s">
        <v>1554</v>
      </c>
      <c r="E1450" t="s">
        <v>17</v>
      </c>
      <c r="F1450" t="s">
        <v>18</v>
      </c>
      <c r="G1450" t="s">
        <v>36</v>
      </c>
      <c r="H1450" t="s">
        <v>1555</v>
      </c>
      <c r="I1450">
        <v>63.92</v>
      </c>
      <c r="J1450">
        <v>4</v>
      </c>
      <c r="K1450">
        <v>3.2</v>
      </c>
    </row>
    <row r="1451" spans="1:11" x14ac:dyDescent="0.25">
      <c r="A1451" s="1">
        <v>41938</v>
      </c>
      <c r="B1451">
        <v>2014</v>
      </c>
      <c r="C1451">
        <v>10</v>
      </c>
      <c r="D1451" t="s">
        <v>1554</v>
      </c>
      <c r="E1451" t="s">
        <v>17</v>
      </c>
      <c r="F1451" t="s">
        <v>13</v>
      </c>
      <c r="G1451" t="s">
        <v>23</v>
      </c>
      <c r="H1451" t="s">
        <v>1360</v>
      </c>
      <c r="I1451">
        <v>383.96</v>
      </c>
      <c r="J1451">
        <v>5</v>
      </c>
      <c r="K1451">
        <v>38.4</v>
      </c>
    </row>
    <row r="1452" spans="1:11" x14ac:dyDescent="0.25">
      <c r="A1452" s="1">
        <v>41939</v>
      </c>
      <c r="B1452">
        <v>2014</v>
      </c>
      <c r="C1452">
        <v>10</v>
      </c>
      <c r="D1452" t="s">
        <v>1556</v>
      </c>
      <c r="E1452" t="s">
        <v>81</v>
      </c>
      <c r="F1452" t="s">
        <v>28</v>
      </c>
      <c r="G1452" t="s">
        <v>29</v>
      </c>
      <c r="H1452" t="s">
        <v>958</v>
      </c>
      <c r="I1452">
        <v>10.37</v>
      </c>
      <c r="J1452">
        <v>2</v>
      </c>
      <c r="K1452">
        <v>3.63</v>
      </c>
    </row>
    <row r="1453" spans="1:11" x14ac:dyDescent="0.25">
      <c r="A1453" s="1">
        <v>41939</v>
      </c>
      <c r="B1453">
        <v>2014</v>
      </c>
      <c r="C1453">
        <v>10</v>
      </c>
      <c r="D1453" t="s">
        <v>1556</v>
      </c>
      <c r="E1453" t="s">
        <v>81</v>
      </c>
      <c r="F1453" t="s">
        <v>28</v>
      </c>
      <c r="G1453" t="s">
        <v>29</v>
      </c>
      <c r="H1453" t="s">
        <v>123</v>
      </c>
      <c r="I1453">
        <v>11.95</v>
      </c>
      <c r="J1453">
        <v>3</v>
      </c>
      <c r="K1453">
        <v>4.03</v>
      </c>
    </row>
    <row r="1454" spans="1:11" x14ac:dyDescent="0.25">
      <c r="A1454" s="1">
        <v>41940</v>
      </c>
      <c r="B1454">
        <v>2014</v>
      </c>
      <c r="C1454">
        <v>10</v>
      </c>
      <c r="D1454" t="s">
        <v>1557</v>
      </c>
      <c r="E1454" t="s">
        <v>45</v>
      </c>
      <c r="F1454" t="s">
        <v>28</v>
      </c>
      <c r="G1454" t="s">
        <v>48</v>
      </c>
      <c r="H1454" t="s">
        <v>586</v>
      </c>
      <c r="I1454">
        <v>7.18</v>
      </c>
      <c r="J1454">
        <v>2</v>
      </c>
      <c r="K1454">
        <v>2.25</v>
      </c>
    </row>
    <row r="1455" spans="1:11" x14ac:dyDescent="0.25">
      <c r="A1455" s="1">
        <v>41940</v>
      </c>
      <c r="B1455">
        <v>2014</v>
      </c>
      <c r="C1455">
        <v>10</v>
      </c>
      <c r="D1455" t="s">
        <v>1557</v>
      </c>
      <c r="E1455" t="s">
        <v>45</v>
      </c>
      <c r="F1455" t="s">
        <v>28</v>
      </c>
      <c r="G1455" t="s">
        <v>293</v>
      </c>
      <c r="H1455" t="s">
        <v>1558</v>
      </c>
      <c r="I1455">
        <v>6.28</v>
      </c>
      <c r="J1455">
        <v>2</v>
      </c>
      <c r="K1455">
        <v>0.06</v>
      </c>
    </row>
    <row r="1456" spans="1:11" x14ac:dyDescent="0.25">
      <c r="A1456" s="1">
        <v>41940</v>
      </c>
      <c r="B1456">
        <v>2014</v>
      </c>
      <c r="C1456">
        <v>10</v>
      </c>
      <c r="D1456" t="s">
        <v>1557</v>
      </c>
      <c r="E1456" t="s">
        <v>45</v>
      </c>
      <c r="F1456" t="s">
        <v>28</v>
      </c>
      <c r="G1456" t="s">
        <v>293</v>
      </c>
      <c r="H1456" t="s">
        <v>1559</v>
      </c>
      <c r="I1456">
        <v>480.74</v>
      </c>
      <c r="J1456">
        <v>2</v>
      </c>
      <c r="K1456">
        <v>14.42</v>
      </c>
    </row>
    <row r="1457" spans="1:11" x14ac:dyDescent="0.25">
      <c r="A1457" s="1">
        <v>41940</v>
      </c>
      <c r="B1457">
        <v>2014</v>
      </c>
      <c r="C1457">
        <v>10</v>
      </c>
      <c r="D1457" t="s">
        <v>1557</v>
      </c>
      <c r="E1457" t="s">
        <v>45</v>
      </c>
      <c r="F1457" t="s">
        <v>18</v>
      </c>
      <c r="G1457" t="s">
        <v>165</v>
      </c>
      <c r="H1457" t="s">
        <v>553</v>
      </c>
      <c r="I1457">
        <v>617</v>
      </c>
      <c r="J1457">
        <v>6</v>
      </c>
      <c r="K1457">
        <v>-36.29</v>
      </c>
    </row>
    <row r="1458" spans="1:11" x14ac:dyDescent="0.25">
      <c r="A1458" s="1">
        <v>41940</v>
      </c>
      <c r="B1458">
        <v>2014</v>
      </c>
      <c r="C1458">
        <v>10</v>
      </c>
      <c r="D1458" t="s">
        <v>1557</v>
      </c>
      <c r="E1458" t="s">
        <v>45</v>
      </c>
      <c r="F1458" t="s">
        <v>28</v>
      </c>
      <c r="G1458" t="s">
        <v>38</v>
      </c>
      <c r="H1458" t="s">
        <v>733</v>
      </c>
      <c r="I1458">
        <v>141.4</v>
      </c>
      <c r="J1458">
        <v>5</v>
      </c>
      <c r="K1458">
        <v>38.18</v>
      </c>
    </row>
    <row r="1459" spans="1:11" x14ac:dyDescent="0.25">
      <c r="A1459" s="1">
        <v>41940</v>
      </c>
      <c r="B1459">
        <v>2014</v>
      </c>
      <c r="C1459">
        <v>10</v>
      </c>
      <c r="D1459" t="s">
        <v>1560</v>
      </c>
      <c r="E1459" t="s">
        <v>1561</v>
      </c>
      <c r="F1459" t="s">
        <v>13</v>
      </c>
      <c r="G1459" t="s">
        <v>23</v>
      </c>
      <c r="H1459" t="s">
        <v>1562</v>
      </c>
      <c r="I1459">
        <v>257.98</v>
      </c>
      <c r="J1459">
        <v>2</v>
      </c>
      <c r="K1459">
        <v>74.81</v>
      </c>
    </row>
    <row r="1460" spans="1:11" x14ac:dyDescent="0.25">
      <c r="A1460" s="1">
        <v>41941</v>
      </c>
      <c r="B1460">
        <v>2014</v>
      </c>
      <c r="C1460">
        <v>10</v>
      </c>
      <c r="D1460" t="s">
        <v>353</v>
      </c>
      <c r="E1460" t="s">
        <v>26</v>
      </c>
      <c r="F1460" t="s">
        <v>13</v>
      </c>
      <c r="G1460" t="s">
        <v>23</v>
      </c>
      <c r="H1460" t="s">
        <v>1133</v>
      </c>
      <c r="I1460">
        <v>2735.95</v>
      </c>
      <c r="J1460">
        <v>6</v>
      </c>
      <c r="K1460">
        <v>341.99</v>
      </c>
    </row>
    <row r="1461" spans="1:11" x14ac:dyDescent="0.25">
      <c r="A1461" s="1">
        <v>41941</v>
      </c>
      <c r="B1461">
        <v>2014</v>
      </c>
      <c r="C1461">
        <v>10</v>
      </c>
      <c r="D1461" t="s">
        <v>1563</v>
      </c>
      <c r="E1461" t="s">
        <v>212</v>
      </c>
      <c r="F1461" t="s">
        <v>13</v>
      </c>
      <c r="G1461" t="s">
        <v>14</v>
      </c>
      <c r="H1461" t="s">
        <v>1564</v>
      </c>
      <c r="I1461">
        <v>1.98</v>
      </c>
      <c r="J1461">
        <v>2</v>
      </c>
      <c r="K1461">
        <v>0.89</v>
      </c>
    </row>
    <row r="1462" spans="1:11" x14ac:dyDescent="0.25">
      <c r="A1462" s="1">
        <v>41941</v>
      </c>
      <c r="B1462">
        <v>2014</v>
      </c>
      <c r="C1462">
        <v>10</v>
      </c>
      <c r="D1462" t="s">
        <v>1563</v>
      </c>
      <c r="E1462" t="s">
        <v>212</v>
      </c>
      <c r="F1462" t="s">
        <v>28</v>
      </c>
      <c r="G1462" t="s">
        <v>29</v>
      </c>
      <c r="H1462" t="s">
        <v>1201</v>
      </c>
      <c r="I1462">
        <v>75.88</v>
      </c>
      <c r="J1462">
        <v>2</v>
      </c>
      <c r="K1462">
        <v>35.659999999999997</v>
      </c>
    </row>
    <row r="1463" spans="1:11" x14ac:dyDescent="0.25">
      <c r="A1463" s="1">
        <v>41943</v>
      </c>
      <c r="B1463">
        <v>2014</v>
      </c>
      <c r="C1463">
        <v>10</v>
      </c>
      <c r="D1463" t="s">
        <v>1565</v>
      </c>
      <c r="E1463" t="s">
        <v>45</v>
      </c>
      <c r="F1463" t="s">
        <v>28</v>
      </c>
      <c r="G1463" t="s">
        <v>33</v>
      </c>
      <c r="H1463" t="s">
        <v>111</v>
      </c>
      <c r="I1463">
        <v>11.34</v>
      </c>
      <c r="J1463">
        <v>3</v>
      </c>
      <c r="K1463">
        <v>5.22</v>
      </c>
    </row>
    <row r="1464" spans="1:11" x14ac:dyDescent="0.25">
      <c r="A1464" s="1">
        <v>41943</v>
      </c>
      <c r="B1464">
        <v>2014</v>
      </c>
      <c r="C1464">
        <v>10</v>
      </c>
      <c r="D1464" t="s">
        <v>1565</v>
      </c>
      <c r="E1464" t="s">
        <v>45</v>
      </c>
      <c r="F1464" t="s">
        <v>28</v>
      </c>
      <c r="G1464" t="s">
        <v>38</v>
      </c>
      <c r="H1464" t="s">
        <v>1566</v>
      </c>
      <c r="I1464">
        <v>80.3</v>
      </c>
      <c r="J1464">
        <v>5</v>
      </c>
      <c r="K1464">
        <v>20.88</v>
      </c>
    </row>
    <row r="1465" spans="1:11" x14ac:dyDescent="0.25">
      <c r="A1465" s="1">
        <v>41943</v>
      </c>
      <c r="B1465">
        <v>2014</v>
      </c>
      <c r="C1465">
        <v>10</v>
      </c>
      <c r="D1465" t="s">
        <v>1565</v>
      </c>
      <c r="E1465" t="s">
        <v>45</v>
      </c>
      <c r="F1465" t="s">
        <v>28</v>
      </c>
      <c r="G1465" t="s">
        <v>48</v>
      </c>
      <c r="H1465" t="s">
        <v>1567</v>
      </c>
      <c r="I1465">
        <v>15.97</v>
      </c>
      <c r="J1465">
        <v>2</v>
      </c>
      <c r="K1465">
        <v>5.39</v>
      </c>
    </row>
    <row r="1466" spans="1:11" x14ac:dyDescent="0.25">
      <c r="A1466" s="1">
        <v>41943</v>
      </c>
      <c r="B1466">
        <v>2014</v>
      </c>
      <c r="C1466">
        <v>10</v>
      </c>
      <c r="D1466" t="s">
        <v>1565</v>
      </c>
      <c r="E1466" t="s">
        <v>45</v>
      </c>
      <c r="F1466" t="s">
        <v>28</v>
      </c>
      <c r="G1466" t="s">
        <v>29</v>
      </c>
      <c r="H1466" t="s">
        <v>1568</v>
      </c>
      <c r="I1466">
        <v>64.739999999999995</v>
      </c>
      <c r="J1466">
        <v>13</v>
      </c>
      <c r="K1466">
        <v>30.43</v>
      </c>
    </row>
    <row r="1467" spans="1:11" x14ac:dyDescent="0.25">
      <c r="A1467" s="1">
        <v>41943</v>
      </c>
      <c r="B1467">
        <v>2014</v>
      </c>
      <c r="C1467">
        <v>10</v>
      </c>
      <c r="D1467" t="s">
        <v>1565</v>
      </c>
      <c r="E1467" t="s">
        <v>45</v>
      </c>
      <c r="F1467" t="s">
        <v>28</v>
      </c>
      <c r="G1467" t="s">
        <v>48</v>
      </c>
      <c r="H1467" t="s">
        <v>725</v>
      </c>
      <c r="I1467">
        <v>19.3</v>
      </c>
      <c r="J1467">
        <v>3</v>
      </c>
      <c r="K1467">
        <v>6.03</v>
      </c>
    </row>
    <row r="1468" spans="1:11" x14ac:dyDescent="0.25">
      <c r="A1468" s="1">
        <v>41943</v>
      </c>
      <c r="B1468">
        <v>2014</v>
      </c>
      <c r="C1468">
        <v>10</v>
      </c>
      <c r="D1468" t="s">
        <v>1565</v>
      </c>
      <c r="E1468" t="s">
        <v>45</v>
      </c>
      <c r="F1468" t="s">
        <v>28</v>
      </c>
      <c r="G1468" t="s">
        <v>38</v>
      </c>
      <c r="H1468" t="s">
        <v>1569</v>
      </c>
      <c r="I1468">
        <v>405.64</v>
      </c>
      <c r="J1468">
        <v>4</v>
      </c>
      <c r="K1468">
        <v>12.17</v>
      </c>
    </row>
    <row r="1469" spans="1:11" x14ac:dyDescent="0.25">
      <c r="A1469" s="1">
        <v>41943</v>
      </c>
      <c r="B1469">
        <v>2014</v>
      </c>
      <c r="C1469">
        <v>10</v>
      </c>
      <c r="D1469" t="s">
        <v>1565</v>
      </c>
      <c r="E1469" t="s">
        <v>45</v>
      </c>
      <c r="F1469" t="s">
        <v>18</v>
      </c>
      <c r="G1469" t="s">
        <v>19</v>
      </c>
      <c r="H1469" t="s">
        <v>1225</v>
      </c>
      <c r="I1469">
        <v>146.35</v>
      </c>
      <c r="J1469">
        <v>3</v>
      </c>
      <c r="K1469">
        <v>-9.15</v>
      </c>
    </row>
    <row r="1470" spans="1:11" x14ac:dyDescent="0.25">
      <c r="A1470" s="1">
        <v>41943</v>
      </c>
      <c r="B1470">
        <v>2014</v>
      </c>
      <c r="C1470">
        <v>10</v>
      </c>
      <c r="D1470" t="s">
        <v>1565</v>
      </c>
      <c r="E1470" t="s">
        <v>45</v>
      </c>
      <c r="F1470" t="s">
        <v>13</v>
      </c>
      <c r="G1470" t="s">
        <v>14</v>
      </c>
      <c r="H1470" t="s">
        <v>1570</v>
      </c>
      <c r="I1470">
        <v>251.91</v>
      </c>
      <c r="J1470">
        <v>9</v>
      </c>
      <c r="K1470">
        <v>47.86</v>
      </c>
    </row>
    <row r="1471" spans="1:11" x14ac:dyDescent="0.25">
      <c r="A1471" s="1">
        <v>41943</v>
      </c>
      <c r="B1471">
        <v>2014</v>
      </c>
      <c r="C1471">
        <v>10</v>
      </c>
      <c r="D1471" t="s">
        <v>1565</v>
      </c>
      <c r="E1471" t="s">
        <v>45</v>
      </c>
      <c r="F1471" t="s">
        <v>28</v>
      </c>
      <c r="G1471" t="s">
        <v>64</v>
      </c>
      <c r="H1471" t="s">
        <v>1571</v>
      </c>
      <c r="I1471">
        <v>12.39</v>
      </c>
      <c r="J1471">
        <v>3</v>
      </c>
      <c r="K1471">
        <v>3.72</v>
      </c>
    </row>
    <row r="1472" spans="1:11" x14ac:dyDescent="0.25">
      <c r="A1472" s="1">
        <v>41943</v>
      </c>
      <c r="B1472">
        <v>2014</v>
      </c>
      <c r="C1472">
        <v>10</v>
      </c>
      <c r="D1472" t="s">
        <v>1572</v>
      </c>
      <c r="E1472" t="s">
        <v>1573</v>
      </c>
      <c r="F1472" t="s">
        <v>28</v>
      </c>
      <c r="G1472" t="s">
        <v>64</v>
      </c>
      <c r="H1472" t="s">
        <v>1574</v>
      </c>
      <c r="I1472">
        <v>49.25</v>
      </c>
      <c r="J1472">
        <v>5</v>
      </c>
      <c r="K1472">
        <v>18.72</v>
      </c>
    </row>
    <row r="1473" spans="1:11" x14ac:dyDescent="0.25">
      <c r="A1473" s="1">
        <v>41943</v>
      </c>
      <c r="B1473">
        <v>2014</v>
      </c>
      <c r="C1473">
        <v>10</v>
      </c>
      <c r="D1473" t="s">
        <v>1572</v>
      </c>
      <c r="E1473" t="s">
        <v>1573</v>
      </c>
      <c r="F1473" t="s">
        <v>28</v>
      </c>
      <c r="G1473" t="s">
        <v>29</v>
      </c>
      <c r="H1473" t="s">
        <v>331</v>
      </c>
      <c r="I1473">
        <v>10.16</v>
      </c>
      <c r="J1473">
        <v>2</v>
      </c>
      <c r="K1473">
        <v>4.78</v>
      </c>
    </row>
    <row r="1474" spans="1:11" x14ac:dyDescent="0.25">
      <c r="A1474" s="1">
        <v>41943</v>
      </c>
      <c r="B1474">
        <v>2014</v>
      </c>
      <c r="C1474">
        <v>10</v>
      </c>
      <c r="D1474" t="s">
        <v>1572</v>
      </c>
      <c r="E1474" t="s">
        <v>1573</v>
      </c>
      <c r="F1474" t="s">
        <v>18</v>
      </c>
      <c r="G1474" t="s">
        <v>36</v>
      </c>
      <c r="H1474" t="s">
        <v>1575</v>
      </c>
      <c r="I1474">
        <v>14.76</v>
      </c>
      <c r="J1474">
        <v>2</v>
      </c>
      <c r="K1474">
        <v>4.28</v>
      </c>
    </row>
    <row r="1475" spans="1:11" x14ac:dyDescent="0.25">
      <c r="A1475" s="1">
        <v>41943</v>
      </c>
      <c r="B1475">
        <v>2014</v>
      </c>
      <c r="C1475">
        <v>10</v>
      </c>
      <c r="D1475" t="s">
        <v>1572</v>
      </c>
      <c r="E1475" t="s">
        <v>1573</v>
      </c>
      <c r="F1475" t="s">
        <v>28</v>
      </c>
      <c r="G1475" t="s">
        <v>48</v>
      </c>
      <c r="H1475" t="s">
        <v>1576</v>
      </c>
      <c r="I1475">
        <v>34.08</v>
      </c>
      <c r="J1475">
        <v>2</v>
      </c>
      <c r="K1475">
        <v>15.68</v>
      </c>
    </row>
    <row r="1476" spans="1:11" x14ac:dyDescent="0.25">
      <c r="A1476" s="1">
        <v>41943</v>
      </c>
      <c r="B1476">
        <v>2014</v>
      </c>
      <c r="C1476">
        <v>10</v>
      </c>
      <c r="D1476" t="s">
        <v>1572</v>
      </c>
      <c r="E1476" t="s">
        <v>1573</v>
      </c>
      <c r="F1476" t="s">
        <v>18</v>
      </c>
      <c r="G1476" t="s">
        <v>36</v>
      </c>
      <c r="H1476" t="s">
        <v>491</v>
      </c>
      <c r="I1476">
        <v>17.670000000000002</v>
      </c>
      <c r="J1476">
        <v>3</v>
      </c>
      <c r="K1476">
        <v>7.77</v>
      </c>
    </row>
    <row r="1477" spans="1:11" x14ac:dyDescent="0.25">
      <c r="A1477" s="1">
        <v>41943</v>
      </c>
      <c r="B1477">
        <v>2014</v>
      </c>
      <c r="C1477">
        <v>10</v>
      </c>
      <c r="D1477" t="s">
        <v>1572</v>
      </c>
      <c r="E1477" t="s">
        <v>1573</v>
      </c>
      <c r="F1477" t="s">
        <v>18</v>
      </c>
      <c r="G1477" t="s">
        <v>19</v>
      </c>
      <c r="H1477" t="s">
        <v>1472</v>
      </c>
      <c r="I1477">
        <v>1604.9</v>
      </c>
      <c r="J1477">
        <v>5</v>
      </c>
      <c r="K1477">
        <v>481.47</v>
      </c>
    </row>
    <row r="1478" spans="1:11" x14ac:dyDescent="0.25">
      <c r="A1478" s="1">
        <v>41943</v>
      </c>
      <c r="B1478">
        <v>2014</v>
      </c>
      <c r="C1478">
        <v>10</v>
      </c>
      <c r="D1478" t="s">
        <v>1572</v>
      </c>
      <c r="E1478" t="s">
        <v>1573</v>
      </c>
      <c r="F1478" t="s">
        <v>18</v>
      </c>
      <c r="G1478" t="s">
        <v>42</v>
      </c>
      <c r="H1478" t="s">
        <v>906</v>
      </c>
      <c r="I1478">
        <v>385.69</v>
      </c>
      <c r="J1478">
        <v>1</v>
      </c>
      <c r="K1478">
        <v>-60.61</v>
      </c>
    </row>
    <row r="1479" spans="1:11" x14ac:dyDescent="0.25">
      <c r="A1479" s="1">
        <v>41943</v>
      </c>
      <c r="B1479">
        <v>2014</v>
      </c>
      <c r="C1479">
        <v>10</v>
      </c>
      <c r="D1479" t="s">
        <v>1577</v>
      </c>
      <c r="E1479" t="s">
        <v>183</v>
      </c>
      <c r="F1479" t="s">
        <v>13</v>
      </c>
      <c r="G1479" t="s">
        <v>23</v>
      </c>
      <c r="H1479" t="s">
        <v>858</v>
      </c>
      <c r="I1479">
        <v>742.34</v>
      </c>
      <c r="J1479">
        <v>8</v>
      </c>
      <c r="K1479">
        <v>83.51</v>
      </c>
    </row>
    <row r="1480" spans="1:11" x14ac:dyDescent="0.25">
      <c r="A1480" s="1">
        <v>41943</v>
      </c>
      <c r="B1480">
        <v>2014</v>
      </c>
      <c r="C1480">
        <v>10</v>
      </c>
      <c r="D1480" t="s">
        <v>1462</v>
      </c>
      <c r="E1480" t="s">
        <v>131</v>
      </c>
      <c r="F1480" t="s">
        <v>18</v>
      </c>
      <c r="G1480" t="s">
        <v>42</v>
      </c>
      <c r="H1480" t="s">
        <v>540</v>
      </c>
      <c r="I1480">
        <v>1421.66</v>
      </c>
      <c r="J1480">
        <v>8</v>
      </c>
      <c r="K1480">
        <v>-734.53</v>
      </c>
    </row>
    <row r="1481" spans="1:11" x14ac:dyDescent="0.25">
      <c r="A1481" s="1">
        <v>41943</v>
      </c>
      <c r="B1481">
        <v>2014</v>
      </c>
      <c r="C1481">
        <v>10</v>
      </c>
      <c r="D1481" t="s">
        <v>1578</v>
      </c>
      <c r="E1481" t="s">
        <v>45</v>
      </c>
      <c r="F1481" t="s">
        <v>13</v>
      </c>
      <c r="G1481" t="s">
        <v>23</v>
      </c>
      <c r="H1481" t="s">
        <v>836</v>
      </c>
      <c r="I1481">
        <v>73.58</v>
      </c>
      <c r="J1481">
        <v>2</v>
      </c>
      <c r="K1481">
        <v>8.2799999999999994</v>
      </c>
    </row>
    <row r="1482" spans="1:11" x14ac:dyDescent="0.25">
      <c r="A1482" s="1">
        <v>41944</v>
      </c>
      <c r="B1482">
        <v>2014</v>
      </c>
      <c r="C1482">
        <v>11</v>
      </c>
      <c r="D1482" t="s">
        <v>659</v>
      </c>
      <c r="E1482" t="s">
        <v>706</v>
      </c>
      <c r="F1482" t="s">
        <v>18</v>
      </c>
      <c r="G1482" t="s">
        <v>36</v>
      </c>
      <c r="H1482" t="s">
        <v>1579</v>
      </c>
      <c r="I1482">
        <v>9.94</v>
      </c>
      <c r="J1482">
        <v>2</v>
      </c>
      <c r="K1482">
        <v>3.08</v>
      </c>
    </row>
    <row r="1483" spans="1:11" x14ac:dyDescent="0.25">
      <c r="A1483" s="1">
        <v>41945</v>
      </c>
      <c r="B1483">
        <v>2014</v>
      </c>
      <c r="C1483">
        <v>11</v>
      </c>
      <c r="D1483" t="s">
        <v>1580</v>
      </c>
      <c r="E1483" t="s">
        <v>215</v>
      </c>
      <c r="F1483" t="s">
        <v>13</v>
      </c>
      <c r="G1483" t="s">
        <v>14</v>
      </c>
      <c r="H1483" t="s">
        <v>15</v>
      </c>
      <c r="I1483">
        <v>234.45</v>
      </c>
      <c r="J1483">
        <v>3</v>
      </c>
      <c r="K1483">
        <v>103.16</v>
      </c>
    </row>
    <row r="1484" spans="1:11" x14ac:dyDescent="0.25">
      <c r="A1484" s="1">
        <v>41945</v>
      </c>
      <c r="B1484">
        <v>2014</v>
      </c>
      <c r="C1484">
        <v>11</v>
      </c>
      <c r="D1484" t="s">
        <v>1580</v>
      </c>
      <c r="E1484" t="s">
        <v>215</v>
      </c>
      <c r="F1484" t="s">
        <v>18</v>
      </c>
      <c r="G1484" t="s">
        <v>42</v>
      </c>
      <c r="H1484" t="s">
        <v>1169</v>
      </c>
      <c r="I1484">
        <v>1256.22</v>
      </c>
      <c r="J1484">
        <v>6</v>
      </c>
      <c r="K1484">
        <v>75.37</v>
      </c>
    </row>
    <row r="1485" spans="1:11" x14ac:dyDescent="0.25">
      <c r="A1485" s="1">
        <v>41945</v>
      </c>
      <c r="B1485">
        <v>2014</v>
      </c>
      <c r="C1485">
        <v>11</v>
      </c>
      <c r="D1485" t="s">
        <v>1580</v>
      </c>
      <c r="E1485" t="s">
        <v>215</v>
      </c>
      <c r="F1485" t="s">
        <v>28</v>
      </c>
      <c r="G1485" t="s">
        <v>48</v>
      </c>
      <c r="H1485" t="s">
        <v>534</v>
      </c>
      <c r="I1485">
        <v>17.46</v>
      </c>
      <c r="J1485">
        <v>2</v>
      </c>
      <c r="K1485">
        <v>8.2100000000000009</v>
      </c>
    </row>
    <row r="1486" spans="1:11" x14ac:dyDescent="0.25">
      <c r="A1486" s="1">
        <v>41945</v>
      </c>
      <c r="B1486">
        <v>2014</v>
      </c>
      <c r="C1486">
        <v>11</v>
      </c>
      <c r="D1486" t="s">
        <v>552</v>
      </c>
      <c r="E1486" t="s">
        <v>270</v>
      </c>
      <c r="F1486" t="s">
        <v>18</v>
      </c>
      <c r="G1486" t="s">
        <v>19</v>
      </c>
      <c r="H1486" t="s">
        <v>732</v>
      </c>
      <c r="I1486">
        <v>60.89</v>
      </c>
      <c r="J1486">
        <v>1</v>
      </c>
      <c r="K1486">
        <v>15.22</v>
      </c>
    </row>
    <row r="1487" spans="1:11" x14ac:dyDescent="0.25">
      <c r="A1487" s="1">
        <v>41945</v>
      </c>
      <c r="B1487">
        <v>2014</v>
      </c>
      <c r="C1487">
        <v>11</v>
      </c>
      <c r="D1487" t="s">
        <v>552</v>
      </c>
      <c r="E1487" t="s">
        <v>270</v>
      </c>
      <c r="F1487" t="s">
        <v>28</v>
      </c>
      <c r="G1487" t="s">
        <v>46</v>
      </c>
      <c r="H1487" t="s">
        <v>1581</v>
      </c>
      <c r="I1487">
        <v>14.94</v>
      </c>
      <c r="J1487">
        <v>3</v>
      </c>
      <c r="K1487">
        <v>6.87</v>
      </c>
    </row>
    <row r="1488" spans="1:11" x14ac:dyDescent="0.25">
      <c r="A1488" s="1">
        <v>41945</v>
      </c>
      <c r="B1488">
        <v>2014</v>
      </c>
      <c r="C1488">
        <v>11</v>
      </c>
      <c r="D1488" t="s">
        <v>552</v>
      </c>
      <c r="E1488" t="s">
        <v>270</v>
      </c>
      <c r="F1488" t="s">
        <v>28</v>
      </c>
      <c r="G1488" t="s">
        <v>48</v>
      </c>
      <c r="H1488" t="s">
        <v>1582</v>
      </c>
      <c r="I1488">
        <v>9.64</v>
      </c>
      <c r="J1488">
        <v>2</v>
      </c>
      <c r="K1488">
        <v>4.43</v>
      </c>
    </row>
    <row r="1489" spans="1:11" x14ac:dyDescent="0.25">
      <c r="A1489" s="1">
        <v>41945</v>
      </c>
      <c r="B1489">
        <v>2014</v>
      </c>
      <c r="C1489">
        <v>11</v>
      </c>
      <c r="D1489" t="s">
        <v>552</v>
      </c>
      <c r="E1489" t="s">
        <v>270</v>
      </c>
      <c r="F1489" t="s">
        <v>18</v>
      </c>
      <c r="G1489" t="s">
        <v>36</v>
      </c>
      <c r="H1489" t="s">
        <v>1583</v>
      </c>
      <c r="I1489">
        <v>332.94</v>
      </c>
      <c r="J1489">
        <v>3</v>
      </c>
      <c r="K1489">
        <v>53.27</v>
      </c>
    </row>
    <row r="1490" spans="1:11" x14ac:dyDescent="0.25">
      <c r="A1490" s="1">
        <v>41945</v>
      </c>
      <c r="B1490">
        <v>2014</v>
      </c>
      <c r="C1490">
        <v>11</v>
      </c>
      <c r="D1490" t="s">
        <v>552</v>
      </c>
      <c r="E1490" t="s">
        <v>270</v>
      </c>
      <c r="F1490" t="s">
        <v>28</v>
      </c>
      <c r="G1490" t="s">
        <v>48</v>
      </c>
      <c r="H1490" t="s">
        <v>1584</v>
      </c>
      <c r="I1490">
        <v>51.9</v>
      </c>
      <c r="J1490">
        <v>3</v>
      </c>
      <c r="K1490">
        <v>24.39</v>
      </c>
    </row>
    <row r="1491" spans="1:11" x14ac:dyDescent="0.25">
      <c r="A1491" s="1">
        <v>41945</v>
      </c>
      <c r="B1491">
        <v>2014</v>
      </c>
      <c r="C1491">
        <v>11</v>
      </c>
      <c r="D1491" t="s">
        <v>552</v>
      </c>
      <c r="E1491" t="s">
        <v>270</v>
      </c>
      <c r="F1491" t="s">
        <v>28</v>
      </c>
      <c r="G1491" t="s">
        <v>38</v>
      </c>
      <c r="H1491" t="s">
        <v>1098</v>
      </c>
      <c r="I1491">
        <v>64.959999999999994</v>
      </c>
      <c r="J1491">
        <v>2</v>
      </c>
      <c r="K1491">
        <v>2.6</v>
      </c>
    </row>
    <row r="1492" spans="1:11" x14ac:dyDescent="0.25">
      <c r="A1492" s="1">
        <v>41946</v>
      </c>
      <c r="B1492">
        <v>2014</v>
      </c>
      <c r="C1492">
        <v>11</v>
      </c>
      <c r="D1492" t="s">
        <v>944</v>
      </c>
      <c r="E1492" t="s">
        <v>131</v>
      </c>
      <c r="F1492" t="s">
        <v>18</v>
      </c>
      <c r="G1492" t="s">
        <v>36</v>
      </c>
      <c r="H1492" t="s">
        <v>491</v>
      </c>
      <c r="I1492">
        <v>8.32</v>
      </c>
      <c r="J1492">
        <v>5</v>
      </c>
      <c r="K1492">
        <v>2.29</v>
      </c>
    </row>
    <row r="1493" spans="1:11" x14ac:dyDescent="0.25">
      <c r="A1493" s="1">
        <v>41946</v>
      </c>
      <c r="B1493">
        <v>2014</v>
      </c>
      <c r="C1493">
        <v>11</v>
      </c>
      <c r="D1493" t="s">
        <v>944</v>
      </c>
      <c r="E1493" t="s">
        <v>131</v>
      </c>
      <c r="F1493" t="s">
        <v>28</v>
      </c>
      <c r="G1493" t="s">
        <v>33</v>
      </c>
      <c r="H1493" t="s">
        <v>1444</v>
      </c>
      <c r="I1493">
        <v>10.46</v>
      </c>
      <c r="J1493">
        <v>6</v>
      </c>
      <c r="K1493">
        <v>1.7</v>
      </c>
    </row>
    <row r="1494" spans="1:11" x14ac:dyDescent="0.25">
      <c r="A1494" s="1">
        <v>41946</v>
      </c>
      <c r="B1494">
        <v>2014</v>
      </c>
      <c r="C1494">
        <v>11</v>
      </c>
      <c r="D1494" t="s">
        <v>1585</v>
      </c>
      <c r="E1494" t="s">
        <v>22</v>
      </c>
      <c r="F1494" t="s">
        <v>28</v>
      </c>
      <c r="G1494" t="s">
        <v>29</v>
      </c>
      <c r="H1494" t="s">
        <v>1487</v>
      </c>
      <c r="I1494">
        <v>108.92</v>
      </c>
      <c r="J1494">
        <v>14</v>
      </c>
      <c r="K1494">
        <v>49.01</v>
      </c>
    </row>
    <row r="1495" spans="1:11" x14ac:dyDescent="0.25">
      <c r="A1495" s="1">
        <v>41946</v>
      </c>
      <c r="B1495">
        <v>2014</v>
      </c>
      <c r="C1495">
        <v>11</v>
      </c>
      <c r="D1495" t="s">
        <v>934</v>
      </c>
      <c r="E1495" t="s">
        <v>118</v>
      </c>
      <c r="F1495" t="s">
        <v>28</v>
      </c>
      <c r="G1495" t="s">
        <v>58</v>
      </c>
      <c r="H1495" t="s">
        <v>1586</v>
      </c>
      <c r="I1495">
        <v>146.76</v>
      </c>
      <c r="J1495">
        <v>3</v>
      </c>
      <c r="K1495">
        <v>38.159999999999997</v>
      </c>
    </row>
    <row r="1496" spans="1:11" x14ac:dyDescent="0.25">
      <c r="A1496" s="1">
        <v>41946</v>
      </c>
      <c r="B1496">
        <v>2014</v>
      </c>
      <c r="C1496">
        <v>11</v>
      </c>
      <c r="D1496" t="s">
        <v>934</v>
      </c>
      <c r="E1496" t="s">
        <v>118</v>
      </c>
      <c r="F1496" t="s">
        <v>13</v>
      </c>
      <c r="G1496" t="s">
        <v>14</v>
      </c>
      <c r="H1496" t="s">
        <v>1014</v>
      </c>
      <c r="I1496">
        <v>32.96</v>
      </c>
      <c r="J1496">
        <v>2</v>
      </c>
      <c r="K1496">
        <v>14.17</v>
      </c>
    </row>
    <row r="1497" spans="1:11" x14ac:dyDescent="0.25">
      <c r="A1497" s="1">
        <v>41946</v>
      </c>
      <c r="B1497">
        <v>2014</v>
      </c>
      <c r="C1497">
        <v>11</v>
      </c>
      <c r="D1497" t="s">
        <v>934</v>
      </c>
      <c r="E1497" t="s">
        <v>118</v>
      </c>
      <c r="F1497" t="s">
        <v>13</v>
      </c>
      <c r="G1497" t="s">
        <v>23</v>
      </c>
      <c r="H1497" t="s">
        <v>419</v>
      </c>
      <c r="I1497">
        <v>587.97</v>
      </c>
      <c r="J1497">
        <v>3</v>
      </c>
      <c r="K1497">
        <v>164.63</v>
      </c>
    </row>
    <row r="1498" spans="1:11" x14ac:dyDescent="0.25">
      <c r="A1498" s="1">
        <v>41946</v>
      </c>
      <c r="B1498">
        <v>2014</v>
      </c>
      <c r="C1498">
        <v>11</v>
      </c>
      <c r="D1498" t="s">
        <v>934</v>
      </c>
      <c r="E1498" t="s">
        <v>118</v>
      </c>
      <c r="F1498" t="s">
        <v>28</v>
      </c>
      <c r="G1498" t="s">
        <v>29</v>
      </c>
      <c r="H1498" t="s">
        <v>1361</v>
      </c>
      <c r="I1498">
        <v>14.94</v>
      </c>
      <c r="J1498">
        <v>3</v>
      </c>
      <c r="K1498">
        <v>7.02</v>
      </c>
    </row>
    <row r="1499" spans="1:11" x14ac:dyDescent="0.25">
      <c r="A1499" s="1">
        <v>41946</v>
      </c>
      <c r="B1499">
        <v>2014</v>
      </c>
      <c r="C1499">
        <v>11</v>
      </c>
      <c r="D1499" t="s">
        <v>1482</v>
      </c>
      <c r="E1499" t="s">
        <v>45</v>
      </c>
      <c r="F1499" t="s">
        <v>28</v>
      </c>
      <c r="G1499" t="s">
        <v>64</v>
      </c>
      <c r="H1499" t="s">
        <v>1587</v>
      </c>
      <c r="I1499">
        <v>7.98</v>
      </c>
      <c r="J1499">
        <v>3</v>
      </c>
      <c r="K1499">
        <v>2.0699999999999998</v>
      </c>
    </row>
    <row r="1500" spans="1:11" x14ac:dyDescent="0.25">
      <c r="A1500" s="1">
        <v>41947</v>
      </c>
      <c r="B1500">
        <v>2014</v>
      </c>
      <c r="C1500">
        <v>11</v>
      </c>
      <c r="D1500" t="s">
        <v>1588</v>
      </c>
      <c r="E1500" t="s">
        <v>77</v>
      </c>
      <c r="F1500" t="s">
        <v>28</v>
      </c>
      <c r="G1500" t="s">
        <v>33</v>
      </c>
      <c r="H1500" t="s">
        <v>1589</v>
      </c>
      <c r="I1500">
        <v>6.91</v>
      </c>
      <c r="J1500">
        <v>3</v>
      </c>
      <c r="K1500">
        <v>2.33</v>
      </c>
    </row>
    <row r="1501" spans="1:11" x14ac:dyDescent="0.25">
      <c r="A1501" s="1">
        <v>41947</v>
      </c>
      <c r="B1501">
        <v>2014</v>
      </c>
      <c r="C1501">
        <v>11</v>
      </c>
      <c r="D1501" t="s">
        <v>1588</v>
      </c>
      <c r="E1501" t="s">
        <v>77</v>
      </c>
      <c r="F1501" t="s">
        <v>13</v>
      </c>
      <c r="G1501" t="s">
        <v>14</v>
      </c>
      <c r="H1501" t="s">
        <v>712</v>
      </c>
      <c r="I1501">
        <v>383.98</v>
      </c>
      <c r="J1501">
        <v>3</v>
      </c>
      <c r="K1501">
        <v>81.59</v>
      </c>
    </row>
    <row r="1502" spans="1:11" x14ac:dyDescent="0.25">
      <c r="A1502" s="1">
        <v>41947</v>
      </c>
      <c r="B1502">
        <v>2014</v>
      </c>
      <c r="C1502">
        <v>11</v>
      </c>
      <c r="D1502" t="s">
        <v>1588</v>
      </c>
      <c r="E1502" t="s">
        <v>77</v>
      </c>
      <c r="F1502" t="s">
        <v>28</v>
      </c>
      <c r="G1502" t="s">
        <v>29</v>
      </c>
      <c r="H1502" t="s">
        <v>1398</v>
      </c>
      <c r="I1502">
        <v>10.37</v>
      </c>
      <c r="J1502">
        <v>2</v>
      </c>
      <c r="K1502">
        <v>3.63</v>
      </c>
    </row>
    <row r="1503" spans="1:11" x14ac:dyDescent="0.25">
      <c r="A1503" s="1">
        <v>41947</v>
      </c>
      <c r="B1503">
        <v>2014</v>
      </c>
      <c r="C1503">
        <v>11</v>
      </c>
      <c r="D1503" t="s">
        <v>1588</v>
      </c>
      <c r="E1503" t="s">
        <v>77</v>
      </c>
      <c r="F1503" t="s">
        <v>13</v>
      </c>
      <c r="G1503" t="s">
        <v>14</v>
      </c>
      <c r="H1503" t="s">
        <v>1590</v>
      </c>
      <c r="I1503">
        <v>335.94</v>
      </c>
      <c r="J1503">
        <v>7</v>
      </c>
      <c r="K1503">
        <v>41.99</v>
      </c>
    </row>
    <row r="1504" spans="1:11" x14ac:dyDescent="0.25">
      <c r="A1504" s="1">
        <v>41947</v>
      </c>
      <c r="B1504">
        <v>2014</v>
      </c>
      <c r="C1504">
        <v>11</v>
      </c>
      <c r="D1504" t="s">
        <v>1407</v>
      </c>
      <c r="E1504" t="s">
        <v>1497</v>
      </c>
      <c r="F1504" t="s">
        <v>28</v>
      </c>
      <c r="G1504" t="s">
        <v>48</v>
      </c>
      <c r="H1504" t="s">
        <v>1481</v>
      </c>
      <c r="I1504">
        <v>9.58</v>
      </c>
      <c r="J1504">
        <v>1</v>
      </c>
      <c r="K1504">
        <v>3.35</v>
      </c>
    </row>
    <row r="1505" spans="1:11" x14ac:dyDescent="0.25">
      <c r="A1505" s="1">
        <v>41947</v>
      </c>
      <c r="B1505">
        <v>2014</v>
      </c>
      <c r="C1505">
        <v>11</v>
      </c>
      <c r="D1505" t="s">
        <v>1591</v>
      </c>
      <c r="E1505" t="s">
        <v>32</v>
      </c>
      <c r="F1505" t="s">
        <v>13</v>
      </c>
      <c r="G1505" t="s">
        <v>23</v>
      </c>
      <c r="H1505" t="s">
        <v>1592</v>
      </c>
      <c r="I1505">
        <v>758.35</v>
      </c>
      <c r="J1505">
        <v>6</v>
      </c>
      <c r="K1505">
        <v>265.42</v>
      </c>
    </row>
    <row r="1506" spans="1:11" x14ac:dyDescent="0.25">
      <c r="A1506" s="1">
        <v>41947</v>
      </c>
      <c r="B1506">
        <v>2014</v>
      </c>
      <c r="C1506">
        <v>11</v>
      </c>
      <c r="D1506" t="s">
        <v>852</v>
      </c>
      <c r="E1506" t="s">
        <v>1091</v>
      </c>
      <c r="F1506" t="s">
        <v>28</v>
      </c>
      <c r="G1506" t="s">
        <v>38</v>
      </c>
      <c r="H1506" t="s">
        <v>1593</v>
      </c>
      <c r="I1506">
        <v>87.08</v>
      </c>
      <c r="J1506">
        <v>7</v>
      </c>
      <c r="K1506">
        <v>24.38</v>
      </c>
    </row>
    <row r="1507" spans="1:11" x14ac:dyDescent="0.25">
      <c r="A1507" s="1">
        <v>41947</v>
      </c>
      <c r="B1507">
        <v>2014</v>
      </c>
      <c r="C1507">
        <v>11</v>
      </c>
      <c r="D1507" t="s">
        <v>852</v>
      </c>
      <c r="E1507" t="s">
        <v>1091</v>
      </c>
      <c r="F1507" t="s">
        <v>13</v>
      </c>
      <c r="G1507" t="s">
        <v>23</v>
      </c>
      <c r="H1507" t="s">
        <v>1594</v>
      </c>
      <c r="I1507">
        <v>105.58</v>
      </c>
      <c r="J1507">
        <v>2</v>
      </c>
      <c r="K1507">
        <v>9.24</v>
      </c>
    </row>
    <row r="1508" spans="1:11" x14ac:dyDescent="0.25">
      <c r="A1508" s="1">
        <v>41947</v>
      </c>
      <c r="B1508">
        <v>2014</v>
      </c>
      <c r="C1508">
        <v>11</v>
      </c>
      <c r="D1508" t="s">
        <v>852</v>
      </c>
      <c r="E1508" t="s">
        <v>1091</v>
      </c>
      <c r="F1508" t="s">
        <v>13</v>
      </c>
      <c r="G1508" t="s">
        <v>14</v>
      </c>
      <c r="H1508" t="s">
        <v>1347</v>
      </c>
      <c r="I1508">
        <v>217.44</v>
      </c>
      <c r="J1508">
        <v>6</v>
      </c>
      <c r="K1508">
        <v>91.32</v>
      </c>
    </row>
    <row r="1509" spans="1:11" x14ac:dyDescent="0.25">
      <c r="A1509" s="1">
        <v>41948</v>
      </c>
      <c r="B1509">
        <v>2014</v>
      </c>
      <c r="C1509">
        <v>11</v>
      </c>
      <c r="D1509" t="s">
        <v>1595</v>
      </c>
      <c r="E1509" t="s">
        <v>32</v>
      </c>
      <c r="F1509" t="s">
        <v>13</v>
      </c>
      <c r="G1509" t="s">
        <v>14</v>
      </c>
      <c r="H1509" t="s">
        <v>1596</v>
      </c>
      <c r="I1509">
        <v>58.11</v>
      </c>
      <c r="J1509">
        <v>2</v>
      </c>
      <c r="K1509">
        <v>7.26</v>
      </c>
    </row>
    <row r="1510" spans="1:11" x14ac:dyDescent="0.25">
      <c r="A1510" s="1">
        <v>41948</v>
      </c>
      <c r="B1510">
        <v>2014</v>
      </c>
      <c r="C1510">
        <v>11</v>
      </c>
      <c r="D1510" t="s">
        <v>1595</v>
      </c>
      <c r="E1510" t="s">
        <v>32</v>
      </c>
      <c r="F1510" t="s">
        <v>13</v>
      </c>
      <c r="G1510" t="s">
        <v>23</v>
      </c>
      <c r="H1510" t="s">
        <v>1597</v>
      </c>
      <c r="I1510">
        <v>100.79</v>
      </c>
      <c r="J1510">
        <v>1</v>
      </c>
      <c r="K1510">
        <v>6.3</v>
      </c>
    </row>
    <row r="1511" spans="1:11" x14ac:dyDescent="0.25">
      <c r="A1511" s="1">
        <v>41948</v>
      </c>
      <c r="B1511">
        <v>2014</v>
      </c>
      <c r="C1511">
        <v>11</v>
      </c>
      <c r="D1511" t="s">
        <v>1595</v>
      </c>
      <c r="E1511" t="s">
        <v>32</v>
      </c>
      <c r="F1511" t="s">
        <v>18</v>
      </c>
      <c r="G1511" t="s">
        <v>36</v>
      </c>
      <c r="H1511" t="s">
        <v>1233</v>
      </c>
      <c r="I1511">
        <v>66.11</v>
      </c>
      <c r="J1511">
        <v>4</v>
      </c>
      <c r="K1511">
        <v>-84.29</v>
      </c>
    </row>
    <row r="1512" spans="1:11" x14ac:dyDescent="0.25">
      <c r="A1512" s="1">
        <v>41948</v>
      </c>
      <c r="B1512">
        <v>2014</v>
      </c>
      <c r="C1512">
        <v>11</v>
      </c>
      <c r="D1512" t="s">
        <v>965</v>
      </c>
      <c r="E1512" t="s">
        <v>32</v>
      </c>
      <c r="F1512" t="s">
        <v>13</v>
      </c>
      <c r="G1512" t="s">
        <v>14</v>
      </c>
      <c r="H1512" t="s">
        <v>1598</v>
      </c>
      <c r="I1512">
        <v>46.86</v>
      </c>
      <c r="J1512">
        <v>2</v>
      </c>
      <c r="K1512">
        <v>7.62</v>
      </c>
    </row>
    <row r="1513" spans="1:11" x14ac:dyDescent="0.25">
      <c r="A1513" s="1">
        <v>41948</v>
      </c>
      <c r="B1513">
        <v>2014</v>
      </c>
      <c r="C1513">
        <v>11</v>
      </c>
      <c r="D1513" t="s">
        <v>1599</v>
      </c>
      <c r="E1513" t="s">
        <v>22</v>
      </c>
      <c r="F1513" t="s">
        <v>28</v>
      </c>
      <c r="G1513" t="s">
        <v>58</v>
      </c>
      <c r="H1513" t="s">
        <v>322</v>
      </c>
      <c r="I1513">
        <v>35.909999999999997</v>
      </c>
      <c r="J1513">
        <v>3</v>
      </c>
      <c r="K1513">
        <v>9.6999999999999993</v>
      </c>
    </row>
    <row r="1514" spans="1:11" x14ac:dyDescent="0.25">
      <c r="A1514" s="1">
        <v>41948</v>
      </c>
      <c r="B1514">
        <v>2014</v>
      </c>
      <c r="C1514">
        <v>11</v>
      </c>
      <c r="D1514" t="s">
        <v>1079</v>
      </c>
      <c r="E1514" t="s">
        <v>32</v>
      </c>
      <c r="F1514" t="s">
        <v>18</v>
      </c>
      <c r="G1514" t="s">
        <v>19</v>
      </c>
      <c r="H1514" t="s">
        <v>147</v>
      </c>
      <c r="I1514">
        <v>1212.96</v>
      </c>
      <c r="J1514">
        <v>8</v>
      </c>
      <c r="K1514">
        <v>-69.31</v>
      </c>
    </row>
    <row r="1515" spans="1:11" x14ac:dyDescent="0.25">
      <c r="A1515" s="1">
        <v>41948</v>
      </c>
      <c r="B1515">
        <v>2014</v>
      </c>
      <c r="C1515">
        <v>11</v>
      </c>
      <c r="D1515" t="s">
        <v>1600</v>
      </c>
      <c r="E1515" t="s">
        <v>26</v>
      </c>
      <c r="F1515" t="s">
        <v>28</v>
      </c>
      <c r="G1515" t="s">
        <v>29</v>
      </c>
      <c r="H1515" t="s">
        <v>30</v>
      </c>
      <c r="I1515">
        <v>17.47</v>
      </c>
      <c r="J1515">
        <v>3</v>
      </c>
      <c r="K1515">
        <v>5.68</v>
      </c>
    </row>
    <row r="1516" spans="1:11" x14ac:dyDescent="0.25">
      <c r="A1516" s="1">
        <v>41948</v>
      </c>
      <c r="B1516">
        <v>2014</v>
      </c>
      <c r="C1516">
        <v>11</v>
      </c>
      <c r="D1516" t="s">
        <v>1600</v>
      </c>
      <c r="E1516" t="s">
        <v>26</v>
      </c>
      <c r="F1516" t="s">
        <v>28</v>
      </c>
      <c r="G1516" t="s">
        <v>48</v>
      </c>
      <c r="H1516" t="s">
        <v>1413</v>
      </c>
      <c r="I1516">
        <v>104.58</v>
      </c>
      <c r="J1516">
        <v>9</v>
      </c>
      <c r="K1516">
        <v>-172.56</v>
      </c>
    </row>
    <row r="1517" spans="1:11" x14ac:dyDescent="0.25">
      <c r="A1517" s="1">
        <v>41950</v>
      </c>
      <c r="B1517">
        <v>2014</v>
      </c>
      <c r="C1517">
        <v>11</v>
      </c>
      <c r="D1517" t="s">
        <v>702</v>
      </c>
      <c r="E1517" t="s">
        <v>62</v>
      </c>
      <c r="F1517" t="s">
        <v>28</v>
      </c>
      <c r="G1517" t="s">
        <v>29</v>
      </c>
      <c r="H1517" t="s">
        <v>123</v>
      </c>
      <c r="I1517">
        <v>177.2</v>
      </c>
      <c r="J1517">
        <v>5</v>
      </c>
      <c r="K1517">
        <v>83.28</v>
      </c>
    </row>
    <row r="1518" spans="1:11" x14ac:dyDescent="0.25">
      <c r="A1518" s="1">
        <v>41950</v>
      </c>
      <c r="B1518">
        <v>2014</v>
      </c>
      <c r="C1518">
        <v>11</v>
      </c>
      <c r="D1518" t="s">
        <v>702</v>
      </c>
      <c r="E1518" t="s">
        <v>62</v>
      </c>
      <c r="F1518" t="s">
        <v>13</v>
      </c>
      <c r="G1518" t="s">
        <v>23</v>
      </c>
      <c r="H1518" t="s">
        <v>1601</v>
      </c>
      <c r="I1518">
        <v>197.97</v>
      </c>
      <c r="J1518">
        <v>3</v>
      </c>
      <c r="K1518">
        <v>57.41</v>
      </c>
    </row>
    <row r="1519" spans="1:11" x14ac:dyDescent="0.25">
      <c r="A1519" s="1">
        <v>41950</v>
      </c>
      <c r="B1519">
        <v>2014</v>
      </c>
      <c r="C1519">
        <v>11</v>
      </c>
      <c r="D1519" t="s">
        <v>702</v>
      </c>
      <c r="E1519" t="s">
        <v>62</v>
      </c>
      <c r="F1519" t="s">
        <v>18</v>
      </c>
      <c r="G1519" t="s">
        <v>19</v>
      </c>
      <c r="H1519" t="s">
        <v>441</v>
      </c>
      <c r="I1519">
        <v>854.94</v>
      </c>
      <c r="J1519">
        <v>3</v>
      </c>
      <c r="K1519">
        <v>213.74</v>
      </c>
    </row>
    <row r="1520" spans="1:11" x14ac:dyDescent="0.25">
      <c r="A1520" s="1">
        <v>41950</v>
      </c>
      <c r="B1520">
        <v>2014</v>
      </c>
      <c r="C1520">
        <v>11</v>
      </c>
      <c r="D1520" t="s">
        <v>702</v>
      </c>
      <c r="E1520" t="s">
        <v>62</v>
      </c>
      <c r="F1520" t="s">
        <v>18</v>
      </c>
      <c r="G1520" t="s">
        <v>36</v>
      </c>
      <c r="H1520" t="s">
        <v>83</v>
      </c>
      <c r="I1520">
        <v>124.11</v>
      </c>
      <c r="J1520">
        <v>9</v>
      </c>
      <c r="K1520">
        <v>52.13</v>
      </c>
    </row>
    <row r="1521" spans="1:11" x14ac:dyDescent="0.25">
      <c r="A1521" s="1">
        <v>41950</v>
      </c>
      <c r="B1521">
        <v>2014</v>
      </c>
      <c r="C1521">
        <v>11</v>
      </c>
      <c r="D1521" t="s">
        <v>702</v>
      </c>
      <c r="E1521" t="s">
        <v>62</v>
      </c>
      <c r="F1521" t="s">
        <v>28</v>
      </c>
      <c r="G1521" t="s">
        <v>46</v>
      </c>
      <c r="H1521" t="s">
        <v>399</v>
      </c>
      <c r="I1521">
        <v>14.4</v>
      </c>
      <c r="J1521">
        <v>5</v>
      </c>
      <c r="K1521">
        <v>7.06</v>
      </c>
    </row>
    <row r="1522" spans="1:11" x14ac:dyDescent="0.25">
      <c r="A1522" s="1">
        <v>41950</v>
      </c>
      <c r="B1522">
        <v>2014</v>
      </c>
      <c r="C1522">
        <v>11</v>
      </c>
      <c r="D1522" t="s">
        <v>340</v>
      </c>
      <c r="E1522" t="s">
        <v>32</v>
      </c>
      <c r="F1522" t="s">
        <v>13</v>
      </c>
      <c r="G1522" t="s">
        <v>23</v>
      </c>
      <c r="H1522" t="s">
        <v>1086</v>
      </c>
      <c r="I1522">
        <v>575.97</v>
      </c>
      <c r="J1522">
        <v>4</v>
      </c>
      <c r="K1522">
        <v>43.2</v>
      </c>
    </row>
    <row r="1523" spans="1:11" x14ac:dyDescent="0.25">
      <c r="A1523" s="1">
        <v>41950</v>
      </c>
      <c r="B1523">
        <v>2014</v>
      </c>
      <c r="C1523">
        <v>11</v>
      </c>
      <c r="D1523" t="s">
        <v>340</v>
      </c>
      <c r="E1523" t="s">
        <v>32</v>
      </c>
      <c r="F1523" t="s">
        <v>28</v>
      </c>
      <c r="G1523" t="s">
        <v>29</v>
      </c>
      <c r="H1523" t="s">
        <v>1602</v>
      </c>
      <c r="I1523">
        <v>10.37</v>
      </c>
      <c r="J1523">
        <v>2</v>
      </c>
      <c r="K1523">
        <v>3.63</v>
      </c>
    </row>
    <row r="1524" spans="1:11" x14ac:dyDescent="0.25">
      <c r="A1524" s="1">
        <v>41950</v>
      </c>
      <c r="B1524">
        <v>2014</v>
      </c>
      <c r="C1524">
        <v>11</v>
      </c>
      <c r="D1524" t="s">
        <v>1603</v>
      </c>
      <c r="E1524" t="s">
        <v>22</v>
      </c>
      <c r="F1524" t="s">
        <v>28</v>
      </c>
      <c r="G1524" t="s">
        <v>29</v>
      </c>
      <c r="H1524" t="s">
        <v>1604</v>
      </c>
      <c r="I1524">
        <v>49.12</v>
      </c>
      <c r="J1524">
        <v>4</v>
      </c>
      <c r="K1524">
        <v>23.09</v>
      </c>
    </row>
    <row r="1525" spans="1:11" x14ac:dyDescent="0.25">
      <c r="A1525" s="1">
        <v>41950</v>
      </c>
      <c r="B1525">
        <v>2014</v>
      </c>
      <c r="C1525">
        <v>11</v>
      </c>
      <c r="D1525" t="s">
        <v>1603</v>
      </c>
      <c r="E1525" t="s">
        <v>22</v>
      </c>
      <c r="F1525" t="s">
        <v>28</v>
      </c>
      <c r="G1525" t="s">
        <v>48</v>
      </c>
      <c r="H1525" t="s">
        <v>1605</v>
      </c>
      <c r="I1525">
        <v>18.28</v>
      </c>
      <c r="J1525">
        <v>5</v>
      </c>
      <c r="K1525">
        <v>6.4</v>
      </c>
    </row>
    <row r="1526" spans="1:11" x14ac:dyDescent="0.25">
      <c r="A1526" s="1">
        <v>41950</v>
      </c>
      <c r="B1526">
        <v>2014</v>
      </c>
      <c r="C1526">
        <v>11</v>
      </c>
      <c r="D1526" t="s">
        <v>1606</v>
      </c>
      <c r="E1526" t="s">
        <v>22</v>
      </c>
      <c r="F1526" t="s">
        <v>13</v>
      </c>
      <c r="G1526" t="s">
        <v>23</v>
      </c>
      <c r="H1526" t="s">
        <v>1607</v>
      </c>
      <c r="I1526">
        <v>164.85</v>
      </c>
      <c r="J1526">
        <v>3</v>
      </c>
      <c r="K1526">
        <v>47.81</v>
      </c>
    </row>
    <row r="1527" spans="1:11" x14ac:dyDescent="0.25">
      <c r="A1527" s="1">
        <v>41951</v>
      </c>
      <c r="B1527">
        <v>2014</v>
      </c>
      <c r="C1527">
        <v>11</v>
      </c>
      <c r="D1527" t="s">
        <v>1470</v>
      </c>
      <c r="E1527" t="s">
        <v>17</v>
      </c>
      <c r="F1527" t="s">
        <v>18</v>
      </c>
      <c r="G1527" t="s">
        <v>36</v>
      </c>
      <c r="H1527" t="s">
        <v>1608</v>
      </c>
      <c r="I1527">
        <v>12.35</v>
      </c>
      <c r="J1527">
        <v>1</v>
      </c>
      <c r="K1527">
        <v>5.43</v>
      </c>
    </row>
    <row r="1528" spans="1:11" x14ac:dyDescent="0.25">
      <c r="A1528" s="1">
        <v>41951</v>
      </c>
      <c r="B1528">
        <v>2014</v>
      </c>
      <c r="C1528">
        <v>11</v>
      </c>
      <c r="D1528" t="s">
        <v>1470</v>
      </c>
      <c r="E1528" t="s">
        <v>17</v>
      </c>
      <c r="F1528" t="s">
        <v>28</v>
      </c>
      <c r="G1528" t="s">
        <v>64</v>
      </c>
      <c r="H1528" t="s">
        <v>1609</v>
      </c>
      <c r="I1528">
        <v>40.97</v>
      </c>
      <c r="J1528">
        <v>1</v>
      </c>
      <c r="K1528">
        <v>10.65</v>
      </c>
    </row>
    <row r="1529" spans="1:11" x14ac:dyDescent="0.25">
      <c r="A1529" s="1">
        <v>41951</v>
      </c>
      <c r="B1529">
        <v>2014</v>
      </c>
      <c r="C1529">
        <v>11</v>
      </c>
      <c r="D1529" t="s">
        <v>1470</v>
      </c>
      <c r="E1529" t="s">
        <v>17</v>
      </c>
      <c r="F1529" t="s">
        <v>28</v>
      </c>
      <c r="G1529" t="s">
        <v>33</v>
      </c>
      <c r="H1529" t="s">
        <v>1610</v>
      </c>
      <c r="I1529">
        <v>22.96</v>
      </c>
      <c r="J1529">
        <v>2</v>
      </c>
      <c r="K1529">
        <v>10.79</v>
      </c>
    </row>
    <row r="1530" spans="1:11" x14ac:dyDescent="0.25">
      <c r="A1530" s="1">
        <v>41951</v>
      </c>
      <c r="B1530">
        <v>2014</v>
      </c>
      <c r="C1530">
        <v>11</v>
      </c>
      <c r="D1530" t="s">
        <v>1128</v>
      </c>
      <c r="E1530" t="s">
        <v>22</v>
      </c>
      <c r="F1530" t="s">
        <v>28</v>
      </c>
      <c r="G1530" t="s">
        <v>38</v>
      </c>
      <c r="H1530" t="s">
        <v>1449</v>
      </c>
      <c r="I1530">
        <v>375.34</v>
      </c>
      <c r="J1530">
        <v>1</v>
      </c>
      <c r="K1530">
        <v>18.77</v>
      </c>
    </row>
    <row r="1531" spans="1:11" x14ac:dyDescent="0.25">
      <c r="A1531" s="1">
        <v>41952</v>
      </c>
      <c r="B1531">
        <v>2014</v>
      </c>
      <c r="C1531">
        <v>11</v>
      </c>
      <c r="D1531" t="s">
        <v>1611</v>
      </c>
      <c r="E1531" t="s">
        <v>45</v>
      </c>
      <c r="F1531" t="s">
        <v>18</v>
      </c>
      <c r="G1531" t="s">
        <v>36</v>
      </c>
      <c r="H1531" t="s">
        <v>1612</v>
      </c>
      <c r="I1531">
        <v>127.95</v>
      </c>
      <c r="J1531">
        <v>3</v>
      </c>
      <c r="K1531">
        <v>21.75</v>
      </c>
    </row>
    <row r="1532" spans="1:11" x14ac:dyDescent="0.25">
      <c r="A1532" s="1">
        <v>41953</v>
      </c>
      <c r="B1532">
        <v>2014</v>
      </c>
      <c r="C1532">
        <v>11</v>
      </c>
      <c r="D1532" t="s">
        <v>1613</v>
      </c>
      <c r="E1532" t="s">
        <v>89</v>
      </c>
      <c r="F1532" t="s">
        <v>28</v>
      </c>
      <c r="G1532" t="s">
        <v>38</v>
      </c>
      <c r="H1532" t="s">
        <v>1614</v>
      </c>
      <c r="I1532">
        <v>281.89999999999998</v>
      </c>
      <c r="J1532">
        <v>2</v>
      </c>
      <c r="K1532">
        <v>10.57</v>
      </c>
    </row>
    <row r="1533" spans="1:11" x14ac:dyDescent="0.25">
      <c r="A1533" s="1">
        <v>41953</v>
      </c>
      <c r="B1533">
        <v>2014</v>
      </c>
      <c r="C1533">
        <v>11</v>
      </c>
      <c r="D1533" t="s">
        <v>1613</v>
      </c>
      <c r="E1533" t="s">
        <v>89</v>
      </c>
      <c r="F1533" t="s">
        <v>28</v>
      </c>
      <c r="G1533" t="s">
        <v>155</v>
      </c>
      <c r="H1533" t="s">
        <v>555</v>
      </c>
      <c r="I1533">
        <v>201.43</v>
      </c>
      <c r="J1533">
        <v>3</v>
      </c>
      <c r="K1533">
        <v>67.98</v>
      </c>
    </row>
    <row r="1534" spans="1:11" x14ac:dyDescent="0.25">
      <c r="A1534" s="1">
        <v>41953</v>
      </c>
      <c r="B1534">
        <v>2014</v>
      </c>
      <c r="C1534">
        <v>11</v>
      </c>
      <c r="D1534" t="s">
        <v>851</v>
      </c>
      <c r="E1534" t="s">
        <v>17</v>
      </c>
      <c r="F1534" t="s">
        <v>18</v>
      </c>
      <c r="G1534" t="s">
        <v>36</v>
      </c>
      <c r="H1534" t="s">
        <v>1615</v>
      </c>
      <c r="I1534">
        <v>63.47</v>
      </c>
      <c r="J1534">
        <v>11</v>
      </c>
      <c r="K1534">
        <v>19.04</v>
      </c>
    </row>
    <row r="1535" spans="1:11" x14ac:dyDescent="0.25">
      <c r="A1535" s="1">
        <v>41953</v>
      </c>
      <c r="B1535">
        <v>2014</v>
      </c>
      <c r="C1535">
        <v>11</v>
      </c>
      <c r="D1535" t="s">
        <v>851</v>
      </c>
      <c r="E1535" t="s">
        <v>17</v>
      </c>
      <c r="F1535" t="s">
        <v>13</v>
      </c>
      <c r="G1535" t="s">
        <v>14</v>
      </c>
      <c r="H1535" t="s">
        <v>1616</v>
      </c>
      <c r="I1535">
        <v>345</v>
      </c>
      <c r="J1535">
        <v>5</v>
      </c>
      <c r="K1535">
        <v>58.65</v>
      </c>
    </row>
    <row r="1536" spans="1:11" x14ac:dyDescent="0.25">
      <c r="A1536" s="1">
        <v>41953</v>
      </c>
      <c r="B1536">
        <v>2014</v>
      </c>
      <c r="C1536">
        <v>11</v>
      </c>
      <c r="D1536" t="s">
        <v>1617</v>
      </c>
      <c r="E1536" t="s">
        <v>45</v>
      </c>
      <c r="F1536" t="s">
        <v>28</v>
      </c>
      <c r="G1536" t="s">
        <v>38</v>
      </c>
      <c r="H1536" t="s">
        <v>1618</v>
      </c>
      <c r="I1536">
        <v>31.92</v>
      </c>
      <c r="J1536">
        <v>4</v>
      </c>
      <c r="K1536">
        <v>8.3000000000000007</v>
      </c>
    </row>
    <row r="1537" spans="1:11" x14ac:dyDescent="0.25">
      <c r="A1537" s="1">
        <v>41953</v>
      </c>
      <c r="B1537">
        <v>2014</v>
      </c>
      <c r="C1537">
        <v>11</v>
      </c>
      <c r="D1537" t="s">
        <v>1617</v>
      </c>
      <c r="E1537" t="s">
        <v>45</v>
      </c>
      <c r="F1537" t="s">
        <v>18</v>
      </c>
      <c r="G1537" t="s">
        <v>19</v>
      </c>
      <c r="H1537" t="s">
        <v>1619</v>
      </c>
      <c r="I1537">
        <v>433.57</v>
      </c>
      <c r="J1537">
        <v>2</v>
      </c>
      <c r="K1537">
        <v>-65.040000000000006</v>
      </c>
    </row>
    <row r="1538" spans="1:11" x14ac:dyDescent="0.25">
      <c r="A1538" s="1">
        <v>41953</v>
      </c>
      <c r="B1538">
        <v>2014</v>
      </c>
      <c r="C1538">
        <v>11</v>
      </c>
      <c r="D1538" t="s">
        <v>667</v>
      </c>
      <c r="E1538" t="s">
        <v>67</v>
      </c>
      <c r="F1538" t="s">
        <v>28</v>
      </c>
      <c r="G1538" t="s">
        <v>46</v>
      </c>
      <c r="H1538" t="s">
        <v>82</v>
      </c>
      <c r="I1538">
        <v>7.31</v>
      </c>
      <c r="J1538">
        <v>1</v>
      </c>
      <c r="K1538">
        <v>3.44</v>
      </c>
    </row>
    <row r="1539" spans="1:11" x14ac:dyDescent="0.25">
      <c r="A1539" s="1">
        <v>41953</v>
      </c>
      <c r="B1539">
        <v>2014</v>
      </c>
      <c r="C1539">
        <v>11</v>
      </c>
      <c r="D1539" t="s">
        <v>667</v>
      </c>
      <c r="E1539" t="s">
        <v>67</v>
      </c>
      <c r="F1539" t="s">
        <v>18</v>
      </c>
      <c r="G1539" t="s">
        <v>36</v>
      </c>
      <c r="H1539" t="s">
        <v>1620</v>
      </c>
      <c r="I1539">
        <v>8.92</v>
      </c>
      <c r="J1539">
        <v>4</v>
      </c>
      <c r="K1539">
        <v>3.92</v>
      </c>
    </row>
    <row r="1540" spans="1:11" x14ac:dyDescent="0.25">
      <c r="A1540" s="1">
        <v>41953</v>
      </c>
      <c r="B1540">
        <v>2014</v>
      </c>
      <c r="C1540">
        <v>11</v>
      </c>
      <c r="D1540" t="s">
        <v>451</v>
      </c>
      <c r="E1540" t="s">
        <v>45</v>
      </c>
      <c r="F1540" t="s">
        <v>28</v>
      </c>
      <c r="G1540" t="s">
        <v>155</v>
      </c>
      <c r="H1540" t="s">
        <v>1480</v>
      </c>
      <c r="I1540">
        <v>7.64</v>
      </c>
      <c r="J1540">
        <v>1</v>
      </c>
      <c r="K1540">
        <v>3.74</v>
      </c>
    </row>
    <row r="1541" spans="1:11" x14ac:dyDescent="0.25">
      <c r="A1541" s="1">
        <v>41954</v>
      </c>
      <c r="B1541">
        <v>2014</v>
      </c>
      <c r="C1541">
        <v>11</v>
      </c>
      <c r="D1541" t="s">
        <v>1621</v>
      </c>
      <c r="E1541" t="s">
        <v>12</v>
      </c>
      <c r="F1541" t="s">
        <v>28</v>
      </c>
      <c r="G1541" t="s">
        <v>38</v>
      </c>
      <c r="H1541" t="s">
        <v>1622</v>
      </c>
      <c r="I1541">
        <v>665.88</v>
      </c>
      <c r="J1541">
        <v>6</v>
      </c>
      <c r="K1541">
        <v>13.32</v>
      </c>
    </row>
    <row r="1542" spans="1:11" x14ac:dyDescent="0.25">
      <c r="A1542" s="1">
        <v>41954</v>
      </c>
      <c r="B1542">
        <v>2014</v>
      </c>
      <c r="C1542">
        <v>11</v>
      </c>
      <c r="D1542" t="s">
        <v>1623</v>
      </c>
      <c r="E1542" t="s">
        <v>103</v>
      </c>
      <c r="F1542" t="s">
        <v>28</v>
      </c>
      <c r="G1542" t="s">
        <v>64</v>
      </c>
      <c r="H1542" t="s">
        <v>529</v>
      </c>
      <c r="I1542">
        <v>3.39</v>
      </c>
      <c r="J1542">
        <v>1</v>
      </c>
      <c r="K1542">
        <v>0.81</v>
      </c>
    </row>
    <row r="1543" spans="1:11" x14ac:dyDescent="0.25">
      <c r="A1543" s="1">
        <v>41954</v>
      </c>
      <c r="B1543">
        <v>2014</v>
      </c>
      <c r="C1543">
        <v>11</v>
      </c>
      <c r="D1543" t="s">
        <v>1623</v>
      </c>
      <c r="E1543" t="s">
        <v>103</v>
      </c>
      <c r="F1543" t="s">
        <v>13</v>
      </c>
      <c r="G1543" t="s">
        <v>23</v>
      </c>
      <c r="H1543" t="s">
        <v>1624</v>
      </c>
      <c r="I1543">
        <v>559.98</v>
      </c>
      <c r="J1543">
        <v>2</v>
      </c>
      <c r="K1543">
        <v>56</v>
      </c>
    </row>
    <row r="1544" spans="1:11" x14ac:dyDescent="0.25">
      <c r="A1544" s="1">
        <v>41954</v>
      </c>
      <c r="B1544">
        <v>2014</v>
      </c>
      <c r="C1544">
        <v>11</v>
      </c>
      <c r="D1544" t="s">
        <v>1623</v>
      </c>
      <c r="E1544" t="s">
        <v>103</v>
      </c>
      <c r="F1544" t="s">
        <v>18</v>
      </c>
      <c r="G1544" t="s">
        <v>19</v>
      </c>
      <c r="H1544" t="s">
        <v>1625</v>
      </c>
      <c r="I1544">
        <v>603.91999999999996</v>
      </c>
      <c r="J1544">
        <v>5</v>
      </c>
      <c r="K1544">
        <v>75.489999999999995</v>
      </c>
    </row>
    <row r="1545" spans="1:11" x14ac:dyDescent="0.25">
      <c r="A1545" s="1">
        <v>41954</v>
      </c>
      <c r="B1545">
        <v>2014</v>
      </c>
      <c r="C1545">
        <v>11</v>
      </c>
      <c r="D1545" t="s">
        <v>1626</v>
      </c>
      <c r="E1545" t="s">
        <v>32</v>
      </c>
      <c r="F1545" t="s">
        <v>28</v>
      </c>
      <c r="G1545" t="s">
        <v>48</v>
      </c>
      <c r="H1545" t="s">
        <v>286</v>
      </c>
      <c r="I1545">
        <v>896.99</v>
      </c>
      <c r="J1545">
        <v>5</v>
      </c>
      <c r="K1545">
        <v>-1480.03</v>
      </c>
    </row>
    <row r="1546" spans="1:11" x14ac:dyDescent="0.25">
      <c r="A1546" s="1">
        <v>41954</v>
      </c>
      <c r="B1546">
        <v>2014</v>
      </c>
      <c r="C1546">
        <v>11</v>
      </c>
      <c r="D1546" t="s">
        <v>1626</v>
      </c>
      <c r="E1546" t="s">
        <v>32</v>
      </c>
      <c r="F1546" t="s">
        <v>28</v>
      </c>
      <c r="G1546" t="s">
        <v>48</v>
      </c>
      <c r="H1546" t="s">
        <v>1627</v>
      </c>
      <c r="I1546">
        <v>1.23</v>
      </c>
      <c r="J1546">
        <v>1</v>
      </c>
      <c r="K1546">
        <v>-1.97</v>
      </c>
    </row>
    <row r="1547" spans="1:11" x14ac:dyDescent="0.25">
      <c r="A1547" s="1">
        <v>41954</v>
      </c>
      <c r="B1547">
        <v>2014</v>
      </c>
      <c r="C1547">
        <v>11</v>
      </c>
      <c r="D1547" t="s">
        <v>1626</v>
      </c>
      <c r="E1547" t="s">
        <v>32</v>
      </c>
      <c r="F1547" t="s">
        <v>28</v>
      </c>
      <c r="G1547" t="s">
        <v>64</v>
      </c>
      <c r="H1547" t="s">
        <v>1628</v>
      </c>
      <c r="I1547">
        <v>67.56</v>
      </c>
      <c r="J1547">
        <v>3</v>
      </c>
      <c r="K1547">
        <v>6.76</v>
      </c>
    </row>
    <row r="1548" spans="1:11" x14ac:dyDescent="0.25">
      <c r="A1548" s="1">
        <v>41954</v>
      </c>
      <c r="B1548">
        <v>2014</v>
      </c>
      <c r="C1548">
        <v>11</v>
      </c>
      <c r="D1548" t="s">
        <v>1626</v>
      </c>
      <c r="E1548" t="s">
        <v>32</v>
      </c>
      <c r="F1548" t="s">
        <v>28</v>
      </c>
      <c r="G1548" t="s">
        <v>29</v>
      </c>
      <c r="H1548" t="s">
        <v>1387</v>
      </c>
      <c r="I1548">
        <v>21.72</v>
      </c>
      <c r="J1548">
        <v>5</v>
      </c>
      <c r="K1548">
        <v>7.87</v>
      </c>
    </row>
    <row r="1549" spans="1:11" x14ac:dyDescent="0.25">
      <c r="A1549" s="1">
        <v>41954</v>
      </c>
      <c r="B1549">
        <v>2014</v>
      </c>
      <c r="C1549">
        <v>11</v>
      </c>
      <c r="D1549" t="s">
        <v>1626</v>
      </c>
      <c r="E1549" t="s">
        <v>32</v>
      </c>
      <c r="F1549" t="s">
        <v>28</v>
      </c>
      <c r="G1549" t="s">
        <v>29</v>
      </c>
      <c r="H1549" t="s">
        <v>783</v>
      </c>
      <c r="I1549">
        <v>262.33999999999997</v>
      </c>
      <c r="J1549">
        <v>8</v>
      </c>
      <c r="K1549">
        <v>95.1</v>
      </c>
    </row>
    <row r="1550" spans="1:11" x14ac:dyDescent="0.25">
      <c r="A1550" s="1">
        <v>41954</v>
      </c>
      <c r="B1550">
        <v>2014</v>
      </c>
      <c r="C1550">
        <v>11</v>
      </c>
      <c r="D1550" t="s">
        <v>1626</v>
      </c>
      <c r="E1550" t="s">
        <v>32</v>
      </c>
      <c r="F1550" t="s">
        <v>13</v>
      </c>
      <c r="G1550" t="s">
        <v>23</v>
      </c>
      <c r="H1550" t="s">
        <v>870</v>
      </c>
      <c r="I1550">
        <v>148.47999999999999</v>
      </c>
      <c r="J1550">
        <v>2</v>
      </c>
      <c r="K1550">
        <v>16.7</v>
      </c>
    </row>
    <row r="1551" spans="1:11" x14ac:dyDescent="0.25">
      <c r="A1551" s="1">
        <v>41954</v>
      </c>
      <c r="B1551">
        <v>2014</v>
      </c>
      <c r="C1551">
        <v>11</v>
      </c>
      <c r="D1551" t="s">
        <v>1626</v>
      </c>
      <c r="E1551" t="s">
        <v>32</v>
      </c>
      <c r="F1551" t="s">
        <v>13</v>
      </c>
      <c r="G1551" t="s">
        <v>23</v>
      </c>
      <c r="H1551" t="s">
        <v>1629</v>
      </c>
      <c r="I1551">
        <v>241.18</v>
      </c>
      <c r="J1551">
        <v>3</v>
      </c>
      <c r="K1551">
        <v>15.07</v>
      </c>
    </row>
    <row r="1552" spans="1:11" x14ac:dyDescent="0.25">
      <c r="A1552" s="1">
        <v>41954</v>
      </c>
      <c r="B1552">
        <v>2014</v>
      </c>
      <c r="C1552">
        <v>11</v>
      </c>
      <c r="D1552" t="s">
        <v>1244</v>
      </c>
      <c r="E1552" t="s">
        <v>45</v>
      </c>
      <c r="F1552" t="s">
        <v>28</v>
      </c>
      <c r="G1552" t="s">
        <v>64</v>
      </c>
      <c r="H1552" t="s">
        <v>1630</v>
      </c>
      <c r="I1552">
        <v>30.48</v>
      </c>
      <c r="J1552">
        <v>3</v>
      </c>
      <c r="K1552">
        <v>7.92</v>
      </c>
    </row>
    <row r="1553" spans="1:11" x14ac:dyDescent="0.25">
      <c r="A1553" s="1">
        <v>41954</v>
      </c>
      <c r="B1553">
        <v>2014</v>
      </c>
      <c r="C1553">
        <v>11</v>
      </c>
      <c r="D1553" t="s">
        <v>1244</v>
      </c>
      <c r="E1553" t="s">
        <v>45</v>
      </c>
      <c r="F1553" t="s">
        <v>18</v>
      </c>
      <c r="G1553" t="s">
        <v>19</v>
      </c>
      <c r="H1553" t="s">
        <v>850</v>
      </c>
      <c r="I1553">
        <v>112.65</v>
      </c>
      <c r="J1553">
        <v>1</v>
      </c>
      <c r="K1553">
        <v>11.26</v>
      </c>
    </row>
    <row r="1554" spans="1:11" x14ac:dyDescent="0.25">
      <c r="A1554" s="1">
        <v>41954</v>
      </c>
      <c r="B1554">
        <v>2014</v>
      </c>
      <c r="C1554">
        <v>11</v>
      </c>
      <c r="D1554" t="s">
        <v>1150</v>
      </c>
      <c r="E1554" t="s">
        <v>89</v>
      </c>
      <c r="F1554" t="s">
        <v>18</v>
      </c>
      <c r="G1554" t="s">
        <v>36</v>
      </c>
      <c r="H1554" t="s">
        <v>664</v>
      </c>
      <c r="I1554">
        <v>23.97</v>
      </c>
      <c r="J1554">
        <v>2</v>
      </c>
      <c r="K1554">
        <v>7.79</v>
      </c>
    </row>
    <row r="1555" spans="1:11" x14ac:dyDescent="0.25">
      <c r="A1555" s="1">
        <v>41954</v>
      </c>
      <c r="B1555">
        <v>2014</v>
      </c>
      <c r="C1555">
        <v>11</v>
      </c>
      <c r="D1555" t="s">
        <v>1150</v>
      </c>
      <c r="E1555" t="s">
        <v>89</v>
      </c>
      <c r="F1555" t="s">
        <v>18</v>
      </c>
      <c r="G1555" t="s">
        <v>165</v>
      </c>
      <c r="H1555" t="s">
        <v>1631</v>
      </c>
      <c r="I1555">
        <v>521.96</v>
      </c>
      <c r="J1555">
        <v>4</v>
      </c>
      <c r="K1555">
        <v>-250.54</v>
      </c>
    </row>
    <row r="1556" spans="1:11" x14ac:dyDescent="0.25">
      <c r="A1556" s="1">
        <v>41954</v>
      </c>
      <c r="B1556">
        <v>2014</v>
      </c>
      <c r="C1556">
        <v>11</v>
      </c>
      <c r="D1556" t="s">
        <v>1177</v>
      </c>
      <c r="E1556" t="s">
        <v>45</v>
      </c>
      <c r="F1556" t="s">
        <v>13</v>
      </c>
      <c r="G1556" t="s">
        <v>23</v>
      </c>
      <c r="H1556" t="s">
        <v>264</v>
      </c>
      <c r="I1556">
        <v>575.92999999999995</v>
      </c>
      <c r="J1556">
        <v>9</v>
      </c>
      <c r="K1556">
        <v>57.59</v>
      </c>
    </row>
    <row r="1557" spans="1:11" x14ac:dyDescent="0.25">
      <c r="A1557" s="1">
        <v>41954</v>
      </c>
      <c r="B1557">
        <v>2014</v>
      </c>
      <c r="C1557">
        <v>11</v>
      </c>
      <c r="D1557" t="s">
        <v>1177</v>
      </c>
      <c r="E1557" t="s">
        <v>45</v>
      </c>
      <c r="F1557" t="s">
        <v>28</v>
      </c>
      <c r="G1557" t="s">
        <v>58</v>
      </c>
      <c r="H1557" t="s">
        <v>601</v>
      </c>
      <c r="I1557">
        <v>7.78</v>
      </c>
      <c r="J1557">
        <v>2</v>
      </c>
      <c r="K1557">
        <v>2.02</v>
      </c>
    </row>
    <row r="1558" spans="1:11" x14ac:dyDescent="0.25">
      <c r="A1558" s="1">
        <v>41954</v>
      </c>
      <c r="B1558">
        <v>2014</v>
      </c>
      <c r="C1558">
        <v>11</v>
      </c>
      <c r="D1558" t="s">
        <v>1177</v>
      </c>
      <c r="E1558" t="s">
        <v>45</v>
      </c>
      <c r="F1558" t="s">
        <v>28</v>
      </c>
      <c r="G1558" t="s">
        <v>29</v>
      </c>
      <c r="H1558" t="s">
        <v>1632</v>
      </c>
      <c r="I1558">
        <v>123.92</v>
      </c>
      <c r="J1558">
        <v>4</v>
      </c>
      <c r="K1558">
        <v>55.76</v>
      </c>
    </row>
    <row r="1559" spans="1:11" x14ac:dyDescent="0.25">
      <c r="A1559" s="1">
        <v>41954</v>
      </c>
      <c r="B1559">
        <v>2014</v>
      </c>
      <c r="C1559">
        <v>11</v>
      </c>
      <c r="D1559" t="s">
        <v>585</v>
      </c>
      <c r="E1559" t="s">
        <v>17</v>
      </c>
      <c r="F1559" t="s">
        <v>28</v>
      </c>
      <c r="G1559" t="s">
        <v>58</v>
      </c>
      <c r="H1559" t="s">
        <v>765</v>
      </c>
      <c r="I1559">
        <v>22.98</v>
      </c>
      <c r="J1559">
        <v>1</v>
      </c>
      <c r="K1559">
        <v>6.89</v>
      </c>
    </row>
    <row r="1560" spans="1:11" x14ac:dyDescent="0.25">
      <c r="A1560" s="1">
        <v>41954</v>
      </c>
      <c r="B1560">
        <v>2014</v>
      </c>
      <c r="C1560">
        <v>11</v>
      </c>
      <c r="D1560" t="s">
        <v>585</v>
      </c>
      <c r="E1560" t="s">
        <v>17</v>
      </c>
      <c r="F1560" t="s">
        <v>13</v>
      </c>
      <c r="G1560" t="s">
        <v>14</v>
      </c>
      <c r="H1560" t="s">
        <v>1047</v>
      </c>
      <c r="I1560">
        <v>102.13</v>
      </c>
      <c r="J1560">
        <v>7</v>
      </c>
      <c r="K1560">
        <v>15.32</v>
      </c>
    </row>
    <row r="1561" spans="1:11" x14ac:dyDescent="0.25">
      <c r="A1561" s="1">
        <v>41954</v>
      </c>
      <c r="B1561">
        <v>2014</v>
      </c>
      <c r="C1561">
        <v>11</v>
      </c>
      <c r="D1561" t="s">
        <v>585</v>
      </c>
      <c r="E1561" t="s">
        <v>17</v>
      </c>
      <c r="F1561" t="s">
        <v>28</v>
      </c>
      <c r="G1561" t="s">
        <v>48</v>
      </c>
      <c r="H1561" t="s">
        <v>1633</v>
      </c>
      <c r="I1561">
        <v>2033.58</v>
      </c>
      <c r="J1561">
        <v>2</v>
      </c>
      <c r="K1561">
        <v>762.59</v>
      </c>
    </row>
    <row r="1562" spans="1:11" x14ac:dyDescent="0.25">
      <c r="A1562" s="1">
        <v>41954</v>
      </c>
      <c r="B1562">
        <v>2014</v>
      </c>
      <c r="C1562">
        <v>11</v>
      </c>
      <c r="D1562" t="s">
        <v>1293</v>
      </c>
      <c r="E1562" t="s">
        <v>26</v>
      </c>
      <c r="F1562" t="s">
        <v>18</v>
      </c>
      <c r="G1562" t="s">
        <v>36</v>
      </c>
      <c r="H1562" t="s">
        <v>1634</v>
      </c>
      <c r="I1562">
        <v>10.98</v>
      </c>
      <c r="J1562">
        <v>2</v>
      </c>
      <c r="K1562">
        <v>-7.96</v>
      </c>
    </row>
    <row r="1563" spans="1:11" x14ac:dyDescent="0.25">
      <c r="A1563" s="1">
        <v>41954</v>
      </c>
      <c r="B1563">
        <v>2014</v>
      </c>
      <c r="C1563">
        <v>11</v>
      </c>
      <c r="D1563" t="s">
        <v>1293</v>
      </c>
      <c r="E1563" t="s">
        <v>26</v>
      </c>
      <c r="F1563" t="s">
        <v>18</v>
      </c>
      <c r="G1563" t="s">
        <v>19</v>
      </c>
      <c r="H1563" t="s">
        <v>441</v>
      </c>
      <c r="I1563">
        <v>797.94</v>
      </c>
      <c r="J1563">
        <v>4</v>
      </c>
      <c r="K1563">
        <v>-57</v>
      </c>
    </row>
    <row r="1564" spans="1:11" x14ac:dyDescent="0.25">
      <c r="A1564" s="1">
        <v>41954</v>
      </c>
      <c r="B1564">
        <v>2014</v>
      </c>
      <c r="C1564">
        <v>11</v>
      </c>
      <c r="D1564" t="s">
        <v>241</v>
      </c>
      <c r="E1564" t="s">
        <v>22</v>
      </c>
      <c r="F1564" t="s">
        <v>28</v>
      </c>
      <c r="G1564" t="s">
        <v>29</v>
      </c>
      <c r="H1564" t="s">
        <v>1635</v>
      </c>
      <c r="I1564">
        <v>46.35</v>
      </c>
      <c r="J1564">
        <v>5</v>
      </c>
      <c r="K1564">
        <v>21.78</v>
      </c>
    </row>
    <row r="1565" spans="1:11" x14ac:dyDescent="0.25">
      <c r="A1565" s="1">
        <v>41954</v>
      </c>
      <c r="B1565">
        <v>2014</v>
      </c>
      <c r="C1565">
        <v>11</v>
      </c>
      <c r="D1565" t="s">
        <v>241</v>
      </c>
      <c r="E1565" t="s">
        <v>22</v>
      </c>
      <c r="F1565" t="s">
        <v>28</v>
      </c>
      <c r="G1565" t="s">
        <v>29</v>
      </c>
      <c r="H1565" t="s">
        <v>1636</v>
      </c>
      <c r="I1565">
        <v>223.92</v>
      </c>
      <c r="J1565">
        <v>4</v>
      </c>
      <c r="K1565">
        <v>109.72</v>
      </c>
    </row>
    <row r="1566" spans="1:11" x14ac:dyDescent="0.25">
      <c r="A1566" s="1">
        <v>41954</v>
      </c>
      <c r="B1566">
        <v>2014</v>
      </c>
      <c r="C1566">
        <v>11</v>
      </c>
      <c r="D1566" t="s">
        <v>241</v>
      </c>
      <c r="E1566" t="s">
        <v>22</v>
      </c>
      <c r="F1566" t="s">
        <v>28</v>
      </c>
      <c r="G1566" t="s">
        <v>293</v>
      </c>
      <c r="H1566" t="s">
        <v>1346</v>
      </c>
      <c r="I1566">
        <v>7.3</v>
      </c>
      <c r="J1566">
        <v>2</v>
      </c>
      <c r="K1566">
        <v>2.19</v>
      </c>
    </row>
    <row r="1567" spans="1:11" x14ac:dyDescent="0.25">
      <c r="A1567" s="1">
        <v>41957</v>
      </c>
      <c r="B1567">
        <v>2014</v>
      </c>
      <c r="C1567">
        <v>11</v>
      </c>
      <c r="D1567" t="s">
        <v>1637</v>
      </c>
      <c r="E1567" t="s">
        <v>421</v>
      </c>
      <c r="F1567" t="s">
        <v>13</v>
      </c>
      <c r="G1567" t="s">
        <v>23</v>
      </c>
      <c r="H1567" t="s">
        <v>632</v>
      </c>
      <c r="I1567">
        <v>832.93</v>
      </c>
      <c r="J1567">
        <v>7</v>
      </c>
      <c r="K1567">
        <v>233.22</v>
      </c>
    </row>
    <row r="1568" spans="1:11" x14ac:dyDescent="0.25">
      <c r="A1568" s="1">
        <v>41957</v>
      </c>
      <c r="B1568">
        <v>2014</v>
      </c>
      <c r="C1568">
        <v>11</v>
      </c>
      <c r="D1568" t="s">
        <v>1637</v>
      </c>
      <c r="E1568" t="s">
        <v>421</v>
      </c>
      <c r="F1568" t="s">
        <v>28</v>
      </c>
      <c r="G1568" t="s">
        <v>48</v>
      </c>
      <c r="H1568" t="s">
        <v>1427</v>
      </c>
      <c r="I1568">
        <v>43.8</v>
      </c>
      <c r="J1568">
        <v>10</v>
      </c>
      <c r="K1568">
        <v>21.02</v>
      </c>
    </row>
    <row r="1569" spans="1:11" x14ac:dyDescent="0.25">
      <c r="A1569" s="1">
        <v>41957</v>
      </c>
      <c r="B1569">
        <v>2014</v>
      </c>
      <c r="C1569">
        <v>11</v>
      </c>
      <c r="D1569" t="s">
        <v>1638</v>
      </c>
      <c r="E1569" t="s">
        <v>71</v>
      </c>
      <c r="F1569" t="s">
        <v>28</v>
      </c>
      <c r="G1569" t="s">
        <v>48</v>
      </c>
      <c r="H1569" t="s">
        <v>956</v>
      </c>
      <c r="I1569">
        <v>12.72</v>
      </c>
      <c r="J1569">
        <v>3</v>
      </c>
      <c r="K1569">
        <v>6.36</v>
      </c>
    </row>
    <row r="1570" spans="1:11" x14ac:dyDescent="0.25">
      <c r="A1570" s="1">
        <v>41957</v>
      </c>
      <c r="B1570">
        <v>2014</v>
      </c>
      <c r="C1570">
        <v>11</v>
      </c>
      <c r="D1570" t="s">
        <v>1638</v>
      </c>
      <c r="E1570" t="s">
        <v>71</v>
      </c>
      <c r="F1570" t="s">
        <v>28</v>
      </c>
      <c r="G1570" t="s">
        <v>48</v>
      </c>
      <c r="H1570" t="s">
        <v>79</v>
      </c>
      <c r="I1570">
        <v>11.52</v>
      </c>
      <c r="J1570">
        <v>4</v>
      </c>
      <c r="K1570">
        <v>5.64</v>
      </c>
    </row>
    <row r="1571" spans="1:11" x14ac:dyDescent="0.25">
      <c r="A1571" s="1">
        <v>41957</v>
      </c>
      <c r="B1571">
        <v>2014</v>
      </c>
      <c r="C1571">
        <v>11</v>
      </c>
      <c r="D1571" t="s">
        <v>1639</v>
      </c>
      <c r="E1571" t="s">
        <v>32</v>
      </c>
      <c r="F1571" t="s">
        <v>28</v>
      </c>
      <c r="G1571" t="s">
        <v>29</v>
      </c>
      <c r="H1571" t="s">
        <v>1640</v>
      </c>
      <c r="I1571">
        <v>20.74</v>
      </c>
      <c r="J1571">
        <v>4</v>
      </c>
      <c r="K1571">
        <v>7.26</v>
      </c>
    </row>
    <row r="1572" spans="1:11" x14ac:dyDescent="0.25">
      <c r="A1572" s="1">
        <v>41957</v>
      </c>
      <c r="B1572">
        <v>2014</v>
      </c>
      <c r="C1572">
        <v>11</v>
      </c>
      <c r="D1572" t="s">
        <v>1641</v>
      </c>
      <c r="E1572" t="s">
        <v>22</v>
      </c>
      <c r="F1572" t="s">
        <v>28</v>
      </c>
      <c r="G1572" t="s">
        <v>29</v>
      </c>
      <c r="H1572" t="s">
        <v>1494</v>
      </c>
      <c r="I1572">
        <v>11.36</v>
      </c>
      <c r="J1572">
        <v>2</v>
      </c>
      <c r="K1572">
        <v>5.23</v>
      </c>
    </row>
    <row r="1573" spans="1:11" x14ac:dyDescent="0.25">
      <c r="A1573" s="1">
        <v>41957</v>
      </c>
      <c r="B1573">
        <v>2014</v>
      </c>
      <c r="C1573">
        <v>11</v>
      </c>
      <c r="D1573" t="s">
        <v>1641</v>
      </c>
      <c r="E1573" t="s">
        <v>22</v>
      </c>
      <c r="F1573" t="s">
        <v>18</v>
      </c>
      <c r="G1573" t="s">
        <v>19</v>
      </c>
      <c r="H1573" t="s">
        <v>1235</v>
      </c>
      <c r="I1573">
        <v>69.260000000000005</v>
      </c>
      <c r="J1573">
        <v>2</v>
      </c>
      <c r="K1573">
        <v>14.62</v>
      </c>
    </row>
    <row r="1574" spans="1:11" x14ac:dyDescent="0.25">
      <c r="A1574" s="1">
        <v>41957</v>
      </c>
      <c r="B1574">
        <v>2014</v>
      </c>
      <c r="C1574">
        <v>11</v>
      </c>
      <c r="D1574" t="s">
        <v>620</v>
      </c>
      <c r="E1574" t="s">
        <v>215</v>
      </c>
      <c r="F1574" t="s">
        <v>28</v>
      </c>
      <c r="G1574" t="s">
        <v>29</v>
      </c>
      <c r="H1574" t="s">
        <v>1642</v>
      </c>
      <c r="I1574">
        <v>32.4</v>
      </c>
      <c r="J1574">
        <v>5</v>
      </c>
      <c r="K1574">
        <v>15.55</v>
      </c>
    </row>
    <row r="1575" spans="1:11" x14ac:dyDescent="0.25">
      <c r="A1575" s="1">
        <v>41958</v>
      </c>
      <c r="B1575">
        <v>2014</v>
      </c>
      <c r="C1575">
        <v>11</v>
      </c>
      <c r="D1575" t="s">
        <v>1643</v>
      </c>
      <c r="E1575" t="s">
        <v>205</v>
      </c>
      <c r="F1575" t="s">
        <v>28</v>
      </c>
      <c r="G1575" t="s">
        <v>64</v>
      </c>
      <c r="H1575" t="s">
        <v>1644</v>
      </c>
      <c r="I1575">
        <v>4.22</v>
      </c>
      <c r="J1575">
        <v>3</v>
      </c>
      <c r="K1575">
        <v>0.48</v>
      </c>
    </row>
    <row r="1576" spans="1:11" x14ac:dyDescent="0.25">
      <c r="A1576" s="1">
        <v>41958</v>
      </c>
      <c r="B1576">
        <v>2014</v>
      </c>
      <c r="C1576">
        <v>11</v>
      </c>
      <c r="D1576" t="s">
        <v>1643</v>
      </c>
      <c r="E1576" t="s">
        <v>205</v>
      </c>
      <c r="F1576" t="s">
        <v>28</v>
      </c>
      <c r="G1576" t="s">
        <v>58</v>
      </c>
      <c r="H1576" t="s">
        <v>840</v>
      </c>
      <c r="I1576">
        <v>333.06</v>
      </c>
      <c r="J1576">
        <v>2</v>
      </c>
      <c r="K1576">
        <v>29.14</v>
      </c>
    </row>
    <row r="1577" spans="1:11" x14ac:dyDescent="0.25">
      <c r="A1577" s="1">
        <v>41958</v>
      </c>
      <c r="B1577">
        <v>2014</v>
      </c>
      <c r="C1577">
        <v>11</v>
      </c>
      <c r="D1577" t="s">
        <v>1643</v>
      </c>
      <c r="E1577" t="s">
        <v>205</v>
      </c>
      <c r="F1577" t="s">
        <v>28</v>
      </c>
      <c r="G1577" t="s">
        <v>29</v>
      </c>
      <c r="H1577" t="s">
        <v>1487</v>
      </c>
      <c r="I1577">
        <v>24.9</v>
      </c>
      <c r="J1577">
        <v>4</v>
      </c>
      <c r="K1577">
        <v>7.78</v>
      </c>
    </row>
    <row r="1578" spans="1:11" x14ac:dyDescent="0.25">
      <c r="A1578" s="1">
        <v>41958</v>
      </c>
      <c r="B1578">
        <v>2014</v>
      </c>
      <c r="C1578">
        <v>11</v>
      </c>
      <c r="D1578" t="s">
        <v>1645</v>
      </c>
      <c r="E1578" t="s">
        <v>32</v>
      </c>
      <c r="F1578" t="s">
        <v>28</v>
      </c>
      <c r="G1578" t="s">
        <v>155</v>
      </c>
      <c r="H1578" t="s">
        <v>1646</v>
      </c>
      <c r="I1578">
        <v>604.66</v>
      </c>
      <c r="J1578">
        <v>9</v>
      </c>
      <c r="K1578">
        <v>204.07</v>
      </c>
    </row>
    <row r="1579" spans="1:11" x14ac:dyDescent="0.25">
      <c r="A1579" s="1">
        <v>41958</v>
      </c>
      <c r="B1579">
        <v>2014</v>
      </c>
      <c r="C1579">
        <v>11</v>
      </c>
      <c r="D1579" t="s">
        <v>866</v>
      </c>
      <c r="E1579" t="s">
        <v>45</v>
      </c>
      <c r="F1579" t="s">
        <v>18</v>
      </c>
      <c r="G1579" t="s">
        <v>36</v>
      </c>
      <c r="H1579" t="s">
        <v>1647</v>
      </c>
      <c r="I1579">
        <v>10.11</v>
      </c>
      <c r="J1579">
        <v>3</v>
      </c>
      <c r="K1579">
        <v>3.24</v>
      </c>
    </row>
    <row r="1580" spans="1:11" x14ac:dyDescent="0.25">
      <c r="A1580" s="1">
        <v>41958</v>
      </c>
      <c r="B1580">
        <v>2014</v>
      </c>
      <c r="C1580">
        <v>11</v>
      </c>
      <c r="D1580" t="s">
        <v>866</v>
      </c>
      <c r="E1580" t="s">
        <v>45</v>
      </c>
      <c r="F1580" t="s">
        <v>13</v>
      </c>
      <c r="G1580" t="s">
        <v>14</v>
      </c>
      <c r="H1580" t="s">
        <v>1648</v>
      </c>
      <c r="I1580">
        <v>772.47</v>
      </c>
      <c r="J1580">
        <v>3</v>
      </c>
      <c r="K1580">
        <v>146.77000000000001</v>
      </c>
    </row>
    <row r="1581" spans="1:11" x14ac:dyDescent="0.25">
      <c r="A1581" s="1">
        <v>41958</v>
      </c>
      <c r="B1581">
        <v>2014</v>
      </c>
      <c r="C1581">
        <v>11</v>
      </c>
      <c r="D1581" t="s">
        <v>866</v>
      </c>
      <c r="E1581" t="s">
        <v>45</v>
      </c>
      <c r="F1581" t="s">
        <v>28</v>
      </c>
      <c r="G1581" t="s">
        <v>293</v>
      </c>
      <c r="H1581" t="s">
        <v>394</v>
      </c>
      <c r="I1581">
        <v>20.46</v>
      </c>
      <c r="J1581">
        <v>2</v>
      </c>
      <c r="K1581">
        <v>5.32</v>
      </c>
    </row>
    <row r="1582" spans="1:11" x14ac:dyDescent="0.25">
      <c r="A1582" s="1">
        <v>41958</v>
      </c>
      <c r="B1582">
        <v>2014</v>
      </c>
      <c r="C1582">
        <v>11</v>
      </c>
      <c r="D1582" t="s">
        <v>891</v>
      </c>
      <c r="E1582" t="s">
        <v>45</v>
      </c>
      <c r="F1582" t="s">
        <v>28</v>
      </c>
      <c r="G1582" t="s">
        <v>293</v>
      </c>
      <c r="H1582" t="s">
        <v>1346</v>
      </c>
      <c r="I1582">
        <v>10.95</v>
      </c>
      <c r="J1582">
        <v>3</v>
      </c>
      <c r="K1582">
        <v>3.29</v>
      </c>
    </row>
    <row r="1583" spans="1:11" x14ac:dyDescent="0.25">
      <c r="A1583" s="1">
        <v>41959</v>
      </c>
      <c r="B1583">
        <v>2014</v>
      </c>
      <c r="C1583">
        <v>11</v>
      </c>
      <c r="D1583" t="s">
        <v>1649</v>
      </c>
      <c r="E1583" t="s">
        <v>1561</v>
      </c>
      <c r="F1583" t="s">
        <v>13</v>
      </c>
      <c r="G1583" t="s">
        <v>23</v>
      </c>
      <c r="H1583" t="s">
        <v>1315</v>
      </c>
      <c r="I1583">
        <v>273.95999999999998</v>
      </c>
      <c r="J1583">
        <v>2</v>
      </c>
      <c r="K1583">
        <v>10.96</v>
      </c>
    </row>
    <row r="1584" spans="1:11" x14ac:dyDescent="0.25">
      <c r="A1584" s="1">
        <v>41959</v>
      </c>
      <c r="B1584">
        <v>2014</v>
      </c>
      <c r="C1584">
        <v>11</v>
      </c>
      <c r="D1584" t="s">
        <v>349</v>
      </c>
      <c r="E1584" t="s">
        <v>212</v>
      </c>
      <c r="F1584" t="s">
        <v>28</v>
      </c>
      <c r="G1584" t="s">
        <v>155</v>
      </c>
      <c r="H1584" t="s">
        <v>1399</v>
      </c>
      <c r="I1584">
        <v>78.349999999999994</v>
      </c>
      <c r="J1584">
        <v>5</v>
      </c>
      <c r="K1584">
        <v>36.82</v>
      </c>
    </row>
    <row r="1585" spans="1:11" x14ac:dyDescent="0.25">
      <c r="A1585" s="1">
        <v>41959</v>
      </c>
      <c r="B1585">
        <v>2014</v>
      </c>
      <c r="C1585">
        <v>11</v>
      </c>
      <c r="D1585" t="s">
        <v>349</v>
      </c>
      <c r="E1585" t="s">
        <v>212</v>
      </c>
      <c r="F1585" t="s">
        <v>28</v>
      </c>
      <c r="G1585" t="s">
        <v>29</v>
      </c>
      <c r="H1585" t="s">
        <v>1424</v>
      </c>
      <c r="I1585">
        <v>31.68</v>
      </c>
      <c r="J1585">
        <v>6</v>
      </c>
      <c r="K1585">
        <v>14.26</v>
      </c>
    </row>
    <row r="1586" spans="1:11" x14ac:dyDescent="0.25">
      <c r="A1586" s="1">
        <v>41959</v>
      </c>
      <c r="B1586">
        <v>2014</v>
      </c>
      <c r="C1586">
        <v>11</v>
      </c>
      <c r="D1586" t="s">
        <v>349</v>
      </c>
      <c r="E1586" t="s">
        <v>212</v>
      </c>
      <c r="F1586" t="s">
        <v>28</v>
      </c>
      <c r="G1586" t="s">
        <v>48</v>
      </c>
      <c r="H1586" t="s">
        <v>1650</v>
      </c>
      <c r="I1586">
        <v>29.12</v>
      </c>
      <c r="J1586">
        <v>4</v>
      </c>
      <c r="K1586">
        <v>14.27</v>
      </c>
    </row>
    <row r="1587" spans="1:11" x14ac:dyDescent="0.25">
      <c r="A1587" s="1">
        <v>41959</v>
      </c>
      <c r="B1587">
        <v>2014</v>
      </c>
      <c r="C1587">
        <v>11</v>
      </c>
      <c r="D1587" t="s">
        <v>349</v>
      </c>
      <c r="E1587" t="s">
        <v>212</v>
      </c>
      <c r="F1587" t="s">
        <v>28</v>
      </c>
      <c r="G1587" t="s">
        <v>38</v>
      </c>
      <c r="H1587" t="s">
        <v>1408</v>
      </c>
      <c r="I1587">
        <v>169.45</v>
      </c>
      <c r="J1587">
        <v>5</v>
      </c>
      <c r="K1587">
        <v>42.36</v>
      </c>
    </row>
    <row r="1588" spans="1:11" x14ac:dyDescent="0.25">
      <c r="A1588" s="1">
        <v>41959</v>
      </c>
      <c r="B1588">
        <v>2014</v>
      </c>
      <c r="C1588">
        <v>11</v>
      </c>
      <c r="D1588" t="s">
        <v>1651</v>
      </c>
      <c r="E1588" t="s">
        <v>45</v>
      </c>
      <c r="F1588" t="s">
        <v>28</v>
      </c>
      <c r="G1588" t="s">
        <v>46</v>
      </c>
      <c r="H1588" t="s">
        <v>1652</v>
      </c>
      <c r="I1588">
        <v>5.22</v>
      </c>
      <c r="J1588">
        <v>2</v>
      </c>
      <c r="K1588">
        <v>2.4</v>
      </c>
    </row>
    <row r="1589" spans="1:11" x14ac:dyDescent="0.25">
      <c r="A1589" s="1">
        <v>41959</v>
      </c>
      <c r="B1589">
        <v>2014</v>
      </c>
      <c r="C1589">
        <v>11</v>
      </c>
      <c r="D1589" t="s">
        <v>1653</v>
      </c>
      <c r="E1589" t="s">
        <v>26</v>
      </c>
      <c r="F1589" t="s">
        <v>18</v>
      </c>
      <c r="G1589" t="s">
        <v>19</v>
      </c>
      <c r="H1589" t="s">
        <v>1654</v>
      </c>
      <c r="I1589">
        <v>37.299999999999997</v>
      </c>
      <c r="J1589">
        <v>2</v>
      </c>
      <c r="K1589">
        <v>-1.07</v>
      </c>
    </row>
    <row r="1590" spans="1:11" x14ac:dyDescent="0.25">
      <c r="A1590" s="1">
        <v>41959</v>
      </c>
      <c r="B1590">
        <v>2014</v>
      </c>
      <c r="C1590">
        <v>11</v>
      </c>
      <c r="D1590" t="s">
        <v>1655</v>
      </c>
      <c r="E1590" t="s">
        <v>45</v>
      </c>
      <c r="F1590" t="s">
        <v>13</v>
      </c>
      <c r="G1590" t="s">
        <v>23</v>
      </c>
      <c r="H1590" t="s">
        <v>1656</v>
      </c>
      <c r="I1590">
        <v>79.97</v>
      </c>
      <c r="J1590">
        <v>4</v>
      </c>
      <c r="K1590">
        <v>-17.989999999999998</v>
      </c>
    </row>
    <row r="1591" spans="1:11" x14ac:dyDescent="0.25">
      <c r="A1591" s="1">
        <v>41959</v>
      </c>
      <c r="B1591">
        <v>2014</v>
      </c>
      <c r="C1591">
        <v>11</v>
      </c>
      <c r="D1591" t="s">
        <v>1655</v>
      </c>
      <c r="E1591" t="s">
        <v>45</v>
      </c>
      <c r="F1591" t="s">
        <v>18</v>
      </c>
      <c r="G1591" t="s">
        <v>165</v>
      </c>
      <c r="H1591" t="s">
        <v>1657</v>
      </c>
      <c r="I1591">
        <v>305.97000000000003</v>
      </c>
      <c r="J1591">
        <v>3</v>
      </c>
      <c r="K1591">
        <v>25.2</v>
      </c>
    </row>
    <row r="1592" spans="1:11" x14ac:dyDescent="0.25">
      <c r="A1592" s="1">
        <v>41959</v>
      </c>
      <c r="B1592">
        <v>2014</v>
      </c>
      <c r="C1592">
        <v>11</v>
      </c>
      <c r="D1592" t="s">
        <v>1655</v>
      </c>
      <c r="E1592" t="s">
        <v>45</v>
      </c>
      <c r="F1592" t="s">
        <v>28</v>
      </c>
      <c r="G1592" t="s">
        <v>38</v>
      </c>
      <c r="H1592" t="s">
        <v>234</v>
      </c>
      <c r="I1592">
        <v>344.91</v>
      </c>
      <c r="J1592">
        <v>3</v>
      </c>
      <c r="K1592">
        <v>10.35</v>
      </c>
    </row>
    <row r="1593" spans="1:11" x14ac:dyDescent="0.25">
      <c r="A1593" s="1">
        <v>41960</v>
      </c>
      <c r="B1593">
        <v>2014</v>
      </c>
      <c r="C1593">
        <v>11</v>
      </c>
      <c r="D1593" t="s">
        <v>554</v>
      </c>
      <c r="E1593" t="s">
        <v>55</v>
      </c>
      <c r="F1593" t="s">
        <v>18</v>
      </c>
      <c r="G1593" t="s">
        <v>19</v>
      </c>
      <c r="H1593" t="s">
        <v>1203</v>
      </c>
      <c r="I1593">
        <v>479.9</v>
      </c>
      <c r="J1593">
        <v>5</v>
      </c>
      <c r="K1593">
        <v>81.58</v>
      </c>
    </row>
    <row r="1594" spans="1:11" x14ac:dyDescent="0.25">
      <c r="A1594" s="1">
        <v>41960</v>
      </c>
      <c r="B1594">
        <v>2014</v>
      </c>
      <c r="C1594">
        <v>11</v>
      </c>
      <c r="D1594" t="s">
        <v>1658</v>
      </c>
      <c r="E1594" t="s">
        <v>706</v>
      </c>
      <c r="F1594" t="s">
        <v>28</v>
      </c>
      <c r="G1594" t="s">
        <v>38</v>
      </c>
      <c r="H1594" t="s">
        <v>272</v>
      </c>
      <c r="I1594">
        <v>2934.33</v>
      </c>
      <c r="J1594">
        <v>7</v>
      </c>
      <c r="K1594">
        <v>792.27</v>
      </c>
    </row>
    <row r="1595" spans="1:11" x14ac:dyDescent="0.25">
      <c r="A1595" s="1">
        <v>41960</v>
      </c>
      <c r="B1595">
        <v>2014</v>
      </c>
      <c r="C1595">
        <v>11</v>
      </c>
      <c r="D1595" t="s">
        <v>1658</v>
      </c>
      <c r="E1595" t="s">
        <v>706</v>
      </c>
      <c r="F1595" t="s">
        <v>18</v>
      </c>
      <c r="G1595" t="s">
        <v>36</v>
      </c>
      <c r="H1595" t="s">
        <v>1659</v>
      </c>
      <c r="I1595">
        <v>124.41</v>
      </c>
      <c r="J1595">
        <v>3</v>
      </c>
      <c r="K1595">
        <v>14.93</v>
      </c>
    </row>
    <row r="1596" spans="1:11" x14ac:dyDescent="0.25">
      <c r="A1596" s="1">
        <v>41960</v>
      </c>
      <c r="B1596">
        <v>2014</v>
      </c>
      <c r="C1596">
        <v>11</v>
      </c>
      <c r="D1596" t="s">
        <v>1658</v>
      </c>
      <c r="E1596" t="s">
        <v>706</v>
      </c>
      <c r="F1596" t="s">
        <v>28</v>
      </c>
      <c r="G1596" t="s">
        <v>64</v>
      </c>
      <c r="H1596" t="s">
        <v>1301</v>
      </c>
      <c r="I1596">
        <v>57.75</v>
      </c>
      <c r="J1596">
        <v>5</v>
      </c>
      <c r="K1596">
        <v>26.57</v>
      </c>
    </row>
    <row r="1597" spans="1:11" x14ac:dyDescent="0.25">
      <c r="A1597" s="1">
        <v>41960</v>
      </c>
      <c r="B1597">
        <v>2014</v>
      </c>
      <c r="C1597">
        <v>11</v>
      </c>
      <c r="D1597" t="s">
        <v>497</v>
      </c>
      <c r="E1597" t="s">
        <v>45</v>
      </c>
      <c r="F1597" t="s">
        <v>13</v>
      </c>
      <c r="G1597" t="s">
        <v>14</v>
      </c>
      <c r="H1597" t="s">
        <v>1124</v>
      </c>
      <c r="I1597">
        <v>99.98</v>
      </c>
      <c r="J1597">
        <v>2</v>
      </c>
      <c r="K1597">
        <v>8</v>
      </c>
    </row>
    <row r="1598" spans="1:11" x14ac:dyDescent="0.25">
      <c r="A1598" s="1">
        <v>41960</v>
      </c>
      <c r="B1598">
        <v>2014</v>
      </c>
      <c r="C1598">
        <v>11</v>
      </c>
      <c r="D1598" t="s">
        <v>497</v>
      </c>
      <c r="E1598" t="s">
        <v>45</v>
      </c>
      <c r="F1598" t="s">
        <v>28</v>
      </c>
      <c r="G1598" t="s">
        <v>29</v>
      </c>
      <c r="H1598" t="s">
        <v>998</v>
      </c>
      <c r="I1598">
        <v>733.95</v>
      </c>
      <c r="J1598">
        <v>7</v>
      </c>
      <c r="K1598">
        <v>352.3</v>
      </c>
    </row>
    <row r="1599" spans="1:11" x14ac:dyDescent="0.25">
      <c r="A1599" s="1">
        <v>41960</v>
      </c>
      <c r="B1599">
        <v>2014</v>
      </c>
      <c r="C1599">
        <v>11</v>
      </c>
      <c r="D1599" t="s">
        <v>497</v>
      </c>
      <c r="E1599" t="s">
        <v>45</v>
      </c>
      <c r="F1599" t="s">
        <v>28</v>
      </c>
      <c r="G1599" t="s">
        <v>58</v>
      </c>
      <c r="H1599" t="s">
        <v>1660</v>
      </c>
      <c r="I1599">
        <v>241.44</v>
      </c>
      <c r="J1599">
        <v>3</v>
      </c>
      <c r="K1599">
        <v>72.430000000000007</v>
      </c>
    </row>
    <row r="1600" spans="1:11" x14ac:dyDescent="0.25">
      <c r="A1600" s="1">
        <v>41960</v>
      </c>
      <c r="B1600">
        <v>2014</v>
      </c>
      <c r="C1600">
        <v>11</v>
      </c>
      <c r="D1600" t="s">
        <v>1661</v>
      </c>
      <c r="E1600" t="s">
        <v>89</v>
      </c>
      <c r="F1600" t="s">
        <v>28</v>
      </c>
      <c r="G1600" t="s">
        <v>29</v>
      </c>
      <c r="H1600" t="s">
        <v>1487</v>
      </c>
      <c r="I1600">
        <v>12.45</v>
      </c>
      <c r="J1600">
        <v>2</v>
      </c>
      <c r="K1600">
        <v>3.89</v>
      </c>
    </row>
    <row r="1601" spans="1:11" x14ac:dyDescent="0.25">
      <c r="A1601" s="1">
        <v>41960</v>
      </c>
      <c r="B1601">
        <v>2014</v>
      </c>
      <c r="C1601">
        <v>11</v>
      </c>
      <c r="D1601" t="s">
        <v>1661</v>
      </c>
      <c r="E1601" t="s">
        <v>89</v>
      </c>
      <c r="F1601" t="s">
        <v>18</v>
      </c>
      <c r="G1601" t="s">
        <v>19</v>
      </c>
      <c r="H1601" t="s">
        <v>1113</v>
      </c>
      <c r="I1601">
        <v>657.93</v>
      </c>
      <c r="J1601">
        <v>5</v>
      </c>
      <c r="K1601">
        <v>-93.99</v>
      </c>
    </row>
    <row r="1602" spans="1:11" x14ac:dyDescent="0.25">
      <c r="A1602" s="1">
        <v>41960</v>
      </c>
      <c r="B1602">
        <v>2014</v>
      </c>
      <c r="C1602">
        <v>11</v>
      </c>
      <c r="D1602" t="s">
        <v>494</v>
      </c>
      <c r="E1602" t="s">
        <v>32</v>
      </c>
      <c r="F1602" t="s">
        <v>28</v>
      </c>
      <c r="G1602" t="s">
        <v>155</v>
      </c>
      <c r="H1602" t="s">
        <v>1256</v>
      </c>
      <c r="I1602">
        <v>7.08</v>
      </c>
      <c r="J1602">
        <v>3</v>
      </c>
      <c r="K1602">
        <v>2.48</v>
      </c>
    </row>
    <row r="1603" spans="1:11" x14ac:dyDescent="0.25">
      <c r="A1603" s="1">
        <v>41960</v>
      </c>
      <c r="B1603">
        <v>2014</v>
      </c>
      <c r="C1603">
        <v>11</v>
      </c>
      <c r="D1603" t="s">
        <v>838</v>
      </c>
      <c r="E1603" t="s">
        <v>22</v>
      </c>
      <c r="F1603" t="s">
        <v>28</v>
      </c>
      <c r="G1603" t="s">
        <v>48</v>
      </c>
      <c r="H1603" t="s">
        <v>286</v>
      </c>
      <c r="I1603">
        <v>2152.7800000000002</v>
      </c>
      <c r="J1603">
        <v>3</v>
      </c>
      <c r="K1603">
        <v>726.56</v>
      </c>
    </row>
    <row r="1604" spans="1:11" x14ac:dyDescent="0.25">
      <c r="A1604" s="1">
        <v>41960</v>
      </c>
      <c r="B1604">
        <v>2014</v>
      </c>
      <c r="C1604">
        <v>11</v>
      </c>
      <c r="D1604" t="s">
        <v>838</v>
      </c>
      <c r="E1604" t="s">
        <v>22</v>
      </c>
      <c r="F1604" t="s">
        <v>18</v>
      </c>
      <c r="G1604" t="s">
        <v>165</v>
      </c>
      <c r="H1604" t="s">
        <v>1393</v>
      </c>
      <c r="I1604">
        <v>4007.84</v>
      </c>
      <c r="J1604">
        <v>10</v>
      </c>
      <c r="K1604">
        <v>-50.1</v>
      </c>
    </row>
    <row r="1605" spans="1:11" x14ac:dyDescent="0.25">
      <c r="A1605" s="1">
        <v>41960</v>
      </c>
      <c r="B1605">
        <v>2014</v>
      </c>
      <c r="C1605">
        <v>11</v>
      </c>
      <c r="D1605" t="s">
        <v>824</v>
      </c>
      <c r="E1605" t="s">
        <v>22</v>
      </c>
      <c r="F1605" t="s">
        <v>28</v>
      </c>
      <c r="G1605" t="s">
        <v>29</v>
      </c>
      <c r="H1605" t="s">
        <v>1662</v>
      </c>
      <c r="I1605">
        <v>34.44</v>
      </c>
      <c r="J1605">
        <v>3</v>
      </c>
      <c r="K1605">
        <v>17.22</v>
      </c>
    </row>
    <row r="1606" spans="1:11" x14ac:dyDescent="0.25">
      <c r="A1606" s="1">
        <v>41961</v>
      </c>
      <c r="B1606">
        <v>2014</v>
      </c>
      <c r="C1606">
        <v>11</v>
      </c>
      <c r="D1606" t="s">
        <v>1663</v>
      </c>
      <c r="E1606" t="s">
        <v>103</v>
      </c>
      <c r="F1606" t="s">
        <v>18</v>
      </c>
      <c r="G1606" t="s">
        <v>42</v>
      </c>
      <c r="H1606" t="s">
        <v>1664</v>
      </c>
      <c r="I1606">
        <v>145.97999999999999</v>
      </c>
      <c r="J1606">
        <v>2</v>
      </c>
      <c r="K1606">
        <v>-99.27</v>
      </c>
    </row>
    <row r="1607" spans="1:11" x14ac:dyDescent="0.25">
      <c r="A1607" s="1">
        <v>41961</v>
      </c>
      <c r="B1607">
        <v>2014</v>
      </c>
      <c r="C1607">
        <v>11</v>
      </c>
      <c r="D1607" t="s">
        <v>1663</v>
      </c>
      <c r="E1607" t="s">
        <v>103</v>
      </c>
      <c r="F1607" t="s">
        <v>28</v>
      </c>
      <c r="G1607" t="s">
        <v>29</v>
      </c>
      <c r="H1607" t="s">
        <v>1200</v>
      </c>
      <c r="I1607">
        <v>35.81</v>
      </c>
      <c r="J1607">
        <v>4</v>
      </c>
      <c r="K1607">
        <v>12.53</v>
      </c>
    </row>
    <row r="1608" spans="1:11" x14ac:dyDescent="0.25">
      <c r="A1608" s="1">
        <v>41961</v>
      </c>
      <c r="B1608">
        <v>2014</v>
      </c>
      <c r="C1608">
        <v>11</v>
      </c>
      <c r="D1608" t="s">
        <v>1163</v>
      </c>
      <c r="E1608" t="s">
        <v>89</v>
      </c>
      <c r="F1608" t="s">
        <v>28</v>
      </c>
      <c r="G1608" t="s">
        <v>48</v>
      </c>
      <c r="H1608" t="s">
        <v>642</v>
      </c>
      <c r="I1608">
        <v>51</v>
      </c>
      <c r="J1608">
        <v>1</v>
      </c>
      <c r="K1608">
        <v>-40.799999999999997</v>
      </c>
    </row>
    <row r="1609" spans="1:11" x14ac:dyDescent="0.25">
      <c r="A1609" s="1">
        <v>41961</v>
      </c>
      <c r="B1609">
        <v>2014</v>
      </c>
      <c r="C1609">
        <v>11</v>
      </c>
      <c r="D1609" t="s">
        <v>1163</v>
      </c>
      <c r="E1609" t="s">
        <v>89</v>
      </c>
      <c r="F1609" t="s">
        <v>28</v>
      </c>
      <c r="G1609" t="s">
        <v>38</v>
      </c>
      <c r="H1609" t="s">
        <v>1665</v>
      </c>
      <c r="I1609">
        <v>76.790000000000006</v>
      </c>
      <c r="J1609">
        <v>1</v>
      </c>
      <c r="K1609">
        <v>-16.32</v>
      </c>
    </row>
    <row r="1610" spans="1:11" x14ac:dyDescent="0.25">
      <c r="A1610" s="1">
        <v>41961</v>
      </c>
      <c r="B1610">
        <v>2014</v>
      </c>
      <c r="C1610">
        <v>11</v>
      </c>
      <c r="D1610" t="s">
        <v>1163</v>
      </c>
      <c r="E1610" t="s">
        <v>89</v>
      </c>
      <c r="F1610" t="s">
        <v>13</v>
      </c>
      <c r="G1610" t="s">
        <v>23</v>
      </c>
      <c r="H1610" t="s">
        <v>248</v>
      </c>
      <c r="I1610">
        <v>539.96</v>
      </c>
      <c r="J1610">
        <v>6</v>
      </c>
      <c r="K1610">
        <v>-107.99</v>
      </c>
    </row>
    <row r="1611" spans="1:11" x14ac:dyDescent="0.25">
      <c r="A1611" s="1">
        <v>41961</v>
      </c>
      <c r="B1611">
        <v>2014</v>
      </c>
      <c r="C1611">
        <v>11</v>
      </c>
      <c r="D1611" t="s">
        <v>1163</v>
      </c>
      <c r="E1611" t="s">
        <v>89</v>
      </c>
      <c r="F1611" t="s">
        <v>18</v>
      </c>
      <c r="G1611" t="s">
        <v>36</v>
      </c>
      <c r="H1611" t="s">
        <v>1666</v>
      </c>
      <c r="I1611">
        <v>60.31</v>
      </c>
      <c r="J1611">
        <v>3</v>
      </c>
      <c r="K1611">
        <v>5.28</v>
      </c>
    </row>
    <row r="1612" spans="1:11" x14ac:dyDescent="0.25">
      <c r="A1612" s="1">
        <v>41961</v>
      </c>
      <c r="B1612">
        <v>2014</v>
      </c>
      <c r="C1612">
        <v>11</v>
      </c>
      <c r="D1612" t="s">
        <v>1163</v>
      </c>
      <c r="E1612" t="s">
        <v>89</v>
      </c>
      <c r="F1612" t="s">
        <v>28</v>
      </c>
      <c r="G1612" t="s">
        <v>48</v>
      </c>
      <c r="H1612" t="s">
        <v>1667</v>
      </c>
      <c r="I1612">
        <v>1.94</v>
      </c>
      <c r="J1612">
        <v>3</v>
      </c>
      <c r="K1612">
        <v>-1.43</v>
      </c>
    </row>
    <row r="1613" spans="1:11" x14ac:dyDescent="0.25">
      <c r="A1613" s="1">
        <v>41961</v>
      </c>
      <c r="B1613">
        <v>2014</v>
      </c>
      <c r="C1613">
        <v>11</v>
      </c>
      <c r="D1613" t="s">
        <v>1668</v>
      </c>
      <c r="E1613" t="s">
        <v>26</v>
      </c>
      <c r="F1613" t="s">
        <v>28</v>
      </c>
      <c r="G1613" t="s">
        <v>48</v>
      </c>
      <c r="H1613" t="s">
        <v>1669</v>
      </c>
      <c r="I1613">
        <v>14.48</v>
      </c>
      <c r="J1613">
        <v>5</v>
      </c>
      <c r="K1613">
        <v>-23.89</v>
      </c>
    </row>
    <row r="1614" spans="1:11" x14ac:dyDescent="0.25">
      <c r="A1614" s="1">
        <v>41961</v>
      </c>
      <c r="B1614">
        <v>2014</v>
      </c>
      <c r="C1614">
        <v>11</v>
      </c>
      <c r="D1614" t="s">
        <v>629</v>
      </c>
      <c r="E1614" t="s">
        <v>131</v>
      </c>
      <c r="F1614" t="s">
        <v>28</v>
      </c>
      <c r="G1614" t="s">
        <v>48</v>
      </c>
      <c r="H1614" t="s">
        <v>1670</v>
      </c>
      <c r="I1614">
        <v>11.81</v>
      </c>
      <c r="J1614">
        <v>8</v>
      </c>
      <c r="K1614">
        <v>-8.66</v>
      </c>
    </row>
    <row r="1615" spans="1:11" x14ac:dyDescent="0.25">
      <c r="A1615" s="1">
        <v>41961</v>
      </c>
      <c r="B1615">
        <v>2014</v>
      </c>
      <c r="C1615">
        <v>11</v>
      </c>
      <c r="D1615" t="s">
        <v>629</v>
      </c>
      <c r="E1615" t="s">
        <v>131</v>
      </c>
      <c r="F1615" t="s">
        <v>13</v>
      </c>
      <c r="G1615" t="s">
        <v>23</v>
      </c>
      <c r="H1615" t="s">
        <v>1671</v>
      </c>
      <c r="I1615">
        <v>9.59</v>
      </c>
      <c r="J1615">
        <v>2</v>
      </c>
      <c r="K1615">
        <v>-2.08</v>
      </c>
    </row>
    <row r="1616" spans="1:11" x14ac:dyDescent="0.25">
      <c r="A1616" s="1">
        <v>41961</v>
      </c>
      <c r="B1616">
        <v>2014</v>
      </c>
      <c r="C1616">
        <v>11</v>
      </c>
      <c r="D1616" t="s">
        <v>720</v>
      </c>
      <c r="E1616" t="s">
        <v>260</v>
      </c>
      <c r="F1616" t="s">
        <v>28</v>
      </c>
      <c r="G1616" t="s">
        <v>29</v>
      </c>
      <c r="H1616" t="s">
        <v>728</v>
      </c>
      <c r="I1616">
        <v>21.98</v>
      </c>
      <c r="J1616">
        <v>7</v>
      </c>
      <c r="K1616">
        <v>9.89</v>
      </c>
    </row>
    <row r="1617" spans="1:11" x14ac:dyDescent="0.25">
      <c r="A1617" s="1">
        <v>41961</v>
      </c>
      <c r="B1617">
        <v>2014</v>
      </c>
      <c r="C1617">
        <v>11</v>
      </c>
      <c r="D1617" t="s">
        <v>142</v>
      </c>
      <c r="E1617" t="s">
        <v>26</v>
      </c>
      <c r="F1617" t="s">
        <v>18</v>
      </c>
      <c r="G1617" t="s">
        <v>42</v>
      </c>
      <c r="H1617" t="s">
        <v>1672</v>
      </c>
      <c r="I1617">
        <v>292.10000000000002</v>
      </c>
      <c r="J1617">
        <v>4</v>
      </c>
      <c r="K1617">
        <v>-175.26</v>
      </c>
    </row>
    <row r="1618" spans="1:11" x14ac:dyDescent="0.25">
      <c r="A1618" s="1">
        <v>41961</v>
      </c>
      <c r="B1618">
        <v>2014</v>
      </c>
      <c r="C1618">
        <v>11</v>
      </c>
      <c r="D1618" t="s">
        <v>142</v>
      </c>
      <c r="E1618" t="s">
        <v>26</v>
      </c>
      <c r="F1618" t="s">
        <v>18</v>
      </c>
      <c r="G1618" t="s">
        <v>36</v>
      </c>
      <c r="H1618" t="s">
        <v>1403</v>
      </c>
      <c r="I1618">
        <v>8.5399999999999991</v>
      </c>
      <c r="J1618">
        <v>2</v>
      </c>
      <c r="K1618">
        <v>-7.48</v>
      </c>
    </row>
    <row r="1619" spans="1:11" x14ac:dyDescent="0.25">
      <c r="A1619" s="1">
        <v>41961</v>
      </c>
      <c r="B1619">
        <v>2014</v>
      </c>
      <c r="C1619">
        <v>11</v>
      </c>
      <c r="D1619" t="s">
        <v>142</v>
      </c>
      <c r="E1619" t="s">
        <v>26</v>
      </c>
      <c r="F1619" t="s">
        <v>18</v>
      </c>
      <c r="G1619" t="s">
        <v>165</v>
      </c>
      <c r="H1619" t="s">
        <v>1673</v>
      </c>
      <c r="I1619">
        <v>424.12</v>
      </c>
      <c r="J1619">
        <v>6</v>
      </c>
      <c r="K1619">
        <v>-30.29</v>
      </c>
    </row>
    <row r="1620" spans="1:11" x14ac:dyDescent="0.25">
      <c r="A1620" s="1">
        <v>41961</v>
      </c>
      <c r="B1620">
        <v>2014</v>
      </c>
      <c r="C1620">
        <v>11</v>
      </c>
      <c r="D1620" t="s">
        <v>142</v>
      </c>
      <c r="E1620" t="s">
        <v>26</v>
      </c>
      <c r="F1620" t="s">
        <v>28</v>
      </c>
      <c r="G1620" t="s">
        <v>48</v>
      </c>
      <c r="H1620" t="s">
        <v>1582</v>
      </c>
      <c r="I1620">
        <v>2.89</v>
      </c>
      <c r="J1620">
        <v>3</v>
      </c>
      <c r="K1620">
        <v>-4.92</v>
      </c>
    </row>
    <row r="1621" spans="1:11" x14ac:dyDescent="0.25">
      <c r="A1621" s="1">
        <v>41961</v>
      </c>
      <c r="B1621">
        <v>2014</v>
      </c>
      <c r="C1621">
        <v>11</v>
      </c>
      <c r="D1621" t="s">
        <v>142</v>
      </c>
      <c r="E1621" t="s">
        <v>26</v>
      </c>
      <c r="F1621" t="s">
        <v>28</v>
      </c>
      <c r="G1621" t="s">
        <v>38</v>
      </c>
      <c r="H1621" t="s">
        <v>160</v>
      </c>
      <c r="I1621">
        <v>381.72</v>
      </c>
      <c r="J1621">
        <v>5</v>
      </c>
      <c r="K1621">
        <v>-66.8</v>
      </c>
    </row>
    <row r="1622" spans="1:11" x14ac:dyDescent="0.25">
      <c r="A1622" s="1">
        <v>41961</v>
      </c>
      <c r="B1622">
        <v>2014</v>
      </c>
      <c r="C1622">
        <v>11</v>
      </c>
      <c r="D1622" t="s">
        <v>1674</v>
      </c>
      <c r="E1622" t="s">
        <v>55</v>
      </c>
      <c r="F1622" t="s">
        <v>28</v>
      </c>
      <c r="G1622" t="s">
        <v>38</v>
      </c>
      <c r="H1622" t="s">
        <v>1675</v>
      </c>
      <c r="I1622">
        <v>67.150000000000006</v>
      </c>
      <c r="J1622">
        <v>5</v>
      </c>
      <c r="K1622">
        <v>16.79</v>
      </c>
    </row>
    <row r="1623" spans="1:11" x14ac:dyDescent="0.25">
      <c r="A1623" s="1">
        <v>41961</v>
      </c>
      <c r="B1623">
        <v>2014</v>
      </c>
      <c r="C1623">
        <v>11</v>
      </c>
      <c r="D1623" t="s">
        <v>1676</v>
      </c>
      <c r="E1623" t="s">
        <v>12</v>
      </c>
      <c r="F1623" t="s">
        <v>18</v>
      </c>
      <c r="G1623" t="s">
        <v>19</v>
      </c>
      <c r="H1623" t="s">
        <v>513</v>
      </c>
      <c r="I1623">
        <v>392.94</v>
      </c>
      <c r="J1623">
        <v>3</v>
      </c>
      <c r="K1623">
        <v>43.22</v>
      </c>
    </row>
    <row r="1624" spans="1:11" x14ac:dyDescent="0.25">
      <c r="A1624" s="1">
        <v>41961</v>
      </c>
      <c r="B1624">
        <v>2014</v>
      </c>
      <c r="C1624">
        <v>11</v>
      </c>
      <c r="D1624" t="s">
        <v>855</v>
      </c>
      <c r="E1624" t="s">
        <v>17</v>
      </c>
      <c r="F1624" t="s">
        <v>18</v>
      </c>
      <c r="G1624" t="s">
        <v>36</v>
      </c>
      <c r="H1624" t="s">
        <v>1677</v>
      </c>
      <c r="I1624">
        <v>137.54</v>
      </c>
      <c r="J1624">
        <v>2</v>
      </c>
      <c r="K1624">
        <v>55.02</v>
      </c>
    </row>
    <row r="1625" spans="1:11" x14ac:dyDescent="0.25">
      <c r="A1625" s="1">
        <v>41961</v>
      </c>
      <c r="B1625">
        <v>2014</v>
      </c>
      <c r="C1625">
        <v>11</v>
      </c>
      <c r="D1625" t="s">
        <v>855</v>
      </c>
      <c r="E1625" t="s">
        <v>17</v>
      </c>
      <c r="F1625" t="s">
        <v>18</v>
      </c>
      <c r="G1625" t="s">
        <v>42</v>
      </c>
      <c r="H1625" t="s">
        <v>1539</v>
      </c>
      <c r="I1625">
        <v>730.2</v>
      </c>
      <c r="J1625">
        <v>4</v>
      </c>
      <c r="K1625">
        <v>94.93</v>
      </c>
    </row>
    <row r="1626" spans="1:11" x14ac:dyDescent="0.25">
      <c r="A1626" s="1">
        <v>41962</v>
      </c>
      <c r="B1626">
        <v>2014</v>
      </c>
      <c r="C1626">
        <v>11</v>
      </c>
      <c r="D1626" t="s">
        <v>1641</v>
      </c>
      <c r="E1626" t="s">
        <v>154</v>
      </c>
      <c r="F1626" t="s">
        <v>13</v>
      </c>
      <c r="G1626" t="s">
        <v>23</v>
      </c>
      <c r="H1626" t="s">
        <v>543</v>
      </c>
      <c r="I1626">
        <v>503.96</v>
      </c>
      <c r="J1626">
        <v>4</v>
      </c>
      <c r="K1626">
        <v>131.03</v>
      </c>
    </row>
    <row r="1627" spans="1:11" x14ac:dyDescent="0.25">
      <c r="A1627" s="1">
        <v>41962</v>
      </c>
      <c r="B1627">
        <v>2014</v>
      </c>
      <c r="C1627">
        <v>11</v>
      </c>
      <c r="D1627" t="s">
        <v>1641</v>
      </c>
      <c r="E1627" t="s">
        <v>154</v>
      </c>
      <c r="F1627" t="s">
        <v>13</v>
      </c>
      <c r="G1627" t="s">
        <v>23</v>
      </c>
      <c r="H1627" t="s">
        <v>1678</v>
      </c>
      <c r="I1627">
        <v>149.94999999999999</v>
      </c>
      <c r="J1627">
        <v>5</v>
      </c>
      <c r="K1627">
        <v>41.99</v>
      </c>
    </row>
    <row r="1628" spans="1:11" x14ac:dyDescent="0.25">
      <c r="A1628" s="1">
        <v>41962</v>
      </c>
      <c r="B1628">
        <v>2014</v>
      </c>
      <c r="C1628">
        <v>11</v>
      </c>
      <c r="D1628" t="s">
        <v>1641</v>
      </c>
      <c r="E1628" t="s">
        <v>154</v>
      </c>
      <c r="F1628" t="s">
        <v>13</v>
      </c>
      <c r="G1628" t="s">
        <v>14</v>
      </c>
      <c r="H1628" t="s">
        <v>1679</v>
      </c>
      <c r="I1628">
        <v>29</v>
      </c>
      <c r="J1628">
        <v>2</v>
      </c>
      <c r="K1628">
        <v>7.25</v>
      </c>
    </row>
    <row r="1629" spans="1:11" x14ac:dyDescent="0.25">
      <c r="A1629" s="1">
        <v>41962</v>
      </c>
      <c r="B1629">
        <v>2014</v>
      </c>
      <c r="C1629">
        <v>11</v>
      </c>
      <c r="D1629" t="s">
        <v>1680</v>
      </c>
      <c r="E1629" t="s">
        <v>22</v>
      </c>
      <c r="F1629" t="s">
        <v>13</v>
      </c>
      <c r="G1629" t="s">
        <v>23</v>
      </c>
      <c r="H1629" t="s">
        <v>803</v>
      </c>
      <c r="I1629">
        <v>4548.8100000000004</v>
      </c>
      <c r="J1629">
        <v>7</v>
      </c>
      <c r="K1629">
        <v>1228.18</v>
      </c>
    </row>
    <row r="1630" spans="1:11" x14ac:dyDescent="0.25">
      <c r="A1630" s="1">
        <v>41962</v>
      </c>
      <c r="B1630">
        <v>2014</v>
      </c>
      <c r="C1630">
        <v>11</v>
      </c>
      <c r="D1630" t="s">
        <v>1681</v>
      </c>
      <c r="E1630" t="s">
        <v>706</v>
      </c>
      <c r="F1630" t="s">
        <v>28</v>
      </c>
      <c r="G1630" t="s">
        <v>46</v>
      </c>
      <c r="H1630" t="s">
        <v>887</v>
      </c>
      <c r="I1630">
        <v>22.5</v>
      </c>
      <c r="J1630">
        <v>6</v>
      </c>
      <c r="K1630">
        <v>10.8</v>
      </c>
    </row>
    <row r="1631" spans="1:11" x14ac:dyDescent="0.25">
      <c r="A1631" s="1">
        <v>41962</v>
      </c>
      <c r="B1631">
        <v>2014</v>
      </c>
      <c r="C1631">
        <v>11</v>
      </c>
      <c r="D1631" t="s">
        <v>1681</v>
      </c>
      <c r="E1631" t="s">
        <v>706</v>
      </c>
      <c r="F1631" t="s">
        <v>28</v>
      </c>
      <c r="G1631" t="s">
        <v>46</v>
      </c>
      <c r="H1631" t="s">
        <v>298</v>
      </c>
      <c r="I1631">
        <v>9.9600000000000009</v>
      </c>
      <c r="J1631">
        <v>2</v>
      </c>
      <c r="K1631">
        <v>4.58</v>
      </c>
    </row>
    <row r="1632" spans="1:11" x14ac:dyDescent="0.25">
      <c r="A1632" s="1">
        <v>41962</v>
      </c>
      <c r="B1632">
        <v>2014</v>
      </c>
      <c r="C1632">
        <v>11</v>
      </c>
      <c r="D1632" t="s">
        <v>1681</v>
      </c>
      <c r="E1632" t="s">
        <v>706</v>
      </c>
      <c r="F1632" t="s">
        <v>28</v>
      </c>
      <c r="G1632" t="s">
        <v>48</v>
      </c>
      <c r="H1632" t="s">
        <v>1484</v>
      </c>
      <c r="I1632">
        <v>213.08</v>
      </c>
      <c r="J1632">
        <v>7</v>
      </c>
      <c r="K1632">
        <v>102.28</v>
      </c>
    </row>
    <row r="1633" spans="1:11" x14ac:dyDescent="0.25">
      <c r="A1633" s="1">
        <v>41962</v>
      </c>
      <c r="B1633">
        <v>2014</v>
      </c>
      <c r="C1633">
        <v>11</v>
      </c>
      <c r="D1633" t="s">
        <v>1681</v>
      </c>
      <c r="E1633" t="s">
        <v>706</v>
      </c>
      <c r="F1633" t="s">
        <v>18</v>
      </c>
      <c r="G1633" t="s">
        <v>165</v>
      </c>
      <c r="H1633" t="s">
        <v>847</v>
      </c>
      <c r="I1633">
        <v>1025.8800000000001</v>
      </c>
      <c r="J1633">
        <v>6</v>
      </c>
      <c r="K1633">
        <v>235.95</v>
      </c>
    </row>
    <row r="1634" spans="1:11" x14ac:dyDescent="0.25">
      <c r="A1634" s="1">
        <v>41962</v>
      </c>
      <c r="B1634">
        <v>2014</v>
      </c>
      <c r="C1634">
        <v>11</v>
      </c>
      <c r="D1634" t="s">
        <v>1682</v>
      </c>
      <c r="E1634" t="s">
        <v>260</v>
      </c>
      <c r="F1634" t="s">
        <v>28</v>
      </c>
      <c r="G1634" t="s">
        <v>29</v>
      </c>
      <c r="H1634" t="s">
        <v>1683</v>
      </c>
      <c r="I1634">
        <v>166.44</v>
      </c>
      <c r="J1634">
        <v>3</v>
      </c>
      <c r="K1634">
        <v>79.89</v>
      </c>
    </row>
    <row r="1635" spans="1:11" x14ac:dyDescent="0.25">
      <c r="A1635" s="1">
        <v>41962</v>
      </c>
      <c r="B1635">
        <v>2014</v>
      </c>
      <c r="C1635">
        <v>11</v>
      </c>
      <c r="D1635" t="s">
        <v>723</v>
      </c>
      <c r="E1635" t="s">
        <v>89</v>
      </c>
      <c r="F1635" t="s">
        <v>13</v>
      </c>
      <c r="G1635" t="s">
        <v>14</v>
      </c>
      <c r="H1635" t="s">
        <v>412</v>
      </c>
      <c r="I1635">
        <v>47.5</v>
      </c>
      <c r="J1635">
        <v>1</v>
      </c>
      <c r="K1635">
        <v>-1.19</v>
      </c>
    </row>
    <row r="1636" spans="1:11" x14ac:dyDescent="0.25">
      <c r="A1636" s="1">
        <v>41962</v>
      </c>
      <c r="B1636">
        <v>2014</v>
      </c>
      <c r="C1636">
        <v>11</v>
      </c>
      <c r="D1636" t="s">
        <v>1262</v>
      </c>
      <c r="E1636" t="s">
        <v>55</v>
      </c>
      <c r="F1636" t="s">
        <v>28</v>
      </c>
      <c r="G1636" t="s">
        <v>38</v>
      </c>
      <c r="H1636" t="s">
        <v>388</v>
      </c>
      <c r="I1636">
        <v>221.16</v>
      </c>
      <c r="J1636">
        <v>4</v>
      </c>
      <c r="K1636">
        <v>57.5</v>
      </c>
    </row>
    <row r="1637" spans="1:11" x14ac:dyDescent="0.25">
      <c r="A1637" s="1">
        <v>41962</v>
      </c>
      <c r="B1637">
        <v>2014</v>
      </c>
      <c r="C1637">
        <v>11</v>
      </c>
      <c r="D1637" t="s">
        <v>1262</v>
      </c>
      <c r="E1637" t="s">
        <v>55</v>
      </c>
      <c r="F1637" t="s">
        <v>13</v>
      </c>
      <c r="G1637" t="s">
        <v>23</v>
      </c>
      <c r="H1637" t="s">
        <v>222</v>
      </c>
      <c r="I1637">
        <v>281.97000000000003</v>
      </c>
      <c r="J1637">
        <v>3</v>
      </c>
      <c r="K1637">
        <v>78.95</v>
      </c>
    </row>
    <row r="1638" spans="1:11" x14ac:dyDescent="0.25">
      <c r="A1638" s="1">
        <v>41962</v>
      </c>
      <c r="B1638">
        <v>2014</v>
      </c>
      <c r="C1638">
        <v>11</v>
      </c>
      <c r="D1638" t="s">
        <v>1684</v>
      </c>
      <c r="E1638" t="s">
        <v>89</v>
      </c>
      <c r="F1638" t="s">
        <v>28</v>
      </c>
      <c r="G1638" t="s">
        <v>29</v>
      </c>
      <c r="H1638" t="s">
        <v>1685</v>
      </c>
      <c r="I1638">
        <v>5.88</v>
      </c>
      <c r="J1638">
        <v>1</v>
      </c>
      <c r="K1638">
        <v>1.98</v>
      </c>
    </row>
    <row r="1639" spans="1:11" x14ac:dyDescent="0.25">
      <c r="A1639" s="1">
        <v>41963</v>
      </c>
      <c r="B1639">
        <v>2014</v>
      </c>
      <c r="C1639">
        <v>11</v>
      </c>
      <c r="D1639" t="s">
        <v>50</v>
      </c>
      <c r="E1639" t="s">
        <v>22</v>
      </c>
      <c r="F1639" t="s">
        <v>28</v>
      </c>
      <c r="G1639" t="s">
        <v>155</v>
      </c>
      <c r="H1639" t="s">
        <v>1686</v>
      </c>
      <c r="I1639">
        <v>34.74</v>
      </c>
      <c r="J1639">
        <v>3</v>
      </c>
      <c r="K1639">
        <v>17.37</v>
      </c>
    </row>
    <row r="1640" spans="1:11" x14ac:dyDescent="0.25">
      <c r="A1640" s="1">
        <v>41963</v>
      </c>
      <c r="B1640">
        <v>2014</v>
      </c>
      <c r="C1640">
        <v>11</v>
      </c>
      <c r="D1640" t="s">
        <v>50</v>
      </c>
      <c r="E1640" t="s">
        <v>22</v>
      </c>
      <c r="F1640" t="s">
        <v>13</v>
      </c>
      <c r="G1640" t="s">
        <v>23</v>
      </c>
      <c r="H1640" t="s">
        <v>1209</v>
      </c>
      <c r="I1640">
        <v>833.94</v>
      </c>
      <c r="J1640">
        <v>6</v>
      </c>
      <c r="K1640">
        <v>216.82</v>
      </c>
    </row>
    <row r="1641" spans="1:11" x14ac:dyDescent="0.25">
      <c r="A1641" s="1">
        <v>41963</v>
      </c>
      <c r="B1641">
        <v>2014</v>
      </c>
      <c r="C1641">
        <v>11</v>
      </c>
      <c r="D1641" t="s">
        <v>50</v>
      </c>
      <c r="E1641" t="s">
        <v>22</v>
      </c>
      <c r="F1641" t="s">
        <v>28</v>
      </c>
      <c r="G1641" t="s">
        <v>48</v>
      </c>
      <c r="H1641" t="s">
        <v>1687</v>
      </c>
      <c r="I1641">
        <v>12.96</v>
      </c>
      <c r="J1641">
        <v>3</v>
      </c>
      <c r="K1641">
        <v>4.54</v>
      </c>
    </row>
    <row r="1642" spans="1:11" x14ac:dyDescent="0.25">
      <c r="A1642" s="1">
        <v>41963</v>
      </c>
      <c r="B1642">
        <v>2014</v>
      </c>
      <c r="C1642">
        <v>11</v>
      </c>
      <c r="D1642" t="s">
        <v>50</v>
      </c>
      <c r="E1642" t="s">
        <v>22</v>
      </c>
      <c r="F1642" t="s">
        <v>28</v>
      </c>
      <c r="G1642" t="s">
        <v>29</v>
      </c>
      <c r="H1642" t="s">
        <v>635</v>
      </c>
      <c r="I1642">
        <v>25.92</v>
      </c>
      <c r="J1642">
        <v>4</v>
      </c>
      <c r="K1642">
        <v>12.44</v>
      </c>
    </row>
    <row r="1643" spans="1:11" x14ac:dyDescent="0.25">
      <c r="A1643" s="1">
        <v>41964</v>
      </c>
      <c r="B1643">
        <v>2014</v>
      </c>
      <c r="C1643">
        <v>11</v>
      </c>
      <c r="D1643" t="s">
        <v>1688</v>
      </c>
      <c r="E1643" t="s">
        <v>118</v>
      </c>
      <c r="F1643" t="s">
        <v>13</v>
      </c>
      <c r="G1643" t="s">
        <v>23</v>
      </c>
      <c r="H1643" t="s">
        <v>267</v>
      </c>
      <c r="I1643">
        <v>36.99</v>
      </c>
      <c r="J1643">
        <v>1</v>
      </c>
      <c r="K1643">
        <v>9.99</v>
      </c>
    </row>
    <row r="1644" spans="1:11" x14ac:dyDescent="0.25">
      <c r="A1644" s="1">
        <v>41964</v>
      </c>
      <c r="B1644">
        <v>2014</v>
      </c>
      <c r="C1644">
        <v>11</v>
      </c>
      <c r="D1644" t="s">
        <v>1688</v>
      </c>
      <c r="E1644" t="s">
        <v>118</v>
      </c>
      <c r="F1644" t="s">
        <v>28</v>
      </c>
      <c r="G1644" t="s">
        <v>29</v>
      </c>
      <c r="H1644" t="s">
        <v>1689</v>
      </c>
      <c r="I1644">
        <v>629.1</v>
      </c>
      <c r="J1644">
        <v>6</v>
      </c>
      <c r="K1644">
        <v>301.97000000000003</v>
      </c>
    </row>
    <row r="1645" spans="1:11" x14ac:dyDescent="0.25">
      <c r="A1645" s="1">
        <v>41964</v>
      </c>
      <c r="B1645">
        <v>2014</v>
      </c>
      <c r="C1645">
        <v>11</v>
      </c>
      <c r="D1645" t="s">
        <v>1688</v>
      </c>
      <c r="E1645" t="s">
        <v>118</v>
      </c>
      <c r="F1645" t="s">
        <v>28</v>
      </c>
      <c r="G1645" t="s">
        <v>38</v>
      </c>
      <c r="H1645" t="s">
        <v>559</v>
      </c>
      <c r="I1645">
        <v>193.95</v>
      </c>
      <c r="J1645">
        <v>3</v>
      </c>
      <c r="K1645">
        <v>9.6999999999999993</v>
      </c>
    </row>
    <row r="1646" spans="1:11" x14ac:dyDescent="0.25">
      <c r="A1646" s="1">
        <v>41964</v>
      </c>
      <c r="B1646">
        <v>2014</v>
      </c>
      <c r="C1646">
        <v>11</v>
      </c>
      <c r="D1646" t="s">
        <v>1688</v>
      </c>
      <c r="E1646" t="s">
        <v>118</v>
      </c>
      <c r="F1646" t="s">
        <v>28</v>
      </c>
      <c r="G1646" t="s">
        <v>64</v>
      </c>
      <c r="H1646" t="s">
        <v>744</v>
      </c>
      <c r="I1646">
        <v>5.46</v>
      </c>
      <c r="J1646">
        <v>3</v>
      </c>
      <c r="K1646">
        <v>1.47</v>
      </c>
    </row>
    <row r="1647" spans="1:11" x14ac:dyDescent="0.25">
      <c r="A1647" s="1">
        <v>41964</v>
      </c>
      <c r="B1647">
        <v>2014</v>
      </c>
      <c r="C1647">
        <v>11</v>
      </c>
      <c r="D1647" t="s">
        <v>1681</v>
      </c>
      <c r="E1647" t="s">
        <v>45</v>
      </c>
      <c r="F1647" t="s">
        <v>28</v>
      </c>
      <c r="G1647" t="s">
        <v>29</v>
      </c>
      <c r="H1647" t="s">
        <v>897</v>
      </c>
      <c r="I1647">
        <v>12.96</v>
      </c>
      <c r="J1647">
        <v>2</v>
      </c>
      <c r="K1647">
        <v>6.22</v>
      </c>
    </row>
    <row r="1648" spans="1:11" x14ac:dyDescent="0.25">
      <c r="A1648" s="1">
        <v>41964</v>
      </c>
      <c r="B1648">
        <v>2014</v>
      </c>
      <c r="C1648">
        <v>11</v>
      </c>
      <c r="D1648" t="s">
        <v>1690</v>
      </c>
      <c r="E1648" t="s">
        <v>32</v>
      </c>
      <c r="F1648" t="s">
        <v>28</v>
      </c>
      <c r="G1648" t="s">
        <v>155</v>
      </c>
      <c r="H1648" t="s">
        <v>539</v>
      </c>
      <c r="I1648">
        <v>1.63</v>
      </c>
      <c r="J1648">
        <v>1</v>
      </c>
      <c r="K1648">
        <v>0.55000000000000004</v>
      </c>
    </row>
    <row r="1649" spans="1:11" x14ac:dyDescent="0.25">
      <c r="A1649" s="1">
        <v>41964</v>
      </c>
      <c r="B1649">
        <v>2014</v>
      </c>
      <c r="C1649">
        <v>11</v>
      </c>
      <c r="D1649" t="s">
        <v>1690</v>
      </c>
      <c r="E1649" t="s">
        <v>32</v>
      </c>
      <c r="F1649" t="s">
        <v>13</v>
      </c>
      <c r="G1649" t="s">
        <v>23</v>
      </c>
      <c r="H1649" t="s">
        <v>1030</v>
      </c>
      <c r="I1649">
        <v>267.95999999999998</v>
      </c>
      <c r="J1649">
        <v>5</v>
      </c>
      <c r="K1649">
        <v>16.75</v>
      </c>
    </row>
    <row r="1650" spans="1:11" x14ac:dyDescent="0.25">
      <c r="A1650" s="1">
        <v>41964</v>
      </c>
      <c r="B1650">
        <v>2014</v>
      </c>
      <c r="C1650">
        <v>11</v>
      </c>
      <c r="D1650" t="s">
        <v>1691</v>
      </c>
      <c r="E1650" t="s">
        <v>45</v>
      </c>
      <c r="F1650" t="s">
        <v>28</v>
      </c>
      <c r="G1650" t="s">
        <v>29</v>
      </c>
      <c r="H1650" t="s">
        <v>1692</v>
      </c>
      <c r="I1650">
        <v>6.58</v>
      </c>
      <c r="J1650">
        <v>2</v>
      </c>
      <c r="K1650">
        <v>3.03</v>
      </c>
    </row>
    <row r="1651" spans="1:11" x14ac:dyDescent="0.25">
      <c r="A1651" s="1">
        <v>41964</v>
      </c>
      <c r="B1651">
        <v>2014</v>
      </c>
      <c r="C1651">
        <v>11</v>
      </c>
      <c r="D1651" t="s">
        <v>1691</v>
      </c>
      <c r="E1651" t="s">
        <v>45</v>
      </c>
      <c r="F1651" t="s">
        <v>13</v>
      </c>
      <c r="G1651" t="s">
        <v>14</v>
      </c>
      <c r="H1651" t="s">
        <v>654</v>
      </c>
      <c r="I1651">
        <v>94.99</v>
      </c>
      <c r="J1651">
        <v>1</v>
      </c>
      <c r="K1651">
        <v>28.5</v>
      </c>
    </row>
    <row r="1652" spans="1:11" x14ac:dyDescent="0.25">
      <c r="A1652" s="1">
        <v>41965</v>
      </c>
      <c r="B1652">
        <v>2014</v>
      </c>
      <c r="C1652">
        <v>11</v>
      </c>
      <c r="D1652" t="s">
        <v>1155</v>
      </c>
      <c r="E1652" t="s">
        <v>174</v>
      </c>
      <c r="F1652" t="s">
        <v>28</v>
      </c>
      <c r="G1652" t="s">
        <v>155</v>
      </c>
      <c r="H1652" t="s">
        <v>1693</v>
      </c>
      <c r="I1652">
        <v>16.23</v>
      </c>
      <c r="J1652">
        <v>3</v>
      </c>
      <c r="K1652">
        <v>7.95</v>
      </c>
    </row>
    <row r="1653" spans="1:11" x14ac:dyDescent="0.25">
      <c r="A1653" s="1">
        <v>41965</v>
      </c>
      <c r="B1653">
        <v>2014</v>
      </c>
      <c r="C1653">
        <v>11</v>
      </c>
      <c r="D1653" t="s">
        <v>1155</v>
      </c>
      <c r="E1653" t="s">
        <v>174</v>
      </c>
      <c r="F1653" t="s">
        <v>28</v>
      </c>
      <c r="G1653" t="s">
        <v>48</v>
      </c>
      <c r="H1653" t="s">
        <v>825</v>
      </c>
      <c r="I1653">
        <v>319.89999999999998</v>
      </c>
      <c r="J1653">
        <v>5</v>
      </c>
      <c r="K1653">
        <v>156.75</v>
      </c>
    </row>
    <row r="1654" spans="1:11" x14ac:dyDescent="0.25">
      <c r="A1654" s="1">
        <v>41965</v>
      </c>
      <c r="B1654">
        <v>2014</v>
      </c>
      <c r="C1654">
        <v>11</v>
      </c>
      <c r="D1654" t="s">
        <v>1155</v>
      </c>
      <c r="E1654" t="s">
        <v>174</v>
      </c>
      <c r="F1654" t="s">
        <v>28</v>
      </c>
      <c r="G1654" t="s">
        <v>155</v>
      </c>
      <c r="H1654" t="s">
        <v>156</v>
      </c>
      <c r="I1654">
        <v>11.36</v>
      </c>
      <c r="J1654">
        <v>2</v>
      </c>
      <c r="K1654">
        <v>5.34</v>
      </c>
    </row>
    <row r="1655" spans="1:11" x14ac:dyDescent="0.25">
      <c r="A1655" s="1">
        <v>41965</v>
      </c>
      <c r="B1655">
        <v>2014</v>
      </c>
      <c r="C1655">
        <v>11</v>
      </c>
      <c r="D1655" t="s">
        <v>1155</v>
      </c>
      <c r="E1655" t="s">
        <v>174</v>
      </c>
      <c r="F1655" t="s">
        <v>28</v>
      </c>
      <c r="G1655" t="s">
        <v>58</v>
      </c>
      <c r="H1655" t="s">
        <v>1694</v>
      </c>
      <c r="I1655">
        <v>675.12</v>
      </c>
      <c r="J1655">
        <v>3</v>
      </c>
      <c r="K1655">
        <v>290.3</v>
      </c>
    </row>
    <row r="1656" spans="1:11" x14ac:dyDescent="0.25">
      <c r="A1656" s="1">
        <v>41965</v>
      </c>
      <c r="B1656">
        <v>2014</v>
      </c>
      <c r="C1656">
        <v>11</v>
      </c>
      <c r="D1656" t="s">
        <v>830</v>
      </c>
      <c r="E1656" t="s">
        <v>32</v>
      </c>
      <c r="F1656" t="s">
        <v>28</v>
      </c>
      <c r="G1656" t="s">
        <v>48</v>
      </c>
      <c r="H1656" t="s">
        <v>72</v>
      </c>
      <c r="I1656">
        <v>6.93</v>
      </c>
      <c r="J1656">
        <v>1</v>
      </c>
      <c r="K1656">
        <v>-11.08</v>
      </c>
    </row>
    <row r="1657" spans="1:11" x14ac:dyDescent="0.25">
      <c r="A1657" s="1">
        <v>41965</v>
      </c>
      <c r="B1657">
        <v>2014</v>
      </c>
      <c r="C1657">
        <v>11</v>
      </c>
      <c r="D1657" t="s">
        <v>1695</v>
      </c>
      <c r="E1657" t="s">
        <v>26</v>
      </c>
      <c r="F1657" t="s">
        <v>28</v>
      </c>
      <c r="G1657" t="s">
        <v>48</v>
      </c>
      <c r="H1657" t="s">
        <v>1567</v>
      </c>
      <c r="I1657">
        <v>9.98</v>
      </c>
      <c r="J1657">
        <v>5</v>
      </c>
      <c r="K1657">
        <v>-16.47</v>
      </c>
    </row>
    <row r="1658" spans="1:11" x14ac:dyDescent="0.25">
      <c r="A1658" s="1">
        <v>41965</v>
      </c>
      <c r="B1658">
        <v>2014</v>
      </c>
      <c r="C1658">
        <v>11</v>
      </c>
      <c r="D1658" t="s">
        <v>1696</v>
      </c>
      <c r="E1658" t="s">
        <v>45</v>
      </c>
      <c r="F1658" t="s">
        <v>28</v>
      </c>
      <c r="G1658" t="s">
        <v>29</v>
      </c>
      <c r="H1658" t="s">
        <v>1306</v>
      </c>
      <c r="I1658">
        <v>53.82</v>
      </c>
      <c r="J1658">
        <v>9</v>
      </c>
      <c r="K1658">
        <v>24.22</v>
      </c>
    </row>
    <row r="1659" spans="1:11" x14ac:dyDescent="0.25">
      <c r="A1659" s="1">
        <v>41965</v>
      </c>
      <c r="B1659">
        <v>2014</v>
      </c>
      <c r="C1659">
        <v>11</v>
      </c>
      <c r="D1659" t="s">
        <v>1243</v>
      </c>
      <c r="E1659" t="s">
        <v>174</v>
      </c>
      <c r="F1659" t="s">
        <v>28</v>
      </c>
      <c r="G1659" t="s">
        <v>29</v>
      </c>
      <c r="H1659" t="s">
        <v>1697</v>
      </c>
      <c r="I1659">
        <v>9.9600000000000009</v>
      </c>
      <c r="J1659">
        <v>2</v>
      </c>
      <c r="K1659">
        <v>4.88</v>
      </c>
    </row>
    <row r="1660" spans="1:11" x14ac:dyDescent="0.25">
      <c r="A1660" s="1">
        <v>41966</v>
      </c>
      <c r="B1660">
        <v>2014</v>
      </c>
      <c r="C1660">
        <v>11</v>
      </c>
      <c r="D1660" t="s">
        <v>285</v>
      </c>
      <c r="E1660" t="s">
        <v>45</v>
      </c>
      <c r="F1660" t="s">
        <v>18</v>
      </c>
      <c r="G1660" t="s">
        <v>19</v>
      </c>
      <c r="H1660" t="s">
        <v>27</v>
      </c>
      <c r="I1660">
        <v>603.91999999999996</v>
      </c>
      <c r="J1660">
        <v>5</v>
      </c>
      <c r="K1660">
        <v>-67.94</v>
      </c>
    </row>
    <row r="1661" spans="1:11" x14ac:dyDescent="0.25">
      <c r="A1661" s="1">
        <v>41966</v>
      </c>
      <c r="B1661">
        <v>2014</v>
      </c>
      <c r="C1661">
        <v>11</v>
      </c>
      <c r="D1661" t="s">
        <v>285</v>
      </c>
      <c r="E1661" t="s">
        <v>45</v>
      </c>
      <c r="F1661" t="s">
        <v>28</v>
      </c>
      <c r="G1661" t="s">
        <v>155</v>
      </c>
      <c r="H1661" t="s">
        <v>1505</v>
      </c>
      <c r="I1661">
        <v>21.84</v>
      </c>
      <c r="J1661">
        <v>3</v>
      </c>
      <c r="K1661">
        <v>10.48</v>
      </c>
    </row>
    <row r="1662" spans="1:11" x14ac:dyDescent="0.25">
      <c r="A1662" s="1">
        <v>41966</v>
      </c>
      <c r="B1662">
        <v>2014</v>
      </c>
      <c r="C1662">
        <v>11</v>
      </c>
      <c r="D1662" t="s">
        <v>285</v>
      </c>
      <c r="E1662" t="s">
        <v>45</v>
      </c>
      <c r="F1662" t="s">
        <v>13</v>
      </c>
      <c r="G1662" t="s">
        <v>14</v>
      </c>
      <c r="H1662" t="s">
        <v>432</v>
      </c>
      <c r="I1662">
        <v>29.99</v>
      </c>
      <c r="J1662">
        <v>1</v>
      </c>
      <c r="K1662">
        <v>6.3</v>
      </c>
    </row>
    <row r="1663" spans="1:11" x14ac:dyDescent="0.25">
      <c r="A1663" s="1">
        <v>41966</v>
      </c>
      <c r="B1663">
        <v>2014</v>
      </c>
      <c r="C1663">
        <v>11</v>
      </c>
      <c r="D1663" t="s">
        <v>285</v>
      </c>
      <c r="E1663" t="s">
        <v>45</v>
      </c>
      <c r="F1663" t="s">
        <v>18</v>
      </c>
      <c r="G1663" t="s">
        <v>19</v>
      </c>
      <c r="H1663" t="s">
        <v>1698</v>
      </c>
      <c r="I1663">
        <v>381.44</v>
      </c>
      <c r="J1663">
        <v>2</v>
      </c>
      <c r="K1663">
        <v>23.84</v>
      </c>
    </row>
    <row r="1664" spans="1:11" x14ac:dyDescent="0.25">
      <c r="A1664" s="1">
        <v>41966</v>
      </c>
      <c r="B1664">
        <v>2014</v>
      </c>
      <c r="C1664">
        <v>11</v>
      </c>
      <c r="D1664" t="s">
        <v>1311</v>
      </c>
      <c r="E1664" t="s">
        <v>32</v>
      </c>
      <c r="F1664" t="s">
        <v>28</v>
      </c>
      <c r="G1664" t="s">
        <v>46</v>
      </c>
      <c r="H1664" t="s">
        <v>1321</v>
      </c>
      <c r="I1664">
        <v>23.68</v>
      </c>
      <c r="J1664">
        <v>2</v>
      </c>
      <c r="K1664">
        <v>8.8800000000000008</v>
      </c>
    </row>
    <row r="1665" spans="1:11" x14ac:dyDescent="0.25">
      <c r="A1665" s="1">
        <v>41966</v>
      </c>
      <c r="B1665">
        <v>2014</v>
      </c>
      <c r="C1665">
        <v>11</v>
      </c>
      <c r="D1665" t="s">
        <v>1699</v>
      </c>
      <c r="E1665" t="s">
        <v>32</v>
      </c>
      <c r="F1665" t="s">
        <v>18</v>
      </c>
      <c r="G1665" t="s">
        <v>36</v>
      </c>
      <c r="H1665" t="s">
        <v>1130</v>
      </c>
      <c r="I1665">
        <v>6.37</v>
      </c>
      <c r="J1665">
        <v>2</v>
      </c>
      <c r="K1665">
        <v>-2.5499999999999998</v>
      </c>
    </row>
    <row r="1666" spans="1:11" x14ac:dyDescent="0.25">
      <c r="A1666" s="1">
        <v>41966</v>
      </c>
      <c r="B1666">
        <v>2014</v>
      </c>
      <c r="C1666">
        <v>11</v>
      </c>
      <c r="D1666" t="s">
        <v>1699</v>
      </c>
      <c r="E1666" t="s">
        <v>32</v>
      </c>
      <c r="F1666" t="s">
        <v>28</v>
      </c>
      <c r="G1666" t="s">
        <v>58</v>
      </c>
      <c r="H1666" t="s">
        <v>1700</v>
      </c>
      <c r="I1666">
        <v>34.18</v>
      </c>
      <c r="J1666">
        <v>3</v>
      </c>
      <c r="K1666">
        <v>-87.15</v>
      </c>
    </row>
    <row r="1667" spans="1:11" x14ac:dyDescent="0.25">
      <c r="A1667" s="1">
        <v>41966</v>
      </c>
      <c r="B1667">
        <v>2014</v>
      </c>
      <c r="C1667">
        <v>11</v>
      </c>
      <c r="D1667" t="s">
        <v>1699</v>
      </c>
      <c r="E1667" t="s">
        <v>32</v>
      </c>
      <c r="F1667" t="s">
        <v>13</v>
      </c>
      <c r="G1667" t="s">
        <v>14</v>
      </c>
      <c r="H1667" t="s">
        <v>1080</v>
      </c>
      <c r="I1667">
        <v>5.54</v>
      </c>
      <c r="J1667">
        <v>7</v>
      </c>
      <c r="K1667">
        <v>1.66</v>
      </c>
    </row>
    <row r="1668" spans="1:11" x14ac:dyDescent="0.25">
      <c r="A1668" s="1">
        <v>41966</v>
      </c>
      <c r="B1668">
        <v>2014</v>
      </c>
      <c r="C1668">
        <v>11</v>
      </c>
      <c r="D1668" t="s">
        <v>1701</v>
      </c>
      <c r="E1668" t="s">
        <v>89</v>
      </c>
      <c r="F1668" t="s">
        <v>28</v>
      </c>
      <c r="G1668" t="s">
        <v>155</v>
      </c>
      <c r="H1668" t="s">
        <v>1702</v>
      </c>
      <c r="I1668">
        <v>62.81</v>
      </c>
      <c r="J1668">
        <v>3</v>
      </c>
      <c r="K1668">
        <v>21.2</v>
      </c>
    </row>
    <row r="1669" spans="1:11" x14ac:dyDescent="0.25">
      <c r="A1669" s="1">
        <v>41966</v>
      </c>
      <c r="B1669">
        <v>2014</v>
      </c>
      <c r="C1669">
        <v>11</v>
      </c>
      <c r="D1669" t="s">
        <v>1493</v>
      </c>
      <c r="E1669" t="s">
        <v>183</v>
      </c>
      <c r="F1669" t="s">
        <v>28</v>
      </c>
      <c r="G1669" t="s">
        <v>155</v>
      </c>
      <c r="H1669" t="s">
        <v>156</v>
      </c>
      <c r="I1669">
        <v>23.47</v>
      </c>
      <c r="J1669">
        <v>3</v>
      </c>
      <c r="K1669">
        <v>8.8000000000000007</v>
      </c>
    </row>
    <row r="1670" spans="1:11" x14ac:dyDescent="0.25">
      <c r="A1670" s="1">
        <v>41966</v>
      </c>
      <c r="B1670">
        <v>2014</v>
      </c>
      <c r="C1670">
        <v>11</v>
      </c>
      <c r="D1670" t="s">
        <v>532</v>
      </c>
      <c r="E1670" t="s">
        <v>32</v>
      </c>
      <c r="F1670" t="s">
        <v>18</v>
      </c>
      <c r="G1670" t="s">
        <v>19</v>
      </c>
      <c r="H1670" t="s">
        <v>1703</v>
      </c>
      <c r="I1670">
        <v>155.37</v>
      </c>
      <c r="J1670">
        <v>2</v>
      </c>
      <c r="K1670">
        <v>-35.51</v>
      </c>
    </row>
    <row r="1671" spans="1:11" x14ac:dyDescent="0.25">
      <c r="A1671" s="1">
        <v>41966</v>
      </c>
      <c r="B1671">
        <v>2014</v>
      </c>
      <c r="C1671">
        <v>11</v>
      </c>
      <c r="D1671" t="s">
        <v>599</v>
      </c>
      <c r="E1671" t="s">
        <v>71</v>
      </c>
      <c r="F1671" t="s">
        <v>28</v>
      </c>
      <c r="G1671" t="s">
        <v>48</v>
      </c>
      <c r="H1671" t="s">
        <v>1704</v>
      </c>
      <c r="I1671">
        <v>14.67</v>
      </c>
      <c r="J1671">
        <v>3</v>
      </c>
      <c r="K1671">
        <v>6.75</v>
      </c>
    </row>
    <row r="1672" spans="1:11" x14ac:dyDescent="0.25">
      <c r="A1672" s="1">
        <v>41967</v>
      </c>
      <c r="B1672">
        <v>2014</v>
      </c>
      <c r="C1672">
        <v>11</v>
      </c>
      <c r="D1672" t="s">
        <v>435</v>
      </c>
      <c r="E1672" t="s">
        <v>131</v>
      </c>
      <c r="F1672" t="s">
        <v>28</v>
      </c>
      <c r="G1672" t="s">
        <v>64</v>
      </c>
      <c r="H1672" t="s">
        <v>717</v>
      </c>
      <c r="I1672">
        <v>2.62</v>
      </c>
      <c r="J1672">
        <v>1</v>
      </c>
      <c r="K1672">
        <v>0.43</v>
      </c>
    </row>
    <row r="1673" spans="1:11" x14ac:dyDescent="0.25">
      <c r="A1673" s="1">
        <v>41967</v>
      </c>
      <c r="B1673">
        <v>2014</v>
      </c>
      <c r="C1673">
        <v>11</v>
      </c>
      <c r="D1673" t="s">
        <v>1180</v>
      </c>
      <c r="E1673" t="s">
        <v>45</v>
      </c>
      <c r="F1673" t="s">
        <v>18</v>
      </c>
      <c r="G1673" t="s">
        <v>36</v>
      </c>
      <c r="H1673" t="s">
        <v>1175</v>
      </c>
      <c r="I1673">
        <v>151.72</v>
      </c>
      <c r="J1673">
        <v>4</v>
      </c>
      <c r="K1673">
        <v>27.31</v>
      </c>
    </row>
    <row r="1674" spans="1:11" x14ac:dyDescent="0.25">
      <c r="A1674" s="1">
        <v>41967</v>
      </c>
      <c r="B1674">
        <v>2014</v>
      </c>
      <c r="C1674">
        <v>11</v>
      </c>
      <c r="D1674" t="s">
        <v>1705</v>
      </c>
      <c r="E1674" t="s">
        <v>17</v>
      </c>
      <c r="F1674" t="s">
        <v>28</v>
      </c>
      <c r="G1674" t="s">
        <v>48</v>
      </c>
      <c r="H1674" t="s">
        <v>1667</v>
      </c>
      <c r="I1674">
        <v>12.1</v>
      </c>
      <c r="J1674">
        <v>7</v>
      </c>
      <c r="K1674">
        <v>4.2300000000000004</v>
      </c>
    </row>
    <row r="1675" spans="1:11" x14ac:dyDescent="0.25">
      <c r="A1675" s="1">
        <v>41967</v>
      </c>
      <c r="B1675">
        <v>2014</v>
      </c>
      <c r="C1675">
        <v>11</v>
      </c>
      <c r="D1675" t="s">
        <v>1705</v>
      </c>
      <c r="E1675" t="s">
        <v>17</v>
      </c>
      <c r="F1675" t="s">
        <v>28</v>
      </c>
      <c r="G1675" t="s">
        <v>38</v>
      </c>
      <c r="H1675" t="s">
        <v>1017</v>
      </c>
      <c r="I1675">
        <v>485.88</v>
      </c>
      <c r="J1675">
        <v>6</v>
      </c>
      <c r="K1675">
        <v>9.7200000000000006</v>
      </c>
    </row>
    <row r="1676" spans="1:11" x14ac:dyDescent="0.25">
      <c r="A1676" s="1">
        <v>41967</v>
      </c>
      <c r="B1676">
        <v>2014</v>
      </c>
      <c r="C1676">
        <v>11</v>
      </c>
      <c r="D1676" t="s">
        <v>1705</v>
      </c>
      <c r="E1676" t="s">
        <v>17</v>
      </c>
      <c r="F1676" t="s">
        <v>28</v>
      </c>
      <c r="G1676" t="s">
        <v>29</v>
      </c>
      <c r="H1676" t="s">
        <v>354</v>
      </c>
      <c r="I1676">
        <v>25.92</v>
      </c>
      <c r="J1676">
        <v>4</v>
      </c>
      <c r="K1676">
        <v>12.44</v>
      </c>
    </row>
    <row r="1677" spans="1:11" x14ac:dyDescent="0.25">
      <c r="A1677" s="1">
        <v>41967</v>
      </c>
      <c r="B1677">
        <v>2014</v>
      </c>
      <c r="C1677">
        <v>11</v>
      </c>
      <c r="D1677" t="s">
        <v>1705</v>
      </c>
      <c r="E1677" t="s">
        <v>17</v>
      </c>
      <c r="F1677" t="s">
        <v>28</v>
      </c>
      <c r="G1677" t="s">
        <v>38</v>
      </c>
      <c r="H1677" t="s">
        <v>1340</v>
      </c>
      <c r="I1677">
        <v>197.58</v>
      </c>
      <c r="J1677">
        <v>2</v>
      </c>
      <c r="K1677">
        <v>53.35</v>
      </c>
    </row>
    <row r="1678" spans="1:11" x14ac:dyDescent="0.25">
      <c r="A1678" s="1">
        <v>41967</v>
      </c>
      <c r="B1678">
        <v>2014</v>
      </c>
      <c r="C1678">
        <v>11</v>
      </c>
      <c r="D1678" t="s">
        <v>1482</v>
      </c>
      <c r="E1678" t="s">
        <v>270</v>
      </c>
      <c r="F1678" t="s">
        <v>13</v>
      </c>
      <c r="G1678" t="s">
        <v>14</v>
      </c>
      <c r="H1678" t="s">
        <v>1706</v>
      </c>
      <c r="I1678">
        <v>111.79</v>
      </c>
      <c r="J1678">
        <v>7</v>
      </c>
      <c r="K1678">
        <v>43.6</v>
      </c>
    </row>
    <row r="1679" spans="1:11" x14ac:dyDescent="0.25">
      <c r="A1679" s="1">
        <v>41967</v>
      </c>
      <c r="B1679">
        <v>2014</v>
      </c>
      <c r="C1679">
        <v>11</v>
      </c>
      <c r="D1679" t="s">
        <v>173</v>
      </c>
      <c r="E1679" t="s">
        <v>45</v>
      </c>
      <c r="F1679" t="s">
        <v>18</v>
      </c>
      <c r="G1679" t="s">
        <v>19</v>
      </c>
      <c r="H1679" t="s">
        <v>1707</v>
      </c>
      <c r="I1679">
        <v>120.71</v>
      </c>
      <c r="J1679">
        <v>1</v>
      </c>
      <c r="K1679">
        <v>-18.11</v>
      </c>
    </row>
    <row r="1680" spans="1:11" x14ac:dyDescent="0.25">
      <c r="A1680" s="1">
        <v>41967</v>
      </c>
      <c r="B1680">
        <v>2014</v>
      </c>
      <c r="C1680">
        <v>11</v>
      </c>
      <c r="D1680" t="s">
        <v>689</v>
      </c>
      <c r="E1680" t="s">
        <v>131</v>
      </c>
      <c r="F1680" t="s">
        <v>13</v>
      </c>
      <c r="G1680" t="s">
        <v>23</v>
      </c>
      <c r="H1680" t="s">
        <v>1624</v>
      </c>
      <c r="I1680">
        <v>1049.97</v>
      </c>
      <c r="J1680">
        <v>5</v>
      </c>
      <c r="K1680">
        <v>-209.99</v>
      </c>
    </row>
    <row r="1681" spans="1:11" x14ac:dyDescent="0.25">
      <c r="A1681" s="1">
        <v>41967</v>
      </c>
      <c r="B1681">
        <v>2014</v>
      </c>
      <c r="C1681">
        <v>11</v>
      </c>
      <c r="D1681" t="s">
        <v>689</v>
      </c>
      <c r="E1681" t="s">
        <v>131</v>
      </c>
      <c r="F1681" t="s">
        <v>18</v>
      </c>
      <c r="G1681" t="s">
        <v>19</v>
      </c>
      <c r="H1681" t="s">
        <v>1708</v>
      </c>
      <c r="I1681">
        <v>611.05999999999995</v>
      </c>
      <c r="J1681">
        <v>3</v>
      </c>
      <c r="K1681">
        <v>-34.92</v>
      </c>
    </row>
    <row r="1682" spans="1:11" x14ac:dyDescent="0.25">
      <c r="A1682" s="1">
        <v>41967</v>
      </c>
      <c r="B1682">
        <v>2014</v>
      </c>
      <c r="C1682">
        <v>11</v>
      </c>
      <c r="D1682" t="s">
        <v>1709</v>
      </c>
      <c r="E1682" t="s">
        <v>26</v>
      </c>
      <c r="F1682" t="s">
        <v>28</v>
      </c>
      <c r="G1682" t="s">
        <v>38</v>
      </c>
      <c r="H1682" t="s">
        <v>1456</v>
      </c>
      <c r="I1682">
        <v>646.20000000000005</v>
      </c>
      <c r="J1682">
        <v>5</v>
      </c>
      <c r="K1682">
        <v>-8.08</v>
      </c>
    </row>
    <row r="1683" spans="1:11" x14ac:dyDescent="0.25">
      <c r="A1683" s="1">
        <v>41967</v>
      </c>
      <c r="B1683">
        <v>2014</v>
      </c>
      <c r="C1683">
        <v>11</v>
      </c>
      <c r="D1683" t="s">
        <v>1438</v>
      </c>
      <c r="E1683" t="s">
        <v>131</v>
      </c>
      <c r="F1683" t="s">
        <v>18</v>
      </c>
      <c r="G1683" t="s">
        <v>36</v>
      </c>
      <c r="H1683" t="s">
        <v>1710</v>
      </c>
      <c r="I1683">
        <v>35.17</v>
      </c>
      <c r="J1683">
        <v>7</v>
      </c>
      <c r="K1683">
        <v>9.67</v>
      </c>
    </row>
    <row r="1684" spans="1:11" x14ac:dyDescent="0.25">
      <c r="A1684" s="1">
        <v>41967</v>
      </c>
      <c r="B1684">
        <v>2014</v>
      </c>
      <c r="C1684">
        <v>11</v>
      </c>
      <c r="D1684" t="s">
        <v>1438</v>
      </c>
      <c r="E1684" t="s">
        <v>131</v>
      </c>
      <c r="F1684" t="s">
        <v>13</v>
      </c>
      <c r="G1684" t="s">
        <v>23</v>
      </c>
      <c r="H1684" t="s">
        <v>1711</v>
      </c>
      <c r="I1684">
        <v>1502.38</v>
      </c>
      <c r="J1684">
        <v>4</v>
      </c>
      <c r="K1684">
        <v>-250.4</v>
      </c>
    </row>
    <row r="1685" spans="1:11" x14ac:dyDescent="0.25">
      <c r="A1685" s="1">
        <v>41967</v>
      </c>
      <c r="B1685">
        <v>2014</v>
      </c>
      <c r="C1685">
        <v>11</v>
      </c>
      <c r="D1685" t="s">
        <v>1712</v>
      </c>
      <c r="E1685" t="s">
        <v>71</v>
      </c>
      <c r="F1685" t="s">
        <v>28</v>
      </c>
      <c r="G1685" t="s">
        <v>64</v>
      </c>
      <c r="H1685" t="s">
        <v>1198</v>
      </c>
      <c r="I1685">
        <v>151.91999999999999</v>
      </c>
      <c r="J1685">
        <v>4</v>
      </c>
      <c r="K1685">
        <v>45.58</v>
      </c>
    </row>
    <row r="1686" spans="1:11" x14ac:dyDescent="0.25">
      <c r="A1686" s="1">
        <v>41967</v>
      </c>
      <c r="B1686">
        <v>2014</v>
      </c>
      <c r="C1686">
        <v>11</v>
      </c>
      <c r="D1686" t="s">
        <v>1712</v>
      </c>
      <c r="E1686" t="s">
        <v>71</v>
      </c>
      <c r="F1686" t="s">
        <v>28</v>
      </c>
      <c r="G1686" t="s">
        <v>46</v>
      </c>
      <c r="H1686" t="s">
        <v>1474</v>
      </c>
      <c r="I1686">
        <v>196.62</v>
      </c>
      <c r="J1686">
        <v>2</v>
      </c>
      <c r="K1686">
        <v>96.34</v>
      </c>
    </row>
    <row r="1687" spans="1:11" x14ac:dyDescent="0.25">
      <c r="A1687" s="1">
        <v>41967</v>
      </c>
      <c r="B1687">
        <v>2014</v>
      </c>
      <c r="C1687">
        <v>11</v>
      </c>
      <c r="D1687" t="s">
        <v>1712</v>
      </c>
      <c r="E1687" t="s">
        <v>71</v>
      </c>
      <c r="F1687" t="s">
        <v>28</v>
      </c>
      <c r="G1687" t="s">
        <v>29</v>
      </c>
      <c r="H1687" t="s">
        <v>1713</v>
      </c>
      <c r="I1687">
        <v>144.12</v>
      </c>
      <c r="J1687">
        <v>3</v>
      </c>
      <c r="K1687">
        <v>69.180000000000007</v>
      </c>
    </row>
    <row r="1688" spans="1:11" x14ac:dyDescent="0.25">
      <c r="A1688" s="1">
        <v>41967</v>
      </c>
      <c r="B1688">
        <v>2014</v>
      </c>
      <c r="C1688">
        <v>11</v>
      </c>
      <c r="D1688" t="s">
        <v>1712</v>
      </c>
      <c r="E1688" t="s">
        <v>71</v>
      </c>
      <c r="F1688" t="s">
        <v>28</v>
      </c>
      <c r="G1688" t="s">
        <v>29</v>
      </c>
      <c r="H1688" t="s">
        <v>57</v>
      </c>
      <c r="I1688">
        <v>15.96</v>
      </c>
      <c r="J1688">
        <v>2</v>
      </c>
      <c r="K1688">
        <v>7.98</v>
      </c>
    </row>
    <row r="1689" spans="1:11" x14ac:dyDescent="0.25">
      <c r="A1689" s="1">
        <v>41967</v>
      </c>
      <c r="B1689">
        <v>2014</v>
      </c>
      <c r="C1689">
        <v>11</v>
      </c>
      <c r="D1689" t="s">
        <v>900</v>
      </c>
      <c r="E1689" t="s">
        <v>215</v>
      </c>
      <c r="F1689" t="s">
        <v>18</v>
      </c>
      <c r="G1689" t="s">
        <v>36</v>
      </c>
      <c r="H1689" t="s">
        <v>1714</v>
      </c>
      <c r="I1689">
        <v>111.15</v>
      </c>
      <c r="J1689">
        <v>5</v>
      </c>
      <c r="K1689">
        <v>48.91</v>
      </c>
    </row>
    <row r="1690" spans="1:11" x14ac:dyDescent="0.25">
      <c r="A1690" s="1">
        <v>41967</v>
      </c>
      <c r="B1690">
        <v>2014</v>
      </c>
      <c r="C1690">
        <v>11</v>
      </c>
      <c r="D1690" t="s">
        <v>1715</v>
      </c>
      <c r="E1690" t="s">
        <v>131</v>
      </c>
      <c r="F1690" t="s">
        <v>28</v>
      </c>
      <c r="G1690" t="s">
        <v>48</v>
      </c>
      <c r="H1690" t="s">
        <v>1716</v>
      </c>
      <c r="I1690">
        <v>5.74</v>
      </c>
      <c r="J1690">
        <v>3</v>
      </c>
      <c r="K1690">
        <v>-4.59</v>
      </c>
    </row>
    <row r="1691" spans="1:11" x14ac:dyDescent="0.25">
      <c r="A1691" s="1">
        <v>41968</v>
      </c>
      <c r="B1691">
        <v>2014</v>
      </c>
      <c r="C1691">
        <v>11</v>
      </c>
      <c r="D1691" t="s">
        <v>76</v>
      </c>
      <c r="E1691" t="s">
        <v>45</v>
      </c>
      <c r="F1691" t="s">
        <v>28</v>
      </c>
      <c r="G1691" t="s">
        <v>58</v>
      </c>
      <c r="H1691" t="s">
        <v>647</v>
      </c>
      <c r="I1691">
        <v>320.88</v>
      </c>
      <c r="J1691">
        <v>6</v>
      </c>
      <c r="K1691">
        <v>93.06</v>
      </c>
    </row>
    <row r="1692" spans="1:11" x14ac:dyDescent="0.25">
      <c r="A1692" s="1">
        <v>41968</v>
      </c>
      <c r="B1692">
        <v>2014</v>
      </c>
      <c r="C1692">
        <v>11</v>
      </c>
      <c r="D1692" t="s">
        <v>76</v>
      </c>
      <c r="E1692" t="s">
        <v>45</v>
      </c>
      <c r="F1692" t="s">
        <v>18</v>
      </c>
      <c r="G1692" t="s">
        <v>36</v>
      </c>
      <c r="H1692" t="s">
        <v>1130</v>
      </c>
      <c r="I1692">
        <v>23.88</v>
      </c>
      <c r="J1692">
        <v>3</v>
      </c>
      <c r="K1692">
        <v>10.51</v>
      </c>
    </row>
    <row r="1693" spans="1:11" x14ac:dyDescent="0.25">
      <c r="A1693" s="1">
        <v>41968</v>
      </c>
      <c r="B1693">
        <v>2014</v>
      </c>
      <c r="C1693">
        <v>11</v>
      </c>
      <c r="D1693" t="s">
        <v>76</v>
      </c>
      <c r="E1693" t="s">
        <v>45</v>
      </c>
      <c r="F1693" t="s">
        <v>28</v>
      </c>
      <c r="G1693" t="s">
        <v>29</v>
      </c>
      <c r="H1693" t="s">
        <v>1717</v>
      </c>
      <c r="I1693">
        <v>26.76</v>
      </c>
      <c r="J1693">
        <v>4</v>
      </c>
      <c r="K1693">
        <v>12.31</v>
      </c>
    </row>
    <row r="1694" spans="1:11" x14ac:dyDescent="0.25">
      <c r="A1694" s="1">
        <v>41968</v>
      </c>
      <c r="B1694">
        <v>2014</v>
      </c>
      <c r="C1694">
        <v>11</v>
      </c>
      <c r="D1694" t="s">
        <v>816</v>
      </c>
      <c r="E1694" t="s">
        <v>32</v>
      </c>
      <c r="F1694" t="s">
        <v>13</v>
      </c>
      <c r="G1694" t="s">
        <v>14</v>
      </c>
      <c r="H1694" t="s">
        <v>1287</v>
      </c>
      <c r="I1694">
        <v>24.67</v>
      </c>
      <c r="J1694">
        <v>3</v>
      </c>
      <c r="K1694">
        <v>0</v>
      </c>
    </row>
    <row r="1695" spans="1:11" x14ac:dyDescent="0.25">
      <c r="A1695" s="1">
        <v>41968</v>
      </c>
      <c r="B1695">
        <v>2014</v>
      </c>
      <c r="C1695">
        <v>11</v>
      </c>
      <c r="D1695" t="s">
        <v>816</v>
      </c>
      <c r="E1695" t="s">
        <v>32</v>
      </c>
      <c r="F1695" t="s">
        <v>28</v>
      </c>
      <c r="G1695" t="s">
        <v>46</v>
      </c>
      <c r="H1695" t="s">
        <v>1718</v>
      </c>
      <c r="I1695">
        <v>2.52</v>
      </c>
      <c r="J1695">
        <v>1</v>
      </c>
      <c r="K1695">
        <v>0.88</v>
      </c>
    </row>
    <row r="1696" spans="1:11" x14ac:dyDescent="0.25">
      <c r="A1696" s="1">
        <v>41968</v>
      </c>
      <c r="B1696">
        <v>2014</v>
      </c>
      <c r="C1696">
        <v>11</v>
      </c>
      <c r="D1696" t="s">
        <v>816</v>
      </c>
      <c r="E1696" t="s">
        <v>32</v>
      </c>
      <c r="F1696" t="s">
        <v>18</v>
      </c>
      <c r="G1696" t="s">
        <v>42</v>
      </c>
      <c r="H1696" t="s">
        <v>1719</v>
      </c>
      <c r="I1696">
        <v>1218.74</v>
      </c>
      <c r="J1696">
        <v>5</v>
      </c>
      <c r="K1696">
        <v>-121.87</v>
      </c>
    </row>
    <row r="1697" spans="1:11" x14ac:dyDescent="0.25">
      <c r="A1697" s="1">
        <v>41968</v>
      </c>
      <c r="B1697">
        <v>2014</v>
      </c>
      <c r="C1697">
        <v>11</v>
      </c>
      <c r="D1697" t="s">
        <v>816</v>
      </c>
      <c r="E1697" t="s">
        <v>32</v>
      </c>
      <c r="F1697" t="s">
        <v>28</v>
      </c>
      <c r="G1697" t="s">
        <v>46</v>
      </c>
      <c r="H1697" t="s">
        <v>1720</v>
      </c>
      <c r="I1697">
        <v>5.9</v>
      </c>
      <c r="J1697">
        <v>2</v>
      </c>
      <c r="K1697">
        <v>1.99</v>
      </c>
    </row>
    <row r="1698" spans="1:11" x14ac:dyDescent="0.25">
      <c r="A1698" s="1">
        <v>41968</v>
      </c>
      <c r="B1698">
        <v>2014</v>
      </c>
      <c r="C1698">
        <v>11</v>
      </c>
      <c r="D1698" t="s">
        <v>816</v>
      </c>
      <c r="E1698" t="s">
        <v>32</v>
      </c>
      <c r="F1698" t="s">
        <v>28</v>
      </c>
      <c r="G1698" t="s">
        <v>29</v>
      </c>
      <c r="H1698" t="s">
        <v>885</v>
      </c>
      <c r="I1698">
        <v>15.7</v>
      </c>
      <c r="J1698">
        <v>3</v>
      </c>
      <c r="K1698">
        <v>5.0999999999999996</v>
      </c>
    </row>
    <row r="1699" spans="1:11" x14ac:dyDescent="0.25">
      <c r="A1699" s="1">
        <v>41968</v>
      </c>
      <c r="B1699">
        <v>2014</v>
      </c>
      <c r="C1699">
        <v>11</v>
      </c>
      <c r="D1699" t="s">
        <v>816</v>
      </c>
      <c r="E1699" t="s">
        <v>32</v>
      </c>
      <c r="F1699" t="s">
        <v>18</v>
      </c>
      <c r="G1699" t="s">
        <v>36</v>
      </c>
      <c r="H1699" t="s">
        <v>145</v>
      </c>
      <c r="I1699">
        <v>6.1</v>
      </c>
      <c r="J1699">
        <v>3</v>
      </c>
      <c r="K1699">
        <v>-3.96</v>
      </c>
    </row>
    <row r="1700" spans="1:11" x14ac:dyDescent="0.25">
      <c r="A1700" s="1">
        <v>41968</v>
      </c>
      <c r="B1700">
        <v>2014</v>
      </c>
      <c r="C1700">
        <v>11</v>
      </c>
      <c r="D1700" t="s">
        <v>1721</v>
      </c>
      <c r="E1700" t="s">
        <v>1573</v>
      </c>
      <c r="F1700" t="s">
        <v>18</v>
      </c>
      <c r="G1700" t="s">
        <v>36</v>
      </c>
      <c r="H1700" t="s">
        <v>37</v>
      </c>
      <c r="I1700">
        <v>52.96</v>
      </c>
      <c r="J1700">
        <v>2</v>
      </c>
      <c r="K1700">
        <v>20.12</v>
      </c>
    </row>
    <row r="1701" spans="1:11" x14ac:dyDescent="0.25">
      <c r="A1701" s="1">
        <v>41968</v>
      </c>
      <c r="B1701">
        <v>2014</v>
      </c>
      <c r="C1701">
        <v>11</v>
      </c>
      <c r="D1701" t="s">
        <v>544</v>
      </c>
      <c r="E1701" t="s">
        <v>22</v>
      </c>
      <c r="F1701" t="s">
        <v>28</v>
      </c>
      <c r="G1701" t="s">
        <v>38</v>
      </c>
      <c r="H1701" t="s">
        <v>1166</v>
      </c>
      <c r="I1701">
        <v>1117.92</v>
      </c>
      <c r="J1701">
        <v>4</v>
      </c>
      <c r="K1701">
        <v>55.9</v>
      </c>
    </row>
    <row r="1702" spans="1:11" x14ac:dyDescent="0.25">
      <c r="A1702" s="1">
        <v>41968</v>
      </c>
      <c r="B1702">
        <v>2014</v>
      </c>
      <c r="C1702">
        <v>11</v>
      </c>
      <c r="D1702" t="s">
        <v>544</v>
      </c>
      <c r="E1702" t="s">
        <v>22</v>
      </c>
      <c r="F1702" t="s">
        <v>18</v>
      </c>
      <c r="G1702" t="s">
        <v>165</v>
      </c>
      <c r="H1702" t="s">
        <v>1722</v>
      </c>
      <c r="I1702">
        <v>275.95</v>
      </c>
      <c r="J1702">
        <v>3</v>
      </c>
      <c r="K1702">
        <v>-37.94</v>
      </c>
    </row>
    <row r="1703" spans="1:11" x14ac:dyDescent="0.25">
      <c r="A1703" s="1">
        <v>41968</v>
      </c>
      <c r="B1703">
        <v>2014</v>
      </c>
      <c r="C1703">
        <v>11</v>
      </c>
      <c r="D1703" t="s">
        <v>1407</v>
      </c>
      <c r="E1703" t="s">
        <v>107</v>
      </c>
      <c r="F1703" t="s">
        <v>28</v>
      </c>
      <c r="G1703" t="s">
        <v>64</v>
      </c>
      <c r="H1703" t="s">
        <v>229</v>
      </c>
      <c r="I1703">
        <v>51.02</v>
      </c>
      <c r="J1703">
        <v>7</v>
      </c>
      <c r="K1703">
        <v>8.2899999999999991</v>
      </c>
    </row>
    <row r="1704" spans="1:11" x14ac:dyDescent="0.25">
      <c r="A1704" s="1">
        <v>41968</v>
      </c>
      <c r="B1704">
        <v>2014</v>
      </c>
      <c r="C1704">
        <v>11</v>
      </c>
      <c r="D1704" t="s">
        <v>1482</v>
      </c>
      <c r="E1704" t="s">
        <v>45</v>
      </c>
      <c r="F1704" t="s">
        <v>13</v>
      </c>
      <c r="G1704" t="s">
        <v>23</v>
      </c>
      <c r="H1704" t="s">
        <v>1723</v>
      </c>
      <c r="I1704">
        <v>539.91999999999996</v>
      </c>
      <c r="J1704">
        <v>5</v>
      </c>
      <c r="K1704">
        <v>47.24</v>
      </c>
    </row>
    <row r="1705" spans="1:11" x14ac:dyDescent="0.25">
      <c r="A1705" s="1">
        <v>41968</v>
      </c>
      <c r="B1705">
        <v>2014</v>
      </c>
      <c r="C1705">
        <v>11</v>
      </c>
      <c r="D1705" t="s">
        <v>1482</v>
      </c>
      <c r="E1705" t="s">
        <v>45</v>
      </c>
      <c r="F1705" t="s">
        <v>18</v>
      </c>
      <c r="G1705" t="s">
        <v>19</v>
      </c>
      <c r="H1705" t="s">
        <v>757</v>
      </c>
      <c r="I1705">
        <v>725.34</v>
      </c>
      <c r="J1705">
        <v>4</v>
      </c>
      <c r="K1705">
        <v>54.4</v>
      </c>
    </row>
    <row r="1706" spans="1:11" x14ac:dyDescent="0.25">
      <c r="A1706" s="1">
        <v>41968</v>
      </c>
      <c r="B1706">
        <v>2014</v>
      </c>
      <c r="C1706">
        <v>11</v>
      </c>
      <c r="D1706" t="s">
        <v>1482</v>
      </c>
      <c r="E1706" t="s">
        <v>45</v>
      </c>
      <c r="F1706" t="s">
        <v>28</v>
      </c>
      <c r="G1706" t="s">
        <v>64</v>
      </c>
      <c r="H1706" t="s">
        <v>342</v>
      </c>
      <c r="I1706">
        <v>7.44</v>
      </c>
      <c r="J1706">
        <v>3</v>
      </c>
      <c r="K1706">
        <v>2.6</v>
      </c>
    </row>
    <row r="1707" spans="1:11" x14ac:dyDescent="0.25">
      <c r="A1707" s="1">
        <v>41969</v>
      </c>
      <c r="B1707">
        <v>2014</v>
      </c>
      <c r="C1707">
        <v>11</v>
      </c>
      <c r="D1707" t="s">
        <v>977</v>
      </c>
      <c r="E1707" t="s">
        <v>32</v>
      </c>
      <c r="F1707" t="s">
        <v>18</v>
      </c>
      <c r="G1707" t="s">
        <v>36</v>
      </c>
      <c r="H1707" t="s">
        <v>191</v>
      </c>
      <c r="I1707">
        <v>19.3</v>
      </c>
      <c r="J1707">
        <v>5</v>
      </c>
      <c r="K1707">
        <v>-14.48</v>
      </c>
    </row>
    <row r="1708" spans="1:11" x14ac:dyDescent="0.25">
      <c r="A1708" s="1">
        <v>41969</v>
      </c>
      <c r="B1708">
        <v>2014</v>
      </c>
      <c r="C1708">
        <v>11</v>
      </c>
      <c r="D1708" t="s">
        <v>969</v>
      </c>
      <c r="E1708" t="s">
        <v>107</v>
      </c>
      <c r="F1708" t="s">
        <v>28</v>
      </c>
      <c r="G1708" t="s">
        <v>29</v>
      </c>
      <c r="H1708" t="s">
        <v>958</v>
      </c>
      <c r="I1708">
        <v>15.55</v>
      </c>
      <c r="J1708">
        <v>3</v>
      </c>
      <c r="K1708">
        <v>5.44</v>
      </c>
    </row>
    <row r="1709" spans="1:11" x14ac:dyDescent="0.25">
      <c r="A1709" s="1">
        <v>41969</v>
      </c>
      <c r="B1709">
        <v>2014</v>
      </c>
      <c r="C1709">
        <v>11</v>
      </c>
      <c r="D1709" t="s">
        <v>969</v>
      </c>
      <c r="E1709" t="s">
        <v>107</v>
      </c>
      <c r="F1709" t="s">
        <v>28</v>
      </c>
      <c r="G1709" t="s">
        <v>38</v>
      </c>
      <c r="H1709" t="s">
        <v>980</v>
      </c>
      <c r="I1709">
        <v>669.08</v>
      </c>
      <c r="J1709">
        <v>5</v>
      </c>
      <c r="K1709">
        <v>-167.27</v>
      </c>
    </row>
    <row r="1710" spans="1:11" x14ac:dyDescent="0.25">
      <c r="A1710" s="1">
        <v>41969</v>
      </c>
      <c r="B1710">
        <v>2014</v>
      </c>
      <c r="C1710">
        <v>11</v>
      </c>
      <c r="D1710" t="s">
        <v>969</v>
      </c>
      <c r="E1710" t="s">
        <v>107</v>
      </c>
      <c r="F1710" t="s">
        <v>13</v>
      </c>
      <c r="G1710" t="s">
        <v>23</v>
      </c>
      <c r="H1710" t="s">
        <v>1315</v>
      </c>
      <c r="I1710">
        <v>438.34</v>
      </c>
      <c r="J1710">
        <v>4</v>
      </c>
      <c r="K1710">
        <v>-87.67</v>
      </c>
    </row>
    <row r="1711" spans="1:11" x14ac:dyDescent="0.25">
      <c r="A1711" s="1">
        <v>41969</v>
      </c>
      <c r="B1711">
        <v>2014</v>
      </c>
      <c r="C1711">
        <v>11</v>
      </c>
      <c r="D1711" t="s">
        <v>1540</v>
      </c>
      <c r="E1711" t="s">
        <v>45</v>
      </c>
      <c r="F1711" t="s">
        <v>28</v>
      </c>
      <c r="G1711" t="s">
        <v>29</v>
      </c>
      <c r="H1711" t="s">
        <v>783</v>
      </c>
      <c r="I1711">
        <v>81.98</v>
      </c>
      <c r="J1711">
        <v>2</v>
      </c>
      <c r="K1711">
        <v>40.17</v>
      </c>
    </row>
    <row r="1712" spans="1:11" x14ac:dyDescent="0.25">
      <c r="A1712" s="1">
        <v>41969</v>
      </c>
      <c r="B1712">
        <v>2014</v>
      </c>
      <c r="C1712">
        <v>11</v>
      </c>
      <c r="D1712" t="s">
        <v>1517</v>
      </c>
      <c r="E1712" t="s">
        <v>22</v>
      </c>
      <c r="F1712" t="s">
        <v>13</v>
      </c>
      <c r="G1712" t="s">
        <v>23</v>
      </c>
      <c r="H1712" t="s">
        <v>1724</v>
      </c>
      <c r="I1712">
        <v>279.95999999999998</v>
      </c>
      <c r="J1712">
        <v>4</v>
      </c>
      <c r="K1712">
        <v>78.39</v>
      </c>
    </row>
    <row r="1713" spans="1:11" x14ac:dyDescent="0.25">
      <c r="A1713" s="1">
        <v>41969</v>
      </c>
      <c r="B1713">
        <v>2014</v>
      </c>
      <c r="C1713">
        <v>11</v>
      </c>
      <c r="D1713" t="s">
        <v>1517</v>
      </c>
      <c r="E1713" t="s">
        <v>22</v>
      </c>
      <c r="F1713" t="s">
        <v>28</v>
      </c>
      <c r="G1713" t="s">
        <v>48</v>
      </c>
      <c r="H1713" t="s">
        <v>1032</v>
      </c>
      <c r="I1713">
        <v>12.91</v>
      </c>
      <c r="J1713">
        <v>3</v>
      </c>
      <c r="K1713">
        <v>4.68</v>
      </c>
    </row>
    <row r="1714" spans="1:11" x14ac:dyDescent="0.25">
      <c r="A1714" s="1">
        <v>41969</v>
      </c>
      <c r="B1714">
        <v>2014</v>
      </c>
      <c r="C1714">
        <v>11</v>
      </c>
      <c r="D1714" t="s">
        <v>1517</v>
      </c>
      <c r="E1714" t="s">
        <v>22</v>
      </c>
      <c r="F1714" t="s">
        <v>28</v>
      </c>
      <c r="G1714" t="s">
        <v>48</v>
      </c>
      <c r="H1714" t="s">
        <v>339</v>
      </c>
      <c r="I1714">
        <v>17.09</v>
      </c>
      <c r="J1714">
        <v>4</v>
      </c>
      <c r="K1714">
        <v>5.77</v>
      </c>
    </row>
    <row r="1715" spans="1:11" x14ac:dyDescent="0.25">
      <c r="A1715" s="1">
        <v>41969</v>
      </c>
      <c r="B1715">
        <v>2014</v>
      </c>
      <c r="C1715">
        <v>11</v>
      </c>
      <c r="D1715" t="s">
        <v>1517</v>
      </c>
      <c r="E1715" t="s">
        <v>22</v>
      </c>
      <c r="F1715" t="s">
        <v>28</v>
      </c>
      <c r="G1715" t="s">
        <v>46</v>
      </c>
      <c r="H1715" t="s">
        <v>1725</v>
      </c>
      <c r="I1715">
        <v>93.15</v>
      </c>
      <c r="J1715">
        <v>9</v>
      </c>
      <c r="K1715">
        <v>44.71</v>
      </c>
    </row>
    <row r="1716" spans="1:11" x14ac:dyDescent="0.25">
      <c r="A1716" s="1">
        <v>41969</v>
      </c>
      <c r="B1716">
        <v>2014</v>
      </c>
      <c r="C1716">
        <v>11</v>
      </c>
      <c r="D1716" t="s">
        <v>1517</v>
      </c>
      <c r="E1716" t="s">
        <v>22</v>
      </c>
      <c r="F1716" t="s">
        <v>28</v>
      </c>
      <c r="G1716" t="s">
        <v>46</v>
      </c>
      <c r="H1716" t="s">
        <v>694</v>
      </c>
      <c r="I1716">
        <v>11.52</v>
      </c>
      <c r="J1716">
        <v>4</v>
      </c>
      <c r="K1716">
        <v>5.64</v>
      </c>
    </row>
    <row r="1717" spans="1:11" x14ac:dyDescent="0.25">
      <c r="A1717" s="1">
        <v>41969</v>
      </c>
      <c r="B1717">
        <v>2014</v>
      </c>
      <c r="C1717">
        <v>11</v>
      </c>
      <c r="D1717" t="s">
        <v>1526</v>
      </c>
      <c r="E1717" t="s">
        <v>45</v>
      </c>
      <c r="F1717" t="s">
        <v>28</v>
      </c>
      <c r="G1717" t="s">
        <v>48</v>
      </c>
      <c r="H1717" t="s">
        <v>341</v>
      </c>
      <c r="I1717">
        <v>4.32</v>
      </c>
      <c r="J1717">
        <v>3</v>
      </c>
      <c r="K1717">
        <v>1.51</v>
      </c>
    </row>
    <row r="1718" spans="1:11" x14ac:dyDescent="0.25">
      <c r="A1718" s="1">
        <v>41969</v>
      </c>
      <c r="B1718">
        <v>2014</v>
      </c>
      <c r="C1718">
        <v>11</v>
      </c>
      <c r="D1718" t="s">
        <v>1526</v>
      </c>
      <c r="E1718" t="s">
        <v>45</v>
      </c>
      <c r="F1718" t="s">
        <v>28</v>
      </c>
      <c r="G1718" t="s">
        <v>29</v>
      </c>
      <c r="H1718" t="s">
        <v>1726</v>
      </c>
      <c r="I1718">
        <v>14.94</v>
      </c>
      <c r="J1718">
        <v>3</v>
      </c>
      <c r="K1718">
        <v>7.02</v>
      </c>
    </row>
    <row r="1719" spans="1:11" x14ac:dyDescent="0.25">
      <c r="A1719" s="1">
        <v>41969</v>
      </c>
      <c r="B1719">
        <v>2014</v>
      </c>
      <c r="C1719">
        <v>11</v>
      </c>
      <c r="D1719" t="s">
        <v>1526</v>
      </c>
      <c r="E1719" t="s">
        <v>45</v>
      </c>
      <c r="F1719" t="s">
        <v>28</v>
      </c>
      <c r="G1719" t="s">
        <v>58</v>
      </c>
      <c r="H1719" t="s">
        <v>181</v>
      </c>
      <c r="I1719">
        <v>40.54</v>
      </c>
      <c r="J1719">
        <v>2</v>
      </c>
      <c r="K1719">
        <v>11.35</v>
      </c>
    </row>
    <row r="1720" spans="1:11" x14ac:dyDescent="0.25">
      <c r="A1720" s="1">
        <v>41969</v>
      </c>
      <c r="B1720">
        <v>2014</v>
      </c>
      <c r="C1720">
        <v>11</v>
      </c>
      <c r="D1720" t="s">
        <v>1526</v>
      </c>
      <c r="E1720" t="s">
        <v>45</v>
      </c>
      <c r="F1720" t="s">
        <v>28</v>
      </c>
      <c r="G1720" t="s">
        <v>48</v>
      </c>
      <c r="H1720" t="s">
        <v>983</v>
      </c>
      <c r="I1720">
        <v>7.31</v>
      </c>
      <c r="J1720">
        <v>1</v>
      </c>
      <c r="K1720">
        <v>2.56</v>
      </c>
    </row>
    <row r="1721" spans="1:11" x14ac:dyDescent="0.25">
      <c r="A1721" s="1">
        <v>41970</v>
      </c>
      <c r="B1721">
        <v>2014</v>
      </c>
      <c r="C1721">
        <v>11</v>
      </c>
      <c r="D1721" t="s">
        <v>418</v>
      </c>
      <c r="E1721" t="s">
        <v>22</v>
      </c>
      <c r="F1721" t="s">
        <v>28</v>
      </c>
      <c r="G1721" t="s">
        <v>33</v>
      </c>
      <c r="H1721" t="s">
        <v>111</v>
      </c>
      <c r="I1721">
        <v>3.76</v>
      </c>
      <c r="J1721">
        <v>2</v>
      </c>
      <c r="K1721">
        <v>1.32</v>
      </c>
    </row>
    <row r="1722" spans="1:11" x14ac:dyDescent="0.25">
      <c r="A1722" s="1">
        <v>41970</v>
      </c>
      <c r="B1722">
        <v>2014</v>
      </c>
      <c r="C1722">
        <v>11</v>
      </c>
      <c r="D1722" t="s">
        <v>117</v>
      </c>
      <c r="E1722" t="s">
        <v>22</v>
      </c>
      <c r="F1722" t="s">
        <v>18</v>
      </c>
      <c r="G1722" t="s">
        <v>36</v>
      </c>
      <c r="H1722" t="s">
        <v>1727</v>
      </c>
      <c r="I1722">
        <v>199.9</v>
      </c>
      <c r="J1722">
        <v>5</v>
      </c>
      <c r="K1722">
        <v>39.979999999999997</v>
      </c>
    </row>
    <row r="1723" spans="1:11" x14ac:dyDescent="0.25">
      <c r="A1723" s="1">
        <v>41971</v>
      </c>
      <c r="B1723">
        <v>2014</v>
      </c>
      <c r="C1723">
        <v>11</v>
      </c>
      <c r="D1723" t="s">
        <v>1728</v>
      </c>
      <c r="E1723" t="s">
        <v>831</v>
      </c>
      <c r="F1723" t="s">
        <v>28</v>
      </c>
      <c r="G1723" t="s">
        <v>64</v>
      </c>
      <c r="H1723" t="s">
        <v>1729</v>
      </c>
      <c r="I1723">
        <v>14.67</v>
      </c>
      <c r="J1723">
        <v>3</v>
      </c>
      <c r="K1723">
        <v>3.96</v>
      </c>
    </row>
    <row r="1724" spans="1:11" x14ac:dyDescent="0.25">
      <c r="A1724" s="1">
        <v>41971</v>
      </c>
      <c r="B1724">
        <v>2014</v>
      </c>
      <c r="C1724">
        <v>11</v>
      </c>
      <c r="D1724" t="s">
        <v>1730</v>
      </c>
      <c r="E1724" t="s">
        <v>22</v>
      </c>
      <c r="F1724" t="s">
        <v>28</v>
      </c>
      <c r="G1724" t="s">
        <v>48</v>
      </c>
      <c r="H1724" t="s">
        <v>184</v>
      </c>
      <c r="I1724">
        <v>17.25</v>
      </c>
      <c r="J1724">
        <v>2</v>
      </c>
      <c r="K1724">
        <v>6.04</v>
      </c>
    </row>
    <row r="1725" spans="1:11" x14ac:dyDescent="0.25">
      <c r="A1725" s="1">
        <v>41971</v>
      </c>
      <c r="B1725">
        <v>2014</v>
      </c>
      <c r="C1725">
        <v>11</v>
      </c>
      <c r="D1725" t="s">
        <v>153</v>
      </c>
      <c r="E1725" t="s">
        <v>161</v>
      </c>
      <c r="F1725" t="s">
        <v>18</v>
      </c>
      <c r="G1725" t="s">
        <v>36</v>
      </c>
      <c r="H1725" t="s">
        <v>1731</v>
      </c>
      <c r="I1725">
        <v>397.6</v>
      </c>
      <c r="J1725">
        <v>5</v>
      </c>
      <c r="K1725">
        <v>43.74</v>
      </c>
    </row>
    <row r="1726" spans="1:11" x14ac:dyDescent="0.25">
      <c r="A1726" s="1">
        <v>41971</v>
      </c>
      <c r="B1726">
        <v>2014</v>
      </c>
      <c r="C1726">
        <v>11</v>
      </c>
      <c r="D1726" t="s">
        <v>153</v>
      </c>
      <c r="E1726" t="s">
        <v>161</v>
      </c>
      <c r="F1726" t="s">
        <v>28</v>
      </c>
      <c r="G1726" t="s">
        <v>29</v>
      </c>
      <c r="H1726" t="s">
        <v>730</v>
      </c>
      <c r="I1726">
        <v>85.96</v>
      </c>
      <c r="J1726">
        <v>7</v>
      </c>
      <c r="K1726">
        <v>40.4</v>
      </c>
    </row>
    <row r="1727" spans="1:11" x14ac:dyDescent="0.25">
      <c r="A1727" s="1">
        <v>41971</v>
      </c>
      <c r="B1727">
        <v>2014</v>
      </c>
      <c r="C1727">
        <v>11</v>
      </c>
      <c r="D1727" t="s">
        <v>153</v>
      </c>
      <c r="E1727" t="s">
        <v>161</v>
      </c>
      <c r="F1727" t="s">
        <v>28</v>
      </c>
      <c r="G1727" t="s">
        <v>64</v>
      </c>
      <c r="H1727" t="s">
        <v>717</v>
      </c>
      <c r="I1727">
        <v>13.12</v>
      </c>
      <c r="J1727">
        <v>4</v>
      </c>
      <c r="K1727">
        <v>4.33</v>
      </c>
    </row>
    <row r="1728" spans="1:11" x14ac:dyDescent="0.25">
      <c r="A1728" s="1">
        <v>41971</v>
      </c>
      <c r="B1728">
        <v>2014</v>
      </c>
      <c r="C1728">
        <v>11</v>
      </c>
      <c r="D1728" t="s">
        <v>153</v>
      </c>
      <c r="E1728" t="s">
        <v>161</v>
      </c>
      <c r="F1728" t="s">
        <v>28</v>
      </c>
      <c r="G1728" t="s">
        <v>48</v>
      </c>
      <c r="H1728" t="s">
        <v>473</v>
      </c>
      <c r="I1728">
        <v>45.66</v>
      </c>
      <c r="J1728">
        <v>3</v>
      </c>
      <c r="K1728">
        <v>22.37</v>
      </c>
    </row>
    <row r="1729" spans="1:11" x14ac:dyDescent="0.25">
      <c r="A1729" s="1">
        <v>41971</v>
      </c>
      <c r="B1729">
        <v>2014</v>
      </c>
      <c r="C1729">
        <v>11</v>
      </c>
      <c r="D1729" t="s">
        <v>1732</v>
      </c>
      <c r="E1729" t="s">
        <v>45</v>
      </c>
      <c r="F1729" t="s">
        <v>28</v>
      </c>
      <c r="G1729" t="s">
        <v>293</v>
      </c>
      <c r="H1729" t="s">
        <v>1300</v>
      </c>
      <c r="I1729">
        <v>7.36</v>
      </c>
      <c r="J1729">
        <v>2</v>
      </c>
      <c r="K1729">
        <v>0.15</v>
      </c>
    </row>
    <row r="1730" spans="1:11" x14ac:dyDescent="0.25">
      <c r="A1730" s="1">
        <v>41971</v>
      </c>
      <c r="B1730">
        <v>2014</v>
      </c>
      <c r="C1730">
        <v>11</v>
      </c>
      <c r="D1730" t="s">
        <v>1732</v>
      </c>
      <c r="E1730" t="s">
        <v>45</v>
      </c>
      <c r="F1730" t="s">
        <v>28</v>
      </c>
      <c r="G1730" t="s">
        <v>46</v>
      </c>
      <c r="H1730" t="s">
        <v>1733</v>
      </c>
      <c r="I1730">
        <v>41.4</v>
      </c>
      <c r="J1730">
        <v>4</v>
      </c>
      <c r="K1730">
        <v>19.87</v>
      </c>
    </row>
    <row r="1731" spans="1:11" x14ac:dyDescent="0.25">
      <c r="A1731" s="1">
        <v>41971</v>
      </c>
      <c r="B1731">
        <v>2014</v>
      </c>
      <c r="C1731">
        <v>11</v>
      </c>
      <c r="D1731" t="s">
        <v>1732</v>
      </c>
      <c r="E1731" t="s">
        <v>45</v>
      </c>
      <c r="F1731" t="s">
        <v>18</v>
      </c>
      <c r="G1731" t="s">
        <v>165</v>
      </c>
      <c r="H1731" t="s">
        <v>1734</v>
      </c>
      <c r="I1731">
        <v>411.33</v>
      </c>
      <c r="J1731">
        <v>4</v>
      </c>
      <c r="K1731">
        <v>-4.84</v>
      </c>
    </row>
    <row r="1732" spans="1:11" x14ac:dyDescent="0.25">
      <c r="A1732" s="1">
        <v>41971</v>
      </c>
      <c r="B1732">
        <v>2014</v>
      </c>
      <c r="C1732">
        <v>11</v>
      </c>
      <c r="D1732" t="s">
        <v>1137</v>
      </c>
      <c r="E1732" t="s">
        <v>45</v>
      </c>
      <c r="F1732" t="s">
        <v>28</v>
      </c>
      <c r="G1732" t="s">
        <v>58</v>
      </c>
      <c r="H1732" t="s">
        <v>73</v>
      </c>
      <c r="I1732">
        <v>43.68</v>
      </c>
      <c r="J1732">
        <v>3</v>
      </c>
      <c r="K1732">
        <v>11.79</v>
      </c>
    </row>
    <row r="1733" spans="1:11" x14ac:dyDescent="0.25">
      <c r="A1733" s="1">
        <v>41971</v>
      </c>
      <c r="B1733">
        <v>2014</v>
      </c>
      <c r="C1733">
        <v>11</v>
      </c>
      <c r="D1733" t="s">
        <v>1137</v>
      </c>
      <c r="E1733" t="s">
        <v>45</v>
      </c>
      <c r="F1733" t="s">
        <v>13</v>
      </c>
      <c r="G1733" t="s">
        <v>14</v>
      </c>
      <c r="H1733" t="s">
        <v>1735</v>
      </c>
      <c r="I1733">
        <v>139.93</v>
      </c>
      <c r="J1733">
        <v>7</v>
      </c>
      <c r="K1733">
        <v>34.979999999999997</v>
      </c>
    </row>
    <row r="1734" spans="1:11" x14ac:dyDescent="0.25">
      <c r="A1734" s="1">
        <v>41971</v>
      </c>
      <c r="B1734">
        <v>2014</v>
      </c>
      <c r="C1734">
        <v>11</v>
      </c>
      <c r="D1734" t="s">
        <v>1736</v>
      </c>
      <c r="E1734" t="s">
        <v>32</v>
      </c>
      <c r="F1734" t="s">
        <v>13</v>
      </c>
      <c r="G1734" t="s">
        <v>283</v>
      </c>
      <c r="H1734" t="s">
        <v>1040</v>
      </c>
      <c r="I1734">
        <v>998.85</v>
      </c>
      <c r="J1734">
        <v>5</v>
      </c>
      <c r="K1734">
        <v>-199.77</v>
      </c>
    </row>
    <row r="1735" spans="1:11" x14ac:dyDescent="0.25">
      <c r="A1735" s="1">
        <v>41971</v>
      </c>
      <c r="B1735">
        <v>2014</v>
      </c>
      <c r="C1735">
        <v>11</v>
      </c>
      <c r="D1735" t="s">
        <v>438</v>
      </c>
      <c r="E1735" t="s">
        <v>212</v>
      </c>
      <c r="F1735" t="s">
        <v>28</v>
      </c>
      <c r="G1735" t="s">
        <v>155</v>
      </c>
      <c r="H1735" t="s">
        <v>1737</v>
      </c>
      <c r="I1735">
        <v>64.02</v>
      </c>
      <c r="J1735">
        <v>6</v>
      </c>
      <c r="K1735">
        <v>29.45</v>
      </c>
    </row>
    <row r="1736" spans="1:11" x14ac:dyDescent="0.25">
      <c r="A1736" s="1">
        <v>41972</v>
      </c>
      <c r="B1736">
        <v>2014</v>
      </c>
      <c r="C1736">
        <v>11</v>
      </c>
      <c r="D1736" t="s">
        <v>961</v>
      </c>
      <c r="E1736" t="s">
        <v>89</v>
      </c>
      <c r="F1736" t="s">
        <v>28</v>
      </c>
      <c r="G1736" t="s">
        <v>46</v>
      </c>
      <c r="H1736" t="s">
        <v>692</v>
      </c>
      <c r="I1736">
        <v>5.04</v>
      </c>
      <c r="J1736">
        <v>2</v>
      </c>
      <c r="K1736">
        <v>1.76</v>
      </c>
    </row>
    <row r="1737" spans="1:11" x14ac:dyDescent="0.25">
      <c r="A1737" s="1">
        <v>41972</v>
      </c>
      <c r="B1737">
        <v>2014</v>
      </c>
      <c r="C1737">
        <v>11</v>
      </c>
      <c r="D1737" t="s">
        <v>1738</v>
      </c>
      <c r="E1737" t="s">
        <v>26</v>
      </c>
      <c r="F1737" t="s">
        <v>28</v>
      </c>
      <c r="G1737" t="s">
        <v>33</v>
      </c>
      <c r="H1737" t="s">
        <v>111</v>
      </c>
      <c r="I1737">
        <v>12.62</v>
      </c>
      <c r="J1737">
        <v>2</v>
      </c>
      <c r="K1737">
        <v>3.95</v>
      </c>
    </row>
    <row r="1738" spans="1:11" x14ac:dyDescent="0.25">
      <c r="A1738" s="1">
        <v>41972</v>
      </c>
      <c r="B1738">
        <v>2014</v>
      </c>
      <c r="C1738">
        <v>11</v>
      </c>
      <c r="D1738" t="s">
        <v>1739</v>
      </c>
      <c r="E1738" t="s">
        <v>45</v>
      </c>
      <c r="F1738" t="s">
        <v>13</v>
      </c>
      <c r="G1738" t="s">
        <v>23</v>
      </c>
      <c r="H1738" t="s">
        <v>78</v>
      </c>
      <c r="I1738">
        <v>575.91999999999996</v>
      </c>
      <c r="J1738">
        <v>2</v>
      </c>
      <c r="K1738">
        <v>71.989999999999995</v>
      </c>
    </row>
    <row r="1739" spans="1:11" x14ac:dyDescent="0.25">
      <c r="A1739" s="1">
        <v>41972</v>
      </c>
      <c r="B1739">
        <v>2014</v>
      </c>
      <c r="C1739">
        <v>11</v>
      </c>
      <c r="D1739" t="s">
        <v>1739</v>
      </c>
      <c r="E1739" t="s">
        <v>45</v>
      </c>
      <c r="F1739" t="s">
        <v>28</v>
      </c>
      <c r="G1739" t="s">
        <v>33</v>
      </c>
      <c r="H1739" t="s">
        <v>111</v>
      </c>
      <c r="I1739">
        <v>30.4</v>
      </c>
      <c r="J1739">
        <v>5</v>
      </c>
      <c r="K1739">
        <v>15.2</v>
      </c>
    </row>
    <row r="1740" spans="1:11" x14ac:dyDescent="0.25">
      <c r="A1740" s="1">
        <v>41972</v>
      </c>
      <c r="B1740">
        <v>2014</v>
      </c>
      <c r="C1740">
        <v>11</v>
      </c>
      <c r="D1740" t="s">
        <v>1071</v>
      </c>
      <c r="E1740" t="s">
        <v>22</v>
      </c>
      <c r="F1740" t="s">
        <v>28</v>
      </c>
      <c r="G1740" t="s">
        <v>46</v>
      </c>
      <c r="H1740" t="s">
        <v>1139</v>
      </c>
      <c r="I1740">
        <v>25.06</v>
      </c>
      <c r="J1740">
        <v>2</v>
      </c>
      <c r="K1740">
        <v>11.78</v>
      </c>
    </row>
    <row r="1741" spans="1:11" x14ac:dyDescent="0.25">
      <c r="A1741" s="1">
        <v>41973</v>
      </c>
      <c r="B1741">
        <v>2014</v>
      </c>
      <c r="C1741">
        <v>11</v>
      </c>
      <c r="D1741" t="s">
        <v>1638</v>
      </c>
      <c r="E1741" t="s">
        <v>22</v>
      </c>
      <c r="F1741" t="s">
        <v>28</v>
      </c>
      <c r="G1741" t="s">
        <v>155</v>
      </c>
      <c r="H1741" t="s">
        <v>1740</v>
      </c>
      <c r="I1741">
        <v>62.28</v>
      </c>
      <c r="J1741">
        <v>4</v>
      </c>
      <c r="K1741">
        <v>29.27</v>
      </c>
    </row>
    <row r="1742" spans="1:11" x14ac:dyDescent="0.25">
      <c r="A1742" s="1">
        <v>41973</v>
      </c>
      <c r="B1742">
        <v>2014</v>
      </c>
      <c r="C1742">
        <v>11</v>
      </c>
      <c r="D1742" t="s">
        <v>812</v>
      </c>
      <c r="E1742" t="s">
        <v>77</v>
      </c>
      <c r="F1742" t="s">
        <v>28</v>
      </c>
      <c r="G1742" t="s">
        <v>48</v>
      </c>
      <c r="H1742" t="s">
        <v>1059</v>
      </c>
      <c r="I1742">
        <v>6.64</v>
      </c>
      <c r="J1742">
        <v>9</v>
      </c>
      <c r="K1742">
        <v>-4.43</v>
      </c>
    </row>
    <row r="1743" spans="1:11" x14ac:dyDescent="0.25">
      <c r="A1743" s="1">
        <v>41973</v>
      </c>
      <c r="B1743">
        <v>2014</v>
      </c>
      <c r="C1743">
        <v>11</v>
      </c>
      <c r="D1743" t="s">
        <v>1071</v>
      </c>
      <c r="E1743" t="s">
        <v>183</v>
      </c>
      <c r="F1743" t="s">
        <v>28</v>
      </c>
      <c r="G1743" t="s">
        <v>293</v>
      </c>
      <c r="H1743" t="s">
        <v>905</v>
      </c>
      <c r="I1743">
        <v>47.99</v>
      </c>
      <c r="J1743">
        <v>7</v>
      </c>
      <c r="K1743">
        <v>3.6</v>
      </c>
    </row>
    <row r="1744" spans="1:11" x14ac:dyDescent="0.25">
      <c r="A1744" s="1">
        <v>41973</v>
      </c>
      <c r="B1744">
        <v>2014</v>
      </c>
      <c r="C1744">
        <v>11</v>
      </c>
      <c r="D1744" t="s">
        <v>1071</v>
      </c>
      <c r="E1744" t="s">
        <v>183</v>
      </c>
      <c r="F1744" t="s">
        <v>13</v>
      </c>
      <c r="G1744" t="s">
        <v>14</v>
      </c>
      <c r="H1744" t="s">
        <v>1741</v>
      </c>
      <c r="I1744">
        <v>102.24</v>
      </c>
      <c r="J1744">
        <v>4</v>
      </c>
      <c r="K1744">
        <v>-16.61</v>
      </c>
    </row>
    <row r="1745" spans="1:11" x14ac:dyDescent="0.25">
      <c r="A1745" s="1">
        <v>41975</v>
      </c>
      <c r="B1745">
        <v>2014</v>
      </c>
      <c r="C1745">
        <v>12</v>
      </c>
      <c r="D1745" t="s">
        <v>285</v>
      </c>
      <c r="E1745" t="s">
        <v>45</v>
      </c>
      <c r="F1745" t="s">
        <v>18</v>
      </c>
      <c r="G1745" t="s">
        <v>19</v>
      </c>
      <c r="H1745" t="s">
        <v>943</v>
      </c>
      <c r="I1745">
        <v>129.57</v>
      </c>
      <c r="J1745">
        <v>2</v>
      </c>
      <c r="K1745">
        <v>-24.29</v>
      </c>
    </row>
    <row r="1746" spans="1:11" x14ac:dyDescent="0.25">
      <c r="A1746" s="1">
        <v>41977</v>
      </c>
      <c r="B1746">
        <v>2014</v>
      </c>
      <c r="C1746">
        <v>12</v>
      </c>
      <c r="D1746" t="s">
        <v>1742</v>
      </c>
      <c r="E1746" t="s">
        <v>45</v>
      </c>
      <c r="F1746" t="s">
        <v>13</v>
      </c>
      <c r="G1746" t="s">
        <v>23</v>
      </c>
      <c r="H1746" t="s">
        <v>295</v>
      </c>
      <c r="I1746">
        <v>1075.0899999999999</v>
      </c>
      <c r="J1746">
        <v>14</v>
      </c>
      <c r="K1746">
        <v>94.07</v>
      </c>
    </row>
    <row r="1747" spans="1:11" x14ac:dyDescent="0.25">
      <c r="A1747" s="1">
        <v>41977</v>
      </c>
      <c r="B1747">
        <v>2014</v>
      </c>
      <c r="C1747">
        <v>12</v>
      </c>
      <c r="D1747" t="s">
        <v>1742</v>
      </c>
      <c r="E1747" t="s">
        <v>45</v>
      </c>
      <c r="F1747" t="s">
        <v>13</v>
      </c>
      <c r="G1747" t="s">
        <v>23</v>
      </c>
      <c r="H1747" t="s">
        <v>1743</v>
      </c>
      <c r="I1747">
        <v>438.37</v>
      </c>
      <c r="J1747">
        <v>4</v>
      </c>
      <c r="K1747">
        <v>38.36</v>
      </c>
    </row>
    <row r="1748" spans="1:11" x14ac:dyDescent="0.25">
      <c r="A1748" s="1">
        <v>41977</v>
      </c>
      <c r="B1748">
        <v>2014</v>
      </c>
      <c r="C1748">
        <v>12</v>
      </c>
      <c r="D1748" t="s">
        <v>1742</v>
      </c>
      <c r="E1748" t="s">
        <v>45</v>
      </c>
      <c r="F1748" t="s">
        <v>28</v>
      </c>
      <c r="G1748" t="s">
        <v>48</v>
      </c>
      <c r="H1748" t="s">
        <v>1504</v>
      </c>
      <c r="I1748">
        <v>18.09</v>
      </c>
      <c r="J1748">
        <v>7</v>
      </c>
      <c r="K1748">
        <v>6.56</v>
      </c>
    </row>
    <row r="1749" spans="1:11" x14ac:dyDescent="0.25">
      <c r="A1749" s="1">
        <v>41977</v>
      </c>
      <c r="B1749">
        <v>2014</v>
      </c>
      <c r="C1749">
        <v>12</v>
      </c>
      <c r="D1749" t="s">
        <v>1742</v>
      </c>
      <c r="E1749" t="s">
        <v>45</v>
      </c>
      <c r="F1749" t="s">
        <v>18</v>
      </c>
      <c r="G1749" t="s">
        <v>165</v>
      </c>
      <c r="H1749" t="s">
        <v>553</v>
      </c>
      <c r="I1749">
        <v>308.5</v>
      </c>
      <c r="J1749">
        <v>3</v>
      </c>
      <c r="K1749">
        <v>-18.149999999999999</v>
      </c>
    </row>
    <row r="1750" spans="1:11" x14ac:dyDescent="0.25">
      <c r="A1750" s="1">
        <v>41977</v>
      </c>
      <c r="B1750">
        <v>2014</v>
      </c>
      <c r="C1750">
        <v>12</v>
      </c>
      <c r="D1750" t="s">
        <v>262</v>
      </c>
      <c r="E1750" t="s">
        <v>212</v>
      </c>
      <c r="F1750" t="s">
        <v>28</v>
      </c>
      <c r="G1750" t="s">
        <v>29</v>
      </c>
      <c r="H1750" t="s">
        <v>818</v>
      </c>
      <c r="I1750">
        <v>32.4</v>
      </c>
      <c r="J1750">
        <v>5</v>
      </c>
      <c r="K1750">
        <v>15.55</v>
      </c>
    </row>
    <row r="1751" spans="1:11" x14ac:dyDescent="0.25">
      <c r="A1751" s="1">
        <v>41977</v>
      </c>
      <c r="B1751">
        <v>2014</v>
      </c>
      <c r="C1751">
        <v>12</v>
      </c>
      <c r="D1751" t="s">
        <v>1523</v>
      </c>
      <c r="E1751" t="s">
        <v>45</v>
      </c>
      <c r="F1751" t="s">
        <v>28</v>
      </c>
      <c r="G1751" t="s">
        <v>64</v>
      </c>
      <c r="H1751" t="s">
        <v>1744</v>
      </c>
      <c r="I1751">
        <v>39.68</v>
      </c>
      <c r="J1751">
        <v>2</v>
      </c>
      <c r="K1751">
        <v>16.27</v>
      </c>
    </row>
    <row r="1752" spans="1:11" x14ac:dyDescent="0.25">
      <c r="A1752" s="1">
        <v>41978</v>
      </c>
      <c r="B1752">
        <v>2014</v>
      </c>
      <c r="C1752">
        <v>12</v>
      </c>
      <c r="D1752" t="s">
        <v>188</v>
      </c>
      <c r="E1752" t="s">
        <v>12</v>
      </c>
      <c r="F1752" t="s">
        <v>18</v>
      </c>
      <c r="G1752" t="s">
        <v>36</v>
      </c>
      <c r="H1752" t="s">
        <v>1579</v>
      </c>
      <c r="I1752">
        <v>34.79</v>
      </c>
      <c r="J1752">
        <v>7</v>
      </c>
      <c r="K1752">
        <v>10.78</v>
      </c>
    </row>
    <row r="1753" spans="1:11" x14ac:dyDescent="0.25">
      <c r="A1753" s="1">
        <v>41978</v>
      </c>
      <c r="B1753">
        <v>2014</v>
      </c>
      <c r="C1753">
        <v>12</v>
      </c>
      <c r="D1753" t="s">
        <v>1161</v>
      </c>
      <c r="E1753" t="s">
        <v>51</v>
      </c>
      <c r="F1753" t="s">
        <v>18</v>
      </c>
      <c r="G1753" t="s">
        <v>42</v>
      </c>
      <c r="H1753" t="s">
        <v>1745</v>
      </c>
      <c r="I1753">
        <v>700.06</v>
      </c>
      <c r="J1753">
        <v>3</v>
      </c>
      <c r="K1753">
        <v>-130.01</v>
      </c>
    </row>
    <row r="1754" spans="1:11" x14ac:dyDescent="0.25">
      <c r="A1754" s="1">
        <v>41980</v>
      </c>
      <c r="B1754">
        <v>2014</v>
      </c>
      <c r="C1754">
        <v>12</v>
      </c>
      <c r="D1754" t="s">
        <v>1746</v>
      </c>
      <c r="E1754" t="s">
        <v>45</v>
      </c>
      <c r="F1754" t="s">
        <v>28</v>
      </c>
      <c r="G1754" t="s">
        <v>48</v>
      </c>
      <c r="H1754" t="s">
        <v>1475</v>
      </c>
      <c r="I1754">
        <v>7.71</v>
      </c>
      <c r="J1754">
        <v>2</v>
      </c>
      <c r="K1754">
        <v>2.8</v>
      </c>
    </row>
    <row r="1755" spans="1:11" x14ac:dyDescent="0.25">
      <c r="A1755" s="1">
        <v>41980</v>
      </c>
      <c r="B1755">
        <v>2014</v>
      </c>
      <c r="C1755">
        <v>12</v>
      </c>
      <c r="D1755" t="s">
        <v>1746</v>
      </c>
      <c r="E1755" t="s">
        <v>45</v>
      </c>
      <c r="F1755" t="s">
        <v>18</v>
      </c>
      <c r="G1755" t="s">
        <v>42</v>
      </c>
      <c r="H1755" t="s">
        <v>1747</v>
      </c>
      <c r="I1755">
        <v>698.35</v>
      </c>
      <c r="J1755">
        <v>3</v>
      </c>
      <c r="K1755">
        <v>-17.46</v>
      </c>
    </row>
    <row r="1756" spans="1:11" x14ac:dyDescent="0.25">
      <c r="A1756" s="1">
        <v>41980</v>
      </c>
      <c r="B1756">
        <v>2014</v>
      </c>
      <c r="C1756">
        <v>12</v>
      </c>
      <c r="D1756" t="s">
        <v>644</v>
      </c>
      <c r="E1756" t="s">
        <v>45</v>
      </c>
      <c r="F1756" t="s">
        <v>28</v>
      </c>
      <c r="G1756" t="s">
        <v>38</v>
      </c>
      <c r="H1756" t="s">
        <v>793</v>
      </c>
      <c r="I1756">
        <v>249.75</v>
      </c>
      <c r="J1756">
        <v>9</v>
      </c>
      <c r="K1756">
        <v>44.96</v>
      </c>
    </row>
    <row r="1757" spans="1:11" x14ac:dyDescent="0.25">
      <c r="A1757" s="1">
        <v>41980</v>
      </c>
      <c r="B1757">
        <v>2014</v>
      </c>
      <c r="C1757">
        <v>12</v>
      </c>
      <c r="D1757" t="s">
        <v>644</v>
      </c>
      <c r="E1757" t="s">
        <v>45</v>
      </c>
      <c r="F1757" t="s">
        <v>13</v>
      </c>
      <c r="G1757" t="s">
        <v>23</v>
      </c>
      <c r="H1757" t="s">
        <v>1748</v>
      </c>
      <c r="I1757">
        <v>255.94</v>
      </c>
      <c r="J1757">
        <v>8</v>
      </c>
      <c r="K1757">
        <v>28.79</v>
      </c>
    </row>
    <row r="1758" spans="1:11" x14ac:dyDescent="0.25">
      <c r="A1758" s="1">
        <v>41980</v>
      </c>
      <c r="B1758">
        <v>2014</v>
      </c>
      <c r="C1758">
        <v>12</v>
      </c>
      <c r="D1758" t="s">
        <v>276</v>
      </c>
      <c r="E1758" t="s">
        <v>17</v>
      </c>
      <c r="F1758" t="s">
        <v>18</v>
      </c>
      <c r="G1758" t="s">
        <v>19</v>
      </c>
      <c r="H1758" t="s">
        <v>1235</v>
      </c>
      <c r="I1758">
        <v>123.14</v>
      </c>
      <c r="J1758">
        <v>4</v>
      </c>
      <c r="K1758">
        <v>13.85</v>
      </c>
    </row>
    <row r="1759" spans="1:11" x14ac:dyDescent="0.25">
      <c r="A1759" s="1">
        <v>41980</v>
      </c>
      <c r="B1759">
        <v>2014</v>
      </c>
      <c r="C1759">
        <v>12</v>
      </c>
      <c r="D1759" t="s">
        <v>276</v>
      </c>
      <c r="E1759" t="s">
        <v>17</v>
      </c>
      <c r="F1759" t="s">
        <v>28</v>
      </c>
      <c r="G1759" t="s">
        <v>48</v>
      </c>
      <c r="H1759" t="s">
        <v>997</v>
      </c>
      <c r="I1759">
        <v>11.26</v>
      </c>
      <c r="J1759">
        <v>4</v>
      </c>
      <c r="K1759">
        <v>3.8</v>
      </c>
    </row>
    <row r="1760" spans="1:11" x14ac:dyDescent="0.25">
      <c r="A1760" s="1">
        <v>41980</v>
      </c>
      <c r="B1760">
        <v>2014</v>
      </c>
      <c r="C1760">
        <v>12</v>
      </c>
      <c r="D1760" t="s">
        <v>1749</v>
      </c>
      <c r="E1760" t="s">
        <v>26</v>
      </c>
      <c r="F1760" t="s">
        <v>28</v>
      </c>
      <c r="G1760" t="s">
        <v>29</v>
      </c>
      <c r="H1760" t="s">
        <v>806</v>
      </c>
      <c r="I1760">
        <v>35.86</v>
      </c>
      <c r="J1760">
        <v>9</v>
      </c>
      <c r="K1760">
        <v>13</v>
      </c>
    </row>
    <row r="1761" spans="1:11" x14ac:dyDescent="0.25">
      <c r="A1761" s="1">
        <v>41980</v>
      </c>
      <c r="B1761">
        <v>2014</v>
      </c>
      <c r="C1761">
        <v>12</v>
      </c>
      <c r="D1761" t="s">
        <v>1749</v>
      </c>
      <c r="E1761" t="s">
        <v>26</v>
      </c>
      <c r="F1761" t="s">
        <v>13</v>
      </c>
      <c r="G1761" t="s">
        <v>14</v>
      </c>
      <c r="H1761" t="s">
        <v>1750</v>
      </c>
      <c r="I1761">
        <v>23.84</v>
      </c>
      <c r="J1761">
        <v>4</v>
      </c>
      <c r="K1761">
        <v>3.28</v>
      </c>
    </row>
    <row r="1762" spans="1:11" x14ac:dyDescent="0.25">
      <c r="A1762" s="1">
        <v>41980</v>
      </c>
      <c r="B1762">
        <v>2014</v>
      </c>
      <c r="C1762">
        <v>12</v>
      </c>
      <c r="D1762" t="s">
        <v>1751</v>
      </c>
      <c r="E1762" t="s">
        <v>32</v>
      </c>
      <c r="F1762" t="s">
        <v>18</v>
      </c>
      <c r="G1762" t="s">
        <v>19</v>
      </c>
      <c r="H1762" t="s">
        <v>1752</v>
      </c>
      <c r="I1762">
        <v>512.36</v>
      </c>
      <c r="J1762">
        <v>3</v>
      </c>
      <c r="K1762">
        <v>-14.64</v>
      </c>
    </row>
    <row r="1763" spans="1:11" x14ac:dyDescent="0.25">
      <c r="A1763" s="1">
        <v>41980</v>
      </c>
      <c r="B1763">
        <v>2014</v>
      </c>
      <c r="C1763">
        <v>12</v>
      </c>
      <c r="D1763" t="s">
        <v>1751</v>
      </c>
      <c r="E1763" t="s">
        <v>32</v>
      </c>
      <c r="F1763" t="s">
        <v>28</v>
      </c>
      <c r="G1763" t="s">
        <v>33</v>
      </c>
      <c r="H1763" t="s">
        <v>1444</v>
      </c>
      <c r="I1763">
        <v>3.49</v>
      </c>
      <c r="J1763">
        <v>2</v>
      </c>
      <c r="K1763">
        <v>0.56999999999999995</v>
      </c>
    </row>
    <row r="1764" spans="1:11" x14ac:dyDescent="0.25">
      <c r="A1764" s="1">
        <v>41980</v>
      </c>
      <c r="B1764">
        <v>2014</v>
      </c>
      <c r="C1764">
        <v>12</v>
      </c>
      <c r="D1764" t="s">
        <v>1751</v>
      </c>
      <c r="E1764" t="s">
        <v>32</v>
      </c>
      <c r="F1764" t="s">
        <v>28</v>
      </c>
      <c r="G1764" t="s">
        <v>64</v>
      </c>
      <c r="H1764" t="s">
        <v>1753</v>
      </c>
      <c r="I1764">
        <v>22.29</v>
      </c>
      <c r="J1764">
        <v>7</v>
      </c>
      <c r="K1764">
        <v>3.9</v>
      </c>
    </row>
    <row r="1765" spans="1:11" x14ac:dyDescent="0.25">
      <c r="A1765" s="1">
        <v>41980</v>
      </c>
      <c r="B1765">
        <v>2014</v>
      </c>
      <c r="C1765">
        <v>12</v>
      </c>
      <c r="D1765" t="s">
        <v>1751</v>
      </c>
      <c r="E1765" t="s">
        <v>32</v>
      </c>
      <c r="F1765" t="s">
        <v>28</v>
      </c>
      <c r="G1765" t="s">
        <v>29</v>
      </c>
      <c r="H1765" t="s">
        <v>210</v>
      </c>
      <c r="I1765">
        <v>16.03</v>
      </c>
      <c r="J1765">
        <v>3</v>
      </c>
      <c r="K1765">
        <v>5.61</v>
      </c>
    </row>
    <row r="1766" spans="1:11" x14ac:dyDescent="0.25">
      <c r="A1766" s="1">
        <v>41981</v>
      </c>
      <c r="B1766">
        <v>2014</v>
      </c>
      <c r="C1766">
        <v>12</v>
      </c>
      <c r="D1766" t="s">
        <v>1754</v>
      </c>
      <c r="E1766" t="s">
        <v>62</v>
      </c>
      <c r="F1766" t="s">
        <v>28</v>
      </c>
      <c r="G1766" t="s">
        <v>48</v>
      </c>
      <c r="H1766" t="s">
        <v>1755</v>
      </c>
      <c r="I1766">
        <v>196.21</v>
      </c>
      <c r="J1766">
        <v>7</v>
      </c>
      <c r="K1766">
        <v>98.11</v>
      </c>
    </row>
    <row r="1767" spans="1:11" x14ac:dyDescent="0.25">
      <c r="A1767" s="1">
        <v>41981</v>
      </c>
      <c r="B1767">
        <v>2014</v>
      </c>
      <c r="C1767">
        <v>12</v>
      </c>
      <c r="D1767" t="s">
        <v>1458</v>
      </c>
      <c r="E1767" t="s">
        <v>45</v>
      </c>
      <c r="F1767" t="s">
        <v>13</v>
      </c>
      <c r="G1767" t="s">
        <v>23</v>
      </c>
      <c r="H1767" t="s">
        <v>1756</v>
      </c>
      <c r="I1767">
        <v>806.34</v>
      </c>
      <c r="J1767">
        <v>8</v>
      </c>
      <c r="K1767">
        <v>50.4</v>
      </c>
    </row>
    <row r="1768" spans="1:11" x14ac:dyDescent="0.25">
      <c r="A1768" s="1">
        <v>41981</v>
      </c>
      <c r="B1768">
        <v>2014</v>
      </c>
      <c r="C1768">
        <v>12</v>
      </c>
      <c r="D1768" t="s">
        <v>1458</v>
      </c>
      <c r="E1768" t="s">
        <v>45</v>
      </c>
      <c r="F1768" t="s">
        <v>18</v>
      </c>
      <c r="G1768" t="s">
        <v>36</v>
      </c>
      <c r="H1768" t="s">
        <v>600</v>
      </c>
      <c r="I1768">
        <v>85.44</v>
      </c>
      <c r="J1768">
        <v>3</v>
      </c>
      <c r="K1768">
        <v>31.61</v>
      </c>
    </row>
    <row r="1769" spans="1:11" x14ac:dyDescent="0.25">
      <c r="A1769" s="1">
        <v>41981</v>
      </c>
      <c r="B1769">
        <v>2014</v>
      </c>
      <c r="C1769">
        <v>12</v>
      </c>
      <c r="D1769" t="s">
        <v>1732</v>
      </c>
      <c r="E1769" t="s">
        <v>77</v>
      </c>
      <c r="F1769" t="s">
        <v>28</v>
      </c>
      <c r="G1769" t="s">
        <v>29</v>
      </c>
      <c r="H1769" t="s">
        <v>1757</v>
      </c>
      <c r="I1769">
        <v>31.1</v>
      </c>
      <c r="J1769">
        <v>6</v>
      </c>
      <c r="K1769">
        <v>10.89</v>
      </c>
    </row>
    <row r="1770" spans="1:11" x14ac:dyDescent="0.25">
      <c r="A1770" s="1">
        <v>41981</v>
      </c>
      <c r="B1770">
        <v>2014</v>
      </c>
      <c r="C1770">
        <v>12</v>
      </c>
      <c r="D1770" t="s">
        <v>1732</v>
      </c>
      <c r="E1770" t="s">
        <v>77</v>
      </c>
      <c r="F1770" t="s">
        <v>28</v>
      </c>
      <c r="G1770" t="s">
        <v>64</v>
      </c>
      <c r="H1770" t="s">
        <v>1758</v>
      </c>
      <c r="I1770">
        <v>47.96</v>
      </c>
      <c r="J1770">
        <v>5</v>
      </c>
      <c r="K1770">
        <v>4.2</v>
      </c>
    </row>
    <row r="1771" spans="1:11" x14ac:dyDescent="0.25">
      <c r="A1771" s="1">
        <v>41981</v>
      </c>
      <c r="B1771">
        <v>2014</v>
      </c>
      <c r="C1771">
        <v>12</v>
      </c>
      <c r="D1771" t="s">
        <v>1732</v>
      </c>
      <c r="E1771" t="s">
        <v>77</v>
      </c>
      <c r="F1771" t="s">
        <v>13</v>
      </c>
      <c r="G1771" t="s">
        <v>14</v>
      </c>
      <c r="H1771" t="s">
        <v>614</v>
      </c>
      <c r="I1771">
        <v>158.93</v>
      </c>
      <c r="J1771">
        <v>7</v>
      </c>
      <c r="K1771">
        <v>41.72</v>
      </c>
    </row>
    <row r="1772" spans="1:11" x14ac:dyDescent="0.25">
      <c r="A1772" s="1">
        <v>41981</v>
      </c>
      <c r="B1772">
        <v>2014</v>
      </c>
      <c r="C1772">
        <v>12</v>
      </c>
      <c r="D1772" t="s">
        <v>1732</v>
      </c>
      <c r="E1772" t="s">
        <v>77</v>
      </c>
      <c r="F1772" t="s">
        <v>28</v>
      </c>
      <c r="G1772" t="s">
        <v>58</v>
      </c>
      <c r="H1772" t="s">
        <v>1759</v>
      </c>
      <c r="I1772">
        <v>211.25</v>
      </c>
      <c r="J1772">
        <v>6</v>
      </c>
      <c r="K1772">
        <v>15.84</v>
      </c>
    </row>
    <row r="1773" spans="1:11" x14ac:dyDescent="0.25">
      <c r="A1773" s="1">
        <v>41981</v>
      </c>
      <c r="B1773">
        <v>2014</v>
      </c>
      <c r="C1773">
        <v>12</v>
      </c>
      <c r="D1773" t="s">
        <v>1732</v>
      </c>
      <c r="E1773" t="s">
        <v>77</v>
      </c>
      <c r="F1773" t="s">
        <v>28</v>
      </c>
      <c r="G1773" t="s">
        <v>293</v>
      </c>
      <c r="H1773" t="s">
        <v>1215</v>
      </c>
      <c r="I1773">
        <v>5.55</v>
      </c>
      <c r="J1773">
        <v>2</v>
      </c>
      <c r="K1773">
        <v>-1.04</v>
      </c>
    </row>
    <row r="1774" spans="1:11" x14ac:dyDescent="0.25">
      <c r="A1774" s="1">
        <v>41981</v>
      </c>
      <c r="B1774">
        <v>2014</v>
      </c>
      <c r="C1774">
        <v>12</v>
      </c>
      <c r="D1774" t="s">
        <v>1732</v>
      </c>
      <c r="E1774" t="s">
        <v>77</v>
      </c>
      <c r="F1774" t="s">
        <v>28</v>
      </c>
      <c r="G1774" t="s">
        <v>46</v>
      </c>
      <c r="H1774" t="s">
        <v>488</v>
      </c>
      <c r="I1774">
        <v>2.95</v>
      </c>
      <c r="J1774">
        <v>1</v>
      </c>
      <c r="K1774">
        <v>1</v>
      </c>
    </row>
    <row r="1775" spans="1:11" x14ac:dyDescent="0.25">
      <c r="A1775" s="1">
        <v>41981</v>
      </c>
      <c r="B1775">
        <v>2014</v>
      </c>
      <c r="C1775">
        <v>12</v>
      </c>
      <c r="D1775" t="s">
        <v>699</v>
      </c>
      <c r="E1775" t="s">
        <v>174</v>
      </c>
      <c r="F1775" t="s">
        <v>28</v>
      </c>
      <c r="G1775" t="s">
        <v>48</v>
      </c>
      <c r="H1775" t="s">
        <v>1760</v>
      </c>
      <c r="I1775">
        <v>14.04</v>
      </c>
      <c r="J1775">
        <v>3</v>
      </c>
      <c r="K1775">
        <v>6.74</v>
      </c>
    </row>
    <row r="1776" spans="1:11" x14ac:dyDescent="0.25">
      <c r="A1776" s="1">
        <v>41981</v>
      </c>
      <c r="B1776">
        <v>2014</v>
      </c>
      <c r="C1776">
        <v>12</v>
      </c>
      <c r="D1776" t="s">
        <v>699</v>
      </c>
      <c r="E1776" t="s">
        <v>174</v>
      </c>
      <c r="F1776" t="s">
        <v>13</v>
      </c>
      <c r="G1776" t="s">
        <v>14</v>
      </c>
      <c r="H1776" t="s">
        <v>310</v>
      </c>
      <c r="I1776">
        <v>272.61</v>
      </c>
      <c r="J1776">
        <v>13</v>
      </c>
      <c r="K1776">
        <v>98.14</v>
      </c>
    </row>
    <row r="1777" spans="1:11" x14ac:dyDescent="0.25">
      <c r="A1777" s="1">
        <v>41982</v>
      </c>
      <c r="B1777">
        <v>2014</v>
      </c>
      <c r="C1777">
        <v>12</v>
      </c>
      <c r="D1777" t="s">
        <v>214</v>
      </c>
      <c r="E1777" t="s">
        <v>22</v>
      </c>
      <c r="F1777" t="s">
        <v>13</v>
      </c>
      <c r="G1777" t="s">
        <v>283</v>
      </c>
      <c r="H1777" t="s">
        <v>1194</v>
      </c>
      <c r="I1777">
        <v>69.989999999999995</v>
      </c>
      <c r="J1777">
        <v>1</v>
      </c>
      <c r="K1777">
        <v>30.1</v>
      </c>
    </row>
    <row r="1778" spans="1:11" x14ac:dyDescent="0.25">
      <c r="A1778" s="1">
        <v>41982</v>
      </c>
      <c r="B1778">
        <v>2014</v>
      </c>
      <c r="C1778">
        <v>12</v>
      </c>
      <c r="D1778" t="s">
        <v>1761</v>
      </c>
      <c r="E1778" t="s">
        <v>81</v>
      </c>
      <c r="F1778" t="s">
        <v>28</v>
      </c>
      <c r="G1778" t="s">
        <v>29</v>
      </c>
      <c r="H1778" t="s">
        <v>354</v>
      </c>
      <c r="I1778">
        <v>10.37</v>
      </c>
      <c r="J1778">
        <v>2</v>
      </c>
      <c r="K1778">
        <v>3.63</v>
      </c>
    </row>
    <row r="1779" spans="1:11" x14ac:dyDescent="0.25">
      <c r="A1779" s="1">
        <v>41982</v>
      </c>
      <c r="B1779">
        <v>2014</v>
      </c>
      <c r="C1779">
        <v>12</v>
      </c>
      <c r="D1779" t="s">
        <v>1761</v>
      </c>
      <c r="E1779" t="s">
        <v>81</v>
      </c>
      <c r="F1779" t="s">
        <v>28</v>
      </c>
      <c r="G1779" t="s">
        <v>58</v>
      </c>
      <c r="H1779" t="s">
        <v>791</v>
      </c>
      <c r="I1779">
        <v>166.84</v>
      </c>
      <c r="J1779">
        <v>5</v>
      </c>
      <c r="K1779">
        <v>18.77</v>
      </c>
    </row>
    <row r="1780" spans="1:11" x14ac:dyDescent="0.25">
      <c r="A1780" s="1">
        <v>41982</v>
      </c>
      <c r="B1780">
        <v>2014</v>
      </c>
      <c r="C1780">
        <v>12</v>
      </c>
      <c r="D1780" t="s">
        <v>1761</v>
      </c>
      <c r="E1780" t="s">
        <v>81</v>
      </c>
      <c r="F1780" t="s">
        <v>13</v>
      </c>
      <c r="G1780" t="s">
        <v>14</v>
      </c>
      <c r="H1780" t="s">
        <v>1260</v>
      </c>
      <c r="I1780">
        <v>15.22</v>
      </c>
      <c r="J1780">
        <v>1</v>
      </c>
      <c r="K1780">
        <v>2.2799999999999998</v>
      </c>
    </row>
    <row r="1781" spans="1:11" x14ac:dyDescent="0.25">
      <c r="A1781" s="1">
        <v>41982</v>
      </c>
      <c r="B1781">
        <v>2014</v>
      </c>
      <c r="C1781">
        <v>12</v>
      </c>
      <c r="D1781" t="s">
        <v>1762</v>
      </c>
      <c r="E1781" t="s">
        <v>32</v>
      </c>
      <c r="F1781" t="s">
        <v>28</v>
      </c>
      <c r="G1781" t="s">
        <v>48</v>
      </c>
      <c r="H1781" t="s">
        <v>1763</v>
      </c>
      <c r="I1781">
        <v>5.18</v>
      </c>
      <c r="J1781">
        <v>5</v>
      </c>
      <c r="K1781">
        <v>-8.0299999999999994</v>
      </c>
    </row>
    <row r="1782" spans="1:11" x14ac:dyDescent="0.25">
      <c r="A1782" s="1">
        <v>41982</v>
      </c>
      <c r="B1782">
        <v>2014</v>
      </c>
      <c r="C1782">
        <v>12</v>
      </c>
      <c r="D1782" t="s">
        <v>1468</v>
      </c>
      <c r="E1782" t="s">
        <v>131</v>
      </c>
      <c r="F1782" t="s">
        <v>28</v>
      </c>
      <c r="G1782" t="s">
        <v>48</v>
      </c>
      <c r="H1782" t="s">
        <v>1484</v>
      </c>
      <c r="I1782">
        <v>63.92</v>
      </c>
      <c r="J1782">
        <v>7</v>
      </c>
      <c r="K1782">
        <v>-46.88</v>
      </c>
    </row>
    <row r="1783" spans="1:11" x14ac:dyDescent="0.25">
      <c r="A1783" s="1">
        <v>41982</v>
      </c>
      <c r="B1783">
        <v>2014</v>
      </c>
      <c r="C1783">
        <v>12</v>
      </c>
      <c r="D1783" t="s">
        <v>1764</v>
      </c>
      <c r="E1783" t="s">
        <v>1561</v>
      </c>
      <c r="F1783" t="s">
        <v>28</v>
      </c>
      <c r="G1783" t="s">
        <v>293</v>
      </c>
      <c r="H1783" t="s">
        <v>337</v>
      </c>
      <c r="I1783">
        <v>357.93</v>
      </c>
      <c r="J1783">
        <v>3</v>
      </c>
      <c r="K1783">
        <v>7.16</v>
      </c>
    </row>
    <row r="1784" spans="1:11" x14ac:dyDescent="0.25">
      <c r="A1784" s="1">
        <v>41982</v>
      </c>
      <c r="B1784">
        <v>2014</v>
      </c>
      <c r="C1784">
        <v>12</v>
      </c>
      <c r="D1784" t="s">
        <v>1764</v>
      </c>
      <c r="E1784" t="s">
        <v>1561</v>
      </c>
      <c r="F1784" t="s">
        <v>13</v>
      </c>
      <c r="G1784" t="s">
        <v>14</v>
      </c>
      <c r="H1784" t="s">
        <v>1506</v>
      </c>
      <c r="I1784">
        <v>57.4</v>
      </c>
      <c r="J1784">
        <v>5</v>
      </c>
      <c r="K1784">
        <v>10.91</v>
      </c>
    </row>
    <row r="1785" spans="1:11" x14ac:dyDescent="0.25">
      <c r="A1785" s="1">
        <v>41982</v>
      </c>
      <c r="B1785">
        <v>2014</v>
      </c>
      <c r="C1785">
        <v>12</v>
      </c>
      <c r="D1785" t="s">
        <v>1764</v>
      </c>
      <c r="E1785" t="s">
        <v>1561</v>
      </c>
      <c r="F1785" t="s">
        <v>28</v>
      </c>
      <c r="G1785" t="s">
        <v>48</v>
      </c>
      <c r="H1785" t="s">
        <v>795</v>
      </c>
      <c r="I1785">
        <v>331.96</v>
      </c>
      <c r="J1785">
        <v>2</v>
      </c>
      <c r="K1785">
        <v>149.38</v>
      </c>
    </row>
    <row r="1786" spans="1:11" x14ac:dyDescent="0.25">
      <c r="A1786" s="1">
        <v>41982</v>
      </c>
      <c r="B1786">
        <v>2014</v>
      </c>
      <c r="C1786">
        <v>12</v>
      </c>
      <c r="D1786" t="s">
        <v>1764</v>
      </c>
      <c r="E1786" t="s">
        <v>1561</v>
      </c>
      <c r="F1786" t="s">
        <v>18</v>
      </c>
      <c r="G1786" t="s">
        <v>36</v>
      </c>
      <c r="H1786" t="s">
        <v>1765</v>
      </c>
      <c r="I1786">
        <v>40.56</v>
      </c>
      <c r="J1786">
        <v>2</v>
      </c>
      <c r="K1786">
        <v>12.98</v>
      </c>
    </row>
    <row r="1787" spans="1:11" x14ac:dyDescent="0.25">
      <c r="A1787" s="1">
        <v>41982</v>
      </c>
      <c r="B1787">
        <v>2014</v>
      </c>
      <c r="C1787">
        <v>12</v>
      </c>
      <c r="D1787" t="s">
        <v>1766</v>
      </c>
      <c r="E1787" t="s">
        <v>22</v>
      </c>
      <c r="F1787" t="s">
        <v>18</v>
      </c>
      <c r="G1787" t="s">
        <v>19</v>
      </c>
      <c r="H1787" t="s">
        <v>1096</v>
      </c>
      <c r="I1787">
        <v>3785.29</v>
      </c>
      <c r="J1787">
        <v>6</v>
      </c>
      <c r="K1787">
        <v>420.59</v>
      </c>
    </row>
    <row r="1788" spans="1:11" x14ac:dyDescent="0.25">
      <c r="A1788" s="1">
        <v>41983</v>
      </c>
      <c r="B1788">
        <v>2014</v>
      </c>
      <c r="C1788">
        <v>12</v>
      </c>
      <c r="D1788" t="s">
        <v>1207</v>
      </c>
      <c r="E1788" t="s">
        <v>45</v>
      </c>
      <c r="F1788" t="s">
        <v>28</v>
      </c>
      <c r="G1788" t="s">
        <v>64</v>
      </c>
      <c r="H1788" t="s">
        <v>1116</v>
      </c>
      <c r="I1788">
        <v>14.9</v>
      </c>
      <c r="J1788">
        <v>5</v>
      </c>
      <c r="K1788">
        <v>4.17</v>
      </c>
    </row>
    <row r="1789" spans="1:11" x14ac:dyDescent="0.25">
      <c r="A1789" s="1">
        <v>41983</v>
      </c>
      <c r="B1789">
        <v>2014</v>
      </c>
      <c r="C1789">
        <v>12</v>
      </c>
      <c r="D1789" t="s">
        <v>1207</v>
      </c>
      <c r="E1789" t="s">
        <v>45</v>
      </c>
      <c r="F1789" t="s">
        <v>28</v>
      </c>
      <c r="G1789" t="s">
        <v>38</v>
      </c>
      <c r="H1789" t="s">
        <v>1767</v>
      </c>
      <c r="I1789">
        <v>21.39</v>
      </c>
      <c r="J1789">
        <v>1</v>
      </c>
      <c r="K1789">
        <v>6.2</v>
      </c>
    </row>
    <row r="1790" spans="1:11" x14ac:dyDescent="0.25">
      <c r="A1790" s="1">
        <v>41983</v>
      </c>
      <c r="B1790">
        <v>2014</v>
      </c>
      <c r="C1790">
        <v>12</v>
      </c>
      <c r="D1790" t="s">
        <v>1768</v>
      </c>
      <c r="E1790" t="s">
        <v>26</v>
      </c>
      <c r="F1790" t="s">
        <v>28</v>
      </c>
      <c r="G1790" t="s">
        <v>293</v>
      </c>
      <c r="H1790" t="s">
        <v>1769</v>
      </c>
      <c r="I1790">
        <v>22.24</v>
      </c>
      <c r="J1790">
        <v>2</v>
      </c>
      <c r="K1790">
        <v>2.5</v>
      </c>
    </row>
    <row r="1791" spans="1:11" x14ac:dyDescent="0.25">
      <c r="A1791" s="1">
        <v>41984</v>
      </c>
      <c r="B1791">
        <v>2014</v>
      </c>
      <c r="C1791">
        <v>12</v>
      </c>
      <c r="D1791" t="s">
        <v>1770</v>
      </c>
      <c r="E1791" t="s">
        <v>32</v>
      </c>
      <c r="F1791" t="s">
        <v>28</v>
      </c>
      <c r="G1791" t="s">
        <v>38</v>
      </c>
      <c r="H1791" t="s">
        <v>1771</v>
      </c>
      <c r="I1791">
        <v>49.63</v>
      </c>
      <c r="J1791">
        <v>4</v>
      </c>
      <c r="K1791">
        <v>4.96</v>
      </c>
    </row>
    <row r="1792" spans="1:11" x14ac:dyDescent="0.25">
      <c r="A1792" s="1">
        <v>41984</v>
      </c>
      <c r="B1792">
        <v>2014</v>
      </c>
      <c r="C1792">
        <v>12</v>
      </c>
      <c r="D1792" t="s">
        <v>1372</v>
      </c>
      <c r="E1792" t="s">
        <v>45</v>
      </c>
      <c r="F1792" t="s">
        <v>28</v>
      </c>
      <c r="G1792" t="s">
        <v>29</v>
      </c>
      <c r="H1792" t="s">
        <v>1772</v>
      </c>
      <c r="I1792">
        <v>11.96</v>
      </c>
      <c r="J1792">
        <v>2</v>
      </c>
      <c r="K1792">
        <v>5.86</v>
      </c>
    </row>
    <row r="1793" spans="1:11" x14ac:dyDescent="0.25">
      <c r="A1793" s="1">
        <v>41984</v>
      </c>
      <c r="B1793">
        <v>2014</v>
      </c>
      <c r="C1793">
        <v>12</v>
      </c>
      <c r="D1793" t="s">
        <v>1372</v>
      </c>
      <c r="E1793" t="s">
        <v>45</v>
      </c>
      <c r="F1793" t="s">
        <v>18</v>
      </c>
      <c r="G1793" t="s">
        <v>42</v>
      </c>
      <c r="H1793" t="s">
        <v>1773</v>
      </c>
      <c r="I1793">
        <v>629.05999999999995</v>
      </c>
      <c r="J1793">
        <v>3</v>
      </c>
      <c r="K1793">
        <v>31.45</v>
      </c>
    </row>
    <row r="1794" spans="1:11" x14ac:dyDescent="0.25">
      <c r="A1794" s="1">
        <v>41984</v>
      </c>
      <c r="B1794">
        <v>2014</v>
      </c>
      <c r="C1794">
        <v>12</v>
      </c>
      <c r="D1794" t="s">
        <v>429</v>
      </c>
      <c r="E1794" t="s">
        <v>81</v>
      </c>
      <c r="F1794" t="s">
        <v>28</v>
      </c>
      <c r="G1794" t="s">
        <v>64</v>
      </c>
      <c r="H1794" t="s">
        <v>729</v>
      </c>
      <c r="I1794">
        <v>7.87</v>
      </c>
      <c r="J1794">
        <v>3</v>
      </c>
      <c r="K1794">
        <v>0.89</v>
      </c>
    </row>
    <row r="1795" spans="1:11" x14ac:dyDescent="0.25">
      <c r="A1795" s="1">
        <v>41984</v>
      </c>
      <c r="B1795">
        <v>2014</v>
      </c>
      <c r="C1795">
        <v>12</v>
      </c>
      <c r="D1795" t="s">
        <v>1774</v>
      </c>
      <c r="E1795" t="s">
        <v>32</v>
      </c>
      <c r="F1795" t="s">
        <v>28</v>
      </c>
      <c r="G1795" t="s">
        <v>64</v>
      </c>
      <c r="H1795" t="s">
        <v>479</v>
      </c>
      <c r="I1795">
        <v>2.67</v>
      </c>
      <c r="J1795">
        <v>1</v>
      </c>
      <c r="K1795">
        <v>0.33</v>
      </c>
    </row>
    <row r="1796" spans="1:11" x14ac:dyDescent="0.25">
      <c r="A1796" s="1">
        <v>41984</v>
      </c>
      <c r="B1796">
        <v>2014</v>
      </c>
      <c r="C1796">
        <v>12</v>
      </c>
      <c r="D1796" t="s">
        <v>1774</v>
      </c>
      <c r="E1796" t="s">
        <v>32</v>
      </c>
      <c r="F1796" t="s">
        <v>28</v>
      </c>
      <c r="G1796" t="s">
        <v>293</v>
      </c>
      <c r="H1796" t="s">
        <v>1215</v>
      </c>
      <c r="I1796">
        <v>16.66</v>
      </c>
      <c r="J1796">
        <v>6</v>
      </c>
      <c r="K1796">
        <v>-3.12</v>
      </c>
    </row>
    <row r="1797" spans="1:11" x14ac:dyDescent="0.25">
      <c r="A1797" s="1">
        <v>41984</v>
      </c>
      <c r="B1797">
        <v>2014</v>
      </c>
      <c r="C1797">
        <v>12</v>
      </c>
      <c r="D1797" t="s">
        <v>1774</v>
      </c>
      <c r="E1797" t="s">
        <v>32</v>
      </c>
      <c r="F1797" t="s">
        <v>13</v>
      </c>
      <c r="G1797" t="s">
        <v>14</v>
      </c>
      <c r="H1797" t="s">
        <v>1775</v>
      </c>
      <c r="I1797">
        <v>79.510000000000005</v>
      </c>
      <c r="J1797">
        <v>3</v>
      </c>
      <c r="K1797">
        <v>20.87</v>
      </c>
    </row>
    <row r="1798" spans="1:11" x14ac:dyDescent="0.25">
      <c r="A1798" s="1">
        <v>41984</v>
      </c>
      <c r="B1798">
        <v>2014</v>
      </c>
      <c r="C1798">
        <v>12</v>
      </c>
      <c r="D1798" t="s">
        <v>1774</v>
      </c>
      <c r="E1798" t="s">
        <v>32</v>
      </c>
      <c r="F1798" t="s">
        <v>28</v>
      </c>
      <c r="G1798" t="s">
        <v>29</v>
      </c>
      <c r="H1798" t="s">
        <v>95</v>
      </c>
      <c r="I1798">
        <v>36.29</v>
      </c>
      <c r="J1798">
        <v>7</v>
      </c>
      <c r="K1798">
        <v>12.7</v>
      </c>
    </row>
    <row r="1799" spans="1:11" x14ac:dyDescent="0.25">
      <c r="A1799" s="1">
        <v>41984</v>
      </c>
      <c r="B1799">
        <v>2014</v>
      </c>
      <c r="C1799">
        <v>12</v>
      </c>
      <c r="D1799" t="s">
        <v>1774</v>
      </c>
      <c r="E1799" t="s">
        <v>32</v>
      </c>
      <c r="F1799" t="s">
        <v>18</v>
      </c>
      <c r="G1799" t="s">
        <v>165</v>
      </c>
      <c r="H1799" t="s">
        <v>1469</v>
      </c>
      <c r="I1799">
        <v>67.989999999999995</v>
      </c>
      <c r="J1799">
        <v>1</v>
      </c>
      <c r="K1799">
        <v>-13</v>
      </c>
    </row>
    <row r="1800" spans="1:11" x14ac:dyDescent="0.25">
      <c r="A1800" s="1">
        <v>41984</v>
      </c>
      <c r="B1800">
        <v>2014</v>
      </c>
      <c r="C1800">
        <v>12</v>
      </c>
      <c r="D1800" t="s">
        <v>363</v>
      </c>
      <c r="E1800" t="s">
        <v>32</v>
      </c>
      <c r="F1800" t="s">
        <v>18</v>
      </c>
      <c r="G1800" t="s">
        <v>36</v>
      </c>
      <c r="H1800" t="s">
        <v>216</v>
      </c>
      <c r="I1800">
        <v>25.13</v>
      </c>
      <c r="J1800">
        <v>3</v>
      </c>
      <c r="K1800">
        <v>-6.91</v>
      </c>
    </row>
    <row r="1801" spans="1:11" x14ac:dyDescent="0.25">
      <c r="A1801" s="1">
        <v>41984</v>
      </c>
      <c r="B1801">
        <v>2014</v>
      </c>
      <c r="C1801">
        <v>12</v>
      </c>
      <c r="D1801" t="s">
        <v>363</v>
      </c>
      <c r="E1801" t="s">
        <v>32</v>
      </c>
      <c r="F1801" t="s">
        <v>13</v>
      </c>
      <c r="G1801" t="s">
        <v>14</v>
      </c>
      <c r="H1801" t="s">
        <v>1117</v>
      </c>
      <c r="I1801">
        <v>127.98</v>
      </c>
      <c r="J1801">
        <v>2</v>
      </c>
      <c r="K1801">
        <v>25.6</v>
      </c>
    </row>
    <row r="1802" spans="1:11" x14ac:dyDescent="0.25">
      <c r="A1802" s="1">
        <v>41985</v>
      </c>
      <c r="B1802">
        <v>2014</v>
      </c>
      <c r="C1802">
        <v>12</v>
      </c>
      <c r="D1802" t="s">
        <v>761</v>
      </c>
      <c r="E1802" t="s">
        <v>45</v>
      </c>
      <c r="F1802" t="s">
        <v>18</v>
      </c>
      <c r="G1802" t="s">
        <v>42</v>
      </c>
      <c r="H1802" t="s">
        <v>1776</v>
      </c>
      <c r="I1802">
        <v>764.69</v>
      </c>
      <c r="J1802">
        <v>6</v>
      </c>
      <c r="K1802">
        <v>95.59</v>
      </c>
    </row>
    <row r="1803" spans="1:11" x14ac:dyDescent="0.25">
      <c r="A1803" s="1">
        <v>41985</v>
      </c>
      <c r="B1803">
        <v>2014</v>
      </c>
      <c r="C1803">
        <v>12</v>
      </c>
      <c r="D1803" t="s">
        <v>761</v>
      </c>
      <c r="E1803" t="s">
        <v>45</v>
      </c>
      <c r="F1803" t="s">
        <v>18</v>
      </c>
      <c r="G1803" t="s">
        <v>42</v>
      </c>
      <c r="H1803" t="s">
        <v>462</v>
      </c>
      <c r="I1803">
        <v>3610.85</v>
      </c>
      <c r="J1803">
        <v>12</v>
      </c>
      <c r="K1803">
        <v>135.41</v>
      </c>
    </row>
    <row r="1804" spans="1:11" x14ac:dyDescent="0.25">
      <c r="A1804" s="1">
        <v>41985</v>
      </c>
      <c r="B1804">
        <v>2014</v>
      </c>
      <c r="C1804">
        <v>12</v>
      </c>
      <c r="D1804" t="s">
        <v>761</v>
      </c>
      <c r="E1804" t="s">
        <v>45</v>
      </c>
      <c r="F1804" t="s">
        <v>18</v>
      </c>
      <c r="G1804" t="s">
        <v>165</v>
      </c>
      <c r="H1804" t="s">
        <v>1469</v>
      </c>
      <c r="I1804">
        <v>254.97</v>
      </c>
      <c r="J1804">
        <v>3</v>
      </c>
      <c r="K1804">
        <v>12</v>
      </c>
    </row>
    <row r="1805" spans="1:11" x14ac:dyDescent="0.25">
      <c r="A1805" s="1">
        <v>41985</v>
      </c>
      <c r="B1805">
        <v>2014</v>
      </c>
      <c r="C1805">
        <v>12</v>
      </c>
      <c r="D1805" t="s">
        <v>631</v>
      </c>
      <c r="E1805" t="s">
        <v>45</v>
      </c>
      <c r="F1805" t="s">
        <v>18</v>
      </c>
      <c r="G1805" t="s">
        <v>36</v>
      </c>
      <c r="H1805" t="s">
        <v>1777</v>
      </c>
      <c r="I1805">
        <v>43.31</v>
      </c>
      <c r="J1805">
        <v>1</v>
      </c>
      <c r="K1805">
        <v>4.33</v>
      </c>
    </row>
    <row r="1806" spans="1:11" x14ac:dyDescent="0.25">
      <c r="A1806" s="1">
        <v>41985</v>
      </c>
      <c r="B1806">
        <v>2014</v>
      </c>
      <c r="C1806">
        <v>12</v>
      </c>
      <c r="D1806" t="s">
        <v>1778</v>
      </c>
      <c r="E1806" t="s">
        <v>32</v>
      </c>
      <c r="F1806" t="s">
        <v>28</v>
      </c>
      <c r="G1806" t="s">
        <v>48</v>
      </c>
      <c r="H1806" t="s">
        <v>1779</v>
      </c>
      <c r="I1806">
        <v>210.39</v>
      </c>
      <c r="J1806">
        <v>2</v>
      </c>
      <c r="K1806">
        <v>-336.63</v>
      </c>
    </row>
    <row r="1807" spans="1:11" x14ac:dyDescent="0.25">
      <c r="A1807" s="1">
        <v>41985</v>
      </c>
      <c r="B1807">
        <v>2014</v>
      </c>
      <c r="C1807">
        <v>12</v>
      </c>
      <c r="D1807" t="s">
        <v>1780</v>
      </c>
      <c r="E1807" t="s">
        <v>45</v>
      </c>
      <c r="F1807" t="s">
        <v>18</v>
      </c>
      <c r="G1807" t="s">
        <v>36</v>
      </c>
      <c r="H1807" t="s">
        <v>1781</v>
      </c>
      <c r="I1807">
        <v>12.54</v>
      </c>
      <c r="J1807">
        <v>3</v>
      </c>
      <c r="K1807">
        <v>4.51</v>
      </c>
    </row>
    <row r="1808" spans="1:11" x14ac:dyDescent="0.25">
      <c r="A1808" s="1">
        <v>41985</v>
      </c>
      <c r="B1808">
        <v>2014</v>
      </c>
      <c r="C1808">
        <v>12</v>
      </c>
      <c r="D1808" t="s">
        <v>1780</v>
      </c>
      <c r="E1808" t="s">
        <v>45</v>
      </c>
      <c r="F1808" t="s">
        <v>28</v>
      </c>
      <c r="G1808" t="s">
        <v>38</v>
      </c>
      <c r="H1808" t="s">
        <v>1782</v>
      </c>
      <c r="I1808">
        <v>8.94</v>
      </c>
      <c r="J1808">
        <v>3</v>
      </c>
      <c r="K1808">
        <v>0.63</v>
      </c>
    </row>
    <row r="1809" spans="1:11" x14ac:dyDescent="0.25">
      <c r="A1809" s="1">
        <v>41985</v>
      </c>
      <c r="B1809">
        <v>2014</v>
      </c>
      <c r="C1809">
        <v>12</v>
      </c>
      <c r="D1809" t="s">
        <v>1780</v>
      </c>
      <c r="E1809" t="s">
        <v>45</v>
      </c>
      <c r="F1809" t="s">
        <v>18</v>
      </c>
      <c r="G1809" t="s">
        <v>36</v>
      </c>
      <c r="H1809" t="s">
        <v>1450</v>
      </c>
      <c r="I1809">
        <v>9.24</v>
      </c>
      <c r="J1809">
        <v>3</v>
      </c>
      <c r="K1809">
        <v>4.4400000000000004</v>
      </c>
    </row>
    <row r="1810" spans="1:11" x14ac:dyDescent="0.25">
      <c r="A1810" s="1">
        <v>41985</v>
      </c>
      <c r="B1810">
        <v>2014</v>
      </c>
      <c r="C1810">
        <v>12</v>
      </c>
      <c r="D1810" t="s">
        <v>1071</v>
      </c>
      <c r="E1810" t="s">
        <v>77</v>
      </c>
      <c r="F1810" t="s">
        <v>28</v>
      </c>
      <c r="G1810" t="s">
        <v>155</v>
      </c>
      <c r="H1810" t="s">
        <v>156</v>
      </c>
      <c r="I1810">
        <v>23.47</v>
      </c>
      <c r="J1810">
        <v>3</v>
      </c>
      <c r="K1810">
        <v>7.63</v>
      </c>
    </row>
    <row r="1811" spans="1:11" x14ac:dyDescent="0.25">
      <c r="A1811" s="1">
        <v>41986</v>
      </c>
      <c r="B1811">
        <v>2014</v>
      </c>
      <c r="C1811">
        <v>12</v>
      </c>
      <c r="D1811" t="s">
        <v>278</v>
      </c>
      <c r="E1811" t="s">
        <v>45</v>
      </c>
      <c r="F1811" t="s">
        <v>28</v>
      </c>
      <c r="G1811" t="s">
        <v>29</v>
      </c>
      <c r="H1811" t="s">
        <v>1441</v>
      </c>
      <c r="I1811">
        <v>90.24</v>
      </c>
      <c r="J1811">
        <v>6</v>
      </c>
      <c r="K1811">
        <v>41.51</v>
      </c>
    </row>
    <row r="1812" spans="1:11" x14ac:dyDescent="0.25">
      <c r="A1812" s="1">
        <v>41986</v>
      </c>
      <c r="B1812">
        <v>2014</v>
      </c>
      <c r="C1812">
        <v>12</v>
      </c>
      <c r="D1812" t="s">
        <v>1783</v>
      </c>
      <c r="E1812" t="s">
        <v>32</v>
      </c>
      <c r="F1812" t="s">
        <v>28</v>
      </c>
      <c r="G1812" t="s">
        <v>293</v>
      </c>
      <c r="H1812" t="s">
        <v>1346</v>
      </c>
      <c r="I1812">
        <v>2.92</v>
      </c>
      <c r="J1812">
        <v>1</v>
      </c>
      <c r="K1812">
        <v>0.37</v>
      </c>
    </row>
    <row r="1813" spans="1:11" x14ac:dyDescent="0.25">
      <c r="A1813" s="1">
        <v>41986</v>
      </c>
      <c r="B1813">
        <v>2014</v>
      </c>
      <c r="C1813">
        <v>12</v>
      </c>
      <c r="D1813" t="s">
        <v>864</v>
      </c>
      <c r="E1813" t="s">
        <v>26</v>
      </c>
      <c r="F1813" t="s">
        <v>18</v>
      </c>
      <c r="G1813" t="s">
        <v>36</v>
      </c>
      <c r="H1813" t="s">
        <v>1784</v>
      </c>
      <c r="I1813">
        <v>94.43</v>
      </c>
      <c r="J1813">
        <v>3</v>
      </c>
      <c r="K1813">
        <v>-42.49</v>
      </c>
    </row>
    <row r="1814" spans="1:11" x14ac:dyDescent="0.25">
      <c r="A1814" s="1">
        <v>41986</v>
      </c>
      <c r="B1814">
        <v>2014</v>
      </c>
      <c r="C1814">
        <v>12</v>
      </c>
      <c r="D1814" t="s">
        <v>812</v>
      </c>
      <c r="E1814" t="s">
        <v>183</v>
      </c>
      <c r="F1814" t="s">
        <v>18</v>
      </c>
      <c r="G1814" t="s">
        <v>36</v>
      </c>
      <c r="H1814" t="s">
        <v>844</v>
      </c>
      <c r="I1814">
        <v>87.96</v>
      </c>
      <c r="J1814">
        <v>3</v>
      </c>
      <c r="K1814">
        <v>7.7</v>
      </c>
    </row>
    <row r="1815" spans="1:11" x14ac:dyDescent="0.25">
      <c r="A1815" s="1">
        <v>41986</v>
      </c>
      <c r="B1815">
        <v>2014</v>
      </c>
      <c r="C1815">
        <v>12</v>
      </c>
      <c r="D1815" t="s">
        <v>812</v>
      </c>
      <c r="E1815" t="s">
        <v>183</v>
      </c>
      <c r="F1815" t="s">
        <v>28</v>
      </c>
      <c r="G1815" t="s">
        <v>48</v>
      </c>
      <c r="H1815" t="s">
        <v>1084</v>
      </c>
      <c r="I1815">
        <v>5.21</v>
      </c>
      <c r="J1815">
        <v>2</v>
      </c>
      <c r="K1815">
        <v>-4.17</v>
      </c>
    </row>
    <row r="1816" spans="1:11" x14ac:dyDescent="0.25">
      <c r="A1816" s="1">
        <v>41986</v>
      </c>
      <c r="B1816">
        <v>2014</v>
      </c>
      <c r="C1816">
        <v>12</v>
      </c>
      <c r="D1816" t="s">
        <v>1785</v>
      </c>
      <c r="E1816" t="s">
        <v>118</v>
      </c>
      <c r="F1816" t="s">
        <v>28</v>
      </c>
      <c r="G1816" t="s">
        <v>48</v>
      </c>
      <c r="H1816" t="s">
        <v>670</v>
      </c>
      <c r="I1816">
        <v>12.39</v>
      </c>
      <c r="J1816">
        <v>3</v>
      </c>
      <c r="K1816">
        <v>5.82</v>
      </c>
    </row>
    <row r="1817" spans="1:11" x14ac:dyDescent="0.25">
      <c r="A1817" s="1">
        <v>41987</v>
      </c>
      <c r="B1817">
        <v>2014</v>
      </c>
      <c r="C1817">
        <v>12</v>
      </c>
      <c r="D1817" t="s">
        <v>618</v>
      </c>
      <c r="E1817" t="s">
        <v>26</v>
      </c>
      <c r="F1817" t="s">
        <v>28</v>
      </c>
      <c r="G1817" t="s">
        <v>48</v>
      </c>
      <c r="H1817" t="s">
        <v>809</v>
      </c>
      <c r="I1817">
        <v>5.0999999999999996</v>
      </c>
      <c r="J1817">
        <v>4</v>
      </c>
      <c r="K1817">
        <v>-8.68</v>
      </c>
    </row>
    <row r="1818" spans="1:11" x14ac:dyDescent="0.25">
      <c r="A1818" s="1">
        <v>41987</v>
      </c>
      <c r="B1818">
        <v>2014</v>
      </c>
      <c r="C1818">
        <v>12</v>
      </c>
      <c r="D1818" t="s">
        <v>618</v>
      </c>
      <c r="E1818" t="s">
        <v>26</v>
      </c>
      <c r="F1818" t="s">
        <v>28</v>
      </c>
      <c r="G1818" t="s">
        <v>33</v>
      </c>
      <c r="H1818" t="s">
        <v>1786</v>
      </c>
      <c r="I1818">
        <v>2.9</v>
      </c>
      <c r="J1818">
        <v>2</v>
      </c>
      <c r="K1818">
        <v>0.47</v>
      </c>
    </row>
    <row r="1819" spans="1:11" x14ac:dyDescent="0.25">
      <c r="A1819" s="1">
        <v>41987</v>
      </c>
      <c r="B1819">
        <v>2014</v>
      </c>
      <c r="C1819">
        <v>12</v>
      </c>
      <c r="D1819" t="s">
        <v>618</v>
      </c>
      <c r="E1819" t="s">
        <v>26</v>
      </c>
      <c r="F1819" t="s">
        <v>13</v>
      </c>
      <c r="G1819" t="s">
        <v>14</v>
      </c>
      <c r="H1819" t="s">
        <v>1047</v>
      </c>
      <c r="I1819">
        <v>35.020000000000003</v>
      </c>
      <c r="J1819">
        <v>3</v>
      </c>
      <c r="K1819">
        <v>-2.19</v>
      </c>
    </row>
    <row r="1820" spans="1:11" x14ac:dyDescent="0.25">
      <c r="A1820" s="1">
        <v>41987</v>
      </c>
      <c r="B1820">
        <v>2014</v>
      </c>
      <c r="C1820">
        <v>12</v>
      </c>
      <c r="D1820" t="s">
        <v>287</v>
      </c>
      <c r="E1820" t="s">
        <v>77</v>
      </c>
      <c r="F1820" t="s">
        <v>18</v>
      </c>
      <c r="G1820" t="s">
        <v>19</v>
      </c>
      <c r="H1820" t="s">
        <v>525</v>
      </c>
      <c r="I1820">
        <v>186.3</v>
      </c>
      <c r="J1820">
        <v>4</v>
      </c>
      <c r="K1820">
        <v>13.97</v>
      </c>
    </row>
    <row r="1821" spans="1:11" x14ac:dyDescent="0.25">
      <c r="A1821" s="1">
        <v>41987</v>
      </c>
      <c r="B1821">
        <v>2014</v>
      </c>
      <c r="C1821">
        <v>12</v>
      </c>
      <c r="D1821" t="s">
        <v>1787</v>
      </c>
      <c r="E1821" t="s">
        <v>131</v>
      </c>
      <c r="F1821" t="s">
        <v>28</v>
      </c>
      <c r="G1821" t="s">
        <v>64</v>
      </c>
      <c r="H1821" t="s">
        <v>459</v>
      </c>
      <c r="I1821">
        <v>2.62</v>
      </c>
      <c r="J1821">
        <v>1</v>
      </c>
      <c r="K1821">
        <v>0.3</v>
      </c>
    </row>
    <row r="1822" spans="1:11" x14ac:dyDescent="0.25">
      <c r="A1822" s="1">
        <v>41987</v>
      </c>
      <c r="B1822">
        <v>2014</v>
      </c>
      <c r="C1822">
        <v>12</v>
      </c>
      <c r="D1822" t="s">
        <v>1787</v>
      </c>
      <c r="E1822" t="s">
        <v>131</v>
      </c>
      <c r="F1822" t="s">
        <v>18</v>
      </c>
      <c r="G1822" t="s">
        <v>42</v>
      </c>
      <c r="H1822" t="s">
        <v>1788</v>
      </c>
      <c r="I1822">
        <v>136.53</v>
      </c>
      <c r="J1822">
        <v>1</v>
      </c>
      <c r="K1822">
        <v>-52.34</v>
      </c>
    </row>
    <row r="1823" spans="1:11" x14ac:dyDescent="0.25">
      <c r="A1823" s="1">
        <v>41987</v>
      </c>
      <c r="B1823">
        <v>2014</v>
      </c>
      <c r="C1823">
        <v>12</v>
      </c>
      <c r="D1823" t="s">
        <v>1787</v>
      </c>
      <c r="E1823" t="s">
        <v>131</v>
      </c>
      <c r="F1823" t="s">
        <v>13</v>
      </c>
      <c r="G1823" t="s">
        <v>14</v>
      </c>
      <c r="H1823" t="s">
        <v>1789</v>
      </c>
      <c r="I1823">
        <v>263.95999999999998</v>
      </c>
      <c r="J1823">
        <v>1</v>
      </c>
      <c r="K1823">
        <v>42.89</v>
      </c>
    </row>
    <row r="1824" spans="1:11" x14ac:dyDescent="0.25">
      <c r="A1824" s="1">
        <v>41987</v>
      </c>
      <c r="B1824">
        <v>2014</v>
      </c>
      <c r="C1824">
        <v>12</v>
      </c>
      <c r="D1824" t="s">
        <v>207</v>
      </c>
      <c r="E1824" t="s">
        <v>22</v>
      </c>
      <c r="F1824" t="s">
        <v>13</v>
      </c>
      <c r="G1824" t="s">
        <v>283</v>
      </c>
      <c r="H1824" t="s">
        <v>1381</v>
      </c>
      <c r="I1824">
        <v>6999.96</v>
      </c>
      <c r="J1824">
        <v>4</v>
      </c>
      <c r="K1824">
        <v>2239.9899999999998</v>
      </c>
    </row>
    <row r="1825" spans="1:11" x14ac:dyDescent="0.25">
      <c r="A1825" s="1">
        <v>41987</v>
      </c>
      <c r="B1825">
        <v>2014</v>
      </c>
      <c r="C1825">
        <v>12</v>
      </c>
      <c r="D1825" t="s">
        <v>1790</v>
      </c>
      <c r="E1825" t="s">
        <v>26</v>
      </c>
      <c r="F1825" t="s">
        <v>28</v>
      </c>
      <c r="G1825" t="s">
        <v>48</v>
      </c>
      <c r="H1825" t="s">
        <v>1552</v>
      </c>
      <c r="I1825">
        <v>9.26</v>
      </c>
      <c r="J1825">
        <v>3</v>
      </c>
      <c r="K1825">
        <v>-13.9</v>
      </c>
    </row>
    <row r="1826" spans="1:11" x14ac:dyDescent="0.25">
      <c r="A1826" s="1">
        <v>41988</v>
      </c>
      <c r="B1826">
        <v>2014</v>
      </c>
      <c r="C1826">
        <v>12</v>
      </c>
      <c r="D1826" t="s">
        <v>953</v>
      </c>
      <c r="E1826" t="s">
        <v>32</v>
      </c>
      <c r="F1826" t="s">
        <v>13</v>
      </c>
      <c r="G1826" t="s">
        <v>23</v>
      </c>
      <c r="H1826" t="s">
        <v>1791</v>
      </c>
      <c r="I1826">
        <v>40.68</v>
      </c>
      <c r="J1826">
        <v>3</v>
      </c>
      <c r="K1826">
        <v>-9.15</v>
      </c>
    </row>
    <row r="1827" spans="1:11" x14ac:dyDescent="0.25">
      <c r="A1827" s="1">
        <v>41988</v>
      </c>
      <c r="B1827">
        <v>2014</v>
      </c>
      <c r="C1827">
        <v>12</v>
      </c>
      <c r="D1827" t="s">
        <v>953</v>
      </c>
      <c r="E1827" t="s">
        <v>32</v>
      </c>
      <c r="F1827" t="s">
        <v>18</v>
      </c>
      <c r="G1827" t="s">
        <v>19</v>
      </c>
      <c r="H1827" t="s">
        <v>1034</v>
      </c>
      <c r="I1827">
        <v>763.28</v>
      </c>
      <c r="J1827">
        <v>5</v>
      </c>
      <c r="K1827">
        <v>-21.81</v>
      </c>
    </row>
    <row r="1828" spans="1:11" x14ac:dyDescent="0.25">
      <c r="A1828" s="1">
        <v>41988</v>
      </c>
      <c r="B1828">
        <v>2014</v>
      </c>
      <c r="C1828">
        <v>12</v>
      </c>
      <c r="D1828" t="s">
        <v>563</v>
      </c>
      <c r="E1828" t="s">
        <v>45</v>
      </c>
      <c r="F1828" t="s">
        <v>18</v>
      </c>
      <c r="G1828" t="s">
        <v>36</v>
      </c>
      <c r="H1828" t="s">
        <v>1792</v>
      </c>
      <c r="I1828">
        <v>6.16</v>
      </c>
      <c r="J1828">
        <v>2</v>
      </c>
      <c r="K1828">
        <v>1.97</v>
      </c>
    </row>
    <row r="1829" spans="1:11" x14ac:dyDescent="0.25">
      <c r="A1829" s="1">
        <v>41988</v>
      </c>
      <c r="B1829">
        <v>2014</v>
      </c>
      <c r="C1829">
        <v>12</v>
      </c>
      <c r="D1829" t="s">
        <v>1793</v>
      </c>
      <c r="E1829" t="s">
        <v>26</v>
      </c>
      <c r="F1829" t="s">
        <v>18</v>
      </c>
      <c r="G1829" t="s">
        <v>36</v>
      </c>
      <c r="H1829" t="s">
        <v>1403</v>
      </c>
      <c r="I1829">
        <v>8.5399999999999991</v>
      </c>
      <c r="J1829">
        <v>2</v>
      </c>
      <c r="K1829">
        <v>-7.48</v>
      </c>
    </row>
    <row r="1830" spans="1:11" x14ac:dyDescent="0.25">
      <c r="A1830" s="1">
        <v>41988</v>
      </c>
      <c r="B1830">
        <v>2014</v>
      </c>
      <c r="C1830">
        <v>12</v>
      </c>
      <c r="D1830" t="s">
        <v>1168</v>
      </c>
      <c r="E1830" t="s">
        <v>89</v>
      </c>
      <c r="F1830" t="s">
        <v>18</v>
      </c>
      <c r="G1830" t="s">
        <v>19</v>
      </c>
      <c r="H1830" t="s">
        <v>1522</v>
      </c>
      <c r="I1830">
        <v>445.8</v>
      </c>
      <c r="J1830">
        <v>7</v>
      </c>
      <c r="K1830">
        <v>-108.27</v>
      </c>
    </row>
    <row r="1831" spans="1:11" x14ac:dyDescent="0.25">
      <c r="A1831" s="1">
        <v>41989</v>
      </c>
      <c r="B1831">
        <v>2014</v>
      </c>
      <c r="C1831">
        <v>12</v>
      </c>
      <c r="D1831" t="s">
        <v>1742</v>
      </c>
      <c r="E1831" t="s">
        <v>77</v>
      </c>
      <c r="F1831" t="s">
        <v>28</v>
      </c>
      <c r="G1831" t="s">
        <v>48</v>
      </c>
      <c r="H1831" t="s">
        <v>1794</v>
      </c>
      <c r="I1831">
        <v>1.17</v>
      </c>
      <c r="J1831">
        <v>1</v>
      </c>
      <c r="K1831">
        <v>-0.86</v>
      </c>
    </row>
    <row r="1832" spans="1:11" x14ac:dyDescent="0.25">
      <c r="A1832" s="1">
        <v>41989</v>
      </c>
      <c r="B1832">
        <v>2014</v>
      </c>
      <c r="C1832">
        <v>12</v>
      </c>
      <c r="D1832" t="s">
        <v>1795</v>
      </c>
      <c r="E1832" t="s">
        <v>45</v>
      </c>
      <c r="F1832" t="s">
        <v>18</v>
      </c>
      <c r="G1832" t="s">
        <v>36</v>
      </c>
      <c r="H1832" t="s">
        <v>1796</v>
      </c>
      <c r="I1832">
        <v>44.46</v>
      </c>
      <c r="J1832">
        <v>2</v>
      </c>
      <c r="K1832">
        <v>14.67</v>
      </c>
    </row>
    <row r="1833" spans="1:11" x14ac:dyDescent="0.25">
      <c r="A1833" s="1">
        <v>41989</v>
      </c>
      <c r="B1833">
        <v>2014</v>
      </c>
      <c r="C1833">
        <v>12</v>
      </c>
      <c r="D1833" t="s">
        <v>1795</v>
      </c>
      <c r="E1833" t="s">
        <v>45</v>
      </c>
      <c r="F1833" t="s">
        <v>18</v>
      </c>
      <c r="G1833" t="s">
        <v>19</v>
      </c>
      <c r="H1833" t="s">
        <v>623</v>
      </c>
      <c r="I1833">
        <v>241.57</v>
      </c>
      <c r="J1833">
        <v>2</v>
      </c>
      <c r="K1833">
        <v>18.12</v>
      </c>
    </row>
    <row r="1834" spans="1:11" x14ac:dyDescent="0.25">
      <c r="A1834" s="1">
        <v>41989</v>
      </c>
      <c r="B1834">
        <v>2014</v>
      </c>
      <c r="C1834">
        <v>12</v>
      </c>
      <c r="D1834" t="s">
        <v>1795</v>
      </c>
      <c r="E1834" t="s">
        <v>45</v>
      </c>
      <c r="F1834" t="s">
        <v>13</v>
      </c>
      <c r="G1834" t="s">
        <v>14</v>
      </c>
      <c r="H1834" t="s">
        <v>1797</v>
      </c>
      <c r="I1834">
        <v>395</v>
      </c>
      <c r="J1834">
        <v>5</v>
      </c>
      <c r="K1834">
        <v>39.5</v>
      </c>
    </row>
    <row r="1835" spans="1:11" x14ac:dyDescent="0.25">
      <c r="A1835" s="1">
        <v>41989</v>
      </c>
      <c r="B1835">
        <v>2014</v>
      </c>
      <c r="C1835">
        <v>12</v>
      </c>
      <c r="D1835" t="s">
        <v>1795</v>
      </c>
      <c r="E1835" t="s">
        <v>45</v>
      </c>
      <c r="F1835" t="s">
        <v>13</v>
      </c>
      <c r="G1835" t="s">
        <v>23</v>
      </c>
      <c r="H1835" t="s">
        <v>882</v>
      </c>
      <c r="I1835">
        <v>627.16999999999996</v>
      </c>
      <c r="J1835">
        <v>4</v>
      </c>
      <c r="K1835">
        <v>70.56</v>
      </c>
    </row>
    <row r="1836" spans="1:11" x14ac:dyDescent="0.25">
      <c r="A1836" s="1">
        <v>41989</v>
      </c>
      <c r="B1836">
        <v>2014</v>
      </c>
      <c r="C1836">
        <v>12</v>
      </c>
      <c r="D1836" t="s">
        <v>587</v>
      </c>
      <c r="E1836" t="s">
        <v>77</v>
      </c>
      <c r="F1836" t="s">
        <v>18</v>
      </c>
      <c r="G1836" t="s">
        <v>19</v>
      </c>
      <c r="H1836" t="s">
        <v>850</v>
      </c>
      <c r="I1836">
        <v>1013.83</v>
      </c>
      <c r="J1836">
        <v>9</v>
      </c>
      <c r="K1836">
        <v>101.38</v>
      </c>
    </row>
    <row r="1837" spans="1:11" x14ac:dyDescent="0.25">
      <c r="A1837" s="1">
        <v>41989</v>
      </c>
      <c r="B1837">
        <v>2014</v>
      </c>
      <c r="C1837">
        <v>12</v>
      </c>
      <c r="D1837" t="s">
        <v>587</v>
      </c>
      <c r="E1837" t="s">
        <v>77</v>
      </c>
      <c r="F1837" t="s">
        <v>28</v>
      </c>
      <c r="G1837" t="s">
        <v>33</v>
      </c>
      <c r="H1837" t="s">
        <v>1798</v>
      </c>
      <c r="I1837">
        <v>1.98</v>
      </c>
      <c r="J1837">
        <v>2</v>
      </c>
      <c r="K1837">
        <v>0.67</v>
      </c>
    </row>
    <row r="1838" spans="1:11" x14ac:dyDescent="0.25">
      <c r="A1838" s="1">
        <v>41989</v>
      </c>
      <c r="B1838">
        <v>2014</v>
      </c>
      <c r="C1838">
        <v>12</v>
      </c>
      <c r="D1838" t="s">
        <v>227</v>
      </c>
      <c r="E1838" t="s">
        <v>32</v>
      </c>
      <c r="F1838" t="s">
        <v>28</v>
      </c>
      <c r="G1838" t="s">
        <v>29</v>
      </c>
      <c r="H1838" t="s">
        <v>1398</v>
      </c>
      <c r="I1838">
        <v>36.29</v>
      </c>
      <c r="J1838">
        <v>7</v>
      </c>
      <c r="K1838">
        <v>12.7</v>
      </c>
    </row>
    <row r="1839" spans="1:11" x14ac:dyDescent="0.25">
      <c r="A1839" s="1">
        <v>41989</v>
      </c>
      <c r="B1839">
        <v>2014</v>
      </c>
      <c r="C1839">
        <v>12</v>
      </c>
      <c r="D1839" t="s">
        <v>227</v>
      </c>
      <c r="E1839" t="s">
        <v>32</v>
      </c>
      <c r="F1839" t="s">
        <v>18</v>
      </c>
      <c r="G1839" t="s">
        <v>36</v>
      </c>
      <c r="H1839" t="s">
        <v>275</v>
      </c>
      <c r="I1839">
        <v>56.57</v>
      </c>
      <c r="J1839">
        <v>2</v>
      </c>
      <c r="K1839">
        <v>-74.95</v>
      </c>
    </row>
    <row r="1840" spans="1:11" x14ac:dyDescent="0.25">
      <c r="A1840" s="1">
        <v>41989</v>
      </c>
      <c r="B1840">
        <v>2014</v>
      </c>
      <c r="C1840">
        <v>12</v>
      </c>
      <c r="D1840" t="s">
        <v>1799</v>
      </c>
      <c r="E1840" t="s">
        <v>71</v>
      </c>
      <c r="F1840" t="s">
        <v>28</v>
      </c>
      <c r="G1840" t="s">
        <v>29</v>
      </c>
      <c r="H1840" t="s">
        <v>1229</v>
      </c>
      <c r="I1840">
        <v>114.2</v>
      </c>
      <c r="J1840">
        <v>5</v>
      </c>
      <c r="K1840">
        <v>52.53</v>
      </c>
    </row>
    <row r="1841" spans="1:11" x14ac:dyDescent="0.25">
      <c r="A1841" s="1">
        <v>41989</v>
      </c>
      <c r="B1841">
        <v>2014</v>
      </c>
      <c r="C1841">
        <v>12</v>
      </c>
      <c r="D1841" t="s">
        <v>1800</v>
      </c>
      <c r="E1841" t="s">
        <v>45</v>
      </c>
      <c r="F1841" t="s">
        <v>18</v>
      </c>
      <c r="G1841" t="s">
        <v>19</v>
      </c>
      <c r="H1841" t="s">
        <v>136</v>
      </c>
      <c r="I1841">
        <v>1403.92</v>
      </c>
      <c r="J1841">
        <v>5</v>
      </c>
      <c r="K1841">
        <v>70.2</v>
      </c>
    </row>
    <row r="1842" spans="1:11" x14ac:dyDescent="0.25">
      <c r="A1842" s="1">
        <v>41989</v>
      </c>
      <c r="B1842">
        <v>2014</v>
      </c>
      <c r="C1842">
        <v>12</v>
      </c>
      <c r="D1842" t="s">
        <v>859</v>
      </c>
      <c r="E1842" t="s">
        <v>215</v>
      </c>
      <c r="F1842" t="s">
        <v>13</v>
      </c>
      <c r="G1842" t="s">
        <v>14</v>
      </c>
      <c r="H1842" t="s">
        <v>1124</v>
      </c>
      <c r="I1842">
        <v>99.98</v>
      </c>
      <c r="J1842">
        <v>2</v>
      </c>
      <c r="K1842">
        <v>8</v>
      </c>
    </row>
    <row r="1843" spans="1:11" x14ac:dyDescent="0.25">
      <c r="A1843" s="1">
        <v>41989</v>
      </c>
      <c r="B1843">
        <v>2014</v>
      </c>
      <c r="C1843">
        <v>12</v>
      </c>
      <c r="D1843" t="s">
        <v>859</v>
      </c>
      <c r="E1843" t="s">
        <v>215</v>
      </c>
      <c r="F1843" t="s">
        <v>18</v>
      </c>
      <c r="G1843" t="s">
        <v>36</v>
      </c>
      <c r="H1843" t="s">
        <v>152</v>
      </c>
      <c r="I1843">
        <v>29.46</v>
      </c>
      <c r="J1843">
        <v>6</v>
      </c>
      <c r="K1843">
        <v>9.7200000000000006</v>
      </c>
    </row>
    <row r="1844" spans="1:11" x14ac:dyDescent="0.25">
      <c r="A1844" s="1">
        <v>41989</v>
      </c>
      <c r="B1844">
        <v>2014</v>
      </c>
      <c r="C1844">
        <v>12</v>
      </c>
      <c r="D1844" t="s">
        <v>1801</v>
      </c>
      <c r="E1844" t="s">
        <v>32</v>
      </c>
      <c r="F1844" t="s">
        <v>13</v>
      </c>
      <c r="G1844" t="s">
        <v>14</v>
      </c>
      <c r="H1844" t="s">
        <v>305</v>
      </c>
      <c r="I1844">
        <v>319.97000000000003</v>
      </c>
      <c r="J1844">
        <v>4</v>
      </c>
      <c r="K1844">
        <v>95.99</v>
      </c>
    </row>
    <row r="1845" spans="1:11" x14ac:dyDescent="0.25">
      <c r="A1845" s="1">
        <v>41989</v>
      </c>
      <c r="B1845">
        <v>2014</v>
      </c>
      <c r="C1845">
        <v>12</v>
      </c>
      <c r="D1845" t="s">
        <v>1801</v>
      </c>
      <c r="E1845" t="s">
        <v>32</v>
      </c>
      <c r="F1845" t="s">
        <v>18</v>
      </c>
      <c r="G1845" t="s">
        <v>36</v>
      </c>
      <c r="H1845" t="s">
        <v>1450</v>
      </c>
      <c r="I1845">
        <v>8.6199999999999992</v>
      </c>
      <c r="J1845">
        <v>7</v>
      </c>
      <c r="K1845">
        <v>-2.59</v>
      </c>
    </row>
    <row r="1846" spans="1:11" x14ac:dyDescent="0.25">
      <c r="A1846" s="1">
        <v>41990</v>
      </c>
      <c r="B1846">
        <v>2014</v>
      </c>
      <c r="C1846">
        <v>12</v>
      </c>
      <c r="D1846" t="s">
        <v>1770</v>
      </c>
      <c r="E1846" t="s">
        <v>174</v>
      </c>
      <c r="F1846" t="s">
        <v>28</v>
      </c>
      <c r="G1846" t="s">
        <v>64</v>
      </c>
      <c r="H1846" t="s">
        <v>724</v>
      </c>
      <c r="I1846">
        <v>40.049999999999997</v>
      </c>
      <c r="J1846">
        <v>3</v>
      </c>
      <c r="K1846">
        <v>11.21</v>
      </c>
    </row>
    <row r="1847" spans="1:11" x14ac:dyDescent="0.25">
      <c r="A1847" s="1">
        <v>41990</v>
      </c>
      <c r="B1847">
        <v>2014</v>
      </c>
      <c r="C1847">
        <v>12</v>
      </c>
      <c r="D1847" t="s">
        <v>1802</v>
      </c>
      <c r="E1847" t="s">
        <v>131</v>
      </c>
      <c r="F1847" t="s">
        <v>28</v>
      </c>
      <c r="G1847" t="s">
        <v>48</v>
      </c>
      <c r="H1847" t="s">
        <v>1605</v>
      </c>
      <c r="I1847">
        <v>5.48</v>
      </c>
      <c r="J1847">
        <v>4</v>
      </c>
      <c r="K1847">
        <v>-4.0199999999999996</v>
      </c>
    </row>
    <row r="1848" spans="1:11" x14ac:dyDescent="0.25">
      <c r="A1848" s="1">
        <v>41992</v>
      </c>
      <c r="B1848">
        <v>2014</v>
      </c>
      <c r="C1848">
        <v>12</v>
      </c>
      <c r="D1848" t="s">
        <v>1803</v>
      </c>
      <c r="E1848" t="s">
        <v>77</v>
      </c>
      <c r="F1848" t="s">
        <v>28</v>
      </c>
      <c r="G1848" t="s">
        <v>48</v>
      </c>
      <c r="H1848" t="s">
        <v>453</v>
      </c>
      <c r="I1848">
        <v>4.8099999999999996</v>
      </c>
      <c r="J1848">
        <v>2</v>
      </c>
      <c r="K1848">
        <v>-3.69</v>
      </c>
    </row>
    <row r="1849" spans="1:11" x14ac:dyDescent="0.25">
      <c r="A1849" s="1">
        <v>41992</v>
      </c>
      <c r="B1849">
        <v>2014</v>
      </c>
      <c r="C1849">
        <v>12</v>
      </c>
      <c r="D1849" t="s">
        <v>1803</v>
      </c>
      <c r="E1849" t="s">
        <v>77</v>
      </c>
      <c r="F1849" t="s">
        <v>13</v>
      </c>
      <c r="G1849" t="s">
        <v>14</v>
      </c>
      <c r="H1849" t="s">
        <v>1804</v>
      </c>
      <c r="I1849">
        <v>247.8</v>
      </c>
      <c r="J1849">
        <v>5</v>
      </c>
      <c r="K1849">
        <v>-18.59</v>
      </c>
    </row>
    <row r="1850" spans="1:11" x14ac:dyDescent="0.25">
      <c r="A1850" s="1">
        <v>41992</v>
      </c>
      <c r="B1850">
        <v>2014</v>
      </c>
      <c r="C1850">
        <v>12</v>
      </c>
      <c r="D1850" t="s">
        <v>1805</v>
      </c>
      <c r="E1850" t="s">
        <v>831</v>
      </c>
      <c r="F1850" t="s">
        <v>28</v>
      </c>
      <c r="G1850" t="s">
        <v>48</v>
      </c>
      <c r="H1850" t="s">
        <v>1806</v>
      </c>
      <c r="I1850">
        <v>152.76</v>
      </c>
      <c r="J1850">
        <v>6</v>
      </c>
      <c r="K1850">
        <v>74.849999999999994</v>
      </c>
    </row>
    <row r="1851" spans="1:11" x14ac:dyDescent="0.25">
      <c r="A1851" s="1">
        <v>41992</v>
      </c>
      <c r="B1851">
        <v>2014</v>
      </c>
      <c r="C1851">
        <v>12</v>
      </c>
      <c r="D1851" t="s">
        <v>1805</v>
      </c>
      <c r="E1851" t="s">
        <v>831</v>
      </c>
      <c r="F1851" t="s">
        <v>28</v>
      </c>
      <c r="G1851" t="s">
        <v>293</v>
      </c>
      <c r="H1851" t="s">
        <v>1060</v>
      </c>
      <c r="I1851">
        <v>7.27</v>
      </c>
      <c r="J1851">
        <v>1</v>
      </c>
      <c r="K1851">
        <v>1.96</v>
      </c>
    </row>
    <row r="1852" spans="1:11" x14ac:dyDescent="0.25">
      <c r="A1852" s="1">
        <v>41992</v>
      </c>
      <c r="B1852">
        <v>2014</v>
      </c>
      <c r="C1852">
        <v>12</v>
      </c>
      <c r="D1852" t="s">
        <v>1805</v>
      </c>
      <c r="E1852" t="s">
        <v>831</v>
      </c>
      <c r="F1852" t="s">
        <v>18</v>
      </c>
      <c r="G1852" t="s">
        <v>19</v>
      </c>
      <c r="H1852" t="s">
        <v>1807</v>
      </c>
      <c r="I1852">
        <v>1819.86</v>
      </c>
      <c r="J1852">
        <v>14</v>
      </c>
      <c r="K1852">
        <v>163.79</v>
      </c>
    </row>
    <row r="1853" spans="1:11" x14ac:dyDescent="0.25">
      <c r="A1853" s="1">
        <v>41992</v>
      </c>
      <c r="B1853">
        <v>2014</v>
      </c>
      <c r="C1853">
        <v>12</v>
      </c>
      <c r="D1853" t="s">
        <v>1035</v>
      </c>
      <c r="E1853" t="s">
        <v>45</v>
      </c>
      <c r="F1853" t="s">
        <v>28</v>
      </c>
      <c r="G1853" t="s">
        <v>46</v>
      </c>
      <c r="H1853" t="s">
        <v>737</v>
      </c>
      <c r="I1853">
        <v>14.62</v>
      </c>
      <c r="J1853">
        <v>2</v>
      </c>
      <c r="K1853">
        <v>6.87</v>
      </c>
    </row>
    <row r="1854" spans="1:11" x14ac:dyDescent="0.25">
      <c r="A1854" s="1">
        <v>41992</v>
      </c>
      <c r="B1854">
        <v>2014</v>
      </c>
      <c r="C1854">
        <v>12</v>
      </c>
      <c r="D1854" t="s">
        <v>1035</v>
      </c>
      <c r="E1854" t="s">
        <v>45</v>
      </c>
      <c r="F1854" t="s">
        <v>28</v>
      </c>
      <c r="G1854" t="s">
        <v>33</v>
      </c>
      <c r="H1854" t="s">
        <v>1808</v>
      </c>
      <c r="I1854">
        <v>22.55</v>
      </c>
      <c r="J1854">
        <v>5</v>
      </c>
      <c r="K1854">
        <v>8.7899999999999991</v>
      </c>
    </row>
    <row r="1855" spans="1:11" x14ac:dyDescent="0.25">
      <c r="A1855" s="1">
        <v>41992</v>
      </c>
      <c r="B1855">
        <v>2014</v>
      </c>
      <c r="C1855">
        <v>12</v>
      </c>
      <c r="D1855" t="s">
        <v>1035</v>
      </c>
      <c r="E1855" t="s">
        <v>45</v>
      </c>
      <c r="F1855" t="s">
        <v>13</v>
      </c>
      <c r="G1855" t="s">
        <v>23</v>
      </c>
      <c r="H1855" t="s">
        <v>1809</v>
      </c>
      <c r="I1855">
        <v>583.79999999999995</v>
      </c>
      <c r="J1855">
        <v>5</v>
      </c>
      <c r="K1855">
        <v>72.98</v>
      </c>
    </row>
    <row r="1856" spans="1:11" x14ac:dyDescent="0.25">
      <c r="A1856" s="1">
        <v>41992</v>
      </c>
      <c r="B1856">
        <v>2014</v>
      </c>
      <c r="C1856">
        <v>12</v>
      </c>
      <c r="D1856" t="s">
        <v>1035</v>
      </c>
      <c r="E1856" t="s">
        <v>45</v>
      </c>
      <c r="F1856" t="s">
        <v>13</v>
      </c>
      <c r="G1856" t="s">
        <v>23</v>
      </c>
      <c r="H1856" t="s">
        <v>1810</v>
      </c>
      <c r="I1856">
        <v>211.17</v>
      </c>
      <c r="J1856">
        <v>4</v>
      </c>
      <c r="K1856">
        <v>15.84</v>
      </c>
    </row>
    <row r="1857" spans="1:11" x14ac:dyDescent="0.25">
      <c r="A1857" s="1">
        <v>41992</v>
      </c>
      <c r="B1857">
        <v>2014</v>
      </c>
      <c r="C1857">
        <v>12</v>
      </c>
      <c r="D1857" t="s">
        <v>211</v>
      </c>
      <c r="E1857" t="s">
        <v>26</v>
      </c>
      <c r="F1857" t="s">
        <v>13</v>
      </c>
      <c r="G1857" t="s">
        <v>23</v>
      </c>
      <c r="H1857" t="s">
        <v>1811</v>
      </c>
      <c r="I1857">
        <v>323.98</v>
      </c>
      <c r="J1857">
        <v>3</v>
      </c>
      <c r="K1857">
        <v>36.450000000000003</v>
      </c>
    </row>
    <row r="1858" spans="1:11" x14ac:dyDescent="0.25">
      <c r="A1858" s="1">
        <v>41992</v>
      </c>
      <c r="B1858">
        <v>2014</v>
      </c>
      <c r="C1858">
        <v>12</v>
      </c>
      <c r="D1858" t="s">
        <v>211</v>
      </c>
      <c r="E1858" t="s">
        <v>26</v>
      </c>
      <c r="F1858" t="s">
        <v>28</v>
      </c>
      <c r="G1858" t="s">
        <v>29</v>
      </c>
      <c r="H1858" t="s">
        <v>1757</v>
      </c>
      <c r="I1858">
        <v>15.55</v>
      </c>
      <c r="J1858">
        <v>3</v>
      </c>
      <c r="K1858">
        <v>5.44</v>
      </c>
    </row>
    <row r="1859" spans="1:11" x14ac:dyDescent="0.25">
      <c r="A1859" s="1">
        <v>41992</v>
      </c>
      <c r="B1859">
        <v>2014</v>
      </c>
      <c r="C1859">
        <v>12</v>
      </c>
      <c r="D1859" t="s">
        <v>211</v>
      </c>
      <c r="E1859" t="s">
        <v>26</v>
      </c>
      <c r="F1859" t="s">
        <v>28</v>
      </c>
      <c r="G1859" t="s">
        <v>38</v>
      </c>
      <c r="H1859" t="s">
        <v>1812</v>
      </c>
      <c r="I1859">
        <v>32.590000000000003</v>
      </c>
      <c r="J1859">
        <v>3</v>
      </c>
      <c r="K1859">
        <v>-7.74</v>
      </c>
    </row>
    <row r="1860" spans="1:11" x14ac:dyDescent="0.25">
      <c r="A1860" s="1">
        <v>41993</v>
      </c>
      <c r="B1860">
        <v>2014</v>
      </c>
      <c r="C1860">
        <v>12</v>
      </c>
      <c r="D1860" t="s">
        <v>1813</v>
      </c>
      <c r="E1860" t="s">
        <v>215</v>
      </c>
      <c r="F1860" t="s">
        <v>28</v>
      </c>
      <c r="G1860" t="s">
        <v>38</v>
      </c>
      <c r="H1860" t="s">
        <v>217</v>
      </c>
      <c r="I1860">
        <v>122.48</v>
      </c>
      <c r="J1860">
        <v>2</v>
      </c>
      <c r="K1860">
        <v>0</v>
      </c>
    </row>
    <row r="1861" spans="1:11" x14ac:dyDescent="0.25">
      <c r="A1861" s="1">
        <v>41993</v>
      </c>
      <c r="B1861">
        <v>2014</v>
      </c>
      <c r="C1861">
        <v>12</v>
      </c>
      <c r="D1861" t="s">
        <v>1813</v>
      </c>
      <c r="E1861" t="s">
        <v>215</v>
      </c>
      <c r="F1861" t="s">
        <v>18</v>
      </c>
      <c r="G1861" t="s">
        <v>42</v>
      </c>
      <c r="H1861" t="s">
        <v>1814</v>
      </c>
      <c r="I1861">
        <v>2244.48</v>
      </c>
      <c r="J1861">
        <v>7</v>
      </c>
      <c r="K1861">
        <v>493.79</v>
      </c>
    </row>
    <row r="1862" spans="1:11" x14ac:dyDescent="0.25">
      <c r="A1862" s="1">
        <v>41993</v>
      </c>
      <c r="B1862">
        <v>2014</v>
      </c>
      <c r="C1862">
        <v>12</v>
      </c>
      <c r="D1862" t="s">
        <v>1813</v>
      </c>
      <c r="E1862" t="s">
        <v>215</v>
      </c>
      <c r="F1862" t="s">
        <v>28</v>
      </c>
      <c r="G1862" t="s">
        <v>48</v>
      </c>
      <c r="H1862" t="s">
        <v>904</v>
      </c>
      <c r="I1862">
        <v>62.31</v>
      </c>
      <c r="J1862">
        <v>3</v>
      </c>
      <c r="K1862">
        <v>29.29</v>
      </c>
    </row>
    <row r="1863" spans="1:11" x14ac:dyDescent="0.25">
      <c r="A1863" s="1">
        <v>41993</v>
      </c>
      <c r="B1863">
        <v>2014</v>
      </c>
      <c r="C1863">
        <v>12</v>
      </c>
      <c r="D1863" t="s">
        <v>1813</v>
      </c>
      <c r="E1863" t="s">
        <v>215</v>
      </c>
      <c r="F1863" t="s">
        <v>18</v>
      </c>
      <c r="G1863" t="s">
        <v>42</v>
      </c>
      <c r="H1863" t="s">
        <v>1544</v>
      </c>
      <c r="I1863">
        <v>455.1</v>
      </c>
      <c r="J1863">
        <v>2</v>
      </c>
      <c r="K1863">
        <v>100.12</v>
      </c>
    </row>
    <row r="1864" spans="1:11" x14ac:dyDescent="0.25">
      <c r="A1864" s="1">
        <v>41993</v>
      </c>
      <c r="B1864">
        <v>2014</v>
      </c>
      <c r="C1864">
        <v>12</v>
      </c>
      <c r="D1864" t="s">
        <v>766</v>
      </c>
      <c r="E1864" t="s">
        <v>17</v>
      </c>
      <c r="F1864" t="s">
        <v>28</v>
      </c>
      <c r="G1864" t="s">
        <v>46</v>
      </c>
      <c r="H1864" t="s">
        <v>1733</v>
      </c>
      <c r="I1864">
        <v>31.05</v>
      </c>
      <c r="J1864">
        <v>3</v>
      </c>
      <c r="K1864">
        <v>14.9</v>
      </c>
    </row>
    <row r="1865" spans="1:11" x14ac:dyDescent="0.25">
      <c r="A1865" s="1">
        <v>41993</v>
      </c>
      <c r="B1865">
        <v>2014</v>
      </c>
      <c r="C1865">
        <v>12</v>
      </c>
      <c r="D1865" t="s">
        <v>1815</v>
      </c>
      <c r="E1865" t="s">
        <v>205</v>
      </c>
      <c r="F1865" t="s">
        <v>28</v>
      </c>
      <c r="G1865" t="s">
        <v>58</v>
      </c>
      <c r="H1865" t="s">
        <v>1816</v>
      </c>
      <c r="I1865">
        <v>43.51</v>
      </c>
      <c r="J1865">
        <v>7</v>
      </c>
      <c r="K1865">
        <v>3.81</v>
      </c>
    </row>
    <row r="1866" spans="1:11" x14ac:dyDescent="0.25">
      <c r="A1866" s="1">
        <v>41993</v>
      </c>
      <c r="B1866">
        <v>2014</v>
      </c>
      <c r="C1866">
        <v>12</v>
      </c>
      <c r="D1866" t="s">
        <v>1815</v>
      </c>
      <c r="E1866" t="s">
        <v>205</v>
      </c>
      <c r="F1866" t="s">
        <v>18</v>
      </c>
      <c r="G1866" t="s">
        <v>19</v>
      </c>
      <c r="H1866" t="s">
        <v>1185</v>
      </c>
      <c r="I1866">
        <v>662.88</v>
      </c>
      <c r="J1866">
        <v>3</v>
      </c>
      <c r="K1866">
        <v>74.569999999999993</v>
      </c>
    </row>
    <row r="1867" spans="1:11" x14ac:dyDescent="0.25">
      <c r="A1867" s="1">
        <v>41993</v>
      </c>
      <c r="B1867">
        <v>2014</v>
      </c>
      <c r="C1867">
        <v>12</v>
      </c>
      <c r="D1867" t="s">
        <v>1815</v>
      </c>
      <c r="E1867" t="s">
        <v>205</v>
      </c>
      <c r="F1867" t="s">
        <v>28</v>
      </c>
      <c r="G1867" t="s">
        <v>29</v>
      </c>
      <c r="H1867" t="s">
        <v>1292</v>
      </c>
      <c r="I1867">
        <v>25.92</v>
      </c>
      <c r="J1867">
        <v>5</v>
      </c>
      <c r="K1867">
        <v>9.07</v>
      </c>
    </row>
    <row r="1868" spans="1:11" x14ac:dyDescent="0.25">
      <c r="A1868" s="1">
        <v>41993</v>
      </c>
      <c r="B1868">
        <v>2014</v>
      </c>
      <c r="C1868">
        <v>12</v>
      </c>
      <c r="D1868" t="s">
        <v>735</v>
      </c>
      <c r="E1868" t="s">
        <v>45</v>
      </c>
      <c r="F1868" t="s">
        <v>28</v>
      </c>
      <c r="G1868" t="s">
        <v>48</v>
      </c>
      <c r="H1868" t="s">
        <v>880</v>
      </c>
      <c r="I1868">
        <v>487.98</v>
      </c>
      <c r="J1868">
        <v>2</v>
      </c>
      <c r="K1868">
        <v>152.5</v>
      </c>
    </row>
    <row r="1869" spans="1:11" x14ac:dyDescent="0.25">
      <c r="A1869" s="1">
        <v>41993</v>
      </c>
      <c r="B1869">
        <v>2014</v>
      </c>
      <c r="C1869">
        <v>12</v>
      </c>
      <c r="D1869" t="s">
        <v>735</v>
      </c>
      <c r="E1869" t="s">
        <v>45</v>
      </c>
      <c r="F1869" t="s">
        <v>28</v>
      </c>
      <c r="G1869" t="s">
        <v>64</v>
      </c>
      <c r="H1869" t="s">
        <v>594</v>
      </c>
      <c r="I1869">
        <v>47.3</v>
      </c>
      <c r="J1869">
        <v>2</v>
      </c>
      <c r="K1869">
        <v>12.3</v>
      </c>
    </row>
    <row r="1870" spans="1:11" x14ac:dyDescent="0.25">
      <c r="A1870" s="1">
        <v>41993</v>
      </c>
      <c r="B1870">
        <v>2014</v>
      </c>
      <c r="C1870">
        <v>12</v>
      </c>
      <c r="D1870" t="s">
        <v>735</v>
      </c>
      <c r="E1870" t="s">
        <v>45</v>
      </c>
      <c r="F1870" t="s">
        <v>28</v>
      </c>
      <c r="G1870" t="s">
        <v>64</v>
      </c>
      <c r="H1870" t="s">
        <v>1817</v>
      </c>
      <c r="I1870">
        <v>4.13</v>
      </c>
      <c r="J1870">
        <v>1</v>
      </c>
      <c r="K1870">
        <v>1.1599999999999999</v>
      </c>
    </row>
    <row r="1871" spans="1:11" x14ac:dyDescent="0.25">
      <c r="A1871" s="1">
        <v>41993</v>
      </c>
      <c r="B1871">
        <v>2014</v>
      </c>
      <c r="C1871">
        <v>12</v>
      </c>
      <c r="D1871" t="s">
        <v>735</v>
      </c>
      <c r="E1871" t="s">
        <v>45</v>
      </c>
      <c r="F1871" t="s">
        <v>28</v>
      </c>
      <c r="G1871" t="s">
        <v>48</v>
      </c>
      <c r="H1871" t="s">
        <v>446</v>
      </c>
      <c r="I1871">
        <v>155.12</v>
      </c>
      <c r="J1871">
        <v>5</v>
      </c>
      <c r="K1871">
        <v>50.41</v>
      </c>
    </row>
    <row r="1872" spans="1:11" x14ac:dyDescent="0.25">
      <c r="A1872" s="1">
        <v>41993</v>
      </c>
      <c r="B1872">
        <v>2014</v>
      </c>
      <c r="C1872">
        <v>12</v>
      </c>
      <c r="D1872" t="s">
        <v>1513</v>
      </c>
      <c r="E1872" t="s">
        <v>103</v>
      </c>
      <c r="F1872" t="s">
        <v>13</v>
      </c>
      <c r="G1872" t="s">
        <v>14</v>
      </c>
      <c r="H1872" t="s">
        <v>1818</v>
      </c>
      <c r="I1872">
        <v>447.94</v>
      </c>
      <c r="J1872">
        <v>7</v>
      </c>
      <c r="K1872">
        <v>89.59</v>
      </c>
    </row>
    <row r="1873" spans="1:11" x14ac:dyDescent="0.25">
      <c r="A1873" s="1">
        <v>41993</v>
      </c>
      <c r="B1873">
        <v>2014</v>
      </c>
      <c r="C1873">
        <v>12</v>
      </c>
      <c r="D1873" t="s">
        <v>1819</v>
      </c>
      <c r="E1873" t="s">
        <v>212</v>
      </c>
      <c r="F1873" t="s">
        <v>28</v>
      </c>
      <c r="G1873" t="s">
        <v>46</v>
      </c>
      <c r="H1873" t="s">
        <v>1820</v>
      </c>
      <c r="I1873">
        <v>3.69</v>
      </c>
      <c r="J1873">
        <v>1</v>
      </c>
      <c r="K1873">
        <v>1.73</v>
      </c>
    </row>
    <row r="1874" spans="1:11" x14ac:dyDescent="0.25">
      <c r="A1874" s="1">
        <v>41993</v>
      </c>
      <c r="B1874">
        <v>2014</v>
      </c>
      <c r="C1874">
        <v>12</v>
      </c>
      <c r="D1874" t="s">
        <v>1819</v>
      </c>
      <c r="E1874" t="s">
        <v>212</v>
      </c>
      <c r="F1874" t="s">
        <v>28</v>
      </c>
      <c r="G1874" t="s">
        <v>48</v>
      </c>
      <c r="H1874" t="s">
        <v>1317</v>
      </c>
      <c r="I1874">
        <v>1103.97</v>
      </c>
      <c r="J1874">
        <v>3</v>
      </c>
      <c r="K1874">
        <v>496.79</v>
      </c>
    </row>
    <row r="1875" spans="1:11" x14ac:dyDescent="0.25">
      <c r="A1875" s="1">
        <v>41993</v>
      </c>
      <c r="B1875">
        <v>2014</v>
      </c>
      <c r="C1875">
        <v>12</v>
      </c>
      <c r="D1875" t="s">
        <v>1603</v>
      </c>
      <c r="E1875" t="s">
        <v>131</v>
      </c>
      <c r="F1875" t="s">
        <v>18</v>
      </c>
      <c r="G1875" t="s">
        <v>36</v>
      </c>
      <c r="H1875" t="s">
        <v>1731</v>
      </c>
      <c r="I1875">
        <v>190.85</v>
      </c>
      <c r="J1875">
        <v>3</v>
      </c>
      <c r="K1875">
        <v>-21.47</v>
      </c>
    </row>
    <row r="1876" spans="1:11" x14ac:dyDescent="0.25">
      <c r="A1876" s="1">
        <v>41993</v>
      </c>
      <c r="B1876">
        <v>2014</v>
      </c>
      <c r="C1876">
        <v>12</v>
      </c>
      <c r="D1876" t="s">
        <v>1031</v>
      </c>
      <c r="E1876" t="s">
        <v>183</v>
      </c>
      <c r="F1876" t="s">
        <v>18</v>
      </c>
      <c r="G1876" t="s">
        <v>36</v>
      </c>
      <c r="H1876" t="s">
        <v>1410</v>
      </c>
      <c r="I1876">
        <v>51.97</v>
      </c>
      <c r="J1876">
        <v>2</v>
      </c>
      <c r="K1876">
        <v>10.39</v>
      </c>
    </row>
    <row r="1877" spans="1:11" x14ac:dyDescent="0.25">
      <c r="A1877" s="1">
        <v>41993</v>
      </c>
      <c r="B1877">
        <v>2014</v>
      </c>
      <c r="C1877">
        <v>12</v>
      </c>
      <c r="D1877" t="s">
        <v>1031</v>
      </c>
      <c r="E1877" t="s">
        <v>183</v>
      </c>
      <c r="F1877" t="s">
        <v>13</v>
      </c>
      <c r="G1877" t="s">
        <v>14</v>
      </c>
      <c r="H1877" t="s">
        <v>175</v>
      </c>
      <c r="I1877">
        <v>71.98</v>
      </c>
      <c r="J1877">
        <v>3</v>
      </c>
      <c r="K1877">
        <v>21.59</v>
      </c>
    </row>
    <row r="1878" spans="1:11" x14ac:dyDescent="0.25">
      <c r="A1878" s="1">
        <v>41993</v>
      </c>
      <c r="B1878">
        <v>2014</v>
      </c>
      <c r="C1878">
        <v>12</v>
      </c>
      <c r="D1878" t="s">
        <v>1031</v>
      </c>
      <c r="E1878" t="s">
        <v>183</v>
      </c>
      <c r="F1878" t="s">
        <v>18</v>
      </c>
      <c r="G1878" t="s">
        <v>19</v>
      </c>
      <c r="H1878" t="s">
        <v>1821</v>
      </c>
      <c r="I1878">
        <v>242.35</v>
      </c>
      <c r="J1878">
        <v>3</v>
      </c>
      <c r="K1878">
        <v>-42.41</v>
      </c>
    </row>
    <row r="1879" spans="1:11" x14ac:dyDescent="0.25">
      <c r="A1879" s="1">
        <v>41993</v>
      </c>
      <c r="B1879">
        <v>2014</v>
      </c>
      <c r="C1879">
        <v>12</v>
      </c>
      <c r="D1879" t="s">
        <v>1031</v>
      </c>
      <c r="E1879" t="s">
        <v>183</v>
      </c>
      <c r="F1879" t="s">
        <v>28</v>
      </c>
      <c r="G1879" t="s">
        <v>29</v>
      </c>
      <c r="H1879" t="s">
        <v>1683</v>
      </c>
      <c r="I1879">
        <v>221.92</v>
      </c>
      <c r="J1879">
        <v>5</v>
      </c>
      <c r="K1879">
        <v>77.67</v>
      </c>
    </row>
    <row r="1880" spans="1:11" x14ac:dyDescent="0.25">
      <c r="A1880" s="1">
        <v>41993</v>
      </c>
      <c r="B1880">
        <v>2014</v>
      </c>
      <c r="C1880">
        <v>12</v>
      </c>
      <c r="D1880" t="s">
        <v>1031</v>
      </c>
      <c r="E1880" t="s">
        <v>183</v>
      </c>
      <c r="F1880" t="s">
        <v>28</v>
      </c>
      <c r="G1880" t="s">
        <v>29</v>
      </c>
      <c r="H1880" t="s">
        <v>1424</v>
      </c>
      <c r="I1880">
        <v>8.4499999999999993</v>
      </c>
      <c r="J1880">
        <v>2</v>
      </c>
      <c r="K1880">
        <v>2.64</v>
      </c>
    </row>
    <row r="1881" spans="1:11" x14ac:dyDescent="0.25">
      <c r="A1881" s="1">
        <v>41993</v>
      </c>
      <c r="B1881">
        <v>2014</v>
      </c>
      <c r="C1881">
        <v>12</v>
      </c>
      <c r="D1881" t="s">
        <v>631</v>
      </c>
      <c r="E1881" t="s">
        <v>32</v>
      </c>
      <c r="F1881" t="s">
        <v>28</v>
      </c>
      <c r="G1881" t="s">
        <v>58</v>
      </c>
      <c r="H1881" t="s">
        <v>1822</v>
      </c>
      <c r="I1881">
        <v>19.43</v>
      </c>
      <c r="J1881">
        <v>2</v>
      </c>
      <c r="K1881">
        <v>-49.55</v>
      </c>
    </row>
    <row r="1882" spans="1:11" x14ac:dyDescent="0.25">
      <c r="A1882" s="1">
        <v>41993</v>
      </c>
      <c r="B1882">
        <v>2014</v>
      </c>
      <c r="C1882">
        <v>12</v>
      </c>
      <c r="D1882" t="s">
        <v>631</v>
      </c>
      <c r="E1882" t="s">
        <v>32</v>
      </c>
      <c r="F1882" t="s">
        <v>13</v>
      </c>
      <c r="G1882" t="s">
        <v>14</v>
      </c>
      <c r="H1882" t="s">
        <v>753</v>
      </c>
      <c r="I1882">
        <v>65.44</v>
      </c>
      <c r="J1882">
        <v>5</v>
      </c>
      <c r="K1882">
        <v>-8.18</v>
      </c>
    </row>
    <row r="1883" spans="1:11" x14ac:dyDescent="0.25">
      <c r="A1883" s="1">
        <v>41993</v>
      </c>
      <c r="B1883">
        <v>2014</v>
      </c>
      <c r="C1883">
        <v>12</v>
      </c>
      <c r="D1883" t="s">
        <v>115</v>
      </c>
      <c r="E1883" t="s">
        <v>22</v>
      </c>
      <c r="F1883" t="s">
        <v>18</v>
      </c>
      <c r="G1883" t="s">
        <v>19</v>
      </c>
      <c r="H1883" t="s">
        <v>1823</v>
      </c>
      <c r="I1883">
        <v>192.19</v>
      </c>
      <c r="J1883">
        <v>3</v>
      </c>
      <c r="K1883">
        <v>36.299999999999997</v>
      </c>
    </row>
    <row r="1884" spans="1:11" x14ac:dyDescent="0.25">
      <c r="A1884" s="1">
        <v>41994</v>
      </c>
      <c r="B1884">
        <v>2014</v>
      </c>
      <c r="C1884">
        <v>12</v>
      </c>
      <c r="D1884" t="s">
        <v>505</v>
      </c>
      <c r="E1884" t="s">
        <v>45</v>
      </c>
      <c r="F1884" t="s">
        <v>18</v>
      </c>
      <c r="G1884" t="s">
        <v>19</v>
      </c>
      <c r="H1884" t="s">
        <v>1185</v>
      </c>
      <c r="I1884">
        <v>1325.76</v>
      </c>
      <c r="J1884">
        <v>6</v>
      </c>
      <c r="K1884">
        <v>149.15</v>
      </c>
    </row>
    <row r="1885" spans="1:11" x14ac:dyDescent="0.25">
      <c r="A1885" s="1">
        <v>41994</v>
      </c>
      <c r="B1885">
        <v>2014</v>
      </c>
      <c r="C1885">
        <v>12</v>
      </c>
      <c r="D1885" t="s">
        <v>505</v>
      </c>
      <c r="E1885" t="s">
        <v>45</v>
      </c>
      <c r="F1885" t="s">
        <v>18</v>
      </c>
      <c r="G1885" t="s">
        <v>19</v>
      </c>
      <c r="H1885" t="s">
        <v>1698</v>
      </c>
      <c r="I1885">
        <v>572.16</v>
      </c>
      <c r="J1885">
        <v>3</v>
      </c>
      <c r="K1885">
        <v>35.76</v>
      </c>
    </row>
    <row r="1886" spans="1:11" x14ac:dyDescent="0.25">
      <c r="A1886" s="1">
        <v>41994</v>
      </c>
      <c r="B1886">
        <v>2014</v>
      </c>
      <c r="C1886">
        <v>12</v>
      </c>
      <c r="D1886" t="s">
        <v>742</v>
      </c>
      <c r="E1886" t="s">
        <v>205</v>
      </c>
      <c r="F1886" t="s">
        <v>28</v>
      </c>
      <c r="G1886" t="s">
        <v>48</v>
      </c>
      <c r="H1886" t="s">
        <v>829</v>
      </c>
      <c r="I1886">
        <v>18.239999999999998</v>
      </c>
      <c r="J1886">
        <v>2</v>
      </c>
      <c r="K1886">
        <v>-14.59</v>
      </c>
    </row>
    <row r="1887" spans="1:11" x14ac:dyDescent="0.25">
      <c r="A1887" s="1">
        <v>41994</v>
      </c>
      <c r="B1887">
        <v>2014</v>
      </c>
      <c r="C1887">
        <v>12</v>
      </c>
      <c r="D1887" t="s">
        <v>1355</v>
      </c>
      <c r="E1887" t="s">
        <v>706</v>
      </c>
      <c r="F1887" t="s">
        <v>28</v>
      </c>
      <c r="G1887" t="s">
        <v>46</v>
      </c>
      <c r="H1887" t="s">
        <v>501</v>
      </c>
      <c r="I1887">
        <v>17.28</v>
      </c>
      <c r="J1887">
        <v>6</v>
      </c>
      <c r="K1887">
        <v>7.95</v>
      </c>
    </row>
    <row r="1888" spans="1:11" x14ac:dyDescent="0.25">
      <c r="A1888" s="1">
        <v>41995</v>
      </c>
      <c r="B1888">
        <v>2014</v>
      </c>
      <c r="C1888">
        <v>12</v>
      </c>
      <c r="D1888" t="s">
        <v>1824</v>
      </c>
      <c r="E1888" t="s">
        <v>45</v>
      </c>
      <c r="F1888" t="s">
        <v>28</v>
      </c>
      <c r="G1888" t="s">
        <v>64</v>
      </c>
      <c r="H1888" t="s">
        <v>1825</v>
      </c>
      <c r="I1888">
        <v>11.76</v>
      </c>
      <c r="J1888">
        <v>4</v>
      </c>
      <c r="K1888">
        <v>3.18</v>
      </c>
    </row>
    <row r="1889" spans="1:11" x14ac:dyDescent="0.25">
      <c r="A1889" s="1">
        <v>41995</v>
      </c>
      <c r="B1889">
        <v>2014</v>
      </c>
      <c r="C1889">
        <v>12</v>
      </c>
      <c r="D1889" t="s">
        <v>823</v>
      </c>
      <c r="E1889" t="s">
        <v>22</v>
      </c>
      <c r="F1889" t="s">
        <v>28</v>
      </c>
      <c r="G1889" t="s">
        <v>38</v>
      </c>
      <c r="H1889" t="s">
        <v>1826</v>
      </c>
      <c r="I1889">
        <v>216.4</v>
      </c>
      <c r="J1889">
        <v>4</v>
      </c>
      <c r="K1889">
        <v>56.26</v>
      </c>
    </row>
    <row r="1890" spans="1:11" x14ac:dyDescent="0.25">
      <c r="A1890" s="1">
        <v>41995</v>
      </c>
      <c r="B1890">
        <v>2014</v>
      </c>
      <c r="C1890">
        <v>12</v>
      </c>
      <c r="D1890" t="s">
        <v>761</v>
      </c>
      <c r="E1890" t="s">
        <v>26</v>
      </c>
      <c r="F1890" t="s">
        <v>28</v>
      </c>
      <c r="G1890" t="s">
        <v>38</v>
      </c>
      <c r="H1890" t="s">
        <v>517</v>
      </c>
      <c r="I1890">
        <v>132.16</v>
      </c>
      <c r="J1890">
        <v>1</v>
      </c>
      <c r="K1890">
        <v>9.91</v>
      </c>
    </row>
    <row r="1891" spans="1:11" x14ac:dyDescent="0.25">
      <c r="A1891" s="1">
        <v>41995</v>
      </c>
      <c r="B1891">
        <v>2014</v>
      </c>
      <c r="C1891">
        <v>12</v>
      </c>
      <c r="D1891" t="s">
        <v>761</v>
      </c>
      <c r="E1891" t="s">
        <v>26</v>
      </c>
      <c r="F1891" t="s">
        <v>28</v>
      </c>
      <c r="G1891" t="s">
        <v>48</v>
      </c>
      <c r="H1891" t="s">
        <v>1827</v>
      </c>
      <c r="I1891">
        <v>17.899999999999999</v>
      </c>
      <c r="J1891">
        <v>6</v>
      </c>
      <c r="K1891">
        <v>-31.33</v>
      </c>
    </row>
    <row r="1892" spans="1:11" x14ac:dyDescent="0.25">
      <c r="A1892" s="1">
        <v>41995</v>
      </c>
      <c r="B1892">
        <v>2014</v>
      </c>
      <c r="C1892">
        <v>12</v>
      </c>
      <c r="D1892" t="s">
        <v>761</v>
      </c>
      <c r="E1892" t="s">
        <v>26</v>
      </c>
      <c r="F1892" t="s">
        <v>28</v>
      </c>
      <c r="G1892" t="s">
        <v>29</v>
      </c>
      <c r="H1892" t="s">
        <v>397</v>
      </c>
      <c r="I1892">
        <v>124.03</v>
      </c>
      <c r="J1892">
        <v>4</v>
      </c>
      <c r="K1892">
        <v>44.96</v>
      </c>
    </row>
    <row r="1893" spans="1:11" x14ac:dyDescent="0.25">
      <c r="A1893" s="1">
        <v>41995</v>
      </c>
      <c r="B1893">
        <v>2014</v>
      </c>
      <c r="C1893">
        <v>12</v>
      </c>
      <c r="D1893" t="s">
        <v>1828</v>
      </c>
      <c r="E1893" t="s">
        <v>22</v>
      </c>
      <c r="F1893" t="s">
        <v>28</v>
      </c>
      <c r="G1893" t="s">
        <v>48</v>
      </c>
      <c r="H1893" t="s">
        <v>1829</v>
      </c>
      <c r="I1893">
        <v>296.70999999999998</v>
      </c>
      <c r="J1893">
        <v>13</v>
      </c>
      <c r="K1893">
        <v>100.14</v>
      </c>
    </row>
    <row r="1894" spans="1:11" x14ac:dyDescent="0.25">
      <c r="A1894" s="1">
        <v>41996</v>
      </c>
      <c r="B1894">
        <v>2014</v>
      </c>
      <c r="C1894">
        <v>12</v>
      </c>
      <c r="D1894" t="s">
        <v>1830</v>
      </c>
      <c r="E1894" t="s">
        <v>212</v>
      </c>
      <c r="F1894" t="s">
        <v>28</v>
      </c>
      <c r="G1894" t="s">
        <v>58</v>
      </c>
      <c r="H1894" t="s">
        <v>1831</v>
      </c>
      <c r="I1894">
        <v>207.24</v>
      </c>
      <c r="J1894">
        <v>11</v>
      </c>
      <c r="K1894">
        <v>58.03</v>
      </c>
    </row>
    <row r="1895" spans="1:11" x14ac:dyDescent="0.25">
      <c r="A1895" s="1">
        <v>41996</v>
      </c>
      <c r="B1895">
        <v>2014</v>
      </c>
      <c r="C1895">
        <v>12</v>
      </c>
      <c r="D1895" t="s">
        <v>639</v>
      </c>
      <c r="E1895" t="s">
        <v>22</v>
      </c>
      <c r="F1895" t="s">
        <v>18</v>
      </c>
      <c r="G1895" t="s">
        <v>42</v>
      </c>
      <c r="H1895" t="s">
        <v>1832</v>
      </c>
      <c r="I1895">
        <v>53.32</v>
      </c>
      <c r="J1895">
        <v>2</v>
      </c>
      <c r="K1895">
        <v>-19.55</v>
      </c>
    </row>
    <row r="1896" spans="1:11" x14ac:dyDescent="0.25">
      <c r="A1896" s="1">
        <v>41996</v>
      </c>
      <c r="B1896">
        <v>2014</v>
      </c>
      <c r="C1896">
        <v>12</v>
      </c>
      <c r="D1896" t="s">
        <v>639</v>
      </c>
      <c r="E1896" t="s">
        <v>22</v>
      </c>
      <c r="F1896" t="s">
        <v>28</v>
      </c>
      <c r="G1896" t="s">
        <v>58</v>
      </c>
      <c r="H1896" t="s">
        <v>1831</v>
      </c>
      <c r="I1896">
        <v>56.52</v>
      </c>
      <c r="J1896">
        <v>3</v>
      </c>
      <c r="K1896">
        <v>15.83</v>
      </c>
    </row>
    <row r="1897" spans="1:11" x14ac:dyDescent="0.25">
      <c r="A1897" s="1">
        <v>41996</v>
      </c>
      <c r="B1897">
        <v>2014</v>
      </c>
      <c r="C1897">
        <v>12</v>
      </c>
      <c r="D1897" t="s">
        <v>1108</v>
      </c>
      <c r="E1897" t="s">
        <v>32</v>
      </c>
      <c r="F1897" t="s">
        <v>28</v>
      </c>
      <c r="G1897" t="s">
        <v>29</v>
      </c>
      <c r="H1897" t="s">
        <v>635</v>
      </c>
      <c r="I1897">
        <v>5.18</v>
      </c>
      <c r="J1897">
        <v>1</v>
      </c>
      <c r="K1897">
        <v>1.81</v>
      </c>
    </row>
    <row r="1898" spans="1:11" x14ac:dyDescent="0.25">
      <c r="A1898" s="1">
        <v>41996</v>
      </c>
      <c r="B1898">
        <v>2014</v>
      </c>
      <c r="C1898">
        <v>12</v>
      </c>
      <c r="D1898" t="s">
        <v>1833</v>
      </c>
      <c r="E1898" t="s">
        <v>77</v>
      </c>
      <c r="F1898" t="s">
        <v>28</v>
      </c>
      <c r="G1898" t="s">
        <v>29</v>
      </c>
      <c r="H1898" t="s">
        <v>1834</v>
      </c>
      <c r="I1898">
        <v>45.53</v>
      </c>
      <c r="J1898">
        <v>3</v>
      </c>
      <c r="K1898">
        <v>15.93</v>
      </c>
    </row>
    <row r="1899" spans="1:11" x14ac:dyDescent="0.25">
      <c r="A1899" s="1">
        <v>41996</v>
      </c>
      <c r="B1899">
        <v>2014</v>
      </c>
      <c r="C1899">
        <v>12</v>
      </c>
      <c r="D1899" t="s">
        <v>1833</v>
      </c>
      <c r="E1899" t="s">
        <v>77</v>
      </c>
      <c r="F1899" t="s">
        <v>18</v>
      </c>
      <c r="G1899" t="s">
        <v>19</v>
      </c>
      <c r="H1899" t="s">
        <v>981</v>
      </c>
      <c r="I1899">
        <v>64.78</v>
      </c>
      <c r="J1899">
        <v>1</v>
      </c>
      <c r="K1899">
        <v>6.48</v>
      </c>
    </row>
    <row r="1900" spans="1:11" x14ac:dyDescent="0.25">
      <c r="A1900" s="1">
        <v>41996</v>
      </c>
      <c r="B1900">
        <v>2014</v>
      </c>
      <c r="C1900">
        <v>12</v>
      </c>
      <c r="D1900" t="s">
        <v>1833</v>
      </c>
      <c r="E1900" t="s">
        <v>77</v>
      </c>
      <c r="F1900" t="s">
        <v>28</v>
      </c>
      <c r="G1900" t="s">
        <v>38</v>
      </c>
      <c r="H1900" t="s">
        <v>164</v>
      </c>
      <c r="I1900">
        <v>424.27</v>
      </c>
      <c r="J1900">
        <v>2</v>
      </c>
      <c r="K1900">
        <v>-10.61</v>
      </c>
    </row>
    <row r="1901" spans="1:11" x14ac:dyDescent="0.25">
      <c r="A1901" s="1">
        <v>41996</v>
      </c>
      <c r="B1901">
        <v>2014</v>
      </c>
      <c r="C1901">
        <v>12</v>
      </c>
      <c r="D1901" t="s">
        <v>1833</v>
      </c>
      <c r="E1901" t="s">
        <v>77</v>
      </c>
      <c r="F1901" t="s">
        <v>28</v>
      </c>
      <c r="G1901" t="s">
        <v>64</v>
      </c>
      <c r="H1901" t="s">
        <v>434</v>
      </c>
      <c r="I1901">
        <v>1.34</v>
      </c>
      <c r="J1901">
        <v>1</v>
      </c>
      <c r="K1901">
        <v>0.5</v>
      </c>
    </row>
    <row r="1902" spans="1:11" x14ac:dyDescent="0.25">
      <c r="A1902" s="1">
        <v>41996</v>
      </c>
      <c r="B1902">
        <v>2014</v>
      </c>
      <c r="C1902">
        <v>12</v>
      </c>
      <c r="D1902" t="s">
        <v>1833</v>
      </c>
      <c r="E1902" t="s">
        <v>77</v>
      </c>
      <c r="F1902" t="s">
        <v>28</v>
      </c>
      <c r="G1902" t="s">
        <v>38</v>
      </c>
      <c r="H1902" t="s">
        <v>1339</v>
      </c>
      <c r="I1902">
        <v>83.92</v>
      </c>
      <c r="J1902">
        <v>5</v>
      </c>
      <c r="K1902">
        <v>-1.05</v>
      </c>
    </row>
    <row r="1903" spans="1:11" x14ac:dyDescent="0.25">
      <c r="A1903" s="1">
        <v>41997</v>
      </c>
      <c r="B1903">
        <v>2014</v>
      </c>
      <c r="C1903">
        <v>12</v>
      </c>
      <c r="D1903" t="s">
        <v>924</v>
      </c>
      <c r="E1903" t="s">
        <v>77</v>
      </c>
      <c r="F1903" t="s">
        <v>28</v>
      </c>
      <c r="G1903" t="s">
        <v>29</v>
      </c>
      <c r="H1903" t="s">
        <v>1772</v>
      </c>
      <c r="I1903">
        <v>9.57</v>
      </c>
      <c r="J1903">
        <v>2</v>
      </c>
      <c r="K1903">
        <v>3.47</v>
      </c>
    </row>
    <row r="1904" spans="1:11" x14ac:dyDescent="0.25">
      <c r="A1904" s="1">
        <v>41997</v>
      </c>
      <c r="B1904">
        <v>2014</v>
      </c>
      <c r="C1904">
        <v>12</v>
      </c>
      <c r="D1904" t="s">
        <v>135</v>
      </c>
      <c r="E1904" t="s">
        <v>131</v>
      </c>
      <c r="F1904" t="s">
        <v>18</v>
      </c>
      <c r="G1904" t="s">
        <v>36</v>
      </c>
      <c r="H1904" t="s">
        <v>1835</v>
      </c>
      <c r="I1904">
        <v>30.36</v>
      </c>
      <c r="J1904">
        <v>5</v>
      </c>
      <c r="K1904">
        <v>8.73</v>
      </c>
    </row>
    <row r="1905" spans="1:11" x14ac:dyDescent="0.25">
      <c r="A1905" s="1">
        <v>41997</v>
      </c>
      <c r="B1905">
        <v>2014</v>
      </c>
      <c r="C1905">
        <v>12</v>
      </c>
      <c r="D1905" t="s">
        <v>1674</v>
      </c>
      <c r="E1905" t="s">
        <v>45</v>
      </c>
      <c r="F1905" t="s">
        <v>28</v>
      </c>
      <c r="G1905" t="s">
        <v>38</v>
      </c>
      <c r="H1905" t="s">
        <v>1094</v>
      </c>
      <c r="I1905">
        <v>142.86000000000001</v>
      </c>
      <c r="J1905">
        <v>1</v>
      </c>
      <c r="K1905">
        <v>41.43</v>
      </c>
    </row>
    <row r="1906" spans="1:11" x14ac:dyDescent="0.25">
      <c r="A1906" s="1">
        <v>41997</v>
      </c>
      <c r="B1906">
        <v>2014</v>
      </c>
      <c r="C1906">
        <v>12</v>
      </c>
      <c r="D1906" t="s">
        <v>1674</v>
      </c>
      <c r="E1906" t="s">
        <v>45</v>
      </c>
      <c r="F1906" t="s">
        <v>18</v>
      </c>
      <c r="G1906" t="s">
        <v>19</v>
      </c>
      <c r="H1906" t="s">
        <v>732</v>
      </c>
      <c r="I1906">
        <v>292.27</v>
      </c>
      <c r="J1906">
        <v>6</v>
      </c>
      <c r="K1906">
        <v>18.27</v>
      </c>
    </row>
    <row r="1907" spans="1:11" x14ac:dyDescent="0.25">
      <c r="A1907" s="1">
        <v>41997</v>
      </c>
      <c r="B1907">
        <v>2014</v>
      </c>
      <c r="C1907">
        <v>12</v>
      </c>
      <c r="D1907" t="s">
        <v>644</v>
      </c>
      <c r="E1907" t="s">
        <v>45</v>
      </c>
      <c r="F1907" t="s">
        <v>13</v>
      </c>
      <c r="G1907" t="s">
        <v>23</v>
      </c>
      <c r="H1907" t="s">
        <v>1836</v>
      </c>
      <c r="I1907">
        <v>173.66</v>
      </c>
      <c r="J1907">
        <v>7</v>
      </c>
      <c r="K1907">
        <v>17.37</v>
      </c>
    </row>
    <row r="1908" spans="1:11" x14ac:dyDescent="0.25">
      <c r="A1908" s="1">
        <v>41997</v>
      </c>
      <c r="B1908">
        <v>2014</v>
      </c>
      <c r="C1908">
        <v>12</v>
      </c>
      <c r="D1908" t="s">
        <v>644</v>
      </c>
      <c r="E1908" t="s">
        <v>45</v>
      </c>
      <c r="F1908" t="s">
        <v>28</v>
      </c>
      <c r="G1908" t="s">
        <v>58</v>
      </c>
      <c r="H1908" t="s">
        <v>1837</v>
      </c>
      <c r="I1908">
        <v>361.96</v>
      </c>
      <c r="J1908">
        <v>2</v>
      </c>
      <c r="K1908">
        <v>101.35</v>
      </c>
    </row>
    <row r="1909" spans="1:11" x14ac:dyDescent="0.25">
      <c r="A1909" s="1">
        <v>41997</v>
      </c>
      <c r="B1909">
        <v>2014</v>
      </c>
      <c r="C1909">
        <v>12</v>
      </c>
      <c r="D1909" t="s">
        <v>644</v>
      </c>
      <c r="E1909" t="s">
        <v>45</v>
      </c>
      <c r="F1909" t="s">
        <v>13</v>
      </c>
      <c r="G1909" t="s">
        <v>14</v>
      </c>
      <c r="H1909" t="s">
        <v>1838</v>
      </c>
      <c r="I1909">
        <v>62.85</v>
      </c>
      <c r="J1909">
        <v>3</v>
      </c>
      <c r="K1909">
        <v>13.2</v>
      </c>
    </row>
    <row r="1910" spans="1:11" x14ac:dyDescent="0.25">
      <c r="A1910" s="1">
        <v>41997</v>
      </c>
      <c r="B1910">
        <v>2014</v>
      </c>
      <c r="C1910">
        <v>12</v>
      </c>
      <c r="D1910" t="s">
        <v>644</v>
      </c>
      <c r="E1910" t="s">
        <v>45</v>
      </c>
      <c r="F1910" t="s">
        <v>13</v>
      </c>
      <c r="G1910" t="s">
        <v>23</v>
      </c>
      <c r="H1910" t="s">
        <v>1314</v>
      </c>
      <c r="I1910">
        <v>818.38</v>
      </c>
      <c r="J1910">
        <v>3</v>
      </c>
      <c r="K1910">
        <v>51.15</v>
      </c>
    </row>
    <row r="1911" spans="1:11" x14ac:dyDescent="0.25">
      <c r="A1911" s="1">
        <v>41997</v>
      </c>
      <c r="B1911">
        <v>2014</v>
      </c>
      <c r="C1911">
        <v>12</v>
      </c>
      <c r="D1911" t="s">
        <v>644</v>
      </c>
      <c r="E1911" t="s">
        <v>45</v>
      </c>
      <c r="F1911" t="s">
        <v>28</v>
      </c>
      <c r="G1911" t="s">
        <v>38</v>
      </c>
      <c r="H1911" t="s">
        <v>498</v>
      </c>
      <c r="I1911">
        <v>20.34</v>
      </c>
      <c r="J1911">
        <v>1</v>
      </c>
      <c r="K1911">
        <v>0.2</v>
      </c>
    </row>
    <row r="1912" spans="1:11" x14ac:dyDescent="0.25">
      <c r="A1912" s="1">
        <v>41997</v>
      </c>
      <c r="B1912">
        <v>2014</v>
      </c>
      <c r="C1912">
        <v>12</v>
      </c>
      <c r="D1912" t="s">
        <v>644</v>
      </c>
      <c r="E1912" t="s">
        <v>45</v>
      </c>
      <c r="F1912" t="s">
        <v>18</v>
      </c>
      <c r="G1912" t="s">
        <v>36</v>
      </c>
      <c r="H1912" t="s">
        <v>1839</v>
      </c>
      <c r="I1912">
        <v>23.99</v>
      </c>
      <c r="J1912">
        <v>1</v>
      </c>
      <c r="K1912">
        <v>5.52</v>
      </c>
    </row>
    <row r="1913" spans="1:11" x14ac:dyDescent="0.25">
      <c r="A1913" s="1">
        <v>41997</v>
      </c>
      <c r="B1913">
        <v>2014</v>
      </c>
      <c r="C1913">
        <v>12</v>
      </c>
      <c r="D1913" t="s">
        <v>1409</v>
      </c>
      <c r="E1913" t="s">
        <v>45</v>
      </c>
      <c r="F1913" t="s">
        <v>28</v>
      </c>
      <c r="G1913" t="s">
        <v>58</v>
      </c>
      <c r="H1913" t="s">
        <v>1840</v>
      </c>
      <c r="I1913">
        <v>13.97</v>
      </c>
      <c r="J1913">
        <v>1</v>
      </c>
      <c r="K1913">
        <v>3.63</v>
      </c>
    </row>
    <row r="1914" spans="1:11" x14ac:dyDescent="0.25">
      <c r="A1914" s="1">
        <v>41999</v>
      </c>
      <c r="B1914">
        <v>2014</v>
      </c>
      <c r="C1914">
        <v>12</v>
      </c>
      <c r="D1914" t="s">
        <v>1684</v>
      </c>
      <c r="E1914" t="s">
        <v>32</v>
      </c>
      <c r="F1914" t="s">
        <v>18</v>
      </c>
      <c r="G1914" t="s">
        <v>19</v>
      </c>
      <c r="H1914" t="s">
        <v>20</v>
      </c>
      <c r="I1914">
        <v>600.55999999999995</v>
      </c>
      <c r="J1914">
        <v>3</v>
      </c>
      <c r="K1914">
        <v>-8.58</v>
      </c>
    </row>
    <row r="1915" spans="1:11" x14ac:dyDescent="0.25">
      <c r="A1915" s="1">
        <v>41999</v>
      </c>
      <c r="B1915">
        <v>2014</v>
      </c>
      <c r="C1915">
        <v>12</v>
      </c>
      <c r="D1915" t="s">
        <v>937</v>
      </c>
      <c r="E1915" t="s">
        <v>103</v>
      </c>
      <c r="F1915" t="s">
        <v>18</v>
      </c>
      <c r="G1915" t="s">
        <v>36</v>
      </c>
      <c r="H1915" t="s">
        <v>648</v>
      </c>
      <c r="I1915">
        <v>300.42</v>
      </c>
      <c r="J1915">
        <v>8</v>
      </c>
      <c r="K1915">
        <v>78.86</v>
      </c>
    </row>
    <row r="1916" spans="1:11" x14ac:dyDescent="0.25">
      <c r="A1916" s="1">
        <v>41999</v>
      </c>
      <c r="B1916">
        <v>2014</v>
      </c>
      <c r="C1916">
        <v>12</v>
      </c>
      <c r="D1916" t="s">
        <v>937</v>
      </c>
      <c r="E1916" t="s">
        <v>103</v>
      </c>
      <c r="F1916" t="s">
        <v>18</v>
      </c>
      <c r="G1916" t="s">
        <v>19</v>
      </c>
      <c r="H1916" t="s">
        <v>1841</v>
      </c>
      <c r="I1916">
        <v>230.35</v>
      </c>
      <c r="J1916">
        <v>3</v>
      </c>
      <c r="K1916">
        <v>20.16</v>
      </c>
    </row>
    <row r="1917" spans="1:11" x14ac:dyDescent="0.25">
      <c r="A1917" s="1">
        <v>41999</v>
      </c>
      <c r="B1917">
        <v>2014</v>
      </c>
      <c r="C1917">
        <v>12</v>
      </c>
      <c r="D1917" t="s">
        <v>937</v>
      </c>
      <c r="E1917" t="s">
        <v>103</v>
      </c>
      <c r="F1917" t="s">
        <v>18</v>
      </c>
      <c r="G1917" t="s">
        <v>36</v>
      </c>
      <c r="H1917" t="s">
        <v>198</v>
      </c>
      <c r="I1917">
        <v>218.35</v>
      </c>
      <c r="J1917">
        <v>3</v>
      </c>
      <c r="K1917">
        <v>-24.56</v>
      </c>
    </row>
    <row r="1918" spans="1:11" x14ac:dyDescent="0.25">
      <c r="A1918" s="1">
        <v>41999</v>
      </c>
      <c r="B1918">
        <v>2014</v>
      </c>
      <c r="C1918">
        <v>12</v>
      </c>
      <c r="D1918" t="s">
        <v>937</v>
      </c>
      <c r="E1918" t="s">
        <v>103</v>
      </c>
      <c r="F1918" t="s">
        <v>28</v>
      </c>
      <c r="G1918" t="s">
        <v>48</v>
      </c>
      <c r="H1918" t="s">
        <v>364</v>
      </c>
      <c r="I1918">
        <v>78.599999999999994</v>
      </c>
      <c r="J1918">
        <v>5</v>
      </c>
      <c r="K1918">
        <v>-62.88</v>
      </c>
    </row>
    <row r="1919" spans="1:11" x14ac:dyDescent="0.25">
      <c r="A1919" s="1">
        <v>41999</v>
      </c>
      <c r="B1919">
        <v>2014</v>
      </c>
      <c r="C1919">
        <v>12</v>
      </c>
      <c r="D1919" t="s">
        <v>937</v>
      </c>
      <c r="E1919" t="s">
        <v>103</v>
      </c>
      <c r="F1919" t="s">
        <v>28</v>
      </c>
      <c r="G1919" t="s">
        <v>33</v>
      </c>
      <c r="H1919" t="s">
        <v>1610</v>
      </c>
      <c r="I1919">
        <v>27.55</v>
      </c>
      <c r="J1919">
        <v>3</v>
      </c>
      <c r="K1919">
        <v>9.3000000000000007</v>
      </c>
    </row>
    <row r="1920" spans="1:11" x14ac:dyDescent="0.25">
      <c r="A1920" s="1">
        <v>41999</v>
      </c>
      <c r="B1920">
        <v>2014</v>
      </c>
      <c r="C1920">
        <v>12</v>
      </c>
      <c r="D1920" t="s">
        <v>526</v>
      </c>
      <c r="E1920" t="s">
        <v>26</v>
      </c>
      <c r="F1920" t="s">
        <v>28</v>
      </c>
      <c r="G1920" t="s">
        <v>48</v>
      </c>
      <c r="H1920" t="s">
        <v>1084</v>
      </c>
      <c r="I1920">
        <v>8.69</v>
      </c>
      <c r="J1920">
        <v>5</v>
      </c>
      <c r="K1920">
        <v>-14.77</v>
      </c>
    </row>
    <row r="1921" spans="1:11" x14ac:dyDescent="0.25">
      <c r="A1921" s="1">
        <v>41999</v>
      </c>
      <c r="B1921">
        <v>2014</v>
      </c>
      <c r="C1921">
        <v>12</v>
      </c>
      <c r="D1921" t="s">
        <v>1842</v>
      </c>
      <c r="E1921" t="s">
        <v>45</v>
      </c>
      <c r="F1921" t="s">
        <v>28</v>
      </c>
      <c r="G1921" t="s">
        <v>293</v>
      </c>
      <c r="H1921" t="s">
        <v>1843</v>
      </c>
      <c r="I1921">
        <v>11.91</v>
      </c>
      <c r="J1921">
        <v>3</v>
      </c>
      <c r="K1921">
        <v>0.12</v>
      </c>
    </row>
    <row r="1922" spans="1:11" x14ac:dyDescent="0.25">
      <c r="A1922" s="1">
        <v>41999</v>
      </c>
      <c r="B1922">
        <v>2014</v>
      </c>
      <c r="C1922">
        <v>12</v>
      </c>
      <c r="D1922" t="s">
        <v>1842</v>
      </c>
      <c r="E1922" t="s">
        <v>45</v>
      </c>
      <c r="F1922" t="s">
        <v>18</v>
      </c>
      <c r="G1922" t="s">
        <v>36</v>
      </c>
      <c r="H1922" t="s">
        <v>597</v>
      </c>
      <c r="I1922">
        <v>3.48</v>
      </c>
      <c r="J1922">
        <v>2</v>
      </c>
      <c r="K1922">
        <v>1.1100000000000001</v>
      </c>
    </row>
    <row r="1923" spans="1:11" x14ac:dyDescent="0.25">
      <c r="A1923" s="1">
        <v>41999</v>
      </c>
      <c r="B1923">
        <v>2014</v>
      </c>
      <c r="C1923">
        <v>12</v>
      </c>
      <c r="D1923" t="s">
        <v>1844</v>
      </c>
      <c r="E1923" t="s">
        <v>89</v>
      </c>
      <c r="F1923" t="s">
        <v>28</v>
      </c>
      <c r="G1923" t="s">
        <v>29</v>
      </c>
      <c r="H1923" t="s">
        <v>1105</v>
      </c>
      <c r="I1923">
        <v>18.260000000000002</v>
      </c>
      <c r="J1923">
        <v>3</v>
      </c>
      <c r="K1923">
        <v>6.16</v>
      </c>
    </row>
    <row r="1924" spans="1:11" x14ac:dyDescent="0.25">
      <c r="A1924" s="1">
        <v>41999</v>
      </c>
      <c r="B1924">
        <v>2014</v>
      </c>
      <c r="C1924">
        <v>12</v>
      </c>
      <c r="D1924" t="s">
        <v>1844</v>
      </c>
      <c r="E1924" t="s">
        <v>89</v>
      </c>
      <c r="F1924" t="s">
        <v>28</v>
      </c>
      <c r="G1924" t="s">
        <v>58</v>
      </c>
      <c r="H1924" t="s">
        <v>1845</v>
      </c>
      <c r="I1924">
        <v>34.659999999999997</v>
      </c>
      <c r="J1924">
        <v>2</v>
      </c>
      <c r="K1924">
        <v>5.63</v>
      </c>
    </row>
    <row r="1925" spans="1:11" x14ac:dyDescent="0.25">
      <c r="A1925" s="1">
        <v>41999</v>
      </c>
      <c r="B1925">
        <v>2014</v>
      </c>
      <c r="C1925">
        <v>12</v>
      </c>
      <c r="D1925" t="s">
        <v>1844</v>
      </c>
      <c r="E1925" t="s">
        <v>89</v>
      </c>
      <c r="F1925" t="s">
        <v>28</v>
      </c>
      <c r="G1925" t="s">
        <v>58</v>
      </c>
      <c r="H1925" t="s">
        <v>1222</v>
      </c>
      <c r="I1925">
        <v>81.55</v>
      </c>
      <c r="J1925">
        <v>2</v>
      </c>
      <c r="K1925">
        <v>8.16</v>
      </c>
    </row>
    <row r="1926" spans="1:11" x14ac:dyDescent="0.25">
      <c r="A1926" s="1">
        <v>41999</v>
      </c>
      <c r="B1926">
        <v>2014</v>
      </c>
      <c r="C1926">
        <v>12</v>
      </c>
      <c r="D1926" t="s">
        <v>1844</v>
      </c>
      <c r="E1926" t="s">
        <v>89</v>
      </c>
      <c r="F1926" t="s">
        <v>28</v>
      </c>
      <c r="G1926" t="s">
        <v>38</v>
      </c>
      <c r="H1926" t="s">
        <v>579</v>
      </c>
      <c r="I1926">
        <v>227.14</v>
      </c>
      <c r="J1926">
        <v>4</v>
      </c>
      <c r="K1926">
        <v>-42.59</v>
      </c>
    </row>
    <row r="1927" spans="1:11" x14ac:dyDescent="0.25">
      <c r="A1927" s="1">
        <v>41999</v>
      </c>
      <c r="B1927">
        <v>2014</v>
      </c>
      <c r="C1927">
        <v>12</v>
      </c>
      <c r="D1927" t="s">
        <v>1519</v>
      </c>
      <c r="E1927" t="s">
        <v>22</v>
      </c>
      <c r="F1927" t="s">
        <v>28</v>
      </c>
      <c r="G1927" t="s">
        <v>38</v>
      </c>
      <c r="H1927" t="s">
        <v>741</v>
      </c>
      <c r="I1927">
        <v>191.88</v>
      </c>
      <c r="J1927">
        <v>6</v>
      </c>
      <c r="K1927">
        <v>19.190000000000001</v>
      </c>
    </row>
    <row r="1928" spans="1:11" x14ac:dyDescent="0.25">
      <c r="A1928" s="1">
        <v>41999</v>
      </c>
      <c r="B1928">
        <v>2014</v>
      </c>
      <c r="C1928">
        <v>12</v>
      </c>
      <c r="D1928" t="s">
        <v>894</v>
      </c>
      <c r="E1928" t="s">
        <v>89</v>
      </c>
      <c r="F1928" t="s">
        <v>28</v>
      </c>
      <c r="G1928" t="s">
        <v>64</v>
      </c>
      <c r="H1928" t="s">
        <v>1846</v>
      </c>
      <c r="I1928">
        <v>8.02</v>
      </c>
      <c r="J1928">
        <v>3</v>
      </c>
      <c r="K1928">
        <v>1.1000000000000001</v>
      </c>
    </row>
    <row r="1929" spans="1:11" x14ac:dyDescent="0.25">
      <c r="A1929" s="1">
        <v>42000</v>
      </c>
      <c r="B1929">
        <v>2014</v>
      </c>
      <c r="C1929">
        <v>12</v>
      </c>
      <c r="D1929" t="s">
        <v>1715</v>
      </c>
      <c r="E1929" t="s">
        <v>45</v>
      </c>
      <c r="F1929" t="s">
        <v>28</v>
      </c>
      <c r="G1929" t="s">
        <v>46</v>
      </c>
      <c r="H1929" t="s">
        <v>356</v>
      </c>
      <c r="I1929">
        <v>11.56</v>
      </c>
      <c r="J1929">
        <v>4</v>
      </c>
      <c r="K1929">
        <v>5.43</v>
      </c>
    </row>
    <row r="1930" spans="1:11" x14ac:dyDescent="0.25">
      <c r="A1930" s="1">
        <v>42000</v>
      </c>
      <c r="B1930">
        <v>2014</v>
      </c>
      <c r="C1930">
        <v>12</v>
      </c>
      <c r="D1930" t="s">
        <v>961</v>
      </c>
      <c r="E1930" t="s">
        <v>26</v>
      </c>
      <c r="F1930" t="s">
        <v>18</v>
      </c>
      <c r="G1930" t="s">
        <v>36</v>
      </c>
      <c r="H1930" t="s">
        <v>507</v>
      </c>
      <c r="I1930">
        <v>32.950000000000003</v>
      </c>
      <c r="J1930">
        <v>6</v>
      </c>
      <c r="K1930">
        <v>-19.77</v>
      </c>
    </row>
    <row r="1931" spans="1:11" x14ac:dyDescent="0.25">
      <c r="A1931" s="1">
        <v>42000</v>
      </c>
      <c r="B1931">
        <v>2014</v>
      </c>
      <c r="C1931">
        <v>12</v>
      </c>
      <c r="D1931" t="s">
        <v>961</v>
      </c>
      <c r="E1931" t="s">
        <v>26</v>
      </c>
      <c r="F1931" t="s">
        <v>28</v>
      </c>
      <c r="G1931" t="s">
        <v>38</v>
      </c>
      <c r="H1931" t="s">
        <v>395</v>
      </c>
      <c r="I1931">
        <v>30.02</v>
      </c>
      <c r="J1931">
        <v>4</v>
      </c>
      <c r="K1931">
        <v>3</v>
      </c>
    </row>
    <row r="1932" spans="1:11" x14ac:dyDescent="0.25">
      <c r="A1932" s="1">
        <v>42000</v>
      </c>
      <c r="B1932">
        <v>2014</v>
      </c>
      <c r="C1932">
        <v>12</v>
      </c>
      <c r="D1932" t="s">
        <v>1530</v>
      </c>
      <c r="E1932" t="s">
        <v>45</v>
      </c>
      <c r="F1932" t="s">
        <v>18</v>
      </c>
      <c r="G1932" t="s">
        <v>19</v>
      </c>
      <c r="H1932" t="s">
        <v>685</v>
      </c>
      <c r="I1932">
        <v>230.28</v>
      </c>
      <c r="J1932">
        <v>3</v>
      </c>
      <c r="K1932">
        <v>23.03</v>
      </c>
    </row>
    <row r="1933" spans="1:11" x14ac:dyDescent="0.25">
      <c r="A1933" s="1">
        <v>42000</v>
      </c>
      <c r="B1933">
        <v>2014</v>
      </c>
      <c r="C1933">
        <v>12</v>
      </c>
      <c r="D1933" t="s">
        <v>1530</v>
      </c>
      <c r="E1933" t="s">
        <v>45</v>
      </c>
      <c r="F1933" t="s">
        <v>28</v>
      </c>
      <c r="G1933" t="s">
        <v>29</v>
      </c>
      <c r="H1933" t="s">
        <v>1847</v>
      </c>
      <c r="I1933">
        <v>12.84</v>
      </c>
      <c r="J1933">
        <v>3</v>
      </c>
      <c r="K1933">
        <v>5.78</v>
      </c>
    </row>
    <row r="1934" spans="1:11" x14ac:dyDescent="0.25">
      <c r="A1934" s="1">
        <v>42000</v>
      </c>
      <c r="B1934">
        <v>2014</v>
      </c>
      <c r="C1934">
        <v>12</v>
      </c>
      <c r="D1934" t="s">
        <v>1848</v>
      </c>
      <c r="E1934" t="s">
        <v>22</v>
      </c>
      <c r="F1934" t="s">
        <v>18</v>
      </c>
      <c r="G1934" t="s">
        <v>19</v>
      </c>
      <c r="H1934" t="s">
        <v>1015</v>
      </c>
      <c r="I1934">
        <v>767.21</v>
      </c>
      <c r="J1934">
        <v>14</v>
      </c>
      <c r="K1934">
        <v>161.97</v>
      </c>
    </row>
    <row r="1935" spans="1:11" x14ac:dyDescent="0.25">
      <c r="A1935" s="1">
        <v>42000</v>
      </c>
      <c r="B1935">
        <v>2014</v>
      </c>
      <c r="C1935">
        <v>12</v>
      </c>
      <c r="D1935" t="s">
        <v>237</v>
      </c>
      <c r="E1935" t="s">
        <v>45</v>
      </c>
      <c r="F1935" t="s">
        <v>28</v>
      </c>
      <c r="G1935" t="s">
        <v>58</v>
      </c>
      <c r="H1935" t="s">
        <v>322</v>
      </c>
      <c r="I1935">
        <v>10.98</v>
      </c>
      <c r="J1935">
        <v>1</v>
      </c>
      <c r="K1935">
        <v>2.96</v>
      </c>
    </row>
    <row r="1936" spans="1:11" x14ac:dyDescent="0.25">
      <c r="A1936" s="1">
        <v>42000</v>
      </c>
      <c r="B1936">
        <v>2014</v>
      </c>
      <c r="C1936">
        <v>12</v>
      </c>
      <c r="D1936" t="s">
        <v>237</v>
      </c>
      <c r="E1936" t="s">
        <v>45</v>
      </c>
      <c r="F1936" t="s">
        <v>28</v>
      </c>
      <c r="G1936" t="s">
        <v>33</v>
      </c>
      <c r="H1936" t="s">
        <v>111</v>
      </c>
      <c r="I1936">
        <v>7.86</v>
      </c>
      <c r="J1936">
        <v>3</v>
      </c>
      <c r="K1936">
        <v>3.62</v>
      </c>
    </row>
    <row r="1937" spans="1:11" x14ac:dyDescent="0.25">
      <c r="A1937" s="1">
        <v>42000</v>
      </c>
      <c r="B1937">
        <v>2014</v>
      </c>
      <c r="C1937">
        <v>12</v>
      </c>
      <c r="D1937" t="s">
        <v>237</v>
      </c>
      <c r="E1937" t="s">
        <v>45</v>
      </c>
      <c r="F1937" t="s">
        <v>28</v>
      </c>
      <c r="G1937" t="s">
        <v>38</v>
      </c>
      <c r="H1937" t="s">
        <v>1849</v>
      </c>
      <c r="I1937">
        <v>51.45</v>
      </c>
      <c r="J1937">
        <v>3</v>
      </c>
      <c r="K1937">
        <v>13.89</v>
      </c>
    </row>
    <row r="1938" spans="1:11" x14ac:dyDescent="0.25">
      <c r="A1938" s="1">
        <v>42000</v>
      </c>
      <c r="B1938">
        <v>2014</v>
      </c>
      <c r="C1938">
        <v>12</v>
      </c>
      <c r="D1938" t="s">
        <v>237</v>
      </c>
      <c r="E1938" t="s">
        <v>45</v>
      </c>
      <c r="F1938" t="s">
        <v>28</v>
      </c>
      <c r="G1938" t="s">
        <v>48</v>
      </c>
      <c r="H1938" t="s">
        <v>1552</v>
      </c>
      <c r="I1938">
        <v>37.06</v>
      </c>
      <c r="J1938">
        <v>3</v>
      </c>
      <c r="K1938">
        <v>13.9</v>
      </c>
    </row>
    <row r="1939" spans="1:11" x14ac:dyDescent="0.25">
      <c r="A1939" s="1">
        <v>42000</v>
      </c>
      <c r="B1939">
        <v>2014</v>
      </c>
      <c r="C1939">
        <v>12</v>
      </c>
      <c r="D1939" t="s">
        <v>1056</v>
      </c>
      <c r="E1939" t="s">
        <v>831</v>
      </c>
      <c r="F1939" t="s">
        <v>28</v>
      </c>
      <c r="G1939" t="s">
        <v>29</v>
      </c>
      <c r="H1939" t="s">
        <v>1850</v>
      </c>
      <c r="I1939">
        <v>23.92</v>
      </c>
      <c r="J1939">
        <v>4</v>
      </c>
      <c r="K1939">
        <v>11.72</v>
      </c>
    </row>
    <row r="1940" spans="1:11" x14ac:dyDescent="0.25">
      <c r="A1940" s="1">
        <v>42000</v>
      </c>
      <c r="B1940">
        <v>2014</v>
      </c>
      <c r="C1940">
        <v>12</v>
      </c>
      <c r="D1940" t="s">
        <v>1056</v>
      </c>
      <c r="E1940" t="s">
        <v>831</v>
      </c>
      <c r="F1940" t="s">
        <v>13</v>
      </c>
      <c r="G1940" t="s">
        <v>14</v>
      </c>
      <c r="H1940" t="s">
        <v>1851</v>
      </c>
      <c r="I1940">
        <v>498</v>
      </c>
      <c r="J1940">
        <v>5</v>
      </c>
      <c r="K1940">
        <v>184.26</v>
      </c>
    </row>
    <row r="1941" spans="1:11" x14ac:dyDescent="0.25">
      <c r="A1941" s="1">
        <v>42000</v>
      </c>
      <c r="B1941">
        <v>2014</v>
      </c>
      <c r="C1941">
        <v>12</v>
      </c>
      <c r="D1941" t="s">
        <v>379</v>
      </c>
      <c r="E1941" t="s">
        <v>32</v>
      </c>
      <c r="F1941" t="s">
        <v>28</v>
      </c>
      <c r="G1941" t="s">
        <v>48</v>
      </c>
      <c r="H1941" t="s">
        <v>134</v>
      </c>
      <c r="I1941">
        <v>4.9800000000000004</v>
      </c>
      <c r="J1941">
        <v>1</v>
      </c>
      <c r="K1941">
        <v>-8.4700000000000006</v>
      </c>
    </row>
    <row r="1942" spans="1:11" x14ac:dyDescent="0.25">
      <c r="A1942" s="1">
        <v>42000</v>
      </c>
      <c r="B1942">
        <v>2014</v>
      </c>
      <c r="C1942">
        <v>12</v>
      </c>
      <c r="D1942" t="s">
        <v>1268</v>
      </c>
      <c r="E1942" t="s">
        <v>131</v>
      </c>
      <c r="F1942" t="s">
        <v>18</v>
      </c>
      <c r="G1942" t="s">
        <v>36</v>
      </c>
      <c r="H1942" t="s">
        <v>1852</v>
      </c>
      <c r="I1942">
        <v>182.35</v>
      </c>
      <c r="J1942">
        <v>3</v>
      </c>
      <c r="K1942">
        <v>-18.239999999999998</v>
      </c>
    </row>
    <row r="1943" spans="1:11" x14ac:dyDescent="0.25">
      <c r="A1943" s="1">
        <v>42000</v>
      </c>
      <c r="B1943">
        <v>2014</v>
      </c>
      <c r="C1943">
        <v>12</v>
      </c>
      <c r="D1943" t="s">
        <v>1268</v>
      </c>
      <c r="E1943" t="s">
        <v>131</v>
      </c>
      <c r="F1943" t="s">
        <v>28</v>
      </c>
      <c r="G1943" t="s">
        <v>38</v>
      </c>
      <c r="H1943" t="s">
        <v>1853</v>
      </c>
      <c r="I1943">
        <v>118.16</v>
      </c>
      <c r="J1943">
        <v>2</v>
      </c>
      <c r="K1943">
        <v>-25.11</v>
      </c>
    </row>
    <row r="1944" spans="1:11" x14ac:dyDescent="0.25">
      <c r="A1944" s="1">
        <v>42000</v>
      </c>
      <c r="B1944">
        <v>2014</v>
      </c>
      <c r="C1944">
        <v>12</v>
      </c>
      <c r="D1944" t="s">
        <v>135</v>
      </c>
      <c r="E1944" t="s">
        <v>183</v>
      </c>
      <c r="F1944" t="s">
        <v>28</v>
      </c>
      <c r="G1944" t="s">
        <v>48</v>
      </c>
      <c r="H1944" t="s">
        <v>1779</v>
      </c>
      <c r="I1944">
        <v>946.76</v>
      </c>
      <c r="J1944">
        <v>6</v>
      </c>
      <c r="K1944">
        <v>-694.29</v>
      </c>
    </row>
    <row r="1945" spans="1:11" x14ac:dyDescent="0.25">
      <c r="A1945" s="1">
        <v>42001</v>
      </c>
      <c r="B1945">
        <v>2014</v>
      </c>
      <c r="C1945">
        <v>12</v>
      </c>
      <c r="D1945" t="s">
        <v>1793</v>
      </c>
      <c r="E1945" t="s">
        <v>89</v>
      </c>
      <c r="F1945" t="s">
        <v>28</v>
      </c>
      <c r="G1945" t="s">
        <v>64</v>
      </c>
      <c r="H1945" t="s">
        <v>1854</v>
      </c>
      <c r="I1945">
        <v>99.14</v>
      </c>
      <c r="J1945">
        <v>4</v>
      </c>
      <c r="K1945">
        <v>8.67</v>
      </c>
    </row>
    <row r="1946" spans="1:11" x14ac:dyDescent="0.25">
      <c r="A1946" s="1">
        <v>42001</v>
      </c>
      <c r="B1946">
        <v>2014</v>
      </c>
      <c r="C1946">
        <v>12</v>
      </c>
      <c r="D1946" t="s">
        <v>1462</v>
      </c>
      <c r="E1946" t="s">
        <v>51</v>
      </c>
      <c r="F1946" t="s">
        <v>28</v>
      </c>
      <c r="G1946" t="s">
        <v>58</v>
      </c>
      <c r="H1946" t="s">
        <v>1855</v>
      </c>
      <c r="I1946">
        <v>1737.18</v>
      </c>
      <c r="J1946">
        <v>6</v>
      </c>
      <c r="K1946">
        <v>503.78</v>
      </c>
    </row>
    <row r="1947" spans="1:11" x14ac:dyDescent="0.25">
      <c r="A1947" s="1">
        <v>42001</v>
      </c>
      <c r="B1947">
        <v>2014</v>
      </c>
      <c r="C1947">
        <v>12</v>
      </c>
      <c r="D1947" t="s">
        <v>1462</v>
      </c>
      <c r="E1947" t="s">
        <v>51</v>
      </c>
      <c r="F1947" t="s">
        <v>28</v>
      </c>
      <c r="G1947" t="s">
        <v>38</v>
      </c>
      <c r="H1947" t="s">
        <v>1856</v>
      </c>
      <c r="I1947">
        <v>704.25</v>
      </c>
      <c r="J1947">
        <v>5</v>
      </c>
      <c r="K1947">
        <v>84.51</v>
      </c>
    </row>
    <row r="1948" spans="1:11" x14ac:dyDescent="0.25">
      <c r="A1948" s="1">
        <v>42001</v>
      </c>
      <c r="B1948">
        <v>2014</v>
      </c>
      <c r="C1948">
        <v>12</v>
      </c>
      <c r="D1948" t="s">
        <v>1462</v>
      </c>
      <c r="E1948" t="s">
        <v>51</v>
      </c>
      <c r="F1948" t="s">
        <v>28</v>
      </c>
      <c r="G1948" t="s">
        <v>29</v>
      </c>
      <c r="H1948" t="s">
        <v>1857</v>
      </c>
      <c r="I1948">
        <v>141.76</v>
      </c>
      <c r="J1948">
        <v>4</v>
      </c>
      <c r="K1948">
        <v>66.63</v>
      </c>
    </row>
    <row r="1949" spans="1:11" x14ac:dyDescent="0.25">
      <c r="A1949" s="1">
        <v>42001</v>
      </c>
      <c r="B1949">
        <v>2014</v>
      </c>
      <c r="C1949">
        <v>12</v>
      </c>
      <c r="D1949" t="s">
        <v>770</v>
      </c>
      <c r="E1949" t="s">
        <v>45</v>
      </c>
      <c r="F1949" t="s">
        <v>28</v>
      </c>
      <c r="G1949" t="s">
        <v>38</v>
      </c>
      <c r="H1949" t="s">
        <v>108</v>
      </c>
      <c r="I1949">
        <v>998.82</v>
      </c>
      <c r="J1949">
        <v>9</v>
      </c>
      <c r="K1949">
        <v>29.96</v>
      </c>
    </row>
    <row r="1950" spans="1:11" x14ac:dyDescent="0.25">
      <c r="A1950" s="1">
        <v>42001</v>
      </c>
      <c r="B1950">
        <v>2014</v>
      </c>
      <c r="C1950">
        <v>12</v>
      </c>
      <c r="D1950" t="s">
        <v>770</v>
      </c>
      <c r="E1950" t="s">
        <v>45</v>
      </c>
      <c r="F1950" t="s">
        <v>28</v>
      </c>
      <c r="G1950" t="s">
        <v>293</v>
      </c>
      <c r="H1950" t="s">
        <v>394</v>
      </c>
      <c r="I1950">
        <v>51.15</v>
      </c>
      <c r="J1950">
        <v>5</v>
      </c>
      <c r="K1950">
        <v>13.3</v>
      </c>
    </row>
    <row r="1951" spans="1:11" x14ac:dyDescent="0.25">
      <c r="A1951" s="1">
        <v>42002</v>
      </c>
      <c r="B1951">
        <v>2014</v>
      </c>
      <c r="C1951">
        <v>12</v>
      </c>
      <c r="D1951" t="s">
        <v>1858</v>
      </c>
      <c r="E1951" t="s">
        <v>55</v>
      </c>
      <c r="F1951" t="s">
        <v>28</v>
      </c>
      <c r="G1951" t="s">
        <v>38</v>
      </c>
      <c r="H1951" t="s">
        <v>781</v>
      </c>
      <c r="I1951">
        <v>24.56</v>
      </c>
      <c r="J1951">
        <v>2</v>
      </c>
      <c r="K1951">
        <v>6.88</v>
      </c>
    </row>
    <row r="1952" spans="1:11" x14ac:dyDescent="0.25">
      <c r="A1952" s="1">
        <v>42002</v>
      </c>
      <c r="B1952">
        <v>2014</v>
      </c>
      <c r="C1952">
        <v>12</v>
      </c>
      <c r="D1952" t="s">
        <v>1858</v>
      </c>
      <c r="E1952" t="s">
        <v>55</v>
      </c>
      <c r="F1952" t="s">
        <v>13</v>
      </c>
      <c r="G1952" t="s">
        <v>14</v>
      </c>
      <c r="H1952" t="s">
        <v>320</v>
      </c>
      <c r="I1952">
        <v>119.8</v>
      </c>
      <c r="J1952">
        <v>4</v>
      </c>
      <c r="K1952">
        <v>47.92</v>
      </c>
    </row>
    <row r="1953" spans="1:11" x14ac:dyDescent="0.25">
      <c r="A1953" s="1">
        <v>42002</v>
      </c>
      <c r="B1953">
        <v>2014</v>
      </c>
      <c r="C1953">
        <v>12</v>
      </c>
      <c r="D1953" t="s">
        <v>797</v>
      </c>
      <c r="E1953" t="s">
        <v>45</v>
      </c>
      <c r="F1953" t="s">
        <v>18</v>
      </c>
      <c r="G1953" t="s">
        <v>36</v>
      </c>
      <c r="H1953" t="s">
        <v>970</v>
      </c>
      <c r="I1953">
        <v>24.9</v>
      </c>
      <c r="J1953">
        <v>5</v>
      </c>
      <c r="K1953">
        <v>8.2200000000000006</v>
      </c>
    </row>
    <row r="1954" spans="1:11" x14ac:dyDescent="0.25">
      <c r="A1954" s="1">
        <v>42002</v>
      </c>
      <c r="B1954">
        <v>2014</v>
      </c>
      <c r="C1954">
        <v>12</v>
      </c>
      <c r="D1954" t="s">
        <v>797</v>
      </c>
      <c r="E1954" t="s">
        <v>45</v>
      </c>
      <c r="F1954" t="s">
        <v>28</v>
      </c>
      <c r="G1954" t="s">
        <v>29</v>
      </c>
      <c r="H1954" t="s">
        <v>1859</v>
      </c>
      <c r="I1954">
        <v>21.12</v>
      </c>
      <c r="J1954">
        <v>4</v>
      </c>
      <c r="K1954">
        <v>9.5</v>
      </c>
    </row>
    <row r="1955" spans="1:11" x14ac:dyDescent="0.25">
      <c r="A1955" s="1">
        <v>42002</v>
      </c>
      <c r="B1955">
        <v>2014</v>
      </c>
      <c r="C1955">
        <v>12</v>
      </c>
      <c r="D1955" t="s">
        <v>797</v>
      </c>
      <c r="E1955" t="s">
        <v>45</v>
      </c>
      <c r="F1955" t="s">
        <v>13</v>
      </c>
      <c r="G1955" t="s">
        <v>283</v>
      </c>
      <c r="H1955" t="s">
        <v>1860</v>
      </c>
      <c r="I1955">
        <v>767.95</v>
      </c>
      <c r="J1955">
        <v>6</v>
      </c>
      <c r="K1955">
        <v>287.98</v>
      </c>
    </row>
    <row r="1956" spans="1:11" x14ac:dyDescent="0.25">
      <c r="A1956" s="1">
        <v>42002</v>
      </c>
      <c r="B1956">
        <v>2014</v>
      </c>
      <c r="C1956">
        <v>12</v>
      </c>
      <c r="D1956" t="s">
        <v>797</v>
      </c>
      <c r="E1956" t="s">
        <v>45</v>
      </c>
      <c r="F1956" t="s">
        <v>28</v>
      </c>
      <c r="G1956" t="s">
        <v>48</v>
      </c>
      <c r="H1956" t="s">
        <v>1861</v>
      </c>
      <c r="I1956">
        <v>14.35</v>
      </c>
      <c r="J1956">
        <v>3</v>
      </c>
      <c r="K1956">
        <v>4.66</v>
      </c>
    </row>
    <row r="1957" spans="1:11" x14ac:dyDescent="0.25">
      <c r="A1957" s="1">
        <v>42002</v>
      </c>
      <c r="B1957">
        <v>2014</v>
      </c>
      <c r="C1957">
        <v>12</v>
      </c>
      <c r="D1957" t="s">
        <v>797</v>
      </c>
      <c r="E1957" t="s">
        <v>45</v>
      </c>
      <c r="F1957" t="s">
        <v>13</v>
      </c>
      <c r="G1957" t="s">
        <v>23</v>
      </c>
      <c r="H1957" t="s">
        <v>264</v>
      </c>
      <c r="I1957">
        <v>191.98</v>
      </c>
      <c r="J1957">
        <v>3</v>
      </c>
      <c r="K1957">
        <v>19.2</v>
      </c>
    </row>
    <row r="1958" spans="1:11" x14ac:dyDescent="0.25">
      <c r="A1958" s="1">
        <v>42002</v>
      </c>
      <c r="B1958">
        <v>2014</v>
      </c>
      <c r="C1958">
        <v>12</v>
      </c>
      <c r="D1958" t="s">
        <v>797</v>
      </c>
      <c r="E1958" t="s">
        <v>45</v>
      </c>
      <c r="F1958" t="s">
        <v>28</v>
      </c>
      <c r="G1958" t="s">
        <v>46</v>
      </c>
      <c r="H1958" t="s">
        <v>1862</v>
      </c>
      <c r="I1958">
        <v>274.77</v>
      </c>
      <c r="J1958">
        <v>9</v>
      </c>
      <c r="K1958">
        <v>126.39</v>
      </c>
    </row>
    <row r="1959" spans="1:11" x14ac:dyDescent="0.25">
      <c r="A1959" s="1">
        <v>42002</v>
      </c>
      <c r="B1959">
        <v>2014</v>
      </c>
      <c r="C1959">
        <v>12</v>
      </c>
      <c r="D1959" t="s">
        <v>797</v>
      </c>
      <c r="E1959" t="s">
        <v>45</v>
      </c>
      <c r="F1959" t="s">
        <v>18</v>
      </c>
      <c r="G1959" t="s">
        <v>36</v>
      </c>
      <c r="H1959" t="s">
        <v>1863</v>
      </c>
      <c r="I1959">
        <v>70.56</v>
      </c>
      <c r="J1959">
        <v>6</v>
      </c>
      <c r="K1959">
        <v>23.99</v>
      </c>
    </row>
    <row r="1960" spans="1:11" x14ac:dyDescent="0.25">
      <c r="A1960" s="1">
        <v>42002</v>
      </c>
      <c r="B1960">
        <v>2014</v>
      </c>
      <c r="C1960">
        <v>12</v>
      </c>
      <c r="D1960" t="s">
        <v>332</v>
      </c>
      <c r="E1960" t="s">
        <v>542</v>
      </c>
      <c r="F1960" t="s">
        <v>13</v>
      </c>
      <c r="G1960" t="s">
        <v>23</v>
      </c>
      <c r="H1960" t="s">
        <v>1864</v>
      </c>
      <c r="I1960">
        <v>23.98</v>
      </c>
      <c r="J1960">
        <v>3</v>
      </c>
      <c r="K1960">
        <v>-5.69</v>
      </c>
    </row>
    <row r="1961" spans="1:11" x14ac:dyDescent="0.25">
      <c r="A1961" s="1">
        <v>42002</v>
      </c>
      <c r="B1961">
        <v>2014</v>
      </c>
      <c r="C1961">
        <v>12</v>
      </c>
      <c r="D1961" t="s">
        <v>332</v>
      </c>
      <c r="E1961" t="s">
        <v>542</v>
      </c>
      <c r="F1961" t="s">
        <v>28</v>
      </c>
      <c r="G1961" t="s">
        <v>38</v>
      </c>
      <c r="H1961" t="s">
        <v>201</v>
      </c>
      <c r="I1961">
        <v>33.29</v>
      </c>
      <c r="J1961">
        <v>1</v>
      </c>
      <c r="K1961">
        <v>7.99</v>
      </c>
    </row>
    <row r="1962" spans="1:11" x14ac:dyDescent="0.25">
      <c r="A1962" s="1">
        <v>42002</v>
      </c>
      <c r="B1962">
        <v>2014</v>
      </c>
      <c r="C1962">
        <v>12</v>
      </c>
      <c r="D1962" t="s">
        <v>1500</v>
      </c>
      <c r="E1962" t="s">
        <v>26</v>
      </c>
      <c r="F1962" t="s">
        <v>18</v>
      </c>
      <c r="G1962" t="s">
        <v>36</v>
      </c>
      <c r="H1962" t="s">
        <v>1549</v>
      </c>
      <c r="I1962">
        <v>38.979999999999997</v>
      </c>
      <c r="J1962">
        <v>3</v>
      </c>
      <c r="K1962">
        <v>-50.67</v>
      </c>
    </row>
    <row r="1963" spans="1:11" x14ac:dyDescent="0.25">
      <c r="A1963" s="1">
        <v>42002</v>
      </c>
      <c r="B1963">
        <v>2014</v>
      </c>
      <c r="C1963">
        <v>12</v>
      </c>
      <c r="D1963" t="s">
        <v>1865</v>
      </c>
      <c r="E1963" t="s">
        <v>26</v>
      </c>
      <c r="F1963" t="s">
        <v>18</v>
      </c>
      <c r="G1963" t="s">
        <v>36</v>
      </c>
      <c r="H1963" t="s">
        <v>1152</v>
      </c>
      <c r="I1963">
        <v>8.74</v>
      </c>
      <c r="J1963">
        <v>3</v>
      </c>
      <c r="K1963">
        <v>-4.8</v>
      </c>
    </row>
    <row r="1964" spans="1:11" x14ac:dyDescent="0.25">
      <c r="A1964" s="1">
        <v>42002</v>
      </c>
      <c r="B1964">
        <v>2014</v>
      </c>
      <c r="C1964">
        <v>12</v>
      </c>
      <c r="D1964" t="s">
        <v>696</v>
      </c>
      <c r="E1964" t="s">
        <v>45</v>
      </c>
      <c r="F1964" t="s">
        <v>28</v>
      </c>
      <c r="G1964" t="s">
        <v>46</v>
      </c>
      <c r="H1964" t="s">
        <v>1321</v>
      </c>
      <c r="I1964">
        <v>88.8</v>
      </c>
      <c r="J1964">
        <v>6</v>
      </c>
      <c r="K1964">
        <v>44.4</v>
      </c>
    </row>
    <row r="1965" spans="1:11" x14ac:dyDescent="0.25">
      <c r="A1965" s="1">
        <v>42002</v>
      </c>
      <c r="B1965">
        <v>2014</v>
      </c>
      <c r="C1965">
        <v>12</v>
      </c>
      <c r="D1965" t="s">
        <v>696</v>
      </c>
      <c r="E1965" t="s">
        <v>45</v>
      </c>
      <c r="F1965" t="s">
        <v>13</v>
      </c>
      <c r="G1965" t="s">
        <v>23</v>
      </c>
      <c r="H1965" t="s">
        <v>1866</v>
      </c>
      <c r="I1965">
        <v>319.97000000000003</v>
      </c>
      <c r="J1965">
        <v>4</v>
      </c>
      <c r="K1965">
        <v>36</v>
      </c>
    </row>
    <row r="1966" spans="1:11" x14ac:dyDescent="0.25">
      <c r="A1966" s="1">
        <v>42002</v>
      </c>
      <c r="B1966">
        <v>2014</v>
      </c>
      <c r="C1966">
        <v>12</v>
      </c>
      <c r="D1966" t="s">
        <v>1867</v>
      </c>
      <c r="E1966" t="s">
        <v>131</v>
      </c>
      <c r="F1966" t="s">
        <v>28</v>
      </c>
      <c r="G1966" t="s">
        <v>58</v>
      </c>
      <c r="H1966" t="s">
        <v>1144</v>
      </c>
      <c r="I1966">
        <v>48.36</v>
      </c>
      <c r="J1966">
        <v>5</v>
      </c>
      <c r="K1966">
        <v>6.05</v>
      </c>
    </row>
    <row r="1967" spans="1:11" x14ac:dyDescent="0.25">
      <c r="A1967" s="1">
        <v>42003</v>
      </c>
      <c r="B1967">
        <v>2014</v>
      </c>
      <c r="C1967">
        <v>12</v>
      </c>
      <c r="D1967" t="s">
        <v>1868</v>
      </c>
      <c r="E1967" t="s">
        <v>71</v>
      </c>
      <c r="F1967" t="s">
        <v>28</v>
      </c>
      <c r="G1967" t="s">
        <v>64</v>
      </c>
      <c r="H1967" t="s">
        <v>729</v>
      </c>
      <c r="I1967">
        <v>9.84</v>
      </c>
      <c r="J1967">
        <v>3</v>
      </c>
      <c r="K1967">
        <v>2.85</v>
      </c>
    </row>
    <row r="1968" spans="1:11" x14ac:dyDescent="0.25">
      <c r="A1968" s="1">
        <v>42003</v>
      </c>
      <c r="B1968">
        <v>2014</v>
      </c>
      <c r="C1968">
        <v>12</v>
      </c>
      <c r="D1968" t="s">
        <v>1195</v>
      </c>
      <c r="E1968" t="s">
        <v>32</v>
      </c>
      <c r="F1968" t="s">
        <v>28</v>
      </c>
      <c r="G1968" t="s">
        <v>155</v>
      </c>
      <c r="H1968" t="s">
        <v>1693</v>
      </c>
      <c r="I1968">
        <v>12.98</v>
      </c>
      <c r="J1968">
        <v>3</v>
      </c>
      <c r="K1968">
        <v>4.71</v>
      </c>
    </row>
    <row r="1969" spans="1:11" x14ac:dyDescent="0.25">
      <c r="A1969" s="1">
        <v>42003</v>
      </c>
      <c r="B1969">
        <v>2014</v>
      </c>
      <c r="C1969">
        <v>12</v>
      </c>
      <c r="D1969" t="s">
        <v>1195</v>
      </c>
      <c r="E1969" t="s">
        <v>32</v>
      </c>
      <c r="F1969" t="s">
        <v>13</v>
      </c>
      <c r="G1969" t="s">
        <v>23</v>
      </c>
      <c r="H1969" t="s">
        <v>758</v>
      </c>
      <c r="I1969">
        <v>217.58</v>
      </c>
      <c r="J1969">
        <v>2</v>
      </c>
      <c r="K1969">
        <v>19.04</v>
      </c>
    </row>
    <row r="1970" spans="1:11" x14ac:dyDescent="0.25">
      <c r="A1970" s="1">
        <v>42003</v>
      </c>
      <c r="B1970">
        <v>2014</v>
      </c>
      <c r="C1970">
        <v>12</v>
      </c>
      <c r="D1970" t="s">
        <v>1195</v>
      </c>
      <c r="E1970" t="s">
        <v>32</v>
      </c>
      <c r="F1970" t="s">
        <v>13</v>
      </c>
      <c r="G1970" t="s">
        <v>23</v>
      </c>
      <c r="H1970" t="s">
        <v>1743</v>
      </c>
      <c r="I1970">
        <v>328.78</v>
      </c>
      <c r="J1970">
        <v>3</v>
      </c>
      <c r="K1970">
        <v>28.77</v>
      </c>
    </row>
    <row r="1971" spans="1:11" x14ac:dyDescent="0.25">
      <c r="A1971" s="1">
        <v>42003</v>
      </c>
      <c r="B1971">
        <v>2014</v>
      </c>
      <c r="C1971">
        <v>12</v>
      </c>
      <c r="D1971" t="s">
        <v>1195</v>
      </c>
      <c r="E1971" t="s">
        <v>32</v>
      </c>
      <c r="F1971" t="s">
        <v>28</v>
      </c>
      <c r="G1971" t="s">
        <v>48</v>
      </c>
      <c r="H1971" t="s">
        <v>1089</v>
      </c>
      <c r="I1971">
        <v>2.29</v>
      </c>
      <c r="J1971">
        <v>3</v>
      </c>
      <c r="K1971">
        <v>-3.66</v>
      </c>
    </row>
    <row r="1972" spans="1:11" x14ac:dyDescent="0.25">
      <c r="A1972" s="1">
        <v>42003</v>
      </c>
      <c r="B1972">
        <v>2014</v>
      </c>
      <c r="C1972">
        <v>12</v>
      </c>
      <c r="D1972" t="s">
        <v>1195</v>
      </c>
      <c r="E1972" t="s">
        <v>32</v>
      </c>
      <c r="F1972" t="s">
        <v>13</v>
      </c>
      <c r="G1972" t="s">
        <v>14</v>
      </c>
      <c r="H1972" t="s">
        <v>175</v>
      </c>
      <c r="I1972">
        <v>47.98</v>
      </c>
      <c r="J1972">
        <v>2</v>
      </c>
      <c r="K1972">
        <v>14.4</v>
      </c>
    </row>
    <row r="1973" spans="1:11" x14ac:dyDescent="0.25">
      <c r="A1973" s="1">
        <v>42003</v>
      </c>
      <c r="B1973">
        <v>2014</v>
      </c>
      <c r="C1973">
        <v>12</v>
      </c>
      <c r="D1973" t="s">
        <v>1869</v>
      </c>
      <c r="E1973" t="s">
        <v>183</v>
      </c>
      <c r="F1973" t="s">
        <v>28</v>
      </c>
      <c r="G1973" t="s">
        <v>48</v>
      </c>
      <c r="H1973" t="s">
        <v>1317</v>
      </c>
      <c r="I1973">
        <v>551.99</v>
      </c>
      <c r="J1973">
        <v>5</v>
      </c>
      <c r="K1973">
        <v>-459.99</v>
      </c>
    </row>
    <row r="1974" spans="1:11" x14ac:dyDescent="0.25">
      <c r="A1974" s="1">
        <v>42003</v>
      </c>
      <c r="B1974">
        <v>2014</v>
      </c>
      <c r="C1974">
        <v>12</v>
      </c>
      <c r="D1974" t="s">
        <v>552</v>
      </c>
      <c r="E1974" t="s">
        <v>89</v>
      </c>
      <c r="F1974" t="s">
        <v>13</v>
      </c>
      <c r="G1974" t="s">
        <v>14</v>
      </c>
      <c r="H1974" t="s">
        <v>1437</v>
      </c>
      <c r="I1974">
        <v>27.97</v>
      </c>
      <c r="J1974">
        <v>2</v>
      </c>
      <c r="K1974">
        <v>6.99</v>
      </c>
    </row>
    <row r="1975" spans="1:11" x14ac:dyDescent="0.25">
      <c r="A1975" s="1">
        <v>42003</v>
      </c>
      <c r="B1975">
        <v>2014</v>
      </c>
      <c r="C1975">
        <v>12</v>
      </c>
      <c r="D1975" t="s">
        <v>1870</v>
      </c>
      <c r="E1975" t="s">
        <v>89</v>
      </c>
      <c r="F1975" t="s">
        <v>13</v>
      </c>
      <c r="G1975" t="s">
        <v>23</v>
      </c>
      <c r="H1975" t="s">
        <v>1724</v>
      </c>
      <c r="I1975">
        <v>251.96</v>
      </c>
      <c r="J1975">
        <v>6</v>
      </c>
      <c r="K1975">
        <v>-50.39</v>
      </c>
    </row>
    <row r="1976" spans="1:11" x14ac:dyDescent="0.25">
      <c r="A1976" s="1">
        <v>42003</v>
      </c>
      <c r="B1976">
        <v>2014</v>
      </c>
      <c r="C1976">
        <v>12</v>
      </c>
      <c r="D1976" t="s">
        <v>1870</v>
      </c>
      <c r="E1976" t="s">
        <v>89</v>
      </c>
      <c r="F1976" t="s">
        <v>18</v>
      </c>
      <c r="G1976" t="s">
        <v>42</v>
      </c>
      <c r="H1976" t="s">
        <v>1747</v>
      </c>
      <c r="I1976">
        <v>523.76</v>
      </c>
      <c r="J1976">
        <v>3</v>
      </c>
      <c r="K1976">
        <v>-192.05</v>
      </c>
    </row>
    <row r="1977" spans="1:11" x14ac:dyDescent="0.25">
      <c r="A1977" s="1">
        <v>42003</v>
      </c>
      <c r="B1977">
        <v>2014</v>
      </c>
      <c r="C1977">
        <v>12</v>
      </c>
      <c r="D1977" t="s">
        <v>1352</v>
      </c>
      <c r="E1977" t="s">
        <v>22</v>
      </c>
      <c r="F1977" t="s">
        <v>28</v>
      </c>
      <c r="G1977" t="s">
        <v>58</v>
      </c>
      <c r="H1977" t="s">
        <v>1871</v>
      </c>
      <c r="I1977">
        <v>122.94</v>
      </c>
      <c r="J1977">
        <v>3</v>
      </c>
      <c r="K1977">
        <v>30.74</v>
      </c>
    </row>
    <row r="1978" spans="1:11" x14ac:dyDescent="0.25">
      <c r="A1978" s="1">
        <v>42003</v>
      </c>
      <c r="B1978">
        <v>2014</v>
      </c>
      <c r="C1978">
        <v>12</v>
      </c>
      <c r="D1978" t="s">
        <v>1352</v>
      </c>
      <c r="E1978" t="s">
        <v>22</v>
      </c>
      <c r="F1978" t="s">
        <v>28</v>
      </c>
      <c r="G1978" t="s">
        <v>48</v>
      </c>
      <c r="H1978" t="s">
        <v>369</v>
      </c>
      <c r="I1978">
        <v>35.450000000000003</v>
      </c>
      <c r="J1978">
        <v>7</v>
      </c>
      <c r="K1978">
        <v>12.85</v>
      </c>
    </row>
    <row r="1979" spans="1:11" x14ac:dyDescent="0.25">
      <c r="A1979" s="1">
        <v>42003</v>
      </c>
      <c r="B1979">
        <v>2014</v>
      </c>
      <c r="C1979">
        <v>12</v>
      </c>
      <c r="D1979" t="s">
        <v>565</v>
      </c>
      <c r="E1979" t="s">
        <v>205</v>
      </c>
      <c r="F1979" t="s">
        <v>28</v>
      </c>
      <c r="G1979" t="s">
        <v>38</v>
      </c>
      <c r="H1979" t="s">
        <v>1872</v>
      </c>
      <c r="I1979">
        <v>39.130000000000003</v>
      </c>
      <c r="J1979">
        <v>1</v>
      </c>
      <c r="K1979">
        <v>-8.8000000000000007</v>
      </c>
    </row>
    <row r="1980" spans="1:11" x14ac:dyDescent="0.25">
      <c r="A1980" s="1">
        <v>42004</v>
      </c>
      <c r="B1980">
        <v>2014</v>
      </c>
      <c r="C1980">
        <v>12</v>
      </c>
      <c r="D1980" t="s">
        <v>1873</v>
      </c>
      <c r="E1980" t="s">
        <v>22</v>
      </c>
      <c r="F1980" t="s">
        <v>18</v>
      </c>
      <c r="G1980" t="s">
        <v>165</v>
      </c>
      <c r="H1980" t="s">
        <v>1874</v>
      </c>
      <c r="I1980">
        <v>1573.49</v>
      </c>
      <c r="J1980">
        <v>7</v>
      </c>
      <c r="K1980">
        <v>196.69</v>
      </c>
    </row>
    <row r="1981" spans="1:11" x14ac:dyDescent="0.25">
      <c r="A1981" s="1">
        <v>42004</v>
      </c>
      <c r="B1981">
        <v>2014</v>
      </c>
      <c r="C1981">
        <v>12</v>
      </c>
      <c r="D1981" t="s">
        <v>999</v>
      </c>
      <c r="E1981" t="s">
        <v>270</v>
      </c>
      <c r="F1981" t="s">
        <v>28</v>
      </c>
      <c r="G1981" t="s">
        <v>64</v>
      </c>
      <c r="H1981" t="s">
        <v>529</v>
      </c>
      <c r="I1981">
        <v>29.68</v>
      </c>
      <c r="J1981">
        <v>7</v>
      </c>
      <c r="K1981">
        <v>11.58</v>
      </c>
    </row>
    <row r="1982" spans="1:11" x14ac:dyDescent="0.25">
      <c r="A1982" s="1">
        <v>42004</v>
      </c>
      <c r="B1982">
        <v>2014</v>
      </c>
      <c r="C1982">
        <v>12</v>
      </c>
      <c r="D1982" t="s">
        <v>999</v>
      </c>
      <c r="E1982" t="s">
        <v>270</v>
      </c>
      <c r="F1982" t="s">
        <v>13</v>
      </c>
      <c r="G1982" t="s">
        <v>14</v>
      </c>
      <c r="H1982" t="s">
        <v>1875</v>
      </c>
      <c r="I1982">
        <v>47.53</v>
      </c>
      <c r="J1982">
        <v>7</v>
      </c>
      <c r="K1982">
        <v>16.16</v>
      </c>
    </row>
    <row r="1983" spans="1:11" x14ac:dyDescent="0.25">
      <c r="A1983" s="1">
        <v>42004</v>
      </c>
      <c r="B1983">
        <v>2014</v>
      </c>
      <c r="C1983">
        <v>12</v>
      </c>
      <c r="D1983" t="s">
        <v>1591</v>
      </c>
      <c r="E1983" t="s">
        <v>51</v>
      </c>
      <c r="F1983" t="s">
        <v>18</v>
      </c>
      <c r="G1983" t="s">
        <v>36</v>
      </c>
      <c r="H1983" t="s">
        <v>1330</v>
      </c>
      <c r="I1983">
        <v>63.2</v>
      </c>
      <c r="J1983">
        <v>5</v>
      </c>
      <c r="K1983">
        <v>23.38</v>
      </c>
    </row>
    <row r="1984" spans="1:11" x14ac:dyDescent="0.25">
      <c r="A1984" s="1">
        <v>42004</v>
      </c>
      <c r="B1984">
        <v>2014</v>
      </c>
      <c r="C1984">
        <v>12</v>
      </c>
      <c r="D1984" t="s">
        <v>1591</v>
      </c>
      <c r="E1984" t="s">
        <v>51</v>
      </c>
      <c r="F1984" t="s">
        <v>13</v>
      </c>
      <c r="G1984" t="s">
        <v>14</v>
      </c>
      <c r="H1984" t="s">
        <v>1876</v>
      </c>
      <c r="I1984">
        <v>113.97</v>
      </c>
      <c r="J1984">
        <v>3</v>
      </c>
      <c r="K1984">
        <v>27.35</v>
      </c>
    </row>
    <row r="1985" spans="1:11" x14ac:dyDescent="0.25">
      <c r="A1985" s="1">
        <v>42004</v>
      </c>
      <c r="B1985">
        <v>2014</v>
      </c>
      <c r="C1985">
        <v>12</v>
      </c>
      <c r="D1985" t="s">
        <v>1639</v>
      </c>
      <c r="E1985" t="s">
        <v>32</v>
      </c>
      <c r="F1985" t="s">
        <v>28</v>
      </c>
      <c r="G1985" t="s">
        <v>155</v>
      </c>
      <c r="H1985" t="s">
        <v>156</v>
      </c>
      <c r="I1985">
        <v>49.57</v>
      </c>
      <c r="J1985">
        <v>2</v>
      </c>
      <c r="K1985">
        <v>17.97</v>
      </c>
    </row>
    <row r="1986" spans="1:11" x14ac:dyDescent="0.25">
      <c r="A1986" s="1">
        <v>42004</v>
      </c>
      <c r="B1986">
        <v>2014</v>
      </c>
      <c r="C1986">
        <v>12</v>
      </c>
      <c r="D1986" t="s">
        <v>1093</v>
      </c>
      <c r="E1986" t="s">
        <v>1573</v>
      </c>
      <c r="F1986" t="s">
        <v>28</v>
      </c>
      <c r="G1986" t="s">
        <v>29</v>
      </c>
      <c r="H1986" t="s">
        <v>1535</v>
      </c>
      <c r="I1986">
        <v>195.64</v>
      </c>
      <c r="J1986">
        <v>4</v>
      </c>
      <c r="K1986">
        <v>91.95</v>
      </c>
    </row>
    <row r="1987" spans="1:11" x14ac:dyDescent="0.25">
      <c r="A1987" s="1">
        <v>42004</v>
      </c>
      <c r="B1987">
        <v>2014</v>
      </c>
      <c r="C1987">
        <v>12</v>
      </c>
      <c r="D1987" t="s">
        <v>1093</v>
      </c>
      <c r="E1987" t="s">
        <v>1573</v>
      </c>
      <c r="F1987" t="s">
        <v>28</v>
      </c>
      <c r="G1987" t="s">
        <v>29</v>
      </c>
      <c r="H1987" t="s">
        <v>1726</v>
      </c>
      <c r="I1987">
        <v>14.94</v>
      </c>
      <c r="J1987">
        <v>3</v>
      </c>
      <c r="K1987">
        <v>7.02</v>
      </c>
    </row>
    <row r="1988" spans="1:11" x14ac:dyDescent="0.25">
      <c r="A1988" s="1">
        <v>42004</v>
      </c>
      <c r="B1988">
        <v>2014</v>
      </c>
      <c r="C1988">
        <v>12</v>
      </c>
      <c r="D1988" t="s">
        <v>1093</v>
      </c>
      <c r="E1988" t="s">
        <v>1573</v>
      </c>
      <c r="F1988" t="s">
        <v>13</v>
      </c>
      <c r="G1988" t="s">
        <v>14</v>
      </c>
      <c r="H1988" t="s">
        <v>1877</v>
      </c>
      <c r="I1988">
        <v>1687.8</v>
      </c>
      <c r="J1988">
        <v>4</v>
      </c>
      <c r="K1988">
        <v>742.63</v>
      </c>
    </row>
    <row r="1989" spans="1:11" x14ac:dyDescent="0.25">
      <c r="A1989" s="1">
        <v>42004</v>
      </c>
      <c r="B1989">
        <v>2014</v>
      </c>
      <c r="C1989">
        <v>12</v>
      </c>
      <c r="D1989" t="s">
        <v>1093</v>
      </c>
      <c r="E1989" t="s">
        <v>1573</v>
      </c>
      <c r="F1989" t="s">
        <v>18</v>
      </c>
      <c r="G1989" t="s">
        <v>165</v>
      </c>
      <c r="H1989" t="s">
        <v>847</v>
      </c>
      <c r="I1989">
        <v>341.96</v>
      </c>
      <c r="J1989">
        <v>2</v>
      </c>
      <c r="K1989">
        <v>78.650000000000006</v>
      </c>
    </row>
    <row r="1990" spans="1:11" x14ac:dyDescent="0.25">
      <c r="A1990" s="1">
        <v>42004</v>
      </c>
      <c r="B1990">
        <v>2014</v>
      </c>
      <c r="C1990">
        <v>12</v>
      </c>
      <c r="D1990" t="s">
        <v>1093</v>
      </c>
      <c r="E1990" t="s">
        <v>1573</v>
      </c>
      <c r="F1990" t="s">
        <v>18</v>
      </c>
      <c r="G1990" t="s">
        <v>19</v>
      </c>
      <c r="H1990" t="s">
        <v>1878</v>
      </c>
      <c r="I1990">
        <v>605.88</v>
      </c>
      <c r="J1990">
        <v>6</v>
      </c>
      <c r="K1990">
        <v>151.47</v>
      </c>
    </row>
    <row r="1991" spans="1:11" x14ac:dyDescent="0.25">
      <c r="A1991" s="1">
        <v>42004</v>
      </c>
      <c r="B1991">
        <v>2014</v>
      </c>
      <c r="C1991">
        <v>12</v>
      </c>
      <c r="D1991" t="s">
        <v>1879</v>
      </c>
      <c r="E1991" t="s">
        <v>100</v>
      </c>
      <c r="F1991" t="s">
        <v>13</v>
      </c>
      <c r="G1991" t="s">
        <v>23</v>
      </c>
      <c r="H1991" t="s">
        <v>1880</v>
      </c>
      <c r="I1991">
        <v>475.94</v>
      </c>
      <c r="J1991">
        <v>7</v>
      </c>
      <c r="K1991">
        <v>59.49</v>
      </c>
    </row>
    <row r="1992" spans="1:11" x14ac:dyDescent="0.25">
      <c r="A1992" s="1">
        <v>42004</v>
      </c>
      <c r="B1992">
        <v>2014</v>
      </c>
      <c r="C1992">
        <v>12</v>
      </c>
      <c r="D1992" t="s">
        <v>669</v>
      </c>
      <c r="E1992" t="s">
        <v>22</v>
      </c>
      <c r="F1992" t="s">
        <v>13</v>
      </c>
      <c r="G1992" t="s">
        <v>14</v>
      </c>
      <c r="H1992" t="s">
        <v>1881</v>
      </c>
      <c r="I1992">
        <v>34.770000000000003</v>
      </c>
      <c r="J1992">
        <v>3</v>
      </c>
      <c r="K1992">
        <v>11.47</v>
      </c>
    </row>
    <row r="1993" spans="1:11" x14ac:dyDescent="0.25">
      <c r="A1993" s="1">
        <v>42004</v>
      </c>
      <c r="B1993">
        <v>2014</v>
      </c>
      <c r="C1993">
        <v>12</v>
      </c>
      <c r="D1993" t="s">
        <v>669</v>
      </c>
      <c r="E1993" t="s">
        <v>22</v>
      </c>
      <c r="F1993" t="s">
        <v>28</v>
      </c>
      <c r="G1993" t="s">
        <v>46</v>
      </c>
      <c r="H1993" t="s">
        <v>1351</v>
      </c>
      <c r="I1993">
        <v>18.899999999999999</v>
      </c>
      <c r="J1993">
        <v>3</v>
      </c>
      <c r="K1993">
        <v>8.69</v>
      </c>
    </row>
    <row r="1994" spans="1:11" x14ac:dyDescent="0.25">
      <c r="A1994" s="1">
        <v>42007</v>
      </c>
      <c r="B1994">
        <v>2015</v>
      </c>
      <c r="C1994">
        <v>1</v>
      </c>
      <c r="D1994" t="s">
        <v>332</v>
      </c>
      <c r="E1994" t="s">
        <v>174</v>
      </c>
      <c r="F1994" t="s">
        <v>28</v>
      </c>
      <c r="G1994" t="s">
        <v>48</v>
      </c>
      <c r="H1994" t="s">
        <v>1882</v>
      </c>
      <c r="I1994">
        <v>58.72</v>
      </c>
      <c r="J1994">
        <v>4</v>
      </c>
      <c r="K1994">
        <v>27.01</v>
      </c>
    </row>
    <row r="1995" spans="1:11" x14ac:dyDescent="0.25">
      <c r="A1995" s="1">
        <v>42007</v>
      </c>
      <c r="B1995">
        <v>2015</v>
      </c>
      <c r="C1995">
        <v>1</v>
      </c>
      <c r="D1995" t="s">
        <v>1688</v>
      </c>
      <c r="E1995" t="s">
        <v>45</v>
      </c>
      <c r="F1995" t="s">
        <v>13</v>
      </c>
      <c r="G1995" t="s">
        <v>23</v>
      </c>
      <c r="H1995" t="s">
        <v>707</v>
      </c>
      <c r="I1995">
        <v>15.98</v>
      </c>
      <c r="J1995">
        <v>2</v>
      </c>
      <c r="K1995">
        <v>1.2</v>
      </c>
    </row>
    <row r="1996" spans="1:11" x14ac:dyDescent="0.25">
      <c r="A1996" s="1">
        <v>42007</v>
      </c>
      <c r="B1996">
        <v>2015</v>
      </c>
      <c r="C1996">
        <v>1</v>
      </c>
      <c r="D1996" t="s">
        <v>1688</v>
      </c>
      <c r="E1996" t="s">
        <v>45</v>
      </c>
      <c r="F1996" t="s">
        <v>18</v>
      </c>
      <c r="G1996" t="s">
        <v>19</v>
      </c>
      <c r="H1996" t="s">
        <v>827</v>
      </c>
      <c r="I1996">
        <v>184.75</v>
      </c>
      <c r="J1996">
        <v>3</v>
      </c>
      <c r="K1996">
        <v>-20.78</v>
      </c>
    </row>
    <row r="1997" spans="1:11" x14ac:dyDescent="0.25">
      <c r="A1997" s="1">
        <v>42007</v>
      </c>
      <c r="B1997">
        <v>2015</v>
      </c>
      <c r="C1997">
        <v>1</v>
      </c>
      <c r="D1997" t="s">
        <v>135</v>
      </c>
      <c r="E1997" t="s">
        <v>89</v>
      </c>
      <c r="F1997" t="s">
        <v>28</v>
      </c>
      <c r="G1997" t="s">
        <v>58</v>
      </c>
      <c r="H1997" t="s">
        <v>1883</v>
      </c>
      <c r="I1997">
        <v>3.55</v>
      </c>
      <c r="J1997">
        <v>2</v>
      </c>
      <c r="K1997">
        <v>0.44</v>
      </c>
    </row>
    <row r="1998" spans="1:11" x14ac:dyDescent="0.25">
      <c r="A1998" s="1">
        <v>42007</v>
      </c>
      <c r="B1998">
        <v>2015</v>
      </c>
      <c r="C1998">
        <v>1</v>
      </c>
      <c r="D1998" t="s">
        <v>1020</v>
      </c>
      <c r="E1998" t="s">
        <v>32</v>
      </c>
      <c r="F1998" t="s">
        <v>28</v>
      </c>
      <c r="G1998" t="s">
        <v>64</v>
      </c>
      <c r="H1998" t="s">
        <v>1884</v>
      </c>
      <c r="I1998">
        <v>55.33</v>
      </c>
      <c r="J1998">
        <v>2</v>
      </c>
      <c r="K1998">
        <v>6.22</v>
      </c>
    </row>
    <row r="1999" spans="1:11" x14ac:dyDescent="0.25">
      <c r="A1999" s="1">
        <v>42007</v>
      </c>
      <c r="B1999">
        <v>2015</v>
      </c>
      <c r="C1999">
        <v>1</v>
      </c>
      <c r="D1999" t="s">
        <v>1020</v>
      </c>
      <c r="E1999" t="s">
        <v>32</v>
      </c>
      <c r="F1999" t="s">
        <v>18</v>
      </c>
      <c r="G1999" t="s">
        <v>165</v>
      </c>
      <c r="H1999" t="s">
        <v>1885</v>
      </c>
      <c r="I1999">
        <v>1228</v>
      </c>
      <c r="J1999">
        <v>6</v>
      </c>
      <c r="K1999">
        <v>-36.119999999999997</v>
      </c>
    </row>
    <row r="2000" spans="1:11" x14ac:dyDescent="0.25">
      <c r="A2000" s="1">
        <v>42007</v>
      </c>
      <c r="B2000">
        <v>2015</v>
      </c>
      <c r="C2000">
        <v>1</v>
      </c>
      <c r="D2000" t="s">
        <v>1886</v>
      </c>
      <c r="E2000" t="s">
        <v>32</v>
      </c>
      <c r="F2000" t="s">
        <v>13</v>
      </c>
      <c r="G2000" t="s">
        <v>23</v>
      </c>
      <c r="H2000" t="s">
        <v>1887</v>
      </c>
      <c r="I2000">
        <v>95.84</v>
      </c>
      <c r="J2000">
        <v>4</v>
      </c>
      <c r="K2000">
        <v>34.74</v>
      </c>
    </row>
    <row r="2001" spans="1:11" x14ac:dyDescent="0.25">
      <c r="A2001" s="1">
        <v>42009</v>
      </c>
      <c r="B2001">
        <v>2015</v>
      </c>
      <c r="C2001">
        <v>1</v>
      </c>
      <c r="D2001" t="s">
        <v>1349</v>
      </c>
      <c r="E2001" t="s">
        <v>45</v>
      </c>
      <c r="F2001" t="s">
        <v>13</v>
      </c>
      <c r="G2001" t="s">
        <v>23</v>
      </c>
      <c r="H2001" t="s">
        <v>1888</v>
      </c>
      <c r="I2001">
        <v>88.75</v>
      </c>
      <c r="J2001">
        <v>3</v>
      </c>
      <c r="K2001">
        <v>11.09</v>
      </c>
    </row>
    <row r="2002" spans="1:11" x14ac:dyDescent="0.25">
      <c r="A2002" s="1">
        <v>42009</v>
      </c>
      <c r="B2002">
        <v>2015</v>
      </c>
      <c r="C2002">
        <v>1</v>
      </c>
      <c r="D2002" t="s">
        <v>1889</v>
      </c>
      <c r="E2002" t="s">
        <v>77</v>
      </c>
      <c r="F2002" t="s">
        <v>18</v>
      </c>
      <c r="G2002" t="s">
        <v>36</v>
      </c>
      <c r="H2002" t="s">
        <v>37</v>
      </c>
      <c r="I2002">
        <v>63.55</v>
      </c>
      <c r="J2002">
        <v>3</v>
      </c>
      <c r="K2002">
        <v>14.3</v>
      </c>
    </row>
    <row r="2003" spans="1:11" x14ac:dyDescent="0.25">
      <c r="A2003" s="1">
        <v>42009</v>
      </c>
      <c r="B2003">
        <v>2015</v>
      </c>
      <c r="C2003">
        <v>1</v>
      </c>
      <c r="D2003" t="s">
        <v>1889</v>
      </c>
      <c r="E2003" t="s">
        <v>77</v>
      </c>
      <c r="F2003" t="s">
        <v>28</v>
      </c>
      <c r="G2003" t="s">
        <v>293</v>
      </c>
      <c r="H2003" t="s">
        <v>1890</v>
      </c>
      <c r="I2003">
        <v>41.38</v>
      </c>
      <c r="J2003">
        <v>3</v>
      </c>
      <c r="K2003">
        <v>4.6500000000000004</v>
      </c>
    </row>
    <row r="2004" spans="1:11" x14ac:dyDescent="0.25">
      <c r="A2004" s="1">
        <v>42009</v>
      </c>
      <c r="B2004">
        <v>2015</v>
      </c>
      <c r="C2004">
        <v>1</v>
      </c>
      <c r="D2004" t="s">
        <v>1889</v>
      </c>
      <c r="E2004" t="s">
        <v>77</v>
      </c>
      <c r="F2004" t="s">
        <v>28</v>
      </c>
      <c r="G2004" t="s">
        <v>64</v>
      </c>
      <c r="H2004" t="s">
        <v>1891</v>
      </c>
      <c r="I2004">
        <v>172.7</v>
      </c>
      <c r="J2004">
        <v>6</v>
      </c>
      <c r="K2004">
        <v>10.79</v>
      </c>
    </row>
    <row r="2005" spans="1:11" x14ac:dyDescent="0.25">
      <c r="A2005" s="1">
        <v>42009</v>
      </c>
      <c r="B2005">
        <v>2015</v>
      </c>
      <c r="C2005">
        <v>1</v>
      </c>
      <c r="D2005" t="s">
        <v>300</v>
      </c>
      <c r="E2005" t="s">
        <v>45</v>
      </c>
      <c r="F2005" t="s">
        <v>28</v>
      </c>
      <c r="G2005" t="s">
        <v>48</v>
      </c>
      <c r="H2005" t="s">
        <v>473</v>
      </c>
      <c r="I2005">
        <v>12.18</v>
      </c>
      <c r="J2005">
        <v>1</v>
      </c>
      <c r="K2005">
        <v>4.41</v>
      </c>
    </row>
    <row r="2006" spans="1:11" x14ac:dyDescent="0.25">
      <c r="A2006" s="1">
        <v>42009</v>
      </c>
      <c r="B2006">
        <v>2015</v>
      </c>
      <c r="C2006">
        <v>1</v>
      </c>
      <c r="D2006" t="s">
        <v>300</v>
      </c>
      <c r="E2006" t="s">
        <v>45</v>
      </c>
      <c r="F2006" t="s">
        <v>28</v>
      </c>
      <c r="G2006" t="s">
        <v>38</v>
      </c>
      <c r="H2006" t="s">
        <v>1593</v>
      </c>
      <c r="I2006">
        <v>37.32</v>
      </c>
      <c r="J2006">
        <v>3</v>
      </c>
      <c r="K2006">
        <v>10.45</v>
      </c>
    </row>
    <row r="2007" spans="1:11" x14ac:dyDescent="0.25">
      <c r="A2007" s="1">
        <v>42009</v>
      </c>
      <c r="B2007">
        <v>2015</v>
      </c>
      <c r="C2007">
        <v>1</v>
      </c>
      <c r="D2007" t="s">
        <v>300</v>
      </c>
      <c r="E2007" t="s">
        <v>45</v>
      </c>
      <c r="F2007" t="s">
        <v>28</v>
      </c>
      <c r="G2007" t="s">
        <v>293</v>
      </c>
      <c r="H2007" t="s">
        <v>1892</v>
      </c>
      <c r="I2007">
        <v>35.06</v>
      </c>
      <c r="J2007">
        <v>2</v>
      </c>
      <c r="K2007">
        <v>10.52</v>
      </c>
    </row>
    <row r="2008" spans="1:11" x14ac:dyDescent="0.25">
      <c r="A2008" s="1">
        <v>42010</v>
      </c>
      <c r="B2008">
        <v>2015</v>
      </c>
      <c r="C2008">
        <v>1</v>
      </c>
      <c r="D2008" t="s">
        <v>376</v>
      </c>
      <c r="E2008" t="s">
        <v>32</v>
      </c>
      <c r="F2008" t="s">
        <v>28</v>
      </c>
      <c r="G2008" t="s">
        <v>48</v>
      </c>
      <c r="H2008" t="s">
        <v>1356</v>
      </c>
      <c r="I2008">
        <v>5.73</v>
      </c>
      <c r="J2008">
        <v>8</v>
      </c>
      <c r="K2008">
        <v>-9.16</v>
      </c>
    </row>
    <row r="2009" spans="1:11" x14ac:dyDescent="0.25">
      <c r="A2009" s="1">
        <v>42010</v>
      </c>
      <c r="B2009">
        <v>2015</v>
      </c>
      <c r="C2009">
        <v>1</v>
      </c>
      <c r="D2009" t="s">
        <v>376</v>
      </c>
      <c r="E2009" t="s">
        <v>32</v>
      </c>
      <c r="F2009" t="s">
        <v>28</v>
      </c>
      <c r="G2009" t="s">
        <v>29</v>
      </c>
      <c r="H2009" t="s">
        <v>1893</v>
      </c>
      <c r="I2009">
        <v>42.24</v>
      </c>
      <c r="J2009">
        <v>10</v>
      </c>
      <c r="K2009">
        <v>13.2</v>
      </c>
    </row>
    <row r="2010" spans="1:11" x14ac:dyDescent="0.25">
      <c r="A2010" s="1">
        <v>42010</v>
      </c>
      <c r="B2010">
        <v>2015</v>
      </c>
      <c r="C2010">
        <v>1</v>
      </c>
      <c r="D2010" t="s">
        <v>366</v>
      </c>
      <c r="E2010" t="s">
        <v>71</v>
      </c>
      <c r="F2010" t="s">
        <v>13</v>
      </c>
      <c r="G2010" t="s">
        <v>23</v>
      </c>
      <c r="H2010" t="s">
        <v>301</v>
      </c>
      <c r="I2010">
        <v>299.98</v>
      </c>
      <c r="J2010">
        <v>2</v>
      </c>
      <c r="K2010">
        <v>83.99</v>
      </c>
    </row>
    <row r="2011" spans="1:11" x14ac:dyDescent="0.25">
      <c r="A2011" s="1">
        <v>42010</v>
      </c>
      <c r="B2011">
        <v>2015</v>
      </c>
      <c r="C2011">
        <v>1</v>
      </c>
      <c r="D2011" t="s">
        <v>366</v>
      </c>
      <c r="E2011" t="s">
        <v>71</v>
      </c>
      <c r="F2011" t="s">
        <v>28</v>
      </c>
      <c r="G2011" t="s">
        <v>48</v>
      </c>
      <c r="H2011" t="s">
        <v>1019</v>
      </c>
      <c r="I2011">
        <v>403.68</v>
      </c>
      <c r="J2011">
        <v>6</v>
      </c>
      <c r="K2011">
        <v>181.66</v>
      </c>
    </row>
    <row r="2012" spans="1:11" x14ac:dyDescent="0.25">
      <c r="A2012" s="1">
        <v>42010</v>
      </c>
      <c r="B2012">
        <v>2015</v>
      </c>
      <c r="C2012">
        <v>1</v>
      </c>
      <c r="D2012" t="s">
        <v>366</v>
      </c>
      <c r="E2012" t="s">
        <v>71</v>
      </c>
      <c r="F2012" t="s">
        <v>13</v>
      </c>
      <c r="G2012" t="s">
        <v>23</v>
      </c>
      <c r="H2012" t="s">
        <v>1894</v>
      </c>
      <c r="I2012">
        <v>41.9</v>
      </c>
      <c r="J2012">
        <v>2</v>
      </c>
      <c r="K2012">
        <v>11.73</v>
      </c>
    </row>
    <row r="2013" spans="1:11" x14ac:dyDescent="0.25">
      <c r="A2013" s="1">
        <v>42010</v>
      </c>
      <c r="B2013">
        <v>2015</v>
      </c>
      <c r="C2013">
        <v>1</v>
      </c>
      <c r="D2013" t="s">
        <v>366</v>
      </c>
      <c r="E2013" t="s">
        <v>71</v>
      </c>
      <c r="F2013" t="s">
        <v>28</v>
      </c>
      <c r="G2013" t="s">
        <v>46</v>
      </c>
      <c r="H2013" t="s">
        <v>1895</v>
      </c>
      <c r="I2013">
        <v>28.91</v>
      </c>
      <c r="J2013">
        <v>7</v>
      </c>
      <c r="K2013">
        <v>13.3</v>
      </c>
    </row>
    <row r="2014" spans="1:11" x14ac:dyDescent="0.25">
      <c r="A2014" s="1">
        <v>42010</v>
      </c>
      <c r="B2014">
        <v>2015</v>
      </c>
      <c r="C2014">
        <v>1</v>
      </c>
      <c r="D2014" t="s">
        <v>1896</v>
      </c>
      <c r="E2014" t="s">
        <v>45</v>
      </c>
      <c r="F2014" t="s">
        <v>28</v>
      </c>
      <c r="G2014" t="s">
        <v>29</v>
      </c>
      <c r="H2014" t="s">
        <v>290</v>
      </c>
      <c r="I2014">
        <v>11.76</v>
      </c>
      <c r="J2014">
        <v>2</v>
      </c>
      <c r="K2014">
        <v>5.76</v>
      </c>
    </row>
    <row r="2015" spans="1:11" x14ac:dyDescent="0.25">
      <c r="A2015" s="1">
        <v>42012</v>
      </c>
      <c r="B2015">
        <v>2015</v>
      </c>
      <c r="C2015">
        <v>1</v>
      </c>
      <c r="D2015" t="s">
        <v>1157</v>
      </c>
      <c r="E2015" t="s">
        <v>45</v>
      </c>
      <c r="F2015" t="s">
        <v>28</v>
      </c>
      <c r="G2015" t="s">
        <v>64</v>
      </c>
      <c r="H2015" t="s">
        <v>434</v>
      </c>
      <c r="I2015">
        <v>6.72</v>
      </c>
      <c r="J2015">
        <v>4</v>
      </c>
      <c r="K2015">
        <v>3.36</v>
      </c>
    </row>
    <row r="2016" spans="1:11" x14ac:dyDescent="0.25">
      <c r="A2016" s="1">
        <v>42012</v>
      </c>
      <c r="B2016">
        <v>2015</v>
      </c>
      <c r="C2016">
        <v>1</v>
      </c>
      <c r="D2016" t="s">
        <v>1157</v>
      </c>
      <c r="E2016" t="s">
        <v>45</v>
      </c>
      <c r="F2016" t="s">
        <v>18</v>
      </c>
      <c r="G2016" t="s">
        <v>42</v>
      </c>
      <c r="H2016" t="s">
        <v>1169</v>
      </c>
      <c r="I2016">
        <v>1004.98</v>
      </c>
      <c r="J2016">
        <v>6</v>
      </c>
      <c r="K2016">
        <v>-175.87</v>
      </c>
    </row>
    <row r="2017" spans="1:11" x14ac:dyDescent="0.25">
      <c r="A2017" s="1">
        <v>42013</v>
      </c>
      <c r="B2017">
        <v>2015</v>
      </c>
      <c r="C2017">
        <v>1</v>
      </c>
      <c r="D2017" t="s">
        <v>1460</v>
      </c>
      <c r="E2017" t="s">
        <v>45</v>
      </c>
      <c r="F2017" t="s">
        <v>28</v>
      </c>
      <c r="G2017" t="s">
        <v>48</v>
      </c>
      <c r="H2017" t="s">
        <v>203</v>
      </c>
      <c r="I2017">
        <v>4.75</v>
      </c>
      <c r="J2017">
        <v>1</v>
      </c>
      <c r="K2017">
        <v>1.6</v>
      </c>
    </row>
    <row r="2018" spans="1:11" x14ac:dyDescent="0.25">
      <c r="A2018" s="1">
        <v>42013</v>
      </c>
      <c r="B2018">
        <v>2015</v>
      </c>
      <c r="C2018">
        <v>1</v>
      </c>
      <c r="D2018" t="s">
        <v>1460</v>
      </c>
      <c r="E2018" t="s">
        <v>45</v>
      </c>
      <c r="F2018" t="s">
        <v>13</v>
      </c>
      <c r="G2018" t="s">
        <v>143</v>
      </c>
      <c r="H2018" t="s">
        <v>1162</v>
      </c>
      <c r="I2018">
        <v>959.98</v>
      </c>
      <c r="J2018">
        <v>2</v>
      </c>
      <c r="K2018">
        <v>335.99</v>
      </c>
    </row>
    <row r="2019" spans="1:11" x14ac:dyDescent="0.25">
      <c r="A2019" s="1">
        <v>42013</v>
      </c>
      <c r="B2019">
        <v>2015</v>
      </c>
      <c r="C2019">
        <v>1</v>
      </c>
      <c r="D2019" t="s">
        <v>1460</v>
      </c>
      <c r="E2019" t="s">
        <v>45</v>
      </c>
      <c r="F2019" t="s">
        <v>28</v>
      </c>
      <c r="G2019" t="s">
        <v>48</v>
      </c>
      <c r="H2019" t="s">
        <v>586</v>
      </c>
      <c r="I2019">
        <v>14.37</v>
      </c>
      <c r="J2019">
        <v>4</v>
      </c>
      <c r="K2019">
        <v>4.49</v>
      </c>
    </row>
    <row r="2020" spans="1:11" x14ac:dyDescent="0.25">
      <c r="A2020" s="1">
        <v>42013</v>
      </c>
      <c r="B2020">
        <v>2015</v>
      </c>
      <c r="C2020">
        <v>1</v>
      </c>
      <c r="D2020" t="s">
        <v>541</v>
      </c>
      <c r="E2020" t="s">
        <v>51</v>
      </c>
      <c r="F2020" t="s">
        <v>28</v>
      </c>
      <c r="G2020" t="s">
        <v>48</v>
      </c>
      <c r="H2020" t="s">
        <v>1897</v>
      </c>
      <c r="I2020">
        <v>114.6</v>
      </c>
      <c r="J2020">
        <v>5</v>
      </c>
      <c r="K2020">
        <v>51.57</v>
      </c>
    </row>
    <row r="2021" spans="1:11" x14ac:dyDescent="0.25">
      <c r="A2021" s="1">
        <v>42013</v>
      </c>
      <c r="B2021">
        <v>2015</v>
      </c>
      <c r="C2021">
        <v>1</v>
      </c>
      <c r="D2021" t="s">
        <v>541</v>
      </c>
      <c r="E2021" t="s">
        <v>51</v>
      </c>
      <c r="F2021" t="s">
        <v>18</v>
      </c>
      <c r="G2021" t="s">
        <v>19</v>
      </c>
      <c r="H2021" t="s">
        <v>751</v>
      </c>
      <c r="I2021">
        <v>60.74</v>
      </c>
      <c r="J2021">
        <v>1</v>
      </c>
      <c r="K2021">
        <v>15.19</v>
      </c>
    </row>
    <row r="2022" spans="1:11" x14ac:dyDescent="0.25">
      <c r="A2022" s="1">
        <v>42013</v>
      </c>
      <c r="B2022">
        <v>2015</v>
      </c>
      <c r="C2022">
        <v>1</v>
      </c>
      <c r="D2022" t="s">
        <v>541</v>
      </c>
      <c r="E2022" t="s">
        <v>51</v>
      </c>
      <c r="F2022" t="s">
        <v>18</v>
      </c>
      <c r="G2022" t="s">
        <v>36</v>
      </c>
      <c r="H2022" t="s">
        <v>805</v>
      </c>
      <c r="I2022">
        <v>124.36</v>
      </c>
      <c r="J2022">
        <v>2</v>
      </c>
      <c r="K2022">
        <v>27.36</v>
      </c>
    </row>
    <row r="2023" spans="1:11" x14ac:dyDescent="0.25">
      <c r="A2023" s="1">
        <v>42013</v>
      </c>
      <c r="B2023">
        <v>2015</v>
      </c>
      <c r="C2023">
        <v>1</v>
      </c>
      <c r="D2023" t="s">
        <v>541</v>
      </c>
      <c r="E2023" t="s">
        <v>51</v>
      </c>
      <c r="F2023" t="s">
        <v>28</v>
      </c>
      <c r="G2023" t="s">
        <v>38</v>
      </c>
      <c r="H2023" t="s">
        <v>308</v>
      </c>
      <c r="I2023">
        <v>1088.76</v>
      </c>
      <c r="J2023">
        <v>6</v>
      </c>
      <c r="K2023">
        <v>315.74</v>
      </c>
    </row>
    <row r="2024" spans="1:11" x14ac:dyDescent="0.25">
      <c r="A2024" s="1">
        <v>42014</v>
      </c>
      <c r="B2024">
        <v>2015</v>
      </c>
      <c r="C2024">
        <v>1</v>
      </c>
      <c r="D2024" t="s">
        <v>1898</v>
      </c>
      <c r="E2024" t="s">
        <v>103</v>
      </c>
      <c r="F2024" t="s">
        <v>28</v>
      </c>
      <c r="G2024" t="s">
        <v>38</v>
      </c>
      <c r="H2024" t="s">
        <v>627</v>
      </c>
      <c r="I2024">
        <v>139.41999999999999</v>
      </c>
      <c r="J2024">
        <v>4</v>
      </c>
      <c r="K2024">
        <v>17.43</v>
      </c>
    </row>
    <row r="2025" spans="1:11" x14ac:dyDescent="0.25">
      <c r="A2025" s="1">
        <v>42014</v>
      </c>
      <c r="B2025">
        <v>2015</v>
      </c>
      <c r="C2025">
        <v>1</v>
      </c>
      <c r="D2025" t="s">
        <v>1641</v>
      </c>
      <c r="E2025" t="s">
        <v>51</v>
      </c>
      <c r="F2025" t="s">
        <v>13</v>
      </c>
      <c r="G2025" t="s">
        <v>23</v>
      </c>
      <c r="H2025" t="s">
        <v>1899</v>
      </c>
      <c r="I2025">
        <v>311.98</v>
      </c>
      <c r="J2025">
        <v>2</v>
      </c>
      <c r="K2025">
        <v>93.59</v>
      </c>
    </row>
    <row r="2026" spans="1:11" x14ac:dyDescent="0.25">
      <c r="A2026" s="1">
        <v>42014</v>
      </c>
      <c r="B2026">
        <v>2015</v>
      </c>
      <c r="C2026">
        <v>1</v>
      </c>
      <c r="D2026" t="s">
        <v>1641</v>
      </c>
      <c r="E2026" t="s">
        <v>51</v>
      </c>
      <c r="F2026" t="s">
        <v>28</v>
      </c>
      <c r="G2026" t="s">
        <v>48</v>
      </c>
      <c r="H2026" t="s">
        <v>586</v>
      </c>
      <c r="I2026">
        <v>22.45</v>
      </c>
      <c r="J2026">
        <v>5</v>
      </c>
      <c r="K2026">
        <v>10.33</v>
      </c>
    </row>
    <row r="2027" spans="1:11" x14ac:dyDescent="0.25">
      <c r="A2027" s="1">
        <v>42014</v>
      </c>
      <c r="B2027">
        <v>2015</v>
      </c>
      <c r="C2027">
        <v>1</v>
      </c>
      <c r="D2027" t="s">
        <v>1900</v>
      </c>
      <c r="E2027" t="s">
        <v>26</v>
      </c>
      <c r="F2027" t="s">
        <v>28</v>
      </c>
      <c r="G2027" t="s">
        <v>48</v>
      </c>
      <c r="H2027" t="s">
        <v>1533</v>
      </c>
      <c r="I2027">
        <v>2.99</v>
      </c>
      <c r="J2027">
        <v>4</v>
      </c>
      <c r="K2027">
        <v>-4.49</v>
      </c>
    </row>
    <row r="2028" spans="1:11" x14ac:dyDescent="0.25">
      <c r="A2028" s="1">
        <v>42014</v>
      </c>
      <c r="B2028">
        <v>2015</v>
      </c>
      <c r="C2028">
        <v>1</v>
      </c>
      <c r="D2028" t="s">
        <v>1900</v>
      </c>
      <c r="E2028" t="s">
        <v>26</v>
      </c>
      <c r="F2028" t="s">
        <v>13</v>
      </c>
      <c r="G2028" t="s">
        <v>14</v>
      </c>
      <c r="H2028" t="s">
        <v>1901</v>
      </c>
      <c r="I2028">
        <v>108.77</v>
      </c>
      <c r="J2028">
        <v>4</v>
      </c>
      <c r="K2028">
        <v>2.72</v>
      </c>
    </row>
    <row r="2029" spans="1:11" x14ac:dyDescent="0.25">
      <c r="A2029" s="1">
        <v>42014</v>
      </c>
      <c r="B2029">
        <v>2015</v>
      </c>
      <c r="C2029">
        <v>1</v>
      </c>
      <c r="D2029" t="s">
        <v>1900</v>
      </c>
      <c r="E2029" t="s">
        <v>107</v>
      </c>
      <c r="F2029" t="s">
        <v>13</v>
      </c>
      <c r="G2029" t="s">
        <v>23</v>
      </c>
      <c r="H2029" t="s">
        <v>1471</v>
      </c>
      <c r="I2029">
        <v>572.79999999999995</v>
      </c>
      <c r="J2029">
        <v>2</v>
      </c>
      <c r="K2029">
        <v>50.12</v>
      </c>
    </row>
    <row r="2030" spans="1:11" x14ac:dyDescent="0.25">
      <c r="A2030" s="1">
        <v>42015</v>
      </c>
      <c r="B2030">
        <v>2015</v>
      </c>
      <c r="C2030">
        <v>1</v>
      </c>
      <c r="D2030" t="s">
        <v>1028</v>
      </c>
      <c r="E2030" t="s">
        <v>89</v>
      </c>
      <c r="F2030" t="s">
        <v>13</v>
      </c>
      <c r="G2030" t="s">
        <v>14</v>
      </c>
      <c r="H2030" t="s">
        <v>531</v>
      </c>
      <c r="I2030">
        <v>35.36</v>
      </c>
      <c r="J2030">
        <v>2</v>
      </c>
      <c r="K2030">
        <v>-3.09</v>
      </c>
    </row>
    <row r="2031" spans="1:11" x14ac:dyDescent="0.25">
      <c r="A2031" s="1">
        <v>42015</v>
      </c>
      <c r="B2031">
        <v>2015</v>
      </c>
      <c r="C2031">
        <v>1</v>
      </c>
      <c r="D2031" t="s">
        <v>1028</v>
      </c>
      <c r="E2031" t="s">
        <v>89</v>
      </c>
      <c r="F2031" t="s">
        <v>28</v>
      </c>
      <c r="G2031" t="s">
        <v>33</v>
      </c>
      <c r="H2031" t="s">
        <v>1902</v>
      </c>
      <c r="I2031">
        <v>3.17</v>
      </c>
      <c r="J2031">
        <v>2</v>
      </c>
      <c r="K2031">
        <v>-0.71</v>
      </c>
    </row>
    <row r="2032" spans="1:11" x14ac:dyDescent="0.25">
      <c r="A2032" s="1">
        <v>42015</v>
      </c>
      <c r="B2032">
        <v>2015</v>
      </c>
      <c r="C2032">
        <v>1</v>
      </c>
      <c r="D2032" t="s">
        <v>70</v>
      </c>
      <c r="E2032" t="s">
        <v>22</v>
      </c>
      <c r="F2032" t="s">
        <v>13</v>
      </c>
      <c r="G2032" t="s">
        <v>23</v>
      </c>
      <c r="H2032" t="s">
        <v>1903</v>
      </c>
      <c r="I2032">
        <v>4.95</v>
      </c>
      <c r="J2032">
        <v>1</v>
      </c>
      <c r="K2032">
        <v>1.34</v>
      </c>
    </row>
    <row r="2033" spans="1:11" x14ac:dyDescent="0.25">
      <c r="A2033" s="1">
        <v>42015</v>
      </c>
      <c r="B2033">
        <v>2015</v>
      </c>
      <c r="C2033">
        <v>1</v>
      </c>
      <c r="D2033" t="s">
        <v>605</v>
      </c>
      <c r="E2033" t="s">
        <v>22</v>
      </c>
      <c r="F2033" t="s">
        <v>28</v>
      </c>
      <c r="G2033" t="s">
        <v>29</v>
      </c>
      <c r="H2033" t="s">
        <v>1270</v>
      </c>
      <c r="I2033">
        <v>13.52</v>
      </c>
      <c r="J2033">
        <v>4</v>
      </c>
      <c r="K2033">
        <v>6.22</v>
      </c>
    </row>
    <row r="2034" spans="1:11" x14ac:dyDescent="0.25">
      <c r="A2034" s="1">
        <v>42015</v>
      </c>
      <c r="B2034">
        <v>2015</v>
      </c>
      <c r="C2034">
        <v>1</v>
      </c>
      <c r="D2034" t="s">
        <v>605</v>
      </c>
      <c r="E2034" t="s">
        <v>22</v>
      </c>
      <c r="F2034" t="s">
        <v>18</v>
      </c>
      <c r="G2034" t="s">
        <v>36</v>
      </c>
      <c r="H2034" t="s">
        <v>1464</v>
      </c>
      <c r="I2034">
        <v>259.7</v>
      </c>
      <c r="J2034">
        <v>5</v>
      </c>
      <c r="K2034">
        <v>106.48</v>
      </c>
    </row>
    <row r="2035" spans="1:11" x14ac:dyDescent="0.25">
      <c r="A2035" s="1">
        <v>42015</v>
      </c>
      <c r="B2035">
        <v>2015</v>
      </c>
      <c r="C2035">
        <v>1</v>
      </c>
      <c r="D2035" t="s">
        <v>605</v>
      </c>
      <c r="E2035" t="s">
        <v>22</v>
      </c>
      <c r="F2035" t="s">
        <v>13</v>
      </c>
      <c r="G2035" t="s">
        <v>23</v>
      </c>
      <c r="H2035" t="s">
        <v>1904</v>
      </c>
      <c r="I2035">
        <v>42.95</v>
      </c>
      <c r="J2035">
        <v>1</v>
      </c>
      <c r="K2035">
        <v>1.29</v>
      </c>
    </row>
    <row r="2036" spans="1:11" x14ac:dyDescent="0.25">
      <c r="A2036" s="1">
        <v>42015</v>
      </c>
      <c r="B2036">
        <v>2015</v>
      </c>
      <c r="C2036">
        <v>1</v>
      </c>
      <c r="D2036" t="s">
        <v>605</v>
      </c>
      <c r="E2036" t="s">
        <v>22</v>
      </c>
      <c r="F2036" t="s">
        <v>13</v>
      </c>
      <c r="G2036" t="s">
        <v>14</v>
      </c>
      <c r="H2036" t="s">
        <v>1905</v>
      </c>
      <c r="I2036">
        <v>1399.93</v>
      </c>
      <c r="J2036">
        <v>7</v>
      </c>
      <c r="K2036">
        <v>601.97</v>
      </c>
    </row>
    <row r="2037" spans="1:11" x14ac:dyDescent="0.25">
      <c r="A2037" s="1">
        <v>42015</v>
      </c>
      <c r="B2037">
        <v>2015</v>
      </c>
      <c r="C2037">
        <v>1</v>
      </c>
      <c r="D2037" t="s">
        <v>605</v>
      </c>
      <c r="E2037" t="s">
        <v>22</v>
      </c>
      <c r="F2037" t="s">
        <v>13</v>
      </c>
      <c r="G2037" t="s">
        <v>23</v>
      </c>
      <c r="H2037" t="s">
        <v>1597</v>
      </c>
      <c r="I2037">
        <v>503.96</v>
      </c>
      <c r="J2037">
        <v>4</v>
      </c>
      <c r="K2037">
        <v>125.99</v>
      </c>
    </row>
    <row r="2038" spans="1:11" x14ac:dyDescent="0.25">
      <c r="A2038" s="1">
        <v>42015</v>
      </c>
      <c r="B2038">
        <v>2015</v>
      </c>
      <c r="C2038">
        <v>1</v>
      </c>
      <c r="D2038" t="s">
        <v>552</v>
      </c>
      <c r="E2038" t="s">
        <v>107</v>
      </c>
      <c r="F2038" t="s">
        <v>28</v>
      </c>
      <c r="G2038" t="s">
        <v>64</v>
      </c>
      <c r="H2038" t="s">
        <v>1574</v>
      </c>
      <c r="I2038">
        <v>7.88</v>
      </c>
      <c r="J2038">
        <v>1</v>
      </c>
      <c r="K2038">
        <v>1.77</v>
      </c>
    </row>
    <row r="2039" spans="1:11" x14ac:dyDescent="0.25">
      <c r="A2039" s="1">
        <v>42015</v>
      </c>
      <c r="B2039">
        <v>2015</v>
      </c>
      <c r="C2039">
        <v>1</v>
      </c>
      <c r="D2039" t="s">
        <v>629</v>
      </c>
      <c r="E2039" t="s">
        <v>67</v>
      </c>
      <c r="F2039" t="s">
        <v>18</v>
      </c>
      <c r="G2039" t="s">
        <v>42</v>
      </c>
      <c r="H2039" t="s">
        <v>1906</v>
      </c>
      <c r="I2039">
        <v>301.95999999999998</v>
      </c>
      <c r="J2039">
        <v>2</v>
      </c>
      <c r="K2039">
        <v>45.29</v>
      </c>
    </row>
    <row r="2040" spans="1:11" x14ac:dyDescent="0.25">
      <c r="A2040" s="1">
        <v>42015</v>
      </c>
      <c r="B2040">
        <v>2015</v>
      </c>
      <c r="C2040">
        <v>1</v>
      </c>
      <c r="D2040" t="s">
        <v>1907</v>
      </c>
      <c r="E2040" t="s">
        <v>22</v>
      </c>
      <c r="F2040" t="s">
        <v>18</v>
      </c>
      <c r="G2040" t="s">
        <v>19</v>
      </c>
      <c r="H2040" t="s">
        <v>162</v>
      </c>
      <c r="I2040">
        <v>327.56</v>
      </c>
      <c r="J2040">
        <v>4</v>
      </c>
      <c r="K2040">
        <v>21.84</v>
      </c>
    </row>
    <row r="2041" spans="1:11" x14ac:dyDescent="0.25">
      <c r="A2041" s="1">
        <v>42015</v>
      </c>
      <c r="B2041">
        <v>2015</v>
      </c>
      <c r="C2041">
        <v>1</v>
      </c>
      <c r="D2041" t="s">
        <v>1530</v>
      </c>
      <c r="E2041" t="s">
        <v>22</v>
      </c>
      <c r="F2041" t="s">
        <v>18</v>
      </c>
      <c r="G2041" t="s">
        <v>19</v>
      </c>
      <c r="H2041" t="s">
        <v>1908</v>
      </c>
      <c r="I2041">
        <v>205.16</v>
      </c>
      <c r="J2041">
        <v>2</v>
      </c>
      <c r="K2041">
        <v>13.68</v>
      </c>
    </row>
    <row r="2042" spans="1:11" x14ac:dyDescent="0.25">
      <c r="A2042" s="1">
        <v>42016</v>
      </c>
      <c r="B2042">
        <v>2015</v>
      </c>
      <c r="C2042">
        <v>1</v>
      </c>
      <c r="D2042" t="s">
        <v>1325</v>
      </c>
      <c r="E2042" t="s">
        <v>17</v>
      </c>
      <c r="F2042" t="s">
        <v>28</v>
      </c>
      <c r="G2042" t="s">
        <v>48</v>
      </c>
      <c r="H2042" t="s">
        <v>72</v>
      </c>
      <c r="I2042">
        <v>55.42</v>
      </c>
      <c r="J2042">
        <v>2</v>
      </c>
      <c r="K2042">
        <v>19.399999999999999</v>
      </c>
    </row>
    <row r="2043" spans="1:11" x14ac:dyDescent="0.25">
      <c r="A2043" s="1">
        <v>42016</v>
      </c>
      <c r="B2043">
        <v>2015</v>
      </c>
      <c r="C2043">
        <v>1</v>
      </c>
      <c r="D2043" t="s">
        <v>1909</v>
      </c>
      <c r="E2043" t="s">
        <v>32</v>
      </c>
      <c r="F2043" t="s">
        <v>18</v>
      </c>
      <c r="G2043" t="s">
        <v>36</v>
      </c>
      <c r="H2043" t="s">
        <v>1781</v>
      </c>
      <c r="I2043">
        <v>6.69</v>
      </c>
      <c r="J2043">
        <v>4</v>
      </c>
      <c r="K2043">
        <v>-4.01</v>
      </c>
    </row>
    <row r="2044" spans="1:11" x14ac:dyDescent="0.25">
      <c r="A2044" s="1">
        <v>42016</v>
      </c>
      <c r="B2044">
        <v>2015</v>
      </c>
      <c r="C2044">
        <v>1</v>
      </c>
      <c r="D2044" t="s">
        <v>680</v>
      </c>
      <c r="E2044" t="s">
        <v>17</v>
      </c>
      <c r="F2044" t="s">
        <v>28</v>
      </c>
      <c r="G2044" t="s">
        <v>64</v>
      </c>
      <c r="H2044" t="s">
        <v>987</v>
      </c>
      <c r="I2044">
        <v>13.9</v>
      </c>
      <c r="J2044">
        <v>5</v>
      </c>
      <c r="K2044">
        <v>5.56</v>
      </c>
    </row>
    <row r="2045" spans="1:11" x14ac:dyDescent="0.25">
      <c r="A2045" s="1">
        <v>42016</v>
      </c>
      <c r="B2045">
        <v>2015</v>
      </c>
      <c r="C2045">
        <v>1</v>
      </c>
      <c r="D2045" t="s">
        <v>1440</v>
      </c>
      <c r="E2045" t="s">
        <v>215</v>
      </c>
      <c r="F2045" t="s">
        <v>28</v>
      </c>
      <c r="G2045" t="s">
        <v>38</v>
      </c>
      <c r="H2045" t="s">
        <v>1332</v>
      </c>
      <c r="I2045">
        <v>61.68</v>
      </c>
      <c r="J2045">
        <v>4</v>
      </c>
      <c r="K2045">
        <v>16.649999999999999</v>
      </c>
    </row>
    <row r="2046" spans="1:11" x14ac:dyDescent="0.25">
      <c r="A2046" s="1">
        <v>42016</v>
      </c>
      <c r="B2046">
        <v>2015</v>
      </c>
      <c r="C2046">
        <v>1</v>
      </c>
      <c r="D2046" t="s">
        <v>1440</v>
      </c>
      <c r="E2046" t="s">
        <v>215</v>
      </c>
      <c r="F2046" t="s">
        <v>28</v>
      </c>
      <c r="G2046" t="s">
        <v>48</v>
      </c>
      <c r="H2046" t="s">
        <v>869</v>
      </c>
      <c r="I2046">
        <v>63.96</v>
      </c>
      <c r="J2046">
        <v>4</v>
      </c>
      <c r="K2046">
        <v>30.7</v>
      </c>
    </row>
    <row r="2047" spans="1:11" x14ac:dyDescent="0.25">
      <c r="A2047" s="1">
        <v>42016</v>
      </c>
      <c r="B2047">
        <v>2015</v>
      </c>
      <c r="C2047">
        <v>1</v>
      </c>
      <c r="D2047" t="s">
        <v>1828</v>
      </c>
      <c r="E2047" t="s">
        <v>17</v>
      </c>
      <c r="F2047" t="s">
        <v>18</v>
      </c>
      <c r="G2047" t="s">
        <v>19</v>
      </c>
      <c r="H2047" t="s">
        <v>1110</v>
      </c>
      <c r="I2047">
        <v>2003.92</v>
      </c>
      <c r="J2047">
        <v>5</v>
      </c>
      <c r="K2047">
        <v>125.25</v>
      </c>
    </row>
    <row r="2048" spans="1:11" x14ac:dyDescent="0.25">
      <c r="A2048" s="1">
        <v>42016</v>
      </c>
      <c r="B2048">
        <v>2015</v>
      </c>
      <c r="C2048">
        <v>1</v>
      </c>
      <c r="D2048" t="s">
        <v>1828</v>
      </c>
      <c r="E2048" t="s">
        <v>17</v>
      </c>
      <c r="F2048" t="s">
        <v>28</v>
      </c>
      <c r="G2048" t="s">
        <v>29</v>
      </c>
      <c r="H2048" t="s">
        <v>1910</v>
      </c>
      <c r="I2048">
        <v>32.4</v>
      </c>
      <c r="J2048">
        <v>5</v>
      </c>
      <c r="K2048">
        <v>15.55</v>
      </c>
    </row>
    <row r="2049" spans="1:11" x14ac:dyDescent="0.25">
      <c r="A2049" s="1">
        <v>42016</v>
      </c>
      <c r="B2049">
        <v>2015</v>
      </c>
      <c r="C2049">
        <v>1</v>
      </c>
      <c r="D2049" t="s">
        <v>1828</v>
      </c>
      <c r="E2049" t="s">
        <v>17</v>
      </c>
      <c r="F2049" t="s">
        <v>18</v>
      </c>
      <c r="G2049" t="s">
        <v>42</v>
      </c>
      <c r="H2049" t="s">
        <v>660</v>
      </c>
      <c r="I2049">
        <v>1913.4</v>
      </c>
      <c r="J2049">
        <v>9</v>
      </c>
      <c r="K2049">
        <v>401.81</v>
      </c>
    </row>
    <row r="2050" spans="1:11" x14ac:dyDescent="0.25">
      <c r="A2050" s="1">
        <v>42016</v>
      </c>
      <c r="B2050">
        <v>2015</v>
      </c>
      <c r="C2050">
        <v>1</v>
      </c>
      <c r="D2050" t="s">
        <v>1828</v>
      </c>
      <c r="E2050" t="s">
        <v>17</v>
      </c>
      <c r="F2050" t="s">
        <v>28</v>
      </c>
      <c r="G2050" t="s">
        <v>38</v>
      </c>
      <c r="H2050" t="s">
        <v>1872</v>
      </c>
      <c r="I2050">
        <v>146.72999999999999</v>
      </c>
      <c r="J2050">
        <v>3</v>
      </c>
      <c r="K2050">
        <v>2.93</v>
      </c>
    </row>
    <row r="2051" spans="1:11" x14ac:dyDescent="0.25">
      <c r="A2051" s="1">
        <v>42016</v>
      </c>
      <c r="B2051">
        <v>2015</v>
      </c>
      <c r="C2051">
        <v>1</v>
      </c>
      <c r="D2051" t="s">
        <v>1828</v>
      </c>
      <c r="E2051" t="s">
        <v>17</v>
      </c>
      <c r="F2051" t="s">
        <v>28</v>
      </c>
      <c r="G2051" t="s">
        <v>29</v>
      </c>
      <c r="H2051" t="s">
        <v>1499</v>
      </c>
      <c r="I2051">
        <v>114.2</v>
      </c>
      <c r="J2051">
        <v>5</v>
      </c>
      <c r="K2051">
        <v>52.53</v>
      </c>
    </row>
    <row r="2052" spans="1:11" x14ac:dyDescent="0.25">
      <c r="A2052" s="1">
        <v>42016</v>
      </c>
      <c r="B2052">
        <v>2015</v>
      </c>
      <c r="C2052">
        <v>1</v>
      </c>
      <c r="D2052" t="s">
        <v>1911</v>
      </c>
      <c r="E2052" t="s">
        <v>45</v>
      </c>
      <c r="F2052" t="s">
        <v>18</v>
      </c>
      <c r="G2052" t="s">
        <v>19</v>
      </c>
      <c r="H2052" t="s">
        <v>683</v>
      </c>
      <c r="I2052">
        <v>2676.67</v>
      </c>
      <c r="J2052">
        <v>9</v>
      </c>
      <c r="K2052">
        <v>267.67</v>
      </c>
    </row>
    <row r="2053" spans="1:11" x14ac:dyDescent="0.25">
      <c r="A2053" s="1">
        <v>42016</v>
      </c>
      <c r="B2053">
        <v>2015</v>
      </c>
      <c r="C2053">
        <v>1</v>
      </c>
      <c r="D2053" t="s">
        <v>1177</v>
      </c>
      <c r="E2053" t="s">
        <v>71</v>
      </c>
      <c r="F2053" t="s">
        <v>28</v>
      </c>
      <c r="G2053" t="s">
        <v>29</v>
      </c>
      <c r="H2053" t="s">
        <v>1912</v>
      </c>
      <c r="I2053">
        <v>19.440000000000001</v>
      </c>
      <c r="J2053">
        <v>3</v>
      </c>
      <c r="K2053">
        <v>9.33</v>
      </c>
    </row>
    <row r="2054" spans="1:11" x14ac:dyDescent="0.25">
      <c r="A2054" s="1">
        <v>42016</v>
      </c>
      <c r="B2054">
        <v>2015</v>
      </c>
      <c r="C2054">
        <v>1</v>
      </c>
      <c r="D2054" t="s">
        <v>1177</v>
      </c>
      <c r="E2054" t="s">
        <v>71</v>
      </c>
      <c r="F2054" t="s">
        <v>28</v>
      </c>
      <c r="G2054" t="s">
        <v>64</v>
      </c>
      <c r="H2054" t="s">
        <v>1913</v>
      </c>
      <c r="I2054">
        <v>3.64</v>
      </c>
      <c r="J2054">
        <v>2</v>
      </c>
      <c r="K2054">
        <v>1.02</v>
      </c>
    </row>
    <row r="2055" spans="1:11" x14ac:dyDescent="0.25">
      <c r="A2055" s="1">
        <v>42016</v>
      </c>
      <c r="B2055">
        <v>2015</v>
      </c>
      <c r="C2055">
        <v>1</v>
      </c>
      <c r="D2055" t="s">
        <v>1177</v>
      </c>
      <c r="E2055" t="s">
        <v>71</v>
      </c>
      <c r="F2055" t="s">
        <v>28</v>
      </c>
      <c r="G2055" t="s">
        <v>29</v>
      </c>
      <c r="H2055" t="s">
        <v>1635</v>
      </c>
      <c r="I2055">
        <v>18.54</v>
      </c>
      <c r="J2055">
        <v>2</v>
      </c>
      <c r="K2055">
        <v>8.7100000000000009</v>
      </c>
    </row>
    <row r="2056" spans="1:11" x14ac:dyDescent="0.25">
      <c r="A2056" s="1">
        <v>42017</v>
      </c>
      <c r="B2056">
        <v>2015</v>
      </c>
      <c r="C2056">
        <v>1</v>
      </c>
      <c r="D2056" t="s">
        <v>1071</v>
      </c>
      <c r="E2056" t="s">
        <v>45</v>
      </c>
      <c r="F2056" t="s">
        <v>28</v>
      </c>
      <c r="G2056" t="s">
        <v>48</v>
      </c>
      <c r="H2056" t="s">
        <v>1914</v>
      </c>
      <c r="I2056">
        <v>70.010000000000005</v>
      </c>
      <c r="J2056">
        <v>3</v>
      </c>
      <c r="K2056">
        <v>24.5</v>
      </c>
    </row>
    <row r="2057" spans="1:11" x14ac:dyDescent="0.25">
      <c r="A2057" s="1">
        <v>42017</v>
      </c>
      <c r="B2057">
        <v>2015</v>
      </c>
      <c r="C2057">
        <v>1</v>
      </c>
      <c r="D2057" t="s">
        <v>1071</v>
      </c>
      <c r="E2057" t="s">
        <v>45</v>
      </c>
      <c r="F2057" t="s">
        <v>18</v>
      </c>
      <c r="G2057" t="s">
        <v>36</v>
      </c>
      <c r="H2057" t="s">
        <v>139</v>
      </c>
      <c r="I2057">
        <v>77.599999999999994</v>
      </c>
      <c r="J2057">
        <v>4</v>
      </c>
      <c r="K2057">
        <v>38.020000000000003</v>
      </c>
    </row>
    <row r="2058" spans="1:11" x14ac:dyDescent="0.25">
      <c r="A2058" s="1">
        <v>42017</v>
      </c>
      <c r="B2058">
        <v>2015</v>
      </c>
      <c r="C2058">
        <v>1</v>
      </c>
      <c r="D2058" t="s">
        <v>1071</v>
      </c>
      <c r="E2058" t="s">
        <v>45</v>
      </c>
      <c r="F2058" t="s">
        <v>18</v>
      </c>
      <c r="G2058" t="s">
        <v>36</v>
      </c>
      <c r="H2058" t="s">
        <v>1915</v>
      </c>
      <c r="I2058">
        <v>464.85</v>
      </c>
      <c r="J2058">
        <v>9</v>
      </c>
      <c r="K2058">
        <v>92.97</v>
      </c>
    </row>
    <row r="2059" spans="1:11" x14ac:dyDescent="0.25">
      <c r="A2059" s="1">
        <v>42017</v>
      </c>
      <c r="B2059">
        <v>2015</v>
      </c>
      <c r="C2059">
        <v>1</v>
      </c>
      <c r="D2059" t="s">
        <v>1916</v>
      </c>
      <c r="E2059" t="s">
        <v>174</v>
      </c>
      <c r="F2059" t="s">
        <v>28</v>
      </c>
      <c r="G2059" t="s">
        <v>46</v>
      </c>
      <c r="H2059" t="s">
        <v>574</v>
      </c>
      <c r="I2059">
        <v>9.82</v>
      </c>
      <c r="J2059">
        <v>2</v>
      </c>
      <c r="K2059">
        <v>4.8099999999999996</v>
      </c>
    </row>
    <row r="2060" spans="1:11" x14ac:dyDescent="0.25">
      <c r="A2060" s="1">
        <v>42021</v>
      </c>
      <c r="B2060">
        <v>2015</v>
      </c>
      <c r="C2060">
        <v>1</v>
      </c>
      <c r="D2060" t="s">
        <v>377</v>
      </c>
      <c r="E2060" t="s">
        <v>26</v>
      </c>
      <c r="F2060" t="s">
        <v>18</v>
      </c>
      <c r="G2060" t="s">
        <v>36</v>
      </c>
      <c r="H2060" t="s">
        <v>198</v>
      </c>
      <c r="I2060">
        <v>254.74</v>
      </c>
      <c r="J2060">
        <v>7</v>
      </c>
      <c r="K2060">
        <v>-312.06</v>
      </c>
    </row>
    <row r="2061" spans="1:11" x14ac:dyDescent="0.25">
      <c r="A2061" s="1">
        <v>42021</v>
      </c>
      <c r="B2061">
        <v>2015</v>
      </c>
      <c r="C2061">
        <v>1</v>
      </c>
      <c r="D2061" t="s">
        <v>891</v>
      </c>
      <c r="E2061" t="s">
        <v>51</v>
      </c>
      <c r="F2061" t="s">
        <v>28</v>
      </c>
      <c r="G2061" t="s">
        <v>64</v>
      </c>
      <c r="H2061" t="s">
        <v>479</v>
      </c>
      <c r="I2061">
        <v>6.68</v>
      </c>
      <c r="J2061">
        <v>2</v>
      </c>
      <c r="K2061">
        <v>2</v>
      </c>
    </row>
    <row r="2062" spans="1:11" x14ac:dyDescent="0.25">
      <c r="A2062" s="1">
        <v>42021</v>
      </c>
      <c r="B2062">
        <v>2015</v>
      </c>
      <c r="C2062">
        <v>1</v>
      </c>
      <c r="D2062" t="s">
        <v>1917</v>
      </c>
      <c r="E2062" t="s">
        <v>205</v>
      </c>
      <c r="F2062" t="s">
        <v>28</v>
      </c>
      <c r="G2062" t="s">
        <v>293</v>
      </c>
      <c r="H2062" t="s">
        <v>1769</v>
      </c>
      <c r="I2062">
        <v>88.96</v>
      </c>
      <c r="J2062">
        <v>8</v>
      </c>
      <c r="K2062">
        <v>10.01</v>
      </c>
    </row>
    <row r="2063" spans="1:11" x14ac:dyDescent="0.25">
      <c r="A2063" s="1">
        <v>42023</v>
      </c>
      <c r="B2063">
        <v>2015</v>
      </c>
      <c r="C2063">
        <v>1</v>
      </c>
      <c r="D2063" t="s">
        <v>591</v>
      </c>
      <c r="E2063" t="s">
        <v>32</v>
      </c>
      <c r="F2063" t="s">
        <v>18</v>
      </c>
      <c r="G2063" t="s">
        <v>42</v>
      </c>
      <c r="H2063" t="s">
        <v>1069</v>
      </c>
      <c r="I2063">
        <v>102.44</v>
      </c>
      <c r="J2063">
        <v>1</v>
      </c>
      <c r="K2063">
        <v>-13.17</v>
      </c>
    </row>
    <row r="2064" spans="1:11" x14ac:dyDescent="0.25">
      <c r="A2064" s="1">
        <v>42023</v>
      </c>
      <c r="B2064">
        <v>2015</v>
      </c>
      <c r="C2064">
        <v>1</v>
      </c>
      <c r="D2064" t="s">
        <v>591</v>
      </c>
      <c r="E2064" t="s">
        <v>32</v>
      </c>
      <c r="F2064" t="s">
        <v>18</v>
      </c>
      <c r="G2064" t="s">
        <v>19</v>
      </c>
      <c r="H2064" t="s">
        <v>1823</v>
      </c>
      <c r="I2064">
        <v>199.3</v>
      </c>
      <c r="J2064">
        <v>4</v>
      </c>
      <c r="K2064">
        <v>-8.5399999999999991</v>
      </c>
    </row>
    <row r="2065" spans="1:11" x14ac:dyDescent="0.25">
      <c r="A2065" s="1">
        <v>42027</v>
      </c>
      <c r="B2065">
        <v>2015</v>
      </c>
      <c r="C2065">
        <v>1</v>
      </c>
      <c r="D2065" t="s">
        <v>1296</v>
      </c>
      <c r="E2065" t="s">
        <v>1091</v>
      </c>
      <c r="F2065" t="s">
        <v>28</v>
      </c>
      <c r="G2065" t="s">
        <v>29</v>
      </c>
      <c r="H2065" t="s">
        <v>195</v>
      </c>
      <c r="I2065">
        <v>29.04</v>
      </c>
      <c r="J2065">
        <v>3</v>
      </c>
      <c r="K2065">
        <v>13.94</v>
      </c>
    </row>
    <row r="2066" spans="1:11" x14ac:dyDescent="0.25">
      <c r="A2066" s="1">
        <v>42027</v>
      </c>
      <c r="B2066">
        <v>2015</v>
      </c>
      <c r="C2066">
        <v>1</v>
      </c>
      <c r="D2066" t="s">
        <v>1296</v>
      </c>
      <c r="E2066" t="s">
        <v>1091</v>
      </c>
      <c r="F2066" t="s">
        <v>28</v>
      </c>
      <c r="G2066" t="s">
        <v>46</v>
      </c>
      <c r="H2066" t="s">
        <v>1918</v>
      </c>
      <c r="I2066">
        <v>14.62</v>
      </c>
      <c r="J2066">
        <v>2</v>
      </c>
      <c r="K2066">
        <v>6.87</v>
      </c>
    </row>
    <row r="2067" spans="1:11" x14ac:dyDescent="0.25">
      <c r="A2067" s="1">
        <v>42028</v>
      </c>
      <c r="B2067">
        <v>2015</v>
      </c>
      <c r="C2067">
        <v>1</v>
      </c>
      <c r="D2067" t="s">
        <v>1919</v>
      </c>
      <c r="E2067" t="s">
        <v>77</v>
      </c>
      <c r="F2067" t="s">
        <v>28</v>
      </c>
      <c r="G2067" t="s">
        <v>64</v>
      </c>
      <c r="H2067" t="s">
        <v>717</v>
      </c>
      <c r="I2067">
        <v>13.12</v>
      </c>
      <c r="J2067">
        <v>5</v>
      </c>
      <c r="K2067">
        <v>2.13</v>
      </c>
    </row>
    <row r="2068" spans="1:11" x14ac:dyDescent="0.25">
      <c r="A2068" s="1">
        <v>42030</v>
      </c>
      <c r="B2068">
        <v>2015</v>
      </c>
      <c r="C2068">
        <v>1</v>
      </c>
      <c r="D2068" t="s">
        <v>329</v>
      </c>
      <c r="E2068" t="s">
        <v>45</v>
      </c>
      <c r="F2068" t="s">
        <v>28</v>
      </c>
      <c r="G2068" t="s">
        <v>29</v>
      </c>
      <c r="H2068" t="s">
        <v>1920</v>
      </c>
      <c r="I2068">
        <v>182.72</v>
      </c>
      <c r="J2068">
        <v>8</v>
      </c>
      <c r="K2068">
        <v>84.05</v>
      </c>
    </row>
    <row r="2069" spans="1:11" x14ac:dyDescent="0.25">
      <c r="A2069" s="1">
        <v>42031</v>
      </c>
      <c r="B2069">
        <v>2015</v>
      </c>
      <c r="C2069">
        <v>1</v>
      </c>
      <c r="D2069" t="s">
        <v>659</v>
      </c>
      <c r="E2069" t="s">
        <v>131</v>
      </c>
      <c r="F2069" t="s">
        <v>18</v>
      </c>
      <c r="G2069" t="s">
        <v>19</v>
      </c>
      <c r="H2069" t="s">
        <v>1807</v>
      </c>
      <c r="I2069">
        <v>181.99</v>
      </c>
      <c r="J2069">
        <v>2</v>
      </c>
      <c r="K2069">
        <v>-54.6</v>
      </c>
    </row>
    <row r="2070" spans="1:11" x14ac:dyDescent="0.25">
      <c r="A2070" s="1">
        <v>42031</v>
      </c>
      <c r="B2070">
        <v>2015</v>
      </c>
      <c r="C2070">
        <v>1</v>
      </c>
      <c r="D2070" t="s">
        <v>659</v>
      </c>
      <c r="E2070" t="s">
        <v>131</v>
      </c>
      <c r="F2070" t="s">
        <v>13</v>
      </c>
      <c r="G2070" t="s">
        <v>23</v>
      </c>
      <c r="H2070" t="s">
        <v>1086</v>
      </c>
      <c r="I2070">
        <v>431.98</v>
      </c>
      <c r="J2070">
        <v>4</v>
      </c>
      <c r="K2070">
        <v>-100.79</v>
      </c>
    </row>
    <row r="2071" spans="1:11" x14ac:dyDescent="0.25">
      <c r="A2071" s="1">
        <v>42031</v>
      </c>
      <c r="B2071">
        <v>2015</v>
      </c>
      <c r="C2071">
        <v>1</v>
      </c>
      <c r="D2071" t="s">
        <v>659</v>
      </c>
      <c r="E2071" t="s">
        <v>131</v>
      </c>
      <c r="F2071" t="s">
        <v>13</v>
      </c>
      <c r="G2071" t="s">
        <v>23</v>
      </c>
      <c r="H2071" t="s">
        <v>1921</v>
      </c>
      <c r="I2071">
        <v>155.37</v>
      </c>
      <c r="J2071">
        <v>1</v>
      </c>
      <c r="K2071">
        <v>-36.25</v>
      </c>
    </row>
    <row r="2072" spans="1:11" x14ac:dyDescent="0.25">
      <c r="A2072" s="1">
        <v>42031</v>
      </c>
      <c r="B2072">
        <v>2015</v>
      </c>
      <c r="C2072">
        <v>1</v>
      </c>
      <c r="D2072" t="s">
        <v>1801</v>
      </c>
      <c r="E2072" t="s">
        <v>45</v>
      </c>
      <c r="F2072" t="s">
        <v>18</v>
      </c>
      <c r="G2072" t="s">
        <v>19</v>
      </c>
      <c r="H2072" t="s">
        <v>1096</v>
      </c>
      <c r="I2072">
        <v>2803.92</v>
      </c>
      <c r="J2072">
        <v>5</v>
      </c>
      <c r="K2072">
        <v>0</v>
      </c>
    </row>
    <row r="2073" spans="1:11" x14ac:dyDescent="0.25">
      <c r="A2073" s="1">
        <v>42032</v>
      </c>
      <c r="B2073">
        <v>2015</v>
      </c>
      <c r="C2073">
        <v>1</v>
      </c>
      <c r="D2073" t="s">
        <v>1316</v>
      </c>
      <c r="E2073" t="s">
        <v>81</v>
      </c>
      <c r="F2073" t="s">
        <v>18</v>
      </c>
      <c r="G2073" t="s">
        <v>42</v>
      </c>
      <c r="H2073" t="s">
        <v>545</v>
      </c>
      <c r="I2073">
        <v>4297.6400000000003</v>
      </c>
      <c r="J2073">
        <v>13</v>
      </c>
      <c r="K2073">
        <v>-1862.31</v>
      </c>
    </row>
    <row r="2074" spans="1:11" x14ac:dyDescent="0.25">
      <c r="A2074" s="1">
        <v>42034</v>
      </c>
      <c r="B2074">
        <v>2015</v>
      </c>
      <c r="C2074">
        <v>1</v>
      </c>
      <c r="D2074" t="s">
        <v>1237</v>
      </c>
      <c r="E2074" t="s">
        <v>32</v>
      </c>
      <c r="F2074" t="s">
        <v>28</v>
      </c>
      <c r="G2074" t="s">
        <v>29</v>
      </c>
      <c r="H2074" t="s">
        <v>1922</v>
      </c>
      <c r="I2074">
        <v>14.3</v>
      </c>
      <c r="J2074">
        <v>6</v>
      </c>
      <c r="K2074">
        <v>5.01</v>
      </c>
    </row>
    <row r="2075" spans="1:11" x14ac:dyDescent="0.25">
      <c r="A2075" s="1">
        <v>42034</v>
      </c>
      <c r="B2075">
        <v>2015</v>
      </c>
      <c r="C2075">
        <v>1</v>
      </c>
      <c r="D2075" t="s">
        <v>1099</v>
      </c>
      <c r="E2075" t="s">
        <v>45</v>
      </c>
      <c r="F2075" t="s">
        <v>18</v>
      </c>
      <c r="G2075" t="s">
        <v>36</v>
      </c>
      <c r="H2075" t="s">
        <v>1410</v>
      </c>
      <c r="I2075">
        <v>227.36</v>
      </c>
      <c r="J2075">
        <v>7</v>
      </c>
      <c r="K2075">
        <v>81.849999999999994</v>
      </c>
    </row>
    <row r="2076" spans="1:11" x14ac:dyDescent="0.25">
      <c r="A2076" s="1">
        <v>42034</v>
      </c>
      <c r="B2076">
        <v>2015</v>
      </c>
      <c r="C2076">
        <v>1</v>
      </c>
      <c r="D2076" t="s">
        <v>1099</v>
      </c>
      <c r="E2076" t="s">
        <v>45</v>
      </c>
      <c r="F2076" t="s">
        <v>13</v>
      </c>
      <c r="G2076" t="s">
        <v>283</v>
      </c>
      <c r="H2076" t="s">
        <v>1923</v>
      </c>
      <c r="I2076">
        <v>1919.98</v>
      </c>
      <c r="J2076">
        <v>3</v>
      </c>
      <c r="K2076">
        <v>216</v>
      </c>
    </row>
    <row r="2077" spans="1:11" x14ac:dyDescent="0.25">
      <c r="A2077" s="1">
        <v>42035</v>
      </c>
      <c r="B2077">
        <v>2015</v>
      </c>
      <c r="C2077">
        <v>1</v>
      </c>
      <c r="D2077" t="s">
        <v>1268</v>
      </c>
      <c r="E2077" t="s">
        <v>55</v>
      </c>
      <c r="F2077" t="s">
        <v>28</v>
      </c>
      <c r="G2077" t="s">
        <v>29</v>
      </c>
      <c r="H2077" t="s">
        <v>837</v>
      </c>
      <c r="I2077">
        <v>12.96</v>
      </c>
      <c r="J2077">
        <v>2</v>
      </c>
      <c r="K2077">
        <v>6.22</v>
      </c>
    </row>
    <row r="2078" spans="1:11" x14ac:dyDescent="0.25">
      <c r="A2078" s="1">
        <v>42035</v>
      </c>
      <c r="B2078">
        <v>2015</v>
      </c>
      <c r="C2078">
        <v>1</v>
      </c>
      <c r="D2078" t="s">
        <v>1268</v>
      </c>
      <c r="E2078" t="s">
        <v>55</v>
      </c>
      <c r="F2078" t="s">
        <v>18</v>
      </c>
      <c r="G2078" t="s">
        <v>36</v>
      </c>
      <c r="H2078" t="s">
        <v>1924</v>
      </c>
      <c r="I2078">
        <v>53.34</v>
      </c>
      <c r="J2078">
        <v>3</v>
      </c>
      <c r="K2078">
        <v>16.54</v>
      </c>
    </row>
    <row r="2079" spans="1:11" x14ac:dyDescent="0.25">
      <c r="A2079" s="1">
        <v>42035</v>
      </c>
      <c r="B2079">
        <v>2015</v>
      </c>
      <c r="C2079">
        <v>1</v>
      </c>
      <c r="D2079" t="s">
        <v>1268</v>
      </c>
      <c r="E2079" t="s">
        <v>55</v>
      </c>
      <c r="F2079" t="s">
        <v>28</v>
      </c>
      <c r="G2079" t="s">
        <v>48</v>
      </c>
      <c r="H2079" t="s">
        <v>610</v>
      </c>
      <c r="I2079">
        <v>32.96</v>
      </c>
      <c r="J2079">
        <v>2</v>
      </c>
      <c r="K2079">
        <v>16.149999999999999</v>
      </c>
    </row>
    <row r="2080" spans="1:11" x14ac:dyDescent="0.25">
      <c r="A2080" s="1">
        <v>42036</v>
      </c>
      <c r="B2080">
        <v>2015</v>
      </c>
      <c r="C2080">
        <v>2</v>
      </c>
      <c r="D2080" t="s">
        <v>1079</v>
      </c>
      <c r="E2080" t="s">
        <v>131</v>
      </c>
      <c r="F2080" t="s">
        <v>28</v>
      </c>
      <c r="G2080" t="s">
        <v>46</v>
      </c>
      <c r="H2080" t="s">
        <v>506</v>
      </c>
      <c r="I2080">
        <v>23.68</v>
      </c>
      <c r="J2080">
        <v>2</v>
      </c>
      <c r="K2080">
        <v>8.8800000000000008</v>
      </c>
    </row>
    <row r="2081" spans="1:11" x14ac:dyDescent="0.25">
      <c r="A2081" s="1">
        <v>42036</v>
      </c>
      <c r="B2081">
        <v>2015</v>
      </c>
      <c r="C2081">
        <v>2</v>
      </c>
      <c r="D2081" t="s">
        <v>1079</v>
      </c>
      <c r="E2081" t="s">
        <v>131</v>
      </c>
      <c r="F2081" t="s">
        <v>18</v>
      </c>
      <c r="G2081" t="s">
        <v>165</v>
      </c>
      <c r="H2081" t="s">
        <v>1925</v>
      </c>
      <c r="I2081">
        <v>452.45</v>
      </c>
      <c r="J2081">
        <v>5</v>
      </c>
      <c r="K2081">
        <v>-244.32</v>
      </c>
    </row>
    <row r="2082" spans="1:11" x14ac:dyDescent="0.25">
      <c r="A2082" s="1">
        <v>42036</v>
      </c>
      <c r="B2082">
        <v>2015</v>
      </c>
      <c r="C2082">
        <v>2</v>
      </c>
      <c r="D2082" t="s">
        <v>1079</v>
      </c>
      <c r="E2082" t="s">
        <v>131</v>
      </c>
      <c r="F2082" t="s">
        <v>13</v>
      </c>
      <c r="G2082" t="s">
        <v>23</v>
      </c>
      <c r="H2082" t="s">
        <v>1926</v>
      </c>
      <c r="I2082">
        <v>62.98</v>
      </c>
      <c r="J2082">
        <v>3</v>
      </c>
      <c r="K2082">
        <v>-14.7</v>
      </c>
    </row>
    <row r="2083" spans="1:11" x14ac:dyDescent="0.25">
      <c r="A2083" s="1">
        <v>42036</v>
      </c>
      <c r="B2083">
        <v>2015</v>
      </c>
      <c r="C2083">
        <v>2</v>
      </c>
      <c r="D2083" t="s">
        <v>1079</v>
      </c>
      <c r="E2083" t="s">
        <v>131</v>
      </c>
      <c r="F2083" t="s">
        <v>13</v>
      </c>
      <c r="G2083" t="s">
        <v>283</v>
      </c>
      <c r="H2083" t="s">
        <v>1927</v>
      </c>
      <c r="I2083">
        <v>1188</v>
      </c>
      <c r="J2083">
        <v>9</v>
      </c>
      <c r="K2083">
        <v>-950.4</v>
      </c>
    </row>
    <row r="2084" spans="1:11" x14ac:dyDescent="0.25">
      <c r="A2084" s="1">
        <v>42036</v>
      </c>
      <c r="B2084">
        <v>2015</v>
      </c>
      <c r="C2084">
        <v>2</v>
      </c>
      <c r="D2084" t="s">
        <v>1079</v>
      </c>
      <c r="E2084" t="s">
        <v>131</v>
      </c>
      <c r="F2084" t="s">
        <v>13</v>
      </c>
      <c r="G2084" t="s">
        <v>14</v>
      </c>
      <c r="H2084" t="s">
        <v>995</v>
      </c>
      <c r="I2084">
        <v>89.58</v>
      </c>
      <c r="J2084">
        <v>2</v>
      </c>
      <c r="K2084">
        <v>4.4800000000000004</v>
      </c>
    </row>
    <row r="2085" spans="1:11" x14ac:dyDescent="0.25">
      <c r="A2085" s="1">
        <v>42036</v>
      </c>
      <c r="B2085">
        <v>2015</v>
      </c>
      <c r="C2085">
        <v>2</v>
      </c>
      <c r="D2085" t="s">
        <v>1928</v>
      </c>
      <c r="E2085" t="s">
        <v>706</v>
      </c>
      <c r="F2085" t="s">
        <v>28</v>
      </c>
      <c r="G2085" t="s">
        <v>38</v>
      </c>
      <c r="H2085" t="s">
        <v>853</v>
      </c>
      <c r="I2085">
        <v>85.52</v>
      </c>
      <c r="J2085">
        <v>2</v>
      </c>
      <c r="K2085">
        <v>22.24</v>
      </c>
    </row>
    <row r="2086" spans="1:11" x14ac:dyDescent="0.25">
      <c r="A2086" s="1">
        <v>42036</v>
      </c>
      <c r="B2086">
        <v>2015</v>
      </c>
      <c r="C2086">
        <v>2</v>
      </c>
      <c r="D2086" t="s">
        <v>1928</v>
      </c>
      <c r="E2086" t="s">
        <v>706</v>
      </c>
      <c r="F2086" t="s">
        <v>28</v>
      </c>
      <c r="G2086" t="s">
        <v>64</v>
      </c>
      <c r="H2086" t="s">
        <v>1373</v>
      </c>
      <c r="I2086">
        <v>9.84</v>
      </c>
      <c r="J2086">
        <v>3</v>
      </c>
      <c r="K2086">
        <v>2.66</v>
      </c>
    </row>
    <row r="2087" spans="1:11" x14ac:dyDescent="0.25">
      <c r="A2087" s="1">
        <v>42036</v>
      </c>
      <c r="B2087">
        <v>2015</v>
      </c>
      <c r="C2087">
        <v>2</v>
      </c>
      <c r="D2087" t="s">
        <v>1928</v>
      </c>
      <c r="E2087" t="s">
        <v>706</v>
      </c>
      <c r="F2087" t="s">
        <v>28</v>
      </c>
      <c r="G2087" t="s">
        <v>29</v>
      </c>
      <c r="H2087" t="s">
        <v>1929</v>
      </c>
      <c r="I2087">
        <v>20.04</v>
      </c>
      <c r="J2087">
        <v>3</v>
      </c>
      <c r="K2087">
        <v>9.6199999999999992</v>
      </c>
    </row>
    <row r="2088" spans="1:11" x14ac:dyDescent="0.25">
      <c r="A2088" s="1">
        <v>42038</v>
      </c>
      <c r="B2088">
        <v>2015</v>
      </c>
      <c r="C2088">
        <v>2</v>
      </c>
      <c r="D2088" t="s">
        <v>1930</v>
      </c>
      <c r="E2088" t="s">
        <v>17</v>
      </c>
      <c r="F2088" t="s">
        <v>18</v>
      </c>
      <c r="G2088" t="s">
        <v>42</v>
      </c>
      <c r="H2088" t="s">
        <v>426</v>
      </c>
      <c r="I2088">
        <v>787.53</v>
      </c>
      <c r="J2088">
        <v>3</v>
      </c>
      <c r="K2088">
        <v>165.38</v>
      </c>
    </row>
    <row r="2089" spans="1:11" x14ac:dyDescent="0.25">
      <c r="A2089" s="1">
        <v>42038</v>
      </c>
      <c r="B2089">
        <v>2015</v>
      </c>
      <c r="C2089">
        <v>2</v>
      </c>
      <c r="D2089" t="s">
        <v>802</v>
      </c>
      <c r="E2089" t="s">
        <v>212</v>
      </c>
      <c r="F2089" t="s">
        <v>28</v>
      </c>
      <c r="G2089" t="s">
        <v>64</v>
      </c>
      <c r="H2089" t="s">
        <v>1630</v>
      </c>
      <c r="I2089">
        <v>10.16</v>
      </c>
      <c r="J2089">
        <v>1</v>
      </c>
      <c r="K2089">
        <v>2.64</v>
      </c>
    </row>
    <row r="2090" spans="1:11" x14ac:dyDescent="0.25">
      <c r="A2090" s="1">
        <v>42038</v>
      </c>
      <c r="B2090">
        <v>2015</v>
      </c>
      <c r="C2090">
        <v>2</v>
      </c>
      <c r="D2090" t="s">
        <v>802</v>
      </c>
      <c r="E2090" t="s">
        <v>212</v>
      </c>
      <c r="F2090" t="s">
        <v>28</v>
      </c>
      <c r="G2090" t="s">
        <v>155</v>
      </c>
      <c r="H2090" t="s">
        <v>157</v>
      </c>
      <c r="I2090">
        <v>101.88</v>
      </c>
      <c r="J2090">
        <v>6</v>
      </c>
      <c r="K2090">
        <v>50.94</v>
      </c>
    </row>
    <row r="2091" spans="1:11" x14ac:dyDescent="0.25">
      <c r="A2091" s="1">
        <v>42039</v>
      </c>
      <c r="B2091">
        <v>2015</v>
      </c>
      <c r="C2091">
        <v>2</v>
      </c>
      <c r="D2091" t="s">
        <v>1931</v>
      </c>
      <c r="E2091" t="s">
        <v>32</v>
      </c>
      <c r="F2091" t="s">
        <v>28</v>
      </c>
      <c r="G2091" t="s">
        <v>58</v>
      </c>
      <c r="H2091" t="s">
        <v>1660</v>
      </c>
      <c r="I2091">
        <v>32.19</v>
      </c>
      <c r="J2091">
        <v>2</v>
      </c>
      <c r="K2091">
        <v>-80.48</v>
      </c>
    </row>
    <row r="2092" spans="1:11" x14ac:dyDescent="0.25">
      <c r="A2092" s="1">
        <v>42039</v>
      </c>
      <c r="B2092">
        <v>2015</v>
      </c>
      <c r="C2092">
        <v>2</v>
      </c>
      <c r="D2092" t="s">
        <v>1931</v>
      </c>
      <c r="E2092" t="s">
        <v>32</v>
      </c>
      <c r="F2092" t="s">
        <v>13</v>
      </c>
      <c r="G2092" t="s">
        <v>14</v>
      </c>
      <c r="H2092" t="s">
        <v>296</v>
      </c>
      <c r="I2092">
        <v>50.12</v>
      </c>
      <c r="J2092">
        <v>7</v>
      </c>
      <c r="K2092">
        <v>-0.63</v>
      </c>
    </row>
    <row r="2093" spans="1:11" x14ac:dyDescent="0.25">
      <c r="A2093" s="1">
        <v>42039</v>
      </c>
      <c r="B2093">
        <v>2015</v>
      </c>
      <c r="C2093">
        <v>2</v>
      </c>
      <c r="D2093" t="s">
        <v>1931</v>
      </c>
      <c r="E2093" t="s">
        <v>32</v>
      </c>
      <c r="F2093" t="s">
        <v>13</v>
      </c>
      <c r="G2093" t="s">
        <v>14</v>
      </c>
      <c r="H2093" t="s">
        <v>1932</v>
      </c>
      <c r="I2093">
        <v>47.98</v>
      </c>
      <c r="J2093">
        <v>3</v>
      </c>
      <c r="K2093">
        <v>1.8</v>
      </c>
    </row>
    <row r="2094" spans="1:11" x14ac:dyDescent="0.25">
      <c r="A2094" s="1">
        <v>42039</v>
      </c>
      <c r="B2094">
        <v>2015</v>
      </c>
      <c r="C2094">
        <v>2</v>
      </c>
      <c r="D2094" t="s">
        <v>1790</v>
      </c>
      <c r="E2094" t="s">
        <v>32</v>
      </c>
      <c r="F2094" t="s">
        <v>28</v>
      </c>
      <c r="G2094" t="s">
        <v>48</v>
      </c>
      <c r="H2094" t="s">
        <v>1933</v>
      </c>
      <c r="I2094">
        <v>9.16</v>
      </c>
      <c r="J2094">
        <v>3</v>
      </c>
      <c r="K2094">
        <v>-13.73</v>
      </c>
    </row>
    <row r="2095" spans="1:11" x14ac:dyDescent="0.25">
      <c r="A2095" s="1">
        <v>42039</v>
      </c>
      <c r="B2095">
        <v>2015</v>
      </c>
      <c r="C2095">
        <v>2</v>
      </c>
      <c r="D2095" t="s">
        <v>1934</v>
      </c>
      <c r="E2095" t="s">
        <v>45</v>
      </c>
      <c r="F2095" t="s">
        <v>13</v>
      </c>
      <c r="G2095" t="s">
        <v>283</v>
      </c>
      <c r="H2095" t="s">
        <v>1935</v>
      </c>
      <c r="I2095">
        <v>71.98</v>
      </c>
      <c r="J2095">
        <v>3</v>
      </c>
      <c r="K2095">
        <v>24.29</v>
      </c>
    </row>
    <row r="2096" spans="1:11" x14ac:dyDescent="0.25">
      <c r="A2096" s="1">
        <v>42039</v>
      </c>
      <c r="B2096">
        <v>2015</v>
      </c>
      <c r="C2096">
        <v>2</v>
      </c>
      <c r="D2096" t="s">
        <v>1121</v>
      </c>
      <c r="E2096" t="s">
        <v>183</v>
      </c>
      <c r="F2096" t="s">
        <v>13</v>
      </c>
      <c r="G2096" t="s">
        <v>23</v>
      </c>
      <c r="H2096" t="s">
        <v>1214</v>
      </c>
      <c r="I2096">
        <v>87.8</v>
      </c>
      <c r="J2096">
        <v>5</v>
      </c>
      <c r="K2096">
        <v>32.93</v>
      </c>
    </row>
    <row r="2097" spans="1:11" x14ac:dyDescent="0.25">
      <c r="A2097" s="1">
        <v>42040</v>
      </c>
      <c r="B2097">
        <v>2015</v>
      </c>
      <c r="C2097">
        <v>2</v>
      </c>
      <c r="D2097" t="s">
        <v>1563</v>
      </c>
      <c r="E2097" t="s">
        <v>32</v>
      </c>
      <c r="F2097" t="s">
        <v>28</v>
      </c>
      <c r="G2097" t="s">
        <v>46</v>
      </c>
      <c r="H2097" t="s">
        <v>488</v>
      </c>
      <c r="I2097">
        <v>8.86</v>
      </c>
      <c r="J2097">
        <v>3</v>
      </c>
      <c r="K2097">
        <v>2.99</v>
      </c>
    </row>
    <row r="2098" spans="1:11" x14ac:dyDescent="0.25">
      <c r="A2098" s="1">
        <v>42040</v>
      </c>
      <c r="B2098">
        <v>2015</v>
      </c>
      <c r="C2098">
        <v>2</v>
      </c>
      <c r="D2098" t="s">
        <v>1563</v>
      </c>
      <c r="E2098" t="s">
        <v>32</v>
      </c>
      <c r="F2098" t="s">
        <v>13</v>
      </c>
      <c r="G2098" t="s">
        <v>23</v>
      </c>
      <c r="H2098" t="s">
        <v>311</v>
      </c>
      <c r="I2098">
        <v>158.38</v>
      </c>
      <c r="J2098">
        <v>3</v>
      </c>
      <c r="K2098">
        <v>13.86</v>
      </c>
    </row>
    <row r="2099" spans="1:11" x14ac:dyDescent="0.25">
      <c r="A2099" s="1">
        <v>42042</v>
      </c>
      <c r="B2099">
        <v>2015</v>
      </c>
      <c r="C2099">
        <v>2</v>
      </c>
      <c r="D2099" t="s">
        <v>1482</v>
      </c>
      <c r="E2099" t="s">
        <v>32</v>
      </c>
      <c r="F2099" t="s">
        <v>28</v>
      </c>
      <c r="G2099" t="s">
        <v>58</v>
      </c>
      <c r="H2099" t="s">
        <v>336</v>
      </c>
      <c r="I2099">
        <v>32.78</v>
      </c>
      <c r="J2099">
        <v>4</v>
      </c>
      <c r="K2099">
        <v>-85.24</v>
      </c>
    </row>
    <row r="2100" spans="1:11" x14ac:dyDescent="0.25">
      <c r="A2100" s="1">
        <v>42042</v>
      </c>
      <c r="B2100">
        <v>2015</v>
      </c>
      <c r="C2100">
        <v>2</v>
      </c>
      <c r="D2100" t="s">
        <v>1936</v>
      </c>
      <c r="E2100" t="s">
        <v>26</v>
      </c>
      <c r="F2100" t="s">
        <v>18</v>
      </c>
      <c r="G2100" t="s">
        <v>19</v>
      </c>
      <c r="H2100" t="s">
        <v>1937</v>
      </c>
      <c r="I2100">
        <v>408.42</v>
      </c>
      <c r="J2100">
        <v>2</v>
      </c>
      <c r="K2100">
        <v>-5.83</v>
      </c>
    </row>
    <row r="2101" spans="1:11" x14ac:dyDescent="0.25">
      <c r="A2101" s="1">
        <v>42042</v>
      </c>
      <c r="B2101">
        <v>2015</v>
      </c>
      <c r="C2101">
        <v>2</v>
      </c>
      <c r="D2101" t="s">
        <v>1936</v>
      </c>
      <c r="E2101" t="s">
        <v>26</v>
      </c>
      <c r="F2101" t="s">
        <v>18</v>
      </c>
      <c r="G2101" t="s">
        <v>19</v>
      </c>
      <c r="H2101" t="s">
        <v>1522</v>
      </c>
      <c r="I2101">
        <v>382.12</v>
      </c>
      <c r="J2101">
        <v>6</v>
      </c>
      <c r="K2101">
        <v>-92.8</v>
      </c>
    </row>
    <row r="2102" spans="1:11" x14ac:dyDescent="0.25">
      <c r="A2102" s="1">
        <v>42042</v>
      </c>
      <c r="B2102">
        <v>2015</v>
      </c>
      <c r="C2102">
        <v>2</v>
      </c>
      <c r="D2102" t="s">
        <v>1936</v>
      </c>
      <c r="E2102" t="s">
        <v>26</v>
      </c>
      <c r="F2102" t="s">
        <v>28</v>
      </c>
      <c r="G2102" t="s">
        <v>38</v>
      </c>
      <c r="H2102" t="s">
        <v>1849</v>
      </c>
      <c r="I2102">
        <v>68.599999999999994</v>
      </c>
      <c r="J2102">
        <v>5</v>
      </c>
      <c r="K2102">
        <v>6</v>
      </c>
    </row>
    <row r="2103" spans="1:11" x14ac:dyDescent="0.25">
      <c r="A2103" s="1">
        <v>42042</v>
      </c>
      <c r="B2103">
        <v>2015</v>
      </c>
      <c r="C2103">
        <v>2</v>
      </c>
      <c r="D2103" t="s">
        <v>1936</v>
      </c>
      <c r="E2103" t="s">
        <v>26</v>
      </c>
      <c r="F2103" t="s">
        <v>28</v>
      </c>
      <c r="G2103" t="s">
        <v>38</v>
      </c>
      <c r="H2103" t="s">
        <v>308</v>
      </c>
      <c r="I2103">
        <v>435.5</v>
      </c>
      <c r="J2103">
        <v>3</v>
      </c>
      <c r="K2103">
        <v>48.99</v>
      </c>
    </row>
    <row r="2104" spans="1:11" x14ac:dyDescent="0.25">
      <c r="A2104" s="1">
        <v>42042</v>
      </c>
      <c r="B2104">
        <v>2015</v>
      </c>
      <c r="C2104">
        <v>2</v>
      </c>
      <c r="D2104" t="s">
        <v>1936</v>
      </c>
      <c r="E2104" t="s">
        <v>26</v>
      </c>
      <c r="F2104" t="s">
        <v>28</v>
      </c>
      <c r="G2104" t="s">
        <v>29</v>
      </c>
      <c r="H2104" t="s">
        <v>749</v>
      </c>
      <c r="I2104">
        <v>11.17</v>
      </c>
      <c r="J2104">
        <v>2</v>
      </c>
      <c r="K2104">
        <v>3.77</v>
      </c>
    </row>
    <row r="2105" spans="1:11" x14ac:dyDescent="0.25">
      <c r="A2105" s="1">
        <v>42042</v>
      </c>
      <c r="B2105">
        <v>2015</v>
      </c>
      <c r="C2105">
        <v>2</v>
      </c>
      <c r="D2105" t="s">
        <v>1268</v>
      </c>
      <c r="E2105" t="s">
        <v>77</v>
      </c>
      <c r="F2105" t="s">
        <v>28</v>
      </c>
      <c r="G2105" t="s">
        <v>29</v>
      </c>
      <c r="H2105" t="s">
        <v>123</v>
      </c>
      <c r="I2105">
        <v>11.95</v>
      </c>
      <c r="J2105">
        <v>3</v>
      </c>
      <c r="K2105">
        <v>4.03</v>
      </c>
    </row>
    <row r="2106" spans="1:11" x14ac:dyDescent="0.25">
      <c r="A2106" s="1">
        <v>42042</v>
      </c>
      <c r="B2106">
        <v>2015</v>
      </c>
      <c r="C2106">
        <v>2</v>
      </c>
      <c r="D2106" t="s">
        <v>1268</v>
      </c>
      <c r="E2106" t="s">
        <v>77</v>
      </c>
      <c r="F2106" t="s">
        <v>28</v>
      </c>
      <c r="G2106" t="s">
        <v>29</v>
      </c>
      <c r="H2106" t="s">
        <v>474</v>
      </c>
      <c r="I2106">
        <v>15.55</v>
      </c>
      <c r="J2106">
        <v>3</v>
      </c>
      <c r="K2106">
        <v>5.64</v>
      </c>
    </row>
    <row r="2107" spans="1:11" x14ac:dyDescent="0.25">
      <c r="A2107" s="1">
        <v>42042</v>
      </c>
      <c r="B2107">
        <v>2015</v>
      </c>
      <c r="C2107">
        <v>2</v>
      </c>
      <c r="D2107" t="s">
        <v>349</v>
      </c>
      <c r="E2107" t="s">
        <v>22</v>
      </c>
      <c r="F2107" t="s">
        <v>28</v>
      </c>
      <c r="G2107" t="s">
        <v>29</v>
      </c>
      <c r="H2107" t="s">
        <v>590</v>
      </c>
      <c r="I2107">
        <v>19.440000000000001</v>
      </c>
      <c r="J2107">
        <v>3</v>
      </c>
      <c r="K2107">
        <v>9.33</v>
      </c>
    </row>
    <row r="2108" spans="1:11" x14ac:dyDescent="0.25">
      <c r="A2108" s="1">
        <v>42042</v>
      </c>
      <c r="B2108">
        <v>2015</v>
      </c>
      <c r="C2108">
        <v>2</v>
      </c>
      <c r="D2108" t="s">
        <v>1379</v>
      </c>
      <c r="E2108" t="s">
        <v>81</v>
      </c>
      <c r="F2108" t="s">
        <v>13</v>
      </c>
      <c r="G2108" t="s">
        <v>23</v>
      </c>
      <c r="H2108" t="s">
        <v>870</v>
      </c>
      <c r="I2108">
        <v>74.239999999999995</v>
      </c>
      <c r="J2108">
        <v>1</v>
      </c>
      <c r="K2108">
        <v>8.35</v>
      </c>
    </row>
    <row r="2109" spans="1:11" x14ac:dyDescent="0.25">
      <c r="A2109" s="1">
        <v>42042</v>
      </c>
      <c r="B2109">
        <v>2015</v>
      </c>
      <c r="C2109">
        <v>2</v>
      </c>
      <c r="D2109" t="s">
        <v>1379</v>
      </c>
      <c r="E2109" t="s">
        <v>81</v>
      </c>
      <c r="F2109" t="s">
        <v>18</v>
      </c>
      <c r="G2109" t="s">
        <v>36</v>
      </c>
      <c r="H2109" t="s">
        <v>815</v>
      </c>
      <c r="I2109">
        <v>159.84</v>
      </c>
      <c r="J2109">
        <v>10</v>
      </c>
      <c r="K2109">
        <v>45.95</v>
      </c>
    </row>
    <row r="2110" spans="1:11" x14ac:dyDescent="0.25">
      <c r="A2110" s="1">
        <v>42042</v>
      </c>
      <c r="B2110">
        <v>2015</v>
      </c>
      <c r="C2110">
        <v>2</v>
      </c>
      <c r="D2110" t="s">
        <v>1379</v>
      </c>
      <c r="E2110" t="s">
        <v>81</v>
      </c>
      <c r="F2110" t="s">
        <v>28</v>
      </c>
      <c r="G2110" t="s">
        <v>48</v>
      </c>
      <c r="H2110" t="s">
        <v>1582</v>
      </c>
      <c r="I2110">
        <v>2.89</v>
      </c>
      <c r="J2110">
        <v>2</v>
      </c>
      <c r="K2110">
        <v>-2.31</v>
      </c>
    </row>
    <row r="2111" spans="1:11" x14ac:dyDescent="0.25">
      <c r="A2111" s="1">
        <v>42042</v>
      </c>
      <c r="B2111">
        <v>2015</v>
      </c>
      <c r="C2111">
        <v>2</v>
      </c>
      <c r="D2111" t="s">
        <v>1379</v>
      </c>
      <c r="E2111" t="s">
        <v>81</v>
      </c>
      <c r="F2111" t="s">
        <v>28</v>
      </c>
      <c r="G2111" t="s">
        <v>29</v>
      </c>
      <c r="H2111" t="s">
        <v>1938</v>
      </c>
      <c r="I2111">
        <v>9.39</v>
      </c>
      <c r="J2111">
        <v>2</v>
      </c>
      <c r="K2111">
        <v>3.29</v>
      </c>
    </row>
    <row r="2112" spans="1:11" x14ac:dyDescent="0.25">
      <c r="A2112" s="1">
        <v>42043</v>
      </c>
      <c r="B2112">
        <v>2015</v>
      </c>
      <c r="C2112">
        <v>2</v>
      </c>
      <c r="D2112" t="s">
        <v>961</v>
      </c>
      <c r="E2112" t="s">
        <v>17</v>
      </c>
      <c r="F2112" t="s">
        <v>28</v>
      </c>
      <c r="G2112" t="s">
        <v>48</v>
      </c>
      <c r="H2112" t="s">
        <v>1939</v>
      </c>
      <c r="I2112">
        <v>6.37</v>
      </c>
      <c r="J2112">
        <v>2</v>
      </c>
      <c r="K2112">
        <v>2.15</v>
      </c>
    </row>
    <row r="2113" spans="1:11" x14ac:dyDescent="0.25">
      <c r="A2113" s="1">
        <v>42043</v>
      </c>
      <c r="B2113">
        <v>2015</v>
      </c>
      <c r="C2113">
        <v>2</v>
      </c>
      <c r="D2113" t="s">
        <v>961</v>
      </c>
      <c r="E2113" t="s">
        <v>17</v>
      </c>
      <c r="F2113" t="s">
        <v>13</v>
      </c>
      <c r="G2113" t="s">
        <v>283</v>
      </c>
      <c r="H2113" t="s">
        <v>959</v>
      </c>
      <c r="I2113">
        <v>558.4</v>
      </c>
      <c r="J2113">
        <v>2</v>
      </c>
      <c r="K2113">
        <v>41.88</v>
      </c>
    </row>
    <row r="2114" spans="1:11" x14ac:dyDescent="0.25">
      <c r="A2114" s="1">
        <v>42043</v>
      </c>
      <c r="B2114">
        <v>2015</v>
      </c>
      <c r="C2114">
        <v>2</v>
      </c>
      <c r="D2114" t="s">
        <v>1940</v>
      </c>
      <c r="E2114" t="s">
        <v>1573</v>
      </c>
      <c r="F2114" t="s">
        <v>13</v>
      </c>
      <c r="G2114" t="s">
        <v>23</v>
      </c>
      <c r="H2114" t="s">
        <v>1904</v>
      </c>
      <c r="I2114">
        <v>128.85</v>
      </c>
      <c r="J2114">
        <v>3</v>
      </c>
      <c r="K2114">
        <v>3.87</v>
      </c>
    </row>
    <row r="2115" spans="1:11" x14ac:dyDescent="0.25">
      <c r="A2115" s="1">
        <v>42043</v>
      </c>
      <c r="B2115">
        <v>2015</v>
      </c>
      <c r="C2115">
        <v>2</v>
      </c>
      <c r="D2115" t="s">
        <v>1940</v>
      </c>
      <c r="E2115" t="s">
        <v>1573</v>
      </c>
      <c r="F2115" t="s">
        <v>28</v>
      </c>
      <c r="G2115" t="s">
        <v>29</v>
      </c>
      <c r="H2115" t="s">
        <v>1941</v>
      </c>
      <c r="I2115">
        <v>8.4</v>
      </c>
      <c r="J2115">
        <v>2</v>
      </c>
      <c r="K2115">
        <v>4.12</v>
      </c>
    </row>
    <row r="2116" spans="1:11" x14ac:dyDescent="0.25">
      <c r="A2116" s="1">
        <v>42043</v>
      </c>
      <c r="B2116">
        <v>2015</v>
      </c>
      <c r="C2116">
        <v>2</v>
      </c>
      <c r="D2116" t="s">
        <v>1940</v>
      </c>
      <c r="E2116" t="s">
        <v>1573</v>
      </c>
      <c r="F2116" t="s">
        <v>13</v>
      </c>
      <c r="G2116" t="s">
        <v>14</v>
      </c>
      <c r="H2116" t="s">
        <v>917</v>
      </c>
      <c r="I2116">
        <v>199.98</v>
      </c>
      <c r="J2116">
        <v>2</v>
      </c>
      <c r="K2116">
        <v>83.99</v>
      </c>
    </row>
    <row r="2117" spans="1:11" x14ac:dyDescent="0.25">
      <c r="A2117" s="1">
        <v>42043</v>
      </c>
      <c r="B2117">
        <v>2015</v>
      </c>
      <c r="C2117">
        <v>2</v>
      </c>
      <c r="D2117" t="s">
        <v>1940</v>
      </c>
      <c r="E2117" t="s">
        <v>1573</v>
      </c>
      <c r="F2117" t="s">
        <v>18</v>
      </c>
      <c r="G2117" t="s">
        <v>19</v>
      </c>
      <c r="H2117" t="s">
        <v>1703</v>
      </c>
      <c r="I2117">
        <v>110.98</v>
      </c>
      <c r="J2117">
        <v>1</v>
      </c>
      <c r="K2117">
        <v>15.54</v>
      </c>
    </row>
    <row r="2118" spans="1:11" x14ac:dyDescent="0.25">
      <c r="A2118" s="1">
        <v>42043</v>
      </c>
      <c r="B2118">
        <v>2015</v>
      </c>
      <c r="C2118">
        <v>2</v>
      </c>
      <c r="D2118" t="s">
        <v>1709</v>
      </c>
      <c r="E2118" t="s">
        <v>107</v>
      </c>
      <c r="F2118" t="s">
        <v>18</v>
      </c>
      <c r="G2118" t="s">
        <v>42</v>
      </c>
      <c r="H2118" t="s">
        <v>228</v>
      </c>
      <c r="I2118">
        <v>277.5</v>
      </c>
      <c r="J2118">
        <v>4</v>
      </c>
      <c r="K2118">
        <v>-188.7</v>
      </c>
    </row>
    <row r="2119" spans="1:11" x14ac:dyDescent="0.25">
      <c r="A2119" s="1">
        <v>42045</v>
      </c>
      <c r="B2119">
        <v>2015</v>
      </c>
      <c r="C2119">
        <v>2</v>
      </c>
      <c r="D2119" t="s">
        <v>1168</v>
      </c>
      <c r="E2119" t="s">
        <v>45</v>
      </c>
      <c r="F2119" t="s">
        <v>28</v>
      </c>
      <c r="G2119" t="s">
        <v>48</v>
      </c>
      <c r="H2119" t="s">
        <v>1481</v>
      </c>
      <c r="I2119">
        <v>57.5</v>
      </c>
      <c r="J2119">
        <v>6</v>
      </c>
      <c r="K2119">
        <v>20.13</v>
      </c>
    </row>
    <row r="2120" spans="1:11" x14ac:dyDescent="0.25">
      <c r="A2120" s="1">
        <v>42045</v>
      </c>
      <c r="B2120">
        <v>2015</v>
      </c>
      <c r="C2120">
        <v>2</v>
      </c>
      <c r="D2120" t="s">
        <v>1253</v>
      </c>
      <c r="E2120" t="s">
        <v>62</v>
      </c>
      <c r="F2120" t="s">
        <v>28</v>
      </c>
      <c r="G2120" t="s">
        <v>29</v>
      </c>
      <c r="H2120" t="s">
        <v>1834</v>
      </c>
      <c r="I2120">
        <v>94.85</v>
      </c>
      <c r="J2120">
        <v>5</v>
      </c>
      <c r="K2120">
        <v>45.53</v>
      </c>
    </row>
    <row r="2121" spans="1:11" x14ac:dyDescent="0.25">
      <c r="A2121" s="1">
        <v>42045</v>
      </c>
      <c r="B2121">
        <v>2015</v>
      </c>
      <c r="C2121">
        <v>2</v>
      </c>
      <c r="D2121" t="s">
        <v>1253</v>
      </c>
      <c r="E2121" t="s">
        <v>62</v>
      </c>
      <c r="F2121" t="s">
        <v>28</v>
      </c>
      <c r="G2121" t="s">
        <v>155</v>
      </c>
      <c r="H2121" t="s">
        <v>1179</v>
      </c>
      <c r="I2121">
        <v>51.12</v>
      </c>
      <c r="J2121">
        <v>4</v>
      </c>
      <c r="K2121">
        <v>23</v>
      </c>
    </row>
    <row r="2122" spans="1:11" x14ac:dyDescent="0.25">
      <c r="A2122" s="1">
        <v>42045</v>
      </c>
      <c r="B2122">
        <v>2015</v>
      </c>
      <c r="C2122">
        <v>2</v>
      </c>
      <c r="D2122" t="s">
        <v>1253</v>
      </c>
      <c r="E2122" t="s">
        <v>62</v>
      </c>
      <c r="F2122" t="s">
        <v>13</v>
      </c>
      <c r="G2122" t="s">
        <v>14</v>
      </c>
      <c r="H2122" t="s">
        <v>626</v>
      </c>
      <c r="I2122">
        <v>90</v>
      </c>
      <c r="J2122">
        <v>1</v>
      </c>
      <c r="K2122">
        <v>32.4</v>
      </c>
    </row>
    <row r="2123" spans="1:11" x14ac:dyDescent="0.25">
      <c r="A2123" s="1">
        <v>42045</v>
      </c>
      <c r="B2123">
        <v>2015</v>
      </c>
      <c r="C2123">
        <v>2</v>
      </c>
      <c r="D2123" t="s">
        <v>1430</v>
      </c>
      <c r="E2123" t="s">
        <v>45</v>
      </c>
      <c r="F2123" t="s">
        <v>28</v>
      </c>
      <c r="G2123" t="s">
        <v>38</v>
      </c>
      <c r="H2123" t="s">
        <v>1370</v>
      </c>
      <c r="I2123">
        <v>270.33999999999997</v>
      </c>
      <c r="J2123">
        <v>14</v>
      </c>
      <c r="K2123">
        <v>75.7</v>
      </c>
    </row>
    <row r="2124" spans="1:11" x14ac:dyDescent="0.25">
      <c r="A2124" s="1">
        <v>42045</v>
      </c>
      <c r="B2124">
        <v>2015</v>
      </c>
      <c r="C2124">
        <v>2</v>
      </c>
      <c r="D2124" t="s">
        <v>1018</v>
      </c>
      <c r="E2124" t="s">
        <v>81</v>
      </c>
      <c r="F2124" t="s">
        <v>28</v>
      </c>
      <c r="G2124" t="s">
        <v>48</v>
      </c>
      <c r="H2124" t="s">
        <v>1670</v>
      </c>
      <c r="I2124">
        <v>7.38</v>
      </c>
      <c r="J2124">
        <v>5</v>
      </c>
      <c r="K2124">
        <v>-5.41</v>
      </c>
    </row>
    <row r="2125" spans="1:11" x14ac:dyDescent="0.25">
      <c r="A2125" s="1">
        <v>42045</v>
      </c>
      <c r="B2125">
        <v>2015</v>
      </c>
      <c r="C2125">
        <v>2</v>
      </c>
      <c r="D2125" t="s">
        <v>1942</v>
      </c>
      <c r="E2125" t="s">
        <v>45</v>
      </c>
      <c r="F2125" t="s">
        <v>28</v>
      </c>
      <c r="G2125" t="s">
        <v>48</v>
      </c>
      <c r="H2125" t="s">
        <v>1670</v>
      </c>
      <c r="I2125">
        <v>11.81</v>
      </c>
      <c r="J2125">
        <v>3</v>
      </c>
      <c r="K2125">
        <v>4.13</v>
      </c>
    </row>
    <row r="2126" spans="1:11" x14ac:dyDescent="0.25">
      <c r="A2126" s="1">
        <v>42045</v>
      </c>
      <c r="B2126">
        <v>2015</v>
      </c>
      <c r="C2126">
        <v>2</v>
      </c>
      <c r="D2126" t="s">
        <v>1942</v>
      </c>
      <c r="E2126" t="s">
        <v>45</v>
      </c>
      <c r="F2126" t="s">
        <v>28</v>
      </c>
      <c r="G2126" t="s">
        <v>48</v>
      </c>
      <c r="H2126" t="s">
        <v>380</v>
      </c>
      <c r="I2126">
        <v>53.57</v>
      </c>
      <c r="J2126">
        <v>4</v>
      </c>
      <c r="K2126">
        <v>19.420000000000002</v>
      </c>
    </row>
    <row r="2127" spans="1:11" x14ac:dyDescent="0.25">
      <c r="A2127" s="1">
        <v>42045</v>
      </c>
      <c r="B2127">
        <v>2015</v>
      </c>
      <c r="C2127">
        <v>2</v>
      </c>
      <c r="D2127" t="s">
        <v>1942</v>
      </c>
      <c r="E2127" t="s">
        <v>45</v>
      </c>
      <c r="F2127" t="s">
        <v>13</v>
      </c>
      <c r="G2127" t="s">
        <v>23</v>
      </c>
      <c r="H2127" t="s">
        <v>955</v>
      </c>
      <c r="I2127">
        <v>503.96</v>
      </c>
      <c r="J2127">
        <v>5</v>
      </c>
      <c r="K2127">
        <v>50.4</v>
      </c>
    </row>
    <row r="2128" spans="1:11" x14ac:dyDescent="0.25">
      <c r="A2128" s="1">
        <v>42045</v>
      </c>
      <c r="B2128">
        <v>2015</v>
      </c>
      <c r="C2128">
        <v>2</v>
      </c>
      <c r="D2128" t="s">
        <v>1943</v>
      </c>
      <c r="E2128" t="s">
        <v>421</v>
      </c>
      <c r="F2128" t="s">
        <v>28</v>
      </c>
      <c r="G2128" t="s">
        <v>48</v>
      </c>
      <c r="H2128" t="s">
        <v>1032</v>
      </c>
      <c r="I2128">
        <v>26.9</v>
      </c>
      <c r="J2128">
        <v>5</v>
      </c>
      <c r="K2128">
        <v>13.18</v>
      </c>
    </row>
    <row r="2129" spans="1:11" x14ac:dyDescent="0.25">
      <c r="A2129" s="1">
        <v>42045</v>
      </c>
      <c r="B2129">
        <v>2015</v>
      </c>
      <c r="C2129">
        <v>2</v>
      </c>
      <c r="D2129" t="s">
        <v>1137</v>
      </c>
      <c r="E2129" t="s">
        <v>324</v>
      </c>
      <c r="F2129" t="s">
        <v>28</v>
      </c>
      <c r="G2129" t="s">
        <v>29</v>
      </c>
      <c r="H2129" t="s">
        <v>1944</v>
      </c>
      <c r="I2129">
        <v>19.440000000000001</v>
      </c>
      <c r="J2129">
        <v>3</v>
      </c>
      <c r="K2129">
        <v>9.33</v>
      </c>
    </row>
    <row r="2130" spans="1:11" x14ac:dyDescent="0.25">
      <c r="A2130" s="1">
        <v>42045</v>
      </c>
      <c r="B2130">
        <v>2015</v>
      </c>
      <c r="C2130">
        <v>2</v>
      </c>
      <c r="D2130" t="s">
        <v>1137</v>
      </c>
      <c r="E2130" t="s">
        <v>324</v>
      </c>
      <c r="F2130" t="s">
        <v>28</v>
      </c>
      <c r="G2130" t="s">
        <v>48</v>
      </c>
      <c r="H2130" t="s">
        <v>357</v>
      </c>
      <c r="I2130">
        <v>7.38</v>
      </c>
      <c r="J2130">
        <v>1</v>
      </c>
      <c r="K2130">
        <v>3.62</v>
      </c>
    </row>
    <row r="2131" spans="1:11" x14ac:dyDescent="0.25">
      <c r="A2131" s="1">
        <v>42045</v>
      </c>
      <c r="B2131">
        <v>2015</v>
      </c>
      <c r="C2131">
        <v>2</v>
      </c>
      <c r="D2131" t="s">
        <v>135</v>
      </c>
      <c r="E2131" t="s">
        <v>103</v>
      </c>
      <c r="F2131" t="s">
        <v>28</v>
      </c>
      <c r="G2131" t="s">
        <v>293</v>
      </c>
      <c r="H2131" t="s">
        <v>1051</v>
      </c>
      <c r="I2131">
        <v>10.94</v>
      </c>
      <c r="J2131">
        <v>2</v>
      </c>
      <c r="K2131">
        <v>0.96</v>
      </c>
    </row>
    <row r="2132" spans="1:11" x14ac:dyDescent="0.25">
      <c r="A2132" s="1">
        <v>42045</v>
      </c>
      <c r="B2132">
        <v>2015</v>
      </c>
      <c r="C2132">
        <v>2</v>
      </c>
      <c r="D2132" t="s">
        <v>944</v>
      </c>
      <c r="E2132" t="s">
        <v>107</v>
      </c>
      <c r="F2132" t="s">
        <v>18</v>
      </c>
      <c r="G2132" t="s">
        <v>36</v>
      </c>
      <c r="H2132" t="s">
        <v>83</v>
      </c>
      <c r="I2132">
        <v>11.03</v>
      </c>
      <c r="J2132">
        <v>1</v>
      </c>
      <c r="K2132">
        <v>3.03</v>
      </c>
    </row>
    <row r="2133" spans="1:11" x14ac:dyDescent="0.25">
      <c r="A2133" s="1">
        <v>42045</v>
      </c>
      <c r="B2133">
        <v>2015</v>
      </c>
      <c r="C2133">
        <v>2</v>
      </c>
      <c r="D2133" t="s">
        <v>944</v>
      </c>
      <c r="E2133" t="s">
        <v>107</v>
      </c>
      <c r="F2133" t="s">
        <v>13</v>
      </c>
      <c r="G2133" t="s">
        <v>14</v>
      </c>
      <c r="H2133" t="s">
        <v>531</v>
      </c>
      <c r="I2133">
        <v>53.04</v>
      </c>
      <c r="J2133">
        <v>3</v>
      </c>
      <c r="K2133">
        <v>-4.6399999999999997</v>
      </c>
    </row>
    <row r="2134" spans="1:11" x14ac:dyDescent="0.25">
      <c r="A2134" s="1">
        <v>42046</v>
      </c>
      <c r="B2134">
        <v>2015</v>
      </c>
      <c r="C2134">
        <v>2</v>
      </c>
      <c r="D2134" t="s">
        <v>563</v>
      </c>
      <c r="E2134" t="s">
        <v>45</v>
      </c>
      <c r="F2134" t="s">
        <v>18</v>
      </c>
      <c r="G2134" t="s">
        <v>42</v>
      </c>
      <c r="H2134" t="s">
        <v>1501</v>
      </c>
      <c r="I2134">
        <v>1038.8399999999999</v>
      </c>
      <c r="J2134">
        <v>5</v>
      </c>
      <c r="K2134">
        <v>51.94</v>
      </c>
    </row>
    <row r="2135" spans="1:11" x14ac:dyDescent="0.25">
      <c r="A2135" s="1">
        <v>42046</v>
      </c>
      <c r="B2135">
        <v>2015</v>
      </c>
      <c r="C2135">
        <v>2</v>
      </c>
      <c r="D2135" t="s">
        <v>1945</v>
      </c>
      <c r="E2135" t="s">
        <v>17</v>
      </c>
      <c r="F2135" t="s">
        <v>13</v>
      </c>
      <c r="G2135" t="s">
        <v>14</v>
      </c>
      <c r="H2135" t="s">
        <v>1946</v>
      </c>
      <c r="I2135">
        <v>447.93</v>
      </c>
      <c r="J2135">
        <v>9</v>
      </c>
      <c r="K2135">
        <v>49.27</v>
      </c>
    </row>
    <row r="2136" spans="1:11" x14ac:dyDescent="0.25">
      <c r="A2136" s="1">
        <v>42046</v>
      </c>
      <c r="B2136">
        <v>2015</v>
      </c>
      <c r="C2136">
        <v>2</v>
      </c>
      <c r="D2136" t="s">
        <v>1097</v>
      </c>
      <c r="E2136" t="s">
        <v>22</v>
      </c>
      <c r="F2136" t="s">
        <v>18</v>
      </c>
      <c r="G2136" t="s">
        <v>19</v>
      </c>
      <c r="H2136" t="s">
        <v>1947</v>
      </c>
      <c r="I2136">
        <v>109.76</v>
      </c>
      <c r="J2136">
        <v>2</v>
      </c>
      <c r="K2136">
        <v>8.5399999999999991</v>
      </c>
    </row>
    <row r="2137" spans="1:11" x14ac:dyDescent="0.25">
      <c r="A2137" s="1">
        <v>42046</v>
      </c>
      <c r="B2137">
        <v>2015</v>
      </c>
      <c r="C2137">
        <v>2</v>
      </c>
      <c r="D2137" t="s">
        <v>66</v>
      </c>
      <c r="E2137" t="s">
        <v>45</v>
      </c>
      <c r="F2137" t="s">
        <v>18</v>
      </c>
      <c r="G2137" t="s">
        <v>36</v>
      </c>
      <c r="H2137" t="s">
        <v>1948</v>
      </c>
      <c r="I2137">
        <v>96.96</v>
      </c>
      <c r="J2137">
        <v>6</v>
      </c>
      <c r="K2137">
        <v>33.94</v>
      </c>
    </row>
    <row r="2138" spans="1:11" x14ac:dyDescent="0.25">
      <c r="A2138" s="1">
        <v>42046</v>
      </c>
      <c r="B2138">
        <v>2015</v>
      </c>
      <c r="C2138">
        <v>2</v>
      </c>
      <c r="D2138" t="s">
        <v>66</v>
      </c>
      <c r="E2138" t="s">
        <v>45</v>
      </c>
      <c r="F2138" t="s">
        <v>28</v>
      </c>
      <c r="G2138" t="s">
        <v>48</v>
      </c>
      <c r="H2138" t="s">
        <v>1142</v>
      </c>
      <c r="I2138">
        <v>117.49</v>
      </c>
      <c r="J2138">
        <v>7</v>
      </c>
      <c r="K2138">
        <v>41.12</v>
      </c>
    </row>
    <row r="2139" spans="1:11" x14ac:dyDescent="0.25">
      <c r="A2139" s="1">
        <v>42046</v>
      </c>
      <c r="B2139">
        <v>2015</v>
      </c>
      <c r="C2139">
        <v>2</v>
      </c>
      <c r="D2139" t="s">
        <v>66</v>
      </c>
      <c r="E2139" t="s">
        <v>45</v>
      </c>
      <c r="F2139" t="s">
        <v>28</v>
      </c>
      <c r="G2139" t="s">
        <v>48</v>
      </c>
      <c r="H2139" t="s">
        <v>75</v>
      </c>
      <c r="I2139">
        <v>11.95</v>
      </c>
      <c r="J2139">
        <v>3</v>
      </c>
      <c r="K2139">
        <v>4.18</v>
      </c>
    </row>
    <row r="2140" spans="1:11" x14ac:dyDescent="0.25">
      <c r="A2140" s="1">
        <v>42046</v>
      </c>
      <c r="B2140">
        <v>2015</v>
      </c>
      <c r="C2140">
        <v>2</v>
      </c>
      <c r="D2140" t="s">
        <v>66</v>
      </c>
      <c r="E2140" t="s">
        <v>45</v>
      </c>
      <c r="F2140" t="s">
        <v>18</v>
      </c>
      <c r="G2140" t="s">
        <v>165</v>
      </c>
      <c r="H2140" t="s">
        <v>1949</v>
      </c>
      <c r="I2140">
        <v>512.5</v>
      </c>
      <c r="J2140">
        <v>3</v>
      </c>
      <c r="K2140">
        <v>-30.15</v>
      </c>
    </row>
    <row r="2141" spans="1:11" x14ac:dyDescent="0.25">
      <c r="A2141" s="1">
        <v>42046</v>
      </c>
      <c r="B2141">
        <v>2015</v>
      </c>
      <c r="C2141">
        <v>2</v>
      </c>
      <c r="D2141" t="s">
        <v>1311</v>
      </c>
      <c r="E2141" t="s">
        <v>22</v>
      </c>
      <c r="F2141" t="s">
        <v>18</v>
      </c>
      <c r="G2141" t="s">
        <v>19</v>
      </c>
      <c r="H2141" t="s">
        <v>1950</v>
      </c>
      <c r="I2141">
        <v>2621.3200000000002</v>
      </c>
      <c r="J2141">
        <v>11</v>
      </c>
      <c r="K2141">
        <v>553.39</v>
      </c>
    </row>
    <row r="2142" spans="1:11" x14ac:dyDescent="0.25">
      <c r="A2142" s="1">
        <v>42046</v>
      </c>
      <c r="B2142">
        <v>2015</v>
      </c>
      <c r="C2142">
        <v>2</v>
      </c>
      <c r="D2142" t="s">
        <v>1147</v>
      </c>
      <c r="E2142" t="s">
        <v>32</v>
      </c>
      <c r="F2142" t="s">
        <v>28</v>
      </c>
      <c r="G2142" t="s">
        <v>48</v>
      </c>
      <c r="H2142" t="s">
        <v>1142</v>
      </c>
      <c r="I2142">
        <v>29.37</v>
      </c>
      <c r="J2142">
        <v>7</v>
      </c>
      <c r="K2142">
        <v>-47</v>
      </c>
    </row>
    <row r="2143" spans="1:11" x14ac:dyDescent="0.25">
      <c r="A2143" s="1">
        <v>42046</v>
      </c>
      <c r="B2143">
        <v>2015</v>
      </c>
      <c r="C2143">
        <v>2</v>
      </c>
      <c r="D2143" t="s">
        <v>1147</v>
      </c>
      <c r="E2143" t="s">
        <v>32</v>
      </c>
      <c r="F2143" t="s">
        <v>13</v>
      </c>
      <c r="G2143" t="s">
        <v>23</v>
      </c>
      <c r="H2143" t="s">
        <v>1951</v>
      </c>
      <c r="I2143">
        <v>344.7</v>
      </c>
      <c r="J2143">
        <v>2</v>
      </c>
      <c r="K2143">
        <v>38.78</v>
      </c>
    </row>
    <row r="2144" spans="1:11" x14ac:dyDescent="0.25">
      <c r="A2144" s="1">
        <v>42046</v>
      </c>
      <c r="B2144">
        <v>2015</v>
      </c>
      <c r="C2144">
        <v>2</v>
      </c>
      <c r="D2144" t="s">
        <v>1952</v>
      </c>
      <c r="E2144" t="s">
        <v>215</v>
      </c>
      <c r="F2144" t="s">
        <v>28</v>
      </c>
      <c r="G2144" t="s">
        <v>58</v>
      </c>
      <c r="H2144" t="s">
        <v>1953</v>
      </c>
      <c r="I2144">
        <v>197.72</v>
      </c>
      <c r="J2144">
        <v>4</v>
      </c>
      <c r="K2144">
        <v>55.36</v>
      </c>
    </row>
    <row r="2145" spans="1:11" x14ac:dyDescent="0.25">
      <c r="A2145" s="1">
        <v>42049</v>
      </c>
      <c r="B2145">
        <v>2015</v>
      </c>
      <c r="C2145">
        <v>2</v>
      </c>
      <c r="D2145" t="s">
        <v>1268</v>
      </c>
      <c r="E2145" t="s">
        <v>131</v>
      </c>
      <c r="F2145" t="s">
        <v>28</v>
      </c>
      <c r="G2145" t="s">
        <v>48</v>
      </c>
      <c r="H2145" t="s">
        <v>134</v>
      </c>
      <c r="I2145">
        <v>14.95</v>
      </c>
      <c r="J2145">
        <v>2</v>
      </c>
      <c r="K2145">
        <v>-11.96</v>
      </c>
    </row>
    <row r="2146" spans="1:11" x14ac:dyDescent="0.25">
      <c r="A2146" s="1">
        <v>42049</v>
      </c>
      <c r="B2146">
        <v>2015</v>
      </c>
      <c r="C2146">
        <v>2</v>
      </c>
      <c r="D2146" t="s">
        <v>1268</v>
      </c>
      <c r="E2146" t="s">
        <v>131</v>
      </c>
      <c r="F2146" t="s">
        <v>13</v>
      </c>
      <c r="G2146" t="s">
        <v>23</v>
      </c>
      <c r="H2146" t="s">
        <v>1954</v>
      </c>
      <c r="I2146">
        <v>323.98</v>
      </c>
      <c r="J2146">
        <v>3</v>
      </c>
      <c r="K2146">
        <v>-81</v>
      </c>
    </row>
    <row r="2147" spans="1:11" x14ac:dyDescent="0.25">
      <c r="A2147" s="1">
        <v>42049</v>
      </c>
      <c r="B2147">
        <v>2015</v>
      </c>
      <c r="C2147">
        <v>2</v>
      </c>
      <c r="D2147" t="s">
        <v>1268</v>
      </c>
      <c r="E2147" t="s">
        <v>131</v>
      </c>
      <c r="F2147" t="s">
        <v>28</v>
      </c>
      <c r="G2147" t="s">
        <v>48</v>
      </c>
      <c r="H2147" t="s">
        <v>1089</v>
      </c>
      <c r="I2147">
        <v>2.29</v>
      </c>
      <c r="J2147">
        <v>2</v>
      </c>
      <c r="K2147">
        <v>-1.68</v>
      </c>
    </row>
    <row r="2148" spans="1:11" x14ac:dyDescent="0.25">
      <c r="A2148" s="1">
        <v>42049</v>
      </c>
      <c r="B2148">
        <v>2015</v>
      </c>
      <c r="C2148">
        <v>2</v>
      </c>
      <c r="D2148" t="s">
        <v>1268</v>
      </c>
      <c r="E2148" t="s">
        <v>131</v>
      </c>
      <c r="F2148" t="s">
        <v>28</v>
      </c>
      <c r="G2148" t="s">
        <v>64</v>
      </c>
      <c r="H2148" t="s">
        <v>1078</v>
      </c>
      <c r="I2148">
        <v>14.35</v>
      </c>
      <c r="J2148">
        <v>3</v>
      </c>
      <c r="K2148">
        <v>0.9</v>
      </c>
    </row>
    <row r="2149" spans="1:11" x14ac:dyDescent="0.25">
      <c r="A2149" s="1">
        <v>42049</v>
      </c>
      <c r="B2149">
        <v>2015</v>
      </c>
      <c r="C2149">
        <v>2</v>
      </c>
      <c r="D2149" t="s">
        <v>1268</v>
      </c>
      <c r="E2149" t="s">
        <v>131</v>
      </c>
      <c r="F2149" t="s">
        <v>13</v>
      </c>
      <c r="G2149" t="s">
        <v>14</v>
      </c>
      <c r="H2149" t="s">
        <v>432</v>
      </c>
      <c r="I2149">
        <v>71.98</v>
      </c>
      <c r="J2149">
        <v>3</v>
      </c>
      <c r="K2149">
        <v>0.9</v>
      </c>
    </row>
    <row r="2150" spans="1:11" x14ac:dyDescent="0.25">
      <c r="A2150" s="1">
        <v>42049</v>
      </c>
      <c r="B2150">
        <v>2015</v>
      </c>
      <c r="C2150">
        <v>2</v>
      </c>
      <c r="D2150" t="s">
        <v>804</v>
      </c>
      <c r="E2150" t="s">
        <v>22</v>
      </c>
      <c r="F2150" t="s">
        <v>28</v>
      </c>
      <c r="G2150" t="s">
        <v>48</v>
      </c>
      <c r="H2150" t="s">
        <v>1955</v>
      </c>
      <c r="I2150">
        <v>26.42</v>
      </c>
      <c r="J2150">
        <v>9</v>
      </c>
      <c r="K2150">
        <v>9.58</v>
      </c>
    </row>
    <row r="2151" spans="1:11" x14ac:dyDescent="0.25">
      <c r="A2151" s="1">
        <v>42049</v>
      </c>
      <c r="B2151">
        <v>2015</v>
      </c>
      <c r="C2151">
        <v>2</v>
      </c>
      <c r="D2151" t="s">
        <v>804</v>
      </c>
      <c r="E2151" t="s">
        <v>22</v>
      </c>
      <c r="F2151" t="s">
        <v>13</v>
      </c>
      <c r="G2151" t="s">
        <v>23</v>
      </c>
      <c r="H2151" t="s">
        <v>1711</v>
      </c>
      <c r="I2151">
        <v>625.99</v>
      </c>
      <c r="J2151">
        <v>1</v>
      </c>
      <c r="K2151">
        <v>187.8</v>
      </c>
    </row>
    <row r="2152" spans="1:11" x14ac:dyDescent="0.25">
      <c r="A2152" s="1">
        <v>42050</v>
      </c>
      <c r="B2152">
        <v>2015</v>
      </c>
      <c r="C2152">
        <v>2</v>
      </c>
      <c r="D2152" t="s">
        <v>726</v>
      </c>
      <c r="E2152" t="s">
        <v>12</v>
      </c>
      <c r="F2152" t="s">
        <v>13</v>
      </c>
      <c r="G2152" t="s">
        <v>23</v>
      </c>
      <c r="H2152" t="s">
        <v>556</v>
      </c>
      <c r="I2152">
        <v>134.97</v>
      </c>
      <c r="J2152">
        <v>3</v>
      </c>
      <c r="K2152">
        <v>64.790000000000006</v>
      </c>
    </row>
    <row r="2153" spans="1:11" x14ac:dyDescent="0.25">
      <c r="A2153" s="1">
        <v>42050</v>
      </c>
      <c r="B2153">
        <v>2015</v>
      </c>
      <c r="C2153">
        <v>2</v>
      </c>
      <c r="D2153" t="s">
        <v>726</v>
      </c>
      <c r="E2153" t="s">
        <v>12</v>
      </c>
      <c r="F2153" t="s">
        <v>13</v>
      </c>
      <c r="G2153" t="s">
        <v>23</v>
      </c>
      <c r="H2153" t="s">
        <v>1624</v>
      </c>
      <c r="I2153">
        <v>699.98</v>
      </c>
      <c r="J2153">
        <v>2</v>
      </c>
      <c r="K2153">
        <v>195.99</v>
      </c>
    </row>
    <row r="2154" spans="1:11" x14ac:dyDescent="0.25">
      <c r="A2154" s="1">
        <v>42050</v>
      </c>
      <c r="B2154">
        <v>2015</v>
      </c>
      <c r="C2154">
        <v>2</v>
      </c>
      <c r="D2154" t="s">
        <v>726</v>
      </c>
      <c r="E2154" t="s">
        <v>12</v>
      </c>
      <c r="F2154" t="s">
        <v>13</v>
      </c>
      <c r="G2154" t="s">
        <v>14</v>
      </c>
      <c r="H2154" t="s">
        <v>1570</v>
      </c>
      <c r="I2154">
        <v>139.94999999999999</v>
      </c>
      <c r="J2154">
        <v>5</v>
      </c>
      <c r="K2154">
        <v>26.59</v>
      </c>
    </row>
    <row r="2155" spans="1:11" x14ac:dyDescent="0.25">
      <c r="A2155" s="1">
        <v>42050</v>
      </c>
      <c r="B2155">
        <v>2015</v>
      </c>
      <c r="C2155">
        <v>2</v>
      </c>
      <c r="D2155" t="s">
        <v>273</v>
      </c>
      <c r="E2155" t="s">
        <v>45</v>
      </c>
      <c r="F2155" t="s">
        <v>28</v>
      </c>
      <c r="G2155" t="s">
        <v>29</v>
      </c>
      <c r="H2155" t="s">
        <v>1929</v>
      </c>
      <c r="I2155">
        <v>13.36</v>
      </c>
      <c r="J2155">
        <v>2</v>
      </c>
      <c r="K2155">
        <v>6.41</v>
      </c>
    </row>
    <row r="2156" spans="1:11" x14ac:dyDescent="0.25">
      <c r="A2156" s="1">
        <v>42050</v>
      </c>
      <c r="B2156">
        <v>2015</v>
      </c>
      <c r="C2156">
        <v>2</v>
      </c>
      <c r="D2156" t="s">
        <v>273</v>
      </c>
      <c r="E2156" t="s">
        <v>45</v>
      </c>
      <c r="F2156" t="s">
        <v>28</v>
      </c>
      <c r="G2156" t="s">
        <v>48</v>
      </c>
      <c r="H2156" t="s">
        <v>690</v>
      </c>
      <c r="I2156">
        <v>41.72</v>
      </c>
      <c r="J2156">
        <v>5</v>
      </c>
      <c r="K2156">
        <v>13.04</v>
      </c>
    </row>
    <row r="2157" spans="1:11" x14ac:dyDescent="0.25">
      <c r="A2157" s="1">
        <v>42050</v>
      </c>
      <c r="B2157">
        <v>2015</v>
      </c>
      <c r="C2157">
        <v>2</v>
      </c>
      <c r="D2157" t="s">
        <v>273</v>
      </c>
      <c r="E2157" t="s">
        <v>45</v>
      </c>
      <c r="F2157" t="s">
        <v>28</v>
      </c>
      <c r="G2157" t="s">
        <v>48</v>
      </c>
      <c r="H2157" t="s">
        <v>79</v>
      </c>
      <c r="I2157">
        <v>11.52</v>
      </c>
      <c r="J2157">
        <v>5</v>
      </c>
      <c r="K2157">
        <v>4.18</v>
      </c>
    </row>
    <row r="2158" spans="1:11" x14ac:dyDescent="0.25">
      <c r="A2158" s="1">
        <v>42050</v>
      </c>
      <c r="B2158">
        <v>2015</v>
      </c>
      <c r="C2158">
        <v>2</v>
      </c>
      <c r="D2158" t="s">
        <v>273</v>
      </c>
      <c r="E2158" t="s">
        <v>45</v>
      </c>
      <c r="F2158" t="s">
        <v>28</v>
      </c>
      <c r="G2158" t="s">
        <v>58</v>
      </c>
      <c r="H2158" t="s">
        <v>682</v>
      </c>
      <c r="I2158">
        <v>541.44000000000005</v>
      </c>
      <c r="J2158">
        <v>6</v>
      </c>
      <c r="K2158">
        <v>157.02000000000001</v>
      </c>
    </row>
    <row r="2159" spans="1:11" x14ac:dyDescent="0.25">
      <c r="A2159" s="1">
        <v>42050</v>
      </c>
      <c r="B2159">
        <v>2015</v>
      </c>
      <c r="C2159">
        <v>2</v>
      </c>
      <c r="D2159" t="s">
        <v>273</v>
      </c>
      <c r="E2159" t="s">
        <v>45</v>
      </c>
      <c r="F2159" t="s">
        <v>28</v>
      </c>
      <c r="G2159" t="s">
        <v>29</v>
      </c>
      <c r="H2159" t="s">
        <v>1956</v>
      </c>
      <c r="I2159">
        <v>19.440000000000001</v>
      </c>
      <c r="J2159">
        <v>3</v>
      </c>
      <c r="K2159">
        <v>9.33</v>
      </c>
    </row>
    <row r="2160" spans="1:11" x14ac:dyDescent="0.25">
      <c r="A2160" s="1">
        <v>42051</v>
      </c>
      <c r="B2160">
        <v>2015</v>
      </c>
      <c r="C2160">
        <v>2</v>
      </c>
      <c r="D2160" t="s">
        <v>1793</v>
      </c>
      <c r="E2160" t="s">
        <v>813</v>
      </c>
      <c r="F2160" t="s">
        <v>28</v>
      </c>
      <c r="G2160" t="s">
        <v>29</v>
      </c>
      <c r="H2160" t="s">
        <v>1957</v>
      </c>
      <c r="I2160">
        <v>35.880000000000003</v>
      </c>
      <c r="J2160">
        <v>6</v>
      </c>
      <c r="K2160">
        <v>16.149999999999999</v>
      </c>
    </row>
    <row r="2161" spans="1:11" x14ac:dyDescent="0.25">
      <c r="A2161" s="1">
        <v>42051</v>
      </c>
      <c r="B2161">
        <v>2015</v>
      </c>
      <c r="C2161">
        <v>2</v>
      </c>
      <c r="D2161" t="s">
        <v>246</v>
      </c>
      <c r="E2161" t="s">
        <v>45</v>
      </c>
      <c r="F2161" t="s">
        <v>28</v>
      </c>
      <c r="G2161" t="s">
        <v>29</v>
      </c>
      <c r="H2161" t="s">
        <v>1604</v>
      </c>
      <c r="I2161">
        <v>36.840000000000003</v>
      </c>
      <c r="J2161">
        <v>3</v>
      </c>
      <c r="K2161">
        <v>17.309999999999999</v>
      </c>
    </row>
    <row r="2162" spans="1:11" x14ac:dyDescent="0.25">
      <c r="A2162" s="1">
        <v>42051</v>
      </c>
      <c r="B2162">
        <v>2015</v>
      </c>
      <c r="C2162">
        <v>2</v>
      </c>
      <c r="D2162" t="s">
        <v>246</v>
      </c>
      <c r="E2162" t="s">
        <v>45</v>
      </c>
      <c r="F2162" t="s">
        <v>28</v>
      </c>
      <c r="G2162" t="s">
        <v>46</v>
      </c>
      <c r="H2162" t="s">
        <v>1139</v>
      </c>
      <c r="I2162">
        <v>87.71</v>
      </c>
      <c r="J2162">
        <v>7</v>
      </c>
      <c r="K2162">
        <v>41.22</v>
      </c>
    </row>
    <row r="2163" spans="1:11" x14ac:dyDescent="0.25">
      <c r="A2163" s="1">
        <v>42053</v>
      </c>
      <c r="B2163">
        <v>2015</v>
      </c>
      <c r="C2163">
        <v>2</v>
      </c>
      <c r="D2163" t="s">
        <v>1668</v>
      </c>
      <c r="E2163" t="s">
        <v>45</v>
      </c>
      <c r="F2163" t="s">
        <v>28</v>
      </c>
      <c r="G2163" t="s">
        <v>46</v>
      </c>
      <c r="H2163" t="s">
        <v>416</v>
      </c>
      <c r="I2163">
        <v>9.24</v>
      </c>
      <c r="J2163">
        <v>3</v>
      </c>
      <c r="K2163">
        <v>4.4400000000000004</v>
      </c>
    </row>
    <row r="2164" spans="1:11" x14ac:dyDescent="0.25">
      <c r="A2164" s="1">
        <v>42053</v>
      </c>
      <c r="B2164">
        <v>2015</v>
      </c>
      <c r="C2164">
        <v>2</v>
      </c>
      <c r="D2164" t="s">
        <v>1958</v>
      </c>
      <c r="E2164" t="s">
        <v>45</v>
      </c>
      <c r="F2164" t="s">
        <v>28</v>
      </c>
      <c r="G2164" t="s">
        <v>46</v>
      </c>
      <c r="H2164" t="s">
        <v>1543</v>
      </c>
      <c r="I2164">
        <v>61.06</v>
      </c>
      <c r="J2164">
        <v>2</v>
      </c>
      <c r="K2164">
        <v>28.09</v>
      </c>
    </row>
    <row r="2165" spans="1:11" x14ac:dyDescent="0.25">
      <c r="A2165" s="1">
        <v>42053</v>
      </c>
      <c r="B2165">
        <v>2015</v>
      </c>
      <c r="C2165">
        <v>2</v>
      </c>
      <c r="D2165" t="s">
        <v>1958</v>
      </c>
      <c r="E2165" t="s">
        <v>45</v>
      </c>
      <c r="F2165" t="s">
        <v>18</v>
      </c>
      <c r="G2165" t="s">
        <v>42</v>
      </c>
      <c r="H2165" t="s">
        <v>1832</v>
      </c>
      <c r="I2165">
        <v>35.54</v>
      </c>
      <c r="J2165">
        <v>1</v>
      </c>
      <c r="K2165">
        <v>-0.89</v>
      </c>
    </row>
    <row r="2166" spans="1:11" x14ac:dyDescent="0.25">
      <c r="A2166" s="1">
        <v>42055</v>
      </c>
      <c r="B2166">
        <v>2015</v>
      </c>
      <c r="C2166">
        <v>2</v>
      </c>
      <c r="D2166" t="s">
        <v>994</v>
      </c>
      <c r="E2166" t="s">
        <v>67</v>
      </c>
      <c r="F2166" t="s">
        <v>13</v>
      </c>
      <c r="G2166" t="s">
        <v>14</v>
      </c>
      <c r="H2166" t="s">
        <v>1959</v>
      </c>
      <c r="I2166">
        <v>29.99</v>
      </c>
      <c r="J2166">
        <v>1</v>
      </c>
      <c r="K2166">
        <v>3</v>
      </c>
    </row>
    <row r="2167" spans="1:11" x14ac:dyDescent="0.25">
      <c r="A2167" s="1">
        <v>42055</v>
      </c>
      <c r="B2167">
        <v>2015</v>
      </c>
      <c r="C2167">
        <v>2</v>
      </c>
      <c r="D2167" t="s">
        <v>1585</v>
      </c>
      <c r="E2167" t="s">
        <v>62</v>
      </c>
      <c r="F2167" t="s">
        <v>28</v>
      </c>
      <c r="G2167" t="s">
        <v>64</v>
      </c>
      <c r="H2167" t="s">
        <v>1609</v>
      </c>
      <c r="I2167">
        <v>286.79000000000002</v>
      </c>
      <c r="J2167">
        <v>7</v>
      </c>
      <c r="K2167">
        <v>74.569999999999993</v>
      </c>
    </row>
    <row r="2168" spans="1:11" x14ac:dyDescent="0.25">
      <c r="A2168" s="1">
        <v>42056</v>
      </c>
      <c r="B2168">
        <v>2015</v>
      </c>
      <c r="C2168">
        <v>2</v>
      </c>
      <c r="D2168" t="s">
        <v>1263</v>
      </c>
      <c r="E2168" t="s">
        <v>542</v>
      </c>
      <c r="F2168" t="s">
        <v>28</v>
      </c>
      <c r="G2168" t="s">
        <v>29</v>
      </c>
      <c r="H2168" t="s">
        <v>123</v>
      </c>
      <c r="I2168">
        <v>49.12</v>
      </c>
      <c r="J2168">
        <v>4</v>
      </c>
      <c r="K2168">
        <v>23.09</v>
      </c>
    </row>
    <row r="2169" spans="1:11" x14ac:dyDescent="0.25">
      <c r="A2169" s="1">
        <v>42056</v>
      </c>
      <c r="B2169">
        <v>2015</v>
      </c>
      <c r="C2169">
        <v>2</v>
      </c>
      <c r="D2169" t="s">
        <v>1663</v>
      </c>
      <c r="E2169" t="s">
        <v>324</v>
      </c>
      <c r="F2169" t="s">
        <v>28</v>
      </c>
      <c r="G2169" t="s">
        <v>48</v>
      </c>
      <c r="H2169" t="s">
        <v>1633</v>
      </c>
      <c r="I2169">
        <v>2541.98</v>
      </c>
      <c r="J2169">
        <v>2</v>
      </c>
      <c r="K2169">
        <v>1270.99</v>
      </c>
    </row>
    <row r="2170" spans="1:11" x14ac:dyDescent="0.25">
      <c r="A2170" s="1">
        <v>42057</v>
      </c>
      <c r="B2170">
        <v>2015</v>
      </c>
      <c r="C2170">
        <v>2</v>
      </c>
      <c r="D2170" t="s">
        <v>1813</v>
      </c>
      <c r="E2170" t="s">
        <v>71</v>
      </c>
      <c r="F2170" t="s">
        <v>28</v>
      </c>
      <c r="G2170" t="s">
        <v>64</v>
      </c>
      <c r="H2170" t="s">
        <v>1400</v>
      </c>
      <c r="I2170">
        <v>79.36</v>
      </c>
      <c r="J2170">
        <v>4</v>
      </c>
      <c r="K2170">
        <v>20.63</v>
      </c>
    </row>
    <row r="2171" spans="1:11" x14ac:dyDescent="0.25">
      <c r="A2171" s="1">
        <v>42058</v>
      </c>
      <c r="B2171">
        <v>2015</v>
      </c>
      <c r="C2171">
        <v>2</v>
      </c>
      <c r="D2171" t="s">
        <v>1911</v>
      </c>
      <c r="E2171" t="s">
        <v>22</v>
      </c>
      <c r="F2171" t="s">
        <v>28</v>
      </c>
      <c r="G2171" t="s">
        <v>58</v>
      </c>
      <c r="H2171" t="s">
        <v>1960</v>
      </c>
      <c r="I2171">
        <v>26.88</v>
      </c>
      <c r="J2171">
        <v>6</v>
      </c>
      <c r="K2171">
        <v>6.72</v>
      </c>
    </row>
    <row r="2172" spans="1:11" x14ac:dyDescent="0.25">
      <c r="A2172" s="1">
        <v>42058</v>
      </c>
      <c r="B2172">
        <v>2015</v>
      </c>
      <c r="C2172">
        <v>2</v>
      </c>
      <c r="D2172" t="s">
        <v>1911</v>
      </c>
      <c r="E2172" t="s">
        <v>22</v>
      </c>
      <c r="F2172" t="s">
        <v>28</v>
      </c>
      <c r="G2172" t="s">
        <v>48</v>
      </c>
      <c r="H2172" t="s">
        <v>427</v>
      </c>
      <c r="I2172">
        <v>10.9</v>
      </c>
      <c r="J2172">
        <v>2</v>
      </c>
      <c r="K2172">
        <v>3.81</v>
      </c>
    </row>
    <row r="2173" spans="1:11" x14ac:dyDescent="0.25">
      <c r="A2173" s="1">
        <v>42060</v>
      </c>
      <c r="B2173">
        <v>2015</v>
      </c>
      <c r="C2173">
        <v>2</v>
      </c>
      <c r="D2173" t="s">
        <v>1787</v>
      </c>
      <c r="E2173" t="s">
        <v>51</v>
      </c>
      <c r="F2173" t="s">
        <v>28</v>
      </c>
      <c r="G2173" t="s">
        <v>46</v>
      </c>
      <c r="H2173" t="s">
        <v>582</v>
      </c>
      <c r="I2173">
        <v>3.15</v>
      </c>
      <c r="J2173">
        <v>1</v>
      </c>
      <c r="K2173">
        <v>1.51</v>
      </c>
    </row>
    <row r="2174" spans="1:11" x14ac:dyDescent="0.25">
      <c r="A2174" s="1">
        <v>42060</v>
      </c>
      <c r="B2174">
        <v>2015</v>
      </c>
      <c r="C2174">
        <v>2</v>
      </c>
      <c r="D2174" t="s">
        <v>1787</v>
      </c>
      <c r="E2174" t="s">
        <v>51</v>
      </c>
      <c r="F2174" t="s">
        <v>28</v>
      </c>
      <c r="G2174" t="s">
        <v>29</v>
      </c>
      <c r="H2174" t="s">
        <v>1961</v>
      </c>
      <c r="I2174">
        <v>22.72</v>
      </c>
      <c r="J2174">
        <v>4</v>
      </c>
      <c r="K2174">
        <v>10.220000000000001</v>
      </c>
    </row>
    <row r="2175" spans="1:11" x14ac:dyDescent="0.25">
      <c r="A2175" s="1">
        <v>42062</v>
      </c>
      <c r="B2175">
        <v>2015</v>
      </c>
      <c r="C2175">
        <v>2</v>
      </c>
      <c r="D2175" t="s">
        <v>1560</v>
      </c>
      <c r="E2175" t="s">
        <v>89</v>
      </c>
      <c r="F2175" t="s">
        <v>28</v>
      </c>
      <c r="G2175" t="s">
        <v>48</v>
      </c>
      <c r="H2175" t="s">
        <v>231</v>
      </c>
      <c r="I2175">
        <v>4.42</v>
      </c>
      <c r="J2175">
        <v>3</v>
      </c>
      <c r="K2175">
        <v>-3.39</v>
      </c>
    </row>
    <row r="2176" spans="1:11" x14ac:dyDescent="0.25">
      <c r="A2176" s="1">
        <v>42062</v>
      </c>
      <c r="B2176">
        <v>2015</v>
      </c>
      <c r="C2176">
        <v>2</v>
      </c>
      <c r="D2176" t="s">
        <v>1560</v>
      </c>
      <c r="E2176" t="s">
        <v>89</v>
      </c>
      <c r="F2176" t="s">
        <v>28</v>
      </c>
      <c r="G2176" t="s">
        <v>64</v>
      </c>
      <c r="H2176" t="s">
        <v>1846</v>
      </c>
      <c r="I2176">
        <v>16.03</v>
      </c>
      <c r="J2176">
        <v>6</v>
      </c>
      <c r="K2176">
        <v>2.2000000000000002</v>
      </c>
    </row>
    <row r="2177" spans="1:11" x14ac:dyDescent="0.25">
      <c r="A2177" s="1">
        <v>42062</v>
      </c>
      <c r="B2177">
        <v>2015</v>
      </c>
      <c r="C2177">
        <v>2</v>
      </c>
      <c r="D2177" t="s">
        <v>289</v>
      </c>
      <c r="E2177" t="s">
        <v>1573</v>
      </c>
      <c r="F2177" t="s">
        <v>13</v>
      </c>
      <c r="G2177" t="s">
        <v>23</v>
      </c>
      <c r="H2177" t="s">
        <v>1962</v>
      </c>
      <c r="I2177">
        <v>105.98</v>
      </c>
      <c r="J2177">
        <v>2</v>
      </c>
      <c r="K2177">
        <v>1.06</v>
      </c>
    </row>
    <row r="2178" spans="1:11" x14ac:dyDescent="0.25">
      <c r="A2178" s="1">
        <v>42062</v>
      </c>
      <c r="B2178">
        <v>2015</v>
      </c>
      <c r="C2178">
        <v>2</v>
      </c>
      <c r="D2178" t="s">
        <v>289</v>
      </c>
      <c r="E2178" t="s">
        <v>1573</v>
      </c>
      <c r="F2178" t="s">
        <v>18</v>
      </c>
      <c r="G2178" t="s">
        <v>42</v>
      </c>
      <c r="H2178" t="s">
        <v>1087</v>
      </c>
      <c r="I2178">
        <v>493.92</v>
      </c>
      <c r="J2178">
        <v>7</v>
      </c>
      <c r="K2178">
        <v>-28.22</v>
      </c>
    </row>
    <row r="2179" spans="1:11" x14ac:dyDescent="0.25">
      <c r="A2179" s="1">
        <v>42062</v>
      </c>
      <c r="B2179">
        <v>2015</v>
      </c>
      <c r="C2179">
        <v>2</v>
      </c>
      <c r="D2179" t="s">
        <v>1963</v>
      </c>
      <c r="E2179" t="s">
        <v>17</v>
      </c>
      <c r="F2179" t="s">
        <v>13</v>
      </c>
      <c r="G2179" t="s">
        <v>14</v>
      </c>
      <c r="H2179" t="s">
        <v>1123</v>
      </c>
      <c r="I2179">
        <v>538.91999999999996</v>
      </c>
      <c r="J2179">
        <v>9</v>
      </c>
      <c r="K2179">
        <v>80.84</v>
      </c>
    </row>
    <row r="2180" spans="1:11" x14ac:dyDescent="0.25">
      <c r="A2180" s="1">
        <v>42063</v>
      </c>
      <c r="B2180">
        <v>2015</v>
      </c>
      <c r="C2180">
        <v>2</v>
      </c>
      <c r="D2180" t="s">
        <v>605</v>
      </c>
      <c r="E2180" t="s">
        <v>205</v>
      </c>
      <c r="F2180" t="s">
        <v>18</v>
      </c>
      <c r="G2180" t="s">
        <v>19</v>
      </c>
      <c r="H2180" t="s">
        <v>1821</v>
      </c>
      <c r="I2180">
        <v>161.57</v>
      </c>
      <c r="J2180">
        <v>2</v>
      </c>
      <c r="K2180">
        <v>-28.27</v>
      </c>
    </row>
    <row r="2181" spans="1:11" x14ac:dyDescent="0.25">
      <c r="A2181" s="1">
        <v>42063</v>
      </c>
      <c r="B2181">
        <v>2015</v>
      </c>
      <c r="C2181">
        <v>2</v>
      </c>
      <c r="D2181" t="s">
        <v>605</v>
      </c>
      <c r="E2181" t="s">
        <v>205</v>
      </c>
      <c r="F2181" t="s">
        <v>18</v>
      </c>
      <c r="G2181" t="s">
        <v>19</v>
      </c>
      <c r="H2181" t="s">
        <v>1015</v>
      </c>
      <c r="I2181">
        <v>389.7</v>
      </c>
      <c r="J2181">
        <v>8</v>
      </c>
      <c r="K2181">
        <v>43.84</v>
      </c>
    </row>
    <row r="2182" spans="1:11" x14ac:dyDescent="0.25">
      <c r="A2182" s="1">
        <v>42064</v>
      </c>
      <c r="B2182">
        <v>2015</v>
      </c>
      <c r="C2182">
        <v>3</v>
      </c>
      <c r="D2182" t="s">
        <v>1545</v>
      </c>
      <c r="E2182" t="s">
        <v>32</v>
      </c>
      <c r="F2182" t="s">
        <v>28</v>
      </c>
      <c r="G2182" t="s">
        <v>29</v>
      </c>
      <c r="H2182" t="s">
        <v>1310</v>
      </c>
      <c r="I2182">
        <v>10.37</v>
      </c>
      <c r="J2182">
        <v>2</v>
      </c>
      <c r="K2182">
        <v>3.63</v>
      </c>
    </row>
    <row r="2183" spans="1:11" x14ac:dyDescent="0.25">
      <c r="A2183" s="1">
        <v>42064</v>
      </c>
      <c r="B2183">
        <v>2015</v>
      </c>
      <c r="C2183">
        <v>3</v>
      </c>
      <c r="D2183" t="s">
        <v>1917</v>
      </c>
      <c r="E2183" t="s">
        <v>32</v>
      </c>
      <c r="F2183" t="s">
        <v>13</v>
      </c>
      <c r="G2183" t="s">
        <v>14</v>
      </c>
      <c r="H2183" t="s">
        <v>1851</v>
      </c>
      <c r="I2183">
        <v>398.4</v>
      </c>
      <c r="J2183">
        <v>5</v>
      </c>
      <c r="K2183">
        <v>84.66</v>
      </c>
    </row>
    <row r="2184" spans="1:11" x14ac:dyDescent="0.25">
      <c r="A2184" s="1">
        <v>42064</v>
      </c>
      <c r="B2184">
        <v>2015</v>
      </c>
      <c r="C2184">
        <v>3</v>
      </c>
      <c r="D2184" t="s">
        <v>1917</v>
      </c>
      <c r="E2184" t="s">
        <v>32</v>
      </c>
      <c r="F2184" t="s">
        <v>28</v>
      </c>
      <c r="G2184" t="s">
        <v>64</v>
      </c>
      <c r="H2184" t="s">
        <v>835</v>
      </c>
      <c r="I2184">
        <v>7.06</v>
      </c>
      <c r="J2184">
        <v>3</v>
      </c>
      <c r="K2184">
        <v>0.79</v>
      </c>
    </row>
    <row r="2185" spans="1:11" x14ac:dyDescent="0.25">
      <c r="A2185" s="1">
        <v>42064</v>
      </c>
      <c r="B2185">
        <v>2015</v>
      </c>
      <c r="C2185">
        <v>3</v>
      </c>
      <c r="D2185" t="s">
        <v>1917</v>
      </c>
      <c r="E2185" t="s">
        <v>32</v>
      </c>
      <c r="F2185" t="s">
        <v>18</v>
      </c>
      <c r="G2185" t="s">
        <v>165</v>
      </c>
      <c r="H2185" t="s">
        <v>313</v>
      </c>
      <c r="I2185">
        <v>1352.4</v>
      </c>
      <c r="J2185">
        <v>9</v>
      </c>
      <c r="K2185">
        <v>-437.54</v>
      </c>
    </row>
    <row r="2186" spans="1:11" x14ac:dyDescent="0.25">
      <c r="A2186" s="1">
        <v>42065</v>
      </c>
      <c r="B2186">
        <v>2015</v>
      </c>
      <c r="C2186">
        <v>3</v>
      </c>
      <c r="D2186" t="s">
        <v>665</v>
      </c>
      <c r="E2186" t="s">
        <v>431</v>
      </c>
      <c r="F2186" t="s">
        <v>18</v>
      </c>
      <c r="G2186" t="s">
        <v>36</v>
      </c>
      <c r="H2186" t="s">
        <v>1964</v>
      </c>
      <c r="I2186">
        <v>28.4</v>
      </c>
      <c r="J2186">
        <v>2</v>
      </c>
      <c r="K2186">
        <v>11.08</v>
      </c>
    </row>
    <row r="2187" spans="1:11" x14ac:dyDescent="0.25">
      <c r="A2187" s="1">
        <v>42065</v>
      </c>
      <c r="B2187">
        <v>2015</v>
      </c>
      <c r="C2187">
        <v>3</v>
      </c>
      <c r="D2187" t="s">
        <v>665</v>
      </c>
      <c r="E2187" t="s">
        <v>431</v>
      </c>
      <c r="F2187" t="s">
        <v>13</v>
      </c>
      <c r="G2187" t="s">
        <v>14</v>
      </c>
      <c r="H2187" t="s">
        <v>567</v>
      </c>
      <c r="I2187">
        <v>149.97</v>
      </c>
      <c r="J2187">
        <v>3</v>
      </c>
      <c r="K2187">
        <v>50.99</v>
      </c>
    </row>
    <row r="2188" spans="1:11" x14ac:dyDescent="0.25">
      <c r="A2188" s="1">
        <v>42065</v>
      </c>
      <c r="B2188">
        <v>2015</v>
      </c>
      <c r="C2188">
        <v>3</v>
      </c>
      <c r="D2188" t="s">
        <v>1965</v>
      </c>
      <c r="E2188" t="s">
        <v>45</v>
      </c>
      <c r="F2188" t="s">
        <v>18</v>
      </c>
      <c r="G2188" t="s">
        <v>36</v>
      </c>
      <c r="H2188" t="s">
        <v>1966</v>
      </c>
      <c r="I2188">
        <v>136.91999999999999</v>
      </c>
      <c r="J2188">
        <v>4</v>
      </c>
      <c r="K2188">
        <v>41.08</v>
      </c>
    </row>
    <row r="2189" spans="1:11" x14ac:dyDescent="0.25">
      <c r="A2189" s="1">
        <v>42065</v>
      </c>
      <c r="B2189">
        <v>2015</v>
      </c>
      <c r="C2189">
        <v>3</v>
      </c>
      <c r="D2189" t="s">
        <v>110</v>
      </c>
      <c r="E2189" t="s">
        <v>260</v>
      </c>
      <c r="F2189" t="s">
        <v>28</v>
      </c>
      <c r="G2189" t="s">
        <v>48</v>
      </c>
      <c r="H2189" t="s">
        <v>1285</v>
      </c>
      <c r="I2189">
        <v>12.14</v>
      </c>
      <c r="J2189">
        <v>3</v>
      </c>
      <c r="K2189">
        <v>4.0999999999999996</v>
      </c>
    </row>
    <row r="2190" spans="1:11" x14ac:dyDescent="0.25">
      <c r="A2190" s="1">
        <v>42065</v>
      </c>
      <c r="B2190">
        <v>2015</v>
      </c>
      <c r="C2190">
        <v>3</v>
      </c>
      <c r="D2190" t="s">
        <v>1302</v>
      </c>
      <c r="E2190" t="s">
        <v>174</v>
      </c>
      <c r="F2190" t="s">
        <v>28</v>
      </c>
      <c r="G2190" t="s">
        <v>155</v>
      </c>
      <c r="H2190" t="s">
        <v>156</v>
      </c>
      <c r="I2190">
        <v>74.52</v>
      </c>
      <c r="J2190">
        <v>9</v>
      </c>
      <c r="K2190">
        <v>35.020000000000003</v>
      </c>
    </row>
    <row r="2191" spans="1:11" x14ac:dyDescent="0.25">
      <c r="A2191" s="1">
        <v>42065</v>
      </c>
      <c r="B2191">
        <v>2015</v>
      </c>
      <c r="C2191">
        <v>3</v>
      </c>
      <c r="D2191" t="s">
        <v>799</v>
      </c>
      <c r="E2191" t="s">
        <v>22</v>
      </c>
      <c r="F2191" t="s">
        <v>18</v>
      </c>
      <c r="G2191" t="s">
        <v>19</v>
      </c>
      <c r="H2191" t="s">
        <v>1878</v>
      </c>
      <c r="I2191">
        <v>90.88</v>
      </c>
      <c r="J2191">
        <v>1</v>
      </c>
      <c r="K2191">
        <v>15.15</v>
      </c>
    </row>
    <row r="2192" spans="1:11" x14ac:dyDescent="0.25">
      <c r="A2192" s="1">
        <v>42068</v>
      </c>
      <c r="B2192">
        <v>2015</v>
      </c>
      <c r="C2192">
        <v>3</v>
      </c>
      <c r="D2192" t="s">
        <v>1967</v>
      </c>
      <c r="E2192" t="s">
        <v>45</v>
      </c>
      <c r="F2192" t="s">
        <v>18</v>
      </c>
      <c r="G2192" t="s">
        <v>36</v>
      </c>
      <c r="H2192" t="s">
        <v>1583</v>
      </c>
      <c r="I2192">
        <v>665.88</v>
      </c>
      <c r="J2192">
        <v>6</v>
      </c>
      <c r="K2192">
        <v>106.54</v>
      </c>
    </row>
    <row r="2193" spans="1:11" x14ac:dyDescent="0.25">
      <c r="A2193" s="1">
        <v>42068</v>
      </c>
      <c r="B2193">
        <v>2015</v>
      </c>
      <c r="C2193">
        <v>3</v>
      </c>
      <c r="D2193" t="s">
        <v>262</v>
      </c>
      <c r="E2193" t="s">
        <v>89</v>
      </c>
      <c r="F2193" t="s">
        <v>28</v>
      </c>
      <c r="G2193" t="s">
        <v>64</v>
      </c>
      <c r="H2193" t="s">
        <v>1968</v>
      </c>
      <c r="I2193">
        <v>59.9</v>
      </c>
      <c r="J2193">
        <v>2</v>
      </c>
      <c r="K2193">
        <v>14.23</v>
      </c>
    </row>
    <row r="2194" spans="1:11" x14ac:dyDescent="0.25">
      <c r="A2194" s="1">
        <v>42068</v>
      </c>
      <c r="B2194">
        <v>2015</v>
      </c>
      <c r="C2194">
        <v>3</v>
      </c>
      <c r="D2194" t="s">
        <v>262</v>
      </c>
      <c r="E2194" t="s">
        <v>89</v>
      </c>
      <c r="F2194" t="s">
        <v>28</v>
      </c>
      <c r="G2194" t="s">
        <v>58</v>
      </c>
      <c r="H2194" t="s">
        <v>1969</v>
      </c>
      <c r="I2194">
        <v>23.7</v>
      </c>
      <c r="J2194">
        <v>2</v>
      </c>
      <c r="K2194">
        <v>6.52</v>
      </c>
    </row>
    <row r="2195" spans="1:11" x14ac:dyDescent="0.25">
      <c r="A2195" s="1">
        <v>42068</v>
      </c>
      <c r="B2195">
        <v>2015</v>
      </c>
      <c r="C2195">
        <v>3</v>
      </c>
      <c r="D2195" t="s">
        <v>262</v>
      </c>
      <c r="E2195" t="s">
        <v>89</v>
      </c>
      <c r="F2195" t="s">
        <v>28</v>
      </c>
      <c r="G2195" t="s">
        <v>29</v>
      </c>
      <c r="H2195" t="s">
        <v>1102</v>
      </c>
      <c r="I2195">
        <v>7.97</v>
      </c>
      <c r="J2195">
        <v>2</v>
      </c>
      <c r="K2195">
        <v>2.89</v>
      </c>
    </row>
    <row r="2196" spans="1:11" x14ac:dyDescent="0.25">
      <c r="A2196" s="1">
        <v>42068</v>
      </c>
      <c r="B2196">
        <v>2015</v>
      </c>
      <c r="C2196">
        <v>3</v>
      </c>
      <c r="D2196" t="s">
        <v>262</v>
      </c>
      <c r="E2196" t="s">
        <v>89</v>
      </c>
      <c r="F2196" t="s">
        <v>28</v>
      </c>
      <c r="G2196" t="s">
        <v>58</v>
      </c>
      <c r="H2196" t="s">
        <v>391</v>
      </c>
      <c r="I2196">
        <v>18.2</v>
      </c>
      <c r="J2196">
        <v>7</v>
      </c>
      <c r="K2196">
        <v>2.0499999999999998</v>
      </c>
    </row>
    <row r="2197" spans="1:11" x14ac:dyDescent="0.25">
      <c r="A2197" s="1">
        <v>42068</v>
      </c>
      <c r="B2197">
        <v>2015</v>
      </c>
      <c r="C2197">
        <v>3</v>
      </c>
      <c r="D2197" t="s">
        <v>262</v>
      </c>
      <c r="E2197" t="s">
        <v>89</v>
      </c>
      <c r="F2197" t="s">
        <v>13</v>
      </c>
      <c r="G2197" t="s">
        <v>14</v>
      </c>
      <c r="H2197" t="s">
        <v>1506</v>
      </c>
      <c r="I2197">
        <v>27.55</v>
      </c>
      <c r="J2197">
        <v>3</v>
      </c>
      <c r="K2197">
        <v>-0.34</v>
      </c>
    </row>
    <row r="2198" spans="1:11" x14ac:dyDescent="0.25">
      <c r="A2198" s="1">
        <v>42068</v>
      </c>
      <c r="B2198">
        <v>2015</v>
      </c>
      <c r="C2198">
        <v>3</v>
      </c>
      <c r="D2198" t="s">
        <v>262</v>
      </c>
      <c r="E2198" t="s">
        <v>89</v>
      </c>
      <c r="F2198" t="s">
        <v>18</v>
      </c>
      <c r="G2198" t="s">
        <v>19</v>
      </c>
      <c r="H2198" t="s">
        <v>571</v>
      </c>
      <c r="I2198">
        <v>844.12</v>
      </c>
      <c r="J2198">
        <v>6</v>
      </c>
      <c r="K2198">
        <v>-36.18</v>
      </c>
    </row>
    <row r="2199" spans="1:11" x14ac:dyDescent="0.25">
      <c r="A2199" s="1">
        <v>42068</v>
      </c>
      <c r="B2199">
        <v>2015</v>
      </c>
      <c r="C2199">
        <v>3</v>
      </c>
      <c r="D2199" t="s">
        <v>262</v>
      </c>
      <c r="E2199" t="s">
        <v>89</v>
      </c>
      <c r="F2199" t="s">
        <v>28</v>
      </c>
      <c r="G2199" t="s">
        <v>38</v>
      </c>
      <c r="H2199" t="s">
        <v>741</v>
      </c>
      <c r="I2199">
        <v>76.75</v>
      </c>
      <c r="J2199">
        <v>3</v>
      </c>
      <c r="K2199">
        <v>-9.59</v>
      </c>
    </row>
    <row r="2200" spans="1:11" x14ac:dyDescent="0.25">
      <c r="A2200" s="1">
        <v>42068</v>
      </c>
      <c r="B2200">
        <v>2015</v>
      </c>
      <c r="C2200">
        <v>3</v>
      </c>
      <c r="D2200" t="s">
        <v>1970</v>
      </c>
      <c r="E2200" t="s">
        <v>45</v>
      </c>
      <c r="F2200" t="s">
        <v>28</v>
      </c>
      <c r="G2200" t="s">
        <v>64</v>
      </c>
      <c r="H2200" t="s">
        <v>835</v>
      </c>
      <c r="I2200">
        <v>8.82</v>
      </c>
      <c r="J2200">
        <v>3</v>
      </c>
      <c r="K2200">
        <v>2.56</v>
      </c>
    </row>
    <row r="2201" spans="1:11" x14ac:dyDescent="0.25">
      <c r="A2201" s="1">
        <v>42068</v>
      </c>
      <c r="B2201">
        <v>2015</v>
      </c>
      <c r="C2201">
        <v>3</v>
      </c>
      <c r="D2201" t="s">
        <v>1970</v>
      </c>
      <c r="E2201" t="s">
        <v>45</v>
      </c>
      <c r="F2201" t="s">
        <v>28</v>
      </c>
      <c r="G2201" t="s">
        <v>48</v>
      </c>
      <c r="H2201" t="s">
        <v>1971</v>
      </c>
      <c r="I2201">
        <v>62.5</v>
      </c>
      <c r="J2201">
        <v>2</v>
      </c>
      <c r="K2201">
        <v>21.87</v>
      </c>
    </row>
    <row r="2202" spans="1:11" x14ac:dyDescent="0.25">
      <c r="A2202" s="1">
        <v>42068</v>
      </c>
      <c r="B2202">
        <v>2015</v>
      </c>
      <c r="C2202">
        <v>3</v>
      </c>
      <c r="D2202" t="s">
        <v>1970</v>
      </c>
      <c r="E2202" t="s">
        <v>45</v>
      </c>
      <c r="F2202" t="s">
        <v>13</v>
      </c>
      <c r="G2202" t="s">
        <v>14</v>
      </c>
      <c r="H2202" t="s">
        <v>288</v>
      </c>
      <c r="I2202">
        <v>339.96</v>
      </c>
      <c r="J2202">
        <v>4</v>
      </c>
      <c r="K2202">
        <v>122.39</v>
      </c>
    </row>
    <row r="2203" spans="1:11" x14ac:dyDescent="0.25">
      <c r="A2203" s="1">
        <v>42068</v>
      </c>
      <c r="B2203">
        <v>2015</v>
      </c>
      <c r="C2203">
        <v>3</v>
      </c>
      <c r="D2203" t="s">
        <v>1970</v>
      </c>
      <c r="E2203" t="s">
        <v>45</v>
      </c>
      <c r="F2203" t="s">
        <v>28</v>
      </c>
      <c r="G2203" t="s">
        <v>48</v>
      </c>
      <c r="H2203" t="s">
        <v>178</v>
      </c>
      <c r="I2203">
        <v>49.57</v>
      </c>
      <c r="J2203">
        <v>2</v>
      </c>
      <c r="K2203">
        <v>17.350000000000001</v>
      </c>
    </row>
    <row r="2204" spans="1:11" x14ac:dyDescent="0.25">
      <c r="A2204" s="1">
        <v>42068</v>
      </c>
      <c r="B2204">
        <v>2015</v>
      </c>
      <c r="C2204">
        <v>3</v>
      </c>
      <c r="D2204" t="s">
        <v>655</v>
      </c>
      <c r="E2204" t="s">
        <v>45</v>
      </c>
      <c r="F2204" t="s">
        <v>28</v>
      </c>
      <c r="G2204" t="s">
        <v>48</v>
      </c>
      <c r="H2204" t="s">
        <v>1419</v>
      </c>
      <c r="I2204">
        <v>13.85</v>
      </c>
      <c r="J2204">
        <v>3</v>
      </c>
      <c r="K2204">
        <v>5.19</v>
      </c>
    </row>
    <row r="2205" spans="1:11" x14ac:dyDescent="0.25">
      <c r="A2205" s="1">
        <v>42070</v>
      </c>
      <c r="B2205">
        <v>2015</v>
      </c>
      <c r="C2205">
        <v>3</v>
      </c>
      <c r="D2205" t="s">
        <v>1972</v>
      </c>
      <c r="E2205" t="s">
        <v>118</v>
      </c>
      <c r="F2205" t="s">
        <v>18</v>
      </c>
      <c r="G2205" t="s">
        <v>19</v>
      </c>
      <c r="H2205" t="s">
        <v>1973</v>
      </c>
      <c r="I2205">
        <v>70.98</v>
      </c>
      <c r="J2205">
        <v>1</v>
      </c>
      <c r="K2205">
        <v>4.97</v>
      </c>
    </row>
    <row r="2206" spans="1:11" x14ac:dyDescent="0.25">
      <c r="A2206" s="1">
        <v>42070</v>
      </c>
      <c r="B2206">
        <v>2015</v>
      </c>
      <c r="C2206">
        <v>3</v>
      </c>
      <c r="D2206" t="s">
        <v>1972</v>
      </c>
      <c r="E2206" t="s">
        <v>118</v>
      </c>
      <c r="F2206" t="s">
        <v>28</v>
      </c>
      <c r="G2206" t="s">
        <v>46</v>
      </c>
      <c r="H2206" t="s">
        <v>1474</v>
      </c>
      <c r="I2206">
        <v>294.93</v>
      </c>
      <c r="J2206">
        <v>3</v>
      </c>
      <c r="K2206">
        <v>144.52000000000001</v>
      </c>
    </row>
    <row r="2207" spans="1:11" x14ac:dyDescent="0.25">
      <c r="A2207" s="1">
        <v>42070</v>
      </c>
      <c r="B2207">
        <v>2015</v>
      </c>
      <c r="C2207">
        <v>3</v>
      </c>
      <c r="D2207" t="s">
        <v>128</v>
      </c>
      <c r="E2207" t="s">
        <v>89</v>
      </c>
      <c r="F2207" t="s">
        <v>18</v>
      </c>
      <c r="G2207" t="s">
        <v>36</v>
      </c>
      <c r="H2207" t="s">
        <v>1974</v>
      </c>
      <c r="I2207">
        <v>168.46</v>
      </c>
      <c r="J2207">
        <v>2</v>
      </c>
      <c r="K2207">
        <v>-29.48</v>
      </c>
    </row>
    <row r="2208" spans="1:11" x14ac:dyDescent="0.25">
      <c r="A2208" s="1">
        <v>42070</v>
      </c>
      <c r="B2208">
        <v>2015</v>
      </c>
      <c r="C2208">
        <v>3</v>
      </c>
      <c r="D2208" t="s">
        <v>128</v>
      </c>
      <c r="E2208" t="s">
        <v>89</v>
      </c>
      <c r="F2208" t="s">
        <v>28</v>
      </c>
      <c r="G2208" t="s">
        <v>29</v>
      </c>
      <c r="H2208" t="s">
        <v>1941</v>
      </c>
      <c r="I2208">
        <v>6.72</v>
      </c>
      <c r="J2208">
        <v>2</v>
      </c>
      <c r="K2208">
        <v>2.44</v>
      </c>
    </row>
    <row r="2209" spans="1:11" x14ac:dyDescent="0.25">
      <c r="A2209" s="1">
        <v>42070</v>
      </c>
      <c r="B2209">
        <v>2015</v>
      </c>
      <c r="C2209">
        <v>3</v>
      </c>
      <c r="D2209" t="s">
        <v>128</v>
      </c>
      <c r="E2209" t="s">
        <v>89</v>
      </c>
      <c r="F2209" t="s">
        <v>18</v>
      </c>
      <c r="G2209" t="s">
        <v>36</v>
      </c>
      <c r="H2209" t="s">
        <v>1975</v>
      </c>
      <c r="I2209">
        <v>282.89</v>
      </c>
      <c r="J2209">
        <v>9</v>
      </c>
      <c r="K2209">
        <v>56.58</v>
      </c>
    </row>
    <row r="2210" spans="1:11" x14ac:dyDescent="0.25">
      <c r="A2210" s="1">
        <v>42072</v>
      </c>
      <c r="B2210">
        <v>2015</v>
      </c>
      <c r="C2210">
        <v>3</v>
      </c>
      <c r="D2210" t="s">
        <v>1674</v>
      </c>
      <c r="E2210" t="s">
        <v>81</v>
      </c>
      <c r="F2210" t="s">
        <v>28</v>
      </c>
      <c r="G2210" t="s">
        <v>155</v>
      </c>
      <c r="H2210" t="s">
        <v>1976</v>
      </c>
      <c r="I2210">
        <v>200.98</v>
      </c>
      <c r="J2210">
        <v>7</v>
      </c>
      <c r="K2210">
        <v>62.81</v>
      </c>
    </row>
    <row r="2211" spans="1:11" x14ac:dyDescent="0.25">
      <c r="A2211" s="1">
        <v>42072</v>
      </c>
      <c r="B2211">
        <v>2015</v>
      </c>
      <c r="C2211">
        <v>3</v>
      </c>
      <c r="D2211" t="s">
        <v>546</v>
      </c>
      <c r="E2211" t="s">
        <v>89</v>
      </c>
      <c r="F2211" t="s">
        <v>28</v>
      </c>
      <c r="G2211" t="s">
        <v>38</v>
      </c>
      <c r="H2211" t="s">
        <v>1369</v>
      </c>
      <c r="I2211">
        <v>36.340000000000003</v>
      </c>
      <c r="J2211">
        <v>3</v>
      </c>
      <c r="K2211">
        <v>-7.27</v>
      </c>
    </row>
    <row r="2212" spans="1:11" x14ac:dyDescent="0.25">
      <c r="A2212" s="1">
        <v>42072</v>
      </c>
      <c r="B2212">
        <v>2015</v>
      </c>
      <c r="C2212">
        <v>3</v>
      </c>
      <c r="D2212" t="s">
        <v>546</v>
      </c>
      <c r="E2212" t="s">
        <v>89</v>
      </c>
      <c r="F2212" t="s">
        <v>28</v>
      </c>
      <c r="G2212" t="s">
        <v>293</v>
      </c>
      <c r="H2212" t="s">
        <v>719</v>
      </c>
      <c r="I2212">
        <v>666.25</v>
      </c>
      <c r="J2212">
        <v>1</v>
      </c>
      <c r="K2212">
        <v>-149.91</v>
      </c>
    </row>
    <row r="2213" spans="1:11" x14ac:dyDescent="0.25">
      <c r="A2213" s="1">
        <v>42072</v>
      </c>
      <c r="B2213">
        <v>2015</v>
      </c>
      <c r="C2213">
        <v>3</v>
      </c>
      <c r="D2213" t="s">
        <v>546</v>
      </c>
      <c r="E2213" t="s">
        <v>89</v>
      </c>
      <c r="F2213" t="s">
        <v>28</v>
      </c>
      <c r="G2213" t="s">
        <v>155</v>
      </c>
      <c r="H2213" t="s">
        <v>1524</v>
      </c>
      <c r="I2213">
        <v>52.51</v>
      </c>
      <c r="J2213">
        <v>6</v>
      </c>
      <c r="K2213">
        <v>19.690000000000001</v>
      </c>
    </row>
    <row r="2214" spans="1:11" x14ac:dyDescent="0.25">
      <c r="A2214" s="1">
        <v>42072</v>
      </c>
      <c r="B2214">
        <v>2015</v>
      </c>
      <c r="C2214">
        <v>3</v>
      </c>
      <c r="D2214" t="s">
        <v>1889</v>
      </c>
      <c r="E2214" t="s">
        <v>45</v>
      </c>
      <c r="F2214" t="s">
        <v>28</v>
      </c>
      <c r="G2214" t="s">
        <v>38</v>
      </c>
      <c r="H2214" t="s">
        <v>1977</v>
      </c>
      <c r="I2214">
        <v>31.44</v>
      </c>
      <c r="J2214">
        <v>3</v>
      </c>
      <c r="K2214">
        <v>8.49</v>
      </c>
    </row>
    <row r="2215" spans="1:11" x14ac:dyDescent="0.25">
      <c r="A2215" s="1">
        <v>42072</v>
      </c>
      <c r="B2215">
        <v>2015</v>
      </c>
      <c r="C2215">
        <v>3</v>
      </c>
      <c r="D2215" t="s">
        <v>1889</v>
      </c>
      <c r="E2215" t="s">
        <v>45</v>
      </c>
      <c r="F2215" t="s">
        <v>13</v>
      </c>
      <c r="G2215" t="s">
        <v>14</v>
      </c>
      <c r="H2215" t="s">
        <v>296</v>
      </c>
      <c r="I2215">
        <v>17.899999999999999</v>
      </c>
      <c r="J2215">
        <v>2</v>
      </c>
      <c r="K2215">
        <v>3.4</v>
      </c>
    </row>
    <row r="2216" spans="1:11" x14ac:dyDescent="0.25">
      <c r="A2216" s="1">
        <v>42072</v>
      </c>
      <c r="B2216">
        <v>2015</v>
      </c>
      <c r="C2216">
        <v>3</v>
      </c>
      <c r="D2216" t="s">
        <v>1889</v>
      </c>
      <c r="E2216" t="s">
        <v>45</v>
      </c>
      <c r="F2216" t="s">
        <v>13</v>
      </c>
      <c r="G2216" t="s">
        <v>14</v>
      </c>
      <c r="H2216" t="s">
        <v>1978</v>
      </c>
      <c r="I2216">
        <v>129.44999999999999</v>
      </c>
      <c r="J2216">
        <v>5</v>
      </c>
      <c r="K2216">
        <v>46.6</v>
      </c>
    </row>
    <row r="2217" spans="1:11" x14ac:dyDescent="0.25">
      <c r="A2217" s="1">
        <v>42072</v>
      </c>
      <c r="B2217">
        <v>2015</v>
      </c>
      <c r="C2217">
        <v>3</v>
      </c>
      <c r="D2217" t="s">
        <v>1349</v>
      </c>
      <c r="E2217" t="s">
        <v>421</v>
      </c>
      <c r="F2217" t="s">
        <v>28</v>
      </c>
      <c r="G2217" t="s">
        <v>58</v>
      </c>
      <c r="H2217" t="s">
        <v>200</v>
      </c>
      <c r="I2217">
        <v>137.62</v>
      </c>
      <c r="J2217">
        <v>2</v>
      </c>
      <c r="K2217">
        <v>60.55</v>
      </c>
    </row>
    <row r="2218" spans="1:11" x14ac:dyDescent="0.25">
      <c r="A2218" s="1">
        <v>42072</v>
      </c>
      <c r="B2218">
        <v>2015</v>
      </c>
      <c r="C2218">
        <v>3</v>
      </c>
      <c r="D2218" t="s">
        <v>1349</v>
      </c>
      <c r="E2218" t="s">
        <v>421</v>
      </c>
      <c r="F2218" t="s">
        <v>13</v>
      </c>
      <c r="G2218" t="s">
        <v>23</v>
      </c>
      <c r="H2218" t="s">
        <v>1629</v>
      </c>
      <c r="I2218">
        <v>100.49</v>
      </c>
      <c r="J2218">
        <v>1</v>
      </c>
      <c r="K2218">
        <v>25.12</v>
      </c>
    </row>
    <row r="2219" spans="1:11" x14ac:dyDescent="0.25">
      <c r="A2219" s="1">
        <v>42072</v>
      </c>
      <c r="B2219">
        <v>2015</v>
      </c>
      <c r="C2219">
        <v>3</v>
      </c>
      <c r="D2219" t="s">
        <v>1349</v>
      </c>
      <c r="E2219" t="s">
        <v>22</v>
      </c>
      <c r="F2219" t="s">
        <v>28</v>
      </c>
      <c r="G2219" t="s">
        <v>38</v>
      </c>
      <c r="H2219" t="s">
        <v>1979</v>
      </c>
      <c r="I2219">
        <v>120.33</v>
      </c>
      <c r="J2219">
        <v>1</v>
      </c>
      <c r="K2219">
        <v>31.29</v>
      </c>
    </row>
    <row r="2220" spans="1:11" x14ac:dyDescent="0.25">
      <c r="A2220" s="1">
        <v>42072</v>
      </c>
      <c r="B2220">
        <v>2015</v>
      </c>
      <c r="C2220">
        <v>3</v>
      </c>
      <c r="D2220" t="s">
        <v>88</v>
      </c>
      <c r="E2220" t="s">
        <v>45</v>
      </c>
      <c r="F2220" t="s">
        <v>18</v>
      </c>
      <c r="G2220" t="s">
        <v>19</v>
      </c>
      <c r="H2220" t="s">
        <v>1083</v>
      </c>
      <c r="I2220">
        <v>129.57</v>
      </c>
      <c r="J2220">
        <v>2</v>
      </c>
      <c r="K2220">
        <v>-12.96</v>
      </c>
    </row>
    <row r="2221" spans="1:11" x14ac:dyDescent="0.25">
      <c r="A2221" s="1">
        <v>42072</v>
      </c>
      <c r="B2221">
        <v>2015</v>
      </c>
      <c r="C2221">
        <v>3</v>
      </c>
      <c r="D2221" t="s">
        <v>88</v>
      </c>
      <c r="E2221" t="s">
        <v>45</v>
      </c>
      <c r="F2221" t="s">
        <v>28</v>
      </c>
      <c r="G2221" t="s">
        <v>48</v>
      </c>
      <c r="H2221" t="s">
        <v>1433</v>
      </c>
      <c r="I2221">
        <v>6.37</v>
      </c>
      <c r="J2221">
        <v>2</v>
      </c>
      <c r="K2221">
        <v>2.15</v>
      </c>
    </row>
    <row r="2222" spans="1:11" x14ac:dyDescent="0.25">
      <c r="A2222" s="1">
        <v>42072</v>
      </c>
      <c r="B2222">
        <v>2015</v>
      </c>
      <c r="C2222">
        <v>3</v>
      </c>
      <c r="D2222" t="s">
        <v>640</v>
      </c>
      <c r="E2222" t="s">
        <v>183</v>
      </c>
      <c r="F2222" t="s">
        <v>18</v>
      </c>
      <c r="G2222" t="s">
        <v>36</v>
      </c>
      <c r="H2222" t="s">
        <v>1980</v>
      </c>
      <c r="I2222">
        <v>238.15</v>
      </c>
      <c r="J2222">
        <v>3</v>
      </c>
      <c r="K2222">
        <v>89.31</v>
      </c>
    </row>
    <row r="2223" spans="1:11" x14ac:dyDescent="0.25">
      <c r="A2223" s="1">
        <v>42072</v>
      </c>
      <c r="B2223">
        <v>2015</v>
      </c>
      <c r="C2223">
        <v>3</v>
      </c>
      <c r="D2223" t="s">
        <v>808</v>
      </c>
      <c r="E2223" t="s">
        <v>71</v>
      </c>
      <c r="F2223" t="s">
        <v>28</v>
      </c>
      <c r="G2223" t="s">
        <v>46</v>
      </c>
      <c r="H2223" t="s">
        <v>537</v>
      </c>
      <c r="I2223">
        <v>7.5</v>
      </c>
      <c r="J2223">
        <v>2</v>
      </c>
      <c r="K2223">
        <v>3.6</v>
      </c>
    </row>
    <row r="2224" spans="1:11" x14ac:dyDescent="0.25">
      <c r="A2224" s="1">
        <v>42073</v>
      </c>
      <c r="B2224">
        <v>2015</v>
      </c>
      <c r="C2224">
        <v>3</v>
      </c>
      <c r="D2224" t="s">
        <v>287</v>
      </c>
      <c r="E2224" t="s">
        <v>131</v>
      </c>
      <c r="F2224" t="s">
        <v>28</v>
      </c>
      <c r="G2224" t="s">
        <v>48</v>
      </c>
      <c r="H2224" t="s">
        <v>303</v>
      </c>
      <c r="I2224">
        <v>32.07</v>
      </c>
      <c r="J2224">
        <v>5</v>
      </c>
      <c r="K2224">
        <v>-22.45</v>
      </c>
    </row>
    <row r="2225" spans="1:11" x14ac:dyDescent="0.25">
      <c r="A2225" s="1">
        <v>42073</v>
      </c>
      <c r="B2225">
        <v>2015</v>
      </c>
      <c r="C2225">
        <v>3</v>
      </c>
      <c r="D2225" t="s">
        <v>287</v>
      </c>
      <c r="E2225" t="s">
        <v>131</v>
      </c>
      <c r="F2225" t="s">
        <v>13</v>
      </c>
      <c r="G2225" t="s">
        <v>14</v>
      </c>
      <c r="H2225" t="s">
        <v>1127</v>
      </c>
      <c r="I2225">
        <v>24</v>
      </c>
      <c r="J2225">
        <v>2</v>
      </c>
      <c r="K2225">
        <v>-2.7</v>
      </c>
    </row>
    <row r="2226" spans="1:11" x14ac:dyDescent="0.25">
      <c r="A2226" s="1">
        <v>42073</v>
      </c>
      <c r="B2226">
        <v>2015</v>
      </c>
      <c r="C2226">
        <v>3</v>
      </c>
      <c r="D2226" t="s">
        <v>287</v>
      </c>
      <c r="E2226" t="s">
        <v>131</v>
      </c>
      <c r="F2226" t="s">
        <v>18</v>
      </c>
      <c r="G2226" t="s">
        <v>165</v>
      </c>
      <c r="H2226" t="s">
        <v>226</v>
      </c>
      <c r="I2226">
        <v>35.49</v>
      </c>
      <c r="J2226">
        <v>1</v>
      </c>
      <c r="K2226">
        <v>-15.62</v>
      </c>
    </row>
    <row r="2227" spans="1:11" x14ac:dyDescent="0.25">
      <c r="A2227" s="1">
        <v>42073</v>
      </c>
      <c r="B2227">
        <v>2015</v>
      </c>
      <c r="C2227">
        <v>3</v>
      </c>
      <c r="D2227" t="s">
        <v>287</v>
      </c>
      <c r="E2227" t="s">
        <v>131</v>
      </c>
      <c r="F2227" t="s">
        <v>13</v>
      </c>
      <c r="G2227" t="s">
        <v>14</v>
      </c>
      <c r="H2227" t="s">
        <v>1981</v>
      </c>
      <c r="I2227">
        <v>47.98</v>
      </c>
      <c r="J2227">
        <v>2</v>
      </c>
      <c r="K2227">
        <v>0.6</v>
      </c>
    </row>
    <row r="2228" spans="1:11" x14ac:dyDescent="0.25">
      <c r="A2228" s="1">
        <v>42073</v>
      </c>
      <c r="B2228">
        <v>2015</v>
      </c>
      <c r="C2228">
        <v>3</v>
      </c>
      <c r="D2228" t="s">
        <v>585</v>
      </c>
      <c r="E2228" t="s">
        <v>89</v>
      </c>
      <c r="F2228" t="s">
        <v>28</v>
      </c>
      <c r="G2228" t="s">
        <v>38</v>
      </c>
      <c r="H2228" t="s">
        <v>395</v>
      </c>
      <c r="I2228">
        <v>15.01</v>
      </c>
      <c r="J2228">
        <v>2</v>
      </c>
      <c r="K2228">
        <v>1.5</v>
      </c>
    </row>
    <row r="2229" spans="1:11" x14ac:dyDescent="0.25">
      <c r="A2229" s="1">
        <v>42073</v>
      </c>
      <c r="B2229">
        <v>2015</v>
      </c>
      <c r="C2229">
        <v>3</v>
      </c>
      <c r="D2229" t="s">
        <v>389</v>
      </c>
      <c r="E2229" t="s">
        <v>45</v>
      </c>
      <c r="F2229" t="s">
        <v>18</v>
      </c>
      <c r="G2229" t="s">
        <v>165</v>
      </c>
      <c r="H2229" t="s">
        <v>226</v>
      </c>
      <c r="I2229">
        <v>120.67</v>
      </c>
      <c r="J2229">
        <v>2</v>
      </c>
      <c r="K2229">
        <v>18.45</v>
      </c>
    </row>
    <row r="2230" spans="1:11" x14ac:dyDescent="0.25">
      <c r="A2230" s="1">
        <v>42074</v>
      </c>
      <c r="B2230">
        <v>2015</v>
      </c>
      <c r="C2230">
        <v>3</v>
      </c>
      <c r="D2230" t="s">
        <v>1982</v>
      </c>
      <c r="E2230" t="s">
        <v>45</v>
      </c>
      <c r="F2230" t="s">
        <v>13</v>
      </c>
      <c r="G2230" t="s">
        <v>23</v>
      </c>
      <c r="H2230" t="s">
        <v>1983</v>
      </c>
      <c r="I2230">
        <v>1212.8499999999999</v>
      </c>
      <c r="J2230">
        <v>7</v>
      </c>
      <c r="K2230">
        <v>106.12</v>
      </c>
    </row>
    <row r="2231" spans="1:11" x14ac:dyDescent="0.25">
      <c r="A2231" s="1">
        <v>42074</v>
      </c>
      <c r="B2231">
        <v>2015</v>
      </c>
      <c r="C2231">
        <v>3</v>
      </c>
      <c r="D2231" t="s">
        <v>1982</v>
      </c>
      <c r="E2231" t="s">
        <v>45</v>
      </c>
      <c r="F2231" t="s">
        <v>13</v>
      </c>
      <c r="G2231" t="s">
        <v>14</v>
      </c>
      <c r="H2231" t="s">
        <v>1367</v>
      </c>
      <c r="I2231">
        <v>89.97</v>
      </c>
      <c r="J2231">
        <v>3</v>
      </c>
      <c r="K2231">
        <v>37.79</v>
      </c>
    </row>
    <row r="2232" spans="1:11" x14ac:dyDescent="0.25">
      <c r="A2232" s="1">
        <v>42074</v>
      </c>
      <c r="B2232">
        <v>2015</v>
      </c>
      <c r="C2232">
        <v>3</v>
      </c>
      <c r="D2232" t="s">
        <v>1982</v>
      </c>
      <c r="E2232" t="s">
        <v>45</v>
      </c>
      <c r="F2232" t="s">
        <v>18</v>
      </c>
      <c r="G2232" t="s">
        <v>36</v>
      </c>
      <c r="H2232" t="s">
        <v>1964</v>
      </c>
      <c r="I2232">
        <v>42.6</v>
      </c>
      <c r="J2232">
        <v>3</v>
      </c>
      <c r="K2232">
        <v>16.61</v>
      </c>
    </row>
    <row r="2233" spans="1:11" x14ac:dyDescent="0.25">
      <c r="A2233" s="1">
        <v>42074</v>
      </c>
      <c r="B2233">
        <v>2015</v>
      </c>
      <c r="C2233">
        <v>3</v>
      </c>
      <c r="D2233" t="s">
        <v>153</v>
      </c>
      <c r="E2233" t="s">
        <v>32</v>
      </c>
      <c r="F2233" t="s">
        <v>28</v>
      </c>
      <c r="G2233" t="s">
        <v>155</v>
      </c>
      <c r="H2233" t="s">
        <v>1984</v>
      </c>
      <c r="I2233">
        <v>6.61</v>
      </c>
      <c r="J2233">
        <v>2</v>
      </c>
      <c r="K2233">
        <v>2.15</v>
      </c>
    </row>
    <row r="2234" spans="1:11" x14ac:dyDescent="0.25">
      <c r="A2234" s="1">
        <v>42074</v>
      </c>
      <c r="B2234">
        <v>2015</v>
      </c>
      <c r="C2234">
        <v>3</v>
      </c>
      <c r="D2234" t="s">
        <v>1538</v>
      </c>
      <c r="E2234" t="s">
        <v>22</v>
      </c>
      <c r="F2234" t="s">
        <v>18</v>
      </c>
      <c r="G2234" t="s">
        <v>19</v>
      </c>
      <c r="H2234" t="s">
        <v>1412</v>
      </c>
      <c r="I2234">
        <v>1448.82</v>
      </c>
      <c r="J2234">
        <v>10</v>
      </c>
      <c r="K2234">
        <v>209.27</v>
      </c>
    </row>
    <row r="2235" spans="1:11" x14ac:dyDescent="0.25">
      <c r="A2235" s="1">
        <v>42075</v>
      </c>
      <c r="B2235">
        <v>2015</v>
      </c>
      <c r="C2235">
        <v>3</v>
      </c>
      <c r="D2235" t="s">
        <v>439</v>
      </c>
      <c r="E2235" t="s">
        <v>89</v>
      </c>
      <c r="F2235" t="s">
        <v>13</v>
      </c>
      <c r="G2235" t="s">
        <v>283</v>
      </c>
      <c r="H2235" t="s">
        <v>1985</v>
      </c>
      <c r="I2235">
        <v>482.34</v>
      </c>
      <c r="J2235">
        <v>4</v>
      </c>
      <c r="K2235">
        <v>-337.64</v>
      </c>
    </row>
    <row r="2236" spans="1:11" x14ac:dyDescent="0.25">
      <c r="A2236" s="1">
        <v>42075</v>
      </c>
      <c r="B2236">
        <v>2015</v>
      </c>
      <c r="C2236">
        <v>3</v>
      </c>
      <c r="D2236" t="s">
        <v>439</v>
      </c>
      <c r="E2236" t="s">
        <v>89</v>
      </c>
      <c r="F2236" t="s">
        <v>18</v>
      </c>
      <c r="G2236" t="s">
        <v>36</v>
      </c>
      <c r="H2236" t="s">
        <v>68</v>
      </c>
      <c r="I2236">
        <v>2.96</v>
      </c>
      <c r="J2236">
        <v>1</v>
      </c>
      <c r="K2236">
        <v>0.78</v>
      </c>
    </row>
    <row r="2237" spans="1:11" x14ac:dyDescent="0.25">
      <c r="A2237" s="1">
        <v>42075</v>
      </c>
      <c r="B2237">
        <v>2015</v>
      </c>
      <c r="C2237">
        <v>3</v>
      </c>
      <c r="D2237" t="s">
        <v>554</v>
      </c>
      <c r="E2237" t="s">
        <v>22</v>
      </c>
      <c r="F2237" t="s">
        <v>28</v>
      </c>
      <c r="G2237" t="s">
        <v>48</v>
      </c>
      <c r="H2237" t="s">
        <v>1007</v>
      </c>
      <c r="I2237">
        <v>10.75</v>
      </c>
      <c r="J2237">
        <v>4</v>
      </c>
      <c r="K2237">
        <v>3.36</v>
      </c>
    </row>
    <row r="2238" spans="1:11" x14ac:dyDescent="0.25">
      <c r="A2238" s="1">
        <v>42075</v>
      </c>
      <c r="B2238">
        <v>2015</v>
      </c>
      <c r="C2238">
        <v>3</v>
      </c>
      <c r="D2238" t="s">
        <v>1120</v>
      </c>
      <c r="E2238" t="s">
        <v>89</v>
      </c>
      <c r="F2238" t="s">
        <v>28</v>
      </c>
      <c r="G2238" t="s">
        <v>29</v>
      </c>
      <c r="H2238" t="s">
        <v>359</v>
      </c>
      <c r="I2238">
        <v>16.45</v>
      </c>
      <c r="J2238">
        <v>2</v>
      </c>
      <c r="K2238">
        <v>5.55</v>
      </c>
    </row>
    <row r="2239" spans="1:11" x14ac:dyDescent="0.25">
      <c r="A2239" s="1">
        <v>42075</v>
      </c>
      <c r="B2239">
        <v>2015</v>
      </c>
      <c r="C2239">
        <v>3</v>
      </c>
      <c r="D2239" t="s">
        <v>1120</v>
      </c>
      <c r="E2239" t="s">
        <v>89</v>
      </c>
      <c r="F2239" t="s">
        <v>13</v>
      </c>
      <c r="G2239" t="s">
        <v>14</v>
      </c>
      <c r="H2239" t="s">
        <v>1986</v>
      </c>
      <c r="I2239">
        <v>36.78</v>
      </c>
      <c r="J2239">
        <v>2</v>
      </c>
      <c r="K2239">
        <v>10.58</v>
      </c>
    </row>
    <row r="2240" spans="1:11" x14ac:dyDescent="0.25">
      <c r="A2240" s="1">
        <v>42075</v>
      </c>
      <c r="B2240">
        <v>2015</v>
      </c>
      <c r="C2240">
        <v>3</v>
      </c>
      <c r="D2240" t="s">
        <v>1738</v>
      </c>
      <c r="E2240" t="s">
        <v>22</v>
      </c>
      <c r="F2240" t="s">
        <v>28</v>
      </c>
      <c r="G2240" t="s">
        <v>48</v>
      </c>
      <c r="H2240" t="s">
        <v>1987</v>
      </c>
      <c r="I2240">
        <v>590.35</v>
      </c>
      <c r="J2240">
        <v>6</v>
      </c>
      <c r="K2240">
        <v>206.62</v>
      </c>
    </row>
    <row r="2241" spans="1:11" x14ac:dyDescent="0.25">
      <c r="A2241" s="1">
        <v>42075</v>
      </c>
      <c r="B2241">
        <v>2015</v>
      </c>
      <c r="C2241">
        <v>3</v>
      </c>
      <c r="D2241" t="s">
        <v>1663</v>
      </c>
      <c r="E2241" t="s">
        <v>45</v>
      </c>
      <c r="F2241" t="s">
        <v>18</v>
      </c>
      <c r="G2241" t="s">
        <v>165</v>
      </c>
      <c r="H2241" t="s">
        <v>1988</v>
      </c>
      <c r="I2241">
        <v>359.5</v>
      </c>
      <c r="J2241">
        <v>3</v>
      </c>
      <c r="K2241">
        <v>-29.61</v>
      </c>
    </row>
    <row r="2242" spans="1:11" x14ac:dyDescent="0.25">
      <c r="A2242" s="1">
        <v>42075</v>
      </c>
      <c r="B2242">
        <v>2015</v>
      </c>
      <c r="C2242">
        <v>3</v>
      </c>
      <c r="D2242" t="s">
        <v>1205</v>
      </c>
      <c r="E2242" t="s">
        <v>81</v>
      </c>
      <c r="F2242" t="s">
        <v>18</v>
      </c>
      <c r="G2242" t="s">
        <v>36</v>
      </c>
      <c r="H2242" t="s">
        <v>1054</v>
      </c>
      <c r="I2242">
        <v>77.95</v>
      </c>
      <c r="J2242">
        <v>3</v>
      </c>
      <c r="K2242">
        <v>12.67</v>
      </c>
    </row>
    <row r="2243" spans="1:11" x14ac:dyDescent="0.25">
      <c r="A2243" s="1">
        <v>42075</v>
      </c>
      <c r="B2243">
        <v>2015</v>
      </c>
      <c r="C2243">
        <v>3</v>
      </c>
      <c r="D2243" t="s">
        <v>1205</v>
      </c>
      <c r="E2243" t="s">
        <v>81</v>
      </c>
      <c r="F2243" t="s">
        <v>28</v>
      </c>
      <c r="G2243" t="s">
        <v>48</v>
      </c>
      <c r="H2243" t="s">
        <v>1231</v>
      </c>
      <c r="I2243">
        <v>95.97</v>
      </c>
      <c r="J2243">
        <v>5</v>
      </c>
      <c r="K2243">
        <v>-73.58</v>
      </c>
    </row>
    <row r="2244" spans="1:11" x14ac:dyDescent="0.25">
      <c r="A2244" s="1">
        <v>42075</v>
      </c>
      <c r="B2244">
        <v>2015</v>
      </c>
      <c r="C2244">
        <v>3</v>
      </c>
      <c r="D2244" t="s">
        <v>1205</v>
      </c>
      <c r="E2244" t="s">
        <v>81</v>
      </c>
      <c r="F2244" t="s">
        <v>13</v>
      </c>
      <c r="G2244" t="s">
        <v>23</v>
      </c>
      <c r="H2244" t="s">
        <v>1989</v>
      </c>
      <c r="I2244">
        <v>105.58</v>
      </c>
      <c r="J2244">
        <v>2</v>
      </c>
      <c r="K2244">
        <v>9.24</v>
      </c>
    </row>
    <row r="2245" spans="1:11" x14ac:dyDescent="0.25">
      <c r="A2245" s="1">
        <v>42075</v>
      </c>
      <c r="B2245">
        <v>2015</v>
      </c>
      <c r="C2245">
        <v>3</v>
      </c>
      <c r="D2245" t="s">
        <v>1205</v>
      </c>
      <c r="E2245" t="s">
        <v>81</v>
      </c>
      <c r="F2245" t="s">
        <v>28</v>
      </c>
      <c r="G2245" t="s">
        <v>64</v>
      </c>
      <c r="H2245" t="s">
        <v>1289</v>
      </c>
      <c r="I2245">
        <v>9.34</v>
      </c>
      <c r="J2245">
        <v>2</v>
      </c>
      <c r="K2245">
        <v>1.17</v>
      </c>
    </row>
    <row r="2246" spans="1:11" x14ac:dyDescent="0.25">
      <c r="A2246" s="1">
        <v>42075</v>
      </c>
      <c r="B2246">
        <v>2015</v>
      </c>
      <c r="C2246">
        <v>3</v>
      </c>
      <c r="D2246" t="s">
        <v>900</v>
      </c>
      <c r="E2246" t="s">
        <v>813</v>
      </c>
      <c r="F2246" t="s">
        <v>28</v>
      </c>
      <c r="G2246" t="s">
        <v>29</v>
      </c>
      <c r="H2246" t="s">
        <v>1990</v>
      </c>
      <c r="I2246">
        <v>184.66</v>
      </c>
      <c r="J2246">
        <v>7</v>
      </c>
      <c r="K2246">
        <v>84.94</v>
      </c>
    </row>
    <row r="2247" spans="1:11" x14ac:dyDescent="0.25">
      <c r="A2247" s="1">
        <v>42076</v>
      </c>
      <c r="B2247">
        <v>2015</v>
      </c>
      <c r="C2247">
        <v>3</v>
      </c>
      <c r="D2247" t="s">
        <v>1197</v>
      </c>
      <c r="E2247" t="s">
        <v>17</v>
      </c>
      <c r="F2247" t="s">
        <v>18</v>
      </c>
      <c r="G2247" t="s">
        <v>165</v>
      </c>
      <c r="H2247" t="s">
        <v>226</v>
      </c>
      <c r="I2247">
        <v>141.96</v>
      </c>
      <c r="J2247">
        <v>2</v>
      </c>
      <c r="K2247">
        <v>39.75</v>
      </c>
    </row>
    <row r="2248" spans="1:11" x14ac:dyDescent="0.25">
      <c r="A2248" s="1">
        <v>42076</v>
      </c>
      <c r="B2248">
        <v>2015</v>
      </c>
      <c r="C2248">
        <v>3</v>
      </c>
      <c r="D2248" t="s">
        <v>655</v>
      </c>
      <c r="E2248" t="s">
        <v>45</v>
      </c>
      <c r="F2248" t="s">
        <v>18</v>
      </c>
      <c r="G2248" t="s">
        <v>19</v>
      </c>
      <c r="H2248" t="s">
        <v>20</v>
      </c>
      <c r="I2248">
        <v>915.14</v>
      </c>
      <c r="J2248">
        <v>4</v>
      </c>
      <c r="K2248">
        <v>102.95</v>
      </c>
    </row>
    <row r="2249" spans="1:11" x14ac:dyDescent="0.25">
      <c r="A2249" s="1">
        <v>42076</v>
      </c>
      <c r="B2249">
        <v>2015</v>
      </c>
      <c r="C2249">
        <v>3</v>
      </c>
      <c r="D2249" t="s">
        <v>655</v>
      </c>
      <c r="E2249" t="s">
        <v>45</v>
      </c>
      <c r="F2249" t="s">
        <v>18</v>
      </c>
      <c r="G2249" t="s">
        <v>36</v>
      </c>
      <c r="H2249" t="s">
        <v>1173</v>
      </c>
      <c r="I2249">
        <v>327.76</v>
      </c>
      <c r="J2249">
        <v>8</v>
      </c>
      <c r="K2249">
        <v>91.77</v>
      </c>
    </row>
    <row r="2250" spans="1:11" x14ac:dyDescent="0.25">
      <c r="A2250" s="1">
        <v>42077</v>
      </c>
      <c r="B2250">
        <v>2015</v>
      </c>
      <c r="C2250">
        <v>3</v>
      </c>
      <c r="D2250" t="s">
        <v>911</v>
      </c>
      <c r="E2250" t="s">
        <v>813</v>
      </c>
      <c r="F2250" t="s">
        <v>28</v>
      </c>
      <c r="G2250" t="s">
        <v>46</v>
      </c>
      <c r="H2250" t="s">
        <v>520</v>
      </c>
      <c r="I2250">
        <v>16.52</v>
      </c>
      <c r="J2250">
        <v>4</v>
      </c>
      <c r="K2250">
        <v>7.6</v>
      </c>
    </row>
    <row r="2251" spans="1:11" x14ac:dyDescent="0.25">
      <c r="A2251" s="1">
        <v>42077</v>
      </c>
      <c r="B2251">
        <v>2015</v>
      </c>
      <c r="C2251">
        <v>3</v>
      </c>
      <c r="D2251" t="s">
        <v>911</v>
      </c>
      <c r="E2251" t="s">
        <v>813</v>
      </c>
      <c r="F2251" t="s">
        <v>28</v>
      </c>
      <c r="G2251" t="s">
        <v>48</v>
      </c>
      <c r="H2251" t="s">
        <v>206</v>
      </c>
      <c r="I2251">
        <v>671.94</v>
      </c>
      <c r="J2251">
        <v>3</v>
      </c>
      <c r="K2251">
        <v>315.81</v>
      </c>
    </row>
    <row r="2252" spans="1:11" x14ac:dyDescent="0.25">
      <c r="A2252" s="1">
        <v>42077</v>
      </c>
      <c r="B2252">
        <v>2015</v>
      </c>
      <c r="C2252">
        <v>3</v>
      </c>
      <c r="D2252" t="s">
        <v>696</v>
      </c>
      <c r="E2252" t="s">
        <v>45</v>
      </c>
      <c r="F2252" t="s">
        <v>28</v>
      </c>
      <c r="G2252" t="s">
        <v>29</v>
      </c>
      <c r="H2252" t="s">
        <v>1445</v>
      </c>
      <c r="I2252">
        <v>19.440000000000001</v>
      </c>
      <c r="J2252">
        <v>3</v>
      </c>
      <c r="K2252">
        <v>9.33</v>
      </c>
    </row>
    <row r="2253" spans="1:11" x14ac:dyDescent="0.25">
      <c r="A2253" s="1">
        <v>42078</v>
      </c>
      <c r="B2253">
        <v>2015</v>
      </c>
      <c r="C2253">
        <v>3</v>
      </c>
      <c r="D2253" t="s">
        <v>1916</v>
      </c>
      <c r="E2253" t="s">
        <v>260</v>
      </c>
      <c r="F2253" t="s">
        <v>13</v>
      </c>
      <c r="G2253" t="s">
        <v>23</v>
      </c>
      <c r="H2253" t="s">
        <v>1991</v>
      </c>
      <c r="I2253">
        <v>16.78</v>
      </c>
      <c r="J2253">
        <v>3</v>
      </c>
      <c r="K2253">
        <v>1.68</v>
      </c>
    </row>
    <row r="2254" spans="1:11" x14ac:dyDescent="0.25">
      <c r="A2254" s="1">
        <v>42079</v>
      </c>
      <c r="B2254">
        <v>2015</v>
      </c>
      <c r="C2254">
        <v>3</v>
      </c>
      <c r="D2254" t="s">
        <v>1992</v>
      </c>
      <c r="E2254" t="s">
        <v>174</v>
      </c>
      <c r="F2254" t="s">
        <v>28</v>
      </c>
      <c r="G2254" t="s">
        <v>64</v>
      </c>
      <c r="H2254" t="s">
        <v>881</v>
      </c>
      <c r="I2254">
        <v>2.74</v>
      </c>
      <c r="J2254">
        <v>1</v>
      </c>
      <c r="K2254">
        <v>0.74</v>
      </c>
    </row>
    <row r="2255" spans="1:11" x14ac:dyDescent="0.25">
      <c r="A2255" s="1">
        <v>42079</v>
      </c>
      <c r="B2255">
        <v>2015</v>
      </c>
      <c r="C2255">
        <v>3</v>
      </c>
      <c r="D2255" t="s">
        <v>1992</v>
      </c>
      <c r="E2255" t="s">
        <v>174</v>
      </c>
      <c r="F2255" t="s">
        <v>28</v>
      </c>
      <c r="G2255" t="s">
        <v>64</v>
      </c>
      <c r="H2255" t="s">
        <v>1993</v>
      </c>
      <c r="I2255">
        <v>8.34</v>
      </c>
      <c r="J2255">
        <v>3</v>
      </c>
      <c r="K2255">
        <v>2.17</v>
      </c>
    </row>
    <row r="2256" spans="1:11" x14ac:dyDescent="0.25">
      <c r="A2256" s="1">
        <v>42079</v>
      </c>
      <c r="B2256">
        <v>2015</v>
      </c>
      <c r="C2256">
        <v>3</v>
      </c>
      <c r="D2256" t="s">
        <v>1992</v>
      </c>
      <c r="E2256" t="s">
        <v>174</v>
      </c>
      <c r="F2256" t="s">
        <v>28</v>
      </c>
      <c r="G2256" t="s">
        <v>38</v>
      </c>
      <c r="H2256" t="s">
        <v>1994</v>
      </c>
      <c r="I2256">
        <v>46.74</v>
      </c>
      <c r="J2256">
        <v>3</v>
      </c>
      <c r="K2256">
        <v>11.69</v>
      </c>
    </row>
    <row r="2257" spans="1:11" x14ac:dyDescent="0.25">
      <c r="A2257" s="1">
        <v>42079</v>
      </c>
      <c r="B2257">
        <v>2015</v>
      </c>
      <c r="C2257">
        <v>3</v>
      </c>
      <c r="D2257" t="s">
        <v>1992</v>
      </c>
      <c r="E2257" t="s">
        <v>174</v>
      </c>
      <c r="F2257" t="s">
        <v>28</v>
      </c>
      <c r="G2257" t="s">
        <v>48</v>
      </c>
      <c r="H2257" t="s">
        <v>1633</v>
      </c>
      <c r="I2257">
        <v>6354.95</v>
      </c>
      <c r="J2257">
        <v>5</v>
      </c>
      <c r="K2257">
        <v>3177.48</v>
      </c>
    </row>
    <row r="2258" spans="1:11" x14ac:dyDescent="0.25">
      <c r="A2258" s="1">
        <v>42079</v>
      </c>
      <c r="B2258">
        <v>2015</v>
      </c>
      <c r="C2258">
        <v>3</v>
      </c>
      <c r="D2258" t="s">
        <v>1995</v>
      </c>
      <c r="E2258" t="s">
        <v>17</v>
      </c>
      <c r="F2258" t="s">
        <v>18</v>
      </c>
      <c r="G2258" t="s">
        <v>42</v>
      </c>
      <c r="H2258" t="s">
        <v>383</v>
      </c>
      <c r="I2258">
        <v>171.96</v>
      </c>
      <c r="J2258">
        <v>2</v>
      </c>
      <c r="K2258">
        <v>44.71</v>
      </c>
    </row>
    <row r="2259" spans="1:11" x14ac:dyDescent="0.25">
      <c r="A2259" s="1">
        <v>42079</v>
      </c>
      <c r="B2259">
        <v>2015</v>
      </c>
      <c r="C2259">
        <v>3</v>
      </c>
      <c r="D2259" t="s">
        <v>1365</v>
      </c>
      <c r="E2259" t="s">
        <v>45</v>
      </c>
      <c r="F2259" t="s">
        <v>18</v>
      </c>
      <c r="G2259" t="s">
        <v>36</v>
      </c>
      <c r="H2259" t="s">
        <v>1996</v>
      </c>
      <c r="I2259">
        <v>43.13</v>
      </c>
      <c r="J2259">
        <v>1</v>
      </c>
      <c r="K2259">
        <v>18.11</v>
      </c>
    </row>
    <row r="2260" spans="1:11" x14ac:dyDescent="0.25">
      <c r="A2260" s="1">
        <v>42079</v>
      </c>
      <c r="B2260">
        <v>2015</v>
      </c>
      <c r="C2260">
        <v>3</v>
      </c>
      <c r="D2260" t="s">
        <v>1006</v>
      </c>
      <c r="E2260" t="s">
        <v>22</v>
      </c>
      <c r="F2260" t="s">
        <v>13</v>
      </c>
      <c r="G2260" t="s">
        <v>23</v>
      </c>
      <c r="H2260" t="s">
        <v>1904</v>
      </c>
      <c r="I2260">
        <v>85.9</v>
      </c>
      <c r="J2260">
        <v>2</v>
      </c>
      <c r="K2260">
        <v>2.58</v>
      </c>
    </row>
    <row r="2261" spans="1:11" x14ac:dyDescent="0.25">
      <c r="A2261" s="1">
        <v>42079</v>
      </c>
      <c r="B2261">
        <v>2015</v>
      </c>
      <c r="C2261">
        <v>3</v>
      </c>
      <c r="D2261" t="s">
        <v>523</v>
      </c>
      <c r="E2261" t="s">
        <v>831</v>
      </c>
      <c r="F2261" t="s">
        <v>28</v>
      </c>
      <c r="G2261" t="s">
        <v>46</v>
      </c>
      <c r="H2261" t="s">
        <v>1474</v>
      </c>
      <c r="I2261">
        <v>491.55</v>
      </c>
      <c r="J2261">
        <v>5</v>
      </c>
      <c r="K2261">
        <v>240.86</v>
      </c>
    </row>
    <row r="2262" spans="1:11" x14ac:dyDescent="0.25">
      <c r="A2262" s="1">
        <v>42079</v>
      </c>
      <c r="B2262">
        <v>2015</v>
      </c>
      <c r="C2262">
        <v>3</v>
      </c>
      <c r="D2262" t="s">
        <v>523</v>
      </c>
      <c r="E2262" t="s">
        <v>831</v>
      </c>
      <c r="F2262" t="s">
        <v>28</v>
      </c>
      <c r="G2262" t="s">
        <v>155</v>
      </c>
      <c r="H2262" t="s">
        <v>1353</v>
      </c>
      <c r="I2262">
        <v>7.38</v>
      </c>
      <c r="J2262">
        <v>2</v>
      </c>
      <c r="K2262">
        <v>3.39</v>
      </c>
    </row>
    <row r="2263" spans="1:11" x14ac:dyDescent="0.25">
      <c r="A2263" s="1">
        <v>42079</v>
      </c>
      <c r="B2263">
        <v>2015</v>
      </c>
      <c r="C2263">
        <v>3</v>
      </c>
      <c r="D2263" t="s">
        <v>1383</v>
      </c>
      <c r="E2263" t="s">
        <v>22</v>
      </c>
      <c r="F2263" t="s">
        <v>28</v>
      </c>
      <c r="G2263" t="s">
        <v>64</v>
      </c>
      <c r="H2263" t="s">
        <v>1997</v>
      </c>
      <c r="I2263">
        <v>17.52</v>
      </c>
      <c r="J2263">
        <v>3</v>
      </c>
      <c r="K2263">
        <v>6.31</v>
      </c>
    </row>
    <row r="2264" spans="1:11" x14ac:dyDescent="0.25">
      <c r="A2264" s="1">
        <v>42080</v>
      </c>
      <c r="B2264">
        <v>2015</v>
      </c>
      <c r="C2264">
        <v>3</v>
      </c>
      <c r="D2264" t="s">
        <v>1705</v>
      </c>
      <c r="E2264" t="s">
        <v>22</v>
      </c>
      <c r="F2264" t="s">
        <v>13</v>
      </c>
      <c r="G2264" t="s">
        <v>14</v>
      </c>
      <c r="H2264" t="s">
        <v>1998</v>
      </c>
      <c r="I2264">
        <v>15.02</v>
      </c>
      <c r="J2264">
        <v>1</v>
      </c>
      <c r="K2264">
        <v>2.7</v>
      </c>
    </row>
    <row r="2265" spans="1:11" x14ac:dyDescent="0.25">
      <c r="A2265" s="1">
        <v>42080</v>
      </c>
      <c r="B2265">
        <v>2015</v>
      </c>
      <c r="C2265">
        <v>3</v>
      </c>
      <c r="D2265" t="s">
        <v>1705</v>
      </c>
      <c r="E2265" t="s">
        <v>22</v>
      </c>
      <c r="F2265" t="s">
        <v>28</v>
      </c>
      <c r="G2265" t="s">
        <v>38</v>
      </c>
      <c r="H2265" t="s">
        <v>1999</v>
      </c>
      <c r="I2265">
        <v>33.82</v>
      </c>
      <c r="J2265">
        <v>2</v>
      </c>
      <c r="K2265">
        <v>9.1300000000000008</v>
      </c>
    </row>
    <row r="2266" spans="1:11" x14ac:dyDescent="0.25">
      <c r="A2266" s="1">
        <v>42082</v>
      </c>
      <c r="B2266">
        <v>2015</v>
      </c>
      <c r="C2266">
        <v>3</v>
      </c>
      <c r="D2266" t="s">
        <v>2000</v>
      </c>
      <c r="E2266" t="s">
        <v>17</v>
      </c>
      <c r="F2266" t="s">
        <v>13</v>
      </c>
      <c r="G2266" t="s">
        <v>23</v>
      </c>
      <c r="H2266" t="s">
        <v>883</v>
      </c>
      <c r="I2266">
        <v>453.58</v>
      </c>
      <c r="J2266">
        <v>3</v>
      </c>
      <c r="K2266">
        <v>39.69</v>
      </c>
    </row>
    <row r="2267" spans="1:11" x14ac:dyDescent="0.25">
      <c r="A2267" s="1">
        <v>42082</v>
      </c>
      <c r="B2267">
        <v>2015</v>
      </c>
      <c r="C2267">
        <v>3</v>
      </c>
      <c r="D2267" t="s">
        <v>1538</v>
      </c>
      <c r="E2267" t="s">
        <v>17</v>
      </c>
      <c r="F2267" t="s">
        <v>28</v>
      </c>
      <c r="G2267" t="s">
        <v>38</v>
      </c>
      <c r="H2267" t="s">
        <v>2001</v>
      </c>
      <c r="I2267">
        <v>1247.6400000000001</v>
      </c>
      <c r="J2267">
        <v>3</v>
      </c>
      <c r="K2267">
        <v>349.34</v>
      </c>
    </row>
    <row r="2268" spans="1:11" x14ac:dyDescent="0.25">
      <c r="A2268" s="1">
        <v>42082</v>
      </c>
      <c r="B2268">
        <v>2015</v>
      </c>
      <c r="C2268">
        <v>3</v>
      </c>
      <c r="D2268" t="s">
        <v>1538</v>
      </c>
      <c r="E2268" t="s">
        <v>17</v>
      </c>
      <c r="F2268" t="s">
        <v>13</v>
      </c>
      <c r="G2268" t="s">
        <v>143</v>
      </c>
      <c r="H2268" t="s">
        <v>1342</v>
      </c>
      <c r="I2268">
        <v>3149.93</v>
      </c>
      <c r="J2268">
        <v>7</v>
      </c>
      <c r="K2268">
        <v>1480.47</v>
      </c>
    </row>
    <row r="2269" spans="1:11" x14ac:dyDescent="0.25">
      <c r="A2269" s="1">
        <v>42082</v>
      </c>
      <c r="B2269">
        <v>2015</v>
      </c>
      <c r="C2269">
        <v>3</v>
      </c>
      <c r="D2269" t="s">
        <v>1538</v>
      </c>
      <c r="E2269" t="s">
        <v>17</v>
      </c>
      <c r="F2269" t="s">
        <v>28</v>
      </c>
      <c r="G2269" t="s">
        <v>29</v>
      </c>
      <c r="H2269" t="s">
        <v>1689</v>
      </c>
      <c r="I2269">
        <v>209.7</v>
      </c>
      <c r="J2269">
        <v>2</v>
      </c>
      <c r="K2269">
        <v>100.66</v>
      </c>
    </row>
    <row r="2270" spans="1:11" x14ac:dyDescent="0.25">
      <c r="A2270" s="1">
        <v>42082</v>
      </c>
      <c r="B2270">
        <v>2015</v>
      </c>
      <c r="C2270">
        <v>3</v>
      </c>
      <c r="D2270" t="s">
        <v>392</v>
      </c>
      <c r="E2270" t="s">
        <v>45</v>
      </c>
      <c r="F2270" t="s">
        <v>28</v>
      </c>
      <c r="G2270" t="s">
        <v>48</v>
      </c>
      <c r="H2270" t="s">
        <v>2002</v>
      </c>
      <c r="I2270">
        <v>17.57</v>
      </c>
      <c r="J2270">
        <v>2</v>
      </c>
      <c r="K2270">
        <v>6.37</v>
      </c>
    </row>
    <row r="2271" spans="1:11" x14ac:dyDescent="0.25">
      <c r="A2271" s="1">
        <v>42082</v>
      </c>
      <c r="B2271">
        <v>2015</v>
      </c>
      <c r="C2271">
        <v>3</v>
      </c>
      <c r="D2271" t="s">
        <v>392</v>
      </c>
      <c r="E2271" t="s">
        <v>45</v>
      </c>
      <c r="F2271" t="s">
        <v>28</v>
      </c>
      <c r="G2271" t="s">
        <v>46</v>
      </c>
      <c r="H2271" t="s">
        <v>82</v>
      </c>
      <c r="I2271">
        <v>14.62</v>
      </c>
      <c r="J2271">
        <v>2</v>
      </c>
      <c r="K2271">
        <v>6.87</v>
      </c>
    </row>
    <row r="2272" spans="1:11" x14ac:dyDescent="0.25">
      <c r="A2272" s="1">
        <v>42082</v>
      </c>
      <c r="B2272">
        <v>2015</v>
      </c>
      <c r="C2272">
        <v>3</v>
      </c>
      <c r="D2272" t="s">
        <v>392</v>
      </c>
      <c r="E2272" t="s">
        <v>45</v>
      </c>
      <c r="F2272" t="s">
        <v>28</v>
      </c>
      <c r="G2272" t="s">
        <v>293</v>
      </c>
      <c r="H2272" t="s">
        <v>2003</v>
      </c>
      <c r="I2272">
        <v>33.36</v>
      </c>
      <c r="J2272">
        <v>4</v>
      </c>
      <c r="K2272">
        <v>8.67</v>
      </c>
    </row>
    <row r="2273" spans="1:11" x14ac:dyDescent="0.25">
      <c r="A2273" s="1">
        <v>42082</v>
      </c>
      <c r="B2273">
        <v>2015</v>
      </c>
      <c r="C2273">
        <v>3</v>
      </c>
      <c r="D2273" t="s">
        <v>392</v>
      </c>
      <c r="E2273" t="s">
        <v>45</v>
      </c>
      <c r="F2273" t="s">
        <v>28</v>
      </c>
      <c r="G2273" t="s">
        <v>29</v>
      </c>
      <c r="H2273" t="s">
        <v>2004</v>
      </c>
      <c r="I2273">
        <v>40.14</v>
      </c>
      <c r="J2273">
        <v>6</v>
      </c>
      <c r="K2273">
        <v>19.670000000000002</v>
      </c>
    </row>
    <row r="2274" spans="1:11" x14ac:dyDescent="0.25">
      <c r="A2274" s="1">
        <v>42082</v>
      </c>
      <c r="B2274">
        <v>2015</v>
      </c>
      <c r="C2274">
        <v>3</v>
      </c>
      <c r="D2274" t="s">
        <v>739</v>
      </c>
      <c r="E2274" t="s">
        <v>77</v>
      </c>
      <c r="F2274" t="s">
        <v>28</v>
      </c>
      <c r="G2274" t="s">
        <v>29</v>
      </c>
      <c r="H2274" t="s">
        <v>828</v>
      </c>
      <c r="I2274">
        <v>14.5</v>
      </c>
      <c r="J2274">
        <v>3</v>
      </c>
      <c r="K2274">
        <v>4.8899999999999997</v>
      </c>
    </row>
    <row r="2275" spans="1:11" x14ac:dyDescent="0.25">
      <c r="A2275" s="1">
        <v>42082</v>
      </c>
      <c r="B2275">
        <v>2015</v>
      </c>
      <c r="C2275">
        <v>3</v>
      </c>
      <c r="D2275" t="s">
        <v>1382</v>
      </c>
      <c r="E2275" t="s">
        <v>45</v>
      </c>
      <c r="F2275" t="s">
        <v>28</v>
      </c>
      <c r="G2275" t="s">
        <v>29</v>
      </c>
      <c r="H2275" t="s">
        <v>1772</v>
      </c>
      <c r="I2275">
        <v>11.96</v>
      </c>
      <c r="J2275">
        <v>2</v>
      </c>
      <c r="K2275">
        <v>5.86</v>
      </c>
    </row>
    <row r="2276" spans="1:11" x14ac:dyDescent="0.25">
      <c r="A2276" s="1">
        <v>42082</v>
      </c>
      <c r="B2276">
        <v>2015</v>
      </c>
      <c r="C2276">
        <v>3</v>
      </c>
      <c r="D2276" t="s">
        <v>552</v>
      </c>
      <c r="E2276" t="s">
        <v>45</v>
      </c>
      <c r="F2276" t="s">
        <v>28</v>
      </c>
      <c r="G2276" t="s">
        <v>33</v>
      </c>
      <c r="H2276" t="s">
        <v>1444</v>
      </c>
      <c r="I2276">
        <v>10.9</v>
      </c>
      <c r="J2276">
        <v>5</v>
      </c>
      <c r="K2276">
        <v>3.6</v>
      </c>
    </row>
    <row r="2277" spans="1:11" x14ac:dyDescent="0.25">
      <c r="A2277" s="1">
        <v>42082</v>
      </c>
      <c r="B2277">
        <v>2015</v>
      </c>
      <c r="C2277">
        <v>3</v>
      </c>
      <c r="D2277" t="s">
        <v>1982</v>
      </c>
      <c r="E2277" t="s">
        <v>32</v>
      </c>
      <c r="F2277" t="s">
        <v>28</v>
      </c>
      <c r="G2277" t="s">
        <v>29</v>
      </c>
      <c r="H2277" t="s">
        <v>502</v>
      </c>
      <c r="I2277">
        <v>65.58</v>
      </c>
      <c r="J2277">
        <v>2</v>
      </c>
      <c r="K2277">
        <v>23.77</v>
      </c>
    </row>
    <row r="2278" spans="1:11" x14ac:dyDescent="0.25">
      <c r="A2278" s="1">
        <v>42082</v>
      </c>
      <c r="B2278">
        <v>2015</v>
      </c>
      <c r="C2278">
        <v>3</v>
      </c>
      <c r="D2278" t="s">
        <v>1982</v>
      </c>
      <c r="E2278" t="s">
        <v>32</v>
      </c>
      <c r="F2278" t="s">
        <v>18</v>
      </c>
      <c r="G2278" t="s">
        <v>165</v>
      </c>
      <c r="H2278" t="s">
        <v>483</v>
      </c>
      <c r="I2278">
        <v>383.47</v>
      </c>
      <c r="J2278">
        <v>4</v>
      </c>
      <c r="K2278">
        <v>-67.67</v>
      </c>
    </row>
    <row r="2279" spans="1:11" x14ac:dyDescent="0.25">
      <c r="A2279" s="1">
        <v>42083</v>
      </c>
      <c r="B2279">
        <v>2015</v>
      </c>
      <c r="C2279">
        <v>3</v>
      </c>
      <c r="D2279" t="s">
        <v>2005</v>
      </c>
      <c r="E2279" t="s">
        <v>12</v>
      </c>
      <c r="F2279" t="s">
        <v>28</v>
      </c>
      <c r="G2279" t="s">
        <v>29</v>
      </c>
      <c r="H2279" t="s">
        <v>60</v>
      </c>
      <c r="I2279">
        <v>51.84</v>
      </c>
      <c r="J2279">
        <v>8</v>
      </c>
      <c r="K2279">
        <v>24.88</v>
      </c>
    </row>
    <row r="2280" spans="1:11" x14ac:dyDescent="0.25">
      <c r="A2280" s="1">
        <v>42083</v>
      </c>
      <c r="B2280">
        <v>2015</v>
      </c>
      <c r="C2280">
        <v>3</v>
      </c>
      <c r="D2280" t="s">
        <v>142</v>
      </c>
      <c r="E2280" t="s">
        <v>32</v>
      </c>
      <c r="F2280" t="s">
        <v>28</v>
      </c>
      <c r="G2280" t="s">
        <v>48</v>
      </c>
      <c r="H2280" t="s">
        <v>1455</v>
      </c>
      <c r="I2280">
        <v>2.5099999999999998</v>
      </c>
      <c r="J2280">
        <v>2</v>
      </c>
      <c r="K2280">
        <v>-4.4000000000000004</v>
      </c>
    </row>
    <row r="2281" spans="1:11" x14ac:dyDescent="0.25">
      <c r="A2281" s="1">
        <v>42083</v>
      </c>
      <c r="B2281">
        <v>2015</v>
      </c>
      <c r="C2281">
        <v>3</v>
      </c>
      <c r="D2281" t="s">
        <v>142</v>
      </c>
      <c r="E2281" t="s">
        <v>32</v>
      </c>
      <c r="F2281" t="s">
        <v>28</v>
      </c>
      <c r="G2281" t="s">
        <v>33</v>
      </c>
      <c r="H2281" t="s">
        <v>111</v>
      </c>
      <c r="I2281">
        <v>18.86</v>
      </c>
      <c r="J2281">
        <v>9</v>
      </c>
      <c r="K2281">
        <v>6.13</v>
      </c>
    </row>
    <row r="2282" spans="1:11" x14ac:dyDescent="0.25">
      <c r="A2282" s="1">
        <v>42083</v>
      </c>
      <c r="B2282">
        <v>2015</v>
      </c>
      <c r="C2282">
        <v>3</v>
      </c>
      <c r="D2282" t="s">
        <v>287</v>
      </c>
      <c r="E2282" t="s">
        <v>107</v>
      </c>
      <c r="F2282" t="s">
        <v>28</v>
      </c>
      <c r="G2282" t="s">
        <v>38</v>
      </c>
      <c r="H2282" t="s">
        <v>1062</v>
      </c>
      <c r="I2282">
        <v>29.3</v>
      </c>
      <c r="J2282">
        <v>3</v>
      </c>
      <c r="K2282">
        <v>2.56</v>
      </c>
    </row>
    <row r="2283" spans="1:11" x14ac:dyDescent="0.25">
      <c r="A2283" s="1">
        <v>42083</v>
      </c>
      <c r="B2283">
        <v>2015</v>
      </c>
      <c r="C2283">
        <v>3</v>
      </c>
      <c r="D2283" t="s">
        <v>1688</v>
      </c>
      <c r="E2283" t="s">
        <v>22</v>
      </c>
      <c r="F2283" t="s">
        <v>28</v>
      </c>
      <c r="G2283" t="s">
        <v>48</v>
      </c>
      <c r="H2283" t="s">
        <v>904</v>
      </c>
      <c r="I2283">
        <v>49.85</v>
      </c>
      <c r="J2283">
        <v>3</v>
      </c>
      <c r="K2283">
        <v>16.82</v>
      </c>
    </row>
    <row r="2284" spans="1:11" x14ac:dyDescent="0.25">
      <c r="A2284" s="1">
        <v>42083</v>
      </c>
      <c r="B2284">
        <v>2015</v>
      </c>
      <c r="C2284">
        <v>3</v>
      </c>
      <c r="D2284" t="s">
        <v>1688</v>
      </c>
      <c r="E2284" t="s">
        <v>22</v>
      </c>
      <c r="F2284" t="s">
        <v>28</v>
      </c>
      <c r="G2284" t="s">
        <v>155</v>
      </c>
      <c r="H2284" t="s">
        <v>2006</v>
      </c>
      <c r="I2284">
        <v>23.99</v>
      </c>
      <c r="J2284">
        <v>1</v>
      </c>
      <c r="K2284">
        <v>12</v>
      </c>
    </row>
    <row r="2285" spans="1:11" x14ac:dyDescent="0.25">
      <c r="A2285" s="1">
        <v>42083</v>
      </c>
      <c r="B2285">
        <v>2015</v>
      </c>
      <c r="C2285">
        <v>3</v>
      </c>
      <c r="D2285" t="s">
        <v>1688</v>
      </c>
      <c r="E2285" t="s">
        <v>22</v>
      </c>
      <c r="F2285" t="s">
        <v>28</v>
      </c>
      <c r="G2285" t="s">
        <v>48</v>
      </c>
      <c r="H2285" t="s">
        <v>642</v>
      </c>
      <c r="I2285">
        <v>1087.94</v>
      </c>
      <c r="J2285">
        <v>8</v>
      </c>
      <c r="K2285">
        <v>353.58</v>
      </c>
    </row>
    <row r="2286" spans="1:11" x14ac:dyDescent="0.25">
      <c r="A2286" s="1">
        <v>42083</v>
      </c>
      <c r="B2286">
        <v>2015</v>
      </c>
      <c r="C2286">
        <v>3</v>
      </c>
      <c r="D2286" t="s">
        <v>1688</v>
      </c>
      <c r="E2286" t="s">
        <v>22</v>
      </c>
      <c r="F2286" t="s">
        <v>13</v>
      </c>
      <c r="G2286" t="s">
        <v>23</v>
      </c>
      <c r="H2286" t="s">
        <v>608</v>
      </c>
      <c r="I2286">
        <v>199.98</v>
      </c>
      <c r="J2286">
        <v>2</v>
      </c>
      <c r="K2286">
        <v>53.99</v>
      </c>
    </row>
    <row r="2287" spans="1:11" x14ac:dyDescent="0.25">
      <c r="A2287" s="1">
        <v>42083</v>
      </c>
      <c r="B2287">
        <v>2015</v>
      </c>
      <c r="C2287">
        <v>3</v>
      </c>
      <c r="D2287" t="s">
        <v>1688</v>
      </c>
      <c r="E2287" t="s">
        <v>22</v>
      </c>
      <c r="F2287" t="s">
        <v>28</v>
      </c>
      <c r="G2287" t="s">
        <v>38</v>
      </c>
      <c r="H2287" t="s">
        <v>2007</v>
      </c>
      <c r="I2287">
        <v>83.92</v>
      </c>
      <c r="J2287">
        <v>4</v>
      </c>
      <c r="K2287">
        <v>20.14</v>
      </c>
    </row>
    <row r="2288" spans="1:11" x14ac:dyDescent="0.25">
      <c r="A2288" s="1">
        <v>42084</v>
      </c>
      <c r="B2288">
        <v>2015</v>
      </c>
      <c r="C2288">
        <v>3</v>
      </c>
      <c r="D2288" t="s">
        <v>2008</v>
      </c>
      <c r="E2288" t="s">
        <v>81</v>
      </c>
      <c r="F2288" t="s">
        <v>28</v>
      </c>
      <c r="G2288" t="s">
        <v>58</v>
      </c>
      <c r="H2288" t="s">
        <v>59</v>
      </c>
      <c r="I2288">
        <v>962.08</v>
      </c>
      <c r="J2288">
        <v>4</v>
      </c>
      <c r="K2288">
        <v>156.34</v>
      </c>
    </row>
    <row r="2289" spans="1:11" x14ac:dyDescent="0.25">
      <c r="A2289" s="1">
        <v>42084</v>
      </c>
      <c r="B2289">
        <v>2015</v>
      </c>
      <c r="C2289">
        <v>3</v>
      </c>
      <c r="D2289" t="s">
        <v>2008</v>
      </c>
      <c r="E2289" t="s">
        <v>81</v>
      </c>
      <c r="F2289" t="s">
        <v>28</v>
      </c>
      <c r="G2289" t="s">
        <v>48</v>
      </c>
      <c r="H2289" t="s">
        <v>1041</v>
      </c>
      <c r="I2289">
        <v>12.84</v>
      </c>
      <c r="J2289">
        <v>3</v>
      </c>
      <c r="K2289">
        <v>-9.85</v>
      </c>
    </row>
    <row r="2290" spans="1:11" x14ac:dyDescent="0.25">
      <c r="A2290" s="1">
        <v>42084</v>
      </c>
      <c r="B2290">
        <v>2015</v>
      </c>
      <c r="C2290">
        <v>3</v>
      </c>
      <c r="D2290" t="s">
        <v>2008</v>
      </c>
      <c r="E2290" t="s">
        <v>81</v>
      </c>
      <c r="F2290" t="s">
        <v>28</v>
      </c>
      <c r="G2290" t="s">
        <v>29</v>
      </c>
      <c r="H2290" t="s">
        <v>2009</v>
      </c>
      <c r="I2290">
        <v>295.45999999999998</v>
      </c>
      <c r="J2290">
        <v>14</v>
      </c>
      <c r="K2290">
        <v>96.02</v>
      </c>
    </row>
    <row r="2291" spans="1:11" x14ac:dyDescent="0.25">
      <c r="A2291" s="1">
        <v>42085</v>
      </c>
      <c r="B2291">
        <v>2015</v>
      </c>
      <c r="C2291">
        <v>3</v>
      </c>
      <c r="D2291" t="s">
        <v>2010</v>
      </c>
      <c r="E2291" t="s">
        <v>32</v>
      </c>
      <c r="F2291" t="s">
        <v>13</v>
      </c>
      <c r="G2291" t="s">
        <v>14</v>
      </c>
      <c r="H2291" t="s">
        <v>1986</v>
      </c>
      <c r="I2291">
        <v>18.39</v>
      </c>
      <c r="J2291">
        <v>1</v>
      </c>
      <c r="K2291">
        <v>5.29</v>
      </c>
    </row>
    <row r="2292" spans="1:11" x14ac:dyDescent="0.25">
      <c r="A2292" s="1">
        <v>42085</v>
      </c>
      <c r="B2292">
        <v>2015</v>
      </c>
      <c r="C2292">
        <v>3</v>
      </c>
      <c r="D2292" t="s">
        <v>2010</v>
      </c>
      <c r="E2292" t="s">
        <v>32</v>
      </c>
      <c r="F2292" t="s">
        <v>28</v>
      </c>
      <c r="G2292" t="s">
        <v>38</v>
      </c>
      <c r="H2292" t="s">
        <v>444</v>
      </c>
      <c r="I2292">
        <v>129.57</v>
      </c>
      <c r="J2292">
        <v>2</v>
      </c>
      <c r="K2292">
        <v>-25.91</v>
      </c>
    </row>
    <row r="2293" spans="1:11" x14ac:dyDescent="0.25">
      <c r="A2293" s="1">
        <v>42085</v>
      </c>
      <c r="B2293">
        <v>2015</v>
      </c>
      <c r="C2293">
        <v>3</v>
      </c>
      <c r="D2293" t="s">
        <v>2010</v>
      </c>
      <c r="E2293" t="s">
        <v>32</v>
      </c>
      <c r="F2293" t="s">
        <v>28</v>
      </c>
      <c r="G2293" t="s">
        <v>48</v>
      </c>
      <c r="H2293" t="s">
        <v>2011</v>
      </c>
      <c r="I2293">
        <v>14.11</v>
      </c>
      <c r="J2293">
        <v>9</v>
      </c>
      <c r="K2293">
        <v>-21.17</v>
      </c>
    </row>
    <row r="2294" spans="1:11" x14ac:dyDescent="0.25">
      <c r="A2294" s="1">
        <v>42085</v>
      </c>
      <c r="B2294">
        <v>2015</v>
      </c>
      <c r="C2294">
        <v>3</v>
      </c>
      <c r="D2294" t="s">
        <v>723</v>
      </c>
      <c r="E2294" t="s">
        <v>45</v>
      </c>
      <c r="F2294" t="s">
        <v>13</v>
      </c>
      <c r="G2294" t="s">
        <v>23</v>
      </c>
      <c r="H2294" t="s">
        <v>707</v>
      </c>
      <c r="I2294">
        <v>15.98</v>
      </c>
      <c r="J2294">
        <v>2</v>
      </c>
      <c r="K2294">
        <v>1.2</v>
      </c>
    </row>
    <row r="2295" spans="1:11" x14ac:dyDescent="0.25">
      <c r="A2295" s="1">
        <v>42085</v>
      </c>
      <c r="B2295">
        <v>2015</v>
      </c>
      <c r="C2295">
        <v>3</v>
      </c>
      <c r="D2295" t="s">
        <v>1655</v>
      </c>
      <c r="E2295" t="s">
        <v>45</v>
      </c>
      <c r="F2295" t="s">
        <v>28</v>
      </c>
      <c r="G2295" t="s">
        <v>29</v>
      </c>
      <c r="H2295" t="s">
        <v>123</v>
      </c>
      <c r="I2295">
        <v>105.52</v>
      </c>
      <c r="J2295">
        <v>4</v>
      </c>
      <c r="K2295">
        <v>48.54</v>
      </c>
    </row>
    <row r="2296" spans="1:11" x14ac:dyDescent="0.25">
      <c r="A2296" s="1">
        <v>42085</v>
      </c>
      <c r="B2296">
        <v>2015</v>
      </c>
      <c r="C2296">
        <v>3</v>
      </c>
      <c r="D2296" t="s">
        <v>1655</v>
      </c>
      <c r="E2296" t="s">
        <v>45</v>
      </c>
      <c r="F2296" t="s">
        <v>18</v>
      </c>
      <c r="G2296" t="s">
        <v>36</v>
      </c>
      <c r="H2296" t="s">
        <v>895</v>
      </c>
      <c r="I2296">
        <v>91.96</v>
      </c>
      <c r="J2296">
        <v>2</v>
      </c>
      <c r="K2296">
        <v>15.63</v>
      </c>
    </row>
    <row r="2297" spans="1:11" x14ac:dyDescent="0.25">
      <c r="A2297" s="1">
        <v>42085</v>
      </c>
      <c r="B2297">
        <v>2015</v>
      </c>
      <c r="C2297">
        <v>3</v>
      </c>
      <c r="D2297" t="s">
        <v>1655</v>
      </c>
      <c r="E2297" t="s">
        <v>45</v>
      </c>
      <c r="F2297" t="s">
        <v>13</v>
      </c>
      <c r="G2297" t="s">
        <v>23</v>
      </c>
      <c r="H2297" t="s">
        <v>105</v>
      </c>
      <c r="I2297">
        <v>1487.98</v>
      </c>
      <c r="J2297">
        <v>3</v>
      </c>
      <c r="K2297">
        <v>186</v>
      </c>
    </row>
    <row r="2298" spans="1:11" x14ac:dyDescent="0.25">
      <c r="A2298" s="1">
        <v>42085</v>
      </c>
      <c r="B2298">
        <v>2015</v>
      </c>
      <c r="C2298">
        <v>3</v>
      </c>
      <c r="D2298" t="s">
        <v>2012</v>
      </c>
      <c r="E2298" t="s">
        <v>831</v>
      </c>
      <c r="F2298" t="s">
        <v>28</v>
      </c>
      <c r="G2298" t="s">
        <v>64</v>
      </c>
      <c r="H2298" t="s">
        <v>2013</v>
      </c>
      <c r="I2298">
        <v>19.559999999999999</v>
      </c>
      <c r="J2298">
        <v>4</v>
      </c>
      <c r="K2298">
        <v>5.48</v>
      </c>
    </row>
    <row r="2299" spans="1:11" x14ac:dyDescent="0.25">
      <c r="A2299" s="1">
        <v>42085</v>
      </c>
      <c r="B2299">
        <v>2015</v>
      </c>
      <c r="C2299">
        <v>3</v>
      </c>
      <c r="D2299" t="s">
        <v>1858</v>
      </c>
      <c r="E2299" t="s">
        <v>77</v>
      </c>
      <c r="F2299" t="s">
        <v>13</v>
      </c>
      <c r="G2299" t="s">
        <v>14</v>
      </c>
      <c r="H2299" t="s">
        <v>1117</v>
      </c>
      <c r="I2299">
        <v>447.94</v>
      </c>
      <c r="J2299">
        <v>7</v>
      </c>
      <c r="K2299">
        <v>89.59</v>
      </c>
    </row>
    <row r="2300" spans="1:11" x14ac:dyDescent="0.25">
      <c r="A2300" s="1">
        <v>42085</v>
      </c>
      <c r="B2300">
        <v>2015</v>
      </c>
      <c r="C2300">
        <v>3</v>
      </c>
      <c r="D2300" t="s">
        <v>1858</v>
      </c>
      <c r="E2300" t="s">
        <v>77</v>
      </c>
      <c r="F2300" t="s">
        <v>28</v>
      </c>
      <c r="G2300" t="s">
        <v>38</v>
      </c>
      <c r="H2300" t="s">
        <v>2014</v>
      </c>
      <c r="I2300">
        <v>150.41</v>
      </c>
      <c r="J2300">
        <v>9</v>
      </c>
      <c r="K2300">
        <v>-33.840000000000003</v>
      </c>
    </row>
    <row r="2301" spans="1:11" x14ac:dyDescent="0.25">
      <c r="A2301" s="1">
        <v>42086</v>
      </c>
      <c r="B2301">
        <v>2015</v>
      </c>
      <c r="C2301">
        <v>3</v>
      </c>
      <c r="D2301" t="s">
        <v>1421</v>
      </c>
      <c r="E2301" t="s">
        <v>32</v>
      </c>
      <c r="F2301" t="s">
        <v>18</v>
      </c>
      <c r="G2301" t="s">
        <v>19</v>
      </c>
      <c r="H2301" t="s">
        <v>827</v>
      </c>
      <c r="I2301">
        <v>107.77</v>
      </c>
      <c r="J2301">
        <v>2</v>
      </c>
      <c r="K2301">
        <v>-29.25</v>
      </c>
    </row>
    <row r="2302" spans="1:11" x14ac:dyDescent="0.25">
      <c r="A2302" s="1">
        <v>42086</v>
      </c>
      <c r="B2302">
        <v>2015</v>
      </c>
      <c r="C2302">
        <v>3</v>
      </c>
      <c r="D2302" t="s">
        <v>1137</v>
      </c>
      <c r="E2302" t="s">
        <v>161</v>
      </c>
      <c r="F2302" t="s">
        <v>28</v>
      </c>
      <c r="G2302" t="s">
        <v>33</v>
      </c>
      <c r="H2302" t="s">
        <v>111</v>
      </c>
      <c r="I2302">
        <v>31.56</v>
      </c>
      <c r="J2302">
        <v>4</v>
      </c>
      <c r="K2302">
        <v>14.2</v>
      </c>
    </row>
    <row r="2303" spans="1:11" x14ac:dyDescent="0.25">
      <c r="A2303" s="1">
        <v>42086</v>
      </c>
      <c r="B2303">
        <v>2015</v>
      </c>
      <c r="C2303">
        <v>3</v>
      </c>
      <c r="D2303" t="s">
        <v>1137</v>
      </c>
      <c r="E2303" t="s">
        <v>161</v>
      </c>
      <c r="F2303" t="s">
        <v>28</v>
      </c>
      <c r="G2303" t="s">
        <v>38</v>
      </c>
      <c r="H2303" t="s">
        <v>372</v>
      </c>
      <c r="I2303">
        <v>27.92</v>
      </c>
      <c r="J2303">
        <v>4</v>
      </c>
      <c r="K2303">
        <v>0.56000000000000005</v>
      </c>
    </row>
    <row r="2304" spans="1:11" x14ac:dyDescent="0.25">
      <c r="A2304" s="1">
        <v>42086</v>
      </c>
      <c r="B2304">
        <v>2015</v>
      </c>
      <c r="C2304">
        <v>3</v>
      </c>
      <c r="D2304" t="s">
        <v>1035</v>
      </c>
      <c r="E2304" t="s">
        <v>45</v>
      </c>
      <c r="F2304" t="s">
        <v>28</v>
      </c>
      <c r="G2304" t="s">
        <v>29</v>
      </c>
      <c r="H2304" t="s">
        <v>219</v>
      </c>
      <c r="I2304">
        <v>33.36</v>
      </c>
      <c r="J2304">
        <v>4</v>
      </c>
      <c r="K2304">
        <v>16.68</v>
      </c>
    </row>
    <row r="2305" spans="1:11" x14ac:dyDescent="0.25">
      <c r="A2305" s="1">
        <v>42086</v>
      </c>
      <c r="B2305">
        <v>2015</v>
      </c>
      <c r="C2305">
        <v>3</v>
      </c>
      <c r="D2305" t="s">
        <v>921</v>
      </c>
      <c r="E2305" t="s">
        <v>45</v>
      </c>
      <c r="F2305" t="s">
        <v>28</v>
      </c>
      <c r="G2305" t="s">
        <v>29</v>
      </c>
      <c r="H2305" t="s">
        <v>185</v>
      </c>
      <c r="I2305">
        <v>192.72</v>
      </c>
      <c r="J2305">
        <v>11</v>
      </c>
      <c r="K2305">
        <v>92.51</v>
      </c>
    </row>
    <row r="2306" spans="1:11" x14ac:dyDescent="0.25">
      <c r="A2306" s="1">
        <v>42086</v>
      </c>
      <c r="B2306">
        <v>2015</v>
      </c>
      <c r="C2306">
        <v>3</v>
      </c>
      <c r="D2306" t="s">
        <v>921</v>
      </c>
      <c r="E2306" t="s">
        <v>45</v>
      </c>
      <c r="F2306" t="s">
        <v>13</v>
      </c>
      <c r="G2306" t="s">
        <v>14</v>
      </c>
      <c r="H2306" t="s">
        <v>335</v>
      </c>
      <c r="I2306">
        <v>239.97</v>
      </c>
      <c r="J2306">
        <v>3</v>
      </c>
      <c r="K2306">
        <v>86.39</v>
      </c>
    </row>
    <row r="2307" spans="1:11" x14ac:dyDescent="0.25">
      <c r="A2307" s="1">
        <v>42087</v>
      </c>
      <c r="B2307">
        <v>2015</v>
      </c>
      <c r="C2307">
        <v>3</v>
      </c>
      <c r="D2307" t="s">
        <v>742</v>
      </c>
      <c r="E2307" t="s">
        <v>26</v>
      </c>
      <c r="F2307" t="s">
        <v>18</v>
      </c>
      <c r="G2307" t="s">
        <v>165</v>
      </c>
      <c r="H2307" t="s">
        <v>847</v>
      </c>
      <c r="I2307">
        <v>359.06</v>
      </c>
      <c r="J2307">
        <v>3</v>
      </c>
      <c r="K2307">
        <v>-35.909999999999997</v>
      </c>
    </row>
    <row r="2308" spans="1:11" x14ac:dyDescent="0.25">
      <c r="A2308" s="1">
        <v>42087</v>
      </c>
      <c r="B2308">
        <v>2015</v>
      </c>
      <c r="C2308">
        <v>3</v>
      </c>
      <c r="D2308" t="s">
        <v>2015</v>
      </c>
      <c r="E2308" t="s">
        <v>77</v>
      </c>
      <c r="F2308" t="s">
        <v>28</v>
      </c>
      <c r="G2308" t="s">
        <v>58</v>
      </c>
      <c r="H2308" t="s">
        <v>2016</v>
      </c>
      <c r="I2308">
        <v>6.99</v>
      </c>
      <c r="J2308">
        <v>2</v>
      </c>
      <c r="K2308">
        <v>0.52</v>
      </c>
    </row>
    <row r="2309" spans="1:11" x14ac:dyDescent="0.25">
      <c r="A2309" s="1">
        <v>42087</v>
      </c>
      <c r="B2309">
        <v>2015</v>
      </c>
      <c r="C2309">
        <v>3</v>
      </c>
      <c r="D2309" t="s">
        <v>640</v>
      </c>
      <c r="E2309" t="s">
        <v>17</v>
      </c>
      <c r="F2309" t="s">
        <v>18</v>
      </c>
      <c r="G2309" t="s">
        <v>36</v>
      </c>
      <c r="H2309" t="s">
        <v>2017</v>
      </c>
      <c r="I2309">
        <v>46.9</v>
      </c>
      <c r="J2309">
        <v>5</v>
      </c>
      <c r="K2309">
        <v>13.13</v>
      </c>
    </row>
    <row r="2310" spans="1:11" x14ac:dyDescent="0.25">
      <c r="A2310" s="1">
        <v>42089</v>
      </c>
      <c r="B2310">
        <v>2015</v>
      </c>
      <c r="C2310">
        <v>3</v>
      </c>
      <c r="D2310" t="s">
        <v>2018</v>
      </c>
      <c r="E2310" t="s">
        <v>77</v>
      </c>
      <c r="F2310" t="s">
        <v>28</v>
      </c>
      <c r="G2310" t="s">
        <v>29</v>
      </c>
      <c r="H2310" t="s">
        <v>1250</v>
      </c>
      <c r="I2310">
        <v>74.349999999999994</v>
      </c>
      <c r="J2310">
        <v>3</v>
      </c>
      <c r="K2310">
        <v>23.24</v>
      </c>
    </row>
    <row r="2311" spans="1:11" x14ac:dyDescent="0.25">
      <c r="A2311" s="1">
        <v>42089</v>
      </c>
      <c r="B2311">
        <v>2015</v>
      </c>
      <c r="C2311">
        <v>3</v>
      </c>
      <c r="D2311" t="s">
        <v>1318</v>
      </c>
      <c r="E2311" t="s">
        <v>89</v>
      </c>
      <c r="F2311" t="s">
        <v>28</v>
      </c>
      <c r="G2311" t="s">
        <v>29</v>
      </c>
      <c r="H2311" t="s">
        <v>2019</v>
      </c>
      <c r="I2311">
        <v>40.03</v>
      </c>
      <c r="J2311">
        <v>6</v>
      </c>
      <c r="K2311">
        <v>12.51</v>
      </c>
    </row>
    <row r="2312" spans="1:11" x14ac:dyDescent="0.25">
      <c r="A2312" s="1">
        <v>42089</v>
      </c>
      <c r="B2312">
        <v>2015</v>
      </c>
      <c r="C2312">
        <v>3</v>
      </c>
      <c r="D2312" t="s">
        <v>1318</v>
      </c>
      <c r="E2312" t="s">
        <v>89</v>
      </c>
      <c r="F2312" t="s">
        <v>13</v>
      </c>
      <c r="G2312" t="s">
        <v>14</v>
      </c>
      <c r="H2312" t="s">
        <v>1377</v>
      </c>
      <c r="I2312">
        <v>16.78</v>
      </c>
      <c r="J2312">
        <v>3</v>
      </c>
      <c r="K2312">
        <v>5.03</v>
      </c>
    </row>
    <row r="2313" spans="1:11" x14ac:dyDescent="0.25">
      <c r="A2313" s="1">
        <v>42089</v>
      </c>
      <c r="B2313">
        <v>2015</v>
      </c>
      <c r="C2313">
        <v>3</v>
      </c>
      <c r="D2313" t="s">
        <v>864</v>
      </c>
      <c r="E2313" t="s">
        <v>17</v>
      </c>
      <c r="F2313" t="s">
        <v>18</v>
      </c>
      <c r="G2313" t="s">
        <v>42</v>
      </c>
      <c r="H2313" t="s">
        <v>547</v>
      </c>
      <c r="I2313">
        <v>3393.68</v>
      </c>
      <c r="J2313">
        <v>8</v>
      </c>
      <c r="K2313">
        <v>610.86</v>
      </c>
    </row>
    <row r="2314" spans="1:11" x14ac:dyDescent="0.25">
      <c r="A2314" s="1">
        <v>42089</v>
      </c>
      <c r="B2314">
        <v>2015</v>
      </c>
      <c r="C2314">
        <v>3</v>
      </c>
      <c r="D2314" t="s">
        <v>115</v>
      </c>
      <c r="E2314" t="s">
        <v>22</v>
      </c>
      <c r="F2314" t="s">
        <v>28</v>
      </c>
      <c r="G2314" t="s">
        <v>38</v>
      </c>
      <c r="H2314" t="s">
        <v>1431</v>
      </c>
      <c r="I2314">
        <v>1085.42</v>
      </c>
      <c r="J2314">
        <v>7</v>
      </c>
      <c r="K2314">
        <v>282.20999999999998</v>
      </c>
    </row>
    <row r="2315" spans="1:11" x14ac:dyDescent="0.25">
      <c r="A2315" s="1">
        <v>42089</v>
      </c>
      <c r="B2315">
        <v>2015</v>
      </c>
      <c r="C2315">
        <v>3</v>
      </c>
      <c r="D2315" t="s">
        <v>115</v>
      </c>
      <c r="E2315" t="s">
        <v>22</v>
      </c>
      <c r="F2315" t="s">
        <v>28</v>
      </c>
      <c r="G2315" t="s">
        <v>58</v>
      </c>
      <c r="H2315" t="s">
        <v>2020</v>
      </c>
      <c r="I2315">
        <v>13.11</v>
      </c>
      <c r="J2315">
        <v>3</v>
      </c>
      <c r="K2315">
        <v>3.41</v>
      </c>
    </row>
    <row r="2316" spans="1:11" x14ac:dyDescent="0.25">
      <c r="A2316" s="1">
        <v>42090</v>
      </c>
      <c r="B2316">
        <v>2015</v>
      </c>
      <c r="C2316">
        <v>3</v>
      </c>
      <c r="D2316" t="s">
        <v>194</v>
      </c>
      <c r="E2316" t="s">
        <v>17</v>
      </c>
      <c r="F2316" t="s">
        <v>28</v>
      </c>
      <c r="G2316" t="s">
        <v>38</v>
      </c>
      <c r="H2316" t="s">
        <v>52</v>
      </c>
      <c r="I2316">
        <v>83.7</v>
      </c>
      <c r="J2316">
        <v>5</v>
      </c>
      <c r="K2316">
        <v>3.35</v>
      </c>
    </row>
    <row r="2317" spans="1:11" x14ac:dyDescent="0.25">
      <c r="A2317" s="1">
        <v>42091</v>
      </c>
      <c r="B2317">
        <v>2015</v>
      </c>
      <c r="C2317">
        <v>3</v>
      </c>
      <c r="D2317" t="s">
        <v>1653</v>
      </c>
      <c r="E2317" t="s">
        <v>45</v>
      </c>
      <c r="F2317" t="s">
        <v>13</v>
      </c>
      <c r="G2317" t="s">
        <v>14</v>
      </c>
      <c r="H2317" t="s">
        <v>2021</v>
      </c>
      <c r="I2317">
        <v>166.24</v>
      </c>
      <c r="J2317">
        <v>1</v>
      </c>
      <c r="K2317">
        <v>24.94</v>
      </c>
    </row>
    <row r="2318" spans="1:11" x14ac:dyDescent="0.25">
      <c r="A2318" s="1">
        <v>42091</v>
      </c>
      <c r="B2318">
        <v>2015</v>
      </c>
      <c r="C2318">
        <v>3</v>
      </c>
      <c r="D2318" t="s">
        <v>1653</v>
      </c>
      <c r="E2318" t="s">
        <v>45</v>
      </c>
      <c r="F2318" t="s">
        <v>28</v>
      </c>
      <c r="G2318" t="s">
        <v>29</v>
      </c>
      <c r="H2318" t="s">
        <v>2022</v>
      </c>
      <c r="I2318">
        <v>33.4</v>
      </c>
      <c r="J2318">
        <v>5</v>
      </c>
      <c r="K2318">
        <v>16.03</v>
      </c>
    </row>
    <row r="2319" spans="1:11" x14ac:dyDescent="0.25">
      <c r="A2319" s="1">
        <v>42091</v>
      </c>
      <c r="B2319">
        <v>2015</v>
      </c>
      <c r="C2319">
        <v>3</v>
      </c>
      <c r="D2319" t="s">
        <v>944</v>
      </c>
      <c r="E2319" t="s">
        <v>89</v>
      </c>
      <c r="F2319" t="s">
        <v>28</v>
      </c>
      <c r="G2319" t="s">
        <v>29</v>
      </c>
      <c r="H2319" t="s">
        <v>837</v>
      </c>
      <c r="I2319">
        <v>15.55</v>
      </c>
      <c r="J2319">
        <v>3</v>
      </c>
      <c r="K2319">
        <v>5.44</v>
      </c>
    </row>
    <row r="2320" spans="1:11" x14ac:dyDescent="0.25">
      <c r="A2320" s="1">
        <v>42091</v>
      </c>
      <c r="B2320">
        <v>2015</v>
      </c>
      <c r="C2320">
        <v>3</v>
      </c>
      <c r="D2320" t="s">
        <v>944</v>
      </c>
      <c r="E2320" t="s">
        <v>89</v>
      </c>
      <c r="F2320" t="s">
        <v>28</v>
      </c>
      <c r="G2320" t="s">
        <v>29</v>
      </c>
      <c r="H2320" t="s">
        <v>116</v>
      </c>
      <c r="I2320">
        <v>5.23</v>
      </c>
      <c r="J2320">
        <v>1</v>
      </c>
      <c r="K2320">
        <v>1.7</v>
      </c>
    </row>
    <row r="2321" spans="1:11" x14ac:dyDescent="0.25">
      <c r="A2321" s="1">
        <v>42091</v>
      </c>
      <c r="B2321">
        <v>2015</v>
      </c>
      <c r="C2321">
        <v>3</v>
      </c>
      <c r="D2321" t="s">
        <v>808</v>
      </c>
      <c r="E2321" t="s">
        <v>22</v>
      </c>
      <c r="F2321" t="s">
        <v>28</v>
      </c>
      <c r="G2321" t="s">
        <v>155</v>
      </c>
      <c r="H2321" t="s">
        <v>385</v>
      </c>
      <c r="I2321">
        <v>22.92</v>
      </c>
      <c r="J2321">
        <v>3</v>
      </c>
      <c r="K2321">
        <v>11.23</v>
      </c>
    </row>
    <row r="2322" spans="1:11" x14ac:dyDescent="0.25">
      <c r="A2322" s="1">
        <v>42092</v>
      </c>
      <c r="B2322">
        <v>2015</v>
      </c>
      <c r="C2322">
        <v>3</v>
      </c>
      <c r="D2322" t="s">
        <v>406</v>
      </c>
      <c r="E2322" t="s">
        <v>77</v>
      </c>
      <c r="F2322" t="s">
        <v>18</v>
      </c>
      <c r="G2322" t="s">
        <v>19</v>
      </c>
      <c r="H2322" t="s">
        <v>1937</v>
      </c>
      <c r="I2322">
        <v>1166.92</v>
      </c>
      <c r="J2322">
        <v>5</v>
      </c>
      <c r="K2322">
        <v>131.28</v>
      </c>
    </row>
    <row r="2323" spans="1:11" x14ac:dyDescent="0.25">
      <c r="A2323" s="1">
        <v>42092</v>
      </c>
      <c r="B2323">
        <v>2015</v>
      </c>
      <c r="C2323">
        <v>3</v>
      </c>
      <c r="D2323" t="s">
        <v>409</v>
      </c>
      <c r="E2323" t="s">
        <v>17</v>
      </c>
      <c r="F2323" t="s">
        <v>28</v>
      </c>
      <c r="G2323" t="s">
        <v>58</v>
      </c>
      <c r="H2323" t="s">
        <v>2023</v>
      </c>
      <c r="I2323">
        <v>73.28</v>
      </c>
      <c r="J2323">
        <v>4</v>
      </c>
      <c r="K2323">
        <v>21.25</v>
      </c>
    </row>
    <row r="2324" spans="1:11" x14ac:dyDescent="0.25">
      <c r="A2324" s="1">
        <v>42092</v>
      </c>
      <c r="B2324">
        <v>2015</v>
      </c>
      <c r="C2324">
        <v>3</v>
      </c>
      <c r="D2324" t="s">
        <v>1482</v>
      </c>
      <c r="E2324" t="s">
        <v>45</v>
      </c>
      <c r="F2324" t="s">
        <v>28</v>
      </c>
      <c r="G2324" t="s">
        <v>29</v>
      </c>
      <c r="H2324" t="s">
        <v>2024</v>
      </c>
      <c r="I2324">
        <v>212.64</v>
      </c>
      <c r="J2324">
        <v>6</v>
      </c>
      <c r="K2324">
        <v>99.94</v>
      </c>
    </row>
    <row r="2325" spans="1:11" x14ac:dyDescent="0.25">
      <c r="A2325" s="1">
        <v>42092</v>
      </c>
      <c r="B2325">
        <v>2015</v>
      </c>
      <c r="C2325">
        <v>3</v>
      </c>
      <c r="D2325" t="s">
        <v>1482</v>
      </c>
      <c r="E2325" t="s">
        <v>45</v>
      </c>
      <c r="F2325" t="s">
        <v>28</v>
      </c>
      <c r="G2325" t="s">
        <v>29</v>
      </c>
      <c r="H2325" t="s">
        <v>1692</v>
      </c>
      <c r="I2325">
        <v>9.8699999999999992</v>
      </c>
      <c r="J2325">
        <v>3</v>
      </c>
      <c r="K2325">
        <v>4.54</v>
      </c>
    </row>
    <row r="2326" spans="1:11" x14ac:dyDescent="0.25">
      <c r="A2326" s="1">
        <v>42092</v>
      </c>
      <c r="B2326">
        <v>2015</v>
      </c>
      <c r="C2326">
        <v>3</v>
      </c>
      <c r="D2326" t="s">
        <v>1482</v>
      </c>
      <c r="E2326" t="s">
        <v>45</v>
      </c>
      <c r="F2326" t="s">
        <v>13</v>
      </c>
      <c r="G2326" t="s">
        <v>14</v>
      </c>
      <c r="H2326" t="s">
        <v>2025</v>
      </c>
      <c r="I2326">
        <v>53.25</v>
      </c>
      <c r="J2326">
        <v>3</v>
      </c>
      <c r="K2326">
        <v>20.77</v>
      </c>
    </row>
    <row r="2327" spans="1:11" x14ac:dyDescent="0.25">
      <c r="A2327" s="1">
        <v>42092</v>
      </c>
      <c r="B2327">
        <v>2015</v>
      </c>
      <c r="C2327">
        <v>3</v>
      </c>
      <c r="D2327" t="s">
        <v>1482</v>
      </c>
      <c r="E2327" t="s">
        <v>45</v>
      </c>
      <c r="F2327" t="s">
        <v>18</v>
      </c>
      <c r="G2327" t="s">
        <v>36</v>
      </c>
      <c r="H2327" t="s">
        <v>1254</v>
      </c>
      <c r="I2327">
        <v>19.920000000000002</v>
      </c>
      <c r="J2327">
        <v>3</v>
      </c>
      <c r="K2327">
        <v>9.56</v>
      </c>
    </row>
    <row r="2328" spans="1:11" x14ac:dyDescent="0.25">
      <c r="A2328" s="1">
        <v>42092</v>
      </c>
      <c r="B2328">
        <v>2015</v>
      </c>
      <c r="C2328">
        <v>3</v>
      </c>
      <c r="D2328" t="s">
        <v>451</v>
      </c>
      <c r="E2328" t="s">
        <v>215</v>
      </c>
      <c r="F2328" t="s">
        <v>28</v>
      </c>
      <c r="G2328" t="s">
        <v>64</v>
      </c>
      <c r="H2328" t="s">
        <v>468</v>
      </c>
      <c r="I2328">
        <v>5.56</v>
      </c>
      <c r="J2328">
        <v>2</v>
      </c>
      <c r="K2328">
        <v>1.45</v>
      </c>
    </row>
    <row r="2329" spans="1:11" x14ac:dyDescent="0.25">
      <c r="A2329" s="1">
        <v>42092</v>
      </c>
      <c r="B2329">
        <v>2015</v>
      </c>
      <c r="C2329">
        <v>3</v>
      </c>
      <c r="D2329" t="s">
        <v>2026</v>
      </c>
      <c r="E2329" t="s">
        <v>22</v>
      </c>
      <c r="F2329" t="s">
        <v>28</v>
      </c>
      <c r="G2329" t="s">
        <v>29</v>
      </c>
      <c r="H2329" t="s">
        <v>2027</v>
      </c>
      <c r="I2329">
        <v>17.64</v>
      </c>
      <c r="J2329">
        <v>4</v>
      </c>
      <c r="K2329">
        <v>8.11</v>
      </c>
    </row>
    <row r="2330" spans="1:11" x14ac:dyDescent="0.25">
      <c r="A2330" s="1">
        <v>42093</v>
      </c>
      <c r="B2330">
        <v>2015</v>
      </c>
      <c r="C2330">
        <v>3</v>
      </c>
      <c r="D2330" t="s">
        <v>1485</v>
      </c>
      <c r="E2330" t="s">
        <v>26</v>
      </c>
      <c r="F2330" t="s">
        <v>28</v>
      </c>
      <c r="G2330" t="s">
        <v>29</v>
      </c>
      <c r="H2330" t="s">
        <v>290</v>
      </c>
      <c r="I2330">
        <v>23.52</v>
      </c>
      <c r="J2330">
        <v>5</v>
      </c>
      <c r="K2330">
        <v>8.5299999999999994</v>
      </c>
    </row>
    <row r="2331" spans="1:11" x14ac:dyDescent="0.25">
      <c r="A2331" s="1">
        <v>42093</v>
      </c>
      <c r="B2331">
        <v>2015</v>
      </c>
      <c r="C2331">
        <v>3</v>
      </c>
      <c r="D2331" t="s">
        <v>1485</v>
      </c>
      <c r="E2331" t="s">
        <v>26</v>
      </c>
      <c r="F2331" t="s">
        <v>13</v>
      </c>
      <c r="G2331" t="s">
        <v>23</v>
      </c>
      <c r="H2331" t="s">
        <v>240</v>
      </c>
      <c r="I2331">
        <v>180.96</v>
      </c>
      <c r="J2331">
        <v>5</v>
      </c>
      <c r="K2331">
        <v>13.57</v>
      </c>
    </row>
    <row r="2332" spans="1:11" x14ac:dyDescent="0.25">
      <c r="A2332" s="1">
        <v>42093</v>
      </c>
      <c r="B2332">
        <v>2015</v>
      </c>
      <c r="C2332">
        <v>3</v>
      </c>
      <c r="D2332" t="s">
        <v>541</v>
      </c>
      <c r="E2332" t="s">
        <v>26</v>
      </c>
      <c r="F2332" t="s">
        <v>18</v>
      </c>
      <c r="G2332" t="s">
        <v>19</v>
      </c>
      <c r="H2332" t="s">
        <v>621</v>
      </c>
      <c r="I2332">
        <v>366.74</v>
      </c>
      <c r="J2332">
        <v>4</v>
      </c>
      <c r="K2332">
        <v>-110.02</v>
      </c>
    </row>
    <row r="2333" spans="1:11" x14ac:dyDescent="0.25">
      <c r="A2333" s="1">
        <v>42094</v>
      </c>
      <c r="B2333">
        <v>2015</v>
      </c>
      <c r="C2333">
        <v>3</v>
      </c>
      <c r="D2333" t="s">
        <v>891</v>
      </c>
      <c r="E2333" t="s">
        <v>77</v>
      </c>
      <c r="F2333" t="s">
        <v>13</v>
      </c>
      <c r="G2333" t="s">
        <v>23</v>
      </c>
      <c r="H2333" t="s">
        <v>2028</v>
      </c>
      <c r="I2333">
        <v>79.959999999999994</v>
      </c>
      <c r="J2333">
        <v>5</v>
      </c>
      <c r="K2333">
        <v>27.99</v>
      </c>
    </row>
    <row r="2334" spans="1:11" x14ac:dyDescent="0.25">
      <c r="A2334" s="1">
        <v>42094</v>
      </c>
      <c r="B2334">
        <v>2015</v>
      </c>
      <c r="C2334">
        <v>3</v>
      </c>
      <c r="D2334" t="s">
        <v>1168</v>
      </c>
      <c r="E2334" t="s">
        <v>32</v>
      </c>
      <c r="F2334" t="s">
        <v>28</v>
      </c>
      <c r="G2334" t="s">
        <v>29</v>
      </c>
      <c r="H2334" t="s">
        <v>2029</v>
      </c>
      <c r="I2334">
        <v>98.38</v>
      </c>
      <c r="J2334">
        <v>3</v>
      </c>
      <c r="K2334">
        <v>35.659999999999997</v>
      </c>
    </row>
    <row r="2335" spans="1:11" x14ac:dyDescent="0.25">
      <c r="A2335" s="1">
        <v>42094</v>
      </c>
      <c r="B2335">
        <v>2015</v>
      </c>
      <c r="C2335">
        <v>3</v>
      </c>
      <c r="D2335" t="s">
        <v>1168</v>
      </c>
      <c r="E2335" t="s">
        <v>32</v>
      </c>
      <c r="F2335" t="s">
        <v>18</v>
      </c>
      <c r="G2335" t="s">
        <v>36</v>
      </c>
      <c r="H2335" t="s">
        <v>2030</v>
      </c>
      <c r="I2335">
        <v>22.38</v>
      </c>
      <c r="J2335">
        <v>3</v>
      </c>
      <c r="K2335">
        <v>-7.83</v>
      </c>
    </row>
    <row r="2336" spans="1:11" x14ac:dyDescent="0.25">
      <c r="A2336" s="1">
        <v>42095</v>
      </c>
      <c r="B2336">
        <v>2015</v>
      </c>
      <c r="C2336">
        <v>4</v>
      </c>
      <c r="D2336" t="s">
        <v>153</v>
      </c>
      <c r="E2336" t="s">
        <v>55</v>
      </c>
      <c r="F2336" t="s">
        <v>28</v>
      </c>
      <c r="G2336" t="s">
        <v>48</v>
      </c>
      <c r="H2336" t="s">
        <v>184</v>
      </c>
      <c r="I2336">
        <v>32.340000000000003</v>
      </c>
      <c r="J2336">
        <v>3</v>
      </c>
      <c r="K2336">
        <v>15.52</v>
      </c>
    </row>
    <row r="2337" spans="1:11" x14ac:dyDescent="0.25">
      <c r="A2337" s="1">
        <v>42095</v>
      </c>
      <c r="B2337">
        <v>2015</v>
      </c>
      <c r="C2337">
        <v>4</v>
      </c>
      <c r="D2337" t="s">
        <v>153</v>
      </c>
      <c r="E2337" t="s">
        <v>55</v>
      </c>
      <c r="F2337" t="s">
        <v>28</v>
      </c>
      <c r="G2337" t="s">
        <v>29</v>
      </c>
      <c r="H2337" t="s">
        <v>57</v>
      </c>
      <c r="I2337">
        <v>39.9</v>
      </c>
      <c r="J2337">
        <v>5</v>
      </c>
      <c r="K2337">
        <v>19.95</v>
      </c>
    </row>
    <row r="2338" spans="1:11" x14ac:dyDescent="0.25">
      <c r="A2338" s="1">
        <v>42095</v>
      </c>
      <c r="B2338">
        <v>2015</v>
      </c>
      <c r="C2338">
        <v>4</v>
      </c>
      <c r="D2338" t="s">
        <v>2031</v>
      </c>
      <c r="E2338" t="s">
        <v>215</v>
      </c>
      <c r="F2338" t="s">
        <v>18</v>
      </c>
      <c r="G2338" t="s">
        <v>36</v>
      </c>
      <c r="H2338" t="s">
        <v>507</v>
      </c>
      <c r="I2338">
        <v>192.22</v>
      </c>
      <c r="J2338">
        <v>14</v>
      </c>
      <c r="K2338">
        <v>69.2</v>
      </c>
    </row>
    <row r="2339" spans="1:11" x14ac:dyDescent="0.25">
      <c r="A2339" s="1">
        <v>42098</v>
      </c>
      <c r="B2339">
        <v>2015</v>
      </c>
      <c r="C2339">
        <v>4</v>
      </c>
      <c r="D2339" t="s">
        <v>655</v>
      </c>
      <c r="E2339" t="s">
        <v>22</v>
      </c>
      <c r="F2339" t="s">
        <v>28</v>
      </c>
      <c r="G2339" t="s">
        <v>64</v>
      </c>
      <c r="H2339" t="s">
        <v>268</v>
      </c>
      <c r="I2339">
        <v>11.16</v>
      </c>
      <c r="J2339">
        <v>2</v>
      </c>
      <c r="K2339">
        <v>4.3499999999999996</v>
      </c>
    </row>
    <row r="2340" spans="1:11" x14ac:dyDescent="0.25">
      <c r="A2340" s="1">
        <v>42098</v>
      </c>
      <c r="B2340">
        <v>2015</v>
      </c>
      <c r="C2340">
        <v>4</v>
      </c>
      <c r="D2340" t="s">
        <v>655</v>
      </c>
      <c r="E2340" t="s">
        <v>22</v>
      </c>
      <c r="F2340" t="s">
        <v>18</v>
      </c>
      <c r="G2340" t="s">
        <v>36</v>
      </c>
      <c r="H2340" t="s">
        <v>2032</v>
      </c>
      <c r="I2340">
        <v>108.4</v>
      </c>
      <c r="J2340">
        <v>2</v>
      </c>
      <c r="K2340">
        <v>22.76</v>
      </c>
    </row>
    <row r="2341" spans="1:11" x14ac:dyDescent="0.25">
      <c r="A2341" s="1">
        <v>42098</v>
      </c>
      <c r="B2341">
        <v>2015</v>
      </c>
      <c r="C2341">
        <v>4</v>
      </c>
      <c r="D2341" t="s">
        <v>655</v>
      </c>
      <c r="E2341" t="s">
        <v>22</v>
      </c>
      <c r="F2341" t="s">
        <v>28</v>
      </c>
      <c r="G2341" t="s">
        <v>48</v>
      </c>
      <c r="H2341" t="s">
        <v>510</v>
      </c>
      <c r="I2341">
        <v>82.34</v>
      </c>
      <c r="J2341">
        <v>3</v>
      </c>
      <c r="K2341">
        <v>27.79</v>
      </c>
    </row>
    <row r="2342" spans="1:11" x14ac:dyDescent="0.25">
      <c r="A2342" s="1">
        <v>42098</v>
      </c>
      <c r="B2342">
        <v>2015</v>
      </c>
      <c r="C2342">
        <v>4</v>
      </c>
      <c r="D2342" t="s">
        <v>655</v>
      </c>
      <c r="E2342" t="s">
        <v>22</v>
      </c>
      <c r="F2342" t="s">
        <v>28</v>
      </c>
      <c r="G2342" t="s">
        <v>48</v>
      </c>
      <c r="H2342" t="s">
        <v>564</v>
      </c>
      <c r="I2342">
        <v>9.09</v>
      </c>
      <c r="J2342">
        <v>4</v>
      </c>
      <c r="K2342">
        <v>3.29</v>
      </c>
    </row>
    <row r="2343" spans="1:11" x14ac:dyDescent="0.25">
      <c r="A2343" s="1">
        <v>42098</v>
      </c>
      <c r="B2343">
        <v>2015</v>
      </c>
      <c r="C2343">
        <v>4</v>
      </c>
      <c r="D2343" t="s">
        <v>558</v>
      </c>
      <c r="E2343" t="s">
        <v>71</v>
      </c>
      <c r="F2343" t="s">
        <v>28</v>
      </c>
      <c r="G2343" t="s">
        <v>58</v>
      </c>
      <c r="H2343" t="s">
        <v>2033</v>
      </c>
      <c r="I2343">
        <v>644.08000000000004</v>
      </c>
      <c r="J2343">
        <v>2</v>
      </c>
      <c r="K2343">
        <v>107.35</v>
      </c>
    </row>
    <row r="2344" spans="1:11" x14ac:dyDescent="0.25">
      <c r="A2344" s="1">
        <v>42098</v>
      </c>
      <c r="B2344">
        <v>2015</v>
      </c>
      <c r="C2344">
        <v>4</v>
      </c>
      <c r="D2344" t="s">
        <v>558</v>
      </c>
      <c r="E2344" t="s">
        <v>71</v>
      </c>
      <c r="F2344" t="s">
        <v>28</v>
      </c>
      <c r="G2344" t="s">
        <v>33</v>
      </c>
      <c r="H2344" t="s">
        <v>111</v>
      </c>
      <c r="I2344">
        <v>5.84</v>
      </c>
      <c r="J2344">
        <v>2</v>
      </c>
      <c r="K2344">
        <v>2.63</v>
      </c>
    </row>
    <row r="2345" spans="1:11" x14ac:dyDescent="0.25">
      <c r="A2345" s="1">
        <v>42098</v>
      </c>
      <c r="B2345">
        <v>2015</v>
      </c>
      <c r="C2345">
        <v>4</v>
      </c>
      <c r="D2345" t="s">
        <v>558</v>
      </c>
      <c r="E2345" t="s">
        <v>71</v>
      </c>
      <c r="F2345" t="s">
        <v>28</v>
      </c>
      <c r="G2345" t="s">
        <v>48</v>
      </c>
      <c r="H2345" t="s">
        <v>1716</v>
      </c>
      <c r="I2345">
        <v>12.76</v>
      </c>
      <c r="J2345">
        <v>2</v>
      </c>
      <c r="K2345">
        <v>5.87</v>
      </c>
    </row>
    <row r="2346" spans="1:11" x14ac:dyDescent="0.25">
      <c r="A2346" s="1">
        <v>42098</v>
      </c>
      <c r="B2346">
        <v>2015</v>
      </c>
      <c r="C2346">
        <v>4</v>
      </c>
      <c r="D2346" t="s">
        <v>558</v>
      </c>
      <c r="E2346" t="s">
        <v>71</v>
      </c>
      <c r="F2346" t="s">
        <v>13</v>
      </c>
      <c r="G2346" t="s">
        <v>23</v>
      </c>
      <c r="H2346" t="s">
        <v>928</v>
      </c>
      <c r="I2346">
        <v>10.95</v>
      </c>
      <c r="J2346">
        <v>1</v>
      </c>
      <c r="K2346">
        <v>0.44</v>
      </c>
    </row>
    <row r="2347" spans="1:11" x14ac:dyDescent="0.25">
      <c r="A2347" s="1">
        <v>42098</v>
      </c>
      <c r="B2347">
        <v>2015</v>
      </c>
      <c r="C2347">
        <v>4</v>
      </c>
      <c r="D2347" t="s">
        <v>558</v>
      </c>
      <c r="E2347" t="s">
        <v>71</v>
      </c>
      <c r="F2347" t="s">
        <v>13</v>
      </c>
      <c r="G2347" t="s">
        <v>143</v>
      </c>
      <c r="H2347" t="s">
        <v>258</v>
      </c>
      <c r="I2347">
        <v>599.98</v>
      </c>
      <c r="J2347">
        <v>2</v>
      </c>
      <c r="K2347">
        <v>209.99</v>
      </c>
    </row>
    <row r="2348" spans="1:11" x14ac:dyDescent="0.25">
      <c r="A2348" s="1">
        <v>42099</v>
      </c>
      <c r="B2348">
        <v>2015</v>
      </c>
      <c r="C2348">
        <v>4</v>
      </c>
      <c r="D2348" t="s">
        <v>1520</v>
      </c>
      <c r="E2348" t="s">
        <v>22</v>
      </c>
      <c r="F2348" t="s">
        <v>18</v>
      </c>
      <c r="G2348" t="s">
        <v>36</v>
      </c>
      <c r="H2348" t="s">
        <v>2034</v>
      </c>
      <c r="I2348">
        <v>26.8</v>
      </c>
      <c r="J2348">
        <v>2</v>
      </c>
      <c r="K2348">
        <v>12.86</v>
      </c>
    </row>
    <row r="2349" spans="1:11" x14ac:dyDescent="0.25">
      <c r="A2349" s="1">
        <v>42099</v>
      </c>
      <c r="B2349">
        <v>2015</v>
      </c>
      <c r="C2349">
        <v>4</v>
      </c>
      <c r="D2349" t="s">
        <v>702</v>
      </c>
      <c r="E2349" t="s">
        <v>26</v>
      </c>
      <c r="F2349" t="s">
        <v>18</v>
      </c>
      <c r="G2349" t="s">
        <v>36</v>
      </c>
      <c r="H2349" t="s">
        <v>1130</v>
      </c>
      <c r="I2349">
        <v>22.29</v>
      </c>
      <c r="J2349">
        <v>7</v>
      </c>
      <c r="K2349">
        <v>-8.92</v>
      </c>
    </row>
    <row r="2350" spans="1:11" x14ac:dyDescent="0.25">
      <c r="A2350" s="1">
        <v>42099</v>
      </c>
      <c r="B2350">
        <v>2015</v>
      </c>
      <c r="C2350">
        <v>4</v>
      </c>
      <c r="D2350" t="s">
        <v>253</v>
      </c>
      <c r="E2350" t="s">
        <v>32</v>
      </c>
      <c r="F2350" t="s">
        <v>13</v>
      </c>
      <c r="G2350" t="s">
        <v>23</v>
      </c>
      <c r="H2350" t="s">
        <v>2035</v>
      </c>
      <c r="I2350">
        <v>946.34</v>
      </c>
      <c r="J2350">
        <v>7</v>
      </c>
      <c r="K2350">
        <v>118.29</v>
      </c>
    </row>
    <row r="2351" spans="1:11" x14ac:dyDescent="0.25">
      <c r="A2351" s="1">
        <v>42099</v>
      </c>
      <c r="B2351">
        <v>2015</v>
      </c>
      <c r="C2351">
        <v>4</v>
      </c>
      <c r="D2351" t="s">
        <v>2036</v>
      </c>
      <c r="E2351" t="s">
        <v>212</v>
      </c>
      <c r="F2351" t="s">
        <v>28</v>
      </c>
      <c r="G2351" t="s">
        <v>64</v>
      </c>
      <c r="H2351" t="s">
        <v>104</v>
      </c>
      <c r="I2351">
        <v>125.93</v>
      </c>
      <c r="J2351">
        <v>7</v>
      </c>
      <c r="K2351">
        <v>35.26</v>
      </c>
    </row>
    <row r="2352" spans="1:11" x14ac:dyDescent="0.25">
      <c r="A2352" s="1">
        <v>42100</v>
      </c>
      <c r="B2352">
        <v>2015</v>
      </c>
      <c r="C2352">
        <v>4</v>
      </c>
      <c r="D2352" t="s">
        <v>699</v>
      </c>
      <c r="E2352" t="s">
        <v>17</v>
      </c>
      <c r="F2352" t="s">
        <v>28</v>
      </c>
      <c r="G2352" t="s">
        <v>46</v>
      </c>
      <c r="H2352" t="s">
        <v>488</v>
      </c>
      <c r="I2352">
        <v>7.38</v>
      </c>
      <c r="J2352">
        <v>2</v>
      </c>
      <c r="K2352">
        <v>3.47</v>
      </c>
    </row>
    <row r="2353" spans="1:11" x14ac:dyDescent="0.25">
      <c r="A2353" s="1">
        <v>42100</v>
      </c>
      <c r="B2353">
        <v>2015</v>
      </c>
      <c r="C2353">
        <v>4</v>
      </c>
      <c r="D2353" t="s">
        <v>699</v>
      </c>
      <c r="E2353" t="s">
        <v>17</v>
      </c>
      <c r="F2353" t="s">
        <v>28</v>
      </c>
      <c r="G2353" t="s">
        <v>64</v>
      </c>
      <c r="H2353" t="s">
        <v>495</v>
      </c>
      <c r="I2353">
        <v>9.26</v>
      </c>
      <c r="J2353">
        <v>2</v>
      </c>
      <c r="K2353">
        <v>3.06</v>
      </c>
    </row>
    <row r="2354" spans="1:11" x14ac:dyDescent="0.25">
      <c r="A2354" s="1">
        <v>42100</v>
      </c>
      <c r="B2354">
        <v>2015</v>
      </c>
      <c r="C2354">
        <v>4</v>
      </c>
      <c r="D2354" t="s">
        <v>433</v>
      </c>
      <c r="E2354" t="s">
        <v>22</v>
      </c>
      <c r="F2354" t="s">
        <v>28</v>
      </c>
      <c r="G2354" t="s">
        <v>29</v>
      </c>
      <c r="H2354" t="s">
        <v>1105</v>
      </c>
      <c r="I2354">
        <v>30.44</v>
      </c>
      <c r="J2354">
        <v>4</v>
      </c>
      <c r="K2354">
        <v>14.31</v>
      </c>
    </row>
    <row r="2355" spans="1:11" x14ac:dyDescent="0.25">
      <c r="A2355" s="1">
        <v>42100</v>
      </c>
      <c r="B2355">
        <v>2015</v>
      </c>
      <c r="C2355">
        <v>4</v>
      </c>
      <c r="D2355" t="s">
        <v>433</v>
      </c>
      <c r="E2355" t="s">
        <v>22</v>
      </c>
      <c r="F2355" t="s">
        <v>18</v>
      </c>
      <c r="G2355" t="s">
        <v>36</v>
      </c>
      <c r="H2355" t="s">
        <v>1863</v>
      </c>
      <c r="I2355">
        <v>35.28</v>
      </c>
      <c r="J2355">
        <v>3</v>
      </c>
      <c r="K2355">
        <v>12</v>
      </c>
    </row>
    <row r="2356" spans="1:11" x14ac:dyDescent="0.25">
      <c r="A2356" s="1">
        <v>42100</v>
      </c>
      <c r="B2356">
        <v>2015</v>
      </c>
      <c r="C2356">
        <v>4</v>
      </c>
      <c r="D2356" t="s">
        <v>2037</v>
      </c>
      <c r="E2356" t="s">
        <v>45</v>
      </c>
      <c r="F2356" t="s">
        <v>13</v>
      </c>
      <c r="G2356" t="s">
        <v>14</v>
      </c>
      <c r="H2356" t="s">
        <v>1590</v>
      </c>
      <c r="I2356">
        <v>119.98</v>
      </c>
      <c r="J2356">
        <v>2</v>
      </c>
      <c r="K2356">
        <v>35.99</v>
      </c>
    </row>
    <row r="2357" spans="1:11" x14ac:dyDescent="0.25">
      <c r="A2357" s="1">
        <v>42100</v>
      </c>
      <c r="B2357">
        <v>2015</v>
      </c>
      <c r="C2357">
        <v>4</v>
      </c>
      <c r="D2357" t="s">
        <v>2037</v>
      </c>
      <c r="E2357" t="s">
        <v>45</v>
      </c>
      <c r="F2357" t="s">
        <v>13</v>
      </c>
      <c r="G2357" t="s">
        <v>14</v>
      </c>
      <c r="H2357" t="s">
        <v>2038</v>
      </c>
      <c r="I2357">
        <v>989.97</v>
      </c>
      <c r="J2357">
        <v>3</v>
      </c>
      <c r="K2357">
        <v>395.99</v>
      </c>
    </row>
    <row r="2358" spans="1:11" x14ac:dyDescent="0.25">
      <c r="A2358" s="1">
        <v>42101</v>
      </c>
      <c r="B2358">
        <v>2015</v>
      </c>
      <c r="C2358">
        <v>4</v>
      </c>
      <c r="D2358" t="s">
        <v>1805</v>
      </c>
      <c r="E2358" t="s">
        <v>12</v>
      </c>
      <c r="F2358" t="s">
        <v>13</v>
      </c>
      <c r="G2358" t="s">
        <v>23</v>
      </c>
      <c r="H2358" t="s">
        <v>2039</v>
      </c>
      <c r="I2358">
        <v>1099.96</v>
      </c>
      <c r="J2358">
        <v>4</v>
      </c>
      <c r="K2358">
        <v>285.99</v>
      </c>
    </row>
    <row r="2359" spans="1:11" x14ac:dyDescent="0.25">
      <c r="A2359" s="1">
        <v>42101</v>
      </c>
      <c r="B2359">
        <v>2015</v>
      </c>
      <c r="C2359">
        <v>4</v>
      </c>
      <c r="D2359" t="s">
        <v>1684</v>
      </c>
      <c r="E2359" t="s">
        <v>22</v>
      </c>
      <c r="F2359" t="s">
        <v>28</v>
      </c>
      <c r="G2359" t="s">
        <v>64</v>
      </c>
      <c r="H2359" t="s">
        <v>2040</v>
      </c>
      <c r="I2359">
        <v>15.48</v>
      </c>
      <c r="J2359">
        <v>3</v>
      </c>
      <c r="K2359">
        <v>4.49</v>
      </c>
    </row>
    <row r="2360" spans="1:11" x14ac:dyDescent="0.25">
      <c r="A2360" s="1">
        <v>42101</v>
      </c>
      <c r="B2360">
        <v>2015</v>
      </c>
      <c r="C2360">
        <v>4</v>
      </c>
      <c r="D2360" t="s">
        <v>1418</v>
      </c>
      <c r="E2360" t="s">
        <v>45</v>
      </c>
      <c r="F2360" t="s">
        <v>28</v>
      </c>
      <c r="G2360" t="s">
        <v>48</v>
      </c>
      <c r="H2360" t="s">
        <v>939</v>
      </c>
      <c r="I2360">
        <v>22.85</v>
      </c>
      <c r="J2360">
        <v>2</v>
      </c>
      <c r="K2360">
        <v>7.43</v>
      </c>
    </row>
    <row r="2361" spans="1:11" x14ac:dyDescent="0.25">
      <c r="A2361" s="1">
        <v>42103</v>
      </c>
      <c r="B2361">
        <v>2015</v>
      </c>
      <c r="C2361">
        <v>4</v>
      </c>
      <c r="D2361" t="s">
        <v>1219</v>
      </c>
      <c r="E2361" t="s">
        <v>174</v>
      </c>
      <c r="F2361" t="s">
        <v>28</v>
      </c>
      <c r="G2361" t="s">
        <v>29</v>
      </c>
      <c r="H2361" t="s">
        <v>2041</v>
      </c>
      <c r="I2361">
        <v>279.89999999999998</v>
      </c>
      <c r="J2361">
        <v>5</v>
      </c>
      <c r="K2361">
        <v>137.15</v>
      </c>
    </row>
    <row r="2362" spans="1:11" x14ac:dyDescent="0.25">
      <c r="A2362" s="1">
        <v>42103</v>
      </c>
      <c r="B2362">
        <v>2015</v>
      </c>
      <c r="C2362">
        <v>4</v>
      </c>
      <c r="D2362" t="s">
        <v>1219</v>
      </c>
      <c r="E2362" t="s">
        <v>174</v>
      </c>
      <c r="F2362" t="s">
        <v>13</v>
      </c>
      <c r="G2362" t="s">
        <v>14</v>
      </c>
      <c r="H2362" t="s">
        <v>2042</v>
      </c>
      <c r="I2362">
        <v>619.95000000000005</v>
      </c>
      <c r="J2362">
        <v>5</v>
      </c>
      <c r="K2362">
        <v>111.59</v>
      </c>
    </row>
    <row r="2363" spans="1:11" x14ac:dyDescent="0.25">
      <c r="A2363" s="1">
        <v>42103</v>
      </c>
      <c r="B2363">
        <v>2015</v>
      </c>
      <c r="C2363">
        <v>4</v>
      </c>
      <c r="D2363" t="s">
        <v>1219</v>
      </c>
      <c r="E2363" t="s">
        <v>174</v>
      </c>
      <c r="F2363" t="s">
        <v>28</v>
      </c>
      <c r="G2363" t="s">
        <v>29</v>
      </c>
      <c r="H2363" t="s">
        <v>424</v>
      </c>
      <c r="I2363">
        <v>4.3600000000000003</v>
      </c>
      <c r="J2363">
        <v>2</v>
      </c>
      <c r="K2363">
        <v>2.0499999999999998</v>
      </c>
    </row>
    <row r="2364" spans="1:11" x14ac:dyDescent="0.25">
      <c r="A2364" s="1">
        <v>42103</v>
      </c>
      <c r="B2364">
        <v>2015</v>
      </c>
      <c r="C2364">
        <v>4</v>
      </c>
      <c r="D2364" t="s">
        <v>1219</v>
      </c>
      <c r="E2364" t="s">
        <v>174</v>
      </c>
      <c r="F2364" t="s">
        <v>28</v>
      </c>
      <c r="G2364" t="s">
        <v>155</v>
      </c>
      <c r="H2364" t="s">
        <v>385</v>
      </c>
      <c r="I2364">
        <v>15.28</v>
      </c>
      <c r="J2364">
        <v>2</v>
      </c>
      <c r="K2364">
        <v>7.49</v>
      </c>
    </row>
    <row r="2365" spans="1:11" x14ac:dyDescent="0.25">
      <c r="A2365" s="1">
        <v>42103</v>
      </c>
      <c r="B2365">
        <v>2015</v>
      </c>
      <c r="C2365">
        <v>4</v>
      </c>
      <c r="D2365" t="s">
        <v>587</v>
      </c>
      <c r="E2365" t="s">
        <v>107</v>
      </c>
      <c r="F2365" t="s">
        <v>28</v>
      </c>
      <c r="G2365" t="s">
        <v>48</v>
      </c>
      <c r="H2365" t="s">
        <v>638</v>
      </c>
      <c r="I2365">
        <v>9.76</v>
      </c>
      <c r="J2365">
        <v>2</v>
      </c>
      <c r="K2365">
        <v>-6.83</v>
      </c>
    </row>
    <row r="2366" spans="1:11" x14ac:dyDescent="0.25">
      <c r="A2366" s="1">
        <v>42103</v>
      </c>
      <c r="B2366">
        <v>2015</v>
      </c>
      <c r="C2366">
        <v>4</v>
      </c>
      <c r="D2366" t="s">
        <v>698</v>
      </c>
      <c r="E2366" t="s">
        <v>32</v>
      </c>
      <c r="F2366" t="s">
        <v>13</v>
      </c>
      <c r="G2366" t="s">
        <v>14</v>
      </c>
      <c r="H2366" t="s">
        <v>995</v>
      </c>
      <c r="I2366">
        <v>134.38</v>
      </c>
      <c r="J2366">
        <v>3</v>
      </c>
      <c r="K2366">
        <v>6.72</v>
      </c>
    </row>
    <row r="2367" spans="1:11" x14ac:dyDescent="0.25">
      <c r="A2367" s="1">
        <v>42103</v>
      </c>
      <c r="B2367">
        <v>2015</v>
      </c>
      <c r="C2367">
        <v>4</v>
      </c>
      <c r="D2367" t="s">
        <v>1898</v>
      </c>
      <c r="E2367" t="s">
        <v>89</v>
      </c>
      <c r="F2367" t="s">
        <v>28</v>
      </c>
      <c r="G2367" t="s">
        <v>48</v>
      </c>
      <c r="H2367" t="s">
        <v>809</v>
      </c>
      <c r="I2367">
        <v>7.66</v>
      </c>
      <c r="J2367">
        <v>4</v>
      </c>
      <c r="K2367">
        <v>-6.12</v>
      </c>
    </row>
    <row r="2368" spans="1:11" x14ac:dyDescent="0.25">
      <c r="A2368" s="1">
        <v>42104</v>
      </c>
      <c r="B2368">
        <v>2015</v>
      </c>
      <c r="C2368">
        <v>4</v>
      </c>
      <c r="D2368" t="s">
        <v>1217</v>
      </c>
      <c r="E2368" t="s">
        <v>174</v>
      </c>
      <c r="F2368" t="s">
        <v>18</v>
      </c>
      <c r="G2368" t="s">
        <v>19</v>
      </c>
      <c r="H2368" t="s">
        <v>513</v>
      </c>
      <c r="I2368">
        <v>392.94</v>
      </c>
      <c r="J2368">
        <v>3</v>
      </c>
      <c r="K2368">
        <v>43.22</v>
      </c>
    </row>
    <row r="2369" spans="1:11" x14ac:dyDescent="0.25">
      <c r="A2369" s="1">
        <v>42104</v>
      </c>
      <c r="B2369">
        <v>2015</v>
      </c>
      <c r="C2369">
        <v>4</v>
      </c>
      <c r="D2369" t="s">
        <v>560</v>
      </c>
      <c r="E2369" t="s">
        <v>45</v>
      </c>
      <c r="F2369" t="s">
        <v>28</v>
      </c>
      <c r="G2369" t="s">
        <v>38</v>
      </c>
      <c r="H2369" t="s">
        <v>2043</v>
      </c>
      <c r="I2369">
        <v>26.96</v>
      </c>
      <c r="J2369">
        <v>2</v>
      </c>
      <c r="K2369">
        <v>7.01</v>
      </c>
    </row>
    <row r="2370" spans="1:11" x14ac:dyDescent="0.25">
      <c r="A2370" s="1">
        <v>42104</v>
      </c>
      <c r="B2370">
        <v>2015</v>
      </c>
      <c r="C2370">
        <v>4</v>
      </c>
      <c r="D2370" t="s">
        <v>304</v>
      </c>
      <c r="E2370" t="s">
        <v>89</v>
      </c>
      <c r="F2370" t="s">
        <v>18</v>
      </c>
      <c r="G2370" t="s">
        <v>36</v>
      </c>
      <c r="H2370" t="s">
        <v>1149</v>
      </c>
      <c r="I2370">
        <v>64.94</v>
      </c>
      <c r="J2370">
        <v>3</v>
      </c>
      <c r="K2370">
        <v>6.49</v>
      </c>
    </row>
    <row r="2371" spans="1:11" x14ac:dyDescent="0.25">
      <c r="A2371" s="1">
        <v>42104</v>
      </c>
      <c r="B2371">
        <v>2015</v>
      </c>
      <c r="C2371">
        <v>4</v>
      </c>
      <c r="D2371" t="s">
        <v>304</v>
      </c>
      <c r="E2371" t="s">
        <v>89</v>
      </c>
      <c r="F2371" t="s">
        <v>28</v>
      </c>
      <c r="G2371" t="s">
        <v>29</v>
      </c>
      <c r="H2371" t="s">
        <v>2044</v>
      </c>
      <c r="I2371">
        <v>20.74</v>
      </c>
      <c r="J2371">
        <v>4</v>
      </c>
      <c r="K2371">
        <v>7.26</v>
      </c>
    </row>
    <row r="2372" spans="1:11" x14ac:dyDescent="0.25">
      <c r="A2372" s="1">
        <v>42106</v>
      </c>
      <c r="B2372">
        <v>2015</v>
      </c>
      <c r="C2372">
        <v>4</v>
      </c>
      <c r="D2372" t="s">
        <v>2045</v>
      </c>
      <c r="E2372" t="s">
        <v>77</v>
      </c>
      <c r="F2372" t="s">
        <v>28</v>
      </c>
      <c r="G2372" t="s">
        <v>48</v>
      </c>
      <c r="H2372" t="s">
        <v>983</v>
      </c>
      <c r="I2372">
        <v>8.23</v>
      </c>
      <c r="J2372">
        <v>3</v>
      </c>
      <c r="K2372">
        <v>-6.03</v>
      </c>
    </row>
    <row r="2373" spans="1:11" x14ac:dyDescent="0.25">
      <c r="A2373" s="1">
        <v>42106</v>
      </c>
      <c r="B2373">
        <v>2015</v>
      </c>
      <c r="C2373">
        <v>4</v>
      </c>
      <c r="D2373" t="s">
        <v>2046</v>
      </c>
      <c r="E2373" t="s">
        <v>22</v>
      </c>
      <c r="F2373" t="s">
        <v>18</v>
      </c>
      <c r="G2373" t="s">
        <v>36</v>
      </c>
      <c r="H2373" t="s">
        <v>2047</v>
      </c>
      <c r="I2373">
        <v>28.44</v>
      </c>
      <c r="J2373">
        <v>3</v>
      </c>
      <c r="K2373">
        <v>11.38</v>
      </c>
    </row>
    <row r="2374" spans="1:11" x14ac:dyDescent="0.25">
      <c r="A2374" s="1">
        <v>42106</v>
      </c>
      <c r="B2374">
        <v>2015</v>
      </c>
      <c r="C2374">
        <v>4</v>
      </c>
      <c r="D2374" t="s">
        <v>2046</v>
      </c>
      <c r="E2374" t="s">
        <v>22</v>
      </c>
      <c r="F2374" t="s">
        <v>18</v>
      </c>
      <c r="G2374" t="s">
        <v>19</v>
      </c>
      <c r="H2374" t="s">
        <v>1083</v>
      </c>
      <c r="I2374">
        <v>364.41</v>
      </c>
      <c r="J2374">
        <v>5</v>
      </c>
      <c r="K2374">
        <v>8.1</v>
      </c>
    </row>
    <row r="2375" spans="1:11" x14ac:dyDescent="0.25">
      <c r="A2375" s="1">
        <v>42106</v>
      </c>
      <c r="B2375">
        <v>2015</v>
      </c>
      <c r="C2375">
        <v>4</v>
      </c>
      <c r="D2375" t="s">
        <v>2046</v>
      </c>
      <c r="E2375" t="s">
        <v>22</v>
      </c>
      <c r="F2375" t="s">
        <v>13</v>
      </c>
      <c r="G2375" t="s">
        <v>23</v>
      </c>
      <c r="H2375" t="s">
        <v>707</v>
      </c>
      <c r="I2375">
        <v>39.96</v>
      </c>
      <c r="J2375">
        <v>4</v>
      </c>
      <c r="K2375">
        <v>10.39</v>
      </c>
    </row>
    <row r="2376" spans="1:11" x14ac:dyDescent="0.25">
      <c r="A2376" s="1">
        <v>42106</v>
      </c>
      <c r="B2376">
        <v>2015</v>
      </c>
      <c r="C2376">
        <v>4</v>
      </c>
      <c r="D2376" t="s">
        <v>2046</v>
      </c>
      <c r="E2376" t="s">
        <v>22</v>
      </c>
      <c r="F2376" t="s">
        <v>18</v>
      </c>
      <c r="G2376" t="s">
        <v>19</v>
      </c>
      <c r="H2376" t="s">
        <v>571</v>
      </c>
      <c r="I2376">
        <v>361.76</v>
      </c>
      <c r="J2376">
        <v>2</v>
      </c>
      <c r="K2376">
        <v>68.33</v>
      </c>
    </row>
    <row r="2377" spans="1:11" x14ac:dyDescent="0.25">
      <c r="A2377" s="1">
        <v>42106</v>
      </c>
      <c r="B2377">
        <v>2015</v>
      </c>
      <c r="C2377">
        <v>4</v>
      </c>
      <c r="D2377" t="s">
        <v>1061</v>
      </c>
      <c r="E2377" t="s">
        <v>22</v>
      </c>
      <c r="F2377" t="s">
        <v>28</v>
      </c>
      <c r="G2377" t="s">
        <v>155</v>
      </c>
      <c r="H2377" t="s">
        <v>2048</v>
      </c>
      <c r="I2377">
        <v>17.940000000000001</v>
      </c>
      <c r="J2377">
        <v>3</v>
      </c>
      <c r="K2377">
        <v>8.7899999999999991</v>
      </c>
    </row>
    <row r="2378" spans="1:11" x14ac:dyDescent="0.25">
      <c r="A2378" s="1">
        <v>42106</v>
      </c>
      <c r="B2378">
        <v>2015</v>
      </c>
      <c r="C2378">
        <v>4</v>
      </c>
      <c r="D2378" t="s">
        <v>1061</v>
      </c>
      <c r="E2378" t="s">
        <v>22</v>
      </c>
      <c r="F2378" t="s">
        <v>18</v>
      </c>
      <c r="G2378" t="s">
        <v>19</v>
      </c>
      <c r="H2378" t="s">
        <v>1947</v>
      </c>
      <c r="I2378">
        <v>384.17</v>
      </c>
      <c r="J2378">
        <v>7</v>
      </c>
      <c r="K2378">
        <v>29.88</v>
      </c>
    </row>
    <row r="2379" spans="1:11" x14ac:dyDescent="0.25">
      <c r="A2379" s="1">
        <v>42106</v>
      </c>
      <c r="B2379">
        <v>2015</v>
      </c>
      <c r="C2379">
        <v>4</v>
      </c>
      <c r="D2379" t="s">
        <v>1061</v>
      </c>
      <c r="E2379" t="s">
        <v>22</v>
      </c>
      <c r="F2379" t="s">
        <v>13</v>
      </c>
      <c r="G2379" t="s">
        <v>23</v>
      </c>
      <c r="H2379" t="s">
        <v>78</v>
      </c>
      <c r="I2379">
        <v>1799.75</v>
      </c>
      <c r="J2379">
        <v>5</v>
      </c>
      <c r="K2379">
        <v>539.92999999999995</v>
      </c>
    </row>
    <row r="2380" spans="1:11" x14ac:dyDescent="0.25">
      <c r="A2380" s="1">
        <v>42106</v>
      </c>
      <c r="B2380">
        <v>2015</v>
      </c>
      <c r="C2380">
        <v>4</v>
      </c>
      <c r="D2380" t="s">
        <v>1006</v>
      </c>
      <c r="E2380" t="s">
        <v>270</v>
      </c>
      <c r="F2380" t="s">
        <v>28</v>
      </c>
      <c r="G2380" t="s">
        <v>29</v>
      </c>
      <c r="H2380" t="s">
        <v>1604</v>
      </c>
      <c r="I2380">
        <v>85.96</v>
      </c>
      <c r="J2380">
        <v>7</v>
      </c>
      <c r="K2380">
        <v>40.4</v>
      </c>
    </row>
    <row r="2381" spans="1:11" x14ac:dyDescent="0.25">
      <c r="A2381" s="1">
        <v>42106</v>
      </c>
      <c r="B2381">
        <v>2015</v>
      </c>
      <c r="C2381">
        <v>4</v>
      </c>
      <c r="D2381" t="s">
        <v>2049</v>
      </c>
      <c r="E2381" t="s">
        <v>205</v>
      </c>
      <c r="F2381" t="s">
        <v>28</v>
      </c>
      <c r="G2381" t="s">
        <v>48</v>
      </c>
      <c r="H2381" t="s">
        <v>2050</v>
      </c>
      <c r="I2381">
        <v>1598.06</v>
      </c>
      <c r="J2381">
        <v>7</v>
      </c>
      <c r="K2381">
        <v>-1065.3699999999999</v>
      </c>
    </row>
    <row r="2382" spans="1:11" x14ac:dyDescent="0.25">
      <c r="A2382" s="1">
        <v>42106</v>
      </c>
      <c r="B2382">
        <v>2015</v>
      </c>
      <c r="C2382">
        <v>4</v>
      </c>
      <c r="D2382" t="s">
        <v>2049</v>
      </c>
      <c r="E2382" t="s">
        <v>205</v>
      </c>
      <c r="F2382" t="s">
        <v>28</v>
      </c>
      <c r="G2382" t="s">
        <v>64</v>
      </c>
      <c r="H2382" t="s">
        <v>1301</v>
      </c>
      <c r="I2382">
        <v>36.96</v>
      </c>
      <c r="J2382">
        <v>4</v>
      </c>
      <c r="K2382">
        <v>12.01</v>
      </c>
    </row>
    <row r="2383" spans="1:11" x14ac:dyDescent="0.25">
      <c r="A2383" s="1">
        <v>42106</v>
      </c>
      <c r="B2383">
        <v>2015</v>
      </c>
      <c r="C2383">
        <v>4</v>
      </c>
      <c r="D2383" t="s">
        <v>1111</v>
      </c>
      <c r="E2383" t="s">
        <v>45</v>
      </c>
      <c r="F2383" t="s">
        <v>28</v>
      </c>
      <c r="G2383" t="s">
        <v>155</v>
      </c>
      <c r="H2383" t="s">
        <v>2051</v>
      </c>
      <c r="I2383">
        <v>271.44</v>
      </c>
      <c r="J2383">
        <v>3</v>
      </c>
      <c r="K2383">
        <v>122.15</v>
      </c>
    </row>
    <row r="2384" spans="1:11" x14ac:dyDescent="0.25">
      <c r="A2384" s="1">
        <v>42106</v>
      </c>
      <c r="B2384">
        <v>2015</v>
      </c>
      <c r="C2384">
        <v>4</v>
      </c>
      <c r="D2384" t="s">
        <v>1111</v>
      </c>
      <c r="E2384" t="s">
        <v>45</v>
      </c>
      <c r="F2384" t="s">
        <v>13</v>
      </c>
      <c r="G2384" t="s">
        <v>23</v>
      </c>
      <c r="H2384" t="s">
        <v>2052</v>
      </c>
      <c r="I2384">
        <v>110.35</v>
      </c>
      <c r="J2384">
        <v>3</v>
      </c>
      <c r="K2384">
        <v>8.2799999999999994</v>
      </c>
    </row>
    <row r="2385" spans="1:11" x14ac:dyDescent="0.25">
      <c r="A2385" s="1">
        <v>42106</v>
      </c>
      <c r="B2385">
        <v>2015</v>
      </c>
      <c r="C2385">
        <v>4</v>
      </c>
      <c r="D2385" t="s">
        <v>1111</v>
      </c>
      <c r="E2385" t="s">
        <v>45</v>
      </c>
      <c r="F2385" t="s">
        <v>18</v>
      </c>
      <c r="G2385" t="s">
        <v>36</v>
      </c>
      <c r="H2385" t="s">
        <v>1152</v>
      </c>
      <c r="I2385">
        <v>36.4</v>
      </c>
      <c r="J2385">
        <v>5</v>
      </c>
      <c r="K2385">
        <v>13.83</v>
      </c>
    </row>
    <row r="2386" spans="1:11" x14ac:dyDescent="0.25">
      <c r="A2386" s="1">
        <v>42106</v>
      </c>
      <c r="B2386">
        <v>2015</v>
      </c>
      <c r="C2386">
        <v>4</v>
      </c>
      <c r="D2386" t="s">
        <v>1623</v>
      </c>
      <c r="E2386" t="s">
        <v>45</v>
      </c>
      <c r="F2386" t="s">
        <v>28</v>
      </c>
      <c r="G2386" t="s">
        <v>64</v>
      </c>
      <c r="H2386" t="s">
        <v>440</v>
      </c>
      <c r="I2386">
        <v>16.899999999999999</v>
      </c>
      <c r="J2386">
        <v>5</v>
      </c>
      <c r="K2386">
        <v>6.25</v>
      </c>
    </row>
    <row r="2387" spans="1:11" x14ac:dyDescent="0.25">
      <c r="A2387" s="1">
        <v>42106</v>
      </c>
      <c r="B2387">
        <v>2015</v>
      </c>
      <c r="C2387">
        <v>4</v>
      </c>
      <c r="D2387" t="s">
        <v>1623</v>
      </c>
      <c r="E2387" t="s">
        <v>45</v>
      </c>
      <c r="F2387" t="s">
        <v>18</v>
      </c>
      <c r="G2387" t="s">
        <v>36</v>
      </c>
      <c r="H2387" t="s">
        <v>1781</v>
      </c>
      <c r="I2387">
        <v>25.08</v>
      </c>
      <c r="J2387">
        <v>6</v>
      </c>
      <c r="K2387">
        <v>9.0299999999999994</v>
      </c>
    </row>
    <row r="2388" spans="1:11" x14ac:dyDescent="0.25">
      <c r="A2388" s="1">
        <v>42107</v>
      </c>
      <c r="B2388">
        <v>2015</v>
      </c>
      <c r="C2388">
        <v>4</v>
      </c>
      <c r="D2388" t="s">
        <v>1500</v>
      </c>
      <c r="E2388" t="s">
        <v>45</v>
      </c>
      <c r="F2388" t="s">
        <v>13</v>
      </c>
      <c r="G2388" t="s">
        <v>14</v>
      </c>
      <c r="H2388" t="s">
        <v>767</v>
      </c>
      <c r="I2388">
        <v>199.96</v>
      </c>
      <c r="J2388">
        <v>4</v>
      </c>
      <c r="K2388">
        <v>69.989999999999995</v>
      </c>
    </row>
    <row r="2389" spans="1:11" x14ac:dyDescent="0.25">
      <c r="A2389" s="1">
        <v>42107</v>
      </c>
      <c r="B2389">
        <v>2015</v>
      </c>
      <c r="C2389">
        <v>4</v>
      </c>
      <c r="D2389" t="s">
        <v>1500</v>
      </c>
      <c r="E2389" t="s">
        <v>45</v>
      </c>
      <c r="F2389" t="s">
        <v>18</v>
      </c>
      <c r="G2389" t="s">
        <v>42</v>
      </c>
      <c r="H2389" t="s">
        <v>540</v>
      </c>
      <c r="I2389">
        <v>710.83</v>
      </c>
      <c r="J2389">
        <v>3</v>
      </c>
      <c r="K2389">
        <v>-97.74</v>
      </c>
    </row>
    <row r="2390" spans="1:11" x14ac:dyDescent="0.25">
      <c r="A2390" s="1">
        <v>42107</v>
      </c>
      <c r="B2390">
        <v>2015</v>
      </c>
      <c r="C2390">
        <v>4</v>
      </c>
      <c r="D2390" t="s">
        <v>2053</v>
      </c>
      <c r="E2390" t="s">
        <v>542</v>
      </c>
      <c r="F2390" t="s">
        <v>28</v>
      </c>
      <c r="G2390" t="s">
        <v>293</v>
      </c>
      <c r="H2390" t="s">
        <v>890</v>
      </c>
      <c r="I2390">
        <v>12.88</v>
      </c>
      <c r="J2390">
        <v>1</v>
      </c>
      <c r="K2390">
        <v>0.39</v>
      </c>
    </row>
    <row r="2391" spans="1:11" x14ac:dyDescent="0.25">
      <c r="A2391" s="1">
        <v>42107</v>
      </c>
      <c r="B2391">
        <v>2015</v>
      </c>
      <c r="C2391">
        <v>4</v>
      </c>
      <c r="D2391" t="s">
        <v>2054</v>
      </c>
      <c r="E2391" t="s">
        <v>183</v>
      </c>
      <c r="F2391" t="s">
        <v>28</v>
      </c>
      <c r="G2391" t="s">
        <v>29</v>
      </c>
      <c r="H2391" t="s">
        <v>1326</v>
      </c>
      <c r="I2391">
        <v>31.1</v>
      </c>
      <c r="J2391">
        <v>6</v>
      </c>
      <c r="K2391">
        <v>10.89</v>
      </c>
    </row>
    <row r="2392" spans="1:11" x14ac:dyDescent="0.25">
      <c r="A2392" s="1">
        <v>42107</v>
      </c>
      <c r="B2392">
        <v>2015</v>
      </c>
      <c r="C2392">
        <v>4</v>
      </c>
      <c r="D2392" t="s">
        <v>2054</v>
      </c>
      <c r="E2392" t="s">
        <v>183</v>
      </c>
      <c r="F2392" t="s">
        <v>28</v>
      </c>
      <c r="G2392" t="s">
        <v>29</v>
      </c>
      <c r="H2392" t="s">
        <v>2055</v>
      </c>
      <c r="I2392">
        <v>54.82</v>
      </c>
      <c r="J2392">
        <v>3</v>
      </c>
      <c r="K2392">
        <v>17.82</v>
      </c>
    </row>
    <row r="2393" spans="1:11" x14ac:dyDescent="0.25">
      <c r="A2393" s="1">
        <v>42107</v>
      </c>
      <c r="B2393">
        <v>2015</v>
      </c>
      <c r="C2393">
        <v>4</v>
      </c>
      <c r="D2393" t="s">
        <v>1560</v>
      </c>
      <c r="E2393" t="s">
        <v>45</v>
      </c>
      <c r="F2393" t="s">
        <v>18</v>
      </c>
      <c r="G2393" t="s">
        <v>36</v>
      </c>
      <c r="H2393" t="s">
        <v>2056</v>
      </c>
      <c r="I2393">
        <v>37.68</v>
      </c>
      <c r="J2393">
        <v>2</v>
      </c>
      <c r="K2393">
        <v>15.83</v>
      </c>
    </row>
    <row r="2394" spans="1:11" x14ac:dyDescent="0.25">
      <c r="A2394" s="1">
        <v>42107</v>
      </c>
      <c r="B2394">
        <v>2015</v>
      </c>
      <c r="C2394">
        <v>4</v>
      </c>
      <c r="D2394" t="s">
        <v>1560</v>
      </c>
      <c r="E2394" t="s">
        <v>45</v>
      </c>
      <c r="F2394" t="s">
        <v>13</v>
      </c>
      <c r="G2394" t="s">
        <v>23</v>
      </c>
      <c r="H2394" t="s">
        <v>888</v>
      </c>
      <c r="I2394">
        <v>258.58</v>
      </c>
      <c r="J2394">
        <v>2</v>
      </c>
      <c r="K2394">
        <v>19.39</v>
      </c>
    </row>
    <row r="2395" spans="1:11" x14ac:dyDescent="0.25">
      <c r="A2395" s="1">
        <v>42107</v>
      </c>
      <c r="B2395">
        <v>2015</v>
      </c>
      <c r="C2395">
        <v>4</v>
      </c>
      <c r="D2395" t="s">
        <v>1560</v>
      </c>
      <c r="E2395" t="s">
        <v>45</v>
      </c>
      <c r="F2395" t="s">
        <v>28</v>
      </c>
      <c r="G2395" t="s">
        <v>58</v>
      </c>
      <c r="H2395" t="s">
        <v>2057</v>
      </c>
      <c r="I2395">
        <v>75.84</v>
      </c>
      <c r="J2395">
        <v>2</v>
      </c>
      <c r="K2395">
        <v>29.58</v>
      </c>
    </row>
    <row r="2396" spans="1:11" x14ac:dyDescent="0.25">
      <c r="A2396" s="1">
        <v>42107</v>
      </c>
      <c r="B2396">
        <v>2015</v>
      </c>
      <c r="C2396">
        <v>4</v>
      </c>
      <c r="D2396" t="s">
        <v>752</v>
      </c>
      <c r="E2396" t="s">
        <v>431</v>
      </c>
      <c r="F2396" t="s">
        <v>28</v>
      </c>
      <c r="G2396" t="s">
        <v>48</v>
      </c>
      <c r="H2396" t="s">
        <v>566</v>
      </c>
      <c r="I2396">
        <v>17.43</v>
      </c>
      <c r="J2396">
        <v>3</v>
      </c>
      <c r="K2396">
        <v>8.02</v>
      </c>
    </row>
    <row r="2397" spans="1:11" x14ac:dyDescent="0.25">
      <c r="A2397" s="1">
        <v>42107</v>
      </c>
      <c r="B2397">
        <v>2015</v>
      </c>
      <c r="C2397">
        <v>4</v>
      </c>
      <c r="D2397" t="s">
        <v>2058</v>
      </c>
      <c r="E2397" t="s">
        <v>45</v>
      </c>
      <c r="F2397" t="s">
        <v>18</v>
      </c>
      <c r="G2397" t="s">
        <v>42</v>
      </c>
      <c r="H2397" t="s">
        <v>1906</v>
      </c>
      <c r="I2397">
        <v>241.57</v>
      </c>
      <c r="J2397">
        <v>2</v>
      </c>
      <c r="K2397">
        <v>-15.1</v>
      </c>
    </row>
    <row r="2398" spans="1:11" x14ac:dyDescent="0.25">
      <c r="A2398" s="1">
        <v>42107</v>
      </c>
      <c r="B2398">
        <v>2015</v>
      </c>
      <c r="C2398">
        <v>4</v>
      </c>
      <c r="D2398" t="s">
        <v>2058</v>
      </c>
      <c r="E2398" t="s">
        <v>45</v>
      </c>
      <c r="F2398" t="s">
        <v>13</v>
      </c>
      <c r="G2398" t="s">
        <v>23</v>
      </c>
      <c r="H2398" t="s">
        <v>2059</v>
      </c>
      <c r="I2398">
        <v>479.92</v>
      </c>
      <c r="J2398">
        <v>2</v>
      </c>
      <c r="K2398">
        <v>41.99</v>
      </c>
    </row>
    <row r="2399" spans="1:11" x14ac:dyDescent="0.25">
      <c r="A2399" s="1">
        <v>42107</v>
      </c>
      <c r="B2399">
        <v>2015</v>
      </c>
      <c r="C2399">
        <v>4</v>
      </c>
      <c r="D2399" t="s">
        <v>1438</v>
      </c>
      <c r="E2399" t="s">
        <v>183</v>
      </c>
      <c r="F2399" t="s">
        <v>28</v>
      </c>
      <c r="G2399" t="s">
        <v>38</v>
      </c>
      <c r="H2399" t="s">
        <v>2060</v>
      </c>
      <c r="I2399">
        <v>10.74</v>
      </c>
      <c r="J2399">
        <v>1</v>
      </c>
      <c r="K2399">
        <v>0.81</v>
      </c>
    </row>
    <row r="2400" spans="1:11" x14ac:dyDescent="0.25">
      <c r="A2400" s="1">
        <v>42107</v>
      </c>
      <c r="B2400">
        <v>2015</v>
      </c>
      <c r="C2400">
        <v>4</v>
      </c>
      <c r="D2400" t="s">
        <v>1066</v>
      </c>
      <c r="E2400" t="s">
        <v>32</v>
      </c>
      <c r="F2400" t="s">
        <v>18</v>
      </c>
      <c r="G2400" t="s">
        <v>42</v>
      </c>
      <c r="H2400" t="s">
        <v>892</v>
      </c>
      <c r="I2400">
        <v>609.98</v>
      </c>
      <c r="J2400">
        <v>4</v>
      </c>
      <c r="K2400">
        <v>-113.28</v>
      </c>
    </row>
    <row r="2401" spans="1:11" x14ac:dyDescent="0.25">
      <c r="A2401" s="1">
        <v>42107</v>
      </c>
      <c r="B2401">
        <v>2015</v>
      </c>
      <c r="C2401">
        <v>4</v>
      </c>
      <c r="D2401" t="s">
        <v>1066</v>
      </c>
      <c r="E2401" t="s">
        <v>32</v>
      </c>
      <c r="F2401" t="s">
        <v>18</v>
      </c>
      <c r="G2401" t="s">
        <v>42</v>
      </c>
      <c r="H2401" t="s">
        <v>1906</v>
      </c>
      <c r="I2401">
        <v>211.37</v>
      </c>
      <c r="J2401">
        <v>2</v>
      </c>
      <c r="K2401">
        <v>-45.29</v>
      </c>
    </row>
    <row r="2402" spans="1:11" x14ac:dyDescent="0.25">
      <c r="A2402" s="1">
        <v>42107</v>
      </c>
      <c r="B2402">
        <v>2015</v>
      </c>
      <c r="C2402">
        <v>4</v>
      </c>
      <c r="D2402" t="s">
        <v>1066</v>
      </c>
      <c r="E2402" t="s">
        <v>32</v>
      </c>
      <c r="F2402" t="s">
        <v>13</v>
      </c>
      <c r="G2402" t="s">
        <v>23</v>
      </c>
      <c r="H2402" t="s">
        <v>189</v>
      </c>
      <c r="I2402">
        <v>239.98</v>
      </c>
      <c r="J2402">
        <v>3</v>
      </c>
      <c r="K2402">
        <v>18</v>
      </c>
    </row>
    <row r="2403" spans="1:11" x14ac:dyDescent="0.25">
      <c r="A2403" s="1">
        <v>42108</v>
      </c>
      <c r="B2403">
        <v>2015</v>
      </c>
      <c r="C2403">
        <v>4</v>
      </c>
      <c r="D2403" t="s">
        <v>2061</v>
      </c>
      <c r="E2403" t="s">
        <v>107</v>
      </c>
      <c r="F2403" t="s">
        <v>28</v>
      </c>
      <c r="G2403" t="s">
        <v>58</v>
      </c>
      <c r="H2403" t="s">
        <v>1759</v>
      </c>
      <c r="I2403">
        <v>35.21</v>
      </c>
      <c r="J2403">
        <v>1</v>
      </c>
      <c r="K2403">
        <v>2.64</v>
      </c>
    </row>
    <row r="2404" spans="1:11" x14ac:dyDescent="0.25">
      <c r="A2404" s="1">
        <v>42110</v>
      </c>
      <c r="B2404">
        <v>2015</v>
      </c>
      <c r="C2404">
        <v>4</v>
      </c>
      <c r="D2404" t="s">
        <v>671</v>
      </c>
      <c r="E2404" t="s">
        <v>131</v>
      </c>
      <c r="F2404" t="s">
        <v>28</v>
      </c>
      <c r="G2404" t="s">
        <v>58</v>
      </c>
      <c r="H2404" t="s">
        <v>1831</v>
      </c>
      <c r="I2404">
        <v>45.22</v>
      </c>
      <c r="J2404">
        <v>3</v>
      </c>
      <c r="K2404">
        <v>4.5199999999999996</v>
      </c>
    </row>
    <row r="2405" spans="1:11" x14ac:dyDescent="0.25">
      <c r="A2405" s="1">
        <v>42110</v>
      </c>
      <c r="B2405">
        <v>2015</v>
      </c>
      <c r="C2405">
        <v>4</v>
      </c>
      <c r="D2405" t="s">
        <v>671</v>
      </c>
      <c r="E2405" t="s">
        <v>131</v>
      </c>
      <c r="F2405" t="s">
        <v>28</v>
      </c>
      <c r="G2405" t="s">
        <v>33</v>
      </c>
      <c r="H2405" t="s">
        <v>1320</v>
      </c>
      <c r="I2405">
        <v>10.42</v>
      </c>
      <c r="J2405">
        <v>7</v>
      </c>
      <c r="K2405">
        <v>-2.21</v>
      </c>
    </row>
    <row r="2406" spans="1:11" x14ac:dyDescent="0.25">
      <c r="A2406" s="1">
        <v>42110</v>
      </c>
      <c r="B2406">
        <v>2015</v>
      </c>
      <c r="C2406">
        <v>4</v>
      </c>
      <c r="D2406" t="s">
        <v>671</v>
      </c>
      <c r="E2406" t="s">
        <v>131</v>
      </c>
      <c r="F2406" t="s">
        <v>28</v>
      </c>
      <c r="G2406" t="s">
        <v>64</v>
      </c>
      <c r="H2406" t="s">
        <v>717</v>
      </c>
      <c r="I2406">
        <v>7.87</v>
      </c>
      <c r="J2406">
        <v>3</v>
      </c>
      <c r="K2406">
        <v>1.28</v>
      </c>
    </row>
    <row r="2407" spans="1:11" x14ac:dyDescent="0.25">
      <c r="A2407" s="1">
        <v>42110</v>
      </c>
      <c r="B2407">
        <v>2015</v>
      </c>
      <c r="C2407">
        <v>4</v>
      </c>
      <c r="D2407" t="s">
        <v>671</v>
      </c>
      <c r="E2407" t="s">
        <v>131</v>
      </c>
      <c r="F2407" t="s">
        <v>13</v>
      </c>
      <c r="G2407" t="s">
        <v>23</v>
      </c>
      <c r="H2407" t="s">
        <v>993</v>
      </c>
      <c r="I2407">
        <v>118.78</v>
      </c>
      <c r="J2407">
        <v>3</v>
      </c>
      <c r="K2407">
        <v>-27.72</v>
      </c>
    </row>
    <row r="2408" spans="1:11" x14ac:dyDescent="0.25">
      <c r="A2408" s="1">
        <v>42110</v>
      </c>
      <c r="B2408">
        <v>2015</v>
      </c>
      <c r="C2408">
        <v>4</v>
      </c>
      <c r="D2408" t="s">
        <v>671</v>
      </c>
      <c r="E2408" t="s">
        <v>131</v>
      </c>
      <c r="F2408" t="s">
        <v>28</v>
      </c>
      <c r="G2408" t="s">
        <v>33</v>
      </c>
      <c r="H2408" t="s">
        <v>1786</v>
      </c>
      <c r="I2408">
        <v>1.45</v>
      </c>
      <c r="J2408">
        <v>1</v>
      </c>
      <c r="K2408">
        <v>0.24</v>
      </c>
    </row>
    <row r="2409" spans="1:11" x14ac:dyDescent="0.25">
      <c r="A2409" s="1">
        <v>42110</v>
      </c>
      <c r="B2409">
        <v>2015</v>
      </c>
      <c r="C2409">
        <v>4</v>
      </c>
      <c r="D2409" t="s">
        <v>671</v>
      </c>
      <c r="E2409" t="s">
        <v>131</v>
      </c>
      <c r="F2409" t="s">
        <v>28</v>
      </c>
      <c r="G2409" t="s">
        <v>48</v>
      </c>
      <c r="H2409" t="s">
        <v>2062</v>
      </c>
      <c r="I2409">
        <v>55.47</v>
      </c>
      <c r="J2409">
        <v>5</v>
      </c>
      <c r="K2409">
        <v>-46.23</v>
      </c>
    </row>
    <row r="2410" spans="1:11" x14ac:dyDescent="0.25">
      <c r="A2410" s="1">
        <v>42110</v>
      </c>
      <c r="B2410">
        <v>2015</v>
      </c>
      <c r="C2410">
        <v>4</v>
      </c>
      <c r="D2410" t="s">
        <v>1761</v>
      </c>
      <c r="E2410" t="s">
        <v>89</v>
      </c>
      <c r="F2410" t="s">
        <v>28</v>
      </c>
      <c r="G2410" t="s">
        <v>33</v>
      </c>
      <c r="H2410" t="s">
        <v>111</v>
      </c>
      <c r="I2410">
        <v>12.58</v>
      </c>
      <c r="J2410">
        <v>4</v>
      </c>
      <c r="K2410">
        <v>4.09</v>
      </c>
    </row>
    <row r="2411" spans="1:11" x14ac:dyDescent="0.25">
      <c r="A2411" s="1">
        <v>42110</v>
      </c>
      <c r="B2411">
        <v>2015</v>
      </c>
      <c r="C2411">
        <v>4</v>
      </c>
      <c r="D2411" t="s">
        <v>1390</v>
      </c>
      <c r="E2411" t="s">
        <v>26</v>
      </c>
      <c r="F2411" t="s">
        <v>13</v>
      </c>
      <c r="G2411" t="s">
        <v>143</v>
      </c>
      <c r="H2411" t="s">
        <v>1342</v>
      </c>
      <c r="I2411">
        <v>1439.97</v>
      </c>
      <c r="J2411">
        <v>4</v>
      </c>
      <c r="K2411">
        <v>485.99</v>
      </c>
    </row>
    <row r="2412" spans="1:11" x14ac:dyDescent="0.25">
      <c r="A2412" s="1">
        <v>42110</v>
      </c>
      <c r="B2412">
        <v>2015</v>
      </c>
      <c r="C2412">
        <v>4</v>
      </c>
      <c r="D2412" t="s">
        <v>1390</v>
      </c>
      <c r="E2412" t="s">
        <v>26</v>
      </c>
      <c r="F2412" t="s">
        <v>13</v>
      </c>
      <c r="G2412" t="s">
        <v>14</v>
      </c>
      <c r="H2412" t="s">
        <v>2063</v>
      </c>
      <c r="I2412">
        <v>43.56</v>
      </c>
      <c r="J2412">
        <v>3</v>
      </c>
      <c r="K2412">
        <v>-4.9000000000000004</v>
      </c>
    </row>
    <row r="2413" spans="1:11" x14ac:dyDescent="0.25">
      <c r="A2413" s="1">
        <v>42110</v>
      </c>
      <c r="B2413">
        <v>2015</v>
      </c>
      <c r="C2413">
        <v>4</v>
      </c>
      <c r="D2413" t="s">
        <v>699</v>
      </c>
      <c r="E2413" t="s">
        <v>215</v>
      </c>
      <c r="F2413" t="s">
        <v>13</v>
      </c>
      <c r="G2413" t="s">
        <v>23</v>
      </c>
      <c r="H2413" t="s">
        <v>964</v>
      </c>
      <c r="I2413">
        <v>569.64</v>
      </c>
      <c r="J2413">
        <v>2</v>
      </c>
      <c r="K2413">
        <v>148.11000000000001</v>
      </c>
    </row>
    <row r="2414" spans="1:11" x14ac:dyDescent="0.25">
      <c r="A2414" s="1">
        <v>42110</v>
      </c>
      <c r="B2414">
        <v>2015</v>
      </c>
      <c r="C2414">
        <v>4</v>
      </c>
      <c r="D2414" t="s">
        <v>699</v>
      </c>
      <c r="E2414" t="s">
        <v>215</v>
      </c>
      <c r="F2414" t="s">
        <v>28</v>
      </c>
      <c r="G2414" t="s">
        <v>48</v>
      </c>
      <c r="H2414" t="s">
        <v>634</v>
      </c>
      <c r="I2414">
        <v>9.14</v>
      </c>
      <c r="J2414">
        <v>1</v>
      </c>
      <c r="K2414">
        <v>4.57</v>
      </c>
    </row>
    <row r="2415" spans="1:11" x14ac:dyDescent="0.25">
      <c r="A2415" s="1">
        <v>42110</v>
      </c>
      <c r="B2415">
        <v>2015</v>
      </c>
      <c r="C2415">
        <v>4</v>
      </c>
      <c r="D2415" t="s">
        <v>699</v>
      </c>
      <c r="E2415" t="s">
        <v>215</v>
      </c>
      <c r="F2415" t="s">
        <v>18</v>
      </c>
      <c r="G2415" t="s">
        <v>36</v>
      </c>
      <c r="H2415" t="s">
        <v>428</v>
      </c>
      <c r="I2415">
        <v>1196.8599999999999</v>
      </c>
      <c r="J2415">
        <v>7</v>
      </c>
      <c r="K2415">
        <v>119.69</v>
      </c>
    </row>
    <row r="2416" spans="1:11" x14ac:dyDescent="0.25">
      <c r="A2416" s="1">
        <v>42110</v>
      </c>
      <c r="B2416">
        <v>2015</v>
      </c>
      <c r="C2416">
        <v>4</v>
      </c>
      <c r="D2416" t="s">
        <v>699</v>
      </c>
      <c r="E2416" t="s">
        <v>215</v>
      </c>
      <c r="F2416" t="s">
        <v>18</v>
      </c>
      <c r="G2416" t="s">
        <v>165</v>
      </c>
      <c r="H2416" t="s">
        <v>2064</v>
      </c>
      <c r="I2416">
        <v>523.26</v>
      </c>
      <c r="J2416">
        <v>9</v>
      </c>
      <c r="K2416">
        <v>125.58</v>
      </c>
    </row>
    <row r="2417" spans="1:11" x14ac:dyDescent="0.25">
      <c r="A2417" s="1">
        <v>42110</v>
      </c>
      <c r="B2417">
        <v>2015</v>
      </c>
      <c r="C2417">
        <v>4</v>
      </c>
      <c r="D2417" t="s">
        <v>429</v>
      </c>
      <c r="E2417" t="s">
        <v>22</v>
      </c>
      <c r="F2417" t="s">
        <v>18</v>
      </c>
      <c r="G2417" t="s">
        <v>19</v>
      </c>
      <c r="H2417" t="s">
        <v>2065</v>
      </c>
      <c r="I2417">
        <v>127.76</v>
      </c>
      <c r="J2417">
        <v>2</v>
      </c>
      <c r="K2417">
        <v>2.84</v>
      </c>
    </row>
    <row r="2418" spans="1:11" x14ac:dyDescent="0.25">
      <c r="A2418" s="1">
        <v>42111</v>
      </c>
      <c r="B2418">
        <v>2015</v>
      </c>
      <c r="C2418">
        <v>4</v>
      </c>
      <c r="D2418" t="s">
        <v>807</v>
      </c>
      <c r="E2418" t="s">
        <v>45</v>
      </c>
      <c r="F2418" t="s">
        <v>28</v>
      </c>
      <c r="G2418" t="s">
        <v>64</v>
      </c>
      <c r="H2418" t="s">
        <v>987</v>
      </c>
      <c r="I2418">
        <v>5.56</v>
      </c>
      <c r="J2418">
        <v>2</v>
      </c>
      <c r="K2418">
        <v>2.2200000000000002</v>
      </c>
    </row>
    <row r="2419" spans="1:11" x14ac:dyDescent="0.25">
      <c r="A2419" s="1">
        <v>42111</v>
      </c>
      <c r="B2419">
        <v>2015</v>
      </c>
      <c r="C2419">
        <v>4</v>
      </c>
      <c r="D2419" t="s">
        <v>807</v>
      </c>
      <c r="E2419" t="s">
        <v>45</v>
      </c>
      <c r="F2419" t="s">
        <v>13</v>
      </c>
      <c r="G2419" t="s">
        <v>14</v>
      </c>
      <c r="H2419" t="s">
        <v>158</v>
      </c>
      <c r="I2419">
        <v>323.37</v>
      </c>
      <c r="J2419">
        <v>3</v>
      </c>
      <c r="K2419">
        <v>129.35</v>
      </c>
    </row>
    <row r="2420" spans="1:11" x14ac:dyDescent="0.25">
      <c r="A2420" s="1">
        <v>42111</v>
      </c>
      <c r="B2420">
        <v>2015</v>
      </c>
      <c r="C2420">
        <v>4</v>
      </c>
      <c r="D2420" t="s">
        <v>807</v>
      </c>
      <c r="E2420" t="s">
        <v>45</v>
      </c>
      <c r="F2420" t="s">
        <v>13</v>
      </c>
      <c r="G2420" t="s">
        <v>23</v>
      </c>
      <c r="H2420" t="s">
        <v>2066</v>
      </c>
      <c r="I2420">
        <v>783.96</v>
      </c>
      <c r="J2420">
        <v>5</v>
      </c>
      <c r="K2420">
        <v>68.599999999999994</v>
      </c>
    </row>
    <row r="2421" spans="1:11" x14ac:dyDescent="0.25">
      <c r="A2421" s="1">
        <v>42111</v>
      </c>
      <c r="B2421">
        <v>2015</v>
      </c>
      <c r="C2421">
        <v>4</v>
      </c>
      <c r="D2421" t="s">
        <v>807</v>
      </c>
      <c r="E2421" t="s">
        <v>45</v>
      </c>
      <c r="F2421" t="s">
        <v>28</v>
      </c>
      <c r="G2421" t="s">
        <v>58</v>
      </c>
      <c r="H2421" t="s">
        <v>1855</v>
      </c>
      <c r="I2421">
        <v>1447.65</v>
      </c>
      <c r="J2421">
        <v>5</v>
      </c>
      <c r="K2421">
        <v>419.82</v>
      </c>
    </row>
    <row r="2422" spans="1:11" x14ac:dyDescent="0.25">
      <c r="A2422" s="1">
        <v>42111</v>
      </c>
      <c r="B2422">
        <v>2015</v>
      </c>
      <c r="C2422">
        <v>4</v>
      </c>
      <c r="D2422" t="s">
        <v>807</v>
      </c>
      <c r="E2422" t="s">
        <v>45</v>
      </c>
      <c r="F2422" t="s">
        <v>28</v>
      </c>
      <c r="G2422" t="s">
        <v>29</v>
      </c>
      <c r="H2422" t="s">
        <v>1512</v>
      </c>
      <c r="I2422">
        <v>11.96</v>
      </c>
      <c r="J2422">
        <v>2</v>
      </c>
      <c r="K2422">
        <v>5.86</v>
      </c>
    </row>
    <row r="2423" spans="1:11" x14ac:dyDescent="0.25">
      <c r="A2423" s="1">
        <v>42111</v>
      </c>
      <c r="B2423">
        <v>2015</v>
      </c>
      <c r="C2423">
        <v>4</v>
      </c>
      <c r="D2423" t="s">
        <v>1343</v>
      </c>
      <c r="E2423" t="s">
        <v>22</v>
      </c>
      <c r="F2423" t="s">
        <v>13</v>
      </c>
      <c r="G2423" t="s">
        <v>14</v>
      </c>
      <c r="H2423" t="s">
        <v>1851</v>
      </c>
      <c r="I2423">
        <v>99.6</v>
      </c>
      <c r="J2423">
        <v>1</v>
      </c>
      <c r="K2423">
        <v>36.85</v>
      </c>
    </row>
    <row r="2424" spans="1:11" x14ac:dyDescent="0.25">
      <c r="A2424" s="1">
        <v>42111</v>
      </c>
      <c r="B2424">
        <v>2015</v>
      </c>
      <c r="C2424">
        <v>4</v>
      </c>
      <c r="D2424" t="s">
        <v>1343</v>
      </c>
      <c r="E2424" t="s">
        <v>22</v>
      </c>
      <c r="F2424" t="s">
        <v>28</v>
      </c>
      <c r="G2424" t="s">
        <v>48</v>
      </c>
      <c r="H2424" t="s">
        <v>2067</v>
      </c>
      <c r="I2424">
        <v>62.3</v>
      </c>
      <c r="J2424">
        <v>13</v>
      </c>
      <c r="K2424">
        <v>21.02</v>
      </c>
    </row>
    <row r="2425" spans="1:11" x14ac:dyDescent="0.25">
      <c r="A2425" s="1">
        <v>42111</v>
      </c>
      <c r="B2425">
        <v>2015</v>
      </c>
      <c r="C2425">
        <v>4</v>
      </c>
      <c r="D2425" t="s">
        <v>1343</v>
      </c>
      <c r="E2425" t="s">
        <v>22</v>
      </c>
      <c r="F2425" t="s">
        <v>28</v>
      </c>
      <c r="G2425" t="s">
        <v>64</v>
      </c>
      <c r="H2425" t="s">
        <v>2068</v>
      </c>
      <c r="I2425">
        <v>10.71</v>
      </c>
      <c r="J2425">
        <v>3</v>
      </c>
      <c r="K2425">
        <v>2.78</v>
      </c>
    </row>
    <row r="2426" spans="1:11" x14ac:dyDescent="0.25">
      <c r="A2426" s="1">
        <v>42112</v>
      </c>
      <c r="B2426">
        <v>2015</v>
      </c>
      <c r="C2426">
        <v>4</v>
      </c>
      <c r="D2426" t="s">
        <v>363</v>
      </c>
      <c r="E2426" t="s">
        <v>212</v>
      </c>
      <c r="F2426" t="s">
        <v>28</v>
      </c>
      <c r="G2426" t="s">
        <v>48</v>
      </c>
      <c r="H2426" t="s">
        <v>509</v>
      </c>
      <c r="I2426">
        <v>38.22</v>
      </c>
      <c r="J2426">
        <v>6</v>
      </c>
      <c r="K2426">
        <v>17.96</v>
      </c>
    </row>
    <row r="2427" spans="1:11" x14ac:dyDescent="0.25">
      <c r="A2427" s="1">
        <v>42112</v>
      </c>
      <c r="B2427">
        <v>2015</v>
      </c>
      <c r="C2427">
        <v>4</v>
      </c>
      <c r="D2427" t="s">
        <v>363</v>
      </c>
      <c r="E2427" t="s">
        <v>212</v>
      </c>
      <c r="F2427" t="s">
        <v>28</v>
      </c>
      <c r="G2427" t="s">
        <v>46</v>
      </c>
      <c r="H2427" t="s">
        <v>1139</v>
      </c>
      <c r="I2427">
        <v>75.180000000000007</v>
      </c>
      <c r="J2427">
        <v>6</v>
      </c>
      <c r="K2427">
        <v>35.33</v>
      </c>
    </row>
    <row r="2428" spans="1:11" x14ac:dyDescent="0.25">
      <c r="A2428" s="1">
        <v>42112</v>
      </c>
      <c r="B2428">
        <v>2015</v>
      </c>
      <c r="C2428">
        <v>4</v>
      </c>
      <c r="D2428" t="s">
        <v>363</v>
      </c>
      <c r="E2428" t="s">
        <v>212</v>
      </c>
      <c r="F2428" t="s">
        <v>18</v>
      </c>
      <c r="G2428" t="s">
        <v>36</v>
      </c>
      <c r="H2428" t="s">
        <v>1450</v>
      </c>
      <c r="I2428">
        <v>6.16</v>
      </c>
      <c r="J2428">
        <v>2</v>
      </c>
      <c r="K2428">
        <v>2.96</v>
      </c>
    </row>
    <row r="2429" spans="1:11" x14ac:dyDescent="0.25">
      <c r="A2429" s="1">
        <v>42112</v>
      </c>
      <c r="B2429">
        <v>2015</v>
      </c>
      <c r="C2429">
        <v>4</v>
      </c>
      <c r="D2429" t="s">
        <v>363</v>
      </c>
      <c r="E2429" t="s">
        <v>212</v>
      </c>
      <c r="F2429" t="s">
        <v>18</v>
      </c>
      <c r="G2429" t="s">
        <v>19</v>
      </c>
      <c r="H2429" t="s">
        <v>2069</v>
      </c>
      <c r="I2429">
        <v>89.99</v>
      </c>
      <c r="J2429">
        <v>1</v>
      </c>
      <c r="K2429">
        <v>17.100000000000001</v>
      </c>
    </row>
    <row r="2430" spans="1:11" x14ac:dyDescent="0.25">
      <c r="A2430" s="1">
        <v>42112</v>
      </c>
      <c r="B2430">
        <v>2015</v>
      </c>
      <c r="C2430">
        <v>4</v>
      </c>
      <c r="D2430" t="s">
        <v>1459</v>
      </c>
      <c r="E2430" t="s">
        <v>154</v>
      </c>
      <c r="F2430" t="s">
        <v>13</v>
      </c>
      <c r="G2430" t="s">
        <v>14</v>
      </c>
      <c r="H2430" t="s">
        <v>2025</v>
      </c>
      <c r="I2430">
        <v>106.5</v>
      </c>
      <c r="J2430">
        <v>6</v>
      </c>
      <c r="K2430">
        <v>41.54</v>
      </c>
    </row>
    <row r="2431" spans="1:11" x14ac:dyDescent="0.25">
      <c r="A2431" s="1">
        <v>42112</v>
      </c>
      <c r="B2431">
        <v>2015</v>
      </c>
      <c r="C2431">
        <v>4</v>
      </c>
      <c r="D2431" t="s">
        <v>915</v>
      </c>
      <c r="E2431" t="s">
        <v>22</v>
      </c>
      <c r="F2431" t="s">
        <v>28</v>
      </c>
      <c r="G2431" t="s">
        <v>46</v>
      </c>
      <c r="H2431" t="s">
        <v>2070</v>
      </c>
      <c r="I2431">
        <v>21.93</v>
      </c>
      <c r="J2431">
        <v>3</v>
      </c>
      <c r="K2431">
        <v>10.31</v>
      </c>
    </row>
    <row r="2432" spans="1:11" x14ac:dyDescent="0.25">
      <c r="A2432" s="1">
        <v>42112</v>
      </c>
      <c r="B2432">
        <v>2015</v>
      </c>
      <c r="C2432">
        <v>4</v>
      </c>
      <c r="D2432" t="s">
        <v>768</v>
      </c>
      <c r="E2432" t="s">
        <v>45</v>
      </c>
      <c r="F2432" t="s">
        <v>28</v>
      </c>
      <c r="G2432" t="s">
        <v>38</v>
      </c>
      <c r="H2432" t="s">
        <v>2071</v>
      </c>
      <c r="I2432">
        <v>947.17</v>
      </c>
      <c r="J2432">
        <v>7</v>
      </c>
      <c r="K2432">
        <v>9.4700000000000006</v>
      </c>
    </row>
    <row r="2433" spans="1:11" x14ac:dyDescent="0.25">
      <c r="A2433" s="1">
        <v>42112</v>
      </c>
      <c r="B2433">
        <v>2015</v>
      </c>
      <c r="C2433">
        <v>4</v>
      </c>
      <c r="D2433" t="s">
        <v>768</v>
      </c>
      <c r="E2433" t="s">
        <v>45</v>
      </c>
      <c r="F2433" t="s">
        <v>28</v>
      </c>
      <c r="G2433" t="s">
        <v>29</v>
      </c>
      <c r="H2433" t="s">
        <v>2072</v>
      </c>
      <c r="I2433">
        <v>61.96</v>
      </c>
      <c r="J2433">
        <v>2</v>
      </c>
      <c r="K2433">
        <v>27.88</v>
      </c>
    </row>
    <row r="2434" spans="1:11" x14ac:dyDescent="0.25">
      <c r="A2434" s="1">
        <v>42112</v>
      </c>
      <c r="B2434">
        <v>2015</v>
      </c>
      <c r="C2434">
        <v>4</v>
      </c>
      <c r="D2434" t="s">
        <v>379</v>
      </c>
      <c r="E2434" t="s">
        <v>45</v>
      </c>
      <c r="F2434" t="s">
        <v>28</v>
      </c>
      <c r="G2434" t="s">
        <v>38</v>
      </c>
      <c r="H2434" t="s">
        <v>407</v>
      </c>
      <c r="I2434">
        <v>115.44</v>
      </c>
      <c r="J2434">
        <v>3</v>
      </c>
      <c r="K2434">
        <v>30.01</v>
      </c>
    </row>
    <row r="2435" spans="1:11" x14ac:dyDescent="0.25">
      <c r="A2435" s="1">
        <v>42112</v>
      </c>
      <c r="B2435">
        <v>2015</v>
      </c>
      <c r="C2435">
        <v>4</v>
      </c>
      <c r="D2435" t="s">
        <v>1943</v>
      </c>
      <c r="E2435" t="s">
        <v>32</v>
      </c>
      <c r="F2435" t="s">
        <v>13</v>
      </c>
      <c r="G2435" t="s">
        <v>14</v>
      </c>
      <c r="H2435" t="s">
        <v>1978</v>
      </c>
      <c r="I2435">
        <v>41.42</v>
      </c>
      <c r="J2435">
        <v>2</v>
      </c>
      <c r="K2435">
        <v>8.2799999999999994</v>
      </c>
    </row>
    <row r="2436" spans="1:11" x14ac:dyDescent="0.25">
      <c r="A2436" s="1">
        <v>42112</v>
      </c>
      <c r="B2436">
        <v>2015</v>
      </c>
      <c r="C2436">
        <v>4</v>
      </c>
      <c r="D2436" t="s">
        <v>1943</v>
      </c>
      <c r="E2436" t="s">
        <v>32</v>
      </c>
      <c r="F2436" t="s">
        <v>13</v>
      </c>
      <c r="G2436" t="s">
        <v>23</v>
      </c>
      <c r="H2436" t="s">
        <v>2073</v>
      </c>
      <c r="I2436">
        <v>244.77</v>
      </c>
      <c r="J2436">
        <v>4</v>
      </c>
      <c r="K2436">
        <v>24.48</v>
      </c>
    </row>
    <row r="2437" spans="1:11" x14ac:dyDescent="0.25">
      <c r="A2437" s="1">
        <v>42112</v>
      </c>
      <c r="B2437">
        <v>2015</v>
      </c>
      <c r="C2437">
        <v>4</v>
      </c>
      <c r="D2437" t="s">
        <v>1943</v>
      </c>
      <c r="E2437" t="s">
        <v>32</v>
      </c>
      <c r="F2437" t="s">
        <v>28</v>
      </c>
      <c r="G2437" t="s">
        <v>64</v>
      </c>
      <c r="H2437" t="s">
        <v>1854</v>
      </c>
      <c r="I2437">
        <v>74.349999999999994</v>
      </c>
      <c r="J2437">
        <v>3</v>
      </c>
      <c r="K2437">
        <v>6.51</v>
      </c>
    </row>
    <row r="2438" spans="1:11" x14ac:dyDescent="0.25">
      <c r="A2438" s="1">
        <v>42112</v>
      </c>
      <c r="B2438">
        <v>2015</v>
      </c>
      <c r="C2438">
        <v>4</v>
      </c>
      <c r="D2438" t="s">
        <v>1943</v>
      </c>
      <c r="E2438" t="s">
        <v>32</v>
      </c>
      <c r="F2438" t="s">
        <v>28</v>
      </c>
      <c r="G2438" t="s">
        <v>48</v>
      </c>
      <c r="H2438" t="s">
        <v>184</v>
      </c>
      <c r="I2438">
        <v>4.3099999999999996</v>
      </c>
      <c r="J2438">
        <v>2</v>
      </c>
      <c r="K2438">
        <v>-6.9</v>
      </c>
    </row>
    <row r="2439" spans="1:11" x14ac:dyDescent="0.25">
      <c r="A2439" s="1">
        <v>42112</v>
      </c>
      <c r="B2439">
        <v>2015</v>
      </c>
      <c r="C2439">
        <v>4</v>
      </c>
      <c r="D2439" t="s">
        <v>1943</v>
      </c>
      <c r="E2439" t="s">
        <v>32</v>
      </c>
      <c r="F2439" t="s">
        <v>18</v>
      </c>
      <c r="G2439" t="s">
        <v>19</v>
      </c>
      <c r="H2439" t="s">
        <v>943</v>
      </c>
      <c r="I2439">
        <v>56.69</v>
      </c>
      <c r="J2439">
        <v>1</v>
      </c>
      <c r="K2439">
        <v>-20.25</v>
      </c>
    </row>
    <row r="2440" spans="1:11" x14ac:dyDescent="0.25">
      <c r="A2440" s="1">
        <v>42112</v>
      </c>
      <c r="B2440">
        <v>2015</v>
      </c>
      <c r="C2440">
        <v>4</v>
      </c>
      <c r="D2440" t="s">
        <v>1943</v>
      </c>
      <c r="E2440" t="s">
        <v>32</v>
      </c>
      <c r="F2440" t="s">
        <v>13</v>
      </c>
      <c r="G2440" t="s">
        <v>23</v>
      </c>
      <c r="H2440" t="s">
        <v>785</v>
      </c>
      <c r="I2440">
        <v>97.97</v>
      </c>
      <c r="J2440">
        <v>2</v>
      </c>
      <c r="K2440">
        <v>6.12</v>
      </c>
    </row>
    <row r="2441" spans="1:11" x14ac:dyDescent="0.25">
      <c r="A2441" s="1">
        <v>42112</v>
      </c>
      <c r="B2441">
        <v>2015</v>
      </c>
      <c r="C2441">
        <v>4</v>
      </c>
      <c r="D2441" t="s">
        <v>1943</v>
      </c>
      <c r="E2441" t="s">
        <v>32</v>
      </c>
      <c r="F2441" t="s">
        <v>28</v>
      </c>
      <c r="G2441" t="s">
        <v>64</v>
      </c>
      <c r="H2441" t="s">
        <v>1107</v>
      </c>
      <c r="I2441">
        <v>7.87</v>
      </c>
      <c r="J2441">
        <v>3</v>
      </c>
      <c r="K2441">
        <v>0.89</v>
      </c>
    </row>
    <row r="2442" spans="1:11" x14ac:dyDescent="0.25">
      <c r="A2442" s="1">
        <v>42112</v>
      </c>
      <c r="B2442">
        <v>2015</v>
      </c>
      <c r="C2442">
        <v>4</v>
      </c>
      <c r="D2442" t="s">
        <v>1943</v>
      </c>
      <c r="E2442" t="s">
        <v>32</v>
      </c>
      <c r="F2442" t="s">
        <v>28</v>
      </c>
      <c r="G2442" t="s">
        <v>29</v>
      </c>
      <c r="H2442" t="s">
        <v>1241</v>
      </c>
      <c r="I2442">
        <v>15.55</v>
      </c>
      <c r="J2442">
        <v>3</v>
      </c>
      <c r="K2442">
        <v>5.44</v>
      </c>
    </row>
    <row r="2443" spans="1:11" x14ac:dyDescent="0.25">
      <c r="A2443" s="1">
        <v>42112</v>
      </c>
      <c r="B2443">
        <v>2015</v>
      </c>
      <c r="C2443">
        <v>4</v>
      </c>
      <c r="D2443" t="s">
        <v>1943</v>
      </c>
      <c r="E2443" t="s">
        <v>32</v>
      </c>
      <c r="F2443" t="s">
        <v>28</v>
      </c>
      <c r="G2443" t="s">
        <v>48</v>
      </c>
      <c r="H2443" t="s">
        <v>357</v>
      </c>
      <c r="I2443">
        <v>1.48</v>
      </c>
      <c r="J2443">
        <v>1</v>
      </c>
      <c r="K2443">
        <v>-2.29</v>
      </c>
    </row>
    <row r="2444" spans="1:11" x14ac:dyDescent="0.25">
      <c r="A2444" s="1">
        <v>42113</v>
      </c>
      <c r="B2444">
        <v>2015</v>
      </c>
      <c r="C2444">
        <v>4</v>
      </c>
      <c r="D2444" t="s">
        <v>1114</v>
      </c>
      <c r="E2444" t="s">
        <v>32</v>
      </c>
      <c r="F2444" t="s">
        <v>28</v>
      </c>
      <c r="G2444" t="s">
        <v>58</v>
      </c>
      <c r="H2444" t="s">
        <v>1586</v>
      </c>
      <c r="I2444">
        <v>19.57</v>
      </c>
      <c r="J2444">
        <v>2</v>
      </c>
      <c r="K2444">
        <v>-52.83</v>
      </c>
    </row>
    <row r="2445" spans="1:11" x14ac:dyDescent="0.25">
      <c r="A2445" s="1">
        <v>42113</v>
      </c>
      <c r="B2445">
        <v>2015</v>
      </c>
      <c r="C2445">
        <v>4</v>
      </c>
      <c r="D2445" t="s">
        <v>1114</v>
      </c>
      <c r="E2445" t="s">
        <v>32</v>
      </c>
      <c r="F2445" t="s">
        <v>28</v>
      </c>
      <c r="G2445" t="s">
        <v>48</v>
      </c>
      <c r="H2445" t="s">
        <v>821</v>
      </c>
      <c r="I2445">
        <v>310.39</v>
      </c>
      <c r="J2445">
        <v>4</v>
      </c>
      <c r="K2445">
        <v>-512.15</v>
      </c>
    </row>
    <row r="2446" spans="1:11" x14ac:dyDescent="0.25">
      <c r="A2446" s="1">
        <v>42114</v>
      </c>
      <c r="B2446">
        <v>2015</v>
      </c>
      <c r="C2446">
        <v>4</v>
      </c>
      <c r="D2446" t="s">
        <v>671</v>
      </c>
      <c r="E2446" t="s">
        <v>174</v>
      </c>
      <c r="F2446" t="s">
        <v>13</v>
      </c>
      <c r="G2446" t="s">
        <v>23</v>
      </c>
      <c r="H2446" t="s">
        <v>295</v>
      </c>
      <c r="I2446">
        <v>287.97000000000003</v>
      </c>
      <c r="J2446">
        <v>3</v>
      </c>
      <c r="K2446">
        <v>77.75</v>
      </c>
    </row>
    <row r="2447" spans="1:11" x14ac:dyDescent="0.25">
      <c r="A2447" s="1">
        <v>42114</v>
      </c>
      <c r="B2447">
        <v>2015</v>
      </c>
      <c r="C2447">
        <v>4</v>
      </c>
      <c r="D2447" t="s">
        <v>671</v>
      </c>
      <c r="E2447" t="s">
        <v>174</v>
      </c>
      <c r="F2447" t="s">
        <v>18</v>
      </c>
      <c r="G2447" t="s">
        <v>36</v>
      </c>
      <c r="H2447" t="s">
        <v>1980</v>
      </c>
      <c r="I2447">
        <v>595.38</v>
      </c>
      <c r="J2447">
        <v>6</v>
      </c>
      <c r="K2447">
        <v>297.69</v>
      </c>
    </row>
    <row r="2448" spans="1:11" x14ac:dyDescent="0.25">
      <c r="A2448" s="1">
        <v>42114</v>
      </c>
      <c r="B2448">
        <v>2015</v>
      </c>
      <c r="C2448">
        <v>4</v>
      </c>
      <c r="D2448" t="s">
        <v>671</v>
      </c>
      <c r="E2448" t="s">
        <v>174</v>
      </c>
      <c r="F2448" t="s">
        <v>28</v>
      </c>
      <c r="G2448" t="s">
        <v>29</v>
      </c>
      <c r="H2448" t="s">
        <v>958</v>
      </c>
      <c r="I2448">
        <v>12.96</v>
      </c>
      <c r="J2448">
        <v>2</v>
      </c>
      <c r="K2448">
        <v>6.22</v>
      </c>
    </row>
    <row r="2449" spans="1:11" x14ac:dyDescent="0.25">
      <c r="A2449" s="1">
        <v>42114</v>
      </c>
      <c r="B2449">
        <v>2015</v>
      </c>
      <c r="C2449">
        <v>4</v>
      </c>
      <c r="D2449" t="s">
        <v>1386</v>
      </c>
      <c r="E2449" t="s">
        <v>32</v>
      </c>
      <c r="F2449" t="s">
        <v>28</v>
      </c>
      <c r="G2449" t="s">
        <v>29</v>
      </c>
      <c r="H2449" t="s">
        <v>85</v>
      </c>
      <c r="I2449">
        <v>117.46</v>
      </c>
      <c r="J2449">
        <v>3</v>
      </c>
      <c r="K2449">
        <v>44.05</v>
      </c>
    </row>
    <row r="2450" spans="1:11" x14ac:dyDescent="0.25">
      <c r="A2450" s="1">
        <v>42114</v>
      </c>
      <c r="B2450">
        <v>2015</v>
      </c>
      <c r="C2450">
        <v>4</v>
      </c>
      <c r="D2450" t="s">
        <v>2074</v>
      </c>
      <c r="E2450" t="s">
        <v>71</v>
      </c>
      <c r="F2450" t="s">
        <v>28</v>
      </c>
      <c r="G2450" t="s">
        <v>155</v>
      </c>
      <c r="H2450" t="s">
        <v>2051</v>
      </c>
      <c r="I2450">
        <v>180.96</v>
      </c>
      <c r="J2450">
        <v>2</v>
      </c>
      <c r="K2450">
        <v>81.430000000000007</v>
      </c>
    </row>
    <row r="2451" spans="1:11" x14ac:dyDescent="0.25">
      <c r="A2451" s="1">
        <v>42115</v>
      </c>
      <c r="B2451">
        <v>2015</v>
      </c>
      <c r="C2451">
        <v>4</v>
      </c>
      <c r="D2451" t="s">
        <v>2075</v>
      </c>
      <c r="E2451" t="s">
        <v>118</v>
      </c>
      <c r="F2451" t="s">
        <v>18</v>
      </c>
      <c r="G2451" t="s">
        <v>19</v>
      </c>
      <c r="H2451" t="s">
        <v>1841</v>
      </c>
      <c r="I2451">
        <v>191.96</v>
      </c>
      <c r="J2451">
        <v>2</v>
      </c>
      <c r="K2451">
        <v>51.83</v>
      </c>
    </row>
    <row r="2452" spans="1:11" x14ac:dyDescent="0.25">
      <c r="A2452" s="1">
        <v>42115</v>
      </c>
      <c r="B2452">
        <v>2015</v>
      </c>
      <c r="C2452">
        <v>4</v>
      </c>
      <c r="D2452" t="s">
        <v>2075</v>
      </c>
      <c r="E2452" t="s">
        <v>118</v>
      </c>
      <c r="F2452" t="s">
        <v>28</v>
      </c>
      <c r="G2452" t="s">
        <v>48</v>
      </c>
      <c r="H2452" t="s">
        <v>1274</v>
      </c>
      <c r="I2452">
        <v>21.3</v>
      </c>
      <c r="J2452">
        <v>3</v>
      </c>
      <c r="K2452">
        <v>9.8000000000000007</v>
      </c>
    </row>
    <row r="2453" spans="1:11" x14ac:dyDescent="0.25">
      <c r="A2453" s="1">
        <v>42115</v>
      </c>
      <c r="B2453">
        <v>2015</v>
      </c>
      <c r="C2453">
        <v>4</v>
      </c>
      <c r="D2453" t="s">
        <v>2075</v>
      </c>
      <c r="E2453" t="s">
        <v>118</v>
      </c>
      <c r="F2453" t="s">
        <v>13</v>
      </c>
      <c r="G2453" t="s">
        <v>23</v>
      </c>
      <c r="H2453" t="s">
        <v>222</v>
      </c>
      <c r="I2453">
        <v>469.95</v>
      </c>
      <c r="J2453">
        <v>5</v>
      </c>
      <c r="K2453">
        <v>131.59</v>
      </c>
    </row>
    <row r="2454" spans="1:11" x14ac:dyDescent="0.25">
      <c r="A2454" s="1">
        <v>42115</v>
      </c>
      <c r="B2454">
        <v>2015</v>
      </c>
      <c r="C2454">
        <v>4</v>
      </c>
      <c r="D2454" t="s">
        <v>2075</v>
      </c>
      <c r="E2454" t="s">
        <v>118</v>
      </c>
      <c r="F2454" t="s">
        <v>18</v>
      </c>
      <c r="G2454" t="s">
        <v>36</v>
      </c>
      <c r="H2454" t="s">
        <v>2076</v>
      </c>
      <c r="I2454">
        <v>209.88</v>
      </c>
      <c r="J2454">
        <v>3</v>
      </c>
      <c r="K2454">
        <v>35.68</v>
      </c>
    </row>
    <row r="2455" spans="1:11" x14ac:dyDescent="0.25">
      <c r="A2455" s="1">
        <v>42116</v>
      </c>
      <c r="B2455">
        <v>2015</v>
      </c>
      <c r="C2455">
        <v>4</v>
      </c>
      <c r="D2455" t="s">
        <v>467</v>
      </c>
      <c r="E2455" t="s">
        <v>45</v>
      </c>
      <c r="F2455" t="s">
        <v>13</v>
      </c>
      <c r="G2455" t="s">
        <v>23</v>
      </c>
      <c r="H2455" t="s">
        <v>267</v>
      </c>
      <c r="I2455">
        <v>88.78</v>
      </c>
      <c r="J2455">
        <v>3</v>
      </c>
      <c r="K2455">
        <v>7.77</v>
      </c>
    </row>
    <row r="2456" spans="1:11" x14ac:dyDescent="0.25">
      <c r="A2456" s="1">
        <v>42116</v>
      </c>
      <c r="B2456">
        <v>2015</v>
      </c>
      <c r="C2456">
        <v>4</v>
      </c>
      <c r="D2456" t="s">
        <v>467</v>
      </c>
      <c r="E2456" t="s">
        <v>45</v>
      </c>
      <c r="F2456" t="s">
        <v>28</v>
      </c>
      <c r="G2456" t="s">
        <v>64</v>
      </c>
      <c r="H2456" t="s">
        <v>2077</v>
      </c>
      <c r="I2456">
        <v>64.14</v>
      </c>
      <c r="J2456">
        <v>3</v>
      </c>
      <c r="K2456">
        <v>16.68</v>
      </c>
    </row>
    <row r="2457" spans="1:11" x14ac:dyDescent="0.25">
      <c r="A2457" s="1">
        <v>42118</v>
      </c>
      <c r="B2457">
        <v>2015</v>
      </c>
      <c r="C2457">
        <v>4</v>
      </c>
      <c r="D2457" t="s">
        <v>576</v>
      </c>
      <c r="E2457" t="s">
        <v>22</v>
      </c>
      <c r="F2457" t="s">
        <v>28</v>
      </c>
      <c r="G2457" t="s">
        <v>64</v>
      </c>
      <c r="H2457" t="s">
        <v>1075</v>
      </c>
      <c r="I2457">
        <v>25.99</v>
      </c>
      <c r="J2457">
        <v>1</v>
      </c>
      <c r="K2457">
        <v>7.54</v>
      </c>
    </row>
    <row r="2458" spans="1:11" x14ac:dyDescent="0.25">
      <c r="A2458" s="1">
        <v>42119</v>
      </c>
      <c r="B2458">
        <v>2015</v>
      </c>
      <c r="C2458">
        <v>4</v>
      </c>
      <c r="D2458" t="s">
        <v>370</v>
      </c>
      <c r="E2458" t="s">
        <v>45</v>
      </c>
      <c r="F2458" t="s">
        <v>28</v>
      </c>
      <c r="G2458" t="s">
        <v>48</v>
      </c>
      <c r="H2458" t="s">
        <v>566</v>
      </c>
      <c r="I2458">
        <v>13.94</v>
      </c>
      <c r="J2458">
        <v>3</v>
      </c>
      <c r="K2458">
        <v>4.53</v>
      </c>
    </row>
    <row r="2459" spans="1:11" x14ac:dyDescent="0.25">
      <c r="A2459" s="1">
        <v>42119</v>
      </c>
      <c r="B2459">
        <v>2015</v>
      </c>
      <c r="C2459">
        <v>4</v>
      </c>
      <c r="D2459" t="s">
        <v>1121</v>
      </c>
      <c r="E2459" t="s">
        <v>22</v>
      </c>
      <c r="F2459" t="s">
        <v>28</v>
      </c>
      <c r="G2459" t="s">
        <v>58</v>
      </c>
      <c r="H2459" t="s">
        <v>200</v>
      </c>
      <c r="I2459">
        <v>206.43</v>
      </c>
      <c r="J2459">
        <v>3</v>
      </c>
      <c r="K2459">
        <v>90.83</v>
      </c>
    </row>
    <row r="2460" spans="1:11" x14ac:dyDescent="0.25">
      <c r="A2460" s="1">
        <v>42119</v>
      </c>
      <c r="B2460">
        <v>2015</v>
      </c>
      <c r="C2460">
        <v>4</v>
      </c>
      <c r="D2460" t="s">
        <v>2078</v>
      </c>
      <c r="E2460" t="s">
        <v>12</v>
      </c>
      <c r="F2460" t="s">
        <v>28</v>
      </c>
      <c r="G2460" t="s">
        <v>64</v>
      </c>
      <c r="H2460" t="s">
        <v>279</v>
      </c>
      <c r="I2460">
        <v>57.75</v>
      </c>
      <c r="J2460">
        <v>5</v>
      </c>
      <c r="K2460">
        <v>16.170000000000002</v>
      </c>
    </row>
    <row r="2461" spans="1:11" x14ac:dyDescent="0.25">
      <c r="A2461" s="1">
        <v>42119</v>
      </c>
      <c r="B2461">
        <v>2015</v>
      </c>
      <c r="C2461">
        <v>4</v>
      </c>
      <c r="D2461" t="s">
        <v>2078</v>
      </c>
      <c r="E2461" t="s">
        <v>12</v>
      </c>
      <c r="F2461" t="s">
        <v>28</v>
      </c>
      <c r="G2461" t="s">
        <v>58</v>
      </c>
      <c r="H2461" t="s">
        <v>2079</v>
      </c>
      <c r="I2461">
        <v>272.39999999999998</v>
      </c>
      <c r="J2461">
        <v>5</v>
      </c>
      <c r="K2461">
        <v>76.27</v>
      </c>
    </row>
    <row r="2462" spans="1:11" x14ac:dyDescent="0.25">
      <c r="A2462" s="1">
        <v>42119</v>
      </c>
      <c r="B2462">
        <v>2015</v>
      </c>
      <c r="C2462">
        <v>4</v>
      </c>
      <c r="D2462" t="s">
        <v>1500</v>
      </c>
      <c r="E2462" t="s">
        <v>26</v>
      </c>
      <c r="F2462" t="s">
        <v>28</v>
      </c>
      <c r="G2462" t="s">
        <v>38</v>
      </c>
      <c r="H2462" t="s">
        <v>668</v>
      </c>
      <c r="I2462">
        <v>221.02</v>
      </c>
      <c r="J2462">
        <v>2</v>
      </c>
      <c r="K2462">
        <v>-55.26</v>
      </c>
    </row>
    <row r="2463" spans="1:11" x14ac:dyDescent="0.25">
      <c r="A2463" s="1">
        <v>42119</v>
      </c>
      <c r="B2463">
        <v>2015</v>
      </c>
      <c r="C2463">
        <v>4</v>
      </c>
      <c r="D2463" t="s">
        <v>1500</v>
      </c>
      <c r="E2463" t="s">
        <v>26</v>
      </c>
      <c r="F2463" t="s">
        <v>18</v>
      </c>
      <c r="G2463" t="s">
        <v>19</v>
      </c>
      <c r="H2463" t="s">
        <v>1947</v>
      </c>
      <c r="I2463">
        <v>128.06</v>
      </c>
      <c r="J2463">
        <v>3</v>
      </c>
      <c r="K2463">
        <v>-23.78</v>
      </c>
    </row>
    <row r="2464" spans="1:11" x14ac:dyDescent="0.25">
      <c r="A2464" s="1">
        <v>42119</v>
      </c>
      <c r="B2464">
        <v>2015</v>
      </c>
      <c r="C2464">
        <v>4</v>
      </c>
      <c r="D2464" t="s">
        <v>2080</v>
      </c>
      <c r="E2464" t="s">
        <v>45</v>
      </c>
      <c r="F2464" t="s">
        <v>28</v>
      </c>
      <c r="G2464" t="s">
        <v>155</v>
      </c>
      <c r="H2464" t="s">
        <v>1737</v>
      </c>
      <c r="I2464">
        <v>21.34</v>
      </c>
      <c r="J2464">
        <v>2</v>
      </c>
      <c r="K2464">
        <v>9.82</v>
      </c>
    </row>
    <row r="2465" spans="1:11" x14ac:dyDescent="0.25">
      <c r="A2465" s="1">
        <v>42120</v>
      </c>
      <c r="B2465">
        <v>2015</v>
      </c>
      <c r="C2465">
        <v>4</v>
      </c>
      <c r="D2465" t="s">
        <v>977</v>
      </c>
      <c r="E2465" t="s">
        <v>205</v>
      </c>
      <c r="F2465" t="s">
        <v>18</v>
      </c>
      <c r="G2465" t="s">
        <v>19</v>
      </c>
      <c r="H2465" t="s">
        <v>1807</v>
      </c>
      <c r="I2465">
        <v>831.94</v>
      </c>
      <c r="J2465">
        <v>8</v>
      </c>
      <c r="K2465">
        <v>-114.39</v>
      </c>
    </row>
    <row r="2466" spans="1:11" x14ac:dyDescent="0.25">
      <c r="A2466" s="1">
        <v>42120</v>
      </c>
      <c r="B2466">
        <v>2015</v>
      </c>
      <c r="C2466">
        <v>4</v>
      </c>
      <c r="D2466" t="s">
        <v>977</v>
      </c>
      <c r="E2466" t="s">
        <v>205</v>
      </c>
      <c r="F2466" t="s">
        <v>18</v>
      </c>
      <c r="G2466" t="s">
        <v>36</v>
      </c>
      <c r="H2466" t="s">
        <v>681</v>
      </c>
      <c r="I2466">
        <v>97.04</v>
      </c>
      <c r="J2466">
        <v>2</v>
      </c>
      <c r="K2466">
        <v>1.21</v>
      </c>
    </row>
    <row r="2467" spans="1:11" x14ac:dyDescent="0.25">
      <c r="A2467" s="1">
        <v>42120</v>
      </c>
      <c r="B2467">
        <v>2015</v>
      </c>
      <c r="C2467">
        <v>4</v>
      </c>
      <c r="D2467" t="s">
        <v>977</v>
      </c>
      <c r="E2467" t="s">
        <v>205</v>
      </c>
      <c r="F2467" t="s">
        <v>28</v>
      </c>
      <c r="G2467" t="s">
        <v>38</v>
      </c>
      <c r="H2467" t="s">
        <v>960</v>
      </c>
      <c r="I2467">
        <v>72.78</v>
      </c>
      <c r="J2467">
        <v>1</v>
      </c>
      <c r="K2467">
        <v>-18.2</v>
      </c>
    </row>
    <row r="2468" spans="1:11" x14ac:dyDescent="0.25">
      <c r="A2468" s="1">
        <v>42120</v>
      </c>
      <c r="B2468">
        <v>2015</v>
      </c>
      <c r="C2468">
        <v>4</v>
      </c>
      <c r="D2468" t="s">
        <v>1663</v>
      </c>
      <c r="E2468" t="s">
        <v>32</v>
      </c>
      <c r="F2468" t="s">
        <v>18</v>
      </c>
      <c r="G2468" t="s">
        <v>19</v>
      </c>
      <c r="H2468" t="s">
        <v>1937</v>
      </c>
      <c r="I2468">
        <v>408.42</v>
      </c>
      <c r="J2468">
        <v>2</v>
      </c>
      <c r="K2468">
        <v>-5.83</v>
      </c>
    </row>
    <row r="2469" spans="1:11" x14ac:dyDescent="0.25">
      <c r="A2469" s="1">
        <v>42120</v>
      </c>
      <c r="B2469">
        <v>2015</v>
      </c>
      <c r="C2469">
        <v>4</v>
      </c>
      <c r="D2469" t="s">
        <v>2005</v>
      </c>
      <c r="E2469" t="s">
        <v>45</v>
      </c>
      <c r="F2469" t="s">
        <v>18</v>
      </c>
      <c r="G2469" t="s">
        <v>19</v>
      </c>
      <c r="H2469" t="s">
        <v>1654</v>
      </c>
      <c r="I2469">
        <v>63.94</v>
      </c>
      <c r="J2469">
        <v>3</v>
      </c>
      <c r="K2469">
        <v>6.39</v>
      </c>
    </row>
    <row r="2470" spans="1:11" x14ac:dyDescent="0.25">
      <c r="A2470" s="1">
        <v>42120</v>
      </c>
      <c r="B2470">
        <v>2015</v>
      </c>
      <c r="C2470">
        <v>4</v>
      </c>
      <c r="D2470" t="s">
        <v>2005</v>
      </c>
      <c r="E2470" t="s">
        <v>45</v>
      </c>
      <c r="F2470" t="s">
        <v>28</v>
      </c>
      <c r="G2470" t="s">
        <v>64</v>
      </c>
      <c r="H2470" t="s">
        <v>711</v>
      </c>
      <c r="I2470">
        <v>59.52</v>
      </c>
      <c r="J2470">
        <v>3</v>
      </c>
      <c r="K2470">
        <v>15.48</v>
      </c>
    </row>
    <row r="2471" spans="1:11" x14ac:dyDescent="0.25">
      <c r="A2471" s="1">
        <v>42120</v>
      </c>
      <c r="B2471">
        <v>2015</v>
      </c>
      <c r="C2471">
        <v>4</v>
      </c>
      <c r="D2471" t="s">
        <v>2005</v>
      </c>
      <c r="E2471" t="s">
        <v>45</v>
      </c>
      <c r="F2471" t="s">
        <v>13</v>
      </c>
      <c r="G2471" t="s">
        <v>23</v>
      </c>
      <c r="H2471" t="s">
        <v>2081</v>
      </c>
      <c r="I2471">
        <v>311.98</v>
      </c>
      <c r="J2471">
        <v>3</v>
      </c>
      <c r="K2471">
        <v>39</v>
      </c>
    </row>
    <row r="2472" spans="1:11" x14ac:dyDescent="0.25">
      <c r="A2472" s="1">
        <v>42120</v>
      </c>
      <c r="B2472">
        <v>2015</v>
      </c>
      <c r="C2472">
        <v>4</v>
      </c>
      <c r="D2472" t="s">
        <v>2005</v>
      </c>
      <c r="E2472" t="s">
        <v>45</v>
      </c>
      <c r="F2472" t="s">
        <v>28</v>
      </c>
      <c r="G2472" t="s">
        <v>48</v>
      </c>
      <c r="H2472" t="s">
        <v>1142</v>
      </c>
      <c r="I2472">
        <v>50.35</v>
      </c>
      <c r="J2472">
        <v>3</v>
      </c>
      <c r="K2472">
        <v>17.62</v>
      </c>
    </row>
    <row r="2473" spans="1:11" x14ac:dyDescent="0.25">
      <c r="A2473" s="1">
        <v>42120</v>
      </c>
      <c r="B2473">
        <v>2015</v>
      </c>
      <c r="C2473">
        <v>4</v>
      </c>
      <c r="D2473" t="s">
        <v>353</v>
      </c>
      <c r="E2473" t="s">
        <v>77</v>
      </c>
      <c r="F2473" t="s">
        <v>18</v>
      </c>
      <c r="G2473" t="s">
        <v>42</v>
      </c>
      <c r="H2473" t="s">
        <v>1719</v>
      </c>
      <c r="I2473">
        <v>191.52</v>
      </c>
      <c r="J2473">
        <v>1</v>
      </c>
      <c r="K2473">
        <v>-76.61</v>
      </c>
    </row>
    <row r="2474" spans="1:11" x14ac:dyDescent="0.25">
      <c r="A2474" s="1">
        <v>42120</v>
      </c>
      <c r="B2474">
        <v>2015</v>
      </c>
      <c r="C2474">
        <v>4</v>
      </c>
      <c r="D2474" t="s">
        <v>353</v>
      </c>
      <c r="E2474" t="s">
        <v>77</v>
      </c>
      <c r="F2474" t="s">
        <v>28</v>
      </c>
      <c r="G2474" t="s">
        <v>64</v>
      </c>
      <c r="H2474" t="s">
        <v>717</v>
      </c>
      <c r="I2474">
        <v>2.62</v>
      </c>
      <c r="J2474">
        <v>1</v>
      </c>
      <c r="K2474">
        <v>0.43</v>
      </c>
    </row>
    <row r="2475" spans="1:11" x14ac:dyDescent="0.25">
      <c r="A2475" s="1">
        <v>42121</v>
      </c>
      <c r="B2475">
        <v>2015</v>
      </c>
      <c r="C2475">
        <v>4</v>
      </c>
      <c r="D2475" t="s">
        <v>838</v>
      </c>
      <c r="E2475" t="s">
        <v>2082</v>
      </c>
      <c r="F2475" t="s">
        <v>28</v>
      </c>
      <c r="G2475" t="s">
        <v>64</v>
      </c>
      <c r="H2475" t="s">
        <v>342</v>
      </c>
      <c r="I2475">
        <v>22.74</v>
      </c>
      <c r="J2475">
        <v>3</v>
      </c>
      <c r="K2475">
        <v>8.8699999999999992</v>
      </c>
    </row>
    <row r="2476" spans="1:11" x14ac:dyDescent="0.25">
      <c r="A2476" s="1">
        <v>42121</v>
      </c>
      <c r="B2476">
        <v>2015</v>
      </c>
      <c r="C2476">
        <v>4</v>
      </c>
      <c r="D2476" t="s">
        <v>838</v>
      </c>
      <c r="E2476" t="s">
        <v>2082</v>
      </c>
      <c r="F2476" t="s">
        <v>18</v>
      </c>
      <c r="G2476" t="s">
        <v>19</v>
      </c>
      <c r="H2476" t="s">
        <v>2083</v>
      </c>
      <c r="I2476">
        <v>1267.53</v>
      </c>
      <c r="J2476">
        <v>3</v>
      </c>
      <c r="K2476">
        <v>316.88</v>
      </c>
    </row>
    <row r="2477" spans="1:11" x14ac:dyDescent="0.25">
      <c r="A2477" s="1">
        <v>42121</v>
      </c>
      <c r="B2477">
        <v>2015</v>
      </c>
      <c r="C2477">
        <v>4</v>
      </c>
      <c r="D2477" t="s">
        <v>838</v>
      </c>
      <c r="E2477" t="s">
        <v>2082</v>
      </c>
      <c r="F2477" t="s">
        <v>13</v>
      </c>
      <c r="G2477" t="s">
        <v>283</v>
      </c>
      <c r="H2477" t="s">
        <v>2084</v>
      </c>
      <c r="I2477">
        <v>1379.92</v>
      </c>
      <c r="J2477">
        <v>8</v>
      </c>
      <c r="K2477">
        <v>648.55999999999995</v>
      </c>
    </row>
    <row r="2478" spans="1:11" x14ac:dyDescent="0.25">
      <c r="A2478" s="1">
        <v>42121</v>
      </c>
      <c r="B2478">
        <v>2015</v>
      </c>
      <c r="C2478">
        <v>4</v>
      </c>
      <c r="D2478" t="s">
        <v>1695</v>
      </c>
      <c r="E2478" t="s">
        <v>103</v>
      </c>
      <c r="F2478" t="s">
        <v>28</v>
      </c>
      <c r="G2478" t="s">
        <v>58</v>
      </c>
      <c r="H2478" t="s">
        <v>256</v>
      </c>
      <c r="I2478">
        <v>43.56</v>
      </c>
      <c r="J2478">
        <v>5</v>
      </c>
      <c r="K2478">
        <v>3.27</v>
      </c>
    </row>
    <row r="2479" spans="1:11" x14ac:dyDescent="0.25">
      <c r="A2479" s="1">
        <v>42121</v>
      </c>
      <c r="B2479">
        <v>2015</v>
      </c>
      <c r="C2479">
        <v>4</v>
      </c>
      <c r="D2479" t="s">
        <v>1695</v>
      </c>
      <c r="E2479" t="s">
        <v>103</v>
      </c>
      <c r="F2479" t="s">
        <v>28</v>
      </c>
      <c r="G2479" t="s">
        <v>293</v>
      </c>
      <c r="H2479" t="s">
        <v>1346</v>
      </c>
      <c r="I2479">
        <v>5.84</v>
      </c>
      <c r="J2479">
        <v>2</v>
      </c>
      <c r="K2479">
        <v>0.73</v>
      </c>
    </row>
    <row r="2480" spans="1:11" x14ac:dyDescent="0.25">
      <c r="A2480" s="1">
        <v>42122</v>
      </c>
      <c r="B2480">
        <v>2015</v>
      </c>
      <c r="C2480">
        <v>4</v>
      </c>
      <c r="D2480" t="s">
        <v>102</v>
      </c>
      <c r="E2480" t="s">
        <v>32</v>
      </c>
      <c r="F2480" t="s">
        <v>28</v>
      </c>
      <c r="G2480" t="s">
        <v>58</v>
      </c>
      <c r="H2480" t="s">
        <v>598</v>
      </c>
      <c r="I2480">
        <v>8.65</v>
      </c>
      <c r="J2480">
        <v>3</v>
      </c>
      <c r="K2480">
        <v>-20.329999999999998</v>
      </c>
    </row>
    <row r="2481" spans="1:11" x14ac:dyDescent="0.25">
      <c r="A2481" s="1">
        <v>42122</v>
      </c>
      <c r="B2481">
        <v>2015</v>
      </c>
      <c r="C2481">
        <v>4</v>
      </c>
      <c r="D2481" t="s">
        <v>102</v>
      </c>
      <c r="E2481" t="s">
        <v>32</v>
      </c>
      <c r="F2481" t="s">
        <v>28</v>
      </c>
      <c r="G2481" t="s">
        <v>38</v>
      </c>
      <c r="H2481" t="s">
        <v>1049</v>
      </c>
      <c r="I2481">
        <v>23.83</v>
      </c>
      <c r="J2481">
        <v>3</v>
      </c>
      <c r="K2481">
        <v>2.68</v>
      </c>
    </row>
    <row r="2482" spans="1:11" x14ac:dyDescent="0.25">
      <c r="A2482" s="1">
        <v>42122</v>
      </c>
      <c r="B2482">
        <v>2015</v>
      </c>
      <c r="C2482">
        <v>4</v>
      </c>
      <c r="D2482" t="s">
        <v>102</v>
      </c>
      <c r="E2482" t="s">
        <v>32</v>
      </c>
      <c r="F2482" t="s">
        <v>28</v>
      </c>
      <c r="G2482" t="s">
        <v>48</v>
      </c>
      <c r="H2482" t="s">
        <v>473</v>
      </c>
      <c r="I2482">
        <v>12.18</v>
      </c>
      <c r="J2482">
        <v>4</v>
      </c>
      <c r="K2482">
        <v>-18.87</v>
      </c>
    </row>
    <row r="2483" spans="1:11" x14ac:dyDescent="0.25">
      <c r="A2483" s="1">
        <v>42122</v>
      </c>
      <c r="B2483">
        <v>2015</v>
      </c>
      <c r="C2483">
        <v>4</v>
      </c>
      <c r="D2483" t="s">
        <v>214</v>
      </c>
      <c r="E2483" t="s">
        <v>71</v>
      </c>
      <c r="F2483" t="s">
        <v>28</v>
      </c>
      <c r="G2483" t="s">
        <v>58</v>
      </c>
      <c r="H2483" t="s">
        <v>2085</v>
      </c>
      <c r="I2483">
        <v>186.73</v>
      </c>
      <c r="J2483">
        <v>1</v>
      </c>
      <c r="K2483">
        <v>41.5</v>
      </c>
    </row>
    <row r="2484" spans="1:11" x14ac:dyDescent="0.25">
      <c r="A2484" s="1">
        <v>42122</v>
      </c>
      <c r="B2484">
        <v>2015</v>
      </c>
      <c r="C2484">
        <v>4</v>
      </c>
      <c r="D2484" t="s">
        <v>214</v>
      </c>
      <c r="E2484" t="s">
        <v>71</v>
      </c>
      <c r="F2484" t="s">
        <v>28</v>
      </c>
      <c r="G2484" t="s">
        <v>48</v>
      </c>
      <c r="H2484" t="s">
        <v>1633</v>
      </c>
      <c r="I2484">
        <v>3812.97</v>
      </c>
      <c r="J2484">
        <v>3</v>
      </c>
      <c r="K2484">
        <v>1906.49</v>
      </c>
    </row>
    <row r="2485" spans="1:11" x14ac:dyDescent="0.25">
      <c r="A2485" s="1">
        <v>42123</v>
      </c>
      <c r="B2485">
        <v>2015</v>
      </c>
      <c r="C2485">
        <v>4</v>
      </c>
      <c r="D2485" t="s">
        <v>1383</v>
      </c>
      <c r="E2485" t="s">
        <v>89</v>
      </c>
      <c r="F2485" t="s">
        <v>28</v>
      </c>
      <c r="G2485" t="s">
        <v>29</v>
      </c>
      <c r="H2485" t="s">
        <v>806</v>
      </c>
      <c r="I2485">
        <v>7.97</v>
      </c>
      <c r="J2485">
        <v>2</v>
      </c>
      <c r="K2485">
        <v>2.89</v>
      </c>
    </row>
    <row r="2486" spans="1:11" x14ac:dyDescent="0.25">
      <c r="A2486" s="1">
        <v>42124</v>
      </c>
      <c r="B2486">
        <v>2015</v>
      </c>
      <c r="C2486">
        <v>4</v>
      </c>
      <c r="D2486" t="s">
        <v>646</v>
      </c>
      <c r="E2486" t="s">
        <v>26</v>
      </c>
      <c r="F2486" t="s">
        <v>18</v>
      </c>
      <c r="G2486" t="s">
        <v>19</v>
      </c>
      <c r="H2486" t="s">
        <v>732</v>
      </c>
      <c r="I2486">
        <v>213.12</v>
      </c>
      <c r="J2486">
        <v>5</v>
      </c>
      <c r="K2486">
        <v>-15.22</v>
      </c>
    </row>
    <row r="2487" spans="1:11" x14ac:dyDescent="0.25">
      <c r="A2487" s="1">
        <v>42124</v>
      </c>
      <c r="B2487">
        <v>2015</v>
      </c>
      <c r="C2487">
        <v>4</v>
      </c>
      <c r="D2487" t="s">
        <v>663</v>
      </c>
      <c r="E2487" t="s">
        <v>131</v>
      </c>
      <c r="F2487" t="s">
        <v>13</v>
      </c>
      <c r="G2487" t="s">
        <v>23</v>
      </c>
      <c r="H2487" t="s">
        <v>1314</v>
      </c>
      <c r="I2487">
        <v>1022.97</v>
      </c>
      <c r="J2487">
        <v>5</v>
      </c>
      <c r="K2487">
        <v>-255.74</v>
      </c>
    </row>
    <row r="2488" spans="1:11" x14ac:dyDescent="0.25">
      <c r="A2488" s="1">
        <v>42124</v>
      </c>
      <c r="B2488">
        <v>2015</v>
      </c>
      <c r="C2488">
        <v>4</v>
      </c>
      <c r="D2488" t="s">
        <v>587</v>
      </c>
      <c r="E2488" t="s">
        <v>45</v>
      </c>
      <c r="F2488" t="s">
        <v>28</v>
      </c>
      <c r="G2488" t="s">
        <v>64</v>
      </c>
      <c r="H2488" t="s">
        <v>279</v>
      </c>
      <c r="I2488">
        <v>34.65</v>
      </c>
      <c r="J2488">
        <v>3</v>
      </c>
      <c r="K2488">
        <v>9.6999999999999993</v>
      </c>
    </row>
    <row r="2489" spans="1:11" x14ac:dyDescent="0.25">
      <c r="A2489" s="1">
        <v>42124</v>
      </c>
      <c r="B2489">
        <v>2015</v>
      </c>
      <c r="C2489">
        <v>4</v>
      </c>
      <c r="D2489" t="s">
        <v>587</v>
      </c>
      <c r="E2489" t="s">
        <v>45</v>
      </c>
      <c r="F2489" t="s">
        <v>13</v>
      </c>
      <c r="G2489" t="s">
        <v>23</v>
      </c>
      <c r="H2489" t="s">
        <v>1903</v>
      </c>
      <c r="I2489">
        <v>19.8</v>
      </c>
      <c r="J2489">
        <v>5</v>
      </c>
      <c r="K2489">
        <v>1.73</v>
      </c>
    </row>
    <row r="2490" spans="1:11" x14ac:dyDescent="0.25">
      <c r="A2490" s="1">
        <v>42124</v>
      </c>
      <c r="B2490">
        <v>2015</v>
      </c>
      <c r="C2490">
        <v>4</v>
      </c>
      <c r="D2490" t="s">
        <v>2086</v>
      </c>
      <c r="E2490" t="s">
        <v>51</v>
      </c>
      <c r="F2490" t="s">
        <v>18</v>
      </c>
      <c r="G2490" t="s">
        <v>36</v>
      </c>
      <c r="H2490" t="s">
        <v>1710</v>
      </c>
      <c r="I2490">
        <v>31.4</v>
      </c>
      <c r="J2490">
        <v>5</v>
      </c>
      <c r="K2490">
        <v>13.19</v>
      </c>
    </row>
    <row r="2491" spans="1:11" x14ac:dyDescent="0.25">
      <c r="A2491" s="1">
        <v>42124</v>
      </c>
      <c r="B2491">
        <v>2015</v>
      </c>
      <c r="C2491">
        <v>4</v>
      </c>
      <c r="D2491" t="s">
        <v>2086</v>
      </c>
      <c r="E2491" t="s">
        <v>51</v>
      </c>
      <c r="F2491" t="s">
        <v>18</v>
      </c>
      <c r="G2491" t="s">
        <v>36</v>
      </c>
      <c r="H2491" t="s">
        <v>2047</v>
      </c>
      <c r="I2491">
        <v>9.48</v>
      </c>
      <c r="J2491">
        <v>1</v>
      </c>
      <c r="K2491">
        <v>3.79</v>
      </c>
    </row>
    <row r="2492" spans="1:11" x14ac:dyDescent="0.25">
      <c r="A2492" s="1">
        <v>42124</v>
      </c>
      <c r="B2492">
        <v>2015</v>
      </c>
      <c r="C2492">
        <v>4</v>
      </c>
      <c r="D2492" t="s">
        <v>2086</v>
      </c>
      <c r="E2492" t="s">
        <v>51</v>
      </c>
      <c r="F2492" t="s">
        <v>13</v>
      </c>
      <c r="G2492" t="s">
        <v>23</v>
      </c>
      <c r="H2492" t="s">
        <v>1894</v>
      </c>
      <c r="I2492">
        <v>209.5</v>
      </c>
      <c r="J2492">
        <v>10</v>
      </c>
      <c r="K2492">
        <v>58.66</v>
      </c>
    </row>
    <row r="2493" spans="1:11" x14ac:dyDescent="0.25">
      <c r="A2493" s="1">
        <v>42124</v>
      </c>
      <c r="B2493">
        <v>2015</v>
      </c>
      <c r="C2493">
        <v>4</v>
      </c>
      <c r="D2493" t="s">
        <v>2086</v>
      </c>
      <c r="E2493" t="s">
        <v>51</v>
      </c>
      <c r="F2493" t="s">
        <v>18</v>
      </c>
      <c r="G2493" t="s">
        <v>36</v>
      </c>
      <c r="H2493" t="s">
        <v>2087</v>
      </c>
      <c r="I2493">
        <v>24.3</v>
      </c>
      <c r="J2493">
        <v>5</v>
      </c>
      <c r="K2493">
        <v>10.45</v>
      </c>
    </row>
    <row r="2494" spans="1:11" x14ac:dyDescent="0.25">
      <c r="A2494" s="1">
        <v>42124</v>
      </c>
      <c r="B2494">
        <v>2015</v>
      </c>
      <c r="C2494">
        <v>4</v>
      </c>
      <c r="D2494" t="s">
        <v>2086</v>
      </c>
      <c r="E2494" t="s">
        <v>51</v>
      </c>
      <c r="F2494" t="s">
        <v>28</v>
      </c>
      <c r="G2494" t="s">
        <v>29</v>
      </c>
      <c r="H2494" t="s">
        <v>1292</v>
      </c>
      <c r="I2494">
        <v>6.48</v>
      </c>
      <c r="J2494">
        <v>1</v>
      </c>
      <c r="K2494">
        <v>3.11</v>
      </c>
    </row>
    <row r="2495" spans="1:11" x14ac:dyDescent="0.25">
      <c r="A2495" s="1">
        <v>42125</v>
      </c>
      <c r="B2495">
        <v>2015</v>
      </c>
      <c r="C2495">
        <v>5</v>
      </c>
      <c r="D2495" t="s">
        <v>349</v>
      </c>
      <c r="E2495" t="s">
        <v>17</v>
      </c>
      <c r="F2495" t="s">
        <v>18</v>
      </c>
      <c r="G2495" t="s">
        <v>19</v>
      </c>
      <c r="H2495" t="s">
        <v>827</v>
      </c>
      <c r="I2495">
        <v>61.58</v>
      </c>
      <c r="J2495">
        <v>1</v>
      </c>
      <c r="K2495">
        <v>-6.93</v>
      </c>
    </row>
    <row r="2496" spans="1:11" x14ac:dyDescent="0.25">
      <c r="A2496" s="1">
        <v>42125</v>
      </c>
      <c r="B2496">
        <v>2015</v>
      </c>
      <c r="C2496">
        <v>5</v>
      </c>
      <c r="D2496" t="s">
        <v>1599</v>
      </c>
      <c r="E2496" t="s">
        <v>22</v>
      </c>
      <c r="F2496" t="s">
        <v>28</v>
      </c>
      <c r="G2496" t="s">
        <v>64</v>
      </c>
      <c r="H2496" t="s">
        <v>1400</v>
      </c>
      <c r="I2496">
        <v>59.52</v>
      </c>
      <c r="J2496">
        <v>3</v>
      </c>
      <c r="K2496">
        <v>15.48</v>
      </c>
    </row>
    <row r="2497" spans="1:11" x14ac:dyDescent="0.25">
      <c r="A2497" s="1">
        <v>42125</v>
      </c>
      <c r="B2497">
        <v>2015</v>
      </c>
      <c r="C2497">
        <v>5</v>
      </c>
      <c r="D2497" t="s">
        <v>1599</v>
      </c>
      <c r="E2497" t="s">
        <v>22</v>
      </c>
      <c r="F2497" t="s">
        <v>28</v>
      </c>
      <c r="G2497" t="s">
        <v>155</v>
      </c>
      <c r="H2497" t="s">
        <v>908</v>
      </c>
      <c r="I2497">
        <v>17.48</v>
      </c>
      <c r="J2497">
        <v>2</v>
      </c>
      <c r="K2497">
        <v>8.2200000000000006</v>
      </c>
    </row>
    <row r="2498" spans="1:11" x14ac:dyDescent="0.25">
      <c r="A2498" s="1">
        <v>42125</v>
      </c>
      <c r="B2498">
        <v>2015</v>
      </c>
      <c r="C2498">
        <v>5</v>
      </c>
      <c r="D2498" t="s">
        <v>1599</v>
      </c>
      <c r="E2498" t="s">
        <v>22</v>
      </c>
      <c r="F2498" t="s">
        <v>28</v>
      </c>
      <c r="G2498" t="s">
        <v>48</v>
      </c>
      <c r="H2498" t="s">
        <v>87</v>
      </c>
      <c r="I2498">
        <v>13.17</v>
      </c>
      <c r="J2498">
        <v>2</v>
      </c>
      <c r="K2498">
        <v>4.6100000000000003</v>
      </c>
    </row>
    <row r="2499" spans="1:11" x14ac:dyDescent="0.25">
      <c r="A2499" s="1">
        <v>42125</v>
      </c>
      <c r="B2499">
        <v>2015</v>
      </c>
      <c r="C2499">
        <v>5</v>
      </c>
      <c r="D2499" t="s">
        <v>1879</v>
      </c>
      <c r="E2499" t="s">
        <v>45</v>
      </c>
      <c r="F2499" t="s">
        <v>28</v>
      </c>
      <c r="G2499" t="s">
        <v>58</v>
      </c>
      <c r="H2499" t="s">
        <v>73</v>
      </c>
      <c r="I2499">
        <v>87.36</v>
      </c>
      <c r="J2499">
        <v>6</v>
      </c>
      <c r="K2499">
        <v>23.59</v>
      </c>
    </row>
    <row r="2500" spans="1:11" x14ac:dyDescent="0.25">
      <c r="A2500" s="1">
        <v>42125</v>
      </c>
      <c r="B2500">
        <v>2015</v>
      </c>
      <c r="C2500">
        <v>5</v>
      </c>
      <c r="D2500" t="s">
        <v>1879</v>
      </c>
      <c r="E2500" t="s">
        <v>45</v>
      </c>
      <c r="F2500" t="s">
        <v>28</v>
      </c>
      <c r="G2500" t="s">
        <v>48</v>
      </c>
      <c r="H2500" t="s">
        <v>592</v>
      </c>
      <c r="I2500">
        <v>56.16</v>
      </c>
      <c r="J2500">
        <v>6</v>
      </c>
      <c r="K2500">
        <v>17.55</v>
      </c>
    </row>
    <row r="2501" spans="1:11" x14ac:dyDescent="0.25">
      <c r="A2501" s="1">
        <v>42127</v>
      </c>
      <c r="B2501">
        <v>2015</v>
      </c>
      <c r="C2501">
        <v>5</v>
      </c>
      <c r="D2501" t="s">
        <v>924</v>
      </c>
      <c r="E2501" t="s">
        <v>22</v>
      </c>
      <c r="F2501" t="s">
        <v>28</v>
      </c>
      <c r="G2501" t="s">
        <v>155</v>
      </c>
      <c r="H2501" t="s">
        <v>156</v>
      </c>
      <c r="I2501">
        <v>29.34</v>
      </c>
      <c r="J2501">
        <v>3</v>
      </c>
      <c r="K2501">
        <v>14.67</v>
      </c>
    </row>
    <row r="2502" spans="1:11" x14ac:dyDescent="0.25">
      <c r="A2502" s="1">
        <v>42127</v>
      </c>
      <c r="B2502">
        <v>2015</v>
      </c>
      <c r="C2502">
        <v>5</v>
      </c>
      <c r="D2502" t="s">
        <v>924</v>
      </c>
      <c r="E2502" t="s">
        <v>22</v>
      </c>
      <c r="F2502" t="s">
        <v>18</v>
      </c>
      <c r="G2502" t="s">
        <v>19</v>
      </c>
      <c r="H2502" t="s">
        <v>732</v>
      </c>
      <c r="I2502">
        <v>383.61</v>
      </c>
      <c r="J2502">
        <v>7</v>
      </c>
      <c r="K2502">
        <v>63.93</v>
      </c>
    </row>
    <row r="2503" spans="1:11" x14ac:dyDescent="0.25">
      <c r="A2503" s="1">
        <v>42127</v>
      </c>
      <c r="B2503">
        <v>2015</v>
      </c>
      <c r="C2503">
        <v>5</v>
      </c>
      <c r="D2503" t="s">
        <v>924</v>
      </c>
      <c r="E2503" t="s">
        <v>22</v>
      </c>
      <c r="F2503" t="s">
        <v>28</v>
      </c>
      <c r="G2503" t="s">
        <v>38</v>
      </c>
      <c r="H2503" t="s">
        <v>1856</v>
      </c>
      <c r="I2503">
        <v>563.4</v>
      </c>
      <c r="J2503">
        <v>4</v>
      </c>
      <c r="K2503">
        <v>67.61</v>
      </c>
    </row>
    <row r="2504" spans="1:11" x14ac:dyDescent="0.25">
      <c r="A2504" s="1">
        <v>42127</v>
      </c>
      <c r="B2504">
        <v>2015</v>
      </c>
      <c r="C2504">
        <v>5</v>
      </c>
      <c r="D2504" t="s">
        <v>1830</v>
      </c>
      <c r="E2504" t="s">
        <v>212</v>
      </c>
      <c r="F2504" t="s">
        <v>13</v>
      </c>
      <c r="G2504" t="s">
        <v>23</v>
      </c>
      <c r="H2504" t="s">
        <v>302</v>
      </c>
      <c r="I2504">
        <v>23.92</v>
      </c>
      <c r="J2504">
        <v>2</v>
      </c>
      <c r="K2504">
        <v>6.7</v>
      </c>
    </row>
    <row r="2505" spans="1:11" x14ac:dyDescent="0.25">
      <c r="A2505" s="1">
        <v>42127</v>
      </c>
      <c r="B2505">
        <v>2015</v>
      </c>
      <c r="C2505">
        <v>5</v>
      </c>
      <c r="D2505" t="s">
        <v>1830</v>
      </c>
      <c r="E2505" t="s">
        <v>212</v>
      </c>
      <c r="F2505" t="s">
        <v>28</v>
      </c>
      <c r="G2505" t="s">
        <v>58</v>
      </c>
      <c r="H2505" t="s">
        <v>322</v>
      </c>
      <c r="I2505">
        <v>60.69</v>
      </c>
      <c r="J2505">
        <v>7</v>
      </c>
      <c r="K2505">
        <v>16.39</v>
      </c>
    </row>
    <row r="2506" spans="1:11" x14ac:dyDescent="0.25">
      <c r="A2506" s="1">
        <v>42127</v>
      </c>
      <c r="B2506">
        <v>2015</v>
      </c>
      <c r="C2506">
        <v>5</v>
      </c>
      <c r="D2506" t="s">
        <v>319</v>
      </c>
      <c r="E2506" t="s">
        <v>89</v>
      </c>
      <c r="F2506" t="s">
        <v>13</v>
      </c>
      <c r="G2506" t="s">
        <v>23</v>
      </c>
      <c r="H2506" t="s">
        <v>2088</v>
      </c>
      <c r="I2506">
        <v>466.16</v>
      </c>
      <c r="J2506">
        <v>7</v>
      </c>
      <c r="K2506">
        <v>-93.23</v>
      </c>
    </row>
    <row r="2507" spans="1:11" x14ac:dyDescent="0.25">
      <c r="A2507" s="1">
        <v>42127</v>
      </c>
      <c r="B2507">
        <v>2015</v>
      </c>
      <c r="C2507">
        <v>5</v>
      </c>
      <c r="D2507" t="s">
        <v>319</v>
      </c>
      <c r="E2507" t="s">
        <v>89</v>
      </c>
      <c r="F2507" t="s">
        <v>13</v>
      </c>
      <c r="G2507" t="s">
        <v>14</v>
      </c>
      <c r="H2507" t="s">
        <v>773</v>
      </c>
      <c r="I2507">
        <v>10.31</v>
      </c>
      <c r="J2507">
        <v>1</v>
      </c>
      <c r="K2507">
        <v>-1.29</v>
      </c>
    </row>
    <row r="2508" spans="1:11" x14ac:dyDescent="0.25">
      <c r="A2508" s="1">
        <v>42127</v>
      </c>
      <c r="B2508">
        <v>2015</v>
      </c>
      <c r="C2508">
        <v>5</v>
      </c>
      <c r="D2508" t="s">
        <v>319</v>
      </c>
      <c r="E2508" t="s">
        <v>89</v>
      </c>
      <c r="F2508" t="s">
        <v>28</v>
      </c>
      <c r="G2508" t="s">
        <v>48</v>
      </c>
      <c r="H2508" t="s">
        <v>564</v>
      </c>
      <c r="I2508">
        <v>2.56</v>
      </c>
      <c r="J2508">
        <v>3</v>
      </c>
      <c r="K2508">
        <v>-1.79</v>
      </c>
    </row>
    <row r="2509" spans="1:11" x14ac:dyDescent="0.25">
      <c r="A2509" s="1">
        <v>42127</v>
      </c>
      <c r="B2509">
        <v>2015</v>
      </c>
      <c r="C2509">
        <v>5</v>
      </c>
      <c r="D2509" t="s">
        <v>2089</v>
      </c>
      <c r="E2509" t="s">
        <v>89</v>
      </c>
      <c r="F2509" t="s">
        <v>18</v>
      </c>
      <c r="G2509" t="s">
        <v>19</v>
      </c>
      <c r="H2509" t="s">
        <v>1164</v>
      </c>
      <c r="I2509">
        <v>99.37</v>
      </c>
      <c r="J2509">
        <v>2</v>
      </c>
      <c r="K2509">
        <v>-7.1</v>
      </c>
    </row>
    <row r="2510" spans="1:11" x14ac:dyDescent="0.25">
      <c r="A2510" s="1">
        <v>42127</v>
      </c>
      <c r="B2510">
        <v>2015</v>
      </c>
      <c r="C2510">
        <v>5</v>
      </c>
      <c r="D2510" t="s">
        <v>2089</v>
      </c>
      <c r="E2510" t="s">
        <v>89</v>
      </c>
      <c r="F2510" t="s">
        <v>18</v>
      </c>
      <c r="G2510" t="s">
        <v>36</v>
      </c>
      <c r="H2510" t="s">
        <v>2090</v>
      </c>
      <c r="I2510">
        <v>33.57</v>
      </c>
      <c r="J2510">
        <v>2</v>
      </c>
      <c r="K2510">
        <v>-5.45</v>
      </c>
    </row>
    <row r="2511" spans="1:11" x14ac:dyDescent="0.25">
      <c r="A2511" s="1">
        <v>42127</v>
      </c>
      <c r="B2511">
        <v>2015</v>
      </c>
      <c r="C2511">
        <v>5</v>
      </c>
      <c r="D2511" t="s">
        <v>232</v>
      </c>
      <c r="E2511" t="s">
        <v>32</v>
      </c>
      <c r="F2511" t="s">
        <v>13</v>
      </c>
      <c r="G2511" t="s">
        <v>23</v>
      </c>
      <c r="H2511" t="s">
        <v>1248</v>
      </c>
      <c r="I2511">
        <v>31.92</v>
      </c>
      <c r="J2511">
        <v>2</v>
      </c>
      <c r="K2511">
        <v>2.39</v>
      </c>
    </row>
    <row r="2512" spans="1:11" x14ac:dyDescent="0.25">
      <c r="A2512" s="1">
        <v>42127</v>
      </c>
      <c r="B2512">
        <v>2015</v>
      </c>
      <c r="C2512">
        <v>5</v>
      </c>
      <c r="D2512" t="s">
        <v>2091</v>
      </c>
      <c r="E2512" t="s">
        <v>26</v>
      </c>
      <c r="F2512" t="s">
        <v>28</v>
      </c>
      <c r="G2512" t="s">
        <v>33</v>
      </c>
      <c r="H2512" t="s">
        <v>1063</v>
      </c>
      <c r="I2512">
        <v>7.1</v>
      </c>
      <c r="J2512">
        <v>6</v>
      </c>
      <c r="K2512">
        <v>2.4900000000000002</v>
      </c>
    </row>
    <row r="2513" spans="1:11" x14ac:dyDescent="0.25">
      <c r="A2513" s="1">
        <v>42127</v>
      </c>
      <c r="B2513">
        <v>2015</v>
      </c>
      <c r="C2513">
        <v>5</v>
      </c>
      <c r="D2513" t="s">
        <v>1061</v>
      </c>
      <c r="E2513" t="s">
        <v>26</v>
      </c>
      <c r="F2513" t="s">
        <v>28</v>
      </c>
      <c r="G2513" t="s">
        <v>48</v>
      </c>
      <c r="H2513" t="s">
        <v>1755</v>
      </c>
      <c r="I2513">
        <v>11.21</v>
      </c>
      <c r="J2513">
        <v>2</v>
      </c>
      <c r="K2513">
        <v>-16.82</v>
      </c>
    </row>
    <row r="2514" spans="1:11" x14ac:dyDescent="0.25">
      <c r="A2514" s="1">
        <v>42127</v>
      </c>
      <c r="B2514">
        <v>2015</v>
      </c>
      <c r="C2514">
        <v>5</v>
      </c>
      <c r="D2514" t="s">
        <v>1061</v>
      </c>
      <c r="E2514" t="s">
        <v>26</v>
      </c>
      <c r="F2514" t="s">
        <v>18</v>
      </c>
      <c r="G2514" t="s">
        <v>36</v>
      </c>
      <c r="H2514" t="s">
        <v>491</v>
      </c>
      <c r="I2514">
        <v>4.71</v>
      </c>
      <c r="J2514">
        <v>2</v>
      </c>
      <c r="K2514">
        <v>-1.88</v>
      </c>
    </row>
    <row r="2515" spans="1:11" x14ac:dyDescent="0.25">
      <c r="A2515" s="1">
        <v>42127</v>
      </c>
      <c r="B2515">
        <v>2015</v>
      </c>
      <c r="C2515">
        <v>5</v>
      </c>
      <c r="D2515" t="s">
        <v>1061</v>
      </c>
      <c r="E2515" t="s">
        <v>26</v>
      </c>
      <c r="F2515" t="s">
        <v>28</v>
      </c>
      <c r="G2515" t="s">
        <v>58</v>
      </c>
      <c r="H2515" t="s">
        <v>1837</v>
      </c>
      <c r="I2515">
        <v>180.98</v>
      </c>
      <c r="J2515">
        <v>5</v>
      </c>
      <c r="K2515">
        <v>-470.55</v>
      </c>
    </row>
    <row r="2516" spans="1:11" x14ac:dyDescent="0.25">
      <c r="A2516" s="1">
        <v>42127</v>
      </c>
      <c r="B2516">
        <v>2015</v>
      </c>
      <c r="C2516">
        <v>5</v>
      </c>
      <c r="D2516" t="s">
        <v>1061</v>
      </c>
      <c r="E2516" t="s">
        <v>26</v>
      </c>
      <c r="F2516" t="s">
        <v>28</v>
      </c>
      <c r="G2516" t="s">
        <v>38</v>
      </c>
      <c r="H2516" t="s">
        <v>1211</v>
      </c>
      <c r="I2516">
        <v>60.42</v>
      </c>
      <c r="J2516">
        <v>2</v>
      </c>
      <c r="K2516">
        <v>6.04</v>
      </c>
    </row>
    <row r="2517" spans="1:11" x14ac:dyDescent="0.25">
      <c r="A2517" s="1">
        <v>42128</v>
      </c>
      <c r="B2517">
        <v>2015</v>
      </c>
      <c r="C2517">
        <v>5</v>
      </c>
      <c r="D2517" t="s">
        <v>1565</v>
      </c>
      <c r="E2517" t="s">
        <v>205</v>
      </c>
      <c r="F2517" t="s">
        <v>28</v>
      </c>
      <c r="G2517" t="s">
        <v>48</v>
      </c>
      <c r="H2517" t="s">
        <v>1779</v>
      </c>
      <c r="I2517">
        <v>157.79</v>
      </c>
      <c r="J2517">
        <v>1</v>
      </c>
      <c r="K2517">
        <v>-115.72</v>
      </c>
    </row>
    <row r="2518" spans="1:11" x14ac:dyDescent="0.25">
      <c r="A2518" s="1">
        <v>42128</v>
      </c>
      <c r="B2518">
        <v>2015</v>
      </c>
      <c r="C2518">
        <v>5</v>
      </c>
      <c r="D2518" t="s">
        <v>909</v>
      </c>
      <c r="E2518" t="s">
        <v>89</v>
      </c>
      <c r="F2518" t="s">
        <v>28</v>
      </c>
      <c r="G2518" t="s">
        <v>58</v>
      </c>
      <c r="H2518" t="s">
        <v>927</v>
      </c>
      <c r="I2518">
        <v>98.11</v>
      </c>
      <c r="J2518">
        <v>7</v>
      </c>
      <c r="K2518">
        <v>18.399999999999999</v>
      </c>
    </row>
    <row r="2519" spans="1:11" x14ac:dyDescent="0.25">
      <c r="A2519" s="1">
        <v>42128</v>
      </c>
      <c r="B2519">
        <v>2015</v>
      </c>
      <c r="C2519">
        <v>5</v>
      </c>
      <c r="D2519" t="s">
        <v>909</v>
      </c>
      <c r="E2519" t="s">
        <v>89</v>
      </c>
      <c r="F2519" t="s">
        <v>28</v>
      </c>
      <c r="G2519" t="s">
        <v>38</v>
      </c>
      <c r="H2519" t="s">
        <v>1614</v>
      </c>
      <c r="I2519">
        <v>563.80999999999995</v>
      </c>
      <c r="J2519">
        <v>4</v>
      </c>
      <c r="K2519">
        <v>21.14</v>
      </c>
    </row>
    <row r="2520" spans="1:11" x14ac:dyDescent="0.25">
      <c r="A2520" s="1">
        <v>42128</v>
      </c>
      <c r="B2520">
        <v>2015</v>
      </c>
      <c r="C2520">
        <v>5</v>
      </c>
      <c r="D2520" t="s">
        <v>909</v>
      </c>
      <c r="E2520" t="s">
        <v>89</v>
      </c>
      <c r="F2520" t="s">
        <v>28</v>
      </c>
      <c r="G2520" t="s">
        <v>48</v>
      </c>
      <c r="H2520" t="s">
        <v>2092</v>
      </c>
      <c r="I2520">
        <v>10.43</v>
      </c>
      <c r="J2520">
        <v>4</v>
      </c>
      <c r="K2520">
        <v>-6.95</v>
      </c>
    </row>
    <row r="2521" spans="1:11" x14ac:dyDescent="0.25">
      <c r="A2521" s="1">
        <v>42128</v>
      </c>
      <c r="B2521">
        <v>2015</v>
      </c>
      <c r="C2521">
        <v>5</v>
      </c>
      <c r="D2521" t="s">
        <v>909</v>
      </c>
      <c r="E2521" t="s">
        <v>89</v>
      </c>
      <c r="F2521" t="s">
        <v>18</v>
      </c>
      <c r="G2521" t="s">
        <v>36</v>
      </c>
      <c r="H2521" t="s">
        <v>428</v>
      </c>
      <c r="I2521">
        <v>547.14</v>
      </c>
      <c r="J2521">
        <v>4</v>
      </c>
      <c r="K2521">
        <v>-68.39</v>
      </c>
    </row>
    <row r="2522" spans="1:11" x14ac:dyDescent="0.25">
      <c r="A2522" s="1">
        <v>42128</v>
      </c>
      <c r="B2522">
        <v>2015</v>
      </c>
      <c r="C2522">
        <v>5</v>
      </c>
      <c r="D2522" t="s">
        <v>909</v>
      </c>
      <c r="E2522" t="s">
        <v>89</v>
      </c>
      <c r="F2522" t="s">
        <v>13</v>
      </c>
      <c r="G2522" t="s">
        <v>23</v>
      </c>
      <c r="H2522" t="s">
        <v>1903</v>
      </c>
      <c r="I2522">
        <v>14.85</v>
      </c>
      <c r="J2522">
        <v>5</v>
      </c>
      <c r="K2522">
        <v>-3.22</v>
      </c>
    </row>
    <row r="2523" spans="1:11" x14ac:dyDescent="0.25">
      <c r="A2523" s="1">
        <v>42128</v>
      </c>
      <c r="B2523">
        <v>2015</v>
      </c>
      <c r="C2523">
        <v>5</v>
      </c>
      <c r="D2523" t="s">
        <v>909</v>
      </c>
      <c r="E2523" t="s">
        <v>89</v>
      </c>
      <c r="F2523" t="s">
        <v>13</v>
      </c>
      <c r="G2523" t="s">
        <v>23</v>
      </c>
      <c r="H2523" t="s">
        <v>1926</v>
      </c>
      <c r="I2523">
        <v>41.99</v>
      </c>
      <c r="J2523">
        <v>2</v>
      </c>
      <c r="K2523">
        <v>-9.8000000000000007</v>
      </c>
    </row>
    <row r="2524" spans="1:11" x14ac:dyDescent="0.25">
      <c r="A2524" s="1">
        <v>42128</v>
      </c>
      <c r="B2524">
        <v>2015</v>
      </c>
      <c r="C2524">
        <v>5</v>
      </c>
      <c r="D2524" t="s">
        <v>909</v>
      </c>
      <c r="E2524" t="s">
        <v>89</v>
      </c>
      <c r="F2524" t="s">
        <v>18</v>
      </c>
      <c r="G2524" t="s">
        <v>36</v>
      </c>
      <c r="H2524" t="s">
        <v>2093</v>
      </c>
      <c r="I2524">
        <v>7.58</v>
      </c>
      <c r="J2524">
        <v>1</v>
      </c>
      <c r="K2524">
        <v>2.37</v>
      </c>
    </row>
    <row r="2525" spans="1:11" x14ac:dyDescent="0.25">
      <c r="A2525" s="1">
        <v>42128</v>
      </c>
      <c r="B2525">
        <v>2015</v>
      </c>
      <c r="C2525">
        <v>5</v>
      </c>
      <c r="D2525" t="s">
        <v>909</v>
      </c>
      <c r="E2525" t="s">
        <v>89</v>
      </c>
      <c r="F2525" t="s">
        <v>18</v>
      </c>
      <c r="G2525" t="s">
        <v>165</v>
      </c>
      <c r="H2525" t="s">
        <v>483</v>
      </c>
      <c r="I2525">
        <v>352.45</v>
      </c>
      <c r="J2525">
        <v>5</v>
      </c>
      <c r="K2525">
        <v>-211.47</v>
      </c>
    </row>
    <row r="2526" spans="1:11" x14ac:dyDescent="0.25">
      <c r="A2526" s="1">
        <v>42128</v>
      </c>
      <c r="B2526">
        <v>2015</v>
      </c>
      <c r="C2526">
        <v>5</v>
      </c>
      <c r="D2526" t="s">
        <v>804</v>
      </c>
      <c r="E2526" t="s">
        <v>89</v>
      </c>
      <c r="F2526" t="s">
        <v>28</v>
      </c>
      <c r="G2526" t="s">
        <v>46</v>
      </c>
      <c r="H2526" t="s">
        <v>298</v>
      </c>
      <c r="I2526">
        <v>23.9</v>
      </c>
      <c r="J2526">
        <v>6</v>
      </c>
      <c r="K2526">
        <v>7.77</v>
      </c>
    </row>
    <row r="2527" spans="1:11" x14ac:dyDescent="0.25">
      <c r="A2527" s="1">
        <v>42128</v>
      </c>
      <c r="B2527">
        <v>2015</v>
      </c>
      <c r="C2527">
        <v>5</v>
      </c>
      <c r="D2527" t="s">
        <v>223</v>
      </c>
      <c r="E2527" t="s">
        <v>45</v>
      </c>
      <c r="F2527" t="s">
        <v>18</v>
      </c>
      <c r="G2527" t="s">
        <v>19</v>
      </c>
      <c r="H2527" t="s">
        <v>683</v>
      </c>
      <c r="I2527">
        <v>892.22</v>
      </c>
      <c r="J2527">
        <v>3</v>
      </c>
      <c r="K2527">
        <v>89.22</v>
      </c>
    </row>
    <row r="2528" spans="1:11" x14ac:dyDescent="0.25">
      <c r="A2528" s="1">
        <v>42128</v>
      </c>
      <c r="B2528">
        <v>2015</v>
      </c>
      <c r="C2528">
        <v>5</v>
      </c>
      <c r="D2528" t="s">
        <v>951</v>
      </c>
      <c r="E2528" t="s">
        <v>17</v>
      </c>
      <c r="F2528" t="s">
        <v>13</v>
      </c>
      <c r="G2528" t="s">
        <v>14</v>
      </c>
      <c r="H2528" t="s">
        <v>1176</v>
      </c>
      <c r="I2528">
        <v>239.94</v>
      </c>
      <c r="J2528">
        <v>6</v>
      </c>
      <c r="K2528">
        <v>26.39</v>
      </c>
    </row>
    <row r="2529" spans="1:11" x14ac:dyDescent="0.25">
      <c r="A2529" s="1">
        <v>42128</v>
      </c>
      <c r="B2529">
        <v>2015</v>
      </c>
      <c r="C2529">
        <v>5</v>
      </c>
      <c r="D2529" t="s">
        <v>951</v>
      </c>
      <c r="E2529" t="s">
        <v>17</v>
      </c>
      <c r="F2529" t="s">
        <v>28</v>
      </c>
      <c r="G2529" t="s">
        <v>64</v>
      </c>
      <c r="H2529" t="s">
        <v>2094</v>
      </c>
      <c r="I2529">
        <v>23.84</v>
      </c>
      <c r="J2529">
        <v>8</v>
      </c>
      <c r="K2529">
        <v>6.44</v>
      </c>
    </row>
    <row r="2530" spans="1:11" x14ac:dyDescent="0.25">
      <c r="A2530" s="1">
        <v>42130</v>
      </c>
      <c r="B2530">
        <v>2015</v>
      </c>
      <c r="C2530">
        <v>5</v>
      </c>
      <c r="D2530" t="s">
        <v>2095</v>
      </c>
      <c r="E2530" t="s">
        <v>22</v>
      </c>
      <c r="F2530" t="s">
        <v>18</v>
      </c>
      <c r="G2530" t="s">
        <v>19</v>
      </c>
      <c r="H2530" t="s">
        <v>1113</v>
      </c>
      <c r="I2530">
        <v>1522.64</v>
      </c>
      <c r="J2530">
        <v>9</v>
      </c>
      <c r="K2530">
        <v>169.18</v>
      </c>
    </row>
    <row r="2531" spans="1:11" x14ac:dyDescent="0.25">
      <c r="A2531" s="1">
        <v>42130</v>
      </c>
      <c r="B2531">
        <v>2015</v>
      </c>
      <c r="C2531">
        <v>5</v>
      </c>
      <c r="D2531" t="s">
        <v>2096</v>
      </c>
      <c r="E2531" t="s">
        <v>270</v>
      </c>
      <c r="F2531" t="s">
        <v>28</v>
      </c>
      <c r="G2531" t="s">
        <v>29</v>
      </c>
      <c r="H2531" t="s">
        <v>1859</v>
      </c>
      <c r="I2531">
        <v>10.56</v>
      </c>
      <c r="J2531">
        <v>2</v>
      </c>
      <c r="K2531">
        <v>4.75</v>
      </c>
    </row>
    <row r="2532" spans="1:11" x14ac:dyDescent="0.25">
      <c r="A2532" s="1">
        <v>42131</v>
      </c>
      <c r="B2532">
        <v>2015</v>
      </c>
      <c r="C2532">
        <v>5</v>
      </c>
      <c r="D2532" t="s">
        <v>80</v>
      </c>
      <c r="E2532" t="s">
        <v>81</v>
      </c>
      <c r="F2532" t="s">
        <v>18</v>
      </c>
      <c r="G2532" t="s">
        <v>36</v>
      </c>
      <c r="H2532" t="s">
        <v>1792</v>
      </c>
      <c r="I2532">
        <v>4.93</v>
      </c>
      <c r="J2532">
        <v>2</v>
      </c>
      <c r="K2532">
        <v>0.74</v>
      </c>
    </row>
    <row r="2533" spans="1:11" x14ac:dyDescent="0.25">
      <c r="A2533" s="1">
        <v>42131</v>
      </c>
      <c r="B2533">
        <v>2015</v>
      </c>
      <c r="C2533">
        <v>5</v>
      </c>
      <c r="D2533" t="s">
        <v>80</v>
      </c>
      <c r="E2533" t="s">
        <v>81</v>
      </c>
      <c r="F2533" t="s">
        <v>28</v>
      </c>
      <c r="G2533" t="s">
        <v>48</v>
      </c>
      <c r="H2533" t="s">
        <v>1582</v>
      </c>
      <c r="I2533">
        <v>7.23</v>
      </c>
      <c r="J2533">
        <v>5</v>
      </c>
      <c r="K2533">
        <v>-5.78</v>
      </c>
    </row>
    <row r="2534" spans="1:11" x14ac:dyDescent="0.25">
      <c r="A2534" s="1">
        <v>42131</v>
      </c>
      <c r="B2534">
        <v>2015</v>
      </c>
      <c r="C2534">
        <v>5</v>
      </c>
      <c r="D2534" t="s">
        <v>2097</v>
      </c>
      <c r="E2534" t="s">
        <v>71</v>
      </c>
      <c r="F2534" t="s">
        <v>28</v>
      </c>
      <c r="G2534" t="s">
        <v>48</v>
      </c>
      <c r="H2534" t="s">
        <v>2098</v>
      </c>
      <c r="I2534">
        <v>19</v>
      </c>
      <c r="J2534">
        <v>5</v>
      </c>
      <c r="K2534">
        <v>8.93</v>
      </c>
    </row>
    <row r="2535" spans="1:11" x14ac:dyDescent="0.25">
      <c r="A2535" s="1">
        <v>42131</v>
      </c>
      <c r="B2535">
        <v>2015</v>
      </c>
      <c r="C2535">
        <v>5</v>
      </c>
      <c r="D2535" t="s">
        <v>1262</v>
      </c>
      <c r="E2535" t="s">
        <v>89</v>
      </c>
      <c r="F2535" t="s">
        <v>13</v>
      </c>
      <c r="G2535" t="s">
        <v>14</v>
      </c>
      <c r="H2535" t="s">
        <v>1679</v>
      </c>
      <c r="I2535">
        <v>34.799999999999997</v>
      </c>
      <c r="J2535">
        <v>3</v>
      </c>
      <c r="K2535">
        <v>2.1800000000000002</v>
      </c>
    </row>
    <row r="2536" spans="1:11" x14ac:dyDescent="0.25">
      <c r="A2536" s="1">
        <v>42131</v>
      </c>
      <c r="B2536">
        <v>2015</v>
      </c>
      <c r="C2536">
        <v>5</v>
      </c>
      <c r="D2536" t="s">
        <v>1262</v>
      </c>
      <c r="E2536" t="s">
        <v>89</v>
      </c>
      <c r="F2536" t="s">
        <v>28</v>
      </c>
      <c r="G2536" t="s">
        <v>38</v>
      </c>
      <c r="H2536" t="s">
        <v>425</v>
      </c>
      <c r="I2536">
        <v>38.979999999999997</v>
      </c>
      <c r="J2536">
        <v>3</v>
      </c>
      <c r="K2536">
        <v>-2.44</v>
      </c>
    </row>
    <row r="2537" spans="1:11" x14ac:dyDescent="0.25">
      <c r="A2537" s="1">
        <v>42131</v>
      </c>
      <c r="B2537">
        <v>2015</v>
      </c>
      <c r="C2537">
        <v>5</v>
      </c>
      <c r="D2537" t="s">
        <v>932</v>
      </c>
      <c r="E2537" t="s">
        <v>81</v>
      </c>
      <c r="F2537" t="s">
        <v>18</v>
      </c>
      <c r="G2537" t="s">
        <v>36</v>
      </c>
      <c r="H2537" t="s">
        <v>1792</v>
      </c>
      <c r="I2537">
        <v>4.93</v>
      </c>
      <c r="J2537">
        <v>2</v>
      </c>
      <c r="K2537">
        <v>0.74</v>
      </c>
    </row>
    <row r="2538" spans="1:11" x14ac:dyDescent="0.25">
      <c r="A2538" s="1">
        <v>42131</v>
      </c>
      <c r="B2538">
        <v>2015</v>
      </c>
      <c r="C2538">
        <v>5</v>
      </c>
      <c r="D2538" t="s">
        <v>932</v>
      </c>
      <c r="E2538" t="s">
        <v>81</v>
      </c>
      <c r="F2538" t="s">
        <v>28</v>
      </c>
      <c r="G2538" t="s">
        <v>46</v>
      </c>
      <c r="H2538" t="s">
        <v>574</v>
      </c>
      <c r="I2538">
        <v>11.78</v>
      </c>
      <c r="J2538">
        <v>3</v>
      </c>
      <c r="K2538">
        <v>4.2699999999999996</v>
      </c>
    </row>
    <row r="2539" spans="1:11" x14ac:dyDescent="0.25">
      <c r="A2539" s="1">
        <v>42132</v>
      </c>
      <c r="B2539">
        <v>2015</v>
      </c>
      <c r="C2539">
        <v>5</v>
      </c>
      <c r="D2539" t="s">
        <v>253</v>
      </c>
      <c r="E2539" t="s">
        <v>32</v>
      </c>
      <c r="F2539" t="s">
        <v>28</v>
      </c>
      <c r="G2539" t="s">
        <v>38</v>
      </c>
      <c r="H2539" t="s">
        <v>1308</v>
      </c>
      <c r="I2539">
        <v>33.49</v>
      </c>
      <c r="J2539">
        <v>7</v>
      </c>
      <c r="K2539">
        <v>-1.26</v>
      </c>
    </row>
    <row r="2540" spans="1:11" x14ac:dyDescent="0.25">
      <c r="A2540" s="1">
        <v>42132</v>
      </c>
      <c r="B2540">
        <v>2015</v>
      </c>
      <c r="C2540">
        <v>5</v>
      </c>
      <c r="D2540" t="s">
        <v>253</v>
      </c>
      <c r="E2540" t="s">
        <v>32</v>
      </c>
      <c r="F2540" t="s">
        <v>28</v>
      </c>
      <c r="G2540" t="s">
        <v>293</v>
      </c>
      <c r="H2540" t="s">
        <v>294</v>
      </c>
      <c r="I2540">
        <v>23.04</v>
      </c>
      <c r="J2540">
        <v>3</v>
      </c>
      <c r="K2540">
        <v>-4.9000000000000004</v>
      </c>
    </row>
    <row r="2541" spans="1:11" x14ac:dyDescent="0.25">
      <c r="A2541" s="1">
        <v>42132</v>
      </c>
      <c r="B2541">
        <v>2015</v>
      </c>
      <c r="C2541">
        <v>5</v>
      </c>
      <c r="D2541" t="s">
        <v>253</v>
      </c>
      <c r="E2541" t="s">
        <v>32</v>
      </c>
      <c r="F2541" t="s">
        <v>28</v>
      </c>
      <c r="G2541" t="s">
        <v>48</v>
      </c>
      <c r="H2541" t="s">
        <v>427</v>
      </c>
      <c r="I2541">
        <v>1.36</v>
      </c>
      <c r="J2541">
        <v>1</v>
      </c>
      <c r="K2541">
        <v>-2.1800000000000002</v>
      </c>
    </row>
    <row r="2542" spans="1:11" x14ac:dyDescent="0.25">
      <c r="A2542" s="1">
        <v>42132</v>
      </c>
      <c r="B2542">
        <v>2015</v>
      </c>
      <c r="C2542">
        <v>5</v>
      </c>
      <c r="D2542" t="s">
        <v>253</v>
      </c>
      <c r="E2542" t="s">
        <v>32</v>
      </c>
      <c r="F2542" t="s">
        <v>18</v>
      </c>
      <c r="G2542" t="s">
        <v>36</v>
      </c>
      <c r="H2542" t="s">
        <v>1575</v>
      </c>
      <c r="I2542">
        <v>14.76</v>
      </c>
      <c r="J2542">
        <v>5</v>
      </c>
      <c r="K2542">
        <v>-11.44</v>
      </c>
    </row>
    <row r="2543" spans="1:11" x14ac:dyDescent="0.25">
      <c r="A2543" s="1">
        <v>42133</v>
      </c>
      <c r="B2543">
        <v>2015</v>
      </c>
      <c r="C2543">
        <v>5</v>
      </c>
      <c r="D2543" t="s">
        <v>1122</v>
      </c>
      <c r="E2543" t="s">
        <v>45</v>
      </c>
      <c r="F2543" t="s">
        <v>18</v>
      </c>
      <c r="G2543" t="s">
        <v>165</v>
      </c>
      <c r="H2543" t="s">
        <v>1734</v>
      </c>
      <c r="I2543">
        <v>411.33</v>
      </c>
      <c r="J2543">
        <v>4</v>
      </c>
      <c r="K2543">
        <v>-4.84</v>
      </c>
    </row>
    <row r="2544" spans="1:11" x14ac:dyDescent="0.25">
      <c r="A2544" s="1">
        <v>42133</v>
      </c>
      <c r="B2544">
        <v>2015</v>
      </c>
      <c r="C2544">
        <v>5</v>
      </c>
      <c r="D2544" t="s">
        <v>1122</v>
      </c>
      <c r="E2544" t="s">
        <v>45</v>
      </c>
      <c r="F2544" t="s">
        <v>28</v>
      </c>
      <c r="G2544" t="s">
        <v>48</v>
      </c>
      <c r="H2544" t="s">
        <v>2067</v>
      </c>
      <c r="I2544">
        <v>28.75</v>
      </c>
      <c r="J2544">
        <v>6</v>
      </c>
      <c r="K2544">
        <v>9.6999999999999993</v>
      </c>
    </row>
    <row r="2545" spans="1:11" x14ac:dyDescent="0.25">
      <c r="A2545" s="1">
        <v>42133</v>
      </c>
      <c r="B2545">
        <v>2015</v>
      </c>
      <c r="C2545">
        <v>5</v>
      </c>
      <c r="D2545" t="s">
        <v>1122</v>
      </c>
      <c r="E2545" t="s">
        <v>45</v>
      </c>
      <c r="F2545" t="s">
        <v>18</v>
      </c>
      <c r="G2545" t="s">
        <v>165</v>
      </c>
      <c r="H2545" t="s">
        <v>1722</v>
      </c>
      <c r="I2545">
        <v>293.2</v>
      </c>
      <c r="J2545">
        <v>3</v>
      </c>
      <c r="K2545">
        <v>-20.7</v>
      </c>
    </row>
    <row r="2546" spans="1:11" x14ac:dyDescent="0.25">
      <c r="A2546" s="1">
        <v>42133</v>
      </c>
      <c r="B2546">
        <v>2015</v>
      </c>
      <c r="C2546">
        <v>5</v>
      </c>
      <c r="D2546" t="s">
        <v>2099</v>
      </c>
      <c r="E2546" t="s">
        <v>32</v>
      </c>
      <c r="F2546" t="s">
        <v>28</v>
      </c>
      <c r="G2546" t="s">
        <v>48</v>
      </c>
      <c r="H2546" t="s">
        <v>638</v>
      </c>
      <c r="I2546">
        <v>16.27</v>
      </c>
      <c r="J2546">
        <v>5</v>
      </c>
      <c r="K2546">
        <v>-25.22</v>
      </c>
    </row>
    <row r="2547" spans="1:11" x14ac:dyDescent="0.25">
      <c r="A2547" s="1">
        <v>42133</v>
      </c>
      <c r="B2547">
        <v>2015</v>
      </c>
      <c r="C2547">
        <v>5</v>
      </c>
      <c r="D2547" t="s">
        <v>2099</v>
      </c>
      <c r="E2547" t="s">
        <v>32</v>
      </c>
      <c r="F2547" t="s">
        <v>28</v>
      </c>
      <c r="G2547" t="s">
        <v>293</v>
      </c>
      <c r="H2547" t="s">
        <v>294</v>
      </c>
      <c r="I2547">
        <v>69.12</v>
      </c>
      <c r="J2547">
        <v>9</v>
      </c>
      <c r="K2547">
        <v>-14.69</v>
      </c>
    </row>
    <row r="2548" spans="1:11" x14ac:dyDescent="0.25">
      <c r="A2548" s="1">
        <v>42133</v>
      </c>
      <c r="B2548">
        <v>2015</v>
      </c>
      <c r="C2548">
        <v>5</v>
      </c>
      <c r="D2548" t="s">
        <v>2099</v>
      </c>
      <c r="E2548" t="s">
        <v>32</v>
      </c>
      <c r="F2548" t="s">
        <v>28</v>
      </c>
      <c r="G2548" t="s">
        <v>48</v>
      </c>
      <c r="H2548" t="s">
        <v>1012</v>
      </c>
      <c r="I2548">
        <v>4.47</v>
      </c>
      <c r="J2548">
        <v>3</v>
      </c>
      <c r="K2548">
        <v>-7.82</v>
      </c>
    </row>
    <row r="2549" spans="1:11" x14ac:dyDescent="0.25">
      <c r="A2549" s="1">
        <v>42133</v>
      </c>
      <c r="B2549">
        <v>2015</v>
      </c>
      <c r="C2549">
        <v>5</v>
      </c>
      <c r="D2549" t="s">
        <v>1793</v>
      </c>
      <c r="E2549" t="s">
        <v>55</v>
      </c>
      <c r="F2549" t="s">
        <v>18</v>
      </c>
      <c r="G2549" t="s">
        <v>36</v>
      </c>
      <c r="H2549" t="s">
        <v>1450</v>
      </c>
      <c r="I2549">
        <v>6.16</v>
      </c>
      <c r="J2549">
        <v>2</v>
      </c>
      <c r="K2549">
        <v>2.96</v>
      </c>
    </row>
    <row r="2550" spans="1:11" x14ac:dyDescent="0.25">
      <c r="A2550" s="1">
        <v>42133</v>
      </c>
      <c r="B2550">
        <v>2015</v>
      </c>
      <c r="C2550">
        <v>5</v>
      </c>
      <c r="D2550" t="s">
        <v>1793</v>
      </c>
      <c r="E2550" t="s">
        <v>55</v>
      </c>
      <c r="F2550" t="s">
        <v>28</v>
      </c>
      <c r="G2550" t="s">
        <v>29</v>
      </c>
      <c r="H2550" t="s">
        <v>1604</v>
      </c>
      <c r="I2550">
        <v>36.840000000000003</v>
      </c>
      <c r="J2550">
        <v>3</v>
      </c>
      <c r="K2550">
        <v>17.309999999999999</v>
      </c>
    </row>
    <row r="2551" spans="1:11" x14ac:dyDescent="0.25">
      <c r="A2551" s="1">
        <v>42133</v>
      </c>
      <c r="B2551">
        <v>2015</v>
      </c>
      <c r="C2551">
        <v>5</v>
      </c>
      <c r="D2551" t="s">
        <v>1828</v>
      </c>
      <c r="E2551" t="s">
        <v>215</v>
      </c>
      <c r="F2551" t="s">
        <v>18</v>
      </c>
      <c r="G2551" t="s">
        <v>36</v>
      </c>
      <c r="H2551" t="s">
        <v>2100</v>
      </c>
      <c r="I2551">
        <v>67.959999999999994</v>
      </c>
      <c r="J2551">
        <v>4</v>
      </c>
      <c r="K2551">
        <v>12.23</v>
      </c>
    </row>
    <row r="2552" spans="1:11" x14ac:dyDescent="0.25">
      <c r="A2552" s="1">
        <v>42134</v>
      </c>
      <c r="B2552">
        <v>2015</v>
      </c>
      <c r="C2552">
        <v>5</v>
      </c>
      <c r="D2552" t="s">
        <v>2101</v>
      </c>
      <c r="E2552" t="s">
        <v>215</v>
      </c>
      <c r="F2552" t="s">
        <v>28</v>
      </c>
      <c r="G2552" t="s">
        <v>64</v>
      </c>
      <c r="H2552" t="s">
        <v>279</v>
      </c>
      <c r="I2552">
        <v>46.2</v>
      </c>
      <c r="J2552">
        <v>4</v>
      </c>
      <c r="K2552">
        <v>12.94</v>
      </c>
    </row>
    <row r="2553" spans="1:11" x14ac:dyDescent="0.25">
      <c r="A2553" s="1">
        <v>42134</v>
      </c>
      <c r="B2553">
        <v>2015</v>
      </c>
      <c r="C2553">
        <v>5</v>
      </c>
      <c r="D2553" t="s">
        <v>2101</v>
      </c>
      <c r="E2553" t="s">
        <v>215</v>
      </c>
      <c r="F2553" t="s">
        <v>28</v>
      </c>
      <c r="G2553" t="s">
        <v>58</v>
      </c>
      <c r="H2553" t="s">
        <v>598</v>
      </c>
      <c r="I2553">
        <v>28.84</v>
      </c>
      <c r="J2553">
        <v>2</v>
      </c>
      <c r="K2553">
        <v>9.52</v>
      </c>
    </row>
    <row r="2554" spans="1:11" x14ac:dyDescent="0.25">
      <c r="A2554" s="1">
        <v>42134</v>
      </c>
      <c r="B2554">
        <v>2015</v>
      </c>
      <c r="C2554">
        <v>5</v>
      </c>
      <c r="D2554" t="s">
        <v>1545</v>
      </c>
      <c r="E2554" t="s">
        <v>706</v>
      </c>
      <c r="F2554" t="s">
        <v>28</v>
      </c>
      <c r="G2554" t="s">
        <v>38</v>
      </c>
      <c r="H2554" t="s">
        <v>1771</v>
      </c>
      <c r="I2554">
        <v>77.55</v>
      </c>
      <c r="J2554">
        <v>5</v>
      </c>
      <c r="K2554">
        <v>21.71</v>
      </c>
    </row>
    <row r="2555" spans="1:11" x14ac:dyDescent="0.25">
      <c r="A2555" s="1">
        <v>42134</v>
      </c>
      <c r="B2555">
        <v>2015</v>
      </c>
      <c r="C2555">
        <v>5</v>
      </c>
      <c r="D2555" t="s">
        <v>1174</v>
      </c>
      <c r="E2555" t="s">
        <v>131</v>
      </c>
      <c r="F2555" t="s">
        <v>13</v>
      </c>
      <c r="G2555" t="s">
        <v>14</v>
      </c>
      <c r="H2555" t="s">
        <v>531</v>
      </c>
      <c r="I2555">
        <v>53.04</v>
      </c>
      <c r="J2555">
        <v>3</v>
      </c>
      <c r="K2555">
        <v>-4.6399999999999997</v>
      </c>
    </row>
    <row r="2556" spans="1:11" x14ac:dyDescent="0.25">
      <c r="A2556" s="1">
        <v>42134</v>
      </c>
      <c r="B2556">
        <v>2015</v>
      </c>
      <c r="C2556">
        <v>5</v>
      </c>
      <c r="D2556" t="s">
        <v>1530</v>
      </c>
      <c r="E2556" t="s">
        <v>107</v>
      </c>
      <c r="F2556" t="s">
        <v>18</v>
      </c>
      <c r="G2556" t="s">
        <v>165</v>
      </c>
      <c r="H2556" t="s">
        <v>2102</v>
      </c>
      <c r="I2556">
        <v>66.290000000000006</v>
      </c>
      <c r="J2556">
        <v>1</v>
      </c>
      <c r="K2556">
        <v>-103.86</v>
      </c>
    </row>
    <row r="2557" spans="1:11" x14ac:dyDescent="0.25">
      <c r="A2557" s="1">
        <v>42134</v>
      </c>
      <c r="B2557">
        <v>2015</v>
      </c>
      <c r="C2557">
        <v>5</v>
      </c>
      <c r="D2557" t="s">
        <v>1530</v>
      </c>
      <c r="E2557" t="s">
        <v>107</v>
      </c>
      <c r="F2557" t="s">
        <v>18</v>
      </c>
      <c r="G2557" t="s">
        <v>19</v>
      </c>
      <c r="H2557" t="s">
        <v>162</v>
      </c>
      <c r="I2557">
        <v>291.17</v>
      </c>
      <c r="J2557">
        <v>4</v>
      </c>
      <c r="K2557">
        <v>-14.56</v>
      </c>
    </row>
    <row r="2558" spans="1:11" x14ac:dyDescent="0.25">
      <c r="A2558" s="1">
        <v>42134</v>
      </c>
      <c r="B2558">
        <v>2015</v>
      </c>
      <c r="C2558">
        <v>5</v>
      </c>
      <c r="D2558" t="s">
        <v>86</v>
      </c>
      <c r="E2558" t="s">
        <v>131</v>
      </c>
      <c r="F2558" t="s">
        <v>13</v>
      </c>
      <c r="G2558" t="s">
        <v>14</v>
      </c>
      <c r="H2558" t="s">
        <v>626</v>
      </c>
      <c r="I2558">
        <v>288</v>
      </c>
      <c r="J2558">
        <v>4</v>
      </c>
      <c r="K2558">
        <v>57.6</v>
      </c>
    </row>
    <row r="2559" spans="1:11" x14ac:dyDescent="0.25">
      <c r="A2559" s="1">
        <v>42135</v>
      </c>
      <c r="B2559">
        <v>2015</v>
      </c>
      <c r="C2559">
        <v>5</v>
      </c>
      <c r="D2559" t="s">
        <v>693</v>
      </c>
      <c r="E2559" t="s">
        <v>81</v>
      </c>
      <c r="F2559" t="s">
        <v>18</v>
      </c>
      <c r="G2559" t="s">
        <v>19</v>
      </c>
      <c r="H2559" t="s">
        <v>35</v>
      </c>
      <c r="I2559">
        <v>207</v>
      </c>
      <c r="J2559">
        <v>3</v>
      </c>
      <c r="K2559">
        <v>25.88</v>
      </c>
    </row>
    <row r="2560" spans="1:11" x14ac:dyDescent="0.25">
      <c r="A2560" s="1">
        <v>42135</v>
      </c>
      <c r="B2560">
        <v>2015</v>
      </c>
      <c r="C2560">
        <v>5</v>
      </c>
      <c r="D2560" t="s">
        <v>605</v>
      </c>
      <c r="E2560" t="s">
        <v>77</v>
      </c>
      <c r="F2560" t="s">
        <v>28</v>
      </c>
      <c r="G2560" t="s">
        <v>58</v>
      </c>
      <c r="H2560" t="s">
        <v>2103</v>
      </c>
      <c r="I2560">
        <v>387.14</v>
      </c>
      <c r="J2560">
        <v>4</v>
      </c>
      <c r="K2560">
        <v>24.2</v>
      </c>
    </row>
    <row r="2561" spans="1:11" x14ac:dyDescent="0.25">
      <c r="A2561" s="1">
        <v>42135</v>
      </c>
      <c r="B2561">
        <v>2015</v>
      </c>
      <c r="C2561">
        <v>5</v>
      </c>
      <c r="D2561" t="s">
        <v>903</v>
      </c>
      <c r="E2561" t="s">
        <v>22</v>
      </c>
      <c r="F2561" t="s">
        <v>28</v>
      </c>
      <c r="G2561" t="s">
        <v>48</v>
      </c>
      <c r="H2561" t="s">
        <v>967</v>
      </c>
      <c r="I2561">
        <v>25.34</v>
      </c>
      <c r="J2561">
        <v>6</v>
      </c>
      <c r="K2561">
        <v>8.8699999999999992</v>
      </c>
    </row>
    <row r="2562" spans="1:11" x14ac:dyDescent="0.25">
      <c r="A2562" s="1">
        <v>42135</v>
      </c>
      <c r="B2562">
        <v>2015</v>
      </c>
      <c r="C2562">
        <v>5</v>
      </c>
      <c r="D2562" t="s">
        <v>435</v>
      </c>
      <c r="E2562" t="s">
        <v>26</v>
      </c>
      <c r="F2562" t="s">
        <v>28</v>
      </c>
      <c r="G2562" t="s">
        <v>46</v>
      </c>
      <c r="H2562" t="s">
        <v>520</v>
      </c>
      <c r="I2562">
        <v>19.82</v>
      </c>
      <c r="J2562">
        <v>6</v>
      </c>
      <c r="K2562">
        <v>6.44</v>
      </c>
    </row>
    <row r="2563" spans="1:11" x14ac:dyDescent="0.25">
      <c r="A2563" s="1">
        <v>42135</v>
      </c>
      <c r="B2563">
        <v>2015</v>
      </c>
      <c r="C2563">
        <v>5</v>
      </c>
      <c r="D2563" t="s">
        <v>273</v>
      </c>
      <c r="E2563" t="s">
        <v>45</v>
      </c>
      <c r="F2563" t="s">
        <v>28</v>
      </c>
      <c r="G2563" t="s">
        <v>38</v>
      </c>
      <c r="H2563" t="s">
        <v>2104</v>
      </c>
      <c r="I2563">
        <v>62.8</v>
      </c>
      <c r="J2563">
        <v>4</v>
      </c>
      <c r="K2563">
        <v>15.7</v>
      </c>
    </row>
    <row r="2564" spans="1:11" x14ac:dyDescent="0.25">
      <c r="A2564" s="1">
        <v>42135</v>
      </c>
      <c r="B2564">
        <v>2015</v>
      </c>
      <c r="C2564">
        <v>5</v>
      </c>
      <c r="D2564" t="s">
        <v>1128</v>
      </c>
      <c r="E2564" t="s">
        <v>17</v>
      </c>
      <c r="F2564" t="s">
        <v>28</v>
      </c>
      <c r="G2564" t="s">
        <v>48</v>
      </c>
      <c r="H2564" t="s">
        <v>899</v>
      </c>
      <c r="I2564">
        <v>98.35</v>
      </c>
      <c r="J2564">
        <v>3</v>
      </c>
      <c r="K2564">
        <v>35.65</v>
      </c>
    </row>
    <row r="2565" spans="1:11" x14ac:dyDescent="0.25">
      <c r="A2565" s="1">
        <v>42135</v>
      </c>
      <c r="B2565">
        <v>2015</v>
      </c>
      <c r="C2565">
        <v>5</v>
      </c>
      <c r="D2565" t="s">
        <v>2105</v>
      </c>
      <c r="E2565" t="s">
        <v>131</v>
      </c>
      <c r="F2565" t="s">
        <v>28</v>
      </c>
      <c r="G2565" t="s">
        <v>48</v>
      </c>
      <c r="H2565" t="s">
        <v>453</v>
      </c>
      <c r="I2565">
        <v>7.22</v>
      </c>
      <c r="J2565">
        <v>3</v>
      </c>
      <c r="K2565">
        <v>-5.53</v>
      </c>
    </row>
    <row r="2566" spans="1:11" x14ac:dyDescent="0.25">
      <c r="A2566" s="1">
        <v>42135</v>
      </c>
      <c r="B2566">
        <v>2015</v>
      </c>
      <c r="C2566">
        <v>5</v>
      </c>
      <c r="D2566" t="s">
        <v>2105</v>
      </c>
      <c r="E2566" t="s">
        <v>131</v>
      </c>
      <c r="F2566" t="s">
        <v>28</v>
      </c>
      <c r="G2566" t="s">
        <v>293</v>
      </c>
      <c r="H2566" t="s">
        <v>1246</v>
      </c>
      <c r="I2566">
        <v>27.2</v>
      </c>
      <c r="J2566">
        <v>4</v>
      </c>
      <c r="K2566">
        <v>2.04</v>
      </c>
    </row>
    <row r="2567" spans="1:11" x14ac:dyDescent="0.25">
      <c r="A2567" s="1">
        <v>42136</v>
      </c>
      <c r="B2567">
        <v>2015</v>
      </c>
      <c r="C2567">
        <v>5</v>
      </c>
      <c r="D2567" t="s">
        <v>2106</v>
      </c>
      <c r="E2567" t="s">
        <v>45</v>
      </c>
      <c r="F2567" t="s">
        <v>18</v>
      </c>
      <c r="G2567" t="s">
        <v>36</v>
      </c>
      <c r="H2567" t="s">
        <v>1796</v>
      </c>
      <c r="I2567">
        <v>44.46</v>
      </c>
      <c r="J2567">
        <v>2</v>
      </c>
      <c r="K2567">
        <v>14.67</v>
      </c>
    </row>
    <row r="2568" spans="1:11" x14ac:dyDescent="0.25">
      <c r="A2568" s="1">
        <v>42136</v>
      </c>
      <c r="B2568">
        <v>2015</v>
      </c>
      <c r="C2568">
        <v>5</v>
      </c>
      <c r="D2568" t="s">
        <v>1097</v>
      </c>
      <c r="E2568" t="s">
        <v>89</v>
      </c>
      <c r="F2568" t="s">
        <v>13</v>
      </c>
      <c r="G2568" t="s">
        <v>14</v>
      </c>
      <c r="H2568" t="s">
        <v>432</v>
      </c>
      <c r="I2568">
        <v>47.98</v>
      </c>
      <c r="J2568">
        <v>2</v>
      </c>
      <c r="K2568">
        <v>0.6</v>
      </c>
    </row>
    <row r="2569" spans="1:11" x14ac:dyDescent="0.25">
      <c r="A2569" s="1">
        <v>42136</v>
      </c>
      <c r="B2569">
        <v>2015</v>
      </c>
      <c r="C2569">
        <v>5</v>
      </c>
      <c r="D2569" t="s">
        <v>1097</v>
      </c>
      <c r="E2569" t="s">
        <v>89</v>
      </c>
      <c r="F2569" t="s">
        <v>28</v>
      </c>
      <c r="G2569" t="s">
        <v>48</v>
      </c>
      <c r="H2569" t="s">
        <v>1669</v>
      </c>
      <c r="I2569">
        <v>26.06</v>
      </c>
      <c r="J2569">
        <v>6</v>
      </c>
      <c r="K2569">
        <v>-19.98</v>
      </c>
    </row>
    <row r="2570" spans="1:11" x14ac:dyDescent="0.25">
      <c r="A2570" s="1">
        <v>42136</v>
      </c>
      <c r="B2570">
        <v>2015</v>
      </c>
      <c r="C2570">
        <v>5</v>
      </c>
      <c r="D2570" t="s">
        <v>2107</v>
      </c>
      <c r="E2570" t="s">
        <v>71</v>
      </c>
      <c r="F2570" t="s">
        <v>28</v>
      </c>
      <c r="G2570" t="s">
        <v>48</v>
      </c>
      <c r="H2570" t="s">
        <v>239</v>
      </c>
      <c r="I2570">
        <v>152.80000000000001</v>
      </c>
      <c r="J2570">
        <v>5</v>
      </c>
      <c r="K2570">
        <v>76.400000000000006</v>
      </c>
    </row>
    <row r="2571" spans="1:11" x14ac:dyDescent="0.25">
      <c r="A2571" s="1">
        <v>42136</v>
      </c>
      <c r="B2571">
        <v>2015</v>
      </c>
      <c r="C2571">
        <v>5</v>
      </c>
      <c r="D2571" t="s">
        <v>1477</v>
      </c>
      <c r="E2571" t="s">
        <v>32</v>
      </c>
      <c r="F2571" t="s">
        <v>28</v>
      </c>
      <c r="G2571" t="s">
        <v>64</v>
      </c>
      <c r="H2571" t="s">
        <v>1628</v>
      </c>
      <c r="I2571">
        <v>45.04</v>
      </c>
      <c r="J2571">
        <v>2</v>
      </c>
      <c r="K2571">
        <v>4.5</v>
      </c>
    </row>
    <row r="2572" spans="1:11" x14ac:dyDescent="0.25">
      <c r="A2572" s="1">
        <v>42136</v>
      </c>
      <c r="B2572">
        <v>2015</v>
      </c>
      <c r="C2572">
        <v>5</v>
      </c>
      <c r="D2572" t="s">
        <v>764</v>
      </c>
      <c r="E2572" t="s">
        <v>22</v>
      </c>
      <c r="F2572" t="s">
        <v>28</v>
      </c>
      <c r="G2572" t="s">
        <v>48</v>
      </c>
      <c r="H2572" t="s">
        <v>1413</v>
      </c>
      <c r="I2572">
        <v>232.4</v>
      </c>
      <c r="J2572">
        <v>5</v>
      </c>
      <c r="K2572">
        <v>78.44</v>
      </c>
    </row>
    <row r="2573" spans="1:11" x14ac:dyDescent="0.25">
      <c r="A2573" s="1">
        <v>42136</v>
      </c>
      <c r="B2573">
        <v>2015</v>
      </c>
      <c r="C2573">
        <v>5</v>
      </c>
      <c r="D2573" t="s">
        <v>764</v>
      </c>
      <c r="E2573" t="s">
        <v>22</v>
      </c>
      <c r="F2573" t="s">
        <v>18</v>
      </c>
      <c r="G2573" t="s">
        <v>19</v>
      </c>
      <c r="H2573" t="s">
        <v>1947</v>
      </c>
      <c r="I2573">
        <v>164.65</v>
      </c>
      <c r="J2573">
        <v>3</v>
      </c>
      <c r="K2573">
        <v>12.81</v>
      </c>
    </row>
    <row r="2574" spans="1:11" x14ac:dyDescent="0.25">
      <c r="A2574" s="1">
        <v>42136</v>
      </c>
      <c r="B2574">
        <v>2015</v>
      </c>
      <c r="C2574">
        <v>5</v>
      </c>
      <c r="D2574" t="s">
        <v>764</v>
      </c>
      <c r="E2574" t="s">
        <v>22</v>
      </c>
      <c r="F2574" t="s">
        <v>28</v>
      </c>
      <c r="G2574" t="s">
        <v>29</v>
      </c>
      <c r="H2574" t="s">
        <v>2108</v>
      </c>
      <c r="I2574">
        <v>22.68</v>
      </c>
      <c r="J2574">
        <v>2</v>
      </c>
      <c r="K2574">
        <v>11.11</v>
      </c>
    </row>
    <row r="2575" spans="1:11" x14ac:dyDescent="0.25">
      <c r="A2575" s="1">
        <v>42136</v>
      </c>
      <c r="B2575">
        <v>2015</v>
      </c>
      <c r="C2575">
        <v>5</v>
      </c>
      <c r="D2575" t="s">
        <v>693</v>
      </c>
      <c r="E2575" t="s">
        <v>45</v>
      </c>
      <c r="F2575" t="s">
        <v>13</v>
      </c>
      <c r="G2575" t="s">
        <v>14</v>
      </c>
      <c r="H2575" t="s">
        <v>1290</v>
      </c>
      <c r="I2575">
        <v>39</v>
      </c>
      <c r="J2575">
        <v>3</v>
      </c>
      <c r="K2575">
        <v>17.55</v>
      </c>
    </row>
    <row r="2576" spans="1:11" x14ac:dyDescent="0.25">
      <c r="A2576" s="1">
        <v>42136</v>
      </c>
      <c r="B2576">
        <v>2015</v>
      </c>
      <c r="C2576">
        <v>5</v>
      </c>
      <c r="D2576" t="s">
        <v>693</v>
      </c>
      <c r="E2576" t="s">
        <v>45</v>
      </c>
      <c r="F2576" t="s">
        <v>28</v>
      </c>
      <c r="G2576" t="s">
        <v>46</v>
      </c>
      <c r="H2576" t="s">
        <v>692</v>
      </c>
      <c r="I2576">
        <v>12.6</v>
      </c>
      <c r="J2576">
        <v>4</v>
      </c>
      <c r="K2576">
        <v>6.05</v>
      </c>
    </row>
    <row r="2577" spans="1:11" x14ac:dyDescent="0.25">
      <c r="A2577" s="1">
        <v>42136</v>
      </c>
      <c r="B2577">
        <v>2015</v>
      </c>
      <c r="C2577">
        <v>5</v>
      </c>
      <c r="D2577" t="s">
        <v>1322</v>
      </c>
      <c r="E2577" t="s">
        <v>205</v>
      </c>
      <c r="F2577" t="s">
        <v>18</v>
      </c>
      <c r="G2577" t="s">
        <v>19</v>
      </c>
      <c r="H2577" t="s">
        <v>1015</v>
      </c>
      <c r="I2577">
        <v>97.42</v>
      </c>
      <c r="J2577">
        <v>2</v>
      </c>
      <c r="K2577">
        <v>10.96</v>
      </c>
    </row>
    <row r="2578" spans="1:11" x14ac:dyDescent="0.25">
      <c r="A2578" s="1">
        <v>42136</v>
      </c>
      <c r="B2578">
        <v>2015</v>
      </c>
      <c r="C2578">
        <v>5</v>
      </c>
      <c r="D2578" t="s">
        <v>1212</v>
      </c>
      <c r="E2578" t="s">
        <v>26</v>
      </c>
      <c r="F2578" t="s">
        <v>28</v>
      </c>
      <c r="G2578" t="s">
        <v>155</v>
      </c>
      <c r="H2578" t="s">
        <v>385</v>
      </c>
      <c r="I2578">
        <v>12.22</v>
      </c>
      <c r="J2578">
        <v>2</v>
      </c>
      <c r="K2578">
        <v>4.43</v>
      </c>
    </row>
    <row r="2579" spans="1:11" x14ac:dyDescent="0.25">
      <c r="A2579" s="1">
        <v>42137</v>
      </c>
      <c r="B2579">
        <v>2015</v>
      </c>
      <c r="C2579">
        <v>5</v>
      </c>
      <c r="D2579" t="s">
        <v>644</v>
      </c>
      <c r="E2579" t="s">
        <v>26</v>
      </c>
      <c r="F2579" t="s">
        <v>13</v>
      </c>
      <c r="G2579" t="s">
        <v>23</v>
      </c>
      <c r="H2579" t="s">
        <v>1209</v>
      </c>
      <c r="I2579">
        <v>222.38</v>
      </c>
      <c r="J2579">
        <v>2</v>
      </c>
      <c r="K2579">
        <v>16.68</v>
      </c>
    </row>
    <row r="2580" spans="1:11" x14ac:dyDescent="0.25">
      <c r="A2580" s="1">
        <v>42137</v>
      </c>
      <c r="B2580">
        <v>2015</v>
      </c>
      <c r="C2580">
        <v>5</v>
      </c>
      <c r="D2580" t="s">
        <v>644</v>
      </c>
      <c r="E2580" t="s">
        <v>26</v>
      </c>
      <c r="F2580" t="s">
        <v>28</v>
      </c>
      <c r="G2580" t="s">
        <v>33</v>
      </c>
      <c r="H2580" t="s">
        <v>789</v>
      </c>
      <c r="I2580">
        <v>16</v>
      </c>
      <c r="J2580">
        <v>4</v>
      </c>
      <c r="K2580">
        <v>5.6</v>
      </c>
    </row>
    <row r="2581" spans="1:11" x14ac:dyDescent="0.25">
      <c r="A2581" s="1">
        <v>42138</v>
      </c>
      <c r="B2581">
        <v>2015</v>
      </c>
      <c r="C2581">
        <v>5</v>
      </c>
      <c r="D2581" t="s">
        <v>2000</v>
      </c>
      <c r="E2581" t="s">
        <v>89</v>
      </c>
      <c r="F2581" t="s">
        <v>28</v>
      </c>
      <c r="G2581" t="s">
        <v>64</v>
      </c>
      <c r="H2581" t="s">
        <v>1854</v>
      </c>
      <c r="I2581">
        <v>198.27</v>
      </c>
      <c r="J2581">
        <v>8</v>
      </c>
      <c r="K2581">
        <v>17.350000000000001</v>
      </c>
    </row>
    <row r="2582" spans="1:11" x14ac:dyDescent="0.25">
      <c r="A2582" s="1">
        <v>42138</v>
      </c>
      <c r="B2582">
        <v>2015</v>
      </c>
      <c r="C2582">
        <v>5</v>
      </c>
      <c r="D2582" t="s">
        <v>2000</v>
      </c>
      <c r="E2582" t="s">
        <v>89</v>
      </c>
      <c r="F2582" t="s">
        <v>28</v>
      </c>
      <c r="G2582" t="s">
        <v>46</v>
      </c>
      <c r="H2582" t="s">
        <v>47</v>
      </c>
      <c r="I2582">
        <v>47.36</v>
      </c>
      <c r="J2582">
        <v>4</v>
      </c>
      <c r="K2582">
        <v>17.760000000000002</v>
      </c>
    </row>
    <row r="2583" spans="1:11" x14ac:dyDescent="0.25">
      <c r="A2583" s="1">
        <v>42138</v>
      </c>
      <c r="B2583">
        <v>2015</v>
      </c>
      <c r="C2583">
        <v>5</v>
      </c>
      <c r="D2583" t="s">
        <v>2000</v>
      </c>
      <c r="E2583" t="s">
        <v>89</v>
      </c>
      <c r="F2583" t="s">
        <v>28</v>
      </c>
      <c r="G2583" t="s">
        <v>155</v>
      </c>
      <c r="H2583" t="s">
        <v>1976</v>
      </c>
      <c r="I2583">
        <v>200.98</v>
      </c>
      <c r="J2583">
        <v>7</v>
      </c>
      <c r="K2583">
        <v>62.81</v>
      </c>
    </row>
    <row r="2584" spans="1:11" x14ac:dyDescent="0.25">
      <c r="A2584" s="1">
        <v>42138</v>
      </c>
      <c r="B2584">
        <v>2015</v>
      </c>
      <c r="C2584">
        <v>5</v>
      </c>
      <c r="D2584" t="s">
        <v>2000</v>
      </c>
      <c r="E2584" t="s">
        <v>89</v>
      </c>
      <c r="F2584" t="s">
        <v>28</v>
      </c>
      <c r="G2584" t="s">
        <v>46</v>
      </c>
      <c r="H2584" t="s">
        <v>1543</v>
      </c>
      <c r="I2584">
        <v>97.7</v>
      </c>
      <c r="J2584">
        <v>4</v>
      </c>
      <c r="K2584">
        <v>31.75</v>
      </c>
    </row>
    <row r="2585" spans="1:11" x14ac:dyDescent="0.25">
      <c r="A2585" s="1">
        <v>42138</v>
      </c>
      <c r="B2585">
        <v>2015</v>
      </c>
      <c r="C2585">
        <v>5</v>
      </c>
      <c r="D2585" t="s">
        <v>2000</v>
      </c>
      <c r="E2585" t="s">
        <v>89</v>
      </c>
      <c r="F2585" t="s">
        <v>28</v>
      </c>
      <c r="G2585" t="s">
        <v>64</v>
      </c>
      <c r="H2585" t="s">
        <v>2109</v>
      </c>
      <c r="I2585">
        <v>2.7</v>
      </c>
      <c r="J2585">
        <v>1</v>
      </c>
      <c r="K2585">
        <v>0.81</v>
      </c>
    </row>
    <row r="2586" spans="1:11" x14ac:dyDescent="0.25">
      <c r="A2586" s="1">
        <v>42138</v>
      </c>
      <c r="B2586">
        <v>2015</v>
      </c>
      <c r="C2586">
        <v>5</v>
      </c>
      <c r="D2586" t="s">
        <v>2000</v>
      </c>
      <c r="E2586" t="s">
        <v>89</v>
      </c>
      <c r="F2586" t="s">
        <v>28</v>
      </c>
      <c r="G2586" t="s">
        <v>48</v>
      </c>
      <c r="H2586" t="s">
        <v>178</v>
      </c>
      <c r="I2586">
        <v>18.59</v>
      </c>
      <c r="J2586">
        <v>2</v>
      </c>
      <c r="K2586">
        <v>-13.63</v>
      </c>
    </row>
    <row r="2587" spans="1:11" x14ac:dyDescent="0.25">
      <c r="A2587" s="1">
        <v>42138</v>
      </c>
      <c r="B2587">
        <v>2015</v>
      </c>
      <c r="C2587">
        <v>5</v>
      </c>
      <c r="D2587" t="s">
        <v>2000</v>
      </c>
      <c r="E2587" t="s">
        <v>89</v>
      </c>
      <c r="F2587" t="s">
        <v>28</v>
      </c>
      <c r="G2587" t="s">
        <v>48</v>
      </c>
      <c r="H2587" t="s">
        <v>1101</v>
      </c>
      <c r="I2587">
        <v>4.9000000000000004</v>
      </c>
      <c r="J2587">
        <v>3</v>
      </c>
      <c r="K2587">
        <v>-3.43</v>
      </c>
    </row>
    <row r="2588" spans="1:11" x14ac:dyDescent="0.25">
      <c r="A2588" s="1">
        <v>42138</v>
      </c>
      <c r="B2588">
        <v>2015</v>
      </c>
      <c r="C2588">
        <v>5</v>
      </c>
      <c r="D2588" t="s">
        <v>1509</v>
      </c>
      <c r="E2588" t="s">
        <v>45</v>
      </c>
      <c r="F2588" t="s">
        <v>28</v>
      </c>
      <c r="G2588" t="s">
        <v>38</v>
      </c>
      <c r="H2588" t="s">
        <v>1166</v>
      </c>
      <c r="I2588">
        <v>1117.92</v>
      </c>
      <c r="J2588">
        <v>4</v>
      </c>
      <c r="K2588">
        <v>55.9</v>
      </c>
    </row>
    <row r="2589" spans="1:11" x14ac:dyDescent="0.25">
      <c r="A2589" s="1">
        <v>42138</v>
      </c>
      <c r="B2589">
        <v>2015</v>
      </c>
      <c r="C2589">
        <v>5</v>
      </c>
      <c r="D2589" t="s">
        <v>1928</v>
      </c>
      <c r="E2589" t="s">
        <v>45</v>
      </c>
      <c r="F2589" t="s">
        <v>18</v>
      </c>
      <c r="G2589" t="s">
        <v>165</v>
      </c>
      <c r="H2589" t="s">
        <v>1657</v>
      </c>
      <c r="I2589">
        <v>509.96</v>
      </c>
      <c r="J2589">
        <v>5</v>
      </c>
      <c r="K2589">
        <v>42</v>
      </c>
    </row>
    <row r="2590" spans="1:11" x14ac:dyDescent="0.25">
      <c r="A2590" s="1">
        <v>42138</v>
      </c>
      <c r="B2590">
        <v>2015</v>
      </c>
      <c r="C2590">
        <v>5</v>
      </c>
      <c r="D2590" t="s">
        <v>1928</v>
      </c>
      <c r="E2590" t="s">
        <v>45</v>
      </c>
      <c r="F2590" t="s">
        <v>18</v>
      </c>
      <c r="G2590" t="s">
        <v>36</v>
      </c>
      <c r="H2590" t="s">
        <v>1173</v>
      </c>
      <c r="I2590">
        <v>122.91</v>
      </c>
      <c r="J2590">
        <v>3</v>
      </c>
      <c r="K2590">
        <v>34.409999999999997</v>
      </c>
    </row>
    <row r="2591" spans="1:11" x14ac:dyDescent="0.25">
      <c r="A2591" s="1">
        <v>42138</v>
      </c>
      <c r="B2591">
        <v>2015</v>
      </c>
      <c r="C2591">
        <v>5</v>
      </c>
      <c r="D2591" t="s">
        <v>1928</v>
      </c>
      <c r="E2591" t="s">
        <v>45</v>
      </c>
      <c r="F2591" t="s">
        <v>18</v>
      </c>
      <c r="G2591" t="s">
        <v>19</v>
      </c>
      <c r="H2591" t="s">
        <v>1225</v>
      </c>
      <c r="I2591">
        <v>97.57</v>
      </c>
      <c r="J2591">
        <v>2</v>
      </c>
      <c r="K2591">
        <v>-6.1</v>
      </c>
    </row>
    <row r="2592" spans="1:11" x14ac:dyDescent="0.25">
      <c r="A2592" s="1">
        <v>42138</v>
      </c>
      <c r="B2592">
        <v>2015</v>
      </c>
      <c r="C2592">
        <v>5</v>
      </c>
      <c r="D2592" t="s">
        <v>1928</v>
      </c>
      <c r="E2592" t="s">
        <v>45</v>
      </c>
      <c r="F2592" t="s">
        <v>18</v>
      </c>
      <c r="G2592" t="s">
        <v>19</v>
      </c>
      <c r="H2592" t="s">
        <v>1024</v>
      </c>
      <c r="I2592">
        <v>722.35</v>
      </c>
      <c r="J2592">
        <v>3</v>
      </c>
      <c r="K2592">
        <v>81.260000000000005</v>
      </c>
    </row>
    <row r="2593" spans="1:11" x14ac:dyDescent="0.25">
      <c r="A2593" s="1">
        <v>42139</v>
      </c>
      <c r="B2593">
        <v>2015</v>
      </c>
      <c r="C2593">
        <v>5</v>
      </c>
      <c r="D2593" t="s">
        <v>253</v>
      </c>
      <c r="E2593" t="s">
        <v>174</v>
      </c>
      <c r="F2593" t="s">
        <v>28</v>
      </c>
      <c r="G2593" t="s">
        <v>155</v>
      </c>
      <c r="H2593" t="s">
        <v>2048</v>
      </c>
      <c r="I2593">
        <v>17.940000000000001</v>
      </c>
      <c r="J2593">
        <v>3</v>
      </c>
      <c r="K2593">
        <v>8.7899999999999991</v>
      </c>
    </row>
    <row r="2594" spans="1:11" x14ac:dyDescent="0.25">
      <c r="A2594" s="1">
        <v>42139</v>
      </c>
      <c r="B2594">
        <v>2015</v>
      </c>
      <c r="C2594">
        <v>5</v>
      </c>
      <c r="D2594" t="s">
        <v>1485</v>
      </c>
      <c r="E2594" t="s">
        <v>89</v>
      </c>
      <c r="F2594" t="s">
        <v>28</v>
      </c>
      <c r="G2594" t="s">
        <v>38</v>
      </c>
      <c r="H2594" t="s">
        <v>1098</v>
      </c>
      <c r="I2594">
        <v>51.97</v>
      </c>
      <c r="J2594">
        <v>2</v>
      </c>
      <c r="K2594">
        <v>-10.39</v>
      </c>
    </row>
    <row r="2595" spans="1:11" x14ac:dyDescent="0.25">
      <c r="A2595" s="1">
        <v>42140</v>
      </c>
      <c r="B2595">
        <v>2015</v>
      </c>
      <c r="C2595">
        <v>5</v>
      </c>
      <c r="D2595" t="s">
        <v>714</v>
      </c>
      <c r="E2595" t="s">
        <v>77</v>
      </c>
      <c r="F2595" t="s">
        <v>13</v>
      </c>
      <c r="G2595" t="s">
        <v>14</v>
      </c>
      <c r="H2595" t="s">
        <v>2110</v>
      </c>
      <c r="I2595">
        <v>255.97</v>
      </c>
      <c r="J2595">
        <v>4</v>
      </c>
      <c r="K2595">
        <v>32</v>
      </c>
    </row>
    <row r="2596" spans="1:11" x14ac:dyDescent="0.25">
      <c r="A2596" s="1">
        <v>42141</v>
      </c>
      <c r="B2596">
        <v>2015</v>
      </c>
      <c r="C2596">
        <v>5</v>
      </c>
      <c r="D2596" t="s">
        <v>323</v>
      </c>
      <c r="E2596" t="s">
        <v>32</v>
      </c>
      <c r="F2596" t="s">
        <v>28</v>
      </c>
      <c r="G2596" t="s">
        <v>48</v>
      </c>
      <c r="H2596" t="s">
        <v>2111</v>
      </c>
      <c r="I2596">
        <v>33.28</v>
      </c>
      <c r="J2596">
        <v>5</v>
      </c>
      <c r="K2596">
        <v>-49.92</v>
      </c>
    </row>
    <row r="2597" spans="1:11" x14ac:dyDescent="0.25">
      <c r="A2597" s="1">
        <v>42141</v>
      </c>
      <c r="B2597">
        <v>2015</v>
      </c>
      <c r="C2597">
        <v>5</v>
      </c>
      <c r="D2597" t="s">
        <v>323</v>
      </c>
      <c r="E2597" t="s">
        <v>32</v>
      </c>
      <c r="F2597" t="s">
        <v>28</v>
      </c>
      <c r="G2597" t="s">
        <v>29</v>
      </c>
      <c r="H2597" t="s">
        <v>1938</v>
      </c>
      <c r="I2597">
        <v>14.09</v>
      </c>
      <c r="J2597">
        <v>3</v>
      </c>
      <c r="K2597">
        <v>4.93</v>
      </c>
    </row>
    <row r="2598" spans="1:11" x14ac:dyDescent="0.25">
      <c r="A2598" s="1">
        <v>42141</v>
      </c>
      <c r="B2598">
        <v>2015</v>
      </c>
      <c r="C2598">
        <v>5</v>
      </c>
      <c r="D2598" t="s">
        <v>979</v>
      </c>
      <c r="E2598" t="s">
        <v>22</v>
      </c>
      <c r="F2598" t="s">
        <v>28</v>
      </c>
      <c r="G2598" t="s">
        <v>46</v>
      </c>
      <c r="H2598" t="s">
        <v>2112</v>
      </c>
      <c r="I2598">
        <v>31.5</v>
      </c>
      <c r="J2598">
        <v>10</v>
      </c>
      <c r="K2598">
        <v>15.12</v>
      </c>
    </row>
    <row r="2599" spans="1:11" x14ac:dyDescent="0.25">
      <c r="A2599" s="1">
        <v>42141</v>
      </c>
      <c r="B2599">
        <v>2015</v>
      </c>
      <c r="C2599">
        <v>5</v>
      </c>
      <c r="D2599" t="s">
        <v>979</v>
      </c>
      <c r="E2599" t="s">
        <v>22</v>
      </c>
      <c r="F2599" t="s">
        <v>28</v>
      </c>
      <c r="G2599" t="s">
        <v>293</v>
      </c>
      <c r="H2599" t="s">
        <v>1769</v>
      </c>
      <c r="I2599">
        <v>55.6</v>
      </c>
      <c r="J2599">
        <v>4</v>
      </c>
      <c r="K2599">
        <v>16.12</v>
      </c>
    </row>
    <row r="2600" spans="1:11" x14ac:dyDescent="0.25">
      <c r="A2600" s="1">
        <v>42142</v>
      </c>
      <c r="B2600">
        <v>2015</v>
      </c>
      <c r="C2600">
        <v>5</v>
      </c>
      <c r="D2600" t="s">
        <v>1462</v>
      </c>
      <c r="E2600" t="s">
        <v>45</v>
      </c>
      <c r="F2600" t="s">
        <v>28</v>
      </c>
      <c r="G2600" t="s">
        <v>29</v>
      </c>
      <c r="H2600" t="s">
        <v>1387</v>
      </c>
      <c r="I2600">
        <v>10.86</v>
      </c>
      <c r="J2600">
        <v>2</v>
      </c>
      <c r="K2600">
        <v>5.32</v>
      </c>
    </row>
    <row r="2601" spans="1:11" x14ac:dyDescent="0.25">
      <c r="A2601" s="1">
        <v>42144</v>
      </c>
      <c r="B2601">
        <v>2015</v>
      </c>
      <c r="C2601">
        <v>5</v>
      </c>
      <c r="D2601" t="s">
        <v>1137</v>
      </c>
      <c r="E2601" t="s">
        <v>81</v>
      </c>
      <c r="F2601" t="s">
        <v>18</v>
      </c>
      <c r="G2601" t="s">
        <v>36</v>
      </c>
      <c r="H2601" t="s">
        <v>481</v>
      </c>
      <c r="I2601">
        <v>163.13999999999999</v>
      </c>
      <c r="J2601">
        <v>4</v>
      </c>
      <c r="K2601">
        <v>20.39</v>
      </c>
    </row>
    <row r="2602" spans="1:11" x14ac:dyDescent="0.25">
      <c r="A2602" s="1">
        <v>42144</v>
      </c>
      <c r="B2602">
        <v>2015</v>
      </c>
      <c r="C2602">
        <v>5</v>
      </c>
      <c r="D2602" t="s">
        <v>1137</v>
      </c>
      <c r="E2602" t="s">
        <v>81</v>
      </c>
      <c r="F2602" t="s">
        <v>28</v>
      </c>
      <c r="G2602" t="s">
        <v>48</v>
      </c>
      <c r="H2602" t="s">
        <v>339</v>
      </c>
      <c r="I2602">
        <v>6.41</v>
      </c>
      <c r="J2602">
        <v>4</v>
      </c>
      <c r="K2602">
        <v>-4.91</v>
      </c>
    </row>
    <row r="2603" spans="1:11" x14ac:dyDescent="0.25">
      <c r="A2603" s="1">
        <v>42145</v>
      </c>
      <c r="B2603">
        <v>2015</v>
      </c>
      <c r="C2603">
        <v>5</v>
      </c>
      <c r="D2603" t="s">
        <v>977</v>
      </c>
      <c r="E2603" t="s">
        <v>26</v>
      </c>
      <c r="F2603" t="s">
        <v>28</v>
      </c>
      <c r="G2603" t="s">
        <v>58</v>
      </c>
      <c r="H2603" t="s">
        <v>1397</v>
      </c>
      <c r="I2603">
        <v>20.77</v>
      </c>
      <c r="J2603">
        <v>8</v>
      </c>
      <c r="K2603">
        <v>-52.96</v>
      </c>
    </row>
    <row r="2604" spans="1:11" x14ac:dyDescent="0.25">
      <c r="A2604" s="1">
        <v>42145</v>
      </c>
      <c r="B2604">
        <v>2015</v>
      </c>
      <c r="C2604">
        <v>5</v>
      </c>
      <c r="D2604" t="s">
        <v>1108</v>
      </c>
      <c r="E2604" t="s">
        <v>17</v>
      </c>
      <c r="F2604" t="s">
        <v>28</v>
      </c>
      <c r="G2604" t="s">
        <v>48</v>
      </c>
      <c r="H2604" t="s">
        <v>572</v>
      </c>
      <c r="I2604">
        <v>26.98</v>
      </c>
      <c r="J2604">
        <v>4</v>
      </c>
      <c r="K2604">
        <v>8.77</v>
      </c>
    </row>
    <row r="2605" spans="1:11" x14ac:dyDescent="0.25">
      <c r="A2605" s="1">
        <v>42145</v>
      </c>
      <c r="B2605">
        <v>2015</v>
      </c>
      <c r="C2605">
        <v>5</v>
      </c>
      <c r="D2605" t="s">
        <v>1392</v>
      </c>
      <c r="E2605" t="s">
        <v>89</v>
      </c>
      <c r="F2605" t="s">
        <v>28</v>
      </c>
      <c r="G2605" t="s">
        <v>48</v>
      </c>
      <c r="H2605" t="s">
        <v>504</v>
      </c>
      <c r="I2605">
        <v>24.59</v>
      </c>
      <c r="J2605">
        <v>2</v>
      </c>
      <c r="K2605">
        <v>-18.03</v>
      </c>
    </row>
    <row r="2606" spans="1:11" x14ac:dyDescent="0.25">
      <c r="A2606" s="1">
        <v>42146</v>
      </c>
      <c r="B2606">
        <v>2015</v>
      </c>
      <c r="C2606">
        <v>5</v>
      </c>
      <c r="D2606" t="s">
        <v>1390</v>
      </c>
      <c r="E2606" t="s">
        <v>45</v>
      </c>
      <c r="F2606" t="s">
        <v>28</v>
      </c>
      <c r="G2606" t="s">
        <v>46</v>
      </c>
      <c r="H2606" t="s">
        <v>520</v>
      </c>
      <c r="I2606">
        <v>8.26</v>
      </c>
      <c r="J2606">
        <v>2</v>
      </c>
      <c r="K2606">
        <v>3.8</v>
      </c>
    </row>
    <row r="2607" spans="1:11" x14ac:dyDescent="0.25">
      <c r="A2607" s="1">
        <v>42146</v>
      </c>
      <c r="B2607">
        <v>2015</v>
      </c>
      <c r="C2607">
        <v>5</v>
      </c>
      <c r="D2607" t="s">
        <v>1390</v>
      </c>
      <c r="E2607" t="s">
        <v>45</v>
      </c>
      <c r="F2607" t="s">
        <v>13</v>
      </c>
      <c r="G2607" t="s">
        <v>283</v>
      </c>
      <c r="H2607" t="s">
        <v>2113</v>
      </c>
      <c r="I2607">
        <v>2973.32</v>
      </c>
      <c r="J2607">
        <v>7</v>
      </c>
      <c r="K2607">
        <v>334.5</v>
      </c>
    </row>
    <row r="2608" spans="1:11" x14ac:dyDescent="0.25">
      <c r="A2608" s="1">
        <v>42146</v>
      </c>
      <c r="B2608">
        <v>2015</v>
      </c>
      <c r="C2608">
        <v>5</v>
      </c>
      <c r="D2608" t="s">
        <v>1390</v>
      </c>
      <c r="E2608" t="s">
        <v>45</v>
      </c>
      <c r="F2608" t="s">
        <v>28</v>
      </c>
      <c r="G2608" t="s">
        <v>38</v>
      </c>
      <c r="H2608" t="s">
        <v>1192</v>
      </c>
      <c r="I2608">
        <v>104.79</v>
      </c>
      <c r="J2608">
        <v>7</v>
      </c>
      <c r="K2608">
        <v>29.34</v>
      </c>
    </row>
    <row r="2609" spans="1:11" x14ac:dyDescent="0.25">
      <c r="A2609" s="1">
        <v>42146</v>
      </c>
      <c r="B2609">
        <v>2015</v>
      </c>
      <c r="C2609">
        <v>5</v>
      </c>
      <c r="D2609" t="s">
        <v>1390</v>
      </c>
      <c r="E2609" t="s">
        <v>45</v>
      </c>
      <c r="F2609" t="s">
        <v>13</v>
      </c>
      <c r="G2609" t="s">
        <v>23</v>
      </c>
      <c r="H2609" t="s">
        <v>888</v>
      </c>
      <c r="I2609">
        <v>775.73</v>
      </c>
      <c r="J2609">
        <v>6</v>
      </c>
      <c r="K2609">
        <v>58.18</v>
      </c>
    </row>
    <row r="2610" spans="1:11" x14ac:dyDescent="0.25">
      <c r="A2610" s="1">
        <v>42147</v>
      </c>
      <c r="B2610">
        <v>2015</v>
      </c>
      <c r="C2610">
        <v>5</v>
      </c>
      <c r="D2610" t="s">
        <v>130</v>
      </c>
      <c r="E2610" t="s">
        <v>161</v>
      </c>
      <c r="F2610" t="s">
        <v>28</v>
      </c>
      <c r="G2610" t="s">
        <v>155</v>
      </c>
      <c r="H2610" t="s">
        <v>653</v>
      </c>
      <c r="I2610">
        <v>186.69</v>
      </c>
      <c r="J2610">
        <v>3</v>
      </c>
      <c r="K2610">
        <v>87.74</v>
      </c>
    </row>
    <row r="2611" spans="1:11" x14ac:dyDescent="0.25">
      <c r="A2611" s="1">
        <v>42147</v>
      </c>
      <c r="B2611">
        <v>2015</v>
      </c>
      <c r="C2611">
        <v>5</v>
      </c>
      <c r="D2611" t="s">
        <v>731</v>
      </c>
      <c r="E2611" t="s">
        <v>183</v>
      </c>
      <c r="F2611" t="s">
        <v>28</v>
      </c>
      <c r="G2611" t="s">
        <v>48</v>
      </c>
      <c r="H2611" t="s">
        <v>634</v>
      </c>
      <c r="I2611">
        <v>19.190000000000001</v>
      </c>
      <c r="J2611">
        <v>7</v>
      </c>
      <c r="K2611">
        <v>-12.8</v>
      </c>
    </row>
    <row r="2612" spans="1:11" x14ac:dyDescent="0.25">
      <c r="A2612" s="1">
        <v>42147</v>
      </c>
      <c r="B2612">
        <v>2015</v>
      </c>
      <c r="C2612">
        <v>5</v>
      </c>
      <c r="D2612" t="s">
        <v>731</v>
      </c>
      <c r="E2612" t="s">
        <v>183</v>
      </c>
      <c r="F2612" t="s">
        <v>28</v>
      </c>
      <c r="G2612" t="s">
        <v>58</v>
      </c>
      <c r="H2612" t="s">
        <v>129</v>
      </c>
      <c r="I2612">
        <v>121.79</v>
      </c>
      <c r="J2612">
        <v>4</v>
      </c>
      <c r="K2612">
        <v>13.7</v>
      </c>
    </row>
    <row r="2613" spans="1:11" x14ac:dyDescent="0.25">
      <c r="A2613" s="1">
        <v>42147</v>
      </c>
      <c r="B2613">
        <v>2015</v>
      </c>
      <c r="C2613">
        <v>5</v>
      </c>
      <c r="D2613" t="s">
        <v>499</v>
      </c>
      <c r="E2613" t="s">
        <v>1573</v>
      </c>
      <c r="F2613" t="s">
        <v>28</v>
      </c>
      <c r="G2613" t="s">
        <v>38</v>
      </c>
      <c r="H2613" t="s">
        <v>1849</v>
      </c>
      <c r="I2613">
        <v>51.45</v>
      </c>
      <c r="J2613">
        <v>3</v>
      </c>
      <c r="K2613">
        <v>13.89</v>
      </c>
    </row>
    <row r="2614" spans="1:11" x14ac:dyDescent="0.25">
      <c r="A2614" s="1">
        <v>42147</v>
      </c>
      <c r="B2614">
        <v>2015</v>
      </c>
      <c r="C2614">
        <v>5</v>
      </c>
      <c r="D2614" t="s">
        <v>622</v>
      </c>
      <c r="E2614" t="s">
        <v>71</v>
      </c>
      <c r="F2614" t="s">
        <v>28</v>
      </c>
      <c r="G2614" t="s">
        <v>58</v>
      </c>
      <c r="H2614" t="s">
        <v>843</v>
      </c>
      <c r="I2614">
        <v>850.5</v>
      </c>
      <c r="J2614">
        <v>5</v>
      </c>
      <c r="K2614">
        <v>245.7</v>
      </c>
    </row>
    <row r="2615" spans="1:11" x14ac:dyDescent="0.25">
      <c r="A2615" s="1">
        <v>42147</v>
      </c>
      <c r="B2615">
        <v>2015</v>
      </c>
      <c r="C2615">
        <v>5</v>
      </c>
      <c r="D2615" t="s">
        <v>622</v>
      </c>
      <c r="E2615" t="s">
        <v>71</v>
      </c>
      <c r="F2615" t="s">
        <v>18</v>
      </c>
      <c r="G2615" t="s">
        <v>36</v>
      </c>
      <c r="H2615" t="s">
        <v>1095</v>
      </c>
      <c r="I2615">
        <v>75.33</v>
      </c>
      <c r="J2615">
        <v>9</v>
      </c>
      <c r="K2615">
        <v>19.59</v>
      </c>
    </row>
    <row r="2616" spans="1:11" x14ac:dyDescent="0.25">
      <c r="A2616" s="1">
        <v>42148</v>
      </c>
      <c r="B2616">
        <v>2015</v>
      </c>
      <c r="C2616">
        <v>5</v>
      </c>
      <c r="D2616" t="s">
        <v>1010</v>
      </c>
      <c r="E2616" t="s">
        <v>26</v>
      </c>
      <c r="F2616" t="s">
        <v>18</v>
      </c>
      <c r="G2616" t="s">
        <v>19</v>
      </c>
      <c r="H2616" t="s">
        <v>403</v>
      </c>
      <c r="I2616">
        <v>602.65</v>
      </c>
      <c r="J2616">
        <v>7</v>
      </c>
      <c r="K2616">
        <v>-163.58000000000001</v>
      </c>
    </row>
    <row r="2617" spans="1:11" x14ac:dyDescent="0.25">
      <c r="A2617" s="1">
        <v>42148</v>
      </c>
      <c r="B2617">
        <v>2015</v>
      </c>
      <c r="C2617">
        <v>5</v>
      </c>
      <c r="D2617" t="s">
        <v>1010</v>
      </c>
      <c r="E2617" t="s">
        <v>26</v>
      </c>
      <c r="F2617" t="s">
        <v>28</v>
      </c>
      <c r="G2617" t="s">
        <v>48</v>
      </c>
      <c r="H2617" t="s">
        <v>809</v>
      </c>
      <c r="I2617">
        <v>7.66</v>
      </c>
      <c r="J2617">
        <v>6</v>
      </c>
      <c r="K2617">
        <v>-13.02</v>
      </c>
    </row>
    <row r="2618" spans="1:11" x14ac:dyDescent="0.25">
      <c r="A2618" s="1">
        <v>42149</v>
      </c>
      <c r="B2618">
        <v>2015</v>
      </c>
      <c r="C2618">
        <v>5</v>
      </c>
      <c r="D2618" t="s">
        <v>1907</v>
      </c>
      <c r="E2618" t="s">
        <v>103</v>
      </c>
      <c r="F2618" t="s">
        <v>28</v>
      </c>
      <c r="G2618" t="s">
        <v>58</v>
      </c>
      <c r="H2618" t="s">
        <v>2114</v>
      </c>
      <c r="I2618">
        <v>845.73</v>
      </c>
      <c r="J2618">
        <v>13</v>
      </c>
      <c r="K2618">
        <v>84.57</v>
      </c>
    </row>
    <row r="2619" spans="1:11" x14ac:dyDescent="0.25">
      <c r="A2619" s="1">
        <v>42149</v>
      </c>
      <c r="B2619">
        <v>2015</v>
      </c>
      <c r="C2619">
        <v>5</v>
      </c>
      <c r="D2619" t="s">
        <v>1018</v>
      </c>
      <c r="E2619" t="s">
        <v>45</v>
      </c>
      <c r="F2619" t="s">
        <v>18</v>
      </c>
      <c r="G2619" t="s">
        <v>36</v>
      </c>
      <c r="H2619" t="s">
        <v>152</v>
      </c>
      <c r="I2619">
        <v>14.73</v>
      </c>
      <c r="J2619">
        <v>3</v>
      </c>
      <c r="K2619">
        <v>4.8600000000000003</v>
      </c>
    </row>
    <row r="2620" spans="1:11" x14ac:dyDescent="0.25">
      <c r="A2620" s="1">
        <v>42149</v>
      </c>
      <c r="B2620">
        <v>2015</v>
      </c>
      <c r="C2620">
        <v>5</v>
      </c>
      <c r="D2620" t="s">
        <v>622</v>
      </c>
      <c r="E2620" t="s">
        <v>1561</v>
      </c>
      <c r="F2620" t="s">
        <v>28</v>
      </c>
      <c r="G2620" t="s">
        <v>64</v>
      </c>
      <c r="H2620" t="s">
        <v>277</v>
      </c>
      <c r="I2620">
        <v>21.24</v>
      </c>
      <c r="J2620">
        <v>3</v>
      </c>
      <c r="K2620">
        <v>8.07</v>
      </c>
    </row>
    <row r="2621" spans="1:11" x14ac:dyDescent="0.25">
      <c r="A2621" s="1">
        <v>42149</v>
      </c>
      <c r="B2621">
        <v>2015</v>
      </c>
      <c r="C2621">
        <v>5</v>
      </c>
      <c r="D2621" t="s">
        <v>622</v>
      </c>
      <c r="E2621" t="s">
        <v>1561</v>
      </c>
      <c r="F2621" t="s">
        <v>28</v>
      </c>
      <c r="G2621" t="s">
        <v>48</v>
      </c>
      <c r="H2621" t="s">
        <v>1231</v>
      </c>
      <c r="I2621">
        <v>127.96</v>
      </c>
      <c r="J2621">
        <v>2</v>
      </c>
      <c r="K2621">
        <v>60.14</v>
      </c>
    </row>
    <row r="2622" spans="1:11" x14ac:dyDescent="0.25">
      <c r="A2622" s="1">
        <v>42149</v>
      </c>
      <c r="B2622">
        <v>2015</v>
      </c>
      <c r="C2622">
        <v>5</v>
      </c>
      <c r="D2622" t="s">
        <v>1778</v>
      </c>
      <c r="E2622" t="s">
        <v>205</v>
      </c>
      <c r="F2622" t="s">
        <v>13</v>
      </c>
      <c r="G2622" t="s">
        <v>23</v>
      </c>
      <c r="H2622" t="s">
        <v>1809</v>
      </c>
      <c r="I2622">
        <v>467.04</v>
      </c>
      <c r="J2622">
        <v>4</v>
      </c>
      <c r="K2622">
        <v>58.38</v>
      </c>
    </row>
    <row r="2623" spans="1:11" x14ac:dyDescent="0.25">
      <c r="A2623" s="1">
        <v>42149</v>
      </c>
      <c r="B2623">
        <v>2015</v>
      </c>
      <c r="C2623">
        <v>5</v>
      </c>
      <c r="D2623" t="s">
        <v>204</v>
      </c>
      <c r="E2623" t="s">
        <v>32</v>
      </c>
      <c r="F2623" t="s">
        <v>28</v>
      </c>
      <c r="G2623" t="s">
        <v>293</v>
      </c>
      <c r="H2623" t="s">
        <v>2115</v>
      </c>
      <c r="I2623">
        <v>22.37</v>
      </c>
      <c r="J2623">
        <v>2</v>
      </c>
      <c r="K2623">
        <v>1.68</v>
      </c>
    </row>
    <row r="2624" spans="1:11" x14ac:dyDescent="0.25">
      <c r="A2624" s="1">
        <v>42149</v>
      </c>
      <c r="B2624">
        <v>2015</v>
      </c>
      <c r="C2624">
        <v>5</v>
      </c>
      <c r="D2624" t="s">
        <v>204</v>
      </c>
      <c r="E2624" t="s">
        <v>32</v>
      </c>
      <c r="F2624" t="s">
        <v>28</v>
      </c>
      <c r="G2624" t="s">
        <v>29</v>
      </c>
      <c r="H2624" t="s">
        <v>1269</v>
      </c>
      <c r="I2624">
        <v>32.369999999999997</v>
      </c>
      <c r="J2624">
        <v>7</v>
      </c>
      <c r="K2624">
        <v>11.73</v>
      </c>
    </row>
    <row r="2625" spans="1:11" x14ac:dyDescent="0.25">
      <c r="A2625" s="1">
        <v>42149</v>
      </c>
      <c r="B2625">
        <v>2015</v>
      </c>
      <c r="C2625">
        <v>5</v>
      </c>
      <c r="D2625" t="s">
        <v>204</v>
      </c>
      <c r="E2625" t="s">
        <v>32</v>
      </c>
      <c r="F2625" t="s">
        <v>13</v>
      </c>
      <c r="G2625" t="s">
        <v>14</v>
      </c>
      <c r="H2625" t="s">
        <v>2116</v>
      </c>
      <c r="I2625">
        <v>207.98</v>
      </c>
      <c r="J2625">
        <v>2</v>
      </c>
      <c r="K2625">
        <v>36.4</v>
      </c>
    </row>
    <row r="2626" spans="1:11" x14ac:dyDescent="0.25">
      <c r="A2626" s="1">
        <v>42150</v>
      </c>
      <c r="B2626">
        <v>2015</v>
      </c>
      <c r="C2626">
        <v>5</v>
      </c>
      <c r="D2626" t="s">
        <v>644</v>
      </c>
      <c r="E2626" t="s">
        <v>81</v>
      </c>
      <c r="F2626" t="s">
        <v>28</v>
      </c>
      <c r="G2626" t="s">
        <v>29</v>
      </c>
      <c r="H2626" t="s">
        <v>1920</v>
      </c>
      <c r="I2626">
        <v>18.27</v>
      </c>
      <c r="J2626">
        <v>1</v>
      </c>
      <c r="K2626">
        <v>5.94</v>
      </c>
    </row>
    <row r="2627" spans="1:11" x14ac:dyDescent="0.25">
      <c r="A2627" s="1">
        <v>42150</v>
      </c>
      <c r="B2627">
        <v>2015</v>
      </c>
      <c r="C2627">
        <v>5</v>
      </c>
      <c r="D2627" t="s">
        <v>644</v>
      </c>
      <c r="E2627" t="s">
        <v>81</v>
      </c>
      <c r="F2627" t="s">
        <v>28</v>
      </c>
      <c r="G2627" t="s">
        <v>29</v>
      </c>
      <c r="H2627" t="s">
        <v>2117</v>
      </c>
      <c r="I2627">
        <v>153.72999999999999</v>
      </c>
      <c r="J2627">
        <v>4</v>
      </c>
      <c r="K2627">
        <v>53.8</v>
      </c>
    </row>
    <row r="2628" spans="1:11" x14ac:dyDescent="0.25">
      <c r="A2628" s="1">
        <v>42150</v>
      </c>
      <c r="B2628">
        <v>2015</v>
      </c>
      <c r="C2628">
        <v>5</v>
      </c>
      <c r="D2628" t="s">
        <v>644</v>
      </c>
      <c r="E2628" t="s">
        <v>81</v>
      </c>
      <c r="F2628" t="s">
        <v>28</v>
      </c>
      <c r="G2628" t="s">
        <v>155</v>
      </c>
      <c r="H2628" t="s">
        <v>385</v>
      </c>
      <c r="I2628">
        <v>12.22</v>
      </c>
      <c r="J2628">
        <v>2</v>
      </c>
      <c r="K2628">
        <v>4.43</v>
      </c>
    </row>
    <row r="2629" spans="1:11" x14ac:dyDescent="0.25">
      <c r="A2629" s="1">
        <v>42150</v>
      </c>
      <c r="B2629">
        <v>2015</v>
      </c>
      <c r="C2629">
        <v>5</v>
      </c>
      <c r="D2629" t="s">
        <v>644</v>
      </c>
      <c r="E2629" t="s">
        <v>81</v>
      </c>
      <c r="F2629" t="s">
        <v>13</v>
      </c>
      <c r="G2629" t="s">
        <v>14</v>
      </c>
      <c r="H2629" t="s">
        <v>175</v>
      </c>
      <c r="I2629">
        <v>167.94</v>
      </c>
      <c r="J2629">
        <v>7</v>
      </c>
      <c r="K2629">
        <v>50.38</v>
      </c>
    </row>
    <row r="2630" spans="1:11" x14ac:dyDescent="0.25">
      <c r="A2630" s="1">
        <v>42150</v>
      </c>
      <c r="B2630">
        <v>2015</v>
      </c>
      <c r="C2630">
        <v>5</v>
      </c>
      <c r="D2630" t="s">
        <v>723</v>
      </c>
      <c r="E2630" t="s">
        <v>17</v>
      </c>
      <c r="F2630" t="s">
        <v>18</v>
      </c>
      <c r="G2630" t="s">
        <v>36</v>
      </c>
      <c r="H2630" t="s">
        <v>325</v>
      </c>
      <c r="I2630">
        <v>20.239999999999998</v>
      </c>
      <c r="J2630">
        <v>1</v>
      </c>
      <c r="K2630">
        <v>7.89</v>
      </c>
    </row>
    <row r="2631" spans="1:11" x14ac:dyDescent="0.25">
      <c r="A2631" s="1">
        <v>42150</v>
      </c>
      <c r="B2631">
        <v>2015</v>
      </c>
      <c r="C2631">
        <v>5</v>
      </c>
      <c r="D2631" t="s">
        <v>940</v>
      </c>
      <c r="E2631" t="s">
        <v>32</v>
      </c>
      <c r="F2631" t="s">
        <v>18</v>
      </c>
      <c r="G2631" t="s">
        <v>19</v>
      </c>
      <c r="H2631" t="s">
        <v>27</v>
      </c>
      <c r="I2631">
        <v>105.69</v>
      </c>
      <c r="J2631">
        <v>1</v>
      </c>
      <c r="K2631">
        <v>-28.69</v>
      </c>
    </row>
    <row r="2632" spans="1:11" x14ac:dyDescent="0.25">
      <c r="A2632" s="1">
        <v>42150</v>
      </c>
      <c r="B2632">
        <v>2015</v>
      </c>
      <c r="C2632">
        <v>5</v>
      </c>
      <c r="D2632" t="s">
        <v>940</v>
      </c>
      <c r="E2632" t="s">
        <v>32</v>
      </c>
      <c r="F2632" t="s">
        <v>13</v>
      </c>
      <c r="G2632" t="s">
        <v>283</v>
      </c>
      <c r="H2632" t="s">
        <v>1040</v>
      </c>
      <c r="I2632">
        <v>399.54</v>
      </c>
      <c r="J2632">
        <v>2</v>
      </c>
      <c r="K2632">
        <v>-79.91</v>
      </c>
    </row>
    <row r="2633" spans="1:11" x14ac:dyDescent="0.25">
      <c r="A2633" s="1">
        <v>42150</v>
      </c>
      <c r="B2633">
        <v>2015</v>
      </c>
      <c r="C2633">
        <v>5</v>
      </c>
      <c r="D2633" t="s">
        <v>940</v>
      </c>
      <c r="E2633" t="s">
        <v>32</v>
      </c>
      <c r="F2633" t="s">
        <v>18</v>
      </c>
      <c r="G2633" t="s">
        <v>19</v>
      </c>
      <c r="H2633" t="s">
        <v>327</v>
      </c>
      <c r="I2633">
        <v>104.93</v>
      </c>
      <c r="J2633">
        <v>5</v>
      </c>
      <c r="K2633">
        <v>-4.5</v>
      </c>
    </row>
    <row r="2634" spans="1:11" x14ac:dyDescent="0.25">
      <c r="A2634" s="1">
        <v>42152</v>
      </c>
      <c r="B2634">
        <v>2015</v>
      </c>
      <c r="C2634">
        <v>5</v>
      </c>
      <c r="D2634" t="s">
        <v>2118</v>
      </c>
      <c r="E2634" t="s">
        <v>17</v>
      </c>
      <c r="F2634" t="s">
        <v>28</v>
      </c>
      <c r="G2634" t="s">
        <v>64</v>
      </c>
      <c r="H2634" t="s">
        <v>2119</v>
      </c>
      <c r="I2634">
        <v>6.63</v>
      </c>
      <c r="J2634">
        <v>3</v>
      </c>
      <c r="K2634">
        <v>1.79</v>
      </c>
    </row>
    <row r="2635" spans="1:11" x14ac:dyDescent="0.25">
      <c r="A2635" s="1">
        <v>42152</v>
      </c>
      <c r="B2635">
        <v>2015</v>
      </c>
      <c r="C2635">
        <v>5</v>
      </c>
      <c r="D2635" t="s">
        <v>1268</v>
      </c>
      <c r="E2635" t="s">
        <v>22</v>
      </c>
      <c r="F2635" t="s">
        <v>28</v>
      </c>
      <c r="G2635" t="s">
        <v>64</v>
      </c>
      <c r="H2635" t="s">
        <v>1374</v>
      </c>
      <c r="I2635">
        <v>47.82</v>
      </c>
      <c r="J2635">
        <v>3</v>
      </c>
      <c r="K2635">
        <v>14.35</v>
      </c>
    </row>
    <row r="2636" spans="1:11" x14ac:dyDescent="0.25">
      <c r="A2636" s="1">
        <v>42152</v>
      </c>
      <c r="B2636">
        <v>2015</v>
      </c>
      <c r="C2636">
        <v>5</v>
      </c>
      <c r="D2636" t="s">
        <v>1268</v>
      </c>
      <c r="E2636" t="s">
        <v>22</v>
      </c>
      <c r="F2636" t="s">
        <v>28</v>
      </c>
      <c r="G2636" t="s">
        <v>46</v>
      </c>
      <c r="H2636" t="s">
        <v>1312</v>
      </c>
      <c r="I2636">
        <v>13.05</v>
      </c>
      <c r="J2636">
        <v>5</v>
      </c>
      <c r="K2636">
        <v>6</v>
      </c>
    </row>
    <row r="2637" spans="1:11" x14ac:dyDescent="0.25">
      <c r="A2637" s="1">
        <v>42152</v>
      </c>
      <c r="B2637">
        <v>2015</v>
      </c>
      <c r="C2637">
        <v>5</v>
      </c>
      <c r="D2637" t="s">
        <v>418</v>
      </c>
      <c r="E2637" t="s">
        <v>22</v>
      </c>
      <c r="F2637" t="s">
        <v>13</v>
      </c>
      <c r="G2637" t="s">
        <v>23</v>
      </c>
      <c r="H2637" t="s">
        <v>625</v>
      </c>
      <c r="I2637">
        <v>45.99</v>
      </c>
      <c r="J2637">
        <v>1</v>
      </c>
      <c r="K2637">
        <v>13.34</v>
      </c>
    </row>
    <row r="2638" spans="1:11" x14ac:dyDescent="0.25">
      <c r="A2638" s="1">
        <v>42152</v>
      </c>
      <c r="B2638">
        <v>2015</v>
      </c>
      <c r="C2638">
        <v>5</v>
      </c>
      <c r="D2638" t="s">
        <v>418</v>
      </c>
      <c r="E2638" t="s">
        <v>22</v>
      </c>
      <c r="F2638" t="s">
        <v>28</v>
      </c>
      <c r="G2638" t="s">
        <v>38</v>
      </c>
      <c r="H2638" t="s">
        <v>265</v>
      </c>
      <c r="I2638">
        <v>535.41</v>
      </c>
      <c r="J2638">
        <v>3</v>
      </c>
      <c r="K2638">
        <v>160.62</v>
      </c>
    </row>
    <row r="2639" spans="1:11" x14ac:dyDescent="0.25">
      <c r="A2639" s="1">
        <v>42152</v>
      </c>
      <c r="B2639">
        <v>2015</v>
      </c>
      <c r="C2639">
        <v>5</v>
      </c>
      <c r="D2639" t="s">
        <v>418</v>
      </c>
      <c r="E2639" t="s">
        <v>22</v>
      </c>
      <c r="F2639" t="s">
        <v>28</v>
      </c>
      <c r="G2639" t="s">
        <v>48</v>
      </c>
      <c r="H2639" t="s">
        <v>199</v>
      </c>
      <c r="I2639">
        <v>6.1</v>
      </c>
      <c r="J2639">
        <v>2</v>
      </c>
      <c r="K2639">
        <v>2.06</v>
      </c>
    </row>
    <row r="2640" spans="1:11" x14ac:dyDescent="0.25">
      <c r="A2640" s="1">
        <v>42152</v>
      </c>
      <c r="B2640">
        <v>2015</v>
      </c>
      <c r="C2640">
        <v>5</v>
      </c>
      <c r="D2640" t="s">
        <v>418</v>
      </c>
      <c r="E2640" t="s">
        <v>22</v>
      </c>
      <c r="F2640" t="s">
        <v>28</v>
      </c>
      <c r="G2640" t="s">
        <v>29</v>
      </c>
      <c r="H2640" t="s">
        <v>1910</v>
      </c>
      <c r="I2640">
        <v>45.36</v>
      </c>
      <c r="J2640">
        <v>7</v>
      </c>
      <c r="K2640">
        <v>21.77</v>
      </c>
    </row>
    <row r="2641" spans="1:11" x14ac:dyDescent="0.25">
      <c r="A2641" s="1">
        <v>42152</v>
      </c>
      <c r="B2641">
        <v>2015</v>
      </c>
      <c r="C2641">
        <v>5</v>
      </c>
      <c r="D2641" t="s">
        <v>916</v>
      </c>
      <c r="E2641" t="s">
        <v>421</v>
      </c>
      <c r="F2641" t="s">
        <v>28</v>
      </c>
      <c r="G2641" t="s">
        <v>38</v>
      </c>
      <c r="H2641" t="s">
        <v>425</v>
      </c>
      <c r="I2641">
        <v>16.239999999999998</v>
      </c>
      <c r="J2641">
        <v>1</v>
      </c>
      <c r="K2641">
        <v>2.44</v>
      </c>
    </row>
    <row r="2642" spans="1:11" x14ac:dyDescent="0.25">
      <c r="A2642" s="1">
        <v>42152</v>
      </c>
      <c r="B2642">
        <v>2015</v>
      </c>
      <c r="C2642">
        <v>5</v>
      </c>
      <c r="D2642" t="s">
        <v>916</v>
      </c>
      <c r="E2642" t="s">
        <v>421</v>
      </c>
      <c r="F2642" t="s">
        <v>28</v>
      </c>
      <c r="G2642" t="s">
        <v>38</v>
      </c>
      <c r="H2642" t="s">
        <v>1771</v>
      </c>
      <c r="I2642">
        <v>77.55</v>
      </c>
      <c r="J2642">
        <v>5</v>
      </c>
      <c r="K2642">
        <v>21.71</v>
      </c>
    </row>
    <row r="2643" spans="1:11" x14ac:dyDescent="0.25">
      <c r="A2643" s="1">
        <v>42153</v>
      </c>
      <c r="B2643">
        <v>2015</v>
      </c>
      <c r="C2643">
        <v>5</v>
      </c>
      <c r="D2643" t="s">
        <v>1121</v>
      </c>
      <c r="E2643" t="s">
        <v>17</v>
      </c>
      <c r="F2643" t="s">
        <v>28</v>
      </c>
      <c r="G2643" t="s">
        <v>29</v>
      </c>
      <c r="H2643" t="s">
        <v>2120</v>
      </c>
      <c r="I2643">
        <v>32.4</v>
      </c>
      <c r="J2643">
        <v>5</v>
      </c>
      <c r="K2643">
        <v>15.55</v>
      </c>
    </row>
    <row r="2644" spans="1:11" x14ac:dyDescent="0.25">
      <c r="A2644" s="1">
        <v>42153</v>
      </c>
      <c r="B2644">
        <v>2015</v>
      </c>
      <c r="C2644">
        <v>5</v>
      </c>
      <c r="D2644" t="s">
        <v>1121</v>
      </c>
      <c r="E2644" t="s">
        <v>17</v>
      </c>
      <c r="F2644" t="s">
        <v>28</v>
      </c>
      <c r="G2644" t="s">
        <v>38</v>
      </c>
      <c r="H2644" t="s">
        <v>933</v>
      </c>
      <c r="I2644">
        <v>540.57000000000005</v>
      </c>
      <c r="J2644">
        <v>3</v>
      </c>
      <c r="K2644">
        <v>140.55000000000001</v>
      </c>
    </row>
    <row r="2645" spans="1:11" x14ac:dyDescent="0.25">
      <c r="A2645" s="1">
        <v>42153</v>
      </c>
      <c r="B2645">
        <v>2015</v>
      </c>
      <c r="C2645">
        <v>5</v>
      </c>
      <c r="D2645" t="s">
        <v>1121</v>
      </c>
      <c r="E2645" t="s">
        <v>17</v>
      </c>
      <c r="F2645" t="s">
        <v>28</v>
      </c>
      <c r="G2645" t="s">
        <v>48</v>
      </c>
      <c r="H2645" t="s">
        <v>968</v>
      </c>
      <c r="I2645">
        <v>167.76</v>
      </c>
      <c r="J2645">
        <v>5</v>
      </c>
      <c r="K2645">
        <v>62.91</v>
      </c>
    </row>
    <row r="2646" spans="1:11" x14ac:dyDescent="0.25">
      <c r="A2646" s="1">
        <v>42153</v>
      </c>
      <c r="B2646">
        <v>2015</v>
      </c>
      <c r="C2646">
        <v>5</v>
      </c>
      <c r="D2646" t="s">
        <v>918</v>
      </c>
      <c r="E2646" t="s">
        <v>131</v>
      </c>
      <c r="F2646" t="s">
        <v>18</v>
      </c>
      <c r="G2646" t="s">
        <v>36</v>
      </c>
      <c r="H2646" t="s">
        <v>2121</v>
      </c>
      <c r="I2646">
        <v>41.57</v>
      </c>
      <c r="J2646">
        <v>4</v>
      </c>
      <c r="K2646">
        <v>-4.16</v>
      </c>
    </row>
    <row r="2647" spans="1:11" x14ac:dyDescent="0.25">
      <c r="A2647" s="1">
        <v>42153</v>
      </c>
      <c r="B2647">
        <v>2015</v>
      </c>
      <c r="C2647">
        <v>5</v>
      </c>
      <c r="D2647" t="s">
        <v>918</v>
      </c>
      <c r="E2647" t="s">
        <v>131</v>
      </c>
      <c r="F2647" t="s">
        <v>18</v>
      </c>
      <c r="G2647" t="s">
        <v>19</v>
      </c>
      <c r="H2647" t="s">
        <v>27</v>
      </c>
      <c r="I2647">
        <v>317.06</v>
      </c>
      <c r="J2647">
        <v>3</v>
      </c>
      <c r="K2647">
        <v>-86.06</v>
      </c>
    </row>
    <row r="2648" spans="1:11" x14ac:dyDescent="0.25">
      <c r="A2648" s="1">
        <v>42153</v>
      </c>
      <c r="B2648">
        <v>2015</v>
      </c>
      <c r="C2648">
        <v>5</v>
      </c>
      <c r="D2648" t="s">
        <v>918</v>
      </c>
      <c r="E2648" t="s">
        <v>131</v>
      </c>
      <c r="F2648" t="s">
        <v>28</v>
      </c>
      <c r="G2648" t="s">
        <v>33</v>
      </c>
      <c r="H2648" t="s">
        <v>1193</v>
      </c>
      <c r="I2648">
        <v>8.0399999999999991</v>
      </c>
      <c r="J2648">
        <v>5</v>
      </c>
      <c r="K2648">
        <v>2.91</v>
      </c>
    </row>
    <row r="2649" spans="1:11" x14ac:dyDescent="0.25">
      <c r="A2649" s="1">
        <v>42153</v>
      </c>
      <c r="B2649">
        <v>2015</v>
      </c>
      <c r="C2649">
        <v>5</v>
      </c>
      <c r="D2649" t="s">
        <v>1268</v>
      </c>
      <c r="E2649" t="s">
        <v>212</v>
      </c>
      <c r="F2649" t="s">
        <v>28</v>
      </c>
      <c r="G2649" t="s">
        <v>46</v>
      </c>
      <c r="H2649" t="s">
        <v>520</v>
      </c>
      <c r="I2649">
        <v>12.39</v>
      </c>
      <c r="J2649">
        <v>3</v>
      </c>
      <c r="K2649">
        <v>5.7</v>
      </c>
    </row>
    <row r="2650" spans="1:11" x14ac:dyDescent="0.25">
      <c r="A2650" s="1">
        <v>42153</v>
      </c>
      <c r="B2650">
        <v>2015</v>
      </c>
      <c r="C2650">
        <v>5</v>
      </c>
      <c r="D2650" t="s">
        <v>1795</v>
      </c>
      <c r="E2650" t="s">
        <v>131</v>
      </c>
      <c r="F2650" t="s">
        <v>28</v>
      </c>
      <c r="G2650" t="s">
        <v>29</v>
      </c>
      <c r="H2650" t="s">
        <v>123</v>
      </c>
      <c r="I2650">
        <v>85.06</v>
      </c>
      <c r="J2650">
        <v>3</v>
      </c>
      <c r="K2650">
        <v>28.71</v>
      </c>
    </row>
    <row r="2651" spans="1:11" x14ac:dyDescent="0.25">
      <c r="A2651" s="1">
        <v>42154</v>
      </c>
      <c r="B2651">
        <v>2015</v>
      </c>
      <c r="C2651">
        <v>5</v>
      </c>
      <c r="D2651" t="s">
        <v>2122</v>
      </c>
      <c r="E2651" t="s">
        <v>22</v>
      </c>
      <c r="F2651" t="s">
        <v>13</v>
      </c>
      <c r="G2651" t="s">
        <v>23</v>
      </c>
      <c r="H2651" t="s">
        <v>2123</v>
      </c>
      <c r="I2651">
        <v>239.97</v>
      </c>
      <c r="J2651">
        <v>3</v>
      </c>
      <c r="K2651">
        <v>2.4</v>
      </c>
    </row>
    <row r="2652" spans="1:11" x14ac:dyDescent="0.25">
      <c r="A2652" s="1">
        <v>42154</v>
      </c>
      <c r="B2652">
        <v>2015</v>
      </c>
      <c r="C2652">
        <v>5</v>
      </c>
      <c r="D2652" t="s">
        <v>2122</v>
      </c>
      <c r="E2652" t="s">
        <v>22</v>
      </c>
      <c r="F2652" t="s">
        <v>28</v>
      </c>
      <c r="G2652" t="s">
        <v>58</v>
      </c>
      <c r="H2652" t="s">
        <v>2124</v>
      </c>
      <c r="I2652">
        <v>160.32</v>
      </c>
      <c r="J2652">
        <v>2</v>
      </c>
      <c r="K2652">
        <v>44.89</v>
      </c>
    </row>
    <row r="2653" spans="1:11" x14ac:dyDescent="0.25">
      <c r="A2653" s="1">
        <v>42154</v>
      </c>
      <c r="B2653">
        <v>2015</v>
      </c>
      <c r="C2653">
        <v>5</v>
      </c>
      <c r="D2653" t="s">
        <v>2122</v>
      </c>
      <c r="E2653" t="s">
        <v>22</v>
      </c>
      <c r="F2653" t="s">
        <v>13</v>
      </c>
      <c r="G2653" t="s">
        <v>23</v>
      </c>
      <c r="H2653" t="s">
        <v>1904</v>
      </c>
      <c r="I2653">
        <v>128.85</v>
      </c>
      <c r="J2653">
        <v>3</v>
      </c>
      <c r="K2653">
        <v>3.87</v>
      </c>
    </row>
    <row r="2654" spans="1:11" x14ac:dyDescent="0.25">
      <c r="A2654" s="1">
        <v>42154</v>
      </c>
      <c r="B2654">
        <v>2015</v>
      </c>
      <c r="C2654">
        <v>5</v>
      </c>
      <c r="D2654" t="s">
        <v>2125</v>
      </c>
      <c r="E2654" t="s">
        <v>215</v>
      </c>
      <c r="F2654" t="s">
        <v>13</v>
      </c>
      <c r="G2654" t="s">
        <v>14</v>
      </c>
      <c r="H2654" t="s">
        <v>1876</v>
      </c>
      <c r="I2654">
        <v>151.96</v>
      </c>
      <c r="J2654">
        <v>4</v>
      </c>
      <c r="K2654">
        <v>36.47</v>
      </c>
    </row>
    <row r="2655" spans="1:11" x14ac:dyDescent="0.25">
      <c r="A2655" s="1">
        <v>42155</v>
      </c>
      <c r="B2655">
        <v>2015</v>
      </c>
      <c r="C2655">
        <v>5</v>
      </c>
      <c r="D2655" t="s">
        <v>430</v>
      </c>
      <c r="E2655" t="s">
        <v>45</v>
      </c>
      <c r="F2655" t="s">
        <v>28</v>
      </c>
      <c r="G2655" t="s">
        <v>29</v>
      </c>
      <c r="H2655" t="s">
        <v>2019</v>
      </c>
      <c r="I2655">
        <v>58.38</v>
      </c>
      <c r="J2655">
        <v>7</v>
      </c>
      <c r="K2655">
        <v>26.27</v>
      </c>
    </row>
    <row r="2656" spans="1:11" x14ac:dyDescent="0.25">
      <c r="A2656" s="1">
        <v>42155</v>
      </c>
      <c r="B2656">
        <v>2015</v>
      </c>
      <c r="C2656">
        <v>5</v>
      </c>
      <c r="D2656" t="s">
        <v>430</v>
      </c>
      <c r="E2656" t="s">
        <v>45</v>
      </c>
      <c r="F2656" t="s">
        <v>28</v>
      </c>
      <c r="G2656" t="s">
        <v>29</v>
      </c>
      <c r="H2656" t="s">
        <v>2009</v>
      </c>
      <c r="I2656">
        <v>105.52</v>
      </c>
      <c r="J2656">
        <v>4</v>
      </c>
      <c r="K2656">
        <v>48.54</v>
      </c>
    </row>
    <row r="2657" spans="1:11" x14ac:dyDescent="0.25">
      <c r="A2657" s="1">
        <v>42155</v>
      </c>
      <c r="B2657">
        <v>2015</v>
      </c>
      <c r="C2657">
        <v>5</v>
      </c>
      <c r="D2657" t="s">
        <v>430</v>
      </c>
      <c r="E2657" t="s">
        <v>45</v>
      </c>
      <c r="F2657" t="s">
        <v>28</v>
      </c>
      <c r="G2657" t="s">
        <v>38</v>
      </c>
      <c r="H2657" t="s">
        <v>2043</v>
      </c>
      <c r="I2657">
        <v>80.88</v>
      </c>
      <c r="J2657">
        <v>6</v>
      </c>
      <c r="K2657">
        <v>21.03</v>
      </c>
    </row>
    <row r="2658" spans="1:11" x14ac:dyDescent="0.25">
      <c r="A2658" s="1">
        <v>42155</v>
      </c>
      <c r="B2658">
        <v>2015</v>
      </c>
      <c r="C2658">
        <v>5</v>
      </c>
      <c r="D2658" t="s">
        <v>484</v>
      </c>
      <c r="E2658" t="s">
        <v>421</v>
      </c>
      <c r="F2658" t="s">
        <v>18</v>
      </c>
      <c r="G2658" t="s">
        <v>36</v>
      </c>
      <c r="H2658" t="s">
        <v>68</v>
      </c>
      <c r="I2658">
        <v>22.2</v>
      </c>
      <c r="J2658">
        <v>6</v>
      </c>
      <c r="K2658">
        <v>9.1</v>
      </c>
    </row>
    <row r="2659" spans="1:11" x14ac:dyDescent="0.25">
      <c r="A2659" s="1">
        <v>42155</v>
      </c>
      <c r="B2659">
        <v>2015</v>
      </c>
      <c r="C2659">
        <v>5</v>
      </c>
      <c r="D2659" t="s">
        <v>351</v>
      </c>
      <c r="E2659" t="s">
        <v>260</v>
      </c>
      <c r="F2659" t="s">
        <v>18</v>
      </c>
      <c r="G2659" t="s">
        <v>165</v>
      </c>
      <c r="H2659" t="s">
        <v>1949</v>
      </c>
      <c r="I2659">
        <v>1406.86</v>
      </c>
      <c r="J2659">
        <v>7</v>
      </c>
      <c r="K2659">
        <v>140.69</v>
      </c>
    </row>
    <row r="2660" spans="1:11" x14ac:dyDescent="0.25">
      <c r="A2660" s="1">
        <v>42155</v>
      </c>
      <c r="B2660">
        <v>2015</v>
      </c>
      <c r="C2660">
        <v>5</v>
      </c>
      <c r="D2660" t="s">
        <v>351</v>
      </c>
      <c r="E2660" t="s">
        <v>260</v>
      </c>
      <c r="F2660" t="s">
        <v>28</v>
      </c>
      <c r="G2660" t="s">
        <v>46</v>
      </c>
      <c r="H2660" t="s">
        <v>2112</v>
      </c>
      <c r="I2660">
        <v>15.75</v>
      </c>
      <c r="J2660">
        <v>5</v>
      </c>
      <c r="K2660">
        <v>7.56</v>
      </c>
    </row>
    <row r="2661" spans="1:11" x14ac:dyDescent="0.25">
      <c r="A2661" s="1">
        <v>42155</v>
      </c>
      <c r="B2661">
        <v>2015</v>
      </c>
      <c r="C2661">
        <v>5</v>
      </c>
      <c r="D2661" t="s">
        <v>351</v>
      </c>
      <c r="E2661" t="s">
        <v>260</v>
      </c>
      <c r="F2661" t="s">
        <v>28</v>
      </c>
      <c r="G2661" t="s">
        <v>38</v>
      </c>
      <c r="H2661" t="s">
        <v>1456</v>
      </c>
      <c r="I2661">
        <v>323.10000000000002</v>
      </c>
      <c r="J2661">
        <v>2</v>
      </c>
      <c r="K2661">
        <v>61.39</v>
      </c>
    </row>
    <row r="2662" spans="1:11" x14ac:dyDescent="0.25">
      <c r="A2662" s="1">
        <v>42155</v>
      </c>
      <c r="B2662">
        <v>2015</v>
      </c>
      <c r="C2662">
        <v>5</v>
      </c>
      <c r="D2662" t="s">
        <v>2126</v>
      </c>
      <c r="E2662" t="s">
        <v>55</v>
      </c>
      <c r="F2662" t="s">
        <v>18</v>
      </c>
      <c r="G2662" t="s">
        <v>19</v>
      </c>
      <c r="H2662" t="s">
        <v>1472</v>
      </c>
      <c r="I2662">
        <v>2567.84</v>
      </c>
      <c r="J2662">
        <v>8</v>
      </c>
      <c r="K2662">
        <v>770.35</v>
      </c>
    </row>
    <row r="2663" spans="1:11" x14ac:dyDescent="0.25">
      <c r="A2663" s="1">
        <v>42155</v>
      </c>
      <c r="B2663">
        <v>2015</v>
      </c>
      <c r="C2663">
        <v>5</v>
      </c>
      <c r="D2663" t="s">
        <v>2127</v>
      </c>
      <c r="E2663" t="s">
        <v>81</v>
      </c>
      <c r="F2663" t="s">
        <v>28</v>
      </c>
      <c r="G2663" t="s">
        <v>64</v>
      </c>
      <c r="H2663" t="s">
        <v>688</v>
      </c>
      <c r="I2663">
        <v>10.27</v>
      </c>
      <c r="J2663">
        <v>3</v>
      </c>
      <c r="K2663">
        <v>1.1599999999999999</v>
      </c>
    </row>
    <row r="2664" spans="1:11" x14ac:dyDescent="0.25">
      <c r="A2664" s="1">
        <v>42155</v>
      </c>
      <c r="B2664">
        <v>2015</v>
      </c>
      <c r="C2664">
        <v>5</v>
      </c>
      <c r="D2664" t="s">
        <v>1296</v>
      </c>
      <c r="E2664" t="s">
        <v>22</v>
      </c>
      <c r="F2664" t="s">
        <v>28</v>
      </c>
      <c r="G2664" t="s">
        <v>33</v>
      </c>
      <c r="H2664" t="s">
        <v>2128</v>
      </c>
      <c r="I2664">
        <v>7.56</v>
      </c>
      <c r="J2664">
        <v>6</v>
      </c>
      <c r="K2664">
        <v>0.3</v>
      </c>
    </row>
    <row r="2665" spans="1:11" x14ac:dyDescent="0.25">
      <c r="A2665" s="1">
        <v>42155</v>
      </c>
      <c r="B2665">
        <v>2015</v>
      </c>
      <c r="C2665">
        <v>5</v>
      </c>
      <c r="D2665" t="s">
        <v>1258</v>
      </c>
      <c r="E2665" t="s">
        <v>26</v>
      </c>
      <c r="F2665" t="s">
        <v>28</v>
      </c>
      <c r="G2665" t="s">
        <v>46</v>
      </c>
      <c r="H2665" t="s">
        <v>488</v>
      </c>
      <c r="I2665">
        <v>5.9</v>
      </c>
      <c r="J2665">
        <v>2</v>
      </c>
      <c r="K2665">
        <v>1.99</v>
      </c>
    </row>
    <row r="2666" spans="1:11" x14ac:dyDescent="0.25">
      <c r="A2666" s="1">
        <v>42155</v>
      </c>
      <c r="B2666">
        <v>2015</v>
      </c>
      <c r="C2666">
        <v>5</v>
      </c>
      <c r="D2666" t="s">
        <v>1258</v>
      </c>
      <c r="E2666" t="s">
        <v>26</v>
      </c>
      <c r="F2666" t="s">
        <v>28</v>
      </c>
      <c r="G2666" t="s">
        <v>29</v>
      </c>
      <c r="H2666" t="s">
        <v>1250</v>
      </c>
      <c r="I2666">
        <v>173.49</v>
      </c>
      <c r="J2666">
        <v>7</v>
      </c>
      <c r="K2666">
        <v>54.22</v>
      </c>
    </row>
    <row r="2667" spans="1:11" x14ac:dyDescent="0.25">
      <c r="A2667" s="1">
        <v>42155</v>
      </c>
      <c r="B2667">
        <v>2015</v>
      </c>
      <c r="C2667">
        <v>5</v>
      </c>
      <c r="D2667" t="s">
        <v>1258</v>
      </c>
      <c r="E2667" t="s">
        <v>26</v>
      </c>
      <c r="F2667" t="s">
        <v>18</v>
      </c>
      <c r="G2667" t="s">
        <v>36</v>
      </c>
      <c r="H2667" t="s">
        <v>2129</v>
      </c>
      <c r="I2667">
        <v>51.56</v>
      </c>
      <c r="J2667">
        <v>2</v>
      </c>
      <c r="K2667">
        <v>-61.87</v>
      </c>
    </row>
    <row r="2668" spans="1:11" x14ac:dyDescent="0.25">
      <c r="A2668" s="1">
        <v>42155</v>
      </c>
      <c r="B2668">
        <v>2015</v>
      </c>
      <c r="C2668">
        <v>5</v>
      </c>
      <c r="D2668" t="s">
        <v>1258</v>
      </c>
      <c r="E2668" t="s">
        <v>26</v>
      </c>
      <c r="F2668" t="s">
        <v>28</v>
      </c>
      <c r="G2668" t="s">
        <v>48</v>
      </c>
      <c r="H2668" t="s">
        <v>203</v>
      </c>
      <c r="I2668">
        <v>3.56</v>
      </c>
      <c r="J2668">
        <v>3</v>
      </c>
      <c r="K2668">
        <v>-6.24</v>
      </c>
    </row>
    <row r="2669" spans="1:11" x14ac:dyDescent="0.25">
      <c r="A2669" s="1">
        <v>42155</v>
      </c>
      <c r="B2669">
        <v>2015</v>
      </c>
      <c r="C2669">
        <v>5</v>
      </c>
      <c r="D2669" t="s">
        <v>329</v>
      </c>
      <c r="E2669" t="s">
        <v>62</v>
      </c>
      <c r="F2669" t="s">
        <v>28</v>
      </c>
      <c r="G2669" t="s">
        <v>29</v>
      </c>
      <c r="H2669" t="s">
        <v>455</v>
      </c>
      <c r="I2669">
        <v>274.8</v>
      </c>
      <c r="J2669">
        <v>5</v>
      </c>
      <c r="K2669">
        <v>134.65</v>
      </c>
    </row>
    <row r="2670" spans="1:11" x14ac:dyDescent="0.25">
      <c r="A2670" s="1">
        <v>42155</v>
      </c>
      <c r="B2670">
        <v>2015</v>
      </c>
      <c r="C2670">
        <v>5</v>
      </c>
      <c r="D2670" t="s">
        <v>329</v>
      </c>
      <c r="E2670" t="s">
        <v>62</v>
      </c>
      <c r="F2670" t="s">
        <v>28</v>
      </c>
      <c r="G2670" t="s">
        <v>38</v>
      </c>
      <c r="H2670" t="s">
        <v>1447</v>
      </c>
      <c r="I2670">
        <v>62.18</v>
      </c>
      <c r="J2670">
        <v>1</v>
      </c>
      <c r="K2670">
        <v>16.79</v>
      </c>
    </row>
    <row r="2671" spans="1:11" x14ac:dyDescent="0.25">
      <c r="A2671" s="1">
        <v>42155</v>
      </c>
      <c r="B2671">
        <v>2015</v>
      </c>
      <c r="C2671">
        <v>5</v>
      </c>
      <c r="D2671" t="s">
        <v>329</v>
      </c>
      <c r="E2671" t="s">
        <v>62</v>
      </c>
      <c r="F2671" t="s">
        <v>18</v>
      </c>
      <c r="G2671" t="s">
        <v>36</v>
      </c>
      <c r="H2671" t="s">
        <v>221</v>
      </c>
      <c r="I2671">
        <v>8.2799999999999994</v>
      </c>
      <c r="J2671">
        <v>2</v>
      </c>
      <c r="K2671">
        <v>2.98</v>
      </c>
    </row>
    <row r="2672" spans="1:11" x14ac:dyDescent="0.25">
      <c r="A2672" s="1">
        <v>42156</v>
      </c>
      <c r="B2672">
        <v>2015</v>
      </c>
      <c r="C2672">
        <v>6</v>
      </c>
      <c r="D2672" t="s">
        <v>1195</v>
      </c>
      <c r="E2672" t="s">
        <v>103</v>
      </c>
      <c r="F2672" t="s">
        <v>28</v>
      </c>
      <c r="G2672" t="s">
        <v>29</v>
      </c>
      <c r="H2672" t="s">
        <v>2130</v>
      </c>
      <c r="I2672">
        <v>29.6</v>
      </c>
      <c r="J2672">
        <v>5</v>
      </c>
      <c r="K2672">
        <v>9.25</v>
      </c>
    </row>
    <row r="2673" spans="1:11" x14ac:dyDescent="0.25">
      <c r="A2673" s="1">
        <v>42156</v>
      </c>
      <c r="B2673">
        <v>2015</v>
      </c>
      <c r="C2673">
        <v>6</v>
      </c>
      <c r="D2673" t="s">
        <v>1195</v>
      </c>
      <c r="E2673" t="s">
        <v>103</v>
      </c>
      <c r="F2673" t="s">
        <v>28</v>
      </c>
      <c r="G2673" t="s">
        <v>48</v>
      </c>
      <c r="H2673" t="s">
        <v>1504</v>
      </c>
      <c r="I2673">
        <v>1.94</v>
      </c>
      <c r="J2673">
        <v>2</v>
      </c>
      <c r="K2673">
        <v>-1.36</v>
      </c>
    </row>
    <row r="2674" spans="1:11" x14ac:dyDescent="0.25">
      <c r="A2674" s="1">
        <v>42157</v>
      </c>
      <c r="B2674">
        <v>2015</v>
      </c>
      <c r="C2674">
        <v>6</v>
      </c>
      <c r="D2674" t="s">
        <v>1079</v>
      </c>
      <c r="E2674" t="s">
        <v>17</v>
      </c>
      <c r="F2674" t="s">
        <v>28</v>
      </c>
      <c r="G2674" t="s">
        <v>64</v>
      </c>
      <c r="H2674" t="s">
        <v>1644</v>
      </c>
      <c r="I2674">
        <v>5.28</v>
      </c>
      <c r="J2674">
        <v>3</v>
      </c>
      <c r="K2674">
        <v>1.53</v>
      </c>
    </row>
    <row r="2675" spans="1:11" x14ac:dyDescent="0.25">
      <c r="A2675" s="1">
        <v>42157</v>
      </c>
      <c r="B2675">
        <v>2015</v>
      </c>
      <c r="C2675">
        <v>6</v>
      </c>
      <c r="D2675" t="s">
        <v>86</v>
      </c>
      <c r="E2675" t="s">
        <v>706</v>
      </c>
      <c r="F2675" t="s">
        <v>18</v>
      </c>
      <c r="G2675" t="s">
        <v>19</v>
      </c>
      <c r="H2675" t="s">
        <v>1498</v>
      </c>
      <c r="I2675">
        <v>1268.82</v>
      </c>
      <c r="J2675">
        <v>9</v>
      </c>
      <c r="K2675">
        <v>266.45</v>
      </c>
    </row>
    <row r="2676" spans="1:11" x14ac:dyDescent="0.25">
      <c r="A2676" s="1">
        <v>42157</v>
      </c>
      <c r="B2676">
        <v>2015</v>
      </c>
      <c r="C2676">
        <v>6</v>
      </c>
      <c r="D2676" t="s">
        <v>86</v>
      </c>
      <c r="E2676" t="s">
        <v>706</v>
      </c>
      <c r="F2676" t="s">
        <v>18</v>
      </c>
      <c r="G2676" t="s">
        <v>165</v>
      </c>
      <c r="H2676" t="s">
        <v>2131</v>
      </c>
      <c r="I2676">
        <v>283.92</v>
      </c>
      <c r="J2676">
        <v>4</v>
      </c>
      <c r="K2676">
        <v>82.34</v>
      </c>
    </row>
    <row r="2677" spans="1:11" x14ac:dyDescent="0.25">
      <c r="A2677" s="1">
        <v>42157</v>
      </c>
      <c r="B2677">
        <v>2015</v>
      </c>
      <c r="C2677">
        <v>6</v>
      </c>
      <c r="D2677" t="s">
        <v>86</v>
      </c>
      <c r="E2677" t="s">
        <v>706</v>
      </c>
      <c r="F2677" t="s">
        <v>28</v>
      </c>
      <c r="G2677" t="s">
        <v>64</v>
      </c>
      <c r="H2677" t="s">
        <v>1547</v>
      </c>
      <c r="I2677">
        <v>5.68</v>
      </c>
      <c r="J2677">
        <v>2</v>
      </c>
      <c r="K2677">
        <v>1.76</v>
      </c>
    </row>
    <row r="2678" spans="1:11" x14ac:dyDescent="0.25">
      <c r="A2678" s="1">
        <v>42157</v>
      </c>
      <c r="B2678">
        <v>2015</v>
      </c>
      <c r="C2678">
        <v>6</v>
      </c>
      <c r="D2678" t="s">
        <v>2078</v>
      </c>
      <c r="E2678" t="s">
        <v>32</v>
      </c>
      <c r="F2678" t="s">
        <v>28</v>
      </c>
      <c r="G2678" t="s">
        <v>48</v>
      </c>
      <c r="H2678" t="s">
        <v>1704</v>
      </c>
      <c r="I2678">
        <v>2.93</v>
      </c>
      <c r="J2678">
        <v>3</v>
      </c>
      <c r="K2678">
        <v>-4.99</v>
      </c>
    </row>
    <row r="2679" spans="1:11" x14ac:dyDescent="0.25">
      <c r="A2679" s="1">
        <v>42157</v>
      </c>
      <c r="B2679">
        <v>2015</v>
      </c>
      <c r="C2679">
        <v>6</v>
      </c>
      <c r="D2679" t="s">
        <v>2078</v>
      </c>
      <c r="E2679" t="s">
        <v>32</v>
      </c>
      <c r="F2679" t="s">
        <v>13</v>
      </c>
      <c r="G2679" t="s">
        <v>14</v>
      </c>
      <c r="H2679" t="s">
        <v>2132</v>
      </c>
      <c r="I2679">
        <v>18.53</v>
      </c>
      <c r="J2679">
        <v>2</v>
      </c>
      <c r="K2679">
        <v>4.4000000000000004</v>
      </c>
    </row>
    <row r="2680" spans="1:11" x14ac:dyDescent="0.25">
      <c r="A2680" s="1">
        <v>42157</v>
      </c>
      <c r="B2680">
        <v>2015</v>
      </c>
      <c r="C2680">
        <v>6</v>
      </c>
      <c r="D2680" t="s">
        <v>2078</v>
      </c>
      <c r="E2680" t="s">
        <v>32</v>
      </c>
      <c r="F2680" t="s">
        <v>28</v>
      </c>
      <c r="G2680" t="s">
        <v>38</v>
      </c>
      <c r="H2680" t="s">
        <v>1166</v>
      </c>
      <c r="I2680">
        <v>670.75</v>
      </c>
      <c r="J2680">
        <v>3</v>
      </c>
      <c r="K2680">
        <v>-125.77</v>
      </c>
    </row>
    <row r="2681" spans="1:11" x14ac:dyDescent="0.25">
      <c r="A2681" s="1">
        <v>42157</v>
      </c>
      <c r="B2681">
        <v>2015</v>
      </c>
      <c r="C2681">
        <v>6</v>
      </c>
      <c r="D2681" t="s">
        <v>2133</v>
      </c>
      <c r="E2681" t="s">
        <v>215</v>
      </c>
      <c r="F2681" t="s">
        <v>28</v>
      </c>
      <c r="G2681" t="s">
        <v>38</v>
      </c>
      <c r="H2681" t="s">
        <v>1872</v>
      </c>
      <c r="I2681">
        <v>146.72999999999999</v>
      </c>
      <c r="J2681">
        <v>3</v>
      </c>
      <c r="K2681">
        <v>2.93</v>
      </c>
    </row>
    <row r="2682" spans="1:11" x14ac:dyDescent="0.25">
      <c r="A2682" s="1">
        <v>42157</v>
      </c>
      <c r="B2682">
        <v>2015</v>
      </c>
      <c r="C2682">
        <v>6</v>
      </c>
      <c r="D2682" t="s">
        <v>2133</v>
      </c>
      <c r="E2682" t="s">
        <v>215</v>
      </c>
      <c r="F2682" t="s">
        <v>28</v>
      </c>
      <c r="G2682" t="s">
        <v>29</v>
      </c>
      <c r="H2682" t="s">
        <v>1957</v>
      </c>
      <c r="I2682">
        <v>29.9</v>
      </c>
      <c r="J2682">
        <v>5</v>
      </c>
      <c r="K2682">
        <v>13.46</v>
      </c>
    </row>
    <row r="2683" spans="1:11" x14ac:dyDescent="0.25">
      <c r="A2683" s="1">
        <v>42158</v>
      </c>
      <c r="B2683">
        <v>2015</v>
      </c>
      <c r="C2683">
        <v>6</v>
      </c>
      <c r="D2683" t="s">
        <v>1121</v>
      </c>
      <c r="E2683" t="s">
        <v>45</v>
      </c>
      <c r="F2683" t="s">
        <v>18</v>
      </c>
      <c r="G2683" t="s">
        <v>36</v>
      </c>
      <c r="H2683" t="s">
        <v>805</v>
      </c>
      <c r="I2683">
        <v>435.26</v>
      </c>
      <c r="J2683">
        <v>7</v>
      </c>
      <c r="K2683">
        <v>95.76</v>
      </c>
    </row>
    <row r="2684" spans="1:11" x14ac:dyDescent="0.25">
      <c r="A2684" s="1">
        <v>42158</v>
      </c>
      <c r="B2684">
        <v>2015</v>
      </c>
      <c r="C2684">
        <v>6</v>
      </c>
      <c r="D2684" t="s">
        <v>1121</v>
      </c>
      <c r="E2684" t="s">
        <v>45</v>
      </c>
      <c r="F2684" t="s">
        <v>13</v>
      </c>
      <c r="G2684" t="s">
        <v>143</v>
      </c>
      <c r="H2684" t="s">
        <v>2134</v>
      </c>
      <c r="I2684">
        <v>1119.98</v>
      </c>
      <c r="J2684">
        <v>2</v>
      </c>
      <c r="K2684">
        <v>377.99</v>
      </c>
    </row>
    <row r="2685" spans="1:11" x14ac:dyDescent="0.25">
      <c r="A2685" s="1">
        <v>42159</v>
      </c>
      <c r="B2685">
        <v>2015</v>
      </c>
      <c r="C2685">
        <v>6</v>
      </c>
      <c r="D2685" t="s">
        <v>1420</v>
      </c>
      <c r="E2685" t="s">
        <v>32</v>
      </c>
      <c r="F2685" t="s">
        <v>28</v>
      </c>
      <c r="G2685" t="s">
        <v>64</v>
      </c>
      <c r="H2685" t="s">
        <v>1289</v>
      </c>
      <c r="I2685">
        <v>42.05</v>
      </c>
      <c r="J2685">
        <v>9</v>
      </c>
      <c r="K2685">
        <v>5.26</v>
      </c>
    </row>
    <row r="2686" spans="1:11" x14ac:dyDescent="0.25">
      <c r="A2686" s="1">
        <v>42159</v>
      </c>
      <c r="B2686">
        <v>2015</v>
      </c>
      <c r="C2686">
        <v>6</v>
      </c>
      <c r="D2686" t="s">
        <v>1420</v>
      </c>
      <c r="E2686" t="s">
        <v>32</v>
      </c>
      <c r="F2686" t="s">
        <v>13</v>
      </c>
      <c r="G2686" t="s">
        <v>14</v>
      </c>
      <c r="H2686" t="s">
        <v>708</v>
      </c>
      <c r="I2686">
        <v>25.49</v>
      </c>
      <c r="J2686">
        <v>2</v>
      </c>
      <c r="K2686">
        <v>4.46</v>
      </c>
    </row>
    <row r="2687" spans="1:11" x14ac:dyDescent="0.25">
      <c r="A2687" s="1">
        <v>42159</v>
      </c>
      <c r="B2687">
        <v>2015</v>
      </c>
      <c r="C2687">
        <v>6</v>
      </c>
      <c r="D2687" t="s">
        <v>1420</v>
      </c>
      <c r="E2687" t="s">
        <v>32</v>
      </c>
      <c r="F2687" t="s">
        <v>28</v>
      </c>
      <c r="G2687" t="s">
        <v>48</v>
      </c>
      <c r="H2687" t="s">
        <v>930</v>
      </c>
      <c r="I2687">
        <v>6.9</v>
      </c>
      <c r="J2687">
        <v>3</v>
      </c>
      <c r="K2687">
        <v>-12.08</v>
      </c>
    </row>
    <row r="2688" spans="1:11" x14ac:dyDescent="0.25">
      <c r="A2688" s="1">
        <v>42159</v>
      </c>
      <c r="B2688">
        <v>2015</v>
      </c>
      <c r="C2688">
        <v>6</v>
      </c>
      <c r="D2688" t="s">
        <v>1420</v>
      </c>
      <c r="E2688" t="s">
        <v>32</v>
      </c>
      <c r="F2688" t="s">
        <v>28</v>
      </c>
      <c r="G2688" t="s">
        <v>48</v>
      </c>
      <c r="H2688" t="s">
        <v>725</v>
      </c>
      <c r="I2688">
        <v>9.65</v>
      </c>
      <c r="J2688">
        <v>6</v>
      </c>
      <c r="K2688">
        <v>-16.88</v>
      </c>
    </row>
    <row r="2689" spans="1:11" x14ac:dyDescent="0.25">
      <c r="A2689" s="1">
        <v>42159</v>
      </c>
      <c r="B2689">
        <v>2015</v>
      </c>
      <c r="C2689">
        <v>6</v>
      </c>
      <c r="D2689" t="s">
        <v>1420</v>
      </c>
      <c r="E2689" t="s">
        <v>32</v>
      </c>
      <c r="F2689" t="s">
        <v>28</v>
      </c>
      <c r="G2689" t="s">
        <v>29</v>
      </c>
      <c r="H2689" t="s">
        <v>806</v>
      </c>
      <c r="I2689">
        <v>7.97</v>
      </c>
      <c r="J2689">
        <v>2</v>
      </c>
      <c r="K2689">
        <v>2.89</v>
      </c>
    </row>
    <row r="2690" spans="1:11" x14ac:dyDescent="0.25">
      <c r="A2690" s="1">
        <v>42159</v>
      </c>
      <c r="B2690">
        <v>2015</v>
      </c>
      <c r="C2690">
        <v>6</v>
      </c>
      <c r="D2690" t="s">
        <v>1603</v>
      </c>
      <c r="E2690" t="s">
        <v>81</v>
      </c>
      <c r="F2690" t="s">
        <v>28</v>
      </c>
      <c r="G2690" t="s">
        <v>29</v>
      </c>
      <c r="H2690" t="s">
        <v>393</v>
      </c>
      <c r="I2690">
        <v>47.95</v>
      </c>
      <c r="J2690">
        <v>3</v>
      </c>
      <c r="K2690">
        <v>16.18</v>
      </c>
    </row>
    <row r="2691" spans="1:11" x14ac:dyDescent="0.25">
      <c r="A2691" s="1">
        <v>42162</v>
      </c>
      <c r="B2691">
        <v>2015</v>
      </c>
      <c r="C2691">
        <v>6</v>
      </c>
      <c r="D2691" t="s">
        <v>2135</v>
      </c>
      <c r="E2691" t="s">
        <v>22</v>
      </c>
      <c r="F2691" t="s">
        <v>18</v>
      </c>
      <c r="G2691" t="s">
        <v>36</v>
      </c>
      <c r="H2691" t="s">
        <v>602</v>
      </c>
      <c r="I2691">
        <v>13.96</v>
      </c>
      <c r="J2691">
        <v>2</v>
      </c>
      <c r="K2691">
        <v>6.7</v>
      </c>
    </row>
    <row r="2692" spans="1:11" x14ac:dyDescent="0.25">
      <c r="A2692" s="1">
        <v>42162</v>
      </c>
      <c r="B2692">
        <v>2015</v>
      </c>
      <c r="C2692">
        <v>6</v>
      </c>
      <c r="D2692" t="s">
        <v>2135</v>
      </c>
      <c r="E2692" t="s">
        <v>22</v>
      </c>
      <c r="F2692" t="s">
        <v>18</v>
      </c>
      <c r="G2692" t="s">
        <v>36</v>
      </c>
      <c r="H2692" t="s">
        <v>1464</v>
      </c>
      <c r="I2692">
        <v>155.82</v>
      </c>
      <c r="J2692">
        <v>3</v>
      </c>
      <c r="K2692">
        <v>63.89</v>
      </c>
    </row>
    <row r="2693" spans="1:11" x14ac:dyDescent="0.25">
      <c r="A2693" s="1">
        <v>42162</v>
      </c>
      <c r="B2693">
        <v>2015</v>
      </c>
      <c r="C2693">
        <v>6</v>
      </c>
      <c r="D2693" t="s">
        <v>2135</v>
      </c>
      <c r="E2693" t="s">
        <v>22</v>
      </c>
      <c r="F2693" t="s">
        <v>13</v>
      </c>
      <c r="G2693" t="s">
        <v>23</v>
      </c>
      <c r="H2693" t="s">
        <v>1656</v>
      </c>
      <c r="I2693">
        <v>124.95</v>
      </c>
      <c r="J2693">
        <v>5</v>
      </c>
      <c r="K2693">
        <v>2.5</v>
      </c>
    </row>
    <row r="2694" spans="1:11" x14ac:dyDescent="0.25">
      <c r="A2694" s="1">
        <v>42162</v>
      </c>
      <c r="B2694">
        <v>2015</v>
      </c>
      <c r="C2694">
        <v>6</v>
      </c>
      <c r="D2694" t="s">
        <v>2135</v>
      </c>
      <c r="E2694" t="s">
        <v>22</v>
      </c>
      <c r="F2694" t="s">
        <v>28</v>
      </c>
      <c r="G2694" t="s">
        <v>38</v>
      </c>
      <c r="H2694" t="s">
        <v>1979</v>
      </c>
      <c r="I2694">
        <v>601.65</v>
      </c>
      <c r="J2694">
        <v>5</v>
      </c>
      <c r="K2694">
        <v>156.43</v>
      </c>
    </row>
    <row r="2695" spans="1:11" x14ac:dyDescent="0.25">
      <c r="A2695" s="1">
        <v>42162</v>
      </c>
      <c r="B2695">
        <v>2015</v>
      </c>
      <c r="C2695">
        <v>6</v>
      </c>
      <c r="D2695" t="s">
        <v>1202</v>
      </c>
      <c r="E2695" t="s">
        <v>51</v>
      </c>
      <c r="F2695" t="s">
        <v>18</v>
      </c>
      <c r="G2695" t="s">
        <v>165</v>
      </c>
      <c r="H2695" t="s">
        <v>2136</v>
      </c>
      <c r="I2695">
        <v>301.95999999999998</v>
      </c>
      <c r="J2695">
        <v>2</v>
      </c>
      <c r="K2695">
        <v>60.39</v>
      </c>
    </row>
    <row r="2696" spans="1:11" x14ac:dyDescent="0.25">
      <c r="A2696" s="1">
        <v>42162</v>
      </c>
      <c r="B2696">
        <v>2015</v>
      </c>
      <c r="C2696">
        <v>6</v>
      </c>
      <c r="D2696" t="s">
        <v>2137</v>
      </c>
      <c r="E2696" t="s">
        <v>45</v>
      </c>
      <c r="F2696" t="s">
        <v>18</v>
      </c>
      <c r="G2696" t="s">
        <v>19</v>
      </c>
      <c r="H2696" t="s">
        <v>2065</v>
      </c>
      <c r="I2696">
        <v>170.35</v>
      </c>
      <c r="J2696">
        <v>3</v>
      </c>
      <c r="K2696">
        <v>-17.04</v>
      </c>
    </row>
    <row r="2697" spans="1:11" x14ac:dyDescent="0.25">
      <c r="A2697" s="1">
        <v>42162</v>
      </c>
      <c r="B2697">
        <v>2015</v>
      </c>
      <c r="C2697">
        <v>6</v>
      </c>
      <c r="D2697" t="s">
        <v>80</v>
      </c>
      <c r="E2697" t="s">
        <v>62</v>
      </c>
      <c r="F2697" t="s">
        <v>28</v>
      </c>
      <c r="G2697" t="s">
        <v>64</v>
      </c>
      <c r="H2697" t="s">
        <v>468</v>
      </c>
      <c r="I2697">
        <v>11.12</v>
      </c>
      <c r="J2697">
        <v>4</v>
      </c>
      <c r="K2697">
        <v>2.89</v>
      </c>
    </row>
    <row r="2698" spans="1:11" x14ac:dyDescent="0.25">
      <c r="A2698" s="1">
        <v>42163</v>
      </c>
      <c r="B2698">
        <v>2015</v>
      </c>
      <c r="C2698">
        <v>6</v>
      </c>
      <c r="D2698" t="s">
        <v>1006</v>
      </c>
      <c r="E2698" t="s">
        <v>32</v>
      </c>
      <c r="F2698" t="s">
        <v>28</v>
      </c>
      <c r="G2698" t="s">
        <v>29</v>
      </c>
      <c r="H2698" t="s">
        <v>2108</v>
      </c>
      <c r="I2698">
        <v>27.22</v>
      </c>
      <c r="J2698">
        <v>3</v>
      </c>
      <c r="K2698">
        <v>9.8699999999999992</v>
      </c>
    </row>
    <row r="2699" spans="1:11" x14ac:dyDescent="0.25">
      <c r="A2699" s="1">
        <v>42163</v>
      </c>
      <c r="B2699">
        <v>2015</v>
      </c>
      <c r="C2699">
        <v>6</v>
      </c>
      <c r="D2699" t="s">
        <v>1532</v>
      </c>
      <c r="E2699" t="s">
        <v>32</v>
      </c>
      <c r="F2699" t="s">
        <v>28</v>
      </c>
      <c r="G2699" t="s">
        <v>46</v>
      </c>
      <c r="H2699" t="s">
        <v>506</v>
      </c>
      <c r="I2699">
        <v>35.520000000000003</v>
      </c>
      <c r="J2699">
        <v>3</v>
      </c>
      <c r="K2699">
        <v>13.32</v>
      </c>
    </row>
    <row r="2700" spans="1:11" x14ac:dyDescent="0.25">
      <c r="A2700" s="1">
        <v>42163</v>
      </c>
      <c r="B2700">
        <v>2015</v>
      </c>
      <c r="C2700">
        <v>6</v>
      </c>
      <c r="D2700" t="s">
        <v>1532</v>
      </c>
      <c r="E2700" t="s">
        <v>32</v>
      </c>
      <c r="F2700" t="s">
        <v>28</v>
      </c>
      <c r="G2700" t="s">
        <v>48</v>
      </c>
      <c r="H2700" t="s">
        <v>569</v>
      </c>
      <c r="I2700">
        <v>6.23</v>
      </c>
      <c r="J2700">
        <v>5</v>
      </c>
      <c r="K2700">
        <v>-9.66</v>
      </c>
    </row>
    <row r="2701" spans="1:11" x14ac:dyDescent="0.25">
      <c r="A2701" s="1">
        <v>42163</v>
      </c>
      <c r="B2701">
        <v>2015</v>
      </c>
      <c r="C2701">
        <v>6</v>
      </c>
      <c r="D2701" t="s">
        <v>1532</v>
      </c>
      <c r="E2701" t="s">
        <v>32</v>
      </c>
      <c r="F2701" t="s">
        <v>28</v>
      </c>
      <c r="G2701" t="s">
        <v>29</v>
      </c>
      <c r="H2701" t="s">
        <v>1857</v>
      </c>
      <c r="I2701">
        <v>56.7</v>
      </c>
      <c r="J2701">
        <v>2</v>
      </c>
      <c r="K2701">
        <v>19.14</v>
      </c>
    </row>
    <row r="2702" spans="1:11" x14ac:dyDescent="0.25">
      <c r="A2702" s="1">
        <v>42163</v>
      </c>
      <c r="B2702">
        <v>2015</v>
      </c>
      <c r="C2702">
        <v>6</v>
      </c>
      <c r="D2702" t="s">
        <v>1532</v>
      </c>
      <c r="E2702" t="s">
        <v>32</v>
      </c>
      <c r="F2702" t="s">
        <v>18</v>
      </c>
      <c r="G2702" t="s">
        <v>165</v>
      </c>
      <c r="H2702" t="s">
        <v>2138</v>
      </c>
      <c r="I2702">
        <v>369.2</v>
      </c>
      <c r="J2702">
        <v>3</v>
      </c>
      <c r="K2702">
        <v>-114.02</v>
      </c>
    </row>
    <row r="2703" spans="1:11" x14ac:dyDescent="0.25">
      <c r="A2703" s="1">
        <v>42164</v>
      </c>
      <c r="B2703">
        <v>2015</v>
      </c>
      <c r="C2703">
        <v>6</v>
      </c>
      <c r="D2703" t="s">
        <v>680</v>
      </c>
      <c r="E2703" t="s">
        <v>17</v>
      </c>
      <c r="F2703" t="s">
        <v>28</v>
      </c>
      <c r="G2703" t="s">
        <v>48</v>
      </c>
      <c r="H2703" t="s">
        <v>1089</v>
      </c>
      <c r="I2703">
        <v>6.1</v>
      </c>
      <c r="J2703">
        <v>2</v>
      </c>
      <c r="K2703">
        <v>2.13</v>
      </c>
    </row>
    <row r="2704" spans="1:11" x14ac:dyDescent="0.25">
      <c r="A2704" s="1">
        <v>42164</v>
      </c>
      <c r="B2704">
        <v>2015</v>
      </c>
      <c r="C2704">
        <v>6</v>
      </c>
      <c r="D2704" t="s">
        <v>680</v>
      </c>
      <c r="E2704" t="s">
        <v>17</v>
      </c>
      <c r="F2704" t="s">
        <v>18</v>
      </c>
      <c r="G2704" t="s">
        <v>36</v>
      </c>
      <c r="H2704" t="s">
        <v>2139</v>
      </c>
      <c r="I2704">
        <v>191.82</v>
      </c>
      <c r="J2704">
        <v>3</v>
      </c>
      <c r="K2704">
        <v>74.81</v>
      </c>
    </row>
    <row r="2705" spans="1:11" x14ac:dyDescent="0.25">
      <c r="A2705" s="1">
        <v>42164</v>
      </c>
      <c r="B2705">
        <v>2015</v>
      </c>
      <c r="C2705">
        <v>6</v>
      </c>
      <c r="D2705" t="s">
        <v>2133</v>
      </c>
      <c r="E2705" t="s">
        <v>45</v>
      </c>
      <c r="F2705" t="s">
        <v>13</v>
      </c>
      <c r="G2705" t="s">
        <v>14</v>
      </c>
      <c r="H2705" t="s">
        <v>2132</v>
      </c>
      <c r="I2705">
        <v>46.32</v>
      </c>
      <c r="J2705">
        <v>4</v>
      </c>
      <c r="K2705">
        <v>18.059999999999999</v>
      </c>
    </row>
    <row r="2706" spans="1:11" x14ac:dyDescent="0.25">
      <c r="A2706" s="1">
        <v>42164</v>
      </c>
      <c r="B2706">
        <v>2015</v>
      </c>
      <c r="C2706">
        <v>6</v>
      </c>
      <c r="D2706" t="s">
        <v>2140</v>
      </c>
      <c r="E2706" t="s">
        <v>22</v>
      </c>
      <c r="F2706" t="s">
        <v>18</v>
      </c>
      <c r="G2706" t="s">
        <v>19</v>
      </c>
      <c r="H2706" t="s">
        <v>1625</v>
      </c>
      <c r="I2706">
        <v>271.76</v>
      </c>
      <c r="J2706">
        <v>2</v>
      </c>
      <c r="K2706">
        <v>60.39</v>
      </c>
    </row>
    <row r="2707" spans="1:11" x14ac:dyDescent="0.25">
      <c r="A2707" s="1">
        <v>42164</v>
      </c>
      <c r="B2707">
        <v>2015</v>
      </c>
      <c r="C2707">
        <v>6</v>
      </c>
      <c r="D2707" t="s">
        <v>1013</v>
      </c>
      <c r="E2707" t="s">
        <v>205</v>
      </c>
      <c r="F2707" t="s">
        <v>28</v>
      </c>
      <c r="G2707" t="s">
        <v>33</v>
      </c>
      <c r="H2707" t="s">
        <v>1786</v>
      </c>
      <c r="I2707">
        <v>7.24</v>
      </c>
      <c r="J2707">
        <v>5</v>
      </c>
      <c r="K2707">
        <v>1.18</v>
      </c>
    </row>
    <row r="2708" spans="1:11" x14ac:dyDescent="0.25">
      <c r="A2708" s="1">
        <v>42164</v>
      </c>
      <c r="B2708">
        <v>2015</v>
      </c>
      <c r="C2708">
        <v>6</v>
      </c>
      <c r="D2708" t="s">
        <v>1715</v>
      </c>
      <c r="E2708" t="s">
        <v>77</v>
      </c>
      <c r="F2708" t="s">
        <v>28</v>
      </c>
      <c r="G2708" t="s">
        <v>48</v>
      </c>
      <c r="H2708" t="s">
        <v>2141</v>
      </c>
      <c r="I2708">
        <v>3.44</v>
      </c>
      <c r="J2708">
        <v>1</v>
      </c>
      <c r="K2708">
        <v>-2.5299999999999998</v>
      </c>
    </row>
    <row r="2709" spans="1:11" x14ac:dyDescent="0.25">
      <c r="A2709" s="1">
        <v>42164</v>
      </c>
      <c r="B2709">
        <v>2015</v>
      </c>
      <c r="C2709">
        <v>6</v>
      </c>
      <c r="D2709" t="s">
        <v>171</v>
      </c>
      <c r="E2709" t="s">
        <v>22</v>
      </c>
      <c r="F2709" t="s">
        <v>28</v>
      </c>
      <c r="G2709" t="s">
        <v>58</v>
      </c>
      <c r="H2709" t="s">
        <v>1196</v>
      </c>
      <c r="I2709">
        <v>8.39</v>
      </c>
      <c r="J2709">
        <v>1</v>
      </c>
      <c r="K2709">
        <v>2.1</v>
      </c>
    </row>
    <row r="2710" spans="1:11" x14ac:dyDescent="0.25">
      <c r="A2710" s="1">
        <v>42164</v>
      </c>
      <c r="B2710">
        <v>2015</v>
      </c>
      <c r="C2710">
        <v>6</v>
      </c>
      <c r="D2710" t="s">
        <v>171</v>
      </c>
      <c r="E2710" t="s">
        <v>22</v>
      </c>
      <c r="F2710" t="s">
        <v>13</v>
      </c>
      <c r="G2710" t="s">
        <v>23</v>
      </c>
      <c r="H2710" t="s">
        <v>2035</v>
      </c>
      <c r="I2710">
        <v>337.98</v>
      </c>
      <c r="J2710">
        <v>2</v>
      </c>
      <c r="K2710">
        <v>101.39</v>
      </c>
    </row>
    <row r="2711" spans="1:11" x14ac:dyDescent="0.25">
      <c r="A2711" s="1">
        <v>42164</v>
      </c>
      <c r="B2711">
        <v>2015</v>
      </c>
      <c r="C2711">
        <v>6</v>
      </c>
      <c r="D2711" t="s">
        <v>282</v>
      </c>
      <c r="E2711" t="s">
        <v>215</v>
      </c>
      <c r="F2711" t="s">
        <v>28</v>
      </c>
      <c r="G2711" t="s">
        <v>48</v>
      </c>
      <c r="H2711" t="s">
        <v>1252</v>
      </c>
      <c r="I2711">
        <v>46.62</v>
      </c>
      <c r="J2711">
        <v>9</v>
      </c>
      <c r="K2711">
        <v>21.45</v>
      </c>
    </row>
    <row r="2712" spans="1:11" x14ac:dyDescent="0.25">
      <c r="A2712" s="1">
        <v>42164</v>
      </c>
      <c r="B2712">
        <v>2015</v>
      </c>
      <c r="C2712">
        <v>6</v>
      </c>
      <c r="D2712" t="s">
        <v>2142</v>
      </c>
      <c r="E2712" t="s">
        <v>154</v>
      </c>
      <c r="F2712" t="s">
        <v>18</v>
      </c>
      <c r="G2712" t="s">
        <v>42</v>
      </c>
      <c r="H2712" t="s">
        <v>383</v>
      </c>
      <c r="I2712">
        <v>85.98</v>
      </c>
      <c r="J2712">
        <v>1</v>
      </c>
      <c r="K2712">
        <v>22.35</v>
      </c>
    </row>
    <row r="2713" spans="1:11" x14ac:dyDescent="0.25">
      <c r="A2713" s="1">
        <v>42166</v>
      </c>
      <c r="B2713">
        <v>2015</v>
      </c>
      <c r="C2713">
        <v>6</v>
      </c>
      <c r="D2713" t="s">
        <v>2143</v>
      </c>
      <c r="E2713" t="s">
        <v>183</v>
      </c>
      <c r="F2713" t="s">
        <v>28</v>
      </c>
      <c r="G2713" t="s">
        <v>155</v>
      </c>
      <c r="H2713" t="s">
        <v>1256</v>
      </c>
      <c r="I2713">
        <v>7.08</v>
      </c>
      <c r="J2713">
        <v>3</v>
      </c>
      <c r="K2713">
        <v>2.48</v>
      </c>
    </row>
    <row r="2714" spans="1:11" x14ac:dyDescent="0.25">
      <c r="A2714" s="1">
        <v>42166</v>
      </c>
      <c r="B2714">
        <v>2015</v>
      </c>
      <c r="C2714">
        <v>6</v>
      </c>
      <c r="D2714" t="s">
        <v>2143</v>
      </c>
      <c r="E2714" t="s">
        <v>183</v>
      </c>
      <c r="F2714" t="s">
        <v>28</v>
      </c>
      <c r="G2714" t="s">
        <v>48</v>
      </c>
      <c r="H2714" t="s">
        <v>1704</v>
      </c>
      <c r="I2714">
        <v>4.4000000000000004</v>
      </c>
      <c r="J2714">
        <v>3</v>
      </c>
      <c r="K2714">
        <v>-3.52</v>
      </c>
    </row>
    <row r="2715" spans="1:11" x14ac:dyDescent="0.25">
      <c r="A2715" s="1">
        <v>42167</v>
      </c>
      <c r="B2715">
        <v>2015</v>
      </c>
      <c r="C2715">
        <v>6</v>
      </c>
      <c r="D2715" t="s">
        <v>796</v>
      </c>
      <c r="E2715" t="s">
        <v>45</v>
      </c>
      <c r="F2715" t="s">
        <v>28</v>
      </c>
      <c r="G2715" t="s">
        <v>64</v>
      </c>
      <c r="H2715" t="s">
        <v>724</v>
      </c>
      <c r="I2715">
        <v>120.15</v>
      </c>
      <c r="J2715">
        <v>9</v>
      </c>
      <c r="K2715">
        <v>33.64</v>
      </c>
    </row>
    <row r="2716" spans="1:11" x14ac:dyDescent="0.25">
      <c r="A2716" s="1">
        <v>42167</v>
      </c>
      <c r="B2716">
        <v>2015</v>
      </c>
      <c r="C2716">
        <v>6</v>
      </c>
      <c r="D2716" t="s">
        <v>796</v>
      </c>
      <c r="E2716" t="s">
        <v>45</v>
      </c>
      <c r="F2716" t="s">
        <v>13</v>
      </c>
      <c r="G2716" t="s">
        <v>23</v>
      </c>
      <c r="H2716" t="s">
        <v>1743</v>
      </c>
      <c r="I2716">
        <v>219.18</v>
      </c>
      <c r="J2716">
        <v>2</v>
      </c>
      <c r="K2716">
        <v>19.18</v>
      </c>
    </row>
    <row r="2717" spans="1:11" x14ac:dyDescent="0.25">
      <c r="A2717" s="1">
        <v>42167</v>
      </c>
      <c r="B2717">
        <v>2015</v>
      </c>
      <c r="C2717">
        <v>6</v>
      </c>
      <c r="D2717" t="s">
        <v>2144</v>
      </c>
      <c r="E2717" t="s">
        <v>32</v>
      </c>
      <c r="F2717" t="s">
        <v>28</v>
      </c>
      <c r="G2717" t="s">
        <v>48</v>
      </c>
      <c r="H2717" t="s">
        <v>2145</v>
      </c>
      <c r="I2717">
        <v>2.77</v>
      </c>
      <c r="J2717">
        <v>7</v>
      </c>
      <c r="K2717">
        <v>-4.8499999999999996</v>
      </c>
    </row>
    <row r="2718" spans="1:11" x14ac:dyDescent="0.25">
      <c r="A2718" s="1">
        <v>42167</v>
      </c>
      <c r="B2718">
        <v>2015</v>
      </c>
      <c r="C2718">
        <v>6</v>
      </c>
      <c r="D2718" t="s">
        <v>948</v>
      </c>
      <c r="E2718" t="s">
        <v>183</v>
      </c>
      <c r="F2718" t="s">
        <v>18</v>
      </c>
      <c r="G2718" t="s">
        <v>36</v>
      </c>
      <c r="H2718" t="s">
        <v>132</v>
      </c>
      <c r="I2718">
        <v>206.11</v>
      </c>
      <c r="J2718">
        <v>6</v>
      </c>
      <c r="K2718">
        <v>48.95</v>
      </c>
    </row>
    <row r="2719" spans="1:11" x14ac:dyDescent="0.25">
      <c r="A2719" s="1">
        <v>42167</v>
      </c>
      <c r="B2719">
        <v>2015</v>
      </c>
      <c r="C2719">
        <v>6</v>
      </c>
      <c r="D2719" t="s">
        <v>948</v>
      </c>
      <c r="E2719" t="s">
        <v>183</v>
      </c>
      <c r="F2719" t="s">
        <v>28</v>
      </c>
      <c r="G2719" t="s">
        <v>29</v>
      </c>
      <c r="H2719" t="s">
        <v>1726</v>
      </c>
      <c r="I2719">
        <v>19.920000000000002</v>
      </c>
      <c r="J2719">
        <v>5</v>
      </c>
      <c r="K2719">
        <v>6.72</v>
      </c>
    </row>
    <row r="2720" spans="1:11" x14ac:dyDescent="0.25">
      <c r="A2720" s="1">
        <v>42167</v>
      </c>
      <c r="B2720">
        <v>2015</v>
      </c>
      <c r="C2720">
        <v>6</v>
      </c>
      <c r="D2720" t="s">
        <v>948</v>
      </c>
      <c r="E2720" t="s">
        <v>183</v>
      </c>
      <c r="F2720" t="s">
        <v>28</v>
      </c>
      <c r="G2720" t="s">
        <v>29</v>
      </c>
      <c r="H2720" t="s">
        <v>1376</v>
      </c>
      <c r="I2720">
        <v>198.27</v>
      </c>
      <c r="J2720">
        <v>8</v>
      </c>
      <c r="K2720">
        <v>61.96</v>
      </c>
    </row>
    <row r="2721" spans="1:11" x14ac:dyDescent="0.25">
      <c r="A2721" s="1">
        <v>42167</v>
      </c>
      <c r="B2721">
        <v>2015</v>
      </c>
      <c r="C2721">
        <v>6</v>
      </c>
      <c r="D2721" t="s">
        <v>948</v>
      </c>
      <c r="E2721" t="s">
        <v>183</v>
      </c>
      <c r="F2721" t="s">
        <v>28</v>
      </c>
      <c r="G2721" t="s">
        <v>38</v>
      </c>
      <c r="H2721" t="s">
        <v>1132</v>
      </c>
      <c r="I2721">
        <v>247.1</v>
      </c>
      <c r="J2721">
        <v>6</v>
      </c>
      <c r="K2721">
        <v>-58.69</v>
      </c>
    </row>
    <row r="2722" spans="1:11" x14ac:dyDescent="0.25">
      <c r="A2722" s="1">
        <v>42167</v>
      </c>
      <c r="B2722">
        <v>2015</v>
      </c>
      <c r="C2722">
        <v>6</v>
      </c>
      <c r="D2722" t="s">
        <v>948</v>
      </c>
      <c r="E2722" t="s">
        <v>183</v>
      </c>
      <c r="F2722" t="s">
        <v>28</v>
      </c>
      <c r="G2722" t="s">
        <v>64</v>
      </c>
      <c r="H2722" t="s">
        <v>92</v>
      </c>
      <c r="I2722">
        <v>86.3</v>
      </c>
      <c r="J2722">
        <v>6</v>
      </c>
      <c r="K2722">
        <v>9.7100000000000009</v>
      </c>
    </row>
    <row r="2723" spans="1:11" x14ac:dyDescent="0.25">
      <c r="A2723" s="1">
        <v>42167</v>
      </c>
      <c r="B2723">
        <v>2015</v>
      </c>
      <c r="C2723">
        <v>6</v>
      </c>
      <c r="D2723" t="s">
        <v>1043</v>
      </c>
      <c r="E2723" t="s">
        <v>131</v>
      </c>
      <c r="F2723" t="s">
        <v>13</v>
      </c>
      <c r="G2723" t="s">
        <v>23</v>
      </c>
      <c r="H2723" t="s">
        <v>976</v>
      </c>
      <c r="I2723">
        <v>485.94</v>
      </c>
      <c r="J2723">
        <v>2</v>
      </c>
      <c r="K2723">
        <v>-89.09</v>
      </c>
    </row>
    <row r="2724" spans="1:11" x14ac:dyDescent="0.25">
      <c r="A2724" s="1">
        <v>42167</v>
      </c>
      <c r="B2724">
        <v>2015</v>
      </c>
      <c r="C2724">
        <v>6</v>
      </c>
      <c r="D2724" t="s">
        <v>1043</v>
      </c>
      <c r="E2724" t="s">
        <v>131</v>
      </c>
      <c r="F2724" t="s">
        <v>28</v>
      </c>
      <c r="G2724" t="s">
        <v>64</v>
      </c>
      <c r="H2724" t="s">
        <v>1289</v>
      </c>
      <c r="I2724">
        <v>37.380000000000003</v>
      </c>
      <c r="J2724">
        <v>8</v>
      </c>
      <c r="K2724">
        <v>4.67</v>
      </c>
    </row>
    <row r="2725" spans="1:11" x14ac:dyDescent="0.25">
      <c r="A2725" s="1">
        <v>42167</v>
      </c>
      <c r="B2725">
        <v>2015</v>
      </c>
      <c r="C2725">
        <v>6</v>
      </c>
      <c r="D2725" t="s">
        <v>1043</v>
      </c>
      <c r="E2725" t="s">
        <v>131</v>
      </c>
      <c r="F2725" t="s">
        <v>18</v>
      </c>
      <c r="G2725" t="s">
        <v>19</v>
      </c>
      <c r="H2725" t="s">
        <v>1821</v>
      </c>
      <c r="I2725">
        <v>70.69</v>
      </c>
      <c r="J2725">
        <v>1</v>
      </c>
      <c r="K2725">
        <v>-24.24</v>
      </c>
    </row>
    <row r="2726" spans="1:11" x14ac:dyDescent="0.25">
      <c r="A2726" s="1">
        <v>42167</v>
      </c>
      <c r="B2726">
        <v>2015</v>
      </c>
      <c r="C2726">
        <v>6</v>
      </c>
      <c r="D2726" t="s">
        <v>1093</v>
      </c>
      <c r="E2726" t="s">
        <v>45</v>
      </c>
      <c r="F2726" t="s">
        <v>28</v>
      </c>
      <c r="G2726" t="s">
        <v>29</v>
      </c>
      <c r="H2726" t="s">
        <v>974</v>
      </c>
      <c r="I2726">
        <v>32.75</v>
      </c>
      <c r="J2726">
        <v>5</v>
      </c>
      <c r="K2726">
        <v>15.07</v>
      </c>
    </row>
    <row r="2727" spans="1:11" x14ac:dyDescent="0.25">
      <c r="A2727" s="1">
        <v>42167</v>
      </c>
      <c r="B2727">
        <v>2015</v>
      </c>
      <c r="C2727">
        <v>6</v>
      </c>
      <c r="D2727" t="s">
        <v>211</v>
      </c>
      <c r="E2727" t="s">
        <v>22</v>
      </c>
      <c r="F2727" t="s">
        <v>28</v>
      </c>
      <c r="G2727" t="s">
        <v>29</v>
      </c>
      <c r="H2727" t="s">
        <v>1910</v>
      </c>
      <c r="I2727">
        <v>6.48</v>
      </c>
      <c r="J2727">
        <v>1</v>
      </c>
      <c r="K2727">
        <v>3.11</v>
      </c>
    </row>
    <row r="2728" spans="1:11" x14ac:dyDescent="0.25">
      <c r="A2728" s="1">
        <v>42167</v>
      </c>
      <c r="B2728">
        <v>2015</v>
      </c>
      <c r="C2728">
        <v>6</v>
      </c>
      <c r="D2728" t="s">
        <v>211</v>
      </c>
      <c r="E2728" t="s">
        <v>22</v>
      </c>
      <c r="F2728" t="s">
        <v>28</v>
      </c>
      <c r="G2728" t="s">
        <v>29</v>
      </c>
      <c r="H2728" t="s">
        <v>1512</v>
      </c>
      <c r="I2728">
        <v>41.86</v>
      </c>
      <c r="J2728">
        <v>7</v>
      </c>
      <c r="K2728">
        <v>20.51</v>
      </c>
    </row>
    <row r="2729" spans="1:11" x14ac:dyDescent="0.25">
      <c r="A2729" s="1">
        <v>42167</v>
      </c>
      <c r="B2729">
        <v>2015</v>
      </c>
      <c r="C2729">
        <v>6</v>
      </c>
      <c r="D2729" t="s">
        <v>211</v>
      </c>
      <c r="E2729" t="s">
        <v>22</v>
      </c>
      <c r="F2729" t="s">
        <v>13</v>
      </c>
      <c r="G2729" t="s">
        <v>14</v>
      </c>
      <c r="H2729" t="s">
        <v>2146</v>
      </c>
      <c r="I2729">
        <v>1619.91</v>
      </c>
      <c r="J2729">
        <v>9</v>
      </c>
      <c r="K2729">
        <v>97.19</v>
      </c>
    </row>
    <row r="2730" spans="1:11" x14ac:dyDescent="0.25">
      <c r="A2730" s="1">
        <v>42167</v>
      </c>
      <c r="B2730">
        <v>2015</v>
      </c>
      <c r="C2730">
        <v>6</v>
      </c>
      <c r="D2730" t="s">
        <v>211</v>
      </c>
      <c r="E2730" t="s">
        <v>22</v>
      </c>
      <c r="F2730" t="s">
        <v>18</v>
      </c>
      <c r="G2730" t="s">
        <v>36</v>
      </c>
      <c r="H2730" t="s">
        <v>600</v>
      </c>
      <c r="I2730">
        <v>113.92</v>
      </c>
      <c r="J2730">
        <v>4</v>
      </c>
      <c r="K2730">
        <v>42.15</v>
      </c>
    </row>
    <row r="2731" spans="1:11" x14ac:dyDescent="0.25">
      <c r="A2731" s="1">
        <v>42167</v>
      </c>
      <c r="B2731">
        <v>2015</v>
      </c>
      <c r="C2731">
        <v>6</v>
      </c>
      <c r="D2731" t="s">
        <v>1018</v>
      </c>
      <c r="E2731" t="s">
        <v>212</v>
      </c>
      <c r="F2731" t="s">
        <v>13</v>
      </c>
      <c r="G2731" t="s">
        <v>143</v>
      </c>
      <c r="H2731" t="s">
        <v>1511</v>
      </c>
      <c r="I2731">
        <v>999.98</v>
      </c>
      <c r="J2731">
        <v>2</v>
      </c>
      <c r="K2731">
        <v>449.99</v>
      </c>
    </row>
    <row r="2732" spans="1:11" x14ac:dyDescent="0.25">
      <c r="A2732" s="1">
        <v>42167</v>
      </c>
      <c r="B2732">
        <v>2015</v>
      </c>
      <c r="C2732">
        <v>6</v>
      </c>
      <c r="D2732" t="s">
        <v>86</v>
      </c>
      <c r="E2732" t="s">
        <v>100</v>
      </c>
      <c r="F2732" t="s">
        <v>28</v>
      </c>
      <c r="G2732" t="s">
        <v>29</v>
      </c>
      <c r="H2732" t="s">
        <v>2147</v>
      </c>
      <c r="I2732">
        <v>6.48</v>
      </c>
      <c r="J2732">
        <v>1</v>
      </c>
      <c r="K2732">
        <v>3.11</v>
      </c>
    </row>
    <row r="2733" spans="1:11" x14ac:dyDescent="0.25">
      <c r="A2733" s="1">
        <v>42167</v>
      </c>
      <c r="B2733">
        <v>2015</v>
      </c>
      <c r="C2733">
        <v>6</v>
      </c>
      <c r="D2733" t="s">
        <v>86</v>
      </c>
      <c r="E2733" t="s">
        <v>100</v>
      </c>
      <c r="F2733" t="s">
        <v>28</v>
      </c>
      <c r="G2733" t="s">
        <v>38</v>
      </c>
      <c r="H2733" t="s">
        <v>164</v>
      </c>
      <c r="I2733">
        <v>1325.85</v>
      </c>
      <c r="J2733">
        <v>5</v>
      </c>
      <c r="K2733">
        <v>238.65</v>
      </c>
    </row>
    <row r="2734" spans="1:11" x14ac:dyDescent="0.25">
      <c r="A2734" s="1">
        <v>42167</v>
      </c>
      <c r="B2734">
        <v>2015</v>
      </c>
      <c r="C2734">
        <v>6</v>
      </c>
      <c r="D2734" t="s">
        <v>86</v>
      </c>
      <c r="E2734" t="s">
        <v>100</v>
      </c>
      <c r="F2734" t="s">
        <v>28</v>
      </c>
      <c r="G2734" t="s">
        <v>46</v>
      </c>
      <c r="H2734" t="s">
        <v>1581</v>
      </c>
      <c r="I2734">
        <v>14.94</v>
      </c>
      <c r="J2734">
        <v>3</v>
      </c>
      <c r="K2734">
        <v>6.87</v>
      </c>
    </row>
    <row r="2735" spans="1:11" x14ac:dyDescent="0.25">
      <c r="A2735" s="1">
        <v>42167</v>
      </c>
      <c r="B2735">
        <v>2015</v>
      </c>
      <c r="C2735">
        <v>6</v>
      </c>
      <c r="D2735" t="s">
        <v>2148</v>
      </c>
      <c r="E2735" t="s">
        <v>45</v>
      </c>
      <c r="F2735" t="s">
        <v>28</v>
      </c>
      <c r="G2735" t="s">
        <v>58</v>
      </c>
      <c r="H2735" t="s">
        <v>601</v>
      </c>
      <c r="I2735">
        <v>7.78</v>
      </c>
      <c r="J2735">
        <v>2</v>
      </c>
      <c r="K2735">
        <v>2.02</v>
      </c>
    </row>
    <row r="2736" spans="1:11" x14ac:dyDescent="0.25">
      <c r="A2736" s="1">
        <v>42167</v>
      </c>
      <c r="B2736">
        <v>2015</v>
      </c>
      <c r="C2736">
        <v>6</v>
      </c>
      <c r="D2736" t="s">
        <v>2049</v>
      </c>
      <c r="E2736" t="s">
        <v>215</v>
      </c>
      <c r="F2736" t="s">
        <v>13</v>
      </c>
      <c r="G2736" t="s">
        <v>23</v>
      </c>
      <c r="H2736" t="s">
        <v>307</v>
      </c>
      <c r="I2736">
        <v>173.94</v>
      </c>
      <c r="J2736">
        <v>6</v>
      </c>
      <c r="K2736">
        <v>50.44</v>
      </c>
    </row>
    <row r="2737" spans="1:11" x14ac:dyDescent="0.25">
      <c r="A2737" s="1">
        <v>42167</v>
      </c>
      <c r="B2737">
        <v>2015</v>
      </c>
      <c r="C2737">
        <v>6</v>
      </c>
      <c r="D2737" t="s">
        <v>544</v>
      </c>
      <c r="E2737" t="s">
        <v>131</v>
      </c>
      <c r="F2737" t="s">
        <v>28</v>
      </c>
      <c r="G2737" t="s">
        <v>48</v>
      </c>
      <c r="H2737" t="s">
        <v>610</v>
      </c>
      <c r="I2737">
        <v>14.83</v>
      </c>
      <c r="J2737">
        <v>3</v>
      </c>
      <c r="K2737">
        <v>-10.38</v>
      </c>
    </row>
    <row r="2738" spans="1:11" x14ac:dyDescent="0.25">
      <c r="A2738" s="1">
        <v>42167</v>
      </c>
      <c r="B2738">
        <v>2015</v>
      </c>
      <c r="C2738">
        <v>6</v>
      </c>
      <c r="D2738" t="s">
        <v>1889</v>
      </c>
      <c r="E2738" t="s">
        <v>45</v>
      </c>
      <c r="F2738" t="s">
        <v>28</v>
      </c>
      <c r="G2738" t="s">
        <v>29</v>
      </c>
      <c r="H2738" t="s">
        <v>1531</v>
      </c>
      <c r="I2738">
        <v>8.9600000000000009</v>
      </c>
      <c r="J2738">
        <v>2</v>
      </c>
      <c r="K2738">
        <v>4.3899999999999997</v>
      </c>
    </row>
    <row r="2739" spans="1:11" x14ac:dyDescent="0.25">
      <c r="A2739" s="1">
        <v>42168</v>
      </c>
      <c r="B2739">
        <v>2015</v>
      </c>
      <c r="C2739">
        <v>6</v>
      </c>
      <c r="D2739" t="s">
        <v>2091</v>
      </c>
      <c r="E2739" t="s">
        <v>45</v>
      </c>
      <c r="F2739" t="s">
        <v>28</v>
      </c>
      <c r="G2739" t="s">
        <v>48</v>
      </c>
      <c r="H2739" t="s">
        <v>1933</v>
      </c>
      <c r="I2739">
        <v>36.619999999999997</v>
      </c>
      <c r="J2739">
        <v>3</v>
      </c>
      <c r="K2739">
        <v>13.73</v>
      </c>
    </row>
    <row r="2740" spans="1:11" x14ac:dyDescent="0.25">
      <c r="A2740" s="1">
        <v>42168</v>
      </c>
      <c r="B2740">
        <v>2015</v>
      </c>
      <c r="C2740">
        <v>6</v>
      </c>
      <c r="D2740" t="s">
        <v>1688</v>
      </c>
      <c r="E2740" t="s">
        <v>831</v>
      </c>
      <c r="F2740" t="s">
        <v>28</v>
      </c>
      <c r="G2740" t="s">
        <v>64</v>
      </c>
      <c r="H2740" t="s">
        <v>1817</v>
      </c>
      <c r="I2740">
        <v>24.78</v>
      </c>
      <c r="J2740">
        <v>6</v>
      </c>
      <c r="K2740">
        <v>6.94</v>
      </c>
    </row>
    <row r="2741" spans="1:11" x14ac:dyDescent="0.25">
      <c r="A2741" s="1">
        <v>42168</v>
      </c>
      <c r="B2741">
        <v>2015</v>
      </c>
      <c r="C2741">
        <v>6</v>
      </c>
      <c r="D2741" t="s">
        <v>1688</v>
      </c>
      <c r="E2741" t="s">
        <v>831</v>
      </c>
      <c r="F2741" t="s">
        <v>28</v>
      </c>
      <c r="G2741" t="s">
        <v>48</v>
      </c>
      <c r="H2741" t="s">
        <v>809</v>
      </c>
      <c r="I2741">
        <v>19.14</v>
      </c>
      <c r="J2741">
        <v>3</v>
      </c>
      <c r="K2741">
        <v>8.8000000000000007</v>
      </c>
    </row>
    <row r="2742" spans="1:11" x14ac:dyDescent="0.25">
      <c r="A2742" s="1">
        <v>42168</v>
      </c>
      <c r="B2742">
        <v>2015</v>
      </c>
      <c r="C2742">
        <v>6</v>
      </c>
      <c r="D2742" t="s">
        <v>1688</v>
      </c>
      <c r="E2742" t="s">
        <v>831</v>
      </c>
      <c r="F2742" t="s">
        <v>13</v>
      </c>
      <c r="G2742" t="s">
        <v>143</v>
      </c>
      <c r="H2742" t="s">
        <v>258</v>
      </c>
      <c r="I2742">
        <v>899.97</v>
      </c>
      <c r="J2742">
        <v>3</v>
      </c>
      <c r="K2742">
        <v>314.99</v>
      </c>
    </row>
    <row r="2743" spans="1:11" x14ac:dyDescent="0.25">
      <c r="A2743" s="1">
        <v>42168</v>
      </c>
      <c r="B2743">
        <v>2015</v>
      </c>
      <c r="C2743">
        <v>6</v>
      </c>
      <c r="D2743" t="s">
        <v>1688</v>
      </c>
      <c r="E2743" t="s">
        <v>831</v>
      </c>
      <c r="F2743" t="s">
        <v>28</v>
      </c>
      <c r="G2743" t="s">
        <v>29</v>
      </c>
      <c r="H2743" t="s">
        <v>350</v>
      </c>
      <c r="I2743">
        <v>32.4</v>
      </c>
      <c r="J2743">
        <v>5</v>
      </c>
      <c r="K2743">
        <v>15.55</v>
      </c>
    </row>
    <row r="2744" spans="1:11" x14ac:dyDescent="0.25">
      <c r="A2744" s="1">
        <v>42168</v>
      </c>
      <c r="B2744">
        <v>2015</v>
      </c>
      <c r="C2744">
        <v>6</v>
      </c>
      <c r="D2744" t="s">
        <v>1813</v>
      </c>
      <c r="E2744" t="s">
        <v>611</v>
      </c>
      <c r="F2744" t="s">
        <v>28</v>
      </c>
      <c r="G2744" t="s">
        <v>48</v>
      </c>
      <c r="H2744" t="s">
        <v>670</v>
      </c>
      <c r="I2744">
        <v>8.26</v>
      </c>
      <c r="J2744">
        <v>2</v>
      </c>
      <c r="K2744">
        <v>3.88</v>
      </c>
    </row>
    <row r="2745" spans="1:11" x14ac:dyDescent="0.25">
      <c r="A2745" s="1">
        <v>42168</v>
      </c>
      <c r="B2745">
        <v>2015</v>
      </c>
      <c r="C2745">
        <v>6</v>
      </c>
      <c r="D2745" t="s">
        <v>1813</v>
      </c>
      <c r="E2745" t="s">
        <v>611</v>
      </c>
      <c r="F2745" t="s">
        <v>28</v>
      </c>
      <c r="G2745" t="s">
        <v>48</v>
      </c>
      <c r="H2745" t="s">
        <v>1827</v>
      </c>
      <c r="I2745">
        <v>29.84</v>
      </c>
      <c r="J2745">
        <v>2</v>
      </c>
      <c r="K2745">
        <v>13.43</v>
      </c>
    </row>
    <row r="2746" spans="1:11" x14ac:dyDescent="0.25">
      <c r="A2746" s="1">
        <v>42168</v>
      </c>
      <c r="B2746">
        <v>2015</v>
      </c>
      <c r="C2746">
        <v>6</v>
      </c>
      <c r="D2746" t="s">
        <v>1813</v>
      </c>
      <c r="E2746" t="s">
        <v>611</v>
      </c>
      <c r="F2746" t="s">
        <v>13</v>
      </c>
      <c r="G2746" t="s">
        <v>14</v>
      </c>
      <c r="H2746" t="s">
        <v>1901</v>
      </c>
      <c r="I2746">
        <v>67.98</v>
      </c>
      <c r="J2746">
        <v>2</v>
      </c>
      <c r="K2746">
        <v>14.96</v>
      </c>
    </row>
    <row r="2747" spans="1:11" x14ac:dyDescent="0.25">
      <c r="A2747" s="1">
        <v>42168</v>
      </c>
      <c r="B2747">
        <v>2015</v>
      </c>
      <c r="C2747">
        <v>6</v>
      </c>
      <c r="D2747" t="s">
        <v>80</v>
      </c>
      <c r="E2747" t="s">
        <v>174</v>
      </c>
      <c r="F2747" t="s">
        <v>28</v>
      </c>
      <c r="G2747" t="s">
        <v>29</v>
      </c>
      <c r="H2747" t="s">
        <v>1944</v>
      </c>
      <c r="I2747">
        <v>6.48</v>
      </c>
      <c r="J2747">
        <v>1</v>
      </c>
      <c r="K2747">
        <v>3.11</v>
      </c>
    </row>
    <row r="2748" spans="1:11" x14ac:dyDescent="0.25">
      <c r="A2748" s="1">
        <v>42168</v>
      </c>
      <c r="B2748">
        <v>2015</v>
      </c>
      <c r="C2748">
        <v>6</v>
      </c>
      <c r="D2748" t="s">
        <v>2149</v>
      </c>
      <c r="E2748" t="s">
        <v>131</v>
      </c>
      <c r="F2748" t="s">
        <v>28</v>
      </c>
      <c r="G2748" t="s">
        <v>64</v>
      </c>
      <c r="H2748" t="s">
        <v>112</v>
      </c>
      <c r="I2748">
        <v>3.42</v>
      </c>
      <c r="J2748">
        <v>1</v>
      </c>
      <c r="K2748">
        <v>0.3</v>
      </c>
    </row>
    <row r="2749" spans="1:11" x14ac:dyDescent="0.25">
      <c r="A2749" s="1">
        <v>42169</v>
      </c>
      <c r="B2749">
        <v>2015</v>
      </c>
      <c r="C2749">
        <v>6</v>
      </c>
      <c r="D2749" t="s">
        <v>1684</v>
      </c>
      <c r="E2749" t="s">
        <v>89</v>
      </c>
      <c r="F2749" t="s">
        <v>18</v>
      </c>
      <c r="G2749" t="s">
        <v>36</v>
      </c>
      <c r="H2749" t="s">
        <v>1488</v>
      </c>
      <c r="I2749">
        <v>51.07</v>
      </c>
      <c r="J2749">
        <v>6</v>
      </c>
      <c r="K2749">
        <v>5.1100000000000003</v>
      </c>
    </row>
    <row r="2750" spans="1:11" x14ac:dyDescent="0.25">
      <c r="A2750" s="1">
        <v>42170</v>
      </c>
      <c r="B2750">
        <v>2015</v>
      </c>
      <c r="C2750">
        <v>6</v>
      </c>
      <c r="D2750" t="s">
        <v>727</v>
      </c>
      <c r="E2750" t="s">
        <v>183</v>
      </c>
      <c r="F2750" t="s">
        <v>28</v>
      </c>
      <c r="G2750" t="s">
        <v>29</v>
      </c>
      <c r="H2750" t="s">
        <v>1306</v>
      </c>
      <c r="I2750">
        <v>9.57</v>
      </c>
      <c r="J2750">
        <v>2</v>
      </c>
      <c r="K2750">
        <v>2.99</v>
      </c>
    </row>
    <row r="2751" spans="1:11" x14ac:dyDescent="0.25">
      <c r="A2751" s="1">
        <v>42170</v>
      </c>
      <c r="B2751">
        <v>2015</v>
      </c>
      <c r="C2751">
        <v>6</v>
      </c>
      <c r="D2751" t="s">
        <v>727</v>
      </c>
      <c r="E2751" t="s">
        <v>183</v>
      </c>
      <c r="F2751" t="s">
        <v>28</v>
      </c>
      <c r="G2751" t="s">
        <v>38</v>
      </c>
      <c r="H2751" t="s">
        <v>1132</v>
      </c>
      <c r="I2751">
        <v>82.37</v>
      </c>
      <c r="J2751">
        <v>2</v>
      </c>
      <c r="K2751">
        <v>-19.559999999999999</v>
      </c>
    </row>
    <row r="2752" spans="1:11" x14ac:dyDescent="0.25">
      <c r="A2752" s="1">
        <v>42170</v>
      </c>
      <c r="B2752">
        <v>2015</v>
      </c>
      <c r="C2752">
        <v>6</v>
      </c>
      <c r="D2752" t="s">
        <v>727</v>
      </c>
      <c r="E2752" t="s">
        <v>183</v>
      </c>
      <c r="F2752" t="s">
        <v>18</v>
      </c>
      <c r="G2752" t="s">
        <v>36</v>
      </c>
      <c r="H2752" t="s">
        <v>1852</v>
      </c>
      <c r="I2752">
        <v>364.7</v>
      </c>
      <c r="J2752">
        <v>6</v>
      </c>
      <c r="K2752">
        <v>-36.47</v>
      </c>
    </row>
    <row r="2753" spans="1:11" x14ac:dyDescent="0.25">
      <c r="A2753" s="1">
        <v>42170</v>
      </c>
      <c r="B2753">
        <v>2015</v>
      </c>
      <c r="C2753">
        <v>6</v>
      </c>
      <c r="D2753" t="s">
        <v>727</v>
      </c>
      <c r="E2753" t="s">
        <v>183</v>
      </c>
      <c r="F2753" t="s">
        <v>18</v>
      </c>
      <c r="G2753" t="s">
        <v>36</v>
      </c>
      <c r="H2753" t="s">
        <v>344</v>
      </c>
      <c r="I2753">
        <v>40.26</v>
      </c>
      <c r="J2753">
        <v>4</v>
      </c>
      <c r="K2753">
        <v>11.07</v>
      </c>
    </row>
    <row r="2754" spans="1:11" x14ac:dyDescent="0.25">
      <c r="A2754" s="1">
        <v>42170</v>
      </c>
      <c r="B2754">
        <v>2015</v>
      </c>
      <c r="C2754">
        <v>6</v>
      </c>
      <c r="D2754" t="s">
        <v>1577</v>
      </c>
      <c r="E2754" t="s">
        <v>77</v>
      </c>
      <c r="F2754" t="s">
        <v>13</v>
      </c>
      <c r="G2754" t="s">
        <v>14</v>
      </c>
      <c r="H2754" t="s">
        <v>1047</v>
      </c>
      <c r="I2754">
        <v>11.67</v>
      </c>
      <c r="J2754">
        <v>1</v>
      </c>
      <c r="K2754">
        <v>-0.73</v>
      </c>
    </row>
    <row r="2755" spans="1:11" x14ac:dyDescent="0.25">
      <c r="A2755" s="1">
        <v>42170</v>
      </c>
      <c r="B2755">
        <v>2015</v>
      </c>
      <c r="C2755">
        <v>6</v>
      </c>
      <c r="D2755" t="s">
        <v>992</v>
      </c>
      <c r="E2755" t="s">
        <v>45</v>
      </c>
      <c r="F2755" t="s">
        <v>13</v>
      </c>
      <c r="G2755" t="s">
        <v>23</v>
      </c>
      <c r="H2755" t="s">
        <v>222</v>
      </c>
      <c r="I2755">
        <v>225.58</v>
      </c>
      <c r="J2755">
        <v>3</v>
      </c>
      <c r="K2755">
        <v>22.56</v>
      </c>
    </row>
    <row r="2756" spans="1:11" x14ac:dyDescent="0.25">
      <c r="A2756" s="1">
        <v>42171</v>
      </c>
      <c r="B2756">
        <v>2015</v>
      </c>
      <c r="C2756">
        <v>6</v>
      </c>
      <c r="D2756" t="s">
        <v>1071</v>
      </c>
      <c r="E2756" t="s">
        <v>89</v>
      </c>
      <c r="F2756" t="s">
        <v>28</v>
      </c>
      <c r="G2756" t="s">
        <v>155</v>
      </c>
      <c r="H2756" t="s">
        <v>1476</v>
      </c>
      <c r="I2756">
        <v>6.21</v>
      </c>
      <c r="J2756">
        <v>2</v>
      </c>
      <c r="K2756">
        <v>2.17</v>
      </c>
    </row>
    <row r="2757" spans="1:11" x14ac:dyDescent="0.25">
      <c r="A2757" s="1">
        <v>42171</v>
      </c>
      <c r="B2757">
        <v>2015</v>
      </c>
      <c r="C2757">
        <v>6</v>
      </c>
      <c r="D2757" t="s">
        <v>876</v>
      </c>
      <c r="E2757" t="s">
        <v>32</v>
      </c>
      <c r="F2757" t="s">
        <v>28</v>
      </c>
      <c r="G2757" t="s">
        <v>155</v>
      </c>
      <c r="H2757" t="s">
        <v>156</v>
      </c>
      <c r="I2757">
        <v>28.75</v>
      </c>
      <c r="J2757">
        <v>3</v>
      </c>
      <c r="K2757">
        <v>9.34</v>
      </c>
    </row>
    <row r="2758" spans="1:11" x14ac:dyDescent="0.25">
      <c r="A2758" s="1">
        <v>42171</v>
      </c>
      <c r="B2758">
        <v>2015</v>
      </c>
      <c r="C2758">
        <v>6</v>
      </c>
      <c r="D2758" t="s">
        <v>876</v>
      </c>
      <c r="E2758" t="s">
        <v>32</v>
      </c>
      <c r="F2758" t="s">
        <v>28</v>
      </c>
      <c r="G2758" t="s">
        <v>29</v>
      </c>
      <c r="H2758" t="s">
        <v>2108</v>
      </c>
      <c r="I2758">
        <v>27.22</v>
      </c>
      <c r="J2758">
        <v>3</v>
      </c>
      <c r="K2758">
        <v>9.8699999999999992</v>
      </c>
    </row>
    <row r="2759" spans="1:11" x14ac:dyDescent="0.25">
      <c r="A2759" s="1">
        <v>42171</v>
      </c>
      <c r="B2759">
        <v>2015</v>
      </c>
      <c r="C2759">
        <v>6</v>
      </c>
      <c r="D2759" t="s">
        <v>876</v>
      </c>
      <c r="E2759" t="s">
        <v>32</v>
      </c>
      <c r="F2759" t="s">
        <v>18</v>
      </c>
      <c r="G2759" t="s">
        <v>19</v>
      </c>
      <c r="H2759" t="s">
        <v>1498</v>
      </c>
      <c r="I2759">
        <v>197.37</v>
      </c>
      <c r="J2759">
        <v>2</v>
      </c>
      <c r="K2759">
        <v>-25.38</v>
      </c>
    </row>
    <row r="2760" spans="1:11" x14ac:dyDescent="0.25">
      <c r="A2760" s="1">
        <v>42171</v>
      </c>
      <c r="B2760">
        <v>2015</v>
      </c>
      <c r="C2760">
        <v>6</v>
      </c>
      <c r="D2760" t="s">
        <v>678</v>
      </c>
      <c r="E2760" t="s">
        <v>22</v>
      </c>
      <c r="F2760" t="s">
        <v>28</v>
      </c>
      <c r="G2760" t="s">
        <v>48</v>
      </c>
      <c r="H2760" t="s">
        <v>1633</v>
      </c>
      <c r="I2760">
        <v>3050.38</v>
      </c>
      <c r="J2760">
        <v>3</v>
      </c>
      <c r="K2760">
        <v>1143.8900000000001</v>
      </c>
    </row>
    <row r="2761" spans="1:11" x14ac:dyDescent="0.25">
      <c r="A2761" s="1">
        <v>42171</v>
      </c>
      <c r="B2761">
        <v>2015</v>
      </c>
      <c r="C2761">
        <v>6</v>
      </c>
      <c r="D2761" t="s">
        <v>678</v>
      </c>
      <c r="E2761" t="s">
        <v>22</v>
      </c>
      <c r="F2761" t="s">
        <v>13</v>
      </c>
      <c r="G2761" t="s">
        <v>23</v>
      </c>
      <c r="H2761" t="s">
        <v>1030</v>
      </c>
      <c r="I2761">
        <v>133.97999999999999</v>
      </c>
      <c r="J2761">
        <v>2</v>
      </c>
      <c r="K2761">
        <v>33.5</v>
      </c>
    </row>
    <row r="2762" spans="1:11" x14ac:dyDescent="0.25">
      <c r="A2762" s="1">
        <v>42173</v>
      </c>
      <c r="B2762">
        <v>2015</v>
      </c>
      <c r="C2762">
        <v>6</v>
      </c>
      <c r="D2762" t="s">
        <v>2150</v>
      </c>
      <c r="E2762" t="s">
        <v>183</v>
      </c>
      <c r="F2762" t="s">
        <v>28</v>
      </c>
      <c r="G2762" t="s">
        <v>29</v>
      </c>
      <c r="H2762" t="s">
        <v>2151</v>
      </c>
      <c r="I2762">
        <v>11.95</v>
      </c>
      <c r="J2762">
        <v>3</v>
      </c>
      <c r="K2762">
        <v>4.33</v>
      </c>
    </row>
    <row r="2763" spans="1:11" x14ac:dyDescent="0.25">
      <c r="A2763" s="1">
        <v>42173</v>
      </c>
      <c r="B2763">
        <v>2015</v>
      </c>
      <c r="C2763">
        <v>6</v>
      </c>
      <c r="D2763" t="s">
        <v>2150</v>
      </c>
      <c r="E2763" t="s">
        <v>183</v>
      </c>
      <c r="F2763" t="s">
        <v>28</v>
      </c>
      <c r="G2763" t="s">
        <v>48</v>
      </c>
      <c r="H2763" t="s">
        <v>1667</v>
      </c>
      <c r="I2763">
        <v>4.54</v>
      </c>
      <c r="J2763">
        <v>7</v>
      </c>
      <c r="K2763">
        <v>-3.33</v>
      </c>
    </row>
    <row r="2764" spans="1:11" x14ac:dyDescent="0.25">
      <c r="A2764" s="1">
        <v>42173</v>
      </c>
      <c r="B2764">
        <v>2015</v>
      </c>
      <c r="C2764">
        <v>6</v>
      </c>
      <c r="D2764" t="s">
        <v>2150</v>
      </c>
      <c r="E2764" t="s">
        <v>183</v>
      </c>
      <c r="F2764" t="s">
        <v>28</v>
      </c>
      <c r="G2764" t="s">
        <v>48</v>
      </c>
      <c r="H2764" t="s">
        <v>1933</v>
      </c>
      <c r="I2764">
        <v>9.16</v>
      </c>
      <c r="J2764">
        <v>2</v>
      </c>
      <c r="K2764">
        <v>-6.1</v>
      </c>
    </row>
    <row r="2765" spans="1:11" x14ac:dyDescent="0.25">
      <c r="A2765" s="1">
        <v>42173</v>
      </c>
      <c r="B2765">
        <v>2015</v>
      </c>
      <c r="C2765">
        <v>6</v>
      </c>
      <c r="D2765" t="s">
        <v>2150</v>
      </c>
      <c r="E2765" t="s">
        <v>183</v>
      </c>
      <c r="F2765" t="s">
        <v>18</v>
      </c>
      <c r="G2765" t="s">
        <v>36</v>
      </c>
      <c r="H2765" t="s">
        <v>2056</v>
      </c>
      <c r="I2765">
        <v>75.36</v>
      </c>
      <c r="J2765">
        <v>5</v>
      </c>
      <c r="K2765">
        <v>20.72</v>
      </c>
    </row>
    <row r="2766" spans="1:11" x14ac:dyDescent="0.25">
      <c r="A2766" s="1">
        <v>42173</v>
      </c>
      <c r="B2766">
        <v>2015</v>
      </c>
      <c r="C2766">
        <v>6</v>
      </c>
      <c r="D2766" t="s">
        <v>519</v>
      </c>
      <c r="E2766" t="s">
        <v>45</v>
      </c>
      <c r="F2766" t="s">
        <v>28</v>
      </c>
      <c r="G2766" t="s">
        <v>64</v>
      </c>
      <c r="H2766" t="s">
        <v>1075</v>
      </c>
      <c r="I2766">
        <v>51.98</v>
      </c>
      <c r="J2766">
        <v>2</v>
      </c>
      <c r="K2766">
        <v>15.07</v>
      </c>
    </row>
    <row r="2767" spans="1:11" x14ac:dyDescent="0.25">
      <c r="A2767" s="1">
        <v>42173</v>
      </c>
      <c r="B2767">
        <v>2015</v>
      </c>
      <c r="C2767">
        <v>6</v>
      </c>
      <c r="D2767" t="s">
        <v>1705</v>
      </c>
      <c r="E2767" t="s">
        <v>77</v>
      </c>
      <c r="F2767" t="s">
        <v>28</v>
      </c>
      <c r="G2767" t="s">
        <v>64</v>
      </c>
      <c r="H2767" t="s">
        <v>878</v>
      </c>
      <c r="I2767">
        <v>13.63</v>
      </c>
      <c r="J2767">
        <v>4</v>
      </c>
      <c r="K2767">
        <v>3.58</v>
      </c>
    </row>
    <row r="2768" spans="1:11" x14ac:dyDescent="0.25">
      <c r="A2768" s="1">
        <v>42173</v>
      </c>
      <c r="B2768">
        <v>2015</v>
      </c>
      <c r="C2768">
        <v>6</v>
      </c>
      <c r="D2768" t="s">
        <v>2018</v>
      </c>
      <c r="E2768" t="s">
        <v>205</v>
      </c>
      <c r="F2768" t="s">
        <v>28</v>
      </c>
      <c r="G2768" t="s">
        <v>48</v>
      </c>
      <c r="H2768" t="s">
        <v>427</v>
      </c>
      <c r="I2768">
        <v>6.13</v>
      </c>
      <c r="J2768">
        <v>3</v>
      </c>
      <c r="K2768">
        <v>-4.49</v>
      </c>
    </row>
    <row r="2769" spans="1:11" x14ac:dyDescent="0.25">
      <c r="A2769" s="1">
        <v>42173</v>
      </c>
      <c r="B2769">
        <v>2015</v>
      </c>
      <c r="C2769">
        <v>6</v>
      </c>
      <c r="D2769" t="s">
        <v>2018</v>
      </c>
      <c r="E2769" t="s">
        <v>205</v>
      </c>
      <c r="F2769" t="s">
        <v>18</v>
      </c>
      <c r="G2769" t="s">
        <v>19</v>
      </c>
      <c r="H2769" t="s">
        <v>571</v>
      </c>
      <c r="I2769">
        <v>643.14</v>
      </c>
      <c r="J2769">
        <v>4</v>
      </c>
      <c r="K2769">
        <v>56.27</v>
      </c>
    </row>
    <row r="2770" spans="1:11" x14ac:dyDescent="0.25">
      <c r="A2770" s="1">
        <v>42173</v>
      </c>
      <c r="B2770">
        <v>2015</v>
      </c>
      <c r="C2770">
        <v>6</v>
      </c>
      <c r="D2770" t="s">
        <v>2018</v>
      </c>
      <c r="E2770" t="s">
        <v>205</v>
      </c>
      <c r="F2770" t="s">
        <v>28</v>
      </c>
      <c r="G2770" t="s">
        <v>29</v>
      </c>
      <c r="H2770" t="s">
        <v>1310</v>
      </c>
      <c r="I2770">
        <v>20.74</v>
      </c>
      <c r="J2770">
        <v>4</v>
      </c>
      <c r="K2770">
        <v>7.26</v>
      </c>
    </row>
    <row r="2771" spans="1:11" x14ac:dyDescent="0.25">
      <c r="A2771" s="1">
        <v>42173</v>
      </c>
      <c r="B2771">
        <v>2015</v>
      </c>
      <c r="C2771">
        <v>6</v>
      </c>
      <c r="D2771" t="s">
        <v>766</v>
      </c>
      <c r="E2771" t="s">
        <v>215</v>
      </c>
      <c r="F2771" t="s">
        <v>18</v>
      </c>
      <c r="G2771" t="s">
        <v>36</v>
      </c>
      <c r="H2771" t="s">
        <v>1765</v>
      </c>
      <c r="I2771">
        <v>60.84</v>
      </c>
      <c r="J2771">
        <v>3</v>
      </c>
      <c r="K2771">
        <v>19.47</v>
      </c>
    </row>
    <row r="2772" spans="1:11" x14ac:dyDescent="0.25">
      <c r="A2772" s="1">
        <v>42173</v>
      </c>
      <c r="B2772">
        <v>2015</v>
      </c>
      <c r="C2772">
        <v>6</v>
      </c>
      <c r="D2772" t="s">
        <v>766</v>
      </c>
      <c r="E2772" t="s">
        <v>215</v>
      </c>
      <c r="F2772" t="s">
        <v>28</v>
      </c>
      <c r="G2772" t="s">
        <v>38</v>
      </c>
      <c r="H2772" t="s">
        <v>772</v>
      </c>
      <c r="I2772">
        <v>450.04</v>
      </c>
      <c r="J2772">
        <v>2</v>
      </c>
      <c r="K2772">
        <v>58.51</v>
      </c>
    </row>
    <row r="2773" spans="1:11" x14ac:dyDescent="0.25">
      <c r="A2773" s="1">
        <v>42173</v>
      </c>
      <c r="B2773">
        <v>2015</v>
      </c>
      <c r="C2773">
        <v>6</v>
      </c>
      <c r="D2773" t="s">
        <v>766</v>
      </c>
      <c r="E2773" t="s">
        <v>215</v>
      </c>
      <c r="F2773" t="s">
        <v>28</v>
      </c>
      <c r="G2773" t="s">
        <v>48</v>
      </c>
      <c r="H2773" t="s">
        <v>2152</v>
      </c>
      <c r="I2773">
        <v>34.6</v>
      </c>
      <c r="J2773">
        <v>2</v>
      </c>
      <c r="K2773">
        <v>16.61</v>
      </c>
    </row>
    <row r="2774" spans="1:11" x14ac:dyDescent="0.25">
      <c r="A2774" s="1">
        <v>42173</v>
      </c>
      <c r="B2774">
        <v>2015</v>
      </c>
      <c r="C2774">
        <v>6</v>
      </c>
      <c r="D2774" t="s">
        <v>766</v>
      </c>
      <c r="E2774" t="s">
        <v>215</v>
      </c>
      <c r="F2774" t="s">
        <v>13</v>
      </c>
      <c r="G2774" t="s">
        <v>23</v>
      </c>
      <c r="H2774" t="s">
        <v>1899</v>
      </c>
      <c r="I2774">
        <v>467.97</v>
      </c>
      <c r="J2774">
        <v>3</v>
      </c>
      <c r="K2774">
        <v>140.38999999999999</v>
      </c>
    </row>
    <row r="2775" spans="1:11" x14ac:dyDescent="0.25">
      <c r="A2775" s="1">
        <v>42173</v>
      </c>
      <c r="B2775">
        <v>2015</v>
      </c>
      <c r="C2775">
        <v>6</v>
      </c>
      <c r="D2775" t="s">
        <v>766</v>
      </c>
      <c r="E2775" t="s">
        <v>215</v>
      </c>
      <c r="F2775" t="s">
        <v>28</v>
      </c>
      <c r="G2775" t="s">
        <v>48</v>
      </c>
      <c r="H2775" t="s">
        <v>2153</v>
      </c>
      <c r="I2775">
        <v>33.020000000000003</v>
      </c>
      <c r="J2775">
        <v>2</v>
      </c>
      <c r="K2775">
        <v>15.85</v>
      </c>
    </row>
    <row r="2776" spans="1:11" x14ac:dyDescent="0.25">
      <c r="A2776" s="1">
        <v>42174</v>
      </c>
      <c r="B2776">
        <v>2015</v>
      </c>
      <c r="C2776">
        <v>6</v>
      </c>
      <c r="D2776" t="s">
        <v>1780</v>
      </c>
      <c r="E2776" t="s">
        <v>45</v>
      </c>
      <c r="F2776" t="s">
        <v>18</v>
      </c>
      <c r="G2776" t="s">
        <v>36</v>
      </c>
      <c r="H2776" t="s">
        <v>2154</v>
      </c>
      <c r="I2776">
        <v>12.56</v>
      </c>
      <c r="J2776">
        <v>2</v>
      </c>
      <c r="K2776">
        <v>4.0199999999999996</v>
      </c>
    </row>
    <row r="2777" spans="1:11" x14ac:dyDescent="0.25">
      <c r="A2777" s="1">
        <v>42174</v>
      </c>
      <c r="B2777">
        <v>2015</v>
      </c>
      <c r="C2777">
        <v>6</v>
      </c>
      <c r="D2777" t="s">
        <v>1780</v>
      </c>
      <c r="E2777" t="s">
        <v>45</v>
      </c>
      <c r="F2777" t="s">
        <v>28</v>
      </c>
      <c r="G2777" t="s">
        <v>29</v>
      </c>
      <c r="H2777" t="s">
        <v>2155</v>
      </c>
      <c r="I2777">
        <v>6.48</v>
      </c>
      <c r="J2777">
        <v>1</v>
      </c>
      <c r="K2777">
        <v>3.11</v>
      </c>
    </row>
    <row r="2778" spans="1:11" x14ac:dyDescent="0.25">
      <c r="A2778" s="1">
        <v>42174</v>
      </c>
      <c r="B2778">
        <v>2015</v>
      </c>
      <c r="C2778">
        <v>6</v>
      </c>
      <c r="D2778" t="s">
        <v>1780</v>
      </c>
      <c r="E2778" t="s">
        <v>45</v>
      </c>
      <c r="F2778" t="s">
        <v>28</v>
      </c>
      <c r="G2778" t="s">
        <v>155</v>
      </c>
      <c r="H2778" t="s">
        <v>653</v>
      </c>
      <c r="I2778">
        <v>186.69</v>
      </c>
      <c r="J2778">
        <v>3</v>
      </c>
      <c r="K2778">
        <v>87.74</v>
      </c>
    </row>
    <row r="2779" spans="1:11" x14ac:dyDescent="0.25">
      <c r="A2779" s="1">
        <v>42174</v>
      </c>
      <c r="B2779">
        <v>2015</v>
      </c>
      <c r="C2779">
        <v>6</v>
      </c>
      <c r="D2779" t="s">
        <v>879</v>
      </c>
      <c r="E2779" t="s">
        <v>32</v>
      </c>
      <c r="F2779" t="s">
        <v>28</v>
      </c>
      <c r="G2779" t="s">
        <v>48</v>
      </c>
      <c r="H2779" t="s">
        <v>1669</v>
      </c>
      <c r="I2779">
        <v>5.79</v>
      </c>
      <c r="J2779">
        <v>2</v>
      </c>
      <c r="K2779">
        <v>-9.56</v>
      </c>
    </row>
    <row r="2780" spans="1:11" x14ac:dyDescent="0.25">
      <c r="A2780" s="1">
        <v>42174</v>
      </c>
      <c r="B2780">
        <v>2015</v>
      </c>
      <c r="C2780">
        <v>6</v>
      </c>
      <c r="D2780" t="s">
        <v>1093</v>
      </c>
      <c r="E2780" t="s">
        <v>32</v>
      </c>
      <c r="F2780" t="s">
        <v>28</v>
      </c>
      <c r="G2780" t="s">
        <v>38</v>
      </c>
      <c r="H2780" t="s">
        <v>41</v>
      </c>
      <c r="I2780">
        <v>228.92</v>
      </c>
      <c r="J2780">
        <v>5</v>
      </c>
      <c r="K2780">
        <v>14.31</v>
      </c>
    </row>
    <row r="2781" spans="1:11" x14ac:dyDescent="0.25">
      <c r="A2781" s="1">
        <v>42174</v>
      </c>
      <c r="B2781">
        <v>2015</v>
      </c>
      <c r="C2781">
        <v>6</v>
      </c>
      <c r="D2781" t="s">
        <v>1202</v>
      </c>
      <c r="E2781" t="s">
        <v>89</v>
      </c>
      <c r="F2781" t="s">
        <v>28</v>
      </c>
      <c r="G2781" t="s">
        <v>46</v>
      </c>
      <c r="H2781" t="s">
        <v>2156</v>
      </c>
      <c r="I2781">
        <v>5.9</v>
      </c>
      <c r="J2781">
        <v>2</v>
      </c>
      <c r="K2781">
        <v>1.99</v>
      </c>
    </row>
    <row r="2782" spans="1:11" x14ac:dyDescent="0.25">
      <c r="A2782" s="1">
        <v>42175</v>
      </c>
      <c r="B2782">
        <v>2015</v>
      </c>
      <c r="C2782">
        <v>6</v>
      </c>
      <c r="D2782" t="s">
        <v>2157</v>
      </c>
      <c r="E2782" t="s">
        <v>45</v>
      </c>
      <c r="F2782" t="s">
        <v>18</v>
      </c>
      <c r="G2782" t="s">
        <v>36</v>
      </c>
      <c r="H2782" t="s">
        <v>132</v>
      </c>
      <c r="I2782">
        <v>257.64</v>
      </c>
      <c r="J2782">
        <v>6</v>
      </c>
      <c r="K2782">
        <v>100.48</v>
      </c>
    </row>
    <row r="2783" spans="1:11" x14ac:dyDescent="0.25">
      <c r="A2783" s="1">
        <v>42175</v>
      </c>
      <c r="B2783">
        <v>2015</v>
      </c>
      <c r="C2783">
        <v>6</v>
      </c>
      <c r="D2783" t="s">
        <v>2157</v>
      </c>
      <c r="E2783" t="s">
        <v>45</v>
      </c>
      <c r="F2783" t="s">
        <v>13</v>
      </c>
      <c r="G2783" t="s">
        <v>23</v>
      </c>
      <c r="H2783" t="s">
        <v>777</v>
      </c>
      <c r="I2783">
        <v>125.98</v>
      </c>
      <c r="J2783">
        <v>3</v>
      </c>
      <c r="K2783">
        <v>47.24</v>
      </c>
    </row>
    <row r="2784" spans="1:11" x14ac:dyDescent="0.25">
      <c r="A2784" s="1">
        <v>42175</v>
      </c>
      <c r="B2784">
        <v>2015</v>
      </c>
      <c r="C2784">
        <v>6</v>
      </c>
      <c r="D2784" t="s">
        <v>273</v>
      </c>
      <c r="E2784" t="s">
        <v>103</v>
      </c>
      <c r="F2784" t="s">
        <v>13</v>
      </c>
      <c r="G2784" t="s">
        <v>23</v>
      </c>
      <c r="H2784" t="s">
        <v>1072</v>
      </c>
      <c r="I2784">
        <v>125.94</v>
      </c>
      <c r="J2784">
        <v>7</v>
      </c>
      <c r="K2784">
        <v>15.74</v>
      </c>
    </row>
    <row r="2785" spans="1:11" x14ac:dyDescent="0.25">
      <c r="A2785" s="1">
        <v>42175</v>
      </c>
      <c r="B2785">
        <v>2015</v>
      </c>
      <c r="C2785">
        <v>6</v>
      </c>
      <c r="D2785" t="s">
        <v>913</v>
      </c>
      <c r="E2785" t="s">
        <v>89</v>
      </c>
      <c r="F2785" t="s">
        <v>13</v>
      </c>
      <c r="G2785" t="s">
        <v>14</v>
      </c>
      <c r="H2785" t="s">
        <v>1905</v>
      </c>
      <c r="I2785">
        <v>319.98</v>
      </c>
      <c r="J2785">
        <v>2</v>
      </c>
      <c r="K2785">
        <v>92</v>
      </c>
    </row>
    <row r="2786" spans="1:11" x14ac:dyDescent="0.25">
      <c r="A2786" s="1">
        <v>42176</v>
      </c>
      <c r="B2786">
        <v>2015</v>
      </c>
      <c r="C2786">
        <v>6</v>
      </c>
      <c r="D2786" t="s">
        <v>911</v>
      </c>
      <c r="E2786" t="s">
        <v>77</v>
      </c>
      <c r="F2786" t="s">
        <v>13</v>
      </c>
      <c r="G2786" t="s">
        <v>23</v>
      </c>
      <c r="H2786" t="s">
        <v>556</v>
      </c>
      <c r="I2786">
        <v>107.98</v>
      </c>
      <c r="J2786">
        <v>3</v>
      </c>
      <c r="K2786">
        <v>37.79</v>
      </c>
    </row>
    <row r="2787" spans="1:11" x14ac:dyDescent="0.25">
      <c r="A2787" s="1">
        <v>42177</v>
      </c>
      <c r="B2787">
        <v>2015</v>
      </c>
      <c r="C2787">
        <v>6</v>
      </c>
      <c r="D2787" t="s">
        <v>1128</v>
      </c>
      <c r="E2787" t="s">
        <v>260</v>
      </c>
      <c r="F2787" t="s">
        <v>28</v>
      </c>
      <c r="G2787" t="s">
        <v>33</v>
      </c>
      <c r="H2787" t="s">
        <v>1798</v>
      </c>
      <c r="I2787">
        <v>4.96</v>
      </c>
      <c r="J2787">
        <v>4</v>
      </c>
      <c r="K2787">
        <v>2.33</v>
      </c>
    </row>
    <row r="2788" spans="1:11" x14ac:dyDescent="0.25">
      <c r="A2788" s="1">
        <v>42177</v>
      </c>
      <c r="B2788">
        <v>2015</v>
      </c>
      <c r="C2788">
        <v>6</v>
      </c>
      <c r="D2788" t="s">
        <v>355</v>
      </c>
      <c r="E2788" t="s">
        <v>26</v>
      </c>
      <c r="F2788" t="s">
        <v>18</v>
      </c>
      <c r="G2788" t="s">
        <v>42</v>
      </c>
      <c r="H2788" t="s">
        <v>1788</v>
      </c>
      <c r="I2788">
        <v>796.43</v>
      </c>
      <c r="J2788">
        <v>7</v>
      </c>
      <c r="K2788">
        <v>-525.64</v>
      </c>
    </row>
    <row r="2789" spans="1:11" x14ac:dyDescent="0.25">
      <c r="A2789" s="1">
        <v>42177</v>
      </c>
      <c r="B2789">
        <v>2015</v>
      </c>
      <c r="C2789">
        <v>6</v>
      </c>
      <c r="D2789" t="s">
        <v>2142</v>
      </c>
      <c r="E2789" t="s">
        <v>22</v>
      </c>
      <c r="F2789" t="s">
        <v>28</v>
      </c>
      <c r="G2789" t="s">
        <v>48</v>
      </c>
      <c r="H2789" t="s">
        <v>2050</v>
      </c>
      <c r="I2789">
        <v>1217.57</v>
      </c>
      <c r="J2789">
        <v>2</v>
      </c>
      <c r="K2789">
        <v>456.59</v>
      </c>
    </row>
    <row r="2790" spans="1:11" x14ac:dyDescent="0.25">
      <c r="A2790" s="1">
        <v>42178</v>
      </c>
      <c r="B2790">
        <v>2015</v>
      </c>
      <c r="C2790">
        <v>6</v>
      </c>
      <c r="D2790" t="s">
        <v>1165</v>
      </c>
      <c r="E2790" t="s">
        <v>17</v>
      </c>
      <c r="F2790" t="s">
        <v>13</v>
      </c>
      <c r="G2790" t="s">
        <v>23</v>
      </c>
      <c r="H2790" t="s">
        <v>2158</v>
      </c>
      <c r="I2790">
        <v>201.57</v>
      </c>
      <c r="J2790">
        <v>4</v>
      </c>
      <c r="K2790">
        <v>22.68</v>
      </c>
    </row>
    <row r="2791" spans="1:11" x14ac:dyDescent="0.25">
      <c r="A2791" s="1">
        <v>42178</v>
      </c>
      <c r="B2791">
        <v>2015</v>
      </c>
      <c r="C2791">
        <v>6</v>
      </c>
      <c r="D2791" t="s">
        <v>1219</v>
      </c>
      <c r="E2791" t="s">
        <v>45</v>
      </c>
      <c r="F2791" t="s">
        <v>13</v>
      </c>
      <c r="G2791" t="s">
        <v>23</v>
      </c>
      <c r="H2791" t="s">
        <v>758</v>
      </c>
      <c r="I2791">
        <v>217.58</v>
      </c>
      <c r="J2791">
        <v>2</v>
      </c>
      <c r="K2791">
        <v>19.04</v>
      </c>
    </row>
    <row r="2792" spans="1:11" x14ac:dyDescent="0.25">
      <c r="A2792" s="1">
        <v>42178</v>
      </c>
      <c r="B2792">
        <v>2015</v>
      </c>
      <c r="C2792">
        <v>6</v>
      </c>
      <c r="D2792" t="s">
        <v>1219</v>
      </c>
      <c r="E2792" t="s">
        <v>45</v>
      </c>
      <c r="F2792" t="s">
        <v>28</v>
      </c>
      <c r="G2792" t="s">
        <v>33</v>
      </c>
      <c r="H2792" t="s">
        <v>1786</v>
      </c>
      <c r="I2792">
        <v>5.43</v>
      </c>
      <c r="J2792">
        <v>3</v>
      </c>
      <c r="K2792">
        <v>1.79</v>
      </c>
    </row>
    <row r="2793" spans="1:11" x14ac:dyDescent="0.25">
      <c r="A2793" s="1">
        <v>42178</v>
      </c>
      <c r="B2793">
        <v>2015</v>
      </c>
      <c r="C2793">
        <v>6</v>
      </c>
      <c r="D2793" t="s">
        <v>1219</v>
      </c>
      <c r="E2793" t="s">
        <v>45</v>
      </c>
      <c r="F2793" t="s">
        <v>13</v>
      </c>
      <c r="G2793" t="s">
        <v>23</v>
      </c>
      <c r="H2793" t="s">
        <v>1186</v>
      </c>
      <c r="I2793">
        <v>143.97999999999999</v>
      </c>
      <c r="J2793">
        <v>3</v>
      </c>
      <c r="K2793">
        <v>9</v>
      </c>
    </row>
    <row r="2794" spans="1:11" x14ac:dyDescent="0.25">
      <c r="A2794" s="1">
        <v>42178</v>
      </c>
      <c r="B2794">
        <v>2015</v>
      </c>
      <c r="C2794">
        <v>6</v>
      </c>
      <c r="D2794" t="s">
        <v>812</v>
      </c>
      <c r="E2794" t="s">
        <v>174</v>
      </c>
      <c r="F2794" t="s">
        <v>18</v>
      </c>
      <c r="G2794" t="s">
        <v>36</v>
      </c>
      <c r="H2794" t="s">
        <v>2159</v>
      </c>
      <c r="I2794">
        <v>27.42</v>
      </c>
      <c r="J2794">
        <v>3</v>
      </c>
      <c r="K2794">
        <v>9.32</v>
      </c>
    </row>
    <row r="2795" spans="1:11" x14ac:dyDescent="0.25">
      <c r="A2795" s="1">
        <v>42178</v>
      </c>
      <c r="B2795">
        <v>2015</v>
      </c>
      <c r="C2795">
        <v>6</v>
      </c>
      <c r="D2795" t="s">
        <v>812</v>
      </c>
      <c r="E2795" t="s">
        <v>174</v>
      </c>
      <c r="F2795" t="s">
        <v>28</v>
      </c>
      <c r="G2795" t="s">
        <v>48</v>
      </c>
      <c r="H2795" t="s">
        <v>795</v>
      </c>
      <c r="I2795">
        <v>165.98</v>
      </c>
      <c r="J2795">
        <v>1</v>
      </c>
      <c r="K2795">
        <v>74.69</v>
      </c>
    </row>
    <row r="2796" spans="1:11" x14ac:dyDescent="0.25">
      <c r="A2796" s="1">
        <v>42178</v>
      </c>
      <c r="B2796">
        <v>2015</v>
      </c>
      <c r="C2796">
        <v>6</v>
      </c>
      <c r="D2796" t="s">
        <v>812</v>
      </c>
      <c r="E2796" t="s">
        <v>174</v>
      </c>
      <c r="F2796" t="s">
        <v>13</v>
      </c>
      <c r="G2796" t="s">
        <v>14</v>
      </c>
      <c r="H2796" t="s">
        <v>2160</v>
      </c>
      <c r="I2796">
        <v>75</v>
      </c>
      <c r="J2796">
        <v>3</v>
      </c>
      <c r="K2796">
        <v>18</v>
      </c>
    </row>
    <row r="2797" spans="1:11" x14ac:dyDescent="0.25">
      <c r="A2797" s="1">
        <v>42180</v>
      </c>
      <c r="B2797">
        <v>2015</v>
      </c>
      <c r="C2797">
        <v>6</v>
      </c>
      <c r="D2797" t="s">
        <v>2161</v>
      </c>
      <c r="E2797" t="s">
        <v>89</v>
      </c>
      <c r="F2797" t="s">
        <v>28</v>
      </c>
      <c r="G2797" t="s">
        <v>29</v>
      </c>
      <c r="H2797" t="s">
        <v>897</v>
      </c>
      <c r="I2797">
        <v>31.1</v>
      </c>
      <c r="J2797">
        <v>6</v>
      </c>
      <c r="K2797">
        <v>10.89</v>
      </c>
    </row>
    <row r="2798" spans="1:11" x14ac:dyDescent="0.25">
      <c r="A2798" s="1">
        <v>42180</v>
      </c>
      <c r="B2798">
        <v>2015</v>
      </c>
      <c r="C2798">
        <v>6</v>
      </c>
      <c r="D2798" t="s">
        <v>2161</v>
      </c>
      <c r="E2798" t="s">
        <v>89</v>
      </c>
      <c r="F2798" t="s">
        <v>28</v>
      </c>
      <c r="G2798" t="s">
        <v>38</v>
      </c>
      <c r="H2798" t="s">
        <v>1872</v>
      </c>
      <c r="I2798">
        <v>78.260000000000005</v>
      </c>
      <c r="J2798">
        <v>2</v>
      </c>
      <c r="K2798">
        <v>-17.61</v>
      </c>
    </row>
    <row r="2799" spans="1:11" x14ac:dyDescent="0.25">
      <c r="A2799" s="1">
        <v>42180</v>
      </c>
      <c r="B2799">
        <v>2015</v>
      </c>
      <c r="C2799">
        <v>6</v>
      </c>
      <c r="D2799" t="s">
        <v>1613</v>
      </c>
      <c r="E2799" t="s">
        <v>45</v>
      </c>
      <c r="F2799" t="s">
        <v>18</v>
      </c>
      <c r="G2799" t="s">
        <v>36</v>
      </c>
      <c r="H2799" t="s">
        <v>1173</v>
      </c>
      <c r="I2799">
        <v>204.85</v>
      </c>
      <c r="J2799">
        <v>5</v>
      </c>
      <c r="K2799">
        <v>57.36</v>
      </c>
    </row>
    <row r="2800" spans="1:11" x14ac:dyDescent="0.25">
      <c r="A2800" s="1">
        <v>42180</v>
      </c>
      <c r="B2800">
        <v>2015</v>
      </c>
      <c r="C2800">
        <v>6</v>
      </c>
      <c r="D2800" t="s">
        <v>1653</v>
      </c>
      <c r="E2800" t="s">
        <v>45</v>
      </c>
      <c r="F2800" t="s">
        <v>28</v>
      </c>
      <c r="G2800" t="s">
        <v>64</v>
      </c>
      <c r="H2800" t="s">
        <v>342</v>
      </c>
      <c r="I2800">
        <v>20.96</v>
      </c>
      <c r="J2800">
        <v>2</v>
      </c>
      <c r="K2800">
        <v>5.24</v>
      </c>
    </row>
    <row r="2801" spans="1:11" x14ac:dyDescent="0.25">
      <c r="A2801" s="1">
        <v>42180</v>
      </c>
      <c r="B2801">
        <v>2015</v>
      </c>
      <c r="C2801">
        <v>6</v>
      </c>
      <c r="D2801" t="s">
        <v>1653</v>
      </c>
      <c r="E2801" t="s">
        <v>45</v>
      </c>
      <c r="F2801" t="s">
        <v>28</v>
      </c>
      <c r="G2801" t="s">
        <v>48</v>
      </c>
      <c r="H2801" t="s">
        <v>2062</v>
      </c>
      <c r="I2801">
        <v>88.75</v>
      </c>
      <c r="J2801">
        <v>3</v>
      </c>
      <c r="K2801">
        <v>27.74</v>
      </c>
    </row>
    <row r="2802" spans="1:11" x14ac:dyDescent="0.25">
      <c r="A2802" s="1">
        <v>42180</v>
      </c>
      <c r="B2802">
        <v>2015</v>
      </c>
      <c r="C2802">
        <v>6</v>
      </c>
      <c r="D2802" t="s">
        <v>1653</v>
      </c>
      <c r="E2802" t="s">
        <v>45</v>
      </c>
      <c r="F2802" t="s">
        <v>28</v>
      </c>
      <c r="G2802" t="s">
        <v>38</v>
      </c>
      <c r="H2802" t="s">
        <v>1569</v>
      </c>
      <c r="I2802">
        <v>304.23</v>
      </c>
      <c r="J2802">
        <v>3</v>
      </c>
      <c r="K2802">
        <v>9.1300000000000008</v>
      </c>
    </row>
    <row r="2803" spans="1:11" x14ac:dyDescent="0.25">
      <c r="A2803" s="1">
        <v>42180</v>
      </c>
      <c r="B2803">
        <v>2015</v>
      </c>
      <c r="C2803">
        <v>6</v>
      </c>
      <c r="D2803" t="s">
        <v>194</v>
      </c>
      <c r="E2803" t="s">
        <v>32</v>
      </c>
      <c r="F2803" t="s">
        <v>28</v>
      </c>
      <c r="G2803" t="s">
        <v>29</v>
      </c>
      <c r="H2803" t="s">
        <v>393</v>
      </c>
      <c r="I2803">
        <v>47.95</v>
      </c>
      <c r="J2803">
        <v>3</v>
      </c>
      <c r="K2803">
        <v>16.18</v>
      </c>
    </row>
    <row r="2804" spans="1:11" x14ac:dyDescent="0.25">
      <c r="A2804" s="1">
        <v>42180</v>
      </c>
      <c r="B2804">
        <v>2015</v>
      </c>
      <c r="C2804">
        <v>6</v>
      </c>
      <c r="D2804" t="s">
        <v>194</v>
      </c>
      <c r="E2804" t="s">
        <v>32</v>
      </c>
      <c r="F2804" t="s">
        <v>28</v>
      </c>
      <c r="G2804" t="s">
        <v>48</v>
      </c>
      <c r="H2804" t="s">
        <v>1059</v>
      </c>
      <c r="I2804">
        <v>0.98</v>
      </c>
      <c r="J2804">
        <v>2</v>
      </c>
      <c r="K2804">
        <v>-1.48</v>
      </c>
    </row>
    <row r="2805" spans="1:11" x14ac:dyDescent="0.25">
      <c r="A2805" s="1">
        <v>42180</v>
      </c>
      <c r="B2805">
        <v>2015</v>
      </c>
      <c r="C2805">
        <v>6</v>
      </c>
      <c r="D2805" t="s">
        <v>194</v>
      </c>
      <c r="E2805" t="s">
        <v>32</v>
      </c>
      <c r="F2805" t="s">
        <v>18</v>
      </c>
      <c r="G2805" t="s">
        <v>36</v>
      </c>
      <c r="H2805" t="s">
        <v>216</v>
      </c>
      <c r="I2805">
        <v>75.38</v>
      </c>
      <c r="J2805">
        <v>9</v>
      </c>
      <c r="K2805">
        <v>-20.73</v>
      </c>
    </row>
    <row r="2806" spans="1:11" x14ac:dyDescent="0.25">
      <c r="A2806" s="1">
        <v>42180</v>
      </c>
      <c r="B2806">
        <v>2015</v>
      </c>
      <c r="C2806">
        <v>6</v>
      </c>
      <c r="D2806" t="s">
        <v>194</v>
      </c>
      <c r="E2806" t="s">
        <v>32</v>
      </c>
      <c r="F2806" t="s">
        <v>28</v>
      </c>
      <c r="G2806" t="s">
        <v>46</v>
      </c>
      <c r="H2806" t="s">
        <v>694</v>
      </c>
      <c r="I2806">
        <v>4.6100000000000003</v>
      </c>
      <c r="J2806">
        <v>2</v>
      </c>
      <c r="K2806">
        <v>1.67</v>
      </c>
    </row>
    <row r="2807" spans="1:11" x14ac:dyDescent="0.25">
      <c r="A2807" s="1">
        <v>42181</v>
      </c>
      <c r="B2807">
        <v>2015</v>
      </c>
      <c r="C2807">
        <v>6</v>
      </c>
      <c r="D2807" t="s">
        <v>702</v>
      </c>
      <c r="E2807" t="s">
        <v>71</v>
      </c>
      <c r="F2807" t="s">
        <v>13</v>
      </c>
      <c r="G2807" t="s">
        <v>14</v>
      </c>
      <c r="H2807" t="s">
        <v>1838</v>
      </c>
      <c r="I2807">
        <v>41.9</v>
      </c>
      <c r="J2807">
        <v>2</v>
      </c>
      <c r="K2807">
        <v>8.8000000000000007</v>
      </c>
    </row>
    <row r="2808" spans="1:11" x14ac:dyDescent="0.25">
      <c r="A2808" s="1">
        <v>42181</v>
      </c>
      <c r="B2808">
        <v>2015</v>
      </c>
      <c r="C2808">
        <v>6</v>
      </c>
      <c r="D2808" t="s">
        <v>353</v>
      </c>
      <c r="E2808" t="s">
        <v>215</v>
      </c>
      <c r="F2808" t="s">
        <v>28</v>
      </c>
      <c r="G2808" t="s">
        <v>48</v>
      </c>
      <c r="H2808" t="s">
        <v>454</v>
      </c>
      <c r="I2808">
        <v>143.96</v>
      </c>
      <c r="J2808">
        <v>4</v>
      </c>
      <c r="K2808">
        <v>69.099999999999994</v>
      </c>
    </row>
    <row r="2809" spans="1:11" x14ac:dyDescent="0.25">
      <c r="A2809" s="1">
        <v>42181</v>
      </c>
      <c r="B2809">
        <v>2015</v>
      </c>
      <c r="C2809">
        <v>6</v>
      </c>
      <c r="D2809" t="s">
        <v>353</v>
      </c>
      <c r="E2809" t="s">
        <v>215</v>
      </c>
      <c r="F2809" t="s">
        <v>28</v>
      </c>
      <c r="G2809" t="s">
        <v>38</v>
      </c>
      <c r="H2809" t="s">
        <v>1332</v>
      </c>
      <c r="I2809">
        <v>15.42</v>
      </c>
      <c r="J2809">
        <v>1</v>
      </c>
      <c r="K2809">
        <v>4.16</v>
      </c>
    </row>
    <row r="2810" spans="1:11" x14ac:dyDescent="0.25">
      <c r="A2810" s="1">
        <v>42181</v>
      </c>
      <c r="B2810">
        <v>2015</v>
      </c>
      <c r="C2810">
        <v>6</v>
      </c>
      <c r="D2810" t="s">
        <v>353</v>
      </c>
      <c r="E2810" t="s">
        <v>215</v>
      </c>
      <c r="F2810" t="s">
        <v>28</v>
      </c>
      <c r="G2810" t="s">
        <v>48</v>
      </c>
      <c r="H2810" t="s">
        <v>1213</v>
      </c>
      <c r="I2810">
        <v>43.04</v>
      </c>
      <c r="J2810">
        <v>8</v>
      </c>
      <c r="K2810">
        <v>21.09</v>
      </c>
    </row>
    <row r="2811" spans="1:11" x14ac:dyDescent="0.25">
      <c r="A2811" s="1">
        <v>42181</v>
      </c>
      <c r="B2811">
        <v>2015</v>
      </c>
      <c r="C2811">
        <v>6</v>
      </c>
      <c r="D2811" t="s">
        <v>353</v>
      </c>
      <c r="E2811" t="s">
        <v>215</v>
      </c>
      <c r="F2811" t="s">
        <v>18</v>
      </c>
      <c r="G2811" t="s">
        <v>19</v>
      </c>
      <c r="H2811" t="s">
        <v>2162</v>
      </c>
      <c r="I2811">
        <v>332.94</v>
      </c>
      <c r="J2811">
        <v>3</v>
      </c>
      <c r="K2811">
        <v>79.91</v>
      </c>
    </row>
    <row r="2812" spans="1:11" x14ac:dyDescent="0.25">
      <c r="A2812" s="1">
        <v>42181</v>
      </c>
      <c r="B2812">
        <v>2015</v>
      </c>
      <c r="C2812">
        <v>6</v>
      </c>
      <c r="D2812" t="s">
        <v>605</v>
      </c>
      <c r="E2812" t="s">
        <v>32</v>
      </c>
      <c r="F2812" t="s">
        <v>13</v>
      </c>
      <c r="G2812" t="s">
        <v>23</v>
      </c>
      <c r="H2812" t="s">
        <v>976</v>
      </c>
      <c r="I2812">
        <v>971.88</v>
      </c>
      <c r="J2812">
        <v>3</v>
      </c>
      <c r="K2812">
        <v>109.34</v>
      </c>
    </row>
    <row r="2813" spans="1:11" x14ac:dyDescent="0.25">
      <c r="A2813" s="1">
        <v>42181</v>
      </c>
      <c r="B2813">
        <v>2015</v>
      </c>
      <c r="C2813">
        <v>6</v>
      </c>
      <c r="D2813" t="s">
        <v>1682</v>
      </c>
      <c r="E2813" t="s">
        <v>131</v>
      </c>
      <c r="F2813" t="s">
        <v>28</v>
      </c>
      <c r="G2813" t="s">
        <v>29</v>
      </c>
      <c r="H2813" t="s">
        <v>2163</v>
      </c>
      <c r="I2813">
        <v>43.06</v>
      </c>
      <c r="J2813">
        <v>9</v>
      </c>
      <c r="K2813">
        <v>15.61</v>
      </c>
    </row>
    <row r="2814" spans="1:11" x14ac:dyDescent="0.25">
      <c r="A2814" s="1">
        <v>42183</v>
      </c>
      <c r="B2814">
        <v>2015</v>
      </c>
      <c r="C2814">
        <v>6</v>
      </c>
      <c r="D2814" t="s">
        <v>1778</v>
      </c>
      <c r="E2814" t="s">
        <v>183</v>
      </c>
      <c r="F2814" t="s">
        <v>28</v>
      </c>
      <c r="G2814" t="s">
        <v>46</v>
      </c>
      <c r="H2814" t="s">
        <v>488</v>
      </c>
      <c r="I2814">
        <v>5.9</v>
      </c>
      <c r="J2814">
        <v>2</v>
      </c>
      <c r="K2814">
        <v>1.99</v>
      </c>
    </row>
    <row r="2815" spans="1:11" x14ac:dyDescent="0.25">
      <c r="A2815" s="1">
        <v>42183</v>
      </c>
      <c r="B2815">
        <v>2015</v>
      </c>
      <c r="C2815">
        <v>6</v>
      </c>
      <c r="D2815" t="s">
        <v>1778</v>
      </c>
      <c r="E2815" t="s">
        <v>183</v>
      </c>
      <c r="F2815" t="s">
        <v>18</v>
      </c>
      <c r="G2815" t="s">
        <v>36</v>
      </c>
      <c r="H2815" t="s">
        <v>798</v>
      </c>
      <c r="I2815">
        <v>621.76</v>
      </c>
      <c r="J2815">
        <v>4</v>
      </c>
      <c r="K2815">
        <v>46.63</v>
      </c>
    </row>
    <row r="2816" spans="1:11" x14ac:dyDescent="0.25">
      <c r="A2816" s="1">
        <v>42183</v>
      </c>
      <c r="B2816">
        <v>2015</v>
      </c>
      <c r="C2816">
        <v>6</v>
      </c>
      <c r="D2816" t="s">
        <v>1255</v>
      </c>
      <c r="E2816" t="s">
        <v>131</v>
      </c>
      <c r="F2816" t="s">
        <v>28</v>
      </c>
      <c r="G2816" t="s">
        <v>29</v>
      </c>
      <c r="H2816" t="s">
        <v>837</v>
      </c>
      <c r="I2816">
        <v>15.55</v>
      </c>
      <c r="J2816">
        <v>3</v>
      </c>
      <c r="K2816">
        <v>5.44</v>
      </c>
    </row>
    <row r="2817" spans="1:11" x14ac:dyDescent="0.25">
      <c r="A2817" s="1">
        <v>42183</v>
      </c>
      <c r="B2817">
        <v>2015</v>
      </c>
      <c r="C2817">
        <v>6</v>
      </c>
      <c r="D2817" t="s">
        <v>1255</v>
      </c>
      <c r="E2817" t="s">
        <v>131</v>
      </c>
      <c r="F2817" t="s">
        <v>18</v>
      </c>
      <c r="G2817" t="s">
        <v>165</v>
      </c>
      <c r="H2817" t="s">
        <v>2164</v>
      </c>
      <c r="I2817">
        <v>482.94</v>
      </c>
      <c r="J2817">
        <v>6</v>
      </c>
      <c r="K2817">
        <v>-376.69</v>
      </c>
    </row>
    <row r="2818" spans="1:11" x14ac:dyDescent="0.25">
      <c r="A2818" s="1">
        <v>42183</v>
      </c>
      <c r="B2818">
        <v>2015</v>
      </c>
      <c r="C2818">
        <v>6</v>
      </c>
      <c r="D2818" t="s">
        <v>554</v>
      </c>
      <c r="E2818" t="s">
        <v>174</v>
      </c>
      <c r="F2818" t="s">
        <v>28</v>
      </c>
      <c r="G2818" t="s">
        <v>48</v>
      </c>
      <c r="H2818" t="s">
        <v>617</v>
      </c>
      <c r="I2818">
        <v>119.56</v>
      </c>
      <c r="J2818">
        <v>2</v>
      </c>
      <c r="K2818">
        <v>55</v>
      </c>
    </row>
    <row r="2819" spans="1:11" x14ac:dyDescent="0.25">
      <c r="A2819" s="1">
        <v>42183</v>
      </c>
      <c r="B2819">
        <v>2015</v>
      </c>
      <c r="C2819">
        <v>6</v>
      </c>
      <c r="D2819" t="s">
        <v>554</v>
      </c>
      <c r="E2819" t="s">
        <v>174</v>
      </c>
      <c r="F2819" t="s">
        <v>28</v>
      </c>
      <c r="G2819" t="s">
        <v>64</v>
      </c>
      <c r="H2819" t="s">
        <v>2165</v>
      </c>
      <c r="I2819">
        <v>140.75</v>
      </c>
      <c r="J2819">
        <v>5</v>
      </c>
      <c r="K2819">
        <v>42.23</v>
      </c>
    </row>
    <row r="2820" spans="1:11" x14ac:dyDescent="0.25">
      <c r="A2820" s="1">
        <v>42184</v>
      </c>
      <c r="B2820">
        <v>2015</v>
      </c>
      <c r="C2820">
        <v>6</v>
      </c>
      <c r="D2820" t="s">
        <v>382</v>
      </c>
      <c r="E2820" t="s">
        <v>89</v>
      </c>
      <c r="F2820" t="s">
        <v>18</v>
      </c>
      <c r="G2820" t="s">
        <v>36</v>
      </c>
      <c r="H2820" t="s">
        <v>1666</v>
      </c>
      <c r="I2820">
        <v>20.100000000000001</v>
      </c>
      <c r="J2820">
        <v>1</v>
      </c>
      <c r="K2820">
        <v>1.76</v>
      </c>
    </row>
    <row r="2821" spans="1:11" x14ac:dyDescent="0.25">
      <c r="A2821" s="1">
        <v>42184</v>
      </c>
      <c r="B2821">
        <v>2015</v>
      </c>
      <c r="C2821">
        <v>6</v>
      </c>
      <c r="D2821" t="s">
        <v>852</v>
      </c>
      <c r="E2821" t="s">
        <v>22</v>
      </c>
      <c r="F2821" t="s">
        <v>28</v>
      </c>
      <c r="G2821" t="s">
        <v>29</v>
      </c>
      <c r="H2821" t="s">
        <v>2166</v>
      </c>
      <c r="I2821">
        <v>24.96</v>
      </c>
      <c r="J2821">
        <v>4</v>
      </c>
      <c r="K2821">
        <v>11.23</v>
      </c>
    </row>
    <row r="2822" spans="1:11" x14ac:dyDescent="0.25">
      <c r="A2822" s="1">
        <v>42184</v>
      </c>
      <c r="B2822">
        <v>2015</v>
      </c>
      <c r="C2822">
        <v>6</v>
      </c>
      <c r="D2822" t="s">
        <v>1137</v>
      </c>
      <c r="E2822" t="s">
        <v>22</v>
      </c>
      <c r="F2822" t="s">
        <v>18</v>
      </c>
      <c r="G2822" t="s">
        <v>19</v>
      </c>
      <c r="H2822" t="s">
        <v>513</v>
      </c>
      <c r="I2822">
        <v>117.88</v>
      </c>
      <c r="J2822">
        <v>1</v>
      </c>
      <c r="K2822">
        <v>1.31</v>
      </c>
    </row>
    <row r="2823" spans="1:11" x14ac:dyDescent="0.25">
      <c r="A2823" s="1">
        <v>42184</v>
      </c>
      <c r="B2823">
        <v>2015</v>
      </c>
      <c r="C2823">
        <v>6</v>
      </c>
      <c r="D2823" t="s">
        <v>99</v>
      </c>
      <c r="E2823" t="s">
        <v>431</v>
      </c>
      <c r="F2823" t="s">
        <v>13</v>
      </c>
      <c r="G2823" t="s">
        <v>23</v>
      </c>
      <c r="H2823" t="s">
        <v>487</v>
      </c>
      <c r="I2823">
        <v>269.98</v>
      </c>
      <c r="J2823">
        <v>2</v>
      </c>
      <c r="K2823">
        <v>72.89</v>
      </c>
    </row>
    <row r="2824" spans="1:11" x14ac:dyDescent="0.25">
      <c r="A2824" s="1">
        <v>42187</v>
      </c>
      <c r="B2824">
        <v>2015</v>
      </c>
      <c r="C2824">
        <v>7</v>
      </c>
      <c r="D2824" t="s">
        <v>532</v>
      </c>
      <c r="E2824" t="s">
        <v>215</v>
      </c>
      <c r="F2824" t="s">
        <v>28</v>
      </c>
      <c r="G2824" t="s">
        <v>155</v>
      </c>
      <c r="H2824" t="s">
        <v>653</v>
      </c>
      <c r="I2824">
        <v>311.14999999999998</v>
      </c>
      <c r="J2824">
        <v>5</v>
      </c>
      <c r="K2824">
        <v>146.24</v>
      </c>
    </row>
    <row r="2825" spans="1:11" x14ac:dyDescent="0.25">
      <c r="A2825" s="1">
        <v>42187</v>
      </c>
      <c r="B2825">
        <v>2015</v>
      </c>
      <c r="C2825">
        <v>7</v>
      </c>
      <c r="D2825" t="s">
        <v>532</v>
      </c>
      <c r="E2825" t="s">
        <v>215</v>
      </c>
      <c r="F2825" t="s">
        <v>28</v>
      </c>
      <c r="G2825" t="s">
        <v>29</v>
      </c>
      <c r="H2825" t="s">
        <v>474</v>
      </c>
      <c r="I2825">
        <v>12.96</v>
      </c>
      <c r="J2825">
        <v>2</v>
      </c>
      <c r="K2825">
        <v>6.35</v>
      </c>
    </row>
    <row r="2826" spans="1:11" x14ac:dyDescent="0.25">
      <c r="A2826" s="1">
        <v>42188</v>
      </c>
      <c r="B2826">
        <v>2015</v>
      </c>
      <c r="C2826">
        <v>7</v>
      </c>
      <c r="D2826" t="s">
        <v>1090</v>
      </c>
      <c r="E2826" t="s">
        <v>706</v>
      </c>
      <c r="F2826" t="s">
        <v>13</v>
      </c>
      <c r="G2826" t="s">
        <v>14</v>
      </c>
      <c r="H2826" t="s">
        <v>2167</v>
      </c>
      <c r="I2826">
        <v>119.85</v>
      </c>
      <c r="J2826">
        <v>3</v>
      </c>
      <c r="K2826">
        <v>52.73</v>
      </c>
    </row>
    <row r="2827" spans="1:11" x14ac:dyDescent="0.25">
      <c r="A2827" s="1">
        <v>42188</v>
      </c>
      <c r="B2827">
        <v>2015</v>
      </c>
      <c r="C2827">
        <v>7</v>
      </c>
      <c r="D2827" t="s">
        <v>1090</v>
      </c>
      <c r="E2827" t="s">
        <v>706</v>
      </c>
      <c r="F2827" t="s">
        <v>28</v>
      </c>
      <c r="G2827" t="s">
        <v>48</v>
      </c>
      <c r="H2827" t="s">
        <v>473</v>
      </c>
      <c r="I2827">
        <v>30.44</v>
      </c>
      <c r="J2827">
        <v>2</v>
      </c>
      <c r="K2827">
        <v>14.92</v>
      </c>
    </row>
    <row r="2828" spans="1:11" x14ac:dyDescent="0.25">
      <c r="A2828" s="1">
        <v>42188</v>
      </c>
      <c r="B2828">
        <v>2015</v>
      </c>
      <c r="C2828">
        <v>7</v>
      </c>
      <c r="D2828" t="s">
        <v>1090</v>
      </c>
      <c r="E2828" t="s">
        <v>706</v>
      </c>
      <c r="F2828" t="s">
        <v>28</v>
      </c>
      <c r="G2828" t="s">
        <v>48</v>
      </c>
      <c r="H2828" t="s">
        <v>72</v>
      </c>
      <c r="I2828">
        <v>69.28</v>
      </c>
      <c r="J2828">
        <v>2</v>
      </c>
      <c r="K2828">
        <v>33.25</v>
      </c>
    </row>
    <row r="2829" spans="1:11" x14ac:dyDescent="0.25">
      <c r="A2829" s="1">
        <v>42188</v>
      </c>
      <c r="B2829">
        <v>2015</v>
      </c>
      <c r="C2829">
        <v>7</v>
      </c>
      <c r="D2829" t="s">
        <v>1090</v>
      </c>
      <c r="E2829" t="s">
        <v>706</v>
      </c>
      <c r="F2829" t="s">
        <v>13</v>
      </c>
      <c r="G2829" t="s">
        <v>23</v>
      </c>
      <c r="H2829" t="s">
        <v>2168</v>
      </c>
      <c r="I2829">
        <v>587.97</v>
      </c>
      <c r="J2829">
        <v>3</v>
      </c>
      <c r="K2829">
        <v>170.51</v>
      </c>
    </row>
    <row r="2830" spans="1:11" x14ac:dyDescent="0.25">
      <c r="A2830" s="1">
        <v>42189</v>
      </c>
      <c r="B2830">
        <v>2015</v>
      </c>
      <c r="C2830">
        <v>7</v>
      </c>
      <c r="D2830" t="s">
        <v>727</v>
      </c>
      <c r="E2830" t="s">
        <v>32</v>
      </c>
      <c r="F2830" t="s">
        <v>28</v>
      </c>
      <c r="G2830" t="s">
        <v>58</v>
      </c>
      <c r="H2830" t="s">
        <v>1855</v>
      </c>
      <c r="I2830">
        <v>463.25</v>
      </c>
      <c r="J2830">
        <v>8</v>
      </c>
      <c r="K2830">
        <v>-1181.28</v>
      </c>
    </row>
    <row r="2831" spans="1:11" x14ac:dyDescent="0.25">
      <c r="A2831" s="1">
        <v>42189</v>
      </c>
      <c r="B2831">
        <v>2015</v>
      </c>
      <c r="C2831">
        <v>7</v>
      </c>
      <c r="D2831" t="s">
        <v>727</v>
      </c>
      <c r="E2831" t="s">
        <v>32</v>
      </c>
      <c r="F2831" t="s">
        <v>13</v>
      </c>
      <c r="G2831" t="s">
        <v>14</v>
      </c>
      <c r="H2831" t="s">
        <v>2110</v>
      </c>
      <c r="I2831">
        <v>383.95</v>
      </c>
      <c r="J2831">
        <v>6</v>
      </c>
      <c r="K2831">
        <v>47.99</v>
      </c>
    </row>
    <row r="2832" spans="1:11" x14ac:dyDescent="0.25">
      <c r="A2832" s="1">
        <v>42189</v>
      </c>
      <c r="B2832">
        <v>2015</v>
      </c>
      <c r="C2832">
        <v>7</v>
      </c>
      <c r="D2832" t="s">
        <v>1267</v>
      </c>
      <c r="E2832" t="s">
        <v>89</v>
      </c>
      <c r="F2832" t="s">
        <v>28</v>
      </c>
      <c r="G2832" t="s">
        <v>64</v>
      </c>
      <c r="H2832" t="s">
        <v>1729</v>
      </c>
      <c r="I2832">
        <v>11.74</v>
      </c>
      <c r="J2832">
        <v>3</v>
      </c>
      <c r="K2832">
        <v>1.03</v>
      </c>
    </row>
    <row r="2833" spans="1:11" x14ac:dyDescent="0.25">
      <c r="A2833" s="1">
        <v>42189</v>
      </c>
      <c r="B2833">
        <v>2015</v>
      </c>
      <c r="C2833">
        <v>7</v>
      </c>
      <c r="D2833" t="s">
        <v>135</v>
      </c>
      <c r="E2833" t="s">
        <v>22</v>
      </c>
      <c r="F2833" t="s">
        <v>28</v>
      </c>
      <c r="G2833" t="s">
        <v>29</v>
      </c>
      <c r="H2833" t="s">
        <v>1642</v>
      </c>
      <c r="I2833">
        <v>25.92</v>
      </c>
      <c r="J2833">
        <v>4</v>
      </c>
      <c r="K2833">
        <v>12.44</v>
      </c>
    </row>
    <row r="2834" spans="1:11" x14ac:dyDescent="0.25">
      <c r="A2834" s="1">
        <v>42189</v>
      </c>
      <c r="B2834">
        <v>2015</v>
      </c>
      <c r="C2834">
        <v>7</v>
      </c>
      <c r="D2834" t="s">
        <v>135</v>
      </c>
      <c r="E2834" t="s">
        <v>22</v>
      </c>
      <c r="F2834" t="s">
        <v>28</v>
      </c>
      <c r="G2834" t="s">
        <v>38</v>
      </c>
      <c r="H2834" t="s">
        <v>695</v>
      </c>
      <c r="I2834">
        <v>22.58</v>
      </c>
      <c r="J2834">
        <v>2</v>
      </c>
      <c r="K2834">
        <v>5.87</v>
      </c>
    </row>
    <row r="2835" spans="1:11" x14ac:dyDescent="0.25">
      <c r="A2835" s="1">
        <v>42190</v>
      </c>
      <c r="B2835">
        <v>2015</v>
      </c>
      <c r="C2835">
        <v>7</v>
      </c>
      <c r="D2835" t="s">
        <v>2169</v>
      </c>
      <c r="E2835" t="s">
        <v>32</v>
      </c>
      <c r="F2835" t="s">
        <v>18</v>
      </c>
      <c r="G2835" t="s">
        <v>42</v>
      </c>
      <c r="H2835" t="s">
        <v>2170</v>
      </c>
      <c r="I2835">
        <v>244.01</v>
      </c>
      <c r="J2835">
        <v>2</v>
      </c>
      <c r="K2835">
        <v>-31.37</v>
      </c>
    </row>
    <row r="2836" spans="1:11" x14ac:dyDescent="0.25">
      <c r="A2836" s="1">
        <v>42190</v>
      </c>
      <c r="B2836">
        <v>2015</v>
      </c>
      <c r="C2836">
        <v>7</v>
      </c>
      <c r="D2836" t="s">
        <v>2169</v>
      </c>
      <c r="E2836" t="s">
        <v>32</v>
      </c>
      <c r="F2836" t="s">
        <v>28</v>
      </c>
      <c r="G2836" t="s">
        <v>29</v>
      </c>
      <c r="H2836" t="s">
        <v>1361</v>
      </c>
      <c r="I2836">
        <v>15.94</v>
      </c>
      <c r="J2836">
        <v>4</v>
      </c>
      <c r="K2836">
        <v>5.38</v>
      </c>
    </row>
    <row r="2837" spans="1:11" x14ac:dyDescent="0.25">
      <c r="A2837" s="1">
        <v>42190</v>
      </c>
      <c r="B2837">
        <v>2015</v>
      </c>
      <c r="C2837">
        <v>7</v>
      </c>
      <c r="D2837" t="s">
        <v>620</v>
      </c>
      <c r="E2837" t="s">
        <v>118</v>
      </c>
      <c r="F2837" t="s">
        <v>28</v>
      </c>
      <c r="G2837" t="s">
        <v>29</v>
      </c>
      <c r="H2837" t="s">
        <v>941</v>
      </c>
      <c r="I2837">
        <v>45.68</v>
      </c>
      <c r="J2837">
        <v>2</v>
      </c>
      <c r="K2837">
        <v>21.01</v>
      </c>
    </row>
    <row r="2838" spans="1:11" x14ac:dyDescent="0.25">
      <c r="A2838" s="1">
        <v>42191</v>
      </c>
      <c r="B2838">
        <v>2015</v>
      </c>
      <c r="C2838">
        <v>7</v>
      </c>
      <c r="D2838" t="s">
        <v>2171</v>
      </c>
      <c r="E2838" t="s">
        <v>45</v>
      </c>
      <c r="F2838" t="s">
        <v>28</v>
      </c>
      <c r="G2838" t="s">
        <v>48</v>
      </c>
      <c r="H2838" t="s">
        <v>159</v>
      </c>
      <c r="I2838">
        <v>7.52</v>
      </c>
      <c r="J2838">
        <v>5</v>
      </c>
      <c r="K2838">
        <v>2.63</v>
      </c>
    </row>
    <row r="2839" spans="1:11" x14ac:dyDescent="0.25">
      <c r="A2839" s="1">
        <v>42191</v>
      </c>
      <c r="B2839">
        <v>2015</v>
      </c>
      <c r="C2839">
        <v>7</v>
      </c>
      <c r="D2839" t="s">
        <v>1600</v>
      </c>
      <c r="E2839" t="s">
        <v>89</v>
      </c>
      <c r="F2839" t="s">
        <v>28</v>
      </c>
      <c r="G2839" t="s">
        <v>48</v>
      </c>
      <c r="H2839" t="s">
        <v>1933</v>
      </c>
      <c r="I2839">
        <v>18.309999999999999</v>
      </c>
      <c r="J2839">
        <v>4</v>
      </c>
      <c r="K2839">
        <v>-12.21</v>
      </c>
    </row>
    <row r="2840" spans="1:11" x14ac:dyDescent="0.25">
      <c r="A2840" s="1">
        <v>42191</v>
      </c>
      <c r="B2840">
        <v>2015</v>
      </c>
      <c r="C2840">
        <v>7</v>
      </c>
      <c r="D2840" t="s">
        <v>1600</v>
      </c>
      <c r="E2840" t="s">
        <v>89</v>
      </c>
      <c r="F2840" t="s">
        <v>28</v>
      </c>
      <c r="G2840" t="s">
        <v>29</v>
      </c>
      <c r="H2840" t="s">
        <v>1602</v>
      </c>
      <c r="I2840">
        <v>25.92</v>
      </c>
      <c r="J2840">
        <v>5</v>
      </c>
      <c r="K2840">
        <v>9.07</v>
      </c>
    </row>
    <row r="2841" spans="1:11" x14ac:dyDescent="0.25">
      <c r="A2841" s="1">
        <v>42191</v>
      </c>
      <c r="B2841">
        <v>2015</v>
      </c>
      <c r="C2841">
        <v>7</v>
      </c>
      <c r="D2841" t="s">
        <v>1600</v>
      </c>
      <c r="E2841" t="s">
        <v>89</v>
      </c>
      <c r="F2841" t="s">
        <v>28</v>
      </c>
      <c r="G2841" t="s">
        <v>64</v>
      </c>
      <c r="H2841" t="s">
        <v>479</v>
      </c>
      <c r="I2841">
        <v>8.02</v>
      </c>
      <c r="J2841">
        <v>3</v>
      </c>
      <c r="K2841">
        <v>1</v>
      </c>
    </row>
    <row r="2842" spans="1:11" x14ac:dyDescent="0.25">
      <c r="A2842" s="1">
        <v>42193</v>
      </c>
      <c r="B2842">
        <v>2015</v>
      </c>
      <c r="C2842">
        <v>7</v>
      </c>
      <c r="D2842" t="s">
        <v>990</v>
      </c>
      <c r="E2842" t="s">
        <v>1497</v>
      </c>
      <c r="F2842" t="s">
        <v>28</v>
      </c>
      <c r="G2842" t="s">
        <v>48</v>
      </c>
      <c r="H2842" t="s">
        <v>670</v>
      </c>
      <c r="I2842">
        <v>3.3</v>
      </c>
      <c r="J2842">
        <v>1</v>
      </c>
      <c r="K2842">
        <v>1.1200000000000001</v>
      </c>
    </row>
    <row r="2843" spans="1:11" x14ac:dyDescent="0.25">
      <c r="A2843" s="1">
        <v>42193</v>
      </c>
      <c r="B2843">
        <v>2015</v>
      </c>
      <c r="C2843">
        <v>7</v>
      </c>
      <c r="D2843" t="s">
        <v>2172</v>
      </c>
      <c r="E2843" t="s">
        <v>45</v>
      </c>
      <c r="F2843" t="s">
        <v>28</v>
      </c>
      <c r="G2843" t="s">
        <v>48</v>
      </c>
      <c r="H2843" t="s">
        <v>2173</v>
      </c>
      <c r="I2843">
        <v>19.149999999999999</v>
      </c>
      <c r="J2843">
        <v>3</v>
      </c>
      <c r="K2843">
        <v>6.46</v>
      </c>
    </row>
    <row r="2844" spans="1:11" x14ac:dyDescent="0.25">
      <c r="A2844" s="1">
        <v>42193</v>
      </c>
      <c r="B2844">
        <v>2015</v>
      </c>
      <c r="C2844">
        <v>7</v>
      </c>
      <c r="D2844" t="s">
        <v>1459</v>
      </c>
      <c r="E2844" t="s">
        <v>270</v>
      </c>
      <c r="F2844" t="s">
        <v>28</v>
      </c>
      <c r="G2844" t="s">
        <v>48</v>
      </c>
      <c r="H2844" t="s">
        <v>1274</v>
      </c>
      <c r="I2844">
        <v>28.4</v>
      </c>
      <c r="J2844">
        <v>4</v>
      </c>
      <c r="K2844">
        <v>13.06</v>
      </c>
    </row>
    <row r="2845" spans="1:11" x14ac:dyDescent="0.25">
      <c r="A2845" s="1">
        <v>42193</v>
      </c>
      <c r="B2845">
        <v>2015</v>
      </c>
      <c r="C2845">
        <v>7</v>
      </c>
      <c r="D2845" t="s">
        <v>1459</v>
      </c>
      <c r="E2845" t="s">
        <v>270</v>
      </c>
      <c r="F2845" t="s">
        <v>18</v>
      </c>
      <c r="G2845" t="s">
        <v>36</v>
      </c>
      <c r="H2845" t="s">
        <v>2174</v>
      </c>
      <c r="I2845">
        <v>212.94</v>
      </c>
      <c r="J2845">
        <v>3</v>
      </c>
      <c r="K2845">
        <v>34.07</v>
      </c>
    </row>
    <row r="2846" spans="1:11" x14ac:dyDescent="0.25">
      <c r="A2846" s="1">
        <v>42193</v>
      </c>
      <c r="B2846">
        <v>2015</v>
      </c>
      <c r="C2846">
        <v>7</v>
      </c>
      <c r="D2846" t="s">
        <v>873</v>
      </c>
      <c r="E2846" t="s">
        <v>89</v>
      </c>
      <c r="F2846" t="s">
        <v>28</v>
      </c>
      <c r="G2846" t="s">
        <v>64</v>
      </c>
      <c r="H2846" t="s">
        <v>724</v>
      </c>
      <c r="I2846">
        <v>106.8</v>
      </c>
      <c r="J2846">
        <v>10</v>
      </c>
      <c r="K2846">
        <v>10.68</v>
      </c>
    </row>
    <row r="2847" spans="1:11" x14ac:dyDescent="0.25">
      <c r="A2847" s="1">
        <v>42193</v>
      </c>
      <c r="B2847">
        <v>2015</v>
      </c>
      <c r="C2847">
        <v>7</v>
      </c>
      <c r="D2847" t="s">
        <v>990</v>
      </c>
      <c r="E2847" t="s">
        <v>324</v>
      </c>
      <c r="F2847" t="s">
        <v>28</v>
      </c>
      <c r="G2847" t="s">
        <v>58</v>
      </c>
      <c r="H2847" t="s">
        <v>1434</v>
      </c>
      <c r="I2847">
        <v>77.58</v>
      </c>
      <c r="J2847">
        <v>9</v>
      </c>
      <c r="K2847">
        <v>20.170000000000002</v>
      </c>
    </row>
    <row r="2848" spans="1:11" x14ac:dyDescent="0.25">
      <c r="A2848" s="1">
        <v>42193</v>
      </c>
      <c r="B2848">
        <v>2015</v>
      </c>
      <c r="C2848">
        <v>7</v>
      </c>
      <c r="D2848" t="s">
        <v>2175</v>
      </c>
      <c r="E2848" t="s">
        <v>215</v>
      </c>
      <c r="F2848" t="s">
        <v>13</v>
      </c>
      <c r="G2848" t="s">
        <v>23</v>
      </c>
      <c r="H2848" t="s">
        <v>2176</v>
      </c>
      <c r="I2848">
        <v>494.97</v>
      </c>
      <c r="J2848">
        <v>3</v>
      </c>
      <c r="K2848">
        <v>148.49</v>
      </c>
    </row>
    <row r="2849" spans="1:11" x14ac:dyDescent="0.25">
      <c r="A2849" s="1">
        <v>42193</v>
      </c>
      <c r="B2849">
        <v>2015</v>
      </c>
      <c r="C2849">
        <v>7</v>
      </c>
      <c r="D2849" t="s">
        <v>2175</v>
      </c>
      <c r="E2849" t="s">
        <v>215</v>
      </c>
      <c r="F2849" t="s">
        <v>28</v>
      </c>
      <c r="G2849" t="s">
        <v>46</v>
      </c>
      <c r="H2849" t="s">
        <v>2177</v>
      </c>
      <c r="I2849">
        <v>25.06</v>
      </c>
      <c r="J2849">
        <v>2</v>
      </c>
      <c r="K2849">
        <v>11.78</v>
      </c>
    </row>
    <row r="2850" spans="1:11" x14ac:dyDescent="0.25">
      <c r="A2850" s="1">
        <v>42194</v>
      </c>
      <c r="B2850">
        <v>2015</v>
      </c>
      <c r="C2850">
        <v>7</v>
      </c>
      <c r="D2850" t="s">
        <v>1617</v>
      </c>
      <c r="E2850" t="s">
        <v>45</v>
      </c>
      <c r="F2850" t="s">
        <v>28</v>
      </c>
      <c r="G2850" t="s">
        <v>38</v>
      </c>
      <c r="H2850" t="s">
        <v>1665</v>
      </c>
      <c r="I2850">
        <v>671.93</v>
      </c>
      <c r="J2850">
        <v>7</v>
      </c>
      <c r="K2850">
        <v>20.16</v>
      </c>
    </row>
    <row r="2851" spans="1:11" x14ac:dyDescent="0.25">
      <c r="A2851" s="1">
        <v>42194</v>
      </c>
      <c r="B2851">
        <v>2015</v>
      </c>
      <c r="C2851">
        <v>7</v>
      </c>
      <c r="D2851" t="s">
        <v>1099</v>
      </c>
      <c r="E2851" t="s">
        <v>32</v>
      </c>
      <c r="F2851" t="s">
        <v>18</v>
      </c>
      <c r="G2851" t="s">
        <v>19</v>
      </c>
      <c r="H2851" t="s">
        <v>1138</v>
      </c>
      <c r="I2851">
        <v>47.52</v>
      </c>
      <c r="J2851">
        <v>2</v>
      </c>
      <c r="K2851">
        <v>-2.04</v>
      </c>
    </row>
    <row r="2852" spans="1:11" x14ac:dyDescent="0.25">
      <c r="A2852" s="1">
        <v>42194</v>
      </c>
      <c r="B2852">
        <v>2015</v>
      </c>
      <c r="C2852">
        <v>7</v>
      </c>
      <c r="D2852" t="s">
        <v>1197</v>
      </c>
      <c r="E2852" t="s">
        <v>22</v>
      </c>
      <c r="F2852" t="s">
        <v>28</v>
      </c>
      <c r="G2852" t="s">
        <v>38</v>
      </c>
      <c r="H2852" t="s">
        <v>372</v>
      </c>
      <c r="I2852">
        <v>13.96</v>
      </c>
      <c r="J2852">
        <v>2</v>
      </c>
      <c r="K2852">
        <v>0.28000000000000003</v>
      </c>
    </row>
    <row r="2853" spans="1:11" x14ac:dyDescent="0.25">
      <c r="A2853" s="1">
        <v>42194</v>
      </c>
      <c r="B2853">
        <v>2015</v>
      </c>
      <c r="C2853">
        <v>7</v>
      </c>
      <c r="D2853" t="s">
        <v>1197</v>
      </c>
      <c r="E2853" t="s">
        <v>22</v>
      </c>
      <c r="F2853" t="s">
        <v>18</v>
      </c>
      <c r="G2853" t="s">
        <v>42</v>
      </c>
      <c r="H2853" t="s">
        <v>2178</v>
      </c>
      <c r="I2853">
        <v>27.41</v>
      </c>
      <c r="J2853">
        <v>3</v>
      </c>
      <c r="K2853">
        <v>-14.16</v>
      </c>
    </row>
    <row r="2854" spans="1:11" x14ac:dyDescent="0.25">
      <c r="A2854" s="1">
        <v>42194</v>
      </c>
      <c r="B2854">
        <v>2015</v>
      </c>
      <c r="C2854">
        <v>7</v>
      </c>
      <c r="D2854" t="s">
        <v>1050</v>
      </c>
      <c r="E2854" t="s">
        <v>89</v>
      </c>
      <c r="F2854" t="s">
        <v>28</v>
      </c>
      <c r="G2854" t="s">
        <v>48</v>
      </c>
      <c r="H2854" t="s">
        <v>2179</v>
      </c>
      <c r="I2854">
        <v>9.52</v>
      </c>
      <c r="J2854">
        <v>1</v>
      </c>
      <c r="K2854">
        <v>-6.98</v>
      </c>
    </row>
    <row r="2855" spans="1:11" x14ac:dyDescent="0.25">
      <c r="A2855" s="1">
        <v>42194</v>
      </c>
      <c r="B2855">
        <v>2015</v>
      </c>
      <c r="C2855">
        <v>7</v>
      </c>
      <c r="D2855" t="s">
        <v>1050</v>
      </c>
      <c r="E2855" t="s">
        <v>89</v>
      </c>
      <c r="F2855" t="s">
        <v>13</v>
      </c>
      <c r="G2855" t="s">
        <v>23</v>
      </c>
      <c r="H2855" t="s">
        <v>874</v>
      </c>
      <c r="I2855">
        <v>791.96</v>
      </c>
      <c r="J2855">
        <v>6</v>
      </c>
      <c r="K2855">
        <v>-131.99</v>
      </c>
    </row>
    <row r="2856" spans="1:11" x14ac:dyDescent="0.25">
      <c r="A2856" s="1">
        <v>42194</v>
      </c>
      <c r="B2856">
        <v>2015</v>
      </c>
      <c r="C2856">
        <v>7</v>
      </c>
      <c r="D2856" t="s">
        <v>1050</v>
      </c>
      <c r="E2856" t="s">
        <v>89</v>
      </c>
      <c r="F2856" t="s">
        <v>28</v>
      </c>
      <c r="G2856" t="s">
        <v>48</v>
      </c>
      <c r="H2856" t="s">
        <v>834</v>
      </c>
      <c r="I2856">
        <v>4.92</v>
      </c>
      <c r="J2856">
        <v>3</v>
      </c>
      <c r="K2856">
        <v>-3.94</v>
      </c>
    </row>
    <row r="2857" spans="1:11" x14ac:dyDescent="0.25">
      <c r="A2857" s="1">
        <v>42194</v>
      </c>
      <c r="B2857">
        <v>2015</v>
      </c>
      <c r="C2857">
        <v>7</v>
      </c>
      <c r="D2857" t="s">
        <v>1275</v>
      </c>
      <c r="E2857" t="s">
        <v>81</v>
      </c>
      <c r="F2857" t="s">
        <v>28</v>
      </c>
      <c r="G2857" t="s">
        <v>64</v>
      </c>
      <c r="H2857" t="s">
        <v>1298</v>
      </c>
      <c r="I2857">
        <v>140.74</v>
      </c>
      <c r="J2857">
        <v>4</v>
      </c>
      <c r="K2857">
        <v>12.31</v>
      </c>
    </row>
    <row r="2858" spans="1:11" x14ac:dyDescent="0.25">
      <c r="A2858" s="1">
        <v>42194</v>
      </c>
      <c r="B2858">
        <v>2015</v>
      </c>
      <c r="C2858">
        <v>7</v>
      </c>
      <c r="D2858" t="s">
        <v>1479</v>
      </c>
      <c r="E2858" t="s">
        <v>22</v>
      </c>
      <c r="F2858" t="s">
        <v>13</v>
      </c>
      <c r="G2858" t="s">
        <v>14</v>
      </c>
      <c r="H2858" t="s">
        <v>2110</v>
      </c>
      <c r="I2858">
        <v>559.92999999999995</v>
      </c>
      <c r="J2858">
        <v>7</v>
      </c>
      <c r="K2858">
        <v>167.98</v>
      </c>
    </row>
    <row r="2859" spans="1:11" x14ac:dyDescent="0.25">
      <c r="A2859" s="1">
        <v>42194</v>
      </c>
      <c r="B2859">
        <v>2015</v>
      </c>
      <c r="C2859">
        <v>7</v>
      </c>
      <c r="D2859" t="s">
        <v>282</v>
      </c>
      <c r="E2859" t="s">
        <v>22</v>
      </c>
      <c r="F2859" t="s">
        <v>28</v>
      </c>
      <c r="G2859" t="s">
        <v>38</v>
      </c>
      <c r="H2859" t="s">
        <v>2180</v>
      </c>
      <c r="I2859">
        <v>70.260000000000005</v>
      </c>
      <c r="J2859">
        <v>3</v>
      </c>
      <c r="K2859">
        <v>18.97</v>
      </c>
    </row>
    <row r="2860" spans="1:11" x14ac:dyDescent="0.25">
      <c r="A2860" s="1">
        <v>42194</v>
      </c>
      <c r="B2860">
        <v>2015</v>
      </c>
      <c r="C2860">
        <v>7</v>
      </c>
      <c r="D2860" t="s">
        <v>282</v>
      </c>
      <c r="E2860" t="s">
        <v>22</v>
      </c>
      <c r="F2860" t="s">
        <v>13</v>
      </c>
      <c r="G2860" t="s">
        <v>14</v>
      </c>
      <c r="H2860" t="s">
        <v>2181</v>
      </c>
      <c r="I2860">
        <v>90</v>
      </c>
      <c r="J2860">
        <v>5</v>
      </c>
      <c r="K2860">
        <v>16.2</v>
      </c>
    </row>
    <row r="2861" spans="1:11" x14ac:dyDescent="0.25">
      <c r="A2861" s="1">
        <v>42194</v>
      </c>
      <c r="B2861">
        <v>2015</v>
      </c>
      <c r="C2861">
        <v>7</v>
      </c>
      <c r="D2861" t="s">
        <v>282</v>
      </c>
      <c r="E2861" t="s">
        <v>22</v>
      </c>
      <c r="F2861" t="s">
        <v>28</v>
      </c>
      <c r="G2861" t="s">
        <v>48</v>
      </c>
      <c r="H2861" t="s">
        <v>199</v>
      </c>
      <c r="I2861">
        <v>6.1</v>
      </c>
      <c r="J2861">
        <v>2</v>
      </c>
      <c r="K2861">
        <v>2.06</v>
      </c>
    </row>
    <row r="2862" spans="1:11" x14ac:dyDescent="0.25">
      <c r="A2862" s="1">
        <v>42194</v>
      </c>
      <c r="B2862">
        <v>2015</v>
      </c>
      <c r="C2862">
        <v>7</v>
      </c>
      <c r="D2862" t="s">
        <v>282</v>
      </c>
      <c r="E2862" t="s">
        <v>22</v>
      </c>
      <c r="F2862" t="s">
        <v>18</v>
      </c>
      <c r="G2862" t="s">
        <v>42</v>
      </c>
      <c r="H2862" t="s">
        <v>1278</v>
      </c>
      <c r="I2862">
        <v>481.18</v>
      </c>
      <c r="J2862">
        <v>2</v>
      </c>
      <c r="K2862">
        <v>-120.29</v>
      </c>
    </row>
    <row r="2863" spans="1:11" x14ac:dyDescent="0.25">
      <c r="A2863" s="1">
        <v>42194</v>
      </c>
      <c r="B2863">
        <v>2015</v>
      </c>
      <c r="C2863">
        <v>7</v>
      </c>
      <c r="D2863" t="s">
        <v>282</v>
      </c>
      <c r="E2863" t="s">
        <v>22</v>
      </c>
      <c r="F2863" t="s">
        <v>28</v>
      </c>
      <c r="G2863" t="s">
        <v>33</v>
      </c>
      <c r="H2863" t="s">
        <v>1786</v>
      </c>
      <c r="I2863">
        <v>7.24</v>
      </c>
      <c r="J2863">
        <v>4</v>
      </c>
      <c r="K2863">
        <v>2.39</v>
      </c>
    </row>
    <row r="2864" spans="1:11" x14ac:dyDescent="0.25">
      <c r="A2864" s="1">
        <v>42196</v>
      </c>
      <c r="B2864">
        <v>2015</v>
      </c>
      <c r="C2864">
        <v>7</v>
      </c>
      <c r="D2864" t="s">
        <v>568</v>
      </c>
      <c r="E2864" t="s">
        <v>45</v>
      </c>
      <c r="F2864" t="s">
        <v>18</v>
      </c>
      <c r="G2864" t="s">
        <v>19</v>
      </c>
      <c r="H2864" t="s">
        <v>1698</v>
      </c>
      <c r="I2864">
        <v>190.72</v>
      </c>
      <c r="J2864">
        <v>1</v>
      </c>
      <c r="K2864">
        <v>11.92</v>
      </c>
    </row>
    <row r="2865" spans="1:11" x14ac:dyDescent="0.25">
      <c r="A2865" s="1">
        <v>42196</v>
      </c>
      <c r="B2865">
        <v>2015</v>
      </c>
      <c r="C2865">
        <v>7</v>
      </c>
      <c r="D2865" t="s">
        <v>1382</v>
      </c>
      <c r="E2865" t="s">
        <v>706</v>
      </c>
      <c r="F2865" t="s">
        <v>28</v>
      </c>
      <c r="G2865" t="s">
        <v>33</v>
      </c>
      <c r="H2865" t="s">
        <v>2182</v>
      </c>
      <c r="I2865">
        <v>26.18</v>
      </c>
      <c r="J2865">
        <v>7</v>
      </c>
      <c r="K2865">
        <v>0.52</v>
      </c>
    </row>
    <row r="2866" spans="1:11" x14ac:dyDescent="0.25">
      <c r="A2866" s="1">
        <v>42196</v>
      </c>
      <c r="B2866">
        <v>2015</v>
      </c>
      <c r="C2866">
        <v>7</v>
      </c>
      <c r="D2866" t="s">
        <v>1382</v>
      </c>
      <c r="E2866" t="s">
        <v>706</v>
      </c>
      <c r="F2866" t="s">
        <v>28</v>
      </c>
      <c r="G2866" t="s">
        <v>29</v>
      </c>
      <c r="H2866" t="s">
        <v>2183</v>
      </c>
      <c r="I2866">
        <v>7.3</v>
      </c>
      <c r="J2866">
        <v>2</v>
      </c>
      <c r="K2866">
        <v>3.43</v>
      </c>
    </row>
    <row r="2867" spans="1:11" x14ac:dyDescent="0.25">
      <c r="A2867" s="1">
        <v>42196</v>
      </c>
      <c r="B2867">
        <v>2015</v>
      </c>
      <c r="C2867">
        <v>7</v>
      </c>
      <c r="D2867" t="s">
        <v>568</v>
      </c>
      <c r="E2867" t="s">
        <v>89</v>
      </c>
      <c r="F2867" t="s">
        <v>28</v>
      </c>
      <c r="G2867" t="s">
        <v>155</v>
      </c>
      <c r="H2867" t="s">
        <v>2184</v>
      </c>
      <c r="I2867">
        <v>24.4</v>
      </c>
      <c r="J2867">
        <v>2</v>
      </c>
      <c r="K2867">
        <v>7.93</v>
      </c>
    </row>
    <row r="2868" spans="1:11" x14ac:dyDescent="0.25">
      <c r="A2868" s="1">
        <v>42196</v>
      </c>
      <c r="B2868">
        <v>2015</v>
      </c>
      <c r="C2868">
        <v>7</v>
      </c>
      <c r="D2868" t="s">
        <v>262</v>
      </c>
      <c r="E2868" t="s">
        <v>2185</v>
      </c>
      <c r="F2868" t="s">
        <v>18</v>
      </c>
      <c r="G2868" t="s">
        <v>19</v>
      </c>
      <c r="H2868" t="s">
        <v>1698</v>
      </c>
      <c r="I2868">
        <v>715.2</v>
      </c>
      <c r="J2868">
        <v>3</v>
      </c>
      <c r="K2868">
        <v>178.8</v>
      </c>
    </row>
    <row r="2869" spans="1:11" x14ac:dyDescent="0.25">
      <c r="A2869" s="1">
        <v>42196</v>
      </c>
      <c r="B2869">
        <v>2015</v>
      </c>
      <c r="C2869">
        <v>7</v>
      </c>
      <c r="D2869" t="s">
        <v>461</v>
      </c>
      <c r="E2869" t="s">
        <v>77</v>
      </c>
      <c r="F2869" t="s">
        <v>28</v>
      </c>
      <c r="G2869" t="s">
        <v>48</v>
      </c>
      <c r="H2869" t="s">
        <v>1861</v>
      </c>
      <c r="I2869">
        <v>16.149999999999999</v>
      </c>
      <c r="J2869">
        <v>9</v>
      </c>
      <c r="K2869">
        <v>-12.92</v>
      </c>
    </row>
    <row r="2870" spans="1:11" x14ac:dyDescent="0.25">
      <c r="A2870" s="1">
        <v>42196</v>
      </c>
      <c r="B2870">
        <v>2015</v>
      </c>
      <c r="C2870">
        <v>7</v>
      </c>
      <c r="D2870" t="s">
        <v>461</v>
      </c>
      <c r="E2870" t="s">
        <v>77</v>
      </c>
      <c r="F2870" t="s">
        <v>28</v>
      </c>
      <c r="G2870" t="s">
        <v>48</v>
      </c>
      <c r="H2870" t="s">
        <v>286</v>
      </c>
      <c r="I2870">
        <v>1345.49</v>
      </c>
      <c r="J2870">
        <v>5</v>
      </c>
      <c r="K2870">
        <v>-1031.54</v>
      </c>
    </row>
    <row r="2871" spans="1:11" x14ac:dyDescent="0.25">
      <c r="A2871" s="1">
        <v>42196</v>
      </c>
      <c r="B2871">
        <v>2015</v>
      </c>
      <c r="C2871">
        <v>7</v>
      </c>
      <c r="D2871" t="s">
        <v>2186</v>
      </c>
      <c r="E2871" t="s">
        <v>32</v>
      </c>
      <c r="F2871" t="s">
        <v>28</v>
      </c>
      <c r="G2871" t="s">
        <v>29</v>
      </c>
      <c r="H2871" t="s">
        <v>2187</v>
      </c>
      <c r="I2871">
        <v>76.64</v>
      </c>
      <c r="J2871">
        <v>2</v>
      </c>
      <c r="K2871">
        <v>26.82</v>
      </c>
    </row>
    <row r="2872" spans="1:11" x14ac:dyDescent="0.25">
      <c r="A2872" s="1">
        <v>42196</v>
      </c>
      <c r="B2872">
        <v>2015</v>
      </c>
      <c r="C2872">
        <v>7</v>
      </c>
      <c r="D2872" t="s">
        <v>1819</v>
      </c>
      <c r="E2872" t="s">
        <v>32</v>
      </c>
      <c r="F2872" t="s">
        <v>28</v>
      </c>
      <c r="G2872" t="s">
        <v>64</v>
      </c>
      <c r="H2872" t="s">
        <v>1574</v>
      </c>
      <c r="I2872">
        <v>23.64</v>
      </c>
      <c r="J2872">
        <v>3</v>
      </c>
      <c r="K2872">
        <v>5.32</v>
      </c>
    </row>
    <row r="2873" spans="1:11" x14ac:dyDescent="0.25">
      <c r="A2873" s="1">
        <v>42196</v>
      </c>
      <c r="B2873">
        <v>2015</v>
      </c>
      <c r="C2873">
        <v>7</v>
      </c>
      <c r="D2873" t="s">
        <v>1819</v>
      </c>
      <c r="E2873" t="s">
        <v>32</v>
      </c>
      <c r="F2873" t="s">
        <v>28</v>
      </c>
      <c r="G2873" t="s">
        <v>38</v>
      </c>
      <c r="H2873" t="s">
        <v>1422</v>
      </c>
      <c r="I2873">
        <v>84.78</v>
      </c>
      <c r="J2873">
        <v>2</v>
      </c>
      <c r="K2873">
        <v>-16.96</v>
      </c>
    </row>
    <row r="2874" spans="1:11" x14ac:dyDescent="0.25">
      <c r="A2874" s="1">
        <v>42196</v>
      </c>
      <c r="B2874">
        <v>2015</v>
      </c>
      <c r="C2874">
        <v>7</v>
      </c>
      <c r="D2874" t="s">
        <v>1819</v>
      </c>
      <c r="E2874" t="s">
        <v>32</v>
      </c>
      <c r="F2874" t="s">
        <v>18</v>
      </c>
      <c r="G2874" t="s">
        <v>36</v>
      </c>
      <c r="H2874" t="s">
        <v>1549</v>
      </c>
      <c r="I2874">
        <v>64.959999999999994</v>
      </c>
      <c r="J2874">
        <v>5</v>
      </c>
      <c r="K2874">
        <v>-84.45</v>
      </c>
    </row>
    <row r="2875" spans="1:11" x14ac:dyDescent="0.25">
      <c r="A2875" s="1">
        <v>42196</v>
      </c>
      <c r="B2875">
        <v>2015</v>
      </c>
      <c r="C2875">
        <v>7</v>
      </c>
      <c r="D2875" t="s">
        <v>1819</v>
      </c>
      <c r="E2875" t="s">
        <v>32</v>
      </c>
      <c r="F2875" t="s">
        <v>28</v>
      </c>
      <c r="G2875" t="s">
        <v>48</v>
      </c>
      <c r="H2875" t="s">
        <v>1048</v>
      </c>
      <c r="I2875">
        <v>32.06</v>
      </c>
      <c r="J2875">
        <v>10</v>
      </c>
      <c r="K2875">
        <v>-51.3</v>
      </c>
    </row>
    <row r="2876" spans="1:11" x14ac:dyDescent="0.25">
      <c r="A2876" s="1">
        <v>42196</v>
      </c>
      <c r="B2876">
        <v>2015</v>
      </c>
      <c r="C2876">
        <v>7</v>
      </c>
      <c r="D2876" t="s">
        <v>1819</v>
      </c>
      <c r="E2876" t="s">
        <v>32</v>
      </c>
      <c r="F2876" t="s">
        <v>28</v>
      </c>
      <c r="G2876" t="s">
        <v>38</v>
      </c>
      <c r="H2876" t="s">
        <v>2188</v>
      </c>
      <c r="I2876">
        <v>177.65</v>
      </c>
      <c r="J2876">
        <v>2</v>
      </c>
      <c r="K2876">
        <v>-28.87</v>
      </c>
    </row>
    <row r="2877" spans="1:11" x14ac:dyDescent="0.25">
      <c r="A2877" s="1">
        <v>42196</v>
      </c>
      <c r="B2877">
        <v>2015</v>
      </c>
      <c r="C2877">
        <v>7</v>
      </c>
      <c r="D2877" t="s">
        <v>1819</v>
      </c>
      <c r="E2877" t="s">
        <v>32</v>
      </c>
      <c r="F2877" t="s">
        <v>13</v>
      </c>
      <c r="G2877" t="s">
        <v>283</v>
      </c>
      <c r="H2877" t="s">
        <v>2189</v>
      </c>
      <c r="I2877">
        <v>287.91000000000003</v>
      </c>
      <c r="J2877">
        <v>3</v>
      </c>
      <c r="K2877">
        <v>33.590000000000003</v>
      </c>
    </row>
    <row r="2878" spans="1:11" x14ac:dyDescent="0.25">
      <c r="A2878" s="1">
        <v>42197</v>
      </c>
      <c r="B2878">
        <v>2015</v>
      </c>
      <c r="C2878">
        <v>7</v>
      </c>
      <c r="D2878" t="s">
        <v>1709</v>
      </c>
      <c r="E2878" t="s">
        <v>118</v>
      </c>
      <c r="F2878" t="s">
        <v>28</v>
      </c>
      <c r="G2878" t="s">
        <v>58</v>
      </c>
      <c r="H2878" t="s">
        <v>612</v>
      </c>
      <c r="I2878">
        <v>152.94</v>
      </c>
      <c r="J2878">
        <v>3</v>
      </c>
      <c r="K2878">
        <v>41.29</v>
      </c>
    </row>
    <row r="2879" spans="1:11" x14ac:dyDescent="0.25">
      <c r="A2879" s="1">
        <v>42197</v>
      </c>
      <c r="B2879">
        <v>2015</v>
      </c>
      <c r="C2879">
        <v>7</v>
      </c>
      <c r="D2879" t="s">
        <v>1709</v>
      </c>
      <c r="E2879" t="s">
        <v>118</v>
      </c>
      <c r="F2879" t="s">
        <v>18</v>
      </c>
      <c r="G2879" t="s">
        <v>19</v>
      </c>
      <c r="H2879" t="s">
        <v>1164</v>
      </c>
      <c r="I2879">
        <v>283.92</v>
      </c>
      <c r="J2879">
        <v>4</v>
      </c>
      <c r="K2879">
        <v>70.98</v>
      </c>
    </row>
    <row r="2880" spans="1:11" x14ac:dyDescent="0.25">
      <c r="A2880" s="1">
        <v>42197</v>
      </c>
      <c r="B2880">
        <v>2015</v>
      </c>
      <c r="C2880">
        <v>7</v>
      </c>
      <c r="D2880" t="s">
        <v>1530</v>
      </c>
      <c r="E2880" t="s">
        <v>17</v>
      </c>
      <c r="F2880" t="s">
        <v>28</v>
      </c>
      <c r="G2880" t="s">
        <v>33</v>
      </c>
      <c r="H2880" t="s">
        <v>213</v>
      </c>
      <c r="I2880">
        <v>3.96</v>
      </c>
      <c r="J2880">
        <v>2</v>
      </c>
      <c r="K2880">
        <v>0</v>
      </c>
    </row>
    <row r="2881" spans="1:11" x14ac:dyDescent="0.25">
      <c r="A2881" s="1">
        <v>42197</v>
      </c>
      <c r="B2881">
        <v>2015</v>
      </c>
      <c r="C2881">
        <v>7</v>
      </c>
      <c r="D2881" t="s">
        <v>1530</v>
      </c>
      <c r="E2881" t="s">
        <v>17</v>
      </c>
      <c r="F2881" t="s">
        <v>28</v>
      </c>
      <c r="G2881" t="s">
        <v>46</v>
      </c>
      <c r="H2881" t="s">
        <v>328</v>
      </c>
      <c r="I2881">
        <v>2.61</v>
      </c>
      <c r="J2881">
        <v>1</v>
      </c>
      <c r="K2881">
        <v>1.2</v>
      </c>
    </row>
    <row r="2882" spans="1:11" x14ac:dyDescent="0.25">
      <c r="A2882" s="1">
        <v>42197</v>
      </c>
      <c r="B2882">
        <v>2015</v>
      </c>
      <c r="C2882">
        <v>7</v>
      </c>
      <c r="D2882" t="s">
        <v>1288</v>
      </c>
      <c r="E2882" t="s">
        <v>45</v>
      </c>
      <c r="F2882" t="s">
        <v>18</v>
      </c>
      <c r="G2882" t="s">
        <v>36</v>
      </c>
      <c r="H2882" t="s">
        <v>318</v>
      </c>
      <c r="I2882">
        <v>79.92</v>
      </c>
      <c r="J2882">
        <v>4</v>
      </c>
      <c r="K2882">
        <v>28.77</v>
      </c>
    </row>
    <row r="2883" spans="1:11" x14ac:dyDescent="0.25">
      <c r="A2883" s="1">
        <v>42197</v>
      </c>
      <c r="B2883">
        <v>2015</v>
      </c>
      <c r="C2883">
        <v>7</v>
      </c>
      <c r="D2883" t="s">
        <v>1739</v>
      </c>
      <c r="E2883" t="s">
        <v>22</v>
      </c>
      <c r="F2883" t="s">
        <v>28</v>
      </c>
      <c r="G2883" t="s">
        <v>48</v>
      </c>
      <c r="H2883" t="s">
        <v>339</v>
      </c>
      <c r="I2883">
        <v>21.36</v>
      </c>
      <c r="J2883">
        <v>5</v>
      </c>
      <c r="K2883">
        <v>7.21</v>
      </c>
    </row>
    <row r="2884" spans="1:11" x14ac:dyDescent="0.25">
      <c r="A2884" s="1">
        <v>42197</v>
      </c>
      <c r="B2884">
        <v>2015</v>
      </c>
      <c r="C2884">
        <v>7</v>
      </c>
      <c r="D2884" t="s">
        <v>1739</v>
      </c>
      <c r="E2884" t="s">
        <v>22</v>
      </c>
      <c r="F2884" t="s">
        <v>28</v>
      </c>
      <c r="G2884" t="s">
        <v>48</v>
      </c>
      <c r="H2884" t="s">
        <v>1534</v>
      </c>
      <c r="I2884">
        <v>6.69</v>
      </c>
      <c r="J2884">
        <v>2</v>
      </c>
      <c r="K2884">
        <v>2.34</v>
      </c>
    </row>
    <row r="2885" spans="1:11" x14ac:dyDescent="0.25">
      <c r="A2885" s="1">
        <v>42197</v>
      </c>
      <c r="B2885">
        <v>2015</v>
      </c>
      <c r="C2885">
        <v>7</v>
      </c>
      <c r="D2885" t="s">
        <v>1739</v>
      </c>
      <c r="E2885" t="s">
        <v>22</v>
      </c>
      <c r="F2885" t="s">
        <v>13</v>
      </c>
      <c r="G2885" t="s">
        <v>23</v>
      </c>
      <c r="H2885" t="s">
        <v>1562</v>
      </c>
      <c r="I2885">
        <v>773.94</v>
      </c>
      <c r="J2885">
        <v>6</v>
      </c>
      <c r="K2885">
        <v>224.44</v>
      </c>
    </row>
    <row r="2886" spans="1:11" x14ac:dyDescent="0.25">
      <c r="A2886" s="1">
        <v>42197</v>
      </c>
      <c r="B2886">
        <v>2015</v>
      </c>
      <c r="C2886">
        <v>7</v>
      </c>
      <c r="D2886" t="s">
        <v>499</v>
      </c>
      <c r="E2886" t="s">
        <v>45</v>
      </c>
      <c r="F2886" t="s">
        <v>28</v>
      </c>
      <c r="G2886" t="s">
        <v>29</v>
      </c>
      <c r="H2886" t="s">
        <v>2190</v>
      </c>
      <c r="I2886">
        <v>12.96</v>
      </c>
      <c r="J2886">
        <v>2</v>
      </c>
      <c r="K2886">
        <v>6.22</v>
      </c>
    </row>
    <row r="2887" spans="1:11" x14ac:dyDescent="0.25">
      <c r="A2887" s="1">
        <v>42198</v>
      </c>
      <c r="B2887">
        <v>2015</v>
      </c>
      <c r="C2887">
        <v>7</v>
      </c>
      <c r="D2887" t="s">
        <v>106</v>
      </c>
      <c r="E2887" t="s">
        <v>22</v>
      </c>
      <c r="F2887" t="s">
        <v>28</v>
      </c>
      <c r="G2887" t="s">
        <v>48</v>
      </c>
      <c r="H2887" t="s">
        <v>357</v>
      </c>
      <c r="I2887">
        <v>11.81</v>
      </c>
      <c r="J2887">
        <v>2</v>
      </c>
      <c r="K2887">
        <v>4.28</v>
      </c>
    </row>
    <row r="2888" spans="1:11" x14ac:dyDescent="0.25">
      <c r="A2888" s="1">
        <v>42198</v>
      </c>
      <c r="B2888">
        <v>2015</v>
      </c>
      <c r="C2888">
        <v>7</v>
      </c>
      <c r="D2888" t="s">
        <v>106</v>
      </c>
      <c r="E2888" t="s">
        <v>22</v>
      </c>
      <c r="F2888" t="s">
        <v>18</v>
      </c>
      <c r="G2888" t="s">
        <v>19</v>
      </c>
      <c r="H2888" t="s">
        <v>1698</v>
      </c>
      <c r="I2888">
        <v>1931.04</v>
      </c>
      <c r="J2888">
        <v>9</v>
      </c>
      <c r="K2888">
        <v>321.83999999999997</v>
      </c>
    </row>
    <row r="2889" spans="1:11" x14ac:dyDescent="0.25">
      <c r="A2889" s="1">
        <v>42198</v>
      </c>
      <c r="B2889">
        <v>2015</v>
      </c>
      <c r="C2889">
        <v>7</v>
      </c>
      <c r="D2889" t="s">
        <v>106</v>
      </c>
      <c r="E2889" t="s">
        <v>22</v>
      </c>
      <c r="F2889" t="s">
        <v>28</v>
      </c>
      <c r="G2889" t="s">
        <v>29</v>
      </c>
      <c r="H2889" t="s">
        <v>123</v>
      </c>
      <c r="I2889">
        <v>9.9600000000000009</v>
      </c>
      <c r="J2889">
        <v>2</v>
      </c>
      <c r="K2889">
        <v>4.68</v>
      </c>
    </row>
    <row r="2890" spans="1:11" x14ac:dyDescent="0.25">
      <c r="A2890" s="1">
        <v>42198</v>
      </c>
      <c r="B2890">
        <v>2015</v>
      </c>
      <c r="C2890">
        <v>7</v>
      </c>
      <c r="D2890" t="s">
        <v>406</v>
      </c>
      <c r="E2890" t="s">
        <v>32</v>
      </c>
      <c r="F2890" t="s">
        <v>28</v>
      </c>
      <c r="G2890" t="s">
        <v>48</v>
      </c>
      <c r="H2890" t="s">
        <v>72</v>
      </c>
      <c r="I2890">
        <v>41.57</v>
      </c>
      <c r="J2890">
        <v>6</v>
      </c>
      <c r="K2890">
        <v>-66.510000000000005</v>
      </c>
    </row>
    <row r="2891" spans="1:11" x14ac:dyDescent="0.25">
      <c r="A2891" s="1">
        <v>42198</v>
      </c>
      <c r="B2891">
        <v>2015</v>
      </c>
      <c r="C2891">
        <v>7</v>
      </c>
      <c r="D2891" t="s">
        <v>886</v>
      </c>
      <c r="E2891" t="s">
        <v>174</v>
      </c>
      <c r="F2891" t="s">
        <v>28</v>
      </c>
      <c r="G2891" t="s">
        <v>29</v>
      </c>
      <c r="H2891" t="s">
        <v>1249</v>
      </c>
      <c r="I2891">
        <v>38.880000000000003</v>
      </c>
      <c r="J2891">
        <v>6</v>
      </c>
      <c r="K2891">
        <v>18.66</v>
      </c>
    </row>
    <row r="2892" spans="1:11" x14ac:dyDescent="0.25">
      <c r="A2892" s="1">
        <v>42199</v>
      </c>
      <c r="B2892">
        <v>2015</v>
      </c>
      <c r="C2892">
        <v>7</v>
      </c>
      <c r="D2892" t="s">
        <v>2191</v>
      </c>
      <c r="E2892" t="s">
        <v>183</v>
      </c>
      <c r="F2892" t="s">
        <v>28</v>
      </c>
      <c r="G2892" t="s">
        <v>38</v>
      </c>
      <c r="H2892" t="s">
        <v>575</v>
      </c>
      <c r="I2892">
        <v>272.74</v>
      </c>
      <c r="J2892">
        <v>3</v>
      </c>
      <c r="K2892">
        <v>-64.77</v>
      </c>
    </row>
    <row r="2893" spans="1:11" x14ac:dyDescent="0.25">
      <c r="A2893" s="1">
        <v>42199</v>
      </c>
      <c r="B2893">
        <v>2015</v>
      </c>
      <c r="C2893">
        <v>7</v>
      </c>
      <c r="D2893" t="s">
        <v>2191</v>
      </c>
      <c r="E2893" t="s">
        <v>183</v>
      </c>
      <c r="F2893" t="s">
        <v>28</v>
      </c>
      <c r="G2893" t="s">
        <v>29</v>
      </c>
      <c r="H2893" t="s">
        <v>1239</v>
      </c>
      <c r="I2893">
        <v>18.5</v>
      </c>
      <c r="J2893">
        <v>4</v>
      </c>
      <c r="K2893">
        <v>6.7</v>
      </c>
    </row>
    <row r="2894" spans="1:11" x14ac:dyDescent="0.25">
      <c r="A2894" s="1">
        <v>42199</v>
      </c>
      <c r="B2894">
        <v>2015</v>
      </c>
      <c r="C2894">
        <v>7</v>
      </c>
      <c r="D2894" t="s">
        <v>2191</v>
      </c>
      <c r="E2894" t="s">
        <v>183</v>
      </c>
      <c r="F2894" t="s">
        <v>18</v>
      </c>
      <c r="G2894" t="s">
        <v>19</v>
      </c>
      <c r="H2894" t="s">
        <v>1185</v>
      </c>
      <c r="I2894">
        <v>441.92</v>
      </c>
      <c r="J2894">
        <v>2</v>
      </c>
      <c r="K2894">
        <v>49.72</v>
      </c>
    </row>
    <row r="2895" spans="1:11" x14ac:dyDescent="0.25">
      <c r="A2895" s="1">
        <v>42199</v>
      </c>
      <c r="B2895">
        <v>2015</v>
      </c>
      <c r="C2895">
        <v>7</v>
      </c>
      <c r="D2895" t="s">
        <v>2191</v>
      </c>
      <c r="E2895" t="s">
        <v>183</v>
      </c>
      <c r="F2895" t="s">
        <v>18</v>
      </c>
      <c r="G2895" t="s">
        <v>165</v>
      </c>
      <c r="H2895" t="s">
        <v>957</v>
      </c>
      <c r="I2895">
        <v>127.76</v>
      </c>
      <c r="J2895">
        <v>6</v>
      </c>
      <c r="K2895">
        <v>-191.65</v>
      </c>
    </row>
    <row r="2896" spans="1:11" x14ac:dyDescent="0.25">
      <c r="A2896" s="1">
        <v>42201</v>
      </c>
      <c r="B2896">
        <v>2015</v>
      </c>
      <c r="C2896">
        <v>7</v>
      </c>
      <c r="D2896" t="s">
        <v>2171</v>
      </c>
      <c r="E2896" t="s">
        <v>45</v>
      </c>
      <c r="F2896" t="s">
        <v>18</v>
      </c>
      <c r="G2896" t="s">
        <v>19</v>
      </c>
      <c r="H2896" t="s">
        <v>1134</v>
      </c>
      <c r="I2896">
        <v>1348.7</v>
      </c>
      <c r="J2896">
        <v>6</v>
      </c>
      <c r="K2896">
        <v>-219.16</v>
      </c>
    </row>
    <row r="2897" spans="1:11" x14ac:dyDescent="0.25">
      <c r="A2897" s="1">
        <v>42201</v>
      </c>
      <c r="B2897">
        <v>2015</v>
      </c>
      <c r="C2897">
        <v>7</v>
      </c>
      <c r="D2897" t="s">
        <v>2171</v>
      </c>
      <c r="E2897" t="s">
        <v>45</v>
      </c>
      <c r="F2897" t="s">
        <v>18</v>
      </c>
      <c r="G2897" t="s">
        <v>19</v>
      </c>
      <c r="H2897" t="s">
        <v>1937</v>
      </c>
      <c r="I2897">
        <v>700.15</v>
      </c>
      <c r="J2897">
        <v>3</v>
      </c>
      <c r="K2897">
        <v>78.77</v>
      </c>
    </row>
    <row r="2898" spans="1:11" x14ac:dyDescent="0.25">
      <c r="A2898" s="1">
        <v>42201</v>
      </c>
      <c r="B2898">
        <v>2015</v>
      </c>
      <c r="C2898">
        <v>7</v>
      </c>
      <c r="D2898" t="s">
        <v>376</v>
      </c>
      <c r="E2898" t="s">
        <v>22</v>
      </c>
      <c r="F2898" t="s">
        <v>28</v>
      </c>
      <c r="G2898" t="s">
        <v>29</v>
      </c>
      <c r="H2898" t="s">
        <v>2192</v>
      </c>
      <c r="I2898">
        <v>80.88</v>
      </c>
      <c r="J2898">
        <v>3</v>
      </c>
      <c r="K2898">
        <v>39.630000000000003</v>
      </c>
    </row>
    <row r="2899" spans="1:11" x14ac:dyDescent="0.25">
      <c r="A2899" s="1">
        <v>42201</v>
      </c>
      <c r="B2899">
        <v>2015</v>
      </c>
      <c r="C2899">
        <v>7</v>
      </c>
      <c r="D2899" t="s">
        <v>376</v>
      </c>
      <c r="E2899" t="s">
        <v>22</v>
      </c>
      <c r="F2899" t="s">
        <v>13</v>
      </c>
      <c r="G2899" t="s">
        <v>14</v>
      </c>
      <c r="H2899" t="s">
        <v>2193</v>
      </c>
      <c r="I2899">
        <v>599.9</v>
      </c>
      <c r="J2899">
        <v>10</v>
      </c>
      <c r="K2899">
        <v>191.97</v>
      </c>
    </row>
    <row r="2900" spans="1:11" x14ac:dyDescent="0.25">
      <c r="A2900" s="1">
        <v>42201</v>
      </c>
      <c r="B2900">
        <v>2015</v>
      </c>
      <c r="C2900">
        <v>7</v>
      </c>
      <c r="D2900" t="s">
        <v>1865</v>
      </c>
      <c r="E2900" t="s">
        <v>324</v>
      </c>
      <c r="F2900" t="s">
        <v>18</v>
      </c>
      <c r="G2900" t="s">
        <v>19</v>
      </c>
      <c r="H2900" t="s">
        <v>2194</v>
      </c>
      <c r="I2900">
        <v>150.97999999999999</v>
      </c>
      <c r="J2900">
        <v>1</v>
      </c>
      <c r="K2900">
        <v>43.78</v>
      </c>
    </row>
    <row r="2901" spans="1:11" x14ac:dyDescent="0.25">
      <c r="A2901" s="1">
        <v>42201</v>
      </c>
      <c r="B2901">
        <v>2015</v>
      </c>
      <c r="C2901">
        <v>7</v>
      </c>
      <c r="D2901" t="s">
        <v>1865</v>
      </c>
      <c r="E2901" t="s">
        <v>324</v>
      </c>
      <c r="F2901" t="s">
        <v>28</v>
      </c>
      <c r="G2901" t="s">
        <v>155</v>
      </c>
      <c r="H2901" t="s">
        <v>2184</v>
      </c>
      <c r="I2901">
        <v>137.25</v>
      </c>
      <c r="J2901">
        <v>9</v>
      </c>
      <c r="K2901">
        <v>63.14</v>
      </c>
    </row>
    <row r="2902" spans="1:11" x14ac:dyDescent="0.25">
      <c r="A2902" s="1">
        <v>42201</v>
      </c>
      <c r="B2902">
        <v>2015</v>
      </c>
      <c r="C2902">
        <v>7</v>
      </c>
      <c r="D2902" t="s">
        <v>1865</v>
      </c>
      <c r="E2902" t="s">
        <v>324</v>
      </c>
      <c r="F2902" t="s">
        <v>28</v>
      </c>
      <c r="G2902" t="s">
        <v>33</v>
      </c>
      <c r="H2902" t="s">
        <v>1589</v>
      </c>
      <c r="I2902">
        <v>11.52</v>
      </c>
      <c r="J2902">
        <v>4</v>
      </c>
      <c r="K2902">
        <v>5.41</v>
      </c>
    </row>
    <row r="2903" spans="1:11" x14ac:dyDescent="0.25">
      <c r="A2903" s="1">
        <v>42202</v>
      </c>
      <c r="B2903">
        <v>2015</v>
      </c>
      <c r="C2903">
        <v>7</v>
      </c>
      <c r="D2903" t="s">
        <v>1343</v>
      </c>
      <c r="E2903" t="s">
        <v>45</v>
      </c>
      <c r="F2903" t="s">
        <v>18</v>
      </c>
      <c r="G2903" t="s">
        <v>165</v>
      </c>
      <c r="H2903" t="s">
        <v>1722</v>
      </c>
      <c r="I2903">
        <v>195.47</v>
      </c>
      <c r="J2903">
        <v>2</v>
      </c>
      <c r="K2903">
        <v>-13.8</v>
      </c>
    </row>
    <row r="2904" spans="1:11" x14ac:dyDescent="0.25">
      <c r="A2904" s="1">
        <v>42202</v>
      </c>
      <c r="B2904">
        <v>2015</v>
      </c>
      <c r="C2904">
        <v>7</v>
      </c>
      <c r="D2904" t="s">
        <v>1943</v>
      </c>
      <c r="E2904" t="s">
        <v>77</v>
      </c>
      <c r="F2904" t="s">
        <v>18</v>
      </c>
      <c r="G2904" t="s">
        <v>165</v>
      </c>
      <c r="H2904" t="s">
        <v>2195</v>
      </c>
      <c r="I2904">
        <v>231.92</v>
      </c>
      <c r="J2904">
        <v>5</v>
      </c>
      <c r="K2904">
        <v>5.8</v>
      </c>
    </row>
    <row r="2905" spans="1:11" x14ac:dyDescent="0.25">
      <c r="A2905" s="1">
        <v>42202</v>
      </c>
      <c r="B2905">
        <v>2015</v>
      </c>
      <c r="C2905">
        <v>7</v>
      </c>
      <c r="D2905" t="s">
        <v>2196</v>
      </c>
      <c r="E2905" t="s">
        <v>32</v>
      </c>
      <c r="F2905" t="s">
        <v>28</v>
      </c>
      <c r="G2905" t="s">
        <v>46</v>
      </c>
      <c r="H2905" t="s">
        <v>645</v>
      </c>
      <c r="I2905">
        <v>6.26</v>
      </c>
      <c r="J2905">
        <v>3</v>
      </c>
      <c r="K2905">
        <v>2.04</v>
      </c>
    </row>
    <row r="2906" spans="1:11" x14ac:dyDescent="0.25">
      <c r="A2906" s="1">
        <v>42202</v>
      </c>
      <c r="B2906">
        <v>2015</v>
      </c>
      <c r="C2906">
        <v>7</v>
      </c>
      <c r="D2906" t="s">
        <v>2196</v>
      </c>
      <c r="E2906" t="s">
        <v>32</v>
      </c>
      <c r="F2906" t="s">
        <v>28</v>
      </c>
      <c r="G2906" t="s">
        <v>33</v>
      </c>
      <c r="H2906" t="s">
        <v>1808</v>
      </c>
      <c r="I2906">
        <v>14.43</v>
      </c>
      <c r="J2906">
        <v>4</v>
      </c>
      <c r="K2906">
        <v>3.43</v>
      </c>
    </row>
    <row r="2907" spans="1:11" x14ac:dyDescent="0.25">
      <c r="A2907" s="1">
        <v>42203</v>
      </c>
      <c r="B2907">
        <v>2015</v>
      </c>
      <c r="C2907">
        <v>7</v>
      </c>
      <c r="D2907" t="s">
        <v>915</v>
      </c>
      <c r="E2907" t="s">
        <v>45</v>
      </c>
      <c r="F2907" t="s">
        <v>13</v>
      </c>
      <c r="G2907" t="s">
        <v>14</v>
      </c>
      <c r="H2907" t="s">
        <v>2116</v>
      </c>
      <c r="I2907">
        <v>519.96</v>
      </c>
      <c r="J2907">
        <v>4</v>
      </c>
      <c r="K2907">
        <v>176.79</v>
      </c>
    </row>
    <row r="2908" spans="1:11" x14ac:dyDescent="0.25">
      <c r="A2908" s="1">
        <v>42203</v>
      </c>
      <c r="B2908">
        <v>2015</v>
      </c>
      <c r="C2908">
        <v>7</v>
      </c>
      <c r="D2908" t="s">
        <v>1189</v>
      </c>
      <c r="E2908" t="s">
        <v>22</v>
      </c>
      <c r="F2908" t="s">
        <v>28</v>
      </c>
      <c r="G2908" t="s">
        <v>64</v>
      </c>
      <c r="H2908" t="s">
        <v>1067</v>
      </c>
      <c r="I2908">
        <v>5.76</v>
      </c>
      <c r="J2908">
        <v>2</v>
      </c>
      <c r="K2908">
        <v>1.61</v>
      </c>
    </row>
    <row r="2909" spans="1:11" x14ac:dyDescent="0.25">
      <c r="A2909" s="1">
        <v>42203</v>
      </c>
      <c r="B2909">
        <v>2015</v>
      </c>
      <c r="C2909">
        <v>7</v>
      </c>
      <c r="D2909" t="s">
        <v>1025</v>
      </c>
      <c r="E2909" t="s">
        <v>22</v>
      </c>
      <c r="F2909" t="s">
        <v>28</v>
      </c>
      <c r="G2909" t="s">
        <v>48</v>
      </c>
      <c r="H2909" t="s">
        <v>2197</v>
      </c>
      <c r="I2909">
        <v>3.33</v>
      </c>
      <c r="J2909">
        <v>2</v>
      </c>
      <c r="K2909">
        <v>1.21</v>
      </c>
    </row>
    <row r="2910" spans="1:11" x14ac:dyDescent="0.25">
      <c r="A2910" s="1">
        <v>42203</v>
      </c>
      <c r="B2910">
        <v>2015</v>
      </c>
      <c r="C2910">
        <v>7</v>
      </c>
      <c r="D2910" t="s">
        <v>1025</v>
      </c>
      <c r="E2910" t="s">
        <v>22</v>
      </c>
      <c r="F2910" t="s">
        <v>13</v>
      </c>
      <c r="G2910" t="s">
        <v>23</v>
      </c>
      <c r="H2910" t="s">
        <v>758</v>
      </c>
      <c r="I2910">
        <v>135.99</v>
      </c>
      <c r="J2910">
        <v>1</v>
      </c>
      <c r="K2910">
        <v>36.72</v>
      </c>
    </row>
    <row r="2911" spans="1:11" x14ac:dyDescent="0.25">
      <c r="A2911" s="1">
        <v>42203</v>
      </c>
      <c r="B2911">
        <v>2015</v>
      </c>
      <c r="C2911">
        <v>7</v>
      </c>
      <c r="D2911" t="s">
        <v>1025</v>
      </c>
      <c r="E2911" t="s">
        <v>22</v>
      </c>
      <c r="F2911" t="s">
        <v>18</v>
      </c>
      <c r="G2911" t="s">
        <v>36</v>
      </c>
      <c r="H2911" t="s">
        <v>1575</v>
      </c>
      <c r="I2911">
        <v>7.38</v>
      </c>
      <c r="J2911">
        <v>1</v>
      </c>
      <c r="K2911">
        <v>2.14</v>
      </c>
    </row>
    <row r="2912" spans="1:11" x14ac:dyDescent="0.25">
      <c r="A2912" s="1">
        <v>42204</v>
      </c>
      <c r="B2912">
        <v>2015</v>
      </c>
      <c r="C2912">
        <v>7</v>
      </c>
      <c r="D2912" t="s">
        <v>2198</v>
      </c>
      <c r="E2912" t="s">
        <v>183</v>
      </c>
      <c r="F2912" t="s">
        <v>28</v>
      </c>
      <c r="G2912" t="s">
        <v>48</v>
      </c>
      <c r="H2912" t="s">
        <v>2199</v>
      </c>
      <c r="I2912">
        <v>2.0299999999999998</v>
      </c>
      <c r="J2912">
        <v>1</v>
      </c>
      <c r="K2912">
        <v>-1.35</v>
      </c>
    </row>
    <row r="2913" spans="1:11" x14ac:dyDescent="0.25">
      <c r="A2913" s="1">
        <v>42205</v>
      </c>
      <c r="B2913">
        <v>2015</v>
      </c>
      <c r="C2913">
        <v>7</v>
      </c>
      <c r="D2913" t="s">
        <v>2200</v>
      </c>
      <c r="E2913" t="s">
        <v>212</v>
      </c>
      <c r="F2913" t="s">
        <v>28</v>
      </c>
      <c r="G2913" t="s">
        <v>38</v>
      </c>
      <c r="H2913" t="s">
        <v>119</v>
      </c>
      <c r="I2913">
        <v>34.76</v>
      </c>
      <c r="J2913">
        <v>1</v>
      </c>
      <c r="K2913">
        <v>9.73</v>
      </c>
    </row>
    <row r="2914" spans="1:11" x14ac:dyDescent="0.25">
      <c r="A2914" s="1">
        <v>42205</v>
      </c>
      <c r="B2914">
        <v>2015</v>
      </c>
      <c r="C2914">
        <v>7</v>
      </c>
      <c r="D2914" t="s">
        <v>2200</v>
      </c>
      <c r="E2914" t="s">
        <v>212</v>
      </c>
      <c r="F2914" t="s">
        <v>13</v>
      </c>
      <c r="G2914" t="s">
        <v>14</v>
      </c>
      <c r="H2914" t="s">
        <v>2021</v>
      </c>
      <c r="I2914">
        <v>831.2</v>
      </c>
      <c r="J2914">
        <v>5</v>
      </c>
      <c r="K2914">
        <v>124.68</v>
      </c>
    </row>
    <row r="2915" spans="1:11" x14ac:dyDescent="0.25">
      <c r="A2915" s="1">
        <v>42205</v>
      </c>
      <c r="B2915">
        <v>2015</v>
      </c>
      <c r="C2915">
        <v>7</v>
      </c>
      <c r="D2915" t="s">
        <v>2200</v>
      </c>
      <c r="E2915" t="s">
        <v>212</v>
      </c>
      <c r="F2915" t="s">
        <v>28</v>
      </c>
      <c r="G2915" t="s">
        <v>29</v>
      </c>
      <c r="H2915" t="s">
        <v>1859</v>
      </c>
      <c r="I2915">
        <v>26.4</v>
      </c>
      <c r="J2915">
        <v>5</v>
      </c>
      <c r="K2915">
        <v>11.88</v>
      </c>
    </row>
    <row r="2916" spans="1:11" x14ac:dyDescent="0.25">
      <c r="A2916" s="1">
        <v>42205</v>
      </c>
      <c r="B2916">
        <v>2015</v>
      </c>
      <c r="C2916">
        <v>7</v>
      </c>
      <c r="D2916" t="s">
        <v>2200</v>
      </c>
      <c r="E2916" t="s">
        <v>212</v>
      </c>
      <c r="F2916" t="s">
        <v>28</v>
      </c>
      <c r="G2916" t="s">
        <v>155</v>
      </c>
      <c r="H2916" t="s">
        <v>2184</v>
      </c>
      <c r="I2916">
        <v>106.75</v>
      </c>
      <c r="J2916">
        <v>7</v>
      </c>
      <c r="K2916">
        <v>49.11</v>
      </c>
    </row>
    <row r="2917" spans="1:11" x14ac:dyDescent="0.25">
      <c r="A2917" s="1">
        <v>42205</v>
      </c>
      <c r="B2917">
        <v>2015</v>
      </c>
      <c r="C2917">
        <v>7</v>
      </c>
      <c r="D2917" t="s">
        <v>2200</v>
      </c>
      <c r="E2917" t="s">
        <v>212</v>
      </c>
      <c r="F2917" t="s">
        <v>28</v>
      </c>
      <c r="G2917" t="s">
        <v>29</v>
      </c>
      <c r="H2917" t="s">
        <v>2201</v>
      </c>
      <c r="I2917">
        <v>97.82</v>
      </c>
      <c r="J2917">
        <v>2</v>
      </c>
      <c r="K2917">
        <v>45.98</v>
      </c>
    </row>
    <row r="2918" spans="1:11" x14ac:dyDescent="0.25">
      <c r="A2918" s="1">
        <v>42205</v>
      </c>
      <c r="B2918">
        <v>2015</v>
      </c>
      <c r="C2918">
        <v>7</v>
      </c>
      <c r="D2918" t="s">
        <v>2200</v>
      </c>
      <c r="E2918" t="s">
        <v>212</v>
      </c>
      <c r="F2918" t="s">
        <v>28</v>
      </c>
      <c r="G2918" t="s">
        <v>38</v>
      </c>
      <c r="H2918" t="s">
        <v>733</v>
      </c>
      <c r="I2918">
        <v>141.4</v>
      </c>
      <c r="J2918">
        <v>5</v>
      </c>
      <c r="K2918">
        <v>38.18</v>
      </c>
    </row>
    <row r="2919" spans="1:11" x14ac:dyDescent="0.25">
      <c r="A2919" s="1">
        <v>42205</v>
      </c>
      <c r="B2919">
        <v>2015</v>
      </c>
      <c r="C2919">
        <v>7</v>
      </c>
      <c r="D2919" t="s">
        <v>102</v>
      </c>
      <c r="E2919" t="s">
        <v>26</v>
      </c>
      <c r="F2919" t="s">
        <v>28</v>
      </c>
      <c r="G2919" t="s">
        <v>48</v>
      </c>
      <c r="H2919" t="s">
        <v>79</v>
      </c>
      <c r="I2919">
        <v>2.88</v>
      </c>
      <c r="J2919">
        <v>5</v>
      </c>
      <c r="K2919">
        <v>-4.46</v>
      </c>
    </row>
    <row r="2920" spans="1:11" x14ac:dyDescent="0.25">
      <c r="A2920" s="1">
        <v>42205</v>
      </c>
      <c r="B2920">
        <v>2015</v>
      </c>
      <c r="C2920">
        <v>7</v>
      </c>
      <c r="D2920" t="s">
        <v>102</v>
      </c>
      <c r="E2920" t="s">
        <v>26</v>
      </c>
      <c r="F2920" t="s">
        <v>18</v>
      </c>
      <c r="G2920" t="s">
        <v>165</v>
      </c>
      <c r="H2920" t="s">
        <v>2202</v>
      </c>
      <c r="I2920">
        <v>384.94</v>
      </c>
      <c r="J2920">
        <v>4</v>
      </c>
      <c r="K2920">
        <v>-126.48</v>
      </c>
    </row>
    <row r="2921" spans="1:11" x14ac:dyDescent="0.25">
      <c r="A2921" s="1">
        <v>42205</v>
      </c>
      <c r="B2921">
        <v>2015</v>
      </c>
      <c r="C2921">
        <v>7</v>
      </c>
      <c r="D2921" t="s">
        <v>102</v>
      </c>
      <c r="E2921" t="s">
        <v>26</v>
      </c>
      <c r="F2921" t="s">
        <v>13</v>
      </c>
      <c r="G2921" t="s">
        <v>23</v>
      </c>
      <c r="H2921" t="s">
        <v>295</v>
      </c>
      <c r="I2921">
        <v>153.58000000000001</v>
      </c>
      <c r="J2921">
        <v>2</v>
      </c>
      <c r="K2921">
        <v>13.44</v>
      </c>
    </row>
    <row r="2922" spans="1:11" x14ac:dyDescent="0.25">
      <c r="A2922" s="1">
        <v>42205</v>
      </c>
      <c r="B2922">
        <v>2015</v>
      </c>
      <c r="C2922">
        <v>7</v>
      </c>
      <c r="D2922" t="s">
        <v>102</v>
      </c>
      <c r="E2922" t="s">
        <v>26</v>
      </c>
      <c r="F2922" t="s">
        <v>18</v>
      </c>
      <c r="G2922" t="s">
        <v>165</v>
      </c>
      <c r="H2922" t="s">
        <v>1631</v>
      </c>
      <c r="I2922">
        <v>913.43</v>
      </c>
      <c r="J2922">
        <v>5</v>
      </c>
      <c r="K2922">
        <v>-52.2</v>
      </c>
    </row>
    <row r="2923" spans="1:11" x14ac:dyDescent="0.25">
      <c r="A2923" s="1">
        <v>42208</v>
      </c>
      <c r="B2923">
        <v>2015</v>
      </c>
      <c r="C2923">
        <v>7</v>
      </c>
      <c r="D2923" t="s">
        <v>714</v>
      </c>
      <c r="E2923" t="s">
        <v>22</v>
      </c>
      <c r="F2923" t="s">
        <v>28</v>
      </c>
      <c r="G2923" t="s">
        <v>58</v>
      </c>
      <c r="H2923" t="s">
        <v>765</v>
      </c>
      <c r="I2923">
        <v>68.94</v>
      </c>
      <c r="J2923">
        <v>3</v>
      </c>
      <c r="K2923">
        <v>20.68</v>
      </c>
    </row>
    <row r="2924" spans="1:11" x14ac:dyDescent="0.25">
      <c r="A2924" s="1">
        <v>42208</v>
      </c>
      <c r="B2924">
        <v>2015</v>
      </c>
      <c r="C2924">
        <v>7</v>
      </c>
      <c r="D2924" t="s">
        <v>714</v>
      </c>
      <c r="E2924" t="s">
        <v>22</v>
      </c>
      <c r="F2924" t="s">
        <v>18</v>
      </c>
      <c r="G2924" t="s">
        <v>36</v>
      </c>
      <c r="H2924" t="s">
        <v>132</v>
      </c>
      <c r="I2924">
        <v>128.82</v>
      </c>
      <c r="J2924">
        <v>3</v>
      </c>
      <c r="K2924">
        <v>50.24</v>
      </c>
    </row>
    <row r="2925" spans="1:11" x14ac:dyDescent="0.25">
      <c r="A2925" s="1">
        <v>42208</v>
      </c>
      <c r="B2925">
        <v>2015</v>
      </c>
      <c r="C2925">
        <v>7</v>
      </c>
      <c r="D2925" t="s">
        <v>1288</v>
      </c>
      <c r="E2925" t="s">
        <v>22</v>
      </c>
      <c r="F2925" t="s">
        <v>28</v>
      </c>
      <c r="G2925" t="s">
        <v>48</v>
      </c>
      <c r="H2925" t="s">
        <v>1427</v>
      </c>
      <c r="I2925">
        <v>10.51</v>
      </c>
      <c r="J2925">
        <v>3</v>
      </c>
      <c r="K2925">
        <v>3.68</v>
      </c>
    </row>
    <row r="2926" spans="1:11" x14ac:dyDescent="0.25">
      <c r="A2926" s="1">
        <v>42209</v>
      </c>
      <c r="B2926">
        <v>2015</v>
      </c>
      <c r="C2926">
        <v>7</v>
      </c>
      <c r="D2926" t="s">
        <v>1076</v>
      </c>
      <c r="E2926" t="s">
        <v>118</v>
      </c>
      <c r="F2926" t="s">
        <v>18</v>
      </c>
      <c r="G2926" t="s">
        <v>36</v>
      </c>
      <c r="H2926" t="s">
        <v>919</v>
      </c>
      <c r="I2926">
        <v>20.94</v>
      </c>
      <c r="J2926">
        <v>3</v>
      </c>
      <c r="K2926">
        <v>6.07</v>
      </c>
    </row>
    <row r="2927" spans="1:11" x14ac:dyDescent="0.25">
      <c r="A2927" s="1">
        <v>42209</v>
      </c>
      <c r="B2927">
        <v>2015</v>
      </c>
      <c r="C2927">
        <v>7</v>
      </c>
      <c r="D2927" t="s">
        <v>1076</v>
      </c>
      <c r="E2927" t="s">
        <v>118</v>
      </c>
      <c r="F2927" t="s">
        <v>28</v>
      </c>
      <c r="G2927" t="s">
        <v>48</v>
      </c>
      <c r="H2927" t="s">
        <v>973</v>
      </c>
      <c r="I2927">
        <v>135.09</v>
      </c>
      <c r="J2927">
        <v>9</v>
      </c>
      <c r="K2927">
        <v>62.14</v>
      </c>
    </row>
    <row r="2928" spans="1:11" x14ac:dyDescent="0.25">
      <c r="A2928" s="1">
        <v>42209</v>
      </c>
      <c r="B2928">
        <v>2015</v>
      </c>
      <c r="C2928">
        <v>7</v>
      </c>
      <c r="D2928" t="s">
        <v>1076</v>
      </c>
      <c r="E2928" t="s">
        <v>118</v>
      </c>
      <c r="F2928" t="s">
        <v>13</v>
      </c>
      <c r="G2928" t="s">
        <v>14</v>
      </c>
      <c r="H2928" t="s">
        <v>1932</v>
      </c>
      <c r="I2928">
        <v>279.86</v>
      </c>
      <c r="J2928">
        <v>14</v>
      </c>
      <c r="K2928">
        <v>64.37</v>
      </c>
    </row>
    <row r="2929" spans="1:11" x14ac:dyDescent="0.25">
      <c r="A2929" s="1">
        <v>42209</v>
      </c>
      <c r="B2929">
        <v>2015</v>
      </c>
      <c r="C2929">
        <v>7</v>
      </c>
      <c r="D2929" t="s">
        <v>1076</v>
      </c>
      <c r="E2929" t="s">
        <v>118</v>
      </c>
      <c r="F2929" t="s">
        <v>28</v>
      </c>
      <c r="G2929" t="s">
        <v>48</v>
      </c>
      <c r="H2929" t="s">
        <v>973</v>
      </c>
      <c r="I2929">
        <v>90.06</v>
      </c>
      <c r="J2929">
        <v>6</v>
      </c>
      <c r="K2929">
        <v>41.43</v>
      </c>
    </row>
    <row r="2930" spans="1:11" x14ac:dyDescent="0.25">
      <c r="A2930" s="1">
        <v>42210</v>
      </c>
      <c r="B2930">
        <v>2015</v>
      </c>
      <c r="C2930">
        <v>7</v>
      </c>
      <c r="D2930" t="s">
        <v>384</v>
      </c>
      <c r="E2930" t="s">
        <v>89</v>
      </c>
      <c r="F2930" t="s">
        <v>28</v>
      </c>
      <c r="G2930" t="s">
        <v>48</v>
      </c>
      <c r="H2930" t="s">
        <v>1142</v>
      </c>
      <c r="I2930">
        <v>25.18</v>
      </c>
      <c r="J2930">
        <v>4</v>
      </c>
      <c r="K2930">
        <v>-18.46</v>
      </c>
    </row>
    <row r="2931" spans="1:11" x14ac:dyDescent="0.25">
      <c r="A2931" s="1">
        <v>42210</v>
      </c>
      <c r="B2931">
        <v>2015</v>
      </c>
      <c r="C2931">
        <v>7</v>
      </c>
      <c r="D2931" t="s">
        <v>1167</v>
      </c>
      <c r="E2931" t="s">
        <v>17</v>
      </c>
      <c r="F2931" t="s">
        <v>28</v>
      </c>
      <c r="G2931" t="s">
        <v>33</v>
      </c>
      <c r="H2931" t="s">
        <v>34</v>
      </c>
      <c r="I2931">
        <v>9.42</v>
      </c>
      <c r="J2931">
        <v>2</v>
      </c>
      <c r="K2931">
        <v>0.47</v>
      </c>
    </row>
    <row r="2932" spans="1:11" x14ac:dyDescent="0.25">
      <c r="A2932" s="1">
        <v>42210</v>
      </c>
      <c r="B2932">
        <v>2015</v>
      </c>
      <c r="C2932">
        <v>7</v>
      </c>
      <c r="D2932" t="s">
        <v>1167</v>
      </c>
      <c r="E2932" t="s">
        <v>17</v>
      </c>
      <c r="F2932" t="s">
        <v>28</v>
      </c>
      <c r="G2932" t="s">
        <v>29</v>
      </c>
      <c r="H2932" t="s">
        <v>2203</v>
      </c>
      <c r="I2932">
        <v>12.96</v>
      </c>
      <c r="J2932">
        <v>2</v>
      </c>
      <c r="K2932">
        <v>6.22</v>
      </c>
    </row>
    <row r="2933" spans="1:11" x14ac:dyDescent="0.25">
      <c r="A2933" s="1">
        <v>42210</v>
      </c>
      <c r="B2933">
        <v>2015</v>
      </c>
      <c r="C2933">
        <v>7</v>
      </c>
      <c r="D2933" t="s">
        <v>1167</v>
      </c>
      <c r="E2933" t="s">
        <v>17</v>
      </c>
      <c r="F2933" t="s">
        <v>18</v>
      </c>
      <c r="G2933" t="s">
        <v>165</v>
      </c>
      <c r="H2933" t="s">
        <v>1988</v>
      </c>
      <c r="I2933">
        <v>704.9</v>
      </c>
      <c r="J2933">
        <v>5</v>
      </c>
      <c r="K2933">
        <v>56.39</v>
      </c>
    </row>
    <row r="2934" spans="1:11" x14ac:dyDescent="0.25">
      <c r="A2934" s="1">
        <v>42210</v>
      </c>
      <c r="B2934">
        <v>2015</v>
      </c>
      <c r="C2934">
        <v>7</v>
      </c>
      <c r="D2934" t="s">
        <v>1167</v>
      </c>
      <c r="E2934" t="s">
        <v>17</v>
      </c>
      <c r="F2934" t="s">
        <v>18</v>
      </c>
      <c r="G2934" t="s">
        <v>19</v>
      </c>
      <c r="H2934" t="s">
        <v>136</v>
      </c>
      <c r="I2934">
        <v>561.57000000000005</v>
      </c>
      <c r="J2934">
        <v>2</v>
      </c>
      <c r="K2934">
        <v>28.08</v>
      </c>
    </row>
    <row r="2935" spans="1:11" x14ac:dyDescent="0.25">
      <c r="A2935" s="1">
        <v>42210</v>
      </c>
      <c r="B2935">
        <v>2015</v>
      </c>
      <c r="C2935">
        <v>7</v>
      </c>
      <c r="D2935" t="s">
        <v>2204</v>
      </c>
      <c r="E2935" t="s">
        <v>831</v>
      </c>
      <c r="F2935" t="s">
        <v>28</v>
      </c>
      <c r="G2935" t="s">
        <v>155</v>
      </c>
      <c r="H2935" t="s">
        <v>1524</v>
      </c>
      <c r="I2935">
        <v>98.46</v>
      </c>
      <c r="J2935">
        <v>9</v>
      </c>
      <c r="K2935">
        <v>49.23</v>
      </c>
    </row>
    <row r="2936" spans="1:11" x14ac:dyDescent="0.25">
      <c r="A2936" s="1">
        <v>42210</v>
      </c>
      <c r="B2936">
        <v>2015</v>
      </c>
      <c r="C2936">
        <v>7</v>
      </c>
      <c r="D2936" t="s">
        <v>2204</v>
      </c>
      <c r="E2936" t="s">
        <v>831</v>
      </c>
      <c r="F2936" t="s">
        <v>18</v>
      </c>
      <c r="G2936" t="s">
        <v>42</v>
      </c>
      <c r="H2936" t="s">
        <v>633</v>
      </c>
      <c r="I2936">
        <v>358.58</v>
      </c>
      <c r="J2936">
        <v>2</v>
      </c>
      <c r="K2936">
        <v>39.44</v>
      </c>
    </row>
    <row r="2937" spans="1:11" x14ac:dyDescent="0.25">
      <c r="A2937" s="1">
        <v>42210</v>
      </c>
      <c r="B2937">
        <v>2015</v>
      </c>
      <c r="C2937">
        <v>7</v>
      </c>
      <c r="D2937" t="s">
        <v>413</v>
      </c>
      <c r="E2937" t="s">
        <v>45</v>
      </c>
      <c r="F2937" t="s">
        <v>13</v>
      </c>
      <c r="G2937" t="s">
        <v>23</v>
      </c>
      <c r="H2937" t="s">
        <v>2205</v>
      </c>
      <c r="I2937">
        <v>623.96</v>
      </c>
      <c r="J2937">
        <v>5</v>
      </c>
      <c r="K2937">
        <v>39</v>
      </c>
    </row>
    <row r="2938" spans="1:11" x14ac:dyDescent="0.25">
      <c r="A2938" s="1">
        <v>42211</v>
      </c>
      <c r="B2938">
        <v>2015</v>
      </c>
      <c r="C2938">
        <v>7</v>
      </c>
      <c r="D2938" t="s">
        <v>996</v>
      </c>
      <c r="E2938" t="s">
        <v>183</v>
      </c>
      <c r="F2938" t="s">
        <v>18</v>
      </c>
      <c r="G2938" t="s">
        <v>42</v>
      </c>
      <c r="H2938" t="s">
        <v>1773</v>
      </c>
      <c r="I2938">
        <v>393.17</v>
      </c>
      <c r="J2938">
        <v>3</v>
      </c>
      <c r="K2938">
        <v>-204.45</v>
      </c>
    </row>
    <row r="2939" spans="1:11" x14ac:dyDescent="0.25">
      <c r="A2939" s="1">
        <v>42211</v>
      </c>
      <c r="B2939">
        <v>2015</v>
      </c>
      <c r="C2939">
        <v>7</v>
      </c>
      <c r="D2939" t="s">
        <v>1617</v>
      </c>
      <c r="E2939" t="s">
        <v>45</v>
      </c>
      <c r="F2939" t="s">
        <v>28</v>
      </c>
      <c r="G2939" t="s">
        <v>155</v>
      </c>
      <c r="H2939" t="s">
        <v>555</v>
      </c>
      <c r="I2939">
        <v>167.86</v>
      </c>
      <c r="J2939">
        <v>2</v>
      </c>
      <c r="K2939">
        <v>78.89</v>
      </c>
    </row>
    <row r="2940" spans="1:11" x14ac:dyDescent="0.25">
      <c r="A2940" s="1">
        <v>42211</v>
      </c>
      <c r="B2940">
        <v>2015</v>
      </c>
      <c r="C2940">
        <v>7</v>
      </c>
      <c r="D2940" t="s">
        <v>1035</v>
      </c>
      <c r="E2940" t="s">
        <v>45</v>
      </c>
      <c r="F2940" t="s">
        <v>28</v>
      </c>
      <c r="G2940" t="s">
        <v>48</v>
      </c>
      <c r="H2940" t="s">
        <v>199</v>
      </c>
      <c r="I2940">
        <v>9.14</v>
      </c>
      <c r="J2940">
        <v>3</v>
      </c>
      <c r="K2940">
        <v>3.09</v>
      </c>
    </row>
    <row r="2941" spans="1:11" x14ac:dyDescent="0.25">
      <c r="A2941" s="1">
        <v>42211</v>
      </c>
      <c r="B2941">
        <v>2015</v>
      </c>
      <c r="C2941">
        <v>7</v>
      </c>
      <c r="D2941" t="s">
        <v>1035</v>
      </c>
      <c r="E2941" t="s">
        <v>45</v>
      </c>
      <c r="F2941" t="s">
        <v>28</v>
      </c>
      <c r="G2941" t="s">
        <v>48</v>
      </c>
      <c r="H2941" t="s">
        <v>1475</v>
      </c>
      <c r="I2941">
        <v>23.14</v>
      </c>
      <c r="J2941">
        <v>6</v>
      </c>
      <c r="K2941">
        <v>8.39</v>
      </c>
    </row>
    <row r="2942" spans="1:11" x14ac:dyDescent="0.25">
      <c r="A2942" s="1">
        <v>42211</v>
      </c>
      <c r="B2942">
        <v>2015</v>
      </c>
      <c r="C2942">
        <v>7</v>
      </c>
      <c r="D2942" t="s">
        <v>1035</v>
      </c>
      <c r="E2942" t="s">
        <v>45</v>
      </c>
      <c r="F2942" t="s">
        <v>28</v>
      </c>
      <c r="G2942" t="s">
        <v>64</v>
      </c>
      <c r="H2942" t="s">
        <v>1109</v>
      </c>
      <c r="I2942">
        <v>99.2</v>
      </c>
      <c r="J2942">
        <v>5</v>
      </c>
      <c r="K2942">
        <v>25.79</v>
      </c>
    </row>
    <row r="2943" spans="1:11" x14ac:dyDescent="0.25">
      <c r="A2943" s="1">
        <v>42211</v>
      </c>
      <c r="B2943">
        <v>2015</v>
      </c>
      <c r="C2943">
        <v>7</v>
      </c>
      <c r="D2943" t="s">
        <v>1013</v>
      </c>
      <c r="E2943" t="s">
        <v>183</v>
      </c>
      <c r="F2943" t="s">
        <v>18</v>
      </c>
      <c r="G2943" t="s">
        <v>19</v>
      </c>
      <c r="H2943" t="s">
        <v>2162</v>
      </c>
      <c r="I2943">
        <v>266.35000000000002</v>
      </c>
      <c r="J2943">
        <v>3</v>
      </c>
      <c r="K2943">
        <v>13.32</v>
      </c>
    </row>
    <row r="2944" spans="1:11" x14ac:dyDescent="0.25">
      <c r="A2944" s="1">
        <v>42211</v>
      </c>
      <c r="B2944">
        <v>2015</v>
      </c>
      <c r="C2944">
        <v>7</v>
      </c>
      <c r="D2944" t="s">
        <v>451</v>
      </c>
      <c r="E2944" t="s">
        <v>89</v>
      </c>
      <c r="F2944" t="s">
        <v>28</v>
      </c>
      <c r="G2944" t="s">
        <v>29</v>
      </c>
      <c r="H2944" t="s">
        <v>218</v>
      </c>
      <c r="I2944">
        <v>10.37</v>
      </c>
      <c r="J2944">
        <v>2</v>
      </c>
      <c r="K2944">
        <v>3.63</v>
      </c>
    </row>
    <row r="2945" spans="1:11" x14ac:dyDescent="0.25">
      <c r="A2945" s="1">
        <v>42212</v>
      </c>
      <c r="B2945">
        <v>2015</v>
      </c>
      <c r="C2945">
        <v>7</v>
      </c>
      <c r="D2945" t="s">
        <v>1114</v>
      </c>
      <c r="E2945" t="s">
        <v>118</v>
      </c>
      <c r="F2945" t="s">
        <v>13</v>
      </c>
      <c r="G2945" t="s">
        <v>23</v>
      </c>
      <c r="H2945" t="s">
        <v>1864</v>
      </c>
      <c r="I2945">
        <v>29.97</v>
      </c>
      <c r="J2945">
        <v>3</v>
      </c>
      <c r="K2945">
        <v>0.3</v>
      </c>
    </row>
    <row r="2946" spans="1:11" x14ac:dyDescent="0.25">
      <c r="A2946" s="1">
        <v>42215</v>
      </c>
      <c r="B2946">
        <v>2015</v>
      </c>
      <c r="C2946">
        <v>7</v>
      </c>
      <c r="D2946" t="s">
        <v>1617</v>
      </c>
      <c r="E2946" t="s">
        <v>45</v>
      </c>
      <c r="F2946" t="s">
        <v>13</v>
      </c>
      <c r="G2946" t="s">
        <v>14</v>
      </c>
      <c r="H2946" t="s">
        <v>175</v>
      </c>
      <c r="I2946">
        <v>209.93</v>
      </c>
      <c r="J2946">
        <v>7</v>
      </c>
      <c r="K2946">
        <v>92.37</v>
      </c>
    </row>
    <row r="2947" spans="1:11" x14ac:dyDescent="0.25">
      <c r="A2947" s="1">
        <v>42215</v>
      </c>
      <c r="B2947">
        <v>2015</v>
      </c>
      <c r="C2947">
        <v>7</v>
      </c>
      <c r="D2947" t="s">
        <v>1617</v>
      </c>
      <c r="E2947" t="s">
        <v>45</v>
      </c>
      <c r="F2947" t="s">
        <v>18</v>
      </c>
      <c r="G2947" t="s">
        <v>36</v>
      </c>
      <c r="H2947" t="s">
        <v>1247</v>
      </c>
      <c r="I2947">
        <v>5.28</v>
      </c>
      <c r="J2947">
        <v>3</v>
      </c>
      <c r="K2947">
        <v>2.3199999999999998</v>
      </c>
    </row>
    <row r="2948" spans="1:11" x14ac:dyDescent="0.25">
      <c r="A2948" s="1">
        <v>42215</v>
      </c>
      <c r="B2948">
        <v>2015</v>
      </c>
      <c r="C2948">
        <v>7</v>
      </c>
      <c r="D2948" t="s">
        <v>1617</v>
      </c>
      <c r="E2948" t="s">
        <v>45</v>
      </c>
      <c r="F2948" t="s">
        <v>28</v>
      </c>
      <c r="G2948" t="s">
        <v>48</v>
      </c>
      <c r="H2948" t="s">
        <v>910</v>
      </c>
      <c r="I2948">
        <v>10.92</v>
      </c>
      <c r="J2948">
        <v>3</v>
      </c>
      <c r="K2948">
        <v>4.0999999999999996</v>
      </c>
    </row>
    <row r="2949" spans="1:11" x14ac:dyDescent="0.25">
      <c r="A2949" s="1">
        <v>42215</v>
      </c>
      <c r="B2949">
        <v>2015</v>
      </c>
      <c r="C2949">
        <v>7</v>
      </c>
      <c r="D2949" t="s">
        <v>1275</v>
      </c>
      <c r="E2949" t="s">
        <v>32</v>
      </c>
      <c r="F2949" t="s">
        <v>28</v>
      </c>
      <c r="G2949" t="s">
        <v>38</v>
      </c>
      <c r="H2949" t="s">
        <v>1370</v>
      </c>
      <c r="I2949">
        <v>61.79</v>
      </c>
      <c r="J2949">
        <v>4</v>
      </c>
      <c r="K2949">
        <v>6.18</v>
      </c>
    </row>
    <row r="2950" spans="1:11" x14ac:dyDescent="0.25">
      <c r="A2950" s="1">
        <v>42215</v>
      </c>
      <c r="B2950">
        <v>2015</v>
      </c>
      <c r="C2950">
        <v>7</v>
      </c>
      <c r="D2950" t="s">
        <v>396</v>
      </c>
      <c r="E2950" t="s">
        <v>55</v>
      </c>
      <c r="F2950" t="s">
        <v>18</v>
      </c>
      <c r="G2950" t="s">
        <v>19</v>
      </c>
      <c r="H2950" t="s">
        <v>557</v>
      </c>
      <c r="I2950">
        <v>155.88</v>
      </c>
      <c r="J2950">
        <v>6</v>
      </c>
      <c r="K2950">
        <v>38.97</v>
      </c>
    </row>
    <row r="2951" spans="1:11" x14ac:dyDescent="0.25">
      <c r="A2951" s="1">
        <v>42216</v>
      </c>
      <c r="B2951">
        <v>2015</v>
      </c>
      <c r="C2951">
        <v>7</v>
      </c>
      <c r="D2951" t="s">
        <v>1240</v>
      </c>
      <c r="E2951" t="s">
        <v>22</v>
      </c>
      <c r="F2951" t="s">
        <v>13</v>
      </c>
      <c r="G2951" t="s">
        <v>14</v>
      </c>
      <c r="H2951" t="s">
        <v>1789</v>
      </c>
      <c r="I2951">
        <v>2309.65</v>
      </c>
      <c r="J2951">
        <v>7</v>
      </c>
      <c r="K2951">
        <v>762.18</v>
      </c>
    </row>
    <row r="2952" spans="1:11" x14ac:dyDescent="0.25">
      <c r="A2952" s="1">
        <v>42216</v>
      </c>
      <c r="B2952">
        <v>2015</v>
      </c>
      <c r="C2952">
        <v>7</v>
      </c>
      <c r="D2952" t="s">
        <v>1240</v>
      </c>
      <c r="E2952" t="s">
        <v>22</v>
      </c>
      <c r="F2952" t="s">
        <v>18</v>
      </c>
      <c r="G2952" t="s">
        <v>42</v>
      </c>
      <c r="H2952" t="s">
        <v>1501</v>
      </c>
      <c r="I2952">
        <v>1090.78</v>
      </c>
      <c r="J2952">
        <v>7</v>
      </c>
      <c r="K2952">
        <v>-290.88</v>
      </c>
    </row>
    <row r="2953" spans="1:11" x14ac:dyDescent="0.25">
      <c r="A2953" s="1">
        <v>42216</v>
      </c>
      <c r="B2953">
        <v>2015</v>
      </c>
      <c r="C2953">
        <v>7</v>
      </c>
      <c r="D2953" t="s">
        <v>1240</v>
      </c>
      <c r="E2953" t="s">
        <v>22</v>
      </c>
      <c r="F2953" t="s">
        <v>28</v>
      </c>
      <c r="G2953" t="s">
        <v>29</v>
      </c>
      <c r="H2953" t="s">
        <v>2206</v>
      </c>
      <c r="I2953">
        <v>19.440000000000001</v>
      </c>
      <c r="J2953">
        <v>3</v>
      </c>
      <c r="K2953">
        <v>9.33</v>
      </c>
    </row>
    <row r="2954" spans="1:11" x14ac:dyDescent="0.25">
      <c r="A2954" s="1">
        <v>42216</v>
      </c>
      <c r="B2954">
        <v>2015</v>
      </c>
      <c r="C2954">
        <v>7</v>
      </c>
      <c r="D2954" t="s">
        <v>404</v>
      </c>
      <c r="E2954" t="s">
        <v>472</v>
      </c>
      <c r="F2954" t="s">
        <v>13</v>
      </c>
      <c r="G2954" t="s">
        <v>14</v>
      </c>
      <c r="H2954" t="s">
        <v>2167</v>
      </c>
      <c r="I2954">
        <v>239.7</v>
      </c>
      <c r="J2954">
        <v>6</v>
      </c>
      <c r="K2954">
        <v>105.47</v>
      </c>
    </row>
    <row r="2955" spans="1:11" x14ac:dyDescent="0.25">
      <c r="A2955" s="1">
        <v>42216</v>
      </c>
      <c r="B2955">
        <v>2015</v>
      </c>
      <c r="C2955">
        <v>7</v>
      </c>
      <c r="D2955" t="s">
        <v>1799</v>
      </c>
      <c r="E2955" t="s">
        <v>270</v>
      </c>
      <c r="F2955" t="s">
        <v>28</v>
      </c>
      <c r="G2955" t="s">
        <v>293</v>
      </c>
      <c r="H2955" t="s">
        <v>1892</v>
      </c>
      <c r="I2955">
        <v>52.59</v>
      </c>
      <c r="J2955">
        <v>3</v>
      </c>
      <c r="K2955">
        <v>15.78</v>
      </c>
    </row>
    <row r="2956" spans="1:11" x14ac:dyDescent="0.25">
      <c r="A2956" s="1">
        <v>42218</v>
      </c>
      <c r="B2956">
        <v>2015</v>
      </c>
      <c r="C2956">
        <v>8</v>
      </c>
      <c r="D2956" t="s">
        <v>1188</v>
      </c>
      <c r="E2956" t="s">
        <v>131</v>
      </c>
      <c r="F2956" t="s">
        <v>13</v>
      </c>
      <c r="G2956" t="s">
        <v>23</v>
      </c>
      <c r="H2956" t="s">
        <v>1186</v>
      </c>
      <c r="I2956">
        <v>107.98</v>
      </c>
      <c r="J2956">
        <v>3</v>
      </c>
      <c r="K2956">
        <v>-27</v>
      </c>
    </row>
    <row r="2957" spans="1:11" x14ac:dyDescent="0.25">
      <c r="A2957" s="1">
        <v>42218</v>
      </c>
      <c r="B2957">
        <v>2015</v>
      </c>
      <c r="C2957">
        <v>8</v>
      </c>
      <c r="D2957" t="s">
        <v>1293</v>
      </c>
      <c r="E2957" t="s">
        <v>1561</v>
      </c>
      <c r="F2957" t="s">
        <v>28</v>
      </c>
      <c r="G2957" t="s">
        <v>29</v>
      </c>
      <c r="H2957" t="s">
        <v>2207</v>
      </c>
      <c r="I2957">
        <v>9.5399999999999991</v>
      </c>
      <c r="J2957">
        <v>2</v>
      </c>
      <c r="K2957">
        <v>4.29</v>
      </c>
    </row>
    <row r="2958" spans="1:11" x14ac:dyDescent="0.25">
      <c r="A2958" s="1">
        <v>42218</v>
      </c>
      <c r="B2958">
        <v>2015</v>
      </c>
      <c r="C2958">
        <v>8</v>
      </c>
      <c r="D2958" t="s">
        <v>1293</v>
      </c>
      <c r="E2958" t="s">
        <v>1561</v>
      </c>
      <c r="F2958" t="s">
        <v>28</v>
      </c>
      <c r="G2958" t="s">
        <v>33</v>
      </c>
      <c r="H2958" t="s">
        <v>652</v>
      </c>
      <c r="I2958">
        <v>5.81</v>
      </c>
      <c r="J2958">
        <v>1</v>
      </c>
      <c r="K2958">
        <v>1.8</v>
      </c>
    </row>
    <row r="2959" spans="1:11" x14ac:dyDescent="0.25">
      <c r="A2959" s="1">
        <v>42218</v>
      </c>
      <c r="B2959">
        <v>2015</v>
      </c>
      <c r="C2959">
        <v>8</v>
      </c>
      <c r="D2959" t="s">
        <v>1293</v>
      </c>
      <c r="E2959" t="s">
        <v>1561</v>
      </c>
      <c r="F2959" t="s">
        <v>28</v>
      </c>
      <c r="G2959" t="s">
        <v>64</v>
      </c>
      <c r="H2959" t="s">
        <v>2208</v>
      </c>
      <c r="I2959">
        <v>5.76</v>
      </c>
      <c r="J2959">
        <v>2</v>
      </c>
      <c r="K2959">
        <v>1.73</v>
      </c>
    </row>
    <row r="2960" spans="1:11" x14ac:dyDescent="0.25">
      <c r="A2960" s="1">
        <v>42219</v>
      </c>
      <c r="B2960">
        <v>2015</v>
      </c>
      <c r="C2960">
        <v>8</v>
      </c>
      <c r="D2960" t="s">
        <v>2209</v>
      </c>
      <c r="E2960" t="s">
        <v>12</v>
      </c>
      <c r="F2960" t="s">
        <v>18</v>
      </c>
      <c r="G2960" t="s">
        <v>165</v>
      </c>
      <c r="H2960" t="s">
        <v>1151</v>
      </c>
      <c r="I2960">
        <v>512.94000000000005</v>
      </c>
      <c r="J2960">
        <v>3</v>
      </c>
      <c r="K2960">
        <v>97.46</v>
      </c>
    </row>
    <row r="2961" spans="1:11" x14ac:dyDescent="0.25">
      <c r="A2961" s="1">
        <v>42219</v>
      </c>
      <c r="B2961">
        <v>2015</v>
      </c>
      <c r="C2961">
        <v>8</v>
      </c>
      <c r="D2961" t="s">
        <v>2209</v>
      </c>
      <c r="E2961" t="s">
        <v>12</v>
      </c>
      <c r="F2961" t="s">
        <v>18</v>
      </c>
      <c r="G2961" t="s">
        <v>19</v>
      </c>
      <c r="H2961" t="s">
        <v>2210</v>
      </c>
      <c r="I2961">
        <v>860.93</v>
      </c>
      <c r="J2961">
        <v>7</v>
      </c>
      <c r="K2961">
        <v>189.4</v>
      </c>
    </row>
    <row r="2962" spans="1:11" x14ac:dyDescent="0.25">
      <c r="A2962" s="1">
        <v>42219</v>
      </c>
      <c r="B2962">
        <v>2015</v>
      </c>
      <c r="C2962">
        <v>8</v>
      </c>
      <c r="D2962" t="s">
        <v>2209</v>
      </c>
      <c r="E2962" t="s">
        <v>12</v>
      </c>
      <c r="F2962" t="s">
        <v>13</v>
      </c>
      <c r="G2962" t="s">
        <v>23</v>
      </c>
      <c r="H2962" t="s">
        <v>1395</v>
      </c>
      <c r="I2962">
        <v>769.95</v>
      </c>
      <c r="J2962">
        <v>5</v>
      </c>
      <c r="K2962">
        <v>223.29</v>
      </c>
    </row>
    <row r="2963" spans="1:11" x14ac:dyDescent="0.25">
      <c r="A2963" s="1">
        <v>42219</v>
      </c>
      <c r="B2963">
        <v>2015</v>
      </c>
      <c r="C2963">
        <v>8</v>
      </c>
      <c r="D2963" t="s">
        <v>2209</v>
      </c>
      <c r="E2963" t="s">
        <v>12</v>
      </c>
      <c r="F2963" t="s">
        <v>28</v>
      </c>
      <c r="G2963" t="s">
        <v>64</v>
      </c>
      <c r="H2963" t="s">
        <v>2211</v>
      </c>
      <c r="I2963">
        <v>14.98</v>
      </c>
      <c r="J2963">
        <v>1</v>
      </c>
      <c r="K2963">
        <v>4.49</v>
      </c>
    </row>
    <row r="2964" spans="1:11" x14ac:dyDescent="0.25">
      <c r="A2964" s="1">
        <v>42219</v>
      </c>
      <c r="B2964">
        <v>2015</v>
      </c>
      <c r="C2964">
        <v>8</v>
      </c>
      <c r="D2964" t="s">
        <v>2209</v>
      </c>
      <c r="E2964" t="s">
        <v>12</v>
      </c>
      <c r="F2964" t="s">
        <v>18</v>
      </c>
      <c r="G2964" t="s">
        <v>36</v>
      </c>
      <c r="H2964" t="s">
        <v>805</v>
      </c>
      <c r="I2964">
        <v>373.08</v>
      </c>
      <c r="J2964">
        <v>6</v>
      </c>
      <c r="K2964">
        <v>82.08</v>
      </c>
    </row>
    <row r="2965" spans="1:11" x14ac:dyDescent="0.25">
      <c r="A2965" s="1">
        <v>42219</v>
      </c>
      <c r="B2965">
        <v>2015</v>
      </c>
      <c r="C2965">
        <v>8</v>
      </c>
      <c r="D2965" t="s">
        <v>1005</v>
      </c>
      <c r="E2965" t="s">
        <v>22</v>
      </c>
      <c r="F2965" t="s">
        <v>28</v>
      </c>
      <c r="G2965" t="s">
        <v>29</v>
      </c>
      <c r="H2965" t="s">
        <v>2212</v>
      </c>
      <c r="I2965">
        <v>19.440000000000001</v>
      </c>
      <c r="J2965">
        <v>3</v>
      </c>
      <c r="K2965">
        <v>9.33</v>
      </c>
    </row>
    <row r="2966" spans="1:11" x14ac:dyDescent="0.25">
      <c r="A2966" s="1">
        <v>42219</v>
      </c>
      <c r="B2966">
        <v>2015</v>
      </c>
      <c r="C2966">
        <v>8</v>
      </c>
      <c r="D2966" t="s">
        <v>1485</v>
      </c>
      <c r="E2966" t="s">
        <v>103</v>
      </c>
      <c r="F2966" t="s">
        <v>28</v>
      </c>
      <c r="G2966" t="s">
        <v>64</v>
      </c>
      <c r="H2966" t="s">
        <v>878</v>
      </c>
      <c r="I2966">
        <v>3.41</v>
      </c>
      <c r="J2966">
        <v>1</v>
      </c>
      <c r="K2966">
        <v>0.89</v>
      </c>
    </row>
    <row r="2967" spans="1:11" x14ac:dyDescent="0.25">
      <c r="A2967" s="1">
        <v>42219</v>
      </c>
      <c r="B2967">
        <v>2015</v>
      </c>
      <c r="C2967">
        <v>8</v>
      </c>
      <c r="D2967" t="s">
        <v>1302</v>
      </c>
      <c r="E2967" t="s">
        <v>26</v>
      </c>
      <c r="F2967" t="s">
        <v>28</v>
      </c>
      <c r="G2967" t="s">
        <v>48</v>
      </c>
      <c r="H2967" t="s">
        <v>939</v>
      </c>
      <c r="I2967">
        <v>8.57</v>
      </c>
      <c r="J2967">
        <v>3</v>
      </c>
      <c r="K2967">
        <v>-14.57</v>
      </c>
    </row>
    <row r="2968" spans="1:11" x14ac:dyDescent="0.25">
      <c r="A2968" s="1">
        <v>42221</v>
      </c>
      <c r="B2968">
        <v>2015</v>
      </c>
      <c r="C2968">
        <v>8</v>
      </c>
      <c r="D2968" t="s">
        <v>1928</v>
      </c>
      <c r="E2968" t="s">
        <v>131</v>
      </c>
      <c r="F2968" t="s">
        <v>18</v>
      </c>
      <c r="G2968" t="s">
        <v>36</v>
      </c>
      <c r="H2968" t="s">
        <v>597</v>
      </c>
      <c r="I2968">
        <v>8.35</v>
      </c>
      <c r="J2968">
        <v>6</v>
      </c>
      <c r="K2968">
        <v>1.25</v>
      </c>
    </row>
    <row r="2969" spans="1:11" x14ac:dyDescent="0.25">
      <c r="A2969" s="1">
        <v>42221</v>
      </c>
      <c r="B2969">
        <v>2015</v>
      </c>
      <c r="C2969">
        <v>8</v>
      </c>
      <c r="D2969" t="s">
        <v>665</v>
      </c>
      <c r="E2969" t="s">
        <v>107</v>
      </c>
      <c r="F2969" t="s">
        <v>28</v>
      </c>
      <c r="G2969" t="s">
        <v>64</v>
      </c>
      <c r="H2969" t="s">
        <v>718</v>
      </c>
      <c r="I2969">
        <v>5.25</v>
      </c>
      <c r="J2969">
        <v>2</v>
      </c>
      <c r="K2969">
        <v>0.59</v>
      </c>
    </row>
    <row r="2970" spans="1:11" x14ac:dyDescent="0.25">
      <c r="A2970" s="1">
        <v>42221</v>
      </c>
      <c r="B2970">
        <v>2015</v>
      </c>
      <c r="C2970">
        <v>8</v>
      </c>
      <c r="D2970" t="s">
        <v>124</v>
      </c>
      <c r="E2970" t="s">
        <v>55</v>
      </c>
      <c r="F2970" t="s">
        <v>28</v>
      </c>
      <c r="G2970" t="s">
        <v>48</v>
      </c>
      <c r="H2970" t="s">
        <v>771</v>
      </c>
      <c r="I2970">
        <v>43.98</v>
      </c>
      <c r="J2970">
        <v>2</v>
      </c>
      <c r="K2970">
        <v>21.99</v>
      </c>
    </row>
    <row r="2971" spans="1:11" x14ac:dyDescent="0.25">
      <c r="A2971" s="1">
        <v>42221</v>
      </c>
      <c r="B2971">
        <v>2015</v>
      </c>
      <c r="C2971">
        <v>8</v>
      </c>
      <c r="D2971" t="s">
        <v>124</v>
      </c>
      <c r="E2971" t="s">
        <v>55</v>
      </c>
      <c r="F2971" t="s">
        <v>13</v>
      </c>
      <c r="G2971" t="s">
        <v>23</v>
      </c>
      <c r="H2971" t="s">
        <v>848</v>
      </c>
      <c r="I2971">
        <v>377.97</v>
      </c>
      <c r="J2971">
        <v>3</v>
      </c>
      <c r="K2971">
        <v>105.83</v>
      </c>
    </row>
    <row r="2972" spans="1:11" x14ac:dyDescent="0.25">
      <c r="A2972" s="1">
        <v>42221</v>
      </c>
      <c r="B2972">
        <v>2015</v>
      </c>
      <c r="C2972">
        <v>8</v>
      </c>
      <c r="D2972" t="s">
        <v>124</v>
      </c>
      <c r="E2972" t="s">
        <v>55</v>
      </c>
      <c r="F2972" t="s">
        <v>18</v>
      </c>
      <c r="G2972" t="s">
        <v>36</v>
      </c>
      <c r="H2972" t="s">
        <v>1233</v>
      </c>
      <c r="I2972">
        <v>123.96</v>
      </c>
      <c r="J2972">
        <v>3</v>
      </c>
      <c r="K2972">
        <v>11.16</v>
      </c>
    </row>
    <row r="2973" spans="1:11" x14ac:dyDescent="0.25">
      <c r="A2973" s="1">
        <v>42221</v>
      </c>
      <c r="B2973">
        <v>2015</v>
      </c>
      <c r="C2973">
        <v>8</v>
      </c>
      <c r="D2973" t="s">
        <v>1120</v>
      </c>
      <c r="E2973" t="s">
        <v>22</v>
      </c>
      <c r="F2973" t="s">
        <v>28</v>
      </c>
      <c r="G2973" t="s">
        <v>29</v>
      </c>
      <c r="H2973" t="s">
        <v>1334</v>
      </c>
      <c r="I2973">
        <v>37.94</v>
      </c>
      <c r="J2973">
        <v>2</v>
      </c>
      <c r="K2973">
        <v>18.21</v>
      </c>
    </row>
    <row r="2974" spans="1:11" x14ac:dyDescent="0.25">
      <c r="A2974" s="1">
        <v>42221</v>
      </c>
      <c r="B2974">
        <v>2015</v>
      </c>
      <c r="C2974">
        <v>8</v>
      </c>
      <c r="D2974" t="s">
        <v>969</v>
      </c>
      <c r="E2974" t="s">
        <v>22</v>
      </c>
      <c r="F2974" t="s">
        <v>18</v>
      </c>
      <c r="G2974" t="s">
        <v>36</v>
      </c>
      <c r="H2974" t="s">
        <v>37</v>
      </c>
      <c r="I2974">
        <v>79.44</v>
      </c>
      <c r="J2974">
        <v>3</v>
      </c>
      <c r="K2974">
        <v>30.19</v>
      </c>
    </row>
    <row r="2975" spans="1:11" x14ac:dyDescent="0.25">
      <c r="A2975" s="1">
        <v>42221</v>
      </c>
      <c r="B2975">
        <v>2015</v>
      </c>
      <c r="C2975">
        <v>8</v>
      </c>
      <c r="D2975" t="s">
        <v>969</v>
      </c>
      <c r="E2975" t="s">
        <v>22</v>
      </c>
      <c r="F2975" t="s">
        <v>28</v>
      </c>
      <c r="G2975" t="s">
        <v>293</v>
      </c>
      <c r="H2975" t="s">
        <v>337</v>
      </c>
      <c r="I2975">
        <v>357.93</v>
      </c>
      <c r="J2975">
        <v>3</v>
      </c>
      <c r="K2975">
        <v>7.16</v>
      </c>
    </row>
    <row r="2976" spans="1:11" x14ac:dyDescent="0.25">
      <c r="A2976" s="1">
        <v>42221</v>
      </c>
      <c r="B2976">
        <v>2015</v>
      </c>
      <c r="C2976">
        <v>8</v>
      </c>
      <c r="D2976" t="s">
        <v>969</v>
      </c>
      <c r="E2976" t="s">
        <v>22</v>
      </c>
      <c r="F2976" t="s">
        <v>18</v>
      </c>
      <c r="G2976" t="s">
        <v>19</v>
      </c>
      <c r="H2976" t="s">
        <v>1164</v>
      </c>
      <c r="I2976">
        <v>127.76</v>
      </c>
      <c r="J2976">
        <v>2</v>
      </c>
      <c r="K2976">
        <v>21.29</v>
      </c>
    </row>
    <row r="2977" spans="1:11" x14ac:dyDescent="0.25">
      <c r="A2977" s="1">
        <v>42221</v>
      </c>
      <c r="B2977">
        <v>2015</v>
      </c>
      <c r="C2977">
        <v>8</v>
      </c>
      <c r="D2977" t="s">
        <v>969</v>
      </c>
      <c r="E2977" t="s">
        <v>22</v>
      </c>
      <c r="F2977" t="s">
        <v>13</v>
      </c>
      <c r="G2977" t="s">
        <v>143</v>
      </c>
      <c r="H2977" t="s">
        <v>1171</v>
      </c>
      <c r="I2977">
        <v>2799.94</v>
      </c>
      <c r="J2977">
        <v>7</v>
      </c>
      <c r="K2977">
        <v>1014.98</v>
      </c>
    </row>
    <row r="2978" spans="1:11" x14ac:dyDescent="0.25">
      <c r="A2978" s="1">
        <v>42221</v>
      </c>
      <c r="B2978">
        <v>2015</v>
      </c>
      <c r="C2978">
        <v>8</v>
      </c>
      <c r="D2978" t="s">
        <v>969</v>
      </c>
      <c r="E2978" t="s">
        <v>22</v>
      </c>
      <c r="F2978" t="s">
        <v>28</v>
      </c>
      <c r="G2978" t="s">
        <v>29</v>
      </c>
      <c r="H2978" t="s">
        <v>350</v>
      </c>
      <c r="I2978">
        <v>19.440000000000001</v>
      </c>
      <c r="J2978">
        <v>3</v>
      </c>
      <c r="K2978">
        <v>9.33</v>
      </c>
    </row>
    <row r="2979" spans="1:11" x14ac:dyDescent="0.25">
      <c r="A2979" s="1">
        <v>42222</v>
      </c>
      <c r="B2979">
        <v>2015</v>
      </c>
      <c r="C2979">
        <v>8</v>
      </c>
      <c r="D2979" t="s">
        <v>1844</v>
      </c>
      <c r="E2979" t="s">
        <v>26</v>
      </c>
      <c r="F2979" t="s">
        <v>13</v>
      </c>
      <c r="G2979" t="s">
        <v>14</v>
      </c>
      <c r="H2979" t="s">
        <v>1564</v>
      </c>
      <c r="I2979">
        <v>2.38</v>
      </c>
      <c r="J2979">
        <v>3</v>
      </c>
      <c r="K2979">
        <v>0.74</v>
      </c>
    </row>
    <row r="2980" spans="1:11" x14ac:dyDescent="0.25">
      <c r="A2980" s="1">
        <v>42222</v>
      </c>
      <c r="B2980">
        <v>2015</v>
      </c>
      <c r="C2980">
        <v>8</v>
      </c>
      <c r="D2980" t="s">
        <v>1844</v>
      </c>
      <c r="E2980" t="s">
        <v>26</v>
      </c>
      <c r="F2980" t="s">
        <v>28</v>
      </c>
      <c r="G2980" t="s">
        <v>58</v>
      </c>
      <c r="H2980" t="s">
        <v>2033</v>
      </c>
      <c r="I2980">
        <v>143.13</v>
      </c>
      <c r="J2980">
        <v>2</v>
      </c>
      <c r="K2980">
        <v>-393.6</v>
      </c>
    </row>
    <row r="2981" spans="1:11" x14ac:dyDescent="0.25">
      <c r="A2981" s="1">
        <v>42222</v>
      </c>
      <c r="B2981">
        <v>2015</v>
      </c>
      <c r="C2981">
        <v>8</v>
      </c>
      <c r="D2981" t="s">
        <v>2031</v>
      </c>
      <c r="E2981" t="s">
        <v>77</v>
      </c>
      <c r="F2981" t="s">
        <v>28</v>
      </c>
      <c r="G2981" t="s">
        <v>29</v>
      </c>
      <c r="H2981" t="s">
        <v>512</v>
      </c>
      <c r="I2981">
        <v>173.49</v>
      </c>
      <c r="J2981">
        <v>7</v>
      </c>
      <c r="K2981">
        <v>54.22</v>
      </c>
    </row>
    <row r="2982" spans="1:11" x14ac:dyDescent="0.25">
      <c r="A2982" s="1">
        <v>42222</v>
      </c>
      <c r="B2982">
        <v>2015</v>
      </c>
      <c r="C2982">
        <v>8</v>
      </c>
      <c r="D2982" t="s">
        <v>2031</v>
      </c>
      <c r="E2982" t="s">
        <v>77</v>
      </c>
      <c r="F2982" t="s">
        <v>28</v>
      </c>
      <c r="G2982" t="s">
        <v>38</v>
      </c>
      <c r="H2982" t="s">
        <v>1456</v>
      </c>
      <c r="I2982">
        <v>516.96</v>
      </c>
      <c r="J2982">
        <v>4</v>
      </c>
      <c r="K2982">
        <v>-6.46</v>
      </c>
    </row>
    <row r="2983" spans="1:11" x14ac:dyDescent="0.25">
      <c r="A2983" s="1">
        <v>42222</v>
      </c>
      <c r="B2983">
        <v>2015</v>
      </c>
      <c r="C2983">
        <v>8</v>
      </c>
      <c r="D2983" t="s">
        <v>2031</v>
      </c>
      <c r="E2983" t="s">
        <v>77</v>
      </c>
      <c r="F2983" t="s">
        <v>18</v>
      </c>
      <c r="G2983" t="s">
        <v>36</v>
      </c>
      <c r="H2983" t="s">
        <v>2213</v>
      </c>
      <c r="I2983">
        <v>173.21</v>
      </c>
      <c r="J2983">
        <v>7</v>
      </c>
      <c r="K2983">
        <v>45.47</v>
      </c>
    </row>
    <row r="2984" spans="1:11" x14ac:dyDescent="0.25">
      <c r="A2984" s="1">
        <v>42222</v>
      </c>
      <c r="B2984">
        <v>2015</v>
      </c>
      <c r="C2984">
        <v>8</v>
      </c>
      <c r="D2984" t="s">
        <v>2031</v>
      </c>
      <c r="E2984" t="s">
        <v>77</v>
      </c>
      <c r="F2984" t="s">
        <v>28</v>
      </c>
      <c r="G2984" t="s">
        <v>64</v>
      </c>
      <c r="H2984" t="s">
        <v>1993</v>
      </c>
      <c r="I2984">
        <v>4.45</v>
      </c>
      <c r="J2984">
        <v>2</v>
      </c>
      <c r="K2984">
        <v>0.33</v>
      </c>
    </row>
    <row r="2985" spans="1:11" x14ac:dyDescent="0.25">
      <c r="A2985" s="1">
        <v>42222</v>
      </c>
      <c r="B2985">
        <v>2015</v>
      </c>
      <c r="C2985">
        <v>8</v>
      </c>
      <c r="D2985" t="s">
        <v>2031</v>
      </c>
      <c r="E2985" t="s">
        <v>77</v>
      </c>
      <c r="F2985" t="s">
        <v>28</v>
      </c>
      <c r="G2985" t="s">
        <v>46</v>
      </c>
      <c r="H2985" t="s">
        <v>537</v>
      </c>
      <c r="I2985">
        <v>9</v>
      </c>
      <c r="J2985">
        <v>3</v>
      </c>
      <c r="K2985">
        <v>3.15</v>
      </c>
    </row>
    <row r="2986" spans="1:11" x14ac:dyDescent="0.25">
      <c r="A2986" s="1">
        <v>42222</v>
      </c>
      <c r="B2986">
        <v>2015</v>
      </c>
      <c r="C2986">
        <v>8</v>
      </c>
      <c r="D2986" t="s">
        <v>2031</v>
      </c>
      <c r="E2986" t="s">
        <v>77</v>
      </c>
      <c r="F2986" t="s">
        <v>28</v>
      </c>
      <c r="G2986" t="s">
        <v>29</v>
      </c>
      <c r="H2986" t="s">
        <v>449</v>
      </c>
      <c r="I2986">
        <v>42.24</v>
      </c>
      <c r="J2986">
        <v>10</v>
      </c>
      <c r="K2986">
        <v>13.2</v>
      </c>
    </row>
    <row r="2987" spans="1:11" x14ac:dyDescent="0.25">
      <c r="A2987" s="1">
        <v>42222</v>
      </c>
      <c r="B2987">
        <v>2015</v>
      </c>
      <c r="C2987">
        <v>8</v>
      </c>
      <c r="D2987" t="s">
        <v>2031</v>
      </c>
      <c r="E2987" t="s">
        <v>77</v>
      </c>
      <c r="F2987" t="s">
        <v>28</v>
      </c>
      <c r="G2987" t="s">
        <v>48</v>
      </c>
      <c r="H2987" t="s">
        <v>1484</v>
      </c>
      <c r="I2987">
        <v>18.260000000000002</v>
      </c>
      <c r="J2987">
        <v>2</v>
      </c>
      <c r="K2987">
        <v>-13.39</v>
      </c>
    </row>
    <row r="2988" spans="1:11" x14ac:dyDescent="0.25">
      <c r="A2988" s="1">
        <v>42223</v>
      </c>
      <c r="B2988">
        <v>2015</v>
      </c>
      <c r="C2988">
        <v>8</v>
      </c>
      <c r="D2988" t="s">
        <v>1357</v>
      </c>
      <c r="E2988" t="s">
        <v>32</v>
      </c>
      <c r="F2988" t="s">
        <v>28</v>
      </c>
      <c r="G2988" t="s">
        <v>29</v>
      </c>
      <c r="H2988" t="s">
        <v>247</v>
      </c>
      <c r="I2988">
        <v>21.12</v>
      </c>
      <c r="J2988">
        <v>5</v>
      </c>
      <c r="K2988">
        <v>6.6</v>
      </c>
    </row>
    <row r="2989" spans="1:11" x14ac:dyDescent="0.25">
      <c r="A2989" s="1">
        <v>42224</v>
      </c>
      <c r="B2989">
        <v>2015</v>
      </c>
      <c r="C2989">
        <v>8</v>
      </c>
      <c r="D2989" t="s">
        <v>1420</v>
      </c>
      <c r="E2989" t="s">
        <v>45</v>
      </c>
      <c r="F2989" t="s">
        <v>28</v>
      </c>
      <c r="G2989" t="s">
        <v>48</v>
      </c>
      <c r="H2989" t="s">
        <v>670</v>
      </c>
      <c r="I2989">
        <v>6.61</v>
      </c>
      <c r="J2989">
        <v>2</v>
      </c>
      <c r="K2989">
        <v>2.23</v>
      </c>
    </row>
    <row r="2990" spans="1:11" x14ac:dyDescent="0.25">
      <c r="A2990" s="1">
        <v>42224</v>
      </c>
      <c r="B2990">
        <v>2015</v>
      </c>
      <c r="C2990">
        <v>8</v>
      </c>
      <c r="D2990" t="s">
        <v>1420</v>
      </c>
      <c r="E2990" t="s">
        <v>45</v>
      </c>
      <c r="F2990" t="s">
        <v>28</v>
      </c>
      <c r="G2990" t="s">
        <v>48</v>
      </c>
      <c r="H2990" t="s">
        <v>910</v>
      </c>
      <c r="I2990">
        <v>7.28</v>
      </c>
      <c r="J2990">
        <v>2</v>
      </c>
      <c r="K2990">
        <v>2.73</v>
      </c>
    </row>
    <row r="2991" spans="1:11" x14ac:dyDescent="0.25">
      <c r="A2991" s="1">
        <v>42224</v>
      </c>
      <c r="B2991">
        <v>2015</v>
      </c>
      <c r="C2991">
        <v>8</v>
      </c>
      <c r="D2991" t="s">
        <v>1420</v>
      </c>
      <c r="E2991" t="s">
        <v>45</v>
      </c>
      <c r="F2991" t="s">
        <v>18</v>
      </c>
      <c r="G2991" t="s">
        <v>19</v>
      </c>
      <c r="H2991" t="s">
        <v>2214</v>
      </c>
      <c r="I2991">
        <v>144.78</v>
      </c>
      <c r="J2991">
        <v>1</v>
      </c>
      <c r="K2991">
        <v>10.86</v>
      </c>
    </row>
    <row r="2992" spans="1:11" x14ac:dyDescent="0.25">
      <c r="A2992" s="1">
        <v>42224</v>
      </c>
      <c r="B2992">
        <v>2015</v>
      </c>
      <c r="C2992">
        <v>8</v>
      </c>
      <c r="D2992" t="s">
        <v>2215</v>
      </c>
      <c r="E2992" t="s">
        <v>51</v>
      </c>
      <c r="F2992" t="s">
        <v>28</v>
      </c>
      <c r="G2992" t="s">
        <v>64</v>
      </c>
      <c r="H2992" t="s">
        <v>2216</v>
      </c>
      <c r="I2992">
        <v>39.659999999999997</v>
      </c>
      <c r="J2992">
        <v>2</v>
      </c>
      <c r="K2992">
        <v>11.9</v>
      </c>
    </row>
    <row r="2993" spans="1:11" x14ac:dyDescent="0.25">
      <c r="A2993" s="1">
        <v>42224</v>
      </c>
      <c r="B2993">
        <v>2015</v>
      </c>
      <c r="C2993">
        <v>8</v>
      </c>
      <c r="D2993" t="s">
        <v>2215</v>
      </c>
      <c r="E2993" t="s">
        <v>51</v>
      </c>
      <c r="F2993" t="s">
        <v>28</v>
      </c>
      <c r="G2993" t="s">
        <v>58</v>
      </c>
      <c r="H2993" t="s">
        <v>1700</v>
      </c>
      <c r="I2993">
        <v>113.92</v>
      </c>
      <c r="J2993">
        <v>2</v>
      </c>
      <c r="K2993">
        <v>33.04</v>
      </c>
    </row>
    <row r="2994" spans="1:11" x14ac:dyDescent="0.25">
      <c r="A2994" s="1">
        <v>42224</v>
      </c>
      <c r="B2994">
        <v>2015</v>
      </c>
      <c r="C2994">
        <v>8</v>
      </c>
      <c r="D2994" t="s">
        <v>2215</v>
      </c>
      <c r="E2994" t="s">
        <v>51</v>
      </c>
      <c r="F2994" t="s">
        <v>28</v>
      </c>
      <c r="G2994" t="s">
        <v>48</v>
      </c>
      <c r="H2994" t="s">
        <v>1231</v>
      </c>
      <c r="I2994">
        <v>447.86</v>
      </c>
      <c r="J2994">
        <v>7</v>
      </c>
      <c r="K2994">
        <v>210.49</v>
      </c>
    </row>
    <row r="2995" spans="1:11" x14ac:dyDescent="0.25">
      <c r="A2995" s="1">
        <v>42224</v>
      </c>
      <c r="B2995">
        <v>2015</v>
      </c>
      <c r="C2995">
        <v>8</v>
      </c>
      <c r="D2995" t="s">
        <v>246</v>
      </c>
      <c r="E2995" t="s">
        <v>22</v>
      </c>
      <c r="F2995" t="s">
        <v>13</v>
      </c>
      <c r="G2995" t="s">
        <v>14</v>
      </c>
      <c r="H2995" t="s">
        <v>335</v>
      </c>
      <c r="I2995">
        <v>79.989999999999995</v>
      </c>
      <c r="J2995">
        <v>1</v>
      </c>
      <c r="K2995">
        <v>28.8</v>
      </c>
    </row>
    <row r="2996" spans="1:11" x14ac:dyDescent="0.25">
      <c r="A2996" s="1">
        <v>42225</v>
      </c>
      <c r="B2996">
        <v>2015</v>
      </c>
      <c r="C2996">
        <v>8</v>
      </c>
      <c r="D2996" t="s">
        <v>1909</v>
      </c>
      <c r="E2996" t="s">
        <v>45</v>
      </c>
      <c r="F2996" t="s">
        <v>28</v>
      </c>
      <c r="G2996" t="s">
        <v>29</v>
      </c>
      <c r="H2996" t="s">
        <v>1893</v>
      </c>
      <c r="I2996">
        <v>26.4</v>
      </c>
      <c r="J2996">
        <v>5</v>
      </c>
      <c r="K2996">
        <v>11.88</v>
      </c>
    </row>
    <row r="2997" spans="1:11" x14ac:dyDescent="0.25">
      <c r="A2997" s="1">
        <v>42225</v>
      </c>
      <c r="B2997">
        <v>2015</v>
      </c>
      <c r="C2997">
        <v>8</v>
      </c>
      <c r="D2997" t="s">
        <v>1909</v>
      </c>
      <c r="E2997" t="s">
        <v>45</v>
      </c>
      <c r="F2997" t="s">
        <v>28</v>
      </c>
      <c r="G2997" t="s">
        <v>38</v>
      </c>
      <c r="H2997" t="s">
        <v>372</v>
      </c>
      <c r="I2997">
        <v>41.88</v>
      </c>
      <c r="J2997">
        <v>6</v>
      </c>
      <c r="K2997">
        <v>0.84</v>
      </c>
    </row>
    <row r="2998" spans="1:11" x14ac:dyDescent="0.25">
      <c r="A2998" s="1">
        <v>42225</v>
      </c>
      <c r="B2998">
        <v>2015</v>
      </c>
      <c r="C2998">
        <v>8</v>
      </c>
      <c r="D2998" t="s">
        <v>1079</v>
      </c>
      <c r="E2998" t="s">
        <v>831</v>
      </c>
      <c r="F2998" t="s">
        <v>18</v>
      </c>
      <c r="G2998" t="s">
        <v>36</v>
      </c>
      <c r="H2998" t="s">
        <v>989</v>
      </c>
      <c r="I2998">
        <v>21.36</v>
      </c>
      <c r="J2998">
        <v>8</v>
      </c>
      <c r="K2998">
        <v>8.1199999999999992</v>
      </c>
    </row>
    <row r="2999" spans="1:11" x14ac:dyDescent="0.25">
      <c r="A2999" s="1">
        <v>42226</v>
      </c>
      <c r="B2999">
        <v>2015</v>
      </c>
      <c r="C2999">
        <v>8</v>
      </c>
      <c r="D2999" t="s">
        <v>1174</v>
      </c>
      <c r="E2999" t="s">
        <v>45</v>
      </c>
      <c r="F2999" t="s">
        <v>18</v>
      </c>
      <c r="G2999" t="s">
        <v>36</v>
      </c>
      <c r="H2999" t="s">
        <v>316</v>
      </c>
      <c r="I2999">
        <v>145.9</v>
      </c>
      <c r="J2999">
        <v>5</v>
      </c>
      <c r="K2999">
        <v>62.74</v>
      </c>
    </row>
    <row r="3000" spans="1:11" x14ac:dyDescent="0.25">
      <c r="A3000" s="1">
        <v>42226</v>
      </c>
      <c r="B3000">
        <v>2015</v>
      </c>
      <c r="C3000">
        <v>8</v>
      </c>
      <c r="D3000" t="s">
        <v>1736</v>
      </c>
      <c r="E3000" t="s">
        <v>32</v>
      </c>
      <c r="F3000" t="s">
        <v>28</v>
      </c>
      <c r="G3000" t="s">
        <v>64</v>
      </c>
      <c r="H3000" t="s">
        <v>651</v>
      </c>
      <c r="I3000">
        <v>3.44</v>
      </c>
      <c r="J3000">
        <v>2</v>
      </c>
      <c r="K3000">
        <v>0.56000000000000005</v>
      </c>
    </row>
    <row r="3001" spans="1:11" x14ac:dyDescent="0.25">
      <c r="A3001" s="1">
        <v>42226</v>
      </c>
      <c r="B3001">
        <v>2015</v>
      </c>
      <c r="C3001">
        <v>8</v>
      </c>
      <c r="D3001" t="s">
        <v>2217</v>
      </c>
      <c r="E3001" t="s">
        <v>32</v>
      </c>
      <c r="F3001" t="s">
        <v>18</v>
      </c>
      <c r="G3001" t="s">
        <v>36</v>
      </c>
      <c r="H3001" t="s">
        <v>681</v>
      </c>
      <c r="I3001">
        <v>72.78</v>
      </c>
      <c r="J3001">
        <v>3</v>
      </c>
      <c r="K3001">
        <v>-70.959999999999994</v>
      </c>
    </row>
    <row r="3002" spans="1:11" x14ac:dyDescent="0.25">
      <c r="A3002" s="1">
        <v>42227</v>
      </c>
      <c r="B3002">
        <v>2015</v>
      </c>
      <c r="C3002">
        <v>8</v>
      </c>
      <c r="D3002" t="s">
        <v>1003</v>
      </c>
      <c r="E3002" t="s">
        <v>51</v>
      </c>
      <c r="F3002" t="s">
        <v>28</v>
      </c>
      <c r="G3002" t="s">
        <v>64</v>
      </c>
      <c r="H3002" t="s">
        <v>503</v>
      </c>
      <c r="I3002">
        <v>11.65</v>
      </c>
      <c r="J3002">
        <v>5</v>
      </c>
      <c r="K3002">
        <v>3.38</v>
      </c>
    </row>
    <row r="3003" spans="1:11" x14ac:dyDescent="0.25">
      <c r="A3003" s="1">
        <v>42227</v>
      </c>
      <c r="B3003">
        <v>2015</v>
      </c>
      <c r="C3003">
        <v>8</v>
      </c>
      <c r="D3003" t="s">
        <v>2218</v>
      </c>
      <c r="E3003" t="s">
        <v>45</v>
      </c>
      <c r="F3003" t="s">
        <v>28</v>
      </c>
      <c r="G3003" t="s">
        <v>33</v>
      </c>
      <c r="H3003" t="s">
        <v>789</v>
      </c>
      <c r="I3003">
        <v>5</v>
      </c>
      <c r="J3003">
        <v>1</v>
      </c>
      <c r="K3003">
        <v>2.4</v>
      </c>
    </row>
    <row r="3004" spans="1:11" x14ac:dyDescent="0.25">
      <c r="A3004" s="1">
        <v>42227</v>
      </c>
      <c r="B3004">
        <v>2015</v>
      </c>
      <c r="C3004">
        <v>8</v>
      </c>
      <c r="D3004" t="s">
        <v>2218</v>
      </c>
      <c r="E3004" t="s">
        <v>45</v>
      </c>
      <c r="F3004" t="s">
        <v>13</v>
      </c>
      <c r="G3004" t="s">
        <v>14</v>
      </c>
      <c r="H3004" t="s">
        <v>2042</v>
      </c>
      <c r="I3004">
        <v>371.97</v>
      </c>
      <c r="J3004">
        <v>3</v>
      </c>
      <c r="K3004">
        <v>66.95</v>
      </c>
    </row>
    <row r="3005" spans="1:11" x14ac:dyDescent="0.25">
      <c r="A3005" s="1">
        <v>42227</v>
      </c>
      <c r="B3005">
        <v>2015</v>
      </c>
      <c r="C3005">
        <v>8</v>
      </c>
      <c r="D3005" t="s">
        <v>285</v>
      </c>
      <c r="E3005" t="s">
        <v>260</v>
      </c>
      <c r="F3005" t="s">
        <v>28</v>
      </c>
      <c r="G3005" t="s">
        <v>33</v>
      </c>
      <c r="H3005" t="s">
        <v>2219</v>
      </c>
      <c r="I3005">
        <v>5.04</v>
      </c>
      <c r="J3005">
        <v>3</v>
      </c>
      <c r="K3005">
        <v>0.2</v>
      </c>
    </row>
    <row r="3006" spans="1:11" x14ac:dyDescent="0.25">
      <c r="A3006" s="1">
        <v>42227</v>
      </c>
      <c r="B3006">
        <v>2015</v>
      </c>
      <c r="C3006">
        <v>8</v>
      </c>
      <c r="D3006" t="s">
        <v>285</v>
      </c>
      <c r="E3006" t="s">
        <v>260</v>
      </c>
      <c r="F3006" t="s">
        <v>28</v>
      </c>
      <c r="G3006" t="s">
        <v>29</v>
      </c>
      <c r="H3006" t="s">
        <v>1250</v>
      </c>
      <c r="I3006">
        <v>92.94</v>
      </c>
      <c r="J3006">
        <v>3</v>
      </c>
      <c r="K3006">
        <v>41.82</v>
      </c>
    </row>
    <row r="3007" spans="1:11" x14ac:dyDescent="0.25">
      <c r="A3007" s="1">
        <v>42227</v>
      </c>
      <c r="B3007">
        <v>2015</v>
      </c>
      <c r="C3007">
        <v>8</v>
      </c>
      <c r="D3007" t="s">
        <v>285</v>
      </c>
      <c r="E3007" t="s">
        <v>260</v>
      </c>
      <c r="F3007" t="s">
        <v>18</v>
      </c>
      <c r="G3007" t="s">
        <v>36</v>
      </c>
      <c r="H3007" t="s">
        <v>1796</v>
      </c>
      <c r="I3007">
        <v>66.69</v>
      </c>
      <c r="J3007">
        <v>3</v>
      </c>
      <c r="K3007">
        <v>22.01</v>
      </c>
    </row>
    <row r="3008" spans="1:11" x14ac:dyDescent="0.25">
      <c r="A3008" s="1">
        <v>42227</v>
      </c>
      <c r="B3008">
        <v>2015</v>
      </c>
      <c r="C3008">
        <v>8</v>
      </c>
      <c r="D3008" t="s">
        <v>285</v>
      </c>
      <c r="E3008" t="s">
        <v>260</v>
      </c>
      <c r="F3008" t="s">
        <v>28</v>
      </c>
      <c r="G3008" t="s">
        <v>48</v>
      </c>
      <c r="H3008" t="s">
        <v>1897</v>
      </c>
      <c r="I3008">
        <v>91.68</v>
      </c>
      <c r="J3008">
        <v>5</v>
      </c>
      <c r="K3008">
        <v>28.65</v>
      </c>
    </row>
    <row r="3009" spans="1:11" x14ac:dyDescent="0.25">
      <c r="A3009" s="1">
        <v>42227</v>
      </c>
      <c r="B3009">
        <v>2015</v>
      </c>
      <c r="C3009">
        <v>8</v>
      </c>
      <c r="D3009" t="s">
        <v>1577</v>
      </c>
      <c r="E3009" t="s">
        <v>22</v>
      </c>
      <c r="F3009" t="s">
        <v>28</v>
      </c>
      <c r="G3009" t="s">
        <v>48</v>
      </c>
      <c r="H3009" t="s">
        <v>203</v>
      </c>
      <c r="I3009">
        <v>52.27</v>
      </c>
      <c r="J3009">
        <v>11</v>
      </c>
      <c r="K3009">
        <v>17.64</v>
      </c>
    </row>
    <row r="3010" spans="1:11" x14ac:dyDescent="0.25">
      <c r="A3010" s="1">
        <v>42227</v>
      </c>
      <c r="B3010">
        <v>2015</v>
      </c>
      <c r="C3010">
        <v>8</v>
      </c>
      <c r="D3010" t="s">
        <v>1577</v>
      </c>
      <c r="E3010" t="s">
        <v>22</v>
      </c>
      <c r="F3010" t="s">
        <v>28</v>
      </c>
      <c r="G3010" t="s">
        <v>29</v>
      </c>
      <c r="H3010" t="s">
        <v>1319</v>
      </c>
      <c r="I3010">
        <v>17.940000000000001</v>
      </c>
      <c r="J3010">
        <v>3</v>
      </c>
      <c r="K3010">
        <v>8.07</v>
      </c>
    </row>
    <row r="3011" spans="1:11" x14ac:dyDescent="0.25">
      <c r="A3011" s="1">
        <v>42227</v>
      </c>
      <c r="B3011">
        <v>2015</v>
      </c>
      <c r="C3011">
        <v>8</v>
      </c>
      <c r="D3011" t="s">
        <v>946</v>
      </c>
      <c r="E3011" t="s">
        <v>32</v>
      </c>
      <c r="F3011" t="s">
        <v>28</v>
      </c>
      <c r="G3011" t="s">
        <v>48</v>
      </c>
      <c r="H3011" t="s">
        <v>534</v>
      </c>
      <c r="I3011">
        <v>10.48</v>
      </c>
      <c r="J3011">
        <v>6</v>
      </c>
      <c r="K3011">
        <v>-17.29</v>
      </c>
    </row>
    <row r="3012" spans="1:11" x14ac:dyDescent="0.25">
      <c r="A3012" s="1">
        <v>42227</v>
      </c>
      <c r="B3012">
        <v>2015</v>
      </c>
      <c r="C3012">
        <v>8</v>
      </c>
      <c r="D3012" t="s">
        <v>2142</v>
      </c>
      <c r="E3012" t="s">
        <v>45</v>
      </c>
      <c r="F3012" t="s">
        <v>13</v>
      </c>
      <c r="G3012" t="s">
        <v>14</v>
      </c>
      <c r="H3012" t="s">
        <v>2220</v>
      </c>
      <c r="I3012">
        <v>119.9</v>
      </c>
      <c r="J3012">
        <v>2</v>
      </c>
      <c r="K3012">
        <v>43.16</v>
      </c>
    </row>
    <row r="3013" spans="1:11" x14ac:dyDescent="0.25">
      <c r="A3013" s="1">
        <v>42227</v>
      </c>
      <c r="B3013">
        <v>2015</v>
      </c>
      <c r="C3013">
        <v>8</v>
      </c>
      <c r="D3013" t="s">
        <v>1936</v>
      </c>
      <c r="E3013" t="s">
        <v>215</v>
      </c>
      <c r="F3013" t="s">
        <v>28</v>
      </c>
      <c r="G3013" t="s">
        <v>58</v>
      </c>
      <c r="H3013" t="s">
        <v>1969</v>
      </c>
      <c r="I3013">
        <v>44.43</v>
      </c>
      <c r="J3013">
        <v>3</v>
      </c>
      <c r="K3013">
        <v>18.66</v>
      </c>
    </row>
    <row r="3014" spans="1:11" x14ac:dyDescent="0.25">
      <c r="A3014" s="1">
        <v>42227</v>
      </c>
      <c r="B3014">
        <v>2015</v>
      </c>
      <c r="C3014">
        <v>8</v>
      </c>
      <c r="D3014" t="s">
        <v>1936</v>
      </c>
      <c r="E3014" t="s">
        <v>215</v>
      </c>
      <c r="F3014" t="s">
        <v>13</v>
      </c>
      <c r="G3014" t="s">
        <v>23</v>
      </c>
      <c r="H3014" t="s">
        <v>240</v>
      </c>
      <c r="I3014">
        <v>226.2</v>
      </c>
      <c r="J3014">
        <v>5</v>
      </c>
      <c r="K3014">
        <v>58.81</v>
      </c>
    </row>
    <row r="3015" spans="1:11" x14ac:dyDescent="0.25">
      <c r="A3015" s="1">
        <v>42227</v>
      </c>
      <c r="B3015">
        <v>2015</v>
      </c>
      <c r="C3015">
        <v>8</v>
      </c>
      <c r="D3015" t="s">
        <v>1936</v>
      </c>
      <c r="E3015" t="s">
        <v>215</v>
      </c>
      <c r="F3015" t="s">
        <v>18</v>
      </c>
      <c r="G3015" t="s">
        <v>36</v>
      </c>
      <c r="H3015" t="s">
        <v>805</v>
      </c>
      <c r="I3015">
        <v>186.54</v>
      </c>
      <c r="J3015">
        <v>3</v>
      </c>
      <c r="K3015">
        <v>41.04</v>
      </c>
    </row>
    <row r="3016" spans="1:11" x14ac:dyDescent="0.25">
      <c r="A3016" s="1">
        <v>42227</v>
      </c>
      <c r="B3016">
        <v>2015</v>
      </c>
      <c r="C3016">
        <v>8</v>
      </c>
      <c r="D3016" t="s">
        <v>1936</v>
      </c>
      <c r="E3016" t="s">
        <v>215</v>
      </c>
      <c r="F3016" t="s">
        <v>28</v>
      </c>
      <c r="G3016" t="s">
        <v>64</v>
      </c>
      <c r="H3016" t="s">
        <v>1198</v>
      </c>
      <c r="I3016">
        <v>265.86</v>
      </c>
      <c r="J3016">
        <v>7</v>
      </c>
      <c r="K3016">
        <v>79.760000000000005</v>
      </c>
    </row>
    <row r="3017" spans="1:11" x14ac:dyDescent="0.25">
      <c r="A3017" s="1">
        <v>42227</v>
      </c>
      <c r="B3017">
        <v>2015</v>
      </c>
      <c r="C3017">
        <v>8</v>
      </c>
      <c r="D3017" t="s">
        <v>1936</v>
      </c>
      <c r="E3017" t="s">
        <v>215</v>
      </c>
      <c r="F3017" t="s">
        <v>28</v>
      </c>
      <c r="G3017" t="s">
        <v>64</v>
      </c>
      <c r="H3017" t="s">
        <v>641</v>
      </c>
      <c r="I3017">
        <v>27.9</v>
      </c>
      <c r="J3017">
        <v>5</v>
      </c>
      <c r="K3017">
        <v>6.98</v>
      </c>
    </row>
    <row r="3018" spans="1:11" x14ac:dyDescent="0.25">
      <c r="A3018" s="1">
        <v>42227</v>
      </c>
      <c r="B3018">
        <v>2015</v>
      </c>
      <c r="C3018">
        <v>8</v>
      </c>
      <c r="D3018" t="s">
        <v>246</v>
      </c>
      <c r="E3018" t="s">
        <v>538</v>
      </c>
      <c r="F3018" t="s">
        <v>13</v>
      </c>
      <c r="G3018" t="s">
        <v>23</v>
      </c>
      <c r="H3018" t="s">
        <v>1601</v>
      </c>
      <c r="I3018">
        <v>263.95999999999998</v>
      </c>
      <c r="J3018">
        <v>4</v>
      </c>
      <c r="K3018">
        <v>76.55</v>
      </c>
    </row>
    <row r="3019" spans="1:11" x14ac:dyDescent="0.25">
      <c r="A3019" s="1">
        <v>42227</v>
      </c>
      <c r="B3019">
        <v>2015</v>
      </c>
      <c r="C3019">
        <v>8</v>
      </c>
      <c r="D3019" t="s">
        <v>1440</v>
      </c>
      <c r="E3019" t="s">
        <v>22</v>
      </c>
      <c r="F3019" t="s">
        <v>28</v>
      </c>
      <c r="G3019" t="s">
        <v>38</v>
      </c>
      <c r="H3019" t="s">
        <v>1675</v>
      </c>
      <c r="I3019">
        <v>67.150000000000006</v>
      </c>
      <c r="J3019">
        <v>5</v>
      </c>
      <c r="K3019">
        <v>16.79</v>
      </c>
    </row>
    <row r="3020" spans="1:11" x14ac:dyDescent="0.25">
      <c r="A3020" s="1">
        <v>42227</v>
      </c>
      <c r="B3020">
        <v>2015</v>
      </c>
      <c r="C3020">
        <v>8</v>
      </c>
      <c r="D3020" t="s">
        <v>1440</v>
      </c>
      <c r="E3020" t="s">
        <v>22</v>
      </c>
      <c r="F3020" t="s">
        <v>13</v>
      </c>
      <c r="G3020" t="s">
        <v>23</v>
      </c>
      <c r="H3020" t="s">
        <v>2039</v>
      </c>
      <c r="I3020">
        <v>549.98</v>
      </c>
      <c r="J3020">
        <v>2</v>
      </c>
      <c r="K3020">
        <v>142.99</v>
      </c>
    </row>
    <row r="3021" spans="1:11" x14ac:dyDescent="0.25">
      <c r="A3021" s="1">
        <v>42227</v>
      </c>
      <c r="B3021">
        <v>2015</v>
      </c>
      <c r="C3021">
        <v>8</v>
      </c>
      <c r="D3021" t="s">
        <v>1440</v>
      </c>
      <c r="E3021" t="s">
        <v>22</v>
      </c>
      <c r="F3021" t="s">
        <v>18</v>
      </c>
      <c r="G3021" t="s">
        <v>36</v>
      </c>
      <c r="H3021" t="s">
        <v>2221</v>
      </c>
      <c r="I3021">
        <v>11.82</v>
      </c>
      <c r="J3021">
        <v>3</v>
      </c>
      <c r="K3021">
        <v>4.7300000000000004</v>
      </c>
    </row>
    <row r="3022" spans="1:11" x14ac:dyDescent="0.25">
      <c r="A3022" s="1">
        <v>42227</v>
      </c>
      <c r="B3022">
        <v>2015</v>
      </c>
      <c r="C3022">
        <v>8</v>
      </c>
      <c r="D3022" t="s">
        <v>1440</v>
      </c>
      <c r="E3022" t="s">
        <v>22</v>
      </c>
      <c r="F3022" t="s">
        <v>13</v>
      </c>
      <c r="G3022" t="s">
        <v>283</v>
      </c>
      <c r="H3022" t="s">
        <v>2222</v>
      </c>
      <c r="I3022">
        <v>4643.8</v>
      </c>
      <c r="J3022">
        <v>4</v>
      </c>
      <c r="K3022">
        <v>2229.02</v>
      </c>
    </row>
    <row r="3023" spans="1:11" x14ac:dyDescent="0.25">
      <c r="A3023" s="1">
        <v>42227</v>
      </c>
      <c r="B3023">
        <v>2015</v>
      </c>
      <c r="C3023">
        <v>8</v>
      </c>
      <c r="D3023" t="s">
        <v>1440</v>
      </c>
      <c r="E3023" t="s">
        <v>22</v>
      </c>
      <c r="F3023" t="s">
        <v>18</v>
      </c>
      <c r="G3023" t="s">
        <v>19</v>
      </c>
      <c r="H3023" t="s">
        <v>149</v>
      </c>
      <c r="I3023">
        <v>577.76</v>
      </c>
      <c r="J3023">
        <v>2</v>
      </c>
      <c r="K3023">
        <v>115.55</v>
      </c>
    </row>
    <row r="3024" spans="1:11" x14ac:dyDescent="0.25">
      <c r="A3024" s="1">
        <v>42227</v>
      </c>
      <c r="B3024">
        <v>2015</v>
      </c>
      <c r="C3024">
        <v>8</v>
      </c>
      <c r="D3024" t="s">
        <v>990</v>
      </c>
      <c r="E3024" t="s">
        <v>81</v>
      </c>
      <c r="F3024" t="s">
        <v>28</v>
      </c>
      <c r="G3024" t="s">
        <v>33</v>
      </c>
      <c r="H3024" t="s">
        <v>949</v>
      </c>
      <c r="I3024">
        <v>31.5</v>
      </c>
      <c r="J3024">
        <v>11</v>
      </c>
      <c r="K3024">
        <v>11.81</v>
      </c>
    </row>
    <row r="3025" spans="1:11" x14ac:dyDescent="0.25">
      <c r="A3025" s="1">
        <v>42227</v>
      </c>
      <c r="B3025">
        <v>2015</v>
      </c>
      <c r="C3025">
        <v>8</v>
      </c>
      <c r="D3025" t="s">
        <v>990</v>
      </c>
      <c r="E3025" t="s">
        <v>81</v>
      </c>
      <c r="F3025" t="s">
        <v>28</v>
      </c>
      <c r="G3025" t="s">
        <v>46</v>
      </c>
      <c r="H3025" t="s">
        <v>1448</v>
      </c>
      <c r="I3025">
        <v>5.04</v>
      </c>
      <c r="J3025">
        <v>1</v>
      </c>
      <c r="K3025">
        <v>1.64</v>
      </c>
    </row>
    <row r="3026" spans="1:11" x14ac:dyDescent="0.25">
      <c r="A3026" s="1">
        <v>42227</v>
      </c>
      <c r="B3026">
        <v>2015</v>
      </c>
      <c r="C3026">
        <v>8</v>
      </c>
      <c r="D3026" t="s">
        <v>990</v>
      </c>
      <c r="E3026" t="s">
        <v>81</v>
      </c>
      <c r="F3026" t="s">
        <v>28</v>
      </c>
      <c r="G3026" t="s">
        <v>48</v>
      </c>
      <c r="H3026" t="s">
        <v>1495</v>
      </c>
      <c r="I3026">
        <v>39.880000000000003</v>
      </c>
      <c r="J3026">
        <v>7</v>
      </c>
      <c r="K3026">
        <v>-29.24</v>
      </c>
    </row>
    <row r="3027" spans="1:11" x14ac:dyDescent="0.25">
      <c r="A3027" s="1">
        <v>42227</v>
      </c>
      <c r="B3027">
        <v>2015</v>
      </c>
      <c r="C3027">
        <v>8</v>
      </c>
      <c r="D3027" t="s">
        <v>990</v>
      </c>
      <c r="E3027" t="s">
        <v>81</v>
      </c>
      <c r="F3027" t="s">
        <v>18</v>
      </c>
      <c r="G3027" t="s">
        <v>36</v>
      </c>
      <c r="H3027" t="s">
        <v>491</v>
      </c>
      <c r="I3027">
        <v>4.71</v>
      </c>
      <c r="J3027">
        <v>1</v>
      </c>
      <c r="K3027">
        <v>1.41</v>
      </c>
    </row>
    <row r="3028" spans="1:11" x14ac:dyDescent="0.25">
      <c r="A3028" s="1">
        <v>42227</v>
      </c>
      <c r="B3028">
        <v>2015</v>
      </c>
      <c r="C3028">
        <v>8</v>
      </c>
      <c r="D3028" t="s">
        <v>70</v>
      </c>
      <c r="E3028" t="s">
        <v>2185</v>
      </c>
      <c r="F3028" t="s">
        <v>18</v>
      </c>
      <c r="G3028" t="s">
        <v>165</v>
      </c>
      <c r="H3028" t="s">
        <v>2223</v>
      </c>
      <c r="I3028">
        <v>4404.8999999999996</v>
      </c>
      <c r="J3028">
        <v>5</v>
      </c>
      <c r="K3028">
        <v>1013.13</v>
      </c>
    </row>
    <row r="3029" spans="1:11" x14ac:dyDescent="0.25">
      <c r="A3029" s="1">
        <v>42228</v>
      </c>
      <c r="B3029">
        <v>2015</v>
      </c>
      <c r="C3029">
        <v>8</v>
      </c>
      <c r="D3029" t="s">
        <v>2224</v>
      </c>
      <c r="E3029" t="s">
        <v>32</v>
      </c>
      <c r="F3029" t="s">
        <v>28</v>
      </c>
      <c r="G3029" t="s">
        <v>29</v>
      </c>
      <c r="H3029" t="s">
        <v>1027</v>
      </c>
      <c r="I3029">
        <v>360.71</v>
      </c>
      <c r="J3029">
        <v>11</v>
      </c>
      <c r="K3029">
        <v>130.76</v>
      </c>
    </row>
    <row r="3030" spans="1:11" x14ac:dyDescent="0.25">
      <c r="A3030" s="1">
        <v>42228</v>
      </c>
      <c r="B3030">
        <v>2015</v>
      </c>
      <c r="C3030">
        <v>8</v>
      </c>
      <c r="D3030" t="s">
        <v>2224</v>
      </c>
      <c r="E3030" t="s">
        <v>32</v>
      </c>
      <c r="F3030" t="s">
        <v>13</v>
      </c>
      <c r="G3030" t="s">
        <v>23</v>
      </c>
      <c r="H3030" t="s">
        <v>1471</v>
      </c>
      <c r="I3030">
        <v>1718.4</v>
      </c>
      <c r="J3030">
        <v>6</v>
      </c>
      <c r="K3030">
        <v>150.36000000000001</v>
      </c>
    </row>
    <row r="3031" spans="1:11" x14ac:dyDescent="0.25">
      <c r="A3031" s="1">
        <v>42228</v>
      </c>
      <c r="B3031">
        <v>2015</v>
      </c>
      <c r="C3031">
        <v>8</v>
      </c>
      <c r="D3031" t="s">
        <v>2101</v>
      </c>
      <c r="E3031" t="s">
        <v>32</v>
      </c>
      <c r="F3031" t="s">
        <v>13</v>
      </c>
      <c r="G3031" t="s">
        <v>23</v>
      </c>
      <c r="H3031" t="s">
        <v>1678</v>
      </c>
      <c r="I3031">
        <v>119.96</v>
      </c>
      <c r="J3031">
        <v>5</v>
      </c>
      <c r="K3031">
        <v>12</v>
      </c>
    </row>
    <row r="3032" spans="1:11" x14ac:dyDescent="0.25">
      <c r="A3032" s="1">
        <v>42228</v>
      </c>
      <c r="B3032">
        <v>2015</v>
      </c>
      <c r="C3032">
        <v>8</v>
      </c>
      <c r="D3032" t="s">
        <v>2204</v>
      </c>
      <c r="E3032" t="s">
        <v>45</v>
      </c>
      <c r="F3032" t="s">
        <v>28</v>
      </c>
      <c r="G3032" t="s">
        <v>38</v>
      </c>
      <c r="H3032" t="s">
        <v>1622</v>
      </c>
      <c r="I3032">
        <v>221.96</v>
      </c>
      <c r="J3032">
        <v>2</v>
      </c>
      <c r="K3032">
        <v>4.4400000000000004</v>
      </c>
    </row>
    <row r="3033" spans="1:11" x14ac:dyDescent="0.25">
      <c r="A3033" s="1">
        <v>42228</v>
      </c>
      <c r="B3033">
        <v>2015</v>
      </c>
      <c r="C3033">
        <v>8</v>
      </c>
      <c r="D3033" t="s">
        <v>2204</v>
      </c>
      <c r="E3033" t="s">
        <v>45</v>
      </c>
      <c r="F3033" t="s">
        <v>13</v>
      </c>
      <c r="G3033" t="s">
        <v>14</v>
      </c>
      <c r="H3033" t="s">
        <v>1348</v>
      </c>
      <c r="I3033">
        <v>236</v>
      </c>
      <c r="J3033">
        <v>4</v>
      </c>
      <c r="K3033">
        <v>40.119999999999997</v>
      </c>
    </row>
    <row r="3034" spans="1:11" x14ac:dyDescent="0.25">
      <c r="A3034" s="1">
        <v>42228</v>
      </c>
      <c r="B3034">
        <v>2015</v>
      </c>
      <c r="C3034">
        <v>8</v>
      </c>
      <c r="D3034" t="s">
        <v>1392</v>
      </c>
      <c r="E3034" t="s">
        <v>103</v>
      </c>
      <c r="F3034" t="s">
        <v>28</v>
      </c>
      <c r="G3034" t="s">
        <v>29</v>
      </c>
      <c r="H3034" t="s">
        <v>116</v>
      </c>
      <c r="I3034">
        <v>15.7</v>
      </c>
      <c r="J3034">
        <v>3</v>
      </c>
      <c r="K3034">
        <v>5.0999999999999996</v>
      </c>
    </row>
    <row r="3035" spans="1:11" x14ac:dyDescent="0.25">
      <c r="A3035" s="1">
        <v>42229</v>
      </c>
      <c r="B3035">
        <v>2015</v>
      </c>
      <c r="C3035">
        <v>8</v>
      </c>
      <c r="D3035" t="s">
        <v>323</v>
      </c>
      <c r="E3035" t="s">
        <v>45</v>
      </c>
      <c r="F3035" t="s">
        <v>28</v>
      </c>
      <c r="G3035" t="s">
        <v>64</v>
      </c>
      <c r="H3035" t="s">
        <v>1630</v>
      </c>
      <c r="I3035">
        <v>50.8</v>
      </c>
      <c r="J3035">
        <v>5</v>
      </c>
      <c r="K3035">
        <v>13.21</v>
      </c>
    </row>
    <row r="3036" spans="1:11" x14ac:dyDescent="0.25">
      <c r="A3036" s="1">
        <v>42229</v>
      </c>
      <c r="B3036">
        <v>2015</v>
      </c>
      <c r="C3036">
        <v>8</v>
      </c>
      <c r="D3036" t="s">
        <v>1842</v>
      </c>
      <c r="E3036" t="s">
        <v>174</v>
      </c>
      <c r="F3036" t="s">
        <v>28</v>
      </c>
      <c r="G3036" t="s">
        <v>48</v>
      </c>
      <c r="H3036" t="s">
        <v>159</v>
      </c>
      <c r="I3036">
        <v>5.64</v>
      </c>
      <c r="J3036">
        <v>3</v>
      </c>
      <c r="K3036">
        <v>2.71</v>
      </c>
    </row>
    <row r="3037" spans="1:11" x14ac:dyDescent="0.25">
      <c r="A3037" s="1">
        <v>42229</v>
      </c>
      <c r="B3037">
        <v>2015</v>
      </c>
      <c r="C3037">
        <v>8</v>
      </c>
      <c r="D3037" t="s">
        <v>1783</v>
      </c>
      <c r="E3037" t="s">
        <v>212</v>
      </c>
      <c r="F3037" t="s">
        <v>28</v>
      </c>
      <c r="G3037" t="s">
        <v>48</v>
      </c>
      <c r="H3037" t="s">
        <v>564</v>
      </c>
      <c r="I3037">
        <v>11.36</v>
      </c>
      <c r="J3037">
        <v>4</v>
      </c>
      <c r="K3037">
        <v>5.57</v>
      </c>
    </row>
    <row r="3038" spans="1:11" x14ac:dyDescent="0.25">
      <c r="A3038" s="1">
        <v>42229</v>
      </c>
      <c r="B3038">
        <v>2015</v>
      </c>
      <c r="C3038">
        <v>8</v>
      </c>
      <c r="D3038" t="s">
        <v>227</v>
      </c>
      <c r="E3038" t="s">
        <v>89</v>
      </c>
      <c r="F3038" t="s">
        <v>28</v>
      </c>
      <c r="G3038" t="s">
        <v>38</v>
      </c>
      <c r="H3038" t="s">
        <v>1614</v>
      </c>
      <c r="I3038">
        <v>422.86</v>
      </c>
      <c r="J3038">
        <v>3</v>
      </c>
      <c r="K3038">
        <v>15.86</v>
      </c>
    </row>
    <row r="3039" spans="1:11" x14ac:dyDescent="0.25">
      <c r="A3039" s="1">
        <v>42229</v>
      </c>
      <c r="B3039">
        <v>2015</v>
      </c>
      <c r="C3039">
        <v>8</v>
      </c>
      <c r="D3039" t="s">
        <v>1477</v>
      </c>
      <c r="E3039" t="s">
        <v>45</v>
      </c>
      <c r="F3039" t="s">
        <v>18</v>
      </c>
      <c r="G3039" t="s">
        <v>36</v>
      </c>
      <c r="H3039" t="s">
        <v>208</v>
      </c>
      <c r="I3039">
        <v>31.56</v>
      </c>
      <c r="J3039">
        <v>3</v>
      </c>
      <c r="K3039">
        <v>10.41</v>
      </c>
    </row>
    <row r="3040" spans="1:11" x14ac:dyDescent="0.25">
      <c r="A3040" s="1">
        <v>42229</v>
      </c>
      <c r="B3040">
        <v>2015</v>
      </c>
      <c r="C3040">
        <v>8</v>
      </c>
      <c r="D3040" t="s">
        <v>992</v>
      </c>
      <c r="E3040" t="s">
        <v>81</v>
      </c>
      <c r="F3040" t="s">
        <v>28</v>
      </c>
      <c r="G3040" t="s">
        <v>64</v>
      </c>
      <c r="H3040" t="s">
        <v>2225</v>
      </c>
      <c r="I3040">
        <v>64.680000000000007</v>
      </c>
      <c r="J3040">
        <v>7</v>
      </c>
      <c r="K3040">
        <v>8.09</v>
      </c>
    </row>
    <row r="3041" spans="1:11" x14ac:dyDescent="0.25">
      <c r="A3041" s="1">
        <v>42231</v>
      </c>
      <c r="B3041">
        <v>2015</v>
      </c>
      <c r="C3041">
        <v>8</v>
      </c>
      <c r="D3041" t="s">
        <v>2226</v>
      </c>
      <c r="E3041" t="s">
        <v>45</v>
      </c>
      <c r="F3041" t="s">
        <v>28</v>
      </c>
      <c r="G3041" t="s">
        <v>38</v>
      </c>
      <c r="H3041" t="s">
        <v>1456</v>
      </c>
      <c r="I3041">
        <v>323.10000000000002</v>
      </c>
      <c r="J3041">
        <v>2</v>
      </c>
      <c r="K3041">
        <v>61.39</v>
      </c>
    </row>
    <row r="3042" spans="1:11" x14ac:dyDescent="0.25">
      <c r="A3042" s="1">
        <v>42231</v>
      </c>
      <c r="B3042">
        <v>2015</v>
      </c>
      <c r="C3042">
        <v>8</v>
      </c>
      <c r="D3042" t="s">
        <v>386</v>
      </c>
      <c r="E3042" t="s">
        <v>45</v>
      </c>
      <c r="F3042" t="s">
        <v>18</v>
      </c>
      <c r="G3042" t="s">
        <v>36</v>
      </c>
      <c r="H3042" t="s">
        <v>299</v>
      </c>
      <c r="I3042">
        <v>104.23</v>
      </c>
      <c r="J3042">
        <v>7</v>
      </c>
      <c r="K3042">
        <v>28.14</v>
      </c>
    </row>
    <row r="3043" spans="1:11" x14ac:dyDescent="0.25">
      <c r="A3043" s="1">
        <v>42231</v>
      </c>
      <c r="B3043">
        <v>2015</v>
      </c>
      <c r="C3043">
        <v>8</v>
      </c>
      <c r="D3043" t="s">
        <v>386</v>
      </c>
      <c r="E3043" t="s">
        <v>45</v>
      </c>
      <c r="F3043" t="s">
        <v>28</v>
      </c>
      <c r="G3043" t="s">
        <v>38</v>
      </c>
      <c r="H3043" t="s">
        <v>2180</v>
      </c>
      <c r="I3043">
        <v>70.260000000000005</v>
      </c>
      <c r="J3043">
        <v>3</v>
      </c>
      <c r="K3043">
        <v>18.97</v>
      </c>
    </row>
    <row r="3044" spans="1:11" x14ac:dyDescent="0.25">
      <c r="A3044" s="1">
        <v>42232</v>
      </c>
      <c r="B3044">
        <v>2015</v>
      </c>
      <c r="C3044">
        <v>8</v>
      </c>
      <c r="D3044" t="s">
        <v>1680</v>
      </c>
      <c r="E3044" t="s">
        <v>183</v>
      </c>
      <c r="F3044" t="s">
        <v>28</v>
      </c>
      <c r="G3044" t="s">
        <v>64</v>
      </c>
      <c r="H3044" t="s">
        <v>2227</v>
      </c>
      <c r="I3044">
        <v>2.2999999999999998</v>
      </c>
      <c r="J3044">
        <v>1</v>
      </c>
      <c r="K3044">
        <v>0.26</v>
      </c>
    </row>
    <row r="3045" spans="1:11" x14ac:dyDescent="0.25">
      <c r="A3045" s="1">
        <v>42232</v>
      </c>
      <c r="B3045">
        <v>2015</v>
      </c>
      <c r="C3045">
        <v>8</v>
      </c>
      <c r="D3045" t="s">
        <v>1680</v>
      </c>
      <c r="E3045" t="s">
        <v>183</v>
      </c>
      <c r="F3045" t="s">
        <v>13</v>
      </c>
      <c r="G3045" t="s">
        <v>23</v>
      </c>
      <c r="H3045" t="s">
        <v>2228</v>
      </c>
      <c r="I3045">
        <v>1879.96</v>
      </c>
      <c r="J3045">
        <v>5</v>
      </c>
      <c r="K3045">
        <v>211.5</v>
      </c>
    </row>
    <row r="3046" spans="1:11" x14ac:dyDescent="0.25">
      <c r="A3046" s="1">
        <v>42232</v>
      </c>
      <c r="B3046">
        <v>2015</v>
      </c>
      <c r="C3046">
        <v>8</v>
      </c>
      <c r="D3046" t="s">
        <v>1680</v>
      </c>
      <c r="E3046" t="s">
        <v>183</v>
      </c>
      <c r="F3046" t="s">
        <v>28</v>
      </c>
      <c r="G3046" t="s">
        <v>29</v>
      </c>
      <c r="H3046" t="s">
        <v>674</v>
      </c>
      <c r="I3046">
        <v>313.02</v>
      </c>
      <c r="J3046">
        <v>8</v>
      </c>
      <c r="K3046">
        <v>105.65</v>
      </c>
    </row>
    <row r="3047" spans="1:11" x14ac:dyDescent="0.25">
      <c r="A3047" s="1">
        <v>42232</v>
      </c>
      <c r="B3047">
        <v>2015</v>
      </c>
      <c r="C3047">
        <v>8</v>
      </c>
      <c r="D3047" t="s">
        <v>1680</v>
      </c>
      <c r="E3047" t="s">
        <v>183</v>
      </c>
      <c r="F3047" t="s">
        <v>28</v>
      </c>
      <c r="G3047" t="s">
        <v>46</v>
      </c>
      <c r="H3047" t="s">
        <v>692</v>
      </c>
      <c r="I3047">
        <v>5.04</v>
      </c>
      <c r="J3047">
        <v>2</v>
      </c>
      <c r="K3047">
        <v>1.76</v>
      </c>
    </row>
    <row r="3048" spans="1:11" x14ac:dyDescent="0.25">
      <c r="A3048" s="1">
        <v>42232</v>
      </c>
      <c r="B3048">
        <v>2015</v>
      </c>
      <c r="C3048">
        <v>8</v>
      </c>
      <c r="D3048" t="s">
        <v>1793</v>
      </c>
      <c r="E3048" t="s">
        <v>89</v>
      </c>
      <c r="F3048" t="s">
        <v>13</v>
      </c>
      <c r="G3048" t="s">
        <v>23</v>
      </c>
      <c r="H3048" t="s">
        <v>1983</v>
      </c>
      <c r="I3048">
        <v>519.79</v>
      </c>
      <c r="J3048">
        <v>4</v>
      </c>
      <c r="K3048">
        <v>-112.62</v>
      </c>
    </row>
    <row r="3049" spans="1:11" x14ac:dyDescent="0.25">
      <c r="A3049" s="1">
        <v>42232</v>
      </c>
      <c r="B3049">
        <v>2015</v>
      </c>
      <c r="C3049">
        <v>8</v>
      </c>
      <c r="D3049" t="s">
        <v>1793</v>
      </c>
      <c r="E3049" t="s">
        <v>89</v>
      </c>
      <c r="F3049" t="s">
        <v>13</v>
      </c>
      <c r="G3049" t="s">
        <v>14</v>
      </c>
      <c r="H3049" t="s">
        <v>819</v>
      </c>
      <c r="I3049">
        <v>31.18</v>
      </c>
      <c r="J3049">
        <v>3</v>
      </c>
      <c r="K3049">
        <v>-5.46</v>
      </c>
    </row>
    <row r="3050" spans="1:11" x14ac:dyDescent="0.25">
      <c r="A3050" s="1">
        <v>42232</v>
      </c>
      <c r="B3050">
        <v>2015</v>
      </c>
      <c r="C3050">
        <v>8</v>
      </c>
      <c r="D3050" t="s">
        <v>1793</v>
      </c>
      <c r="E3050" t="s">
        <v>89</v>
      </c>
      <c r="F3050" t="s">
        <v>28</v>
      </c>
      <c r="G3050" t="s">
        <v>29</v>
      </c>
      <c r="H3050" t="s">
        <v>2229</v>
      </c>
      <c r="I3050">
        <v>10.37</v>
      </c>
      <c r="J3050">
        <v>2</v>
      </c>
      <c r="K3050">
        <v>3.63</v>
      </c>
    </row>
    <row r="3051" spans="1:11" x14ac:dyDescent="0.25">
      <c r="A3051" s="1">
        <v>42232</v>
      </c>
      <c r="B3051">
        <v>2015</v>
      </c>
      <c r="C3051">
        <v>8</v>
      </c>
      <c r="D3051" t="s">
        <v>1793</v>
      </c>
      <c r="E3051" t="s">
        <v>89</v>
      </c>
      <c r="F3051" t="s">
        <v>28</v>
      </c>
      <c r="G3051" t="s">
        <v>48</v>
      </c>
      <c r="H3051" t="s">
        <v>381</v>
      </c>
      <c r="I3051">
        <v>2.72</v>
      </c>
      <c r="J3051">
        <v>2</v>
      </c>
      <c r="K3051">
        <v>-1.91</v>
      </c>
    </row>
    <row r="3052" spans="1:11" x14ac:dyDescent="0.25">
      <c r="A3052" s="1">
        <v>42232</v>
      </c>
      <c r="B3052">
        <v>2015</v>
      </c>
      <c r="C3052">
        <v>8</v>
      </c>
      <c r="D3052" t="s">
        <v>1793</v>
      </c>
      <c r="E3052" t="s">
        <v>89</v>
      </c>
      <c r="F3052" t="s">
        <v>18</v>
      </c>
      <c r="G3052" t="s">
        <v>36</v>
      </c>
      <c r="H3052" t="s">
        <v>2230</v>
      </c>
      <c r="I3052">
        <v>254.35</v>
      </c>
      <c r="J3052">
        <v>3</v>
      </c>
      <c r="K3052">
        <v>0</v>
      </c>
    </row>
    <row r="3053" spans="1:11" x14ac:dyDescent="0.25">
      <c r="A3053" s="1">
        <v>42232</v>
      </c>
      <c r="B3053">
        <v>2015</v>
      </c>
      <c r="C3053">
        <v>8</v>
      </c>
      <c r="D3053" t="s">
        <v>1793</v>
      </c>
      <c r="E3053" t="s">
        <v>89</v>
      </c>
      <c r="F3053" t="s">
        <v>28</v>
      </c>
      <c r="G3053" t="s">
        <v>48</v>
      </c>
      <c r="H3053" t="s">
        <v>1534</v>
      </c>
      <c r="I3053">
        <v>3.76</v>
      </c>
      <c r="J3053">
        <v>3</v>
      </c>
      <c r="K3053">
        <v>-2.76</v>
      </c>
    </row>
    <row r="3054" spans="1:11" x14ac:dyDescent="0.25">
      <c r="A3054" s="1">
        <v>42232</v>
      </c>
      <c r="B3054">
        <v>2015</v>
      </c>
      <c r="C3054">
        <v>8</v>
      </c>
      <c r="D3054" t="s">
        <v>1793</v>
      </c>
      <c r="E3054" t="s">
        <v>89</v>
      </c>
      <c r="F3054" t="s">
        <v>28</v>
      </c>
      <c r="G3054" t="s">
        <v>29</v>
      </c>
      <c r="H3054" t="s">
        <v>1491</v>
      </c>
      <c r="I3054">
        <v>10.27</v>
      </c>
      <c r="J3054">
        <v>3</v>
      </c>
      <c r="K3054">
        <v>3.21</v>
      </c>
    </row>
    <row r="3055" spans="1:11" x14ac:dyDescent="0.25">
      <c r="A3055" s="1">
        <v>42232</v>
      </c>
      <c r="B3055">
        <v>2015</v>
      </c>
      <c r="C3055">
        <v>8</v>
      </c>
      <c r="D3055" t="s">
        <v>2231</v>
      </c>
      <c r="E3055" t="s">
        <v>89</v>
      </c>
      <c r="F3055" t="s">
        <v>28</v>
      </c>
      <c r="G3055" t="s">
        <v>38</v>
      </c>
      <c r="H3055" t="s">
        <v>1618</v>
      </c>
      <c r="I3055">
        <v>44.69</v>
      </c>
      <c r="J3055">
        <v>7</v>
      </c>
      <c r="K3055">
        <v>3.35</v>
      </c>
    </row>
    <row r="3056" spans="1:11" x14ac:dyDescent="0.25">
      <c r="A3056" s="1">
        <v>42232</v>
      </c>
      <c r="B3056">
        <v>2015</v>
      </c>
      <c r="C3056">
        <v>8</v>
      </c>
      <c r="D3056" t="s">
        <v>2231</v>
      </c>
      <c r="E3056" t="s">
        <v>89</v>
      </c>
      <c r="F3056" t="s">
        <v>18</v>
      </c>
      <c r="G3056" t="s">
        <v>165</v>
      </c>
      <c r="H3056" t="s">
        <v>2232</v>
      </c>
      <c r="I3056">
        <v>301.47000000000003</v>
      </c>
      <c r="J3056">
        <v>3</v>
      </c>
      <c r="K3056">
        <v>-205</v>
      </c>
    </row>
    <row r="3057" spans="1:11" x14ac:dyDescent="0.25">
      <c r="A3057" s="1">
        <v>42233</v>
      </c>
      <c r="B3057">
        <v>2015</v>
      </c>
      <c r="C3057">
        <v>8</v>
      </c>
      <c r="D3057" t="s">
        <v>1898</v>
      </c>
      <c r="E3057" t="s">
        <v>51</v>
      </c>
      <c r="F3057" t="s">
        <v>28</v>
      </c>
      <c r="G3057" t="s">
        <v>48</v>
      </c>
      <c r="H3057" t="s">
        <v>2233</v>
      </c>
      <c r="I3057">
        <v>52.2</v>
      </c>
      <c r="J3057">
        <v>9</v>
      </c>
      <c r="K3057">
        <v>23.49</v>
      </c>
    </row>
    <row r="3058" spans="1:11" x14ac:dyDescent="0.25">
      <c r="A3058" s="1">
        <v>42233</v>
      </c>
      <c r="B3058">
        <v>2015</v>
      </c>
      <c r="C3058">
        <v>8</v>
      </c>
      <c r="D3058" t="s">
        <v>382</v>
      </c>
      <c r="E3058" t="s">
        <v>183</v>
      </c>
      <c r="F3058" t="s">
        <v>13</v>
      </c>
      <c r="G3058" t="s">
        <v>14</v>
      </c>
      <c r="H3058" t="s">
        <v>801</v>
      </c>
      <c r="I3058">
        <v>30.08</v>
      </c>
      <c r="J3058">
        <v>2</v>
      </c>
      <c r="K3058">
        <v>-5.26</v>
      </c>
    </row>
    <row r="3059" spans="1:11" x14ac:dyDescent="0.25">
      <c r="A3059" s="1">
        <v>42233</v>
      </c>
      <c r="B3059">
        <v>2015</v>
      </c>
      <c r="C3059">
        <v>8</v>
      </c>
      <c r="D3059" t="s">
        <v>382</v>
      </c>
      <c r="E3059" t="s">
        <v>183</v>
      </c>
      <c r="F3059" t="s">
        <v>28</v>
      </c>
      <c r="G3059" t="s">
        <v>29</v>
      </c>
      <c r="H3059" t="s">
        <v>1310</v>
      </c>
      <c r="I3059">
        <v>36.29</v>
      </c>
      <c r="J3059">
        <v>7</v>
      </c>
      <c r="K3059">
        <v>12.7</v>
      </c>
    </row>
    <row r="3060" spans="1:11" x14ac:dyDescent="0.25">
      <c r="A3060" s="1">
        <v>42233</v>
      </c>
      <c r="B3060">
        <v>2015</v>
      </c>
      <c r="C3060">
        <v>8</v>
      </c>
      <c r="D3060" t="s">
        <v>382</v>
      </c>
      <c r="E3060" t="s">
        <v>183</v>
      </c>
      <c r="F3060" t="s">
        <v>28</v>
      </c>
      <c r="G3060" t="s">
        <v>64</v>
      </c>
      <c r="H3060" t="s">
        <v>2234</v>
      </c>
      <c r="I3060">
        <v>10.27</v>
      </c>
      <c r="J3060">
        <v>3</v>
      </c>
      <c r="K3060">
        <v>1.1599999999999999</v>
      </c>
    </row>
    <row r="3061" spans="1:11" x14ac:dyDescent="0.25">
      <c r="A3061" s="1">
        <v>42233</v>
      </c>
      <c r="B3061">
        <v>2015</v>
      </c>
      <c r="C3061">
        <v>8</v>
      </c>
      <c r="D3061" t="s">
        <v>382</v>
      </c>
      <c r="E3061" t="s">
        <v>183</v>
      </c>
      <c r="F3061" t="s">
        <v>13</v>
      </c>
      <c r="G3061" t="s">
        <v>14</v>
      </c>
      <c r="H3061" t="s">
        <v>1797</v>
      </c>
      <c r="I3061">
        <v>252.8</v>
      </c>
      <c r="J3061">
        <v>4</v>
      </c>
      <c r="K3061">
        <v>-31.6</v>
      </c>
    </row>
    <row r="3062" spans="1:11" x14ac:dyDescent="0.25">
      <c r="A3062" s="1">
        <v>42237</v>
      </c>
      <c r="B3062">
        <v>2015</v>
      </c>
      <c r="C3062">
        <v>8</v>
      </c>
      <c r="D3062" t="s">
        <v>269</v>
      </c>
      <c r="E3062" t="s">
        <v>45</v>
      </c>
      <c r="F3062" t="s">
        <v>18</v>
      </c>
      <c r="G3062" t="s">
        <v>19</v>
      </c>
      <c r="H3062" t="s">
        <v>757</v>
      </c>
      <c r="I3062">
        <v>544.01</v>
      </c>
      <c r="J3062">
        <v>3</v>
      </c>
      <c r="K3062">
        <v>40.799999999999997</v>
      </c>
    </row>
    <row r="3063" spans="1:11" x14ac:dyDescent="0.25">
      <c r="A3063" s="1">
        <v>42237</v>
      </c>
      <c r="B3063">
        <v>2015</v>
      </c>
      <c r="C3063">
        <v>8</v>
      </c>
      <c r="D3063" t="s">
        <v>269</v>
      </c>
      <c r="E3063" t="s">
        <v>45</v>
      </c>
      <c r="F3063" t="s">
        <v>28</v>
      </c>
      <c r="G3063" t="s">
        <v>29</v>
      </c>
      <c r="H3063" t="s">
        <v>2235</v>
      </c>
      <c r="I3063">
        <v>59.94</v>
      </c>
      <c r="J3063">
        <v>3</v>
      </c>
      <c r="K3063">
        <v>28.17</v>
      </c>
    </row>
    <row r="3064" spans="1:11" x14ac:dyDescent="0.25">
      <c r="A3064" s="1">
        <v>42237</v>
      </c>
      <c r="B3064">
        <v>2015</v>
      </c>
      <c r="C3064">
        <v>8</v>
      </c>
      <c r="D3064" t="s">
        <v>269</v>
      </c>
      <c r="E3064" t="s">
        <v>45</v>
      </c>
      <c r="F3064" t="s">
        <v>28</v>
      </c>
      <c r="G3064" t="s">
        <v>29</v>
      </c>
      <c r="H3064" t="s">
        <v>1772</v>
      </c>
      <c r="I3064">
        <v>23.92</v>
      </c>
      <c r="J3064">
        <v>4</v>
      </c>
      <c r="K3064">
        <v>11.72</v>
      </c>
    </row>
    <row r="3065" spans="1:11" x14ac:dyDescent="0.25">
      <c r="A3065" s="1">
        <v>42237</v>
      </c>
      <c r="B3065">
        <v>2015</v>
      </c>
      <c r="C3065">
        <v>8</v>
      </c>
      <c r="D3065" t="s">
        <v>269</v>
      </c>
      <c r="E3065" t="s">
        <v>45</v>
      </c>
      <c r="F3065" t="s">
        <v>28</v>
      </c>
      <c r="G3065" t="s">
        <v>29</v>
      </c>
      <c r="H3065" t="s">
        <v>1847</v>
      </c>
      <c r="I3065">
        <v>4.28</v>
      </c>
      <c r="J3065">
        <v>1</v>
      </c>
      <c r="K3065">
        <v>1.93</v>
      </c>
    </row>
    <row r="3066" spans="1:11" x14ac:dyDescent="0.25">
      <c r="A3066" s="1">
        <v>42237</v>
      </c>
      <c r="B3066">
        <v>2015</v>
      </c>
      <c r="C3066">
        <v>8</v>
      </c>
      <c r="D3066" t="s">
        <v>698</v>
      </c>
      <c r="E3066" t="s">
        <v>45</v>
      </c>
      <c r="F3066" t="s">
        <v>18</v>
      </c>
      <c r="G3066" t="s">
        <v>165</v>
      </c>
      <c r="H3066" t="s">
        <v>2236</v>
      </c>
      <c r="I3066">
        <v>586.4</v>
      </c>
      <c r="J3066">
        <v>6</v>
      </c>
      <c r="K3066">
        <v>34.49</v>
      </c>
    </row>
    <row r="3067" spans="1:11" x14ac:dyDescent="0.25">
      <c r="A3067" s="1">
        <v>42237</v>
      </c>
      <c r="B3067">
        <v>2015</v>
      </c>
      <c r="C3067">
        <v>8</v>
      </c>
      <c r="D3067" t="s">
        <v>698</v>
      </c>
      <c r="E3067" t="s">
        <v>45</v>
      </c>
      <c r="F3067" t="s">
        <v>28</v>
      </c>
      <c r="G3067" t="s">
        <v>38</v>
      </c>
      <c r="H3067" t="s">
        <v>444</v>
      </c>
      <c r="I3067">
        <v>80.98</v>
      </c>
      <c r="J3067">
        <v>1</v>
      </c>
      <c r="K3067">
        <v>3.24</v>
      </c>
    </row>
    <row r="3068" spans="1:11" x14ac:dyDescent="0.25">
      <c r="A3068" s="1">
        <v>42237</v>
      </c>
      <c r="B3068">
        <v>2015</v>
      </c>
      <c r="C3068">
        <v>8</v>
      </c>
      <c r="D3068" t="s">
        <v>319</v>
      </c>
      <c r="E3068" t="s">
        <v>131</v>
      </c>
      <c r="F3068" t="s">
        <v>28</v>
      </c>
      <c r="G3068" t="s">
        <v>48</v>
      </c>
      <c r="H3068" t="s">
        <v>303</v>
      </c>
      <c r="I3068">
        <v>12.83</v>
      </c>
      <c r="J3068">
        <v>2</v>
      </c>
      <c r="K3068">
        <v>-8.98</v>
      </c>
    </row>
    <row r="3069" spans="1:11" x14ac:dyDescent="0.25">
      <c r="A3069" s="1">
        <v>42237</v>
      </c>
      <c r="B3069">
        <v>2015</v>
      </c>
      <c r="C3069">
        <v>8</v>
      </c>
      <c r="D3069" t="s">
        <v>319</v>
      </c>
      <c r="E3069" t="s">
        <v>131</v>
      </c>
      <c r="F3069" t="s">
        <v>18</v>
      </c>
      <c r="G3069" t="s">
        <v>19</v>
      </c>
      <c r="H3069" t="s">
        <v>441</v>
      </c>
      <c r="I3069">
        <v>598.46</v>
      </c>
      <c r="J3069">
        <v>3</v>
      </c>
      <c r="K3069">
        <v>-42.75</v>
      </c>
    </row>
    <row r="3070" spans="1:11" x14ac:dyDescent="0.25">
      <c r="A3070" s="1">
        <v>42237</v>
      </c>
      <c r="B3070">
        <v>2015</v>
      </c>
      <c r="C3070">
        <v>8</v>
      </c>
      <c r="D3070" t="s">
        <v>319</v>
      </c>
      <c r="E3070" t="s">
        <v>131</v>
      </c>
      <c r="F3070" t="s">
        <v>18</v>
      </c>
      <c r="G3070" t="s">
        <v>36</v>
      </c>
      <c r="H3070" t="s">
        <v>1549</v>
      </c>
      <c r="I3070">
        <v>25.98</v>
      </c>
      <c r="J3070">
        <v>1</v>
      </c>
      <c r="K3070">
        <v>-3.9</v>
      </c>
    </row>
    <row r="3071" spans="1:11" x14ac:dyDescent="0.25">
      <c r="A3071" s="1">
        <v>42237</v>
      </c>
      <c r="B3071">
        <v>2015</v>
      </c>
      <c r="C3071">
        <v>8</v>
      </c>
      <c r="D3071" t="s">
        <v>1392</v>
      </c>
      <c r="E3071" t="s">
        <v>118</v>
      </c>
      <c r="F3071" t="s">
        <v>28</v>
      </c>
      <c r="G3071" t="s">
        <v>64</v>
      </c>
      <c r="H3071" t="s">
        <v>2237</v>
      </c>
      <c r="I3071">
        <v>17.52</v>
      </c>
      <c r="J3071">
        <v>3</v>
      </c>
      <c r="K3071">
        <v>8.23</v>
      </c>
    </row>
    <row r="3072" spans="1:11" x14ac:dyDescent="0.25">
      <c r="A3072" s="1">
        <v>42237</v>
      </c>
      <c r="B3072">
        <v>2015</v>
      </c>
      <c r="C3072">
        <v>8</v>
      </c>
      <c r="D3072" t="s">
        <v>1392</v>
      </c>
      <c r="E3072" t="s">
        <v>118</v>
      </c>
      <c r="F3072" t="s">
        <v>28</v>
      </c>
      <c r="G3072" t="s">
        <v>64</v>
      </c>
      <c r="H3072" t="s">
        <v>1116</v>
      </c>
      <c r="I3072">
        <v>35.76</v>
      </c>
      <c r="J3072">
        <v>12</v>
      </c>
      <c r="K3072">
        <v>10.01</v>
      </c>
    </row>
    <row r="3073" spans="1:11" x14ac:dyDescent="0.25">
      <c r="A3073" s="1">
        <v>42237</v>
      </c>
      <c r="B3073">
        <v>2015</v>
      </c>
      <c r="C3073">
        <v>8</v>
      </c>
      <c r="D3073" t="s">
        <v>477</v>
      </c>
      <c r="E3073" t="s">
        <v>89</v>
      </c>
      <c r="F3073" t="s">
        <v>28</v>
      </c>
      <c r="G3073" t="s">
        <v>293</v>
      </c>
      <c r="H3073" t="s">
        <v>1300</v>
      </c>
      <c r="I3073">
        <v>3.49</v>
      </c>
      <c r="J3073">
        <v>2</v>
      </c>
      <c r="K3073">
        <v>-0.7</v>
      </c>
    </row>
    <row r="3074" spans="1:11" x14ac:dyDescent="0.25">
      <c r="A3074" s="1">
        <v>42237</v>
      </c>
      <c r="B3074">
        <v>2015</v>
      </c>
      <c r="C3074">
        <v>8</v>
      </c>
      <c r="D3074" t="s">
        <v>477</v>
      </c>
      <c r="E3074" t="s">
        <v>89</v>
      </c>
      <c r="F3074" t="s">
        <v>13</v>
      </c>
      <c r="G3074" t="s">
        <v>14</v>
      </c>
      <c r="H3074" t="s">
        <v>1875</v>
      </c>
      <c r="I3074">
        <v>21.73</v>
      </c>
      <c r="J3074">
        <v>4</v>
      </c>
      <c r="K3074">
        <v>3.8</v>
      </c>
    </row>
    <row r="3075" spans="1:11" x14ac:dyDescent="0.25">
      <c r="A3075" s="1">
        <v>42237</v>
      </c>
      <c r="B3075">
        <v>2015</v>
      </c>
      <c r="C3075">
        <v>8</v>
      </c>
      <c r="D3075" t="s">
        <v>477</v>
      </c>
      <c r="E3075" t="s">
        <v>89</v>
      </c>
      <c r="F3075" t="s">
        <v>28</v>
      </c>
      <c r="G3075" t="s">
        <v>38</v>
      </c>
      <c r="H3075" t="s">
        <v>668</v>
      </c>
      <c r="I3075">
        <v>663.07</v>
      </c>
      <c r="J3075">
        <v>6</v>
      </c>
      <c r="K3075">
        <v>-165.77</v>
      </c>
    </row>
    <row r="3076" spans="1:11" x14ac:dyDescent="0.25">
      <c r="A3076" s="1">
        <v>42237</v>
      </c>
      <c r="B3076">
        <v>2015</v>
      </c>
      <c r="C3076">
        <v>8</v>
      </c>
      <c r="D3076" t="s">
        <v>477</v>
      </c>
      <c r="E3076" t="s">
        <v>89</v>
      </c>
      <c r="F3076" t="s">
        <v>28</v>
      </c>
      <c r="G3076" t="s">
        <v>48</v>
      </c>
      <c r="H3076" t="s">
        <v>795</v>
      </c>
      <c r="I3076">
        <v>99.59</v>
      </c>
      <c r="J3076">
        <v>2</v>
      </c>
      <c r="K3076">
        <v>-82.99</v>
      </c>
    </row>
    <row r="3077" spans="1:11" x14ac:dyDescent="0.25">
      <c r="A3077" s="1">
        <v>42237</v>
      </c>
      <c r="B3077">
        <v>2015</v>
      </c>
      <c r="C3077">
        <v>8</v>
      </c>
      <c r="D3077" t="s">
        <v>477</v>
      </c>
      <c r="E3077" t="s">
        <v>89</v>
      </c>
      <c r="F3077" t="s">
        <v>28</v>
      </c>
      <c r="G3077" t="s">
        <v>29</v>
      </c>
      <c r="H3077" t="s">
        <v>1632</v>
      </c>
      <c r="I3077">
        <v>49.57</v>
      </c>
      <c r="J3077">
        <v>2</v>
      </c>
      <c r="K3077">
        <v>15.49</v>
      </c>
    </row>
    <row r="3078" spans="1:11" x14ac:dyDescent="0.25">
      <c r="A3078" s="1">
        <v>42238</v>
      </c>
      <c r="B3078">
        <v>2015</v>
      </c>
      <c r="C3078">
        <v>8</v>
      </c>
      <c r="D3078" t="s">
        <v>2238</v>
      </c>
      <c r="E3078" t="s">
        <v>22</v>
      </c>
      <c r="F3078" t="s">
        <v>28</v>
      </c>
      <c r="G3078" t="s">
        <v>48</v>
      </c>
      <c r="H3078" t="s">
        <v>1088</v>
      </c>
      <c r="I3078">
        <v>50.11</v>
      </c>
      <c r="J3078">
        <v>6</v>
      </c>
      <c r="K3078">
        <v>16.29</v>
      </c>
    </row>
    <row r="3079" spans="1:11" x14ac:dyDescent="0.25">
      <c r="A3079" s="1">
        <v>42238</v>
      </c>
      <c r="B3079">
        <v>2015</v>
      </c>
      <c r="C3079">
        <v>8</v>
      </c>
      <c r="D3079" t="s">
        <v>2239</v>
      </c>
      <c r="E3079" t="s">
        <v>22</v>
      </c>
      <c r="F3079" t="s">
        <v>28</v>
      </c>
      <c r="G3079" t="s">
        <v>64</v>
      </c>
      <c r="H3079" t="s">
        <v>1021</v>
      </c>
      <c r="I3079">
        <v>16.52</v>
      </c>
      <c r="J3079">
        <v>4</v>
      </c>
      <c r="K3079">
        <v>7.6</v>
      </c>
    </row>
    <row r="3080" spans="1:11" x14ac:dyDescent="0.25">
      <c r="A3080" s="1">
        <v>42239</v>
      </c>
      <c r="B3080">
        <v>2015</v>
      </c>
      <c r="C3080">
        <v>8</v>
      </c>
      <c r="D3080" t="s">
        <v>810</v>
      </c>
      <c r="E3080" t="s">
        <v>26</v>
      </c>
      <c r="F3080" t="s">
        <v>28</v>
      </c>
      <c r="G3080" t="s">
        <v>293</v>
      </c>
      <c r="H3080" t="s">
        <v>2240</v>
      </c>
      <c r="I3080">
        <v>31.68</v>
      </c>
      <c r="J3080">
        <v>4</v>
      </c>
      <c r="K3080">
        <v>2.77</v>
      </c>
    </row>
    <row r="3081" spans="1:11" x14ac:dyDescent="0.25">
      <c r="A3081" s="1">
        <v>42239</v>
      </c>
      <c r="B3081">
        <v>2015</v>
      </c>
      <c r="C3081">
        <v>8</v>
      </c>
      <c r="D3081" t="s">
        <v>810</v>
      </c>
      <c r="E3081" t="s">
        <v>26</v>
      </c>
      <c r="F3081" t="s">
        <v>28</v>
      </c>
      <c r="G3081" t="s">
        <v>29</v>
      </c>
      <c r="H3081" t="s">
        <v>2241</v>
      </c>
      <c r="I3081">
        <v>10.37</v>
      </c>
      <c r="J3081">
        <v>2</v>
      </c>
      <c r="K3081">
        <v>3.63</v>
      </c>
    </row>
    <row r="3082" spans="1:11" x14ac:dyDescent="0.25">
      <c r="A3082" s="1">
        <v>42239</v>
      </c>
      <c r="B3082">
        <v>2015</v>
      </c>
      <c r="C3082">
        <v>8</v>
      </c>
      <c r="D3082" t="s">
        <v>810</v>
      </c>
      <c r="E3082" t="s">
        <v>26</v>
      </c>
      <c r="F3082" t="s">
        <v>28</v>
      </c>
      <c r="G3082" t="s">
        <v>33</v>
      </c>
      <c r="H3082" t="s">
        <v>111</v>
      </c>
      <c r="I3082">
        <v>12.03</v>
      </c>
      <c r="J3082">
        <v>8</v>
      </c>
      <c r="K3082">
        <v>2.2599999999999998</v>
      </c>
    </row>
    <row r="3083" spans="1:11" x14ac:dyDescent="0.25">
      <c r="A3083" s="1">
        <v>42239</v>
      </c>
      <c r="B3083">
        <v>2015</v>
      </c>
      <c r="C3083">
        <v>8</v>
      </c>
      <c r="D3083" t="s">
        <v>810</v>
      </c>
      <c r="E3083" t="s">
        <v>26</v>
      </c>
      <c r="F3083" t="s">
        <v>28</v>
      </c>
      <c r="G3083" t="s">
        <v>58</v>
      </c>
      <c r="H3083" t="s">
        <v>598</v>
      </c>
      <c r="I3083">
        <v>5.77</v>
      </c>
      <c r="J3083">
        <v>2</v>
      </c>
      <c r="K3083">
        <v>-13.55</v>
      </c>
    </row>
    <row r="3084" spans="1:11" x14ac:dyDescent="0.25">
      <c r="A3084" s="1">
        <v>42239</v>
      </c>
      <c r="B3084">
        <v>2015</v>
      </c>
      <c r="C3084">
        <v>8</v>
      </c>
      <c r="D3084" t="s">
        <v>2242</v>
      </c>
      <c r="E3084" t="s">
        <v>174</v>
      </c>
      <c r="F3084" t="s">
        <v>28</v>
      </c>
      <c r="G3084" t="s">
        <v>58</v>
      </c>
      <c r="H3084" t="s">
        <v>1837</v>
      </c>
      <c r="I3084">
        <v>542.94000000000005</v>
      </c>
      <c r="J3084">
        <v>3</v>
      </c>
      <c r="K3084">
        <v>152.02000000000001</v>
      </c>
    </row>
    <row r="3085" spans="1:11" x14ac:dyDescent="0.25">
      <c r="A3085" s="1">
        <v>42239</v>
      </c>
      <c r="B3085">
        <v>2015</v>
      </c>
      <c r="C3085">
        <v>8</v>
      </c>
      <c r="D3085" t="s">
        <v>2242</v>
      </c>
      <c r="E3085" t="s">
        <v>174</v>
      </c>
      <c r="F3085" t="s">
        <v>28</v>
      </c>
      <c r="G3085" t="s">
        <v>46</v>
      </c>
      <c r="H3085" t="s">
        <v>2243</v>
      </c>
      <c r="I3085">
        <v>8.64</v>
      </c>
      <c r="J3085">
        <v>3</v>
      </c>
      <c r="K3085">
        <v>4.2300000000000004</v>
      </c>
    </row>
    <row r="3086" spans="1:11" x14ac:dyDescent="0.25">
      <c r="A3086" s="1">
        <v>42239</v>
      </c>
      <c r="B3086">
        <v>2015</v>
      </c>
      <c r="C3086">
        <v>8</v>
      </c>
      <c r="D3086" t="s">
        <v>2242</v>
      </c>
      <c r="E3086" t="s">
        <v>174</v>
      </c>
      <c r="F3086" t="s">
        <v>28</v>
      </c>
      <c r="G3086" t="s">
        <v>29</v>
      </c>
      <c r="H3086" t="s">
        <v>841</v>
      </c>
      <c r="I3086">
        <v>193.8</v>
      </c>
      <c r="J3086">
        <v>5</v>
      </c>
      <c r="K3086">
        <v>94.96</v>
      </c>
    </row>
    <row r="3087" spans="1:11" x14ac:dyDescent="0.25">
      <c r="A3087" s="1">
        <v>42239</v>
      </c>
      <c r="B3087">
        <v>2015</v>
      </c>
      <c r="C3087">
        <v>8</v>
      </c>
      <c r="D3087" t="s">
        <v>2242</v>
      </c>
      <c r="E3087" t="s">
        <v>174</v>
      </c>
      <c r="F3087" t="s">
        <v>28</v>
      </c>
      <c r="G3087" t="s">
        <v>29</v>
      </c>
      <c r="H3087" t="s">
        <v>2244</v>
      </c>
      <c r="I3087">
        <v>21.4</v>
      </c>
      <c r="J3087">
        <v>5</v>
      </c>
      <c r="K3087">
        <v>9.6300000000000008</v>
      </c>
    </row>
    <row r="3088" spans="1:11" x14ac:dyDescent="0.25">
      <c r="A3088" s="1">
        <v>42239</v>
      </c>
      <c r="B3088">
        <v>2015</v>
      </c>
      <c r="C3088">
        <v>8</v>
      </c>
      <c r="D3088" t="s">
        <v>2242</v>
      </c>
      <c r="E3088" t="s">
        <v>174</v>
      </c>
      <c r="F3088" t="s">
        <v>28</v>
      </c>
      <c r="G3088" t="s">
        <v>29</v>
      </c>
      <c r="H3088" t="s">
        <v>2245</v>
      </c>
      <c r="I3088">
        <v>97.88</v>
      </c>
      <c r="J3088">
        <v>2</v>
      </c>
      <c r="K3088">
        <v>48.94</v>
      </c>
    </row>
    <row r="3089" spans="1:11" x14ac:dyDescent="0.25">
      <c r="A3089" s="1">
        <v>42239</v>
      </c>
      <c r="B3089">
        <v>2015</v>
      </c>
      <c r="C3089">
        <v>8</v>
      </c>
      <c r="D3089" t="s">
        <v>2242</v>
      </c>
      <c r="E3089" t="s">
        <v>174</v>
      </c>
      <c r="F3089" t="s">
        <v>13</v>
      </c>
      <c r="G3089" t="s">
        <v>14</v>
      </c>
      <c r="H3089" t="s">
        <v>1570</v>
      </c>
      <c r="I3089">
        <v>251.91</v>
      </c>
      <c r="J3089">
        <v>9</v>
      </c>
      <c r="K3089">
        <v>47.86</v>
      </c>
    </row>
    <row r="3090" spans="1:11" x14ac:dyDescent="0.25">
      <c r="A3090" s="1">
        <v>42239</v>
      </c>
      <c r="B3090">
        <v>2015</v>
      </c>
      <c r="C3090">
        <v>8</v>
      </c>
      <c r="D3090" t="s">
        <v>2242</v>
      </c>
      <c r="E3090" t="s">
        <v>174</v>
      </c>
      <c r="F3090" t="s">
        <v>28</v>
      </c>
      <c r="G3090" t="s">
        <v>58</v>
      </c>
      <c r="H3090" t="s">
        <v>1434</v>
      </c>
      <c r="I3090">
        <v>25.86</v>
      </c>
      <c r="J3090">
        <v>3</v>
      </c>
      <c r="K3090">
        <v>6.72</v>
      </c>
    </row>
    <row r="3091" spans="1:11" x14ac:dyDescent="0.25">
      <c r="A3091" s="1">
        <v>42240</v>
      </c>
      <c r="B3091">
        <v>2015</v>
      </c>
      <c r="C3091">
        <v>8</v>
      </c>
      <c r="D3091" t="s">
        <v>494</v>
      </c>
      <c r="E3091" t="s">
        <v>32</v>
      </c>
      <c r="F3091" t="s">
        <v>28</v>
      </c>
      <c r="G3091" t="s">
        <v>38</v>
      </c>
      <c r="H3091" t="s">
        <v>265</v>
      </c>
      <c r="I3091">
        <v>999.43</v>
      </c>
      <c r="J3091">
        <v>7</v>
      </c>
      <c r="K3091">
        <v>124.93</v>
      </c>
    </row>
    <row r="3092" spans="1:11" x14ac:dyDescent="0.25">
      <c r="A3092" s="1">
        <v>42240</v>
      </c>
      <c r="B3092">
        <v>2015</v>
      </c>
      <c r="C3092">
        <v>8</v>
      </c>
      <c r="D3092" t="s">
        <v>494</v>
      </c>
      <c r="E3092" t="s">
        <v>32</v>
      </c>
      <c r="F3092" t="s">
        <v>28</v>
      </c>
      <c r="G3092" t="s">
        <v>38</v>
      </c>
      <c r="H3092" t="s">
        <v>559</v>
      </c>
      <c r="I3092">
        <v>724.08</v>
      </c>
      <c r="J3092">
        <v>14</v>
      </c>
      <c r="K3092">
        <v>-135.77000000000001</v>
      </c>
    </row>
    <row r="3093" spans="1:11" x14ac:dyDescent="0.25">
      <c r="A3093" s="1">
        <v>42240</v>
      </c>
      <c r="B3093">
        <v>2015</v>
      </c>
      <c r="C3093">
        <v>8</v>
      </c>
      <c r="D3093" t="s">
        <v>494</v>
      </c>
      <c r="E3093" t="s">
        <v>32</v>
      </c>
      <c r="F3093" t="s">
        <v>18</v>
      </c>
      <c r="G3093" t="s">
        <v>42</v>
      </c>
      <c r="H3093" t="s">
        <v>426</v>
      </c>
      <c r="I3093">
        <v>918.79</v>
      </c>
      <c r="J3093">
        <v>5</v>
      </c>
      <c r="K3093">
        <v>-118.13</v>
      </c>
    </row>
    <row r="3094" spans="1:11" x14ac:dyDescent="0.25">
      <c r="A3094" s="1">
        <v>42240</v>
      </c>
      <c r="B3094">
        <v>2015</v>
      </c>
      <c r="C3094">
        <v>8</v>
      </c>
      <c r="D3094" t="s">
        <v>494</v>
      </c>
      <c r="E3094" t="s">
        <v>32</v>
      </c>
      <c r="F3094" t="s">
        <v>28</v>
      </c>
      <c r="G3094" t="s">
        <v>48</v>
      </c>
      <c r="H3094" t="s">
        <v>381</v>
      </c>
      <c r="I3094">
        <v>2.72</v>
      </c>
      <c r="J3094">
        <v>3</v>
      </c>
      <c r="K3094">
        <v>-4.22</v>
      </c>
    </row>
    <row r="3095" spans="1:11" x14ac:dyDescent="0.25">
      <c r="A3095" s="1">
        <v>42240</v>
      </c>
      <c r="B3095">
        <v>2015</v>
      </c>
      <c r="C3095">
        <v>8</v>
      </c>
      <c r="D3095" t="s">
        <v>2171</v>
      </c>
      <c r="E3095" t="s">
        <v>22</v>
      </c>
      <c r="F3095" t="s">
        <v>18</v>
      </c>
      <c r="G3095" t="s">
        <v>42</v>
      </c>
      <c r="H3095" t="s">
        <v>867</v>
      </c>
      <c r="I3095">
        <v>284.36</v>
      </c>
      <c r="J3095">
        <v>2</v>
      </c>
      <c r="K3095">
        <v>-75.83</v>
      </c>
    </row>
    <row r="3096" spans="1:11" x14ac:dyDescent="0.25">
      <c r="A3096" s="1">
        <v>42240</v>
      </c>
      <c r="B3096">
        <v>2015</v>
      </c>
      <c r="C3096">
        <v>8</v>
      </c>
      <c r="D3096" t="s">
        <v>2171</v>
      </c>
      <c r="E3096" t="s">
        <v>22</v>
      </c>
      <c r="F3096" t="s">
        <v>13</v>
      </c>
      <c r="G3096" t="s">
        <v>14</v>
      </c>
      <c r="H3096" t="s">
        <v>1290</v>
      </c>
      <c r="I3096">
        <v>26</v>
      </c>
      <c r="J3096">
        <v>2</v>
      </c>
      <c r="K3096">
        <v>11.7</v>
      </c>
    </row>
    <row r="3097" spans="1:11" x14ac:dyDescent="0.25">
      <c r="A3097" s="1">
        <v>42240</v>
      </c>
      <c r="B3097">
        <v>2015</v>
      </c>
      <c r="C3097">
        <v>8</v>
      </c>
      <c r="D3097" t="s">
        <v>2144</v>
      </c>
      <c r="E3097" t="s">
        <v>118</v>
      </c>
      <c r="F3097" t="s">
        <v>13</v>
      </c>
      <c r="G3097" t="s">
        <v>283</v>
      </c>
      <c r="H3097" t="s">
        <v>1927</v>
      </c>
      <c r="I3097">
        <v>3080</v>
      </c>
      <c r="J3097">
        <v>7</v>
      </c>
      <c r="K3097">
        <v>1416.8</v>
      </c>
    </row>
    <row r="3098" spans="1:11" x14ac:dyDescent="0.25">
      <c r="A3098" s="1">
        <v>42240</v>
      </c>
      <c r="B3098">
        <v>2015</v>
      </c>
      <c r="C3098">
        <v>8</v>
      </c>
      <c r="D3098" t="s">
        <v>2144</v>
      </c>
      <c r="E3098" t="s">
        <v>118</v>
      </c>
      <c r="F3098" t="s">
        <v>13</v>
      </c>
      <c r="G3098" t="s">
        <v>14</v>
      </c>
      <c r="H3098" t="s">
        <v>1932</v>
      </c>
      <c r="I3098">
        <v>79.959999999999994</v>
      </c>
      <c r="J3098">
        <v>4</v>
      </c>
      <c r="K3098">
        <v>18.39</v>
      </c>
    </row>
    <row r="3099" spans="1:11" x14ac:dyDescent="0.25">
      <c r="A3099" s="1">
        <v>42240</v>
      </c>
      <c r="B3099">
        <v>2015</v>
      </c>
      <c r="C3099">
        <v>8</v>
      </c>
      <c r="D3099" t="s">
        <v>2144</v>
      </c>
      <c r="E3099" t="s">
        <v>118</v>
      </c>
      <c r="F3099" t="s">
        <v>13</v>
      </c>
      <c r="G3099" t="s">
        <v>23</v>
      </c>
      <c r="H3099" t="s">
        <v>2168</v>
      </c>
      <c r="I3099">
        <v>587.97</v>
      </c>
      <c r="J3099">
        <v>3</v>
      </c>
      <c r="K3099">
        <v>170.51</v>
      </c>
    </row>
    <row r="3100" spans="1:11" x14ac:dyDescent="0.25">
      <c r="A3100" s="1">
        <v>42240</v>
      </c>
      <c r="B3100">
        <v>2015</v>
      </c>
      <c r="C3100">
        <v>8</v>
      </c>
      <c r="D3100" t="s">
        <v>31</v>
      </c>
      <c r="E3100" t="s">
        <v>22</v>
      </c>
      <c r="F3100" t="s">
        <v>18</v>
      </c>
      <c r="G3100" t="s">
        <v>36</v>
      </c>
      <c r="H3100" t="s">
        <v>1579</v>
      </c>
      <c r="I3100">
        <v>14.91</v>
      </c>
      <c r="J3100">
        <v>3</v>
      </c>
      <c r="K3100">
        <v>4.62</v>
      </c>
    </row>
    <row r="3101" spans="1:11" x14ac:dyDescent="0.25">
      <c r="A3101" s="1">
        <v>42240</v>
      </c>
      <c r="B3101">
        <v>2015</v>
      </c>
      <c r="C3101">
        <v>8</v>
      </c>
      <c r="D3101" t="s">
        <v>409</v>
      </c>
      <c r="E3101" t="s">
        <v>107</v>
      </c>
      <c r="F3101" t="s">
        <v>28</v>
      </c>
      <c r="G3101" t="s">
        <v>64</v>
      </c>
      <c r="H3101" t="s">
        <v>1116</v>
      </c>
      <c r="I3101">
        <v>7.15</v>
      </c>
      <c r="J3101">
        <v>3</v>
      </c>
      <c r="K3101">
        <v>0.72</v>
      </c>
    </row>
    <row r="3102" spans="1:11" x14ac:dyDescent="0.25">
      <c r="A3102" s="1">
        <v>42240</v>
      </c>
      <c r="B3102">
        <v>2015</v>
      </c>
      <c r="C3102">
        <v>8</v>
      </c>
      <c r="D3102" t="s">
        <v>523</v>
      </c>
      <c r="E3102" t="s">
        <v>131</v>
      </c>
      <c r="F3102" t="s">
        <v>13</v>
      </c>
      <c r="G3102" t="s">
        <v>23</v>
      </c>
      <c r="H3102" t="s">
        <v>2246</v>
      </c>
      <c r="I3102">
        <v>26.98</v>
      </c>
      <c r="J3102">
        <v>3</v>
      </c>
      <c r="K3102">
        <v>4.05</v>
      </c>
    </row>
    <row r="3103" spans="1:11" x14ac:dyDescent="0.25">
      <c r="A3103" s="1">
        <v>42240</v>
      </c>
      <c r="B3103">
        <v>2015</v>
      </c>
      <c r="C3103">
        <v>8</v>
      </c>
      <c r="D3103" t="s">
        <v>523</v>
      </c>
      <c r="E3103" t="s">
        <v>131</v>
      </c>
      <c r="F3103" t="s">
        <v>28</v>
      </c>
      <c r="G3103" t="s">
        <v>46</v>
      </c>
      <c r="H3103" t="s">
        <v>2243</v>
      </c>
      <c r="I3103">
        <v>6.91</v>
      </c>
      <c r="J3103">
        <v>3</v>
      </c>
      <c r="K3103">
        <v>2.5099999999999998</v>
      </c>
    </row>
    <row r="3104" spans="1:11" x14ac:dyDescent="0.25">
      <c r="A3104" s="1">
        <v>42240</v>
      </c>
      <c r="B3104">
        <v>2015</v>
      </c>
      <c r="C3104">
        <v>8</v>
      </c>
      <c r="D3104" t="s">
        <v>523</v>
      </c>
      <c r="E3104" t="s">
        <v>131</v>
      </c>
      <c r="F3104" t="s">
        <v>28</v>
      </c>
      <c r="G3104" t="s">
        <v>38</v>
      </c>
      <c r="H3104" t="s">
        <v>308</v>
      </c>
      <c r="I3104">
        <v>435.5</v>
      </c>
      <c r="J3104">
        <v>3</v>
      </c>
      <c r="K3104">
        <v>48.99</v>
      </c>
    </row>
    <row r="3105" spans="1:11" x14ac:dyDescent="0.25">
      <c r="A3105" s="1">
        <v>42241</v>
      </c>
      <c r="B3105">
        <v>2015</v>
      </c>
      <c r="C3105">
        <v>8</v>
      </c>
      <c r="D3105" t="s">
        <v>1578</v>
      </c>
      <c r="E3105" t="s">
        <v>45</v>
      </c>
      <c r="F3105" t="s">
        <v>18</v>
      </c>
      <c r="G3105" t="s">
        <v>19</v>
      </c>
      <c r="H3105" t="s">
        <v>405</v>
      </c>
      <c r="I3105">
        <v>40.78</v>
      </c>
      <c r="J3105">
        <v>1</v>
      </c>
      <c r="K3105">
        <v>4.59</v>
      </c>
    </row>
    <row r="3106" spans="1:11" x14ac:dyDescent="0.25">
      <c r="A3106" s="1">
        <v>42241</v>
      </c>
      <c r="B3106">
        <v>2015</v>
      </c>
      <c r="C3106">
        <v>8</v>
      </c>
      <c r="D3106" t="s">
        <v>1578</v>
      </c>
      <c r="E3106" t="s">
        <v>45</v>
      </c>
      <c r="F3106" t="s">
        <v>28</v>
      </c>
      <c r="G3106" t="s">
        <v>58</v>
      </c>
      <c r="H3106" t="s">
        <v>562</v>
      </c>
      <c r="I3106">
        <v>105.96</v>
      </c>
      <c r="J3106">
        <v>4</v>
      </c>
      <c r="K3106">
        <v>29.67</v>
      </c>
    </row>
    <row r="3107" spans="1:11" x14ac:dyDescent="0.25">
      <c r="A3107" s="1">
        <v>42241</v>
      </c>
      <c r="B3107">
        <v>2015</v>
      </c>
      <c r="C3107">
        <v>8</v>
      </c>
      <c r="D3107" t="s">
        <v>953</v>
      </c>
      <c r="E3107" t="s">
        <v>32</v>
      </c>
      <c r="F3107" t="s">
        <v>18</v>
      </c>
      <c r="G3107" t="s">
        <v>36</v>
      </c>
      <c r="H3107" t="s">
        <v>1666</v>
      </c>
      <c r="I3107">
        <v>20.100000000000001</v>
      </c>
      <c r="J3107">
        <v>2</v>
      </c>
      <c r="K3107">
        <v>-16.59</v>
      </c>
    </row>
    <row r="3108" spans="1:11" x14ac:dyDescent="0.25">
      <c r="A3108" s="1">
        <v>42241</v>
      </c>
      <c r="B3108">
        <v>2015</v>
      </c>
      <c r="C3108">
        <v>8</v>
      </c>
      <c r="D3108" t="s">
        <v>953</v>
      </c>
      <c r="E3108" t="s">
        <v>32</v>
      </c>
      <c r="F3108" t="s">
        <v>28</v>
      </c>
      <c r="G3108" t="s">
        <v>48</v>
      </c>
      <c r="H3108" t="s">
        <v>1495</v>
      </c>
      <c r="I3108">
        <v>3.8</v>
      </c>
      <c r="J3108">
        <v>1</v>
      </c>
      <c r="K3108">
        <v>-6.08</v>
      </c>
    </row>
    <row r="3109" spans="1:11" x14ac:dyDescent="0.25">
      <c r="A3109" s="1">
        <v>42241</v>
      </c>
      <c r="B3109">
        <v>2015</v>
      </c>
      <c r="C3109">
        <v>8</v>
      </c>
      <c r="D3109" t="s">
        <v>953</v>
      </c>
      <c r="E3109" t="s">
        <v>32</v>
      </c>
      <c r="F3109" t="s">
        <v>18</v>
      </c>
      <c r="G3109" t="s">
        <v>36</v>
      </c>
      <c r="H3109" t="s">
        <v>2221</v>
      </c>
      <c r="I3109">
        <v>7.88</v>
      </c>
      <c r="J3109">
        <v>5</v>
      </c>
      <c r="K3109">
        <v>-3.94</v>
      </c>
    </row>
    <row r="3110" spans="1:11" x14ac:dyDescent="0.25">
      <c r="A3110" s="1">
        <v>42243</v>
      </c>
      <c r="B3110">
        <v>2015</v>
      </c>
      <c r="C3110">
        <v>8</v>
      </c>
      <c r="D3110" t="s">
        <v>1282</v>
      </c>
      <c r="E3110" t="s">
        <v>45</v>
      </c>
      <c r="F3110" t="s">
        <v>28</v>
      </c>
      <c r="G3110" t="s">
        <v>38</v>
      </c>
      <c r="H3110" t="s">
        <v>1456</v>
      </c>
      <c r="I3110">
        <v>484.65</v>
      </c>
      <c r="J3110">
        <v>3</v>
      </c>
      <c r="K3110">
        <v>92.08</v>
      </c>
    </row>
    <row r="3111" spans="1:11" x14ac:dyDescent="0.25">
      <c r="A3111" s="1">
        <v>42243</v>
      </c>
      <c r="B3111">
        <v>2015</v>
      </c>
      <c r="C3111">
        <v>8</v>
      </c>
      <c r="D3111" t="s">
        <v>1385</v>
      </c>
      <c r="E3111" t="s">
        <v>45</v>
      </c>
      <c r="F3111" t="s">
        <v>28</v>
      </c>
      <c r="G3111" t="s">
        <v>293</v>
      </c>
      <c r="H3111" t="s">
        <v>2247</v>
      </c>
      <c r="I3111">
        <v>32.94</v>
      </c>
      <c r="J3111">
        <v>3</v>
      </c>
      <c r="K3111">
        <v>9.2200000000000006</v>
      </c>
    </row>
    <row r="3112" spans="1:11" x14ac:dyDescent="0.25">
      <c r="A3112" s="1">
        <v>42243</v>
      </c>
      <c r="B3112">
        <v>2015</v>
      </c>
      <c r="C3112">
        <v>8</v>
      </c>
      <c r="D3112" t="s">
        <v>1385</v>
      </c>
      <c r="E3112" t="s">
        <v>45</v>
      </c>
      <c r="F3112" t="s">
        <v>28</v>
      </c>
      <c r="G3112" t="s">
        <v>29</v>
      </c>
      <c r="H3112" t="s">
        <v>2055</v>
      </c>
      <c r="I3112">
        <v>114.2</v>
      </c>
      <c r="J3112">
        <v>5</v>
      </c>
      <c r="K3112">
        <v>52.53</v>
      </c>
    </row>
    <row r="3113" spans="1:11" x14ac:dyDescent="0.25">
      <c r="A3113" s="1">
        <v>42243</v>
      </c>
      <c r="B3113">
        <v>2015</v>
      </c>
      <c r="C3113">
        <v>8</v>
      </c>
      <c r="D3113" t="s">
        <v>1385</v>
      </c>
      <c r="E3113" t="s">
        <v>45</v>
      </c>
      <c r="F3113" t="s">
        <v>28</v>
      </c>
      <c r="G3113" t="s">
        <v>46</v>
      </c>
      <c r="H3113" t="s">
        <v>2248</v>
      </c>
      <c r="I3113">
        <v>3.08</v>
      </c>
      <c r="J3113">
        <v>1</v>
      </c>
      <c r="K3113">
        <v>1.48</v>
      </c>
    </row>
    <row r="3114" spans="1:11" x14ac:dyDescent="0.25">
      <c r="A3114" s="1">
        <v>42243</v>
      </c>
      <c r="B3114">
        <v>2015</v>
      </c>
      <c r="C3114">
        <v>8</v>
      </c>
      <c r="D3114" t="s">
        <v>1795</v>
      </c>
      <c r="E3114" t="s">
        <v>45</v>
      </c>
      <c r="F3114" t="s">
        <v>28</v>
      </c>
      <c r="G3114" t="s">
        <v>48</v>
      </c>
      <c r="H3114" t="s">
        <v>809</v>
      </c>
      <c r="I3114">
        <v>5.0999999999999996</v>
      </c>
      <c r="J3114">
        <v>1</v>
      </c>
      <c r="K3114">
        <v>1.66</v>
      </c>
    </row>
    <row r="3115" spans="1:11" x14ac:dyDescent="0.25">
      <c r="A3115" s="1">
        <v>42244</v>
      </c>
      <c r="B3115">
        <v>2015</v>
      </c>
      <c r="C3115">
        <v>8</v>
      </c>
      <c r="D3115" t="s">
        <v>1557</v>
      </c>
      <c r="E3115" t="s">
        <v>26</v>
      </c>
      <c r="F3115" t="s">
        <v>13</v>
      </c>
      <c r="G3115" t="s">
        <v>143</v>
      </c>
      <c r="H3115" t="s">
        <v>912</v>
      </c>
      <c r="I3115">
        <v>2799.96</v>
      </c>
      <c r="J3115">
        <v>5</v>
      </c>
      <c r="K3115">
        <v>874.99</v>
      </c>
    </row>
    <row r="3116" spans="1:11" x14ac:dyDescent="0.25">
      <c r="A3116" s="1">
        <v>42244</v>
      </c>
      <c r="B3116">
        <v>2015</v>
      </c>
      <c r="C3116">
        <v>8</v>
      </c>
      <c r="D3116" t="s">
        <v>494</v>
      </c>
      <c r="E3116" t="s">
        <v>45</v>
      </c>
      <c r="F3116" t="s">
        <v>28</v>
      </c>
      <c r="G3116" t="s">
        <v>38</v>
      </c>
      <c r="H3116" t="s">
        <v>265</v>
      </c>
      <c r="I3116">
        <v>892.35</v>
      </c>
      <c r="J3116">
        <v>5</v>
      </c>
      <c r="K3116">
        <v>267.70999999999998</v>
      </c>
    </row>
    <row r="3117" spans="1:11" x14ac:dyDescent="0.25">
      <c r="A3117" s="1">
        <v>42244</v>
      </c>
      <c r="B3117">
        <v>2015</v>
      </c>
      <c r="C3117">
        <v>8</v>
      </c>
      <c r="D3117" t="s">
        <v>494</v>
      </c>
      <c r="E3117" t="s">
        <v>45</v>
      </c>
      <c r="F3117" t="s">
        <v>18</v>
      </c>
      <c r="G3117" t="s">
        <v>165</v>
      </c>
      <c r="H3117" t="s">
        <v>1925</v>
      </c>
      <c r="I3117">
        <v>307.67</v>
      </c>
      <c r="J3117">
        <v>2</v>
      </c>
      <c r="K3117">
        <v>28.96</v>
      </c>
    </row>
    <row r="3118" spans="1:11" x14ac:dyDescent="0.25">
      <c r="A3118" s="1">
        <v>42244</v>
      </c>
      <c r="B3118">
        <v>2015</v>
      </c>
      <c r="C3118">
        <v>8</v>
      </c>
      <c r="D3118" t="s">
        <v>494</v>
      </c>
      <c r="E3118" t="s">
        <v>45</v>
      </c>
      <c r="F3118" t="s">
        <v>28</v>
      </c>
      <c r="G3118" t="s">
        <v>38</v>
      </c>
      <c r="H3118" t="s">
        <v>444</v>
      </c>
      <c r="I3118">
        <v>728.82</v>
      </c>
      <c r="J3118">
        <v>9</v>
      </c>
      <c r="K3118">
        <v>29.15</v>
      </c>
    </row>
    <row r="3119" spans="1:11" x14ac:dyDescent="0.25">
      <c r="A3119" s="1">
        <v>42244</v>
      </c>
      <c r="B3119">
        <v>2015</v>
      </c>
      <c r="C3119">
        <v>8</v>
      </c>
      <c r="D3119" t="s">
        <v>494</v>
      </c>
      <c r="E3119" t="s">
        <v>45</v>
      </c>
      <c r="F3119" t="s">
        <v>28</v>
      </c>
      <c r="G3119" t="s">
        <v>48</v>
      </c>
      <c r="H3119" t="s">
        <v>443</v>
      </c>
      <c r="I3119">
        <v>41.36</v>
      </c>
      <c r="J3119">
        <v>5</v>
      </c>
      <c r="K3119">
        <v>13.96</v>
      </c>
    </row>
    <row r="3120" spans="1:11" x14ac:dyDescent="0.25">
      <c r="A3120" s="1">
        <v>42244</v>
      </c>
      <c r="B3120">
        <v>2015</v>
      </c>
      <c r="C3120">
        <v>8</v>
      </c>
      <c r="D3120" t="s">
        <v>494</v>
      </c>
      <c r="E3120" t="s">
        <v>45</v>
      </c>
      <c r="F3120" t="s">
        <v>13</v>
      </c>
      <c r="G3120" t="s">
        <v>23</v>
      </c>
      <c r="H3120" t="s">
        <v>1039</v>
      </c>
      <c r="I3120">
        <v>43.18</v>
      </c>
      <c r="J3120">
        <v>3</v>
      </c>
      <c r="K3120">
        <v>15.11</v>
      </c>
    </row>
    <row r="3121" spans="1:11" x14ac:dyDescent="0.25">
      <c r="A3121" s="1">
        <v>42244</v>
      </c>
      <c r="B3121">
        <v>2015</v>
      </c>
      <c r="C3121">
        <v>8</v>
      </c>
      <c r="D3121" t="s">
        <v>494</v>
      </c>
      <c r="E3121" t="s">
        <v>45</v>
      </c>
      <c r="F3121" t="s">
        <v>18</v>
      </c>
      <c r="G3121" t="s">
        <v>36</v>
      </c>
      <c r="H3121" t="s">
        <v>491</v>
      </c>
      <c r="I3121">
        <v>4.16</v>
      </c>
      <c r="J3121">
        <v>2</v>
      </c>
      <c r="K3121">
        <v>1.75</v>
      </c>
    </row>
    <row r="3122" spans="1:11" x14ac:dyDescent="0.25">
      <c r="A3122" s="1">
        <v>42244</v>
      </c>
      <c r="B3122">
        <v>2015</v>
      </c>
      <c r="C3122">
        <v>8</v>
      </c>
      <c r="D3122" t="s">
        <v>2015</v>
      </c>
      <c r="E3122" t="s">
        <v>32</v>
      </c>
      <c r="F3122" t="s">
        <v>13</v>
      </c>
      <c r="G3122" t="s">
        <v>23</v>
      </c>
      <c r="H3122" t="s">
        <v>2039</v>
      </c>
      <c r="I3122">
        <v>1099.96</v>
      </c>
      <c r="J3122">
        <v>5</v>
      </c>
      <c r="K3122">
        <v>82.5</v>
      </c>
    </row>
    <row r="3123" spans="1:11" x14ac:dyDescent="0.25">
      <c r="A3123" s="1">
        <v>42244</v>
      </c>
      <c r="B3123">
        <v>2015</v>
      </c>
      <c r="C3123">
        <v>8</v>
      </c>
      <c r="D3123" t="s">
        <v>2015</v>
      </c>
      <c r="E3123" t="s">
        <v>32</v>
      </c>
      <c r="F3123" t="s">
        <v>18</v>
      </c>
      <c r="G3123" t="s">
        <v>42</v>
      </c>
      <c r="H3123" t="s">
        <v>1384</v>
      </c>
      <c r="I3123">
        <v>103.48</v>
      </c>
      <c r="J3123">
        <v>1</v>
      </c>
      <c r="K3123">
        <v>-16.260000000000002</v>
      </c>
    </row>
    <row r="3124" spans="1:11" x14ac:dyDescent="0.25">
      <c r="A3124" s="1">
        <v>42244</v>
      </c>
      <c r="B3124">
        <v>2015</v>
      </c>
      <c r="C3124">
        <v>8</v>
      </c>
      <c r="D3124" t="s">
        <v>115</v>
      </c>
      <c r="E3124" t="s">
        <v>421</v>
      </c>
      <c r="F3124" t="s">
        <v>28</v>
      </c>
      <c r="G3124" t="s">
        <v>38</v>
      </c>
      <c r="H3124" t="s">
        <v>853</v>
      </c>
      <c r="I3124">
        <v>470.36</v>
      </c>
      <c r="J3124">
        <v>11</v>
      </c>
      <c r="K3124">
        <v>122.29</v>
      </c>
    </row>
    <row r="3125" spans="1:11" x14ac:dyDescent="0.25">
      <c r="A3125" s="1">
        <v>42245</v>
      </c>
      <c r="B3125">
        <v>2015</v>
      </c>
      <c r="C3125">
        <v>8</v>
      </c>
      <c r="D3125" t="s">
        <v>1795</v>
      </c>
      <c r="E3125" t="s">
        <v>71</v>
      </c>
      <c r="F3125" t="s">
        <v>13</v>
      </c>
      <c r="G3125" t="s">
        <v>23</v>
      </c>
      <c r="H3125" t="s">
        <v>311</v>
      </c>
      <c r="I3125">
        <v>131.97999999999999</v>
      </c>
      <c r="J3125">
        <v>2</v>
      </c>
      <c r="K3125">
        <v>35.630000000000003</v>
      </c>
    </row>
    <row r="3126" spans="1:11" x14ac:dyDescent="0.25">
      <c r="A3126" s="1">
        <v>42245</v>
      </c>
      <c r="B3126">
        <v>2015</v>
      </c>
      <c r="C3126">
        <v>8</v>
      </c>
      <c r="D3126" t="s">
        <v>1795</v>
      </c>
      <c r="E3126" t="s">
        <v>71</v>
      </c>
      <c r="F3126" t="s">
        <v>13</v>
      </c>
      <c r="G3126" t="s">
        <v>14</v>
      </c>
      <c r="H3126" t="s">
        <v>753</v>
      </c>
      <c r="I3126">
        <v>114.52</v>
      </c>
      <c r="J3126">
        <v>7</v>
      </c>
      <c r="K3126">
        <v>11.45</v>
      </c>
    </row>
    <row r="3127" spans="1:11" x14ac:dyDescent="0.25">
      <c r="A3127" s="1">
        <v>42247</v>
      </c>
      <c r="B3127">
        <v>2015</v>
      </c>
      <c r="C3127">
        <v>8</v>
      </c>
      <c r="D3127" t="s">
        <v>255</v>
      </c>
      <c r="E3127" t="s">
        <v>45</v>
      </c>
      <c r="F3127" t="s">
        <v>28</v>
      </c>
      <c r="G3127" t="s">
        <v>29</v>
      </c>
      <c r="H3127" t="s">
        <v>1029</v>
      </c>
      <c r="I3127">
        <v>58.32</v>
      </c>
      <c r="J3127">
        <v>9</v>
      </c>
      <c r="K3127">
        <v>27.99</v>
      </c>
    </row>
    <row r="3128" spans="1:11" x14ac:dyDescent="0.25">
      <c r="A3128" s="1">
        <v>42247</v>
      </c>
      <c r="B3128">
        <v>2015</v>
      </c>
      <c r="C3128">
        <v>8</v>
      </c>
      <c r="D3128" t="s">
        <v>891</v>
      </c>
      <c r="E3128" t="s">
        <v>45</v>
      </c>
      <c r="F3128" t="s">
        <v>18</v>
      </c>
      <c r="G3128" t="s">
        <v>165</v>
      </c>
      <c r="H3128" t="s">
        <v>1631</v>
      </c>
      <c r="I3128">
        <v>1552.83</v>
      </c>
      <c r="J3128">
        <v>7</v>
      </c>
      <c r="K3128">
        <v>200.95</v>
      </c>
    </row>
    <row r="3129" spans="1:11" x14ac:dyDescent="0.25">
      <c r="A3129" s="1">
        <v>42247</v>
      </c>
      <c r="B3129">
        <v>2015</v>
      </c>
      <c r="C3129">
        <v>8</v>
      </c>
      <c r="D3129" t="s">
        <v>891</v>
      </c>
      <c r="E3129" t="s">
        <v>45</v>
      </c>
      <c r="F3129" t="s">
        <v>28</v>
      </c>
      <c r="G3129" t="s">
        <v>48</v>
      </c>
      <c r="H3129" t="s">
        <v>510</v>
      </c>
      <c r="I3129">
        <v>137.24</v>
      </c>
      <c r="J3129">
        <v>5</v>
      </c>
      <c r="K3129">
        <v>46.32</v>
      </c>
    </row>
    <row r="3130" spans="1:11" x14ac:dyDescent="0.25">
      <c r="A3130" s="1">
        <v>42247</v>
      </c>
      <c r="B3130">
        <v>2015</v>
      </c>
      <c r="C3130">
        <v>8</v>
      </c>
      <c r="D3130" t="s">
        <v>891</v>
      </c>
      <c r="E3130" t="s">
        <v>45</v>
      </c>
      <c r="F3130" t="s">
        <v>13</v>
      </c>
      <c r="G3130" t="s">
        <v>14</v>
      </c>
      <c r="H3130" t="s">
        <v>774</v>
      </c>
      <c r="I3130">
        <v>36.51</v>
      </c>
      <c r="J3130">
        <v>1</v>
      </c>
      <c r="K3130">
        <v>15.7</v>
      </c>
    </row>
    <row r="3131" spans="1:11" x14ac:dyDescent="0.25">
      <c r="A3131" s="1">
        <v>42247</v>
      </c>
      <c r="B3131">
        <v>2015</v>
      </c>
      <c r="C3131">
        <v>8</v>
      </c>
      <c r="D3131" t="s">
        <v>891</v>
      </c>
      <c r="E3131" t="s">
        <v>45</v>
      </c>
      <c r="F3131" t="s">
        <v>13</v>
      </c>
      <c r="G3131" t="s">
        <v>283</v>
      </c>
      <c r="H3131" t="s">
        <v>2249</v>
      </c>
      <c r="I3131">
        <v>239.98</v>
      </c>
      <c r="J3131">
        <v>3</v>
      </c>
      <c r="K3131">
        <v>80.989999999999995</v>
      </c>
    </row>
    <row r="3132" spans="1:11" x14ac:dyDescent="0.25">
      <c r="A3132" s="1">
        <v>42247</v>
      </c>
      <c r="B3132">
        <v>2015</v>
      </c>
      <c r="C3132">
        <v>8</v>
      </c>
      <c r="D3132" t="s">
        <v>214</v>
      </c>
      <c r="E3132" t="s">
        <v>32</v>
      </c>
      <c r="F3132" t="s">
        <v>28</v>
      </c>
      <c r="G3132" t="s">
        <v>29</v>
      </c>
      <c r="H3132" t="s">
        <v>974</v>
      </c>
      <c r="I3132">
        <v>20.96</v>
      </c>
      <c r="J3132">
        <v>4</v>
      </c>
      <c r="K3132">
        <v>6.81</v>
      </c>
    </row>
    <row r="3133" spans="1:11" x14ac:dyDescent="0.25">
      <c r="A3133" s="1">
        <v>42247</v>
      </c>
      <c r="B3133">
        <v>2015</v>
      </c>
      <c r="C3133">
        <v>8</v>
      </c>
      <c r="D3133" t="s">
        <v>1649</v>
      </c>
      <c r="E3133" t="s">
        <v>45</v>
      </c>
      <c r="F3133" t="s">
        <v>13</v>
      </c>
      <c r="G3133" t="s">
        <v>23</v>
      </c>
      <c r="H3133" t="s">
        <v>1209</v>
      </c>
      <c r="I3133">
        <v>555.96</v>
      </c>
      <c r="J3133">
        <v>5</v>
      </c>
      <c r="K3133">
        <v>41.7</v>
      </c>
    </row>
    <row r="3134" spans="1:11" x14ac:dyDescent="0.25">
      <c r="A3134" s="1">
        <v>42248</v>
      </c>
      <c r="B3134">
        <v>2015</v>
      </c>
      <c r="C3134">
        <v>9</v>
      </c>
      <c r="D3134" t="s">
        <v>508</v>
      </c>
      <c r="E3134" t="s">
        <v>118</v>
      </c>
      <c r="F3134" t="s">
        <v>28</v>
      </c>
      <c r="G3134" t="s">
        <v>29</v>
      </c>
      <c r="H3134" t="s">
        <v>123</v>
      </c>
      <c r="I3134">
        <v>106.32</v>
      </c>
      <c r="J3134">
        <v>3</v>
      </c>
      <c r="K3134">
        <v>49.97</v>
      </c>
    </row>
    <row r="3135" spans="1:11" x14ac:dyDescent="0.25">
      <c r="A3135" s="1">
        <v>42248</v>
      </c>
      <c r="B3135">
        <v>2015</v>
      </c>
      <c r="C3135">
        <v>9</v>
      </c>
      <c r="D3135" t="s">
        <v>508</v>
      </c>
      <c r="E3135" t="s">
        <v>118</v>
      </c>
      <c r="F3135" t="s">
        <v>28</v>
      </c>
      <c r="G3135" t="s">
        <v>58</v>
      </c>
      <c r="H3135" t="s">
        <v>2079</v>
      </c>
      <c r="I3135">
        <v>163.44</v>
      </c>
      <c r="J3135">
        <v>3</v>
      </c>
      <c r="K3135">
        <v>45.76</v>
      </c>
    </row>
    <row r="3136" spans="1:11" x14ac:dyDescent="0.25">
      <c r="A3136" s="1">
        <v>42248</v>
      </c>
      <c r="B3136">
        <v>2015</v>
      </c>
      <c r="C3136">
        <v>9</v>
      </c>
      <c r="D3136" t="s">
        <v>508</v>
      </c>
      <c r="E3136" t="s">
        <v>118</v>
      </c>
      <c r="F3136" t="s">
        <v>28</v>
      </c>
      <c r="G3136" t="s">
        <v>64</v>
      </c>
      <c r="H3136" t="s">
        <v>2077</v>
      </c>
      <c r="I3136">
        <v>42.76</v>
      </c>
      <c r="J3136">
        <v>2</v>
      </c>
      <c r="K3136">
        <v>11.12</v>
      </c>
    </row>
    <row r="3137" spans="1:11" x14ac:dyDescent="0.25">
      <c r="A3137" s="1">
        <v>42248</v>
      </c>
      <c r="B3137">
        <v>2015</v>
      </c>
      <c r="C3137">
        <v>9</v>
      </c>
      <c r="D3137" t="s">
        <v>508</v>
      </c>
      <c r="E3137" t="s">
        <v>118</v>
      </c>
      <c r="F3137" t="s">
        <v>28</v>
      </c>
      <c r="G3137" t="s">
        <v>29</v>
      </c>
      <c r="H3137" t="s">
        <v>2250</v>
      </c>
      <c r="I3137">
        <v>51.55</v>
      </c>
      <c r="J3137">
        <v>5</v>
      </c>
      <c r="K3137">
        <v>24.23</v>
      </c>
    </row>
    <row r="3138" spans="1:11" x14ac:dyDescent="0.25">
      <c r="A3138" s="1">
        <v>42249</v>
      </c>
      <c r="B3138">
        <v>2015</v>
      </c>
      <c r="C3138">
        <v>9</v>
      </c>
      <c r="D3138" t="s">
        <v>1006</v>
      </c>
      <c r="E3138" t="s">
        <v>32</v>
      </c>
      <c r="F3138" t="s">
        <v>13</v>
      </c>
      <c r="G3138" t="s">
        <v>14</v>
      </c>
      <c r="H3138" t="s">
        <v>1290</v>
      </c>
      <c r="I3138">
        <v>20.8</v>
      </c>
      <c r="J3138">
        <v>2</v>
      </c>
      <c r="K3138">
        <v>6.5</v>
      </c>
    </row>
    <row r="3139" spans="1:11" x14ac:dyDescent="0.25">
      <c r="A3139" s="1">
        <v>42249</v>
      </c>
      <c r="B3139">
        <v>2015</v>
      </c>
      <c r="C3139">
        <v>9</v>
      </c>
      <c r="D3139" t="s">
        <v>1379</v>
      </c>
      <c r="E3139" t="s">
        <v>32</v>
      </c>
      <c r="F3139" t="s">
        <v>28</v>
      </c>
      <c r="G3139" t="s">
        <v>46</v>
      </c>
      <c r="H3139" t="s">
        <v>179</v>
      </c>
      <c r="I3139">
        <v>40.1</v>
      </c>
      <c r="J3139">
        <v>4</v>
      </c>
      <c r="K3139">
        <v>13.53</v>
      </c>
    </row>
    <row r="3140" spans="1:11" x14ac:dyDescent="0.25">
      <c r="A3140" s="1">
        <v>42249</v>
      </c>
      <c r="B3140">
        <v>2015</v>
      </c>
      <c r="C3140">
        <v>9</v>
      </c>
      <c r="D3140" t="s">
        <v>1379</v>
      </c>
      <c r="E3140" t="s">
        <v>32</v>
      </c>
      <c r="F3140" t="s">
        <v>18</v>
      </c>
      <c r="G3140" t="s">
        <v>36</v>
      </c>
      <c r="H3140" t="s">
        <v>481</v>
      </c>
      <c r="I3140">
        <v>40.78</v>
      </c>
      <c r="J3140">
        <v>2</v>
      </c>
      <c r="K3140">
        <v>-30.59</v>
      </c>
    </row>
    <row r="3141" spans="1:11" x14ac:dyDescent="0.25">
      <c r="A3141" s="1">
        <v>42249</v>
      </c>
      <c r="B3141">
        <v>2015</v>
      </c>
      <c r="C3141">
        <v>9</v>
      </c>
      <c r="D3141" t="s">
        <v>2137</v>
      </c>
      <c r="E3141" t="s">
        <v>45</v>
      </c>
      <c r="F3141" t="s">
        <v>18</v>
      </c>
      <c r="G3141" t="s">
        <v>19</v>
      </c>
      <c r="H3141" t="s">
        <v>405</v>
      </c>
      <c r="I3141">
        <v>203.92</v>
      </c>
      <c r="J3141">
        <v>5</v>
      </c>
      <c r="K3141">
        <v>22.94</v>
      </c>
    </row>
    <row r="3142" spans="1:11" x14ac:dyDescent="0.25">
      <c r="A3142" s="1">
        <v>42249</v>
      </c>
      <c r="B3142">
        <v>2015</v>
      </c>
      <c r="C3142">
        <v>9</v>
      </c>
      <c r="D3142" t="s">
        <v>1613</v>
      </c>
      <c r="E3142" t="s">
        <v>26</v>
      </c>
      <c r="F3142" t="s">
        <v>13</v>
      </c>
      <c r="G3142" t="s">
        <v>14</v>
      </c>
      <c r="H3142" t="s">
        <v>1159</v>
      </c>
      <c r="I3142">
        <v>479.95</v>
      </c>
      <c r="J3142">
        <v>6</v>
      </c>
      <c r="K3142">
        <v>89.99</v>
      </c>
    </row>
    <row r="3143" spans="1:11" x14ac:dyDescent="0.25">
      <c r="A3143" s="1">
        <v>42250</v>
      </c>
      <c r="B3143">
        <v>2015</v>
      </c>
      <c r="C3143">
        <v>9</v>
      </c>
      <c r="D3143" t="s">
        <v>990</v>
      </c>
      <c r="E3143" t="s">
        <v>32</v>
      </c>
      <c r="F3143" t="s">
        <v>13</v>
      </c>
      <c r="G3143" t="s">
        <v>14</v>
      </c>
      <c r="H3143" t="s">
        <v>614</v>
      </c>
      <c r="I3143">
        <v>113.52</v>
      </c>
      <c r="J3143">
        <v>5</v>
      </c>
      <c r="K3143">
        <v>29.8</v>
      </c>
    </row>
    <row r="3144" spans="1:11" x14ac:dyDescent="0.25">
      <c r="A3144" s="1">
        <v>42250</v>
      </c>
      <c r="B3144">
        <v>2015</v>
      </c>
      <c r="C3144">
        <v>9</v>
      </c>
      <c r="D3144" t="s">
        <v>990</v>
      </c>
      <c r="E3144" t="s">
        <v>32</v>
      </c>
      <c r="F3144" t="s">
        <v>13</v>
      </c>
      <c r="G3144" t="s">
        <v>23</v>
      </c>
      <c r="H3144" t="s">
        <v>786</v>
      </c>
      <c r="I3144">
        <v>359.88</v>
      </c>
      <c r="J3144">
        <v>3</v>
      </c>
      <c r="K3144">
        <v>22.49</v>
      </c>
    </row>
    <row r="3145" spans="1:11" x14ac:dyDescent="0.25">
      <c r="A3145" s="1">
        <v>42250</v>
      </c>
      <c r="B3145">
        <v>2015</v>
      </c>
      <c r="C3145">
        <v>9</v>
      </c>
      <c r="D3145" t="s">
        <v>2191</v>
      </c>
      <c r="E3145" t="s">
        <v>81</v>
      </c>
      <c r="F3145" t="s">
        <v>28</v>
      </c>
      <c r="G3145" t="s">
        <v>46</v>
      </c>
      <c r="H3145" t="s">
        <v>399</v>
      </c>
      <c r="I3145">
        <v>4.6100000000000003</v>
      </c>
      <c r="J3145">
        <v>2</v>
      </c>
      <c r="K3145">
        <v>1.67</v>
      </c>
    </row>
    <row r="3146" spans="1:11" x14ac:dyDescent="0.25">
      <c r="A3146" s="1">
        <v>42251</v>
      </c>
      <c r="B3146">
        <v>2015</v>
      </c>
      <c r="C3146">
        <v>9</v>
      </c>
      <c r="D3146" t="s">
        <v>1588</v>
      </c>
      <c r="E3146" t="s">
        <v>45</v>
      </c>
      <c r="F3146" t="s">
        <v>18</v>
      </c>
      <c r="G3146" t="s">
        <v>42</v>
      </c>
      <c r="H3146" t="s">
        <v>2251</v>
      </c>
      <c r="I3146">
        <v>369.91</v>
      </c>
      <c r="J3146">
        <v>3</v>
      </c>
      <c r="K3146">
        <v>-13.87</v>
      </c>
    </row>
    <row r="3147" spans="1:11" x14ac:dyDescent="0.25">
      <c r="A3147" s="1">
        <v>42251</v>
      </c>
      <c r="B3147">
        <v>2015</v>
      </c>
      <c r="C3147">
        <v>9</v>
      </c>
      <c r="D3147" t="s">
        <v>953</v>
      </c>
      <c r="E3147" t="s">
        <v>22</v>
      </c>
      <c r="F3147" t="s">
        <v>28</v>
      </c>
      <c r="G3147" t="s">
        <v>38</v>
      </c>
      <c r="H3147" t="s">
        <v>1308</v>
      </c>
      <c r="I3147">
        <v>17.940000000000001</v>
      </c>
      <c r="J3147">
        <v>3</v>
      </c>
      <c r="K3147">
        <v>3.05</v>
      </c>
    </row>
    <row r="3148" spans="1:11" x14ac:dyDescent="0.25">
      <c r="A3148" s="1">
        <v>42251</v>
      </c>
      <c r="B3148">
        <v>2015</v>
      </c>
      <c r="C3148">
        <v>9</v>
      </c>
      <c r="D3148" t="s">
        <v>1528</v>
      </c>
      <c r="E3148" t="s">
        <v>421</v>
      </c>
      <c r="F3148" t="s">
        <v>28</v>
      </c>
      <c r="G3148" t="s">
        <v>58</v>
      </c>
      <c r="H3148" t="s">
        <v>2252</v>
      </c>
      <c r="I3148">
        <v>370.14</v>
      </c>
      <c r="J3148">
        <v>3</v>
      </c>
      <c r="K3148">
        <v>144.35</v>
      </c>
    </row>
    <row r="3149" spans="1:11" x14ac:dyDescent="0.25">
      <c r="A3149" s="1">
        <v>42252</v>
      </c>
      <c r="B3149">
        <v>2015</v>
      </c>
      <c r="C3149">
        <v>9</v>
      </c>
      <c r="D3149" t="s">
        <v>1749</v>
      </c>
      <c r="E3149" t="s">
        <v>118</v>
      </c>
      <c r="F3149" t="s">
        <v>28</v>
      </c>
      <c r="G3149" t="s">
        <v>48</v>
      </c>
      <c r="H3149" t="s">
        <v>638</v>
      </c>
      <c r="I3149">
        <v>48.81</v>
      </c>
      <c r="J3149">
        <v>3</v>
      </c>
      <c r="K3149">
        <v>23.92</v>
      </c>
    </row>
    <row r="3150" spans="1:11" x14ac:dyDescent="0.25">
      <c r="A3150" s="1">
        <v>42253</v>
      </c>
      <c r="B3150">
        <v>2015</v>
      </c>
      <c r="C3150">
        <v>9</v>
      </c>
      <c r="D3150" t="s">
        <v>1366</v>
      </c>
      <c r="E3150" t="s">
        <v>215</v>
      </c>
      <c r="F3150" t="s">
        <v>28</v>
      </c>
      <c r="G3150" t="s">
        <v>48</v>
      </c>
      <c r="H3150" t="s">
        <v>743</v>
      </c>
      <c r="I3150">
        <v>113.1</v>
      </c>
      <c r="J3150">
        <v>3</v>
      </c>
      <c r="K3150">
        <v>56.55</v>
      </c>
    </row>
    <row r="3151" spans="1:11" x14ac:dyDescent="0.25">
      <c r="A3151" s="1">
        <v>42253</v>
      </c>
      <c r="B3151">
        <v>2015</v>
      </c>
      <c r="C3151">
        <v>9</v>
      </c>
      <c r="D3151" t="s">
        <v>379</v>
      </c>
      <c r="E3151" t="s">
        <v>71</v>
      </c>
      <c r="F3151" t="s">
        <v>28</v>
      </c>
      <c r="G3151" t="s">
        <v>29</v>
      </c>
      <c r="H3151" t="s">
        <v>738</v>
      </c>
      <c r="I3151">
        <v>12.96</v>
      </c>
      <c r="J3151">
        <v>2</v>
      </c>
      <c r="K3151">
        <v>6.22</v>
      </c>
    </row>
    <row r="3152" spans="1:11" x14ac:dyDescent="0.25">
      <c r="A3152" s="1">
        <v>42253</v>
      </c>
      <c r="B3152">
        <v>2015</v>
      </c>
      <c r="C3152">
        <v>9</v>
      </c>
      <c r="D3152" t="s">
        <v>570</v>
      </c>
      <c r="E3152" t="s">
        <v>1497</v>
      </c>
      <c r="F3152" t="s">
        <v>18</v>
      </c>
      <c r="G3152" t="s">
        <v>36</v>
      </c>
      <c r="H3152" t="s">
        <v>254</v>
      </c>
      <c r="I3152">
        <v>355.36</v>
      </c>
      <c r="J3152">
        <v>4</v>
      </c>
      <c r="K3152">
        <v>92.39</v>
      </c>
    </row>
    <row r="3153" spans="1:11" x14ac:dyDescent="0.25">
      <c r="A3153" s="1">
        <v>42253</v>
      </c>
      <c r="B3153">
        <v>2015</v>
      </c>
      <c r="C3153">
        <v>9</v>
      </c>
      <c r="D3153" t="s">
        <v>570</v>
      </c>
      <c r="E3153" t="s">
        <v>1497</v>
      </c>
      <c r="F3153" t="s">
        <v>13</v>
      </c>
      <c r="G3153" t="s">
        <v>23</v>
      </c>
      <c r="H3153" t="s">
        <v>2253</v>
      </c>
      <c r="I3153">
        <v>140.38</v>
      </c>
      <c r="J3153">
        <v>3</v>
      </c>
      <c r="K3153">
        <v>8.77</v>
      </c>
    </row>
    <row r="3154" spans="1:11" x14ac:dyDescent="0.25">
      <c r="A3154" s="1">
        <v>42253</v>
      </c>
      <c r="B3154">
        <v>2015</v>
      </c>
      <c r="C3154">
        <v>9</v>
      </c>
      <c r="D3154" t="s">
        <v>2254</v>
      </c>
      <c r="E3154" t="s">
        <v>77</v>
      </c>
      <c r="F3154" t="s">
        <v>28</v>
      </c>
      <c r="G3154" t="s">
        <v>48</v>
      </c>
      <c r="H3154" t="s">
        <v>863</v>
      </c>
      <c r="I3154">
        <v>64.2</v>
      </c>
      <c r="J3154">
        <v>5</v>
      </c>
      <c r="K3154">
        <v>-42.8</v>
      </c>
    </row>
    <row r="3155" spans="1:11" x14ac:dyDescent="0.25">
      <c r="A3155" s="1">
        <v>42253</v>
      </c>
      <c r="B3155">
        <v>2015</v>
      </c>
      <c r="C3155">
        <v>9</v>
      </c>
      <c r="D3155" t="s">
        <v>2254</v>
      </c>
      <c r="E3155" t="s">
        <v>77</v>
      </c>
      <c r="F3155" t="s">
        <v>28</v>
      </c>
      <c r="G3155" t="s">
        <v>48</v>
      </c>
      <c r="H3155" t="s">
        <v>1264</v>
      </c>
      <c r="I3155">
        <v>38.520000000000003</v>
      </c>
      <c r="J3155">
        <v>3</v>
      </c>
      <c r="K3155">
        <v>-26.96</v>
      </c>
    </row>
    <row r="3156" spans="1:11" x14ac:dyDescent="0.25">
      <c r="A3156" s="1">
        <v>42253</v>
      </c>
      <c r="B3156">
        <v>2015</v>
      </c>
      <c r="C3156">
        <v>9</v>
      </c>
      <c r="D3156" t="s">
        <v>2254</v>
      </c>
      <c r="E3156" t="s">
        <v>77</v>
      </c>
      <c r="F3156" t="s">
        <v>13</v>
      </c>
      <c r="G3156" t="s">
        <v>14</v>
      </c>
      <c r="H3156" t="s">
        <v>2063</v>
      </c>
      <c r="I3156">
        <v>72.599999999999994</v>
      </c>
      <c r="J3156">
        <v>5</v>
      </c>
      <c r="K3156">
        <v>-8.17</v>
      </c>
    </row>
    <row r="3157" spans="1:11" x14ac:dyDescent="0.25">
      <c r="A3157" s="1">
        <v>42254</v>
      </c>
      <c r="B3157">
        <v>2015</v>
      </c>
      <c r="C3157">
        <v>9</v>
      </c>
      <c r="D3157" t="s">
        <v>1928</v>
      </c>
      <c r="E3157" t="s">
        <v>51</v>
      </c>
      <c r="F3157" t="s">
        <v>28</v>
      </c>
      <c r="G3157" t="s">
        <v>29</v>
      </c>
      <c r="H3157" t="s">
        <v>1692</v>
      </c>
      <c r="I3157">
        <v>6.58</v>
      </c>
      <c r="J3157">
        <v>2</v>
      </c>
      <c r="K3157">
        <v>3.03</v>
      </c>
    </row>
    <row r="3158" spans="1:11" x14ac:dyDescent="0.25">
      <c r="A3158" s="1">
        <v>42254</v>
      </c>
      <c r="B3158">
        <v>2015</v>
      </c>
      <c r="C3158">
        <v>9</v>
      </c>
      <c r="D3158" t="s">
        <v>1928</v>
      </c>
      <c r="E3158" t="s">
        <v>51</v>
      </c>
      <c r="F3158" t="s">
        <v>28</v>
      </c>
      <c r="G3158" t="s">
        <v>48</v>
      </c>
      <c r="H3158" t="s">
        <v>504</v>
      </c>
      <c r="I3158">
        <v>122.94</v>
      </c>
      <c r="J3158">
        <v>3</v>
      </c>
      <c r="K3158">
        <v>59.01</v>
      </c>
    </row>
    <row r="3159" spans="1:11" x14ac:dyDescent="0.25">
      <c r="A3159" s="1">
        <v>42254</v>
      </c>
      <c r="B3159">
        <v>2015</v>
      </c>
      <c r="C3159">
        <v>9</v>
      </c>
      <c r="D3159" t="s">
        <v>731</v>
      </c>
      <c r="E3159" t="s">
        <v>205</v>
      </c>
      <c r="F3159" t="s">
        <v>28</v>
      </c>
      <c r="G3159" t="s">
        <v>64</v>
      </c>
      <c r="H3159" t="s">
        <v>651</v>
      </c>
      <c r="I3159">
        <v>5.16</v>
      </c>
      <c r="J3159">
        <v>3</v>
      </c>
      <c r="K3159">
        <v>0.84</v>
      </c>
    </row>
    <row r="3160" spans="1:11" x14ac:dyDescent="0.25">
      <c r="A3160" s="1">
        <v>42254</v>
      </c>
      <c r="B3160">
        <v>2015</v>
      </c>
      <c r="C3160">
        <v>9</v>
      </c>
      <c r="D3160" t="s">
        <v>1736</v>
      </c>
      <c r="E3160" t="s">
        <v>324</v>
      </c>
      <c r="F3160" t="s">
        <v>28</v>
      </c>
      <c r="G3160" t="s">
        <v>33</v>
      </c>
      <c r="H3160" t="s">
        <v>1551</v>
      </c>
      <c r="I3160">
        <v>15.8</v>
      </c>
      <c r="J3160">
        <v>4</v>
      </c>
      <c r="K3160">
        <v>5.0599999999999996</v>
      </c>
    </row>
    <row r="3161" spans="1:11" x14ac:dyDescent="0.25">
      <c r="A3161" s="1">
        <v>42254</v>
      </c>
      <c r="B3161">
        <v>2015</v>
      </c>
      <c r="C3161">
        <v>9</v>
      </c>
      <c r="D3161" t="s">
        <v>1736</v>
      </c>
      <c r="E3161" t="s">
        <v>324</v>
      </c>
      <c r="F3161" t="s">
        <v>13</v>
      </c>
      <c r="G3161" t="s">
        <v>283</v>
      </c>
      <c r="H3161" t="s">
        <v>2255</v>
      </c>
      <c r="I3161">
        <v>464.97</v>
      </c>
      <c r="J3161">
        <v>3</v>
      </c>
      <c r="K3161">
        <v>209.24</v>
      </c>
    </row>
    <row r="3162" spans="1:11" x14ac:dyDescent="0.25">
      <c r="A3162" s="1">
        <v>42254</v>
      </c>
      <c r="B3162">
        <v>2015</v>
      </c>
      <c r="C3162">
        <v>9</v>
      </c>
      <c r="D3162" t="s">
        <v>1736</v>
      </c>
      <c r="E3162" t="s">
        <v>324</v>
      </c>
      <c r="F3162" t="s">
        <v>18</v>
      </c>
      <c r="G3162" t="s">
        <v>36</v>
      </c>
      <c r="H3162" t="s">
        <v>198</v>
      </c>
      <c r="I3162">
        <v>181.96</v>
      </c>
      <c r="J3162">
        <v>2</v>
      </c>
      <c r="K3162">
        <v>20.02</v>
      </c>
    </row>
    <row r="3163" spans="1:11" x14ac:dyDescent="0.25">
      <c r="A3163" s="1">
        <v>42254</v>
      </c>
      <c r="B3163">
        <v>2015</v>
      </c>
      <c r="C3163">
        <v>9</v>
      </c>
      <c r="D3163" t="s">
        <v>1736</v>
      </c>
      <c r="E3163" t="s">
        <v>324</v>
      </c>
      <c r="F3163" t="s">
        <v>28</v>
      </c>
      <c r="G3163" t="s">
        <v>46</v>
      </c>
      <c r="H3163" t="s">
        <v>2256</v>
      </c>
      <c r="I3163">
        <v>12.39</v>
      </c>
      <c r="J3163">
        <v>3</v>
      </c>
      <c r="K3163">
        <v>5.7</v>
      </c>
    </row>
    <row r="3164" spans="1:11" x14ac:dyDescent="0.25">
      <c r="A3164" s="1">
        <v>42254</v>
      </c>
      <c r="B3164">
        <v>2015</v>
      </c>
      <c r="C3164">
        <v>9</v>
      </c>
      <c r="D3164" t="s">
        <v>1736</v>
      </c>
      <c r="E3164" t="s">
        <v>324</v>
      </c>
      <c r="F3164" t="s">
        <v>28</v>
      </c>
      <c r="G3164" t="s">
        <v>48</v>
      </c>
      <c r="H3164" t="s">
        <v>1755</v>
      </c>
      <c r="I3164">
        <v>84.09</v>
      </c>
      <c r="J3164">
        <v>3</v>
      </c>
      <c r="K3164">
        <v>42.05</v>
      </c>
    </row>
    <row r="3165" spans="1:11" x14ac:dyDescent="0.25">
      <c r="A3165" s="1">
        <v>42254</v>
      </c>
      <c r="B3165">
        <v>2015</v>
      </c>
      <c r="C3165">
        <v>9</v>
      </c>
      <c r="D3165" t="s">
        <v>1736</v>
      </c>
      <c r="E3165" t="s">
        <v>324</v>
      </c>
      <c r="F3165" t="s">
        <v>28</v>
      </c>
      <c r="G3165" t="s">
        <v>64</v>
      </c>
      <c r="H3165" t="s">
        <v>1744</v>
      </c>
      <c r="I3165">
        <v>79.36</v>
      </c>
      <c r="J3165">
        <v>4</v>
      </c>
      <c r="K3165">
        <v>32.54</v>
      </c>
    </row>
    <row r="3166" spans="1:11" x14ac:dyDescent="0.25">
      <c r="A3166" s="1">
        <v>42254</v>
      </c>
      <c r="B3166">
        <v>2015</v>
      </c>
      <c r="C3166">
        <v>9</v>
      </c>
      <c r="D3166" t="s">
        <v>1736</v>
      </c>
      <c r="E3166" t="s">
        <v>324</v>
      </c>
      <c r="F3166" t="s">
        <v>28</v>
      </c>
      <c r="G3166" t="s">
        <v>48</v>
      </c>
      <c r="H3166" t="s">
        <v>1576</v>
      </c>
      <c r="I3166">
        <v>153.36000000000001</v>
      </c>
      <c r="J3166">
        <v>9</v>
      </c>
      <c r="K3166">
        <v>70.55</v>
      </c>
    </row>
    <row r="3167" spans="1:11" x14ac:dyDescent="0.25">
      <c r="A3167" s="1">
        <v>42254</v>
      </c>
      <c r="B3167">
        <v>2015</v>
      </c>
      <c r="C3167">
        <v>9</v>
      </c>
      <c r="D3167" t="s">
        <v>1736</v>
      </c>
      <c r="E3167" t="s">
        <v>324</v>
      </c>
      <c r="F3167" t="s">
        <v>28</v>
      </c>
      <c r="G3167" t="s">
        <v>48</v>
      </c>
      <c r="H3167" t="s">
        <v>1650</v>
      </c>
      <c r="I3167">
        <v>43.68</v>
      </c>
      <c r="J3167">
        <v>6</v>
      </c>
      <c r="K3167">
        <v>21.4</v>
      </c>
    </row>
    <row r="3168" spans="1:11" x14ac:dyDescent="0.25">
      <c r="A3168" s="1">
        <v>42254</v>
      </c>
      <c r="B3168">
        <v>2015</v>
      </c>
      <c r="C3168">
        <v>9</v>
      </c>
      <c r="D3168" t="s">
        <v>1736</v>
      </c>
      <c r="E3168" t="s">
        <v>324</v>
      </c>
      <c r="F3168" t="s">
        <v>28</v>
      </c>
      <c r="G3168" t="s">
        <v>38</v>
      </c>
      <c r="H3168" t="s">
        <v>1380</v>
      </c>
      <c r="I3168">
        <v>98.21</v>
      </c>
      <c r="J3168">
        <v>7</v>
      </c>
      <c r="K3168">
        <v>28.48</v>
      </c>
    </row>
    <row r="3169" spans="1:11" x14ac:dyDescent="0.25">
      <c r="A3169" s="1">
        <v>42254</v>
      </c>
      <c r="B3169">
        <v>2015</v>
      </c>
      <c r="C3169">
        <v>9</v>
      </c>
      <c r="D3169" t="s">
        <v>321</v>
      </c>
      <c r="E3169" t="s">
        <v>89</v>
      </c>
      <c r="F3169" t="s">
        <v>13</v>
      </c>
      <c r="G3169" t="s">
        <v>23</v>
      </c>
      <c r="H3169" t="s">
        <v>1394</v>
      </c>
      <c r="I3169">
        <v>269.98</v>
      </c>
      <c r="J3169">
        <v>3</v>
      </c>
      <c r="K3169">
        <v>40.5</v>
      </c>
    </row>
    <row r="3170" spans="1:11" x14ac:dyDescent="0.25">
      <c r="A3170" s="1">
        <v>42254</v>
      </c>
      <c r="B3170">
        <v>2015</v>
      </c>
      <c r="C3170">
        <v>9</v>
      </c>
      <c r="D3170" t="s">
        <v>1742</v>
      </c>
      <c r="E3170" t="s">
        <v>32</v>
      </c>
      <c r="F3170" t="s">
        <v>28</v>
      </c>
      <c r="G3170" t="s">
        <v>58</v>
      </c>
      <c r="H3170" t="s">
        <v>2257</v>
      </c>
      <c r="I3170">
        <v>48.63</v>
      </c>
      <c r="J3170">
        <v>2</v>
      </c>
      <c r="K3170">
        <v>-121.58</v>
      </c>
    </row>
    <row r="3171" spans="1:11" x14ac:dyDescent="0.25">
      <c r="A3171" s="1">
        <v>42255</v>
      </c>
      <c r="B3171">
        <v>2015</v>
      </c>
      <c r="C3171">
        <v>9</v>
      </c>
      <c r="D3171" t="s">
        <v>698</v>
      </c>
      <c r="E3171" t="s">
        <v>71</v>
      </c>
      <c r="F3171" t="s">
        <v>28</v>
      </c>
      <c r="G3171" t="s">
        <v>64</v>
      </c>
      <c r="H3171" t="s">
        <v>1008</v>
      </c>
      <c r="I3171">
        <v>2.2000000000000002</v>
      </c>
      <c r="J3171">
        <v>1</v>
      </c>
      <c r="K3171">
        <v>0.97</v>
      </c>
    </row>
    <row r="3172" spans="1:11" x14ac:dyDescent="0.25">
      <c r="A3172" s="1">
        <v>42255</v>
      </c>
      <c r="B3172">
        <v>2015</v>
      </c>
      <c r="C3172">
        <v>9</v>
      </c>
      <c r="D3172" t="s">
        <v>698</v>
      </c>
      <c r="E3172" t="s">
        <v>71</v>
      </c>
      <c r="F3172" t="s">
        <v>18</v>
      </c>
      <c r="G3172" t="s">
        <v>42</v>
      </c>
      <c r="H3172" t="s">
        <v>1158</v>
      </c>
      <c r="I3172">
        <v>622.45000000000005</v>
      </c>
      <c r="J3172">
        <v>5</v>
      </c>
      <c r="K3172">
        <v>136.94</v>
      </c>
    </row>
    <row r="3173" spans="1:11" x14ac:dyDescent="0.25">
      <c r="A3173" s="1">
        <v>42255</v>
      </c>
      <c r="B3173">
        <v>2015</v>
      </c>
      <c r="C3173">
        <v>9</v>
      </c>
      <c r="D3173" t="s">
        <v>698</v>
      </c>
      <c r="E3173" t="s">
        <v>71</v>
      </c>
      <c r="F3173" t="s">
        <v>28</v>
      </c>
      <c r="G3173" t="s">
        <v>38</v>
      </c>
      <c r="H3173" t="s">
        <v>931</v>
      </c>
      <c r="I3173">
        <v>21.98</v>
      </c>
      <c r="J3173">
        <v>1</v>
      </c>
      <c r="K3173">
        <v>0.22</v>
      </c>
    </row>
    <row r="3174" spans="1:11" x14ac:dyDescent="0.25">
      <c r="A3174" s="1">
        <v>42255</v>
      </c>
      <c r="B3174">
        <v>2015</v>
      </c>
      <c r="C3174">
        <v>9</v>
      </c>
      <c r="D3174" t="s">
        <v>796</v>
      </c>
      <c r="E3174" t="s">
        <v>22</v>
      </c>
      <c r="F3174" t="s">
        <v>13</v>
      </c>
      <c r="G3174" t="s">
        <v>23</v>
      </c>
      <c r="H3174" t="s">
        <v>1395</v>
      </c>
      <c r="I3174">
        <v>307.98</v>
      </c>
      <c r="J3174">
        <v>2</v>
      </c>
      <c r="K3174">
        <v>89.31</v>
      </c>
    </row>
    <row r="3175" spans="1:11" x14ac:dyDescent="0.25">
      <c r="A3175" s="1">
        <v>42255</v>
      </c>
      <c r="B3175">
        <v>2015</v>
      </c>
      <c r="C3175">
        <v>9</v>
      </c>
      <c r="D3175" t="s">
        <v>796</v>
      </c>
      <c r="E3175" t="s">
        <v>22</v>
      </c>
      <c r="F3175" t="s">
        <v>18</v>
      </c>
      <c r="G3175" t="s">
        <v>42</v>
      </c>
      <c r="H3175" t="s">
        <v>856</v>
      </c>
      <c r="I3175">
        <v>382.81</v>
      </c>
      <c r="J3175">
        <v>9</v>
      </c>
      <c r="K3175">
        <v>-153.12</v>
      </c>
    </row>
    <row r="3176" spans="1:11" x14ac:dyDescent="0.25">
      <c r="A3176" s="1">
        <v>42255</v>
      </c>
      <c r="B3176">
        <v>2015</v>
      </c>
      <c r="C3176">
        <v>9</v>
      </c>
      <c r="D3176" t="s">
        <v>796</v>
      </c>
      <c r="E3176" t="s">
        <v>22</v>
      </c>
      <c r="F3176" t="s">
        <v>28</v>
      </c>
      <c r="G3176" t="s">
        <v>38</v>
      </c>
      <c r="H3176" t="s">
        <v>922</v>
      </c>
      <c r="I3176">
        <v>41.96</v>
      </c>
      <c r="J3176">
        <v>2</v>
      </c>
      <c r="K3176">
        <v>2.94</v>
      </c>
    </row>
    <row r="3177" spans="1:11" x14ac:dyDescent="0.25">
      <c r="A3177" s="1">
        <v>42255</v>
      </c>
      <c r="B3177">
        <v>2015</v>
      </c>
      <c r="C3177">
        <v>9</v>
      </c>
      <c r="D3177" t="s">
        <v>796</v>
      </c>
      <c r="E3177" t="s">
        <v>22</v>
      </c>
      <c r="F3177" t="s">
        <v>28</v>
      </c>
      <c r="G3177" t="s">
        <v>48</v>
      </c>
      <c r="H3177" t="s">
        <v>2050</v>
      </c>
      <c r="I3177">
        <v>1217.57</v>
      </c>
      <c r="J3177">
        <v>2</v>
      </c>
      <c r="K3177">
        <v>456.59</v>
      </c>
    </row>
    <row r="3178" spans="1:11" x14ac:dyDescent="0.25">
      <c r="A3178" s="1">
        <v>42255</v>
      </c>
      <c r="B3178">
        <v>2015</v>
      </c>
      <c r="C3178">
        <v>9</v>
      </c>
      <c r="D3178" t="s">
        <v>796</v>
      </c>
      <c r="E3178" t="s">
        <v>22</v>
      </c>
      <c r="F3178" t="s">
        <v>18</v>
      </c>
      <c r="G3178" t="s">
        <v>36</v>
      </c>
      <c r="H3178" t="s">
        <v>2258</v>
      </c>
      <c r="I3178">
        <v>47.04</v>
      </c>
      <c r="J3178">
        <v>3</v>
      </c>
      <c r="K3178">
        <v>18.350000000000001</v>
      </c>
    </row>
    <row r="3179" spans="1:11" x14ac:dyDescent="0.25">
      <c r="A3179" s="1">
        <v>42255</v>
      </c>
      <c r="B3179">
        <v>2015</v>
      </c>
      <c r="C3179">
        <v>9</v>
      </c>
      <c r="D3179" t="s">
        <v>796</v>
      </c>
      <c r="E3179" t="s">
        <v>22</v>
      </c>
      <c r="F3179" t="s">
        <v>18</v>
      </c>
      <c r="G3179" t="s">
        <v>36</v>
      </c>
      <c r="H3179" t="s">
        <v>1450</v>
      </c>
      <c r="I3179">
        <v>6.16</v>
      </c>
      <c r="J3179">
        <v>2</v>
      </c>
      <c r="K3179">
        <v>2.96</v>
      </c>
    </row>
    <row r="3180" spans="1:11" x14ac:dyDescent="0.25">
      <c r="A3180" s="1">
        <v>42255</v>
      </c>
      <c r="B3180">
        <v>2015</v>
      </c>
      <c r="C3180">
        <v>9</v>
      </c>
      <c r="D3180" t="s">
        <v>796</v>
      </c>
      <c r="E3180" t="s">
        <v>22</v>
      </c>
      <c r="F3180" t="s">
        <v>13</v>
      </c>
      <c r="G3180" t="s">
        <v>23</v>
      </c>
      <c r="H3180" t="s">
        <v>419</v>
      </c>
      <c r="I3180">
        <v>979.95</v>
      </c>
      <c r="J3180">
        <v>5</v>
      </c>
      <c r="K3180">
        <v>274.39</v>
      </c>
    </row>
    <row r="3181" spans="1:11" x14ac:dyDescent="0.25">
      <c r="A3181" s="1">
        <v>42255</v>
      </c>
      <c r="B3181">
        <v>2015</v>
      </c>
      <c r="C3181">
        <v>9</v>
      </c>
      <c r="D3181" t="s">
        <v>796</v>
      </c>
      <c r="E3181" t="s">
        <v>22</v>
      </c>
      <c r="F3181" t="s">
        <v>28</v>
      </c>
      <c r="G3181" t="s">
        <v>29</v>
      </c>
      <c r="H3181" t="s">
        <v>2187</v>
      </c>
      <c r="I3181">
        <v>143.69999999999999</v>
      </c>
      <c r="J3181">
        <v>3</v>
      </c>
      <c r="K3181">
        <v>68.98</v>
      </c>
    </row>
    <row r="3182" spans="1:11" x14ac:dyDescent="0.25">
      <c r="A3182" s="1">
        <v>42255</v>
      </c>
      <c r="B3182">
        <v>2015</v>
      </c>
      <c r="C3182">
        <v>9</v>
      </c>
      <c r="D3182" t="s">
        <v>796</v>
      </c>
      <c r="E3182" t="s">
        <v>22</v>
      </c>
      <c r="F3182" t="s">
        <v>28</v>
      </c>
      <c r="G3182" t="s">
        <v>33</v>
      </c>
      <c r="H3182" t="s">
        <v>90</v>
      </c>
      <c r="I3182">
        <v>10.65</v>
      </c>
      <c r="J3182">
        <v>3</v>
      </c>
      <c r="K3182">
        <v>5.01</v>
      </c>
    </row>
    <row r="3183" spans="1:11" x14ac:dyDescent="0.25">
      <c r="A3183" s="1">
        <v>42255</v>
      </c>
      <c r="B3183">
        <v>2015</v>
      </c>
      <c r="C3183">
        <v>9</v>
      </c>
      <c r="D3183" t="s">
        <v>796</v>
      </c>
      <c r="E3183" t="s">
        <v>22</v>
      </c>
      <c r="F3183" t="s">
        <v>13</v>
      </c>
      <c r="G3183" t="s">
        <v>14</v>
      </c>
      <c r="H3183" t="s">
        <v>1804</v>
      </c>
      <c r="I3183">
        <v>247.8</v>
      </c>
      <c r="J3183">
        <v>4</v>
      </c>
      <c r="K3183">
        <v>34.69</v>
      </c>
    </row>
    <row r="3184" spans="1:11" x14ac:dyDescent="0.25">
      <c r="A3184" s="1">
        <v>42255</v>
      </c>
      <c r="B3184">
        <v>2015</v>
      </c>
      <c r="C3184">
        <v>9</v>
      </c>
      <c r="D3184" t="s">
        <v>1155</v>
      </c>
      <c r="E3184" t="s">
        <v>77</v>
      </c>
      <c r="F3184" t="s">
        <v>28</v>
      </c>
      <c r="G3184" t="s">
        <v>46</v>
      </c>
      <c r="H3184" t="s">
        <v>694</v>
      </c>
      <c r="I3184">
        <v>4.6100000000000003</v>
      </c>
      <c r="J3184">
        <v>2</v>
      </c>
      <c r="K3184">
        <v>1.67</v>
      </c>
    </row>
    <row r="3185" spans="1:11" x14ac:dyDescent="0.25">
      <c r="A3185" s="1">
        <v>42255</v>
      </c>
      <c r="B3185">
        <v>2015</v>
      </c>
      <c r="C3185">
        <v>9</v>
      </c>
      <c r="D3185" t="s">
        <v>21</v>
      </c>
      <c r="E3185" t="s">
        <v>12</v>
      </c>
      <c r="F3185" t="s">
        <v>18</v>
      </c>
      <c r="G3185" t="s">
        <v>165</v>
      </c>
      <c r="H3185" t="s">
        <v>2202</v>
      </c>
      <c r="I3185">
        <v>687.4</v>
      </c>
      <c r="J3185">
        <v>5</v>
      </c>
      <c r="K3185">
        <v>48.12</v>
      </c>
    </row>
    <row r="3186" spans="1:11" x14ac:dyDescent="0.25">
      <c r="A3186" s="1">
        <v>42255</v>
      </c>
      <c r="B3186">
        <v>2015</v>
      </c>
      <c r="C3186">
        <v>9</v>
      </c>
      <c r="D3186" t="s">
        <v>1365</v>
      </c>
      <c r="E3186" t="s">
        <v>22</v>
      </c>
      <c r="F3186" t="s">
        <v>18</v>
      </c>
      <c r="G3186" t="s">
        <v>36</v>
      </c>
      <c r="H3186" t="s">
        <v>769</v>
      </c>
      <c r="I3186">
        <v>10.02</v>
      </c>
      <c r="J3186">
        <v>3</v>
      </c>
      <c r="K3186">
        <v>4.41</v>
      </c>
    </row>
    <row r="3187" spans="1:11" x14ac:dyDescent="0.25">
      <c r="A3187" s="1">
        <v>42255</v>
      </c>
      <c r="B3187">
        <v>2015</v>
      </c>
      <c r="C3187">
        <v>9</v>
      </c>
      <c r="D3187" t="s">
        <v>1365</v>
      </c>
      <c r="E3187" t="s">
        <v>22</v>
      </c>
      <c r="F3187" t="s">
        <v>28</v>
      </c>
      <c r="G3187" t="s">
        <v>29</v>
      </c>
      <c r="H3187" t="s">
        <v>1713</v>
      </c>
      <c r="I3187">
        <v>144.12</v>
      </c>
      <c r="J3187">
        <v>3</v>
      </c>
      <c r="K3187">
        <v>69.180000000000007</v>
      </c>
    </row>
    <row r="3188" spans="1:11" x14ac:dyDescent="0.25">
      <c r="A3188" s="1">
        <v>42257</v>
      </c>
      <c r="B3188">
        <v>2015</v>
      </c>
      <c r="C3188">
        <v>9</v>
      </c>
      <c r="D3188" t="s">
        <v>1930</v>
      </c>
      <c r="E3188" t="s">
        <v>215</v>
      </c>
      <c r="F3188" t="s">
        <v>28</v>
      </c>
      <c r="G3188" t="s">
        <v>38</v>
      </c>
      <c r="H3188" t="s">
        <v>1332</v>
      </c>
      <c r="I3188">
        <v>30.84</v>
      </c>
      <c r="J3188">
        <v>2</v>
      </c>
      <c r="K3188">
        <v>8.33</v>
      </c>
    </row>
    <row r="3189" spans="1:11" x14ac:dyDescent="0.25">
      <c r="A3189" s="1">
        <v>42257</v>
      </c>
      <c r="B3189">
        <v>2015</v>
      </c>
      <c r="C3189">
        <v>9</v>
      </c>
      <c r="D3189" t="s">
        <v>1212</v>
      </c>
      <c r="E3189" t="s">
        <v>22</v>
      </c>
      <c r="F3189" t="s">
        <v>13</v>
      </c>
      <c r="G3189" t="s">
        <v>23</v>
      </c>
      <c r="H3189" t="s">
        <v>1592</v>
      </c>
      <c r="I3189">
        <v>631.96</v>
      </c>
      <c r="J3189">
        <v>4</v>
      </c>
      <c r="K3189">
        <v>303.33999999999997</v>
      </c>
    </row>
    <row r="3190" spans="1:11" x14ac:dyDescent="0.25">
      <c r="A3190" s="1">
        <v>42257</v>
      </c>
      <c r="B3190">
        <v>2015</v>
      </c>
      <c r="C3190">
        <v>9</v>
      </c>
      <c r="D3190" t="s">
        <v>1212</v>
      </c>
      <c r="E3190" t="s">
        <v>22</v>
      </c>
      <c r="F3190" t="s">
        <v>28</v>
      </c>
      <c r="G3190" t="s">
        <v>29</v>
      </c>
      <c r="H3190" t="s">
        <v>1306</v>
      </c>
      <c r="I3190">
        <v>23.92</v>
      </c>
      <c r="J3190">
        <v>4</v>
      </c>
      <c r="K3190">
        <v>10.76</v>
      </c>
    </row>
    <row r="3191" spans="1:11" x14ac:dyDescent="0.25">
      <c r="A3191" s="1">
        <v>42257</v>
      </c>
      <c r="B3191">
        <v>2015</v>
      </c>
      <c r="C3191">
        <v>9</v>
      </c>
      <c r="D3191" t="s">
        <v>1305</v>
      </c>
      <c r="E3191" t="s">
        <v>71</v>
      </c>
      <c r="F3191" t="s">
        <v>13</v>
      </c>
      <c r="G3191" t="s">
        <v>14</v>
      </c>
      <c r="H3191" t="s">
        <v>2042</v>
      </c>
      <c r="I3191">
        <v>619.95000000000005</v>
      </c>
      <c r="J3191">
        <v>5</v>
      </c>
      <c r="K3191">
        <v>111.59</v>
      </c>
    </row>
    <row r="3192" spans="1:11" x14ac:dyDescent="0.25">
      <c r="A3192" s="1">
        <v>42257</v>
      </c>
      <c r="B3192">
        <v>2015</v>
      </c>
      <c r="C3192">
        <v>9</v>
      </c>
      <c r="D3192" t="s">
        <v>1305</v>
      </c>
      <c r="E3192" t="s">
        <v>71</v>
      </c>
      <c r="F3192" t="s">
        <v>13</v>
      </c>
      <c r="G3192" t="s">
        <v>23</v>
      </c>
      <c r="H3192" t="s">
        <v>2259</v>
      </c>
      <c r="I3192">
        <v>29.16</v>
      </c>
      <c r="J3192">
        <v>3</v>
      </c>
      <c r="K3192">
        <v>8.4600000000000009</v>
      </c>
    </row>
    <row r="3193" spans="1:11" x14ac:dyDescent="0.25">
      <c r="A3193" s="1">
        <v>42257</v>
      </c>
      <c r="B3193">
        <v>2015</v>
      </c>
      <c r="C3193">
        <v>9</v>
      </c>
      <c r="D3193" t="s">
        <v>1305</v>
      </c>
      <c r="E3193" t="s">
        <v>71</v>
      </c>
      <c r="F3193" t="s">
        <v>28</v>
      </c>
      <c r="G3193" t="s">
        <v>155</v>
      </c>
      <c r="H3193" t="s">
        <v>156</v>
      </c>
      <c r="I3193">
        <v>57.96</v>
      </c>
      <c r="J3193">
        <v>7</v>
      </c>
      <c r="K3193">
        <v>27.24</v>
      </c>
    </row>
    <row r="3194" spans="1:11" x14ac:dyDescent="0.25">
      <c r="A3194" s="1">
        <v>42257</v>
      </c>
      <c r="B3194">
        <v>2015</v>
      </c>
      <c r="C3194">
        <v>9</v>
      </c>
      <c r="D3194" t="s">
        <v>1305</v>
      </c>
      <c r="E3194" t="s">
        <v>71</v>
      </c>
      <c r="F3194" t="s">
        <v>28</v>
      </c>
      <c r="G3194" t="s">
        <v>58</v>
      </c>
      <c r="H3194" t="s">
        <v>256</v>
      </c>
      <c r="I3194">
        <v>29.4</v>
      </c>
      <c r="J3194">
        <v>3</v>
      </c>
      <c r="K3194">
        <v>5.23</v>
      </c>
    </row>
    <row r="3195" spans="1:11" x14ac:dyDescent="0.25">
      <c r="A3195" s="1">
        <v>42257</v>
      </c>
      <c r="B3195">
        <v>2015</v>
      </c>
      <c r="C3195">
        <v>9</v>
      </c>
      <c r="D3195" t="s">
        <v>942</v>
      </c>
      <c r="E3195" t="s">
        <v>77</v>
      </c>
      <c r="F3195" t="s">
        <v>28</v>
      </c>
      <c r="G3195" t="s">
        <v>48</v>
      </c>
      <c r="H3195" t="s">
        <v>53</v>
      </c>
      <c r="I3195">
        <v>1.87</v>
      </c>
      <c r="J3195">
        <v>2</v>
      </c>
      <c r="K3195">
        <v>-1.31</v>
      </c>
    </row>
    <row r="3196" spans="1:11" x14ac:dyDescent="0.25">
      <c r="A3196" s="1">
        <v>42257</v>
      </c>
      <c r="B3196">
        <v>2015</v>
      </c>
      <c r="C3196">
        <v>9</v>
      </c>
      <c r="D3196" t="s">
        <v>942</v>
      </c>
      <c r="E3196" t="s">
        <v>77</v>
      </c>
      <c r="F3196" t="s">
        <v>28</v>
      </c>
      <c r="G3196" t="s">
        <v>48</v>
      </c>
      <c r="H3196" t="s">
        <v>1104</v>
      </c>
      <c r="I3196">
        <v>11.21</v>
      </c>
      <c r="J3196">
        <v>2</v>
      </c>
      <c r="K3196">
        <v>-8.6</v>
      </c>
    </row>
    <row r="3197" spans="1:11" x14ac:dyDescent="0.25">
      <c r="A3197" s="1">
        <v>42257</v>
      </c>
      <c r="B3197">
        <v>2015</v>
      </c>
      <c r="C3197">
        <v>9</v>
      </c>
      <c r="D3197" t="s">
        <v>942</v>
      </c>
      <c r="E3197" t="s">
        <v>77</v>
      </c>
      <c r="F3197" t="s">
        <v>28</v>
      </c>
      <c r="G3197" t="s">
        <v>64</v>
      </c>
      <c r="H3197" t="s">
        <v>1997</v>
      </c>
      <c r="I3197">
        <v>37.380000000000003</v>
      </c>
      <c r="J3197">
        <v>8</v>
      </c>
      <c r="K3197">
        <v>7.48</v>
      </c>
    </row>
    <row r="3198" spans="1:11" x14ac:dyDescent="0.25">
      <c r="A3198" s="1">
        <v>42257</v>
      </c>
      <c r="B3198">
        <v>2015</v>
      </c>
      <c r="C3198">
        <v>9</v>
      </c>
      <c r="D3198" t="s">
        <v>2260</v>
      </c>
      <c r="E3198" t="s">
        <v>71</v>
      </c>
      <c r="F3198" t="s">
        <v>18</v>
      </c>
      <c r="G3198" t="s">
        <v>19</v>
      </c>
      <c r="H3198" t="s">
        <v>1807</v>
      </c>
      <c r="I3198">
        <v>389.97</v>
      </c>
      <c r="J3198">
        <v>3</v>
      </c>
      <c r="K3198">
        <v>35.1</v>
      </c>
    </row>
    <row r="3199" spans="1:11" x14ac:dyDescent="0.25">
      <c r="A3199" s="1">
        <v>42257</v>
      </c>
      <c r="B3199">
        <v>2015</v>
      </c>
      <c r="C3199">
        <v>9</v>
      </c>
      <c r="D3199" t="s">
        <v>2260</v>
      </c>
      <c r="E3199" t="s">
        <v>71</v>
      </c>
      <c r="F3199" t="s">
        <v>28</v>
      </c>
      <c r="G3199" t="s">
        <v>58</v>
      </c>
      <c r="H3199" t="s">
        <v>1429</v>
      </c>
      <c r="I3199">
        <v>269.91000000000003</v>
      </c>
      <c r="J3199">
        <v>5</v>
      </c>
      <c r="K3199">
        <v>53.98</v>
      </c>
    </row>
    <row r="3200" spans="1:11" x14ac:dyDescent="0.25">
      <c r="A3200" s="1">
        <v>42258</v>
      </c>
      <c r="B3200">
        <v>2015</v>
      </c>
      <c r="C3200">
        <v>9</v>
      </c>
      <c r="D3200" t="s">
        <v>2261</v>
      </c>
      <c r="E3200" t="s">
        <v>89</v>
      </c>
      <c r="F3200" t="s">
        <v>28</v>
      </c>
      <c r="G3200" t="s">
        <v>29</v>
      </c>
      <c r="H3200" t="s">
        <v>1402</v>
      </c>
      <c r="I3200">
        <v>11.35</v>
      </c>
      <c r="J3200">
        <v>3</v>
      </c>
      <c r="K3200">
        <v>4.12</v>
      </c>
    </row>
    <row r="3201" spans="1:11" x14ac:dyDescent="0.25">
      <c r="A3201" s="1">
        <v>42258</v>
      </c>
      <c r="B3201">
        <v>2015</v>
      </c>
      <c r="C3201">
        <v>9</v>
      </c>
      <c r="D3201" t="s">
        <v>1409</v>
      </c>
      <c r="E3201" t="s">
        <v>270</v>
      </c>
      <c r="F3201" t="s">
        <v>28</v>
      </c>
      <c r="G3201" t="s">
        <v>48</v>
      </c>
      <c r="H3201" t="s">
        <v>2262</v>
      </c>
      <c r="I3201">
        <v>17.22</v>
      </c>
      <c r="J3201">
        <v>3</v>
      </c>
      <c r="K3201">
        <v>7.92</v>
      </c>
    </row>
    <row r="3202" spans="1:11" x14ac:dyDescent="0.25">
      <c r="A3202" s="1">
        <v>42258</v>
      </c>
      <c r="B3202">
        <v>2015</v>
      </c>
      <c r="C3202">
        <v>9</v>
      </c>
      <c r="D3202" t="s">
        <v>1409</v>
      </c>
      <c r="E3202" t="s">
        <v>270</v>
      </c>
      <c r="F3202" t="s">
        <v>18</v>
      </c>
      <c r="G3202" t="s">
        <v>42</v>
      </c>
      <c r="H3202" t="s">
        <v>1069</v>
      </c>
      <c r="I3202">
        <v>1024.3800000000001</v>
      </c>
      <c r="J3202">
        <v>7</v>
      </c>
      <c r="K3202">
        <v>215.12</v>
      </c>
    </row>
    <row r="3203" spans="1:11" x14ac:dyDescent="0.25">
      <c r="A3203" s="1">
        <v>42258</v>
      </c>
      <c r="B3203">
        <v>2015</v>
      </c>
      <c r="C3203">
        <v>9</v>
      </c>
      <c r="D3203" t="s">
        <v>1409</v>
      </c>
      <c r="E3203" t="s">
        <v>270</v>
      </c>
      <c r="F3203" t="s">
        <v>28</v>
      </c>
      <c r="G3203" t="s">
        <v>155</v>
      </c>
      <c r="H3203" t="s">
        <v>908</v>
      </c>
      <c r="I3203">
        <v>26.22</v>
      </c>
      <c r="J3203">
        <v>3</v>
      </c>
      <c r="K3203">
        <v>12.32</v>
      </c>
    </row>
    <row r="3204" spans="1:11" x14ac:dyDescent="0.25">
      <c r="A3204" s="1">
        <v>42258</v>
      </c>
      <c r="B3204">
        <v>2015</v>
      </c>
      <c r="C3204">
        <v>9</v>
      </c>
      <c r="D3204" t="s">
        <v>1409</v>
      </c>
      <c r="E3204" t="s">
        <v>270</v>
      </c>
      <c r="F3204" t="s">
        <v>28</v>
      </c>
      <c r="G3204" t="s">
        <v>29</v>
      </c>
      <c r="H3204" t="s">
        <v>1269</v>
      </c>
      <c r="I3204">
        <v>17.34</v>
      </c>
      <c r="J3204">
        <v>3</v>
      </c>
      <c r="K3204">
        <v>8.5</v>
      </c>
    </row>
    <row r="3205" spans="1:11" x14ac:dyDescent="0.25">
      <c r="A3205" s="1">
        <v>42258</v>
      </c>
      <c r="B3205">
        <v>2015</v>
      </c>
      <c r="C3205">
        <v>9</v>
      </c>
      <c r="D3205" t="s">
        <v>851</v>
      </c>
      <c r="E3205" t="s">
        <v>22</v>
      </c>
      <c r="F3205" t="s">
        <v>13</v>
      </c>
      <c r="G3205" t="s">
        <v>283</v>
      </c>
      <c r="H3205" t="s">
        <v>2222</v>
      </c>
      <c r="I3205">
        <v>2321.9</v>
      </c>
      <c r="J3205">
        <v>2</v>
      </c>
      <c r="K3205">
        <v>1114.51</v>
      </c>
    </row>
    <row r="3206" spans="1:11" x14ac:dyDescent="0.25">
      <c r="A3206" s="1">
        <v>42258</v>
      </c>
      <c r="B3206">
        <v>2015</v>
      </c>
      <c r="C3206">
        <v>9</v>
      </c>
      <c r="D3206" t="s">
        <v>851</v>
      </c>
      <c r="E3206" t="s">
        <v>22</v>
      </c>
      <c r="F3206" t="s">
        <v>28</v>
      </c>
      <c r="G3206" t="s">
        <v>38</v>
      </c>
      <c r="H3206" t="s">
        <v>1308</v>
      </c>
      <c r="I3206">
        <v>17.940000000000001</v>
      </c>
      <c r="J3206">
        <v>3</v>
      </c>
      <c r="K3206">
        <v>3.05</v>
      </c>
    </row>
    <row r="3207" spans="1:11" x14ac:dyDescent="0.25">
      <c r="A3207" s="1">
        <v>42258</v>
      </c>
      <c r="B3207">
        <v>2015</v>
      </c>
      <c r="C3207">
        <v>9</v>
      </c>
      <c r="D3207" t="s">
        <v>979</v>
      </c>
      <c r="E3207" t="s">
        <v>22</v>
      </c>
      <c r="F3207" t="s">
        <v>28</v>
      </c>
      <c r="G3207" t="s">
        <v>38</v>
      </c>
      <c r="H3207" t="s">
        <v>1872</v>
      </c>
      <c r="I3207">
        <v>244.55</v>
      </c>
      <c r="J3207">
        <v>5</v>
      </c>
      <c r="K3207">
        <v>4.8899999999999997</v>
      </c>
    </row>
    <row r="3208" spans="1:11" x14ac:dyDescent="0.25">
      <c r="A3208" s="1">
        <v>42258</v>
      </c>
      <c r="B3208">
        <v>2015</v>
      </c>
      <c r="C3208">
        <v>9</v>
      </c>
      <c r="D3208" t="s">
        <v>979</v>
      </c>
      <c r="E3208" t="s">
        <v>22</v>
      </c>
      <c r="F3208" t="s">
        <v>28</v>
      </c>
      <c r="G3208" t="s">
        <v>155</v>
      </c>
      <c r="H3208" t="s">
        <v>539</v>
      </c>
      <c r="I3208">
        <v>12.24</v>
      </c>
      <c r="J3208">
        <v>6</v>
      </c>
      <c r="K3208">
        <v>5.75</v>
      </c>
    </row>
    <row r="3209" spans="1:11" x14ac:dyDescent="0.25">
      <c r="A3209" s="1">
        <v>42258</v>
      </c>
      <c r="B3209">
        <v>2015</v>
      </c>
      <c r="C3209">
        <v>9</v>
      </c>
      <c r="D3209" t="s">
        <v>979</v>
      </c>
      <c r="E3209" t="s">
        <v>22</v>
      </c>
      <c r="F3209" t="s">
        <v>13</v>
      </c>
      <c r="G3209" t="s">
        <v>14</v>
      </c>
      <c r="H3209" t="s">
        <v>2263</v>
      </c>
      <c r="I3209">
        <v>13.98</v>
      </c>
      <c r="J3209">
        <v>2</v>
      </c>
      <c r="K3209">
        <v>6.01</v>
      </c>
    </row>
    <row r="3210" spans="1:11" x14ac:dyDescent="0.25">
      <c r="A3210" s="1">
        <v>42258</v>
      </c>
      <c r="B3210">
        <v>2015</v>
      </c>
      <c r="C3210">
        <v>9</v>
      </c>
      <c r="D3210" t="s">
        <v>979</v>
      </c>
      <c r="E3210" t="s">
        <v>22</v>
      </c>
      <c r="F3210" t="s">
        <v>13</v>
      </c>
      <c r="G3210" t="s">
        <v>14</v>
      </c>
      <c r="H3210" t="s">
        <v>2146</v>
      </c>
      <c r="I3210">
        <v>899.95</v>
      </c>
      <c r="J3210">
        <v>5</v>
      </c>
      <c r="K3210">
        <v>54</v>
      </c>
    </row>
    <row r="3211" spans="1:11" x14ac:dyDescent="0.25">
      <c r="A3211" s="1">
        <v>42258</v>
      </c>
      <c r="B3211">
        <v>2015</v>
      </c>
      <c r="C3211">
        <v>9</v>
      </c>
      <c r="D3211" t="s">
        <v>2000</v>
      </c>
      <c r="E3211" t="s">
        <v>45</v>
      </c>
      <c r="F3211" t="s">
        <v>28</v>
      </c>
      <c r="G3211" t="s">
        <v>33</v>
      </c>
      <c r="H3211" t="s">
        <v>1798</v>
      </c>
      <c r="I3211">
        <v>2.48</v>
      </c>
      <c r="J3211">
        <v>2</v>
      </c>
      <c r="K3211">
        <v>1.17</v>
      </c>
    </row>
    <row r="3212" spans="1:11" x14ac:dyDescent="0.25">
      <c r="A3212" s="1">
        <v>42258</v>
      </c>
      <c r="B3212">
        <v>2015</v>
      </c>
      <c r="C3212">
        <v>9</v>
      </c>
      <c r="D3212" t="s">
        <v>1366</v>
      </c>
      <c r="E3212" t="s">
        <v>212</v>
      </c>
      <c r="F3212" t="s">
        <v>28</v>
      </c>
      <c r="G3212" t="s">
        <v>48</v>
      </c>
      <c r="H3212" t="s">
        <v>1356</v>
      </c>
      <c r="I3212">
        <v>10.74</v>
      </c>
      <c r="J3212">
        <v>3</v>
      </c>
      <c r="K3212">
        <v>5.16</v>
      </c>
    </row>
    <row r="3213" spans="1:11" x14ac:dyDescent="0.25">
      <c r="A3213" s="1">
        <v>42259</v>
      </c>
      <c r="B3213">
        <v>2015</v>
      </c>
      <c r="C3213">
        <v>9</v>
      </c>
      <c r="D3213" t="s">
        <v>1868</v>
      </c>
      <c r="E3213" t="s">
        <v>212</v>
      </c>
      <c r="F3213" t="s">
        <v>28</v>
      </c>
      <c r="G3213" t="s">
        <v>29</v>
      </c>
      <c r="H3213" t="s">
        <v>2108</v>
      </c>
      <c r="I3213">
        <v>34.020000000000003</v>
      </c>
      <c r="J3213">
        <v>3</v>
      </c>
      <c r="K3213">
        <v>16.670000000000002</v>
      </c>
    </row>
    <row r="3214" spans="1:11" x14ac:dyDescent="0.25">
      <c r="A3214" s="1">
        <v>42260</v>
      </c>
      <c r="B3214">
        <v>2015</v>
      </c>
      <c r="C3214">
        <v>9</v>
      </c>
      <c r="D3214" t="s">
        <v>1500</v>
      </c>
      <c r="E3214" t="s">
        <v>212</v>
      </c>
      <c r="F3214" t="s">
        <v>13</v>
      </c>
      <c r="G3214" t="s">
        <v>14</v>
      </c>
      <c r="H3214" t="s">
        <v>1124</v>
      </c>
      <c r="I3214">
        <v>199.96</v>
      </c>
      <c r="J3214">
        <v>4</v>
      </c>
      <c r="K3214">
        <v>16</v>
      </c>
    </row>
    <row r="3215" spans="1:11" x14ac:dyDescent="0.25">
      <c r="A3215" s="1">
        <v>42260</v>
      </c>
      <c r="B3215">
        <v>2015</v>
      </c>
      <c r="C3215">
        <v>9</v>
      </c>
      <c r="D3215" t="s">
        <v>1500</v>
      </c>
      <c r="E3215" t="s">
        <v>212</v>
      </c>
      <c r="F3215" t="s">
        <v>18</v>
      </c>
      <c r="G3215" t="s">
        <v>19</v>
      </c>
      <c r="H3215" t="s">
        <v>147</v>
      </c>
      <c r="I3215">
        <v>1516.2</v>
      </c>
      <c r="J3215">
        <v>7</v>
      </c>
      <c r="K3215">
        <v>394.21</v>
      </c>
    </row>
    <row r="3216" spans="1:11" x14ac:dyDescent="0.25">
      <c r="A3216" s="1">
        <v>42260</v>
      </c>
      <c r="B3216">
        <v>2015</v>
      </c>
      <c r="C3216">
        <v>9</v>
      </c>
      <c r="D3216" t="s">
        <v>701</v>
      </c>
      <c r="E3216" t="s">
        <v>89</v>
      </c>
      <c r="F3216" t="s">
        <v>28</v>
      </c>
      <c r="G3216" t="s">
        <v>48</v>
      </c>
      <c r="H3216" t="s">
        <v>725</v>
      </c>
      <c r="I3216">
        <v>2.41</v>
      </c>
      <c r="J3216">
        <v>1</v>
      </c>
      <c r="K3216">
        <v>-2.0099999999999998</v>
      </c>
    </row>
    <row r="3217" spans="1:11" x14ac:dyDescent="0.25">
      <c r="A3217" s="1">
        <v>42260</v>
      </c>
      <c r="B3217">
        <v>2015</v>
      </c>
      <c r="C3217">
        <v>9</v>
      </c>
      <c r="D3217" t="s">
        <v>2264</v>
      </c>
      <c r="E3217" t="s">
        <v>174</v>
      </c>
      <c r="F3217" t="s">
        <v>18</v>
      </c>
      <c r="G3217" t="s">
        <v>36</v>
      </c>
      <c r="H3217" t="s">
        <v>1777</v>
      </c>
      <c r="I3217">
        <v>129.93</v>
      </c>
      <c r="J3217">
        <v>3</v>
      </c>
      <c r="K3217">
        <v>12.99</v>
      </c>
    </row>
    <row r="3218" spans="1:11" x14ac:dyDescent="0.25">
      <c r="A3218" s="1">
        <v>42260</v>
      </c>
      <c r="B3218">
        <v>2015</v>
      </c>
      <c r="C3218">
        <v>9</v>
      </c>
      <c r="D3218" t="s">
        <v>2264</v>
      </c>
      <c r="E3218" t="s">
        <v>174</v>
      </c>
      <c r="F3218" t="s">
        <v>28</v>
      </c>
      <c r="G3218" t="s">
        <v>29</v>
      </c>
      <c r="H3218" t="s">
        <v>871</v>
      </c>
      <c r="I3218">
        <v>69.930000000000007</v>
      </c>
      <c r="J3218">
        <v>7</v>
      </c>
      <c r="K3218">
        <v>31.47</v>
      </c>
    </row>
    <row r="3219" spans="1:11" x14ac:dyDescent="0.25">
      <c r="A3219" s="1">
        <v>42260</v>
      </c>
      <c r="B3219">
        <v>2015</v>
      </c>
      <c r="C3219">
        <v>9</v>
      </c>
      <c r="D3219" t="s">
        <v>1122</v>
      </c>
      <c r="E3219" t="s">
        <v>26</v>
      </c>
      <c r="F3219" t="s">
        <v>28</v>
      </c>
      <c r="G3219" t="s">
        <v>155</v>
      </c>
      <c r="H3219" t="s">
        <v>156</v>
      </c>
      <c r="I3219">
        <v>7.82</v>
      </c>
      <c r="J3219">
        <v>1</v>
      </c>
      <c r="K3219">
        <v>2.93</v>
      </c>
    </row>
    <row r="3220" spans="1:11" x14ac:dyDescent="0.25">
      <c r="A3220" s="1">
        <v>42260</v>
      </c>
      <c r="B3220">
        <v>2015</v>
      </c>
      <c r="C3220">
        <v>9</v>
      </c>
      <c r="D3220" t="s">
        <v>1122</v>
      </c>
      <c r="E3220" t="s">
        <v>26</v>
      </c>
      <c r="F3220" t="s">
        <v>18</v>
      </c>
      <c r="G3220" t="s">
        <v>19</v>
      </c>
      <c r="H3220" t="s">
        <v>751</v>
      </c>
      <c r="I3220">
        <v>170.07</v>
      </c>
      <c r="J3220">
        <v>4</v>
      </c>
      <c r="K3220">
        <v>-12.15</v>
      </c>
    </row>
    <row r="3221" spans="1:11" x14ac:dyDescent="0.25">
      <c r="A3221" s="1">
        <v>42260</v>
      </c>
      <c r="B3221">
        <v>2015</v>
      </c>
      <c r="C3221">
        <v>9</v>
      </c>
      <c r="D3221" t="s">
        <v>1572</v>
      </c>
      <c r="E3221" t="s">
        <v>81</v>
      </c>
      <c r="F3221" t="s">
        <v>28</v>
      </c>
      <c r="G3221" t="s">
        <v>48</v>
      </c>
      <c r="H3221" t="s">
        <v>2265</v>
      </c>
      <c r="I3221">
        <v>13.09</v>
      </c>
      <c r="J3221">
        <v>4</v>
      </c>
      <c r="K3221">
        <v>-10.039999999999999</v>
      </c>
    </row>
    <row r="3222" spans="1:11" x14ac:dyDescent="0.25">
      <c r="A3222" s="1">
        <v>42260</v>
      </c>
      <c r="B3222">
        <v>2015</v>
      </c>
      <c r="C3222">
        <v>9</v>
      </c>
      <c r="D3222" t="s">
        <v>2266</v>
      </c>
      <c r="E3222" t="s">
        <v>45</v>
      </c>
      <c r="F3222" t="s">
        <v>18</v>
      </c>
      <c r="G3222" t="s">
        <v>36</v>
      </c>
      <c r="H3222" t="s">
        <v>2056</v>
      </c>
      <c r="I3222">
        <v>131.88</v>
      </c>
      <c r="J3222">
        <v>7</v>
      </c>
      <c r="K3222">
        <v>55.39</v>
      </c>
    </row>
    <row r="3223" spans="1:11" x14ac:dyDescent="0.25">
      <c r="A3223" s="1">
        <v>42260</v>
      </c>
      <c r="B3223">
        <v>2015</v>
      </c>
      <c r="C3223">
        <v>9</v>
      </c>
      <c r="D3223" t="s">
        <v>2266</v>
      </c>
      <c r="E3223" t="s">
        <v>45</v>
      </c>
      <c r="F3223" t="s">
        <v>28</v>
      </c>
      <c r="G3223" t="s">
        <v>48</v>
      </c>
      <c r="H3223" t="s">
        <v>690</v>
      </c>
      <c r="I3223">
        <v>25.03</v>
      </c>
      <c r="J3223">
        <v>3</v>
      </c>
      <c r="K3223">
        <v>7.82</v>
      </c>
    </row>
    <row r="3224" spans="1:11" x14ac:dyDescent="0.25">
      <c r="A3224" s="1">
        <v>42260</v>
      </c>
      <c r="B3224">
        <v>2015</v>
      </c>
      <c r="C3224">
        <v>9</v>
      </c>
      <c r="D3224" t="s">
        <v>2266</v>
      </c>
      <c r="E3224" t="s">
        <v>45</v>
      </c>
      <c r="F3224" t="s">
        <v>18</v>
      </c>
      <c r="G3224" t="s">
        <v>19</v>
      </c>
      <c r="H3224" t="s">
        <v>914</v>
      </c>
      <c r="I3224">
        <v>717.72</v>
      </c>
      <c r="J3224">
        <v>3</v>
      </c>
      <c r="K3224">
        <v>71.77</v>
      </c>
    </row>
    <row r="3225" spans="1:11" x14ac:dyDescent="0.25">
      <c r="A3225" s="1">
        <v>42260</v>
      </c>
      <c r="B3225">
        <v>2015</v>
      </c>
      <c r="C3225">
        <v>9</v>
      </c>
      <c r="D3225" t="s">
        <v>2266</v>
      </c>
      <c r="E3225" t="s">
        <v>45</v>
      </c>
      <c r="F3225" t="s">
        <v>18</v>
      </c>
      <c r="G3225" t="s">
        <v>36</v>
      </c>
      <c r="H3225" t="s">
        <v>1659</v>
      </c>
      <c r="I3225">
        <v>207.35</v>
      </c>
      <c r="J3225">
        <v>5</v>
      </c>
      <c r="K3225">
        <v>24.88</v>
      </c>
    </row>
    <row r="3226" spans="1:11" x14ac:dyDescent="0.25">
      <c r="A3226" s="1">
        <v>42260</v>
      </c>
      <c r="B3226">
        <v>2015</v>
      </c>
      <c r="C3226">
        <v>9</v>
      </c>
      <c r="D3226" t="s">
        <v>2266</v>
      </c>
      <c r="E3226" t="s">
        <v>45</v>
      </c>
      <c r="F3226" t="s">
        <v>18</v>
      </c>
      <c r="G3226" t="s">
        <v>36</v>
      </c>
      <c r="H3226" t="s">
        <v>299</v>
      </c>
      <c r="I3226">
        <v>44.67</v>
      </c>
      <c r="J3226">
        <v>3</v>
      </c>
      <c r="K3226">
        <v>12.06</v>
      </c>
    </row>
    <row r="3227" spans="1:11" x14ac:dyDescent="0.25">
      <c r="A3227" s="1">
        <v>42260</v>
      </c>
      <c r="B3227">
        <v>2015</v>
      </c>
      <c r="C3227">
        <v>9</v>
      </c>
      <c r="D3227" t="s">
        <v>2266</v>
      </c>
      <c r="E3227" t="s">
        <v>45</v>
      </c>
      <c r="F3227" t="s">
        <v>28</v>
      </c>
      <c r="G3227" t="s">
        <v>29</v>
      </c>
      <c r="H3227" t="s">
        <v>2267</v>
      </c>
      <c r="I3227">
        <v>209.7</v>
      </c>
      <c r="J3227">
        <v>2</v>
      </c>
      <c r="K3227">
        <v>100.66</v>
      </c>
    </row>
    <row r="3228" spans="1:11" x14ac:dyDescent="0.25">
      <c r="A3228" s="1">
        <v>42261</v>
      </c>
      <c r="B3228">
        <v>2015</v>
      </c>
      <c r="C3228">
        <v>9</v>
      </c>
      <c r="D3228" t="s">
        <v>526</v>
      </c>
      <c r="E3228" t="s">
        <v>260</v>
      </c>
      <c r="F3228" t="s">
        <v>18</v>
      </c>
      <c r="G3228" t="s">
        <v>42</v>
      </c>
      <c r="H3228" t="s">
        <v>1539</v>
      </c>
      <c r="I3228">
        <v>912.75</v>
      </c>
      <c r="J3228">
        <v>5</v>
      </c>
      <c r="K3228">
        <v>118.66</v>
      </c>
    </row>
    <row r="3229" spans="1:11" x14ac:dyDescent="0.25">
      <c r="A3229" s="1">
        <v>42261</v>
      </c>
      <c r="B3229">
        <v>2015</v>
      </c>
      <c r="C3229">
        <v>9</v>
      </c>
      <c r="D3229" t="s">
        <v>1195</v>
      </c>
      <c r="E3229" t="s">
        <v>45</v>
      </c>
      <c r="F3229" t="s">
        <v>18</v>
      </c>
      <c r="G3229" t="s">
        <v>42</v>
      </c>
      <c r="H3229" t="s">
        <v>856</v>
      </c>
      <c r="I3229">
        <v>170.14</v>
      </c>
      <c r="J3229">
        <v>3</v>
      </c>
      <c r="K3229">
        <v>-8.51</v>
      </c>
    </row>
    <row r="3230" spans="1:11" x14ac:dyDescent="0.25">
      <c r="A3230" s="1">
        <v>42261</v>
      </c>
      <c r="B3230">
        <v>2015</v>
      </c>
      <c r="C3230">
        <v>9</v>
      </c>
      <c r="D3230" t="s">
        <v>1992</v>
      </c>
      <c r="E3230" t="s">
        <v>161</v>
      </c>
      <c r="F3230" t="s">
        <v>28</v>
      </c>
      <c r="G3230" t="s">
        <v>38</v>
      </c>
      <c r="H3230" t="s">
        <v>857</v>
      </c>
      <c r="I3230">
        <v>269.49</v>
      </c>
      <c r="J3230">
        <v>3</v>
      </c>
      <c r="K3230">
        <v>5.39</v>
      </c>
    </row>
    <row r="3231" spans="1:11" x14ac:dyDescent="0.25">
      <c r="A3231" s="1">
        <v>42261</v>
      </c>
      <c r="B3231">
        <v>2015</v>
      </c>
      <c r="C3231">
        <v>9</v>
      </c>
      <c r="D3231" t="s">
        <v>508</v>
      </c>
      <c r="E3231" t="s">
        <v>22</v>
      </c>
      <c r="F3231" t="s">
        <v>28</v>
      </c>
      <c r="G3231" t="s">
        <v>38</v>
      </c>
      <c r="H3231" t="s">
        <v>517</v>
      </c>
      <c r="I3231">
        <v>991.2</v>
      </c>
      <c r="J3231">
        <v>6</v>
      </c>
      <c r="K3231">
        <v>257.70999999999998</v>
      </c>
    </row>
    <row r="3232" spans="1:11" x14ac:dyDescent="0.25">
      <c r="A3232" s="1">
        <v>42261</v>
      </c>
      <c r="B3232">
        <v>2015</v>
      </c>
      <c r="C3232">
        <v>9</v>
      </c>
      <c r="D3232" t="s">
        <v>508</v>
      </c>
      <c r="E3232" t="s">
        <v>22</v>
      </c>
      <c r="F3232" t="s">
        <v>13</v>
      </c>
      <c r="G3232" t="s">
        <v>143</v>
      </c>
      <c r="H3232" t="s">
        <v>144</v>
      </c>
      <c r="I3232">
        <v>879.98</v>
      </c>
      <c r="J3232">
        <v>2</v>
      </c>
      <c r="K3232">
        <v>329.99</v>
      </c>
    </row>
    <row r="3233" spans="1:11" x14ac:dyDescent="0.25">
      <c r="A3233" s="1">
        <v>42261</v>
      </c>
      <c r="B3233">
        <v>2015</v>
      </c>
      <c r="C3233">
        <v>9</v>
      </c>
      <c r="D3233" t="s">
        <v>508</v>
      </c>
      <c r="E3233" t="s">
        <v>22</v>
      </c>
      <c r="F3233" t="s">
        <v>28</v>
      </c>
      <c r="G3233" t="s">
        <v>48</v>
      </c>
      <c r="H3233" t="s">
        <v>341</v>
      </c>
      <c r="I3233">
        <v>12.96</v>
      </c>
      <c r="J3233">
        <v>9</v>
      </c>
      <c r="K3233">
        <v>4.54</v>
      </c>
    </row>
    <row r="3234" spans="1:11" x14ac:dyDescent="0.25">
      <c r="A3234" s="1">
        <v>42261</v>
      </c>
      <c r="B3234">
        <v>2015</v>
      </c>
      <c r="C3234">
        <v>9</v>
      </c>
      <c r="D3234" t="s">
        <v>1940</v>
      </c>
      <c r="E3234" t="s">
        <v>538</v>
      </c>
      <c r="F3234" t="s">
        <v>28</v>
      </c>
      <c r="G3234" t="s">
        <v>48</v>
      </c>
      <c r="H3234" t="s">
        <v>1763</v>
      </c>
      <c r="I3234">
        <v>25.9</v>
      </c>
      <c r="J3234">
        <v>5</v>
      </c>
      <c r="K3234">
        <v>12.69</v>
      </c>
    </row>
    <row r="3235" spans="1:11" x14ac:dyDescent="0.25">
      <c r="A3235" s="1">
        <v>42262</v>
      </c>
      <c r="B3235">
        <v>2015</v>
      </c>
      <c r="C3235">
        <v>9</v>
      </c>
      <c r="D3235" t="s">
        <v>1712</v>
      </c>
      <c r="E3235" t="s">
        <v>77</v>
      </c>
      <c r="F3235" t="s">
        <v>28</v>
      </c>
      <c r="G3235" t="s">
        <v>29</v>
      </c>
      <c r="H3235" t="s">
        <v>1310</v>
      </c>
      <c r="I3235">
        <v>15.55</v>
      </c>
      <c r="J3235">
        <v>3</v>
      </c>
      <c r="K3235">
        <v>5.44</v>
      </c>
    </row>
    <row r="3236" spans="1:11" x14ac:dyDescent="0.25">
      <c r="A3236" s="1">
        <v>42262</v>
      </c>
      <c r="B3236">
        <v>2015</v>
      </c>
      <c r="C3236">
        <v>9</v>
      </c>
      <c r="D3236" t="s">
        <v>1712</v>
      </c>
      <c r="E3236" t="s">
        <v>77</v>
      </c>
      <c r="F3236" t="s">
        <v>18</v>
      </c>
      <c r="G3236" t="s">
        <v>36</v>
      </c>
      <c r="H3236" t="s">
        <v>152</v>
      </c>
      <c r="I3236">
        <v>15.71</v>
      </c>
      <c r="J3236">
        <v>4</v>
      </c>
      <c r="K3236">
        <v>2.5499999999999998</v>
      </c>
    </row>
    <row r="3237" spans="1:11" x14ac:dyDescent="0.25">
      <c r="A3237" s="1">
        <v>42262</v>
      </c>
      <c r="B3237">
        <v>2015</v>
      </c>
      <c r="C3237">
        <v>9</v>
      </c>
      <c r="D3237" t="s">
        <v>1712</v>
      </c>
      <c r="E3237" t="s">
        <v>77</v>
      </c>
      <c r="F3237" t="s">
        <v>28</v>
      </c>
      <c r="G3237" t="s">
        <v>38</v>
      </c>
      <c r="H3237" t="s">
        <v>1332</v>
      </c>
      <c r="I3237">
        <v>24.67</v>
      </c>
      <c r="J3237">
        <v>2</v>
      </c>
      <c r="K3237">
        <v>2.16</v>
      </c>
    </row>
    <row r="3238" spans="1:11" x14ac:dyDescent="0.25">
      <c r="A3238" s="1">
        <v>42262</v>
      </c>
      <c r="B3238">
        <v>2015</v>
      </c>
      <c r="C3238">
        <v>9</v>
      </c>
      <c r="D3238" t="s">
        <v>1712</v>
      </c>
      <c r="E3238" t="s">
        <v>77</v>
      </c>
      <c r="F3238" t="s">
        <v>18</v>
      </c>
      <c r="G3238" t="s">
        <v>36</v>
      </c>
      <c r="H3238" t="s">
        <v>2076</v>
      </c>
      <c r="I3238">
        <v>55.97</v>
      </c>
      <c r="J3238">
        <v>1</v>
      </c>
      <c r="K3238">
        <v>-2.1</v>
      </c>
    </row>
    <row r="3239" spans="1:11" x14ac:dyDescent="0.25">
      <c r="A3239" s="1">
        <v>42262</v>
      </c>
      <c r="B3239">
        <v>2015</v>
      </c>
      <c r="C3239">
        <v>9</v>
      </c>
      <c r="D3239" t="s">
        <v>1031</v>
      </c>
      <c r="E3239" t="s">
        <v>212</v>
      </c>
      <c r="F3239" t="s">
        <v>28</v>
      </c>
      <c r="G3239" t="s">
        <v>38</v>
      </c>
      <c r="H3239" t="s">
        <v>160</v>
      </c>
      <c r="I3239">
        <v>190.86</v>
      </c>
      <c r="J3239">
        <v>2</v>
      </c>
      <c r="K3239">
        <v>11.45</v>
      </c>
    </row>
    <row r="3240" spans="1:11" x14ac:dyDescent="0.25">
      <c r="A3240" s="1">
        <v>42262</v>
      </c>
      <c r="B3240">
        <v>2015</v>
      </c>
      <c r="C3240">
        <v>9</v>
      </c>
      <c r="D3240" t="s">
        <v>1031</v>
      </c>
      <c r="E3240" t="s">
        <v>212</v>
      </c>
      <c r="F3240" t="s">
        <v>28</v>
      </c>
      <c r="G3240" t="s">
        <v>64</v>
      </c>
      <c r="H3240" t="s">
        <v>2268</v>
      </c>
      <c r="I3240">
        <v>24.32</v>
      </c>
      <c r="J3240">
        <v>8</v>
      </c>
      <c r="K3240">
        <v>8.27</v>
      </c>
    </row>
    <row r="3241" spans="1:11" x14ac:dyDescent="0.25">
      <c r="A3241" s="1">
        <v>42262</v>
      </c>
      <c r="B3241">
        <v>2015</v>
      </c>
      <c r="C3241">
        <v>9</v>
      </c>
      <c r="D3241" t="s">
        <v>2269</v>
      </c>
      <c r="E3241" t="s">
        <v>22</v>
      </c>
      <c r="F3241" t="s">
        <v>28</v>
      </c>
      <c r="G3241" t="s">
        <v>48</v>
      </c>
      <c r="H3241" t="s">
        <v>2111</v>
      </c>
      <c r="I3241">
        <v>79.87</v>
      </c>
      <c r="J3241">
        <v>3</v>
      </c>
      <c r="K3241">
        <v>29.95</v>
      </c>
    </row>
    <row r="3242" spans="1:11" x14ac:dyDescent="0.25">
      <c r="A3242" s="1">
        <v>42262</v>
      </c>
      <c r="B3242">
        <v>2015</v>
      </c>
      <c r="C3242">
        <v>9</v>
      </c>
      <c r="D3242" t="s">
        <v>2269</v>
      </c>
      <c r="E3242" t="s">
        <v>22</v>
      </c>
      <c r="F3242" t="s">
        <v>18</v>
      </c>
      <c r="G3242" t="s">
        <v>165</v>
      </c>
      <c r="H3242" t="s">
        <v>2195</v>
      </c>
      <c r="I3242">
        <v>46.38</v>
      </c>
      <c r="J3242">
        <v>1</v>
      </c>
      <c r="K3242">
        <v>1.1599999999999999</v>
      </c>
    </row>
    <row r="3243" spans="1:11" x14ac:dyDescent="0.25">
      <c r="A3243" s="1">
        <v>42262</v>
      </c>
      <c r="B3243">
        <v>2015</v>
      </c>
      <c r="C3243">
        <v>9</v>
      </c>
      <c r="D3243" t="s">
        <v>2269</v>
      </c>
      <c r="E3243" t="s">
        <v>22</v>
      </c>
      <c r="F3243" t="s">
        <v>28</v>
      </c>
      <c r="G3243" t="s">
        <v>29</v>
      </c>
      <c r="H3243" t="s">
        <v>470</v>
      </c>
      <c r="I3243">
        <v>12.96</v>
      </c>
      <c r="J3243">
        <v>2</v>
      </c>
      <c r="K3243">
        <v>6.22</v>
      </c>
    </row>
    <row r="3244" spans="1:11" x14ac:dyDescent="0.25">
      <c r="A3244" s="1">
        <v>42262</v>
      </c>
      <c r="B3244">
        <v>2015</v>
      </c>
      <c r="C3244">
        <v>9</v>
      </c>
      <c r="D3244" t="s">
        <v>969</v>
      </c>
      <c r="E3244" t="s">
        <v>831</v>
      </c>
      <c r="F3244" t="s">
        <v>18</v>
      </c>
      <c r="G3244" t="s">
        <v>42</v>
      </c>
      <c r="H3244" t="s">
        <v>1278</v>
      </c>
      <c r="I3244">
        <v>801.96</v>
      </c>
      <c r="J3244">
        <v>2</v>
      </c>
      <c r="K3244">
        <v>200.49</v>
      </c>
    </row>
    <row r="3245" spans="1:11" x14ac:dyDescent="0.25">
      <c r="A3245" s="1">
        <v>42262</v>
      </c>
      <c r="B3245">
        <v>2015</v>
      </c>
      <c r="C3245">
        <v>9</v>
      </c>
      <c r="D3245" t="s">
        <v>969</v>
      </c>
      <c r="E3245" t="s">
        <v>831</v>
      </c>
      <c r="F3245" t="s">
        <v>13</v>
      </c>
      <c r="G3245" t="s">
        <v>23</v>
      </c>
      <c r="H3245" t="s">
        <v>2270</v>
      </c>
      <c r="I3245">
        <v>59.97</v>
      </c>
      <c r="J3245">
        <v>3</v>
      </c>
      <c r="K3245">
        <v>0</v>
      </c>
    </row>
    <row r="3246" spans="1:11" x14ac:dyDescent="0.25">
      <c r="A3246" s="1">
        <v>42262</v>
      </c>
      <c r="B3246">
        <v>2015</v>
      </c>
      <c r="C3246">
        <v>9</v>
      </c>
      <c r="D3246" t="s">
        <v>969</v>
      </c>
      <c r="E3246" t="s">
        <v>831</v>
      </c>
      <c r="F3246" t="s">
        <v>18</v>
      </c>
      <c r="G3246" t="s">
        <v>19</v>
      </c>
      <c r="H3246" t="s">
        <v>2194</v>
      </c>
      <c r="I3246">
        <v>1056.8599999999999</v>
      </c>
      <c r="J3246">
        <v>7</v>
      </c>
      <c r="K3246">
        <v>306.49</v>
      </c>
    </row>
    <row r="3247" spans="1:11" x14ac:dyDescent="0.25">
      <c r="A3247" s="1">
        <v>42262</v>
      </c>
      <c r="B3247">
        <v>2015</v>
      </c>
      <c r="C3247">
        <v>9</v>
      </c>
      <c r="D3247" t="s">
        <v>2271</v>
      </c>
      <c r="E3247" t="s">
        <v>89</v>
      </c>
      <c r="F3247" t="s">
        <v>28</v>
      </c>
      <c r="G3247" t="s">
        <v>48</v>
      </c>
      <c r="H3247" t="s">
        <v>417</v>
      </c>
      <c r="I3247">
        <v>3.58</v>
      </c>
      <c r="J3247">
        <v>4</v>
      </c>
      <c r="K3247">
        <v>-2.86</v>
      </c>
    </row>
    <row r="3248" spans="1:11" x14ac:dyDescent="0.25">
      <c r="A3248" s="1">
        <v>42262</v>
      </c>
      <c r="B3248">
        <v>2015</v>
      </c>
      <c r="C3248">
        <v>9</v>
      </c>
      <c r="D3248" t="s">
        <v>2271</v>
      </c>
      <c r="E3248" t="s">
        <v>89</v>
      </c>
      <c r="F3248" t="s">
        <v>28</v>
      </c>
      <c r="G3248" t="s">
        <v>38</v>
      </c>
      <c r="H3248" t="s">
        <v>740</v>
      </c>
      <c r="I3248">
        <v>147.18</v>
      </c>
      <c r="J3248">
        <v>2</v>
      </c>
      <c r="K3248">
        <v>-29.44</v>
      </c>
    </row>
    <row r="3249" spans="1:11" x14ac:dyDescent="0.25">
      <c r="A3249" s="1">
        <v>42263</v>
      </c>
      <c r="B3249">
        <v>2015</v>
      </c>
      <c r="C3249">
        <v>9</v>
      </c>
      <c r="D3249" t="s">
        <v>11</v>
      </c>
      <c r="E3249" t="s">
        <v>215</v>
      </c>
      <c r="F3249" t="s">
        <v>28</v>
      </c>
      <c r="G3249" t="s">
        <v>155</v>
      </c>
      <c r="H3249" t="s">
        <v>156</v>
      </c>
      <c r="I3249">
        <v>31.12</v>
      </c>
      <c r="J3249">
        <v>4</v>
      </c>
      <c r="K3249">
        <v>14.63</v>
      </c>
    </row>
    <row r="3250" spans="1:11" x14ac:dyDescent="0.25">
      <c r="A3250" s="1">
        <v>42264</v>
      </c>
      <c r="B3250">
        <v>2015</v>
      </c>
      <c r="C3250">
        <v>9</v>
      </c>
      <c r="D3250" t="s">
        <v>1519</v>
      </c>
      <c r="E3250" t="s">
        <v>89</v>
      </c>
      <c r="F3250" t="s">
        <v>18</v>
      </c>
      <c r="G3250" t="s">
        <v>165</v>
      </c>
      <c r="H3250" t="s">
        <v>2223</v>
      </c>
      <c r="I3250">
        <v>3083.43</v>
      </c>
      <c r="J3250">
        <v>7</v>
      </c>
      <c r="K3250">
        <v>-1665.05</v>
      </c>
    </row>
    <row r="3251" spans="1:11" x14ac:dyDescent="0.25">
      <c r="A3251" s="1">
        <v>42264</v>
      </c>
      <c r="B3251">
        <v>2015</v>
      </c>
      <c r="C3251">
        <v>9</v>
      </c>
      <c r="D3251" t="s">
        <v>1519</v>
      </c>
      <c r="E3251" t="s">
        <v>89</v>
      </c>
      <c r="F3251" t="s">
        <v>28</v>
      </c>
      <c r="G3251" t="s">
        <v>48</v>
      </c>
      <c r="H3251" t="s">
        <v>1048</v>
      </c>
      <c r="I3251">
        <v>9.6199999999999992</v>
      </c>
      <c r="J3251">
        <v>2</v>
      </c>
      <c r="K3251">
        <v>-7.05</v>
      </c>
    </row>
    <row r="3252" spans="1:11" x14ac:dyDescent="0.25">
      <c r="A3252" s="1">
        <v>42264</v>
      </c>
      <c r="B3252">
        <v>2015</v>
      </c>
      <c r="C3252">
        <v>9</v>
      </c>
      <c r="D3252" t="s">
        <v>1519</v>
      </c>
      <c r="E3252" t="s">
        <v>89</v>
      </c>
      <c r="F3252" t="s">
        <v>18</v>
      </c>
      <c r="G3252" t="s">
        <v>36</v>
      </c>
      <c r="H3252" t="s">
        <v>2272</v>
      </c>
      <c r="I3252">
        <v>124.2</v>
      </c>
      <c r="J3252">
        <v>3</v>
      </c>
      <c r="K3252">
        <v>15.53</v>
      </c>
    </row>
    <row r="3253" spans="1:11" x14ac:dyDescent="0.25">
      <c r="A3253" s="1">
        <v>42264</v>
      </c>
      <c r="B3253">
        <v>2015</v>
      </c>
      <c r="C3253">
        <v>9</v>
      </c>
      <c r="D3253" t="s">
        <v>1519</v>
      </c>
      <c r="E3253" t="s">
        <v>89</v>
      </c>
      <c r="F3253" t="s">
        <v>28</v>
      </c>
      <c r="G3253" t="s">
        <v>155</v>
      </c>
      <c r="H3253" t="s">
        <v>539</v>
      </c>
      <c r="I3253">
        <v>3.26</v>
      </c>
      <c r="J3253">
        <v>2</v>
      </c>
      <c r="K3253">
        <v>1.1000000000000001</v>
      </c>
    </row>
    <row r="3254" spans="1:11" x14ac:dyDescent="0.25">
      <c r="A3254" s="1">
        <v>42264</v>
      </c>
      <c r="B3254">
        <v>2015</v>
      </c>
      <c r="C3254">
        <v>9</v>
      </c>
      <c r="D3254" t="s">
        <v>1519</v>
      </c>
      <c r="E3254" t="s">
        <v>89</v>
      </c>
      <c r="F3254" t="s">
        <v>28</v>
      </c>
      <c r="G3254" t="s">
        <v>64</v>
      </c>
      <c r="H3254" t="s">
        <v>92</v>
      </c>
      <c r="I3254">
        <v>86.3</v>
      </c>
      <c r="J3254">
        <v>6</v>
      </c>
      <c r="K3254">
        <v>9.7100000000000009</v>
      </c>
    </row>
    <row r="3255" spans="1:11" x14ac:dyDescent="0.25">
      <c r="A3255" s="1">
        <v>42264</v>
      </c>
      <c r="B3255">
        <v>2015</v>
      </c>
      <c r="C3255">
        <v>9</v>
      </c>
      <c r="D3255" t="s">
        <v>1519</v>
      </c>
      <c r="E3255" t="s">
        <v>89</v>
      </c>
      <c r="F3255" t="s">
        <v>28</v>
      </c>
      <c r="G3255" t="s">
        <v>48</v>
      </c>
      <c r="H3255" t="s">
        <v>686</v>
      </c>
      <c r="I3255">
        <v>6.86</v>
      </c>
      <c r="J3255">
        <v>6</v>
      </c>
      <c r="K3255">
        <v>-5.72</v>
      </c>
    </row>
    <row r="3256" spans="1:11" x14ac:dyDescent="0.25">
      <c r="A3256" s="1">
        <v>42264</v>
      </c>
      <c r="B3256">
        <v>2015</v>
      </c>
      <c r="C3256">
        <v>9</v>
      </c>
      <c r="D3256" t="s">
        <v>1519</v>
      </c>
      <c r="E3256" t="s">
        <v>89</v>
      </c>
      <c r="F3256" t="s">
        <v>28</v>
      </c>
      <c r="G3256" t="s">
        <v>64</v>
      </c>
      <c r="H3256" t="s">
        <v>1574</v>
      </c>
      <c r="I3256">
        <v>15.76</v>
      </c>
      <c r="J3256">
        <v>2</v>
      </c>
      <c r="K3256">
        <v>3.55</v>
      </c>
    </row>
    <row r="3257" spans="1:11" x14ac:dyDescent="0.25">
      <c r="A3257" s="1">
        <v>42264</v>
      </c>
      <c r="B3257">
        <v>2015</v>
      </c>
      <c r="C3257">
        <v>9</v>
      </c>
      <c r="D3257" t="s">
        <v>2273</v>
      </c>
      <c r="E3257" t="s">
        <v>45</v>
      </c>
      <c r="F3257" t="s">
        <v>28</v>
      </c>
      <c r="G3257" t="s">
        <v>29</v>
      </c>
      <c r="H3257" t="s">
        <v>95</v>
      </c>
      <c r="I3257">
        <v>32.4</v>
      </c>
      <c r="J3257">
        <v>5</v>
      </c>
      <c r="K3257">
        <v>15.55</v>
      </c>
    </row>
    <row r="3258" spans="1:11" x14ac:dyDescent="0.25">
      <c r="A3258" s="1">
        <v>42264</v>
      </c>
      <c r="B3258">
        <v>2015</v>
      </c>
      <c r="C3258">
        <v>9</v>
      </c>
      <c r="D3258" t="s">
        <v>1545</v>
      </c>
      <c r="E3258" t="s">
        <v>32</v>
      </c>
      <c r="F3258" t="s">
        <v>18</v>
      </c>
      <c r="G3258" t="s">
        <v>36</v>
      </c>
      <c r="H3258" t="s">
        <v>2274</v>
      </c>
      <c r="I3258">
        <v>21.94</v>
      </c>
      <c r="J3258">
        <v>2</v>
      </c>
      <c r="K3258">
        <v>-10.42</v>
      </c>
    </row>
    <row r="3259" spans="1:11" x14ac:dyDescent="0.25">
      <c r="A3259" s="1">
        <v>42264</v>
      </c>
      <c r="B3259">
        <v>2015</v>
      </c>
      <c r="C3259">
        <v>9</v>
      </c>
      <c r="D3259" t="s">
        <v>1545</v>
      </c>
      <c r="E3259" t="s">
        <v>32</v>
      </c>
      <c r="F3259" t="s">
        <v>28</v>
      </c>
      <c r="G3259" t="s">
        <v>48</v>
      </c>
      <c r="H3259" t="s">
        <v>2002</v>
      </c>
      <c r="I3259">
        <v>6.59</v>
      </c>
      <c r="J3259">
        <v>3</v>
      </c>
      <c r="K3259">
        <v>-10.210000000000001</v>
      </c>
    </row>
    <row r="3260" spans="1:11" x14ac:dyDescent="0.25">
      <c r="A3260" s="1">
        <v>42264</v>
      </c>
      <c r="B3260">
        <v>2015</v>
      </c>
      <c r="C3260">
        <v>9</v>
      </c>
      <c r="D3260" t="s">
        <v>1540</v>
      </c>
      <c r="E3260" t="s">
        <v>22</v>
      </c>
      <c r="F3260" t="s">
        <v>18</v>
      </c>
      <c r="G3260" t="s">
        <v>42</v>
      </c>
      <c r="H3260" t="s">
        <v>1046</v>
      </c>
      <c r="I3260">
        <v>344.22</v>
      </c>
      <c r="J3260">
        <v>2</v>
      </c>
      <c r="K3260">
        <v>-103.27</v>
      </c>
    </row>
    <row r="3261" spans="1:11" x14ac:dyDescent="0.25">
      <c r="A3261" s="1">
        <v>42264</v>
      </c>
      <c r="B3261">
        <v>2015</v>
      </c>
      <c r="C3261">
        <v>9</v>
      </c>
      <c r="D3261" t="s">
        <v>2215</v>
      </c>
      <c r="E3261" t="s">
        <v>77</v>
      </c>
      <c r="F3261" t="s">
        <v>13</v>
      </c>
      <c r="G3261" t="s">
        <v>14</v>
      </c>
      <c r="H3261" t="s">
        <v>1596</v>
      </c>
      <c r="I3261">
        <v>87.17</v>
      </c>
      <c r="J3261">
        <v>3</v>
      </c>
      <c r="K3261">
        <v>10.9</v>
      </c>
    </row>
    <row r="3262" spans="1:11" x14ac:dyDescent="0.25">
      <c r="A3262" s="1">
        <v>42264</v>
      </c>
      <c r="B3262">
        <v>2015</v>
      </c>
      <c r="C3262">
        <v>9</v>
      </c>
      <c r="D3262" t="s">
        <v>1790</v>
      </c>
      <c r="E3262" t="s">
        <v>17</v>
      </c>
      <c r="F3262" t="s">
        <v>28</v>
      </c>
      <c r="G3262" t="s">
        <v>48</v>
      </c>
      <c r="H3262" t="s">
        <v>690</v>
      </c>
      <c r="I3262">
        <v>25.03</v>
      </c>
      <c r="J3262">
        <v>3</v>
      </c>
      <c r="K3262">
        <v>7.82</v>
      </c>
    </row>
    <row r="3263" spans="1:11" x14ac:dyDescent="0.25">
      <c r="A3263" s="1">
        <v>42264</v>
      </c>
      <c r="B3263">
        <v>2015</v>
      </c>
      <c r="C3263">
        <v>9</v>
      </c>
      <c r="D3263" t="s">
        <v>727</v>
      </c>
      <c r="E3263" t="s">
        <v>22</v>
      </c>
      <c r="F3263" t="s">
        <v>28</v>
      </c>
      <c r="G3263" t="s">
        <v>38</v>
      </c>
      <c r="H3263" t="s">
        <v>1782</v>
      </c>
      <c r="I3263">
        <v>14.9</v>
      </c>
      <c r="J3263">
        <v>5</v>
      </c>
      <c r="K3263">
        <v>1.04</v>
      </c>
    </row>
    <row r="3264" spans="1:11" x14ac:dyDescent="0.25">
      <c r="A3264" s="1">
        <v>42264</v>
      </c>
      <c r="B3264">
        <v>2015</v>
      </c>
      <c r="C3264">
        <v>9</v>
      </c>
      <c r="D3264" t="s">
        <v>727</v>
      </c>
      <c r="E3264" t="s">
        <v>22</v>
      </c>
      <c r="F3264" t="s">
        <v>28</v>
      </c>
      <c r="G3264" t="s">
        <v>46</v>
      </c>
      <c r="H3264" t="s">
        <v>1139</v>
      </c>
      <c r="I3264">
        <v>87.71</v>
      </c>
      <c r="J3264">
        <v>7</v>
      </c>
      <c r="K3264">
        <v>41.22</v>
      </c>
    </row>
    <row r="3265" spans="1:11" x14ac:dyDescent="0.25">
      <c r="A3265" s="1">
        <v>42264</v>
      </c>
      <c r="B3265">
        <v>2015</v>
      </c>
      <c r="C3265">
        <v>9</v>
      </c>
      <c r="D3265" t="s">
        <v>727</v>
      </c>
      <c r="E3265" t="s">
        <v>22</v>
      </c>
      <c r="F3265" t="s">
        <v>18</v>
      </c>
      <c r="G3265" t="s">
        <v>19</v>
      </c>
      <c r="H3265" t="s">
        <v>1703</v>
      </c>
      <c r="I3265">
        <v>199.76</v>
      </c>
      <c r="J3265">
        <v>2</v>
      </c>
      <c r="K3265">
        <v>8.8800000000000008</v>
      </c>
    </row>
    <row r="3266" spans="1:11" x14ac:dyDescent="0.25">
      <c r="A3266" s="1">
        <v>42264</v>
      </c>
      <c r="B3266">
        <v>2015</v>
      </c>
      <c r="C3266">
        <v>9</v>
      </c>
      <c r="D3266" t="s">
        <v>727</v>
      </c>
      <c r="E3266" t="s">
        <v>22</v>
      </c>
      <c r="F3266" t="s">
        <v>28</v>
      </c>
      <c r="G3266" t="s">
        <v>38</v>
      </c>
      <c r="H3266" t="s">
        <v>1118</v>
      </c>
      <c r="I3266">
        <v>94.6</v>
      </c>
      <c r="J3266">
        <v>4</v>
      </c>
      <c r="K3266">
        <v>27.43</v>
      </c>
    </row>
    <row r="3267" spans="1:11" x14ac:dyDescent="0.25">
      <c r="A3267" s="1">
        <v>42264</v>
      </c>
      <c r="B3267">
        <v>2015</v>
      </c>
      <c r="C3267">
        <v>9</v>
      </c>
      <c r="D3267" t="s">
        <v>727</v>
      </c>
      <c r="E3267" t="s">
        <v>22</v>
      </c>
      <c r="F3267" t="s">
        <v>18</v>
      </c>
      <c r="G3267" t="s">
        <v>165</v>
      </c>
      <c r="H3267" t="s">
        <v>2223</v>
      </c>
      <c r="I3267">
        <v>4228.7</v>
      </c>
      <c r="J3267">
        <v>6</v>
      </c>
      <c r="K3267">
        <v>158.58000000000001</v>
      </c>
    </row>
    <row r="3268" spans="1:11" x14ac:dyDescent="0.25">
      <c r="A3268" s="1">
        <v>42264</v>
      </c>
      <c r="B3268">
        <v>2015</v>
      </c>
      <c r="C3268">
        <v>9</v>
      </c>
      <c r="D3268" t="s">
        <v>727</v>
      </c>
      <c r="E3268" t="s">
        <v>22</v>
      </c>
      <c r="F3268" t="s">
        <v>18</v>
      </c>
      <c r="G3268" t="s">
        <v>165</v>
      </c>
      <c r="H3268" t="s">
        <v>1393</v>
      </c>
      <c r="I3268">
        <v>2003.92</v>
      </c>
      <c r="J3268">
        <v>5</v>
      </c>
      <c r="K3268">
        <v>-25.05</v>
      </c>
    </row>
    <row r="3269" spans="1:11" x14ac:dyDescent="0.25">
      <c r="A3269" s="1">
        <v>42264</v>
      </c>
      <c r="B3269">
        <v>2015</v>
      </c>
      <c r="C3269">
        <v>9</v>
      </c>
      <c r="D3269" t="s">
        <v>727</v>
      </c>
      <c r="E3269" t="s">
        <v>22</v>
      </c>
      <c r="F3269" t="s">
        <v>13</v>
      </c>
      <c r="G3269" t="s">
        <v>23</v>
      </c>
      <c r="H3269" t="s">
        <v>1724</v>
      </c>
      <c r="I3269">
        <v>209.97</v>
      </c>
      <c r="J3269">
        <v>3</v>
      </c>
      <c r="K3269">
        <v>58.79</v>
      </c>
    </row>
    <row r="3270" spans="1:11" x14ac:dyDescent="0.25">
      <c r="A3270" s="1">
        <v>42264</v>
      </c>
      <c r="B3270">
        <v>2015</v>
      </c>
      <c r="C3270">
        <v>9</v>
      </c>
      <c r="D3270" t="s">
        <v>727</v>
      </c>
      <c r="E3270" t="s">
        <v>22</v>
      </c>
      <c r="F3270" t="s">
        <v>13</v>
      </c>
      <c r="G3270" t="s">
        <v>14</v>
      </c>
      <c r="H3270" t="s">
        <v>1789</v>
      </c>
      <c r="I3270">
        <v>659.9</v>
      </c>
      <c r="J3270">
        <v>2</v>
      </c>
      <c r="K3270">
        <v>217.77</v>
      </c>
    </row>
    <row r="3271" spans="1:11" x14ac:dyDescent="0.25">
      <c r="A3271" s="1">
        <v>42264</v>
      </c>
      <c r="B3271">
        <v>2015</v>
      </c>
      <c r="C3271">
        <v>9</v>
      </c>
      <c r="D3271" t="s">
        <v>727</v>
      </c>
      <c r="E3271" t="s">
        <v>22</v>
      </c>
      <c r="F3271" t="s">
        <v>28</v>
      </c>
      <c r="G3271" t="s">
        <v>29</v>
      </c>
      <c r="H3271" t="s">
        <v>715</v>
      </c>
      <c r="I3271">
        <v>110.96</v>
      </c>
      <c r="J3271">
        <v>2</v>
      </c>
      <c r="K3271">
        <v>53.26</v>
      </c>
    </row>
    <row r="3272" spans="1:11" x14ac:dyDescent="0.25">
      <c r="A3272" s="1">
        <v>42264</v>
      </c>
      <c r="B3272">
        <v>2015</v>
      </c>
      <c r="C3272">
        <v>9</v>
      </c>
      <c r="D3272" t="s">
        <v>727</v>
      </c>
      <c r="E3272" t="s">
        <v>22</v>
      </c>
      <c r="F3272" t="s">
        <v>13</v>
      </c>
      <c r="G3272" t="s">
        <v>23</v>
      </c>
      <c r="H3272" t="s">
        <v>1791</v>
      </c>
      <c r="I3272">
        <v>67.8</v>
      </c>
      <c r="J3272">
        <v>4</v>
      </c>
      <c r="K3272">
        <v>1.36</v>
      </c>
    </row>
    <row r="3273" spans="1:11" x14ac:dyDescent="0.25">
      <c r="A3273" s="1">
        <v>42265</v>
      </c>
      <c r="B3273">
        <v>2015</v>
      </c>
      <c r="C3273">
        <v>9</v>
      </c>
      <c r="D3273" t="s">
        <v>570</v>
      </c>
      <c r="E3273" t="s">
        <v>45</v>
      </c>
      <c r="F3273" t="s">
        <v>28</v>
      </c>
      <c r="G3273" t="s">
        <v>29</v>
      </c>
      <c r="H3273" t="s">
        <v>1242</v>
      </c>
      <c r="I3273">
        <v>160.72</v>
      </c>
      <c r="J3273">
        <v>14</v>
      </c>
      <c r="K3273">
        <v>78.75</v>
      </c>
    </row>
    <row r="3274" spans="1:11" x14ac:dyDescent="0.25">
      <c r="A3274" s="1">
        <v>42265</v>
      </c>
      <c r="B3274">
        <v>2015</v>
      </c>
      <c r="C3274">
        <v>9</v>
      </c>
      <c r="D3274" t="s">
        <v>570</v>
      </c>
      <c r="E3274" t="s">
        <v>45</v>
      </c>
      <c r="F3274" t="s">
        <v>28</v>
      </c>
      <c r="G3274" t="s">
        <v>29</v>
      </c>
      <c r="H3274" t="s">
        <v>2275</v>
      </c>
      <c r="I3274">
        <v>19.920000000000002</v>
      </c>
      <c r="J3274">
        <v>4</v>
      </c>
      <c r="K3274">
        <v>9.76</v>
      </c>
    </row>
    <row r="3275" spans="1:11" x14ac:dyDescent="0.25">
      <c r="A3275" s="1">
        <v>42265</v>
      </c>
      <c r="B3275">
        <v>2015</v>
      </c>
      <c r="C3275">
        <v>9</v>
      </c>
      <c r="D3275" t="s">
        <v>570</v>
      </c>
      <c r="E3275" t="s">
        <v>45</v>
      </c>
      <c r="F3275" t="s">
        <v>28</v>
      </c>
      <c r="G3275" t="s">
        <v>293</v>
      </c>
      <c r="H3275" t="s">
        <v>1346</v>
      </c>
      <c r="I3275">
        <v>7.3</v>
      </c>
      <c r="J3275">
        <v>2</v>
      </c>
      <c r="K3275">
        <v>2.19</v>
      </c>
    </row>
    <row r="3276" spans="1:11" x14ac:dyDescent="0.25">
      <c r="A3276" s="1">
        <v>42265</v>
      </c>
      <c r="B3276">
        <v>2015</v>
      </c>
      <c r="C3276">
        <v>9</v>
      </c>
      <c r="D3276" t="s">
        <v>110</v>
      </c>
      <c r="E3276" t="s">
        <v>324</v>
      </c>
      <c r="F3276" t="s">
        <v>28</v>
      </c>
      <c r="G3276" t="s">
        <v>38</v>
      </c>
      <c r="H3276" t="s">
        <v>1339</v>
      </c>
      <c r="I3276">
        <v>41.96</v>
      </c>
      <c r="J3276">
        <v>2</v>
      </c>
      <c r="K3276">
        <v>7.97</v>
      </c>
    </row>
    <row r="3277" spans="1:11" x14ac:dyDescent="0.25">
      <c r="A3277" s="1">
        <v>42265</v>
      </c>
      <c r="B3277">
        <v>2015</v>
      </c>
      <c r="C3277">
        <v>9</v>
      </c>
      <c r="D3277" t="s">
        <v>110</v>
      </c>
      <c r="E3277" t="s">
        <v>324</v>
      </c>
      <c r="F3277" t="s">
        <v>28</v>
      </c>
      <c r="G3277" t="s">
        <v>38</v>
      </c>
      <c r="H3277" t="s">
        <v>960</v>
      </c>
      <c r="I3277">
        <v>636.86</v>
      </c>
      <c r="J3277">
        <v>7</v>
      </c>
      <c r="K3277">
        <v>0</v>
      </c>
    </row>
    <row r="3278" spans="1:11" x14ac:dyDescent="0.25">
      <c r="A3278" s="1">
        <v>42265</v>
      </c>
      <c r="B3278">
        <v>2015</v>
      </c>
      <c r="C3278">
        <v>9</v>
      </c>
      <c r="D3278" t="s">
        <v>110</v>
      </c>
      <c r="E3278" t="s">
        <v>324</v>
      </c>
      <c r="F3278" t="s">
        <v>13</v>
      </c>
      <c r="G3278" t="s">
        <v>23</v>
      </c>
      <c r="H3278" t="s">
        <v>500</v>
      </c>
      <c r="I3278">
        <v>499.99</v>
      </c>
      <c r="J3278">
        <v>1</v>
      </c>
      <c r="K3278">
        <v>130</v>
      </c>
    </row>
    <row r="3279" spans="1:11" x14ac:dyDescent="0.25">
      <c r="A3279" s="1">
        <v>42265</v>
      </c>
      <c r="B3279">
        <v>2015</v>
      </c>
      <c r="C3279">
        <v>9</v>
      </c>
      <c r="D3279" t="s">
        <v>110</v>
      </c>
      <c r="E3279" t="s">
        <v>324</v>
      </c>
      <c r="F3279" t="s">
        <v>13</v>
      </c>
      <c r="G3279" t="s">
        <v>23</v>
      </c>
      <c r="H3279" t="s">
        <v>1086</v>
      </c>
      <c r="I3279">
        <v>1259.93</v>
      </c>
      <c r="J3279">
        <v>7</v>
      </c>
      <c r="K3279">
        <v>327.58</v>
      </c>
    </row>
    <row r="3280" spans="1:11" x14ac:dyDescent="0.25">
      <c r="A3280" s="1">
        <v>42265</v>
      </c>
      <c r="B3280">
        <v>2015</v>
      </c>
      <c r="C3280">
        <v>9</v>
      </c>
      <c r="D3280" t="s">
        <v>110</v>
      </c>
      <c r="E3280" t="s">
        <v>324</v>
      </c>
      <c r="F3280" t="s">
        <v>28</v>
      </c>
      <c r="G3280" t="s">
        <v>48</v>
      </c>
      <c r="H3280" t="s">
        <v>638</v>
      </c>
      <c r="I3280">
        <v>65.08</v>
      </c>
      <c r="J3280">
        <v>4</v>
      </c>
      <c r="K3280">
        <v>31.89</v>
      </c>
    </row>
    <row r="3281" spans="1:11" x14ac:dyDescent="0.25">
      <c r="A3281" s="1">
        <v>42265</v>
      </c>
      <c r="B3281">
        <v>2015</v>
      </c>
      <c r="C3281">
        <v>9</v>
      </c>
      <c r="D3281" t="s">
        <v>693</v>
      </c>
      <c r="E3281" t="s">
        <v>45</v>
      </c>
      <c r="F3281" t="s">
        <v>28</v>
      </c>
      <c r="G3281" t="s">
        <v>64</v>
      </c>
      <c r="H3281" t="s">
        <v>2237</v>
      </c>
      <c r="I3281">
        <v>11.68</v>
      </c>
      <c r="J3281">
        <v>2</v>
      </c>
      <c r="K3281">
        <v>5.49</v>
      </c>
    </row>
    <row r="3282" spans="1:11" x14ac:dyDescent="0.25">
      <c r="A3282" s="1">
        <v>42265</v>
      </c>
      <c r="B3282">
        <v>2015</v>
      </c>
      <c r="C3282">
        <v>9</v>
      </c>
      <c r="D3282" t="s">
        <v>693</v>
      </c>
      <c r="E3282" t="s">
        <v>45</v>
      </c>
      <c r="F3282" t="s">
        <v>28</v>
      </c>
      <c r="G3282" t="s">
        <v>293</v>
      </c>
      <c r="H3282" t="s">
        <v>2276</v>
      </c>
      <c r="I3282">
        <v>16.899999999999999</v>
      </c>
      <c r="J3282">
        <v>2</v>
      </c>
      <c r="K3282">
        <v>5.07</v>
      </c>
    </row>
    <row r="3283" spans="1:11" x14ac:dyDescent="0.25">
      <c r="A3283" s="1">
        <v>42265</v>
      </c>
      <c r="B3283">
        <v>2015</v>
      </c>
      <c r="C3283">
        <v>9</v>
      </c>
      <c r="D3283" t="s">
        <v>693</v>
      </c>
      <c r="E3283" t="s">
        <v>45</v>
      </c>
      <c r="F3283" t="s">
        <v>18</v>
      </c>
      <c r="G3283" t="s">
        <v>36</v>
      </c>
      <c r="H3283" t="s">
        <v>746</v>
      </c>
      <c r="I3283">
        <v>24.4</v>
      </c>
      <c r="J3283">
        <v>2</v>
      </c>
      <c r="K3283">
        <v>10.25</v>
      </c>
    </row>
    <row r="3284" spans="1:11" x14ac:dyDescent="0.25">
      <c r="A3284" s="1">
        <v>42265</v>
      </c>
      <c r="B3284">
        <v>2015</v>
      </c>
      <c r="C3284">
        <v>9</v>
      </c>
      <c r="D3284" t="s">
        <v>2277</v>
      </c>
      <c r="E3284" t="s">
        <v>77</v>
      </c>
      <c r="F3284" t="s">
        <v>13</v>
      </c>
      <c r="G3284" t="s">
        <v>14</v>
      </c>
      <c r="H3284" t="s">
        <v>1851</v>
      </c>
      <c r="I3284">
        <v>717.12</v>
      </c>
      <c r="J3284">
        <v>9</v>
      </c>
      <c r="K3284">
        <v>152.38999999999999</v>
      </c>
    </row>
    <row r="3285" spans="1:11" x14ac:dyDescent="0.25">
      <c r="A3285" s="1">
        <v>42265</v>
      </c>
      <c r="B3285">
        <v>2015</v>
      </c>
      <c r="C3285">
        <v>9</v>
      </c>
      <c r="D3285" t="s">
        <v>2278</v>
      </c>
      <c r="E3285" t="s">
        <v>17</v>
      </c>
      <c r="F3285" t="s">
        <v>28</v>
      </c>
      <c r="G3285" t="s">
        <v>29</v>
      </c>
      <c r="H3285" t="s">
        <v>1635</v>
      </c>
      <c r="I3285">
        <v>18.54</v>
      </c>
      <c r="J3285">
        <v>2</v>
      </c>
      <c r="K3285">
        <v>8.7100000000000009</v>
      </c>
    </row>
    <row r="3286" spans="1:11" x14ac:dyDescent="0.25">
      <c r="A3286" s="1">
        <v>42265</v>
      </c>
      <c r="B3286">
        <v>2015</v>
      </c>
      <c r="C3286">
        <v>9</v>
      </c>
      <c r="D3286" t="s">
        <v>2261</v>
      </c>
      <c r="E3286" t="s">
        <v>45</v>
      </c>
      <c r="F3286" t="s">
        <v>28</v>
      </c>
      <c r="G3286" t="s">
        <v>38</v>
      </c>
      <c r="H3286" t="s">
        <v>1622</v>
      </c>
      <c r="I3286">
        <v>443.92</v>
      </c>
      <c r="J3286">
        <v>4</v>
      </c>
      <c r="K3286">
        <v>8.8800000000000008</v>
      </c>
    </row>
    <row r="3287" spans="1:11" x14ac:dyDescent="0.25">
      <c r="A3287" s="1">
        <v>42266</v>
      </c>
      <c r="B3287">
        <v>2015</v>
      </c>
      <c r="C3287">
        <v>9</v>
      </c>
      <c r="D3287" t="s">
        <v>433</v>
      </c>
      <c r="E3287" t="s">
        <v>215</v>
      </c>
      <c r="F3287" t="s">
        <v>18</v>
      </c>
      <c r="G3287" t="s">
        <v>165</v>
      </c>
      <c r="H3287" t="s">
        <v>172</v>
      </c>
      <c r="I3287">
        <v>61.96</v>
      </c>
      <c r="J3287">
        <v>2</v>
      </c>
      <c r="K3287">
        <v>4.34</v>
      </c>
    </row>
    <row r="3288" spans="1:11" x14ac:dyDescent="0.25">
      <c r="A3288" s="1">
        <v>42266</v>
      </c>
      <c r="B3288">
        <v>2015</v>
      </c>
      <c r="C3288">
        <v>9</v>
      </c>
      <c r="D3288" t="s">
        <v>243</v>
      </c>
      <c r="E3288" t="s">
        <v>174</v>
      </c>
      <c r="F3288" t="s">
        <v>13</v>
      </c>
      <c r="G3288" t="s">
        <v>14</v>
      </c>
      <c r="H3288" t="s">
        <v>2279</v>
      </c>
      <c r="I3288">
        <v>66.36</v>
      </c>
      <c r="J3288">
        <v>4</v>
      </c>
      <c r="K3288">
        <v>23.23</v>
      </c>
    </row>
    <row r="3289" spans="1:11" x14ac:dyDescent="0.25">
      <c r="A3289" s="1">
        <v>42266</v>
      </c>
      <c r="B3289">
        <v>2015</v>
      </c>
      <c r="C3289">
        <v>9</v>
      </c>
      <c r="D3289" t="s">
        <v>1965</v>
      </c>
      <c r="E3289" t="s">
        <v>45</v>
      </c>
      <c r="F3289" t="s">
        <v>28</v>
      </c>
      <c r="G3289" t="s">
        <v>29</v>
      </c>
      <c r="H3289" t="s">
        <v>1242</v>
      </c>
      <c r="I3289">
        <v>22.96</v>
      </c>
      <c r="J3289">
        <v>2</v>
      </c>
      <c r="K3289">
        <v>11.25</v>
      </c>
    </row>
    <row r="3290" spans="1:11" x14ac:dyDescent="0.25">
      <c r="A3290" s="1">
        <v>42266</v>
      </c>
      <c r="B3290">
        <v>2015</v>
      </c>
      <c r="C3290">
        <v>9</v>
      </c>
      <c r="D3290" t="s">
        <v>40</v>
      </c>
      <c r="E3290" t="s">
        <v>22</v>
      </c>
      <c r="F3290" t="s">
        <v>13</v>
      </c>
      <c r="G3290" t="s">
        <v>23</v>
      </c>
      <c r="H3290" t="s">
        <v>2028</v>
      </c>
      <c r="I3290">
        <v>279.86</v>
      </c>
      <c r="J3290">
        <v>14</v>
      </c>
      <c r="K3290">
        <v>134.33000000000001</v>
      </c>
    </row>
    <row r="3291" spans="1:11" x14ac:dyDescent="0.25">
      <c r="A3291" s="1">
        <v>42266</v>
      </c>
      <c r="B3291">
        <v>2015</v>
      </c>
      <c r="C3291">
        <v>9</v>
      </c>
      <c r="D3291" t="s">
        <v>687</v>
      </c>
      <c r="E3291" t="s">
        <v>542</v>
      </c>
      <c r="F3291" t="s">
        <v>28</v>
      </c>
      <c r="G3291" t="s">
        <v>64</v>
      </c>
      <c r="H3291" t="s">
        <v>2280</v>
      </c>
      <c r="I3291">
        <v>8.4</v>
      </c>
      <c r="J3291">
        <v>5</v>
      </c>
      <c r="K3291">
        <v>2.1800000000000002</v>
      </c>
    </row>
    <row r="3292" spans="1:11" x14ac:dyDescent="0.25">
      <c r="A3292" s="1">
        <v>42266</v>
      </c>
      <c r="B3292">
        <v>2015</v>
      </c>
      <c r="C3292">
        <v>9</v>
      </c>
      <c r="D3292" t="s">
        <v>2149</v>
      </c>
      <c r="E3292" t="s">
        <v>45</v>
      </c>
      <c r="F3292" t="s">
        <v>18</v>
      </c>
      <c r="G3292" t="s">
        <v>36</v>
      </c>
      <c r="H3292" t="s">
        <v>1765</v>
      </c>
      <c r="I3292">
        <v>60.84</v>
      </c>
      <c r="J3292">
        <v>3</v>
      </c>
      <c r="K3292">
        <v>19.47</v>
      </c>
    </row>
    <row r="3293" spans="1:11" x14ac:dyDescent="0.25">
      <c r="A3293" s="1">
        <v>42267</v>
      </c>
      <c r="B3293">
        <v>2015</v>
      </c>
      <c r="C3293">
        <v>9</v>
      </c>
      <c r="D3293" t="s">
        <v>792</v>
      </c>
      <c r="E3293" t="s">
        <v>51</v>
      </c>
      <c r="F3293" t="s">
        <v>28</v>
      </c>
      <c r="G3293" t="s">
        <v>48</v>
      </c>
      <c r="H3293" t="s">
        <v>1455</v>
      </c>
      <c r="I3293">
        <v>37.68</v>
      </c>
      <c r="J3293">
        <v>6</v>
      </c>
      <c r="K3293">
        <v>16.96</v>
      </c>
    </row>
    <row r="3294" spans="1:11" x14ac:dyDescent="0.25">
      <c r="A3294" s="1">
        <v>42267</v>
      </c>
      <c r="B3294">
        <v>2015</v>
      </c>
      <c r="C3294">
        <v>9</v>
      </c>
      <c r="D3294" t="s">
        <v>1056</v>
      </c>
      <c r="E3294" t="s">
        <v>22</v>
      </c>
      <c r="F3294" t="s">
        <v>28</v>
      </c>
      <c r="G3294" t="s">
        <v>29</v>
      </c>
      <c r="H3294" t="s">
        <v>1604</v>
      </c>
      <c r="I3294">
        <v>61.4</v>
      </c>
      <c r="J3294">
        <v>5</v>
      </c>
      <c r="K3294">
        <v>28.86</v>
      </c>
    </row>
    <row r="3295" spans="1:11" x14ac:dyDescent="0.25">
      <c r="A3295" s="1">
        <v>42267</v>
      </c>
      <c r="B3295">
        <v>2015</v>
      </c>
      <c r="C3295">
        <v>9</v>
      </c>
      <c r="D3295" t="s">
        <v>1056</v>
      </c>
      <c r="E3295" t="s">
        <v>22</v>
      </c>
      <c r="F3295" t="s">
        <v>28</v>
      </c>
      <c r="G3295" t="s">
        <v>48</v>
      </c>
      <c r="H3295" t="s">
        <v>2281</v>
      </c>
      <c r="I3295">
        <v>24.45</v>
      </c>
      <c r="J3295">
        <v>2</v>
      </c>
      <c r="K3295">
        <v>8.86</v>
      </c>
    </row>
    <row r="3296" spans="1:11" x14ac:dyDescent="0.25">
      <c r="A3296" s="1">
        <v>42267</v>
      </c>
      <c r="B3296">
        <v>2015</v>
      </c>
      <c r="C3296">
        <v>9</v>
      </c>
      <c r="D3296" t="s">
        <v>775</v>
      </c>
      <c r="E3296" t="s">
        <v>205</v>
      </c>
      <c r="F3296" t="s">
        <v>28</v>
      </c>
      <c r="G3296" t="s">
        <v>48</v>
      </c>
      <c r="H3296" t="s">
        <v>2050</v>
      </c>
      <c r="I3296">
        <v>1369.76</v>
      </c>
      <c r="J3296">
        <v>6</v>
      </c>
      <c r="K3296">
        <v>-913.18</v>
      </c>
    </row>
    <row r="3297" spans="1:11" x14ac:dyDescent="0.25">
      <c r="A3297" s="1">
        <v>42267</v>
      </c>
      <c r="B3297">
        <v>2015</v>
      </c>
      <c r="C3297">
        <v>9</v>
      </c>
      <c r="D3297" t="s">
        <v>775</v>
      </c>
      <c r="E3297" t="s">
        <v>205</v>
      </c>
      <c r="F3297" t="s">
        <v>28</v>
      </c>
      <c r="G3297" t="s">
        <v>38</v>
      </c>
      <c r="H3297" t="s">
        <v>740</v>
      </c>
      <c r="I3297">
        <v>294.37</v>
      </c>
      <c r="J3297">
        <v>4</v>
      </c>
      <c r="K3297">
        <v>-58.87</v>
      </c>
    </row>
    <row r="3298" spans="1:11" x14ac:dyDescent="0.25">
      <c r="A3298" s="1">
        <v>42267</v>
      </c>
      <c r="B3298">
        <v>2015</v>
      </c>
      <c r="C3298">
        <v>9</v>
      </c>
      <c r="D3298" t="s">
        <v>1572</v>
      </c>
      <c r="E3298" t="s">
        <v>100</v>
      </c>
      <c r="F3298" t="s">
        <v>28</v>
      </c>
      <c r="G3298" t="s">
        <v>48</v>
      </c>
      <c r="H3298" t="s">
        <v>1763</v>
      </c>
      <c r="I3298">
        <v>45.58</v>
      </c>
      <c r="J3298">
        <v>11</v>
      </c>
      <c r="K3298">
        <v>16.52</v>
      </c>
    </row>
    <row r="3299" spans="1:11" x14ac:dyDescent="0.25">
      <c r="A3299" s="1">
        <v>42267</v>
      </c>
      <c r="B3299">
        <v>2015</v>
      </c>
      <c r="C3299">
        <v>9</v>
      </c>
      <c r="D3299" t="s">
        <v>2061</v>
      </c>
      <c r="E3299" t="s">
        <v>26</v>
      </c>
      <c r="F3299" t="s">
        <v>28</v>
      </c>
      <c r="G3299" t="s">
        <v>48</v>
      </c>
      <c r="H3299" t="s">
        <v>1760</v>
      </c>
      <c r="I3299">
        <v>2.81</v>
      </c>
      <c r="J3299">
        <v>3</v>
      </c>
      <c r="K3299">
        <v>-4.49</v>
      </c>
    </row>
    <row r="3300" spans="1:11" x14ac:dyDescent="0.25">
      <c r="A3300" s="1">
        <v>42268</v>
      </c>
      <c r="B3300">
        <v>2015</v>
      </c>
      <c r="C3300">
        <v>9</v>
      </c>
      <c r="D3300" t="s">
        <v>2036</v>
      </c>
      <c r="E3300" t="s">
        <v>32</v>
      </c>
      <c r="F3300" t="s">
        <v>13</v>
      </c>
      <c r="G3300" t="s">
        <v>23</v>
      </c>
      <c r="H3300" t="s">
        <v>2035</v>
      </c>
      <c r="I3300">
        <v>946.34</v>
      </c>
      <c r="J3300">
        <v>7</v>
      </c>
      <c r="K3300">
        <v>118.29</v>
      </c>
    </row>
    <row r="3301" spans="1:11" x14ac:dyDescent="0.25">
      <c r="A3301" s="1">
        <v>42268</v>
      </c>
      <c r="B3301">
        <v>2015</v>
      </c>
      <c r="C3301">
        <v>9</v>
      </c>
      <c r="D3301" t="s">
        <v>2036</v>
      </c>
      <c r="E3301" t="s">
        <v>32</v>
      </c>
      <c r="F3301" t="s">
        <v>13</v>
      </c>
      <c r="G3301" t="s">
        <v>14</v>
      </c>
      <c r="H3301" t="s">
        <v>245</v>
      </c>
      <c r="I3301">
        <v>151.19999999999999</v>
      </c>
      <c r="J3301">
        <v>3</v>
      </c>
      <c r="K3301">
        <v>32.130000000000003</v>
      </c>
    </row>
    <row r="3302" spans="1:11" x14ac:dyDescent="0.25">
      <c r="A3302" s="1">
        <v>42268</v>
      </c>
      <c r="B3302">
        <v>2015</v>
      </c>
      <c r="C3302">
        <v>9</v>
      </c>
      <c r="D3302" t="s">
        <v>2036</v>
      </c>
      <c r="E3302" t="s">
        <v>32</v>
      </c>
      <c r="F3302" t="s">
        <v>18</v>
      </c>
      <c r="G3302" t="s">
        <v>36</v>
      </c>
      <c r="H3302" t="s">
        <v>1450</v>
      </c>
      <c r="I3302">
        <v>4.93</v>
      </c>
      <c r="J3302">
        <v>4</v>
      </c>
      <c r="K3302">
        <v>-1.48</v>
      </c>
    </row>
    <row r="3303" spans="1:11" x14ac:dyDescent="0.25">
      <c r="A3303" s="1">
        <v>42268</v>
      </c>
      <c r="B3303">
        <v>2015</v>
      </c>
      <c r="C3303">
        <v>9</v>
      </c>
      <c r="D3303" t="s">
        <v>748</v>
      </c>
      <c r="E3303" t="s">
        <v>17</v>
      </c>
      <c r="F3303" t="s">
        <v>28</v>
      </c>
      <c r="G3303" t="s">
        <v>38</v>
      </c>
      <c r="H3303" t="s">
        <v>201</v>
      </c>
      <c r="I3303">
        <v>199.74</v>
      </c>
      <c r="J3303">
        <v>6</v>
      </c>
      <c r="K3303">
        <v>47.94</v>
      </c>
    </row>
    <row r="3304" spans="1:11" x14ac:dyDescent="0.25">
      <c r="A3304" s="1">
        <v>42268</v>
      </c>
      <c r="B3304">
        <v>2015</v>
      </c>
      <c r="C3304">
        <v>9</v>
      </c>
      <c r="D3304" t="s">
        <v>237</v>
      </c>
      <c r="E3304" t="s">
        <v>45</v>
      </c>
      <c r="F3304" t="s">
        <v>18</v>
      </c>
      <c r="G3304" t="s">
        <v>19</v>
      </c>
      <c r="H3304" t="s">
        <v>1113</v>
      </c>
      <c r="I3304">
        <v>601.54</v>
      </c>
      <c r="J3304">
        <v>4</v>
      </c>
      <c r="K3304">
        <v>0</v>
      </c>
    </row>
    <row r="3305" spans="1:11" x14ac:dyDescent="0.25">
      <c r="A3305" s="1">
        <v>42268</v>
      </c>
      <c r="B3305">
        <v>2015</v>
      </c>
      <c r="C3305">
        <v>9</v>
      </c>
      <c r="D3305" t="s">
        <v>237</v>
      </c>
      <c r="E3305" t="s">
        <v>45</v>
      </c>
      <c r="F3305" t="s">
        <v>28</v>
      </c>
      <c r="G3305" t="s">
        <v>33</v>
      </c>
      <c r="H3305" t="s">
        <v>1551</v>
      </c>
      <c r="I3305">
        <v>7.9</v>
      </c>
      <c r="J3305">
        <v>2</v>
      </c>
      <c r="K3305">
        <v>2.5299999999999998</v>
      </c>
    </row>
    <row r="3306" spans="1:11" x14ac:dyDescent="0.25">
      <c r="A3306" s="1">
        <v>42268</v>
      </c>
      <c r="B3306">
        <v>2015</v>
      </c>
      <c r="C3306">
        <v>9</v>
      </c>
      <c r="D3306" t="s">
        <v>1338</v>
      </c>
      <c r="E3306" t="s">
        <v>71</v>
      </c>
      <c r="F3306" t="s">
        <v>18</v>
      </c>
      <c r="G3306" t="s">
        <v>165</v>
      </c>
      <c r="H3306" t="s">
        <v>1181</v>
      </c>
      <c r="I3306">
        <v>194.32</v>
      </c>
      <c r="J3306">
        <v>4</v>
      </c>
      <c r="K3306">
        <v>31.09</v>
      </c>
    </row>
    <row r="3307" spans="1:11" x14ac:dyDescent="0.25">
      <c r="A3307" s="1">
        <v>42268</v>
      </c>
      <c r="B3307">
        <v>2015</v>
      </c>
      <c r="C3307">
        <v>9</v>
      </c>
      <c r="D3307" t="s">
        <v>1338</v>
      </c>
      <c r="E3307" t="s">
        <v>71</v>
      </c>
      <c r="F3307" t="s">
        <v>28</v>
      </c>
      <c r="G3307" t="s">
        <v>64</v>
      </c>
      <c r="H3307" t="s">
        <v>1075</v>
      </c>
      <c r="I3307">
        <v>25.99</v>
      </c>
      <c r="J3307">
        <v>1</v>
      </c>
      <c r="K3307">
        <v>7.54</v>
      </c>
    </row>
    <row r="3308" spans="1:11" x14ac:dyDescent="0.25">
      <c r="A3308" s="1">
        <v>42268</v>
      </c>
      <c r="B3308">
        <v>2015</v>
      </c>
      <c r="C3308">
        <v>9</v>
      </c>
      <c r="D3308" t="s">
        <v>1732</v>
      </c>
      <c r="E3308" t="s">
        <v>51</v>
      </c>
      <c r="F3308" t="s">
        <v>18</v>
      </c>
      <c r="G3308" t="s">
        <v>36</v>
      </c>
      <c r="H3308" t="s">
        <v>1612</v>
      </c>
      <c r="I3308">
        <v>85.3</v>
      </c>
      <c r="J3308">
        <v>2</v>
      </c>
      <c r="K3308">
        <v>14.5</v>
      </c>
    </row>
    <row r="3309" spans="1:11" x14ac:dyDescent="0.25">
      <c r="A3309" s="1">
        <v>42268</v>
      </c>
      <c r="B3309">
        <v>2015</v>
      </c>
      <c r="C3309">
        <v>9</v>
      </c>
      <c r="D3309" t="s">
        <v>714</v>
      </c>
      <c r="E3309" t="s">
        <v>51</v>
      </c>
      <c r="F3309" t="s">
        <v>13</v>
      </c>
      <c r="G3309" t="s">
        <v>23</v>
      </c>
      <c r="H3309" t="s">
        <v>456</v>
      </c>
      <c r="I3309">
        <v>589.9</v>
      </c>
      <c r="J3309">
        <v>2</v>
      </c>
      <c r="K3309">
        <v>147.47999999999999</v>
      </c>
    </row>
    <row r="3310" spans="1:11" x14ac:dyDescent="0.25">
      <c r="A3310" s="1">
        <v>42268</v>
      </c>
      <c r="B3310">
        <v>2015</v>
      </c>
      <c r="C3310">
        <v>9</v>
      </c>
      <c r="D3310" t="s">
        <v>714</v>
      </c>
      <c r="E3310" t="s">
        <v>51</v>
      </c>
      <c r="F3310" t="s">
        <v>18</v>
      </c>
      <c r="G3310" t="s">
        <v>19</v>
      </c>
      <c r="H3310" t="s">
        <v>2214</v>
      </c>
      <c r="I3310">
        <v>542.94000000000005</v>
      </c>
      <c r="J3310">
        <v>3</v>
      </c>
      <c r="K3310">
        <v>141.16</v>
      </c>
    </row>
    <row r="3311" spans="1:11" x14ac:dyDescent="0.25">
      <c r="A3311" s="1">
        <v>42268</v>
      </c>
      <c r="B3311">
        <v>2015</v>
      </c>
      <c r="C3311">
        <v>9</v>
      </c>
      <c r="D3311" t="s">
        <v>2282</v>
      </c>
      <c r="E3311" t="s">
        <v>161</v>
      </c>
      <c r="F3311" t="s">
        <v>18</v>
      </c>
      <c r="G3311" t="s">
        <v>19</v>
      </c>
      <c r="H3311" t="s">
        <v>2083</v>
      </c>
      <c r="I3311">
        <v>1690.04</v>
      </c>
      <c r="J3311">
        <v>4</v>
      </c>
      <c r="K3311">
        <v>422.51</v>
      </c>
    </row>
    <row r="3312" spans="1:11" x14ac:dyDescent="0.25">
      <c r="A3312" s="1">
        <v>42268</v>
      </c>
      <c r="B3312">
        <v>2015</v>
      </c>
      <c r="C3312">
        <v>9</v>
      </c>
      <c r="D3312" t="s">
        <v>2282</v>
      </c>
      <c r="E3312" t="s">
        <v>161</v>
      </c>
      <c r="F3312" t="s">
        <v>28</v>
      </c>
      <c r="G3312" t="s">
        <v>38</v>
      </c>
      <c r="H3312" t="s">
        <v>781</v>
      </c>
      <c r="I3312">
        <v>85.96</v>
      </c>
      <c r="J3312">
        <v>7</v>
      </c>
      <c r="K3312">
        <v>24.07</v>
      </c>
    </row>
    <row r="3313" spans="1:11" x14ac:dyDescent="0.25">
      <c r="A3313" s="1">
        <v>42268</v>
      </c>
      <c r="B3313">
        <v>2015</v>
      </c>
      <c r="C3313">
        <v>9</v>
      </c>
      <c r="D3313" t="s">
        <v>2282</v>
      </c>
      <c r="E3313" t="s">
        <v>161</v>
      </c>
      <c r="F3313" t="s">
        <v>28</v>
      </c>
      <c r="G3313" t="s">
        <v>155</v>
      </c>
      <c r="H3313" t="s">
        <v>1371</v>
      </c>
      <c r="I3313">
        <v>121.96</v>
      </c>
      <c r="J3313">
        <v>2</v>
      </c>
      <c r="K3313">
        <v>57.32</v>
      </c>
    </row>
    <row r="3314" spans="1:11" x14ac:dyDescent="0.25">
      <c r="A3314" s="1">
        <v>42268</v>
      </c>
      <c r="B3314">
        <v>2015</v>
      </c>
      <c r="C3314">
        <v>9</v>
      </c>
      <c r="D3314" t="s">
        <v>2282</v>
      </c>
      <c r="E3314" t="s">
        <v>161</v>
      </c>
      <c r="F3314" t="s">
        <v>28</v>
      </c>
      <c r="G3314" t="s">
        <v>29</v>
      </c>
      <c r="H3314" t="s">
        <v>2283</v>
      </c>
      <c r="I3314">
        <v>23.92</v>
      </c>
      <c r="J3314">
        <v>4</v>
      </c>
      <c r="K3314">
        <v>11.72</v>
      </c>
    </row>
    <row r="3315" spans="1:11" x14ac:dyDescent="0.25">
      <c r="A3315" s="1">
        <v>42268</v>
      </c>
      <c r="B3315">
        <v>2015</v>
      </c>
      <c r="C3315">
        <v>9</v>
      </c>
      <c r="D3315" t="s">
        <v>2282</v>
      </c>
      <c r="E3315" t="s">
        <v>161</v>
      </c>
      <c r="F3315" t="s">
        <v>28</v>
      </c>
      <c r="G3315" t="s">
        <v>38</v>
      </c>
      <c r="H3315" t="s">
        <v>741</v>
      </c>
      <c r="I3315">
        <v>63.96</v>
      </c>
      <c r="J3315">
        <v>2</v>
      </c>
      <c r="K3315">
        <v>6.4</v>
      </c>
    </row>
    <row r="3316" spans="1:11" x14ac:dyDescent="0.25">
      <c r="A3316" s="1">
        <v>42268</v>
      </c>
      <c r="B3316">
        <v>2015</v>
      </c>
      <c r="C3316">
        <v>9</v>
      </c>
      <c r="D3316" t="s">
        <v>2282</v>
      </c>
      <c r="E3316" t="s">
        <v>161</v>
      </c>
      <c r="F3316" t="s">
        <v>13</v>
      </c>
      <c r="G3316" t="s">
        <v>23</v>
      </c>
      <c r="H3316" t="s">
        <v>955</v>
      </c>
      <c r="I3316">
        <v>629.95000000000005</v>
      </c>
      <c r="J3316">
        <v>5</v>
      </c>
      <c r="K3316">
        <v>176.39</v>
      </c>
    </row>
    <row r="3317" spans="1:11" x14ac:dyDescent="0.25">
      <c r="A3317" s="1">
        <v>42268</v>
      </c>
      <c r="B3317">
        <v>2015</v>
      </c>
      <c r="C3317">
        <v>9</v>
      </c>
      <c r="D3317" t="s">
        <v>2282</v>
      </c>
      <c r="E3317" t="s">
        <v>161</v>
      </c>
      <c r="F3317" t="s">
        <v>13</v>
      </c>
      <c r="G3317" t="s">
        <v>23</v>
      </c>
      <c r="H3317" t="s">
        <v>875</v>
      </c>
      <c r="I3317">
        <v>113.73</v>
      </c>
      <c r="J3317">
        <v>3</v>
      </c>
      <c r="K3317">
        <v>32.979999999999997</v>
      </c>
    </row>
    <row r="3318" spans="1:11" x14ac:dyDescent="0.25">
      <c r="A3318" s="1">
        <v>42268</v>
      </c>
      <c r="B3318">
        <v>2015</v>
      </c>
      <c r="C3318">
        <v>9</v>
      </c>
      <c r="D3318" t="s">
        <v>2282</v>
      </c>
      <c r="E3318" t="s">
        <v>161</v>
      </c>
      <c r="F3318" t="s">
        <v>28</v>
      </c>
      <c r="G3318" t="s">
        <v>48</v>
      </c>
      <c r="H3318" t="s">
        <v>314</v>
      </c>
      <c r="I3318">
        <v>14.6</v>
      </c>
      <c r="J3318">
        <v>2</v>
      </c>
      <c r="K3318">
        <v>6.86</v>
      </c>
    </row>
    <row r="3319" spans="1:11" x14ac:dyDescent="0.25">
      <c r="A3319" s="1">
        <v>42268</v>
      </c>
      <c r="B3319">
        <v>2015</v>
      </c>
      <c r="C3319">
        <v>9</v>
      </c>
      <c r="D3319" t="s">
        <v>2282</v>
      </c>
      <c r="E3319" t="s">
        <v>161</v>
      </c>
      <c r="F3319" t="s">
        <v>28</v>
      </c>
      <c r="G3319" t="s">
        <v>38</v>
      </c>
      <c r="H3319" t="s">
        <v>1622</v>
      </c>
      <c r="I3319">
        <v>887.84</v>
      </c>
      <c r="J3319">
        <v>8</v>
      </c>
      <c r="K3319">
        <v>17.760000000000002</v>
      </c>
    </row>
    <row r="3320" spans="1:11" x14ac:dyDescent="0.25">
      <c r="A3320" s="1">
        <v>42269</v>
      </c>
      <c r="B3320">
        <v>2015</v>
      </c>
      <c r="C3320">
        <v>9</v>
      </c>
      <c r="D3320" t="s">
        <v>124</v>
      </c>
      <c r="E3320" t="s">
        <v>45</v>
      </c>
      <c r="F3320" t="s">
        <v>18</v>
      </c>
      <c r="G3320" t="s">
        <v>36</v>
      </c>
      <c r="H3320" t="s">
        <v>1443</v>
      </c>
      <c r="I3320">
        <v>204.6</v>
      </c>
      <c r="J3320">
        <v>2</v>
      </c>
      <c r="K3320">
        <v>53.2</v>
      </c>
    </row>
    <row r="3321" spans="1:11" x14ac:dyDescent="0.25">
      <c r="A3321" s="1">
        <v>42269</v>
      </c>
      <c r="B3321">
        <v>2015</v>
      </c>
      <c r="C3321">
        <v>9</v>
      </c>
      <c r="D3321" t="s">
        <v>355</v>
      </c>
      <c r="E3321" t="s">
        <v>215</v>
      </c>
      <c r="F3321" t="s">
        <v>28</v>
      </c>
      <c r="G3321" t="s">
        <v>29</v>
      </c>
      <c r="H3321" t="s">
        <v>146</v>
      </c>
      <c r="I3321">
        <v>32.4</v>
      </c>
      <c r="J3321">
        <v>5</v>
      </c>
      <c r="K3321">
        <v>15.55</v>
      </c>
    </row>
    <row r="3322" spans="1:11" x14ac:dyDescent="0.25">
      <c r="A3322" s="1">
        <v>42269</v>
      </c>
      <c r="B3322">
        <v>2015</v>
      </c>
      <c r="C3322">
        <v>9</v>
      </c>
      <c r="D3322" t="s">
        <v>355</v>
      </c>
      <c r="E3322" t="s">
        <v>215</v>
      </c>
      <c r="F3322" t="s">
        <v>18</v>
      </c>
      <c r="G3322" t="s">
        <v>36</v>
      </c>
      <c r="H3322" t="s">
        <v>1839</v>
      </c>
      <c r="I3322">
        <v>47.98</v>
      </c>
      <c r="J3322">
        <v>2</v>
      </c>
      <c r="K3322">
        <v>11.04</v>
      </c>
    </row>
    <row r="3323" spans="1:11" x14ac:dyDescent="0.25">
      <c r="A3323" s="1">
        <v>42269</v>
      </c>
      <c r="B3323">
        <v>2015</v>
      </c>
      <c r="C3323">
        <v>9</v>
      </c>
      <c r="D3323" t="s">
        <v>2284</v>
      </c>
      <c r="E3323" t="s">
        <v>205</v>
      </c>
      <c r="F3323" t="s">
        <v>28</v>
      </c>
      <c r="G3323" t="s">
        <v>46</v>
      </c>
      <c r="H3323" t="s">
        <v>2285</v>
      </c>
      <c r="I3323">
        <v>12</v>
      </c>
      <c r="J3323">
        <v>4</v>
      </c>
      <c r="K3323">
        <v>4.2</v>
      </c>
    </row>
    <row r="3324" spans="1:11" x14ac:dyDescent="0.25">
      <c r="A3324" s="1">
        <v>42269</v>
      </c>
      <c r="B3324">
        <v>2015</v>
      </c>
      <c r="C3324">
        <v>9</v>
      </c>
      <c r="D3324" t="s">
        <v>2284</v>
      </c>
      <c r="E3324" t="s">
        <v>205</v>
      </c>
      <c r="F3324" t="s">
        <v>28</v>
      </c>
      <c r="G3324" t="s">
        <v>38</v>
      </c>
      <c r="H3324" t="s">
        <v>772</v>
      </c>
      <c r="I3324">
        <v>720.06</v>
      </c>
      <c r="J3324">
        <v>4</v>
      </c>
      <c r="K3324">
        <v>-63.01</v>
      </c>
    </row>
    <row r="3325" spans="1:11" x14ac:dyDescent="0.25">
      <c r="A3325" s="1">
        <v>42269</v>
      </c>
      <c r="B3325">
        <v>2015</v>
      </c>
      <c r="C3325">
        <v>9</v>
      </c>
      <c r="D3325" t="s">
        <v>2284</v>
      </c>
      <c r="E3325" t="s">
        <v>205</v>
      </c>
      <c r="F3325" t="s">
        <v>28</v>
      </c>
      <c r="G3325" t="s">
        <v>38</v>
      </c>
      <c r="H3325" t="s">
        <v>609</v>
      </c>
      <c r="I3325">
        <v>25.42</v>
      </c>
      <c r="J3325">
        <v>1</v>
      </c>
      <c r="K3325">
        <v>-4.7699999999999996</v>
      </c>
    </row>
    <row r="3326" spans="1:11" x14ac:dyDescent="0.25">
      <c r="A3326" s="1">
        <v>42269</v>
      </c>
      <c r="B3326">
        <v>2015</v>
      </c>
      <c r="C3326">
        <v>9</v>
      </c>
      <c r="D3326" t="s">
        <v>2284</v>
      </c>
      <c r="E3326" t="s">
        <v>205</v>
      </c>
      <c r="F3326" t="s">
        <v>28</v>
      </c>
      <c r="G3326" t="s">
        <v>64</v>
      </c>
      <c r="H3326" t="s">
        <v>1644</v>
      </c>
      <c r="I3326">
        <v>2.82</v>
      </c>
      <c r="J3326">
        <v>2</v>
      </c>
      <c r="K3326">
        <v>0.32</v>
      </c>
    </row>
    <row r="3327" spans="1:11" x14ac:dyDescent="0.25">
      <c r="A3327" s="1">
        <v>42269</v>
      </c>
      <c r="B3327">
        <v>2015</v>
      </c>
      <c r="C3327">
        <v>9</v>
      </c>
      <c r="D3327" t="s">
        <v>2284</v>
      </c>
      <c r="E3327" t="s">
        <v>205</v>
      </c>
      <c r="F3327" t="s">
        <v>28</v>
      </c>
      <c r="G3327" t="s">
        <v>48</v>
      </c>
      <c r="H3327" t="s">
        <v>49</v>
      </c>
      <c r="I3327">
        <v>3.2</v>
      </c>
      <c r="J3327">
        <v>2</v>
      </c>
      <c r="K3327">
        <v>-2.56</v>
      </c>
    </row>
    <row r="3328" spans="1:11" x14ac:dyDescent="0.25">
      <c r="A3328" s="1">
        <v>42269</v>
      </c>
      <c r="B3328">
        <v>2015</v>
      </c>
      <c r="C3328">
        <v>9</v>
      </c>
      <c r="D3328" t="s">
        <v>1302</v>
      </c>
      <c r="E3328" t="s">
        <v>89</v>
      </c>
      <c r="F3328" t="s">
        <v>28</v>
      </c>
      <c r="G3328" t="s">
        <v>293</v>
      </c>
      <c r="H3328" t="s">
        <v>1769</v>
      </c>
      <c r="I3328">
        <v>55.6</v>
      </c>
      <c r="J3328">
        <v>5</v>
      </c>
      <c r="K3328">
        <v>6.26</v>
      </c>
    </row>
    <row r="3329" spans="1:11" x14ac:dyDescent="0.25">
      <c r="A3329" s="1">
        <v>42269</v>
      </c>
      <c r="B3329">
        <v>2015</v>
      </c>
      <c r="C3329">
        <v>9</v>
      </c>
      <c r="D3329" t="s">
        <v>1302</v>
      </c>
      <c r="E3329" t="s">
        <v>89</v>
      </c>
      <c r="F3329" t="s">
        <v>13</v>
      </c>
      <c r="G3329" t="s">
        <v>14</v>
      </c>
      <c r="H3329" t="s">
        <v>1648</v>
      </c>
      <c r="I3329">
        <v>617.98</v>
      </c>
      <c r="J3329">
        <v>3</v>
      </c>
      <c r="K3329">
        <v>-7.72</v>
      </c>
    </row>
    <row r="3330" spans="1:11" x14ac:dyDescent="0.25">
      <c r="A3330" s="1">
        <v>42269</v>
      </c>
      <c r="B3330">
        <v>2015</v>
      </c>
      <c r="C3330">
        <v>9</v>
      </c>
      <c r="D3330" t="s">
        <v>204</v>
      </c>
      <c r="E3330" t="s">
        <v>45</v>
      </c>
      <c r="F3330" t="s">
        <v>28</v>
      </c>
      <c r="G3330" t="s">
        <v>58</v>
      </c>
      <c r="H3330" t="s">
        <v>1478</v>
      </c>
      <c r="I3330">
        <v>61.44</v>
      </c>
      <c r="J3330">
        <v>3</v>
      </c>
      <c r="K3330">
        <v>16.59</v>
      </c>
    </row>
    <row r="3331" spans="1:11" x14ac:dyDescent="0.25">
      <c r="A3331" s="1">
        <v>42271</v>
      </c>
      <c r="B3331">
        <v>2015</v>
      </c>
      <c r="C3331">
        <v>9</v>
      </c>
      <c r="D3331" t="s">
        <v>323</v>
      </c>
      <c r="E3331" t="s">
        <v>89</v>
      </c>
      <c r="F3331" t="s">
        <v>28</v>
      </c>
      <c r="G3331" t="s">
        <v>64</v>
      </c>
      <c r="H3331" t="s">
        <v>112</v>
      </c>
      <c r="I3331">
        <v>6.85</v>
      </c>
      <c r="J3331">
        <v>2</v>
      </c>
      <c r="K3331">
        <v>0.6</v>
      </c>
    </row>
    <row r="3332" spans="1:11" x14ac:dyDescent="0.25">
      <c r="A3332" s="1">
        <v>42271</v>
      </c>
      <c r="B3332">
        <v>2015</v>
      </c>
      <c r="C3332">
        <v>9</v>
      </c>
      <c r="D3332" t="s">
        <v>1197</v>
      </c>
      <c r="E3332" t="s">
        <v>154</v>
      </c>
      <c r="F3332" t="s">
        <v>18</v>
      </c>
      <c r="G3332" t="s">
        <v>19</v>
      </c>
      <c r="H3332" t="s">
        <v>35</v>
      </c>
      <c r="I3332">
        <v>517.5</v>
      </c>
      <c r="J3332">
        <v>6</v>
      </c>
      <c r="K3332">
        <v>155.25</v>
      </c>
    </row>
    <row r="3333" spans="1:11" x14ac:dyDescent="0.25">
      <c r="A3333" s="1">
        <v>42271</v>
      </c>
      <c r="B3333">
        <v>2015</v>
      </c>
      <c r="C3333">
        <v>9</v>
      </c>
      <c r="D3333" t="s">
        <v>768</v>
      </c>
      <c r="E3333" t="s">
        <v>538</v>
      </c>
      <c r="F3333" t="s">
        <v>28</v>
      </c>
      <c r="G3333" t="s">
        <v>48</v>
      </c>
      <c r="H3333" t="s">
        <v>686</v>
      </c>
      <c r="I3333">
        <v>15.24</v>
      </c>
      <c r="J3333">
        <v>4</v>
      </c>
      <c r="K3333">
        <v>6.86</v>
      </c>
    </row>
    <row r="3334" spans="1:11" x14ac:dyDescent="0.25">
      <c r="A3334" s="1">
        <v>42271</v>
      </c>
      <c r="B3334">
        <v>2015</v>
      </c>
      <c r="C3334">
        <v>9</v>
      </c>
      <c r="D3334" t="s">
        <v>768</v>
      </c>
      <c r="E3334" t="s">
        <v>538</v>
      </c>
      <c r="F3334" t="s">
        <v>18</v>
      </c>
      <c r="G3334" t="s">
        <v>19</v>
      </c>
      <c r="H3334" t="s">
        <v>850</v>
      </c>
      <c r="I3334">
        <v>1408.1</v>
      </c>
      <c r="J3334">
        <v>10</v>
      </c>
      <c r="K3334">
        <v>394.27</v>
      </c>
    </row>
    <row r="3335" spans="1:11" x14ac:dyDescent="0.25">
      <c r="A3335" s="1">
        <v>42271</v>
      </c>
      <c r="B3335">
        <v>2015</v>
      </c>
      <c r="C3335">
        <v>9</v>
      </c>
      <c r="D3335" t="s">
        <v>1691</v>
      </c>
      <c r="E3335" t="s">
        <v>436</v>
      </c>
      <c r="F3335" t="s">
        <v>13</v>
      </c>
      <c r="G3335" t="s">
        <v>23</v>
      </c>
      <c r="H3335" t="s">
        <v>2286</v>
      </c>
      <c r="I3335">
        <v>821.94</v>
      </c>
      <c r="J3335">
        <v>6</v>
      </c>
      <c r="K3335">
        <v>213.7</v>
      </c>
    </row>
    <row r="3336" spans="1:11" x14ac:dyDescent="0.25">
      <c r="A3336" s="1">
        <v>42271</v>
      </c>
      <c r="B3336">
        <v>2015</v>
      </c>
      <c r="C3336">
        <v>9</v>
      </c>
      <c r="D3336" t="s">
        <v>1749</v>
      </c>
      <c r="E3336" t="s">
        <v>17</v>
      </c>
      <c r="F3336" t="s">
        <v>28</v>
      </c>
      <c r="G3336" t="s">
        <v>64</v>
      </c>
      <c r="H3336" t="s">
        <v>92</v>
      </c>
      <c r="I3336">
        <v>35.96</v>
      </c>
      <c r="J3336">
        <v>2</v>
      </c>
      <c r="K3336">
        <v>10.43</v>
      </c>
    </row>
    <row r="3337" spans="1:11" x14ac:dyDescent="0.25">
      <c r="A3337" s="1">
        <v>42271</v>
      </c>
      <c r="B3337">
        <v>2015</v>
      </c>
      <c r="C3337">
        <v>9</v>
      </c>
      <c r="D3337" t="s">
        <v>1749</v>
      </c>
      <c r="E3337" t="s">
        <v>17</v>
      </c>
      <c r="F3337" t="s">
        <v>28</v>
      </c>
      <c r="G3337" t="s">
        <v>48</v>
      </c>
      <c r="H3337" t="s">
        <v>569</v>
      </c>
      <c r="I3337">
        <v>14.95</v>
      </c>
      <c r="J3337">
        <v>3</v>
      </c>
      <c r="K3337">
        <v>5.42</v>
      </c>
    </row>
    <row r="3338" spans="1:11" x14ac:dyDescent="0.25">
      <c r="A3338" s="1">
        <v>42271</v>
      </c>
      <c r="B3338">
        <v>2015</v>
      </c>
      <c r="C3338">
        <v>9</v>
      </c>
      <c r="D3338" t="s">
        <v>1898</v>
      </c>
      <c r="E3338" t="s">
        <v>45</v>
      </c>
      <c r="F3338" t="s">
        <v>18</v>
      </c>
      <c r="G3338" t="s">
        <v>36</v>
      </c>
      <c r="H3338" t="s">
        <v>1579</v>
      </c>
      <c r="I3338">
        <v>14.91</v>
      </c>
      <c r="J3338">
        <v>3</v>
      </c>
      <c r="K3338">
        <v>4.62</v>
      </c>
    </row>
    <row r="3339" spans="1:11" x14ac:dyDescent="0.25">
      <c r="A3339" s="1">
        <v>42271</v>
      </c>
      <c r="B3339">
        <v>2015</v>
      </c>
      <c r="C3339">
        <v>9</v>
      </c>
      <c r="D3339" t="s">
        <v>1898</v>
      </c>
      <c r="E3339" t="s">
        <v>45</v>
      </c>
      <c r="F3339" t="s">
        <v>28</v>
      </c>
      <c r="G3339" t="s">
        <v>58</v>
      </c>
      <c r="H3339" t="s">
        <v>1855</v>
      </c>
      <c r="I3339">
        <v>1158.1199999999999</v>
      </c>
      <c r="J3339">
        <v>4</v>
      </c>
      <c r="K3339">
        <v>335.85</v>
      </c>
    </row>
    <row r="3340" spans="1:11" x14ac:dyDescent="0.25">
      <c r="A3340" s="1">
        <v>42271</v>
      </c>
      <c r="B3340">
        <v>2015</v>
      </c>
      <c r="C3340">
        <v>9</v>
      </c>
      <c r="D3340" t="s">
        <v>2287</v>
      </c>
      <c r="E3340" t="s">
        <v>183</v>
      </c>
      <c r="F3340" t="s">
        <v>13</v>
      </c>
      <c r="G3340" t="s">
        <v>23</v>
      </c>
      <c r="H3340" t="s">
        <v>1214</v>
      </c>
      <c r="I3340">
        <v>35.119999999999997</v>
      </c>
      <c r="J3340">
        <v>2</v>
      </c>
      <c r="K3340">
        <v>13.17</v>
      </c>
    </row>
    <row r="3341" spans="1:11" x14ac:dyDescent="0.25">
      <c r="A3341" s="1">
        <v>42271</v>
      </c>
      <c r="B3341">
        <v>2015</v>
      </c>
      <c r="C3341">
        <v>9</v>
      </c>
      <c r="D3341" t="s">
        <v>44</v>
      </c>
      <c r="E3341" t="s">
        <v>183</v>
      </c>
      <c r="F3341" t="s">
        <v>28</v>
      </c>
      <c r="G3341" t="s">
        <v>64</v>
      </c>
      <c r="H3341" t="s">
        <v>229</v>
      </c>
      <c r="I3341">
        <v>14.58</v>
      </c>
      <c r="J3341">
        <v>2</v>
      </c>
      <c r="K3341">
        <v>2.37</v>
      </c>
    </row>
    <row r="3342" spans="1:11" x14ac:dyDescent="0.25">
      <c r="A3342" s="1">
        <v>42271</v>
      </c>
      <c r="B3342">
        <v>2015</v>
      </c>
      <c r="C3342">
        <v>9</v>
      </c>
      <c r="D3342" t="s">
        <v>44</v>
      </c>
      <c r="E3342" t="s">
        <v>183</v>
      </c>
      <c r="F3342" t="s">
        <v>13</v>
      </c>
      <c r="G3342" t="s">
        <v>14</v>
      </c>
      <c r="H3342" t="s">
        <v>1679</v>
      </c>
      <c r="I3342">
        <v>23.2</v>
      </c>
      <c r="J3342">
        <v>2</v>
      </c>
      <c r="K3342">
        <v>1.45</v>
      </c>
    </row>
    <row r="3343" spans="1:11" x14ac:dyDescent="0.25">
      <c r="A3343" s="1">
        <v>42271</v>
      </c>
      <c r="B3343">
        <v>2015</v>
      </c>
      <c r="C3343">
        <v>9</v>
      </c>
      <c r="D3343" t="s">
        <v>44</v>
      </c>
      <c r="E3343" t="s">
        <v>183</v>
      </c>
      <c r="F3343" t="s">
        <v>28</v>
      </c>
      <c r="G3343" t="s">
        <v>64</v>
      </c>
      <c r="H3343" t="s">
        <v>835</v>
      </c>
      <c r="I3343">
        <v>16.46</v>
      </c>
      <c r="J3343">
        <v>7</v>
      </c>
      <c r="K3343">
        <v>1.85</v>
      </c>
    </row>
    <row r="3344" spans="1:11" x14ac:dyDescent="0.25">
      <c r="A3344" s="1">
        <v>42271</v>
      </c>
      <c r="B3344">
        <v>2015</v>
      </c>
      <c r="C3344">
        <v>9</v>
      </c>
      <c r="D3344" t="s">
        <v>1174</v>
      </c>
      <c r="E3344" t="s">
        <v>131</v>
      </c>
      <c r="F3344" t="s">
        <v>28</v>
      </c>
      <c r="G3344" t="s">
        <v>48</v>
      </c>
      <c r="H3344" t="s">
        <v>1533</v>
      </c>
      <c r="I3344">
        <v>6.73</v>
      </c>
      <c r="J3344">
        <v>6</v>
      </c>
      <c r="K3344">
        <v>-4.49</v>
      </c>
    </row>
    <row r="3345" spans="1:11" x14ac:dyDescent="0.25">
      <c r="A3345" s="1">
        <v>42271</v>
      </c>
      <c r="B3345">
        <v>2015</v>
      </c>
      <c r="C3345">
        <v>9</v>
      </c>
      <c r="D3345" t="s">
        <v>1174</v>
      </c>
      <c r="E3345" t="s">
        <v>131</v>
      </c>
      <c r="F3345" t="s">
        <v>28</v>
      </c>
      <c r="G3345" t="s">
        <v>38</v>
      </c>
      <c r="H3345" t="s">
        <v>2007</v>
      </c>
      <c r="I3345">
        <v>33.57</v>
      </c>
      <c r="J3345">
        <v>2</v>
      </c>
      <c r="K3345">
        <v>1.68</v>
      </c>
    </row>
    <row r="3346" spans="1:11" x14ac:dyDescent="0.25">
      <c r="A3346" s="1">
        <v>42271</v>
      </c>
      <c r="B3346">
        <v>2015</v>
      </c>
      <c r="C3346">
        <v>9</v>
      </c>
      <c r="D3346" t="s">
        <v>1174</v>
      </c>
      <c r="E3346" t="s">
        <v>131</v>
      </c>
      <c r="F3346" t="s">
        <v>28</v>
      </c>
      <c r="G3346" t="s">
        <v>155</v>
      </c>
      <c r="H3346" t="s">
        <v>2288</v>
      </c>
      <c r="I3346">
        <v>15.84</v>
      </c>
      <c r="J3346">
        <v>2</v>
      </c>
      <c r="K3346">
        <v>5.54</v>
      </c>
    </row>
    <row r="3347" spans="1:11" x14ac:dyDescent="0.25">
      <c r="A3347" s="1">
        <v>42271</v>
      </c>
      <c r="B3347">
        <v>2015</v>
      </c>
      <c r="C3347">
        <v>9</v>
      </c>
      <c r="D3347" t="s">
        <v>1174</v>
      </c>
      <c r="E3347" t="s">
        <v>131</v>
      </c>
      <c r="F3347" t="s">
        <v>28</v>
      </c>
      <c r="G3347" t="s">
        <v>46</v>
      </c>
      <c r="H3347" t="s">
        <v>1543</v>
      </c>
      <c r="I3347">
        <v>24.42</v>
      </c>
      <c r="J3347">
        <v>1</v>
      </c>
      <c r="K3347">
        <v>7.94</v>
      </c>
    </row>
    <row r="3348" spans="1:11" x14ac:dyDescent="0.25">
      <c r="A3348" s="1">
        <v>42271</v>
      </c>
      <c r="B3348">
        <v>2015</v>
      </c>
      <c r="C3348">
        <v>9</v>
      </c>
      <c r="D3348" t="s">
        <v>1174</v>
      </c>
      <c r="E3348" t="s">
        <v>131</v>
      </c>
      <c r="F3348" t="s">
        <v>28</v>
      </c>
      <c r="G3348" t="s">
        <v>64</v>
      </c>
      <c r="H3348" t="s">
        <v>688</v>
      </c>
      <c r="I3348">
        <v>17.12</v>
      </c>
      <c r="J3348">
        <v>5</v>
      </c>
      <c r="K3348">
        <v>1.93</v>
      </c>
    </row>
    <row r="3349" spans="1:11" x14ac:dyDescent="0.25">
      <c r="A3349" s="1">
        <v>42271</v>
      </c>
      <c r="B3349">
        <v>2015</v>
      </c>
      <c r="C3349">
        <v>9</v>
      </c>
      <c r="D3349" t="s">
        <v>1643</v>
      </c>
      <c r="E3349" t="s">
        <v>22</v>
      </c>
      <c r="F3349" t="s">
        <v>28</v>
      </c>
      <c r="G3349" t="s">
        <v>155</v>
      </c>
      <c r="H3349" t="s">
        <v>2289</v>
      </c>
      <c r="I3349">
        <v>39.979999999999997</v>
      </c>
      <c r="J3349">
        <v>1</v>
      </c>
      <c r="K3349">
        <v>17.989999999999998</v>
      </c>
    </row>
    <row r="3350" spans="1:11" x14ac:dyDescent="0.25">
      <c r="A3350" s="1">
        <v>42272</v>
      </c>
      <c r="B3350">
        <v>2015</v>
      </c>
      <c r="C3350">
        <v>9</v>
      </c>
      <c r="D3350" t="s">
        <v>731</v>
      </c>
      <c r="E3350" t="s">
        <v>260</v>
      </c>
      <c r="F3350" t="s">
        <v>18</v>
      </c>
      <c r="G3350" t="s">
        <v>42</v>
      </c>
      <c r="H3350" t="s">
        <v>1719</v>
      </c>
      <c r="I3350">
        <v>1044.6300000000001</v>
      </c>
      <c r="J3350">
        <v>3</v>
      </c>
      <c r="K3350">
        <v>240.26</v>
      </c>
    </row>
    <row r="3351" spans="1:11" x14ac:dyDescent="0.25">
      <c r="A3351" s="1">
        <v>42272</v>
      </c>
      <c r="B3351">
        <v>2015</v>
      </c>
      <c r="C3351">
        <v>9</v>
      </c>
      <c r="D3351" t="s">
        <v>573</v>
      </c>
      <c r="E3351" t="s">
        <v>62</v>
      </c>
      <c r="F3351" t="s">
        <v>13</v>
      </c>
      <c r="G3351" t="s">
        <v>14</v>
      </c>
      <c r="H3351" t="s">
        <v>1136</v>
      </c>
      <c r="I3351">
        <v>63.96</v>
      </c>
      <c r="J3351">
        <v>4</v>
      </c>
      <c r="K3351">
        <v>19.829999999999998</v>
      </c>
    </row>
    <row r="3352" spans="1:11" x14ac:dyDescent="0.25">
      <c r="A3352" s="1">
        <v>42272</v>
      </c>
      <c r="B3352">
        <v>2015</v>
      </c>
      <c r="C3352">
        <v>9</v>
      </c>
      <c r="D3352" t="s">
        <v>573</v>
      </c>
      <c r="E3352" t="s">
        <v>62</v>
      </c>
      <c r="F3352" t="s">
        <v>28</v>
      </c>
      <c r="G3352" t="s">
        <v>48</v>
      </c>
      <c r="H3352" t="s">
        <v>1475</v>
      </c>
      <c r="I3352">
        <v>14.46</v>
      </c>
      <c r="J3352">
        <v>3</v>
      </c>
      <c r="K3352">
        <v>7.09</v>
      </c>
    </row>
    <row r="3353" spans="1:11" x14ac:dyDescent="0.25">
      <c r="A3353" s="1">
        <v>42272</v>
      </c>
      <c r="B3353">
        <v>2015</v>
      </c>
      <c r="C3353">
        <v>9</v>
      </c>
      <c r="D3353" t="s">
        <v>573</v>
      </c>
      <c r="E3353" t="s">
        <v>62</v>
      </c>
      <c r="F3353" t="s">
        <v>13</v>
      </c>
      <c r="G3353" t="s">
        <v>23</v>
      </c>
      <c r="H3353" t="s">
        <v>777</v>
      </c>
      <c r="I3353">
        <v>104.98</v>
      </c>
      <c r="J3353">
        <v>2</v>
      </c>
      <c r="K3353">
        <v>52.49</v>
      </c>
    </row>
    <row r="3354" spans="1:11" x14ac:dyDescent="0.25">
      <c r="A3354" s="1">
        <v>42272</v>
      </c>
      <c r="B3354">
        <v>2015</v>
      </c>
      <c r="C3354">
        <v>9</v>
      </c>
      <c r="D3354" t="s">
        <v>1572</v>
      </c>
      <c r="E3354" t="s">
        <v>45</v>
      </c>
      <c r="F3354" t="s">
        <v>28</v>
      </c>
      <c r="G3354" t="s">
        <v>155</v>
      </c>
      <c r="H3354" t="s">
        <v>908</v>
      </c>
      <c r="I3354">
        <v>17.48</v>
      </c>
      <c r="J3354">
        <v>2</v>
      </c>
      <c r="K3354">
        <v>8.2200000000000006</v>
      </c>
    </row>
    <row r="3355" spans="1:11" x14ac:dyDescent="0.25">
      <c r="A3355" s="1">
        <v>42272</v>
      </c>
      <c r="B3355">
        <v>2015</v>
      </c>
      <c r="C3355">
        <v>9</v>
      </c>
      <c r="D3355" t="s">
        <v>1390</v>
      </c>
      <c r="E3355" t="s">
        <v>813</v>
      </c>
      <c r="F3355" t="s">
        <v>28</v>
      </c>
      <c r="G3355" t="s">
        <v>48</v>
      </c>
      <c r="H3355" t="s">
        <v>510</v>
      </c>
      <c r="I3355">
        <v>68.62</v>
      </c>
      <c r="J3355">
        <v>2</v>
      </c>
      <c r="K3355">
        <v>32.25</v>
      </c>
    </row>
    <row r="3356" spans="1:11" x14ac:dyDescent="0.25">
      <c r="A3356" s="1">
        <v>42272</v>
      </c>
      <c r="B3356">
        <v>2015</v>
      </c>
      <c r="C3356">
        <v>9</v>
      </c>
      <c r="D3356" t="s">
        <v>2290</v>
      </c>
      <c r="E3356" t="s">
        <v>22</v>
      </c>
      <c r="F3356" t="s">
        <v>13</v>
      </c>
      <c r="G3356" t="s">
        <v>14</v>
      </c>
      <c r="H3356" t="s">
        <v>305</v>
      </c>
      <c r="I3356">
        <v>899.91</v>
      </c>
      <c r="J3356">
        <v>9</v>
      </c>
      <c r="K3356">
        <v>395.96</v>
      </c>
    </row>
    <row r="3357" spans="1:11" x14ac:dyDescent="0.25">
      <c r="A3357" s="1">
        <v>42272</v>
      </c>
      <c r="B3357">
        <v>2015</v>
      </c>
      <c r="C3357">
        <v>9</v>
      </c>
      <c r="D3357" t="s">
        <v>173</v>
      </c>
      <c r="E3357" t="s">
        <v>421</v>
      </c>
      <c r="F3357" t="s">
        <v>28</v>
      </c>
      <c r="G3357" t="s">
        <v>48</v>
      </c>
      <c r="H3357" t="s">
        <v>1204</v>
      </c>
      <c r="I3357">
        <v>10.76</v>
      </c>
      <c r="J3357">
        <v>2</v>
      </c>
      <c r="K3357">
        <v>5.16</v>
      </c>
    </row>
    <row r="3358" spans="1:11" x14ac:dyDescent="0.25">
      <c r="A3358" s="1">
        <v>42272</v>
      </c>
      <c r="B3358">
        <v>2015</v>
      </c>
      <c r="C3358">
        <v>9</v>
      </c>
      <c r="D3358" t="s">
        <v>173</v>
      </c>
      <c r="E3358" t="s">
        <v>421</v>
      </c>
      <c r="F3358" t="s">
        <v>28</v>
      </c>
      <c r="G3358" t="s">
        <v>29</v>
      </c>
      <c r="H3358" t="s">
        <v>1499</v>
      </c>
      <c r="I3358">
        <v>45.68</v>
      </c>
      <c r="J3358">
        <v>2</v>
      </c>
      <c r="K3358">
        <v>21.01</v>
      </c>
    </row>
    <row r="3359" spans="1:11" x14ac:dyDescent="0.25">
      <c r="A3359" s="1">
        <v>42272</v>
      </c>
      <c r="B3359">
        <v>2015</v>
      </c>
      <c r="C3359">
        <v>9</v>
      </c>
      <c r="D3359" t="s">
        <v>173</v>
      </c>
      <c r="E3359" t="s">
        <v>421</v>
      </c>
      <c r="F3359" t="s">
        <v>28</v>
      </c>
      <c r="G3359" t="s">
        <v>64</v>
      </c>
      <c r="H3359" t="s">
        <v>1230</v>
      </c>
      <c r="I3359">
        <v>6.7</v>
      </c>
      <c r="J3359">
        <v>1</v>
      </c>
      <c r="K3359">
        <v>2.21</v>
      </c>
    </row>
    <row r="3360" spans="1:11" x14ac:dyDescent="0.25">
      <c r="A3360" s="1">
        <v>42272</v>
      </c>
      <c r="B3360">
        <v>2015</v>
      </c>
      <c r="C3360">
        <v>9</v>
      </c>
      <c r="D3360" t="s">
        <v>2209</v>
      </c>
      <c r="E3360" t="s">
        <v>26</v>
      </c>
      <c r="F3360" t="s">
        <v>28</v>
      </c>
      <c r="G3360" t="s">
        <v>64</v>
      </c>
      <c r="H3360" t="s">
        <v>754</v>
      </c>
      <c r="I3360">
        <v>128.74</v>
      </c>
      <c r="J3360">
        <v>7</v>
      </c>
      <c r="K3360">
        <v>12.87</v>
      </c>
    </row>
    <row r="3361" spans="1:11" x14ac:dyDescent="0.25">
      <c r="A3361" s="1">
        <v>42272</v>
      </c>
      <c r="B3361">
        <v>2015</v>
      </c>
      <c r="C3361">
        <v>9</v>
      </c>
      <c r="D3361" t="s">
        <v>1496</v>
      </c>
      <c r="E3361" t="s">
        <v>17</v>
      </c>
      <c r="F3361" t="s">
        <v>18</v>
      </c>
      <c r="G3361" t="s">
        <v>19</v>
      </c>
      <c r="H3361" t="s">
        <v>1203</v>
      </c>
      <c r="I3361">
        <v>307.14</v>
      </c>
      <c r="J3361">
        <v>4</v>
      </c>
      <c r="K3361">
        <v>-11.52</v>
      </c>
    </row>
    <row r="3362" spans="1:11" x14ac:dyDescent="0.25">
      <c r="A3362" s="1">
        <v>42272</v>
      </c>
      <c r="B3362">
        <v>2015</v>
      </c>
      <c r="C3362">
        <v>9</v>
      </c>
      <c r="D3362" t="s">
        <v>1496</v>
      </c>
      <c r="E3362" t="s">
        <v>17</v>
      </c>
      <c r="F3362" t="s">
        <v>28</v>
      </c>
      <c r="G3362" t="s">
        <v>46</v>
      </c>
      <c r="H3362" t="s">
        <v>1448</v>
      </c>
      <c r="I3362">
        <v>12.6</v>
      </c>
      <c r="J3362">
        <v>2</v>
      </c>
      <c r="K3362">
        <v>5.8</v>
      </c>
    </row>
    <row r="3363" spans="1:11" x14ac:dyDescent="0.25">
      <c r="A3363" s="1">
        <v>42272</v>
      </c>
      <c r="B3363">
        <v>2015</v>
      </c>
      <c r="C3363">
        <v>9</v>
      </c>
      <c r="D3363" t="s">
        <v>1496</v>
      </c>
      <c r="E3363" t="s">
        <v>17</v>
      </c>
      <c r="F3363" t="s">
        <v>13</v>
      </c>
      <c r="G3363" t="s">
        <v>14</v>
      </c>
      <c r="H3363" t="s">
        <v>1117</v>
      </c>
      <c r="I3363">
        <v>159.97999999999999</v>
      </c>
      <c r="J3363">
        <v>2</v>
      </c>
      <c r="K3363">
        <v>57.59</v>
      </c>
    </row>
    <row r="3364" spans="1:11" x14ac:dyDescent="0.25">
      <c r="A3364" s="1">
        <v>42272</v>
      </c>
      <c r="B3364">
        <v>2015</v>
      </c>
      <c r="C3364">
        <v>9</v>
      </c>
      <c r="D3364" t="s">
        <v>334</v>
      </c>
      <c r="E3364" t="s">
        <v>205</v>
      </c>
      <c r="F3364" t="s">
        <v>28</v>
      </c>
      <c r="G3364" t="s">
        <v>48</v>
      </c>
      <c r="H3364" t="s">
        <v>967</v>
      </c>
      <c r="I3364">
        <v>6.34</v>
      </c>
      <c r="J3364">
        <v>4</v>
      </c>
      <c r="K3364">
        <v>-4.6500000000000004</v>
      </c>
    </row>
    <row r="3365" spans="1:11" x14ac:dyDescent="0.25">
      <c r="A3365" s="1">
        <v>42272</v>
      </c>
      <c r="B3365">
        <v>2015</v>
      </c>
      <c r="C3365">
        <v>9</v>
      </c>
      <c r="D3365" t="s">
        <v>334</v>
      </c>
      <c r="E3365" t="s">
        <v>205</v>
      </c>
      <c r="F3365" t="s">
        <v>28</v>
      </c>
      <c r="G3365" t="s">
        <v>29</v>
      </c>
      <c r="H3365" t="s">
        <v>1324</v>
      </c>
      <c r="I3365">
        <v>10.48</v>
      </c>
      <c r="J3365">
        <v>1</v>
      </c>
      <c r="K3365">
        <v>3.8</v>
      </c>
    </row>
    <row r="3366" spans="1:11" x14ac:dyDescent="0.25">
      <c r="A3366" s="1">
        <v>42272</v>
      </c>
      <c r="B3366">
        <v>2015</v>
      </c>
      <c r="C3366">
        <v>9</v>
      </c>
      <c r="D3366" t="s">
        <v>334</v>
      </c>
      <c r="E3366" t="s">
        <v>205</v>
      </c>
      <c r="F3366" t="s">
        <v>28</v>
      </c>
      <c r="G3366" t="s">
        <v>48</v>
      </c>
      <c r="H3366" t="s">
        <v>87</v>
      </c>
      <c r="I3366">
        <v>2.4700000000000002</v>
      </c>
      <c r="J3366">
        <v>1</v>
      </c>
      <c r="K3366">
        <v>-1.81</v>
      </c>
    </row>
    <row r="3367" spans="1:11" x14ac:dyDescent="0.25">
      <c r="A3367" s="1">
        <v>42272</v>
      </c>
      <c r="B3367">
        <v>2015</v>
      </c>
      <c r="C3367">
        <v>9</v>
      </c>
      <c r="D3367" t="s">
        <v>334</v>
      </c>
      <c r="E3367" t="s">
        <v>205</v>
      </c>
      <c r="F3367" t="s">
        <v>28</v>
      </c>
      <c r="G3367" t="s">
        <v>48</v>
      </c>
      <c r="H3367" t="s">
        <v>1101</v>
      </c>
      <c r="I3367">
        <v>3.26</v>
      </c>
      <c r="J3367">
        <v>2</v>
      </c>
      <c r="K3367">
        <v>-2.2799999999999998</v>
      </c>
    </row>
    <row r="3368" spans="1:11" x14ac:dyDescent="0.25">
      <c r="A3368" s="1">
        <v>42272</v>
      </c>
      <c r="B3368">
        <v>2015</v>
      </c>
      <c r="C3368">
        <v>9</v>
      </c>
      <c r="D3368" t="s">
        <v>1163</v>
      </c>
      <c r="E3368" t="s">
        <v>22</v>
      </c>
      <c r="F3368" t="s">
        <v>18</v>
      </c>
      <c r="G3368" t="s">
        <v>19</v>
      </c>
      <c r="H3368" t="s">
        <v>1908</v>
      </c>
      <c r="I3368">
        <v>102.58</v>
      </c>
      <c r="J3368">
        <v>1</v>
      </c>
      <c r="K3368">
        <v>6.84</v>
      </c>
    </row>
    <row r="3369" spans="1:11" x14ac:dyDescent="0.25">
      <c r="A3369" s="1">
        <v>42272</v>
      </c>
      <c r="B3369">
        <v>2015</v>
      </c>
      <c r="C3369">
        <v>9</v>
      </c>
      <c r="D3369" t="s">
        <v>1163</v>
      </c>
      <c r="E3369" t="s">
        <v>22</v>
      </c>
      <c r="F3369" t="s">
        <v>28</v>
      </c>
      <c r="G3369" t="s">
        <v>29</v>
      </c>
      <c r="H3369" t="s">
        <v>169</v>
      </c>
      <c r="I3369">
        <v>20.04</v>
      </c>
      <c r="J3369">
        <v>3</v>
      </c>
      <c r="K3369">
        <v>9.6199999999999992</v>
      </c>
    </row>
    <row r="3370" spans="1:11" x14ac:dyDescent="0.25">
      <c r="A3370" s="1">
        <v>42272</v>
      </c>
      <c r="B3370">
        <v>2015</v>
      </c>
      <c r="C3370">
        <v>9</v>
      </c>
      <c r="D3370" t="s">
        <v>287</v>
      </c>
      <c r="E3370" t="s">
        <v>89</v>
      </c>
      <c r="F3370" t="s">
        <v>28</v>
      </c>
      <c r="G3370" t="s">
        <v>48</v>
      </c>
      <c r="H3370" t="s">
        <v>420</v>
      </c>
      <c r="I3370">
        <v>2.95</v>
      </c>
      <c r="J3370">
        <v>2</v>
      </c>
      <c r="K3370">
        <v>-2.06</v>
      </c>
    </row>
    <row r="3371" spans="1:11" x14ac:dyDescent="0.25">
      <c r="A3371" s="1">
        <v>42273</v>
      </c>
      <c r="B3371">
        <v>2015</v>
      </c>
      <c r="C3371">
        <v>9</v>
      </c>
      <c r="D3371" t="s">
        <v>382</v>
      </c>
      <c r="E3371" t="s">
        <v>32</v>
      </c>
      <c r="F3371" t="s">
        <v>28</v>
      </c>
      <c r="G3371" t="s">
        <v>48</v>
      </c>
      <c r="H3371" t="s">
        <v>2291</v>
      </c>
      <c r="I3371">
        <v>2.08</v>
      </c>
      <c r="J3371">
        <v>5</v>
      </c>
      <c r="K3371">
        <v>-3.43</v>
      </c>
    </row>
    <row r="3372" spans="1:11" x14ac:dyDescent="0.25">
      <c r="A3372" s="1">
        <v>42273</v>
      </c>
      <c r="B3372">
        <v>2015</v>
      </c>
      <c r="C3372">
        <v>9</v>
      </c>
      <c r="D3372" t="s">
        <v>382</v>
      </c>
      <c r="E3372" t="s">
        <v>32</v>
      </c>
      <c r="F3372" t="s">
        <v>13</v>
      </c>
      <c r="G3372" t="s">
        <v>23</v>
      </c>
      <c r="H3372" t="s">
        <v>291</v>
      </c>
      <c r="I3372">
        <v>1114.4000000000001</v>
      </c>
      <c r="J3372">
        <v>7</v>
      </c>
      <c r="K3372">
        <v>376.11</v>
      </c>
    </row>
    <row r="3373" spans="1:11" x14ac:dyDescent="0.25">
      <c r="A3373" s="1">
        <v>42273</v>
      </c>
      <c r="B3373">
        <v>2015</v>
      </c>
      <c r="C3373">
        <v>9</v>
      </c>
      <c r="D3373" t="s">
        <v>1519</v>
      </c>
      <c r="E3373" t="s">
        <v>107</v>
      </c>
      <c r="F3373" t="s">
        <v>28</v>
      </c>
      <c r="G3373" t="s">
        <v>29</v>
      </c>
      <c r="H3373" t="s">
        <v>123</v>
      </c>
      <c r="I3373">
        <v>141.76</v>
      </c>
      <c r="J3373">
        <v>5</v>
      </c>
      <c r="K3373">
        <v>47.84</v>
      </c>
    </row>
    <row r="3374" spans="1:11" x14ac:dyDescent="0.25">
      <c r="A3374" s="1">
        <v>42273</v>
      </c>
      <c r="B3374">
        <v>2015</v>
      </c>
      <c r="C3374">
        <v>9</v>
      </c>
      <c r="D3374" t="s">
        <v>1519</v>
      </c>
      <c r="E3374" t="s">
        <v>107</v>
      </c>
      <c r="F3374" t="s">
        <v>13</v>
      </c>
      <c r="G3374" t="s">
        <v>14</v>
      </c>
      <c r="H3374" t="s">
        <v>2220</v>
      </c>
      <c r="I3374">
        <v>239.8</v>
      </c>
      <c r="J3374">
        <v>5</v>
      </c>
      <c r="K3374">
        <v>47.96</v>
      </c>
    </row>
    <row r="3375" spans="1:11" x14ac:dyDescent="0.25">
      <c r="A3375" s="1">
        <v>42273</v>
      </c>
      <c r="B3375">
        <v>2015</v>
      </c>
      <c r="C3375">
        <v>9</v>
      </c>
      <c r="D3375" t="s">
        <v>1519</v>
      </c>
      <c r="E3375" t="s">
        <v>107</v>
      </c>
      <c r="F3375" t="s">
        <v>28</v>
      </c>
      <c r="G3375" t="s">
        <v>29</v>
      </c>
      <c r="H3375" t="s">
        <v>95</v>
      </c>
      <c r="I3375">
        <v>31.1</v>
      </c>
      <c r="J3375">
        <v>6</v>
      </c>
      <c r="K3375">
        <v>10.89</v>
      </c>
    </row>
    <row r="3376" spans="1:11" x14ac:dyDescent="0.25">
      <c r="A3376" s="1">
        <v>42273</v>
      </c>
      <c r="B3376">
        <v>2015</v>
      </c>
      <c r="C3376">
        <v>9</v>
      </c>
      <c r="D3376" t="s">
        <v>1965</v>
      </c>
      <c r="E3376" t="s">
        <v>183</v>
      </c>
      <c r="F3376" t="s">
        <v>28</v>
      </c>
      <c r="G3376" t="s">
        <v>29</v>
      </c>
      <c r="H3376" t="s">
        <v>2192</v>
      </c>
      <c r="I3376">
        <v>86.27</v>
      </c>
      <c r="J3376">
        <v>4</v>
      </c>
      <c r="K3376">
        <v>31.27</v>
      </c>
    </row>
    <row r="3377" spans="1:11" x14ac:dyDescent="0.25">
      <c r="A3377" s="1">
        <v>42273</v>
      </c>
      <c r="B3377">
        <v>2015</v>
      </c>
      <c r="C3377">
        <v>9</v>
      </c>
      <c r="D3377" t="s">
        <v>1965</v>
      </c>
      <c r="E3377" t="s">
        <v>183</v>
      </c>
      <c r="F3377" t="s">
        <v>28</v>
      </c>
      <c r="G3377" t="s">
        <v>48</v>
      </c>
      <c r="H3377" t="s">
        <v>2292</v>
      </c>
      <c r="I3377">
        <v>72.59</v>
      </c>
      <c r="J3377">
        <v>2</v>
      </c>
      <c r="K3377">
        <v>-48.39</v>
      </c>
    </row>
    <row r="3378" spans="1:11" x14ac:dyDescent="0.25">
      <c r="A3378" s="1">
        <v>42273</v>
      </c>
      <c r="B3378">
        <v>2015</v>
      </c>
      <c r="C3378">
        <v>9</v>
      </c>
      <c r="D3378" t="s">
        <v>1965</v>
      </c>
      <c r="E3378" t="s">
        <v>183</v>
      </c>
      <c r="F3378" t="s">
        <v>28</v>
      </c>
      <c r="G3378" t="s">
        <v>58</v>
      </c>
      <c r="H3378" t="s">
        <v>2057</v>
      </c>
      <c r="I3378">
        <v>60.67</v>
      </c>
      <c r="J3378">
        <v>2</v>
      </c>
      <c r="K3378">
        <v>14.41</v>
      </c>
    </row>
    <row r="3379" spans="1:11" x14ac:dyDescent="0.25">
      <c r="A3379" s="1">
        <v>42273</v>
      </c>
      <c r="B3379">
        <v>2015</v>
      </c>
      <c r="C3379">
        <v>9</v>
      </c>
      <c r="D3379" t="s">
        <v>1965</v>
      </c>
      <c r="E3379" t="s">
        <v>183</v>
      </c>
      <c r="F3379" t="s">
        <v>28</v>
      </c>
      <c r="G3379" t="s">
        <v>48</v>
      </c>
      <c r="H3379" t="s">
        <v>1829</v>
      </c>
      <c r="I3379">
        <v>77.03</v>
      </c>
      <c r="J3379">
        <v>9</v>
      </c>
      <c r="K3379">
        <v>-59.06</v>
      </c>
    </row>
    <row r="3380" spans="1:11" x14ac:dyDescent="0.25">
      <c r="A3380" s="1">
        <v>42273</v>
      </c>
      <c r="B3380">
        <v>2015</v>
      </c>
      <c r="C3380">
        <v>9</v>
      </c>
      <c r="D3380" t="s">
        <v>1965</v>
      </c>
      <c r="E3380" t="s">
        <v>183</v>
      </c>
      <c r="F3380" t="s">
        <v>28</v>
      </c>
      <c r="G3380" t="s">
        <v>38</v>
      </c>
      <c r="H3380" t="s">
        <v>704</v>
      </c>
      <c r="I3380">
        <v>119.9</v>
      </c>
      <c r="J3380">
        <v>6</v>
      </c>
      <c r="K3380">
        <v>-1.5</v>
      </c>
    </row>
    <row r="3381" spans="1:11" x14ac:dyDescent="0.25">
      <c r="A3381" s="1">
        <v>42273</v>
      </c>
      <c r="B3381">
        <v>2015</v>
      </c>
      <c r="C3381">
        <v>9</v>
      </c>
      <c r="D3381" t="s">
        <v>1965</v>
      </c>
      <c r="E3381" t="s">
        <v>183</v>
      </c>
      <c r="F3381" t="s">
        <v>13</v>
      </c>
      <c r="G3381" t="s">
        <v>23</v>
      </c>
      <c r="H3381" t="s">
        <v>311</v>
      </c>
      <c r="I3381">
        <v>263.95999999999998</v>
      </c>
      <c r="J3381">
        <v>5</v>
      </c>
      <c r="K3381">
        <v>23.1</v>
      </c>
    </row>
    <row r="3382" spans="1:11" x14ac:dyDescent="0.25">
      <c r="A3382" s="1">
        <v>42273</v>
      </c>
      <c r="B3382">
        <v>2015</v>
      </c>
      <c r="C3382">
        <v>9</v>
      </c>
      <c r="D3382" t="s">
        <v>1965</v>
      </c>
      <c r="E3382" t="s">
        <v>183</v>
      </c>
      <c r="F3382" t="s">
        <v>28</v>
      </c>
      <c r="G3382" t="s">
        <v>38</v>
      </c>
      <c r="H3382" t="s">
        <v>575</v>
      </c>
      <c r="I3382">
        <v>363.65</v>
      </c>
      <c r="J3382">
        <v>4</v>
      </c>
      <c r="K3382">
        <v>-86.37</v>
      </c>
    </row>
    <row r="3383" spans="1:11" x14ac:dyDescent="0.25">
      <c r="A3383" s="1">
        <v>42273</v>
      </c>
      <c r="B3383">
        <v>2015</v>
      </c>
      <c r="C3383">
        <v>9</v>
      </c>
      <c r="D3383" t="s">
        <v>1830</v>
      </c>
      <c r="E3383" t="s">
        <v>89</v>
      </c>
      <c r="F3383" t="s">
        <v>28</v>
      </c>
      <c r="G3383" t="s">
        <v>48</v>
      </c>
      <c r="H3383" t="s">
        <v>1019</v>
      </c>
      <c r="I3383">
        <v>121.1</v>
      </c>
      <c r="J3383">
        <v>6</v>
      </c>
      <c r="K3383">
        <v>-100.92</v>
      </c>
    </row>
    <row r="3384" spans="1:11" x14ac:dyDescent="0.25">
      <c r="A3384" s="1">
        <v>42273</v>
      </c>
      <c r="B3384">
        <v>2015</v>
      </c>
      <c r="C3384">
        <v>9</v>
      </c>
      <c r="D3384" t="s">
        <v>1830</v>
      </c>
      <c r="E3384" t="s">
        <v>89</v>
      </c>
      <c r="F3384" t="s">
        <v>13</v>
      </c>
      <c r="G3384" t="s">
        <v>23</v>
      </c>
      <c r="H3384" t="s">
        <v>2073</v>
      </c>
      <c r="I3384">
        <v>45.89</v>
      </c>
      <c r="J3384">
        <v>1</v>
      </c>
      <c r="K3384">
        <v>-9.18</v>
      </c>
    </row>
    <row r="3385" spans="1:11" x14ac:dyDescent="0.25">
      <c r="A3385" s="1">
        <v>42273</v>
      </c>
      <c r="B3385">
        <v>2015</v>
      </c>
      <c r="C3385">
        <v>9</v>
      </c>
      <c r="D3385" t="s">
        <v>2293</v>
      </c>
      <c r="E3385" t="s">
        <v>45</v>
      </c>
      <c r="F3385" t="s">
        <v>28</v>
      </c>
      <c r="G3385" t="s">
        <v>38</v>
      </c>
      <c r="H3385" t="s">
        <v>1767</v>
      </c>
      <c r="I3385">
        <v>64.17</v>
      </c>
      <c r="J3385">
        <v>3</v>
      </c>
      <c r="K3385">
        <v>18.61</v>
      </c>
    </row>
    <row r="3386" spans="1:11" x14ac:dyDescent="0.25">
      <c r="A3386" s="1">
        <v>42273</v>
      </c>
      <c r="B3386">
        <v>2015</v>
      </c>
      <c r="C3386">
        <v>9</v>
      </c>
      <c r="D3386" t="s">
        <v>2293</v>
      </c>
      <c r="E3386" t="s">
        <v>45</v>
      </c>
      <c r="F3386" t="s">
        <v>28</v>
      </c>
      <c r="G3386" t="s">
        <v>155</v>
      </c>
      <c r="H3386" t="s">
        <v>653</v>
      </c>
      <c r="I3386">
        <v>124.46</v>
      </c>
      <c r="J3386">
        <v>2</v>
      </c>
      <c r="K3386">
        <v>58.5</v>
      </c>
    </row>
    <row r="3387" spans="1:11" x14ac:dyDescent="0.25">
      <c r="A3387" s="1">
        <v>42273</v>
      </c>
      <c r="B3387">
        <v>2015</v>
      </c>
      <c r="C3387">
        <v>9</v>
      </c>
      <c r="D3387" t="s">
        <v>1385</v>
      </c>
      <c r="E3387" t="s">
        <v>22</v>
      </c>
      <c r="F3387" t="s">
        <v>13</v>
      </c>
      <c r="G3387" t="s">
        <v>14</v>
      </c>
      <c r="H3387" t="s">
        <v>2160</v>
      </c>
      <c r="I3387">
        <v>50</v>
      </c>
      <c r="J3387">
        <v>2</v>
      </c>
      <c r="K3387">
        <v>12</v>
      </c>
    </row>
    <row r="3388" spans="1:11" x14ac:dyDescent="0.25">
      <c r="A3388" s="1">
        <v>42273</v>
      </c>
      <c r="B3388">
        <v>2015</v>
      </c>
      <c r="C3388">
        <v>9</v>
      </c>
      <c r="D3388" t="s">
        <v>1318</v>
      </c>
      <c r="E3388" t="s">
        <v>22</v>
      </c>
      <c r="F3388" t="s">
        <v>28</v>
      </c>
      <c r="G3388" t="s">
        <v>33</v>
      </c>
      <c r="H3388" t="s">
        <v>1610</v>
      </c>
      <c r="I3388">
        <v>34.44</v>
      </c>
      <c r="J3388">
        <v>3</v>
      </c>
      <c r="K3388">
        <v>16.190000000000001</v>
      </c>
    </row>
    <row r="3389" spans="1:11" x14ac:dyDescent="0.25">
      <c r="A3389" s="1">
        <v>42273</v>
      </c>
      <c r="B3389">
        <v>2015</v>
      </c>
      <c r="C3389">
        <v>9</v>
      </c>
      <c r="D3389" t="s">
        <v>1318</v>
      </c>
      <c r="E3389" t="s">
        <v>22</v>
      </c>
      <c r="F3389" t="s">
        <v>13</v>
      </c>
      <c r="G3389" t="s">
        <v>283</v>
      </c>
      <c r="H3389" t="s">
        <v>650</v>
      </c>
      <c r="I3389">
        <v>629.92999999999995</v>
      </c>
      <c r="J3389">
        <v>7</v>
      </c>
      <c r="K3389">
        <v>296.07</v>
      </c>
    </row>
    <row r="3390" spans="1:11" x14ac:dyDescent="0.25">
      <c r="A3390" s="1">
        <v>42273</v>
      </c>
      <c r="B3390">
        <v>2015</v>
      </c>
      <c r="C3390">
        <v>9</v>
      </c>
      <c r="D3390" t="s">
        <v>1318</v>
      </c>
      <c r="E3390" t="s">
        <v>22</v>
      </c>
      <c r="F3390" t="s">
        <v>28</v>
      </c>
      <c r="G3390" t="s">
        <v>48</v>
      </c>
      <c r="H3390" t="s">
        <v>2002</v>
      </c>
      <c r="I3390">
        <v>79.06</v>
      </c>
      <c r="J3390">
        <v>9</v>
      </c>
      <c r="K3390">
        <v>28.66</v>
      </c>
    </row>
    <row r="3391" spans="1:11" x14ac:dyDescent="0.25">
      <c r="A3391" s="1">
        <v>42274</v>
      </c>
      <c r="B3391">
        <v>2015</v>
      </c>
      <c r="C3391">
        <v>9</v>
      </c>
      <c r="D3391" t="s">
        <v>1909</v>
      </c>
      <c r="E3391" t="s">
        <v>26</v>
      </c>
      <c r="F3391" t="s">
        <v>28</v>
      </c>
      <c r="G3391" t="s">
        <v>48</v>
      </c>
      <c r="H3391" t="s">
        <v>743</v>
      </c>
      <c r="I3391">
        <v>15.08</v>
      </c>
      <c r="J3391">
        <v>2</v>
      </c>
      <c r="K3391">
        <v>-22.62</v>
      </c>
    </row>
    <row r="3392" spans="1:11" x14ac:dyDescent="0.25">
      <c r="A3392" s="1">
        <v>42274</v>
      </c>
      <c r="B3392">
        <v>2015</v>
      </c>
      <c r="C3392">
        <v>9</v>
      </c>
      <c r="D3392" t="s">
        <v>1909</v>
      </c>
      <c r="E3392" t="s">
        <v>26</v>
      </c>
      <c r="F3392" t="s">
        <v>18</v>
      </c>
      <c r="G3392" t="s">
        <v>36</v>
      </c>
      <c r="H3392" t="s">
        <v>325</v>
      </c>
      <c r="I3392">
        <v>24.29</v>
      </c>
      <c r="J3392">
        <v>3</v>
      </c>
      <c r="K3392">
        <v>-12.75</v>
      </c>
    </row>
    <row r="3393" spans="1:11" x14ac:dyDescent="0.25">
      <c r="A3393" s="1">
        <v>42274</v>
      </c>
      <c r="B3393">
        <v>2015</v>
      </c>
      <c r="C3393">
        <v>9</v>
      </c>
      <c r="D3393" t="s">
        <v>1649</v>
      </c>
      <c r="E3393" t="s">
        <v>45</v>
      </c>
      <c r="F3393" t="s">
        <v>28</v>
      </c>
      <c r="G3393" t="s">
        <v>38</v>
      </c>
      <c r="H3393" t="s">
        <v>1771</v>
      </c>
      <c r="I3393">
        <v>15.51</v>
      </c>
      <c r="J3393">
        <v>1</v>
      </c>
      <c r="K3393">
        <v>4.34</v>
      </c>
    </row>
    <row r="3394" spans="1:11" x14ac:dyDescent="0.25">
      <c r="A3394" s="1">
        <v>42274</v>
      </c>
      <c r="B3394">
        <v>2015</v>
      </c>
      <c r="C3394">
        <v>9</v>
      </c>
      <c r="D3394" t="s">
        <v>1649</v>
      </c>
      <c r="E3394" t="s">
        <v>45</v>
      </c>
      <c r="F3394" t="s">
        <v>28</v>
      </c>
      <c r="G3394" t="s">
        <v>29</v>
      </c>
      <c r="H3394" t="s">
        <v>85</v>
      </c>
      <c r="I3394">
        <v>146.82</v>
      </c>
      <c r="J3394">
        <v>3</v>
      </c>
      <c r="K3394">
        <v>73.41</v>
      </c>
    </row>
    <row r="3395" spans="1:11" x14ac:dyDescent="0.25">
      <c r="A3395" s="1">
        <v>42274</v>
      </c>
      <c r="B3395">
        <v>2015</v>
      </c>
      <c r="C3395">
        <v>9</v>
      </c>
      <c r="D3395" t="s">
        <v>1649</v>
      </c>
      <c r="E3395" t="s">
        <v>45</v>
      </c>
      <c r="F3395" t="s">
        <v>28</v>
      </c>
      <c r="G3395" t="s">
        <v>29</v>
      </c>
      <c r="H3395" t="s">
        <v>1029</v>
      </c>
      <c r="I3395">
        <v>12.96</v>
      </c>
      <c r="J3395">
        <v>2</v>
      </c>
      <c r="K3395">
        <v>6.22</v>
      </c>
    </row>
    <row r="3396" spans="1:11" x14ac:dyDescent="0.25">
      <c r="A3396" s="1">
        <v>42274</v>
      </c>
      <c r="B3396">
        <v>2015</v>
      </c>
      <c r="C3396">
        <v>9</v>
      </c>
      <c r="D3396" t="s">
        <v>2294</v>
      </c>
      <c r="E3396" t="s">
        <v>71</v>
      </c>
      <c r="F3396" t="s">
        <v>28</v>
      </c>
      <c r="G3396" t="s">
        <v>64</v>
      </c>
      <c r="H3396" t="s">
        <v>718</v>
      </c>
      <c r="I3396">
        <v>16.399999999999999</v>
      </c>
      <c r="J3396">
        <v>5</v>
      </c>
      <c r="K3396">
        <v>4.76</v>
      </c>
    </row>
    <row r="3397" spans="1:11" x14ac:dyDescent="0.25">
      <c r="A3397" s="1">
        <v>42274</v>
      </c>
      <c r="B3397">
        <v>2015</v>
      </c>
      <c r="C3397">
        <v>9</v>
      </c>
      <c r="D3397" t="s">
        <v>2294</v>
      </c>
      <c r="E3397" t="s">
        <v>71</v>
      </c>
      <c r="F3397" t="s">
        <v>28</v>
      </c>
      <c r="G3397" t="s">
        <v>29</v>
      </c>
      <c r="H3397" t="s">
        <v>2295</v>
      </c>
      <c r="I3397">
        <v>25.92</v>
      </c>
      <c r="J3397">
        <v>4</v>
      </c>
      <c r="K3397">
        <v>12.44</v>
      </c>
    </row>
    <row r="3398" spans="1:11" x14ac:dyDescent="0.25">
      <c r="A3398" s="1">
        <v>42274</v>
      </c>
      <c r="B3398">
        <v>2015</v>
      </c>
      <c r="C3398">
        <v>9</v>
      </c>
      <c r="D3398" t="s">
        <v>1606</v>
      </c>
      <c r="E3398" t="s">
        <v>215</v>
      </c>
      <c r="F3398" t="s">
        <v>28</v>
      </c>
      <c r="G3398" t="s">
        <v>29</v>
      </c>
      <c r="H3398" t="s">
        <v>1250</v>
      </c>
      <c r="I3398">
        <v>154.9</v>
      </c>
      <c r="J3398">
        <v>5</v>
      </c>
      <c r="K3398">
        <v>69.709999999999994</v>
      </c>
    </row>
    <row r="3399" spans="1:11" x14ac:dyDescent="0.25">
      <c r="A3399" s="1">
        <v>42274</v>
      </c>
      <c r="B3399">
        <v>2015</v>
      </c>
      <c r="C3399">
        <v>9</v>
      </c>
      <c r="D3399" t="s">
        <v>1606</v>
      </c>
      <c r="E3399" t="s">
        <v>215</v>
      </c>
      <c r="F3399" t="s">
        <v>13</v>
      </c>
      <c r="G3399" t="s">
        <v>23</v>
      </c>
      <c r="H3399" t="s">
        <v>1899</v>
      </c>
      <c r="I3399">
        <v>1871.88</v>
      </c>
      <c r="J3399">
        <v>12</v>
      </c>
      <c r="K3399">
        <v>561.55999999999995</v>
      </c>
    </row>
    <row r="3400" spans="1:11" x14ac:dyDescent="0.25">
      <c r="A3400" s="1">
        <v>42274</v>
      </c>
      <c r="B3400">
        <v>2015</v>
      </c>
      <c r="C3400">
        <v>9</v>
      </c>
      <c r="D3400" t="s">
        <v>1699</v>
      </c>
      <c r="E3400" t="s">
        <v>17</v>
      </c>
      <c r="F3400" t="s">
        <v>28</v>
      </c>
      <c r="G3400" t="s">
        <v>64</v>
      </c>
      <c r="H3400" t="s">
        <v>1109</v>
      </c>
      <c r="I3400">
        <v>99.2</v>
      </c>
      <c r="J3400">
        <v>5</v>
      </c>
      <c r="K3400">
        <v>25.79</v>
      </c>
    </row>
    <row r="3401" spans="1:11" x14ac:dyDescent="0.25">
      <c r="A3401" s="1">
        <v>42275</v>
      </c>
      <c r="B3401">
        <v>2015</v>
      </c>
      <c r="C3401">
        <v>9</v>
      </c>
      <c r="D3401" t="s">
        <v>1392</v>
      </c>
      <c r="E3401" t="s">
        <v>45</v>
      </c>
      <c r="F3401" t="s">
        <v>28</v>
      </c>
      <c r="G3401" t="s">
        <v>58</v>
      </c>
      <c r="H3401" t="s">
        <v>598</v>
      </c>
      <c r="I3401">
        <v>43.26</v>
      </c>
      <c r="J3401">
        <v>3</v>
      </c>
      <c r="K3401">
        <v>14.28</v>
      </c>
    </row>
    <row r="3402" spans="1:11" x14ac:dyDescent="0.25">
      <c r="A3402" s="1">
        <v>42275</v>
      </c>
      <c r="B3402">
        <v>2015</v>
      </c>
      <c r="C3402">
        <v>9</v>
      </c>
      <c r="D3402" t="s">
        <v>1392</v>
      </c>
      <c r="E3402" t="s">
        <v>45</v>
      </c>
      <c r="F3402" t="s">
        <v>28</v>
      </c>
      <c r="G3402" t="s">
        <v>58</v>
      </c>
      <c r="H3402" t="s">
        <v>2296</v>
      </c>
      <c r="I3402">
        <v>43.56</v>
      </c>
      <c r="J3402">
        <v>2</v>
      </c>
      <c r="K3402">
        <v>15.25</v>
      </c>
    </row>
    <row r="3403" spans="1:11" x14ac:dyDescent="0.25">
      <c r="A3403" s="1">
        <v>42275</v>
      </c>
      <c r="B3403">
        <v>2015</v>
      </c>
      <c r="C3403">
        <v>9</v>
      </c>
      <c r="D3403" t="s">
        <v>1500</v>
      </c>
      <c r="E3403" t="s">
        <v>103</v>
      </c>
      <c r="F3403" t="s">
        <v>28</v>
      </c>
      <c r="G3403" t="s">
        <v>155</v>
      </c>
      <c r="H3403" t="s">
        <v>1399</v>
      </c>
      <c r="I3403">
        <v>12.54</v>
      </c>
      <c r="J3403">
        <v>1</v>
      </c>
      <c r="K3403">
        <v>4.2300000000000004</v>
      </c>
    </row>
    <row r="3404" spans="1:11" x14ac:dyDescent="0.25">
      <c r="A3404" s="1">
        <v>42275</v>
      </c>
      <c r="B3404">
        <v>2015</v>
      </c>
      <c r="C3404">
        <v>9</v>
      </c>
      <c r="D3404" t="s">
        <v>1500</v>
      </c>
      <c r="E3404" t="s">
        <v>103</v>
      </c>
      <c r="F3404" t="s">
        <v>28</v>
      </c>
      <c r="G3404" t="s">
        <v>48</v>
      </c>
      <c r="H3404" t="s">
        <v>341</v>
      </c>
      <c r="I3404">
        <v>1.08</v>
      </c>
      <c r="J3404">
        <v>2</v>
      </c>
      <c r="K3404">
        <v>-0.79</v>
      </c>
    </row>
    <row r="3405" spans="1:11" x14ac:dyDescent="0.25">
      <c r="A3405" s="1">
        <v>42275</v>
      </c>
      <c r="B3405">
        <v>2015</v>
      </c>
      <c r="C3405">
        <v>9</v>
      </c>
      <c r="D3405" t="s">
        <v>1500</v>
      </c>
      <c r="E3405" t="s">
        <v>103</v>
      </c>
      <c r="F3405" t="s">
        <v>28</v>
      </c>
      <c r="G3405" t="s">
        <v>33</v>
      </c>
      <c r="H3405" t="s">
        <v>111</v>
      </c>
      <c r="I3405">
        <v>4.51</v>
      </c>
      <c r="J3405">
        <v>3</v>
      </c>
      <c r="K3405">
        <v>0.85</v>
      </c>
    </row>
    <row r="3406" spans="1:11" x14ac:dyDescent="0.25">
      <c r="A3406" s="1">
        <v>42275</v>
      </c>
      <c r="B3406">
        <v>2015</v>
      </c>
      <c r="C3406">
        <v>9</v>
      </c>
      <c r="D3406" t="s">
        <v>2091</v>
      </c>
      <c r="E3406" t="s">
        <v>22</v>
      </c>
      <c r="F3406" t="s">
        <v>28</v>
      </c>
      <c r="G3406" t="s">
        <v>58</v>
      </c>
      <c r="H3406" t="s">
        <v>1586</v>
      </c>
      <c r="I3406">
        <v>293.52</v>
      </c>
      <c r="J3406">
        <v>6</v>
      </c>
      <c r="K3406">
        <v>76.319999999999993</v>
      </c>
    </row>
    <row r="3407" spans="1:11" x14ac:dyDescent="0.25">
      <c r="A3407" s="1">
        <v>42275</v>
      </c>
      <c r="B3407">
        <v>2015</v>
      </c>
      <c r="C3407">
        <v>9</v>
      </c>
      <c r="D3407" t="s">
        <v>2091</v>
      </c>
      <c r="E3407" t="s">
        <v>22</v>
      </c>
      <c r="F3407" t="s">
        <v>13</v>
      </c>
      <c r="G3407" t="s">
        <v>23</v>
      </c>
      <c r="H3407" t="s">
        <v>1395</v>
      </c>
      <c r="I3407">
        <v>307.98</v>
      </c>
      <c r="J3407">
        <v>2</v>
      </c>
      <c r="K3407">
        <v>89.31</v>
      </c>
    </row>
    <row r="3408" spans="1:11" x14ac:dyDescent="0.25">
      <c r="A3408" s="1">
        <v>42275</v>
      </c>
      <c r="B3408">
        <v>2015</v>
      </c>
      <c r="C3408">
        <v>9</v>
      </c>
      <c r="D3408" t="s">
        <v>726</v>
      </c>
      <c r="E3408" t="s">
        <v>45</v>
      </c>
      <c r="F3408" t="s">
        <v>28</v>
      </c>
      <c r="G3408" t="s">
        <v>58</v>
      </c>
      <c r="H3408" t="s">
        <v>1178</v>
      </c>
      <c r="I3408">
        <v>186.15</v>
      </c>
      <c r="J3408">
        <v>3</v>
      </c>
      <c r="K3408">
        <v>55.85</v>
      </c>
    </row>
    <row r="3409" spans="1:11" x14ac:dyDescent="0.25">
      <c r="A3409" s="1">
        <v>42275</v>
      </c>
      <c r="B3409">
        <v>2015</v>
      </c>
      <c r="C3409">
        <v>9</v>
      </c>
      <c r="D3409" t="s">
        <v>726</v>
      </c>
      <c r="E3409" t="s">
        <v>45</v>
      </c>
      <c r="F3409" t="s">
        <v>28</v>
      </c>
      <c r="G3409" t="s">
        <v>48</v>
      </c>
      <c r="H3409" t="s">
        <v>1576</v>
      </c>
      <c r="I3409">
        <v>81.790000000000006</v>
      </c>
      <c r="J3409">
        <v>6</v>
      </c>
      <c r="K3409">
        <v>26.58</v>
      </c>
    </row>
    <row r="3410" spans="1:11" x14ac:dyDescent="0.25">
      <c r="A3410" s="1">
        <v>42275</v>
      </c>
      <c r="B3410">
        <v>2015</v>
      </c>
      <c r="C3410">
        <v>9</v>
      </c>
      <c r="D3410" t="s">
        <v>726</v>
      </c>
      <c r="E3410" t="s">
        <v>45</v>
      </c>
      <c r="F3410" t="s">
        <v>28</v>
      </c>
      <c r="G3410" t="s">
        <v>293</v>
      </c>
      <c r="H3410" t="s">
        <v>2297</v>
      </c>
      <c r="I3410">
        <v>47.19</v>
      </c>
      <c r="J3410">
        <v>3</v>
      </c>
      <c r="K3410">
        <v>13.69</v>
      </c>
    </row>
    <row r="3411" spans="1:11" x14ac:dyDescent="0.25">
      <c r="A3411" s="1">
        <v>42275</v>
      </c>
      <c r="B3411">
        <v>2015</v>
      </c>
      <c r="C3411">
        <v>9</v>
      </c>
      <c r="D3411" t="s">
        <v>726</v>
      </c>
      <c r="E3411" t="s">
        <v>45</v>
      </c>
      <c r="F3411" t="s">
        <v>13</v>
      </c>
      <c r="G3411" t="s">
        <v>23</v>
      </c>
      <c r="H3411" t="s">
        <v>2298</v>
      </c>
      <c r="I3411">
        <v>36.78</v>
      </c>
      <c r="J3411">
        <v>2</v>
      </c>
      <c r="K3411">
        <v>-8.2799999999999994</v>
      </c>
    </row>
    <row r="3412" spans="1:11" x14ac:dyDescent="0.25">
      <c r="A3412" s="1">
        <v>42278</v>
      </c>
      <c r="B3412">
        <v>2015</v>
      </c>
      <c r="C3412">
        <v>10</v>
      </c>
      <c r="D3412" t="s">
        <v>168</v>
      </c>
      <c r="E3412" t="s">
        <v>22</v>
      </c>
      <c r="F3412" t="s">
        <v>18</v>
      </c>
      <c r="G3412" t="s">
        <v>42</v>
      </c>
      <c r="H3412" t="s">
        <v>547</v>
      </c>
      <c r="I3412">
        <v>1018.1</v>
      </c>
      <c r="J3412">
        <v>4</v>
      </c>
      <c r="K3412">
        <v>-373.3</v>
      </c>
    </row>
    <row r="3413" spans="1:11" x14ac:dyDescent="0.25">
      <c r="A3413" s="1">
        <v>42279</v>
      </c>
      <c r="B3413">
        <v>2015</v>
      </c>
      <c r="C3413">
        <v>10</v>
      </c>
      <c r="D3413" t="s">
        <v>782</v>
      </c>
      <c r="E3413" t="s">
        <v>89</v>
      </c>
      <c r="F3413" t="s">
        <v>28</v>
      </c>
      <c r="G3413" t="s">
        <v>38</v>
      </c>
      <c r="H3413" t="s">
        <v>1370</v>
      </c>
      <c r="I3413">
        <v>77.239999999999995</v>
      </c>
      <c r="J3413">
        <v>5</v>
      </c>
      <c r="K3413">
        <v>7.72</v>
      </c>
    </row>
    <row r="3414" spans="1:11" x14ac:dyDescent="0.25">
      <c r="A3414" s="1">
        <v>42280</v>
      </c>
      <c r="B3414">
        <v>2015</v>
      </c>
      <c r="C3414">
        <v>10</v>
      </c>
      <c r="D3414" t="s">
        <v>182</v>
      </c>
      <c r="E3414" t="s">
        <v>32</v>
      </c>
      <c r="F3414" t="s">
        <v>28</v>
      </c>
      <c r="G3414" t="s">
        <v>48</v>
      </c>
      <c r="H3414" t="s">
        <v>1345</v>
      </c>
      <c r="I3414">
        <v>1.1100000000000001</v>
      </c>
      <c r="J3414">
        <v>2</v>
      </c>
      <c r="K3414">
        <v>-1.89</v>
      </c>
    </row>
    <row r="3415" spans="1:11" x14ac:dyDescent="0.25">
      <c r="A3415" s="1">
        <v>42280</v>
      </c>
      <c r="B3415">
        <v>2015</v>
      </c>
      <c r="C3415">
        <v>10</v>
      </c>
      <c r="D3415" t="s">
        <v>587</v>
      </c>
      <c r="E3415" t="s">
        <v>324</v>
      </c>
      <c r="F3415" t="s">
        <v>28</v>
      </c>
      <c r="G3415" t="s">
        <v>38</v>
      </c>
      <c r="H3415" t="s">
        <v>1192</v>
      </c>
      <c r="I3415">
        <v>89.82</v>
      </c>
      <c r="J3415">
        <v>6</v>
      </c>
      <c r="K3415">
        <v>25.15</v>
      </c>
    </row>
    <row r="3416" spans="1:11" x14ac:dyDescent="0.25">
      <c r="A3416" s="1">
        <v>42281</v>
      </c>
      <c r="B3416">
        <v>2015</v>
      </c>
      <c r="C3416">
        <v>10</v>
      </c>
      <c r="D3416" t="s">
        <v>1338</v>
      </c>
      <c r="E3416" t="s">
        <v>45</v>
      </c>
      <c r="F3416" t="s">
        <v>28</v>
      </c>
      <c r="G3416" t="s">
        <v>48</v>
      </c>
      <c r="H3416" t="s">
        <v>453</v>
      </c>
      <c r="I3416">
        <v>12.83</v>
      </c>
      <c r="J3416">
        <v>2</v>
      </c>
      <c r="K3416">
        <v>4.33</v>
      </c>
    </row>
    <row r="3417" spans="1:11" x14ac:dyDescent="0.25">
      <c r="A3417" s="1">
        <v>42281</v>
      </c>
      <c r="B3417">
        <v>2015</v>
      </c>
      <c r="C3417">
        <v>10</v>
      </c>
      <c r="D3417" t="s">
        <v>1537</v>
      </c>
      <c r="E3417" t="s">
        <v>22</v>
      </c>
      <c r="F3417" t="s">
        <v>28</v>
      </c>
      <c r="G3417" t="s">
        <v>38</v>
      </c>
      <c r="H3417" t="s">
        <v>2299</v>
      </c>
      <c r="I3417">
        <v>142.04</v>
      </c>
      <c r="J3417">
        <v>4</v>
      </c>
      <c r="K3417">
        <v>38.35</v>
      </c>
    </row>
    <row r="3418" spans="1:11" x14ac:dyDescent="0.25">
      <c r="A3418" s="1">
        <v>42281</v>
      </c>
      <c r="B3418">
        <v>2015</v>
      </c>
      <c r="C3418">
        <v>10</v>
      </c>
      <c r="D3418" t="s">
        <v>1537</v>
      </c>
      <c r="E3418" t="s">
        <v>22</v>
      </c>
      <c r="F3418" t="s">
        <v>28</v>
      </c>
      <c r="G3418" t="s">
        <v>64</v>
      </c>
      <c r="H3418" t="s">
        <v>1236</v>
      </c>
      <c r="I3418">
        <v>14.67</v>
      </c>
      <c r="J3418">
        <v>3</v>
      </c>
      <c r="K3418">
        <v>6.01</v>
      </c>
    </row>
    <row r="3419" spans="1:11" x14ac:dyDescent="0.25">
      <c r="A3419" s="1">
        <v>42282</v>
      </c>
      <c r="B3419">
        <v>2015</v>
      </c>
      <c r="C3419">
        <v>10</v>
      </c>
      <c r="D3419" t="s">
        <v>742</v>
      </c>
      <c r="E3419" t="s">
        <v>26</v>
      </c>
      <c r="F3419" t="s">
        <v>28</v>
      </c>
      <c r="G3419" t="s">
        <v>58</v>
      </c>
      <c r="H3419" t="s">
        <v>2300</v>
      </c>
      <c r="I3419">
        <v>70.97</v>
      </c>
      <c r="J3419">
        <v>5</v>
      </c>
      <c r="K3419">
        <v>-191.62</v>
      </c>
    </row>
    <row r="3420" spans="1:11" x14ac:dyDescent="0.25">
      <c r="A3420" s="1">
        <v>42282</v>
      </c>
      <c r="B3420">
        <v>2015</v>
      </c>
      <c r="C3420">
        <v>10</v>
      </c>
      <c r="D3420" t="s">
        <v>742</v>
      </c>
      <c r="E3420" t="s">
        <v>26</v>
      </c>
      <c r="F3420" t="s">
        <v>28</v>
      </c>
      <c r="G3420" t="s">
        <v>64</v>
      </c>
      <c r="H3420" t="s">
        <v>754</v>
      </c>
      <c r="I3420">
        <v>36.78</v>
      </c>
      <c r="J3420">
        <v>2</v>
      </c>
      <c r="K3420">
        <v>3.68</v>
      </c>
    </row>
    <row r="3421" spans="1:11" x14ac:dyDescent="0.25">
      <c r="A3421" s="1">
        <v>42282</v>
      </c>
      <c r="B3421">
        <v>2015</v>
      </c>
      <c r="C3421">
        <v>10</v>
      </c>
      <c r="D3421" t="s">
        <v>1653</v>
      </c>
      <c r="E3421" t="s">
        <v>103</v>
      </c>
      <c r="F3421" t="s">
        <v>13</v>
      </c>
      <c r="G3421" t="s">
        <v>14</v>
      </c>
      <c r="H3421" t="s">
        <v>1047</v>
      </c>
      <c r="I3421">
        <v>46.69</v>
      </c>
      <c r="J3421">
        <v>4</v>
      </c>
      <c r="K3421">
        <v>-2.92</v>
      </c>
    </row>
    <row r="3422" spans="1:11" x14ac:dyDescent="0.25">
      <c r="A3422" s="1">
        <v>42284</v>
      </c>
      <c r="B3422">
        <v>2015</v>
      </c>
      <c r="C3422">
        <v>10</v>
      </c>
      <c r="D3422" t="s">
        <v>266</v>
      </c>
      <c r="E3422" t="s">
        <v>183</v>
      </c>
      <c r="F3422" t="s">
        <v>28</v>
      </c>
      <c r="G3422" t="s">
        <v>48</v>
      </c>
      <c r="H3422" t="s">
        <v>1533</v>
      </c>
      <c r="I3422">
        <v>3.37</v>
      </c>
      <c r="J3422">
        <v>3</v>
      </c>
      <c r="K3422">
        <v>-2.2400000000000002</v>
      </c>
    </row>
    <row r="3423" spans="1:11" x14ac:dyDescent="0.25">
      <c r="A3423" s="1">
        <v>42284</v>
      </c>
      <c r="B3423">
        <v>2015</v>
      </c>
      <c r="C3423">
        <v>10</v>
      </c>
      <c r="D3423" t="s">
        <v>232</v>
      </c>
      <c r="E3423" t="s">
        <v>45</v>
      </c>
      <c r="F3423" t="s">
        <v>28</v>
      </c>
      <c r="G3423" t="s">
        <v>48</v>
      </c>
      <c r="H3423" t="s">
        <v>784</v>
      </c>
      <c r="I3423">
        <v>39.92</v>
      </c>
      <c r="J3423">
        <v>2</v>
      </c>
      <c r="K3423">
        <v>12.97</v>
      </c>
    </row>
    <row r="3424" spans="1:11" x14ac:dyDescent="0.25">
      <c r="A3424" s="1">
        <v>42285</v>
      </c>
      <c r="B3424">
        <v>2015</v>
      </c>
      <c r="C3424">
        <v>10</v>
      </c>
      <c r="D3424" t="s">
        <v>304</v>
      </c>
      <c r="E3424" t="s">
        <v>55</v>
      </c>
      <c r="F3424" t="s">
        <v>28</v>
      </c>
      <c r="G3424" t="s">
        <v>46</v>
      </c>
      <c r="H3424" t="s">
        <v>887</v>
      </c>
      <c r="I3424">
        <v>3.75</v>
      </c>
      <c r="J3424">
        <v>1</v>
      </c>
      <c r="K3424">
        <v>1.8</v>
      </c>
    </row>
    <row r="3425" spans="1:11" x14ac:dyDescent="0.25">
      <c r="A3425" s="1">
        <v>42285</v>
      </c>
      <c r="B3425">
        <v>2015</v>
      </c>
      <c r="C3425">
        <v>10</v>
      </c>
      <c r="D3425" t="s">
        <v>304</v>
      </c>
      <c r="E3425" t="s">
        <v>55</v>
      </c>
      <c r="F3425" t="s">
        <v>28</v>
      </c>
      <c r="G3425" t="s">
        <v>46</v>
      </c>
      <c r="H3425" t="s">
        <v>1733</v>
      </c>
      <c r="I3425">
        <v>41.4</v>
      </c>
      <c r="J3425">
        <v>4</v>
      </c>
      <c r="K3425">
        <v>19.87</v>
      </c>
    </row>
    <row r="3426" spans="1:11" x14ac:dyDescent="0.25">
      <c r="A3426" s="1">
        <v>42285</v>
      </c>
      <c r="B3426">
        <v>2015</v>
      </c>
      <c r="C3426">
        <v>10</v>
      </c>
      <c r="D3426" t="s">
        <v>304</v>
      </c>
      <c r="E3426" t="s">
        <v>55</v>
      </c>
      <c r="F3426" t="s">
        <v>28</v>
      </c>
      <c r="G3426" t="s">
        <v>64</v>
      </c>
      <c r="H3426" t="s">
        <v>548</v>
      </c>
      <c r="I3426">
        <v>29.79</v>
      </c>
      <c r="J3426">
        <v>3</v>
      </c>
      <c r="K3426">
        <v>12.51</v>
      </c>
    </row>
    <row r="3427" spans="1:11" x14ac:dyDescent="0.25">
      <c r="A3427" s="1">
        <v>42285</v>
      </c>
      <c r="B3427">
        <v>2015</v>
      </c>
      <c r="C3427">
        <v>10</v>
      </c>
      <c r="D3427" t="s">
        <v>631</v>
      </c>
      <c r="E3427" t="s">
        <v>107</v>
      </c>
      <c r="F3427" t="s">
        <v>13</v>
      </c>
      <c r="G3427" t="s">
        <v>23</v>
      </c>
      <c r="H3427" t="s">
        <v>1743</v>
      </c>
      <c r="I3427">
        <v>438.37</v>
      </c>
      <c r="J3427">
        <v>4</v>
      </c>
      <c r="K3427">
        <v>38.36</v>
      </c>
    </row>
    <row r="3428" spans="1:11" x14ac:dyDescent="0.25">
      <c r="A3428" s="1">
        <v>42285</v>
      </c>
      <c r="B3428">
        <v>2015</v>
      </c>
      <c r="C3428">
        <v>10</v>
      </c>
      <c r="D3428" t="s">
        <v>631</v>
      </c>
      <c r="E3428" t="s">
        <v>107</v>
      </c>
      <c r="F3428" t="s">
        <v>13</v>
      </c>
      <c r="G3428" t="s">
        <v>23</v>
      </c>
      <c r="H3428" t="s">
        <v>1656</v>
      </c>
      <c r="I3428">
        <v>139.94</v>
      </c>
      <c r="J3428">
        <v>7</v>
      </c>
      <c r="K3428">
        <v>-31.49</v>
      </c>
    </row>
    <row r="3429" spans="1:11" x14ac:dyDescent="0.25">
      <c r="A3429" s="1">
        <v>42285</v>
      </c>
      <c r="B3429">
        <v>2015</v>
      </c>
      <c r="C3429">
        <v>10</v>
      </c>
      <c r="D3429" t="s">
        <v>631</v>
      </c>
      <c r="E3429" t="s">
        <v>107</v>
      </c>
      <c r="F3429" t="s">
        <v>28</v>
      </c>
      <c r="G3429" t="s">
        <v>58</v>
      </c>
      <c r="H3429" t="s">
        <v>791</v>
      </c>
      <c r="I3429">
        <v>133.47</v>
      </c>
      <c r="J3429">
        <v>4</v>
      </c>
      <c r="K3429">
        <v>15.02</v>
      </c>
    </row>
    <row r="3430" spans="1:11" x14ac:dyDescent="0.25">
      <c r="A3430" s="1">
        <v>42285</v>
      </c>
      <c r="B3430">
        <v>2015</v>
      </c>
      <c r="C3430">
        <v>10</v>
      </c>
      <c r="D3430" t="s">
        <v>2126</v>
      </c>
      <c r="E3430" t="s">
        <v>71</v>
      </c>
      <c r="F3430" t="s">
        <v>28</v>
      </c>
      <c r="G3430" t="s">
        <v>48</v>
      </c>
      <c r="H3430" t="s">
        <v>2301</v>
      </c>
      <c r="I3430">
        <v>64.75</v>
      </c>
      <c r="J3430">
        <v>5</v>
      </c>
      <c r="K3430">
        <v>29.14</v>
      </c>
    </row>
    <row r="3431" spans="1:11" x14ac:dyDescent="0.25">
      <c r="A3431" s="1">
        <v>42286</v>
      </c>
      <c r="B3431">
        <v>2015</v>
      </c>
      <c r="C3431">
        <v>10</v>
      </c>
      <c r="D3431" t="s">
        <v>1099</v>
      </c>
      <c r="E3431" t="s">
        <v>45</v>
      </c>
      <c r="F3431" t="s">
        <v>28</v>
      </c>
      <c r="G3431" t="s">
        <v>293</v>
      </c>
      <c r="H3431" t="s">
        <v>890</v>
      </c>
      <c r="I3431">
        <v>51.52</v>
      </c>
      <c r="J3431">
        <v>4</v>
      </c>
      <c r="K3431">
        <v>1.55</v>
      </c>
    </row>
    <row r="3432" spans="1:11" x14ac:dyDescent="0.25">
      <c r="A3432" s="1">
        <v>42286</v>
      </c>
      <c r="B3432">
        <v>2015</v>
      </c>
      <c r="C3432">
        <v>10</v>
      </c>
      <c r="D3432" t="s">
        <v>710</v>
      </c>
      <c r="E3432" t="s">
        <v>436</v>
      </c>
      <c r="F3432" t="s">
        <v>28</v>
      </c>
      <c r="G3432" t="s">
        <v>29</v>
      </c>
      <c r="H3432" t="s">
        <v>1568</v>
      </c>
      <c r="I3432">
        <v>14.94</v>
      </c>
      <c r="J3432">
        <v>3</v>
      </c>
      <c r="K3432">
        <v>7.02</v>
      </c>
    </row>
    <row r="3433" spans="1:11" x14ac:dyDescent="0.25">
      <c r="A3433" s="1">
        <v>42286</v>
      </c>
      <c r="B3433">
        <v>2015</v>
      </c>
      <c r="C3433">
        <v>10</v>
      </c>
      <c r="D3433" t="s">
        <v>1523</v>
      </c>
      <c r="E3433" t="s">
        <v>51</v>
      </c>
      <c r="F3433" t="s">
        <v>28</v>
      </c>
      <c r="G3433" t="s">
        <v>58</v>
      </c>
      <c r="H3433" t="s">
        <v>249</v>
      </c>
      <c r="I3433">
        <v>61.96</v>
      </c>
      <c r="J3433">
        <v>2</v>
      </c>
      <c r="K3433">
        <v>16.11</v>
      </c>
    </row>
    <row r="3434" spans="1:11" x14ac:dyDescent="0.25">
      <c r="A3434" s="1">
        <v>42286</v>
      </c>
      <c r="B3434">
        <v>2015</v>
      </c>
      <c r="C3434">
        <v>10</v>
      </c>
      <c r="D3434" t="s">
        <v>1523</v>
      </c>
      <c r="E3434" t="s">
        <v>51</v>
      </c>
      <c r="F3434" t="s">
        <v>18</v>
      </c>
      <c r="G3434" t="s">
        <v>165</v>
      </c>
      <c r="H3434" t="s">
        <v>1925</v>
      </c>
      <c r="I3434">
        <v>361.96</v>
      </c>
      <c r="J3434">
        <v>2</v>
      </c>
      <c r="K3434">
        <v>83.25</v>
      </c>
    </row>
    <row r="3435" spans="1:11" x14ac:dyDescent="0.25">
      <c r="A3435" s="1">
        <v>42286</v>
      </c>
      <c r="B3435">
        <v>2015</v>
      </c>
      <c r="C3435">
        <v>10</v>
      </c>
      <c r="D3435" t="s">
        <v>1523</v>
      </c>
      <c r="E3435" t="s">
        <v>51</v>
      </c>
      <c r="F3435" t="s">
        <v>28</v>
      </c>
      <c r="G3435" t="s">
        <v>29</v>
      </c>
      <c r="H3435" t="s">
        <v>1376</v>
      </c>
      <c r="I3435">
        <v>278.82</v>
      </c>
      <c r="J3435">
        <v>9</v>
      </c>
      <c r="K3435">
        <v>125.47</v>
      </c>
    </row>
    <row r="3436" spans="1:11" x14ac:dyDescent="0.25">
      <c r="A3436" s="1">
        <v>42286</v>
      </c>
      <c r="B3436">
        <v>2015</v>
      </c>
      <c r="C3436">
        <v>10</v>
      </c>
      <c r="D3436" t="s">
        <v>321</v>
      </c>
      <c r="E3436" t="s">
        <v>17</v>
      </c>
      <c r="F3436" t="s">
        <v>28</v>
      </c>
      <c r="G3436" t="s">
        <v>38</v>
      </c>
      <c r="H3436" t="s">
        <v>2302</v>
      </c>
      <c r="I3436">
        <v>353.88</v>
      </c>
      <c r="J3436">
        <v>6</v>
      </c>
      <c r="K3436">
        <v>17.690000000000001</v>
      </c>
    </row>
    <row r="3437" spans="1:11" x14ac:dyDescent="0.25">
      <c r="A3437" s="1">
        <v>42286</v>
      </c>
      <c r="B3437">
        <v>2015</v>
      </c>
      <c r="C3437">
        <v>10</v>
      </c>
      <c r="D3437" t="s">
        <v>2303</v>
      </c>
      <c r="E3437" t="s">
        <v>22</v>
      </c>
      <c r="F3437" t="s">
        <v>28</v>
      </c>
      <c r="G3437" t="s">
        <v>64</v>
      </c>
      <c r="H3437" t="s">
        <v>2268</v>
      </c>
      <c r="I3437">
        <v>6.08</v>
      </c>
      <c r="J3437">
        <v>2</v>
      </c>
      <c r="K3437">
        <v>2.0699999999999998</v>
      </c>
    </row>
    <row r="3438" spans="1:11" x14ac:dyDescent="0.25">
      <c r="A3438" s="1">
        <v>42286</v>
      </c>
      <c r="B3438">
        <v>2015</v>
      </c>
      <c r="C3438">
        <v>10</v>
      </c>
      <c r="D3438" t="s">
        <v>1379</v>
      </c>
      <c r="E3438" t="s">
        <v>45</v>
      </c>
      <c r="F3438" t="s">
        <v>18</v>
      </c>
      <c r="G3438" t="s">
        <v>36</v>
      </c>
      <c r="H3438" t="s">
        <v>1924</v>
      </c>
      <c r="I3438">
        <v>106.68</v>
      </c>
      <c r="J3438">
        <v>6</v>
      </c>
      <c r="K3438">
        <v>33.07</v>
      </c>
    </row>
    <row r="3439" spans="1:11" x14ac:dyDescent="0.25">
      <c r="A3439" s="1">
        <v>42286</v>
      </c>
      <c r="B3439">
        <v>2015</v>
      </c>
      <c r="C3439">
        <v>10</v>
      </c>
      <c r="D3439" t="s">
        <v>1870</v>
      </c>
      <c r="E3439" t="s">
        <v>32</v>
      </c>
      <c r="F3439" t="s">
        <v>18</v>
      </c>
      <c r="G3439" t="s">
        <v>19</v>
      </c>
      <c r="H3439" t="s">
        <v>854</v>
      </c>
      <c r="I3439">
        <v>179.89</v>
      </c>
      <c r="J3439">
        <v>1</v>
      </c>
      <c r="K3439">
        <v>-2.57</v>
      </c>
    </row>
    <row r="3440" spans="1:11" x14ac:dyDescent="0.25">
      <c r="A3440" s="1">
        <v>42287</v>
      </c>
      <c r="B3440">
        <v>2015</v>
      </c>
      <c r="C3440">
        <v>10</v>
      </c>
      <c r="D3440" t="s">
        <v>1217</v>
      </c>
      <c r="E3440" t="s">
        <v>45</v>
      </c>
      <c r="F3440" t="s">
        <v>28</v>
      </c>
      <c r="G3440" t="s">
        <v>29</v>
      </c>
      <c r="H3440" t="s">
        <v>2120</v>
      </c>
      <c r="I3440">
        <v>45.36</v>
      </c>
      <c r="J3440">
        <v>7</v>
      </c>
      <c r="K3440">
        <v>21.77</v>
      </c>
    </row>
    <row r="3441" spans="1:11" x14ac:dyDescent="0.25">
      <c r="A3441" s="1">
        <v>42287</v>
      </c>
      <c r="B3441">
        <v>2015</v>
      </c>
      <c r="C3441">
        <v>10</v>
      </c>
      <c r="D3441" t="s">
        <v>1934</v>
      </c>
      <c r="E3441" t="s">
        <v>77</v>
      </c>
      <c r="F3441" t="s">
        <v>28</v>
      </c>
      <c r="G3441" t="s">
        <v>38</v>
      </c>
      <c r="H3441" t="s">
        <v>1449</v>
      </c>
      <c r="I3441">
        <v>1801.63</v>
      </c>
      <c r="J3441">
        <v>6</v>
      </c>
      <c r="K3441">
        <v>-337.81</v>
      </c>
    </row>
    <row r="3442" spans="1:11" x14ac:dyDescent="0.25">
      <c r="A3442" s="1">
        <v>42287</v>
      </c>
      <c r="B3442">
        <v>2015</v>
      </c>
      <c r="C3442">
        <v>10</v>
      </c>
      <c r="D3442" t="s">
        <v>312</v>
      </c>
      <c r="E3442" t="s">
        <v>26</v>
      </c>
      <c r="F3442" t="s">
        <v>28</v>
      </c>
      <c r="G3442" t="s">
        <v>64</v>
      </c>
      <c r="H3442" t="s">
        <v>479</v>
      </c>
      <c r="I3442">
        <v>8.02</v>
      </c>
      <c r="J3442">
        <v>3</v>
      </c>
      <c r="K3442">
        <v>1</v>
      </c>
    </row>
    <row r="3443" spans="1:11" x14ac:dyDescent="0.25">
      <c r="A3443" s="1">
        <v>42287</v>
      </c>
      <c r="B3443">
        <v>2015</v>
      </c>
      <c r="C3443">
        <v>10</v>
      </c>
      <c r="D3443" t="s">
        <v>319</v>
      </c>
      <c r="E3443" t="s">
        <v>45</v>
      </c>
      <c r="F3443" t="s">
        <v>18</v>
      </c>
      <c r="G3443" t="s">
        <v>19</v>
      </c>
      <c r="H3443" t="s">
        <v>1707</v>
      </c>
      <c r="I3443">
        <v>362.14</v>
      </c>
      <c r="J3443">
        <v>3</v>
      </c>
      <c r="K3443">
        <v>-54.32</v>
      </c>
    </row>
    <row r="3444" spans="1:11" x14ac:dyDescent="0.25">
      <c r="A3444" s="1">
        <v>42287</v>
      </c>
      <c r="B3444">
        <v>2015</v>
      </c>
      <c r="C3444">
        <v>10</v>
      </c>
      <c r="D3444" t="s">
        <v>319</v>
      </c>
      <c r="E3444" t="s">
        <v>45</v>
      </c>
      <c r="F3444" t="s">
        <v>28</v>
      </c>
      <c r="G3444" t="s">
        <v>46</v>
      </c>
      <c r="H3444" t="s">
        <v>2304</v>
      </c>
      <c r="I3444">
        <v>31.05</v>
      </c>
      <c r="J3444">
        <v>3</v>
      </c>
      <c r="K3444">
        <v>14.9</v>
      </c>
    </row>
    <row r="3445" spans="1:11" x14ac:dyDescent="0.25">
      <c r="A3445" s="1">
        <v>42288</v>
      </c>
      <c r="B3445">
        <v>2015</v>
      </c>
      <c r="C3445">
        <v>10</v>
      </c>
      <c r="D3445" t="s">
        <v>1739</v>
      </c>
      <c r="E3445" t="s">
        <v>45</v>
      </c>
      <c r="F3445" t="s">
        <v>13</v>
      </c>
      <c r="G3445" t="s">
        <v>14</v>
      </c>
      <c r="H3445" t="s">
        <v>2167</v>
      </c>
      <c r="I3445">
        <v>79.900000000000006</v>
      </c>
      <c r="J3445">
        <v>2</v>
      </c>
      <c r="K3445">
        <v>35.159999999999997</v>
      </c>
    </row>
    <row r="3446" spans="1:11" x14ac:dyDescent="0.25">
      <c r="A3446" s="1">
        <v>42288</v>
      </c>
      <c r="B3446">
        <v>2015</v>
      </c>
      <c r="C3446">
        <v>10</v>
      </c>
      <c r="D3446" t="s">
        <v>1799</v>
      </c>
      <c r="E3446" t="s">
        <v>212</v>
      </c>
      <c r="F3446" t="s">
        <v>28</v>
      </c>
      <c r="G3446" t="s">
        <v>38</v>
      </c>
      <c r="H3446" t="s">
        <v>1094</v>
      </c>
      <c r="I3446">
        <v>714.3</v>
      </c>
      <c r="J3446">
        <v>5</v>
      </c>
      <c r="K3446">
        <v>207.15</v>
      </c>
    </row>
    <row r="3447" spans="1:11" x14ac:dyDescent="0.25">
      <c r="A3447" s="1">
        <v>42288</v>
      </c>
      <c r="B3447">
        <v>2015</v>
      </c>
      <c r="C3447">
        <v>10</v>
      </c>
      <c r="D3447" t="s">
        <v>2305</v>
      </c>
      <c r="E3447" t="s">
        <v>55</v>
      </c>
      <c r="F3447" t="s">
        <v>28</v>
      </c>
      <c r="G3447" t="s">
        <v>58</v>
      </c>
      <c r="H3447" t="s">
        <v>2033</v>
      </c>
      <c r="I3447">
        <v>715.64</v>
      </c>
      <c r="J3447">
        <v>2</v>
      </c>
      <c r="K3447">
        <v>178.91</v>
      </c>
    </row>
    <row r="3448" spans="1:11" x14ac:dyDescent="0.25">
      <c r="A3448" s="1">
        <v>42288</v>
      </c>
      <c r="B3448">
        <v>2015</v>
      </c>
      <c r="C3448">
        <v>10</v>
      </c>
      <c r="D3448" t="s">
        <v>2305</v>
      </c>
      <c r="E3448" t="s">
        <v>55</v>
      </c>
      <c r="F3448" t="s">
        <v>28</v>
      </c>
      <c r="G3448" t="s">
        <v>38</v>
      </c>
      <c r="H3448" t="s">
        <v>164</v>
      </c>
      <c r="I3448">
        <v>795.51</v>
      </c>
      <c r="J3448">
        <v>3</v>
      </c>
      <c r="K3448">
        <v>143.19</v>
      </c>
    </row>
    <row r="3449" spans="1:11" x14ac:dyDescent="0.25">
      <c r="A3449" s="1">
        <v>42288</v>
      </c>
      <c r="B3449">
        <v>2015</v>
      </c>
      <c r="C3449">
        <v>10</v>
      </c>
      <c r="D3449" t="s">
        <v>2305</v>
      </c>
      <c r="E3449" t="s">
        <v>55</v>
      </c>
      <c r="F3449" t="s">
        <v>13</v>
      </c>
      <c r="G3449" t="s">
        <v>143</v>
      </c>
      <c r="H3449" t="s">
        <v>144</v>
      </c>
      <c r="I3449">
        <v>549.99</v>
      </c>
      <c r="J3449">
        <v>1</v>
      </c>
      <c r="K3449">
        <v>275</v>
      </c>
    </row>
    <row r="3450" spans="1:11" x14ac:dyDescent="0.25">
      <c r="A3450" s="1">
        <v>42288</v>
      </c>
      <c r="B3450">
        <v>2015</v>
      </c>
      <c r="C3450">
        <v>10</v>
      </c>
      <c r="D3450" t="s">
        <v>2305</v>
      </c>
      <c r="E3450" t="s">
        <v>55</v>
      </c>
      <c r="F3450" t="s">
        <v>28</v>
      </c>
      <c r="G3450" t="s">
        <v>48</v>
      </c>
      <c r="H3450" t="s">
        <v>134</v>
      </c>
      <c r="I3450">
        <v>74.760000000000005</v>
      </c>
      <c r="J3450">
        <v>3</v>
      </c>
      <c r="K3450">
        <v>34.39</v>
      </c>
    </row>
    <row r="3451" spans="1:11" x14ac:dyDescent="0.25">
      <c r="A3451" s="1">
        <v>42288</v>
      </c>
      <c r="B3451">
        <v>2015</v>
      </c>
      <c r="C3451">
        <v>10</v>
      </c>
      <c r="D3451" t="s">
        <v>2305</v>
      </c>
      <c r="E3451" t="s">
        <v>55</v>
      </c>
      <c r="F3451" t="s">
        <v>18</v>
      </c>
      <c r="G3451" t="s">
        <v>36</v>
      </c>
      <c r="H3451" t="s">
        <v>1130</v>
      </c>
      <c r="I3451">
        <v>29.22</v>
      </c>
      <c r="J3451">
        <v>3</v>
      </c>
      <c r="K3451">
        <v>12.86</v>
      </c>
    </row>
    <row r="3452" spans="1:11" x14ac:dyDescent="0.25">
      <c r="A3452" s="1">
        <v>42288</v>
      </c>
      <c r="B3452">
        <v>2015</v>
      </c>
      <c r="C3452">
        <v>10</v>
      </c>
      <c r="D3452" t="s">
        <v>250</v>
      </c>
      <c r="E3452" t="s">
        <v>89</v>
      </c>
      <c r="F3452" t="s">
        <v>28</v>
      </c>
      <c r="G3452" t="s">
        <v>38</v>
      </c>
      <c r="H3452" t="s">
        <v>1979</v>
      </c>
      <c r="I3452">
        <v>577.58000000000004</v>
      </c>
      <c r="J3452">
        <v>6</v>
      </c>
      <c r="K3452">
        <v>43.32</v>
      </c>
    </row>
    <row r="3453" spans="1:11" x14ac:dyDescent="0.25">
      <c r="A3453" s="1">
        <v>42289</v>
      </c>
      <c r="B3453">
        <v>2015</v>
      </c>
      <c r="C3453">
        <v>10</v>
      </c>
      <c r="D3453" t="s">
        <v>1440</v>
      </c>
      <c r="E3453" t="s">
        <v>71</v>
      </c>
      <c r="F3453" t="s">
        <v>28</v>
      </c>
      <c r="G3453" t="s">
        <v>64</v>
      </c>
      <c r="H3453" t="s">
        <v>1490</v>
      </c>
      <c r="I3453">
        <v>3.9</v>
      </c>
      <c r="J3453">
        <v>2</v>
      </c>
      <c r="K3453">
        <v>1.52</v>
      </c>
    </row>
    <row r="3454" spans="1:11" x14ac:dyDescent="0.25">
      <c r="A3454" s="1">
        <v>42289</v>
      </c>
      <c r="B3454">
        <v>2015</v>
      </c>
      <c r="C3454">
        <v>10</v>
      </c>
      <c r="D3454" t="s">
        <v>1440</v>
      </c>
      <c r="E3454" t="s">
        <v>71</v>
      </c>
      <c r="F3454" t="s">
        <v>18</v>
      </c>
      <c r="G3454" t="s">
        <v>42</v>
      </c>
      <c r="H3454" t="s">
        <v>1278</v>
      </c>
      <c r="I3454">
        <v>801.96</v>
      </c>
      <c r="J3454">
        <v>2</v>
      </c>
      <c r="K3454">
        <v>200.49</v>
      </c>
    </row>
    <row r="3455" spans="1:11" x14ac:dyDescent="0.25">
      <c r="A3455" s="1">
        <v>42289</v>
      </c>
      <c r="B3455">
        <v>2015</v>
      </c>
      <c r="C3455">
        <v>10</v>
      </c>
      <c r="D3455" t="s">
        <v>1440</v>
      </c>
      <c r="E3455" t="s">
        <v>71</v>
      </c>
      <c r="F3455" t="s">
        <v>18</v>
      </c>
      <c r="G3455" t="s">
        <v>19</v>
      </c>
      <c r="H3455" t="s">
        <v>1203</v>
      </c>
      <c r="I3455">
        <v>191.96</v>
      </c>
      <c r="J3455">
        <v>2</v>
      </c>
      <c r="K3455">
        <v>32.630000000000003</v>
      </c>
    </row>
    <row r="3456" spans="1:11" x14ac:dyDescent="0.25">
      <c r="A3456" s="1">
        <v>42289</v>
      </c>
      <c r="B3456">
        <v>2015</v>
      </c>
      <c r="C3456">
        <v>10</v>
      </c>
      <c r="D3456" t="s">
        <v>1440</v>
      </c>
      <c r="E3456" t="s">
        <v>71</v>
      </c>
      <c r="F3456" t="s">
        <v>28</v>
      </c>
      <c r="G3456" t="s">
        <v>46</v>
      </c>
      <c r="H3456" t="s">
        <v>1652</v>
      </c>
      <c r="I3456">
        <v>2.61</v>
      </c>
      <c r="J3456">
        <v>1</v>
      </c>
      <c r="K3456">
        <v>1.2</v>
      </c>
    </row>
    <row r="3457" spans="1:11" x14ac:dyDescent="0.25">
      <c r="A3457" s="1">
        <v>42289</v>
      </c>
      <c r="B3457">
        <v>2015</v>
      </c>
      <c r="C3457">
        <v>10</v>
      </c>
      <c r="D3457" t="s">
        <v>1824</v>
      </c>
      <c r="E3457" t="s">
        <v>174</v>
      </c>
      <c r="F3457" t="s">
        <v>28</v>
      </c>
      <c r="G3457" t="s">
        <v>64</v>
      </c>
      <c r="H3457" t="s">
        <v>342</v>
      </c>
      <c r="I3457">
        <v>1.78</v>
      </c>
      <c r="J3457">
        <v>1</v>
      </c>
      <c r="K3457">
        <v>0.5</v>
      </c>
    </row>
    <row r="3458" spans="1:11" x14ac:dyDescent="0.25">
      <c r="A3458" s="1">
        <v>42289</v>
      </c>
      <c r="B3458">
        <v>2015</v>
      </c>
      <c r="C3458">
        <v>10</v>
      </c>
      <c r="D3458" t="s">
        <v>1824</v>
      </c>
      <c r="E3458" t="s">
        <v>174</v>
      </c>
      <c r="F3458" t="s">
        <v>28</v>
      </c>
      <c r="G3458" t="s">
        <v>29</v>
      </c>
      <c r="H3458" t="s">
        <v>2306</v>
      </c>
      <c r="I3458">
        <v>25.92</v>
      </c>
      <c r="J3458">
        <v>4</v>
      </c>
      <c r="K3458">
        <v>12.44</v>
      </c>
    </row>
    <row r="3459" spans="1:11" x14ac:dyDescent="0.25">
      <c r="A3459" s="1">
        <v>42289</v>
      </c>
      <c r="B3459">
        <v>2015</v>
      </c>
      <c r="C3459">
        <v>10</v>
      </c>
      <c r="D3459" t="s">
        <v>1824</v>
      </c>
      <c r="E3459" t="s">
        <v>174</v>
      </c>
      <c r="F3459" t="s">
        <v>13</v>
      </c>
      <c r="G3459" t="s">
        <v>14</v>
      </c>
      <c r="H3459" t="s">
        <v>1553</v>
      </c>
      <c r="I3459">
        <v>101.94</v>
      </c>
      <c r="J3459">
        <v>6</v>
      </c>
      <c r="K3459">
        <v>21.41</v>
      </c>
    </row>
    <row r="3460" spans="1:11" x14ac:dyDescent="0.25">
      <c r="A3460" s="1">
        <v>42289</v>
      </c>
      <c r="B3460">
        <v>2015</v>
      </c>
      <c r="C3460">
        <v>10</v>
      </c>
      <c r="D3460" t="s">
        <v>1177</v>
      </c>
      <c r="E3460" t="s">
        <v>22</v>
      </c>
      <c r="F3460" t="s">
        <v>28</v>
      </c>
      <c r="G3460" t="s">
        <v>46</v>
      </c>
      <c r="H3460" t="s">
        <v>2070</v>
      </c>
      <c r="I3460">
        <v>7.31</v>
      </c>
      <c r="J3460">
        <v>1</v>
      </c>
      <c r="K3460">
        <v>3.44</v>
      </c>
    </row>
    <row r="3461" spans="1:11" x14ac:dyDescent="0.25">
      <c r="A3461" s="1">
        <v>42289</v>
      </c>
      <c r="B3461">
        <v>2015</v>
      </c>
      <c r="C3461">
        <v>10</v>
      </c>
      <c r="D3461" t="s">
        <v>1177</v>
      </c>
      <c r="E3461" t="s">
        <v>22</v>
      </c>
      <c r="F3461" t="s">
        <v>13</v>
      </c>
      <c r="G3461" t="s">
        <v>143</v>
      </c>
      <c r="H3461" t="s">
        <v>1511</v>
      </c>
      <c r="I3461">
        <v>799.98</v>
      </c>
      <c r="J3461">
        <v>2</v>
      </c>
      <c r="K3461">
        <v>250</v>
      </c>
    </row>
    <row r="3462" spans="1:11" x14ac:dyDescent="0.25">
      <c r="A3462" s="1">
        <v>42289</v>
      </c>
      <c r="B3462">
        <v>2015</v>
      </c>
      <c r="C3462">
        <v>10</v>
      </c>
      <c r="D3462" t="s">
        <v>1177</v>
      </c>
      <c r="E3462" t="s">
        <v>22</v>
      </c>
      <c r="F3462" t="s">
        <v>28</v>
      </c>
      <c r="G3462" t="s">
        <v>29</v>
      </c>
      <c r="H3462" t="s">
        <v>2307</v>
      </c>
      <c r="I3462">
        <v>41.28</v>
      </c>
      <c r="J3462">
        <v>6</v>
      </c>
      <c r="K3462">
        <v>18.989999999999998</v>
      </c>
    </row>
    <row r="3463" spans="1:11" x14ac:dyDescent="0.25">
      <c r="A3463" s="1">
        <v>42289</v>
      </c>
      <c r="B3463">
        <v>2015</v>
      </c>
      <c r="C3463">
        <v>10</v>
      </c>
      <c r="D3463" t="s">
        <v>1177</v>
      </c>
      <c r="E3463" t="s">
        <v>22</v>
      </c>
      <c r="F3463" t="s">
        <v>28</v>
      </c>
      <c r="G3463" t="s">
        <v>29</v>
      </c>
      <c r="H3463" t="s">
        <v>2009</v>
      </c>
      <c r="I3463">
        <v>184.66</v>
      </c>
      <c r="J3463">
        <v>7</v>
      </c>
      <c r="K3463">
        <v>84.94</v>
      </c>
    </row>
    <row r="3464" spans="1:11" x14ac:dyDescent="0.25">
      <c r="A3464" s="1">
        <v>42289</v>
      </c>
      <c r="B3464">
        <v>2015</v>
      </c>
      <c r="C3464">
        <v>10</v>
      </c>
      <c r="D3464" t="s">
        <v>2135</v>
      </c>
      <c r="E3464" t="s">
        <v>324</v>
      </c>
      <c r="F3464" t="s">
        <v>28</v>
      </c>
      <c r="G3464" t="s">
        <v>64</v>
      </c>
      <c r="H3464" t="s">
        <v>2268</v>
      </c>
      <c r="I3464">
        <v>27.36</v>
      </c>
      <c r="J3464">
        <v>9</v>
      </c>
      <c r="K3464">
        <v>9.3000000000000007</v>
      </c>
    </row>
    <row r="3465" spans="1:11" x14ac:dyDescent="0.25">
      <c r="A3465" s="1">
        <v>42289</v>
      </c>
      <c r="B3465">
        <v>2015</v>
      </c>
      <c r="C3465">
        <v>10</v>
      </c>
      <c r="D3465" t="s">
        <v>2135</v>
      </c>
      <c r="E3465" t="s">
        <v>324</v>
      </c>
      <c r="F3465" t="s">
        <v>28</v>
      </c>
      <c r="G3465" t="s">
        <v>29</v>
      </c>
      <c r="H3465" t="s">
        <v>1333</v>
      </c>
      <c r="I3465">
        <v>44.75</v>
      </c>
      <c r="J3465">
        <v>5</v>
      </c>
      <c r="K3465">
        <v>20.59</v>
      </c>
    </row>
    <row r="3466" spans="1:11" x14ac:dyDescent="0.25">
      <c r="A3466" s="1">
        <v>42289</v>
      </c>
      <c r="B3466">
        <v>2015</v>
      </c>
      <c r="C3466">
        <v>10</v>
      </c>
      <c r="D3466" t="s">
        <v>2135</v>
      </c>
      <c r="E3466" t="s">
        <v>324</v>
      </c>
      <c r="F3466" t="s">
        <v>13</v>
      </c>
      <c r="G3466" t="s">
        <v>23</v>
      </c>
      <c r="H3466" t="s">
        <v>487</v>
      </c>
      <c r="I3466">
        <v>134.99</v>
      </c>
      <c r="J3466">
        <v>1</v>
      </c>
      <c r="K3466">
        <v>36.450000000000003</v>
      </c>
    </row>
    <row r="3467" spans="1:11" x14ac:dyDescent="0.25">
      <c r="A3467" s="1">
        <v>42289</v>
      </c>
      <c r="B3467">
        <v>2015</v>
      </c>
      <c r="C3467">
        <v>10</v>
      </c>
      <c r="D3467" t="s">
        <v>2135</v>
      </c>
      <c r="E3467" t="s">
        <v>324</v>
      </c>
      <c r="F3467" t="s">
        <v>28</v>
      </c>
      <c r="G3467" t="s">
        <v>29</v>
      </c>
      <c r="H3467" t="s">
        <v>1341</v>
      </c>
      <c r="I3467">
        <v>26.4</v>
      </c>
      <c r="J3467">
        <v>5</v>
      </c>
      <c r="K3467">
        <v>12.67</v>
      </c>
    </row>
    <row r="3468" spans="1:11" x14ac:dyDescent="0.25">
      <c r="A3468" s="1">
        <v>42289</v>
      </c>
      <c r="B3468">
        <v>2015</v>
      </c>
      <c r="C3468">
        <v>10</v>
      </c>
      <c r="D3468" t="s">
        <v>2135</v>
      </c>
      <c r="E3468" t="s">
        <v>324</v>
      </c>
      <c r="F3468" t="s">
        <v>18</v>
      </c>
      <c r="G3468" t="s">
        <v>19</v>
      </c>
      <c r="H3468" t="s">
        <v>2214</v>
      </c>
      <c r="I3468">
        <v>542.94000000000005</v>
      </c>
      <c r="J3468">
        <v>3</v>
      </c>
      <c r="K3468">
        <v>141.16</v>
      </c>
    </row>
    <row r="3469" spans="1:11" x14ac:dyDescent="0.25">
      <c r="A3469" s="1">
        <v>42289</v>
      </c>
      <c r="B3469">
        <v>2015</v>
      </c>
      <c r="C3469">
        <v>10</v>
      </c>
      <c r="D3469" t="s">
        <v>2149</v>
      </c>
      <c r="E3469" t="s">
        <v>45</v>
      </c>
      <c r="F3469" t="s">
        <v>28</v>
      </c>
      <c r="G3469" t="s">
        <v>64</v>
      </c>
      <c r="H3469" t="s">
        <v>1628</v>
      </c>
      <c r="I3469">
        <v>56.3</v>
      </c>
      <c r="J3469">
        <v>2</v>
      </c>
      <c r="K3469">
        <v>15.76</v>
      </c>
    </row>
    <row r="3470" spans="1:11" x14ac:dyDescent="0.25">
      <c r="A3470" s="1">
        <v>42289</v>
      </c>
      <c r="B3470">
        <v>2015</v>
      </c>
      <c r="C3470">
        <v>10</v>
      </c>
      <c r="D3470" t="s">
        <v>2008</v>
      </c>
      <c r="E3470" t="s">
        <v>26</v>
      </c>
      <c r="F3470" t="s">
        <v>28</v>
      </c>
      <c r="G3470" t="s">
        <v>58</v>
      </c>
      <c r="H3470" t="s">
        <v>2057</v>
      </c>
      <c r="I3470">
        <v>53.09</v>
      </c>
      <c r="J3470">
        <v>7</v>
      </c>
      <c r="K3470">
        <v>-108.83</v>
      </c>
    </row>
    <row r="3471" spans="1:11" x14ac:dyDescent="0.25">
      <c r="A3471" s="1">
        <v>42289</v>
      </c>
      <c r="B3471">
        <v>2015</v>
      </c>
      <c r="C3471">
        <v>10</v>
      </c>
      <c r="D3471" t="s">
        <v>2143</v>
      </c>
      <c r="E3471" t="s">
        <v>45</v>
      </c>
      <c r="F3471" t="s">
        <v>28</v>
      </c>
      <c r="G3471" t="s">
        <v>46</v>
      </c>
      <c r="H3471" t="s">
        <v>694</v>
      </c>
      <c r="I3471">
        <v>5.76</v>
      </c>
      <c r="J3471">
        <v>2</v>
      </c>
      <c r="K3471">
        <v>2.82</v>
      </c>
    </row>
    <row r="3472" spans="1:11" x14ac:dyDescent="0.25">
      <c r="A3472" s="1">
        <v>42289</v>
      </c>
      <c r="B3472">
        <v>2015</v>
      </c>
      <c r="C3472">
        <v>10</v>
      </c>
      <c r="D3472" t="s">
        <v>1282</v>
      </c>
      <c r="E3472" t="s">
        <v>131</v>
      </c>
      <c r="F3472" t="s">
        <v>13</v>
      </c>
      <c r="G3472" t="s">
        <v>14</v>
      </c>
      <c r="H3472" t="s">
        <v>708</v>
      </c>
      <c r="I3472">
        <v>25.49</v>
      </c>
      <c r="J3472">
        <v>2</v>
      </c>
      <c r="K3472">
        <v>4.46</v>
      </c>
    </row>
    <row r="3473" spans="1:11" x14ac:dyDescent="0.25">
      <c r="A3473" s="1">
        <v>42290</v>
      </c>
      <c r="B3473">
        <v>2015</v>
      </c>
      <c r="C3473">
        <v>10</v>
      </c>
      <c r="D3473" t="s">
        <v>1468</v>
      </c>
      <c r="E3473" t="s">
        <v>118</v>
      </c>
      <c r="F3473" t="s">
        <v>13</v>
      </c>
      <c r="G3473" t="s">
        <v>23</v>
      </c>
      <c r="H3473" t="s">
        <v>302</v>
      </c>
      <c r="I3473">
        <v>83.72</v>
      </c>
      <c r="J3473">
        <v>7</v>
      </c>
      <c r="K3473">
        <v>23.44</v>
      </c>
    </row>
    <row r="3474" spans="1:11" x14ac:dyDescent="0.25">
      <c r="A3474" s="1">
        <v>42290</v>
      </c>
      <c r="B3474">
        <v>2015</v>
      </c>
      <c r="C3474">
        <v>10</v>
      </c>
      <c r="D3474" t="s">
        <v>1468</v>
      </c>
      <c r="E3474" t="s">
        <v>118</v>
      </c>
      <c r="F3474" t="s">
        <v>18</v>
      </c>
      <c r="G3474" t="s">
        <v>19</v>
      </c>
      <c r="H3474" t="s">
        <v>1841</v>
      </c>
      <c r="I3474">
        <v>287.94</v>
      </c>
      <c r="J3474">
        <v>3</v>
      </c>
      <c r="K3474">
        <v>77.739999999999995</v>
      </c>
    </row>
    <row r="3475" spans="1:11" x14ac:dyDescent="0.25">
      <c r="A3475" s="1">
        <v>42292</v>
      </c>
      <c r="B3475">
        <v>2015</v>
      </c>
      <c r="C3475">
        <v>10</v>
      </c>
      <c r="D3475" t="s">
        <v>802</v>
      </c>
      <c r="E3475" t="s">
        <v>26</v>
      </c>
      <c r="F3475" t="s">
        <v>13</v>
      </c>
      <c r="G3475" t="s">
        <v>14</v>
      </c>
      <c r="H3475" t="s">
        <v>288</v>
      </c>
      <c r="I3475">
        <v>339.96</v>
      </c>
      <c r="J3475">
        <v>5</v>
      </c>
      <c r="K3475">
        <v>67.989999999999995</v>
      </c>
    </row>
    <row r="3476" spans="1:11" x14ac:dyDescent="0.25">
      <c r="A3476" s="1">
        <v>42292</v>
      </c>
      <c r="B3476">
        <v>2015</v>
      </c>
      <c r="C3476">
        <v>10</v>
      </c>
      <c r="D3476" t="s">
        <v>977</v>
      </c>
      <c r="E3476" t="s">
        <v>32</v>
      </c>
      <c r="F3476" t="s">
        <v>13</v>
      </c>
      <c r="G3476" t="s">
        <v>14</v>
      </c>
      <c r="H3476" t="s">
        <v>2308</v>
      </c>
      <c r="I3476">
        <v>263.88</v>
      </c>
      <c r="J3476">
        <v>3</v>
      </c>
      <c r="K3476">
        <v>42.88</v>
      </c>
    </row>
    <row r="3477" spans="1:11" x14ac:dyDescent="0.25">
      <c r="A3477" s="1">
        <v>42292</v>
      </c>
      <c r="B3477">
        <v>2015</v>
      </c>
      <c r="C3477">
        <v>10</v>
      </c>
      <c r="D3477" t="s">
        <v>977</v>
      </c>
      <c r="E3477" t="s">
        <v>32</v>
      </c>
      <c r="F3477" t="s">
        <v>18</v>
      </c>
      <c r="G3477" t="s">
        <v>19</v>
      </c>
      <c r="H3477" t="s">
        <v>1096</v>
      </c>
      <c r="I3477">
        <v>2453.4299999999998</v>
      </c>
      <c r="J3477">
        <v>5</v>
      </c>
      <c r="K3477">
        <v>-350.49</v>
      </c>
    </row>
    <row r="3478" spans="1:11" x14ac:dyDescent="0.25">
      <c r="A3478" s="1">
        <v>42292</v>
      </c>
      <c r="B3478">
        <v>2015</v>
      </c>
      <c r="C3478">
        <v>10</v>
      </c>
      <c r="D3478" t="s">
        <v>552</v>
      </c>
      <c r="E3478" t="s">
        <v>71</v>
      </c>
      <c r="F3478" t="s">
        <v>18</v>
      </c>
      <c r="G3478" t="s">
        <v>36</v>
      </c>
      <c r="H3478" t="s">
        <v>1140</v>
      </c>
      <c r="I3478">
        <v>17.14</v>
      </c>
      <c r="J3478">
        <v>2</v>
      </c>
      <c r="K3478">
        <v>6.17</v>
      </c>
    </row>
    <row r="3479" spans="1:11" x14ac:dyDescent="0.25">
      <c r="A3479" s="1">
        <v>42292</v>
      </c>
      <c r="B3479">
        <v>2015</v>
      </c>
      <c r="C3479">
        <v>10</v>
      </c>
      <c r="D3479" t="s">
        <v>2309</v>
      </c>
      <c r="E3479" t="s">
        <v>32</v>
      </c>
      <c r="F3479" t="s">
        <v>18</v>
      </c>
      <c r="G3479" t="s">
        <v>36</v>
      </c>
      <c r="H3479" t="s">
        <v>1389</v>
      </c>
      <c r="I3479">
        <v>131.38</v>
      </c>
      <c r="J3479">
        <v>6</v>
      </c>
      <c r="K3479">
        <v>-95.25</v>
      </c>
    </row>
    <row r="3480" spans="1:11" x14ac:dyDescent="0.25">
      <c r="A3480" s="1">
        <v>42292</v>
      </c>
      <c r="B3480">
        <v>2015</v>
      </c>
      <c r="C3480">
        <v>10</v>
      </c>
      <c r="D3480" t="s">
        <v>2309</v>
      </c>
      <c r="E3480" t="s">
        <v>32</v>
      </c>
      <c r="F3480" t="s">
        <v>28</v>
      </c>
      <c r="G3480" t="s">
        <v>29</v>
      </c>
      <c r="H3480" t="s">
        <v>1281</v>
      </c>
      <c r="I3480">
        <v>5.34</v>
      </c>
      <c r="J3480">
        <v>1</v>
      </c>
      <c r="K3480">
        <v>1.87</v>
      </c>
    </row>
    <row r="3481" spans="1:11" x14ac:dyDescent="0.25">
      <c r="A3481" s="1">
        <v>42292</v>
      </c>
      <c r="B3481">
        <v>2015</v>
      </c>
      <c r="C3481">
        <v>10</v>
      </c>
      <c r="D3481" t="s">
        <v>1540</v>
      </c>
      <c r="E3481" t="s">
        <v>32</v>
      </c>
      <c r="F3481" t="s">
        <v>28</v>
      </c>
      <c r="G3481" t="s">
        <v>155</v>
      </c>
      <c r="H3481" t="s">
        <v>156</v>
      </c>
      <c r="I3481">
        <v>4.46</v>
      </c>
      <c r="J3481">
        <v>1</v>
      </c>
      <c r="K3481">
        <v>1.67</v>
      </c>
    </row>
    <row r="3482" spans="1:11" x14ac:dyDescent="0.25">
      <c r="A3482" s="1">
        <v>42292</v>
      </c>
      <c r="B3482">
        <v>2015</v>
      </c>
      <c r="C3482">
        <v>10</v>
      </c>
      <c r="D3482" t="s">
        <v>1540</v>
      </c>
      <c r="E3482" t="s">
        <v>32</v>
      </c>
      <c r="F3482" t="s">
        <v>28</v>
      </c>
      <c r="G3482" t="s">
        <v>48</v>
      </c>
      <c r="H3482" t="s">
        <v>2145</v>
      </c>
      <c r="I3482">
        <v>3.96</v>
      </c>
      <c r="J3482">
        <v>10</v>
      </c>
      <c r="K3482">
        <v>-6.93</v>
      </c>
    </row>
    <row r="3483" spans="1:11" x14ac:dyDescent="0.25">
      <c r="A3483" s="1">
        <v>42293</v>
      </c>
      <c r="B3483">
        <v>2015</v>
      </c>
      <c r="C3483">
        <v>10</v>
      </c>
      <c r="D3483" t="s">
        <v>1943</v>
      </c>
      <c r="E3483" t="s">
        <v>22</v>
      </c>
      <c r="F3483" t="s">
        <v>13</v>
      </c>
      <c r="G3483" t="s">
        <v>23</v>
      </c>
      <c r="H3483" t="s">
        <v>2039</v>
      </c>
      <c r="I3483">
        <v>824.97</v>
      </c>
      <c r="J3483">
        <v>3</v>
      </c>
      <c r="K3483">
        <v>214.49</v>
      </c>
    </row>
    <row r="3484" spans="1:11" x14ac:dyDescent="0.25">
      <c r="A3484" s="1">
        <v>42294</v>
      </c>
      <c r="B3484">
        <v>2015</v>
      </c>
      <c r="C3484">
        <v>10</v>
      </c>
      <c r="D3484" t="s">
        <v>2261</v>
      </c>
      <c r="E3484" t="s">
        <v>45</v>
      </c>
      <c r="F3484" t="s">
        <v>28</v>
      </c>
      <c r="G3484" t="s">
        <v>38</v>
      </c>
      <c r="H3484" t="s">
        <v>1525</v>
      </c>
      <c r="I3484">
        <v>77.88</v>
      </c>
      <c r="J3484">
        <v>2</v>
      </c>
      <c r="K3484">
        <v>3.89</v>
      </c>
    </row>
    <row r="3485" spans="1:11" x14ac:dyDescent="0.25">
      <c r="A3485" s="1">
        <v>42295</v>
      </c>
      <c r="B3485">
        <v>2015</v>
      </c>
      <c r="C3485">
        <v>10</v>
      </c>
      <c r="D3485" t="s">
        <v>241</v>
      </c>
      <c r="E3485" t="s">
        <v>32</v>
      </c>
      <c r="F3485" t="s">
        <v>13</v>
      </c>
      <c r="G3485" t="s">
        <v>14</v>
      </c>
      <c r="H3485" t="s">
        <v>2310</v>
      </c>
      <c r="I3485">
        <v>27.7</v>
      </c>
      <c r="J3485">
        <v>3</v>
      </c>
      <c r="K3485">
        <v>3.46</v>
      </c>
    </row>
    <row r="3486" spans="1:11" x14ac:dyDescent="0.25">
      <c r="A3486" s="1">
        <v>42295</v>
      </c>
      <c r="B3486">
        <v>2015</v>
      </c>
      <c r="C3486">
        <v>10</v>
      </c>
      <c r="D3486" t="s">
        <v>241</v>
      </c>
      <c r="E3486" t="s">
        <v>32</v>
      </c>
      <c r="F3486" t="s">
        <v>28</v>
      </c>
      <c r="G3486" t="s">
        <v>58</v>
      </c>
      <c r="H3486" t="s">
        <v>2311</v>
      </c>
      <c r="I3486">
        <v>73.16</v>
      </c>
      <c r="J3486">
        <v>6</v>
      </c>
      <c r="K3486">
        <v>-186.57</v>
      </c>
    </row>
    <row r="3487" spans="1:11" x14ac:dyDescent="0.25">
      <c r="A3487" s="1">
        <v>42295</v>
      </c>
      <c r="B3487">
        <v>2015</v>
      </c>
      <c r="C3487">
        <v>10</v>
      </c>
      <c r="D3487" t="s">
        <v>1355</v>
      </c>
      <c r="E3487" t="s">
        <v>17</v>
      </c>
      <c r="F3487" t="s">
        <v>13</v>
      </c>
      <c r="G3487" t="s">
        <v>23</v>
      </c>
      <c r="H3487" t="s">
        <v>2205</v>
      </c>
      <c r="I3487">
        <v>249.58</v>
      </c>
      <c r="J3487">
        <v>2</v>
      </c>
      <c r="K3487">
        <v>15.6</v>
      </c>
    </row>
    <row r="3488" spans="1:11" x14ac:dyDescent="0.25">
      <c r="A3488" s="1">
        <v>42295</v>
      </c>
      <c r="B3488">
        <v>2015</v>
      </c>
      <c r="C3488">
        <v>10</v>
      </c>
      <c r="D3488" t="s">
        <v>1355</v>
      </c>
      <c r="E3488" t="s">
        <v>17</v>
      </c>
      <c r="F3488" t="s">
        <v>28</v>
      </c>
      <c r="G3488" t="s">
        <v>29</v>
      </c>
      <c r="H3488" t="s">
        <v>1512</v>
      </c>
      <c r="I3488">
        <v>17.940000000000001</v>
      </c>
      <c r="J3488">
        <v>3</v>
      </c>
      <c r="K3488">
        <v>8.7899999999999991</v>
      </c>
    </row>
    <row r="3489" spans="1:11" x14ac:dyDescent="0.25">
      <c r="A3489" s="1">
        <v>42295</v>
      </c>
      <c r="B3489">
        <v>2015</v>
      </c>
      <c r="C3489">
        <v>10</v>
      </c>
      <c r="D3489" t="s">
        <v>1355</v>
      </c>
      <c r="E3489" t="s">
        <v>17</v>
      </c>
      <c r="F3489" t="s">
        <v>18</v>
      </c>
      <c r="G3489" t="s">
        <v>36</v>
      </c>
      <c r="H3489" t="s">
        <v>1647</v>
      </c>
      <c r="I3489">
        <v>10.11</v>
      </c>
      <c r="J3489">
        <v>3</v>
      </c>
      <c r="K3489">
        <v>3.24</v>
      </c>
    </row>
    <row r="3490" spans="1:11" x14ac:dyDescent="0.25">
      <c r="A3490" s="1">
        <v>42296</v>
      </c>
      <c r="B3490">
        <v>2015</v>
      </c>
      <c r="C3490">
        <v>10</v>
      </c>
      <c r="D3490" t="s">
        <v>1519</v>
      </c>
      <c r="E3490" t="s">
        <v>813</v>
      </c>
      <c r="F3490" t="s">
        <v>28</v>
      </c>
      <c r="G3490" t="s">
        <v>29</v>
      </c>
      <c r="H3490" t="s">
        <v>1662</v>
      </c>
      <c r="I3490">
        <v>34.44</v>
      </c>
      <c r="J3490">
        <v>3</v>
      </c>
      <c r="K3490">
        <v>17.22</v>
      </c>
    </row>
    <row r="3491" spans="1:11" x14ac:dyDescent="0.25">
      <c r="A3491" s="1">
        <v>42296</v>
      </c>
      <c r="B3491">
        <v>2015</v>
      </c>
      <c r="C3491">
        <v>10</v>
      </c>
      <c r="D3491" t="s">
        <v>243</v>
      </c>
      <c r="E3491" t="s">
        <v>71</v>
      </c>
      <c r="F3491" t="s">
        <v>28</v>
      </c>
      <c r="G3491" t="s">
        <v>48</v>
      </c>
      <c r="H3491" t="s">
        <v>809</v>
      </c>
      <c r="I3491">
        <v>38.28</v>
      </c>
      <c r="J3491">
        <v>6</v>
      </c>
      <c r="K3491">
        <v>17.61</v>
      </c>
    </row>
    <row r="3492" spans="1:11" x14ac:dyDescent="0.25">
      <c r="A3492" s="1">
        <v>42296</v>
      </c>
      <c r="B3492">
        <v>2015</v>
      </c>
      <c r="C3492">
        <v>10</v>
      </c>
      <c r="D3492" t="s">
        <v>243</v>
      </c>
      <c r="E3492" t="s">
        <v>71</v>
      </c>
      <c r="F3492" t="s">
        <v>13</v>
      </c>
      <c r="G3492" t="s">
        <v>23</v>
      </c>
      <c r="H3492" t="s">
        <v>2312</v>
      </c>
      <c r="I3492">
        <v>149.94999999999999</v>
      </c>
      <c r="J3492">
        <v>5</v>
      </c>
      <c r="K3492">
        <v>44.99</v>
      </c>
    </row>
    <row r="3493" spans="1:11" x14ac:dyDescent="0.25">
      <c r="A3493" s="1">
        <v>42296</v>
      </c>
      <c r="B3493">
        <v>2015</v>
      </c>
      <c r="C3493">
        <v>10</v>
      </c>
      <c r="D3493" t="s">
        <v>1641</v>
      </c>
      <c r="E3493" t="s">
        <v>45</v>
      </c>
      <c r="F3493" t="s">
        <v>28</v>
      </c>
      <c r="G3493" t="s">
        <v>58</v>
      </c>
      <c r="H3493" t="s">
        <v>2313</v>
      </c>
      <c r="I3493">
        <v>1640.7</v>
      </c>
      <c r="J3493">
        <v>5</v>
      </c>
      <c r="K3493">
        <v>459.4</v>
      </c>
    </row>
    <row r="3494" spans="1:11" x14ac:dyDescent="0.25">
      <c r="A3494" s="1">
        <v>42296</v>
      </c>
      <c r="B3494">
        <v>2015</v>
      </c>
      <c r="C3494">
        <v>10</v>
      </c>
      <c r="D3494" t="s">
        <v>1641</v>
      </c>
      <c r="E3494" t="s">
        <v>45</v>
      </c>
      <c r="F3494" t="s">
        <v>13</v>
      </c>
      <c r="G3494" t="s">
        <v>14</v>
      </c>
      <c r="H3494" t="s">
        <v>626</v>
      </c>
      <c r="I3494">
        <v>270</v>
      </c>
      <c r="J3494">
        <v>3</v>
      </c>
      <c r="K3494">
        <v>97.2</v>
      </c>
    </row>
    <row r="3495" spans="1:11" x14ac:dyDescent="0.25">
      <c r="A3495" s="1">
        <v>42296</v>
      </c>
      <c r="B3495">
        <v>2015</v>
      </c>
      <c r="C3495">
        <v>10</v>
      </c>
      <c r="D3495" t="s">
        <v>257</v>
      </c>
      <c r="E3495" t="s">
        <v>32</v>
      </c>
      <c r="F3495" t="s">
        <v>28</v>
      </c>
      <c r="G3495" t="s">
        <v>48</v>
      </c>
      <c r="H3495" t="s">
        <v>2314</v>
      </c>
      <c r="I3495">
        <v>1.72</v>
      </c>
      <c r="J3495">
        <v>1</v>
      </c>
      <c r="K3495">
        <v>-2.84</v>
      </c>
    </row>
    <row r="3496" spans="1:11" x14ac:dyDescent="0.25">
      <c r="A3496" s="1">
        <v>42297</v>
      </c>
      <c r="B3496">
        <v>2015</v>
      </c>
      <c r="C3496">
        <v>10</v>
      </c>
      <c r="D3496" t="s">
        <v>990</v>
      </c>
      <c r="E3496" t="s">
        <v>45</v>
      </c>
      <c r="F3496" t="s">
        <v>13</v>
      </c>
      <c r="G3496" t="s">
        <v>14</v>
      </c>
      <c r="H3496" t="s">
        <v>1117</v>
      </c>
      <c r="I3496">
        <v>239.97</v>
      </c>
      <c r="J3496">
        <v>3</v>
      </c>
      <c r="K3496">
        <v>86.39</v>
      </c>
    </row>
    <row r="3497" spans="1:11" x14ac:dyDescent="0.25">
      <c r="A3497" s="1">
        <v>42297</v>
      </c>
      <c r="B3497">
        <v>2015</v>
      </c>
      <c r="C3497">
        <v>10</v>
      </c>
      <c r="D3497" t="s">
        <v>990</v>
      </c>
      <c r="E3497" t="s">
        <v>45</v>
      </c>
      <c r="F3497" t="s">
        <v>18</v>
      </c>
      <c r="G3497" t="s">
        <v>36</v>
      </c>
      <c r="H3497" t="s">
        <v>989</v>
      </c>
      <c r="I3497">
        <v>16.02</v>
      </c>
      <c r="J3497">
        <v>6</v>
      </c>
      <c r="K3497">
        <v>6.09</v>
      </c>
    </row>
    <row r="3498" spans="1:11" x14ac:dyDescent="0.25">
      <c r="A3498" s="1">
        <v>42297</v>
      </c>
      <c r="B3498">
        <v>2015</v>
      </c>
      <c r="C3498">
        <v>10</v>
      </c>
      <c r="D3498" t="s">
        <v>418</v>
      </c>
      <c r="E3498" t="s">
        <v>22</v>
      </c>
      <c r="F3498" t="s">
        <v>28</v>
      </c>
      <c r="G3498" t="s">
        <v>29</v>
      </c>
      <c r="H3498" t="s">
        <v>123</v>
      </c>
      <c r="I3498">
        <v>24.56</v>
      </c>
      <c r="J3498">
        <v>2</v>
      </c>
      <c r="K3498">
        <v>11.54</v>
      </c>
    </row>
    <row r="3499" spans="1:11" x14ac:dyDescent="0.25">
      <c r="A3499" s="1">
        <v>42297</v>
      </c>
      <c r="B3499">
        <v>2015</v>
      </c>
      <c r="C3499">
        <v>10</v>
      </c>
      <c r="D3499" t="s">
        <v>262</v>
      </c>
      <c r="E3499" t="s">
        <v>45</v>
      </c>
      <c r="F3499" t="s">
        <v>18</v>
      </c>
      <c r="G3499" t="s">
        <v>36</v>
      </c>
      <c r="H3499" t="s">
        <v>2315</v>
      </c>
      <c r="I3499">
        <v>74.760000000000005</v>
      </c>
      <c r="J3499">
        <v>7</v>
      </c>
      <c r="K3499">
        <v>23.92</v>
      </c>
    </row>
    <row r="3500" spans="1:11" x14ac:dyDescent="0.25">
      <c r="A3500" s="1">
        <v>42297</v>
      </c>
      <c r="B3500">
        <v>2015</v>
      </c>
      <c r="C3500">
        <v>10</v>
      </c>
      <c r="D3500" t="s">
        <v>262</v>
      </c>
      <c r="E3500" t="s">
        <v>45</v>
      </c>
      <c r="F3500" t="s">
        <v>18</v>
      </c>
      <c r="G3500" t="s">
        <v>42</v>
      </c>
      <c r="H3500" t="s">
        <v>1156</v>
      </c>
      <c r="I3500">
        <v>364.78</v>
      </c>
      <c r="J3500">
        <v>3</v>
      </c>
      <c r="K3500">
        <v>27.36</v>
      </c>
    </row>
    <row r="3501" spans="1:11" x14ac:dyDescent="0.25">
      <c r="A3501" s="1">
        <v>42299</v>
      </c>
      <c r="B3501">
        <v>2015</v>
      </c>
      <c r="C3501">
        <v>10</v>
      </c>
      <c r="D3501" t="s">
        <v>66</v>
      </c>
      <c r="E3501" t="s">
        <v>26</v>
      </c>
      <c r="F3501" t="s">
        <v>28</v>
      </c>
      <c r="G3501" t="s">
        <v>48</v>
      </c>
      <c r="H3501" t="s">
        <v>1416</v>
      </c>
      <c r="I3501">
        <v>5.18</v>
      </c>
      <c r="J3501">
        <v>4</v>
      </c>
      <c r="K3501">
        <v>-7.76</v>
      </c>
    </row>
    <row r="3502" spans="1:11" x14ac:dyDescent="0.25">
      <c r="A3502" s="1">
        <v>42299</v>
      </c>
      <c r="B3502">
        <v>2015</v>
      </c>
      <c r="C3502">
        <v>10</v>
      </c>
      <c r="D3502" t="s">
        <v>1318</v>
      </c>
      <c r="E3502" t="s">
        <v>77</v>
      </c>
      <c r="F3502" t="s">
        <v>28</v>
      </c>
      <c r="G3502" t="s">
        <v>38</v>
      </c>
      <c r="H3502" t="s">
        <v>1593</v>
      </c>
      <c r="I3502">
        <v>9.9499999999999993</v>
      </c>
      <c r="J3502">
        <v>1</v>
      </c>
      <c r="K3502">
        <v>1</v>
      </c>
    </row>
    <row r="3503" spans="1:11" x14ac:dyDescent="0.25">
      <c r="A3503" s="1">
        <v>42300</v>
      </c>
      <c r="B3503">
        <v>2015</v>
      </c>
      <c r="C3503">
        <v>10</v>
      </c>
      <c r="D3503" t="s">
        <v>2316</v>
      </c>
      <c r="E3503" t="s">
        <v>45</v>
      </c>
      <c r="F3503" t="s">
        <v>13</v>
      </c>
      <c r="G3503" t="s">
        <v>14</v>
      </c>
      <c r="H3503" t="s">
        <v>1014</v>
      </c>
      <c r="I3503">
        <v>148.32</v>
      </c>
      <c r="J3503">
        <v>9</v>
      </c>
      <c r="K3503">
        <v>63.78</v>
      </c>
    </row>
    <row r="3504" spans="1:11" x14ac:dyDescent="0.25">
      <c r="A3504" s="1">
        <v>42300</v>
      </c>
      <c r="B3504">
        <v>2015</v>
      </c>
      <c r="C3504">
        <v>10</v>
      </c>
      <c r="D3504" t="s">
        <v>2316</v>
      </c>
      <c r="E3504" t="s">
        <v>45</v>
      </c>
      <c r="F3504" t="s">
        <v>18</v>
      </c>
      <c r="G3504" t="s">
        <v>19</v>
      </c>
      <c r="H3504" t="s">
        <v>1024</v>
      </c>
      <c r="I3504">
        <v>240.78</v>
      </c>
      <c r="J3504">
        <v>1</v>
      </c>
      <c r="K3504">
        <v>27.09</v>
      </c>
    </row>
    <row r="3505" spans="1:11" x14ac:dyDescent="0.25">
      <c r="A3505" s="1">
        <v>42300</v>
      </c>
      <c r="B3505">
        <v>2015</v>
      </c>
      <c r="C3505">
        <v>10</v>
      </c>
      <c r="D3505" t="s">
        <v>2316</v>
      </c>
      <c r="E3505" t="s">
        <v>45</v>
      </c>
      <c r="F3505" t="s">
        <v>18</v>
      </c>
      <c r="G3505" t="s">
        <v>19</v>
      </c>
      <c r="H3505" t="s">
        <v>2317</v>
      </c>
      <c r="I3505">
        <v>191.97</v>
      </c>
      <c r="J3505">
        <v>7</v>
      </c>
      <c r="K3505">
        <v>16.8</v>
      </c>
    </row>
    <row r="3506" spans="1:11" x14ac:dyDescent="0.25">
      <c r="A3506" s="1">
        <v>42300</v>
      </c>
      <c r="B3506">
        <v>2015</v>
      </c>
      <c r="C3506">
        <v>10</v>
      </c>
      <c r="D3506" t="s">
        <v>2316</v>
      </c>
      <c r="E3506" t="s">
        <v>45</v>
      </c>
      <c r="F3506" t="s">
        <v>28</v>
      </c>
      <c r="G3506" t="s">
        <v>29</v>
      </c>
      <c r="H3506" t="s">
        <v>2318</v>
      </c>
      <c r="I3506">
        <v>11.56</v>
      </c>
      <c r="J3506">
        <v>2</v>
      </c>
      <c r="K3506">
        <v>5.66</v>
      </c>
    </row>
    <row r="3507" spans="1:11" x14ac:dyDescent="0.25">
      <c r="A3507" s="1">
        <v>42300</v>
      </c>
      <c r="B3507">
        <v>2015</v>
      </c>
      <c r="C3507">
        <v>10</v>
      </c>
      <c r="D3507" t="s">
        <v>2316</v>
      </c>
      <c r="E3507" t="s">
        <v>45</v>
      </c>
      <c r="F3507" t="s">
        <v>28</v>
      </c>
      <c r="G3507" t="s">
        <v>155</v>
      </c>
      <c r="H3507" t="s">
        <v>1256</v>
      </c>
      <c r="I3507">
        <v>11.8</v>
      </c>
      <c r="J3507">
        <v>4</v>
      </c>
      <c r="K3507">
        <v>5.66</v>
      </c>
    </row>
    <row r="3508" spans="1:11" x14ac:dyDescent="0.25">
      <c r="A3508" s="1">
        <v>42300</v>
      </c>
      <c r="B3508">
        <v>2015</v>
      </c>
      <c r="C3508">
        <v>10</v>
      </c>
      <c r="D3508" t="s">
        <v>2316</v>
      </c>
      <c r="E3508" t="s">
        <v>45</v>
      </c>
      <c r="F3508" t="s">
        <v>18</v>
      </c>
      <c r="G3508" t="s">
        <v>19</v>
      </c>
      <c r="H3508" t="s">
        <v>136</v>
      </c>
      <c r="I3508">
        <v>842.35</v>
      </c>
      <c r="J3508">
        <v>3</v>
      </c>
      <c r="K3508">
        <v>42.12</v>
      </c>
    </row>
    <row r="3509" spans="1:11" x14ac:dyDescent="0.25">
      <c r="A3509" s="1">
        <v>42300</v>
      </c>
      <c r="B3509">
        <v>2015</v>
      </c>
      <c r="C3509">
        <v>10</v>
      </c>
      <c r="D3509" t="s">
        <v>1783</v>
      </c>
      <c r="E3509" t="s">
        <v>77</v>
      </c>
      <c r="F3509" t="s">
        <v>13</v>
      </c>
      <c r="G3509" t="s">
        <v>23</v>
      </c>
      <c r="H3509" t="s">
        <v>1864</v>
      </c>
      <c r="I3509">
        <v>55.94</v>
      </c>
      <c r="J3509">
        <v>7</v>
      </c>
      <c r="K3509">
        <v>-13.29</v>
      </c>
    </row>
    <row r="3510" spans="1:11" x14ac:dyDescent="0.25">
      <c r="A3510" s="1">
        <v>42300</v>
      </c>
      <c r="B3510">
        <v>2015</v>
      </c>
      <c r="C3510">
        <v>10</v>
      </c>
      <c r="D3510" t="s">
        <v>1783</v>
      </c>
      <c r="E3510" t="s">
        <v>77</v>
      </c>
      <c r="F3510" t="s">
        <v>28</v>
      </c>
      <c r="G3510" t="s">
        <v>64</v>
      </c>
      <c r="H3510" t="s">
        <v>902</v>
      </c>
      <c r="I3510">
        <v>10.69</v>
      </c>
      <c r="J3510">
        <v>2</v>
      </c>
      <c r="K3510">
        <v>2.27</v>
      </c>
    </row>
    <row r="3511" spans="1:11" x14ac:dyDescent="0.25">
      <c r="A3511" s="1">
        <v>42300</v>
      </c>
      <c r="B3511">
        <v>2015</v>
      </c>
      <c r="C3511">
        <v>10</v>
      </c>
      <c r="D3511" t="s">
        <v>1783</v>
      </c>
      <c r="E3511" t="s">
        <v>77</v>
      </c>
      <c r="F3511" t="s">
        <v>13</v>
      </c>
      <c r="G3511" t="s">
        <v>23</v>
      </c>
      <c r="H3511" t="s">
        <v>2319</v>
      </c>
      <c r="I3511">
        <v>11.82</v>
      </c>
      <c r="J3511">
        <v>2</v>
      </c>
      <c r="K3511">
        <v>1.03</v>
      </c>
    </row>
    <row r="3512" spans="1:11" x14ac:dyDescent="0.25">
      <c r="A3512" s="1">
        <v>42300</v>
      </c>
      <c r="B3512">
        <v>2015</v>
      </c>
      <c r="C3512">
        <v>10</v>
      </c>
      <c r="D3512" t="s">
        <v>2031</v>
      </c>
      <c r="E3512" t="s">
        <v>17</v>
      </c>
      <c r="F3512" t="s">
        <v>28</v>
      </c>
      <c r="G3512" t="s">
        <v>48</v>
      </c>
      <c r="H3512" t="s">
        <v>586</v>
      </c>
      <c r="I3512">
        <v>3.59</v>
      </c>
      <c r="J3512">
        <v>1</v>
      </c>
      <c r="K3512">
        <v>1.1200000000000001</v>
      </c>
    </row>
    <row r="3513" spans="1:11" x14ac:dyDescent="0.25">
      <c r="A3513" s="1">
        <v>42300</v>
      </c>
      <c r="B3513">
        <v>2015</v>
      </c>
      <c r="C3513">
        <v>10</v>
      </c>
      <c r="D3513" t="s">
        <v>1263</v>
      </c>
      <c r="E3513" t="s">
        <v>32</v>
      </c>
      <c r="F3513" t="s">
        <v>28</v>
      </c>
      <c r="G3513" t="s">
        <v>29</v>
      </c>
      <c r="H3513" t="s">
        <v>2206</v>
      </c>
      <c r="I3513">
        <v>36.29</v>
      </c>
      <c r="J3513">
        <v>7</v>
      </c>
      <c r="K3513">
        <v>12.7</v>
      </c>
    </row>
    <row r="3514" spans="1:11" x14ac:dyDescent="0.25">
      <c r="A3514" s="1">
        <v>42300</v>
      </c>
      <c r="B3514">
        <v>2015</v>
      </c>
      <c r="C3514">
        <v>10</v>
      </c>
      <c r="D3514" t="s">
        <v>1263</v>
      </c>
      <c r="E3514" t="s">
        <v>32</v>
      </c>
      <c r="F3514" t="s">
        <v>13</v>
      </c>
      <c r="G3514" t="s">
        <v>23</v>
      </c>
      <c r="H3514" t="s">
        <v>222</v>
      </c>
      <c r="I3514">
        <v>150.38</v>
      </c>
      <c r="J3514">
        <v>2</v>
      </c>
      <c r="K3514">
        <v>15.04</v>
      </c>
    </row>
    <row r="3515" spans="1:11" x14ac:dyDescent="0.25">
      <c r="A3515" s="1">
        <v>42300</v>
      </c>
      <c r="B3515">
        <v>2015</v>
      </c>
      <c r="C3515">
        <v>10</v>
      </c>
      <c r="D3515" t="s">
        <v>508</v>
      </c>
      <c r="E3515" t="s">
        <v>32</v>
      </c>
      <c r="F3515" t="s">
        <v>28</v>
      </c>
      <c r="G3515" t="s">
        <v>29</v>
      </c>
      <c r="H3515" t="s">
        <v>360</v>
      </c>
      <c r="I3515">
        <v>60.74</v>
      </c>
      <c r="J3515">
        <v>8</v>
      </c>
      <c r="K3515">
        <v>20.5</v>
      </c>
    </row>
    <row r="3516" spans="1:11" x14ac:dyDescent="0.25">
      <c r="A3516" s="1">
        <v>42300</v>
      </c>
      <c r="B3516">
        <v>2015</v>
      </c>
      <c r="C3516">
        <v>10</v>
      </c>
      <c r="D3516" t="s">
        <v>508</v>
      </c>
      <c r="E3516" t="s">
        <v>32</v>
      </c>
      <c r="F3516" t="s">
        <v>13</v>
      </c>
      <c r="G3516" t="s">
        <v>143</v>
      </c>
      <c r="H3516" t="s">
        <v>2320</v>
      </c>
      <c r="I3516">
        <v>479.98</v>
      </c>
      <c r="J3516">
        <v>3</v>
      </c>
      <c r="K3516">
        <v>161.99</v>
      </c>
    </row>
    <row r="3517" spans="1:11" x14ac:dyDescent="0.25">
      <c r="A3517" s="1">
        <v>42300</v>
      </c>
      <c r="B3517">
        <v>2015</v>
      </c>
      <c r="C3517">
        <v>10</v>
      </c>
      <c r="D3517" t="s">
        <v>508</v>
      </c>
      <c r="E3517" t="s">
        <v>32</v>
      </c>
      <c r="F3517" t="s">
        <v>28</v>
      </c>
      <c r="G3517" t="s">
        <v>48</v>
      </c>
      <c r="H3517" t="s">
        <v>829</v>
      </c>
      <c r="I3517">
        <v>6.08</v>
      </c>
      <c r="J3517">
        <v>1</v>
      </c>
      <c r="K3517">
        <v>-10.34</v>
      </c>
    </row>
    <row r="3518" spans="1:11" x14ac:dyDescent="0.25">
      <c r="A3518" s="1">
        <v>42301</v>
      </c>
      <c r="B3518">
        <v>2015</v>
      </c>
      <c r="C3518">
        <v>10</v>
      </c>
      <c r="D3518" t="s">
        <v>2031</v>
      </c>
      <c r="E3518" t="s">
        <v>32</v>
      </c>
      <c r="F3518" t="s">
        <v>28</v>
      </c>
      <c r="G3518" t="s">
        <v>29</v>
      </c>
      <c r="H3518" t="s">
        <v>837</v>
      </c>
      <c r="I3518">
        <v>15.55</v>
      </c>
      <c r="J3518">
        <v>3</v>
      </c>
      <c r="K3518">
        <v>5.44</v>
      </c>
    </row>
    <row r="3519" spans="1:11" x14ac:dyDescent="0.25">
      <c r="A3519" s="1">
        <v>42301</v>
      </c>
      <c r="B3519">
        <v>2015</v>
      </c>
      <c r="C3519">
        <v>10</v>
      </c>
      <c r="D3519" t="s">
        <v>2031</v>
      </c>
      <c r="E3519" t="s">
        <v>32</v>
      </c>
      <c r="F3519" t="s">
        <v>18</v>
      </c>
      <c r="G3519" t="s">
        <v>42</v>
      </c>
      <c r="H3519" t="s">
        <v>856</v>
      </c>
      <c r="I3519">
        <v>347.36</v>
      </c>
      <c r="J3519">
        <v>7</v>
      </c>
      <c r="K3519">
        <v>-69.47</v>
      </c>
    </row>
    <row r="3520" spans="1:11" x14ac:dyDescent="0.25">
      <c r="A3520" s="1">
        <v>42301</v>
      </c>
      <c r="B3520">
        <v>2015</v>
      </c>
      <c r="C3520">
        <v>10</v>
      </c>
      <c r="D3520" t="s">
        <v>2031</v>
      </c>
      <c r="E3520" t="s">
        <v>32</v>
      </c>
      <c r="F3520" t="s">
        <v>28</v>
      </c>
      <c r="G3520" t="s">
        <v>29</v>
      </c>
      <c r="H3520" t="s">
        <v>958</v>
      </c>
      <c r="I3520">
        <v>10.37</v>
      </c>
      <c r="J3520">
        <v>2</v>
      </c>
      <c r="K3520">
        <v>3.63</v>
      </c>
    </row>
    <row r="3521" spans="1:11" x14ac:dyDescent="0.25">
      <c r="A3521" s="1">
        <v>42301</v>
      </c>
      <c r="B3521">
        <v>2015</v>
      </c>
      <c r="C3521">
        <v>10</v>
      </c>
      <c r="D3521" t="s">
        <v>1423</v>
      </c>
      <c r="E3521" t="s">
        <v>32</v>
      </c>
      <c r="F3521" t="s">
        <v>28</v>
      </c>
      <c r="G3521" t="s">
        <v>48</v>
      </c>
      <c r="H3521" t="s">
        <v>586</v>
      </c>
      <c r="I3521">
        <v>3.59</v>
      </c>
      <c r="J3521">
        <v>4</v>
      </c>
      <c r="K3521">
        <v>-6.29</v>
      </c>
    </row>
    <row r="3522" spans="1:11" x14ac:dyDescent="0.25">
      <c r="A3522" s="1">
        <v>42301</v>
      </c>
      <c r="B3522">
        <v>2015</v>
      </c>
      <c r="C3522">
        <v>10</v>
      </c>
      <c r="D3522" t="s">
        <v>2321</v>
      </c>
      <c r="E3522" t="s">
        <v>45</v>
      </c>
      <c r="F3522" t="s">
        <v>18</v>
      </c>
      <c r="G3522" t="s">
        <v>19</v>
      </c>
      <c r="H3522" t="s">
        <v>1973</v>
      </c>
      <c r="I3522">
        <v>454.27</v>
      </c>
      <c r="J3522">
        <v>8</v>
      </c>
      <c r="K3522">
        <v>-73.819999999999993</v>
      </c>
    </row>
    <row r="3523" spans="1:11" x14ac:dyDescent="0.25">
      <c r="A3523" s="1">
        <v>42302</v>
      </c>
      <c r="B3523">
        <v>2015</v>
      </c>
      <c r="C3523">
        <v>10</v>
      </c>
      <c r="D3523" t="s">
        <v>916</v>
      </c>
      <c r="E3523" t="s">
        <v>45</v>
      </c>
      <c r="F3523" t="s">
        <v>28</v>
      </c>
      <c r="G3523" t="s">
        <v>64</v>
      </c>
      <c r="H3523" t="s">
        <v>2322</v>
      </c>
      <c r="I3523">
        <v>60.45</v>
      </c>
      <c r="J3523">
        <v>3</v>
      </c>
      <c r="K3523">
        <v>16.32</v>
      </c>
    </row>
    <row r="3524" spans="1:11" x14ac:dyDescent="0.25">
      <c r="A3524" s="1">
        <v>42302</v>
      </c>
      <c r="B3524">
        <v>2015</v>
      </c>
      <c r="C3524">
        <v>10</v>
      </c>
      <c r="D3524" t="s">
        <v>916</v>
      </c>
      <c r="E3524" t="s">
        <v>45</v>
      </c>
      <c r="F3524" t="s">
        <v>18</v>
      </c>
      <c r="G3524" t="s">
        <v>42</v>
      </c>
      <c r="H3524" t="s">
        <v>1284</v>
      </c>
      <c r="I3524">
        <v>253.18</v>
      </c>
      <c r="J3524">
        <v>3</v>
      </c>
      <c r="K3524">
        <v>-31.65</v>
      </c>
    </row>
    <row r="3525" spans="1:11" x14ac:dyDescent="0.25">
      <c r="A3525" s="1">
        <v>42302</v>
      </c>
      <c r="B3525">
        <v>2015</v>
      </c>
      <c r="C3525">
        <v>10</v>
      </c>
      <c r="D3525" t="s">
        <v>1473</v>
      </c>
      <c r="E3525" t="s">
        <v>706</v>
      </c>
      <c r="F3525" t="s">
        <v>13</v>
      </c>
      <c r="G3525" t="s">
        <v>23</v>
      </c>
      <c r="H3525" t="s">
        <v>2323</v>
      </c>
      <c r="I3525">
        <v>158.99</v>
      </c>
      <c r="J3525">
        <v>1</v>
      </c>
      <c r="K3525">
        <v>41.34</v>
      </c>
    </row>
    <row r="3526" spans="1:11" x14ac:dyDescent="0.25">
      <c r="A3526" s="1">
        <v>42302</v>
      </c>
      <c r="B3526">
        <v>2015</v>
      </c>
      <c r="C3526">
        <v>10</v>
      </c>
      <c r="D3526" t="s">
        <v>1473</v>
      </c>
      <c r="E3526" t="s">
        <v>706</v>
      </c>
      <c r="F3526" t="s">
        <v>18</v>
      </c>
      <c r="G3526" t="s">
        <v>19</v>
      </c>
      <c r="H3526" t="s">
        <v>525</v>
      </c>
      <c r="I3526">
        <v>291.10000000000002</v>
      </c>
      <c r="J3526">
        <v>5</v>
      </c>
      <c r="K3526">
        <v>75.69</v>
      </c>
    </row>
    <row r="3527" spans="1:11" x14ac:dyDescent="0.25">
      <c r="A3527" s="1">
        <v>42302</v>
      </c>
      <c r="B3527">
        <v>2015</v>
      </c>
      <c r="C3527">
        <v>10</v>
      </c>
      <c r="D3527" t="s">
        <v>951</v>
      </c>
      <c r="E3527" t="s">
        <v>100</v>
      </c>
      <c r="F3527" t="s">
        <v>28</v>
      </c>
      <c r="G3527" t="s">
        <v>64</v>
      </c>
      <c r="H3527" t="s">
        <v>584</v>
      </c>
      <c r="I3527">
        <v>79.36</v>
      </c>
      <c r="J3527">
        <v>4</v>
      </c>
      <c r="K3527">
        <v>23.81</v>
      </c>
    </row>
    <row r="3528" spans="1:11" x14ac:dyDescent="0.25">
      <c r="A3528" s="1">
        <v>42302</v>
      </c>
      <c r="B3528">
        <v>2015</v>
      </c>
      <c r="C3528">
        <v>10</v>
      </c>
      <c r="D3528" t="s">
        <v>128</v>
      </c>
      <c r="E3528" t="s">
        <v>103</v>
      </c>
      <c r="F3528" t="s">
        <v>18</v>
      </c>
      <c r="G3528" t="s">
        <v>19</v>
      </c>
      <c r="H3528" t="s">
        <v>162</v>
      </c>
      <c r="I3528">
        <v>582.34</v>
      </c>
      <c r="J3528">
        <v>8</v>
      </c>
      <c r="K3528">
        <v>-29.12</v>
      </c>
    </row>
    <row r="3529" spans="1:11" x14ac:dyDescent="0.25">
      <c r="A3529" s="1">
        <v>42303</v>
      </c>
      <c r="B3529">
        <v>2015</v>
      </c>
      <c r="C3529">
        <v>10</v>
      </c>
      <c r="D3529" t="s">
        <v>2324</v>
      </c>
      <c r="E3529" t="s">
        <v>45</v>
      </c>
      <c r="F3529" t="s">
        <v>28</v>
      </c>
      <c r="G3529" t="s">
        <v>46</v>
      </c>
      <c r="H3529" t="s">
        <v>2325</v>
      </c>
      <c r="I3529">
        <v>5.76</v>
      </c>
      <c r="J3529">
        <v>2</v>
      </c>
      <c r="K3529">
        <v>2.65</v>
      </c>
    </row>
    <row r="3530" spans="1:11" x14ac:dyDescent="0.25">
      <c r="A3530" s="1">
        <v>42303</v>
      </c>
      <c r="B3530">
        <v>2015</v>
      </c>
      <c r="C3530">
        <v>10</v>
      </c>
      <c r="D3530" t="s">
        <v>2031</v>
      </c>
      <c r="E3530" t="s">
        <v>183</v>
      </c>
      <c r="F3530" t="s">
        <v>13</v>
      </c>
      <c r="G3530" t="s">
        <v>23</v>
      </c>
      <c r="H3530" t="s">
        <v>1989</v>
      </c>
      <c r="I3530">
        <v>105.58</v>
      </c>
      <c r="J3530">
        <v>2</v>
      </c>
      <c r="K3530">
        <v>9.24</v>
      </c>
    </row>
    <row r="3531" spans="1:11" x14ac:dyDescent="0.25">
      <c r="A3531" s="1">
        <v>42303</v>
      </c>
      <c r="B3531">
        <v>2015</v>
      </c>
      <c r="C3531">
        <v>10</v>
      </c>
      <c r="D3531" t="s">
        <v>2031</v>
      </c>
      <c r="E3531" t="s">
        <v>183</v>
      </c>
      <c r="F3531" t="s">
        <v>13</v>
      </c>
      <c r="G3531" t="s">
        <v>23</v>
      </c>
      <c r="H3531" t="s">
        <v>1904</v>
      </c>
      <c r="I3531">
        <v>68.72</v>
      </c>
      <c r="J3531">
        <v>2</v>
      </c>
      <c r="K3531">
        <v>-14.6</v>
      </c>
    </row>
    <row r="3532" spans="1:11" x14ac:dyDescent="0.25">
      <c r="A3532" s="1">
        <v>42303</v>
      </c>
      <c r="B3532">
        <v>2015</v>
      </c>
      <c r="C3532">
        <v>10</v>
      </c>
      <c r="D3532" t="s">
        <v>499</v>
      </c>
      <c r="E3532" t="s">
        <v>107</v>
      </c>
      <c r="F3532" t="s">
        <v>28</v>
      </c>
      <c r="G3532" t="s">
        <v>46</v>
      </c>
      <c r="H3532" t="s">
        <v>1862</v>
      </c>
      <c r="I3532">
        <v>146.54</v>
      </c>
      <c r="J3532">
        <v>6</v>
      </c>
      <c r="K3532">
        <v>47.63</v>
      </c>
    </row>
    <row r="3533" spans="1:11" x14ac:dyDescent="0.25">
      <c r="A3533" s="1">
        <v>42303</v>
      </c>
      <c r="B3533">
        <v>2015</v>
      </c>
      <c r="C3533">
        <v>10</v>
      </c>
      <c r="D3533" t="s">
        <v>499</v>
      </c>
      <c r="E3533" t="s">
        <v>107</v>
      </c>
      <c r="F3533" t="s">
        <v>28</v>
      </c>
      <c r="G3533" t="s">
        <v>29</v>
      </c>
      <c r="H3533" t="s">
        <v>2326</v>
      </c>
      <c r="I3533">
        <v>131.9</v>
      </c>
      <c r="J3533">
        <v>3</v>
      </c>
      <c r="K3533">
        <v>47.82</v>
      </c>
    </row>
    <row r="3534" spans="1:11" x14ac:dyDescent="0.25">
      <c r="A3534" s="1">
        <v>42303</v>
      </c>
      <c r="B3534">
        <v>2015</v>
      </c>
      <c r="C3534">
        <v>10</v>
      </c>
      <c r="D3534" t="s">
        <v>499</v>
      </c>
      <c r="E3534" t="s">
        <v>107</v>
      </c>
      <c r="F3534" t="s">
        <v>28</v>
      </c>
      <c r="G3534" t="s">
        <v>58</v>
      </c>
      <c r="H3534" t="s">
        <v>1222</v>
      </c>
      <c r="I3534">
        <v>203.88</v>
      </c>
      <c r="J3534">
        <v>5</v>
      </c>
      <c r="K3534">
        <v>20.39</v>
      </c>
    </row>
    <row r="3535" spans="1:11" x14ac:dyDescent="0.25">
      <c r="A3535" s="1">
        <v>42303</v>
      </c>
      <c r="B3535">
        <v>2015</v>
      </c>
      <c r="C3535">
        <v>10</v>
      </c>
      <c r="D3535" t="s">
        <v>499</v>
      </c>
      <c r="E3535" t="s">
        <v>107</v>
      </c>
      <c r="F3535" t="s">
        <v>28</v>
      </c>
      <c r="G3535" t="s">
        <v>48</v>
      </c>
      <c r="H3535" t="s">
        <v>427</v>
      </c>
      <c r="I3535">
        <v>14.3</v>
      </c>
      <c r="J3535">
        <v>7</v>
      </c>
      <c r="K3535">
        <v>-10.49</v>
      </c>
    </row>
    <row r="3536" spans="1:11" x14ac:dyDescent="0.25">
      <c r="A3536" s="1">
        <v>42303</v>
      </c>
      <c r="B3536">
        <v>2015</v>
      </c>
      <c r="C3536">
        <v>10</v>
      </c>
      <c r="D3536" t="s">
        <v>499</v>
      </c>
      <c r="E3536" t="s">
        <v>107</v>
      </c>
      <c r="F3536" t="s">
        <v>28</v>
      </c>
      <c r="G3536" t="s">
        <v>38</v>
      </c>
      <c r="H3536" t="s">
        <v>857</v>
      </c>
      <c r="I3536">
        <v>718.64</v>
      </c>
      <c r="J3536">
        <v>10</v>
      </c>
      <c r="K3536">
        <v>-161.69</v>
      </c>
    </row>
    <row r="3537" spans="1:11" x14ac:dyDescent="0.25">
      <c r="A3537" s="1">
        <v>42305</v>
      </c>
      <c r="B3537">
        <v>2015</v>
      </c>
      <c r="C3537">
        <v>10</v>
      </c>
      <c r="D3537" t="s">
        <v>246</v>
      </c>
      <c r="E3537" t="s">
        <v>118</v>
      </c>
      <c r="F3537" t="s">
        <v>28</v>
      </c>
      <c r="G3537" t="s">
        <v>155</v>
      </c>
      <c r="H3537" t="s">
        <v>1737</v>
      </c>
      <c r="I3537">
        <v>10.67</v>
      </c>
      <c r="J3537">
        <v>1</v>
      </c>
      <c r="K3537">
        <v>4.91</v>
      </c>
    </row>
    <row r="3538" spans="1:11" x14ac:dyDescent="0.25">
      <c r="A3538" s="1">
        <v>42305</v>
      </c>
      <c r="B3538">
        <v>2015</v>
      </c>
      <c r="C3538">
        <v>10</v>
      </c>
      <c r="D3538" t="s">
        <v>246</v>
      </c>
      <c r="E3538" t="s">
        <v>118</v>
      </c>
      <c r="F3538" t="s">
        <v>28</v>
      </c>
      <c r="G3538" t="s">
        <v>38</v>
      </c>
      <c r="H3538" t="s">
        <v>1062</v>
      </c>
      <c r="I3538">
        <v>36.630000000000003</v>
      </c>
      <c r="J3538">
        <v>3</v>
      </c>
      <c r="K3538">
        <v>9.89</v>
      </c>
    </row>
    <row r="3539" spans="1:11" x14ac:dyDescent="0.25">
      <c r="A3539" s="1">
        <v>42305</v>
      </c>
      <c r="B3539">
        <v>2015</v>
      </c>
      <c r="C3539">
        <v>10</v>
      </c>
      <c r="D3539" t="s">
        <v>246</v>
      </c>
      <c r="E3539" t="s">
        <v>118</v>
      </c>
      <c r="F3539" t="s">
        <v>18</v>
      </c>
      <c r="G3539" t="s">
        <v>36</v>
      </c>
      <c r="H3539" t="s">
        <v>2327</v>
      </c>
      <c r="I3539">
        <v>24.1</v>
      </c>
      <c r="J3539">
        <v>5</v>
      </c>
      <c r="K3539">
        <v>9.16</v>
      </c>
    </row>
    <row r="3540" spans="1:11" x14ac:dyDescent="0.25">
      <c r="A3540" s="1">
        <v>42305</v>
      </c>
      <c r="B3540">
        <v>2015</v>
      </c>
      <c r="C3540">
        <v>10</v>
      </c>
      <c r="D3540" t="s">
        <v>246</v>
      </c>
      <c r="E3540" t="s">
        <v>118</v>
      </c>
      <c r="F3540" t="s">
        <v>18</v>
      </c>
      <c r="G3540" t="s">
        <v>36</v>
      </c>
      <c r="H3540" t="s">
        <v>896</v>
      </c>
      <c r="I3540">
        <v>33.11</v>
      </c>
      <c r="J3540">
        <v>7</v>
      </c>
      <c r="K3540">
        <v>12.91</v>
      </c>
    </row>
    <row r="3541" spans="1:11" x14ac:dyDescent="0.25">
      <c r="A3541" s="1">
        <v>42306</v>
      </c>
      <c r="B3541">
        <v>2015</v>
      </c>
      <c r="C3541">
        <v>10</v>
      </c>
      <c r="D3541" t="s">
        <v>782</v>
      </c>
      <c r="E3541" t="s">
        <v>45</v>
      </c>
      <c r="F3541" t="s">
        <v>28</v>
      </c>
      <c r="G3541" t="s">
        <v>29</v>
      </c>
      <c r="H3541" t="s">
        <v>251</v>
      </c>
      <c r="I3541">
        <v>33.4</v>
      </c>
      <c r="J3541">
        <v>5</v>
      </c>
      <c r="K3541">
        <v>16.03</v>
      </c>
    </row>
    <row r="3542" spans="1:11" x14ac:dyDescent="0.25">
      <c r="A3542" s="1">
        <v>42306</v>
      </c>
      <c r="B3542">
        <v>2015</v>
      </c>
      <c r="C3542">
        <v>10</v>
      </c>
      <c r="D3542" t="s">
        <v>782</v>
      </c>
      <c r="E3542" t="s">
        <v>45</v>
      </c>
      <c r="F3542" t="s">
        <v>28</v>
      </c>
      <c r="G3542" t="s">
        <v>155</v>
      </c>
      <c r="H3542" t="s">
        <v>1466</v>
      </c>
      <c r="I3542">
        <v>210.84</v>
      </c>
      <c r="J3542">
        <v>4</v>
      </c>
      <c r="K3542">
        <v>103.31</v>
      </c>
    </row>
    <row r="3543" spans="1:11" x14ac:dyDescent="0.25">
      <c r="A3543" s="1">
        <v>42307</v>
      </c>
      <c r="B3543">
        <v>2015</v>
      </c>
      <c r="C3543">
        <v>10</v>
      </c>
      <c r="D3543" t="s">
        <v>2161</v>
      </c>
      <c r="E3543" t="s">
        <v>71</v>
      </c>
      <c r="F3543" t="s">
        <v>13</v>
      </c>
      <c r="G3543" t="s">
        <v>23</v>
      </c>
      <c r="H3543" t="s">
        <v>786</v>
      </c>
      <c r="I3543">
        <v>299.89999999999998</v>
      </c>
      <c r="J3543">
        <v>2</v>
      </c>
      <c r="K3543">
        <v>74.98</v>
      </c>
    </row>
    <row r="3544" spans="1:11" x14ac:dyDescent="0.25">
      <c r="A3544" s="1">
        <v>42307</v>
      </c>
      <c r="B3544">
        <v>2015</v>
      </c>
      <c r="C3544">
        <v>10</v>
      </c>
      <c r="D3544" t="s">
        <v>1379</v>
      </c>
      <c r="E3544" t="s">
        <v>103</v>
      </c>
      <c r="F3544" t="s">
        <v>13</v>
      </c>
      <c r="G3544" t="s">
        <v>283</v>
      </c>
      <c r="H3544" t="s">
        <v>2249</v>
      </c>
      <c r="I3544">
        <v>59.99</v>
      </c>
      <c r="J3544">
        <v>2</v>
      </c>
      <c r="K3544">
        <v>-46</v>
      </c>
    </row>
    <row r="3545" spans="1:11" x14ac:dyDescent="0.25">
      <c r="A3545" s="1">
        <v>42307</v>
      </c>
      <c r="B3545">
        <v>2015</v>
      </c>
      <c r="C3545">
        <v>10</v>
      </c>
      <c r="D3545" t="s">
        <v>1379</v>
      </c>
      <c r="E3545" t="s">
        <v>103</v>
      </c>
      <c r="F3545" t="s">
        <v>13</v>
      </c>
      <c r="G3545" t="s">
        <v>143</v>
      </c>
      <c r="H3545" t="s">
        <v>144</v>
      </c>
      <c r="I3545">
        <v>439.99</v>
      </c>
      <c r="J3545">
        <v>1</v>
      </c>
      <c r="K3545">
        <v>165</v>
      </c>
    </row>
    <row r="3546" spans="1:11" x14ac:dyDescent="0.25">
      <c r="A3546" s="1">
        <v>42307</v>
      </c>
      <c r="B3546">
        <v>2015</v>
      </c>
      <c r="C3546">
        <v>10</v>
      </c>
      <c r="D3546" t="s">
        <v>1379</v>
      </c>
      <c r="E3546" t="s">
        <v>103</v>
      </c>
      <c r="F3546" t="s">
        <v>13</v>
      </c>
      <c r="G3546" t="s">
        <v>23</v>
      </c>
      <c r="H3546" t="s">
        <v>2328</v>
      </c>
      <c r="I3546">
        <v>87.96</v>
      </c>
      <c r="J3546">
        <v>5</v>
      </c>
      <c r="K3546">
        <v>30.79</v>
      </c>
    </row>
    <row r="3547" spans="1:11" x14ac:dyDescent="0.25">
      <c r="A3547" s="1">
        <v>42307</v>
      </c>
      <c r="B3547">
        <v>2015</v>
      </c>
      <c r="C3547">
        <v>10</v>
      </c>
      <c r="D3547" t="s">
        <v>1379</v>
      </c>
      <c r="E3547" t="s">
        <v>103</v>
      </c>
      <c r="F3547" t="s">
        <v>18</v>
      </c>
      <c r="G3547" t="s">
        <v>36</v>
      </c>
      <c r="H3547" t="s">
        <v>2329</v>
      </c>
      <c r="I3547">
        <v>15.49</v>
      </c>
      <c r="J3547">
        <v>4</v>
      </c>
      <c r="K3547">
        <v>3.68</v>
      </c>
    </row>
    <row r="3548" spans="1:11" x14ac:dyDescent="0.25">
      <c r="A3548" s="1">
        <v>42307</v>
      </c>
      <c r="B3548">
        <v>2015</v>
      </c>
      <c r="C3548">
        <v>10</v>
      </c>
      <c r="D3548" t="s">
        <v>1420</v>
      </c>
      <c r="E3548" t="s">
        <v>215</v>
      </c>
      <c r="F3548" t="s">
        <v>28</v>
      </c>
      <c r="G3548" t="s">
        <v>58</v>
      </c>
      <c r="H3548" t="s">
        <v>2311</v>
      </c>
      <c r="I3548">
        <v>182.91</v>
      </c>
      <c r="J3548">
        <v>3</v>
      </c>
      <c r="K3548">
        <v>53.04</v>
      </c>
    </row>
    <row r="3549" spans="1:11" x14ac:dyDescent="0.25">
      <c r="A3549" s="1">
        <v>42307</v>
      </c>
      <c r="B3549">
        <v>2015</v>
      </c>
      <c r="C3549">
        <v>10</v>
      </c>
      <c r="D3549" t="s">
        <v>338</v>
      </c>
      <c r="E3549" t="s">
        <v>22</v>
      </c>
      <c r="F3549" t="s">
        <v>13</v>
      </c>
      <c r="G3549" t="s">
        <v>283</v>
      </c>
      <c r="H3549" t="s">
        <v>2330</v>
      </c>
      <c r="I3549">
        <v>1035.8</v>
      </c>
      <c r="J3549">
        <v>4</v>
      </c>
      <c r="K3549">
        <v>269.31</v>
      </c>
    </row>
    <row r="3550" spans="1:11" x14ac:dyDescent="0.25">
      <c r="A3550" s="1">
        <v>42308</v>
      </c>
      <c r="B3550">
        <v>2015</v>
      </c>
      <c r="C3550">
        <v>10</v>
      </c>
      <c r="D3550" t="s">
        <v>585</v>
      </c>
      <c r="E3550" t="s">
        <v>45</v>
      </c>
      <c r="F3550" t="s">
        <v>28</v>
      </c>
      <c r="G3550" t="s">
        <v>155</v>
      </c>
      <c r="H3550" t="s">
        <v>539</v>
      </c>
      <c r="I3550">
        <v>14.28</v>
      </c>
      <c r="J3550">
        <v>7</v>
      </c>
      <c r="K3550">
        <v>6.71</v>
      </c>
    </row>
    <row r="3551" spans="1:11" x14ac:dyDescent="0.25">
      <c r="A3551" s="1">
        <v>42308</v>
      </c>
      <c r="B3551">
        <v>2015</v>
      </c>
      <c r="C3551">
        <v>10</v>
      </c>
      <c r="D3551" t="s">
        <v>900</v>
      </c>
      <c r="E3551" t="s">
        <v>71</v>
      </c>
      <c r="F3551" t="s">
        <v>28</v>
      </c>
      <c r="G3551" t="s">
        <v>293</v>
      </c>
      <c r="H3551" t="s">
        <v>1892</v>
      </c>
      <c r="I3551">
        <v>70.12</v>
      </c>
      <c r="J3551">
        <v>4</v>
      </c>
      <c r="K3551">
        <v>21.04</v>
      </c>
    </row>
    <row r="3552" spans="1:11" x14ac:dyDescent="0.25">
      <c r="A3552" s="1">
        <v>42308</v>
      </c>
      <c r="B3552">
        <v>2015</v>
      </c>
      <c r="C3552">
        <v>10</v>
      </c>
      <c r="D3552" t="s">
        <v>1161</v>
      </c>
      <c r="E3552" t="s">
        <v>22</v>
      </c>
      <c r="F3552" t="s">
        <v>28</v>
      </c>
      <c r="G3552" t="s">
        <v>64</v>
      </c>
      <c r="H3552" t="s">
        <v>2331</v>
      </c>
      <c r="I3552">
        <v>2.78</v>
      </c>
      <c r="J3552">
        <v>2</v>
      </c>
      <c r="K3552">
        <v>0.72</v>
      </c>
    </row>
    <row r="3553" spans="1:11" x14ac:dyDescent="0.25">
      <c r="A3553" s="1">
        <v>42308</v>
      </c>
      <c r="B3553">
        <v>2015</v>
      </c>
      <c r="C3553">
        <v>10</v>
      </c>
      <c r="D3553" t="s">
        <v>1161</v>
      </c>
      <c r="E3553" t="s">
        <v>22</v>
      </c>
      <c r="F3553" t="s">
        <v>28</v>
      </c>
      <c r="G3553" t="s">
        <v>155</v>
      </c>
      <c r="H3553" t="s">
        <v>2289</v>
      </c>
      <c r="I3553">
        <v>79.959999999999994</v>
      </c>
      <c r="J3553">
        <v>2</v>
      </c>
      <c r="K3553">
        <v>35.979999999999997</v>
      </c>
    </row>
    <row r="3554" spans="1:11" x14ac:dyDescent="0.25">
      <c r="A3554" s="1">
        <v>42308</v>
      </c>
      <c r="B3554">
        <v>2015</v>
      </c>
      <c r="C3554">
        <v>10</v>
      </c>
      <c r="D3554" t="s">
        <v>532</v>
      </c>
      <c r="E3554" t="s">
        <v>45</v>
      </c>
      <c r="F3554" t="s">
        <v>28</v>
      </c>
      <c r="G3554" t="s">
        <v>48</v>
      </c>
      <c r="H3554" t="s">
        <v>94</v>
      </c>
      <c r="I3554">
        <v>9.73</v>
      </c>
      <c r="J3554">
        <v>2</v>
      </c>
      <c r="K3554">
        <v>3.28</v>
      </c>
    </row>
    <row r="3555" spans="1:11" x14ac:dyDescent="0.25">
      <c r="A3555" s="1">
        <v>42308</v>
      </c>
      <c r="B3555">
        <v>2015</v>
      </c>
      <c r="C3555">
        <v>10</v>
      </c>
      <c r="D3555" t="s">
        <v>532</v>
      </c>
      <c r="E3555" t="s">
        <v>45</v>
      </c>
      <c r="F3555" t="s">
        <v>28</v>
      </c>
      <c r="G3555" t="s">
        <v>155</v>
      </c>
      <c r="H3555" t="s">
        <v>1256</v>
      </c>
      <c r="I3555">
        <v>14.75</v>
      </c>
      <c r="J3555">
        <v>5</v>
      </c>
      <c r="K3555">
        <v>7.08</v>
      </c>
    </row>
    <row r="3556" spans="1:11" x14ac:dyDescent="0.25">
      <c r="A3556" s="1">
        <v>42308</v>
      </c>
      <c r="B3556">
        <v>2015</v>
      </c>
      <c r="C3556">
        <v>10</v>
      </c>
      <c r="D3556" t="s">
        <v>532</v>
      </c>
      <c r="E3556" t="s">
        <v>45</v>
      </c>
      <c r="F3556" t="s">
        <v>28</v>
      </c>
      <c r="G3556" t="s">
        <v>48</v>
      </c>
      <c r="H3556" t="s">
        <v>1012</v>
      </c>
      <c r="I3556">
        <v>29.8</v>
      </c>
      <c r="J3556">
        <v>5</v>
      </c>
      <c r="K3556">
        <v>9.31</v>
      </c>
    </row>
    <row r="3557" spans="1:11" x14ac:dyDescent="0.25">
      <c r="A3557" s="1">
        <v>42308</v>
      </c>
      <c r="B3557">
        <v>2015</v>
      </c>
      <c r="C3557">
        <v>10</v>
      </c>
      <c r="D3557" t="s">
        <v>532</v>
      </c>
      <c r="E3557" t="s">
        <v>45</v>
      </c>
      <c r="F3557" t="s">
        <v>28</v>
      </c>
      <c r="G3557" t="s">
        <v>46</v>
      </c>
      <c r="H3557" t="s">
        <v>1543</v>
      </c>
      <c r="I3557">
        <v>427.42</v>
      </c>
      <c r="J3557">
        <v>14</v>
      </c>
      <c r="K3557">
        <v>196.61</v>
      </c>
    </row>
    <row r="3558" spans="1:11" x14ac:dyDescent="0.25">
      <c r="A3558" s="1">
        <v>42308</v>
      </c>
      <c r="B3558">
        <v>2015</v>
      </c>
      <c r="C3558">
        <v>10</v>
      </c>
      <c r="D3558" t="s">
        <v>2332</v>
      </c>
      <c r="E3558" t="s">
        <v>45</v>
      </c>
      <c r="F3558" t="s">
        <v>28</v>
      </c>
      <c r="G3558" t="s">
        <v>29</v>
      </c>
      <c r="H3558" t="s">
        <v>2235</v>
      </c>
      <c r="I3558">
        <v>19.98</v>
      </c>
      <c r="J3558">
        <v>1</v>
      </c>
      <c r="K3558">
        <v>9.39</v>
      </c>
    </row>
    <row r="3559" spans="1:11" x14ac:dyDescent="0.25">
      <c r="A3559" s="1">
        <v>42308</v>
      </c>
      <c r="B3559">
        <v>2015</v>
      </c>
      <c r="C3559">
        <v>10</v>
      </c>
      <c r="D3559" t="s">
        <v>2332</v>
      </c>
      <c r="E3559" t="s">
        <v>45</v>
      </c>
      <c r="F3559" t="s">
        <v>28</v>
      </c>
      <c r="G3559" t="s">
        <v>48</v>
      </c>
      <c r="H3559" t="s">
        <v>795</v>
      </c>
      <c r="I3559">
        <v>398.35</v>
      </c>
      <c r="J3559">
        <v>3</v>
      </c>
      <c r="K3559">
        <v>124.49</v>
      </c>
    </row>
    <row r="3560" spans="1:11" x14ac:dyDescent="0.25">
      <c r="A3560" s="1">
        <v>42308</v>
      </c>
      <c r="B3560">
        <v>2015</v>
      </c>
      <c r="C3560">
        <v>10</v>
      </c>
      <c r="D3560" t="s">
        <v>2332</v>
      </c>
      <c r="E3560" t="s">
        <v>45</v>
      </c>
      <c r="F3560" t="s">
        <v>28</v>
      </c>
      <c r="G3560" t="s">
        <v>64</v>
      </c>
      <c r="H3560" t="s">
        <v>533</v>
      </c>
      <c r="I3560">
        <v>5.04</v>
      </c>
      <c r="J3560">
        <v>3</v>
      </c>
      <c r="K3560">
        <v>1.26</v>
      </c>
    </row>
    <row r="3561" spans="1:11" x14ac:dyDescent="0.25">
      <c r="A3561" s="1">
        <v>42308</v>
      </c>
      <c r="B3561">
        <v>2015</v>
      </c>
      <c r="C3561">
        <v>10</v>
      </c>
      <c r="D3561" t="s">
        <v>2332</v>
      </c>
      <c r="E3561" t="s">
        <v>45</v>
      </c>
      <c r="F3561" t="s">
        <v>28</v>
      </c>
      <c r="G3561" t="s">
        <v>33</v>
      </c>
      <c r="H3561" t="s">
        <v>628</v>
      </c>
      <c r="I3561">
        <v>17.45</v>
      </c>
      <c r="J3561">
        <v>5</v>
      </c>
      <c r="K3561">
        <v>8.0299999999999994</v>
      </c>
    </row>
    <row r="3562" spans="1:11" x14ac:dyDescent="0.25">
      <c r="A3562" s="1">
        <v>42308</v>
      </c>
      <c r="B3562">
        <v>2015</v>
      </c>
      <c r="C3562">
        <v>10</v>
      </c>
      <c r="D3562" t="s">
        <v>2332</v>
      </c>
      <c r="E3562" t="s">
        <v>45</v>
      </c>
      <c r="F3562" t="s">
        <v>18</v>
      </c>
      <c r="G3562" t="s">
        <v>19</v>
      </c>
      <c r="H3562" t="s">
        <v>1878</v>
      </c>
      <c r="I3562">
        <v>323.14</v>
      </c>
      <c r="J3562">
        <v>4</v>
      </c>
      <c r="K3562">
        <v>20.2</v>
      </c>
    </row>
    <row r="3563" spans="1:11" x14ac:dyDescent="0.25">
      <c r="A3563" s="1">
        <v>42308</v>
      </c>
      <c r="B3563">
        <v>2015</v>
      </c>
      <c r="C3563">
        <v>10</v>
      </c>
      <c r="D3563" t="s">
        <v>2332</v>
      </c>
      <c r="E3563" t="s">
        <v>45</v>
      </c>
      <c r="F3563" t="s">
        <v>28</v>
      </c>
      <c r="G3563" t="s">
        <v>293</v>
      </c>
      <c r="H3563" t="s">
        <v>2240</v>
      </c>
      <c r="I3563">
        <v>29.7</v>
      </c>
      <c r="J3563">
        <v>3</v>
      </c>
      <c r="K3563">
        <v>8.02</v>
      </c>
    </row>
    <row r="3564" spans="1:11" x14ac:dyDescent="0.25">
      <c r="A3564" s="1">
        <v>42308</v>
      </c>
      <c r="B3564">
        <v>2015</v>
      </c>
      <c r="C3564">
        <v>10</v>
      </c>
      <c r="D3564" t="s">
        <v>2332</v>
      </c>
      <c r="E3564" t="s">
        <v>45</v>
      </c>
      <c r="F3564" t="s">
        <v>13</v>
      </c>
      <c r="G3564" t="s">
        <v>23</v>
      </c>
      <c r="H3564" t="s">
        <v>976</v>
      </c>
      <c r="I3564">
        <v>1295.8399999999999</v>
      </c>
      <c r="J3564">
        <v>4</v>
      </c>
      <c r="K3564">
        <v>145.78</v>
      </c>
    </row>
    <row r="3565" spans="1:11" x14ac:dyDescent="0.25">
      <c r="A3565" s="1">
        <v>42308</v>
      </c>
      <c r="B3565">
        <v>2015</v>
      </c>
      <c r="C3565">
        <v>10</v>
      </c>
      <c r="D3565" t="s">
        <v>2332</v>
      </c>
      <c r="E3565" t="s">
        <v>45</v>
      </c>
      <c r="F3565" t="s">
        <v>28</v>
      </c>
      <c r="G3565" t="s">
        <v>38</v>
      </c>
      <c r="H3565" t="s">
        <v>2180</v>
      </c>
      <c r="I3565">
        <v>46.84</v>
      </c>
      <c r="J3565">
        <v>2</v>
      </c>
      <c r="K3565">
        <v>12.65</v>
      </c>
    </row>
    <row r="3566" spans="1:11" x14ac:dyDescent="0.25">
      <c r="A3566" s="1">
        <v>42308</v>
      </c>
      <c r="B3566">
        <v>2015</v>
      </c>
      <c r="C3566">
        <v>10</v>
      </c>
      <c r="D3566" t="s">
        <v>2332</v>
      </c>
      <c r="E3566" t="s">
        <v>45</v>
      </c>
      <c r="F3566" t="s">
        <v>18</v>
      </c>
      <c r="G3566" t="s">
        <v>165</v>
      </c>
      <c r="H3566" t="s">
        <v>1393</v>
      </c>
      <c r="I3566">
        <v>425.83</v>
      </c>
      <c r="J3566">
        <v>1</v>
      </c>
      <c r="K3566">
        <v>20.04</v>
      </c>
    </row>
    <row r="3567" spans="1:11" x14ac:dyDescent="0.25">
      <c r="A3567" s="1">
        <v>42312</v>
      </c>
      <c r="B3567">
        <v>2015</v>
      </c>
      <c r="C3567">
        <v>11</v>
      </c>
      <c r="D3567" t="s">
        <v>1407</v>
      </c>
      <c r="E3567" t="s">
        <v>22</v>
      </c>
      <c r="F3567" t="s">
        <v>13</v>
      </c>
      <c r="G3567" t="s">
        <v>14</v>
      </c>
      <c r="H3567" t="s">
        <v>614</v>
      </c>
      <c r="I3567">
        <v>85.14</v>
      </c>
      <c r="J3567">
        <v>3</v>
      </c>
      <c r="K3567">
        <v>34.909999999999997</v>
      </c>
    </row>
    <row r="3568" spans="1:11" x14ac:dyDescent="0.25">
      <c r="A3568" s="1">
        <v>42312</v>
      </c>
      <c r="B3568">
        <v>2015</v>
      </c>
      <c r="C3568">
        <v>11</v>
      </c>
      <c r="D3568" t="s">
        <v>1407</v>
      </c>
      <c r="E3568" t="s">
        <v>22</v>
      </c>
      <c r="F3568" t="s">
        <v>13</v>
      </c>
      <c r="G3568" t="s">
        <v>23</v>
      </c>
      <c r="H3568" t="s">
        <v>2328</v>
      </c>
      <c r="I3568">
        <v>21.99</v>
      </c>
      <c r="J3568">
        <v>1</v>
      </c>
      <c r="K3568">
        <v>10.56</v>
      </c>
    </row>
    <row r="3569" spans="1:11" x14ac:dyDescent="0.25">
      <c r="A3569" s="1">
        <v>42312</v>
      </c>
      <c r="B3569">
        <v>2015</v>
      </c>
      <c r="C3569">
        <v>11</v>
      </c>
      <c r="D3569" t="s">
        <v>1407</v>
      </c>
      <c r="E3569" t="s">
        <v>22</v>
      </c>
      <c r="F3569" t="s">
        <v>28</v>
      </c>
      <c r="G3569" t="s">
        <v>58</v>
      </c>
      <c r="H3569" t="s">
        <v>2114</v>
      </c>
      <c r="I3569">
        <v>406.6</v>
      </c>
      <c r="J3569">
        <v>5</v>
      </c>
      <c r="K3569">
        <v>113.85</v>
      </c>
    </row>
    <row r="3570" spans="1:11" x14ac:dyDescent="0.25">
      <c r="A3570" s="1">
        <v>42312</v>
      </c>
      <c r="B3570">
        <v>2015</v>
      </c>
      <c r="C3570">
        <v>11</v>
      </c>
      <c r="D3570" t="s">
        <v>762</v>
      </c>
      <c r="E3570" t="s">
        <v>77</v>
      </c>
      <c r="F3570" t="s">
        <v>18</v>
      </c>
      <c r="G3570" t="s">
        <v>36</v>
      </c>
      <c r="H3570" t="s">
        <v>2333</v>
      </c>
      <c r="I3570">
        <v>67.36</v>
      </c>
      <c r="J3570">
        <v>2</v>
      </c>
      <c r="K3570">
        <v>10.1</v>
      </c>
    </row>
    <row r="3571" spans="1:11" x14ac:dyDescent="0.25">
      <c r="A3571" s="1">
        <v>42312</v>
      </c>
      <c r="B3571">
        <v>2015</v>
      </c>
      <c r="C3571">
        <v>11</v>
      </c>
      <c r="D3571" t="s">
        <v>762</v>
      </c>
      <c r="E3571" t="s">
        <v>77</v>
      </c>
      <c r="F3571" t="s">
        <v>18</v>
      </c>
      <c r="G3571" t="s">
        <v>36</v>
      </c>
      <c r="H3571" t="s">
        <v>2334</v>
      </c>
      <c r="I3571">
        <v>54.53</v>
      </c>
      <c r="J3571">
        <v>3</v>
      </c>
      <c r="K3571">
        <v>14.31</v>
      </c>
    </row>
    <row r="3572" spans="1:11" x14ac:dyDescent="0.25">
      <c r="A3572" s="1">
        <v>42312</v>
      </c>
      <c r="B3572">
        <v>2015</v>
      </c>
      <c r="C3572">
        <v>11</v>
      </c>
      <c r="D3572" t="s">
        <v>1721</v>
      </c>
      <c r="E3572" t="s">
        <v>45</v>
      </c>
      <c r="F3572" t="s">
        <v>13</v>
      </c>
      <c r="G3572" t="s">
        <v>143</v>
      </c>
      <c r="H3572" t="s">
        <v>2320</v>
      </c>
      <c r="I3572">
        <v>639.97</v>
      </c>
      <c r="J3572">
        <v>4</v>
      </c>
      <c r="K3572">
        <v>215.99</v>
      </c>
    </row>
    <row r="3573" spans="1:11" x14ac:dyDescent="0.25">
      <c r="A3573" s="1">
        <v>42312</v>
      </c>
      <c r="B3573">
        <v>2015</v>
      </c>
      <c r="C3573">
        <v>11</v>
      </c>
      <c r="D3573" t="s">
        <v>1721</v>
      </c>
      <c r="E3573" t="s">
        <v>45</v>
      </c>
      <c r="F3573" t="s">
        <v>28</v>
      </c>
      <c r="G3573" t="s">
        <v>29</v>
      </c>
      <c r="H3573" t="s">
        <v>123</v>
      </c>
      <c r="I3573">
        <v>52.76</v>
      </c>
      <c r="J3573">
        <v>2</v>
      </c>
      <c r="K3573">
        <v>24.27</v>
      </c>
    </row>
    <row r="3574" spans="1:11" x14ac:dyDescent="0.25">
      <c r="A3574" s="1">
        <v>42313</v>
      </c>
      <c r="B3574">
        <v>2015</v>
      </c>
      <c r="C3574">
        <v>11</v>
      </c>
      <c r="D3574" t="s">
        <v>646</v>
      </c>
      <c r="E3574" t="s">
        <v>183</v>
      </c>
      <c r="F3574" t="s">
        <v>18</v>
      </c>
      <c r="G3574" t="s">
        <v>19</v>
      </c>
      <c r="H3574" t="s">
        <v>2317</v>
      </c>
      <c r="I3574">
        <v>191.97</v>
      </c>
      <c r="J3574">
        <v>7</v>
      </c>
      <c r="K3574">
        <v>16.8</v>
      </c>
    </row>
    <row r="3575" spans="1:11" x14ac:dyDescent="0.25">
      <c r="A3575" s="1">
        <v>42314</v>
      </c>
      <c r="B3575">
        <v>2015</v>
      </c>
      <c r="C3575">
        <v>11</v>
      </c>
      <c r="D3575" t="s">
        <v>163</v>
      </c>
      <c r="E3575" t="s">
        <v>154</v>
      </c>
      <c r="F3575" t="s">
        <v>13</v>
      </c>
      <c r="G3575" t="s">
        <v>14</v>
      </c>
      <c r="H3575" t="s">
        <v>296</v>
      </c>
      <c r="I3575">
        <v>53.7</v>
      </c>
      <c r="J3575">
        <v>6</v>
      </c>
      <c r="K3575">
        <v>10.199999999999999</v>
      </c>
    </row>
    <row r="3576" spans="1:11" x14ac:dyDescent="0.25">
      <c r="A3576" s="1">
        <v>42314</v>
      </c>
      <c r="B3576">
        <v>2015</v>
      </c>
      <c r="C3576">
        <v>11</v>
      </c>
      <c r="D3576" t="s">
        <v>163</v>
      </c>
      <c r="E3576" t="s">
        <v>154</v>
      </c>
      <c r="F3576" t="s">
        <v>28</v>
      </c>
      <c r="G3576" t="s">
        <v>48</v>
      </c>
      <c r="H3576" t="s">
        <v>1252</v>
      </c>
      <c r="I3576">
        <v>36.26</v>
      </c>
      <c r="J3576">
        <v>7</v>
      </c>
      <c r="K3576">
        <v>16.68</v>
      </c>
    </row>
    <row r="3577" spans="1:11" x14ac:dyDescent="0.25">
      <c r="A3577" s="1">
        <v>42314</v>
      </c>
      <c r="B3577">
        <v>2015</v>
      </c>
      <c r="C3577">
        <v>11</v>
      </c>
      <c r="D3577" t="s">
        <v>163</v>
      </c>
      <c r="E3577" t="s">
        <v>154</v>
      </c>
      <c r="F3577" t="s">
        <v>28</v>
      </c>
      <c r="G3577" t="s">
        <v>64</v>
      </c>
      <c r="H3577" t="s">
        <v>1628</v>
      </c>
      <c r="I3577">
        <v>56.3</v>
      </c>
      <c r="J3577">
        <v>2</v>
      </c>
      <c r="K3577">
        <v>15.76</v>
      </c>
    </row>
    <row r="3578" spans="1:11" x14ac:dyDescent="0.25">
      <c r="A3578" s="1">
        <v>42314</v>
      </c>
      <c r="B3578">
        <v>2015</v>
      </c>
      <c r="C3578">
        <v>11</v>
      </c>
      <c r="D3578" t="s">
        <v>163</v>
      </c>
      <c r="E3578" t="s">
        <v>154</v>
      </c>
      <c r="F3578" t="s">
        <v>28</v>
      </c>
      <c r="G3578" t="s">
        <v>29</v>
      </c>
      <c r="H3578" t="s">
        <v>2335</v>
      </c>
      <c r="I3578">
        <v>32.4</v>
      </c>
      <c r="J3578">
        <v>5</v>
      </c>
      <c r="K3578">
        <v>15.55</v>
      </c>
    </row>
    <row r="3579" spans="1:11" x14ac:dyDescent="0.25">
      <c r="A3579" s="1">
        <v>42314</v>
      </c>
      <c r="B3579">
        <v>2015</v>
      </c>
      <c r="C3579">
        <v>11</v>
      </c>
      <c r="D3579" t="s">
        <v>163</v>
      </c>
      <c r="E3579" t="s">
        <v>154</v>
      </c>
      <c r="F3579" t="s">
        <v>18</v>
      </c>
      <c r="G3579" t="s">
        <v>36</v>
      </c>
      <c r="H3579" t="s">
        <v>1141</v>
      </c>
      <c r="I3579">
        <v>29.16</v>
      </c>
      <c r="J3579">
        <v>2</v>
      </c>
      <c r="K3579">
        <v>10.79</v>
      </c>
    </row>
    <row r="3580" spans="1:11" x14ac:dyDescent="0.25">
      <c r="A3580" s="1">
        <v>42314</v>
      </c>
      <c r="B3580">
        <v>2015</v>
      </c>
      <c r="C3580">
        <v>11</v>
      </c>
      <c r="D3580" t="s">
        <v>1508</v>
      </c>
      <c r="E3580" t="s">
        <v>77</v>
      </c>
      <c r="F3580" t="s">
        <v>18</v>
      </c>
      <c r="G3580" t="s">
        <v>19</v>
      </c>
      <c r="H3580" t="s">
        <v>1134</v>
      </c>
      <c r="I3580">
        <v>1123.92</v>
      </c>
      <c r="J3580">
        <v>5</v>
      </c>
      <c r="K3580">
        <v>-182.64</v>
      </c>
    </row>
    <row r="3581" spans="1:11" x14ac:dyDescent="0.25">
      <c r="A3581" s="1">
        <v>42314</v>
      </c>
      <c r="B3581">
        <v>2015</v>
      </c>
      <c r="C3581">
        <v>11</v>
      </c>
      <c r="D3581" t="s">
        <v>1508</v>
      </c>
      <c r="E3581" t="s">
        <v>77</v>
      </c>
      <c r="F3581" t="s">
        <v>13</v>
      </c>
      <c r="G3581" t="s">
        <v>23</v>
      </c>
      <c r="H3581" t="s">
        <v>1899</v>
      </c>
      <c r="I3581">
        <v>249.58</v>
      </c>
      <c r="J3581">
        <v>2</v>
      </c>
      <c r="K3581">
        <v>31.2</v>
      </c>
    </row>
    <row r="3582" spans="1:11" x14ac:dyDescent="0.25">
      <c r="A3582" s="1">
        <v>42314</v>
      </c>
      <c r="B3582">
        <v>2015</v>
      </c>
      <c r="C3582">
        <v>11</v>
      </c>
      <c r="D3582" t="s">
        <v>1508</v>
      </c>
      <c r="E3582" t="s">
        <v>77</v>
      </c>
      <c r="F3582" t="s">
        <v>18</v>
      </c>
      <c r="G3582" t="s">
        <v>36</v>
      </c>
      <c r="H3582" t="s">
        <v>1765</v>
      </c>
      <c r="I3582">
        <v>48.67</v>
      </c>
      <c r="J3582">
        <v>3</v>
      </c>
      <c r="K3582">
        <v>7.3</v>
      </c>
    </row>
    <row r="3583" spans="1:11" x14ac:dyDescent="0.25">
      <c r="A3583" s="1">
        <v>42314</v>
      </c>
      <c r="B3583">
        <v>2015</v>
      </c>
      <c r="C3583">
        <v>11</v>
      </c>
      <c r="D3583" t="s">
        <v>1508</v>
      </c>
      <c r="E3583" t="s">
        <v>77</v>
      </c>
      <c r="F3583" t="s">
        <v>28</v>
      </c>
      <c r="G3583" t="s">
        <v>64</v>
      </c>
      <c r="H3583" t="s">
        <v>1198</v>
      </c>
      <c r="I3583">
        <v>60.77</v>
      </c>
      <c r="J3583">
        <v>2</v>
      </c>
      <c r="K3583">
        <v>7.6</v>
      </c>
    </row>
    <row r="3584" spans="1:11" x14ac:dyDescent="0.25">
      <c r="A3584" s="1">
        <v>42314</v>
      </c>
      <c r="B3584">
        <v>2015</v>
      </c>
      <c r="C3584">
        <v>11</v>
      </c>
      <c r="D3584" t="s">
        <v>1508</v>
      </c>
      <c r="E3584" t="s">
        <v>77</v>
      </c>
      <c r="F3584" t="s">
        <v>28</v>
      </c>
      <c r="G3584" t="s">
        <v>48</v>
      </c>
      <c r="H3584" t="s">
        <v>364</v>
      </c>
      <c r="I3584">
        <v>78.599999999999994</v>
      </c>
      <c r="J3584">
        <v>5</v>
      </c>
      <c r="K3584">
        <v>-62.88</v>
      </c>
    </row>
    <row r="3585" spans="1:11" x14ac:dyDescent="0.25">
      <c r="A3585" s="1">
        <v>42314</v>
      </c>
      <c r="B3585">
        <v>2015</v>
      </c>
      <c r="C3585">
        <v>11</v>
      </c>
      <c r="D3585" t="s">
        <v>1508</v>
      </c>
      <c r="E3585" t="s">
        <v>77</v>
      </c>
      <c r="F3585" t="s">
        <v>28</v>
      </c>
      <c r="G3585" t="s">
        <v>48</v>
      </c>
      <c r="H3585" t="s">
        <v>1455</v>
      </c>
      <c r="I3585">
        <v>3.77</v>
      </c>
      <c r="J3585">
        <v>2</v>
      </c>
      <c r="K3585">
        <v>-3.14</v>
      </c>
    </row>
    <row r="3586" spans="1:11" x14ac:dyDescent="0.25">
      <c r="A3586" s="1">
        <v>42314</v>
      </c>
      <c r="B3586">
        <v>2015</v>
      </c>
      <c r="C3586">
        <v>11</v>
      </c>
      <c r="D3586" t="s">
        <v>1508</v>
      </c>
      <c r="E3586" t="s">
        <v>77</v>
      </c>
      <c r="F3586" t="s">
        <v>28</v>
      </c>
      <c r="G3586" t="s">
        <v>38</v>
      </c>
      <c r="H3586" t="s">
        <v>2336</v>
      </c>
      <c r="I3586">
        <v>1036.6199999999999</v>
      </c>
      <c r="J3586">
        <v>2</v>
      </c>
      <c r="K3586">
        <v>51.83</v>
      </c>
    </row>
    <row r="3587" spans="1:11" x14ac:dyDescent="0.25">
      <c r="A3587" s="1">
        <v>42314</v>
      </c>
      <c r="B3587">
        <v>2015</v>
      </c>
      <c r="C3587">
        <v>11</v>
      </c>
      <c r="D3587" t="s">
        <v>1508</v>
      </c>
      <c r="E3587" t="s">
        <v>77</v>
      </c>
      <c r="F3587" t="s">
        <v>28</v>
      </c>
      <c r="G3587" t="s">
        <v>38</v>
      </c>
      <c r="H3587" t="s">
        <v>1614</v>
      </c>
      <c r="I3587">
        <v>563.80999999999995</v>
      </c>
      <c r="J3587">
        <v>4</v>
      </c>
      <c r="K3587">
        <v>21.14</v>
      </c>
    </row>
    <row r="3588" spans="1:11" x14ac:dyDescent="0.25">
      <c r="A3588" s="1">
        <v>42315</v>
      </c>
      <c r="B3588">
        <v>2015</v>
      </c>
      <c r="C3588">
        <v>11</v>
      </c>
      <c r="D3588" t="s">
        <v>1842</v>
      </c>
      <c r="E3588" t="s">
        <v>89</v>
      </c>
      <c r="F3588" t="s">
        <v>18</v>
      </c>
      <c r="G3588" t="s">
        <v>36</v>
      </c>
      <c r="H3588" t="s">
        <v>2272</v>
      </c>
      <c r="I3588">
        <v>289.8</v>
      </c>
      <c r="J3588">
        <v>7</v>
      </c>
      <c r="K3588">
        <v>36.229999999999997</v>
      </c>
    </row>
    <row r="3589" spans="1:11" x14ac:dyDescent="0.25">
      <c r="A3589" s="1">
        <v>42315</v>
      </c>
      <c r="B3589">
        <v>2015</v>
      </c>
      <c r="C3589">
        <v>11</v>
      </c>
      <c r="D3589" t="s">
        <v>1842</v>
      </c>
      <c r="E3589" t="s">
        <v>89</v>
      </c>
      <c r="F3589" t="s">
        <v>28</v>
      </c>
      <c r="G3589" t="s">
        <v>48</v>
      </c>
      <c r="H3589" t="s">
        <v>1345</v>
      </c>
      <c r="I3589">
        <v>2.5</v>
      </c>
      <c r="J3589">
        <v>3</v>
      </c>
      <c r="K3589">
        <v>-2</v>
      </c>
    </row>
    <row r="3590" spans="1:11" x14ac:dyDescent="0.25">
      <c r="A3590" s="1">
        <v>42315</v>
      </c>
      <c r="B3590">
        <v>2015</v>
      </c>
      <c r="C3590">
        <v>11</v>
      </c>
      <c r="D3590" t="s">
        <v>1842</v>
      </c>
      <c r="E3590" t="s">
        <v>89</v>
      </c>
      <c r="F3590" t="s">
        <v>28</v>
      </c>
      <c r="G3590" t="s">
        <v>48</v>
      </c>
      <c r="H3590" t="s">
        <v>1687</v>
      </c>
      <c r="I3590">
        <v>6.48</v>
      </c>
      <c r="J3590">
        <v>4</v>
      </c>
      <c r="K3590">
        <v>-4.75</v>
      </c>
    </row>
    <row r="3591" spans="1:11" x14ac:dyDescent="0.25">
      <c r="A3591" s="1">
        <v>42315</v>
      </c>
      <c r="B3591">
        <v>2015</v>
      </c>
      <c r="C3591">
        <v>11</v>
      </c>
      <c r="D3591" t="s">
        <v>1842</v>
      </c>
      <c r="E3591" t="s">
        <v>89</v>
      </c>
      <c r="F3591" t="s">
        <v>18</v>
      </c>
      <c r="G3591" t="s">
        <v>19</v>
      </c>
      <c r="H3591" t="s">
        <v>1225</v>
      </c>
      <c r="I3591">
        <v>341.49</v>
      </c>
      <c r="J3591">
        <v>8</v>
      </c>
      <c r="K3591">
        <v>-73.180000000000007</v>
      </c>
    </row>
    <row r="3592" spans="1:11" x14ac:dyDescent="0.25">
      <c r="A3592" s="1">
        <v>42315</v>
      </c>
      <c r="B3592">
        <v>2015</v>
      </c>
      <c r="C3592">
        <v>11</v>
      </c>
      <c r="D3592" t="s">
        <v>1842</v>
      </c>
      <c r="E3592" t="s">
        <v>89</v>
      </c>
      <c r="F3592" t="s">
        <v>28</v>
      </c>
      <c r="G3592" t="s">
        <v>64</v>
      </c>
      <c r="H3592" t="s">
        <v>468</v>
      </c>
      <c r="I3592">
        <v>11.12</v>
      </c>
      <c r="J3592">
        <v>5</v>
      </c>
      <c r="K3592">
        <v>0.83</v>
      </c>
    </row>
    <row r="3593" spans="1:11" x14ac:dyDescent="0.25">
      <c r="A3593" s="1">
        <v>42315</v>
      </c>
      <c r="B3593">
        <v>2015</v>
      </c>
      <c r="C3593">
        <v>11</v>
      </c>
      <c r="D3593" t="s">
        <v>1842</v>
      </c>
      <c r="E3593" t="s">
        <v>89</v>
      </c>
      <c r="F3593" t="s">
        <v>18</v>
      </c>
      <c r="G3593" t="s">
        <v>36</v>
      </c>
      <c r="H3593" t="s">
        <v>127</v>
      </c>
      <c r="I3593">
        <v>25.34</v>
      </c>
      <c r="J3593">
        <v>6</v>
      </c>
      <c r="K3593">
        <v>3.48</v>
      </c>
    </row>
    <row r="3594" spans="1:11" x14ac:dyDescent="0.25">
      <c r="A3594" s="1">
        <v>42315</v>
      </c>
      <c r="B3594">
        <v>2015</v>
      </c>
      <c r="C3594">
        <v>11</v>
      </c>
      <c r="D3594" t="s">
        <v>31</v>
      </c>
      <c r="E3594" t="s">
        <v>17</v>
      </c>
      <c r="F3594" t="s">
        <v>28</v>
      </c>
      <c r="G3594" t="s">
        <v>29</v>
      </c>
      <c r="H3594" t="s">
        <v>2337</v>
      </c>
      <c r="I3594">
        <v>29.97</v>
      </c>
      <c r="J3594">
        <v>3</v>
      </c>
      <c r="K3594">
        <v>13.49</v>
      </c>
    </row>
    <row r="3595" spans="1:11" x14ac:dyDescent="0.25">
      <c r="A3595" s="1">
        <v>42315</v>
      </c>
      <c r="B3595">
        <v>2015</v>
      </c>
      <c r="C3595">
        <v>11</v>
      </c>
      <c r="D3595" t="s">
        <v>31</v>
      </c>
      <c r="E3595" t="s">
        <v>17</v>
      </c>
      <c r="F3595" t="s">
        <v>28</v>
      </c>
      <c r="G3595" t="s">
        <v>48</v>
      </c>
      <c r="H3595" t="s">
        <v>504</v>
      </c>
      <c r="I3595">
        <v>98.35</v>
      </c>
      <c r="J3595">
        <v>3</v>
      </c>
      <c r="K3595">
        <v>34.42</v>
      </c>
    </row>
    <row r="3596" spans="1:11" x14ac:dyDescent="0.25">
      <c r="A3596" s="1">
        <v>42315</v>
      </c>
      <c r="B3596">
        <v>2015</v>
      </c>
      <c r="C3596">
        <v>11</v>
      </c>
      <c r="D3596" t="s">
        <v>1557</v>
      </c>
      <c r="E3596" t="s">
        <v>706</v>
      </c>
      <c r="F3596" t="s">
        <v>18</v>
      </c>
      <c r="G3596" t="s">
        <v>42</v>
      </c>
      <c r="H3596" t="s">
        <v>938</v>
      </c>
      <c r="I3596">
        <v>199.84</v>
      </c>
      <c r="J3596">
        <v>4</v>
      </c>
      <c r="K3596">
        <v>-37.11</v>
      </c>
    </row>
    <row r="3597" spans="1:11" x14ac:dyDescent="0.25">
      <c r="A3597" s="1">
        <v>42315</v>
      </c>
      <c r="B3597">
        <v>2015</v>
      </c>
      <c r="C3597">
        <v>11</v>
      </c>
      <c r="D3597" t="s">
        <v>1557</v>
      </c>
      <c r="E3597" t="s">
        <v>706</v>
      </c>
      <c r="F3597" t="s">
        <v>13</v>
      </c>
      <c r="G3597" t="s">
        <v>23</v>
      </c>
      <c r="H3597" t="s">
        <v>1471</v>
      </c>
      <c r="I3597">
        <v>716</v>
      </c>
      <c r="J3597">
        <v>2</v>
      </c>
      <c r="K3597">
        <v>193.32</v>
      </c>
    </row>
    <row r="3598" spans="1:11" x14ac:dyDescent="0.25">
      <c r="A3598" s="1">
        <v>42315</v>
      </c>
      <c r="B3598">
        <v>2015</v>
      </c>
      <c r="C3598">
        <v>11</v>
      </c>
      <c r="D3598" t="s">
        <v>1557</v>
      </c>
      <c r="E3598" t="s">
        <v>706</v>
      </c>
      <c r="F3598" t="s">
        <v>28</v>
      </c>
      <c r="G3598" t="s">
        <v>48</v>
      </c>
      <c r="H3598" t="s">
        <v>2338</v>
      </c>
      <c r="I3598">
        <v>221.06</v>
      </c>
      <c r="J3598">
        <v>7</v>
      </c>
      <c r="K3598">
        <v>103.9</v>
      </c>
    </row>
    <row r="3599" spans="1:11" x14ac:dyDescent="0.25">
      <c r="A3599" s="1">
        <v>42316</v>
      </c>
      <c r="B3599">
        <v>2015</v>
      </c>
      <c r="C3599">
        <v>11</v>
      </c>
      <c r="D3599" t="s">
        <v>845</v>
      </c>
      <c r="E3599" t="s">
        <v>81</v>
      </c>
      <c r="F3599" t="s">
        <v>18</v>
      </c>
      <c r="G3599" t="s">
        <v>36</v>
      </c>
      <c r="H3599" t="s">
        <v>480</v>
      </c>
      <c r="I3599">
        <v>46.15</v>
      </c>
      <c r="J3599">
        <v>3</v>
      </c>
      <c r="K3599">
        <v>12.11</v>
      </c>
    </row>
    <row r="3600" spans="1:11" x14ac:dyDescent="0.25">
      <c r="A3600" s="1">
        <v>42316</v>
      </c>
      <c r="B3600">
        <v>2015</v>
      </c>
      <c r="C3600">
        <v>11</v>
      </c>
      <c r="D3600" t="s">
        <v>2305</v>
      </c>
      <c r="E3600" t="s">
        <v>22</v>
      </c>
      <c r="F3600" t="s">
        <v>28</v>
      </c>
      <c r="G3600" t="s">
        <v>64</v>
      </c>
      <c r="H3600" t="s">
        <v>1016</v>
      </c>
      <c r="I3600">
        <v>11.96</v>
      </c>
      <c r="J3600">
        <v>2</v>
      </c>
      <c r="K3600">
        <v>3.11</v>
      </c>
    </row>
    <row r="3601" spans="1:11" x14ac:dyDescent="0.25">
      <c r="A3601" s="1">
        <v>42316</v>
      </c>
      <c r="B3601">
        <v>2015</v>
      </c>
      <c r="C3601">
        <v>11</v>
      </c>
      <c r="D3601" t="s">
        <v>2305</v>
      </c>
      <c r="E3601" t="s">
        <v>22</v>
      </c>
      <c r="F3601" t="s">
        <v>13</v>
      </c>
      <c r="G3601" t="s">
        <v>23</v>
      </c>
      <c r="H3601" t="s">
        <v>177</v>
      </c>
      <c r="I3601">
        <v>138</v>
      </c>
      <c r="J3601">
        <v>2</v>
      </c>
      <c r="K3601">
        <v>34.5</v>
      </c>
    </row>
    <row r="3602" spans="1:11" x14ac:dyDescent="0.25">
      <c r="A3602" s="1">
        <v>42317</v>
      </c>
      <c r="B3602">
        <v>2015</v>
      </c>
      <c r="C3602">
        <v>11</v>
      </c>
      <c r="D3602" t="s">
        <v>382</v>
      </c>
      <c r="E3602" t="s">
        <v>45</v>
      </c>
      <c r="F3602" t="s">
        <v>28</v>
      </c>
      <c r="G3602" t="s">
        <v>64</v>
      </c>
      <c r="H3602" t="s">
        <v>2322</v>
      </c>
      <c r="I3602">
        <v>181.35</v>
      </c>
      <c r="J3602">
        <v>9</v>
      </c>
      <c r="K3602">
        <v>48.96</v>
      </c>
    </row>
    <row r="3603" spans="1:11" x14ac:dyDescent="0.25">
      <c r="A3603" s="1">
        <v>42317</v>
      </c>
      <c r="B3603">
        <v>2015</v>
      </c>
      <c r="C3603">
        <v>11</v>
      </c>
      <c r="D3603" t="s">
        <v>382</v>
      </c>
      <c r="E3603" t="s">
        <v>45</v>
      </c>
      <c r="F3603" t="s">
        <v>28</v>
      </c>
      <c r="G3603" t="s">
        <v>46</v>
      </c>
      <c r="H3603" t="s">
        <v>2243</v>
      </c>
      <c r="I3603">
        <v>8.64</v>
      </c>
      <c r="J3603">
        <v>3</v>
      </c>
      <c r="K3603">
        <v>4.2300000000000004</v>
      </c>
    </row>
    <row r="3604" spans="1:11" x14ac:dyDescent="0.25">
      <c r="A3604" s="1">
        <v>42317</v>
      </c>
      <c r="B3604">
        <v>2015</v>
      </c>
      <c r="C3604">
        <v>11</v>
      </c>
      <c r="D3604" t="s">
        <v>1038</v>
      </c>
      <c r="E3604" t="s">
        <v>45</v>
      </c>
      <c r="F3604" t="s">
        <v>28</v>
      </c>
      <c r="G3604" t="s">
        <v>64</v>
      </c>
      <c r="H3604" t="s">
        <v>1198</v>
      </c>
      <c r="I3604">
        <v>265.86</v>
      </c>
      <c r="J3604">
        <v>7</v>
      </c>
      <c r="K3604">
        <v>79.760000000000005</v>
      </c>
    </row>
    <row r="3605" spans="1:11" x14ac:dyDescent="0.25">
      <c r="A3605" s="1">
        <v>42317</v>
      </c>
      <c r="B3605">
        <v>2015</v>
      </c>
      <c r="C3605">
        <v>11</v>
      </c>
      <c r="D3605" t="s">
        <v>745</v>
      </c>
      <c r="E3605" t="s">
        <v>22</v>
      </c>
      <c r="F3605" t="s">
        <v>18</v>
      </c>
      <c r="G3605" t="s">
        <v>36</v>
      </c>
      <c r="H3605" t="s">
        <v>1442</v>
      </c>
      <c r="I3605">
        <v>210.68</v>
      </c>
      <c r="J3605">
        <v>2</v>
      </c>
      <c r="K3605">
        <v>50.56</v>
      </c>
    </row>
    <row r="3606" spans="1:11" x14ac:dyDescent="0.25">
      <c r="A3606" s="1">
        <v>42317</v>
      </c>
      <c r="B3606">
        <v>2015</v>
      </c>
      <c r="C3606">
        <v>11</v>
      </c>
      <c r="D3606" t="s">
        <v>745</v>
      </c>
      <c r="E3606" t="s">
        <v>22</v>
      </c>
      <c r="F3606" t="s">
        <v>28</v>
      </c>
      <c r="G3606" t="s">
        <v>38</v>
      </c>
      <c r="H3606" t="s">
        <v>1507</v>
      </c>
      <c r="I3606">
        <v>78.8</v>
      </c>
      <c r="J3606">
        <v>1</v>
      </c>
      <c r="K3606">
        <v>1.58</v>
      </c>
    </row>
    <row r="3607" spans="1:11" x14ac:dyDescent="0.25">
      <c r="A3607" s="1">
        <v>42317</v>
      </c>
      <c r="B3607">
        <v>2015</v>
      </c>
      <c r="C3607">
        <v>11</v>
      </c>
      <c r="D3607" t="s">
        <v>745</v>
      </c>
      <c r="E3607" t="s">
        <v>22</v>
      </c>
      <c r="F3607" t="s">
        <v>13</v>
      </c>
      <c r="G3607" t="s">
        <v>14</v>
      </c>
      <c r="H3607" t="s">
        <v>2339</v>
      </c>
      <c r="I3607">
        <v>19.989999999999998</v>
      </c>
      <c r="J3607">
        <v>1</v>
      </c>
      <c r="K3607">
        <v>6.8</v>
      </c>
    </row>
    <row r="3608" spans="1:11" x14ac:dyDescent="0.25">
      <c r="A3608" s="1">
        <v>42317</v>
      </c>
      <c r="B3608">
        <v>2015</v>
      </c>
      <c r="C3608">
        <v>11</v>
      </c>
      <c r="D3608" t="s">
        <v>745</v>
      </c>
      <c r="E3608" t="s">
        <v>22</v>
      </c>
      <c r="F3608" t="s">
        <v>28</v>
      </c>
      <c r="G3608" t="s">
        <v>38</v>
      </c>
      <c r="H3608" t="s">
        <v>923</v>
      </c>
      <c r="I3608">
        <v>772.68</v>
      </c>
      <c r="J3608">
        <v>4</v>
      </c>
      <c r="K3608">
        <v>108.18</v>
      </c>
    </row>
    <row r="3609" spans="1:11" x14ac:dyDescent="0.25">
      <c r="A3609" s="1">
        <v>42317</v>
      </c>
      <c r="B3609">
        <v>2015</v>
      </c>
      <c r="C3609">
        <v>11</v>
      </c>
      <c r="D3609" t="s">
        <v>693</v>
      </c>
      <c r="E3609" t="s">
        <v>103</v>
      </c>
      <c r="F3609" t="s">
        <v>18</v>
      </c>
      <c r="G3609" t="s">
        <v>36</v>
      </c>
      <c r="H3609" t="s">
        <v>2340</v>
      </c>
      <c r="I3609">
        <v>24.64</v>
      </c>
      <c r="J3609">
        <v>4</v>
      </c>
      <c r="K3609">
        <v>4</v>
      </c>
    </row>
    <row r="3610" spans="1:11" x14ac:dyDescent="0.25">
      <c r="A3610" s="1">
        <v>42317</v>
      </c>
      <c r="B3610">
        <v>2015</v>
      </c>
      <c r="C3610">
        <v>11</v>
      </c>
      <c r="D3610" t="s">
        <v>2150</v>
      </c>
      <c r="E3610" t="s">
        <v>62</v>
      </c>
      <c r="F3610" t="s">
        <v>28</v>
      </c>
      <c r="G3610" t="s">
        <v>46</v>
      </c>
      <c r="H3610" t="s">
        <v>2304</v>
      </c>
      <c r="I3610">
        <v>31.05</v>
      </c>
      <c r="J3610">
        <v>3</v>
      </c>
      <c r="K3610">
        <v>14.9</v>
      </c>
    </row>
    <row r="3611" spans="1:11" x14ac:dyDescent="0.25">
      <c r="A3611" s="1">
        <v>42317</v>
      </c>
      <c r="B3611">
        <v>2015</v>
      </c>
      <c r="C3611">
        <v>11</v>
      </c>
      <c r="D3611" t="s">
        <v>2150</v>
      </c>
      <c r="E3611" t="s">
        <v>62</v>
      </c>
      <c r="F3611" t="s">
        <v>18</v>
      </c>
      <c r="G3611" t="s">
        <v>36</v>
      </c>
      <c r="H3611" t="s">
        <v>1620</v>
      </c>
      <c r="I3611">
        <v>8.92</v>
      </c>
      <c r="J3611">
        <v>4</v>
      </c>
      <c r="K3611">
        <v>3.92</v>
      </c>
    </row>
    <row r="3612" spans="1:11" x14ac:dyDescent="0.25">
      <c r="A3612" s="1">
        <v>42317</v>
      </c>
      <c r="B3612">
        <v>2015</v>
      </c>
      <c r="C3612">
        <v>11</v>
      </c>
      <c r="D3612" t="s">
        <v>2150</v>
      </c>
      <c r="E3612" t="s">
        <v>62</v>
      </c>
      <c r="F3612" t="s">
        <v>28</v>
      </c>
      <c r="G3612" t="s">
        <v>48</v>
      </c>
      <c r="H3612" t="s">
        <v>364</v>
      </c>
      <c r="I3612">
        <v>209.6</v>
      </c>
      <c r="J3612">
        <v>4</v>
      </c>
      <c r="K3612">
        <v>96.42</v>
      </c>
    </row>
    <row r="3613" spans="1:11" x14ac:dyDescent="0.25">
      <c r="A3613" s="1">
        <v>42317</v>
      </c>
      <c r="B3613">
        <v>2015</v>
      </c>
      <c r="C3613">
        <v>11</v>
      </c>
      <c r="D3613" t="s">
        <v>2150</v>
      </c>
      <c r="E3613" t="s">
        <v>62</v>
      </c>
      <c r="F3613" t="s">
        <v>28</v>
      </c>
      <c r="G3613" t="s">
        <v>58</v>
      </c>
      <c r="H3613" t="s">
        <v>972</v>
      </c>
      <c r="I3613">
        <v>111.04</v>
      </c>
      <c r="J3613">
        <v>4</v>
      </c>
      <c r="K3613">
        <v>29.98</v>
      </c>
    </row>
    <row r="3614" spans="1:11" x14ac:dyDescent="0.25">
      <c r="A3614" s="1">
        <v>42317</v>
      </c>
      <c r="B3614">
        <v>2015</v>
      </c>
      <c r="C3614">
        <v>11</v>
      </c>
      <c r="D3614" t="s">
        <v>2150</v>
      </c>
      <c r="E3614" t="s">
        <v>62</v>
      </c>
      <c r="F3614" t="s">
        <v>28</v>
      </c>
      <c r="G3614" t="s">
        <v>29</v>
      </c>
      <c r="H3614" t="s">
        <v>2341</v>
      </c>
      <c r="I3614">
        <v>38.880000000000003</v>
      </c>
      <c r="J3614">
        <v>6</v>
      </c>
      <c r="K3614">
        <v>18.66</v>
      </c>
    </row>
    <row r="3615" spans="1:11" x14ac:dyDescent="0.25">
      <c r="A3615" s="1">
        <v>42318</v>
      </c>
      <c r="B3615">
        <v>2015</v>
      </c>
      <c r="C3615">
        <v>11</v>
      </c>
      <c r="D3615" t="s">
        <v>2046</v>
      </c>
      <c r="E3615" t="s">
        <v>77</v>
      </c>
      <c r="F3615" t="s">
        <v>18</v>
      </c>
      <c r="G3615" t="s">
        <v>42</v>
      </c>
      <c r="H3615" t="s">
        <v>1719</v>
      </c>
      <c r="I3615">
        <v>957.58</v>
      </c>
      <c r="J3615">
        <v>5</v>
      </c>
      <c r="K3615">
        <v>-383.03</v>
      </c>
    </row>
    <row r="3616" spans="1:11" x14ac:dyDescent="0.25">
      <c r="A3616" s="1">
        <v>42318</v>
      </c>
      <c r="B3616">
        <v>2015</v>
      </c>
      <c r="C3616">
        <v>11</v>
      </c>
      <c r="D3616" t="s">
        <v>2046</v>
      </c>
      <c r="E3616" t="s">
        <v>77</v>
      </c>
      <c r="F3616" t="s">
        <v>28</v>
      </c>
      <c r="G3616" t="s">
        <v>38</v>
      </c>
      <c r="H3616" t="s">
        <v>197</v>
      </c>
      <c r="I3616">
        <v>22.37</v>
      </c>
      <c r="J3616">
        <v>2</v>
      </c>
      <c r="K3616">
        <v>2.52</v>
      </c>
    </row>
    <row r="3617" spans="1:11" x14ac:dyDescent="0.25">
      <c r="A3617" s="1">
        <v>42318</v>
      </c>
      <c r="B3617">
        <v>2015</v>
      </c>
      <c r="C3617">
        <v>11</v>
      </c>
      <c r="D3617" t="s">
        <v>306</v>
      </c>
      <c r="E3617" t="s">
        <v>22</v>
      </c>
      <c r="F3617" t="s">
        <v>13</v>
      </c>
      <c r="G3617" t="s">
        <v>14</v>
      </c>
      <c r="H3617" t="s">
        <v>1741</v>
      </c>
      <c r="I3617">
        <v>31.95</v>
      </c>
      <c r="J3617">
        <v>1</v>
      </c>
      <c r="K3617">
        <v>2.2400000000000002</v>
      </c>
    </row>
    <row r="3618" spans="1:11" x14ac:dyDescent="0.25">
      <c r="A3618" s="1">
        <v>42319</v>
      </c>
      <c r="B3618">
        <v>2015</v>
      </c>
      <c r="C3618">
        <v>11</v>
      </c>
      <c r="D3618" t="s">
        <v>2031</v>
      </c>
      <c r="E3618" t="s">
        <v>71</v>
      </c>
      <c r="F3618" t="s">
        <v>28</v>
      </c>
      <c r="G3618" t="s">
        <v>38</v>
      </c>
      <c r="H3618" t="s">
        <v>2342</v>
      </c>
      <c r="I3618">
        <v>418.32</v>
      </c>
      <c r="J3618">
        <v>7</v>
      </c>
      <c r="K3618">
        <v>117.13</v>
      </c>
    </row>
    <row r="3619" spans="1:11" x14ac:dyDescent="0.25">
      <c r="A3619" s="1">
        <v>42319</v>
      </c>
      <c r="B3619">
        <v>2015</v>
      </c>
      <c r="C3619">
        <v>11</v>
      </c>
      <c r="D3619" t="s">
        <v>2031</v>
      </c>
      <c r="E3619" t="s">
        <v>71</v>
      </c>
      <c r="F3619" t="s">
        <v>28</v>
      </c>
      <c r="G3619" t="s">
        <v>58</v>
      </c>
      <c r="H3619" t="s">
        <v>200</v>
      </c>
      <c r="I3619">
        <v>123.86</v>
      </c>
      <c r="J3619">
        <v>2</v>
      </c>
      <c r="K3619">
        <v>46.79</v>
      </c>
    </row>
    <row r="3620" spans="1:11" x14ac:dyDescent="0.25">
      <c r="A3620" s="1">
        <v>42320</v>
      </c>
      <c r="B3620">
        <v>2015</v>
      </c>
      <c r="C3620">
        <v>11</v>
      </c>
      <c r="D3620" t="s">
        <v>2142</v>
      </c>
      <c r="E3620" t="s">
        <v>215</v>
      </c>
      <c r="F3620" t="s">
        <v>28</v>
      </c>
      <c r="G3620" t="s">
        <v>46</v>
      </c>
      <c r="H3620" t="s">
        <v>1474</v>
      </c>
      <c r="I3620">
        <v>196.62</v>
      </c>
      <c r="J3620">
        <v>2</v>
      </c>
      <c r="K3620">
        <v>96.34</v>
      </c>
    </row>
    <row r="3621" spans="1:11" x14ac:dyDescent="0.25">
      <c r="A3621" s="1">
        <v>42320</v>
      </c>
      <c r="B3621">
        <v>2015</v>
      </c>
      <c r="C3621">
        <v>11</v>
      </c>
      <c r="D3621" t="s">
        <v>2343</v>
      </c>
      <c r="E3621" t="s">
        <v>32</v>
      </c>
      <c r="F3621" t="s">
        <v>13</v>
      </c>
      <c r="G3621" t="s">
        <v>14</v>
      </c>
      <c r="H3621" t="s">
        <v>281</v>
      </c>
      <c r="I3621">
        <v>159.97999999999999</v>
      </c>
      <c r="J3621">
        <v>2</v>
      </c>
      <c r="K3621">
        <v>36</v>
      </c>
    </row>
    <row r="3622" spans="1:11" x14ac:dyDescent="0.25">
      <c r="A3622" s="1">
        <v>42320</v>
      </c>
      <c r="B3622">
        <v>2015</v>
      </c>
      <c r="C3622">
        <v>11</v>
      </c>
      <c r="D3622" t="s">
        <v>2343</v>
      </c>
      <c r="E3622" t="s">
        <v>32</v>
      </c>
      <c r="F3622" t="s">
        <v>28</v>
      </c>
      <c r="G3622" t="s">
        <v>38</v>
      </c>
      <c r="H3622" t="s">
        <v>1370</v>
      </c>
      <c r="I3622">
        <v>46.34</v>
      </c>
      <c r="J3622">
        <v>3</v>
      </c>
      <c r="K3622">
        <v>4.63</v>
      </c>
    </row>
    <row r="3623" spans="1:11" x14ac:dyDescent="0.25">
      <c r="A3623" s="1">
        <v>42320</v>
      </c>
      <c r="B3623">
        <v>2015</v>
      </c>
      <c r="C3623">
        <v>11</v>
      </c>
      <c r="D3623" t="s">
        <v>948</v>
      </c>
      <c r="E3623" t="s">
        <v>77</v>
      </c>
      <c r="F3623" t="s">
        <v>28</v>
      </c>
      <c r="G3623" t="s">
        <v>48</v>
      </c>
      <c r="H3623" t="s">
        <v>303</v>
      </c>
      <c r="I3623">
        <v>12.83</v>
      </c>
      <c r="J3623">
        <v>2</v>
      </c>
      <c r="K3623">
        <v>-8.98</v>
      </c>
    </row>
    <row r="3624" spans="1:11" x14ac:dyDescent="0.25">
      <c r="A3624" s="1">
        <v>42320</v>
      </c>
      <c r="B3624">
        <v>2015</v>
      </c>
      <c r="C3624">
        <v>11</v>
      </c>
      <c r="D3624" t="s">
        <v>1805</v>
      </c>
      <c r="E3624" t="s">
        <v>103</v>
      </c>
      <c r="F3624" t="s">
        <v>28</v>
      </c>
      <c r="G3624" t="s">
        <v>64</v>
      </c>
      <c r="H3624" t="s">
        <v>1373</v>
      </c>
      <c r="I3624">
        <v>13.12</v>
      </c>
      <c r="J3624">
        <v>5</v>
      </c>
      <c r="K3624">
        <v>1.1499999999999999</v>
      </c>
    </row>
    <row r="3625" spans="1:11" x14ac:dyDescent="0.25">
      <c r="A3625" s="1">
        <v>42320</v>
      </c>
      <c r="B3625">
        <v>2015</v>
      </c>
      <c r="C3625">
        <v>11</v>
      </c>
      <c r="D3625" t="s">
        <v>1805</v>
      </c>
      <c r="E3625" t="s">
        <v>103</v>
      </c>
      <c r="F3625" t="s">
        <v>18</v>
      </c>
      <c r="G3625" t="s">
        <v>165</v>
      </c>
      <c r="H3625" t="s">
        <v>2344</v>
      </c>
      <c r="I3625">
        <v>69.58</v>
      </c>
      <c r="J3625">
        <v>4</v>
      </c>
      <c r="K3625">
        <v>-143.79</v>
      </c>
    </row>
    <row r="3626" spans="1:11" x14ac:dyDescent="0.25">
      <c r="A3626" s="1">
        <v>42320</v>
      </c>
      <c r="B3626">
        <v>2015</v>
      </c>
      <c r="C3626">
        <v>11</v>
      </c>
      <c r="D3626" t="s">
        <v>1805</v>
      </c>
      <c r="E3626" t="s">
        <v>103</v>
      </c>
      <c r="F3626" t="s">
        <v>28</v>
      </c>
      <c r="G3626" t="s">
        <v>64</v>
      </c>
      <c r="H3626" t="s">
        <v>2345</v>
      </c>
      <c r="I3626">
        <v>4.22</v>
      </c>
      <c r="J3626">
        <v>3</v>
      </c>
      <c r="K3626">
        <v>0.48</v>
      </c>
    </row>
    <row r="3627" spans="1:11" x14ac:dyDescent="0.25">
      <c r="A3627" s="1">
        <v>42320</v>
      </c>
      <c r="B3627">
        <v>2015</v>
      </c>
      <c r="C3627">
        <v>11</v>
      </c>
      <c r="D3627" t="s">
        <v>1805</v>
      </c>
      <c r="E3627" t="s">
        <v>103</v>
      </c>
      <c r="F3627" t="s">
        <v>13</v>
      </c>
      <c r="G3627" t="s">
        <v>14</v>
      </c>
      <c r="H3627" t="s">
        <v>2063</v>
      </c>
      <c r="I3627">
        <v>58.08</v>
      </c>
      <c r="J3627">
        <v>4</v>
      </c>
      <c r="K3627">
        <v>-6.53</v>
      </c>
    </row>
    <row r="3628" spans="1:11" x14ac:dyDescent="0.25">
      <c r="A3628" s="1">
        <v>42320</v>
      </c>
      <c r="B3628">
        <v>2015</v>
      </c>
      <c r="C3628">
        <v>11</v>
      </c>
      <c r="D3628" t="s">
        <v>1805</v>
      </c>
      <c r="E3628" t="s">
        <v>103</v>
      </c>
      <c r="F3628" t="s">
        <v>18</v>
      </c>
      <c r="G3628" t="s">
        <v>36</v>
      </c>
      <c r="H3628" t="s">
        <v>1277</v>
      </c>
      <c r="I3628">
        <v>52.42</v>
      </c>
      <c r="J3628">
        <v>9</v>
      </c>
      <c r="K3628">
        <v>15.07</v>
      </c>
    </row>
    <row r="3629" spans="1:11" x14ac:dyDescent="0.25">
      <c r="A3629" s="1">
        <v>42320</v>
      </c>
      <c r="B3629">
        <v>2015</v>
      </c>
      <c r="C3629">
        <v>11</v>
      </c>
      <c r="D3629" t="s">
        <v>1805</v>
      </c>
      <c r="E3629" t="s">
        <v>103</v>
      </c>
      <c r="F3629" t="s">
        <v>18</v>
      </c>
      <c r="G3629" t="s">
        <v>36</v>
      </c>
      <c r="H3629" t="s">
        <v>507</v>
      </c>
      <c r="I3629">
        <v>54.92</v>
      </c>
      <c r="J3629">
        <v>5</v>
      </c>
      <c r="K3629">
        <v>10.98</v>
      </c>
    </row>
    <row r="3630" spans="1:11" x14ac:dyDescent="0.25">
      <c r="A3630" s="1">
        <v>42320</v>
      </c>
      <c r="B3630">
        <v>2015</v>
      </c>
      <c r="C3630">
        <v>11</v>
      </c>
      <c r="D3630" t="s">
        <v>1805</v>
      </c>
      <c r="E3630" t="s">
        <v>103</v>
      </c>
      <c r="F3630" t="s">
        <v>18</v>
      </c>
      <c r="G3630" t="s">
        <v>42</v>
      </c>
      <c r="H3630" t="s">
        <v>1664</v>
      </c>
      <c r="I3630">
        <v>364.95</v>
      </c>
      <c r="J3630">
        <v>5</v>
      </c>
      <c r="K3630">
        <v>-248.17</v>
      </c>
    </row>
    <row r="3631" spans="1:11" x14ac:dyDescent="0.25">
      <c r="A3631" s="1">
        <v>42320</v>
      </c>
      <c r="B3631">
        <v>2015</v>
      </c>
      <c r="C3631">
        <v>11</v>
      </c>
      <c r="D3631" t="s">
        <v>1805</v>
      </c>
      <c r="E3631" t="s">
        <v>103</v>
      </c>
      <c r="F3631" t="s">
        <v>28</v>
      </c>
      <c r="G3631" t="s">
        <v>29</v>
      </c>
      <c r="H3631" t="s">
        <v>2346</v>
      </c>
      <c r="I3631">
        <v>85.06</v>
      </c>
      <c r="J3631">
        <v>3</v>
      </c>
      <c r="K3631">
        <v>28.71</v>
      </c>
    </row>
    <row r="3632" spans="1:11" x14ac:dyDescent="0.25">
      <c r="A3632" s="1">
        <v>42320</v>
      </c>
      <c r="B3632">
        <v>2015</v>
      </c>
      <c r="C3632">
        <v>11</v>
      </c>
      <c r="D3632" t="s">
        <v>1805</v>
      </c>
      <c r="E3632" t="s">
        <v>103</v>
      </c>
      <c r="F3632" t="s">
        <v>28</v>
      </c>
      <c r="G3632" t="s">
        <v>29</v>
      </c>
      <c r="H3632" t="s">
        <v>2347</v>
      </c>
      <c r="I3632">
        <v>27.7</v>
      </c>
      <c r="J3632">
        <v>3</v>
      </c>
      <c r="K3632">
        <v>9.69</v>
      </c>
    </row>
    <row r="3633" spans="1:11" x14ac:dyDescent="0.25">
      <c r="A3633" s="1">
        <v>42320</v>
      </c>
      <c r="B3633">
        <v>2015</v>
      </c>
      <c r="C3633">
        <v>11</v>
      </c>
      <c r="D3633" t="s">
        <v>678</v>
      </c>
      <c r="E3633" t="s">
        <v>131</v>
      </c>
      <c r="F3633" t="s">
        <v>28</v>
      </c>
      <c r="G3633" t="s">
        <v>48</v>
      </c>
      <c r="H3633" t="s">
        <v>2141</v>
      </c>
      <c r="I3633">
        <v>10.33</v>
      </c>
      <c r="J3633">
        <v>3</v>
      </c>
      <c r="K3633">
        <v>-7.58</v>
      </c>
    </row>
    <row r="3634" spans="1:11" x14ac:dyDescent="0.25">
      <c r="A3634" s="1">
        <v>42320</v>
      </c>
      <c r="B3634">
        <v>2015</v>
      </c>
      <c r="C3634">
        <v>11</v>
      </c>
      <c r="D3634" t="s">
        <v>1383</v>
      </c>
      <c r="E3634" t="s">
        <v>45</v>
      </c>
      <c r="F3634" t="s">
        <v>28</v>
      </c>
      <c r="G3634" t="s">
        <v>48</v>
      </c>
      <c r="H3634" t="s">
        <v>577</v>
      </c>
      <c r="I3634">
        <v>110.53</v>
      </c>
      <c r="J3634">
        <v>4</v>
      </c>
      <c r="K3634">
        <v>38.68</v>
      </c>
    </row>
    <row r="3635" spans="1:11" x14ac:dyDescent="0.25">
      <c r="A3635" s="1">
        <v>42320</v>
      </c>
      <c r="B3635">
        <v>2015</v>
      </c>
      <c r="C3635">
        <v>11</v>
      </c>
      <c r="D3635" t="s">
        <v>996</v>
      </c>
      <c r="E3635" t="s">
        <v>71</v>
      </c>
      <c r="F3635" t="s">
        <v>13</v>
      </c>
      <c r="G3635" t="s">
        <v>14</v>
      </c>
      <c r="H3635" t="s">
        <v>2348</v>
      </c>
      <c r="I3635">
        <v>175.23</v>
      </c>
      <c r="J3635">
        <v>11</v>
      </c>
      <c r="K3635">
        <v>61.33</v>
      </c>
    </row>
    <row r="3636" spans="1:11" x14ac:dyDescent="0.25">
      <c r="A3636" s="1">
        <v>42320</v>
      </c>
      <c r="B3636">
        <v>2015</v>
      </c>
      <c r="C3636">
        <v>11</v>
      </c>
      <c r="D3636" t="s">
        <v>996</v>
      </c>
      <c r="E3636" t="s">
        <v>71</v>
      </c>
      <c r="F3636" t="s">
        <v>13</v>
      </c>
      <c r="G3636" t="s">
        <v>23</v>
      </c>
      <c r="H3636" t="s">
        <v>1756</v>
      </c>
      <c r="I3636">
        <v>125.99</v>
      </c>
      <c r="J3636">
        <v>1</v>
      </c>
      <c r="K3636">
        <v>31.5</v>
      </c>
    </row>
    <row r="3637" spans="1:11" x14ac:dyDescent="0.25">
      <c r="A3637" s="1">
        <v>42320</v>
      </c>
      <c r="B3637">
        <v>2015</v>
      </c>
      <c r="C3637">
        <v>11</v>
      </c>
      <c r="D3637" t="s">
        <v>996</v>
      </c>
      <c r="E3637" t="s">
        <v>71</v>
      </c>
      <c r="F3637" t="s">
        <v>28</v>
      </c>
      <c r="G3637" t="s">
        <v>48</v>
      </c>
      <c r="H3637" t="s">
        <v>930</v>
      </c>
      <c r="I3637">
        <v>23</v>
      </c>
      <c r="J3637">
        <v>2</v>
      </c>
      <c r="K3637">
        <v>10.35</v>
      </c>
    </row>
    <row r="3638" spans="1:11" x14ac:dyDescent="0.25">
      <c r="A3638" s="1">
        <v>42321</v>
      </c>
      <c r="B3638">
        <v>2015</v>
      </c>
      <c r="C3638">
        <v>11</v>
      </c>
      <c r="D3638" t="s">
        <v>1970</v>
      </c>
      <c r="E3638" t="s">
        <v>103</v>
      </c>
      <c r="F3638" t="s">
        <v>13</v>
      </c>
      <c r="G3638" t="s">
        <v>14</v>
      </c>
      <c r="H3638" t="s">
        <v>1946</v>
      </c>
      <c r="I3638">
        <v>238.9</v>
      </c>
      <c r="J3638">
        <v>6</v>
      </c>
      <c r="K3638">
        <v>-26.88</v>
      </c>
    </row>
    <row r="3639" spans="1:11" x14ac:dyDescent="0.25">
      <c r="A3639" s="1">
        <v>42321</v>
      </c>
      <c r="B3639">
        <v>2015</v>
      </c>
      <c r="C3639">
        <v>11</v>
      </c>
      <c r="D3639" t="s">
        <v>1970</v>
      </c>
      <c r="E3639" t="s">
        <v>103</v>
      </c>
      <c r="F3639" t="s">
        <v>18</v>
      </c>
      <c r="G3639" t="s">
        <v>36</v>
      </c>
      <c r="H3639" t="s">
        <v>1612</v>
      </c>
      <c r="I3639">
        <v>102.36</v>
      </c>
      <c r="J3639">
        <v>3</v>
      </c>
      <c r="K3639">
        <v>-3.84</v>
      </c>
    </row>
    <row r="3640" spans="1:11" x14ac:dyDescent="0.25">
      <c r="A3640" s="1">
        <v>42321</v>
      </c>
      <c r="B3640">
        <v>2015</v>
      </c>
      <c r="C3640">
        <v>11</v>
      </c>
      <c r="D3640" t="s">
        <v>1970</v>
      </c>
      <c r="E3640" t="s">
        <v>103</v>
      </c>
      <c r="F3640" t="s">
        <v>28</v>
      </c>
      <c r="G3640" t="s">
        <v>48</v>
      </c>
      <c r="H3640" t="s">
        <v>899</v>
      </c>
      <c r="I3640">
        <v>36.880000000000003</v>
      </c>
      <c r="J3640">
        <v>3</v>
      </c>
      <c r="K3640">
        <v>-25.82</v>
      </c>
    </row>
    <row r="3641" spans="1:11" x14ac:dyDescent="0.25">
      <c r="A3641" s="1">
        <v>42321</v>
      </c>
      <c r="B3641">
        <v>2015</v>
      </c>
      <c r="C3641">
        <v>11</v>
      </c>
      <c r="D3641" t="s">
        <v>142</v>
      </c>
      <c r="E3641" t="s">
        <v>81</v>
      </c>
      <c r="F3641" t="s">
        <v>28</v>
      </c>
      <c r="G3641" t="s">
        <v>29</v>
      </c>
      <c r="H3641" t="s">
        <v>2349</v>
      </c>
      <c r="I3641">
        <v>115.3</v>
      </c>
      <c r="J3641">
        <v>3</v>
      </c>
      <c r="K3641">
        <v>40.35</v>
      </c>
    </row>
    <row r="3642" spans="1:11" x14ac:dyDescent="0.25">
      <c r="A3642" s="1">
        <v>42321</v>
      </c>
      <c r="B3642">
        <v>2015</v>
      </c>
      <c r="C3642">
        <v>11</v>
      </c>
      <c r="D3642" t="s">
        <v>1128</v>
      </c>
      <c r="E3642" t="s">
        <v>706</v>
      </c>
      <c r="F3642" t="s">
        <v>13</v>
      </c>
      <c r="G3642" t="s">
        <v>23</v>
      </c>
      <c r="H3642" t="s">
        <v>1756</v>
      </c>
      <c r="I3642">
        <v>377.97</v>
      </c>
      <c r="J3642">
        <v>3</v>
      </c>
      <c r="K3642">
        <v>94.49</v>
      </c>
    </row>
    <row r="3643" spans="1:11" x14ac:dyDescent="0.25">
      <c r="A3643" s="1">
        <v>42321</v>
      </c>
      <c r="B3643">
        <v>2015</v>
      </c>
      <c r="C3643">
        <v>11</v>
      </c>
      <c r="D3643" t="s">
        <v>1128</v>
      </c>
      <c r="E3643" t="s">
        <v>706</v>
      </c>
      <c r="F3643" t="s">
        <v>28</v>
      </c>
      <c r="G3643" t="s">
        <v>29</v>
      </c>
      <c r="H3643" t="s">
        <v>828</v>
      </c>
      <c r="I3643">
        <v>42.28</v>
      </c>
      <c r="J3643">
        <v>7</v>
      </c>
      <c r="K3643">
        <v>19.87</v>
      </c>
    </row>
    <row r="3644" spans="1:11" x14ac:dyDescent="0.25">
      <c r="A3644" s="1">
        <v>42321</v>
      </c>
      <c r="B3644">
        <v>2015</v>
      </c>
      <c r="C3644">
        <v>11</v>
      </c>
      <c r="D3644" t="s">
        <v>1128</v>
      </c>
      <c r="E3644" t="s">
        <v>706</v>
      </c>
      <c r="F3644" t="s">
        <v>18</v>
      </c>
      <c r="G3644" t="s">
        <v>165</v>
      </c>
      <c r="H3644" t="s">
        <v>1469</v>
      </c>
      <c r="I3644">
        <v>299.97000000000003</v>
      </c>
      <c r="J3644">
        <v>3</v>
      </c>
      <c r="K3644">
        <v>56.99</v>
      </c>
    </row>
    <row r="3645" spans="1:11" x14ac:dyDescent="0.25">
      <c r="A3645" s="1">
        <v>42321</v>
      </c>
      <c r="B3645">
        <v>2015</v>
      </c>
      <c r="C3645">
        <v>11</v>
      </c>
      <c r="D3645" t="s">
        <v>1128</v>
      </c>
      <c r="E3645" t="s">
        <v>706</v>
      </c>
      <c r="F3645" t="s">
        <v>13</v>
      </c>
      <c r="G3645" t="s">
        <v>23</v>
      </c>
      <c r="H3645" t="s">
        <v>556</v>
      </c>
      <c r="I3645">
        <v>89.98</v>
      </c>
      <c r="J3645">
        <v>2</v>
      </c>
      <c r="K3645">
        <v>43.19</v>
      </c>
    </row>
    <row r="3646" spans="1:11" x14ac:dyDescent="0.25">
      <c r="A3646" s="1">
        <v>42321</v>
      </c>
      <c r="B3646">
        <v>2015</v>
      </c>
      <c r="C3646">
        <v>11</v>
      </c>
      <c r="D3646" t="s">
        <v>1003</v>
      </c>
      <c r="E3646" t="s">
        <v>26</v>
      </c>
      <c r="F3646" t="s">
        <v>18</v>
      </c>
      <c r="G3646" t="s">
        <v>36</v>
      </c>
      <c r="H3646" t="s">
        <v>2087</v>
      </c>
      <c r="I3646">
        <v>17.5</v>
      </c>
      <c r="J3646">
        <v>9</v>
      </c>
      <c r="K3646">
        <v>-7.44</v>
      </c>
    </row>
    <row r="3647" spans="1:11" x14ac:dyDescent="0.25">
      <c r="A3647" s="1">
        <v>42321</v>
      </c>
      <c r="B3647">
        <v>2015</v>
      </c>
      <c r="C3647">
        <v>11</v>
      </c>
      <c r="D3647" t="s">
        <v>102</v>
      </c>
      <c r="E3647" t="s">
        <v>212</v>
      </c>
      <c r="F3647" t="s">
        <v>28</v>
      </c>
      <c r="G3647" t="s">
        <v>29</v>
      </c>
      <c r="H3647" t="s">
        <v>2350</v>
      </c>
      <c r="I3647">
        <v>63.77</v>
      </c>
      <c r="J3647">
        <v>7</v>
      </c>
      <c r="K3647">
        <v>28.7</v>
      </c>
    </row>
    <row r="3648" spans="1:11" x14ac:dyDescent="0.25">
      <c r="A3648" s="1">
        <v>42321</v>
      </c>
      <c r="B3648">
        <v>2015</v>
      </c>
      <c r="C3648">
        <v>11</v>
      </c>
      <c r="D3648" t="s">
        <v>102</v>
      </c>
      <c r="E3648" t="s">
        <v>212</v>
      </c>
      <c r="F3648" t="s">
        <v>13</v>
      </c>
      <c r="G3648" t="s">
        <v>23</v>
      </c>
      <c r="H3648" t="s">
        <v>1359</v>
      </c>
      <c r="I3648">
        <v>50.97</v>
      </c>
      <c r="J3648">
        <v>3</v>
      </c>
      <c r="K3648">
        <v>13.25</v>
      </c>
    </row>
    <row r="3649" spans="1:11" x14ac:dyDescent="0.25">
      <c r="A3649" s="1">
        <v>42321</v>
      </c>
      <c r="B3649">
        <v>2015</v>
      </c>
      <c r="C3649">
        <v>11</v>
      </c>
      <c r="D3649" t="s">
        <v>102</v>
      </c>
      <c r="E3649" t="s">
        <v>212</v>
      </c>
      <c r="F3649" t="s">
        <v>28</v>
      </c>
      <c r="G3649" t="s">
        <v>29</v>
      </c>
      <c r="H3649" t="s">
        <v>2349</v>
      </c>
      <c r="I3649">
        <v>96.08</v>
      </c>
      <c r="J3649">
        <v>2</v>
      </c>
      <c r="K3649">
        <v>46.12</v>
      </c>
    </row>
    <row r="3650" spans="1:11" x14ac:dyDescent="0.25">
      <c r="A3650" s="1">
        <v>42321</v>
      </c>
      <c r="B3650">
        <v>2015</v>
      </c>
      <c r="C3650">
        <v>11</v>
      </c>
      <c r="D3650" t="s">
        <v>665</v>
      </c>
      <c r="E3650" t="s">
        <v>205</v>
      </c>
      <c r="F3650" t="s">
        <v>28</v>
      </c>
      <c r="G3650" t="s">
        <v>38</v>
      </c>
      <c r="H3650" t="s">
        <v>2351</v>
      </c>
      <c r="I3650">
        <v>84.96</v>
      </c>
      <c r="J3650">
        <v>6</v>
      </c>
      <c r="K3650">
        <v>6.37</v>
      </c>
    </row>
    <row r="3651" spans="1:11" x14ac:dyDescent="0.25">
      <c r="A3651" s="1">
        <v>42321</v>
      </c>
      <c r="B3651">
        <v>2015</v>
      </c>
      <c r="C3651">
        <v>11</v>
      </c>
      <c r="D3651" t="s">
        <v>1070</v>
      </c>
      <c r="E3651" t="s">
        <v>1091</v>
      </c>
      <c r="F3651" t="s">
        <v>13</v>
      </c>
      <c r="G3651" t="s">
        <v>23</v>
      </c>
      <c r="H3651" t="s">
        <v>1880</v>
      </c>
      <c r="I3651">
        <v>339.96</v>
      </c>
      <c r="J3651">
        <v>5</v>
      </c>
      <c r="K3651">
        <v>42.5</v>
      </c>
    </row>
    <row r="3652" spans="1:11" x14ac:dyDescent="0.25">
      <c r="A3652" s="1">
        <v>42321</v>
      </c>
      <c r="B3652">
        <v>2015</v>
      </c>
      <c r="C3652">
        <v>11</v>
      </c>
      <c r="D3652" t="s">
        <v>1070</v>
      </c>
      <c r="E3652" t="s">
        <v>1091</v>
      </c>
      <c r="F3652" t="s">
        <v>18</v>
      </c>
      <c r="G3652" t="s">
        <v>36</v>
      </c>
      <c r="H3652" t="s">
        <v>2159</v>
      </c>
      <c r="I3652">
        <v>63.98</v>
      </c>
      <c r="J3652">
        <v>7</v>
      </c>
      <c r="K3652">
        <v>21.75</v>
      </c>
    </row>
    <row r="3653" spans="1:11" x14ac:dyDescent="0.25">
      <c r="A3653" s="1">
        <v>42321</v>
      </c>
      <c r="B3653">
        <v>2015</v>
      </c>
      <c r="C3653">
        <v>11</v>
      </c>
      <c r="D3653" t="s">
        <v>2260</v>
      </c>
      <c r="E3653" t="s">
        <v>77</v>
      </c>
      <c r="F3653" t="s">
        <v>28</v>
      </c>
      <c r="G3653" t="s">
        <v>48</v>
      </c>
      <c r="H3653" t="s">
        <v>1019</v>
      </c>
      <c r="I3653">
        <v>121.1</v>
      </c>
      <c r="J3653">
        <v>6</v>
      </c>
      <c r="K3653">
        <v>-100.92</v>
      </c>
    </row>
    <row r="3654" spans="1:11" x14ac:dyDescent="0.25">
      <c r="A3654" s="1">
        <v>42321</v>
      </c>
      <c r="B3654">
        <v>2015</v>
      </c>
      <c r="C3654">
        <v>11</v>
      </c>
      <c r="D3654" t="s">
        <v>2260</v>
      </c>
      <c r="E3654" t="s">
        <v>77</v>
      </c>
      <c r="F3654" t="s">
        <v>13</v>
      </c>
      <c r="G3654" t="s">
        <v>14</v>
      </c>
      <c r="H3654" t="s">
        <v>1570</v>
      </c>
      <c r="I3654">
        <v>111.96</v>
      </c>
      <c r="J3654">
        <v>5</v>
      </c>
      <c r="K3654">
        <v>-1.4</v>
      </c>
    </row>
    <row r="3655" spans="1:11" x14ac:dyDescent="0.25">
      <c r="A3655" s="1">
        <v>42321</v>
      </c>
      <c r="B3655">
        <v>2015</v>
      </c>
      <c r="C3655">
        <v>11</v>
      </c>
      <c r="D3655" t="s">
        <v>300</v>
      </c>
      <c r="E3655" t="s">
        <v>32</v>
      </c>
      <c r="F3655" t="s">
        <v>18</v>
      </c>
      <c r="G3655" t="s">
        <v>165</v>
      </c>
      <c r="H3655" t="s">
        <v>1885</v>
      </c>
      <c r="I3655">
        <v>614</v>
      </c>
      <c r="J3655">
        <v>3</v>
      </c>
      <c r="K3655">
        <v>-18.059999999999999</v>
      </c>
    </row>
    <row r="3656" spans="1:11" x14ac:dyDescent="0.25">
      <c r="A3656" s="1">
        <v>42321</v>
      </c>
      <c r="B3656">
        <v>2015</v>
      </c>
      <c r="C3656">
        <v>11</v>
      </c>
      <c r="D3656" t="s">
        <v>766</v>
      </c>
      <c r="E3656" t="s">
        <v>45</v>
      </c>
      <c r="F3656" t="s">
        <v>28</v>
      </c>
      <c r="G3656" t="s">
        <v>48</v>
      </c>
      <c r="H3656" t="s">
        <v>1627</v>
      </c>
      <c r="I3656">
        <v>9.8699999999999992</v>
      </c>
      <c r="J3656">
        <v>2</v>
      </c>
      <c r="K3656">
        <v>3.46</v>
      </c>
    </row>
    <row r="3657" spans="1:11" x14ac:dyDescent="0.25">
      <c r="A3657" s="1">
        <v>42321</v>
      </c>
      <c r="B3657">
        <v>2015</v>
      </c>
      <c r="C3657">
        <v>11</v>
      </c>
      <c r="D3657" t="s">
        <v>766</v>
      </c>
      <c r="E3657" t="s">
        <v>45</v>
      </c>
      <c r="F3657" t="s">
        <v>18</v>
      </c>
      <c r="G3657" t="s">
        <v>165</v>
      </c>
      <c r="H3657" t="s">
        <v>1949</v>
      </c>
      <c r="I3657">
        <v>683.33</v>
      </c>
      <c r="J3657">
        <v>4</v>
      </c>
      <c r="K3657">
        <v>-40.200000000000003</v>
      </c>
    </row>
    <row r="3658" spans="1:11" x14ac:dyDescent="0.25">
      <c r="A3658" s="1">
        <v>42321</v>
      </c>
      <c r="B3658">
        <v>2015</v>
      </c>
      <c r="C3658">
        <v>11</v>
      </c>
      <c r="D3658" t="s">
        <v>766</v>
      </c>
      <c r="E3658" t="s">
        <v>45</v>
      </c>
      <c r="F3658" t="s">
        <v>28</v>
      </c>
      <c r="G3658" t="s">
        <v>29</v>
      </c>
      <c r="H3658" t="s">
        <v>1363</v>
      </c>
      <c r="I3658">
        <v>29.96</v>
      </c>
      <c r="J3658">
        <v>7</v>
      </c>
      <c r="K3658">
        <v>13.48</v>
      </c>
    </row>
    <row r="3659" spans="1:11" x14ac:dyDescent="0.25">
      <c r="A3659" s="1">
        <v>42322</v>
      </c>
      <c r="B3659">
        <v>2015</v>
      </c>
      <c r="C3659">
        <v>11</v>
      </c>
      <c r="D3659" t="s">
        <v>861</v>
      </c>
      <c r="E3659" t="s">
        <v>22</v>
      </c>
      <c r="F3659" t="s">
        <v>13</v>
      </c>
      <c r="G3659" t="s">
        <v>14</v>
      </c>
      <c r="H3659" t="s">
        <v>801</v>
      </c>
      <c r="I3659">
        <v>37.6</v>
      </c>
      <c r="J3659">
        <v>2</v>
      </c>
      <c r="K3659">
        <v>2.2599999999999998</v>
      </c>
    </row>
    <row r="3660" spans="1:11" x14ac:dyDescent="0.25">
      <c r="A3660" s="1">
        <v>42322</v>
      </c>
      <c r="B3660">
        <v>2015</v>
      </c>
      <c r="C3660">
        <v>11</v>
      </c>
      <c r="D3660" t="s">
        <v>861</v>
      </c>
      <c r="E3660" t="s">
        <v>22</v>
      </c>
      <c r="F3660" t="s">
        <v>13</v>
      </c>
      <c r="G3660" t="s">
        <v>14</v>
      </c>
      <c r="H3660" t="s">
        <v>320</v>
      </c>
      <c r="I3660">
        <v>59.9</v>
      </c>
      <c r="J3660">
        <v>2</v>
      </c>
      <c r="K3660">
        <v>23.96</v>
      </c>
    </row>
    <row r="3661" spans="1:11" x14ac:dyDescent="0.25">
      <c r="A3661" s="1">
        <v>42322</v>
      </c>
      <c r="B3661">
        <v>2015</v>
      </c>
      <c r="C3661">
        <v>11</v>
      </c>
      <c r="D3661" t="s">
        <v>861</v>
      </c>
      <c r="E3661" t="s">
        <v>22</v>
      </c>
      <c r="F3661" t="s">
        <v>28</v>
      </c>
      <c r="G3661" t="s">
        <v>29</v>
      </c>
      <c r="H3661" t="s">
        <v>2130</v>
      </c>
      <c r="I3661">
        <v>37</v>
      </c>
      <c r="J3661">
        <v>5</v>
      </c>
      <c r="K3661">
        <v>16.649999999999999</v>
      </c>
    </row>
    <row r="3662" spans="1:11" x14ac:dyDescent="0.25">
      <c r="A3662" s="1">
        <v>42322</v>
      </c>
      <c r="B3662">
        <v>2015</v>
      </c>
      <c r="C3662">
        <v>11</v>
      </c>
      <c r="D3662" t="s">
        <v>861</v>
      </c>
      <c r="E3662" t="s">
        <v>215</v>
      </c>
      <c r="F3662" t="s">
        <v>28</v>
      </c>
      <c r="G3662" t="s">
        <v>155</v>
      </c>
      <c r="H3662" t="s">
        <v>157</v>
      </c>
      <c r="I3662">
        <v>33.96</v>
      </c>
      <c r="J3662">
        <v>2</v>
      </c>
      <c r="K3662">
        <v>16.98</v>
      </c>
    </row>
    <row r="3663" spans="1:11" x14ac:dyDescent="0.25">
      <c r="A3663" s="1">
        <v>42322</v>
      </c>
      <c r="B3663">
        <v>2015</v>
      </c>
      <c r="C3663">
        <v>11</v>
      </c>
      <c r="D3663" t="s">
        <v>861</v>
      </c>
      <c r="E3663" t="s">
        <v>215</v>
      </c>
      <c r="F3663" t="s">
        <v>28</v>
      </c>
      <c r="G3663" t="s">
        <v>58</v>
      </c>
      <c r="H3663" t="s">
        <v>2352</v>
      </c>
      <c r="I3663">
        <v>826.11</v>
      </c>
      <c r="J3663">
        <v>3</v>
      </c>
      <c r="K3663">
        <v>322.18</v>
      </c>
    </row>
    <row r="3664" spans="1:11" x14ac:dyDescent="0.25">
      <c r="A3664" s="1">
        <v>42322</v>
      </c>
      <c r="B3664">
        <v>2015</v>
      </c>
      <c r="C3664">
        <v>11</v>
      </c>
      <c r="D3664" t="s">
        <v>876</v>
      </c>
      <c r="E3664" t="s">
        <v>706</v>
      </c>
      <c r="F3664" t="s">
        <v>18</v>
      </c>
      <c r="G3664" t="s">
        <v>36</v>
      </c>
      <c r="H3664" t="s">
        <v>656</v>
      </c>
      <c r="I3664">
        <v>76.14</v>
      </c>
      <c r="J3664">
        <v>3</v>
      </c>
      <c r="K3664">
        <v>26.65</v>
      </c>
    </row>
    <row r="3665" spans="1:11" x14ac:dyDescent="0.25">
      <c r="A3665" s="1">
        <v>42322</v>
      </c>
      <c r="B3665">
        <v>2015</v>
      </c>
      <c r="C3665">
        <v>11</v>
      </c>
      <c r="D3665" t="s">
        <v>876</v>
      </c>
      <c r="E3665" t="s">
        <v>706</v>
      </c>
      <c r="F3665" t="s">
        <v>28</v>
      </c>
      <c r="G3665" t="s">
        <v>48</v>
      </c>
      <c r="H3665" t="s">
        <v>1567</v>
      </c>
      <c r="I3665">
        <v>19.96</v>
      </c>
      <c r="J3665">
        <v>2</v>
      </c>
      <c r="K3665">
        <v>9.3800000000000008</v>
      </c>
    </row>
    <row r="3666" spans="1:11" x14ac:dyDescent="0.25">
      <c r="A3666" s="1">
        <v>42322</v>
      </c>
      <c r="B3666">
        <v>2015</v>
      </c>
      <c r="C3666">
        <v>11</v>
      </c>
      <c r="D3666" t="s">
        <v>1548</v>
      </c>
      <c r="E3666" t="s">
        <v>89</v>
      </c>
      <c r="F3666" t="s">
        <v>13</v>
      </c>
      <c r="G3666" t="s">
        <v>14</v>
      </c>
      <c r="H3666" t="s">
        <v>2353</v>
      </c>
      <c r="I3666">
        <v>47.98</v>
      </c>
      <c r="J3666">
        <v>2</v>
      </c>
      <c r="K3666">
        <v>-1.2</v>
      </c>
    </row>
    <row r="3667" spans="1:11" x14ac:dyDescent="0.25">
      <c r="A3667" s="1">
        <v>42322</v>
      </c>
      <c r="B3667">
        <v>2015</v>
      </c>
      <c r="C3667">
        <v>11</v>
      </c>
      <c r="D3667" t="s">
        <v>587</v>
      </c>
      <c r="E3667" t="s">
        <v>107</v>
      </c>
      <c r="F3667" t="s">
        <v>28</v>
      </c>
      <c r="G3667" t="s">
        <v>33</v>
      </c>
      <c r="H3667" t="s">
        <v>1081</v>
      </c>
      <c r="I3667">
        <v>8.7200000000000006</v>
      </c>
      <c r="J3667">
        <v>5</v>
      </c>
      <c r="K3667">
        <v>2.29</v>
      </c>
    </row>
    <row r="3668" spans="1:11" x14ac:dyDescent="0.25">
      <c r="A3668" s="1">
        <v>42322</v>
      </c>
      <c r="B3668">
        <v>2015</v>
      </c>
      <c r="C3668">
        <v>11</v>
      </c>
      <c r="D3668" t="s">
        <v>587</v>
      </c>
      <c r="E3668" t="s">
        <v>107</v>
      </c>
      <c r="F3668" t="s">
        <v>13</v>
      </c>
      <c r="G3668" t="s">
        <v>14</v>
      </c>
      <c r="H3668" t="s">
        <v>1876</v>
      </c>
      <c r="I3668">
        <v>91.18</v>
      </c>
      <c r="J3668">
        <v>3</v>
      </c>
      <c r="K3668">
        <v>4.5599999999999996</v>
      </c>
    </row>
    <row r="3669" spans="1:11" x14ac:dyDescent="0.25">
      <c r="A3669" s="1">
        <v>42322</v>
      </c>
      <c r="B3669">
        <v>2015</v>
      </c>
      <c r="C3669">
        <v>11</v>
      </c>
      <c r="D3669" t="s">
        <v>587</v>
      </c>
      <c r="E3669" t="s">
        <v>107</v>
      </c>
      <c r="F3669" t="s">
        <v>13</v>
      </c>
      <c r="G3669" t="s">
        <v>14</v>
      </c>
      <c r="H3669" t="s">
        <v>767</v>
      </c>
      <c r="I3669">
        <v>159.97</v>
      </c>
      <c r="J3669">
        <v>4</v>
      </c>
      <c r="K3669">
        <v>29.99</v>
      </c>
    </row>
    <row r="3670" spans="1:11" x14ac:dyDescent="0.25">
      <c r="A3670" s="1">
        <v>42322</v>
      </c>
      <c r="B3670">
        <v>2015</v>
      </c>
      <c r="C3670">
        <v>11</v>
      </c>
      <c r="D3670" t="s">
        <v>759</v>
      </c>
      <c r="E3670" t="s">
        <v>542</v>
      </c>
      <c r="F3670" t="s">
        <v>18</v>
      </c>
      <c r="G3670" t="s">
        <v>19</v>
      </c>
      <c r="H3670" t="s">
        <v>1185</v>
      </c>
      <c r="I3670">
        <v>883.84</v>
      </c>
      <c r="J3670">
        <v>4</v>
      </c>
      <c r="K3670">
        <v>99.43</v>
      </c>
    </row>
    <row r="3671" spans="1:11" x14ac:dyDescent="0.25">
      <c r="A3671" s="1">
        <v>42322</v>
      </c>
      <c r="B3671">
        <v>2015</v>
      </c>
      <c r="C3671">
        <v>11</v>
      </c>
      <c r="D3671" t="s">
        <v>759</v>
      </c>
      <c r="E3671" t="s">
        <v>542</v>
      </c>
      <c r="F3671" t="s">
        <v>18</v>
      </c>
      <c r="G3671" t="s">
        <v>19</v>
      </c>
      <c r="H3671" t="s">
        <v>1841</v>
      </c>
      <c r="I3671">
        <v>230.35</v>
      </c>
      <c r="J3671">
        <v>3</v>
      </c>
      <c r="K3671">
        <v>20.16</v>
      </c>
    </row>
    <row r="3672" spans="1:11" x14ac:dyDescent="0.25">
      <c r="A3672" s="1">
        <v>42323</v>
      </c>
      <c r="B3672">
        <v>2015</v>
      </c>
      <c r="C3672">
        <v>11</v>
      </c>
      <c r="D3672" t="s">
        <v>439</v>
      </c>
      <c r="E3672" t="s">
        <v>26</v>
      </c>
      <c r="F3672" t="s">
        <v>28</v>
      </c>
      <c r="G3672" t="s">
        <v>38</v>
      </c>
      <c r="H3672" t="s">
        <v>2354</v>
      </c>
      <c r="I3672">
        <v>250.27</v>
      </c>
      <c r="J3672">
        <v>9</v>
      </c>
      <c r="K3672">
        <v>15.64</v>
      </c>
    </row>
    <row r="3673" spans="1:11" x14ac:dyDescent="0.25">
      <c r="A3673" s="1">
        <v>42323</v>
      </c>
      <c r="B3673">
        <v>2015</v>
      </c>
      <c r="C3673">
        <v>11</v>
      </c>
      <c r="D3673" t="s">
        <v>439</v>
      </c>
      <c r="E3673" t="s">
        <v>26</v>
      </c>
      <c r="F3673" t="s">
        <v>28</v>
      </c>
      <c r="G3673" t="s">
        <v>48</v>
      </c>
      <c r="H3673" t="s">
        <v>1502</v>
      </c>
      <c r="I3673">
        <v>11.36</v>
      </c>
      <c r="J3673">
        <v>3</v>
      </c>
      <c r="K3673">
        <v>-17.05</v>
      </c>
    </row>
    <row r="3674" spans="1:11" x14ac:dyDescent="0.25">
      <c r="A3674" s="1">
        <v>42323</v>
      </c>
      <c r="B3674">
        <v>2015</v>
      </c>
      <c r="C3674">
        <v>11</v>
      </c>
      <c r="D3674" t="s">
        <v>439</v>
      </c>
      <c r="E3674" t="s">
        <v>26</v>
      </c>
      <c r="F3674" t="s">
        <v>28</v>
      </c>
      <c r="G3674" t="s">
        <v>293</v>
      </c>
      <c r="H3674" t="s">
        <v>1300</v>
      </c>
      <c r="I3674">
        <v>8.7200000000000006</v>
      </c>
      <c r="J3674">
        <v>5</v>
      </c>
      <c r="K3674">
        <v>-1.74</v>
      </c>
    </row>
    <row r="3675" spans="1:11" x14ac:dyDescent="0.25">
      <c r="A3675" s="1">
        <v>42323</v>
      </c>
      <c r="B3675">
        <v>2015</v>
      </c>
      <c r="C3675">
        <v>11</v>
      </c>
      <c r="D3675" t="s">
        <v>855</v>
      </c>
      <c r="E3675" t="s">
        <v>22</v>
      </c>
      <c r="F3675" t="s">
        <v>28</v>
      </c>
      <c r="G3675" t="s">
        <v>38</v>
      </c>
      <c r="H3675" t="s">
        <v>1118</v>
      </c>
      <c r="I3675">
        <v>70.95</v>
      </c>
      <c r="J3675">
        <v>3</v>
      </c>
      <c r="K3675">
        <v>20.58</v>
      </c>
    </row>
    <row r="3676" spans="1:11" x14ac:dyDescent="0.25">
      <c r="A3676" s="1">
        <v>42323</v>
      </c>
      <c r="B3676">
        <v>2015</v>
      </c>
      <c r="C3676">
        <v>11</v>
      </c>
      <c r="D3676" t="s">
        <v>855</v>
      </c>
      <c r="E3676" t="s">
        <v>22</v>
      </c>
      <c r="F3676" t="s">
        <v>28</v>
      </c>
      <c r="G3676" t="s">
        <v>48</v>
      </c>
      <c r="H3676" t="s">
        <v>2355</v>
      </c>
      <c r="I3676">
        <v>34.94</v>
      </c>
      <c r="J3676">
        <v>6</v>
      </c>
      <c r="K3676">
        <v>11.79</v>
      </c>
    </row>
    <row r="3677" spans="1:11" x14ac:dyDescent="0.25">
      <c r="A3677" s="1">
        <v>42323</v>
      </c>
      <c r="B3677">
        <v>2015</v>
      </c>
      <c r="C3677">
        <v>11</v>
      </c>
      <c r="D3677" t="s">
        <v>855</v>
      </c>
      <c r="E3677" t="s">
        <v>22</v>
      </c>
      <c r="F3677" t="s">
        <v>28</v>
      </c>
      <c r="G3677" t="s">
        <v>64</v>
      </c>
      <c r="H3677" t="s">
        <v>584</v>
      </c>
      <c r="I3677">
        <v>119.04</v>
      </c>
      <c r="J3677">
        <v>6</v>
      </c>
      <c r="K3677">
        <v>35.71</v>
      </c>
    </row>
    <row r="3678" spans="1:11" x14ac:dyDescent="0.25">
      <c r="A3678" s="1">
        <v>42323</v>
      </c>
      <c r="B3678">
        <v>2015</v>
      </c>
      <c r="C3678">
        <v>11</v>
      </c>
      <c r="D3678" t="s">
        <v>1732</v>
      </c>
      <c r="E3678" t="s">
        <v>215</v>
      </c>
      <c r="F3678" t="s">
        <v>18</v>
      </c>
      <c r="G3678" t="s">
        <v>36</v>
      </c>
      <c r="H3678" t="s">
        <v>318</v>
      </c>
      <c r="I3678">
        <v>39.96</v>
      </c>
      <c r="J3678">
        <v>2</v>
      </c>
      <c r="K3678">
        <v>14.39</v>
      </c>
    </row>
    <row r="3679" spans="1:11" x14ac:dyDescent="0.25">
      <c r="A3679" s="1">
        <v>42323</v>
      </c>
      <c r="B3679">
        <v>2015</v>
      </c>
      <c r="C3679">
        <v>11</v>
      </c>
      <c r="D3679" t="s">
        <v>918</v>
      </c>
      <c r="E3679" t="s">
        <v>131</v>
      </c>
      <c r="F3679" t="s">
        <v>28</v>
      </c>
      <c r="G3679" t="s">
        <v>48</v>
      </c>
      <c r="H3679" t="s">
        <v>1264</v>
      </c>
      <c r="I3679">
        <v>166.92</v>
      </c>
      <c r="J3679">
        <v>13</v>
      </c>
      <c r="K3679">
        <v>-116.84</v>
      </c>
    </row>
    <row r="3680" spans="1:11" x14ac:dyDescent="0.25">
      <c r="A3680" s="1">
        <v>42324</v>
      </c>
      <c r="B3680">
        <v>2015</v>
      </c>
      <c r="C3680">
        <v>11</v>
      </c>
      <c r="D3680" t="s">
        <v>2305</v>
      </c>
      <c r="E3680" t="s">
        <v>22</v>
      </c>
      <c r="F3680" t="s">
        <v>28</v>
      </c>
      <c r="G3680" t="s">
        <v>58</v>
      </c>
      <c r="H3680" t="s">
        <v>2356</v>
      </c>
      <c r="I3680">
        <v>523.25</v>
      </c>
      <c r="J3680">
        <v>5</v>
      </c>
      <c r="K3680">
        <v>141.28</v>
      </c>
    </row>
    <row r="3681" spans="1:11" x14ac:dyDescent="0.25">
      <c r="A3681" s="1">
        <v>42324</v>
      </c>
      <c r="B3681">
        <v>2015</v>
      </c>
      <c r="C3681">
        <v>11</v>
      </c>
      <c r="D3681" t="s">
        <v>544</v>
      </c>
      <c r="E3681" t="s">
        <v>12</v>
      </c>
      <c r="F3681" t="s">
        <v>28</v>
      </c>
      <c r="G3681" t="s">
        <v>29</v>
      </c>
      <c r="H3681" t="s">
        <v>2235</v>
      </c>
      <c r="I3681">
        <v>179.82</v>
      </c>
      <c r="J3681">
        <v>9</v>
      </c>
      <c r="K3681">
        <v>84.52</v>
      </c>
    </row>
    <row r="3682" spans="1:11" x14ac:dyDescent="0.25">
      <c r="A3682" s="1">
        <v>42324</v>
      </c>
      <c r="B3682">
        <v>2015</v>
      </c>
      <c r="C3682">
        <v>11</v>
      </c>
      <c r="D3682" t="s">
        <v>544</v>
      </c>
      <c r="E3682" t="s">
        <v>12</v>
      </c>
      <c r="F3682" t="s">
        <v>18</v>
      </c>
      <c r="G3682" t="s">
        <v>36</v>
      </c>
      <c r="H3682" t="s">
        <v>2213</v>
      </c>
      <c r="I3682">
        <v>185.58</v>
      </c>
      <c r="J3682">
        <v>6</v>
      </c>
      <c r="K3682">
        <v>76.09</v>
      </c>
    </row>
    <row r="3683" spans="1:11" x14ac:dyDescent="0.25">
      <c r="A3683" s="1">
        <v>42324</v>
      </c>
      <c r="B3683">
        <v>2015</v>
      </c>
      <c r="C3683">
        <v>11</v>
      </c>
      <c r="D3683" t="s">
        <v>544</v>
      </c>
      <c r="E3683" t="s">
        <v>12</v>
      </c>
      <c r="F3683" t="s">
        <v>18</v>
      </c>
      <c r="G3683" t="s">
        <v>42</v>
      </c>
      <c r="H3683" t="s">
        <v>938</v>
      </c>
      <c r="I3683">
        <v>214.11</v>
      </c>
      <c r="J3683">
        <v>3</v>
      </c>
      <c r="K3683">
        <v>36.4</v>
      </c>
    </row>
    <row r="3684" spans="1:11" x14ac:dyDescent="0.25">
      <c r="A3684" s="1">
        <v>42324</v>
      </c>
      <c r="B3684">
        <v>2015</v>
      </c>
      <c r="C3684">
        <v>11</v>
      </c>
      <c r="D3684" t="s">
        <v>544</v>
      </c>
      <c r="E3684" t="s">
        <v>12</v>
      </c>
      <c r="F3684" t="s">
        <v>13</v>
      </c>
      <c r="G3684" t="s">
        <v>14</v>
      </c>
      <c r="H3684" t="s">
        <v>2357</v>
      </c>
      <c r="I3684">
        <v>999.96</v>
      </c>
      <c r="J3684">
        <v>4</v>
      </c>
      <c r="K3684">
        <v>229.99</v>
      </c>
    </row>
    <row r="3685" spans="1:11" x14ac:dyDescent="0.25">
      <c r="A3685" s="1">
        <v>42324</v>
      </c>
      <c r="B3685">
        <v>2015</v>
      </c>
      <c r="C3685">
        <v>11</v>
      </c>
      <c r="D3685" t="s">
        <v>544</v>
      </c>
      <c r="E3685" t="s">
        <v>12</v>
      </c>
      <c r="F3685" t="s">
        <v>18</v>
      </c>
      <c r="G3685" t="s">
        <v>42</v>
      </c>
      <c r="H3685" t="s">
        <v>892</v>
      </c>
      <c r="I3685">
        <v>653.54999999999995</v>
      </c>
      <c r="J3685">
        <v>3</v>
      </c>
      <c r="K3685">
        <v>111.1</v>
      </c>
    </row>
    <row r="3686" spans="1:11" x14ac:dyDescent="0.25">
      <c r="A3686" s="1">
        <v>42324</v>
      </c>
      <c r="B3686">
        <v>2015</v>
      </c>
      <c r="C3686">
        <v>11</v>
      </c>
      <c r="D3686" t="s">
        <v>1473</v>
      </c>
      <c r="E3686" t="s">
        <v>1497</v>
      </c>
      <c r="F3686" t="s">
        <v>18</v>
      </c>
      <c r="G3686" t="s">
        <v>42</v>
      </c>
      <c r="H3686" t="s">
        <v>1719</v>
      </c>
      <c r="I3686">
        <v>696.42</v>
      </c>
      <c r="J3686">
        <v>2</v>
      </c>
      <c r="K3686">
        <v>160.18</v>
      </c>
    </row>
    <row r="3687" spans="1:11" x14ac:dyDescent="0.25">
      <c r="A3687" s="1">
        <v>42324</v>
      </c>
      <c r="B3687">
        <v>2015</v>
      </c>
      <c r="C3687">
        <v>11</v>
      </c>
      <c r="D3687" t="s">
        <v>1473</v>
      </c>
      <c r="E3687" t="s">
        <v>1497</v>
      </c>
      <c r="F3687" t="s">
        <v>13</v>
      </c>
      <c r="G3687" t="s">
        <v>23</v>
      </c>
      <c r="H3687" t="s">
        <v>2358</v>
      </c>
      <c r="I3687">
        <v>304.77999999999997</v>
      </c>
      <c r="J3687">
        <v>3</v>
      </c>
      <c r="K3687">
        <v>22.86</v>
      </c>
    </row>
    <row r="3688" spans="1:11" x14ac:dyDescent="0.25">
      <c r="A3688" s="1">
        <v>42324</v>
      </c>
      <c r="B3688">
        <v>2015</v>
      </c>
      <c r="C3688">
        <v>11</v>
      </c>
      <c r="D3688" t="s">
        <v>148</v>
      </c>
      <c r="E3688" t="s">
        <v>26</v>
      </c>
      <c r="F3688" t="s">
        <v>28</v>
      </c>
      <c r="G3688" t="s">
        <v>38</v>
      </c>
      <c r="H3688" t="s">
        <v>2060</v>
      </c>
      <c r="I3688">
        <v>21.49</v>
      </c>
      <c r="J3688">
        <v>2</v>
      </c>
      <c r="K3688">
        <v>1.61</v>
      </c>
    </row>
    <row r="3689" spans="1:11" x14ac:dyDescent="0.25">
      <c r="A3689" s="1">
        <v>42324</v>
      </c>
      <c r="B3689">
        <v>2015</v>
      </c>
      <c r="C3689">
        <v>11</v>
      </c>
      <c r="D3689" t="s">
        <v>148</v>
      </c>
      <c r="E3689" t="s">
        <v>26</v>
      </c>
      <c r="F3689" t="s">
        <v>13</v>
      </c>
      <c r="G3689" t="s">
        <v>23</v>
      </c>
      <c r="H3689" t="s">
        <v>1866</v>
      </c>
      <c r="I3689">
        <v>239.98</v>
      </c>
      <c r="J3689">
        <v>3</v>
      </c>
      <c r="K3689">
        <v>27</v>
      </c>
    </row>
    <row r="3690" spans="1:11" x14ac:dyDescent="0.25">
      <c r="A3690" s="1">
        <v>42324</v>
      </c>
      <c r="B3690">
        <v>2015</v>
      </c>
      <c r="C3690">
        <v>11</v>
      </c>
      <c r="D3690" t="s">
        <v>148</v>
      </c>
      <c r="E3690" t="s">
        <v>26</v>
      </c>
      <c r="F3690" t="s">
        <v>18</v>
      </c>
      <c r="G3690" t="s">
        <v>36</v>
      </c>
      <c r="H3690" t="s">
        <v>1996</v>
      </c>
      <c r="I3690">
        <v>34.5</v>
      </c>
      <c r="J3690">
        <v>2</v>
      </c>
      <c r="K3690">
        <v>-15.53</v>
      </c>
    </row>
    <row r="3691" spans="1:11" x14ac:dyDescent="0.25">
      <c r="A3691" s="1">
        <v>42324</v>
      </c>
      <c r="B3691">
        <v>2015</v>
      </c>
      <c r="C3691">
        <v>11</v>
      </c>
      <c r="D3691" t="s">
        <v>720</v>
      </c>
      <c r="E3691" t="s">
        <v>45</v>
      </c>
      <c r="F3691" t="s">
        <v>28</v>
      </c>
      <c r="G3691" t="s">
        <v>46</v>
      </c>
      <c r="H3691" t="s">
        <v>1351</v>
      </c>
      <c r="I3691">
        <v>18.899999999999999</v>
      </c>
      <c r="J3691">
        <v>3</v>
      </c>
      <c r="K3691">
        <v>8.69</v>
      </c>
    </row>
    <row r="3692" spans="1:11" x14ac:dyDescent="0.25">
      <c r="A3692" s="1">
        <v>42325</v>
      </c>
      <c r="B3692">
        <v>2015</v>
      </c>
      <c r="C3692">
        <v>11</v>
      </c>
      <c r="D3692" t="s">
        <v>2359</v>
      </c>
      <c r="E3692" t="s">
        <v>26</v>
      </c>
      <c r="F3692" t="s">
        <v>28</v>
      </c>
      <c r="G3692" t="s">
        <v>293</v>
      </c>
      <c r="H3692" t="s">
        <v>394</v>
      </c>
      <c r="I3692">
        <v>40.92</v>
      </c>
      <c r="J3692">
        <v>5</v>
      </c>
      <c r="K3692">
        <v>3.07</v>
      </c>
    </row>
    <row r="3693" spans="1:11" x14ac:dyDescent="0.25">
      <c r="A3693" s="1">
        <v>42325</v>
      </c>
      <c r="B3693">
        <v>2015</v>
      </c>
      <c r="C3693">
        <v>11</v>
      </c>
      <c r="D3693" t="s">
        <v>984</v>
      </c>
      <c r="E3693" t="s">
        <v>45</v>
      </c>
      <c r="F3693" t="s">
        <v>13</v>
      </c>
      <c r="G3693" t="s">
        <v>23</v>
      </c>
      <c r="H3693" t="s">
        <v>2081</v>
      </c>
      <c r="I3693">
        <v>415.97</v>
      </c>
      <c r="J3693">
        <v>4</v>
      </c>
      <c r="K3693">
        <v>52</v>
      </c>
    </row>
    <row r="3694" spans="1:11" x14ac:dyDescent="0.25">
      <c r="A3694" s="1">
        <v>42325</v>
      </c>
      <c r="B3694">
        <v>2015</v>
      </c>
      <c r="C3694">
        <v>11</v>
      </c>
      <c r="D3694" t="s">
        <v>984</v>
      </c>
      <c r="E3694" t="s">
        <v>45</v>
      </c>
      <c r="F3694" t="s">
        <v>28</v>
      </c>
      <c r="G3694" t="s">
        <v>38</v>
      </c>
      <c r="H3694" t="s">
        <v>2360</v>
      </c>
      <c r="I3694">
        <v>304.89999999999998</v>
      </c>
      <c r="J3694">
        <v>5</v>
      </c>
      <c r="K3694">
        <v>6.1</v>
      </c>
    </row>
    <row r="3695" spans="1:11" x14ac:dyDescent="0.25">
      <c r="A3695" s="1">
        <v>42325</v>
      </c>
      <c r="B3695">
        <v>2015</v>
      </c>
      <c r="C3695">
        <v>11</v>
      </c>
      <c r="D3695" t="s">
        <v>984</v>
      </c>
      <c r="E3695" t="s">
        <v>45</v>
      </c>
      <c r="F3695" t="s">
        <v>18</v>
      </c>
      <c r="G3695" t="s">
        <v>36</v>
      </c>
      <c r="H3695" t="s">
        <v>524</v>
      </c>
      <c r="I3695">
        <v>80.959999999999994</v>
      </c>
      <c r="J3695">
        <v>4</v>
      </c>
      <c r="K3695">
        <v>29.15</v>
      </c>
    </row>
    <row r="3696" spans="1:11" x14ac:dyDescent="0.25">
      <c r="A3696" s="1">
        <v>42325</v>
      </c>
      <c r="B3696">
        <v>2015</v>
      </c>
      <c r="C3696">
        <v>11</v>
      </c>
      <c r="D3696" t="s">
        <v>984</v>
      </c>
      <c r="E3696" t="s">
        <v>45</v>
      </c>
      <c r="F3696" t="s">
        <v>28</v>
      </c>
      <c r="G3696" t="s">
        <v>38</v>
      </c>
      <c r="H3696" t="s">
        <v>2188</v>
      </c>
      <c r="I3696">
        <v>777.21</v>
      </c>
      <c r="J3696">
        <v>7</v>
      </c>
      <c r="K3696">
        <v>54.4</v>
      </c>
    </row>
    <row r="3697" spans="1:11" x14ac:dyDescent="0.25">
      <c r="A3697" s="1">
        <v>42325</v>
      </c>
      <c r="B3697">
        <v>2015</v>
      </c>
      <c r="C3697">
        <v>11</v>
      </c>
      <c r="D3697" t="s">
        <v>984</v>
      </c>
      <c r="E3697" t="s">
        <v>45</v>
      </c>
      <c r="F3697" t="s">
        <v>28</v>
      </c>
      <c r="G3697" t="s">
        <v>29</v>
      </c>
      <c r="H3697" t="s">
        <v>1227</v>
      </c>
      <c r="I3697">
        <v>32.4</v>
      </c>
      <c r="J3697">
        <v>5</v>
      </c>
      <c r="K3697">
        <v>15.55</v>
      </c>
    </row>
    <row r="3698" spans="1:11" x14ac:dyDescent="0.25">
      <c r="A3698" s="1">
        <v>42325</v>
      </c>
      <c r="B3698">
        <v>2015</v>
      </c>
      <c r="C3698">
        <v>11</v>
      </c>
      <c r="D3698" t="s">
        <v>984</v>
      </c>
      <c r="E3698" t="s">
        <v>45</v>
      </c>
      <c r="F3698" t="s">
        <v>18</v>
      </c>
      <c r="G3698" t="s">
        <v>19</v>
      </c>
      <c r="H3698" t="s">
        <v>1498</v>
      </c>
      <c r="I3698">
        <v>225.57</v>
      </c>
      <c r="J3698">
        <v>2</v>
      </c>
      <c r="K3698">
        <v>2.82</v>
      </c>
    </row>
    <row r="3699" spans="1:11" x14ac:dyDescent="0.25">
      <c r="A3699" s="1">
        <v>42325</v>
      </c>
      <c r="B3699">
        <v>2015</v>
      </c>
      <c r="C3699">
        <v>11</v>
      </c>
      <c r="D3699" t="s">
        <v>984</v>
      </c>
      <c r="E3699" t="s">
        <v>45</v>
      </c>
      <c r="F3699" t="s">
        <v>18</v>
      </c>
      <c r="G3699" t="s">
        <v>36</v>
      </c>
      <c r="H3699" t="s">
        <v>746</v>
      </c>
      <c r="I3699">
        <v>36.6</v>
      </c>
      <c r="J3699">
        <v>3</v>
      </c>
      <c r="K3699">
        <v>15.37</v>
      </c>
    </row>
    <row r="3700" spans="1:11" x14ac:dyDescent="0.25">
      <c r="A3700" s="1">
        <v>42325</v>
      </c>
      <c r="B3700">
        <v>2015</v>
      </c>
      <c r="C3700">
        <v>11</v>
      </c>
      <c r="D3700" t="s">
        <v>150</v>
      </c>
      <c r="E3700" t="s">
        <v>436</v>
      </c>
      <c r="F3700" t="s">
        <v>28</v>
      </c>
      <c r="G3700" t="s">
        <v>38</v>
      </c>
      <c r="H3700" t="s">
        <v>2071</v>
      </c>
      <c r="I3700">
        <v>541.24</v>
      </c>
      <c r="J3700">
        <v>4</v>
      </c>
      <c r="K3700">
        <v>5.41</v>
      </c>
    </row>
    <row r="3701" spans="1:11" x14ac:dyDescent="0.25">
      <c r="A3701" s="1">
        <v>42325</v>
      </c>
      <c r="B3701">
        <v>2015</v>
      </c>
      <c r="C3701">
        <v>11</v>
      </c>
      <c r="D3701" t="s">
        <v>150</v>
      </c>
      <c r="E3701" t="s">
        <v>436</v>
      </c>
      <c r="F3701" t="s">
        <v>28</v>
      </c>
      <c r="G3701" t="s">
        <v>29</v>
      </c>
      <c r="H3701" t="s">
        <v>123</v>
      </c>
      <c r="I3701">
        <v>106.32</v>
      </c>
      <c r="J3701">
        <v>3</v>
      </c>
      <c r="K3701">
        <v>49.97</v>
      </c>
    </row>
    <row r="3702" spans="1:11" x14ac:dyDescent="0.25">
      <c r="A3702" s="1">
        <v>42325</v>
      </c>
      <c r="B3702">
        <v>2015</v>
      </c>
      <c r="C3702">
        <v>11</v>
      </c>
      <c r="D3702" t="s">
        <v>150</v>
      </c>
      <c r="E3702" t="s">
        <v>436</v>
      </c>
      <c r="F3702" t="s">
        <v>18</v>
      </c>
      <c r="G3702" t="s">
        <v>19</v>
      </c>
      <c r="H3702" t="s">
        <v>1950</v>
      </c>
      <c r="I3702">
        <v>1323.9</v>
      </c>
      <c r="J3702">
        <v>5</v>
      </c>
      <c r="K3702">
        <v>383.93</v>
      </c>
    </row>
    <row r="3703" spans="1:11" x14ac:dyDescent="0.25">
      <c r="A3703" s="1">
        <v>42327</v>
      </c>
      <c r="B3703">
        <v>2015</v>
      </c>
      <c r="C3703">
        <v>11</v>
      </c>
      <c r="D3703" t="s">
        <v>1695</v>
      </c>
      <c r="E3703" t="s">
        <v>17</v>
      </c>
      <c r="F3703" t="s">
        <v>18</v>
      </c>
      <c r="G3703" t="s">
        <v>36</v>
      </c>
      <c r="H3703" t="s">
        <v>2174</v>
      </c>
      <c r="I3703">
        <v>141.96</v>
      </c>
      <c r="J3703">
        <v>2</v>
      </c>
      <c r="K3703">
        <v>22.71</v>
      </c>
    </row>
    <row r="3704" spans="1:11" x14ac:dyDescent="0.25">
      <c r="A3704" s="1">
        <v>42327</v>
      </c>
      <c r="B3704">
        <v>2015</v>
      </c>
      <c r="C3704">
        <v>11</v>
      </c>
      <c r="D3704" t="s">
        <v>684</v>
      </c>
      <c r="E3704" t="s">
        <v>100</v>
      </c>
      <c r="F3704" t="s">
        <v>28</v>
      </c>
      <c r="G3704" t="s">
        <v>58</v>
      </c>
      <c r="H3704" t="s">
        <v>1816</v>
      </c>
      <c r="I3704">
        <v>31.08</v>
      </c>
      <c r="J3704">
        <v>4</v>
      </c>
      <c r="K3704">
        <v>8.39</v>
      </c>
    </row>
    <row r="3705" spans="1:11" x14ac:dyDescent="0.25">
      <c r="A3705" s="1">
        <v>42327</v>
      </c>
      <c r="B3705">
        <v>2015</v>
      </c>
      <c r="C3705">
        <v>11</v>
      </c>
      <c r="D3705" t="s">
        <v>278</v>
      </c>
      <c r="E3705" t="s">
        <v>22</v>
      </c>
      <c r="F3705" t="s">
        <v>28</v>
      </c>
      <c r="G3705" t="s">
        <v>48</v>
      </c>
      <c r="H3705" t="s">
        <v>1533</v>
      </c>
      <c r="I3705">
        <v>5.98</v>
      </c>
      <c r="J3705">
        <v>2</v>
      </c>
      <c r="K3705">
        <v>2.2400000000000002</v>
      </c>
    </row>
    <row r="3706" spans="1:11" x14ac:dyDescent="0.25">
      <c r="A3706" s="1">
        <v>42327</v>
      </c>
      <c r="B3706">
        <v>2015</v>
      </c>
      <c r="C3706">
        <v>11</v>
      </c>
      <c r="D3706" t="s">
        <v>278</v>
      </c>
      <c r="E3706" t="s">
        <v>22</v>
      </c>
      <c r="F3706" t="s">
        <v>13</v>
      </c>
      <c r="G3706" t="s">
        <v>23</v>
      </c>
      <c r="H3706" t="s">
        <v>1951</v>
      </c>
      <c r="I3706">
        <v>861.76</v>
      </c>
      <c r="J3706">
        <v>4</v>
      </c>
      <c r="K3706">
        <v>249.91</v>
      </c>
    </row>
    <row r="3707" spans="1:11" x14ac:dyDescent="0.25">
      <c r="A3707" s="1">
        <v>42328</v>
      </c>
      <c r="B3707">
        <v>2015</v>
      </c>
      <c r="C3707">
        <v>11</v>
      </c>
      <c r="D3707" t="s">
        <v>1305</v>
      </c>
      <c r="E3707" t="s">
        <v>22</v>
      </c>
      <c r="F3707" t="s">
        <v>28</v>
      </c>
      <c r="G3707" t="s">
        <v>64</v>
      </c>
      <c r="H3707" t="s">
        <v>2322</v>
      </c>
      <c r="I3707">
        <v>60.45</v>
      </c>
      <c r="J3707">
        <v>3</v>
      </c>
      <c r="K3707">
        <v>16.32</v>
      </c>
    </row>
    <row r="3708" spans="1:11" x14ac:dyDescent="0.25">
      <c r="A3708" s="1">
        <v>42328</v>
      </c>
      <c r="B3708">
        <v>2015</v>
      </c>
      <c r="C3708">
        <v>11</v>
      </c>
      <c r="D3708" t="s">
        <v>1305</v>
      </c>
      <c r="E3708" t="s">
        <v>22</v>
      </c>
      <c r="F3708" t="s">
        <v>28</v>
      </c>
      <c r="G3708" t="s">
        <v>64</v>
      </c>
      <c r="H3708" t="s">
        <v>1033</v>
      </c>
      <c r="I3708">
        <v>11.52</v>
      </c>
      <c r="J3708">
        <v>4</v>
      </c>
      <c r="K3708">
        <v>3.34</v>
      </c>
    </row>
    <row r="3709" spans="1:11" x14ac:dyDescent="0.25">
      <c r="A3709" s="1">
        <v>42328</v>
      </c>
      <c r="B3709">
        <v>2015</v>
      </c>
      <c r="C3709">
        <v>11</v>
      </c>
      <c r="D3709" t="s">
        <v>1305</v>
      </c>
      <c r="E3709" t="s">
        <v>22</v>
      </c>
      <c r="F3709" t="s">
        <v>18</v>
      </c>
      <c r="G3709" t="s">
        <v>165</v>
      </c>
      <c r="H3709" t="s">
        <v>2064</v>
      </c>
      <c r="I3709">
        <v>186.05</v>
      </c>
      <c r="J3709">
        <v>4</v>
      </c>
      <c r="K3709">
        <v>9.3000000000000007</v>
      </c>
    </row>
    <row r="3710" spans="1:11" x14ac:dyDescent="0.25">
      <c r="A3710" s="1">
        <v>42328</v>
      </c>
      <c r="B3710">
        <v>2015</v>
      </c>
      <c r="C3710">
        <v>11</v>
      </c>
      <c r="D3710" t="s">
        <v>2150</v>
      </c>
      <c r="E3710" t="s">
        <v>45</v>
      </c>
      <c r="F3710" t="s">
        <v>28</v>
      </c>
      <c r="G3710" t="s">
        <v>64</v>
      </c>
      <c r="H3710" t="s">
        <v>468</v>
      </c>
      <c r="I3710">
        <v>19.46</v>
      </c>
      <c r="J3710">
        <v>7</v>
      </c>
      <c r="K3710">
        <v>5.0599999999999996</v>
      </c>
    </row>
    <row r="3711" spans="1:11" x14ac:dyDescent="0.25">
      <c r="A3711" s="1">
        <v>42328</v>
      </c>
      <c r="B3711">
        <v>2015</v>
      </c>
      <c r="C3711">
        <v>11</v>
      </c>
      <c r="D3711" t="s">
        <v>1000</v>
      </c>
      <c r="E3711" t="s">
        <v>22</v>
      </c>
      <c r="F3711" t="s">
        <v>28</v>
      </c>
      <c r="G3711" t="s">
        <v>29</v>
      </c>
      <c r="H3711" t="s">
        <v>974</v>
      </c>
      <c r="I3711">
        <v>19.649999999999999</v>
      </c>
      <c r="J3711">
        <v>3</v>
      </c>
      <c r="K3711">
        <v>9.0399999999999991</v>
      </c>
    </row>
    <row r="3712" spans="1:11" x14ac:dyDescent="0.25">
      <c r="A3712" s="1">
        <v>42328</v>
      </c>
      <c r="B3712">
        <v>2015</v>
      </c>
      <c r="C3712">
        <v>11</v>
      </c>
      <c r="D3712" t="s">
        <v>678</v>
      </c>
      <c r="E3712" t="s">
        <v>45</v>
      </c>
      <c r="F3712" t="s">
        <v>13</v>
      </c>
      <c r="G3712" t="s">
        <v>23</v>
      </c>
      <c r="H3712" t="s">
        <v>2361</v>
      </c>
      <c r="I3712">
        <v>72.739999999999995</v>
      </c>
      <c r="J3712">
        <v>7</v>
      </c>
      <c r="K3712">
        <v>-15.46</v>
      </c>
    </row>
    <row r="3713" spans="1:11" x14ac:dyDescent="0.25">
      <c r="A3713" s="1">
        <v>42328</v>
      </c>
      <c r="B3713">
        <v>2015</v>
      </c>
      <c r="C3713">
        <v>11</v>
      </c>
      <c r="D3713" t="s">
        <v>678</v>
      </c>
      <c r="E3713" t="s">
        <v>45</v>
      </c>
      <c r="F3713" t="s">
        <v>18</v>
      </c>
      <c r="G3713" t="s">
        <v>19</v>
      </c>
      <c r="H3713" t="s">
        <v>1698</v>
      </c>
      <c r="I3713">
        <v>572.16</v>
      </c>
      <c r="J3713">
        <v>3</v>
      </c>
      <c r="K3713">
        <v>35.76</v>
      </c>
    </row>
    <row r="3714" spans="1:11" x14ac:dyDescent="0.25">
      <c r="A3714" s="1">
        <v>42328</v>
      </c>
      <c r="B3714">
        <v>2015</v>
      </c>
      <c r="C3714">
        <v>11</v>
      </c>
      <c r="D3714" t="s">
        <v>2362</v>
      </c>
      <c r="E3714" t="s">
        <v>45</v>
      </c>
      <c r="F3714" t="s">
        <v>28</v>
      </c>
      <c r="G3714" t="s">
        <v>48</v>
      </c>
      <c r="H3714" t="s">
        <v>1007</v>
      </c>
      <c r="I3714">
        <v>24.19</v>
      </c>
      <c r="J3714">
        <v>9</v>
      </c>
      <c r="K3714">
        <v>7.56</v>
      </c>
    </row>
    <row r="3715" spans="1:11" x14ac:dyDescent="0.25">
      <c r="A3715" s="1">
        <v>42328</v>
      </c>
      <c r="B3715">
        <v>2015</v>
      </c>
      <c r="C3715">
        <v>11</v>
      </c>
      <c r="D3715" t="s">
        <v>2363</v>
      </c>
      <c r="E3715" t="s">
        <v>17</v>
      </c>
      <c r="F3715" t="s">
        <v>28</v>
      </c>
      <c r="G3715" t="s">
        <v>64</v>
      </c>
      <c r="H3715" t="s">
        <v>1109</v>
      </c>
      <c r="I3715">
        <v>119.04</v>
      </c>
      <c r="J3715">
        <v>6</v>
      </c>
      <c r="K3715">
        <v>30.95</v>
      </c>
    </row>
    <row r="3716" spans="1:11" x14ac:dyDescent="0.25">
      <c r="A3716" s="1">
        <v>42328</v>
      </c>
      <c r="B3716">
        <v>2015</v>
      </c>
      <c r="C3716">
        <v>11</v>
      </c>
      <c r="D3716" t="s">
        <v>2363</v>
      </c>
      <c r="E3716" t="s">
        <v>17</v>
      </c>
      <c r="F3716" t="s">
        <v>18</v>
      </c>
      <c r="G3716" t="s">
        <v>36</v>
      </c>
      <c r="H3716" t="s">
        <v>1575</v>
      </c>
      <c r="I3716">
        <v>22.14</v>
      </c>
      <c r="J3716">
        <v>3</v>
      </c>
      <c r="K3716">
        <v>6.42</v>
      </c>
    </row>
    <row r="3717" spans="1:11" x14ac:dyDescent="0.25">
      <c r="A3717" s="1">
        <v>42328</v>
      </c>
      <c r="B3717">
        <v>2015</v>
      </c>
      <c r="C3717">
        <v>11</v>
      </c>
      <c r="D3717" t="s">
        <v>2363</v>
      </c>
      <c r="E3717" t="s">
        <v>17</v>
      </c>
      <c r="F3717" t="s">
        <v>13</v>
      </c>
      <c r="G3717" t="s">
        <v>14</v>
      </c>
      <c r="H3717" t="s">
        <v>2263</v>
      </c>
      <c r="I3717">
        <v>13.98</v>
      </c>
      <c r="J3717">
        <v>2</v>
      </c>
      <c r="K3717">
        <v>6.01</v>
      </c>
    </row>
    <row r="3718" spans="1:11" x14ac:dyDescent="0.25">
      <c r="A3718" s="1">
        <v>42328</v>
      </c>
      <c r="B3718">
        <v>2015</v>
      </c>
      <c r="C3718">
        <v>11</v>
      </c>
      <c r="D3718" t="s">
        <v>1606</v>
      </c>
      <c r="E3718" t="s">
        <v>131</v>
      </c>
      <c r="F3718" t="s">
        <v>18</v>
      </c>
      <c r="G3718" t="s">
        <v>36</v>
      </c>
      <c r="H3718" t="s">
        <v>2364</v>
      </c>
      <c r="I3718">
        <v>63.82</v>
      </c>
      <c r="J3718">
        <v>2</v>
      </c>
      <c r="K3718">
        <v>9.57</v>
      </c>
    </row>
    <row r="3719" spans="1:11" x14ac:dyDescent="0.25">
      <c r="A3719" s="1">
        <v>42328</v>
      </c>
      <c r="B3719">
        <v>2015</v>
      </c>
      <c r="C3719">
        <v>11</v>
      </c>
      <c r="D3719" t="s">
        <v>1606</v>
      </c>
      <c r="E3719" t="s">
        <v>131</v>
      </c>
      <c r="F3719" t="s">
        <v>28</v>
      </c>
      <c r="G3719" t="s">
        <v>38</v>
      </c>
      <c r="H3719" t="s">
        <v>2302</v>
      </c>
      <c r="I3719">
        <v>141.55000000000001</v>
      </c>
      <c r="J3719">
        <v>3</v>
      </c>
      <c r="K3719">
        <v>-26.54</v>
      </c>
    </row>
    <row r="3720" spans="1:11" x14ac:dyDescent="0.25">
      <c r="A3720" s="1">
        <v>42328</v>
      </c>
      <c r="B3720">
        <v>2015</v>
      </c>
      <c r="C3720">
        <v>11</v>
      </c>
      <c r="D3720" t="s">
        <v>992</v>
      </c>
      <c r="E3720" t="s">
        <v>32</v>
      </c>
      <c r="F3720" t="s">
        <v>13</v>
      </c>
      <c r="G3720" t="s">
        <v>283</v>
      </c>
      <c r="H3720" t="s">
        <v>2365</v>
      </c>
      <c r="I3720">
        <v>479.99</v>
      </c>
      <c r="J3720">
        <v>2</v>
      </c>
      <c r="K3720">
        <v>56</v>
      </c>
    </row>
    <row r="3721" spans="1:11" x14ac:dyDescent="0.25">
      <c r="A3721" s="1">
        <v>42328</v>
      </c>
      <c r="B3721">
        <v>2015</v>
      </c>
      <c r="C3721">
        <v>11</v>
      </c>
      <c r="D3721" t="s">
        <v>1787</v>
      </c>
      <c r="E3721" t="s">
        <v>77</v>
      </c>
      <c r="F3721" t="s">
        <v>28</v>
      </c>
      <c r="G3721" t="s">
        <v>48</v>
      </c>
      <c r="H3721" t="s">
        <v>1582</v>
      </c>
      <c r="I3721">
        <v>7.23</v>
      </c>
      <c r="J3721">
        <v>5</v>
      </c>
      <c r="K3721">
        <v>-5.78</v>
      </c>
    </row>
    <row r="3722" spans="1:11" x14ac:dyDescent="0.25">
      <c r="A3722" s="1">
        <v>42328</v>
      </c>
      <c r="B3722">
        <v>2015</v>
      </c>
      <c r="C3722">
        <v>11</v>
      </c>
      <c r="D3722" t="s">
        <v>1787</v>
      </c>
      <c r="E3722" t="s">
        <v>77</v>
      </c>
      <c r="F3722" t="s">
        <v>28</v>
      </c>
      <c r="G3722" t="s">
        <v>38</v>
      </c>
      <c r="H3722" t="s">
        <v>489</v>
      </c>
      <c r="I3722">
        <v>17.440000000000001</v>
      </c>
      <c r="J3722">
        <v>2</v>
      </c>
      <c r="K3722">
        <v>1.31</v>
      </c>
    </row>
    <row r="3723" spans="1:11" x14ac:dyDescent="0.25">
      <c r="A3723" s="1">
        <v>42328</v>
      </c>
      <c r="B3723">
        <v>2015</v>
      </c>
      <c r="C3723">
        <v>11</v>
      </c>
      <c r="D3723" t="s">
        <v>1787</v>
      </c>
      <c r="E3723" t="s">
        <v>77</v>
      </c>
      <c r="F3723" t="s">
        <v>28</v>
      </c>
      <c r="G3723" t="s">
        <v>48</v>
      </c>
      <c r="H3723" t="s">
        <v>364</v>
      </c>
      <c r="I3723">
        <v>62.88</v>
      </c>
      <c r="J3723">
        <v>4</v>
      </c>
      <c r="K3723">
        <v>-50.3</v>
      </c>
    </row>
    <row r="3724" spans="1:11" x14ac:dyDescent="0.25">
      <c r="A3724" s="1">
        <v>42328</v>
      </c>
      <c r="B3724">
        <v>2015</v>
      </c>
      <c r="C3724">
        <v>11</v>
      </c>
      <c r="D3724" t="s">
        <v>1787</v>
      </c>
      <c r="E3724" t="s">
        <v>77</v>
      </c>
      <c r="F3724" t="s">
        <v>18</v>
      </c>
      <c r="G3724" t="s">
        <v>165</v>
      </c>
      <c r="H3724" t="s">
        <v>553</v>
      </c>
      <c r="I3724">
        <v>290.35000000000002</v>
      </c>
      <c r="J3724">
        <v>3</v>
      </c>
      <c r="K3724">
        <v>-36.29</v>
      </c>
    </row>
    <row r="3725" spans="1:11" x14ac:dyDescent="0.25">
      <c r="A3725" s="1">
        <v>42328</v>
      </c>
      <c r="B3725">
        <v>2015</v>
      </c>
      <c r="C3725">
        <v>11</v>
      </c>
      <c r="D3725" t="s">
        <v>573</v>
      </c>
      <c r="E3725" t="s">
        <v>89</v>
      </c>
      <c r="F3725" t="s">
        <v>18</v>
      </c>
      <c r="G3725" t="s">
        <v>19</v>
      </c>
      <c r="H3725" t="s">
        <v>403</v>
      </c>
      <c r="I3725">
        <v>344.37</v>
      </c>
      <c r="J3725">
        <v>4</v>
      </c>
      <c r="K3725">
        <v>-93.47</v>
      </c>
    </row>
    <row r="3726" spans="1:11" x14ac:dyDescent="0.25">
      <c r="A3726" s="1">
        <v>42328</v>
      </c>
      <c r="B3726">
        <v>2015</v>
      </c>
      <c r="C3726">
        <v>11</v>
      </c>
      <c r="D3726" t="s">
        <v>852</v>
      </c>
      <c r="E3726" t="s">
        <v>103</v>
      </c>
      <c r="F3726" t="s">
        <v>28</v>
      </c>
      <c r="G3726" t="s">
        <v>48</v>
      </c>
      <c r="H3726" t="s">
        <v>1101</v>
      </c>
      <c r="I3726">
        <v>4.9000000000000004</v>
      </c>
      <c r="J3726">
        <v>3</v>
      </c>
      <c r="K3726">
        <v>-3.43</v>
      </c>
    </row>
    <row r="3727" spans="1:11" x14ac:dyDescent="0.25">
      <c r="A3727" s="1">
        <v>42328</v>
      </c>
      <c r="B3727">
        <v>2015</v>
      </c>
      <c r="C3727">
        <v>11</v>
      </c>
      <c r="D3727" t="s">
        <v>852</v>
      </c>
      <c r="E3727" t="s">
        <v>103</v>
      </c>
      <c r="F3727" t="s">
        <v>18</v>
      </c>
      <c r="G3727" t="s">
        <v>165</v>
      </c>
      <c r="H3727" t="s">
        <v>2366</v>
      </c>
      <c r="I3727">
        <v>145.76</v>
      </c>
      <c r="J3727">
        <v>6</v>
      </c>
      <c r="K3727">
        <v>-247.8</v>
      </c>
    </row>
    <row r="3728" spans="1:11" x14ac:dyDescent="0.25">
      <c r="A3728" s="1">
        <v>42328</v>
      </c>
      <c r="B3728">
        <v>2015</v>
      </c>
      <c r="C3728">
        <v>11</v>
      </c>
      <c r="D3728" t="s">
        <v>852</v>
      </c>
      <c r="E3728" t="s">
        <v>103</v>
      </c>
      <c r="F3728" t="s">
        <v>28</v>
      </c>
      <c r="G3728" t="s">
        <v>48</v>
      </c>
      <c r="H3728" t="s">
        <v>225</v>
      </c>
      <c r="I3728">
        <v>9.61</v>
      </c>
      <c r="J3728">
        <v>6</v>
      </c>
      <c r="K3728">
        <v>-7.37</v>
      </c>
    </row>
    <row r="3729" spans="1:11" x14ac:dyDescent="0.25">
      <c r="A3729" s="1">
        <v>42328</v>
      </c>
      <c r="B3729">
        <v>2015</v>
      </c>
      <c r="C3729">
        <v>11</v>
      </c>
      <c r="D3729" t="s">
        <v>153</v>
      </c>
      <c r="E3729" t="s">
        <v>45</v>
      </c>
      <c r="F3729" t="s">
        <v>28</v>
      </c>
      <c r="G3729" t="s">
        <v>48</v>
      </c>
      <c r="H3729" t="s">
        <v>1755</v>
      </c>
      <c r="I3729">
        <v>89.7</v>
      </c>
      <c r="J3729">
        <v>4</v>
      </c>
      <c r="K3729">
        <v>33.64</v>
      </c>
    </row>
    <row r="3730" spans="1:11" x14ac:dyDescent="0.25">
      <c r="A3730" s="1">
        <v>42328</v>
      </c>
      <c r="B3730">
        <v>2015</v>
      </c>
      <c r="C3730">
        <v>11</v>
      </c>
      <c r="D3730" t="s">
        <v>153</v>
      </c>
      <c r="E3730" t="s">
        <v>45</v>
      </c>
      <c r="F3730" t="s">
        <v>28</v>
      </c>
      <c r="G3730" t="s">
        <v>46</v>
      </c>
      <c r="H3730" t="s">
        <v>1139</v>
      </c>
      <c r="I3730">
        <v>50.12</v>
      </c>
      <c r="J3730">
        <v>4</v>
      </c>
      <c r="K3730">
        <v>23.56</v>
      </c>
    </row>
    <row r="3731" spans="1:11" x14ac:dyDescent="0.25">
      <c r="A3731" s="1">
        <v>42328</v>
      </c>
      <c r="B3731">
        <v>2015</v>
      </c>
      <c r="C3731">
        <v>11</v>
      </c>
      <c r="D3731" t="s">
        <v>1459</v>
      </c>
      <c r="E3731" t="s">
        <v>45</v>
      </c>
      <c r="F3731" t="s">
        <v>18</v>
      </c>
      <c r="G3731" t="s">
        <v>36</v>
      </c>
      <c r="H3731" t="s">
        <v>1403</v>
      </c>
      <c r="I3731">
        <v>32.04</v>
      </c>
      <c r="J3731">
        <v>3</v>
      </c>
      <c r="K3731">
        <v>8.01</v>
      </c>
    </row>
    <row r="3732" spans="1:11" x14ac:dyDescent="0.25">
      <c r="A3732" s="1">
        <v>42329</v>
      </c>
      <c r="B3732">
        <v>2015</v>
      </c>
      <c r="C3732">
        <v>11</v>
      </c>
      <c r="D3732" t="s">
        <v>977</v>
      </c>
      <c r="E3732" t="s">
        <v>131</v>
      </c>
      <c r="F3732" t="s">
        <v>18</v>
      </c>
      <c r="G3732" t="s">
        <v>19</v>
      </c>
      <c r="H3732" t="s">
        <v>981</v>
      </c>
      <c r="I3732">
        <v>396.8</v>
      </c>
      <c r="J3732">
        <v>7</v>
      </c>
      <c r="K3732">
        <v>-11.34</v>
      </c>
    </row>
    <row r="3733" spans="1:11" x14ac:dyDescent="0.25">
      <c r="A3733" s="1">
        <v>42329</v>
      </c>
      <c r="B3733">
        <v>2015</v>
      </c>
      <c r="C3733">
        <v>11</v>
      </c>
      <c r="D3733" t="s">
        <v>977</v>
      </c>
      <c r="E3733" t="s">
        <v>131</v>
      </c>
      <c r="F3733" t="s">
        <v>28</v>
      </c>
      <c r="G3733" t="s">
        <v>293</v>
      </c>
      <c r="H3733" t="s">
        <v>1843</v>
      </c>
      <c r="I3733">
        <v>15.88</v>
      </c>
      <c r="J3733">
        <v>5</v>
      </c>
      <c r="K3733">
        <v>-3.77</v>
      </c>
    </row>
    <row r="3734" spans="1:11" x14ac:dyDescent="0.25">
      <c r="A3734" s="1">
        <v>42329</v>
      </c>
      <c r="B3734">
        <v>2015</v>
      </c>
      <c r="C3734">
        <v>11</v>
      </c>
      <c r="D3734" t="s">
        <v>969</v>
      </c>
      <c r="E3734" t="s">
        <v>100</v>
      </c>
      <c r="F3734" t="s">
        <v>18</v>
      </c>
      <c r="G3734" t="s">
        <v>165</v>
      </c>
      <c r="H3734" t="s">
        <v>2131</v>
      </c>
      <c r="I3734">
        <v>141.96</v>
      </c>
      <c r="J3734">
        <v>2</v>
      </c>
      <c r="K3734">
        <v>41.17</v>
      </c>
    </row>
    <row r="3735" spans="1:11" x14ac:dyDescent="0.25">
      <c r="A3735" s="1">
        <v>42329</v>
      </c>
      <c r="B3735">
        <v>2015</v>
      </c>
      <c r="C3735">
        <v>11</v>
      </c>
      <c r="D3735" t="s">
        <v>969</v>
      </c>
      <c r="E3735" t="s">
        <v>100</v>
      </c>
      <c r="F3735" t="s">
        <v>28</v>
      </c>
      <c r="G3735" t="s">
        <v>48</v>
      </c>
      <c r="H3735" t="s">
        <v>1265</v>
      </c>
      <c r="I3735">
        <v>66.05</v>
      </c>
      <c r="J3735">
        <v>4</v>
      </c>
      <c r="K3735">
        <v>23.12</v>
      </c>
    </row>
    <row r="3736" spans="1:11" x14ac:dyDescent="0.25">
      <c r="A3736" s="1">
        <v>42329</v>
      </c>
      <c r="B3736">
        <v>2015</v>
      </c>
      <c r="C3736">
        <v>11</v>
      </c>
      <c r="D3736" t="s">
        <v>223</v>
      </c>
      <c r="E3736" t="s">
        <v>32</v>
      </c>
      <c r="F3736" t="s">
        <v>18</v>
      </c>
      <c r="G3736" t="s">
        <v>165</v>
      </c>
      <c r="H3736" t="s">
        <v>2138</v>
      </c>
      <c r="I3736">
        <v>246.13</v>
      </c>
      <c r="J3736">
        <v>2</v>
      </c>
      <c r="K3736">
        <v>-76.010000000000005</v>
      </c>
    </row>
    <row r="3737" spans="1:11" x14ac:dyDescent="0.25">
      <c r="A3737" s="1">
        <v>42329</v>
      </c>
      <c r="B3737">
        <v>2015</v>
      </c>
      <c r="C3737">
        <v>11</v>
      </c>
      <c r="D3737" t="s">
        <v>223</v>
      </c>
      <c r="E3737" t="s">
        <v>32</v>
      </c>
      <c r="F3737" t="s">
        <v>28</v>
      </c>
      <c r="G3737" t="s">
        <v>46</v>
      </c>
      <c r="H3737" t="s">
        <v>82</v>
      </c>
      <c r="I3737">
        <v>11.7</v>
      </c>
      <c r="J3737">
        <v>2</v>
      </c>
      <c r="K3737">
        <v>3.95</v>
      </c>
    </row>
    <row r="3738" spans="1:11" x14ac:dyDescent="0.25">
      <c r="A3738" s="1">
        <v>42329</v>
      </c>
      <c r="B3738">
        <v>2015</v>
      </c>
      <c r="C3738">
        <v>11</v>
      </c>
      <c r="D3738" t="s">
        <v>223</v>
      </c>
      <c r="E3738" t="s">
        <v>32</v>
      </c>
      <c r="F3738" t="s">
        <v>13</v>
      </c>
      <c r="G3738" t="s">
        <v>143</v>
      </c>
      <c r="H3738" t="s">
        <v>144</v>
      </c>
      <c r="I3738">
        <v>439.99</v>
      </c>
      <c r="J3738">
        <v>1</v>
      </c>
      <c r="K3738">
        <v>165</v>
      </c>
    </row>
    <row r="3739" spans="1:11" x14ac:dyDescent="0.25">
      <c r="A3739" s="1">
        <v>42329</v>
      </c>
      <c r="B3739">
        <v>2015</v>
      </c>
      <c r="C3739">
        <v>11</v>
      </c>
      <c r="D3739" t="s">
        <v>986</v>
      </c>
      <c r="E3739" t="s">
        <v>212</v>
      </c>
      <c r="F3739" t="s">
        <v>28</v>
      </c>
      <c r="G3739" t="s">
        <v>64</v>
      </c>
      <c r="H3739" t="s">
        <v>2367</v>
      </c>
      <c r="I3739">
        <v>10.92</v>
      </c>
      <c r="J3739">
        <v>6</v>
      </c>
      <c r="K3739">
        <v>4.91</v>
      </c>
    </row>
    <row r="3740" spans="1:11" x14ac:dyDescent="0.25">
      <c r="A3740" s="1">
        <v>42329</v>
      </c>
      <c r="B3740">
        <v>2015</v>
      </c>
      <c r="C3740">
        <v>11</v>
      </c>
      <c r="D3740" t="s">
        <v>986</v>
      </c>
      <c r="E3740" t="s">
        <v>212</v>
      </c>
      <c r="F3740" t="s">
        <v>13</v>
      </c>
      <c r="G3740" t="s">
        <v>283</v>
      </c>
      <c r="H3740" t="s">
        <v>2368</v>
      </c>
      <c r="I3740">
        <v>83.9</v>
      </c>
      <c r="J3740">
        <v>2</v>
      </c>
      <c r="K3740">
        <v>22.65</v>
      </c>
    </row>
    <row r="3741" spans="1:11" x14ac:dyDescent="0.25">
      <c r="A3741" s="1">
        <v>42329</v>
      </c>
      <c r="B3741">
        <v>2015</v>
      </c>
      <c r="C3741">
        <v>11</v>
      </c>
      <c r="D3741" t="s">
        <v>986</v>
      </c>
      <c r="E3741" t="s">
        <v>212</v>
      </c>
      <c r="F3741" t="s">
        <v>28</v>
      </c>
      <c r="G3741" t="s">
        <v>58</v>
      </c>
      <c r="H3741" t="s">
        <v>1510</v>
      </c>
      <c r="I3741">
        <v>19.75</v>
      </c>
      <c r="J3741">
        <v>5</v>
      </c>
      <c r="K3741">
        <v>5.14</v>
      </c>
    </row>
    <row r="3742" spans="1:11" x14ac:dyDescent="0.25">
      <c r="A3742" s="1">
        <v>42329</v>
      </c>
      <c r="B3742">
        <v>2015</v>
      </c>
      <c r="C3742">
        <v>11</v>
      </c>
      <c r="D3742" t="s">
        <v>986</v>
      </c>
      <c r="E3742" t="s">
        <v>212</v>
      </c>
      <c r="F3742" t="s">
        <v>13</v>
      </c>
      <c r="G3742" t="s">
        <v>14</v>
      </c>
      <c r="H3742" t="s">
        <v>2369</v>
      </c>
      <c r="I3742">
        <v>393.54</v>
      </c>
      <c r="J3742">
        <v>3</v>
      </c>
      <c r="K3742">
        <v>165.29</v>
      </c>
    </row>
    <row r="3743" spans="1:11" x14ac:dyDescent="0.25">
      <c r="A3743" s="1">
        <v>42329</v>
      </c>
      <c r="B3743">
        <v>2015</v>
      </c>
      <c r="C3743">
        <v>11</v>
      </c>
      <c r="D3743" t="s">
        <v>2175</v>
      </c>
      <c r="E3743" t="s">
        <v>183</v>
      </c>
      <c r="F3743" t="s">
        <v>28</v>
      </c>
      <c r="G3743" t="s">
        <v>58</v>
      </c>
      <c r="H3743" t="s">
        <v>2370</v>
      </c>
      <c r="I3743">
        <v>325.63</v>
      </c>
      <c r="J3743">
        <v>6</v>
      </c>
      <c r="K3743">
        <v>28.49</v>
      </c>
    </row>
    <row r="3744" spans="1:11" x14ac:dyDescent="0.25">
      <c r="A3744" s="1">
        <v>42329</v>
      </c>
      <c r="B3744">
        <v>2015</v>
      </c>
      <c r="C3744">
        <v>11</v>
      </c>
      <c r="D3744" t="s">
        <v>2175</v>
      </c>
      <c r="E3744" t="s">
        <v>183</v>
      </c>
      <c r="F3744" t="s">
        <v>13</v>
      </c>
      <c r="G3744" t="s">
        <v>14</v>
      </c>
      <c r="H3744" t="s">
        <v>1047</v>
      </c>
      <c r="I3744">
        <v>23.34</v>
      </c>
      <c r="J3744">
        <v>2</v>
      </c>
      <c r="K3744">
        <v>-1.46</v>
      </c>
    </row>
    <row r="3745" spans="1:11" x14ac:dyDescent="0.25">
      <c r="A3745" s="1">
        <v>42329</v>
      </c>
      <c r="B3745">
        <v>2015</v>
      </c>
      <c r="C3745">
        <v>11</v>
      </c>
      <c r="D3745" t="s">
        <v>2175</v>
      </c>
      <c r="E3745" t="s">
        <v>183</v>
      </c>
      <c r="F3745" t="s">
        <v>28</v>
      </c>
      <c r="G3745" t="s">
        <v>46</v>
      </c>
      <c r="H3745" t="s">
        <v>1291</v>
      </c>
      <c r="I3745">
        <v>16.52</v>
      </c>
      <c r="J3745">
        <v>5</v>
      </c>
      <c r="K3745">
        <v>5.37</v>
      </c>
    </row>
    <row r="3746" spans="1:11" x14ac:dyDescent="0.25">
      <c r="A3746" s="1">
        <v>42329</v>
      </c>
      <c r="B3746">
        <v>2015</v>
      </c>
      <c r="C3746">
        <v>11</v>
      </c>
      <c r="D3746" t="s">
        <v>866</v>
      </c>
      <c r="E3746" t="s">
        <v>89</v>
      </c>
      <c r="F3746" t="s">
        <v>18</v>
      </c>
      <c r="G3746" t="s">
        <v>42</v>
      </c>
      <c r="H3746" t="s">
        <v>375</v>
      </c>
      <c r="I3746">
        <v>1252.7</v>
      </c>
      <c r="J3746">
        <v>8</v>
      </c>
      <c r="K3746">
        <v>-480.2</v>
      </c>
    </row>
    <row r="3747" spans="1:11" x14ac:dyDescent="0.25">
      <c r="A3747" s="1">
        <v>42329</v>
      </c>
      <c r="B3747">
        <v>2015</v>
      </c>
      <c r="C3747">
        <v>11</v>
      </c>
      <c r="D3747" t="s">
        <v>866</v>
      </c>
      <c r="E3747" t="s">
        <v>89</v>
      </c>
      <c r="F3747" t="s">
        <v>13</v>
      </c>
      <c r="G3747" t="s">
        <v>23</v>
      </c>
      <c r="H3747" t="s">
        <v>267</v>
      </c>
      <c r="I3747">
        <v>110.97</v>
      </c>
      <c r="J3747">
        <v>5</v>
      </c>
      <c r="K3747">
        <v>-24.04</v>
      </c>
    </row>
    <row r="3748" spans="1:11" x14ac:dyDescent="0.25">
      <c r="A3748" s="1">
        <v>42329</v>
      </c>
      <c r="B3748">
        <v>2015</v>
      </c>
      <c r="C3748">
        <v>11</v>
      </c>
      <c r="D3748" t="s">
        <v>2096</v>
      </c>
      <c r="E3748" t="s">
        <v>32</v>
      </c>
      <c r="F3748" t="s">
        <v>28</v>
      </c>
      <c r="G3748" t="s">
        <v>64</v>
      </c>
      <c r="H3748" t="s">
        <v>1846</v>
      </c>
      <c r="I3748">
        <v>5.34</v>
      </c>
      <c r="J3748">
        <v>2</v>
      </c>
      <c r="K3748">
        <v>0.73</v>
      </c>
    </row>
    <row r="3749" spans="1:11" x14ac:dyDescent="0.25">
      <c r="A3749" s="1">
        <v>42329</v>
      </c>
      <c r="B3749">
        <v>2015</v>
      </c>
      <c r="C3749">
        <v>11</v>
      </c>
      <c r="D3749" t="s">
        <v>2096</v>
      </c>
      <c r="E3749" t="s">
        <v>32</v>
      </c>
      <c r="F3749" t="s">
        <v>28</v>
      </c>
      <c r="G3749" t="s">
        <v>48</v>
      </c>
      <c r="H3749" t="s">
        <v>956</v>
      </c>
      <c r="I3749">
        <v>1.7</v>
      </c>
      <c r="J3749">
        <v>2</v>
      </c>
      <c r="K3749">
        <v>-2.54</v>
      </c>
    </row>
    <row r="3750" spans="1:11" x14ac:dyDescent="0.25">
      <c r="A3750" s="1">
        <v>42329</v>
      </c>
      <c r="B3750">
        <v>2015</v>
      </c>
      <c r="C3750">
        <v>11</v>
      </c>
      <c r="D3750" t="s">
        <v>2096</v>
      </c>
      <c r="E3750" t="s">
        <v>32</v>
      </c>
      <c r="F3750" t="s">
        <v>28</v>
      </c>
      <c r="G3750" t="s">
        <v>58</v>
      </c>
      <c r="H3750" t="s">
        <v>1871</v>
      </c>
      <c r="I3750">
        <v>24.59</v>
      </c>
      <c r="J3750">
        <v>3</v>
      </c>
      <c r="K3750">
        <v>-67.62</v>
      </c>
    </row>
    <row r="3751" spans="1:11" x14ac:dyDescent="0.25">
      <c r="A3751" s="1">
        <v>42329</v>
      </c>
      <c r="B3751">
        <v>2015</v>
      </c>
      <c r="C3751">
        <v>11</v>
      </c>
      <c r="D3751" t="s">
        <v>2096</v>
      </c>
      <c r="E3751" t="s">
        <v>32</v>
      </c>
      <c r="F3751" t="s">
        <v>28</v>
      </c>
      <c r="G3751" t="s">
        <v>48</v>
      </c>
      <c r="H3751" t="s">
        <v>2173</v>
      </c>
      <c r="I3751">
        <v>7.98</v>
      </c>
      <c r="J3751">
        <v>5</v>
      </c>
      <c r="K3751">
        <v>-13.17</v>
      </c>
    </row>
    <row r="3752" spans="1:11" x14ac:dyDescent="0.25">
      <c r="A3752" s="1">
        <v>42329</v>
      </c>
      <c r="B3752">
        <v>2015</v>
      </c>
      <c r="C3752">
        <v>11</v>
      </c>
      <c r="D3752" t="s">
        <v>808</v>
      </c>
      <c r="E3752" t="s">
        <v>81</v>
      </c>
      <c r="F3752" t="s">
        <v>18</v>
      </c>
      <c r="G3752" t="s">
        <v>36</v>
      </c>
      <c r="H3752" t="s">
        <v>2334</v>
      </c>
      <c r="I3752">
        <v>18.18</v>
      </c>
      <c r="J3752">
        <v>1</v>
      </c>
      <c r="K3752">
        <v>4.7699999999999996</v>
      </c>
    </row>
    <row r="3753" spans="1:11" x14ac:dyDescent="0.25">
      <c r="A3753" s="1">
        <v>42330</v>
      </c>
      <c r="B3753">
        <v>2015</v>
      </c>
      <c r="C3753">
        <v>11</v>
      </c>
      <c r="D3753" t="s">
        <v>900</v>
      </c>
      <c r="E3753" t="s">
        <v>32</v>
      </c>
      <c r="F3753" t="s">
        <v>28</v>
      </c>
      <c r="G3753" t="s">
        <v>58</v>
      </c>
      <c r="H3753" t="s">
        <v>200</v>
      </c>
      <c r="I3753">
        <v>68.81</v>
      </c>
      <c r="J3753">
        <v>5</v>
      </c>
      <c r="K3753">
        <v>-123.86</v>
      </c>
    </row>
    <row r="3754" spans="1:11" x14ac:dyDescent="0.25">
      <c r="A3754" s="1">
        <v>42330</v>
      </c>
      <c r="B3754">
        <v>2015</v>
      </c>
      <c r="C3754">
        <v>11</v>
      </c>
      <c r="D3754" t="s">
        <v>900</v>
      </c>
      <c r="E3754" t="s">
        <v>32</v>
      </c>
      <c r="F3754" t="s">
        <v>28</v>
      </c>
      <c r="G3754" t="s">
        <v>48</v>
      </c>
      <c r="H3754" t="s">
        <v>956</v>
      </c>
      <c r="I3754">
        <v>2.54</v>
      </c>
      <c r="J3754">
        <v>3</v>
      </c>
      <c r="K3754">
        <v>-3.82</v>
      </c>
    </row>
    <row r="3755" spans="1:11" x14ac:dyDescent="0.25">
      <c r="A3755" s="1">
        <v>42330</v>
      </c>
      <c r="B3755">
        <v>2015</v>
      </c>
      <c r="C3755">
        <v>11</v>
      </c>
      <c r="D3755" t="s">
        <v>1805</v>
      </c>
      <c r="E3755" t="s">
        <v>89</v>
      </c>
      <c r="F3755" t="s">
        <v>28</v>
      </c>
      <c r="G3755" t="s">
        <v>48</v>
      </c>
      <c r="H3755" t="s">
        <v>657</v>
      </c>
      <c r="I3755">
        <v>11.61</v>
      </c>
      <c r="J3755">
        <v>2</v>
      </c>
      <c r="K3755">
        <v>-9.2899999999999991</v>
      </c>
    </row>
    <row r="3756" spans="1:11" x14ac:dyDescent="0.25">
      <c r="A3756" s="1">
        <v>42330</v>
      </c>
      <c r="B3756">
        <v>2015</v>
      </c>
      <c r="C3756">
        <v>11</v>
      </c>
      <c r="D3756" t="s">
        <v>2273</v>
      </c>
      <c r="E3756" t="s">
        <v>32</v>
      </c>
      <c r="F3756" t="s">
        <v>18</v>
      </c>
      <c r="G3756" t="s">
        <v>42</v>
      </c>
      <c r="H3756" t="s">
        <v>1384</v>
      </c>
      <c r="I3756">
        <v>206.96</v>
      </c>
      <c r="J3756">
        <v>2</v>
      </c>
      <c r="K3756">
        <v>-32.520000000000003</v>
      </c>
    </row>
    <row r="3757" spans="1:11" x14ac:dyDescent="0.25">
      <c r="A3757" s="1">
        <v>42330</v>
      </c>
      <c r="B3757">
        <v>2015</v>
      </c>
      <c r="C3757">
        <v>11</v>
      </c>
      <c r="D3757" t="s">
        <v>1721</v>
      </c>
      <c r="E3757" t="s">
        <v>51</v>
      </c>
      <c r="F3757" t="s">
        <v>28</v>
      </c>
      <c r="G3757" t="s">
        <v>29</v>
      </c>
      <c r="H3757" t="s">
        <v>1726</v>
      </c>
      <c r="I3757">
        <v>14.94</v>
      </c>
      <c r="J3757">
        <v>3</v>
      </c>
      <c r="K3757">
        <v>7.02</v>
      </c>
    </row>
    <row r="3758" spans="1:11" x14ac:dyDescent="0.25">
      <c r="A3758" s="1">
        <v>42330</v>
      </c>
      <c r="B3758">
        <v>2015</v>
      </c>
      <c r="C3758">
        <v>11</v>
      </c>
      <c r="D3758" t="s">
        <v>367</v>
      </c>
      <c r="E3758" t="s">
        <v>32</v>
      </c>
      <c r="F3758" t="s">
        <v>13</v>
      </c>
      <c r="G3758" t="s">
        <v>14</v>
      </c>
      <c r="H3758" t="s">
        <v>2371</v>
      </c>
      <c r="I3758">
        <v>27.17</v>
      </c>
      <c r="J3758">
        <v>4</v>
      </c>
      <c r="K3758">
        <v>-1.36</v>
      </c>
    </row>
    <row r="3759" spans="1:11" x14ac:dyDescent="0.25">
      <c r="A3759" s="1">
        <v>42330</v>
      </c>
      <c r="B3759">
        <v>2015</v>
      </c>
      <c r="C3759">
        <v>11</v>
      </c>
      <c r="D3759" t="s">
        <v>1197</v>
      </c>
      <c r="E3759" t="s">
        <v>205</v>
      </c>
      <c r="F3759" t="s">
        <v>28</v>
      </c>
      <c r="G3759" t="s">
        <v>48</v>
      </c>
      <c r="H3759" t="s">
        <v>420</v>
      </c>
      <c r="I3759">
        <v>2.95</v>
      </c>
      <c r="J3759">
        <v>2</v>
      </c>
      <c r="K3759">
        <v>-2.06</v>
      </c>
    </row>
    <row r="3760" spans="1:11" x14ac:dyDescent="0.25">
      <c r="A3760" s="1">
        <v>42330</v>
      </c>
      <c r="B3760">
        <v>2015</v>
      </c>
      <c r="C3760">
        <v>11</v>
      </c>
      <c r="D3760" t="s">
        <v>1197</v>
      </c>
      <c r="E3760" t="s">
        <v>205</v>
      </c>
      <c r="F3760" t="s">
        <v>28</v>
      </c>
      <c r="G3760" t="s">
        <v>33</v>
      </c>
      <c r="H3760" t="s">
        <v>1610</v>
      </c>
      <c r="I3760">
        <v>55.1</v>
      </c>
      <c r="J3760">
        <v>6</v>
      </c>
      <c r="K3760">
        <v>18.600000000000001</v>
      </c>
    </row>
    <row r="3761" spans="1:11" x14ac:dyDescent="0.25">
      <c r="A3761" s="1">
        <v>42330</v>
      </c>
      <c r="B3761">
        <v>2015</v>
      </c>
      <c r="C3761">
        <v>11</v>
      </c>
      <c r="D3761" t="s">
        <v>435</v>
      </c>
      <c r="E3761" t="s">
        <v>45</v>
      </c>
      <c r="F3761" t="s">
        <v>28</v>
      </c>
      <c r="G3761" t="s">
        <v>29</v>
      </c>
      <c r="H3761" t="s">
        <v>450</v>
      </c>
      <c r="I3761">
        <v>37.94</v>
      </c>
      <c r="J3761">
        <v>2</v>
      </c>
      <c r="K3761">
        <v>18.21</v>
      </c>
    </row>
    <row r="3762" spans="1:11" x14ac:dyDescent="0.25">
      <c r="A3762" s="1">
        <v>42330</v>
      </c>
      <c r="B3762">
        <v>2015</v>
      </c>
      <c r="C3762">
        <v>11</v>
      </c>
      <c r="D3762" t="s">
        <v>435</v>
      </c>
      <c r="E3762" t="s">
        <v>45</v>
      </c>
      <c r="F3762" t="s">
        <v>28</v>
      </c>
      <c r="G3762" t="s">
        <v>29</v>
      </c>
      <c r="H3762" t="s">
        <v>244</v>
      </c>
      <c r="I3762">
        <v>42.8</v>
      </c>
      <c r="J3762">
        <v>10</v>
      </c>
      <c r="K3762">
        <v>19.260000000000002</v>
      </c>
    </row>
    <row r="3763" spans="1:11" x14ac:dyDescent="0.25">
      <c r="A3763" s="1">
        <v>42330</v>
      </c>
      <c r="B3763">
        <v>2015</v>
      </c>
      <c r="C3763">
        <v>11</v>
      </c>
      <c r="D3763" t="s">
        <v>435</v>
      </c>
      <c r="E3763" t="s">
        <v>45</v>
      </c>
      <c r="F3763" t="s">
        <v>28</v>
      </c>
      <c r="G3763" t="s">
        <v>38</v>
      </c>
      <c r="H3763" t="s">
        <v>661</v>
      </c>
      <c r="I3763">
        <v>33.630000000000003</v>
      </c>
      <c r="J3763">
        <v>3</v>
      </c>
      <c r="K3763">
        <v>10.09</v>
      </c>
    </row>
    <row r="3764" spans="1:11" x14ac:dyDescent="0.25">
      <c r="A3764" s="1">
        <v>42330</v>
      </c>
      <c r="B3764">
        <v>2015</v>
      </c>
      <c r="C3764">
        <v>11</v>
      </c>
      <c r="D3764" t="s">
        <v>1293</v>
      </c>
      <c r="E3764" t="s">
        <v>77</v>
      </c>
      <c r="F3764" t="s">
        <v>13</v>
      </c>
      <c r="G3764" t="s">
        <v>283</v>
      </c>
      <c r="H3764" t="s">
        <v>947</v>
      </c>
      <c r="I3764">
        <v>32.99</v>
      </c>
      <c r="J3764">
        <v>3</v>
      </c>
      <c r="K3764">
        <v>-1.98</v>
      </c>
    </row>
    <row r="3765" spans="1:11" x14ac:dyDescent="0.25">
      <c r="A3765" s="1">
        <v>42330</v>
      </c>
      <c r="B3765">
        <v>2015</v>
      </c>
      <c r="C3765">
        <v>11</v>
      </c>
      <c r="D3765" t="s">
        <v>1600</v>
      </c>
      <c r="E3765" t="s">
        <v>51</v>
      </c>
      <c r="F3765" t="s">
        <v>28</v>
      </c>
      <c r="G3765" t="s">
        <v>64</v>
      </c>
      <c r="H3765" t="s">
        <v>966</v>
      </c>
      <c r="I3765">
        <v>17.12</v>
      </c>
      <c r="J3765">
        <v>4</v>
      </c>
      <c r="K3765">
        <v>4.96</v>
      </c>
    </row>
    <row r="3766" spans="1:11" x14ac:dyDescent="0.25">
      <c r="A3766" s="1">
        <v>42330</v>
      </c>
      <c r="B3766">
        <v>2015</v>
      </c>
      <c r="C3766">
        <v>11</v>
      </c>
      <c r="D3766" t="s">
        <v>1600</v>
      </c>
      <c r="E3766" t="s">
        <v>51</v>
      </c>
      <c r="F3766" t="s">
        <v>28</v>
      </c>
      <c r="G3766" t="s">
        <v>29</v>
      </c>
      <c r="H3766" t="s">
        <v>2372</v>
      </c>
      <c r="I3766">
        <v>59.94</v>
      </c>
      <c r="J3766">
        <v>3</v>
      </c>
      <c r="K3766">
        <v>28.17</v>
      </c>
    </row>
    <row r="3767" spans="1:11" x14ac:dyDescent="0.25">
      <c r="A3767" s="1">
        <v>42331</v>
      </c>
      <c r="B3767">
        <v>2015</v>
      </c>
      <c r="C3767">
        <v>11</v>
      </c>
      <c r="D3767" t="s">
        <v>2196</v>
      </c>
      <c r="E3767" t="s">
        <v>32</v>
      </c>
      <c r="F3767" t="s">
        <v>28</v>
      </c>
      <c r="G3767" t="s">
        <v>29</v>
      </c>
      <c r="H3767" t="s">
        <v>2267</v>
      </c>
      <c r="I3767">
        <v>335.52</v>
      </c>
      <c r="J3767">
        <v>4</v>
      </c>
      <c r="K3767">
        <v>117.43</v>
      </c>
    </row>
    <row r="3768" spans="1:11" x14ac:dyDescent="0.25">
      <c r="A3768" s="1">
        <v>42331</v>
      </c>
      <c r="B3768">
        <v>2015</v>
      </c>
      <c r="C3768">
        <v>11</v>
      </c>
      <c r="D3768" t="s">
        <v>2196</v>
      </c>
      <c r="E3768" t="s">
        <v>32</v>
      </c>
      <c r="F3768" t="s">
        <v>28</v>
      </c>
      <c r="G3768" t="s">
        <v>48</v>
      </c>
      <c r="H3768" t="s">
        <v>617</v>
      </c>
      <c r="I3768">
        <v>23.91</v>
      </c>
      <c r="J3768">
        <v>2</v>
      </c>
      <c r="K3768">
        <v>-40.65</v>
      </c>
    </row>
    <row r="3769" spans="1:11" x14ac:dyDescent="0.25">
      <c r="A3769" s="1">
        <v>42331</v>
      </c>
      <c r="B3769">
        <v>2015</v>
      </c>
      <c r="C3769">
        <v>11</v>
      </c>
      <c r="D3769" t="s">
        <v>2196</v>
      </c>
      <c r="E3769" t="s">
        <v>32</v>
      </c>
      <c r="F3769" t="s">
        <v>28</v>
      </c>
      <c r="G3769" t="s">
        <v>38</v>
      </c>
      <c r="H3769" t="s">
        <v>1999</v>
      </c>
      <c r="I3769">
        <v>27.06</v>
      </c>
      <c r="J3769">
        <v>2</v>
      </c>
      <c r="K3769">
        <v>2.37</v>
      </c>
    </row>
    <row r="3770" spans="1:11" x14ac:dyDescent="0.25">
      <c r="A3770" s="1">
        <v>42331</v>
      </c>
      <c r="B3770">
        <v>2015</v>
      </c>
      <c r="C3770">
        <v>11</v>
      </c>
      <c r="D3770" t="s">
        <v>423</v>
      </c>
      <c r="E3770" t="s">
        <v>62</v>
      </c>
      <c r="F3770" t="s">
        <v>28</v>
      </c>
      <c r="G3770" t="s">
        <v>58</v>
      </c>
      <c r="H3770" t="s">
        <v>2313</v>
      </c>
      <c r="I3770">
        <v>2625.12</v>
      </c>
      <c r="J3770">
        <v>8</v>
      </c>
      <c r="K3770">
        <v>735.03</v>
      </c>
    </row>
    <row r="3771" spans="1:11" x14ac:dyDescent="0.25">
      <c r="A3771" s="1">
        <v>42331</v>
      </c>
      <c r="B3771">
        <v>2015</v>
      </c>
      <c r="C3771">
        <v>11</v>
      </c>
      <c r="D3771" t="s">
        <v>423</v>
      </c>
      <c r="E3771" t="s">
        <v>62</v>
      </c>
      <c r="F3771" t="s">
        <v>28</v>
      </c>
      <c r="G3771" t="s">
        <v>64</v>
      </c>
      <c r="H3771" t="s">
        <v>1078</v>
      </c>
      <c r="I3771">
        <v>17.940000000000001</v>
      </c>
      <c r="J3771">
        <v>3</v>
      </c>
      <c r="K3771">
        <v>4.49</v>
      </c>
    </row>
    <row r="3772" spans="1:11" x14ac:dyDescent="0.25">
      <c r="A3772" s="1">
        <v>42331</v>
      </c>
      <c r="B3772">
        <v>2015</v>
      </c>
      <c r="C3772">
        <v>11</v>
      </c>
      <c r="D3772" t="s">
        <v>1663</v>
      </c>
      <c r="E3772" t="s">
        <v>706</v>
      </c>
      <c r="F3772" t="s">
        <v>13</v>
      </c>
      <c r="G3772" t="s">
        <v>23</v>
      </c>
      <c r="H3772" t="s">
        <v>1395</v>
      </c>
      <c r="I3772">
        <v>307.98</v>
      </c>
      <c r="J3772">
        <v>2</v>
      </c>
      <c r="K3772">
        <v>89.31</v>
      </c>
    </row>
    <row r="3773" spans="1:11" x14ac:dyDescent="0.25">
      <c r="A3773" s="1">
        <v>42331</v>
      </c>
      <c r="B3773">
        <v>2015</v>
      </c>
      <c r="C3773">
        <v>11</v>
      </c>
      <c r="D3773" t="s">
        <v>1663</v>
      </c>
      <c r="E3773" t="s">
        <v>706</v>
      </c>
      <c r="F3773" t="s">
        <v>28</v>
      </c>
      <c r="G3773" t="s">
        <v>29</v>
      </c>
      <c r="H3773" t="s">
        <v>1685</v>
      </c>
      <c r="I3773">
        <v>44.1</v>
      </c>
      <c r="J3773">
        <v>6</v>
      </c>
      <c r="K3773">
        <v>20.73</v>
      </c>
    </row>
    <row r="3774" spans="1:11" x14ac:dyDescent="0.25">
      <c r="A3774" s="1">
        <v>42331</v>
      </c>
      <c r="B3774">
        <v>2015</v>
      </c>
      <c r="C3774">
        <v>11</v>
      </c>
      <c r="D3774" t="s">
        <v>1663</v>
      </c>
      <c r="E3774" t="s">
        <v>706</v>
      </c>
      <c r="F3774" t="s">
        <v>28</v>
      </c>
      <c r="G3774" t="s">
        <v>64</v>
      </c>
      <c r="H3774" t="s">
        <v>2373</v>
      </c>
      <c r="I3774">
        <v>13.12</v>
      </c>
      <c r="J3774">
        <v>4</v>
      </c>
      <c r="K3774">
        <v>5.64</v>
      </c>
    </row>
    <row r="3775" spans="1:11" x14ac:dyDescent="0.25">
      <c r="A3775" s="1">
        <v>42331</v>
      </c>
      <c r="B3775">
        <v>2015</v>
      </c>
      <c r="C3775">
        <v>11</v>
      </c>
      <c r="D3775" t="s">
        <v>1663</v>
      </c>
      <c r="E3775" t="s">
        <v>706</v>
      </c>
      <c r="F3775" t="s">
        <v>28</v>
      </c>
      <c r="G3775" t="s">
        <v>155</v>
      </c>
      <c r="H3775" t="s">
        <v>156</v>
      </c>
      <c r="I3775">
        <v>16.559999999999999</v>
      </c>
      <c r="J3775">
        <v>2</v>
      </c>
      <c r="K3775">
        <v>7.78</v>
      </c>
    </row>
    <row r="3776" spans="1:11" x14ac:dyDescent="0.25">
      <c r="A3776" s="1">
        <v>42331</v>
      </c>
      <c r="B3776">
        <v>2015</v>
      </c>
      <c r="C3776">
        <v>11</v>
      </c>
      <c r="D3776" t="s">
        <v>1663</v>
      </c>
      <c r="E3776" t="s">
        <v>706</v>
      </c>
      <c r="F3776" t="s">
        <v>28</v>
      </c>
      <c r="G3776" t="s">
        <v>29</v>
      </c>
      <c r="H3776" t="s">
        <v>1029</v>
      </c>
      <c r="I3776">
        <v>38.880000000000003</v>
      </c>
      <c r="J3776">
        <v>6</v>
      </c>
      <c r="K3776">
        <v>18.66</v>
      </c>
    </row>
    <row r="3777" spans="1:11" x14ac:dyDescent="0.25">
      <c r="A3777" s="1">
        <v>42332</v>
      </c>
      <c r="B3777">
        <v>2015</v>
      </c>
      <c r="C3777">
        <v>11</v>
      </c>
      <c r="D3777" t="s">
        <v>44</v>
      </c>
      <c r="E3777" t="s">
        <v>45</v>
      </c>
      <c r="F3777" t="s">
        <v>13</v>
      </c>
      <c r="G3777" t="s">
        <v>14</v>
      </c>
      <c r="H3777" t="s">
        <v>1377</v>
      </c>
      <c r="I3777">
        <v>13.98</v>
      </c>
      <c r="J3777">
        <v>2</v>
      </c>
      <c r="K3777">
        <v>6.15</v>
      </c>
    </row>
    <row r="3778" spans="1:11" x14ac:dyDescent="0.25">
      <c r="A3778" s="1">
        <v>42332</v>
      </c>
      <c r="B3778">
        <v>2015</v>
      </c>
      <c r="C3778">
        <v>11</v>
      </c>
      <c r="D3778" t="s">
        <v>44</v>
      </c>
      <c r="E3778" t="s">
        <v>45</v>
      </c>
      <c r="F3778" t="s">
        <v>28</v>
      </c>
      <c r="G3778" t="s">
        <v>48</v>
      </c>
      <c r="H3778" t="s">
        <v>1032</v>
      </c>
      <c r="I3778">
        <v>25.82</v>
      </c>
      <c r="J3778">
        <v>6</v>
      </c>
      <c r="K3778">
        <v>9.36</v>
      </c>
    </row>
    <row r="3779" spans="1:11" x14ac:dyDescent="0.25">
      <c r="A3779" s="1">
        <v>42332</v>
      </c>
      <c r="B3779">
        <v>2015</v>
      </c>
      <c r="C3779">
        <v>11</v>
      </c>
      <c r="D3779" t="s">
        <v>44</v>
      </c>
      <c r="E3779" t="s">
        <v>45</v>
      </c>
      <c r="F3779" t="s">
        <v>28</v>
      </c>
      <c r="G3779" t="s">
        <v>29</v>
      </c>
      <c r="H3779" t="s">
        <v>2374</v>
      </c>
      <c r="I3779">
        <v>146.72999999999999</v>
      </c>
      <c r="J3779">
        <v>3</v>
      </c>
      <c r="K3779">
        <v>68.959999999999994</v>
      </c>
    </row>
    <row r="3780" spans="1:11" x14ac:dyDescent="0.25">
      <c r="A3780" s="1">
        <v>42332</v>
      </c>
      <c r="B3780">
        <v>2015</v>
      </c>
      <c r="C3780">
        <v>11</v>
      </c>
      <c r="D3780" t="s">
        <v>44</v>
      </c>
      <c r="E3780" t="s">
        <v>45</v>
      </c>
      <c r="F3780" t="s">
        <v>18</v>
      </c>
      <c r="G3780" t="s">
        <v>36</v>
      </c>
      <c r="H3780" t="s">
        <v>1218</v>
      </c>
      <c r="I3780">
        <v>79.760000000000005</v>
      </c>
      <c r="J3780">
        <v>4</v>
      </c>
      <c r="K3780">
        <v>22.33</v>
      </c>
    </row>
    <row r="3781" spans="1:11" x14ac:dyDescent="0.25">
      <c r="A3781" s="1">
        <v>42332</v>
      </c>
      <c r="B3781">
        <v>2015</v>
      </c>
      <c r="C3781">
        <v>11</v>
      </c>
      <c r="D3781" t="s">
        <v>363</v>
      </c>
      <c r="E3781" t="s">
        <v>45</v>
      </c>
      <c r="F3781" t="s">
        <v>28</v>
      </c>
      <c r="G3781" t="s">
        <v>29</v>
      </c>
      <c r="H3781" t="s">
        <v>502</v>
      </c>
      <c r="I3781">
        <v>368.91</v>
      </c>
      <c r="J3781">
        <v>9</v>
      </c>
      <c r="K3781">
        <v>180.77</v>
      </c>
    </row>
    <row r="3782" spans="1:11" x14ac:dyDescent="0.25">
      <c r="A3782" s="1">
        <v>42332</v>
      </c>
      <c r="B3782">
        <v>2015</v>
      </c>
      <c r="C3782">
        <v>11</v>
      </c>
      <c r="D3782" t="s">
        <v>363</v>
      </c>
      <c r="E3782" t="s">
        <v>45</v>
      </c>
      <c r="F3782" t="s">
        <v>28</v>
      </c>
      <c r="G3782" t="s">
        <v>64</v>
      </c>
      <c r="H3782" t="s">
        <v>788</v>
      </c>
      <c r="I3782">
        <v>14.7</v>
      </c>
      <c r="J3782">
        <v>5</v>
      </c>
      <c r="K3782">
        <v>6.62</v>
      </c>
    </row>
    <row r="3783" spans="1:11" x14ac:dyDescent="0.25">
      <c r="A3783" s="1">
        <v>42332</v>
      </c>
      <c r="B3783">
        <v>2015</v>
      </c>
      <c r="C3783">
        <v>11</v>
      </c>
      <c r="D3783" t="s">
        <v>182</v>
      </c>
      <c r="E3783" t="s">
        <v>45</v>
      </c>
      <c r="F3783" t="s">
        <v>28</v>
      </c>
      <c r="G3783" t="s">
        <v>48</v>
      </c>
      <c r="H3783" t="s">
        <v>2145</v>
      </c>
      <c r="I3783">
        <v>3.17</v>
      </c>
      <c r="J3783">
        <v>2</v>
      </c>
      <c r="K3783">
        <v>0.99</v>
      </c>
    </row>
    <row r="3784" spans="1:11" x14ac:dyDescent="0.25">
      <c r="A3784" s="1">
        <v>42332</v>
      </c>
      <c r="B3784">
        <v>2015</v>
      </c>
      <c r="C3784">
        <v>11</v>
      </c>
      <c r="D3784" t="s">
        <v>182</v>
      </c>
      <c r="E3784" t="s">
        <v>45</v>
      </c>
      <c r="F3784" t="s">
        <v>28</v>
      </c>
      <c r="G3784" t="s">
        <v>29</v>
      </c>
      <c r="H3784" t="s">
        <v>877</v>
      </c>
      <c r="I3784">
        <v>19.440000000000001</v>
      </c>
      <c r="J3784">
        <v>3</v>
      </c>
      <c r="K3784">
        <v>9.33</v>
      </c>
    </row>
    <row r="3785" spans="1:11" x14ac:dyDescent="0.25">
      <c r="A3785" s="1">
        <v>42332</v>
      </c>
      <c r="B3785">
        <v>2015</v>
      </c>
      <c r="C3785">
        <v>11</v>
      </c>
      <c r="D3785" t="s">
        <v>182</v>
      </c>
      <c r="E3785" t="s">
        <v>45</v>
      </c>
      <c r="F3785" t="s">
        <v>28</v>
      </c>
      <c r="G3785" t="s">
        <v>38</v>
      </c>
      <c r="H3785" t="s">
        <v>2375</v>
      </c>
      <c r="I3785">
        <v>454.86</v>
      </c>
      <c r="J3785">
        <v>7</v>
      </c>
      <c r="K3785">
        <v>54.58</v>
      </c>
    </row>
    <row r="3786" spans="1:11" x14ac:dyDescent="0.25">
      <c r="A3786" s="1">
        <v>42332</v>
      </c>
      <c r="B3786">
        <v>2015</v>
      </c>
      <c r="C3786">
        <v>11</v>
      </c>
      <c r="D3786" t="s">
        <v>182</v>
      </c>
      <c r="E3786" t="s">
        <v>45</v>
      </c>
      <c r="F3786" t="s">
        <v>28</v>
      </c>
      <c r="G3786" t="s">
        <v>48</v>
      </c>
      <c r="H3786" t="s">
        <v>939</v>
      </c>
      <c r="I3786">
        <v>91.39</v>
      </c>
      <c r="J3786">
        <v>8</v>
      </c>
      <c r="K3786">
        <v>29.7</v>
      </c>
    </row>
    <row r="3787" spans="1:11" x14ac:dyDescent="0.25">
      <c r="A3787" s="1">
        <v>42333</v>
      </c>
      <c r="B3787">
        <v>2015</v>
      </c>
      <c r="C3787">
        <v>11</v>
      </c>
      <c r="D3787" t="s">
        <v>1477</v>
      </c>
      <c r="E3787" t="s">
        <v>81</v>
      </c>
      <c r="F3787" t="s">
        <v>28</v>
      </c>
      <c r="G3787" t="s">
        <v>64</v>
      </c>
      <c r="H3787" t="s">
        <v>2376</v>
      </c>
      <c r="I3787">
        <v>13.12</v>
      </c>
      <c r="J3787">
        <v>5</v>
      </c>
      <c r="K3787">
        <v>1.48</v>
      </c>
    </row>
    <row r="3788" spans="1:11" x14ac:dyDescent="0.25">
      <c r="A3788" s="1">
        <v>42334</v>
      </c>
      <c r="B3788">
        <v>2015</v>
      </c>
      <c r="C3788">
        <v>11</v>
      </c>
      <c r="D3788" t="s">
        <v>889</v>
      </c>
      <c r="E3788" t="s">
        <v>51</v>
      </c>
      <c r="F3788" t="s">
        <v>28</v>
      </c>
      <c r="G3788" t="s">
        <v>48</v>
      </c>
      <c r="H3788" t="s">
        <v>231</v>
      </c>
      <c r="I3788">
        <v>14.73</v>
      </c>
      <c r="J3788">
        <v>3</v>
      </c>
      <c r="K3788">
        <v>6.92</v>
      </c>
    </row>
    <row r="3789" spans="1:11" x14ac:dyDescent="0.25">
      <c r="A3789" s="1">
        <v>42334</v>
      </c>
      <c r="B3789">
        <v>2015</v>
      </c>
      <c r="C3789">
        <v>11</v>
      </c>
      <c r="D3789" t="s">
        <v>889</v>
      </c>
      <c r="E3789" t="s">
        <v>51</v>
      </c>
      <c r="F3789" t="s">
        <v>28</v>
      </c>
      <c r="G3789" t="s">
        <v>38</v>
      </c>
      <c r="H3789" t="s">
        <v>2007</v>
      </c>
      <c r="I3789">
        <v>104.9</v>
      </c>
      <c r="J3789">
        <v>5</v>
      </c>
      <c r="K3789">
        <v>25.18</v>
      </c>
    </row>
    <row r="3790" spans="1:11" x14ac:dyDescent="0.25">
      <c r="A3790" s="1">
        <v>42334</v>
      </c>
      <c r="B3790">
        <v>2015</v>
      </c>
      <c r="C3790">
        <v>11</v>
      </c>
      <c r="D3790" t="s">
        <v>889</v>
      </c>
      <c r="E3790" t="s">
        <v>51</v>
      </c>
      <c r="F3790" t="s">
        <v>28</v>
      </c>
      <c r="G3790" t="s">
        <v>48</v>
      </c>
      <c r="H3790" t="s">
        <v>1933</v>
      </c>
      <c r="I3790">
        <v>61.04</v>
      </c>
      <c r="J3790">
        <v>4</v>
      </c>
      <c r="K3790">
        <v>30.52</v>
      </c>
    </row>
    <row r="3791" spans="1:11" x14ac:dyDescent="0.25">
      <c r="A3791" s="1">
        <v>42334</v>
      </c>
      <c r="B3791">
        <v>2015</v>
      </c>
      <c r="C3791">
        <v>11</v>
      </c>
      <c r="D3791" t="s">
        <v>889</v>
      </c>
      <c r="E3791" t="s">
        <v>51</v>
      </c>
      <c r="F3791" t="s">
        <v>28</v>
      </c>
      <c r="G3791" t="s">
        <v>29</v>
      </c>
      <c r="H3791" t="s">
        <v>2183</v>
      </c>
      <c r="I3791">
        <v>10.95</v>
      </c>
      <c r="J3791">
        <v>3</v>
      </c>
      <c r="K3791">
        <v>5.15</v>
      </c>
    </row>
    <row r="3792" spans="1:11" x14ac:dyDescent="0.25">
      <c r="A3792" s="1">
        <v>42334</v>
      </c>
      <c r="B3792">
        <v>2015</v>
      </c>
      <c r="C3792">
        <v>11</v>
      </c>
      <c r="D3792" t="s">
        <v>1800</v>
      </c>
      <c r="E3792" t="s">
        <v>205</v>
      </c>
      <c r="F3792" t="s">
        <v>18</v>
      </c>
      <c r="G3792" t="s">
        <v>36</v>
      </c>
      <c r="H3792" t="s">
        <v>1784</v>
      </c>
      <c r="I3792">
        <v>692.47</v>
      </c>
      <c r="J3792">
        <v>11</v>
      </c>
      <c r="K3792">
        <v>190.43</v>
      </c>
    </row>
    <row r="3793" spans="1:11" x14ac:dyDescent="0.25">
      <c r="A3793" s="1">
        <v>42334</v>
      </c>
      <c r="B3793">
        <v>2015</v>
      </c>
      <c r="C3793">
        <v>11</v>
      </c>
      <c r="D3793" t="s">
        <v>130</v>
      </c>
      <c r="E3793" t="s">
        <v>270</v>
      </c>
      <c r="F3793" t="s">
        <v>13</v>
      </c>
      <c r="G3793" t="s">
        <v>143</v>
      </c>
      <c r="H3793" t="s">
        <v>1396</v>
      </c>
      <c r="I3793">
        <v>599.99</v>
      </c>
      <c r="J3793">
        <v>1</v>
      </c>
      <c r="K3793">
        <v>234</v>
      </c>
    </row>
    <row r="3794" spans="1:11" x14ac:dyDescent="0.25">
      <c r="A3794" s="1">
        <v>42335</v>
      </c>
      <c r="B3794">
        <v>2015</v>
      </c>
      <c r="C3794">
        <v>11</v>
      </c>
      <c r="D3794" t="s">
        <v>409</v>
      </c>
      <c r="E3794" t="s">
        <v>77</v>
      </c>
      <c r="F3794" t="s">
        <v>18</v>
      </c>
      <c r="G3794" t="s">
        <v>42</v>
      </c>
      <c r="H3794" t="s">
        <v>1544</v>
      </c>
      <c r="I3794">
        <v>375.46</v>
      </c>
      <c r="J3794">
        <v>3</v>
      </c>
      <c r="K3794">
        <v>-157.01</v>
      </c>
    </row>
    <row r="3795" spans="1:11" x14ac:dyDescent="0.25">
      <c r="A3795" s="1">
        <v>42335</v>
      </c>
      <c r="B3795">
        <v>2015</v>
      </c>
      <c r="C3795">
        <v>11</v>
      </c>
      <c r="D3795" t="s">
        <v>409</v>
      </c>
      <c r="E3795" t="s">
        <v>77</v>
      </c>
      <c r="F3795" t="s">
        <v>13</v>
      </c>
      <c r="G3795" t="s">
        <v>14</v>
      </c>
      <c r="H3795" t="s">
        <v>2377</v>
      </c>
      <c r="I3795">
        <v>83.98</v>
      </c>
      <c r="J3795">
        <v>3</v>
      </c>
      <c r="K3795">
        <v>-1.05</v>
      </c>
    </row>
    <row r="3796" spans="1:11" x14ac:dyDescent="0.25">
      <c r="A3796" s="1">
        <v>42335</v>
      </c>
      <c r="B3796">
        <v>2015</v>
      </c>
      <c r="C3796">
        <v>11</v>
      </c>
      <c r="D3796" t="s">
        <v>521</v>
      </c>
      <c r="E3796" t="s">
        <v>45</v>
      </c>
      <c r="F3796" t="s">
        <v>18</v>
      </c>
      <c r="G3796" t="s">
        <v>19</v>
      </c>
      <c r="H3796" t="s">
        <v>1164</v>
      </c>
      <c r="I3796">
        <v>283.92</v>
      </c>
      <c r="J3796">
        <v>5</v>
      </c>
      <c r="K3796">
        <v>17.75</v>
      </c>
    </row>
    <row r="3797" spans="1:11" x14ac:dyDescent="0.25">
      <c r="A3797" s="1">
        <v>42335</v>
      </c>
      <c r="B3797">
        <v>2015</v>
      </c>
      <c r="C3797">
        <v>11</v>
      </c>
      <c r="D3797" t="s">
        <v>1848</v>
      </c>
      <c r="E3797" t="s">
        <v>67</v>
      </c>
      <c r="F3797" t="s">
        <v>28</v>
      </c>
      <c r="G3797" t="s">
        <v>48</v>
      </c>
      <c r="H3797" t="s">
        <v>53</v>
      </c>
      <c r="I3797">
        <v>6.24</v>
      </c>
      <c r="J3797">
        <v>2</v>
      </c>
      <c r="K3797">
        <v>3.06</v>
      </c>
    </row>
    <row r="3798" spans="1:11" x14ac:dyDescent="0.25">
      <c r="A3798" s="1">
        <v>42335</v>
      </c>
      <c r="B3798">
        <v>2015</v>
      </c>
      <c r="C3798">
        <v>11</v>
      </c>
      <c r="D3798" t="s">
        <v>1655</v>
      </c>
      <c r="E3798" t="s">
        <v>706</v>
      </c>
      <c r="F3798" t="s">
        <v>13</v>
      </c>
      <c r="G3798" t="s">
        <v>23</v>
      </c>
      <c r="H3798" t="s">
        <v>2378</v>
      </c>
      <c r="I3798">
        <v>83.97</v>
      </c>
      <c r="J3798">
        <v>3</v>
      </c>
      <c r="K3798">
        <v>23.51</v>
      </c>
    </row>
    <row r="3799" spans="1:11" x14ac:dyDescent="0.25">
      <c r="A3799" s="1">
        <v>42335</v>
      </c>
      <c r="B3799">
        <v>2015</v>
      </c>
      <c r="C3799">
        <v>11</v>
      </c>
      <c r="D3799" t="s">
        <v>1655</v>
      </c>
      <c r="E3799" t="s">
        <v>706</v>
      </c>
      <c r="F3799" t="s">
        <v>13</v>
      </c>
      <c r="G3799" t="s">
        <v>14</v>
      </c>
      <c r="H3799" t="s">
        <v>2379</v>
      </c>
      <c r="I3799">
        <v>104.97</v>
      </c>
      <c r="J3799">
        <v>3</v>
      </c>
      <c r="K3799">
        <v>7.35</v>
      </c>
    </row>
    <row r="3800" spans="1:11" x14ac:dyDescent="0.25">
      <c r="A3800" s="1">
        <v>42335</v>
      </c>
      <c r="B3800">
        <v>2015</v>
      </c>
      <c r="C3800">
        <v>11</v>
      </c>
      <c r="D3800" t="s">
        <v>1995</v>
      </c>
      <c r="E3800" t="s">
        <v>22</v>
      </c>
      <c r="F3800" t="s">
        <v>28</v>
      </c>
      <c r="G3800" t="s">
        <v>64</v>
      </c>
      <c r="H3800" t="s">
        <v>548</v>
      </c>
      <c r="I3800">
        <v>29.79</v>
      </c>
      <c r="J3800">
        <v>3</v>
      </c>
      <c r="K3800">
        <v>12.51</v>
      </c>
    </row>
    <row r="3801" spans="1:11" x14ac:dyDescent="0.25">
      <c r="A3801" s="1">
        <v>42335</v>
      </c>
      <c r="B3801">
        <v>2015</v>
      </c>
      <c r="C3801">
        <v>11</v>
      </c>
      <c r="D3801" t="s">
        <v>901</v>
      </c>
      <c r="E3801" t="s">
        <v>45</v>
      </c>
      <c r="F3801" t="s">
        <v>13</v>
      </c>
      <c r="G3801" t="s">
        <v>14</v>
      </c>
      <c r="H3801" t="s">
        <v>985</v>
      </c>
      <c r="I3801">
        <v>107.97</v>
      </c>
      <c r="J3801">
        <v>3</v>
      </c>
      <c r="K3801">
        <v>22.67</v>
      </c>
    </row>
    <row r="3802" spans="1:11" x14ac:dyDescent="0.25">
      <c r="A3802" s="1">
        <v>42335</v>
      </c>
      <c r="B3802">
        <v>2015</v>
      </c>
      <c r="C3802">
        <v>11</v>
      </c>
      <c r="D3802" t="s">
        <v>901</v>
      </c>
      <c r="E3802" t="s">
        <v>45</v>
      </c>
      <c r="F3802" t="s">
        <v>28</v>
      </c>
      <c r="G3802" t="s">
        <v>29</v>
      </c>
      <c r="H3802" t="s">
        <v>1201</v>
      </c>
      <c r="I3802">
        <v>113.82</v>
      </c>
      <c r="J3802">
        <v>3</v>
      </c>
      <c r="K3802">
        <v>53.5</v>
      </c>
    </row>
    <row r="3803" spans="1:11" x14ac:dyDescent="0.25">
      <c r="A3803" s="1">
        <v>42335</v>
      </c>
      <c r="B3803">
        <v>2015</v>
      </c>
      <c r="C3803">
        <v>11</v>
      </c>
      <c r="D3803" t="s">
        <v>1537</v>
      </c>
      <c r="E3803" t="s">
        <v>89</v>
      </c>
      <c r="F3803" t="s">
        <v>13</v>
      </c>
      <c r="G3803" t="s">
        <v>23</v>
      </c>
      <c r="H3803" t="s">
        <v>2380</v>
      </c>
      <c r="I3803">
        <v>748.75</v>
      </c>
      <c r="J3803">
        <v>8</v>
      </c>
      <c r="K3803">
        <v>-162.22999999999999</v>
      </c>
    </row>
    <row r="3804" spans="1:11" x14ac:dyDescent="0.25">
      <c r="A3804" s="1">
        <v>42335</v>
      </c>
      <c r="B3804">
        <v>2015</v>
      </c>
      <c r="C3804">
        <v>11</v>
      </c>
      <c r="D3804" t="s">
        <v>1177</v>
      </c>
      <c r="E3804" t="s">
        <v>51</v>
      </c>
      <c r="F3804" t="s">
        <v>28</v>
      </c>
      <c r="G3804" t="s">
        <v>29</v>
      </c>
      <c r="H3804" t="s">
        <v>2022</v>
      </c>
      <c r="I3804">
        <v>40.08</v>
      </c>
      <c r="J3804">
        <v>6</v>
      </c>
      <c r="K3804">
        <v>19.239999999999998</v>
      </c>
    </row>
    <row r="3805" spans="1:11" x14ac:dyDescent="0.25">
      <c r="A3805" s="1">
        <v>42335</v>
      </c>
      <c r="B3805">
        <v>2015</v>
      </c>
      <c r="C3805">
        <v>11</v>
      </c>
      <c r="D3805" t="s">
        <v>1177</v>
      </c>
      <c r="E3805" t="s">
        <v>51</v>
      </c>
      <c r="F3805" t="s">
        <v>28</v>
      </c>
      <c r="G3805" t="s">
        <v>29</v>
      </c>
      <c r="H3805" t="s">
        <v>393</v>
      </c>
      <c r="I3805">
        <v>59.94</v>
      </c>
      <c r="J3805">
        <v>3</v>
      </c>
      <c r="K3805">
        <v>28.17</v>
      </c>
    </row>
    <row r="3806" spans="1:11" x14ac:dyDescent="0.25">
      <c r="A3806" s="1">
        <v>42335</v>
      </c>
      <c r="B3806">
        <v>2015</v>
      </c>
      <c r="C3806">
        <v>11</v>
      </c>
      <c r="D3806" t="s">
        <v>1177</v>
      </c>
      <c r="E3806" t="s">
        <v>51</v>
      </c>
      <c r="F3806" t="s">
        <v>13</v>
      </c>
      <c r="G3806" t="s">
        <v>14</v>
      </c>
      <c r="H3806" t="s">
        <v>2116</v>
      </c>
      <c r="I3806">
        <v>259.98</v>
      </c>
      <c r="J3806">
        <v>2</v>
      </c>
      <c r="K3806">
        <v>88.39</v>
      </c>
    </row>
    <row r="3807" spans="1:11" x14ac:dyDescent="0.25">
      <c r="A3807" s="1">
        <v>42335</v>
      </c>
      <c r="B3807">
        <v>2015</v>
      </c>
      <c r="C3807">
        <v>11</v>
      </c>
      <c r="D3807" t="s">
        <v>1177</v>
      </c>
      <c r="E3807" t="s">
        <v>51</v>
      </c>
      <c r="F3807" t="s">
        <v>18</v>
      </c>
      <c r="G3807" t="s">
        <v>165</v>
      </c>
      <c r="H3807" t="s">
        <v>1151</v>
      </c>
      <c r="I3807">
        <v>170.98</v>
      </c>
      <c r="J3807">
        <v>1</v>
      </c>
      <c r="K3807">
        <v>32.49</v>
      </c>
    </row>
    <row r="3808" spans="1:11" x14ac:dyDescent="0.25">
      <c r="A3808" s="1">
        <v>42335</v>
      </c>
      <c r="B3808">
        <v>2015</v>
      </c>
      <c r="C3808">
        <v>11</v>
      </c>
      <c r="D3808" t="s">
        <v>1177</v>
      </c>
      <c r="E3808" t="s">
        <v>51</v>
      </c>
      <c r="F3808" t="s">
        <v>18</v>
      </c>
      <c r="G3808" t="s">
        <v>36</v>
      </c>
      <c r="H3808" t="s">
        <v>2121</v>
      </c>
      <c r="I3808">
        <v>38.97</v>
      </c>
      <c r="J3808">
        <v>3</v>
      </c>
      <c r="K3808">
        <v>4.68</v>
      </c>
    </row>
    <row r="3809" spans="1:11" x14ac:dyDescent="0.25">
      <c r="A3809" s="1">
        <v>42335</v>
      </c>
      <c r="B3809">
        <v>2015</v>
      </c>
      <c r="C3809">
        <v>11</v>
      </c>
      <c r="D3809" t="s">
        <v>1177</v>
      </c>
      <c r="E3809" t="s">
        <v>51</v>
      </c>
      <c r="F3809" t="s">
        <v>28</v>
      </c>
      <c r="G3809" t="s">
        <v>29</v>
      </c>
      <c r="H3809" t="s">
        <v>1208</v>
      </c>
      <c r="I3809">
        <v>154.9</v>
      </c>
      <c r="J3809">
        <v>5</v>
      </c>
      <c r="K3809">
        <v>69.709999999999994</v>
      </c>
    </row>
    <row r="3810" spans="1:11" x14ac:dyDescent="0.25">
      <c r="A3810" s="1">
        <v>42335</v>
      </c>
      <c r="B3810">
        <v>2015</v>
      </c>
      <c r="C3810">
        <v>11</v>
      </c>
      <c r="D3810" t="s">
        <v>1177</v>
      </c>
      <c r="E3810" t="s">
        <v>51</v>
      </c>
      <c r="F3810" t="s">
        <v>18</v>
      </c>
      <c r="G3810" t="s">
        <v>42</v>
      </c>
      <c r="H3810" t="s">
        <v>1776</v>
      </c>
      <c r="I3810">
        <v>446.07</v>
      </c>
      <c r="J3810">
        <v>4</v>
      </c>
      <c r="K3810">
        <v>0</v>
      </c>
    </row>
    <row r="3811" spans="1:11" x14ac:dyDescent="0.25">
      <c r="A3811" s="1">
        <v>42336</v>
      </c>
      <c r="B3811">
        <v>2015</v>
      </c>
      <c r="C3811">
        <v>11</v>
      </c>
      <c r="D3811" t="s">
        <v>2290</v>
      </c>
      <c r="E3811" t="s">
        <v>26</v>
      </c>
      <c r="F3811" t="s">
        <v>18</v>
      </c>
      <c r="G3811" t="s">
        <v>36</v>
      </c>
      <c r="H3811" t="s">
        <v>1647</v>
      </c>
      <c r="I3811">
        <v>12.13</v>
      </c>
      <c r="J3811">
        <v>9</v>
      </c>
      <c r="K3811">
        <v>-8.49</v>
      </c>
    </row>
    <row r="3812" spans="1:11" x14ac:dyDescent="0.25">
      <c r="A3812" s="1">
        <v>42336</v>
      </c>
      <c r="B3812">
        <v>2015</v>
      </c>
      <c r="C3812">
        <v>11</v>
      </c>
      <c r="D3812" t="s">
        <v>2290</v>
      </c>
      <c r="E3812" t="s">
        <v>26</v>
      </c>
      <c r="F3812" t="s">
        <v>28</v>
      </c>
      <c r="G3812" t="s">
        <v>38</v>
      </c>
      <c r="H3812" t="s">
        <v>1132</v>
      </c>
      <c r="I3812">
        <v>82.37</v>
      </c>
      <c r="J3812">
        <v>2</v>
      </c>
      <c r="K3812">
        <v>-19.559999999999999</v>
      </c>
    </row>
    <row r="3813" spans="1:11" x14ac:dyDescent="0.25">
      <c r="A3813" s="1">
        <v>42336</v>
      </c>
      <c r="B3813">
        <v>2015</v>
      </c>
      <c r="C3813">
        <v>11</v>
      </c>
      <c r="D3813" t="s">
        <v>2290</v>
      </c>
      <c r="E3813" t="s">
        <v>26</v>
      </c>
      <c r="F3813" t="s">
        <v>28</v>
      </c>
      <c r="G3813" t="s">
        <v>38</v>
      </c>
      <c r="H3813" t="s">
        <v>2043</v>
      </c>
      <c r="I3813">
        <v>53.92</v>
      </c>
      <c r="J3813">
        <v>5</v>
      </c>
      <c r="K3813">
        <v>4.04</v>
      </c>
    </row>
    <row r="3814" spans="1:11" x14ac:dyDescent="0.25">
      <c r="A3814" s="1">
        <v>42336</v>
      </c>
      <c r="B3814">
        <v>2015</v>
      </c>
      <c r="C3814">
        <v>11</v>
      </c>
      <c r="D3814" t="s">
        <v>2290</v>
      </c>
      <c r="E3814" t="s">
        <v>26</v>
      </c>
      <c r="F3814" t="s">
        <v>13</v>
      </c>
      <c r="G3814" t="s">
        <v>23</v>
      </c>
      <c r="H3814" t="s">
        <v>1723</v>
      </c>
      <c r="I3814">
        <v>647.9</v>
      </c>
      <c r="J3814">
        <v>6</v>
      </c>
      <c r="K3814">
        <v>56.69</v>
      </c>
    </row>
    <row r="3815" spans="1:11" x14ac:dyDescent="0.25">
      <c r="A3815" s="1">
        <v>42336</v>
      </c>
      <c r="B3815">
        <v>2015</v>
      </c>
      <c r="C3815">
        <v>11</v>
      </c>
      <c r="D3815" t="s">
        <v>678</v>
      </c>
      <c r="E3815" t="s">
        <v>26</v>
      </c>
      <c r="F3815" t="s">
        <v>18</v>
      </c>
      <c r="G3815" t="s">
        <v>36</v>
      </c>
      <c r="H3815" t="s">
        <v>1852</v>
      </c>
      <c r="I3815">
        <v>151.96</v>
      </c>
      <c r="J3815">
        <v>5</v>
      </c>
      <c r="K3815">
        <v>-182.35</v>
      </c>
    </row>
    <row r="3816" spans="1:11" x14ac:dyDescent="0.25">
      <c r="A3816" s="1">
        <v>42336</v>
      </c>
      <c r="B3816">
        <v>2015</v>
      </c>
      <c r="C3816">
        <v>11</v>
      </c>
      <c r="D3816" t="s">
        <v>2381</v>
      </c>
      <c r="E3816" t="s">
        <v>22</v>
      </c>
      <c r="F3816" t="s">
        <v>18</v>
      </c>
      <c r="G3816" t="s">
        <v>36</v>
      </c>
      <c r="H3816" t="s">
        <v>2382</v>
      </c>
      <c r="I3816">
        <v>322.58999999999997</v>
      </c>
      <c r="J3816">
        <v>3</v>
      </c>
      <c r="K3816">
        <v>64.52</v>
      </c>
    </row>
    <row r="3817" spans="1:11" x14ac:dyDescent="0.25">
      <c r="A3817" s="1">
        <v>42336</v>
      </c>
      <c r="B3817">
        <v>2015</v>
      </c>
      <c r="C3817">
        <v>11</v>
      </c>
      <c r="D3817" t="s">
        <v>872</v>
      </c>
      <c r="E3817" t="s">
        <v>22</v>
      </c>
      <c r="F3817" t="s">
        <v>18</v>
      </c>
      <c r="G3817" t="s">
        <v>36</v>
      </c>
      <c r="H3817" t="s">
        <v>2334</v>
      </c>
      <c r="I3817">
        <v>68.16</v>
      </c>
      <c r="J3817">
        <v>3</v>
      </c>
      <c r="K3817">
        <v>27.95</v>
      </c>
    </row>
    <row r="3818" spans="1:11" x14ac:dyDescent="0.25">
      <c r="A3818" s="1">
        <v>42336</v>
      </c>
      <c r="B3818">
        <v>2015</v>
      </c>
      <c r="C3818">
        <v>11</v>
      </c>
      <c r="D3818" t="s">
        <v>872</v>
      </c>
      <c r="E3818" t="s">
        <v>22</v>
      </c>
      <c r="F3818" t="s">
        <v>28</v>
      </c>
      <c r="G3818" t="s">
        <v>155</v>
      </c>
      <c r="H3818" t="s">
        <v>156</v>
      </c>
      <c r="I3818">
        <v>62.24</v>
      </c>
      <c r="J3818">
        <v>8</v>
      </c>
      <c r="K3818">
        <v>29.25</v>
      </c>
    </row>
    <row r="3819" spans="1:11" x14ac:dyDescent="0.25">
      <c r="A3819" s="1">
        <v>42336</v>
      </c>
      <c r="B3819">
        <v>2015</v>
      </c>
      <c r="C3819">
        <v>11</v>
      </c>
      <c r="D3819" t="s">
        <v>1454</v>
      </c>
      <c r="E3819" t="s">
        <v>32</v>
      </c>
      <c r="F3819" t="s">
        <v>28</v>
      </c>
      <c r="G3819" t="s">
        <v>29</v>
      </c>
      <c r="H3819" t="s">
        <v>998</v>
      </c>
      <c r="I3819">
        <v>335.52</v>
      </c>
      <c r="J3819">
        <v>4</v>
      </c>
      <c r="K3819">
        <v>117.43</v>
      </c>
    </row>
    <row r="3820" spans="1:11" x14ac:dyDescent="0.25">
      <c r="A3820" s="1">
        <v>42336</v>
      </c>
      <c r="B3820">
        <v>2015</v>
      </c>
      <c r="C3820">
        <v>11</v>
      </c>
      <c r="D3820" t="s">
        <v>1388</v>
      </c>
      <c r="E3820" t="s">
        <v>542</v>
      </c>
      <c r="F3820" t="s">
        <v>28</v>
      </c>
      <c r="G3820" t="s">
        <v>64</v>
      </c>
      <c r="H3820" t="s">
        <v>1183</v>
      </c>
      <c r="I3820">
        <v>8.2799999999999994</v>
      </c>
      <c r="J3820">
        <v>2</v>
      </c>
      <c r="K3820">
        <v>3.48</v>
      </c>
    </row>
    <row r="3821" spans="1:11" x14ac:dyDescent="0.25">
      <c r="A3821" s="1">
        <v>42336</v>
      </c>
      <c r="B3821">
        <v>2015</v>
      </c>
      <c r="C3821">
        <v>11</v>
      </c>
      <c r="D3821" t="s">
        <v>366</v>
      </c>
      <c r="E3821" t="s">
        <v>45</v>
      </c>
      <c r="F3821" t="s">
        <v>28</v>
      </c>
      <c r="G3821" t="s">
        <v>58</v>
      </c>
      <c r="H3821" t="s">
        <v>2383</v>
      </c>
      <c r="I3821">
        <v>45.28</v>
      </c>
      <c r="J3821">
        <v>4</v>
      </c>
      <c r="K3821">
        <v>15.4</v>
      </c>
    </row>
    <row r="3822" spans="1:11" x14ac:dyDescent="0.25">
      <c r="A3822" s="1">
        <v>42336</v>
      </c>
      <c r="B3822">
        <v>2015</v>
      </c>
      <c r="C3822">
        <v>11</v>
      </c>
      <c r="D3822" t="s">
        <v>2058</v>
      </c>
      <c r="E3822" t="s">
        <v>131</v>
      </c>
      <c r="F3822" t="s">
        <v>18</v>
      </c>
      <c r="G3822" t="s">
        <v>36</v>
      </c>
      <c r="H3822" t="s">
        <v>1924</v>
      </c>
      <c r="I3822">
        <v>71.12</v>
      </c>
      <c r="J3822">
        <v>5</v>
      </c>
      <c r="K3822">
        <v>9.7799999999999994</v>
      </c>
    </row>
    <row r="3823" spans="1:11" x14ac:dyDescent="0.25">
      <c r="A3823" s="1">
        <v>42336</v>
      </c>
      <c r="B3823">
        <v>2015</v>
      </c>
      <c r="C3823">
        <v>11</v>
      </c>
      <c r="D3823" t="s">
        <v>2058</v>
      </c>
      <c r="E3823" t="s">
        <v>131</v>
      </c>
      <c r="F3823" t="s">
        <v>28</v>
      </c>
      <c r="G3823" t="s">
        <v>33</v>
      </c>
      <c r="H3823" t="s">
        <v>111</v>
      </c>
      <c r="I3823">
        <v>3.01</v>
      </c>
      <c r="J3823">
        <v>2</v>
      </c>
      <c r="K3823">
        <v>0.56000000000000005</v>
      </c>
    </row>
    <row r="3824" spans="1:11" x14ac:dyDescent="0.25">
      <c r="A3824" s="1">
        <v>42337</v>
      </c>
      <c r="B3824">
        <v>2015</v>
      </c>
      <c r="C3824">
        <v>11</v>
      </c>
      <c r="D3824" t="s">
        <v>1545</v>
      </c>
      <c r="E3824" t="s">
        <v>71</v>
      </c>
      <c r="F3824" t="s">
        <v>18</v>
      </c>
      <c r="G3824" t="s">
        <v>19</v>
      </c>
      <c r="H3824" t="s">
        <v>2194</v>
      </c>
      <c r="I3824">
        <v>301.95999999999998</v>
      </c>
      <c r="J3824">
        <v>2</v>
      </c>
      <c r="K3824">
        <v>87.57</v>
      </c>
    </row>
    <row r="3825" spans="1:11" x14ac:dyDescent="0.25">
      <c r="A3825" s="1">
        <v>42337</v>
      </c>
      <c r="B3825">
        <v>2015</v>
      </c>
      <c r="C3825">
        <v>11</v>
      </c>
      <c r="D3825" t="s">
        <v>1545</v>
      </c>
      <c r="E3825" t="s">
        <v>71</v>
      </c>
      <c r="F3825" t="s">
        <v>28</v>
      </c>
      <c r="G3825" t="s">
        <v>58</v>
      </c>
      <c r="H3825" t="s">
        <v>2252</v>
      </c>
      <c r="I3825">
        <v>555.21</v>
      </c>
      <c r="J3825">
        <v>5</v>
      </c>
      <c r="K3825">
        <v>178.9</v>
      </c>
    </row>
    <row r="3826" spans="1:11" x14ac:dyDescent="0.25">
      <c r="A3826" s="1">
        <v>42337</v>
      </c>
      <c r="B3826">
        <v>2015</v>
      </c>
      <c r="C3826">
        <v>11</v>
      </c>
      <c r="D3826" t="s">
        <v>1545</v>
      </c>
      <c r="E3826" t="s">
        <v>71</v>
      </c>
      <c r="F3826" t="s">
        <v>28</v>
      </c>
      <c r="G3826" t="s">
        <v>38</v>
      </c>
      <c r="H3826" t="s">
        <v>2384</v>
      </c>
      <c r="I3826">
        <v>523.48</v>
      </c>
      <c r="J3826">
        <v>4</v>
      </c>
      <c r="K3826">
        <v>130.87</v>
      </c>
    </row>
    <row r="3827" spans="1:11" x14ac:dyDescent="0.25">
      <c r="A3827" s="1">
        <v>42337</v>
      </c>
      <c r="B3827">
        <v>2015</v>
      </c>
      <c r="C3827">
        <v>11</v>
      </c>
      <c r="D3827" t="s">
        <v>1545</v>
      </c>
      <c r="E3827" t="s">
        <v>71</v>
      </c>
      <c r="F3827" t="s">
        <v>28</v>
      </c>
      <c r="G3827" t="s">
        <v>64</v>
      </c>
      <c r="H3827" t="s">
        <v>92</v>
      </c>
      <c r="I3827">
        <v>161.82</v>
      </c>
      <c r="J3827">
        <v>9</v>
      </c>
      <c r="K3827">
        <v>46.93</v>
      </c>
    </row>
    <row r="3828" spans="1:11" x14ac:dyDescent="0.25">
      <c r="A3828" s="1">
        <v>42337</v>
      </c>
      <c r="B3828">
        <v>2015</v>
      </c>
      <c r="C3828">
        <v>11</v>
      </c>
      <c r="D3828" t="s">
        <v>1560</v>
      </c>
      <c r="E3828" t="s">
        <v>71</v>
      </c>
      <c r="F3828" t="s">
        <v>28</v>
      </c>
      <c r="G3828" t="s">
        <v>29</v>
      </c>
      <c r="H3828" t="s">
        <v>123</v>
      </c>
      <c r="I3828">
        <v>19.920000000000002</v>
      </c>
      <c r="J3828">
        <v>4</v>
      </c>
      <c r="K3828">
        <v>9.36</v>
      </c>
    </row>
    <row r="3829" spans="1:11" x14ac:dyDescent="0.25">
      <c r="A3829" s="1">
        <v>42337</v>
      </c>
      <c r="B3829">
        <v>2015</v>
      </c>
      <c r="C3829">
        <v>11</v>
      </c>
      <c r="D3829" t="s">
        <v>1560</v>
      </c>
      <c r="E3829" t="s">
        <v>71</v>
      </c>
      <c r="F3829" t="s">
        <v>18</v>
      </c>
      <c r="G3829" t="s">
        <v>19</v>
      </c>
      <c r="H3829" t="s">
        <v>403</v>
      </c>
      <c r="I3829">
        <v>1106.9100000000001</v>
      </c>
      <c r="J3829">
        <v>9</v>
      </c>
      <c r="K3829">
        <v>121.76</v>
      </c>
    </row>
    <row r="3830" spans="1:11" x14ac:dyDescent="0.25">
      <c r="A3830" s="1">
        <v>42337</v>
      </c>
      <c r="B3830">
        <v>2015</v>
      </c>
      <c r="C3830">
        <v>11</v>
      </c>
      <c r="D3830" t="s">
        <v>2053</v>
      </c>
      <c r="E3830" t="s">
        <v>32</v>
      </c>
      <c r="F3830" t="s">
        <v>13</v>
      </c>
      <c r="G3830" t="s">
        <v>14</v>
      </c>
      <c r="H3830" t="s">
        <v>296</v>
      </c>
      <c r="I3830">
        <v>21.48</v>
      </c>
      <c r="J3830">
        <v>3</v>
      </c>
      <c r="K3830">
        <v>-0.27</v>
      </c>
    </row>
    <row r="3831" spans="1:11" x14ac:dyDescent="0.25">
      <c r="A3831" s="1">
        <v>42337</v>
      </c>
      <c r="B3831">
        <v>2015</v>
      </c>
      <c r="C3831">
        <v>11</v>
      </c>
      <c r="D3831" t="s">
        <v>2053</v>
      </c>
      <c r="E3831" t="s">
        <v>32</v>
      </c>
      <c r="F3831" t="s">
        <v>28</v>
      </c>
      <c r="G3831" t="s">
        <v>48</v>
      </c>
      <c r="H3831" t="s">
        <v>2002</v>
      </c>
      <c r="I3831">
        <v>8.7799999999999994</v>
      </c>
      <c r="J3831">
        <v>4</v>
      </c>
      <c r="K3831">
        <v>-13.62</v>
      </c>
    </row>
    <row r="3832" spans="1:11" x14ac:dyDescent="0.25">
      <c r="A3832" s="1">
        <v>42337</v>
      </c>
      <c r="B3832">
        <v>2015</v>
      </c>
      <c r="C3832">
        <v>11</v>
      </c>
      <c r="D3832" t="s">
        <v>573</v>
      </c>
      <c r="E3832" t="s">
        <v>45</v>
      </c>
      <c r="F3832" t="s">
        <v>28</v>
      </c>
      <c r="G3832" t="s">
        <v>48</v>
      </c>
      <c r="H3832" t="s">
        <v>1032</v>
      </c>
      <c r="I3832">
        <v>4.3</v>
      </c>
      <c r="J3832">
        <v>1</v>
      </c>
      <c r="K3832">
        <v>1.56</v>
      </c>
    </row>
    <row r="3833" spans="1:11" x14ac:dyDescent="0.25">
      <c r="A3833" s="1">
        <v>42337</v>
      </c>
      <c r="B3833">
        <v>2015</v>
      </c>
      <c r="C3833">
        <v>11</v>
      </c>
      <c r="D3833" t="s">
        <v>482</v>
      </c>
      <c r="E3833" t="s">
        <v>45</v>
      </c>
      <c r="F3833" t="s">
        <v>28</v>
      </c>
      <c r="G3833" t="s">
        <v>64</v>
      </c>
      <c r="H3833" t="s">
        <v>1628</v>
      </c>
      <c r="I3833">
        <v>56.3</v>
      </c>
      <c r="J3833">
        <v>2</v>
      </c>
      <c r="K3833">
        <v>15.76</v>
      </c>
    </row>
    <row r="3834" spans="1:11" x14ac:dyDescent="0.25">
      <c r="A3834" s="1">
        <v>42338</v>
      </c>
      <c r="B3834">
        <v>2015</v>
      </c>
      <c r="C3834">
        <v>11</v>
      </c>
      <c r="D3834" t="s">
        <v>631</v>
      </c>
      <c r="E3834" t="s">
        <v>89</v>
      </c>
      <c r="F3834" t="s">
        <v>28</v>
      </c>
      <c r="G3834" t="s">
        <v>48</v>
      </c>
      <c r="H3834" t="s">
        <v>642</v>
      </c>
      <c r="I3834">
        <v>152.99</v>
      </c>
      <c r="J3834">
        <v>3</v>
      </c>
      <c r="K3834">
        <v>-122.39</v>
      </c>
    </row>
    <row r="3835" spans="1:11" x14ac:dyDescent="0.25">
      <c r="A3835" s="1">
        <v>42338</v>
      </c>
      <c r="B3835">
        <v>2015</v>
      </c>
      <c r="C3835">
        <v>11</v>
      </c>
      <c r="D3835" t="s">
        <v>631</v>
      </c>
      <c r="E3835" t="s">
        <v>89</v>
      </c>
      <c r="F3835" t="s">
        <v>28</v>
      </c>
      <c r="G3835" t="s">
        <v>33</v>
      </c>
      <c r="H3835" t="s">
        <v>1362</v>
      </c>
      <c r="I3835">
        <v>10.58</v>
      </c>
      <c r="J3835">
        <v>7</v>
      </c>
      <c r="K3835">
        <v>-2.38</v>
      </c>
    </row>
    <row r="3836" spans="1:11" x14ac:dyDescent="0.25">
      <c r="A3836" s="1">
        <v>42338</v>
      </c>
      <c r="B3836">
        <v>2015</v>
      </c>
      <c r="C3836">
        <v>11</v>
      </c>
      <c r="D3836" t="s">
        <v>631</v>
      </c>
      <c r="E3836" t="s">
        <v>89</v>
      </c>
      <c r="F3836" t="s">
        <v>13</v>
      </c>
      <c r="G3836" t="s">
        <v>23</v>
      </c>
      <c r="H3836" t="s">
        <v>2385</v>
      </c>
      <c r="I3836">
        <v>94.92</v>
      </c>
      <c r="J3836">
        <v>4</v>
      </c>
      <c r="K3836">
        <v>15.82</v>
      </c>
    </row>
    <row r="3837" spans="1:11" x14ac:dyDescent="0.25">
      <c r="A3837" s="1">
        <v>42338</v>
      </c>
      <c r="B3837">
        <v>2015</v>
      </c>
      <c r="C3837">
        <v>11</v>
      </c>
      <c r="D3837" t="s">
        <v>576</v>
      </c>
      <c r="E3837" t="s">
        <v>32</v>
      </c>
      <c r="F3837" t="s">
        <v>28</v>
      </c>
      <c r="G3837" t="s">
        <v>48</v>
      </c>
      <c r="H3837" t="s">
        <v>1416</v>
      </c>
      <c r="I3837">
        <v>3.88</v>
      </c>
      <c r="J3837">
        <v>3</v>
      </c>
      <c r="K3837">
        <v>-5.82</v>
      </c>
    </row>
    <row r="3838" spans="1:11" x14ac:dyDescent="0.25">
      <c r="A3838" s="1">
        <v>42338</v>
      </c>
      <c r="B3838">
        <v>2015</v>
      </c>
      <c r="C3838">
        <v>11</v>
      </c>
      <c r="D3838" t="s">
        <v>646</v>
      </c>
      <c r="E3838" t="s">
        <v>118</v>
      </c>
      <c r="F3838" t="s">
        <v>28</v>
      </c>
      <c r="G3838" t="s">
        <v>155</v>
      </c>
      <c r="H3838" t="s">
        <v>908</v>
      </c>
      <c r="I3838">
        <v>17.48</v>
      </c>
      <c r="J3838">
        <v>2</v>
      </c>
      <c r="K3838">
        <v>8.2200000000000006</v>
      </c>
    </row>
    <row r="3839" spans="1:11" x14ac:dyDescent="0.25">
      <c r="A3839" s="1">
        <v>42338</v>
      </c>
      <c r="B3839">
        <v>2015</v>
      </c>
      <c r="C3839">
        <v>11</v>
      </c>
      <c r="D3839" t="s">
        <v>646</v>
      </c>
      <c r="E3839" t="s">
        <v>118</v>
      </c>
      <c r="F3839" t="s">
        <v>28</v>
      </c>
      <c r="G3839" t="s">
        <v>155</v>
      </c>
      <c r="H3839" t="s">
        <v>2386</v>
      </c>
      <c r="I3839">
        <v>71.88</v>
      </c>
      <c r="J3839">
        <v>2</v>
      </c>
      <c r="K3839">
        <v>32.35</v>
      </c>
    </row>
    <row r="3840" spans="1:11" x14ac:dyDescent="0.25">
      <c r="A3840" s="1">
        <v>42338</v>
      </c>
      <c r="B3840">
        <v>2015</v>
      </c>
      <c r="C3840">
        <v>11</v>
      </c>
      <c r="D3840" t="s">
        <v>965</v>
      </c>
      <c r="E3840" t="s">
        <v>81</v>
      </c>
      <c r="F3840" t="s">
        <v>13</v>
      </c>
      <c r="G3840" t="s">
        <v>23</v>
      </c>
      <c r="H3840" t="s">
        <v>2387</v>
      </c>
      <c r="I3840">
        <v>177.48</v>
      </c>
      <c r="J3840">
        <v>3</v>
      </c>
      <c r="K3840">
        <v>19.97</v>
      </c>
    </row>
    <row r="3841" spans="1:11" x14ac:dyDescent="0.25">
      <c r="A3841" s="1">
        <v>42338</v>
      </c>
      <c r="B3841">
        <v>2015</v>
      </c>
      <c r="C3841">
        <v>11</v>
      </c>
      <c r="D3841" t="s">
        <v>842</v>
      </c>
      <c r="E3841" t="s">
        <v>22</v>
      </c>
      <c r="F3841" t="s">
        <v>28</v>
      </c>
      <c r="G3841" t="s">
        <v>29</v>
      </c>
      <c r="H3841" t="s">
        <v>1270</v>
      </c>
      <c r="I3841">
        <v>23.66</v>
      </c>
      <c r="J3841">
        <v>7</v>
      </c>
      <c r="K3841">
        <v>10.88</v>
      </c>
    </row>
    <row r="3842" spans="1:11" x14ac:dyDescent="0.25">
      <c r="A3842" s="1">
        <v>42338</v>
      </c>
      <c r="B3842">
        <v>2015</v>
      </c>
      <c r="C3842">
        <v>11</v>
      </c>
      <c r="D3842" t="s">
        <v>842</v>
      </c>
      <c r="E3842" t="s">
        <v>22</v>
      </c>
      <c r="F3842" t="s">
        <v>18</v>
      </c>
      <c r="G3842" t="s">
        <v>165</v>
      </c>
      <c r="H3842" t="s">
        <v>957</v>
      </c>
      <c r="I3842">
        <v>681.41</v>
      </c>
      <c r="J3842">
        <v>12</v>
      </c>
      <c r="K3842">
        <v>42.59</v>
      </c>
    </row>
    <row r="3843" spans="1:11" x14ac:dyDescent="0.25">
      <c r="A3843" s="1">
        <v>42338</v>
      </c>
      <c r="B3843">
        <v>2015</v>
      </c>
      <c r="C3843">
        <v>11</v>
      </c>
      <c r="D3843" t="s">
        <v>1680</v>
      </c>
      <c r="E3843" t="s">
        <v>100</v>
      </c>
      <c r="F3843" t="s">
        <v>18</v>
      </c>
      <c r="G3843" t="s">
        <v>36</v>
      </c>
      <c r="H3843" t="s">
        <v>524</v>
      </c>
      <c r="I3843">
        <v>80.959999999999994</v>
      </c>
      <c r="J3843">
        <v>4</v>
      </c>
      <c r="K3843">
        <v>29.15</v>
      </c>
    </row>
    <row r="3844" spans="1:11" x14ac:dyDescent="0.25">
      <c r="A3844" s="1">
        <v>42338</v>
      </c>
      <c r="B3844">
        <v>2015</v>
      </c>
      <c r="C3844">
        <v>11</v>
      </c>
      <c r="D3844" t="s">
        <v>1680</v>
      </c>
      <c r="E3844" t="s">
        <v>100</v>
      </c>
      <c r="F3844" t="s">
        <v>28</v>
      </c>
      <c r="G3844" t="s">
        <v>29</v>
      </c>
      <c r="H3844" t="s">
        <v>2212</v>
      </c>
      <c r="I3844">
        <v>25.92</v>
      </c>
      <c r="J3844">
        <v>4</v>
      </c>
      <c r="K3844">
        <v>12.44</v>
      </c>
    </row>
    <row r="3845" spans="1:11" x14ac:dyDescent="0.25">
      <c r="A3845" s="1">
        <v>42338</v>
      </c>
      <c r="B3845">
        <v>2015</v>
      </c>
      <c r="C3845">
        <v>11</v>
      </c>
      <c r="D3845" t="s">
        <v>1668</v>
      </c>
      <c r="E3845" t="s">
        <v>81</v>
      </c>
      <c r="F3845" t="s">
        <v>18</v>
      </c>
      <c r="G3845" t="s">
        <v>36</v>
      </c>
      <c r="H3845" t="s">
        <v>1403</v>
      </c>
      <c r="I3845">
        <v>17.09</v>
      </c>
      <c r="J3845">
        <v>2</v>
      </c>
      <c r="K3845">
        <v>1.07</v>
      </c>
    </row>
    <row r="3846" spans="1:11" x14ac:dyDescent="0.25">
      <c r="A3846" s="1">
        <v>42338</v>
      </c>
      <c r="B3846">
        <v>2015</v>
      </c>
      <c r="C3846">
        <v>11</v>
      </c>
      <c r="D3846" t="s">
        <v>1170</v>
      </c>
      <c r="E3846" t="s">
        <v>81</v>
      </c>
      <c r="F3846" t="s">
        <v>28</v>
      </c>
      <c r="G3846" t="s">
        <v>48</v>
      </c>
      <c r="H3846" t="s">
        <v>79</v>
      </c>
      <c r="I3846">
        <v>6.05</v>
      </c>
      <c r="J3846">
        <v>7</v>
      </c>
      <c r="K3846">
        <v>-4.2300000000000004</v>
      </c>
    </row>
    <row r="3847" spans="1:11" x14ac:dyDescent="0.25">
      <c r="A3847" s="1">
        <v>42338</v>
      </c>
      <c r="B3847">
        <v>2015</v>
      </c>
      <c r="C3847">
        <v>11</v>
      </c>
      <c r="D3847" t="s">
        <v>1170</v>
      </c>
      <c r="E3847" t="s">
        <v>81</v>
      </c>
      <c r="F3847" t="s">
        <v>28</v>
      </c>
      <c r="G3847" t="s">
        <v>58</v>
      </c>
      <c r="H3847" t="s">
        <v>336</v>
      </c>
      <c r="I3847">
        <v>98.35</v>
      </c>
      <c r="J3847">
        <v>3</v>
      </c>
      <c r="K3847">
        <v>9.84</v>
      </c>
    </row>
    <row r="3848" spans="1:11" x14ac:dyDescent="0.25">
      <c r="A3848" s="1">
        <v>42338</v>
      </c>
      <c r="B3848">
        <v>2015</v>
      </c>
      <c r="C3848">
        <v>11</v>
      </c>
      <c r="D3848" t="s">
        <v>1170</v>
      </c>
      <c r="E3848" t="s">
        <v>81</v>
      </c>
      <c r="F3848" t="s">
        <v>18</v>
      </c>
      <c r="G3848" t="s">
        <v>36</v>
      </c>
      <c r="H3848" t="s">
        <v>2388</v>
      </c>
      <c r="I3848">
        <v>335.74</v>
      </c>
      <c r="J3848">
        <v>2</v>
      </c>
      <c r="K3848">
        <v>25.18</v>
      </c>
    </row>
    <row r="3849" spans="1:11" x14ac:dyDescent="0.25">
      <c r="A3849" s="1">
        <v>42339</v>
      </c>
      <c r="B3849">
        <v>2015</v>
      </c>
      <c r="C3849">
        <v>12</v>
      </c>
      <c r="D3849" t="s">
        <v>2204</v>
      </c>
      <c r="E3849" t="s">
        <v>706</v>
      </c>
      <c r="F3849" t="s">
        <v>28</v>
      </c>
      <c r="G3849" t="s">
        <v>38</v>
      </c>
      <c r="H3849" t="s">
        <v>1431</v>
      </c>
      <c r="I3849">
        <v>465.18</v>
      </c>
      <c r="J3849">
        <v>3</v>
      </c>
      <c r="K3849">
        <v>120.95</v>
      </c>
    </row>
    <row r="3850" spans="1:11" x14ac:dyDescent="0.25">
      <c r="A3850" s="1">
        <v>42339</v>
      </c>
      <c r="B3850">
        <v>2015</v>
      </c>
      <c r="C3850">
        <v>12</v>
      </c>
      <c r="D3850" t="s">
        <v>2389</v>
      </c>
      <c r="E3850" t="s">
        <v>131</v>
      </c>
      <c r="F3850" t="s">
        <v>28</v>
      </c>
      <c r="G3850" t="s">
        <v>64</v>
      </c>
      <c r="H3850" t="s">
        <v>580</v>
      </c>
      <c r="I3850">
        <v>10.37</v>
      </c>
      <c r="J3850">
        <v>2</v>
      </c>
      <c r="K3850">
        <v>1.56</v>
      </c>
    </row>
    <row r="3851" spans="1:11" x14ac:dyDescent="0.25">
      <c r="A3851" s="1">
        <v>42339</v>
      </c>
      <c r="B3851">
        <v>2015</v>
      </c>
      <c r="C3851">
        <v>12</v>
      </c>
      <c r="D3851" t="s">
        <v>2389</v>
      </c>
      <c r="E3851" t="s">
        <v>131</v>
      </c>
      <c r="F3851" t="s">
        <v>13</v>
      </c>
      <c r="G3851" t="s">
        <v>23</v>
      </c>
      <c r="H3851" t="s">
        <v>882</v>
      </c>
      <c r="I3851">
        <v>235.19</v>
      </c>
      <c r="J3851">
        <v>2</v>
      </c>
      <c r="K3851">
        <v>-43.12</v>
      </c>
    </row>
    <row r="3852" spans="1:11" x14ac:dyDescent="0.25">
      <c r="A3852" s="1">
        <v>42339</v>
      </c>
      <c r="B3852">
        <v>2015</v>
      </c>
      <c r="C3852">
        <v>12</v>
      </c>
      <c r="D3852" t="s">
        <v>2389</v>
      </c>
      <c r="E3852" t="s">
        <v>131</v>
      </c>
      <c r="F3852" t="s">
        <v>13</v>
      </c>
      <c r="G3852" t="s">
        <v>23</v>
      </c>
      <c r="H3852" t="s">
        <v>2390</v>
      </c>
      <c r="I3852">
        <v>26.38</v>
      </c>
      <c r="J3852">
        <v>4</v>
      </c>
      <c r="K3852">
        <v>2.64</v>
      </c>
    </row>
    <row r="3853" spans="1:11" x14ac:dyDescent="0.25">
      <c r="A3853" s="1">
        <v>42339</v>
      </c>
      <c r="B3853">
        <v>2015</v>
      </c>
      <c r="C3853">
        <v>12</v>
      </c>
      <c r="D3853" t="s">
        <v>2389</v>
      </c>
      <c r="E3853" t="s">
        <v>131</v>
      </c>
      <c r="F3853" t="s">
        <v>13</v>
      </c>
      <c r="G3853" t="s">
        <v>14</v>
      </c>
      <c r="H3853" t="s">
        <v>2391</v>
      </c>
      <c r="I3853">
        <v>10.38</v>
      </c>
      <c r="J3853">
        <v>2</v>
      </c>
      <c r="K3853">
        <v>2.21</v>
      </c>
    </row>
    <row r="3854" spans="1:11" x14ac:dyDescent="0.25">
      <c r="A3854" s="1">
        <v>42339</v>
      </c>
      <c r="B3854">
        <v>2015</v>
      </c>
      <c r="C3854">
        <v>12</v>
      </c>
      <c r="D3854" t="s">
        <v>2389</v>
      </c>
      <c r="E3854" t="s">
        <v>131</v>
      </c>
      <c r="F3854" t="s">
        <v>13</v>
      </c>
      <c r="G3854" t="s">
        <v>23</v>
      </c>
      <c r="H3854" t="s">
        <v>2392</v>
      </c>
      <c r="I3854">
        <v>107.12</v>
      </c>
      <c r="J3854">
        <v>3</v>
      </c>
      <c r="K3854">
        <v>-21.42</v>
      </c>
    </row>
    <row r="3855" spans="1:11" x14ac:dyDescent="0.25">
      <c r="A3855" s="1">
        <v>42341</v>
      </c>
      <c r="B3855">
        <v>2015</v>
      </c>
      <c r="C3855">
        <v>12</v>
      </c>
      <c r="D3855" t="s">
        <v>2095</v>
      </c>
      <c r="E3855" t="s">
        <v>77</v>
      </c>
      <c r="F3855" t="s">
        <v>28</v>
      </c>
      <c r="G3855" t="s">
        <v>155</v>
      </c>
      <c r="H3855" t="s">
        <v>411</v>
      </c>
      <c r="I3855">
        <v>8.69</v>
      </c>
      <c r="J3855">
        <v>3</v>
      </c>
      <c r="K3855">
        <v>2.93</v>
      </c>
    </row>
    <row r="3856" spans="1:11" x14ac:dyDescent="0.25">
      <c r="A3856" s="1">
        <v>42341</v>
      </c>
      <c r="B3856">
        <v>2015</v>
      </c>
      <c r="C3856">
        <v>12</v>
      </c>
      <c r="D3856" t="s">
        <v>2095</v>
      </c>
      <c r="E3856" t="s">
        <v>77</v>
      </c>
      <c r="F3856" t="s">
        <v>18</v>
      </c>
      <c r="G3856" t="s">
        <v>36</v>
      </c>
      <c r="H3856" t="s">
        <v>191</v>
      </c>
      <c r="I3856">
        <v>30.88</v>
      </c>
      <c r="J3856">
        <v>4</v>
      </c>
      <c r="K3856">
        <v>3.86</v>
      </c>
    </row>
    <row r="3857" spans="1:11" x14ac:dyDescent="0.25">
      <c r="A3857" s="1">
        <v>42341</v>
      </c>
      <c r="B3857">
        <v>2015</v>
      </c>
      <c r="C3857">
        <v>12</v>
      </c>
      <c r="D3857" t="s">
        <v>2095</v>
      </c>
      <c r="E3857" t="s">
        <v>77</v>
      </c>
      <c r="F3857" t="s">
        <v>18</v>
      </c>
      <c r="G3857" t="s">
        <v>36</v>
      </c>
      <c r="H3857" t="s">
        <v>989</v>
      </c>
      <c r="I3857">
        <v>6.41</v>
      </c>
      <c r="J3857">
        <v>3</v>
      </c>
      <c r="K3857">
        <v>1.44</v>
      </c>
    </row>
    <row r="3858" spans="1:11" x14ac:dyDescent="0.25">
      <c r="A3858" s="1">
        <v>42341</v>
      </c>
      <c r="B3858">
        <v>2015</v>
      </c>
      <c r="C3858">
        <v>12</v>
      </c>
      <c r="D3858" t="s">
        <v>1454</v>
      </c>
      <c r="E3858" t="s">
        <v>81</v>
      </c>
      <c r="F3858" t="s">
        <v>28</v>
      </c>
      <c r="G3858" t="s">
        <v>46</v>
      </c>
      <c r="H3858" t="s">
        <v>582</v>
      </c>
      <c r="I3858">
        <v>5.04</v>
      </c>
      <c r="J3858">
        <v>2</v>
      </c>
      <c r="K3858">
        <v>1.76</v>
      </c>
    </row>
    <row r="3859" spans="1:11" x14ac:dyDescent="0.25">
      <c r="A3859" s="1">
        <v>42342</v>
      </c>
      <c r="B3859">
        <v>2015</v>
      </c>
      <c r="C3859">
        <v>12</v>
      </c>
      <c r="D3859" t="s">
        <v>2321</v>
      </c>
      <c r="E3859" t="s">
        <v>17</v>
      </c>
      <c r="F3859" t="s">
        <v>28</v>
      </c>
      <c r="G3859" t="s">
        <v>38</v>
      </c>
      <c r="H3859" t="s">
        <v>1812</v>
      </c>
      <c r="I3859">
        <v>40.74</v>
      </c>
      <c r="J3859">
        <v>3</v>
      </c>
      <c r="K3859">
        <v>0.41</v>
      </c>
    </row>
    <row r="3860" spans="1:11" x14ac:dyDescent="0.25">
      <c r="A3860" s="1">
        <v>42343</v>
      </c>
      <c r="B3860">
        <v>2015</v>
      </c>
      <c r="C3860">
        <v>12</v>
      </c>
      <c r="D3860" t="s">
        <v>536</v>
      </c>
      <c r="E3860" t="s">
        <v>45</v>
      </c>
      <c r="F3860" t="s">
        <v>28</v>
      </c>
      <c r="G3860" t="s">
        <v>29</v>
      </c>
      <c r="H3860" t="s">
        <v>2244</v>
      </c>
      <c r="I3860">
        <v>12.84</v>
      </c>
      <c r="J3860">
        <v>3</v>
      </c>
      <c r="K3860">
        <v>5.78</v>
      </c>
    </row>
    <row r="3861" spans="1:11" x14ac:dyDescent="0.25">
      <c r="A3861" s="1">
        <v>42343</v>
      </c>
      <c r="B3861">
        <v>2015</v>
      </c>
      <c r="C3861">
        <v>12</v>
      </c>
      <c r="D3861" t="s">
        <v>536</v>
      </c>
      <c r="E3861" t="s">
        <v>45</v>
      </c>
      <c r="F3861" t="s">
        <v>28</v>
      </c>
      <c r="G3861" t="s">
        <v>29</v>
      </c>
      <c r="H3861" t="s">
        <v>2393</v>
      </c>
      <c r="I3861">
        <v>25.68</v>
      </c>
      <c r="J3861">
        <v>6</v>
      </c>
      <c r="K3861">
        <v>11.56</v>
      </c>
    </row>
    <row r="3862" spans="1:11" x14ac:dyDescent="0.25">
      <c r="A3862" s="1">
        <v>42343</v>
      </c>
      <c r="B3862">
        <v>2015</v>
      </c>
      <c r="C3862">
        <v>12</v>
      </c>
      <c r="D3862" t="s">
        <v>91</v>
      </c>
      <c r="E3862" t="s">
        <v>103</v>
      </c>
      <c r="F3862" t="s">
        <v>13</v>
      </c>
      <c r="G3862" t="s">
        <v>23</v>
      </c>
      <c r="H3862" t="s">
        <v>848</v>
      </c>
      <c r="I3862">
        <v>201.58</v>
      </c>
      <c r="J3862">
        <v>2</v>
      </c>
      <c r="K3862">
        <v>20.16</v>
      </c>
    </row>
    <row r="3863" spans="1:11" x14ac:dyDescent="0.25">
      <c r="A3863" s="1">
        <v>42343</v>
      </c>
      <c r="B3863">
        <v>2015</v>
      </c>
      <c r="C3863">
        <v>12</v>
      </c>
      <c r="D3863" t="s">
        <v>467</v>
      </c>
      <c r="E3863" t="s">
        <v>22</v>
      </c>
      <c r="F3863" t="s">
        <v>28</v>
      </c>
      <c r="G3863" t="s">
        <v>38</v>
      </c>
      <c r="H3863" t="s">
        <v>1062</v>
      </c>
      <c r="I3863">
        <v>36.630000000000003</v>
      </c>
      <c r="J3863">
        <v>3</v>
      </c>
      <c r="K3863">
        <v>9.89</v>
      </c>
    </row>
    <row r="3864" spans="1:11" x14ac:dyDescent="0.25">
      <c r="A3864" s="1">
        <v>42343</v>
      </c>
      <c r="B3864">
        <v>2015</v>
      </c>
      <c r="C3864">
        <v>12</v>
      </c>
      <c r="D3864" t="s">
        <v>2049</v>
      </c>
      <c r="E3864" t="s">
        <v>17</v>
      </c>
      <c r="F3864" t="s">
        <v>28</v>
      </c>
      <c r="G3864" t="s">
        <v>48</v>
      </c>
      <c r="H3864" t="s">
        <v>94</v>
      </c>
      <c r="I3864">
        <v>14.59</v>
      </c>
      <c r="J3864">
        <v>3</v>
      </c>
      <c r="K3864">
        <v>4.92</v>
      </c>
    </row>
    <row r="3865" spans="1:11" x14ac:dyDescent="0.25">
      <c r="A3865" s="1">
        <v>42343</v>
      </c>
      <c r="B3865">
        <v>2015</v>
      </c>
      <c r="C3865">
        <v>12</v>
      </c>
      <c r="D3865" t="s">
        <v>868</v>
      </c>
      <c r="E3865" t="s">
        <v>32</v>
      </c>
      <c r="F3865" t="s">
        <v>18</v>
      </c>
      <c r="G3865" t="s">
        <v>36</v>
      </c>
      <c r="H3865" t="s">
        <v>1634</v>
      </c>
      <c r="I3865">
        <v>21.97</v>
      </c>
      <c r="J3865">
        <v>4</v>
      </c>
      <c r="K3865">
        <v>-15.93</v>
      </c>
    </row>
    <row r="3866" spans="1:11" x14ac:dyDescent="0.25">
      <c r="A3866" s="1">
        <v>42343</v>
      </c>
      <c r="B3866">
        <v>2015</v>
      </c>
      <c r="C3866">
        <v>12</v>
      </c>
      <c r="D3866" t="s">
        <v>868</v>
      </c>
      <c r="E3866" t="s">
        <v>32</v>
      </c>
      <c r="F3866" t="s">
        <v>13</v>
      </c>
      <c r="G3866" t="s">
        <v>23</v>
      </c>
      <c r="H3866" t="s">
        <v>1562</v>
      </c>
      <c r="I3866">
        <v>619.15</v>
      </c>
      <c r="J3866">
        <v>6</v>
      </c>
      <c r="K3866">
        <v>69.650000000000006</v>
      </c>
    </row>
    <row r="3867" spans="1:11" x14ac:dyDescent="0.25">
      <c r="A3867" s="1">
        <v>42343</v>
      </c>
      <c r="B3867">
        <v>2015</v>
      </c>
      <c r="C3867">
        <v>12</v>
      </c>
      <c r="D3867" t="s">
        <v>868</v>
      </c>
      <c r="E3867" t="s">
        <v>32</v>
      </c>
      <c r="F3867" t="s">
        <v>28</v>
      </c>
      <c r="G3867" t="s">
        <v>29</v>
      </c>
      <c r="H3867" t="s">
        <v>1216</v>
      </c>
      <c r="I3867">
        <v>127.9</v>
      </c>
      <c r="J3867">
        <v>7</v>
      </c>
      <c r="K3867">
        <v>41.57</v>
      </c>
    </row>
    <row r="3868" spans="1:11" x14ac:dyDescent="0.25">
      <c r="A3868" s="1">
        <v>42344</v>
      </c>
      <c r="B3868">
        <v>2015</v>
      </c>
      <c r="C3868">
        <v>12</v>
      </c>
      <c r="D3868" t="s">
        <v>2282</v>
      </c>
      <c r="E3868" t="s">
        <v>89</v>
      </c>
      <c r="F3868" t="s">
        <v>28</v>
      </c>
      <c r="G3868" t="s">
        <v>29</v>
      </c>
      <c r="H3868" t="s">
        <v>2212</v>
      </c>
      <c r="I3868">
        <v>20.74</v>
      </c>
      <c r="J3868">
        <v>4</v>
      </c>
      <c r="K3868">
        <v>7.26</v>
      </c>
    </row>
    <row r="3869" spans="1:11" x14ac:dyDescent="0.25">
      <c r="A3869" s="1">
        <v>42344</v>
      </c>
      <c r="B3869">
        <v>2015</v>
      </c>
      <c r="C3869">
        <v>12</v>
      </c>
      <c r="D3869" t="s">
        <v>2282</v>
      </c>
      <c r="E3869" t="s">
        <v>89</v>
      </c>
      <c r="F3869" t="s">
        <v>18</v>
      </c>
      <c r="G3869" t="s">
        <v>36</v>
      </c>
      <c r="H3869" t="s">
        <v>1149</v>
      </c>
      <c r="I3869">
        <v>43.3</v>
      </c>
      <c r="J3869">
        <v>2</v>
      </c>
      <c r="K3869">
        <v>4.33</v>
      </c>
    </row>
    <row r="3870" spans="1:11" x14ac:dyDescent="0.25">
      <c r="A3870" s="1">
        <v>42344</v>
      </c>
      <c r="B3870">
        <v>2015</v>
      </c>
      <c r="C3870">
        <v>12</v>
      </c>
      <c r="D3870" t="s">
        <v>859</v>
      </c>
      <c r="E3870" t="s">
        <v>706</v>
      </c>
      <c r="F3870" t="s">
        <v>28</v>
      </c>
      <c r="G3870" t="s">
        <v>38</v>
      </c>
      <c r="H3870" t="s">
        <v>1308</v>
      </c>
      <c r="I3870">
        <v>29.9</v>
      </c>
      <c r="J3870">
        <v>5</v>
      </c>
      <c r="K3870">
        <v>5.08</v>
      </c>
    </row>
    <row r="3871" spans="1:11" x14ac:dyDescent="0.25">
      <c r="A3871" s="1">
        <v>42344</v>
      </c>
      <c r="B3871">
        <v>2015</v>
      </c>
      <c r="C3871">
        <v>12</v>
      </c>
      <c r="D3871" t="s">
        <v>2264</v>
      </c>
      <c r="E3871" t="s">
        <v>77</v>
      </c>
      <c r="F3871" t="s">
        <v>13</v>
      </c>
      <c r="G3871" t="s">
        <v>23</v>
      </c>
      <c r="H3871" t="s">
        <v>1926</v>
      </c>
      <c r="I3871">
        <v>55.98</v>
      </c>
      <c r="J3871">
        <v>2</v>
      </c>
      <c r="K3871">
        <v>4.2</v>
      </c>
    </row>
    <row r="3872" spans="1:11" x14ac:dyDescent="0.25">
      <c r="A3872" s="1">
        <v>42344</v>
      </c>
      <c r="B3872">
        <v>2015</v>
      </c>
      <c r="C3872">
        <v>12</v>
      </c>
      <c r="D3872" t="s">
        <v>637</v>
      </c>
      <c r="E3872" t="s">
        <v>212</v>
      </c>
      <c r="F3872" t="s">
        <v>28</v>
      </c>
      <c r="G3872" t="s">
        <v>38</v>
      </c>
      <c r="H3872" t="s">
        <v>781</v>
      </c>
      <c r="I3872">
        <v>24.56</v>
      </c>
      <c r="J3872">
        <v>2</v>
      </c>
      <c r="K3872">
        <v>6.88</v>
      </c>
    </row>
    <row r="3873" spans="1:11" x14ac:dyDescent="0.25">
      <c r="A3873" s="1">
        <v>42345</v>
      </c>
      <c r="B3873">
        <v>2015</v>
      </c>
      <c r="C3873">
        <v>12</v>
      </c>
      <c r="D3873" t="s">
        <v>787</v>
      </c>
      <c r="E3873" t="s">
        <v>26</v>
      </c>
      <c r="F3873" t="s">
        <v>18</v>
      </c>
      <c r="G3873" t="s">
        <v>19</v>
      </c>
      <c r="H3873" t="s">
        <v>1015</v>
      </c>
      <c r="I3873">
        <v>383.61</v>
      </c>
      <c r="J3873">
        <v>9</v>
      </c>
      <c r="K3873">
        <v>-5.48</v>
      </c>
    </row>
    <row r="3874" spans="1:11" x14ac:dyDescent="0.25">
      <c r="A3874" s="1">
        <v>42345</v>
      </c>
      <c r="B3874">
        <v>2015</v>
      </c>
      <c r="C3874">
        <v>12</v>
      </c>
      <c r="D3874" t="s">
        <v>787</v>
      </c>
      <c r="E3874" t="s">
        <v>26</v>
      </c>
      <c r="F3874" t="s">
        <v>13</v>
      </c>
      <c r="G3874" t="s">
        <v>23</v>
      </c>
      <c r="H3874" t="s">
        <v>870</v>
      </c>
      <c r="I3874">
        <v>148.47999999999999</v>
      </c>
      <c r="J3874">
        <v>2</v>
      </c>
      <c r="K3874">
        <v>16.7</v>
      </c>
    </row>
    <row r="3875" spans="1:11" x14ac:dyDescent="0.25">
      <c r="A3875" s="1">
        <v>42345</v>
      </c>
      <c r="B3875">
        <v>2015</v>
      </c>
      <c r="C3875">
        <v>12</v>
      </c>
      <c r="D3875" t="s">
        <v>787</v>
      </c>
      <c r="E3875" t="s">
        <v>26</v>
      </c>
      <c r="F3875" t="s">
        <v>13</v>
      </c>
      <c r="G3875" t="s">
        <v>23</v>
      </c>
      <c r="H3875" t="s">
        <v>1360</v>
      </c>
      <c r="I3875">
        <v>537.54</v>
      </c>
      <c r="J3875">
        <v>7</v>
      </c>
      <c r="K3875">
        <v>53.75</v>
      </c>
    </row>
    <row r="3876" spans="1:11" x14ac:dyDescent="0.25">
      <c r="A3876" s="1">
        <v>42345</v>
      </c>
      <c r="B3876">
        <v>2015</v>
      </c>
      <c r="C3876">
        <v>12</v>
      </c>
      <c r="D3876" t="s">
        <v>787</v>
      </c>
      <c r="E3876" t="s">
        <v>26</v>
      </c>
      <c r="F3876" t="s">
        <v>28</v>
      </c>
      <c r="G3876" t="s">
        <v>48</v>
      </c>
      <c r="H3876" t="s">
        <v>1475</v>
      </c>
      <c r="I3876">
        <v>1.93</v>
      </c>
      <c r="J3876">
        <v>2</v>
      </c>
      <c r="K3876">
        <v>-2.99</v>
      </c>
    </row>
    <row r="3877" spans="1:11" x14ac:dyDescent="0.25">
      <c r="A3877" s="1">
        <v>42345</v>
      </c>
      <c r="B3877">
        <v>2015</v>
      </c>
      <c r="C3877">
        <v>12</v>
      </c>
      <c r="D3877" t="s">
        <v>787</v>
      </c>
      <c r="E3877" t="s">
        <v>26</v>
      </c>
      <c r="F3877" t="s">
        <v>28</v>
      </c>
      <c r="G3877" t="s">
        <v>64</v>
      </c>
      <c r="H3877" t="s">
        <v>1067</v>
      </c>
      <c r="I3877">
        <v>6.91</v>
      </c>
      <c r="J3877">
        <v>3</v>
      </c>
      <c r="K3877">
        <v>0.69</v>
      </c>
    </row>
    <row r="3878" spans="1:11" x14ac:dyDescent="0.25">
      <c r="A3878" s="1">
        <v>42345</v>
      </c>
      <c r="B3878">
        <v>2015</v>
      </c>
      <c r="C3878">
        <v>12</v>
      </c>
      <c r="D3878" t="s">
        <v>787</v>
      </c>
      <c r="E3878" t="s">
        <v>26</v>
      </c>
      <c r="F3878" t="s">
        <v>18</v>
      </c>
      <c r="G3878" t="s">
        <v>36</v>
      </c>
      <c r="H3878" t="s">
        <v>139</v>
      </c>
      <c r="I3878">
        <v>7.76</v>
      </c>
      <c r="J3878">
        <v>1</v>
      </c>
      <c r="K3878">
        <v>-2.13</v>
      </c>
    </row>
    <row r="3879" spans="1:11" x14ac:dyDescent="0.25">
      <c r="A3879" s="1">
        <v>42345</v>
      </c>
      <c r="B3879">
        <v>2015</v>
      </c>
      <c r="C3879">
        <v>12</v>
      </c>
      <c r="D3879" t="s">
        <v>787</v>
      </c>
      <c r="E3879" t="s">
        <v>26</v>
      </c>
      <c r="F3879" t="s">
        <v>13</v>
      </c>
      <c r="G3879" t="s">
        <v>23</v>
      </c>
      <c r="H3879" t="s">
        <v>975</v>
      </c>
      <c r="I3879">
        <v>659.17</v>
      </c>
      <c r="J3879">
        <v>4</v>
      </c>
      <c r="K3879">
        <v>49.44</v>
      </c>
    </row>
    <row r="3880" spans="1:11" x14ac:dyDescent="0.25">
      <c r="A3880" s="1">
        <v>42345</v>
      </c>
      <c r="B3880">
        <v>2015</v>
      </c>
      <c r="C3880">
        <v>12</v>
      </c>
      <c r="D3880" t="s">
        <v>2260</v>
      </c>
      <c r="E3880" t="s">
        <v>32</v>
      </c>
      <c r="F3880" t="s">
        <v>13</v>
      </c>
      <c r="G3880" t="s">
        <v>23</v>
      </c>
      <c r="H3880" t="s">
        <v>1360</v>
      </c>
      <c r="I3880">
        <v>307.17</v>
      </c>
      <c r="J3880">
        <v>4</v>
      </c>
      <c r="K3880">
        <v>30.72</v>
      </c>
    </row>
    <row r="3881" spans="1:11" x14ac:dyDescent="0.25">
      <c r="A3881" s="1">
        <v>42347</v>
      </c>
      <c r="B3881">
        <v>2015</v>
      </c>
      <c r="C3881">
        <v>12</v>
      </c>
      <c r="D3881" t="s">
        <v>1595</v>
      </c>
      <c r="E3881" t="s">
        <v>22</v>
      </c>
      <c r="F3881" t="s">
        <v>13</v>
      </c>
      <c r="G3881" t="s">
        <v>143</v>
      </c>
      <c r="H3881" t="s">
        <v>2394</v>
      </c>
      <c r="I3881">
        <v>479.98</v>
      </c>
      <c r="J3881">
        <v>2</v>
      </c>
      <c r="K3881">
        <v>60</v>
      </c>
    </row>
    <row r="3882" spans="1:11" x14ac:dyDescent="0.25">
      <c r="A3882" s="1">
        <v>42347</v>
      </c>
      <c r="B3882">
        <v>2015</v>
      </c>
      <c r="C3882">
        <v>12</v>
      </c>
      <c r="D3882" t="s">
        <v>1595</v>
      </c>
      <c r="E3882" t="s">
        <v>22</v>
      </c>
      <c r="F3882" t="s">
        <v>28</v>
      </c>
      <c r="G3882" t="s">
        <v>46</v>
      </c>
      <c r="H3882" t="s">
        <v>1718</v>
      </c>
      <c r="I3882">
        <v>12.6</v>
      </c>
      <c r="J3882">
        <v>4</v>
      </c>
      <c r="K3882">
        <v>6.05</v>
      </c>
    </row>
    <row r="3883" spans="1:11" x14ac:dyDescent="0.25">
      <c r="A3883" s="1">
        <v>42347</v>
      </c>
      <c r="B3883">
        <v>2015</v>
      </c>
      <c r="C3883">
        <v>12</v>
      </c>
      <c r="D3883" t="s">
        <v>351</v>
      </c>
      <c r="E3883" t="s">
        <v>22</v>
      </c>
      <c r="F3883" t="s">
        <v>28</v>
      </c>
      <c r="G3883" t="s">
        <v>64</v>
      </c>
      <c r="H3883" t="s">
        <v>495</v>
      </c>
      <c r="I3883">
        <v>9.26</v>
      </c>
      <c r="J3883">
        <v>2</v>
      </c>
      <c r="K3883">
        <v>3.06</v>
      </c>
    </row>
    <row r="3884" spans="1:11" x14ac:dyDescent="0.25">
      <c r="A3884" s="1">
        <v>42347</v>
      </c>
      <c r="B3884">
        <v>2015</v>
      </c>
      <c r="C3884">
        <v>12</v>
      </c>
      <c r="D3884" t="s">
        <v>351</v>
      </c>
      <c r="E3884" t="s">
        <v>22</v>
      </c>
      <c r="F3884" t="s">
        <v>28</v>
      </c>
      <c r="G3884" t="s">
        <v>38</v>
      </c>
      <c r="H3884" t="s">
        <v>1422</v>
      </c>
      <c r="I3884">
        <v>105.98</v>
      </c>
      <c r="J3884">
        <v>2</v>
      </c>
      <c r="K3884">
        <v>4.24</v>
      </c>
    </row>
    <row r="3885" spans="1:11" x14ac:dyDescent="0.25">
      <c r="A3885" s="1">
        <v>42347</v>
      </c>
      <c r="B3885">
        <v>2015</v>
      </c>
      <c r="C3885">
        <v>12</v>
      </c>
      <c r="D3885" t="s">
        <v>351</v>
      </c>
      <c r="E3885" t="s">
        <v>22</v>
      </c>
      <c r="F3885" t="s">
        <v>28</v>
      </c>
      <c r="G3885" t="s">
        <v>33</v>
      </c>
      <c r="H3885" t="s">
        <v>1798</v>
      </c>
      <c r="I3885">
        <v>1.24</v>
      </c>
      <c r="J3885">
        <v>1</v>
      </c>
      <c r="K3885">
        <v>0.57999999999999996</v>
      </c>
    </row>
    <row r="3886" spans="1:11" x14ac:dyDescent="0.25">
      <c r="A3886" s="1">
        <v>42347</v>
      </c>
      <c r="B3886">
        <v>2015</v>
      </c>
      <c r="C3886">
        <v>12</v>
      </c>
      <c r="D3886" t="s">
        <v>351</v>
      </c>
      <c r="E3886" t="s">
        <v>22</v>
      </c>
      <c r="F3886" t="s">
        <v>28</v>
      </c>
      <c r="G3886" t="s">
        <v>46</v>
      </c>
      <c r="H3886" t="s">
        <v>1733</v>
      </c>
      <c r="I3886">
        <v>20.7</v>
      </c>
      <c r="J3886">
        <v>2</v>
      </c>
      <c r="K3886">
        <v>9.94</v>
      </c>
    </row>
    <row r="3887" spans="1:11" x14ac:dyDescent="0.25">
      <c r="A3887" s="1">
        <v>42347</v>
      </c>
      <c r="B3887">
        <v>2015</v>
      </c>
      <c r="C3887">
        <v>12</v>
      </c>
      <c r="D3887" t="s">
        <v>351</v>
      </c>
      <c r="E3887" t="s">
        <v>22</v>
      </c>
      <c r="F3887" t="s">
        <v>28</v>
      </c>
      <c r="G3887" t="s">
        <v>29</v>
      </c>
      <c r="H3887" t="s">
        <v>2395</v>
      </c>
      <c r="I3887">
        <v>28.9</v>
      </c>
      <c r="J3887">
        <v>5</v>
      </c>
      <c r="K3887">
        <v>14.16</v>
      </c>
    </row>
    <row r="3888" spans="1:11" x14ac:dyDescent="0.25">
      <c r="A3888" s="1">
        <v>42347</v>
      </c>
      <c r="B3888">
        <v>2015</v>
      </c>
      <c r="C3888">
        <v>12</v>
      </c>
      <c r="D3888" t="s">
        <v>351</v>
      </c>
      <c r="E3888" t="s">
        <v>22</v>
      </c>
      <c r="F3888" t="s">
        <v>28</v>
      </c>
      <c r="G3888" t="s">
        <v>155</v>
      </c>
      <c r="H3888" t="s">
        <v>186</v>
      </c>
      <c r="I3888">
        <v>27.18</v>
      </c>
      <c r="J3888">
        <v>1</v>
      </c>
      <c r="K3888">
        <v>12.77</v>
      </c>
    </row>
    <row r="3889" spans="1:11" x14ac:dyDescent="0.25">
      <c r="A3889" s="1">
        <v>42347</v>
      </c>
      <c r="B3889">
        <v>2015</v>
      </c>
      <c r="C3889">
        <v>12</v>
      </c>
      <c r="D3889" t="s">
        <v>1833</v>
      </c>
      <c r="E3889" t="s">
        <v>17</v>
      </c>
      <c r="F3889" t="s">
        <v>13</v>
      </c>
      <c r="G3889" t="s">
        <v>14</v>
      </c>
      <c r="H3889" t="s">
        <v>1190</v>
      </c>
      <c r="I3889">
        <v>21.98</v>
      </c>
      <c r="J3889">
        <v>2</v>
      </c>
      <c r="K3889">
        <v>8.57</v>
      </c>
    </row>
    <row r="3890" spans="1:11" x14ac:dyDescent="0.25">
      <c r="A3890" s="1">
        <v>42348</v>
      </c>
      <c r="B3890">
        <v>2015</v>
      </c>
      <c r="C3890">
        <v>12</v>
      </c>
      <c r="D3890" t="s">
        <v>554</v>
      </c>
      <c r="E3890" t="s">
        <v>22</v>
      </c>
      <c r="F3890" t="s">
        <v>18</v>
      </c>
      <c r="G3890" t="s">
        <v>165</v>
      </c>
      <c r="H3890" t="s">
        <v>1874</v>
      </c>
      <c r="I3890">
        <v>899.14</v>
      </c>
      <c r="J3890">
        <v>4</v>
      </c>
      <c r="K3890">
        <v>112.39</v>
      </c>
    </row>
    <row r="3891" spans="1:11" x14ac:dyDescent="0.25">
      <c r="A3891" s="1">
        <v>42348</v>
      </c>
      <c r="B3891">
        <v>2015</v>
      </c>
      <c r="C3891">
        <v>12</v>
      </c>
      <c r="D3891" t="s">
        <v>554</v>
      </c>
      <c r="E3891" t="s">
        <v>22</v>
      </c>
      <c r="F3891" t="s">
        <v>13</v>
      </c>
      <c r="G3891" t="s">
        <v>23</v>
      </c>
      <c r="H3891" t="s">
        <v>302</v>
      </c>
      <c r="I3891">
        <v>71.760000000000005</v>
      </c>
      <c r="J3891">
        <v>6</v>
      </c>
      <c r="K3891">
        <v>20.09</v>
      </c>
    </row>
    <row r="3892" spans="1:11" x14ac:dyDescent="0.25">
      <c r="A3892" s="1">
        <v>42348</v>
      </c>
      <c r="B3892">
        <v>2015</v>
      </c>
      <c r="C3892">
        <v>12</v>
      </c>
      <c r="D3892" t="s">
        <v>554</v>
      </c>
      <c r="E3892" t="s">
        <v>22</v>
      </c>
      <c r="F3892" t="s">
        <v>28</v>
      </c>
      <c r="G3892" t="s">
        <v>29</v>
      </c>
      <c r="H3892" t="s">
        <v>60</v>
      </c>
      <c r="I3892">
        <v>51.84</v>
      </c>
      <c r="J3892">
        <v>8</v>
      </c>
      <c r="K3892">
        <v>24.88</v>
      </c>
    </row>
    <row r="3893" spans="1:11" x14ac:dyDescent="0.25">
      <c r="A3893" s="1">
        <v>42348</v>
      </c>
      <c r="B3893">
        <v>2015</v>
      </c>
      <c r="C3893">
        <v>12</v>
      </c>
      <c r="D3893" t="s">
        <v>554</v>
      </c>
      <c r="E3893" t="s">
        <v>22</v>
      </c>
      <c r="F3893" t="s">
        <v>18</v>
      </c>
      <c r="G3893" t="s">
        <v>165</v>
      </c>
      <c r="H3893" t="s">
        <v>1631</v>
      </c>
      <c r="I3893">
        <v>626.35</v>
      </c>
      <c r="J3893">
        <v>3</v>
      </c>
      <c r="K3893">
        <v>46.98</v>
      </c>
    </row>
    <row r="3894" spans="1:11" x14ac:dyDescent="0.25">
      <c r="A3894" s="1">
        <v>42348</v>
      </c>
      <c r="B3894">
        <v>2015</v>
      </c>
      <c r="C3894">
        <v>12</v>
      </c>
      <c r="D3894" t="s">
        <v>554</v>
      </c>
      <c r="E3894" t="s">
        <v>22</v>
      </c>
      <c r="F3894" t="s">
        <v>28</v>
      </c>
      <c r="G3894" t="s">
        <v>64</v>
      </c>
      <c r="H3894" t="s">
        <v>167</v>
      </c>
      <c r="I3894">
        <v>19.899999999999999</v>
      </c>
      <c r="J3894">
        <v>5</v>
      </c>
      <c r="K3894">
        <v>6.57</v>
      </c>
    </row>
    <row r="3895" spans="1:11" x14ac:dyDescent="0.25">
      <c r="A3895" s="1">
        <v>42348</v>
      </c>
      <c r="B3895">
        <v>2015</v>
      </c>
      <c r="C3895">
        <v>12</v>
      </c>
      <c r="D3895" t="s">
        <v>2200</v>
      </c>
      <c r="E3895" t="s">
        <v>22</v>
      </c>
      <c r="F3895" t="s">
        <v>18</v>
      </c>
      <c r="G3895" t="s">
        <v>42</v>
      </c>
      <c r="H3895" t="s">
        <v>760</v>
      </c>
      <c r="I3895">
        <v>209.67</v>
      </c>
      <c r="J3895">
        <v>1</v>
      </c>
      <c r="K3895">
        <v>-13.98</v>
      </c>
    </row>
    <row r="3896" spans="1:11" x14ac:dyDescent="0.25">
      <c r="A3896" s="1">
        <v>42348</v>
      </c>
      <c r="B3896">
        <v>2015</v>
      </c>
      <c r="C3896">
        <v>12</v>
      </c>
      <c r="D3896" t="s">
        <v>124</v>
      </c>
      <c r="E3896" t="s">
        <v>212</v>
      </c>
      <c r="F3896" t="s">
        <v>13</v>
      </c>
      <c r="G3896" t="s">
        <v>23</v>
      </c>
      <c r="H3896" t="s">
        <v>240</v>
      </c>
      <c r="I3896">
        <v>135.72</v>
      </c>
      <c r="J3896">
        <v>3</v>
      </c>
      <c r="K3896">
        <v>35.29</v>
      </c>
    </row>
    <row r="3897" spans="1:11" x14ac:dyDescent="0.25">
      <c r="A3897" s="1">
        <v>42348</v>
      </c>
      <c r="B3897">
        <v>2015</v>
      </c>
      <c r="C3897">
        <v>12</v>
      </c>
      <c r="D3897" t="s">
        <v>124</v>
      </c>
      <c r="E3897" t="s">
        <v>212</v>
      </c>
      <c r="F3897" t="s">
        <v>28</v>
      </c>
      <c r="G3897" t="s">
        <v>48</v>
      </c>
      <c r="H3897" t="s">
        <v>1455</v>
      </c>
      <c r="I3897">
        <v>12.56</v>
      </c>
      <c r="J3897">
        <v>2</v>
      </c>
      <c r="K3897">
        <v>5.65</v>
      </c>
    </row>
    <row r="3898" spans="1:11" x14ac:dyDescent="0.25">
      <c r="A3898" s="1">
        <v>42348</v>
      </c>
      <c r="B3898">
        <v>2015</v>
      </c>
      <c r="C3898">
        <v>12</v>
      </c>
      <c r="D3898" t="s">
        <v>124</v>
      </c>
      <c r="E3898" t="s">
        <v>212</v>
      </c>
      <c r="F3898" t="s">
        <v>13</v>
      </c>
      <c r="G3898" t="s">
        <v>23</v>
      </c>
      <c r="H3898" t="s">
        <v>311</v>
      </c>
      <c r="I3898">
        <v>263.95999999999998</v>
      </c>
      <c r="J3898">
        <v>4</v>
      </c>
      <c r="K3898">
        <v>71.27</v>
      </c>
    </row>
    <row r="3899" spans="1:11" x14ac:dyDescent="0.25">
      <c r="A3899" s="1">
        <v>42348</v>
      </c>
      <c r="B3899">
        <v>2015</v>
      </c>
      <c r="C3899">
        <v>12</v>
      </c>
      <c r="D3899" t="s">
        <v>1585</v>
      </c>
      <c r="E3899" t="s">
        <v>17</v>
      </c>
      <c r="F3899" t="s">
        <v>13</v>
      </c>
      <c r="G3899" t="s">
        <v>14</v>
      </c>
      <c r="H3899" t="s">
        <v>296</v>
      </c>
      <c r="I3899">
        <v>17.899999999999999</v>
      </c>
      <c r="J3899">
        <v>2</v>
      </c>
      <c r="K3899">
        <v>3.4</v>
      </c>
    </row>
    <row r="3900" spans="1:11" x14ac:dyDescent="0.25">
      <c r="A3900" s="1">
        <v>42348</v>
      </c>
      <c r="B3900">
        <v>2015</v>
      </c>
      <c r="C3900">
        <v>12</v>
      </c>
      <c r="D3900" t="s">
        <v>1585</v>
      </c>
      <c r="E3900" t="s">
        <v>17</v>
      </c>
      <c r="F3900" t="s">
        <v>28</v>
      </c>
      <c r="G3900" t="s">
        <v>38</v>
      </c>
      <c r="H3900" t="s">
        <v>1022</v>
      </c>
      <c r="I3900">
        <v>81.96</v>
      </c>
      <c r="J3900">
        <v>2</v>
      </c>
      <c r="K3900">
        <v>0</v>
      </c>
    </row>
    <row r="3901" spans="1:11" x14ac:dyDescent="0.25">
      <c r="A3901" s="1">
        <v>42349</v>
      </c>
      <c r="B3901">
        <v>2015</v>
      </c>
      <c r="C3901">
        <v>12</v>
      </c>
      <c r="D3901" t="s">
        <v>1658</v>
      </c>
      <c r="E3901" t="s">
        <v>45</v>
      </c>
      <c r="F3901" t="s">
        <v>28</v>
      </c>
      <c r="G3901" t="s">
        <v>29</v>
      </c>
      <c r="H3901" t="s">
        <v>728</v>
      </c>
      <c r="I3901">
        <v>15.7</v>
      </c>
      <c r="J3901">
        <v>5</v>
      </c>
      <c r="K3901">
        <v>7.07</v>
      </c>
    </row>
    <row r="3902" spans="1:11" x14ac:dyDescent="0.25">
      <c r="A3902" s="1">
        <v>42349</v>
      </c>
      <c r="B3902">
        <v>2015</v>
      </c>
      <c r="C3902">
        <v>12</v>
      </c>
      <c r="D3902" t="s">
        <v>253</v>
      </c>
      <c r="E3902" t="s">
        <v>77</v>
      </c>
      <c r="F3902" t="s">
        <v>28</v>
      </c>
      <c r="G3902" t="s">
        <v>64</v>
      </c>
      <c r="H3902" t="s">
        <v>835</v>
      </c>
      <c r="I3902">
        <v>11.76</v>
      </c>
      <c r="J3902">
        <v>5</v>
      </c>
      <c r="K3902">
        <v>1.32</v>
      </c>
    </row>
    <row r="3903" spans="1:11" x14ac:dyDescent="0.25">
      <c r="A3903" s="1">
        <v>42349</v>
      </c>
      <c r="B3903">
        <v>2015</v>
      </c>
      <c r="C3903">
        <v>12</v>
      </c>
      <c r="D3903" t="s">
        <v>253</v>
      </c>
      <c r="E3903" t="s">
        <v>77</v>
      </c>
      <c r="F3903" t="s">
        <v>28</v>
      </c>
      <c r="G3903" t="s">
        <v>48</v>
      </c>
      <c r="H3903" t="s">
        <v>534</v>
      </c>
      <c r="I3903">
        <v>5.24</v>
      </c>
      <c r="J3903">
        <v>2</v>
      </c>
      <c r="K3903">
        <v>-4.0199999999999996</v>
      </c>
    </row>
    <row r="3904" spans="1:11" x14ac:dyDescent="0.25">
      <c r="A3904" s="1">
        <v>42349</v>
      </c>
      <c r="B3904">
        <v>2015</v>
      </c>
      <c r="C3904">
        <v>12</v>
      </c>
      <c r="D3904" t="s">
        <v>253</v>
      </c>
      <c r="E3904" t="s">
        <v>77</v>
      </c>
      <c r="F3904" t="s">
        <v>28</v>
      </c>
      <c r="G3904" t="s">
        <v>48</v>
      </c>
      <c r="H3904" t="s">
        <v>1252</v>
      </c>
      <c r="I3904">
        <v>4.66</v>
      </c>
      <c r="J3904">
        <v>3</v>
      </c>
      <c r="K3904">
        <v>-3.73</v>
      </c>
    </row>
    <row r="3905" spans="1:11" x14ac:dyDescent="0.25">
      <c r="A3905" s="1">
        <v>42349</v>
      </c>
      <c r="B3905">
        <v>2015</v>
      </c>
      <c r="C3905">
        <v>12</v>
      </c>
      <c r="D3905" t="s">
        <v>253</v>
      </c>
      <c r="E3905" t="s">
        <v>77</v>
      </c>
      <c r="F3905" t="s">
        <v>18</v>
      </c>
      <c r="G3905" t="s">
        <v>19</v>
      </c>
      <c r="H3905" t="s">
        <v>621</v>
      </c>
      <c r="I3905">
        <v>523.91999999999996</v>
      </c>
      <c r="J3905">
        <v>5</v>
      </c>
      <c r="K3905">
        <v>-72.040000000000006</v>
      </c>
    </row>
    <row r="3906" spans="1:11" x14ac:dyDescent="0.25">
      <c r="A3906" s="1">
        <v>42349</v>
      </c>
      <c r="B3906">
        <v>2015</v>
      </c>
      <c r="C3906">
        <v>12</v>
      </c>
      <c r="D3906" t="s">
        <v>253</v>
      </c>
      <c r="E3906" t="s">
        <v>77</v>
      </c>
      <c r="F3906" t="s">
        <v>13</v>
      </c>
      <c r="G3906" t="s">
        <v>23</v>
      </c>
      <c r="H3906" t="s">
        <v>848</v>
      </c>
      <c r="I3906">
        <v>100.79</v>
      </c>
      <c r="J3906">
        <v>1</v>
      </c>
      <c r="K3906">
        <v>10.08</v>
      </c>
    </row>
    <row r="3907" spans="1:11" x14ac:dyDescent="0.25">
      <c r="A3907" s="1">
        <v>42349</v>
      </c>
      <c r="B3907">
        <v>2015</v>
      </c>
      <c r="C3907">
        <v>12</v>
      </c>
      <c r="D3907" t="s">
        <v>253</v>
      </c>
      <c r="E3907" t="s">
        <v>77</v>
      </c>
      <c r="F3907" t="s">
        <v>18</v>
      </c>
      <c r="G3907" t="s">
        <v>19</v>
      </c>
      <c r="H3907" t="s">
        <v>1015</v>
      </c>
      <c r="I3907">
        <v>146.13999999999999</v>
      </c>
      <c r="J3907">
        <v>3</v>
      </c>
      <c r="K3907">
        <v>16.440000000000001</v>
      </c>
    </row>
    <row r="3908" spans="1:11" x14ac:dyDescent="0.25">
      <c r="A3908" s="1">
        <v>42349</v>
      </c>
      <c r="B3908">
        <v>2015</v>
      </c>
      <c r="C3908">
        <v>12</v>
      </c>
      <c r="D3908" t="s">
        <v>1365</v>
      </c>
      <c r="E3908" t="s">
        <v>32</v>
      </c>
      <c r="F3908" t="s">
        <v>28</v>
      </c>
      <c r="G3908" t="s">
        <v>38</v>
      </c>
      <c r="H3908" t="s">
        <v>1017</v>
      </c>
      <c r="I3908">
        <v>64.78</v>
      </c>
      <c r="J3908">
        <v>1</v>
      </c>
      <c r="K3908">
        <v>-14.58</v>
      </c>
    </row>
    <row r="3909" spans="1:11" x14ac:dyDescent="0.25">
      <c r="A3909" s="1">
        <v>42349</v>
      </c>
      <c r="B3909">
        <v>2015</v>
      </c>
      <c r="C3909">
        <v>12</v>
      </c>
      <c r="D3909" t="s">
        <v>1365</v>
      </c>
      <c r="E3909" t="s">
        <v>32</v>
      </c>
      <c r="F3909" t="s">
        <v>28</v>
      </c>
      <c r="G3909" t="s">
        <v>29</v>
      </c>
      <c r="H3909" t="s">
        <v>474</v>
      </c>
      <c r="I3909">
        <v>15.55</v>
      </c>
      <c r="J3909">
        <v>3</v>
      </c>
      <c r="K3909">
        <v>5.64</v>
      </c>
    </row>
    <row r="3910" spans="1:11" x14ac:dyDescent="0.25">
      <c r="A3910" s="1">
        <v>42349</v>
      </c>
      <c r="B3910">
        <v>2015</v>
      </c>
      <c r="C3910">
        <v>12</v>
      </c>
      <c r="D3910" t="s">
        <v>1365</v>
      </c>
      <c r="E3910" t="s">
        <v>32</v>
      </c>
      <c r="F3910" t="s">
        <v>28</v>
      </c>
      <c r="G3910" t="s">
        <v>155</v>
      </c>
      <c r="H3910" t="s">
        <v>2289</v>
      </c>
      <c r="I3910">
        <v>223.89</v>
      </c>
      <c r="J3910">
        <v>7</v>
      </c>
      <c r="K3910">
        <v>69.97</v>
      </c>
    </row>
    <row r="3911" spans="1:11" x14ac:dyDescent="0.25">
      <c r="A3911" s="1">
        <v>42349</v>
      </c>
      <c r="B3911">
        <v>2015</v>
      </c>
      <c r="C3911">
        <v>12</v>
      </c>
      <c r="D3911" t="s">
        <v>2058</v>
      </c>
      <c r="E3911" t="s">
        <v>22</v>
      </c>
      <c r="F3911" t="s">
        <v>28</v>
      </c>
      <c r="G3911" t="s">
        <v>155</v>
      </c>
      <c r="H3911" t="s">
        <v>156</v>
      </c>
      <c r="I3911">
        <v>15.56</v>
      </c>
      <c r="J3911">
        <v>2</v>
      </c>
      <c r="K3911">
        <v>7.31</v>
      </c>
    </row>
    <row r="3912" spans="1:11" x14ac:dyDescent="0.25">
      <c r="A3912" s="1">
        <v>42350</v>
      </c>
      <c r="B3912">
        <v>2015</v>
      </c>
      <c r="C3912">
        <v>12</v>
      </c>
      <c r="D3912" t="s">
        <v>66</v>
      </c>
      <c r="E3912" t="s">
        <v>45</v>
      </c>
      <c r="F3912" t="s">
        <v>18</v>
      </c>
      <c r="G3912" t="s">
        <v>19</v>
      </c>
      <c r="H3912" t="s">
        <v>1034</v>
      </c>
      <c r="I3912">
        <v>348.93</v>
      </c>
      <c r="J3912">
        <v>2</v>
      </c>
      <c r="K3912">
        <v>34.89</v>
      </c>
    </row>
    <row r="3913" spans="1:11" x14ac:dyDescent="0.25">
      <c r="A3913" s="1">
        <v>42350</v>
      </c>
      <c r="B3913">
        <v>2015</v>
      </c>
      <c r="C3913">
        <v>12</v>
      </c>
      <c r="D3913" t="s">
        <v>1043</v>
      </c>
      <c r="E3913" t="s">
        <v>45</v>
      </c>
      <c r="F3913" t="s">
        <v>28</v>
      </c>
      <c r="G3913" t="s">
        <v>33</v>
      </c>
      <c r="H3913" t="s">
        <v>111</v>
      </c>
      <c r="I3913">
        <v>7.86</v>
      </c>
      <c r="J3913">
        <v>2</v>
      </c>
      <c r="K3913">
        <v>3.62</v>
      </c>
    </row>
    <row r="3914" spans="1:11" x14ac:dyDescent="0.25">
      <c r="A3914" s="1">
        <v>42350</v>
      </c>
      <c r="B3914">
        <v>2015</v>
      </c>
      <c r="C3914">
        <v>12</v>
      </c>
      <c r="D3914" t="s">
        <v>1043</v>
      </c>
      <c r="E3914" t="s">
        <v>45</v>
      </c>
      <c r="F3914" t="s">
        <v>28</v>
      </c>
      <c r="G3914" t="s">
        <v>48</v>
      </c>
      <c r="H3914" t="s">
        <v>2281</v>
      </c>
      <c r="I3914">
        <v>24.45</v>
      </c>
      <c r="J3914">
        <v>2</v>
      </c>
      <c r="K3914">
        <v>8.86</v>
      </c>
    </row>
    <row r="3915" spans="1:11" x14ac:dyDescent="0.25">
      <c r="A3915" s="1">
        <v>42350</v>
      </c>
      <c r="B3915">
        <v>2015</v>
      </c>
      <c r="C3915">
        <v>12</v>
      </c>
      <c r="D3915" t="s">
        <v>1900</v>
      </c>
      <c r="E3915" t="s">
        <v>324</v>
      </c>
      <c r="F3915" t="s">
        <v>28</v>
      </c>
      <c r="G3915" t="s">
        <v>64</v>
      </c>
      <c r="H3915" t="s">
        <v>881</v>
      </c>
      <c r="I3915">
        <v>8.2200000000000006</v>
      </c>
      <c r="J3915">
        <v>3</v>
      </c>
      <c r="K3915">
        <v>2.2200000000000002</v>
      </c>
    </row>
    <row r="3916" spans="1:11" x14ac:dyDescent="0.25">
      <c r="A3916" s="1">
        <v>42350</v>
      </c>
      <c r="B3916">
        <v>2015</v>
      </c>
      <c r="C3916">
        <v>12</v>
      </c>
      <c r="D3916" t="s">
        <v>790</v>
      </c>
      <c r="E3916" t="s">
        <v>32</v>
      </c>
      <c r="F3916" t="s">
        <v>13</v>
      </c>
      <c r="G3916" t="s">
        <v>14</v>
      </c>
      <c r="H3916" t="s">
        <v>2263</v>
      </c>
      <c r="I3916">
        <v>22.37</v>
      </c>
      <c r="J3916">
        <v>4</v>
      </c>
      <c r="K3916">
        <v>6.43</v>
      </c>
    </row>
    <row r="3917" spans="1:11" x14ac:dyDescent="0.25">
      <c r="A3917" s="1">
        <v>42350</v>
      </c>
      <c r="B3917">
        <v>2015</v>
      </c>
      <c r="C3917">
        <v>12</v>
      </c>
      <c r="D3917" t="s">
        <v>196</v>
      </c>
      <c r="E3917" t="s">
        <v>45</v>
      </c>
      <c r="F3917" t="s">
        <v>28</v>
      </c>
      <c r="G3917" t="s">
        <v>64</v>
      </c>
      <c r="H3917" t="s">
        <v>2119</v>
      </c>
      <c r="I3917">
        <v>2.21</v>
      </c>
      <c r="J3917">
        <v>1</v>
      </c>
      <c r="K3917">
        <v>0.6</v>
      </c>
    </row>
    <row r="3918" spans="1:11" x14ac:dyDescent="0.25">
      <c r="A3918" s="1">
        <v>42350</v>
      </c>
      <c r="B3918">
        <v>2015</v>
      </c>
      <c r="C3918">
        <v>12</v>
      </c>
      <c r="D3918" t="s">
        <v>196</v>
      </c>
      <c r="E3918" t="s">
        <v>45</v>
      </c>
      <c r="F3918" t="s">
        <v>28</v>
      </c>
      <c r="G3918" t="s">
        <v>155</v>
      </c>
      <c r="H3918" t="s">
        <v>1476</v>
      </c>
      <c r="I3918">
        <v>15.52</v>
      </c>
      <c r="J3918">
        <v>4</v>
      </c>
      <c r="K3918">
        <v>7.45</v>
      </c>
    </row>
    <row r="3919" spans="1:11" x14ac:dyDescent="0.25">
      <c r="A3919" s="1">
        <v>42350</v>
      </c>
      <c r="B3919">
        <v>2015</v>
      </c>
      <c r="C3919">
        <v>12</v>
      </c>
      <c r="D3919" t="s">
        <v>196</v>
      </c>
      <c r="E3919" t="s">
        <v>45</v>
      </c>
      <c r="F3919" t="s">
        <v>28</v>
      </c>
      <c r="G3919" t="s">
        <v>29</v>
      </c>
      <c r="H3919" t="s">
        <v>2350</v>
      </c>
      <c r="I3919">
        <v>36.44</v>
      </c>
      <c r="J3919">
        <v>4</v>
      </c>
      <c r="K3919">
        <v>16.399999999999999</v>
      </c>
    </row>
    <row r="3920" spans="1:11" x14ac:dyDescent="0.25">
      <c r="A3920" s="1">
        <v>42350</v>
      </c>
      <c r="B3920">
        <v>2015</v>
      </c>
      <c r="C3920">
        <v>12</v>
      </c>
      <c r="D3920" t="s">
        <v>1003</v>
      </c>
      <c r="E3920" t="s">
        <v>45</v>
      </c>
      <c r="F3920" t="s">
        <v>18</v>
      </c>
      <c r="G3920" t="s">
        <v>36</v>
      </c>
      <c r="H3920" t="s">
        <v>485</v>
      </c>
      <c r="I3920">
        <v>166.5</v>
      </c>
      <c r="J3920">
        <v>3</v>
      </c>
      <c r="K3920">
        <v>21.65</v>
      </c>
    </row>
    <row r="3921" spans="1:11" x14ac:dyDescent="0.25">
      <c r="A3921" s="1">
        <v>42350</v>
      </c>
      <c r="B3921">
        <v>2015</v>
      </c>
      <c r="C3921">
        <v>12</v>
      </c>
      <c r="D3921" t="s">
        <v>1003</v>
      </c>
      <c r="E3921" t="s">
        <v>45</v>
      </c>
      <c r="F3921" t="s">
        <v>28</v>
      </c>
      <c r="G3921" t="s">
        <v>38</v>
      </c>
      <c r="H3921" t="s">
        <v>933</v>
      </c>
      <c r="I3921">
        <v>360.38</v>
      </c>
      <c r="J3921">
        <v>2</v>
      </c>
      <c r="K3921">
        <v>93.7</v>
      </c>
    </row>
    <row r="3922" spans="1:11" x14ac:dyDescent="0.25">
      <c r="A3922" s="1">
        <v>42350</v>
      </c>
      <c r="B3922">
        <v>2015</v>
      </c>
      <c r="C3922">
        <v>12</v>
      </c>
      <c r="D3922" t="s">
        <v>530</v>
      </c>
      <c r="E3922" t="s">
        <v>100</v>
      </c>
      <c r="F3922" t="s">
        <v>28</v>
      </c>
      <c r="G3922" t="s">
        <v>29</v>
      </c>
      <c r="H3922" t="s">
        <v>2396</v>
      </c>
      <c r="I3922">
        <v>32.4</v>
      </c>
      <c r="J3922">
        <v>5</v>
      </c>
      <c r="K3922">
        <v>15.88</v>
      </c>
    </row>
    <row r="3923" spans="1:11" x14ac:dyDescent="0.25">
      <c r="A3923" s="1">
        <v>42350</v>
      </c>
      <c r="B3923">
        <v>2015</v>
      </c>
      <c r="C3923">
        <v>12</v>
      </c>
      <c r="D3923" t="s">
        <v>530</v>
      </c>
      <c r="E3923" t="s">
        <v>100</v>
      </c>
      <c r="F3923" t="s">
        <v>28</v>
      </c>
      <c r="G3923" t="s">
        <v>29</v>
      </c>
      <c r="H3923" t="s">
        <v>85</v>
      </c>
      <c r="I3923">
        <v>97.88</v>
      </c>
      <c r="J3923">
        <v>2</v>
      </c>
      <c r="K3923">
        <v>48.94</v>
      </c>
    </row>
    <row r="3924" spans="1:11" x14ac:dyDescent="0.25">
      <c r="A3924" s="1">
        <v>42350</v>
      </c>
      <c r="B3924">
        <v>2015</v>
      </c>
      <c r="C3924">
        <v>12</v>
      </c>
      <c r="D3924" t="s">
        <v>1626</v>
      </c>
      <c r="E3924" t="s">
        <v>45</v>
      </c>
      <c r="F3924" t="s">
        <v>13</v>
      </c>
      <c r="G3924" t="s">
        <v>14</v>
      </c>
      <c r="H3924" t="s">
        <v>589</v>
      </c>
      <c r="I3924">
        <v>299.94</v>
      </c>
      <c r="J3924">
        <v>6</v>
      </c>
      <c r="K3924">
        <v>128.97</v>
      </c>
    </row>
    <row r="3925" spans="1:11" x14ac:dyDescent="0.25">
      <c r="A3925" s="1">
        <v>42350</v>
      </c>
      <c r="B3925">
        <v>2015</v>
      </c>
      <c r="C3925">
        <v>12</v>
      </c>
      <c r="D3925" t="s">
        <v>1626</v>
      </c>
      <c r="E3925" t="s">
        <v>45</v>
      </c>
      <c r="F3925" t="s">
        <v>28</v>
      </c>
      <c r="G3925" t="s">
        <v>293</v>
      </c>
      <c r="H3925" t="s">
        <v>1300</v>
      </c>
      <c r="I3925">
        <v>25.76</v>
      </c>
      <c r="J3925">
        <v>7</v>
      </c>
      <c r="K3925">
        <v>0.52</v>
      </c>
    </row>
    <row r="3926" spans="1:11" x14ac:dyDescent="0.25">
      <c r="A3926" s="1">
        <v>42351</v>
      </c>
      <c r="B3926">
        <v>2015</v>
      </c>
      <c r="C3926">
        <v>12</v>
      </c>
      <c r="D3926" t="s">
        <v>1532</v>
      </c>
      <c r="E3926" t="s">
        <v>45</v>
      </c>
      <c r="F3926" t="s">
        <v>28</v>
      </c>
      <c r="G3926" t="s">
        <v>29</v>
      </c>
      <c r="H3926" t="s">
        <v>818</v>
      </c>
      <c r="I3926">
        <v>12.96</v>
      </c>
      <c r="J3926">
        <v>2</v>
      </c>
      <c r="K3926">
        <v>6.22</v>
      </c>
    </row>
    <row r="3927" spans="1:11" x14ac:dyDescent="0.25">
      <c r="A3927" s="1">
        <v>42351</v>
      </c>
      <c r="B3927">
        <v>2015</v>
      </c>
      <c r="C3927">
        <v>12</v>
      </c>
      <c r="D3927" t="s">
        <v>1532</v>
      </c>
      <c r="E3927" t="s">
        <v>45</v>
      </c>
      <c r="F3927" t="s">
        <v>28</v>
      </c>
      <c r="G3927" t="s">
        <v>58</v>
      </c>
      <c r="H3927" t="s">
        <v>2397</v>
      </c>
      <c r="I3927">
        <v>134.47999999999999</v>
      </c>
      <c r="J3927">
        <v>4</v>
      </c>
      <c r="K3927">
        <v>34.96</v>
      </c>
    </row>
    <row r="3928" spans="1:11" x14ac:dyDescent="0.25">
      <c r="A3928" s="1">
        <v>42351</v>
      </c>
      <c r="B3928">
        <v>2015</v>
      </c>
      <c r="C3928">
        <v>12</v>
      </c>
      <c r="D3928" t="s">
        <v>321</v>
      </c>
      <c r="E3928" t="s">
        <v>45</v>
      </c>
      <c r="F3928" t="s">
        <v>28</v>
      </c>
      <c r="G3928" t="s">
        <v>46</v>
      </c>
      <c r="H3928" t="s">
        <v>113</v>
      </c>
      <c r="I3928">
        <v>9.9600000000000009</v>
      </c>
      <c r="J3928">
        <v>2</v>
      </c>
      <c r="K3928">
        <v>4.58</v>
      </c>
    </row>
    <row r="3929" spans="1:11" x14ac:dyDescent="0.25">
      <c r="A3929" s="1">
        <v>42351</v>
      </c>
      <c r="B3929">
        <v>2015</v>
      </c>
      <c r="C3929">
        <v>12</v>
      </c>
      <c r="D3929" t="s">
        <v>246</v>
      </c>
      <c r="E3929" t="s">
        <v>45</v>
      </c>
      <c r="F3929" t="s">
        <v>13</v>
      </c>
      <c r="G3929" t="s">
        <v>23</v>
      </c>
      <c r="H3929" t="s">
        <v>822</v>
      </c>
      <c r="I3929">
        <v>494.38</v>
      </c>
      <c r="J3929">
        <v>3</v>
      </c>
      <c r="K3929">
        <v>49.44</v>
      </c>
    </row>
    <row r="3930" spans="1:11" x14ac:dyDescent="0.25">
      <c r="A3930" s="1">
        <v>42351</v>
      </c>
      <c r="B3930">
        <v>2015</v>
      </c>
      <c r="C3930">
        <v>12</v>
      </c>
      <c r="D3930" t="s">
        <v>246</v>
      </c>
      <c r="E3930" t="s">
        <v>45</v>
      </c>
      <c r="F3930" t="s">
        <v>28</v>
      </c>
      <c r="G3930" t="s">
        <v>48</v>
      </c>
      <c r="H3930" t="s">
        <v>314</v>
      </c>
      <c r="I3930">
        <v>29.2</v>
      </c>
      <c r="J3930">
        <v>5</v>
      </c>
      <c r="K3930">
        <v>9.86</v>
      </c>
    </row>
    <row r="3931" spans="1:11" x14ac:dyDescent="0.25">
      <c r="A3931" s="1">
        <v>42351</v>
      </c>
      <c r="B3931">
        <v>2015</v>
      </c>
      <c r="C3931">
        <v>12</v>
      </c>
      <c r="D3931" t="s">
        <v>246</v>
      </c>
      <c r="E3931" t="s">
        <v>45</v>
      </c>
      <c r="F3931" t="s">
        <v>13</v>
      </c>
      <c r="G3931" t="s">
        <v>14</v>
      </c>
      <c r="H3931" t="s">
        <v>1946</v>
      </c>
      <c r="I3931">
        <v>248.85</v>
      </c>
      <c r="J3931">
        <v>5</v>
      </c>
      <c r="K3931">
        <v>27.37</v>
      </c>
    </row>
    <row r="3932" spans="1:11" x14ac:dyDescent="0.25">
      <c r="A3932" s="1">
        <v>42351</v>
      </c>
      <c r="B3932">
        <v>2015</v>
      </c>
      <c r="C3932">
        <v>12</v>
      </c>
      <c r="D3932" t="s">
        <v>246</v>
      </c>
      <c r="E3932" t="s">
        <v>45</v>
      </c>
      <c r="F3932" t="s">
        <v>13</v>
      </c>
      <c r="G3932" t="s">
        <v>14</v>
      </c>
      <c r="H3932" t="s">
        <v>1347</v>
      </c>
      <c r="I3932">
        <v>36.24</v>
      </c>
      <c r="J3932">
        <v>1</v>
      </c>
      <c r="K3932">
        <v>15.22</v>
      </c>
    </row>
    <row r="3933" spans="1:11" x14ac:dyDescent="0.25">
      <c r="A3933" s="1">
        <v>42351</v>
      </c>
      <c r="B3933">
        <v>2015</v>
      </c>
      <c r="C3933">
        <v>12</v>
      </c>
      <c r="D3933" t="s">
        <v>851</v>
      </c>
      <c r="E3933" t="s">
        <v>51</v>
      </c>
      <c r="F3933" t="s">
        <v>28</v>
      </c>
      <c r="G3933" t="s">
        <v>29</v>
      </c>
      <c r="H3933" t="s">
        <v>2335</v>
      </c>
      <c r="I3933">
        <v>19.440000000000001</v>
      </c>
      <c r="J3933">
        <v>3</v>
      </c>
      <c r="K3933">
        <v>9.33</v>
      </c>
    </row>
    <row r="3934" spans="1:11" x14ac:dyDescent="0.25">
      <c r="A3934" s="1">
        <v>42351</v>
      </c>
      <c r="B3934">
        <v>2015</v>
      </c>
      <c r="C3934">
        <v>12</v>
      </c>
      <c r="D3934" t="s">
        <v>851</v>
      </c>
      <c r="E3934" t="s">
        <v>51</v>
      </c>
      <c r="F3934" t="s">
        <v>28</v>
      </c>
      <c r="G3934" t="s">
        <v>48</v>
      </c>
      <c r="H3934" t="s">
        <v>1502</v>
      </c>
      <c r="I3934">
        <v>37.880000000000003</v>
      </c>
      <c r="J3934">
        <v>2</v>
      </c>
      <c r="K3934">
        <v>18.940000000000001</v>
      </c>
    </row>
    <row r="3935" spans="1:11" x14ac:dyDescent="0.25">
      <c r="A3935" s="1">
        <v>42352</v>
      </c>
      <c r="B3935">
        <v>2015</v>
      </c>
      <c r="C3935">
        <v>12</v>
      </c>
      <c r="D3935" t="s">
        <v>204</v>
      </c>
      <c r="E3935" t="s">
        <v>174</v>
      </c>
      <c r="F3935" t="s">
        <v>28</v>
      </c>
      <c r="G3935" t="s">
        <v>48</v>
      </c>
      <c r="H3935" t="s">
        <v>159</v>
      </c>
      <c r="I3935">
        <v>3.76</v>
      </c>
      <c r="J3935">
        <v>2</v>
      </c>
      <c r="K3935">
        <v>1.8</v>
      </c>
    </row>
    <row r="3936" spans="1:11" x14ac:dyDescent="0.25">
      <c r="A3936" s="1">
        <v>42352</v>
      </c>
      <c r="B3936">
        <v>2015</v>
      </c>
      <c r="C3936">
        <v>12</v>
      </c>
      <c r="D3936" t="s">
        <v>2398</v>
      </c>
      <c r="E3936" t="s">
        <v>107</v>
      </c>
      <c r="F3936" t="s">
        <v>13</v>
      </c>
      <c r="G3936" t="s">
        <v>23</v>
      </c>
      <c r="H3936" t="s">
        <v>1866</v>
      </c>
      <c r="I3936">
        <v>319.97000000000003</v>
      </c>
      <c r="J3936">
        <v>4</v>
      </c>
      <c r="K3936">
        <v>36</v>
      </c>
    </row>
    <row r="3937" spans="1:11" x14ac:dyDescent="0.25">
      <c r="A3937" s="1">
        <v>42352</v>
      </c>
      <c r="B3937">
        <v>2015</v>
      </c>
      <c r="C3937">
        <v>12</v>
      </c>
      <c r="D3937" t="s">
        <v>1165</v>
      </c>
      <c r="E3937" t="s">
        <v>45</v>
      </c>
      <c r="F3937" t="s">
        <v>28</v>
      </c>
      <c r="G3937" t="s">
        <v>48</v>
      </c>
      <c r="H3937" t="s">
        <v>1285</v>
      </c>
      <c r="I3937">
        <v>8.1</v>
      </c>
      <c r="J3937">
        <v>2</v>
      </c>
      <c r="K3937">
        <v>2.73</v>
      </c>
    </row>
    <row r="3938" spans="1:11" x14ac:dyDescent="0.25">
      <c r="A3938" s="1">
        <v>42352</v>
      </c>
      <c r="B3938">
        <v>2015</v>
      </c>
      <c r="C3938">
        <v>12</v>
      </c>
      <c r="D3938" t="s">
        <v>1440</v>
      </c>
      <c r="E3938" t="s">
        <v>472</v>
      </c>
      <c r="F3938" t="s">
        <v>18</v>
      </c>
      <c r="G3938" t="s">
        <v>36</v>
      </c>
      <c r="H3938" t="s">
        <v>1792</v>
      </c>
      <c r="I3938">
        <v>6.16</v>
      </c>
      <c r="J3938">
        <v>2</v>
      </c>
      <c r="K3938">
        <v>1.97</v>
      </c>
    </row>
    <row r="3939" spans="1:11" x14ac:dyDescent="0.25">
      <c r="A3939" s="1">
        <v>42352</v>
      </c>
      <c r="B3939">
        <v>2015</v>
      </c>
      <c r="C3939">
        <v>12</v>
      </c>
      <c r="D3939" t="s">
        <v>1440</v>
      </c>
      <c r="E3939" t="s">
        <v>472</v>
      </c>
      <c r="F3939" t="s">
        <v>28</v>
      </c>
      <c r="G3939" t="s">
        <v>64</v>
      </c>
      <c r="H3939" t="s">
        <v>1628</v>
      </c>
      <c r="I3939">
        <v>56.3</v>
      </c>
      <c r="J3939">
        <v>2</v>
      </c>
      <c r="K3939">
        <v>15.76</v>
      </c>
    </row>
    <row r="3940" spans="1:11" x14ac:dyDescent="0.25">
      <c r="A3940" s="1">
        <v>42352</v>
      </c>
      <c r="B3940">
        <v>2015</v>
      </c>
      <c r="C3940">
        <v>12</v>
      </c>
      <c r="D3940" t="s">
        <v>1202</v>
      </c>
      <c r="E3940" t="s">
        <v>45</v>
      </c>
      <c r="F3940" t="s">
        <v>18</v>
      </c>
      <c r="G3940" t="s">
        <v>36</v>
      </c>
      <c r="H3940" t="s">
        <v>2399</v>
      </c>
      <c r="I3940">
        <v>15.24</v>
      </c>
      <c r="J3940">
        <v>3</v>
      </c>
      <c r="K3940">
        <v>5.18</v>
      </c>
    </row>
    <row r="3941" spans="1:11" x14ac:dyDescent="0.25">
      <c r="A3941" s="1">
        <v>42352</v>
      </c>
      <c r="B3941">
        <v>2015</v>
      </c>
      <c r="C3941">
        <v>12</v>
      </c>
      <c r="D3941" t="s">
        <v>266</v>
      </c>
      <c r="E3941" t="s">
        <v>45</v>
      </c>
      <c r="F3941" t="s">
        <v>18</v>
      </c>
      <c r="G3941" t="s">
        <v>36</v>
      </c>
      <c r="H3941" t="s">
        <v>1130</v>
      </c>
      <c r="I3941">
        <v>29.22</v>
      </c>
      <c r="J3941">
        <v>3</v>
      </c>
      <c r="K3941">
        <v>12.86</v>
      </c>
    </row>
    <row r="3942" spans="1:11" x14ac:dyDescent="0.25">
      <c r="A3942" s="1">
        <v>42352</v>
      </c>
      <c r="B3942">
        <v>2015</v>
      </c>
      <c r="C3942">
        <v>12</v>
      </c>
      <c r="D3942" t="s">
        <v>366</v>
      </c>
      <c r="E3942" t="s">
        <v>45</v>
      </c>
      <c r="F3942" t="s">
        <v>13</v>
      </c>
      <c r="G3942" t="s">
        <v>14</v>
      </c>
      <c r="H3942" t="s">
        <v>2400</v>
      </c>
      <c r="I3942">
        <v>50</v>
      </c>
      <c r="J3942">
        <v>2</v>
      </c>
      <c r="K3942">
        <v>10.5</v>
      </c>
    </row>
    <row r="3943" spans="1:11" x14ac:dyDescent="0.25">
      <c r="A3943" s="1">
        <v>42352</v>
      </c>
      <c r="B3943">
        <v>2015</v>
      </c>
      <c r="C3943">
        <v>12</v>
      </c>
      <c r="D3943" t="s">
        <v>1774</v>
      </c>
      <c r="E3943" t="s">
        <v>45</v>
      </c>
      <c r="F3943" t="s">
        <v>28</v>
      </c>
      <c r="G3943" t="s">
        <v>48</v>
      </c>
      <c r="H3943" t="s">
        <v>2401</v>
      </c>
      <c r="I3943">
        <v>55.26</v>
      </c>
      <c r="J3943">
        <v>2</v>
      </c>
      <c r="K3943">
        <v>20.72</v>
      </c>
    </row>
    <row r="3944" spans="1:11" x14ac:dyDescent="0.25">
      <c r="A3944" s="1">
        <v>42352</v>
      </c>
      <c r="B3944">
        <v>2015</v>
      </c>
      <c r="C3944">
        <v>12</v>
      </c>
      <c r="D3944" t="s">
        <v>1774</v>
      </c>
      <c r="E3944" t="s">
        <v>45</v>
      </c>
      <c r="F3944" t="s">
        <v>28</v>
      </c>
      <c r="G3944" t="s">
        <v>29</v>
      </c>
      <c r="H3944" t="s">
        <v>1261</v>
      </c>
      <c r="I3944">
        <v>6.48</v>
      </c>
      <c r="J3944">
        <v>1</v>
      </c>
      <c r="K3944">
        <v>3.11</v>
      </c>
    </row>
    <row r="3945" spans="1:11" x14ac:dyDescent="0.25">
      <c r="A3945" s="1">
        <v>42352</v>
      </c>
      <c r="B3945">
        <v>2015</v>
      </c>
      <c r="C3945">
        <v>12</v>
      </c>
      <c r="D3945" t="s">
        <v>1774</v>
      </c>
      <c r="E3945" t="s">
        <v>45</v>
      </c>
      <c r="F3945" t="s">
        <v>28</v>
      </c>
      <c r="G3945" t="s">
        <v>48</v>
      </c>
      <c r="H3945" t="s">
        <v>1041</v>
      </c>
      <c r="I3945">
        <v>34.25</v>
      </c>
      <c r="J3945">
        <v>3</v>
      </c>
      <c r="K3945">
        <v>11.56</v>
      </c>
    </row>
    <row r="3946" spans="1:11" x14ac:dyDescent="0.25">
      <c r="A3946" s="1">
        <v>42352</v>
      </c>
      <c r="B3946">
        <v>2015</v>
      </c>
      <c r="C3946">
        <v>12</v>
      </c>
      <c r="D3946" t="s">
        <v>1774</v>
      </c>
      <c r="E3946" t="s">
        <v>45</v>
      </c>
      <c r="F3946" t="s">
        <v>18</v>
      </c>
      <c r="G3946" t="s">
        <v>42</v>
      </c>
      <c r="H3946" t="s">
        <v>2402</v>
      </c>
      <c r="I3946">
        <v>273.57</v>
      </c>
      <c r="J3946">
        <v>2</v>
      </c>
      <c r="K3946">
        <v>10.26</v>
      </c>
    </row>
    <row r="3947" spans="1:11" x14ac:dyDescent="0.25">
      <c r="A3947" s="1">
        <v>42353</v>
      </c>
      <c r="B3947">
        <v>2015</v>
      </c>
      <c r="C3947">
        <v>12</v>
      </c>
      <c r="D3947" t="s">
        <v>1383</v>
      </c>
      <c r="E3947" t="s">
        <v>22</v>
      </c>
      <c r="F3947" t="s">
        <v>28</v>
      </c>
      <c r="G3947" t="s">
        <v>64</v>
      </c>
      <c r="H3947" t="s">
        <v>2373</v>
      </c>
      <c r="I3947">
        <v>3.28</v>
      </c>
      <c r="J3947">
        <v>1</v>
      </c>
      <c r="K3947">
        <v>1.41</v>
      </c>
    </row>
    <row r="3948" spans="1:11" x14ac:dyDescent="0.25">
      <c r="A3948" s="1">
        <v>42353</v>
      </c>
      <c r="B3948">
        <v>2015</v>
      </c>
      <c r="C3948">
        <v>12</v>
      </c>
      <c r="D3948" t="s">
        <v>1316</v>
      </c>
      <c r="E3948" t="s">
        <v>17</v>
      </c>
      <c r="F3948" t="s">
        <v>28</v>
      </c>
      <c r="G3948" t="s">
        <v>58</v>
      </c>
      <c r="H3948" t="s">
        <v>2403</v>
      </c>
      <c r="I3948">
        <v>103.92</v>
      </c>
      <c r="J3948">
        <v>4</v>
      </c>
      <c r="K3948">
        <v>36.369999999999997</v>
      </c>
    </row>
    <row r="3949" spans="1:11" x14ac:dyDescent="0.25">
      <c r="A3949" s="1">
        <v>42353</v>
      </c>
      <c r="B3949">
        <v>2015</v>
      </c>
      <c r="C3949">
        <v>12</v>
      </c>
      <c r="D3949" t="s">
        <v>1316</v>
      </c>
      <c r="E3949" t="s">
        <v>17</v>
      </c>
      <c r="F3949" t="s">
        <v>13</v>
      </c>
      <c r="G3949" t="s">
        <v>14</v>
      </c>
      <c r="H3949" t="s">
        <v>917</v>
      </c>
      <c r="I3949">
        <v>899.91</v>
      </c>
      <c r="J3949">
        <v>9</v>
      </c>
      <c r="K3949">
        <v>377.96</v>
      </c>
    </row>
    <row r="3950" spans="1:11" x14ac:dyDescent="0.25">
      <c r="A3950" s="1">
        <v>42353</v>
      </c>
      <c r="B3950">
        <v>2015</v>
      </c>
      <c r="C3950">
        <v>12</v>
      </c>
      <c r="D3950" t="s">
        <v>1316</v>
      </c>
      <c r="E3950" t="s">
        <v>17</v>
      </c>
      <c r="F3950" t="s">
        <v>28</v>
      </c>
      <c r="G3950" t="s">
        <v>48</v>
      </c>
      <c r="H3950" t="s">
        <v>303</v>
      </c>
      <c r="I3950">
        <v>51.31</v>
      </c>
      <c r="J3950">
        <v>3</v>
      </c>
      <c r="K3950">
        <v>18.600000000000001</v>
      </c>
    </row>
    <row r="3951" spans="1:11" x14ac:dyDescent="0.25">
      <c r="A3951" s="1">
        <v>42353</v>
      </c>
      <c r="B3951">
        <v>2015</v>
      </c>
      <c r="C3951">
        <v>12</v>
      </c>
      <c r="D3951" t="s">
        <v>1580</v>
      </c>
      <c r="E3951" t="s">
        <v>131</v>
      </c>
      <c r="F3951" t="s">
        <v>13</v>
      </c>
      <c r="G3951" t="s">
        <v>14</v>
      </c>
      <c r="H3951" t="s">
        <v>1877</v>
      </c>
      <c r="I3951">
        <v>2025.36</v>
      </c>
      <c r="J3951">
        <v>6</v>
      </c>
      <c r="K3951">
        <v>607.61</v>
      </c>
    </row>
    <row r="3952" spans="1:11" x14ac:dyDescent="0.25">
      <c r="A3952" s="1">
        <v>42353</v>
      </c>
      <c r="B3952">
        <v>2015</v>
      </c>
      <c r="C3952">
        <v>12</v>
      </c>
      <c r="D3952" t="s">
        <v>1580</v>
      </c>
      <c r="E3952" t="s">
        <v>131</v>
      </c>
      <c r="F3952" t="s">
        <v>13</v>
      </c>
      <c r="G3952" t="s">
        <v>283</v>
      </c>
      <c r="H3952" t="s">
        <v>2404</v>
      </c>
      <c r="I3952">
        <v>1799.99</v>
      </c>
      <c r="J3952">
        <v>2</v>
      </c>
      <c r="K3952">
        <v>-2639.99</v>
      </c>
    </row>
    <row r="3953" spans="1:11" x14ac:dyDescent="0.25">
      <c r="A3953" s="1">
        <v>42353</v>
      </c>
      <c r="B3953">
        <v>2015</v>
      </c>
      <c r="C3953">
        <v>12</v>
      </c>
      <c r="D3953" t="s">
        <v>1580</v>
      </c>
      <c r="E3953" t="s">
        <v>131</v>
      </c>
      <c r="F3953" t="s">
        <v>13</v>
      </c>
      <c r="G3953" t="s">
        <v>23</v>
      </c>
      <c r="H3953" t="s">
        <v>1880</v>
      </c>
      <c r="I3953">
        <v>101.99</v>
      </c>
      <c r="J3953">
        <v>2</v>
      </c>
      <c r="K3953">
        <v>-17</v>
      </c>
    </row>
    <row r="3954" spans="1:11" x14ac:dyDescent="0.25">
      <c r="A3954" s="1">
        <v>42353</v>
      </c>
      <c r="B3954">
        <v>2015</v>
      </c>
      <c r="C3954">
        <v>12</v>
      </c>
      <c r="D3954" t="s">
        <v>1580</v>
      </c>
      <c r="E3954" t="s">
        <v>131</v>
      </c>
      <c r="F3954" t="s">
        <v>18</v>
      </c>
      <c r="G3954" t="s">
        <v>36</v>
      </c>
      <c r="H3954" t="s">
        <v>648</v>
      </c>
      <c r="I3954">
        <v>262.86</v>
      </c>
      <c r="J3954">
        <v>7</v>
      </c>
      <c r="K3954">
        <v>69</v>
      </c>
    </row>
    <row r="3955" spans="1:11" x14ac:dyDescent="0.25">
      <c r="A3955" s="1">
        <v>42353</v>
      </c>
      <c r="B3955">
        <v>2015</v>
      </c>
      <c r="C3955">
        <v>12</v>
      </c>
      <c r="D3955" t="s">
        <v>1322</v>
      </c>
      <c r="E3955" t="s">
        <v>81</v>
      </c>
      <c r="F3955" t="s">
        <v>13</v>
      </c>
      <c r="G3955" t="s">
        <v>23</v>
      </c>
      <c r="H3955" t="s">
        <v>2405</v>
      </c>
      <c r="I3955">
        <v>246.17</v>
      </c>
      <c r="J3955">
        <v>3</v>
      </c>
      <c r="K3955">
        <v>21.54</v>
      </c>
    </row>
    <row r="3956" spans="1:11" x14ac:dyDescent="0.25">
      <c r="A3956" s="1">
        <v>42354</v>
      </c>
      <c r="B3956">
        <v>2015</v>
      </c>
      <c r="C3956">
        <v>12</v>
      </c>
      <c r="D3956" t="s">
        <v>2332</v>
      </c>
      <c r="E3956" t="s">
        <v>17</v>
      </c>
      <c r="F3956" t="s">
        <v>28</v>
      </c>
      <c r="G3956" t="s">
        <v>29</v>
      </c>
      <c r="H3956" t="s">
        <v>522</v>
      </c>
      <c r="I3956">
        <v>4.9800000000000004</v>
      </c>
      <c r="J3956">
        <v>1</v>
      </c>
      <c r="K3956">
        <v>2.34</v>
      </c>
    </row>
    <row r="3957" spans="1:11" x14ac:dyDescent="0.25">
      <c r="A3957" s="1">
        <v>42355</v>
      </c>
      <c r="B3957">
        <v>2015</v>
      </c>
      <c r="C3957">
        <v>12</v>
      </c>
      <c r="D3957" t="s">
        <v>649</v>
      </c>
      <c r="E3957" t="s">
        <v>71</v>
      </c>
      <c r="F3957" t="s">
        <v>28</v>
      </c>
      <c r="G3957" t="s">
        <v>48</v>
      </c>
      <c r="H3957" t="s">
        <v>357</v>
      </c>
      <c r="I3957">
        <v>29.52</v>
      </c>
      <c r="J3957">
        <v>4</v>
      </c>
      <c r="K3957">
        <v>14.46</v>
      </c>
    </row>
    <row r="3958" spans="1:11" x14ac:dyDescent="0.25">
      <c r="A3958" s="1">
        <v>42355</v>
      </c>
      <c r="B3958">
        <v>2015</v>
      </c>
      <c r="C3958">
        <v>12</v>
      </c>
      <c r="D3958" t="s">
        <v>649</v>
      </c>
      <c r="E3958" t="s">
        <v>71</v>
      </c>
      <c r="F3958" t="s">
        <v>18</v>
      </c>
      <c r="G3958" t="s">
        <v>19</v>
      </c>
      <c r="H3958" t="s">
        <v>2406</v>
      </c>
      <c r="I3958">
        <v>302.94</v>
      </c>
      <c r="J3958">
        <v>3</v>
      </c>
      <c r="K3958">
        <v>48.47</v>
      </c>
    </row>
    <row r="3959" spans="1:11" x14ac:dyDescent="0.25">
      <c r="A3959" s="1">
        <v>42355</v>
      </c>
      <c r="B3959">
        <v>2015</v>
      </c>
      <c r="C3959">
        <v>12</v>
      </c>
      <c r="D3959" t="s">
        <v>649</v>
      </c>
      <c r="E3959" t="s">
        <v>71</v>
      </c>
      <c r="F3959" t="s">
        <v>18</v>
      </c>
      <c r="G3959" t="s">
        <v>19</v>
      </c>
      <c r="H3959" t="s">
        <v>1823</v>
      </c>
      <c r="I3959">
        <v>142.36000000000001</v>
      </c>
      <c r="J3959">
        <v>2</v>
      </c>
      <c r="K3959">
        <v>38.44</v>
      </c>
    </row>
    <row r="3960" spans="1:11" x14ac:dyDescent="0.25">
      <c r="A3960" s="1">
        <v>42355</v>
      </c>
      <c r="B3960">
        <v>2015</v>
      </c>
      <c r="C3960">
        <v>12</v>
      </c>
      <c r="D3960" t="s">
        <v>649</v>
      </c>
      <c r="E3960" t="s">
        <v>71</v>
      </c>
      <c r="F3960" t="s">
        <v>18</v>
      </c>
      <c r="G3960" t="s">
        <v>19</v>
      </c>
      <c r="H3960" t="s">
        <v>751</v>
      </c>
      <c r="I3960">
        <v>546.66</v>
      </c>
      <c r="J3960">
        <v>9</v>
      </c>
      <c r="K3960">
        <v>136.66999999999999</v>
      </c>
    </row>
    <row r="3961" spans="1:11" x14ac:dyDescent="0.25">
      <c r="A3961" s="1">
        <v>42355</v>
      </c>
      <c r="B3961">
        <v>2015</v>
      </c>
      <c r="C3961">
        <v>12</v>
      </c>
      <c r="D3961" t="s">
        <v>649</v>
      </c>
      <c r="E3961" t="s">
        <v>71</v>
      </c>
      <c r="F3961" t="s">
        <v>18</v>
      </c>
      <c r="G3961" t="s">
        <v>36</v>
      </c>
      <c r="H3961" t="s">
        <v>275</v>
      </c>
      <c r="I3961">
        <v>212.13</v>
      </c>
      <c r="J3961">
        <v>3</v>
      </c>
      <c r="K3961">
        <v>14.85</v>
      </c>
    </row>
    <row r="3962" spans="1:11" x14ac:dyDescent="0.25">
      <c r="A3962" s="1">
        <v>42355</v>
      </c>
      <c r="B3962">
        <v>2015</v>
      </c>
      <c r="C3962">
        <v>12</v>
      </c>
      <c r="D3962" t="s">
        <v>953</v>
      </c>
      <c r="E3962" t="s">
        <v>26</v>
      </c>
      <c r="F3962" t="s">
        <v>28</v>
      </c>
      <c r="G3962" t="s">
        <v>38</v>
      </c>
      <c r="H3962" t="s">
        <v>772</v>
      </c>
      <c r="I3962">
        <v>180.02</v>
      </c>
      <c r="J3962">
        <v>1</v>
      </c>
      <c r="K3962">
        <v>-15.75</v>
      </c>
    </row>
    <row r="3963" spans="1:11" x14ac:dyDescent="0.25">
      <c r="A3963" s="1">
        <v>42355</v>
      </c>
      <c r="B3963">
        <v>2015</v>
      </c>
      <c r="C3963">
        <v>12</v>
      </c>
      <c r="D3963" t="s">
        <v>953</v>
      </c>
      <c r="E3963" t="s">
        <v>26</v>
      </c>
      <c r="F3963" t="s">
        <v>18</v>
      </c>
      <c r="G3963" t="s">
        <v>36</v>
      </c>
      <c r="H3963" t="s">
        <v>1464</v>
      </c>
      <c r="I3963">
        <v>41.55</v>
      </c>
      <c r="J3963">
        <v>2</v>
      </c>
      <c r="K3963">
        <v>-19.739999999999998</v>
      </c>
    </row>
    <row r="3964" spans="1:11" x14ac:dyDescent="0.25">
      <c r="A3964" s="1">
        <v>42355</v>
      </c>
      <c r="B3964">
        <v>2015</v>
      </c>
      <c r="C3964">
        <v>12</v>
      </c>
      <c r="D3964" t="s">
        <v>953</v>
      </c>
      <c r="E3964" t="s">
        <v>26</v>
      </c>
      <c r="F3964" t="s">
        <v>28</v>
      </c>
      <c r="G3964" t="s">
        <v>64</v>
      </c>
      <c r="H3964" t="s">
        <v>459</v>
      </c>
      <c r="I3964">
        <v>13.12</v>
      </c>
      <c r="J3964">
        <v>5</v>
      </c>
      <c r="K3964">
        <v>1.48</v>
      </c>
    </row>
    <row r="3965" spans="1:11" x14ac:dyDescent="0.25">
      <c r="A3965" s="1">
        <v>42355</v>
      </c>
      <c r="B3965">
        <v>2015</v>
      </c>
      <c r="C3965">
        <v>12</v>
      </c>
      <c r="D3965" t="s">
        <v>1595</v>
      </c>
      <c r="E3965" t="s">
        <v>45</v>
      </c>
      <c r="F3965" t="s">
        <v>28</v>
      </c>
      <c r="G3965" t="s">
        <v>64</v>
      </c>
      <c r="H3965" t="s">
        <v>1609</v>
      </c>
      <c r="I3965">
        <v>204.85</v>
      </c>
      <c r="J3965">
        <v>5</v>
      </c>
      <c r="K3965">
        <v>53.26</v>
      </c>
    </row>
    <row r="3966" spans="1:11" x14ac:dyDescent="0.25">
      <c r="A3966" s="1">
        <v>42355</v>
      </c>
      <c r="B3966">
        <v>2015</v>
      </c>
      <c r="C3966">
        <v>12</v>
      </c>
      <c r="D3966" t="s">
        <v>1595</v>
      </c>
      <c r="E3966" t="s">
        <v>45</v>
      </c>
      <c r="F3966" t="s">
        <v>13</v>
      </c>
      <c r="G3966" t="s">
        <v>23</v>
      </c>
      <c r="H3966" t="s">
        <v>1880</v>
      </c>
      <c r="I3966">
        <v>135.97999999999999</v>
      </c>
      <c r="J3966">
        <v>2</v>
      </c>
      <c r="K3966">
        <v>17</v>
      </c>
    </row>
    <row r="3967" spans="1:11" x14ac:dyDescent="0.25">
      <c r="A3967" s="1">
        <v>42355</v>
      </c>
      <c r="B3967">
        <v>2015</v>
      </c>
      <c r="C3967">
        <v>12</v>
      </c>
      <c r="D3967" t="s">
        <v>1595</v>
      </c>
      <c r="E3967" t="s">
        <v>45</v>
      </c>
      <c r="F3967" t="s">
        <v>28</v>
      </c>
      <c r="G3967" t="s">
        <v>64</v>
      </c>
      <c r="H3967" t="s">
        <v>2373</v>
      </c>
      <c r="I3967">
        <v>16.399999999999999</v>
      </c>
      <c r="J3967">
        <v>5</v>
      </c>
      <c r="K3967">
        <v>7.05</v>
      </c>
    </row>
    <row r="3968" spans="1:11" x14ac:dyDescent="0.25">
      <c r="A3968" s="1">
        <v>42355</v>
      </c>
      <c r="B3968">
        <v>2015</v>
      </c>
      <c r="C3968">
        <v>12</v>
      </c>
      <c r="D3968" t="s">
        <v>1595</v>
      </c>
      <c r="E3968" t="s">
        <v>45</v>
      </c>
      <c r="F3968" t="s">
        <v>28</v>
      </c>
      <c r="G3968" t="s">
        <v>48</v>
      </c>
      <c r="H3968" t="s">
        <v>1413</v>
      </c>
      <c r="I3968">
        <v>92.96</v>
      </c>
      <c r="J3968">
        <v>2</v>
      </c>
      <c r="K3968">
        <v>31.37</v>
      </c>
    </row>
    <row r="3969" spans="1:11" x14ac:dyDescent="0.25">
      <c r="A3969" s="1">
        <v>42356</v>
      </c>
      <c r="B3969">
        <v>2015</v>
      </c>
      <c r="C3969">
        <v>12</v>
      </c>
      <c r="D3969" t="s">
        <v>994</v>
      </c>
      <c r="E3969" t="s">
        <v>131</v>
      </c>
      <c r="F3969" t="s">
        <v>28</v>
      </c>
      <c r="G3969" t="s">
        <v>38</v>
      </c>
      <c r="H3969" t="s">
        <v>857</v>
      </c>
      <c r="I3969">
        <v>646.78</v>
      </c>
      <c r="J3969">
        <v>9</v>
      </c>
      <c r="K3969">
        <v>-145.52000000000001</v>
      </c>
    </row>
    <row r="3970" spans="1:11" x14ac:dyDescent="0.25">
      <c r="A3970" s="1">
        <v>42356</v>
      </c>
      <c r="B3970">
        <v>2015</v>
      </c>
      <c r="C3970">
        <v>12</v>
      </c>
      <c r="D3970" t="s">
        <v>1262</v>
      </c>
      <c r="E3970" t="s">
        <v>22</v>
      </c>
      <c r="F3970" t="s">
        <v>13</v>
      </c>
      <c r="G3970" t="s">
        <v>14</v>
      </c>
      <c r="H3970" t="s">
        <v>2021</v>
      </c>
      <c r="I3970">
        <v>166.24</v>
      </c>
      <c r="J3970">
        <v>1</v>
      </c>
      <c r="K3970">
        <v>24.94</v>
      </c>
    </row>
    <row r="3971" spans="1:11" x14ac:dyDescent="0.25">
      <c r="A3971" s="1">
        <v>42356</v>
      </c>
      <c r="B3971">
        <v>2015</v>
      </c>
      <c r="C3971">
        <v>12</v>
      </c>
      <c r="D3971" t="s">
        <v>1676</v>
      </c>
      <c r="E3971" t="s">
        <v>103</v>
      </c>
      <c r="F3971" t="s">
        <v>28</v>
      </c>
      <c r="G3971" t="s">
        <v>64</v>
      </c>
      <c r="H3971" t="s">
        <v>112</v>
      </c>
      <c r="I3971">
        <v>6.85</v>
      </c>
      <c r="J3971">
        <v>2</v>
      </c>
      <c r="K3971">
        <v>0.6</v>
      </c>
    </row>
    <row r="3972" spans="1:11" x14ac:dyDescent="0.25">
      <c r="A3972" s="1">
        <v>42356</v>
      </c>
      <c r="B3972">
        <v>2015</v>
      </c>
      <c r="C3972">
        <v>12</v>
      </c>
      <c r="D3972" t="s">
        <v>1243</v>
      </c>
      <c r="E3972" t="s">
        <v>205</v>
      </c>
      <c r="F3972" t="s">
        <v>28</v>
      </c>
      <c r="G3972" t="s">
        <v>155</v>
      </c>
      <c r="H3972" t="s">
        <v>908</v>
      </c>
      <c r="I3972">
        <v>55.94</v>
      </c>
      <c r="J3972">
        <v>8</v>
      </c>
      <c r="K3972">
        <v>18.88</v>
      </c>
    </row>
    <row r="3973" spans="1:11" x14ac:dyDescent="0.25">
      <c r="A3973" s="1">
        <v>42356</v>
      </c>
      <c r="B3973">
        <v>2015</v>
      </c>
      <c r="C3973">
        <v>12</v>
      </c>
      <c r="D3973" t="s">
        <v>1243</v>
      </c>
      <c r="E3973" t="s">
        <v>205</v>
      </c>
      <c r="F3973" t="s">
        <v>28</v>
      </c>
      <c r="G3973" t="s">
        <v>46</v>
      </c>
      <c r="H3973" t="s">
        <v>2325</v>
      </c>
      <c r="I3973">
        <v>18.43</v>
      </c>
      <c r="J3973">
        <v>8</v>
      </c>
      <c r="K3973">
        <v>5.99</v>
      </c>
    </row>
    <row r="3974" spans="1:11" x14ac:dyDescent="0.25">
      <c r="A3974" s="1">
        <v>42356</v>
      </c>
      <c r="B3974">
        <v>2015</v>
      </c>
      <c r="C3974">
        <v>12</v>
      </c>
      <c r="D3974" t="s">
        <v>1243</v>
      </c>
      <c r="E3974" t="s">
        <v>205</v>
      </c>
      <c r="F3974" t="s">
        <v>18</v>
      </c>
      <c r="G3974" t="s">
        <v>36</v>
      </c>
      <c r="H3974" t="s">
        <v>145</v>
      </c>
      <c r="I3974">
        <v>20.32</v>
      </c>
      <c r="J3974">
        <v>5</v>
      </c>
      <c r="K3974">
        <v>3.56</v>
      </c>
    </row>
    <row r="3975" spans="1:11" x14ac:dyDescent="0.25">
      <c r="A3975" s="1">
        <v>42356</v>
      </c>
      <c r="B3975">
        <v>2015</v>
      </c>
      <c r="C3975">
        <v>12</v>
      </c>
      <c r="D3975" t="s">
        <v>1383</v>
      </c>
      <c r="E3975" t="s">
        <v>131</v>
      </c>
      <c r="F3975" t="s">
        <v>28</v>
      </c>
      <c r="G3975" t="s">
        <v>29</v>
      </c>
      <c r="H3975" t="s">
        <v>1029</v>
      </c>
      <c r="I3975">
        <v>20.74</v>
      </c>
      <c r="J3975">
        <v>4</v>
      </c>
      <c r="K3975">
        <v>7.26</v>
      </c>
    </row>
    <row r="3976" spans="1:11" x14ac:dyDescent="0.25">
      <c r="A3976" s="1">
        <v>42357</v>
      </c>
      <c r="B3976">
        <v>2015</v>
      </c>
      <c r="C3976">
        <v>12</v>
      </c>
      <c r="D3976" t="s">
        <v>868</v>
      </c>
      <c r="E3976" t="s">
        <v>45</v>
      </c>
      <c r="F3976" t="s">
        <v>13</v>
      </c>
      <c r="G3976" t="s">
        <v>23</v>
      </c>
      <c r="H3976" t="s">
        <v>2035</v>
      </c>
      <c r="I3976">
        <v>675.96</v>
      </c>
      <c r="J3976">
        <v>5</v>
      </c>
      <c r="K3976">
        <v>84.5</v>
      </c>
    </row>
    <row r="3977" spans="1:11" x14ac:dyDescent="0.25">
      <c r="A3977" s="1">
        <v>42357</v>
      </c>
      <c r="B3977">
        <v>2015</v>
      </c>
      <c r="C3977">
        <v>12</v>
      </c>
      <c r="D3977" t="s">
        <v>868</v>
      </c>
      <c r="E3977" t="s">
        <v>45</v>
      </c>
      <c r="F3977" t="s">
        <v>13</v>
      </c>
      <c r="G3977" t="s">
        <v>14</v>
      </c>
      <c r="H3977" t="s">
        <v>1877</v>
      </c>
      <c r="I3977">
        <v>1265.8499999999999</v>
      </c>
      <c r="J3977">
        <v>3</v>
      </c>
      <c r="K3977">
        <v>556.97</v>
      </c>
    </row>
    <row r="3978" spans="1:11" x14ac:dyDescent="0.25">
      <c r="A3978" s="1">
        <v>42357</v>
      </c>
      <c r="B3978">
        <v>2015</v>
      </c>
      <c r="C3978">
        <v>12</v>
      </c>
      <c r="D3978" t="s">
        <v>1588</v>
      </c>
      <c r="E3978" t="s">
        <v>89</v>
      </c>
      <c r="F3978" t="s">
        <v>28</v>
      </c>
      <c r="G3978" t="s">
        <v>58</v>
      </c>
      <c r="H3978" t="s">
        <v>1837</v>
      </c>
      <c r="I3978">
        <v>434.35</v>
      </c>
      <c r="J3978">
        <v>3</v>
      </c>
      <c r="K3978">
        <v>43.44</v>
      </c>
    </row>
    <row r="3979" spans="1:11" x14ac:dyDescent="0.25">
      <c r="A3979" s="1">
        <v>42357</v>
      </c>
      <c r="B3979">
        <v>2015</v>
      </c>
      <c r="C3979">
        <v>12</v>
      </c>
      <c r="D3979" t="s">
        <v>1588</v>
      </c>
      <c r="E3979" t="s">
        <v>89</v>
      </c>
      <c r="F3979" t="s">
        <v>28</v>
      </c>
      <c r="G3979" t="s">
        <v>58</v>
      </c>
      <c r="H3979" t="s">
        <v>1883</v>
      </c>
      <c r="I3979">
        <v>3.55</v>
      </c>
      <c r="J3979">
        <v>2</v>
      </c>
      <c r="K3979">
        <v>0.44</v>
      </c>
    </row>
    <row r="3980" spans="1:11" x14ac:dyDescent="0.25">
      <c r="A3980" s="1">
        <v>42357</v>
      </c>
      <c r="B3980">
        <v>2015</v>
      </c>
      <c r="C3980">
        <v>12</v>
      </c>
      <c r="D3980" t="s">
        <v>1588</v>
      </c>
      <c r="E3980" t="s">
        <v>89</v>
      </c>
      <c r="F3980" t="s">
        <v>28</v>
      </c>
      <c r="G3980" t="s">
        <v>58</v>
      </c>
      <c r="H3980" t="s">
        <v>972</v>
      </c>
      <c r="I3980">
        <v>88.83</v>
      </c>
      <c r="J3980">
        <v>4</v>
      </c>
      <c r="K3980">
        <v>7.77</v>
      </c>
    </row>
    <row r="3981" spans="1:11" x14ac:dyDescent="0.25">
      <c r="A3981" s="1">
        <v>42357</v>
      </c>
      <c r="B3981">
        <v>2015</v>
      </c>
      <c r="C3981">
        <v>12</v>
      </c>
      <c r="D3981" t="s">
        <v>115</v>
      </c>
      <c r="E3981" t="s">
        <v>431</v>
      </c>
      <c r="F3981" t="s">
        <v>28</v>
      </c>
      <c r="G3981" t="s">
        <v>48</v>
      </c>
      <c r="H3981" t="s">
        <v>997</v>
      </c>
      <c r="I3981">
        <v>7.04</v>
      </c>
      <c r="J3981">
        <v>2</v>
      </c>
      <c r="K3981">
        <v>3.31</v>
      </c>
    </row>
    <row r="3982" spans="1:11" x14ac:dyDescent="0.25">
      <c r="A3982" s="1">
        <v>42357</v>
      </c>
      <c r="B3982">
        <v>2015</v>
      </c>
      <c r="C3982">
        <v>12</v>
      </c>
      <c r="D3982" t="s">
        <v>115</v>
      </c>
      <c r="E3982" t="s">
        <v>431</v>
      </c>
      <c r="F3982" t="s">
        <v>28</v>
      </c>
      <c r="G3982" t="s">
        <v>33</v>
      </c>
      <c r="H3982" t="s">
        <v>2128</v>
      </c>
      <c r="I3982">
        <v>5.04</v>
      </c>
      <c r="J3982">
        <v>4</v>
      </c>
      <c r="K3982">
        <v>0.2</v>
      </c>
    </row>
    <row r="3983" spans="1:11" x14ac:dyDescent="0.25">
      <c r="A3983" s="1">
        <v>42357</v>
      </c>
      <c r="B3983">
        <v>2015</v>
      </c>
      <c r="C3983">
        <v>12</v>
      </c>
      <c r="D3983" t="s">
        <v>115</v>
      </c>
      <c r="E3983" t="s">
        <v>431</v>
      </c>
      <c r="F3983" t="s">
        <v>28</v>
      </c>
      <c r="G3983" t="s">
        <v>29</v>
      </c>
      <c r="H3983" t="s">
        <v>397</v>
      </c>
      <c r="I3983">
        <v>116.28</v>
      </c>
      <c r="J3983">
        <v>3</v>
      </c>
      <c r="K3983">
        <v>56.98</v>
      </c>
    </row>
    <row r="3984" spans="1:11" x14ac:dyDescent="0.25">
      <c r="A3984" s="1">
        <v>42357</v>
      </c>
      <c r="B3984">
        <v>2015</v>
      </c>
      <c r="C3984">
        <v>12</v>
      </c>
      <c r="D3984" t="s">
        <v>762</v>
      </c>
      <c r="E3984" t="s">
        <v>26</v>
      </c>
      <c r="F3984" t="s">
        <v>13</v>
      </c>
      <c r="G3984" t="s">
        <v>23</v>
      </c>
      <c r="H3984" t="s">
        <v>311</v>
      </c>
      <c r="I3984">
        <v>158.38</v>
      </c>
      <c r="J3984">
        <v>3</v>
      </c>
      <c r="K3984">
        <v>13.86</v>
      </c>
    </row>
    <row r="3985" spans="1:11" x14ac:dyDescent="0.25">
      <c r="A3985" s="1">
        <v>42357</v>
      </c>
      <c r="B3985">
        <v>2015</v>
      </c>
      <c r="C3985">
        <v>12</v>
      </c>
      <c r="D3985" t="s">
        <v>2407</v>
      </c>
      <c r="E3985" t="s">
        <v>813</v>
      </c>
      <c r="F3985" t="s">
        <v>28</v>
      </c>
      <c r="G3985" t="s">
        <v>29</v>
      </c>
      <c r="H3985" t="s">
        <v>1512</v>
      </c>
      <c r="I3985">
        <v>29.9</v>
      </c>
      <c r="J3985">
        <v>5</v>
      </c>
      <c r="K3985">
        <v>14.65</v>
      </c>
    </row>
    <row r="3986" spans="1:11" x14ac:dyDescent="0.25">
      <c r="A3986" s="1">
        <v>42357</v>
      </c>
      <c r="B3986">
        <v>2015</v>
      </c>
      <c r="C3986">
        <v>12</v>
      </c>
      <c r="D3986" t="s">
        <v>2407</v>
      </c>
      <c r="E3986" t="s">
        <v>813</v>
      </c>
      <c r="F3986" t="s">
        <v>13</v>
      </c>
      <c r="G3986" t="s">
        <v>14</v>
      </c>
      <c r="H3986" t="s">
        <v>2357</v>
      </c>
      <c r="I3986">
        <v>2249.91</v>
      </c>
      <c r="J3986">
        <v>9</v>
      </c>
      <c r="K3986">
        <v>517.48</v>
      </c>
    </row>
    <row r="3987" spans="1:11" x14ac:dyDescent="0.25">
      <c r="A3987" s="1">
        <v>42357</v>
      </c>
      <c r="B3987">
        <v>2015</v>
      </c>
      <c r="C3987">
        <v>12</v>
      </c>
      <c r="D3987" t="s">
        <v>2407</v>
      </c>
      <c r="E3987" t="s">
        <v>813</v>
      </c>
      <c r="F3987" t="s">
        <v>18</v>
      </c>
      <c r="G3987" t="s">
        <v>42</v>
      </c>
      <c r="H3987" t="s">
        <v>462</v>
      </c>
      <c r="I3987">
        <v>1053.1600000000001</v>
      </c>
      <c r="J3987">
        <v>4</v>
      </c>
      <c r="K3987">
        <v>-105.32</v>
      </c>
    </row>
    <row r="3988" spans="1:11" x14ac:dyDescent="0.25">
      <c r="A3988" s="1">
        <v>42357</v>
      </c>
      <c r="B3988">
        <v>2015</v>
      </c>
      <c r="C3988">
        <v>12</v>
      </c>
      <c r="D3988" t="s">
        <v>482</v>
      </c>
      <c r="E3988" t="s">
        <v>26</v>
      </c>
      <c r="F3988" t="s">
        <v>13</v>
      </c>
      <c r="G3988" t="s">
        <v>14</v>
      </c>
      <c r="H3988" t="s">
        <v>2348</v>
      </c>
      <c r="I3988">
        <v>25.49</v>
      </c>
      <c r="J3988">
        <v>2</v>
      </c>
      <c r="K3988">
        <v>4.78</v>
      </c>
    </row>
    <row r="3989" spans="1:11" x14ac:dyDescent="0.25">
      <c r="A3989" s="1">
        <v>42357</v>
      </c>
      <c r="B3989">
        <v>2015</v>
      </c>
      <c r="C3989">
        <v>12</v>
      </c>
      <c r="D3989" t="s">
        <v>1122</v>
      </c>
      <c r="E3989" t="s">
        <v>89</v>
      </c>
      <c r="F3989" t="s">
        <v>28</v>
      </c>
      <c r="G3989" t="s">
        <v>46</v>
      </c>
      <c r="H3989" t="s">
        <v>2243</v>
      </c>
      <c r="I3989">
        <v>6.91</v>
      </c>
      <c r="J3989">
        <v>3</v>
      </c>
      <c r="K3989">
        <v>2.5099999999999998</v>
      </c>
    </row>
    <row r="3990" spans="1:11" x14ac:dyDescent="0.25">
      <c r="A3990" s="1">
        <v>42358</v>
      </c>
      <c r="B3990">
        <v>2015</v>
      </c>
      <c r="C3990">
        <v>12</v>
      </c>
      <c r="D3990" t="s">
        <v>748</v>
      </c>
      <c r="E3990" t="s">
        <v>32</v>
      </c>
      <c r="F3990" t="s">
        <v>28</v>
      </c>
      <c r="G3990" t="s">
        <v>38</v>
      </c>
      <c r="H3990" t="s">
        <v>793</v>
      </c>
      <c r="I3990">
        <v>88.8</v>
      </c>
      <c r="J3990">
        <v>4</v>
      </c>
      <c r="K3990">
        <v>-2.2200000000000002</v>
      </c>
    </row>
    <row r="3991" spans="1:11" x14ac:dyDescent="0.25">
      <c r="A3991" s="1">
        <v>42358</v>
      </c>
      <c r="B3991">
        <v>2015</v>
      </c>
      <c r="C3991">
        <v>12</v>
      </c>
      <c r="D3991" t="s">
        <v>855</v>
      </c>
      <c r="E3991" t="s">
        <v>22</v>
      </c>
      <c r="F3991" t="s">
        <v>28</v>
      </c>
      <c r="G3991" t="s">
        <v>29</v>
      </c>
      <c r="H3991" t="s">
        <v>715</v>
      </c>
      <c r="I3991">
        <v>55.48</v>
      </c>
      <c r="J3991">
        <v>1</v>
      </c>
      <c r="K3991">
        <v>26.63</v>
      </c>
    </row>
    <row r="3992" spans="1:11" x14ac:dyDescent="0.25">
      <c r="A3992" s="1">
        <v>42358</v>
      </c>
      <c r="B3992">
        <v>2015</v>
      </c>
      <c r="C3992">
        <v>12</v>
      </c>
      <c r="D3992" t="s">
        <v>278</v>
      </c>
      <c r="E3992" t="s">
        <v>26</v>
      </c>
      <c r="F3992" t="s">
        <v>13</v>
      </c>
      <c r="G3992" t="s">
        <v>23</v>
      </c>
      <c r="H3992" t="s">
        <v>189</v>
      </c>
      <c r="I3992">
        <v>159.97999999999999</v>
      </c>
      <c r="J3992">
        <v>2</v>
      </c>
      <c r="K3992">
        <v>12</v>
      </c>
    </row>
    <row r="3993" spans="1:11" x14ac:dyDescent="0.25">
      <c r="A3993" s="1">
        <v>42358</v>
      </c>
      <c r="B3993">
        <v>2015</v>
      </c>
      <c r="C3993">
        <v>12</v>
      </c>
      <c r="D3993" t="s">
        <v>278</v>
      </c>
      <c r="E3993" t="s">
        <v>26</v>
      </c>
      <c r="F3993" t="s">
        <v>13</v>
      </c>
      <c r="G3993" t="s">
        <v>14</v>
      </c>
      <c r="H3993" t="s">
        <v>335</v>
      </c>
      <c r="I3993">
        <v>255.97</v>
      </c>
      <c r="J3993">
        <v>4</v>
      </c>
      <c r="K3993">
        <v>51.19</v>
      </c>
    </row>
    <row r="3994" spans="1:11" x14ac:dyDescent="0.25">
      <c r="A3994" s="1">
        <v>42358</v>
      </c>
      <c r="B3994">
        <v>2015</v>
      </c>
      <c r="C3994">
        <v>12</v>
      </c>
      <c r="D3994" t="s">
        <v>278</v>
      </c>
      <c r="E3994" t="s">
        <v>26</v>
      </c>
      <c r="F3994" t="s">
        <v>18</v>
      </c>
      <c r="G3994" t="s">
        <v>165</v>
      </c>
      <c r="H3994" t="s">
        <v>236</v>
      </c>
      <c r="I3994">
        <v>359.06</v>
      </c>
      <c r="J3994">
        <v>3</v>
      </c>
      <c r="K3994">
        <v>-71.81</v>
      </c>
    </row>
    <row r="3995" spans="1:11" x14ac:dyDescent="0.25">
      <c r="A3995" s="1">
        <v>42358</v>
      </c>
      <c r="B3995">
        <v>2015</v>
      </c>
      <c r="C3995">
        <v>12</v>
      </c>
      <c r="D3995" t="s">
        <v>759</v>
      </c>
      <c r="E3995" t="s">
        <v>183</v>
      </c>
      <c r="F3995" t="s">
        <v>28</v>
      </c>
      <c r="G3995" t="s">
        <v>155</v>
      </c>
      <c r="H3995" t="s">
        <v>2288</v>
      </c>
      <c r="I3995">
        <v>7.92</v>
      </c>
      <c r="J3995">
        <v>1</v>
      </c>
      <c r="K3995">
        <v>2.77</v>
      </c>
    </row>
    <row r="3996" spans="1:11" x14ac:dyDescent="0.25">
      <c r="A3996" s="1">
        <v>42358</v>
      </c>
      <c r="B3996">
        <v>2015</v>
      </c>
      <c r="C3996">
        <v>12</v>
      </c>
      <c r="D3996" t="s">
        <v>759</v>
      </c>
      <c r="E3996" t="s">
        <v>183</v>
      </c>
      <c r="F3996" t="s">
        <v>18</v>
      </c>
      <c r="G3996" t="s">
        <v>36</v>
      </c>
      <c r="H3996" t="s">
        <v>929</v>
      </c>
      <c r="I3996">
        <v>14.37</v>
      </c>
      <c r="J3996">
        <v>2</v>
      </c>
      <c r="K3996">
        <v>3.95</v>
      </c>
    </row>
    <row r="3997" spans="1:11" x14ac:dyDescent="0.25">
      <c r="A3997" s="1">
        <v>42358</v>
      </c>
      <c r="B3997">
        <v>2015</v>
      </c>
      <c r="C3997">
        <v>12</v>
      </c>
      <c r="D3997" t="s">
        <v>2408</v>
      </c>
      <c r="E3997" t="s">
        <v>77</v>
      </c>
      <c r="F3997" t="s">
        <v>28</v>
      </c>
      <c r="G3997" t="s">
        <v>46</v>
      </c>
      <c r="H3997" t="s">
        <v>2070</v>
      </c>
      <c r="I3997">
        <v>11.7</v>
      </c>
      <c r="J3997">
        <v>2</v>
      </c>
      <c r="K3997">
        <v>3.95</v>
      </c>
    </row>
    <row r="3998" spans="1:11" x14ac:dyDescent="0.25">
      <c r="A3998" s="1">
        <v>42358</v>
      </c>
      <c r="B3998">
        <v>2015</v>
      </c>
      <c r="C3998">
        <v>12</v>
      </c>
      <c r="D3998" t="s">
        <v>696</v>
      </c>
      <c r="E3998" t="s">
        <v>45</v>
      </c>
      <c r="F3998" t="s">
        <v>28</v>
      </c>
      <c r="G3998" t="s">
        <v>29</v>
      </c>
      <c r="H3998" t="s">
        <v>123</v>
      </c>
      <c r="I3998">
        <v>17.12</v>
      </c>
      <c r="J3998">
        <v>4</v>
      </c>
      <c r="K3998">
        <v>7.7</v>
      </c>
    </row>
    <row r="3999" spans="1:11" x14ac:dyDescent="0.25">
      <c r="A3999" s="1">
        <v>42358</v>
      </c>
      <c r="B3999">
        <v>2015</v>
      </c>
      <c r="C3999">
        <v>12</v>
      </c>
      <c r="D3999" t="s">
        <v>1680</v>
      </c>
      <c r="E3999" t="s">
        <v>215</v>
      </c>
      <c r="F3999" t="s">
        <v>28</v>
      </c>
      <c r="G3999" t="s">
        <v>58</v>
      </c>
      <c r="H3999" t="s">
        <v>1144</v>
      </c>
      <c r="I3999">
        <v>36.270000000000003</v>
      </c>
      <c r="J3999">
        <v>3</v>
      </c>
      <c r="K3999">
        <v>10.88</v>
      </c>
    </row>
    <row r="4000" spans="1:11" x14ac:dyDescent="0.25">
      <c r="A4000" s="1">
        <v>42358</v>
      </c>
      <c r="B4000">
        <v>2015</v>
      </c>
      <c r="C4000">
        <v>12</v>
      </c>
      <c r="D4000" t="s">
        <v>1311</v>
      </c>
      <c r="E4000" t="s">
        <v>32</v>
      </c>
      <c r="F4000" t="s">
        <v>13</v>
      </c>
      <c r="G4000" t="s">
        <v>14</v>
      </c>
      <c r="H4000" t="s">
        <v>245</v>
      </c>
      <c r="I4000">
        <v>100.8</v>
      </c>
      <c r="J4000">
        <v>2</v>
      </c>
      <c r="K4000">
        <v>21.42</v>
      </c>
    </row>
    <row r="4001" spans="1:11" x14ac:dyDescent="0.25">
      <c r="A4001" s="1">
        <v>42359</v>
      </c>
      <c r="B4001">
        <v>2015</v>
      </c>
      <c r="C4001">
        <v>12</v>
      </c>
      <c r="D4001" t="s">
        <v>1160</v>
      </c>
      <c r="E4001" t="s">
        <v>17</v>
      </c>
      <c r="F4001" t="s">
        <v>18</v>
      </c>
      <c r="G4001" t="s">
        <v>42</v>
      </c>
      <c r="H4001" t="s">
        <v>1158</v>
      </c>
      <c r="I4001">
        <v>1618.37</v>
      </c>
      <c r="J4001">
        <v>13</v>
      </c>
      <c r="K4001">
        <v>356.04</v>
      </c>
    </row>
    <row r="4002" spans="1:11" x14ac:dyDescent="0.25">
      <c r="A4002" s="1">
        <v>42359</v>
      </c>
      <c r="B4002">
        <v>2015</v>
      </c>
      <c r="C4002">
        <v>12</v>
      </c>
      <c r="D4002" t="s">
        <v>1160</v>
      </c>
      <c r="E4002" t="s">
        <v>17</v>
      </c>
      <c r="F4002" t="s">
        <v>13</v>
      </c>
      <c r="G4002" t="s">
        <v>14</v>
      </c>
      <c r="H4002" t="s">
        <v>1851</v>
      </c>
      <c r="I4002">
        <v>99.6</v>
      </c>
      <c r="J4002">
        <v>1</v>
      </c>
      <c r="K4002">
        <v>36.85</v>
      </c>
    </row>
    <row r="4003" spans="1:11" x14ac:dyDescent="0.25">
      <c r="A4003" s="1">
        <v>42359</v>
      </c>
      <c r="B4003">
        <v>2015</v>
      </c>
      <c r="C4003">
        <v>12</v>
      </c>
      <c r="D4003" t="s">
        <v>2409</v>
      </c>
      <c r="E4003" t="s">
        <v>103</v>
      </c>
      <c r="F4003" t="s">
        <v>28</v>
      </c>
      <c r="G4003" t="s">
        <v>58</v>
      </c>
      <c r="H4003" t="s">
        <v>256</v>
      </c>
      <c r="I4003">
        <v>60.98</v>
      </c>
      <c r="J4003">
        <v>7</v>
      </c>
      <c r="K4003">
        <v>4.57</v>
      </c>
    </row>
    <row r="4004" spans="1:11" x14ac:dyDescent="0.25">
      <c r="A4004" s="1">
        <v>42359</v>
      </c>
      <c r="B4004">
        <v>2015</v>
      </c>
      <c r="C4004">
        <v>12</v>
      </c>
      <c r="D4004" t="s">
        <v>1517</v>
      </c>
      <c r="E4004" t="s">
        <v>81</v>
      </c>
      <c r="F4004" t="s">
        <v>13</v>
      </c>
      <c r="G4004" t="s">
        <v>23</v>
      </c>
      <c r="H4004" t="s">
        <v>2410</v>
      </c>
      <c r="I4004">
        <v>47.98</v>
      </c>
      <c r="J4004">
        <v>3</v>
      </c>
      <c r="K4004">
        <v>4.8</v>
      </c>
    </row>
    <row r="4005" spans="1:11" x14ac:dyDescent="0.25">
      <c r="A4005" s="1">
        <v>42359</v>
      </c>
      <c r="B4005">
        <v>2015</v>
      </c>
      <c r="C4005">
        <v>12</v>
      </c>
      <c r="D4005" t="s">
        <v>297</v>
      </c>
      <c r="E4005" t="s">
        <v>77</v>
      </c>
      <c r="F4005" t="s">
        <v>13</v>
      </c>
      <c r="G4005" t="s">
        <v>14</v>
      </c>
      <c r="H4005" t="s">
        <v>271</v>
      </c>
      <c r="I4005">
        <v>50.88</v>
      </c>
      <c r="J4005">
        <v>6</v>
      </c>
      <c r="K4005">
        <v>14.63</v>
      </c>
    </row>
    <row r="4006" spans="1:11" x14ac:dyDescent="0.25">
      <c r="A4006" s="1">
        <v>42359</v>
      </c>
      <c r="B4006">
        <v>2015</v>
      </c>
      <c r="C4006">
        <v>12</v>
      </c>
      <c r="D4006" t="s">
        <v>297</v>
      </c>
      <c r="E4006" t="s">
        <v>77</v>
      </c>
      <c r="F4006" t="s">
        <v>28</v>
      </c>
      <c r="G4006" t="s">
        <v>155</v>
      </c>
      <c r="H4006" t="s">
        <v>2411</v>
      </c>
      <c r="I4006">
        <v>27.31</v>
      </c>
      <c r="J4006">
        <v>2</v>
      </c>
      <c r="K4006">
        <v>9.2200000000000006</v>
      </c>
    </row>
    <row r="4007" spans="1:11" x14ac:dyDescent="0.25">
      <c r="A4007" s="1">
        <v>42359</v>
      </c>
      <c r="B4007">
        <v>2015</v>
      </c>
      <c r="C4007">
        <v>12</v>
      </c>
      <c r="D4007" t="s">
        <v>1651</v>
      </c>
      <c r="E4007" t="s">
        <v>131</v>
      </c>
      <c r="F4007" t="s">
        <v>28</v>
      </c>
      <c r="G4007" t="s">
        <v>64</v>
      </c>
      <c r="H4007" t="s">
        <v>120</v>
      </c>
      <c r="I4007">
        <v>3.01</v>
      </c>
      <c r="J4007">
        <v>2</v>
      </c>
      <c r="K4007">
        <v>0.34</v>
      </c>
    </row>
    <row r="4008" spans="1:11" x14ac:dyDescent="0.25">
      <c r="A4008" s="1">
        <v>42359</v>
      </c>
      <c r="B4008">
        <v>2015</v>
      </c>
      <c r="C4008">
        <v>12</v>
      </c>
      <c r="D4008" t="s">
        <v>637</v>
      </c>
      <c r="E4008" t="s">
        <v>26</v>
      </c>
      <c r="F4008" t="s">
        <v>13</v>
      </c>
      <c r="G4008" t="s">
        <v>283</v>
      </c>
      <c r="H4008" t="s">
        <v>1446</v>
      </c>
      <c r="I4008">
        <v>600.53</v>
      </c>
      <c r="J4008">
        <v>2</v>
      </c>
      <c r="K4008">
        <v>137.26</v>
      </c>
    </row>
    <row r="4009" spans="1:11" x14ac:dyDescent="0.25">
      <c r="A4009" s="1">
        <v>42359</v>
      </c>
      <c r="B4009">
        <v>2015</v>
      </c>
      <c r="C4009">
        <v>12</v>
      </c>
      <c r="D4009" t="s">
        <v>637</v>
      </c>
      <c r="E4009" t="s">
        <v>26</v>
      </c>
      <c r="F4009" t="s">
        <v>28</v>
      </c>
      <c r="G4009" t="s">
        <v>64</v>
      </c>
      <c r="H4009" t="s">
        <v>1968</v>
      </c>
      <c r="I4009">
        <v>59.9</v>
      </c>
      <c r="J4009">
        <v>2</v>
      </c>
      <c r="K4009">
        <v>14.23</v>
      </c>
    </row>
    <row r="4010" spans="1:11" x14ac:dyDescent="0.25">
      <c r="A4010" s="1">
        <v>42359</v>
      </c>
      <c r="B4010">
        <v>2015</v>
      </c>
      <c r="C4010">
        <v>12</v>
      </c>
      <c r="D4010" t="s">
        <v>637</v>
      </c>
      <c r="E4010" t="s">
        <v>26</v>
      </c>
      <c r="F4010" t="s">
        <v>13</v>
      </c>
      <c r="G4010" t="s">
        <v>14</v>
      </c>
      <c r="H4010" t="s">
        <v>1851</v>
      </c>
      <c r="I4010">
        <v>637.44000000000005</v>
      </c>
      <c r="J4010">
        <v>8</v>
      </c>
      <c r="K4010">
        <v>135.46</v>
      </c>
    </row>
    <row r="4011" spans="1:11" x14ac:dyDescent="0.25">
      <c r="A4011" s="1">
        <v>42359</v>
      </c>
      <c r="B4011">
        <v>2015</v>
      </c>
      <c r="C4011">
        <v>12</v>
      </c>
      <c r="D4011" t="s">
        <v>637</v>
      </c>
      <c r="E4011" t="s">
        <v>26</v>
      </c>
      <c r="F4011" t="s">
        <v>18</v>
      </c>
      <c r="G4011" t="s">
        <v>36</v>
      </c>
      <c r="H4011" t="s">
        <v>1037</v>
      </c>
      <c r="I4011">
        <v>51.76</v>
      </c>
      <c r="J4011">
        <v>3</v>
      </c>
      <c r="K4011">
        <v>-33.64</v>
      </c>
    </row>
    <row r="4012" spans="1:11" x14ac:dyDescent="0.25">
      <c r="A4012" s="1">
        <v>42360</v>
      </c>
      <c r="B4012">
        <v>2015</v>
      </c>
      <c r="C4012">
        <v>12</v>
      </c>
      <c r="D4012" t="s">
        <v>680</v>
      </c>
      <c r="E4012" t="s">
        <v>12</v>
      </c>
      <c r="F4012" t="s">
        <v>28</v>
      </c>
      <c r="G4012" t="s">
        <v>64</v>
      </c>
      <c r="H4012" t="s">
        <v>2234</v>
      </c>
      <c r="I4012">
        <v>17.12</v>
      </c>
      <c r="J4012">
        <v>4</v>
      </c>
      <c r="K4012">
        <v>4.96</v>
      </c>
    </row>
    <row r="4013" spans="1:11" x14ac:dyDescent="0.25">
      <c r="A4013" s="1">
        <v>42360</v>
      </c>
      <c r="B4013">
        <v>2015</v>
      </c>
      <c r="C4013">
        <v>12</v>
      </c>
      <c r="D4013" t="s">
        <v>1705</v>
      </c>
      <c r="E4013" t="s">
        <v>89</v>
      </c>
      <c r="F4013" t="s">
        <v>28</v>
      </c>
      <c r="G4013" t="s">
        <v>38</v>
      </c>
      <c r="H4013" t="s">
        <v>2007</v>
      </c>
      <c r="I4013">
        <v>33.57</v>
      </c>
      <c r="J4013">
        <v>2</v>
      </c>
      <c r="K4013">
        <v>1.68</v>
      </c>
    </row>
    <row r="4014" spans="1:11" x14ac:dyDescent="0.25">
      <c r="A4014" s="1">
        <v>42360</v>
      </c>
      <c r="B4014">
        <v>2015</v>
      </c>
      <c r="C4014">
        <v>12</v>
      </c>
      <c r="D4014" t="s">
        <v>1705</v>
      </c>
      <c r="E4014" t="s">
        <v>89</v>
      </c>
      <c r="F4014" t="s">
        <v>18</v>
      </c>
      <c r="G4014" t="s">
        <v>19</v>
      </c>
      <c r="H4014" t="s">
        <v>35</v>
      </c>
      <c r="I4014">
        <v>422.63</v>
      </c>
      <c r="J4014">
        <v>7</v>
      </c>
      <c r="K4014">
        <v>0</v>
      </c>
    </row>
    <row r="4015" spans="1:11" x14ac:dyDescent="0.25">
      <c r="A4015" s="1">
        <v>42361</v>
      </c>
      <c r="B4015">
        <v>2015</v>
      </c>
      <c r="C4015">
        <v>12</v>
      </c>
      <c r="D4015" t="s">
        <v>11</v>
      </c>
      <c r="E4015" t="s">
        <v>215</v>
      </c>
      <c r="F4015" t="s">
        <v>28</v>
      </c>
      <c r="G4015" t="s">
        <v>58</v>
      </c>
      <c r="H4015" t="s">
        <v>1822</v>
      </c>
      <c r="I4015">
        <v>194.32</v>
      </c>
      <c r="J4015">
        <v>4</v>
      </c>
      <c r="K4015">
        <v>56.35</v>
      </c>
    </row>
    <row r="4016" spans="1:11" x14ac:dyDescent="0.25">
      <c r="A4016" s="1">
        <v>42362</v>
      </c>
      <c r="B4016">
        <v>2015</v>
      </c>
      <c r="C4016">
        <v>12</v>
      </c>
      <c r="D4016" t="s">
        <v>790</v>
      </c>
      <c r="E4016" t="s">
        <v>131</v>
      </c>
      <c r="F4016" t="s">
        <v>28</v>
      </c>
      <c r="G4016" t="s">
        <v>33</v>
      </c>
      <c r="H4016" t="s">
        <v>628</v>
      </c>
      <c r="I4016">
        <v>5.58</v>
      </c>
      <c r="J4016">
        <v>2</v>
      </c>
      <c r="K4016">
        <v>1.81</v>
      </c>
    </row>
    <row r="4017" spans="1:11" x14ac:dyDescent="0.25">
      <c r="A4017" s="1">
        <v>42362</v>
      </c>
      <c r="B4017">
        <v>2015</v>
      </c>
      <c r="C4017">
        <v>12</v>
      </c>
      <c r="D4017" t="s">
        <v>790</v>
      </c>
      <c r="E4017" t="s">
        <v>131</v>
      </c>
      <c r="F4017" t="s">
        <v>28</v>
      </c>
      <c r="G4017" t="s">
        <v>29</v>
      </c>
      <c r="H4017" t="s">
        <v>1402</v>
      </c>
      <c r="I4017">
        <v>22.7</v>
      </c>
      <c r="J4017">
        <v>6</v>
      </c>
      <c r="K4017">
        <v>8.23</v>
      </c>
    </row>
    <row r="4018" spans="1:11" x14ac:dyDescent="0.25">
      <c r="A4018" s="1">
        <v>42362</v>
      </c>
      <c r="B4018">
        <v>2015</v>
      </c>
      <c r="C4018">
        <v>12</v>
      </c>
      <c r="D4018" t="s">
        <v>790</v>
      </c>
      <c r="E4018" t="s">
        <v>131</v>
      </c>
      <c r="F4018" t="s">
        <v>28</v>
      </c>
      <c r="G4018" t="s">
        <v>48</v>
      </c>
      <c r="H4018" t="s">
        <v>610</v>
      </c>
      <c r="I4018">
        <v>19.78</v>
      </c>
      <c r="J4018">
        <v>4</v>
      </c>
      <c r="K4018">
        <v>-13.84</v>
      </c>
    </row>
    <row r="4019" spans="1:11" x14ac:dyDescent="0.25">
      <c r="A4019" s="1">
        <v>42362</v>
      </c>
      <c r="B4019">
        <v>2015</v>
      </c>
      <c r="C4019">
        <v>12</v>
      </c>
      <c r="D4019" t="s">
        <v>790</v>
      </c>
      <c r="E4019" t="s">
        <v>131</v>
      </c>
      <c r="F4019" t="s">
        <v>18</v>
      </c>
      <c r="G4019" t="s">
        <v>36</v>
      </c>
      <c r="H4019" t="s">
        <v>2334</v>
      </c>
      <c r="I4019">
        <v>72.7</v>
      </c>
      <c r="J4019">
        <v>4</v>
      </c>
      <c r="K4019">
        <v>19.079999999999998</v>
      </c>
    </row>
    <row r="4020" spans="1:11" x14ac:dyDescent="0.25">
      <c r="A4020" s="1">
        <v>42362</v>
      </c>
      <c r="B4020">
        <v>2015</v>
      </c>
      <c r="C4020">
        <v>12</v>
      </c>
      <c r="D4020" t="s">
        <v>790</v>
      </c>
      <c r="E4020" t="s">
        <v>131</v>
      </c>
      <c r="F4020" t="s">
        <v>13</v>
      </c>
      <c r="G4020" t="s">
        <v>283</v>
      </c>
      <c r="H4020" t="s">
        <v>486</v>
      </c>
      <c r="I4020">
        <v>479.99</v>
      </c>
      <c r="J4020">
        <v>4</v>
      </c>
      <c r="K4020">
        <v>-383.99</v>
      </c>
    </row>
    <row r="4021" spans="1:11" x14ac:dyDescent="0.25">
      <c r="A4021" s="1">
        <v>42362</v>
      </c>
      <c r="B4021">
        <v>2015</v>
      </c>
      <c r="C4021">
        <v>12</v>
      </c>
      <c r="D4021" t="s">
        <v>790</v>
      </c>
      <c r="E4021" t="s">
        <v>131</v>
      </c>
      <c r="F4021" t="s">
        <v>28</v>
      </c>
      <c r="G4021" t="s">
        <v>64</v>
      </c>
      <c r="H4021" t="s">
        <v>2412</v>
      </c>
      <c r="I4021">
        <v>27.17</v>
      </c>
      <c r="J4021">
        <v>2</v>
      </c>
      <c r="K4021">
        <v>2.72</v>
      </c>
    </row>
    <row r="4022" spans="1:11" x14ac:dyDescent="0.25">
      <c r="A4022" s="1">
        <v>42362</v>
      </c>
      <c r="B4022">
        <v>2015</v>
      </c>
      <c r="C4022">
        <v>12</v>
      </c>
      <c r="D4022" t="s">
        <v>1889</v>
      </c>
      <c r="E4022" t="s">
        <v>22</v>
      </c>
      <c r="F4022" t="s">
        <v>28</v>
      </c>
      <c r="G4022" t="s">
        <v>29</v>
      </c>
      <c r="H4022" t="s">
        <v>450</v>
      </c>
      <c r="I4022">
        <v>132.79</v>
      </c>
      <c r="J4022">
        <v>7</v>
      </c>
      <c r="K4022">
        <v>63.74</v>
      </c>
    </row>
    <row r="4023" spans="1:11" x14ac:dyDescent="0.25">
      <c r="A4023" s="1">
        <v>42362</v>
      </c>
      <c r="B4023">
        <v>2015</v>
      </c>
      <c r="C4023">
        <v>12</v>
      </c>
      <c r="D4023" t="s">
        <v>1889</v>
      </c>
      <c r="E4023" t="s">
        <v>22</v>
      </c>
      <c r="F4023" t="s">
        <v>28</v>
      </c>
      <c r="G4023" t="s">
        <v>29</v>
      </c>
      <c r="H4023" t="s">
        <v>470</v>
      </c>
      <c r="I4023">
        <v>12.96</v>
      </c>
      <c r="J4023">
        <v>2</v>
      </c>
      <c r="K4023">
        <v>6.22</v>
      </c>
    </row>
    <row r="4024" spans="1:11" x14ac:dyDescent="0.25">
      <c r="A4024" s="1">
        <v>42362</v>
      </c>
      <c r="B4024">
        <v>2015</v>
      </c>
      <c r="C4024">
        <v>12</v>
      </c>
      <c r="D4024" t="s">
        <v>1889</v>
      </c>
      <c r="E4024" t="s">
        <v>22</v>
      </c>
      <c r="F4024" t="s">
        <v>28</v>
      </c>
      <c r="G4024" t="s">
        <v>46</v>
      </c>
      <c r="H4024" t="s">
        <v>416</v>
      </c>
      <c r="I4024">
        <v>21.56</v>
      </c>
      <c r="J4024">
        <v>7</v>
      </c>
      <c r="K4024">
        <v>10.35</v>
      </c>
    </row>
    <row r="4025" spans="1:11" x14ac:dyDescent="0.25">
      <c r="A4025" s="1">
        <v>42362</v>
      </c>
      <c r="B4025">
        <v>2015</v>
      </c>
      <c r="C4025">
        <v>12</v>
      </c>
      <c r="D4025" t="s">
        <v>2413</v>
      </c>
      <c r="E4025" t="s">
        <v>103</v>
      </c>
      <c r="F4025" t="s">
        <v>18</v>
      </c>
      <c r="G4025" t="s">
        <v>165</v>
      </c>
      <c r="H4025" t="s">
        <v>1874</v>
      </c>
      <c r="I4025">
        <v>590.05999999999995</v>
      </c>
      <c r="J4025">
        <v>7</v>
      </c>
      <c r="K4025">
        <v>-786.74</v>
      </c>
    </row>
    <row r="4026" spans="1:11" x14ac:dyDescent="0.25">
      <c r="A4026" s="1">
        <v>42362</v>
      </c>
      <c r="B4026">
        <v>2015</v>
      </c>
      <c r="C4026">
        <v>12</v>
      </c>
      <c r="D4026" t="s">
        <v>2413</v>
      </c>
      <c r="E4026" t="s">
        <v>103</v>
      </c>
      <c r="F4026" t="s">
        <v>28</v>
      </c>
      <c r="G4026" t="s">
        <v>64</v>
      </c>
      <c r="H4026" t="s">
        <v>1001</v>
      </c>
      <c r="I4026">
        <v>14.04</v>
      </c>
      <c r="J4026">
        <v>3</v>
      </c>
      <c r="K4026">
        <v>1.58</v>
      </c>
    </row>
    <row r="4027" spans="1:11" x14ac:dyDescent="0.25">
      <c r="A4027" s="1">
        <v>42362</v>
      </c>
      <c r="B4027">
        <v>2015</v>
      </c>
      <c r="C4027">
        <v>12</v>
      </c>
      <c r="D4027" t="s">
        <v>1061</v>
      </c>
      <c r="E4027" t="s">
        <v>183</v>
      </c>
      <c r="F4027" t="s">
        <v>28</v>
      </c>
      <c r="G4027" t="s">
        <v>29</v>
      </c>
      <c r="H4027" t="s">
        <v>1834</v>
      </c>
      <c r="I4027">
        <v>106.23</v>
      </c>
      <c r="J4027">
        <v>7</v>
      </c>
      <c r="K4027">
        <v>37.18</v>
      </c>
    </row>
    <row r="4028" spans="1:11" x14ac:dyDescent="0.25">
      <c r="A4028" s="1">
        <v>42362</v>
      </c>
      <c r="B4028">
        <v>2015</v>
      </c>
      <c r="C4028">
        <v>12</v>
      </c>
      <c r="D4028" t="s">
        <v>1061</v>
      </c>
      <c r="E4028" t="s">
        <v>183</v>
      </c>
      <c r="F4028" t="s">
        <v>13</v>
      </c>
      <c r="G4028" t="s">
        <v>23</v>
      </c>
      <c r="H4028" t="s">
        <v>1724</v>
      </c>
      <c r="I4028">
        <v>111.98</v>
      </c>
      <c r="J4028">
        <v>2</v>
      </c>
      <c r="K4028">
        <v>11.2</v>
      </c>
    </row>
    <row r="4029" spans="1:11" x14ac:dyDescent="0.25">
      <c r="A4029" s="1">
        <v>42362</v>
      </c>
      <c r="B4029">
        <v>2015</v>
      </c>
      <c r="C4029">
        <v>12</v>
      </c>
      <c r="D4029" t="s">
        <v>1061</v>
      </c>
      <c r="E4029" t="s">
        <v>183</v>
      </c>
      <c r="F4029" t="s">
        <v>18</v>
      </c>
      <c r="G4029" t="s">
        <v>36</v>
      </c>
      <c r="H4029" t="s">
        <v>2327</v>
      </c>
      <c r="I4029">
        <v>7.71</v>
      </c>
      <c r="J4029">
        <v>2</v>
      </c>
      <c r="K4029">
        <v>1.74</v>
      </c>
    </row>
    <row r="4030" spans="1:11" x14ac:dyDescent="0.25">
      <c r="A4030" s="1">
        <v>42362</v>
      </c>
      <c r="B4030">
        <v>2015</v>
      </c>
      <c r="C4030">
        <v>12</v>
      </c>
      <c r="D4030" t="s">
        <v>1705</v>
      </c>
      <c r="E4030" t="s">
        <v>183</v>
      </c>
      <c r="F4030" t="s">
        <v>18</v>
      </c>
      <c r="G4030" t="s">
        <v>19</v>
      </c>
      <c r="H4030" t="s">
        <v>1185</v>
      </c>
      <c r="I4030">
        <v>883.84</v>
      </c>
      <c r="J4030">
        <v>4</v>
      </c>
      <c r="K4030">
        <v>99.43</v>
      </c>
    </row>
    <row r="4031" spans="1:11" x14ac:dyDescent="0.25">
      <c r="A4031" s="1">
        <v>42362</v>
      </c>
      <c r="B4031">
        <v>2015</v>
      </c>
      <c r="C4031">
        <v>12</v>
      </c>
      <c r="D4031" t="s">
        <v>1199</v>
      </c>
      <c r="E4031" t="s">
        <v>45</v>
      </c>
      <c r="F4031" t="s">
        <v>28</v>
      </c>
      <c r="G4031" t="s">
        <v>48</v>
      </c>
      <c r="H4031" t="s">
        <v>569</v>
      </c>
      <c r="I4031">
        <v>19.940000000000001</v>
      </c>
      <c r="J4031">
        <v>4</v>
      </c>
      <c r="K4031">
        <v>7.23</v>
      </c>
    </row>
    <row r="4032" spans="1:11" x14ac:dyDescent="0.25">
      <c r="A4032" s="1">
        <v>42362</v>
      </c>
      <c r="B4032">
        <v>2015</v>
      </c>
      <c r="C4032">
        <v>12</v>
      </c>
      <c r="D4032" t="s">
        <v>1199</v>
      </c>
      <c r="E4032" t="s">
        <v>45</v>
      </c>
      <c r="F4032" t="s">
        <v>28</v>
      </c>
      <c r="G4032" t="s">
        <v>33</v>
      </c>
      <c r="H4032" t="s">
        <v>1610</v>
      </c>
      <c r="I4032">
        <v>45.92</v>
      </c>
      <c r="J4032">
        <v>4</v>
      </c>
      <c r="K4032">
        <v>21.58</v>
      </c>
    </row>
    <row r="4033" spans="1:11" x14ac:dyDescent="0.25">
      <c r="A4033" s="1">
        <v>42362</v>
      </c>
      <c r="B4033">
        <v>2015</v>
      </c>
      <c r="C4033">
        <v>12</v>
      </c>
      <c r="D4033" t="s">
        <v>1111</v>
      </c>
      <c r="E4033" t="s">
        <v>270</v>
      </c>
      <c r="F4033" t="s">
        <v>18</v>
      </c>
      <c r="G4033" t="s">
        <v>36</v>
      </c>
      <c r="H4033" t="s">
        <v>2329</v>
      </c>
      <c r="I4033">
        <v>9.68</v>
      </c>
      <c r="J4033">
        <v>2</v>
      </c>
      <c r="K4033">
        <v>3.78</v>
      </c>
    </row>
    <row r="4034" spans="1:11" x14ac:dyDescent="0.25">
      <c r="A4034" s="1">
        <v>42362</v>
      </c>
      <c r="B4034">
        <v>2015</v>
      </c>
      <c r="C4034">
        <v>12</v>
      </c>
      <c r="D4034" t="s">
        <v>1111</v>
      </c>
      <c r="E4034" t="s">
        <v>270</v>
      </c>
      <c r="F4034" t="s">
        <v>13</v>
      </c>
      <c r="G4034" t="s">
        <v>143</v>
      </c>
      <c r="H4034" t="s">
        <v>2134</v>
      </c>
      <c r="I4034">
        <v>4899.93</v>
      </c>
      <c r="J4034">
        <v>7</v>
      </c>
      <c r="K4034">
        <v>2302.9699999999998</v>
      </c>
    </row>
    <row r="4035" spans="1:11" x14ac:dyDescent="0.25">
      <c r="A4035" s="1">
        <v>42363</v>
      </c>
      <c r="B4035">
        <v>2015</v>
      </c>
      <c r="C4035">
        <v>12</v>
      </c>
      <c r="D4035" t="s">
        <v>1655</v>
      </c>
      <c r="E4035" t="s">
        <v>89</v>
      </c>
      <c r="F4035" t="s">
        <v>18</v>
      </c>
      <c r="G4035" t="s">
        <v>36</v>
      </c>
      <c r="H4035" t="s">
        <v>428</v>
      </c>
      <c r="I4035">
        <v>547.14</v>
      </c>
      <c r="J4035">
        <v>4</v>
      </c>
      <c r="K4035">
        <v>-68.39</v>
      </c>
    </row>
    <row r="4036" spans="1:11" x14ac:dyDescent="0.25">
      <c r="A4036" s="1">
        <v>42363</v>
      </c>
      <c r="B4036">
        <v>2015</v>
      </c>
      <c r="C4036">
        <v>12</v>
      </c>
      <c r="D4036" t="s">
        <v>1174</v>
      </c>
      <c r="E4036" t="s">
        <v>205</v>
      </c>
      <c r="F4036" t="s">
        <v>28</v>
      </c>
      <c r="G4036" t="s">
        <v>46</v>
      </c>
      <c r="H4036" t="s">
        <v>2243</v>
      </c>
      <c r="I4036">
        <v>9.2200000000000006</v>
      </c>
      <c r="J4036">
        <v>4</v>
      </c>
      <c r="K4036">
        <v>3.34</v>
      </c>
    </row>
    <row r="4037" spans="1:11" x14ac:dyDescent="0.25">
      <c r="A4037" s="1">
        <v>42363</v>
      </c>
      <c r="B4037">
        <v>2015</v>
      </c>
      <c r="C4037">
        <v>12</v>
      </c>
      <c r="D4037" t="s">
        <v>1174</v>
      </c>
      <c r="E4037" t="s">
        <v>205</v>
      </c>
      <c r="F4037" t="s">
        <v>28</v>
      </c>
      <c r="G4037" t="s">
        <v>29</v>
      </c>
      <c r="H4037" t="s">
        <v>2229</v>
      </c>
      <c r="I4037">
        <v>10.37</v>
      </c>
      <c r="J4037">
        <v>2</v>
      </c>
      <c r="K4037">
        <v>3.63</v>
      </c>
    </row>
    <row r="4038" spans="1:11" x14ac:dyDescent="0.25">
      <c r="A4038" s="1">
        <v>42363</v>
      </c>
      <c r="B4038">
        <v>2015</v>
      </c>
      <c r="C4038">
        <v>12</v>
      </c>
      <c r="D4038" t="s">
        <v>2414</v>
      </c>
      <c r="E4038" t="s">
        <v>71</v>
      </c>
      <c r="F4038" t="s">
        <v>13</v>
      </c>
      <c r="G4038" t="s">
        <v>23</v>
      </c>
      <c r="H4038" t="s">
        <v>267</v>
      </c>
      <c r="I4038">
        <v>73.98</v>
      </c>
      <c r="J4038">
        <v>2</v>
      </c>
      <c r="K4038">
        <v>19.97</v>
      </c>
    </row>
    <row r="4039" spans="1:11" x14ac:dyDescent="0.25">
      <c r="A4039" s="1">
        <v>42363</v>
      </c>
      <c r="B4039">
        <v>2015</v>
      </c>
      <c r="C4039">
        <v>12</v>
      </c>
      <c r="D4039" t="s">
        <v>2414</v>
      </c>
      <c r="E4039" t="s">
        <v>71</v>
      </c>
      <c r="F4039" t="s">
        <v>18</v>
      </c>
      <c r="G4039" t="s">
        <v>165</v>
      </c>
      <c r="H4039" t="s">
        <v>2415</v>
      </c>
      <c r="I4039">
        <v>160.97999999999999</v>
      </c>
      <c r="J4039">
        <v>1</v>
      </c>
      <c r="K4039">
        <v>20.93</v>
      </c>
    </row>
    <row r="4040" spans="1:11" x14ac:dyDescent="0.25">
      <c r="A4040" s="1">
        <v>42363</v>
      </c>
      <c r="B4040">
        <v>2015</v>
      </c>
      <c r="C4040">
        <v>12</v>
      </c>
      <c r="D4040" t="s">
        <v>2414</v>
      </c>
      <c r="E4040" t="s">
        <v>71</v>
      </c>
      <c r="F4040" t="s">
        <v>28</v>
      </c>
      <c r="G4040" t="s">
        <v>29</v>
      </c>
      <c r="H4040" t="s">
        <v>1269</v>
      </c>
      <c r="I4040">
        <v>17.34</v>
      </c>
      <c r="J4040">
        <v>3</v>
      </c>
      <c r="K4040">
        <v>8.5</v>
      </c>
    </row>
    <row r="4041" spans="1:11" x14ac:dyDescent="0.25">
      <c r="A4041" s="1">
        <v>42363</v>
      </c>
      <c r="B4041">
        <v>2015</v>
      </c>
      <c r="C4041">
        <v>12</v>
      </c>
      <c r="D4041" t="s">
        <v>2414</v>
      </c>
      <c r="E4041" t="s">
        <v>71</v>
      </c>
      <c r="F4041" t="s">
        <v>28</v>
      </c>
      <c r="G4041" t="s">
        <v>64</v>
      </c>
      <c r="H4041" t="s">
        <v>190</v>
      </c>
      <c r="I4041">
        <v>3.28</v>
      </c>
      <c r="J4041">
        <v>1</v>
      </c>
      <c r="K4041">
        <v>0.95</v>
      </c>
    </row>
    <row r="4042" spans="1:11" x14ac:dyDescent="0.25">
      <c r="A4042" s="1">
        <v>42363</v>
      </c>
      <c r="B4042">
        <v>2015</v>
      </c>
      <c r="C4042">
        <v>12</v>
      </c>
      <c r="D4042" t="s">
        <v>1383</v>
      </c>
      <c r="E4042" t="s">
        <v>22</v>
      </c>
      <c r="F4042" t="s">
        <v>28</v>
      </c>
      <c r="G4042" t="s">
        <v>58</v>
      </c>
      <c r="H4042" t="s">
        <v>2085</v>
      </c>
      <c r="I4042">
        <v>414.96</v>
      </c>
      <c r="J4042">
        <v>2</v>
      </c>
      <c r="K4042">
        <v>124.49</v>
      </c>
    </row>
    <row r="4043" spans="1:11" x14ac:dyDescent="0.25">
      <c r="A4043" s="1">
        <v>42363</v>
      </c>
      <c r="B4043">
        <v>2015</v>
      </c>
      <c r="C4043">
        <v>12</v>
      </c>
      <c r="D4043" t="s">
        <v>1783</v>
      </c>
      <c r="E4043" t="s">
        <v>45</v>
      </c>
      <c r="F4043" t="s">
        <v>13</v>
      </c>
      <c r="G4043" t="s">
        <v>143</v>
      </c>
      <c r="H4043" t="s">
        <v>258</v>
      </c>
      <c r="I4043">
        <v>1199.96</v>
      </c>
      <c r="J4043">
        <v>5</v>
      </c>
      <c r="K4043">
        <v>224.99</v>
      </c>
    </row>
    <row r="4044" spans="1:11" x14ac:dyDescent="0.25">
      <c r="A4044" s="1">
        <v>42363</v>
      </c>
      <c r="B4044">
        <v>2015</v>
      </c>
      <c r="C4044">
        <v>12</v>
      </c>
      <c r="D4044" t="s">
        <v>1783</v>
      </c>
      <c r="E4044" t="s">
        <v>45</v>
      </c>
      <c r="F4044" t="s">
        <v>28</v>
      </c>
      <c r="G4044" t="s">
        <v>29</v>
      </c>
      <c r="H4044" t="s">
        <v>1941</v>
      </c>
      <c r="I4044">
        <v>12.6</v>
      </c>
      <c r="J4044">
        <v>3</v>
      </c>
      <c r="K4044">
        <v>6.17</v>
      </c>
    </row>
    <row r="4045" spans="1:11" x14ac:dyDescent="0.25">
      <c r="A4045" s="1">
        <v>42363</v>
      </c>
      <c r="B4045">
        <v>2015</v>
      </c>
      <c r="C4045">
        <v>12</v>
      </c>
      <c r="D4045" t="s">
        <v>1783</v>
      </c>
      <c r="E4045" t="s">
        <v>45</v>
      </c>
      <c r="F4045" t="s">
        <v>28</v>
      </c>
      <c r="G4045" t="s">
        <v>29</v>
      </c>
      <c r="H4045" t="s">
        <v>1319</v>
      </c>
      <c r="I4045">
        <v>17.940000000000001</v>
      </c>
      <c r="J4045">
        <v>3</v>
      </c>
      <c r="K4045">
        <v>8.07</v>
      </c>
    </row>
    <row r="4046" spans="1:11" x14ac:dyDescent="0.25">
      <c r="A4046" s="1">
        <v>42363</v>
      </c>
      <c r="B4046">
        <v>2015</v>
      </c>
      <c r="C4046">
        <v>12</v>
      </c>
      <c r="D4046" t="s">
        <v>96</v>
      </c>
      <c r="E4046" t="s">
        <v>174</v>
      </c>
      <c r="F4046" t="s">
        <v>18</v>
      </c>
      <c r="G4046" t="s">
        <v>36</v>
      </c>
      <c r="H4046" t="s">
        <v>895</v>
      </c>
      <c r="I4046">
        <v>275.88</v>
      </c>
      <c r="J4046">
        <v>6</v>
      </c>
      <c r="K4046">
        <v>46.9</v>
      </c>
    </row>
    <row r="4047" spans="1:11" x14ac:dyDescent="0.25">
      <c r="A4047" s="1">
        <v>42363</v>
      </c>
      <c r="B4047">
        <v>2015</v>
      </c>
      <c r="C4047">
        <v>12</v>
      </c>
      <c r="D4047" t="s">
        <v>96</v>
      </c>
      <c r="E4047" t="s">
        <v>174</v>
      </c>
      <c r="F4047" t="s">
        <v>28</v>
      </c>
      <c r="G4047" t="s">
        <v>48</v>
      </c>
      <c r="H4047" t="s">
        <v>2338</v>
      </c>
      <c r="I4047">
        <v>157.9</v>
      </c>
      <c r="J4047">
        <v>5</v>
      </c>
      <c r="K4047">
        <v>74.209999999999994</v>
      </c>
    </row>
    <row r="4048" spans="1:11" x14ac:dyDescent="0.25">
      <c r="A4048" s="1">
        <v>42363</v>
      </c>
      <c r="B4048">
        <v>2015</v>
      </c>
      <c r="C4048">
        <v>12</v>
      </c>
      <c r="D4048" t="s">
        <v>873</v>
      </c>
      <c r="E4048" t="s">
        <v>22</v>
      </c>
      <c r="F4048" t="s">
        <v>13</v>
      </c>
      <c r="G4048" t="s">
        <v>14</v>
      </c>
      <c r="H4048" t="s">
        <v>1877</v>
      </c>
      <c r="I4048">
        <v>843.9</v>
      </c>
      <c r="J4048">
        <v>2</v>
      </c>
      <c r="K4048">
        <v>371.32</v>
      </c>
    </row>
    <row r="4049" spans="1:11" x14ac:dyDescent="0.25">
      <c r="A4049" s="1">
        <v>42363</v>
      </c>
      <c r="B4049">
        <v>2015</v>
      </c>
      <c r="C4049">
        <v>12</v>
      </c>
      <c r="D4049" t="s">
        <v>873</v>
      </c>
      <c r="E4049" t="s">
        <v>22</v>
      </c>
      <c r="F4049" t="s">
        <v>18</v>
      </c>
      <c r="G4049" t="s">
        <v>165</v>
      </c>
      <c r="H4049" t="s">
        <v>1874</v>
      </c>
      <c r="I4049">
        <v>449.57</v>
      </c>
      <c r="J4049">
        <v>2</v>
      </c>
      <c r="K4049">
        <v>56.2</v>
      </c>
    </row>
    <row r="4050" spans="1:11" x14ac:dyDescent="0.25">
      <c r="A4050" s="1">
        <v>42363</v>
      </c>
      <c r="B4050">
        <v>2015</v>
      </c>
      <c r="C4050">
        <v>12</v>
      </c>
      <c r="D4050" t="s">
        <v>477</v>
      </c>
      <c r="E4050" t="s">
        <v>45</v>
      </c>
      <c r="F4050" t="s">
        <v>28</v>
      </c>
      <c r="G4050" t="s">
        <v>29</v>
      </c>
      <c r="H4050" t="s">
        <v>806</v>
      </c>
      <c r="I4050">
        <v>9.9600000000000009</v>
      </c>
      <c r="J4050">
        <v>2</v>
      </c>
      <c r="K4050">
        <v>4.88</v>
      </c>
    </row>
    <row r="4051" spans="1:11" x14ac:dyDescent="0.25">
      <c r="A4051" s="1">
        <v>42364</v>
      </c>
      <c r="B4051">
        <v>2015</v>
      </c>
      <c r="C4051">
        <v>12</v>
      </c>
      <c r="D4051" t="s">
        <v>163</v>
      </c>
      <c r="E4051" t="s">
        <v>51</v>
      </c>
      <c r="F4051" t="s">
        <v>28</v>
      </c>
      <c r="G4051" t="s">
        <v>33</v>
      </c>
      <c r="H4051" t="s">
        <v>111</v>
      </c>
      <c r="I4051">
        <v>22.2</v>
      </c>
      <c r="J4051">
        <v>5</v>
      </c>
      <c r="K4051">
        <v>10.43</v>
      </c>
    </row>
    <row r="4052" spans="1:11" x14ac:dyDescent="0.25">
      <c r="A4052" s="1">
        <v>42364</v>
      </c>
      <c r="B4052">
        <v>2015</v>
      </c>
      <c r="C4052">
        <v>12</v>
      </c>
      <c r="D4052" t="s">
        <v>953</v>
      </c>
      <c r="E4052" t="s">
        <v>131</v>
      </c>
      <c r="F4052" t="s">
        <v>18</v>
      </c>
      <c r="G4052" t="s">
        <v>42</v>
      </c>
      <c r="H4052" t="s">
        <v>383</v>
      </c>
      <c r="I4052">
        <v>51.59</v>
      </c>
      <c r="J4052">
        <v>1</v>
      </c>
      <c r="K4052">
        <v>-15.48</v>
      </c>
    </row>
    <row r="4053" spans="1:11" x14ac:dyDescent="0.25">
      <c r="A4053" s="1">
        <v>42364</v>
      </c>
      <c r="B4053">
        <v>2015</v>
      </c>
      <c r="C4053">
        <v>12</v>
      </c>
      <c r="D4053" t="s">
        <v>2239</v>
      </c>
      <c r="E4053" t="s">
        <v>32</v>
      </c>
      <c r="F4053" t="s">
        <v>18</v>
      </c>
      <c r="G4053" t="s">
        <v>19</v>
      </c>
      <c r="H4053" t="s">
        <v>2416</v>
      </c>
      <c r="I4053">
        <v>275.06</v>
      </c>
      <c r="J4053">
        <v>3</v>
      </c>
      <c r="K4053">
        <v>-90.38</v>
      </c>
    </row>
    <row r="4054" spans="1:11" x14ac:dyDescent="0.25">
      <c r="A4054" s="1">
        <v>42364</v>
      </c>
      <c r="B4054">
        <v>2015</v>
      </c>
      <c r="C4054">
        <v>12</v>
      </c>
      <c r="D4054" t="s">
        <v>615</v>
      </c>
      <c r="E4054" t="s">
        <v>22</v>
      </c>
      <c r="F4054" t="s">
        <v>28</v>
      </c>
      <c r="G4054" t="s">
        <v>29</v>
      </c>
      <c r="H4054" t="s">
        <v>1857</v>
      </c>
      <c r="I4054">
        <v>212.64</v>
      </c>
      <c r="J4054">
        <v>6</v>
      </c>
      <c r="K4054">
        <v>99.94</v>
      </c>
    </row>
    <row r="4055" spans="1:11" x14ac:dyDescent="0.25">
      <c r="A4055" s="1">
        <v>42365</v>
      </c>
      <c r="B4055">
        <v>2015</v>
      </c>
      <c r="C4055">
        <v>12</v>
      </c>
      <c r="D4055" t="s">
        <v>901</v>
      </c>
      <c r="E4055" t="s">
        <v>32</v>
      </c>
      <c r="F4055" t="s">
        <v>28</v>
      </c>
      <c r="G4055" t="s">
        <v>155</v>
      </c>
      <c r="H4055" t="s">
        <v>2417</v>
      </c>
      <c r="I4055">
        <v>113.33</v>
      </c>
      <c r="J4055">
        <v>9</v>
      </c>
      <c r="K4055">
        <v>35.42</v>
      </c>
    </row>
    <row r="4056" spans="1:11" x14ac:dyDescent="0.25">
      <c r="A4056" s="1">
        <v>42365</v>
      </c>
      <c r="B4056">
        <v>2015</v>
      </c>
      <c r="C4056">
        <v>12</v>
      </c>
      <c r="D4056" t="s">
        <v>901</v>
      </c>
      <c r="E4056" t="s">
        <v>32</v>
      </c>
      <c r="F4056" t="s">
        <v>18</v>
      </c>
      <c r="G4056" t="s">
        <v>165</v>
      </c>
      <c r="H4056" t="s">
        <v>1631</v>
      </c>
      <c r="I4056">
        <v>532.4</v>
      </c>
      <c r="J4056">
        <v>3</v>
      </c>
      <c r="K4056">
        <v>-46.98</v>
      </c>
    </row>
    <row r="4057" spans="1:11" x14ac:dyDescent="0.25">
      <c r="A4057" s="1">
        <v>42365</v>
      </c>
      <c r="B4057">
        <v>2015</v>
      </c>
      <c r="C4057">
        <v>12</v>
      </c>
      <c r="D4057" t="s">
        <v>901</v>
      </c>
      <c r="E4057" t="s">
        <v>32</v>
      </c>
      <c r="F4057" t="s">
        <v>18</v>
      </c>
      <c r="G4057" t="s">
        <v>19</v>
      </c>
      <c r="H4057" t="s">
        <v>1878</v>
      </c>
      <c r="I4057">
        <v>212.06</v>
      </c>
      <c r="J4057">
        <v>3</v>
      </c>
      <c r="K4057">
        <v>-15.15</v>
      </c>
    </row>
    <row r="4058" spans="1:11" x14ac:dyDescent="0.25">
      <c r="A4058" s="1">
        <v>42365</v>
      </c>
      <c r="B4058">
        <v>2015</v>
      </c>
      <c r="C4058">
        <v>12</v>
      </c>
      <c r="D4058" t="s">
        <v>901</v>
      </c>
      <c r="E4058" t="s">
        <v>32</v>
      </c>
      <c r="F4058" t="s">
        <v>13</v>
      </c>
      <c r="G4058" t="s">
        <v>23</v>
      </c>
      <c r="H4058" t="s">
        <v>858</v>
      </c>
      <c r="I4058">
        <v>371.17</v>
      </c>
      <c r="J4058">
        <v>4</v>
      </c>
      <c r="K4058">
        <v>41.76</v>
      </c>
    </row>
    <row r="4059" spans="1:11" x14ac:dyDescent="0.25">
      <c r="A4059" s="1">
        <v>42365</v>
      </c>
      <c r="B4059">
        <v>2015</v>
      </c>
      <c r="C4059">
        <v>12</v>
      </c>
      <c r="D4059" t="s">
        <v>770</v>
      </c>
      <c r="E4059" t="s">
        <v>67</v>
      </c>
      <c r="F4059" t="s">
        <v>28</v>
      </c>
      <c r="G4059" t="s">
        <v>155</v>
      </c>
      <c r="H4059" t="s">
        <v>1466</v>
      </c>
      <c r="I4059">
        <v>105.42</v>
      </c>
      <c r="J4059">
        <v>2</v>
      </c>
      <c r="K4059">
        <v>51.66</v>
      </c>
    </row>
    <row r="4060" spans="1:11" x14ac:dyDescent="0.25">
      <c r="A4060" s="1">
        <v>42365</v>
      </c>
      <c r="B4060">
        <v>2015</v>
      </c>
      <c r="C4060">
        <v>12</v>
      </c>
      <c r="D4060" t="s">
        <v>2418</v>
      </c>
      <c r="E4060" t="s">
        <v>324</v>
      </c>
      <c r="F4060" t="s">
        <v>28</v>
      </c>
      <c r="G4060" t="s">
        <v>29</v>
      </c>
      <c r="H4060" t="s">
        <v>2419</v>
      </c>
      <c r="I4060">
        <v>28.9</v>
      </c>
      <c r="J4060">
        <v>5</v>
      </c>
      <c r="K4060">
        <v>14.16</v>
      </c>
    </row>
    <row r="4061" spans="1:11" x14ac:dyDescent="0.25">
      <c r="A4061" s="1">
        <v>42365</v>
      </c>
      <c r="B4061">
        <v>2015</v>
      </c>
      <c r="C4061">
        <v>12</v>
      </c>
      <c r="D4061" t="s">
        <v>2418</v>
      </c>
      <c r="E4061" t="s">
        <v>324</v>
      </c>
      <c r="F4061" t="s">
        <v>28</v>
      </c>
      <c r="G4061" t="s">
        <v>58</v>
      </c>
      <c r="H4061" t="s">
        <v>125</v>
      </c>
      <c r="I4061">
        <v>355.96</v>
      </c>
      <c r="J4061">
        <v>2</v>
      </c>
      <c r="K4061">
        <v>103.23</v>
      </c>
    </row>
    <row r="4062" spans="1:11" x14ac:dyDescent="0.25">
      <c r="A4062" s="1">
        <v>42365</v>
      </c>
      <c r="B4062">
        <v>2015</v>
      </c>
      <c r="C4062">
        <v>12</v>
      </c>
      <c r="D4062" t="s">
        <v>1122</v>
      </c>
      <c r="E4062" t="s">
        <v>45</v>
      </c>
      <c r="F4062" t="s">
        <v>28</v>
      </c>
      <c r="G4062" t="s">
        <v>58</v>
      </c>
      <c r="H4062" t="s">
        <v>647</v>
      </c>
      <c r="I4062">
        <v>106.96</v>
      </c>
      <c r="J4062">
        <v>2</v>
      </c>
      <c r="K4062">
        <v>31.02</v>
      </c>
    </row>
    <row r="4063" spans="1:11" x14ac:dyDescent="0.25">
      <c r="A4063" s="1">
        <v>42365</v>
      </c>
      <c r="B4063">
        <v>2015</v>
      </c>
      <c r="C4063">
        <v>12</v>
      </c>
      <c r="D4063" t="s">
        <v>1122</v>
      </c>
      <c r="E4063" t="s">
        <v>45</v>
      </c>
      <c r="F4063" t="s">
        <v>28</v>
      </c>
      <c r="G4063" t="s">
        <v>46</v>
      </c>
      <c r="H4063" t="s">
        <v>2420</v>
      </c>
      <c r="I4063">
        <v>21.56</v>
      </c>
      <c r="J4063">
        <v>7</v>
      </c>
      <c r="K4063">
        <v>10.35</v>
      </c>
    </row>
    <row r="4064" spans="1:11" x14ac:dyDescent="0.25">
      <c r="A4064" s="1">
        <v>42365</v>
      </c>
      <c r="B4064">
        <v>2015</v>
      </c>
      <c r="C4064">
        <v>12</v>
      </c>
      <c r="D4064" t="s">
        <v>541</v>
      </c>
      <c r="E4064" t="s">
        <v>26</v>
      </c>
      <c r="F4064" t="s">
        <v>28</v>
      </c>
      <c r="G4064" t="s">
        <v>38</v>
      </c>
      <c r="H4064" t="s">
        <v>549</v>
      </c>
      <c r="I4064">
        <v>12.67</v>
      </c>
      <c r="J4064">
        <v>3</v>
      </c>
      <c r="K4064">
        <v>-3.17</v>
      </c>
    </row>
    <row r="4065" spans="1:11" x14ac:dyDescent="0.25">
      <c r="A4065" s="1">
        <v>42365</v>
      </c>
      <c r="B4065">
        <v>2015</v>
      </c>
      <c r="C4065">
        <v>12</v>
      </c>
      <c r="D4065" t="s">
        <v>1742</v>
      </c>
      <c r="E4065" t="s">
        <v>45</v>
      </c>
      <c r="F4065" t="s">
        <v>13</v>
      </c>
      <c r="G4065" t="s">
        <v>14</v>
      </c>
      <c r="H4065" t="s">
        <v>1080</v>
      </c>
      <c r="I4065">
        <v>7.92</v>
      </c>
      <c r="J4065">
        <v>8</v>
      </c>
      <c r="K4065">
        <v>3.48</v>
      </c>
    </row>
    <row r="4066" spans="1:11" x14ac:dyDescent="0.25">
      <c r="A4066" s="1">
        <v>42365</v>
      </c>
      <c r="B4066">
        <v>2015</v>
      </c>
      <c r="C4066">
        <v>12</v>
      </c>
      <c r="D4066" t="s">
        <v>386</v>
      </c>
      <c r="E4066" t="s">
        <v>12</v>
      </c>
      <c r="F4066" t="s">
        <v>28</v>
      </c>
      <c r="G4066" t="s">
        <v>29</v>
      </c>
      <c r="H4066" t="s">
        <v>1535</v>
      </c>
      <c r="I4066">
        <v>195.64</v>
      </c>
      <c r="J4066">
        <v>4</v>
      </c>
      <c r="K4066">
        <v>91.95</v>
      </c>
    </row>
    <row r="4067" spans="1:11" x14ac:dyDescent="0.25">
      <c r="A4067" s="1">
        <v>42365</v>
      </c>
      <c r="B4067">
        <v>2015</v>
      </c>
      <c r="C4067">
        <v>12</v>
      </c>
      <c r="D4067" t="s">
        <v>386</v>
      </c>
      <c r="E4067" t="s">
        <v>12</v>
      </c>
      <c r="F4067" t="s">
        <v>13</v>
      </c>
      <c r="G4067" t="s">
        <v>23</v>
      </c>
      <c r="H4067" t="s">
        <v>2421</v>
      </c>
      <c r="I4067">
        <v>239.9</v>
      </c>
      <c r="J4067">
        <v>2</v>
      </c>
      <c r="K4067">
        <v>71.97</v>
      </c>
    </row>
    <row r="4068" spans="1:11" x14ac:dyDescent="0.25">
      <c r="A4068" s="1">
        <v>42365</v>
      </c>
      <c r="B4068">
        <v>2015</v>
      </c>
      <c r="C4068">
        <v>12</v>
      </c>
      <c r="D4068" t="s">
        <v>1889</v>
      </c>
      <c r="E4068" t="s">
        <v>131</v>
      </c>
      <c r="F4068" t="s">
        <v>18</v>
      </c>
      <c r="G4068" t="s">
        <v>42</v>
      </c>
      <c r="H4068" t="s">
        <v>1046</v>
      </c>
      <c r="I4068">
        <v>1548.99</v>
      </c>
      <c r="J4068">
        <v>9</v>
      </c>
      <c r="K4068">
        <v>-464.7</v>
      </c>
    </row>
    <row r="4069" spans="1:11" x14ac:dyDescent="0.25">
      <c r="A4069" s="1">
        <v>42365</v>
      </c>
      <c r="B4069">
        <v>2015</v>
      </c>
      <c r="C4069">
        <v>12</v>
      </c>
      <c r="D4069" t="s">
        <v>1889</v>
      </c>
      <c r="E4069" t="s">
        <v>131</v>
      </c>
      <c r="F4069" t="s">
        <v>28</v>
      </c>
      <c r="G4069" t="s">
        <v>155</v>
      </c>
      <c r="H4069" t="s">
        <v>156</v>
      </c>
      <c r="I4069">
        <v>19.87</v>
      </c>
      <c r="J4069">
        <v>3</v>
      </c>
      <c r="K4069">
        <v>6.71</v>
      </c>
    </row>
    <row r="4070" spans="1:11" x14ac:dyDescent="0.25">
      <c r="A4070" s="1">
        <v>42365</v>
      </c>
      <c r="B4070">
        <v>2015</v>
      </c>
      <c r="C4070">
        <v>12</v>
      </c>
      <c r="D4070" t="s">
        <v>1793</v>
      </c>
      <c r="E4070" t="s">
        <v>205</v>
      </c>
      <c r="F4070" t="s">
        <v>13</v>
      </c>
      <c r="G4070" t="s">
        <v>14</v>
      </c>
      <c r="H4070" t="s">
        <v>1436</v>
      </c>
      <c r="I4070">
        <v>4.7300000000000004</v>
      </c>
      <c r="J4070">
        <v>3</v>
      </c>
      <c r="K4070">
        <v>0.71</v>
      </c>
    </row>
    <row r="4071" spans="1:11" x14ac:dyDescent="0.25">
      <c r="A4071" s="1">
        <v>42365</v>
      </c>
      <c r="B4071">
        <v>2015</v>
      </c>
      <c r="C4071">
        <v>12</v>
      </c>
      <c r="D4071" t="s">
        <v>1793</v>
      </c>
      <c r="E4071" t="s">
        <v>205</v>
      </c>
      <c r="F4071" t="s">
        <v>18</v>
      </c>
      <c r="G4071" t="s">
        <v>36</v>
      </c>
      <c r="H4071" t="s">
        <v>2422</v>
      </c>
      <c r="I4071">
        <v>53.35</v>
      </c>
      <c r="J4071">
        <v>3</v>
      </c>
      <c r="K4071">
        <v>16.010000000000002</v>
      </c>
    </row>
    <row r="4072" spans="1:11" x14ac:dyDescent="0.25">
      <c r="A4072" s="1">
        <v>42365</v>
      </c>
      <c r="B4072">
        <v>2015</v>
      </c>
      <c r="C4072">
        <v>12</v>
      </c>
      <c r="D4072" t="s">
        <v>1793</v>
      </c>
      <c r="E4072" t="s">
        <v>205</v>
      </c>
      <c r="F4072" t="s">
        <v>18</v>
      </c>
      <c r="G4072" t="s">
        <v>165</v>
      </c>
      <c r="H4072" t="s">
        <v>2423</v>
      </c>
      <c r="I4072">
        <v>131.1</v>
      </c>
      <c r="J4072">
        <v>2</v>
      </c>
      <c r="K4072">
        <v>8.19</v>
      </c>
    </row>
    <row r="4073" spans="1:11" x14ac:dyDescent="0.25">
      <c r="A4073" s="1">
        <v>42365</v>
      </c>
      <c r="B4073">
        <v>2015</v>
      </c>
      <c r="C4073">
        <v>12</v>
      </c>
      <c r="D4073" t="s">
        <v>1793</v>
      </c>
      <c r="E4073" t="s">
        <v>205</v>
      </c>
      <c r="F4073" t="s">
        <v>28</v>
      </c>
      <c r="G4073" t="s">
        <v>38</v>
      </c>
      <c r="H4073" t="s">
        <v>395</v>
      </c>
      <c r="I4073">
        <v>22.51</v>
      </c>
      <c r="J4073">
        <v>3</v>
      </c>
      <c r="K4073">
        <v>2.25</v>
      </c>
    </row>
    <row r="4074" spans="1:11" x14ac:dyDescent="0.25">
      <c r="A4074" s="1">
        <v>42365</v>
      </c>
      <c r="B4074">
        <v>2015</v>
      </c>
      <c r="C4074">
        <v>12</v>
      </c>
      <c r="D4074" t="s">
        <v>1793</v>
      </c>
      <c r="E4074" t="s">
        <v>205</v>
      </c>
      <c r="F4074" t="s">
        <v>13</v>
      </c>
      <c r="G4074" t="s">
        <v>14</v>
      </c>
      <c r="H4074" t="s">
        <v>819</v>
      </c>
      <c r="I4074">
        <v>72.739999999999995</v>
      </c>
      <c r="J4074">
        <v>7</v>
      </c>
      <c r="K4074">
        <v>-12.73</v>
      </c>
    </row>
    <row r="4075" spans="1:11" x14ac:dyDescent="0.25">
      <c r="A4075" s="1">
        <v>42365</v>
      </c>
      <c r="B4075">
        <v>2015</v>
      </c>
      <c r="C4075">
        <v>12</v>
      </c>
      <c r="D4075" t="s">
        <v>669</v>
      </c>
      <c r="E4075" t="s">
        <v>45</v>
      </c>
      <c r="F4075" t="s">
        <v>28</v>
      </c>
      <c r="G4075" t="s">
        <v>38</v>
      </c>
      <c r="H4075" t="s">
        <v>1456</v>
      </c>
      <c r="I4075">
        <v>323.10000000000002</v>
      </c>
      <c r="J4075">
        <v>2</v>
      </c>
      <c r="K4075">
        <v>61.39</v>
      </c>
    </row>
    <row r="4076" spans="1:11" x14ac:dyDescent="0.25">
      <c r="A4076" s="1">
        <v>42365</v>
      </c>
      <c r="B4076">
        <v>2015</v>
      </c>
      <c r="C4076">
        <v>12</v>
      </c>
      <c r="D4076" t="s">
        <v>669</v>
      </c>
      <c r="E4076" t="s">
        <v>45</v>
      </c>
      <c r="F4076" t="s">
        <v>13</v>
      </c>
      <c r="G4076" t="s">
        <v>23</v>
      </c>
      <c r="H4076" t="s">
        <v>870</v>
      </c>
      <c r="I4076">
        <v>668.16</v>
      </c>
      <c r="J4076">
        <v>9</v>
      </c>
      <c r="K4076">
        <v>75.17</v>
      </c>
    </row>
    <row r="4077" spans="1:11" x14ac:dyDescent="0.25">
      <c r="A4077" s="1">
        <v>42366</v>
      </c>
      <c r="B4077">
        <v>2015</v>
      </c>
      <c r="C4077">
        <v>12</v>
      </c>
      <c r="D4077" t="s">
        <v>1900</v>
      </c>
      <c r="E4077" t="s">
        <v>89</v>
      </c>
      <c r="F4077" t="s">
        <v>13</v>
      </c>
      <c r="G4077" t="s">
        <v>14</v>
      </c>
      <c r="H4077" t="s">
        <v>1901</v>
      </c>
      <c r="I4077">
        <v>54.38</v>
      </c>
      <c r="J4077">
        <v>2</v>
      </c>
      <c r="K4077">
        <v>1.36</v>
      </c>
    </row>
    <row r="4078" spans="1:11" x14ac:dyDescent="0.25">
      <c r="A4078" s="1">
        <v>42366</v>
      </c>
      <c r="B4078">
        <v>2015</v>
      </c>
      <c r="C4078">
        <v>12</v>
      </c>
      <c r="D4078" t="s">
        <v>2242</v>
      </c>
      <c r="E4078" t="s">
        <v>26</v>
      </c>
      <c r="F4078" t="s">
        <v>28</v>
      </c>
      <c r="G4078" t="s">
        <v>38</v>
      </c>
      <c r="H4078" t="s">
        <v>2424</v>
      </c>
      <c r="I4078">
        <v>24.82</v>
      </c>
      <c r="J4078">
        <v>2</v>
      </c>
      <c r="K4078">
        <v>1.55</v>
      </c>
    </row>
    <row r="4079" spans="1:11" x14ac:dyDescent="0.25">
      <c r="A4079" s="1">
        <v>42367</v>
      </c>
      <c r="B4079">
        <v>2015</v>
      </c>
      <c r="C4079">
        <v>12</v>
      </c>
      <c r="D4079" t="s">
        <v>1770</v>
      </c>
      <c r="E4079" t="s">
        <v>22</v>
      </c>
      <c r="F4079" t="s">
        <v>28</v>
      </c>
      <c r="G4079" t="s">
        <v>293</v>
      </c>
      <c r="H4079" t="s">
        <v>1238</v>
      </c>
      <c r="I4079">
        <v>6.36</v>
      </c>
      <c r="J4079">
        <v>2</v>
      </c>
      <c r="K4079">
        <v>0.06</v>
      </c>
    </row>
    <row r="4080" spans="1:11" x14ac:dyDescent="0.25">
      <c r="A4080" s="1">
        <v>42368</v>
      </c>
      <c r="B4080">
        <v>2015</v>
      </c>
      <c r="C4080">
        <v>12</v>
      </c>
      <c r="D4080" t="s">
        <v>276</v>
      </c>
      <c r="E4080" t="s">
        <v>45</v>
      </c>
      <c r="F4080" t="s">
        <v>28</v>
      </c>
      <c r="G4080" t="s">
        <v>29</v>
      </c>
      <c r="H4080" t="s">
        <v>1229</v>
      </c>
      <c r="I4080">
        <v>68.52</v>
      </c>
      <c r="J4080">
        <v>3</v>
      </c>
      <c r="K4080">
        <v>31.52</v>
      </c>
    </row>
    <row r="4081" spans="1:11" x14ac:dyDescent="0.25">
      <c r="A4081" s="1">
        <v>42368</v>
      </c>
      <c r="B4081">
        <v>2015</v>
      </c>
      <c r="C4081">
        <v>12</v>
      </c>
      <c r="D4081" t="s">
        <v>276</v>
      </c>
      <c r="E4081" t="s">
        <v>45</v>
      </c>
      <c r="F4081" t="s">
        <v>28</v>
      </c>
      <c r="G4081" t="s">
        <v>38</v>
      </c>
      <c r="H4081" t="s">
        <v>704</v>
      </c>
      <c r="I4081">
        <v>74.94</v>
      </c>
      <c r="J4081">
        <v>3</v>
      </c>
      <c r="K4081">
        <v>14.24</v>
      </c>
    </row>
    <row r="4082" spans="1:11" x14ac:dyDescent="0.25">
      <c r="A4082" s="1">
        <v>42368</v>
      </c>
      <c r="B4082">
        <v>2015</v>
      </c>
      <c r="C4082">
        <v>12</v>
      </c>
      <c r="D4082" t="s">
        <v>276</v>
      </c>
      <c r="E4082" t="s">
        <v>45</v>
      </c>
      <c r="F4082" t="s">
        <v>13</v>
      </c>
      <c r="G4082" t="s">
        <v>283</v>
      </c>
      <c r="H4082" t="s">
        <v>2113</v>
      </c>
      <c r="I4082">
        <v>2548.56</v>
      </c>
      <c r="J4082">
        <v>6</v>
      </c>
      <c r="K4082">
        <v>286.70999999999998</v>
      </c>
    </row>
    <row r="4083" spans="1:11" x14ac:dyDescent="0.25">
      <c r="A4083" s="1">
        <v>42368</v>
      </c>
      <c r="B4083">
        <v>2015</v>
      </c>
      <c r="C4083">
        <v>12</v>
      </c>
      <c r="D4083" t="s">
        <v>276</v>
      </c>
      <c r="E4083" t="s">
        <v>45</v>
      </c>
      <c r="F4083" t="s">
        <v>28</v>
      </c>
      <c r="G4083" t="s">
        <v>155</v>
      </c>
      <c r="H4083" t="s">
        <v>2051</v>
      </c>
      <c r="I4083">
        <v>271.44</v>
      </c>
      <c r="J4083">
        <v>3</v>
      </c>
      <c r="K4083">
        <v>122.15</v>
      </c>
    </row>
    <row r="4084" spans="1:11" x14ac:dyDescent="0.25">
      <c r="A4084" s="1">
        <v>42368</v>
      </c>
      <c r="B4084">
        <v>2015</v>
      </c>
      <c r="C4084">
        <v>12</v>
      </c>
      <c r="D4084" t="s">
        <v>276</v>
      </c>
      <c r="E4084" t="s">
        <v>45</v>
      </c>
      <c r="F4084" t="s">
        <v>13</v>
      </c>
      <c r="G4084" t="s">
        <v>23</v>
      </c>
      <c r="H4084" t="s">
        <v>2421</v>
      </c>
      <c r="I4084">
        <v>287.88</v>
      </c>
      <c r="J4084">
        <v>3</v>
      </c>
      <c r="K4084">
        <v>35.99</v>
      </c>
    </row>
    <row r="4085" spans="1:11" x14ac:dyDescent="0.25">
      <c r="A4085" s="1">
        <v>42369</v>
      </c>
      <c r="B4085">
        <v>2015</v>
      </c>
      <c r="C4085">
        <v>12</v>
      </c>
      <c r="D4085" t="s">
        <v>563</v>
      </c>
      <c r="E4085" t="s">
        <v>1091</v>
      </c>
      <c r="F4085" t="s">
        <v>28</v>
      </c>
      <c r="G4085" t="s">
        <v>48</v>
      </c>
      <c r="H4085" t="s">
        <v>880</v>
      </c>
      <c r="I4085">
        <v>487.98</v>
      </c>
      <c r="J4085">
        <v>2</v>
      </c>
      <c r="K4085">
        <v>152.5</v>
      </c>
    </row>
    <row r="4086" spans="1:11" x14ac:dyDescent="0.25">
      <c r="A4086" s="1">
        <v>42369</v>
      </c>
      <c r="B4086">
        <v>2015</v>
      </c>
      <c r="C4086">
        <v>12</v>
      </c>
      <c r="D4086" t="s">
        <v>916</v>
      </c>
      <c r="E4086" t="s">
        <v>32</v>
      </c>
      <c r="F4086" t="s">
        <v>18</v>
      </c>
      <c r="G4086" t="s">
        <v>36</v>
      </c>
      <c r="H4086" t="s">
        <v>1575</v>
      </c>
      <c r="I4086">
        <v>14.76</v>
      </c>
      <c r="J4086">
        <v>5</v>
      </c>
      <c r="K4086">
        <v>-11.44</v>
      </c>
    </row>
    <row r="4087" spans="1:11" x14ac:dyDescent="0.25">
      <c r="A4087" s="1">
        <v>42369</v>
      </c>
      <c r="B4087">
        <v>2015</v>
      </c>
      <c r="C4087">
        <v>12</v>
      </c>
      <c r="D4087" t="s">
        <v>916</v>
      </c>
      <c r="E4087" t="s">
        <v>32</v>
      </c>
      <c r="F4087" t="s">
        <v>28</v>
      </c>
      <c r="G4087" t="s">
        <v>48</v>
      </c>
      <c r="H4087" t="s">
        <v>1605</v>
      </c>
      <c r="I4087">
        <v>3.66</v>
      </c>
      <c r="J4087">
        <v>4</v>
      </c>
      <c r="K4087">
        <v>-5.85</v>
      </c>
    </row>
    <row r="4088" spans="1:11" x14ac:dyDescent="0.25">
      <c r="A4088" s="1">
        <v>42369</v>
      </c>
      <c r="B4088">
        <v>2015</v>
      </c>
      <c r="C4088">
        <v>12</v>
      </c>
      <c r="D4088" t="s">
        <v>1189</v>
      </c>
      <c r="E4088" t="s">
        <v>118</v>
      </c>
      <c r="F4088" t="s">
        <v>28</v>
      </c>
      <c r="G4088" t="s">
        <v>48</v>
      </c>
      <c r="H4088" t="s">
        <v>2338</v>
      </c>
      <c r="I4088">
        <v>94.74</v>
      </c>
      <c r="J4088">
        <v>3</v>
      </c>
      <c r="K4088">
        <v>44.53</v>
      </c>
    </row>
    <row r="4089" spans="1:11" x14ac:dyDescent="0.25">
      <c r="A4089" s="1">
        <v>42369</v>
      </c>
      <c r="B4089">
        <v>2015</v>
      </c>
      <c r="C4089">
        <v>12</v>
      </c>
      <c r="D4089" t="s">
        <v>1189</v>
      </c>
      <c r="E4089" t="s">
        <v>118</v>
      </c>
      <c r="F4089" t="s">
        <v>28</v>
      </c>
      <c r="G4089" t="s">
        <v>48</v>
      </c>
      <c r="H4089" t="s">
        <v>63</v>
      </c>
      <c r="I4089">
        <v>60.64</v>
      </c>
      <c r="J4089">
        <v>4</v>
      </c>
      <c r="K4089">
        <v>27.89</v>
      </c>
    </row>
    <row r="4090" spans="1:11" x14ac:dyDescent="0.25">
      <c r="A4090" s="1">
        <v>42369</v>
      </c>
      <c r="B4090">
        <v>2015</v>
      </c>
      <c r="C4090">
        <v>12</v>
      </c>
      <c r="D4090" t="s">
        <v>1189</v>
      </c>
      <c r="E4090" t="s">
        <v>118</v>
      </c>
      <c r="F4090" t="s">
        <v>28</v>
      </c>
      <c r="G4090" t="s">
        <v>48</v>
      </c>
      <c r="H4090" t="s">
        <v>1933</v>
      </c>
      <c r="I4090">
        <v>76.3</v>
      </c>
      <c r="J4090">
        <v>5</v>
      </c>
      <c r="K4090">
        <v>38.15</v>
      </c>
    </row>
    <row r="4091" spans="1:11" x14ac:dyDescent="0.25">
      <c r="A4091" s="1">
        <v>42369</v>
      </c>
      <c r="B4091">
        <v>2015</v>
      </c>
      <c r="C4091">
        <v>12</v>
      </c>
      <c r="D4091" t="s">
        <v>1189</v>
      </c>
      <c r="E4091" t="s">
        <v>118</v>
      </c>
      <c r="F4091" t="s">
        <v>28</v>
      </c>
      <c r="G4091" t="s">
        <v>48</v>
      </c>
      <c r="H4091" t="s">
        <v>829</v>
      </c>
      <c r="I4091">
        <v>364.8</v>
      </c>
      <c r="J4091">
        <v>12</v>
      </c>
      <c r="K4091">
        <v>167.81</v>
      </c>
    </row>
    <row r="4092" spans="1:11" x14ac:dyDescent="0.25">
      <c r="A4092" s="1">
        <v>42369</v>
      </c>
      <c r="B4092">
        <v>2015</v>
      </c>
      <c r="C4092">
        <v>12</v>
      </c>
      <c r="D4092" t="s">
        <v>775</v>
      </c>
      <c r="E4092" t="s">
        <v>32</v>
      </c>
      <c r="F4092" t="s">
        <v>28</v>
      </c>
      <c r="G4092" t="s">
        <v>38</v>
      </c>
      <c r="H4092" t="s">
        <v>160</v>
      </c>
      <c r="I4092">
        <v>152.69</v>
      </c>
      <c r="J4092">
        <v>2</v>
      </c>
      <c r="K4092">
        <v>-26.72</v>
      </c>
    </row>
    <row r="4093" spans="1:11" x14ac:dyDescent="0.25">
      <c r="A4093" s="1">
        <v>42369</v>
      </c>
      <c r="B4093">
        <v>2015</v>
      </c>
      <c r="C4093">
        <v>12</v>
      </c>
      <c r="D4093" t="s">
        <v>775</v>
      </c>
      <c r="E4093" t="s">
        <v>32</v>
      </c>
      <c r="F4093" t="s">
        <v>28</v>
      </c>
      <c r="G4093" t="s">
        <v>33</v>
      </c>
      <c r="H4093" t="s">
        <v>1444</v>
      </c>
      <c r="I4093">
        <v>3.49</v>
      </c>
      <c r="J4093">
        <v>2</v>
      </c>
      <c r="K4093">
        <v>0.56999999999999995</v>
      </c>
    </row>
    <row r="4094" spans="1:11" x14ac:dyDescent="0.25">
      <c r="A4094" s="1">
        <v>42369</v>
      </c>
      <c r="B4094">
        <v>2015</v>
      </c>
      <c r="C4094">
        <v>12</v>
      </c>
      <c r="D4094" t="s">
        <v>775</v>
      </c>
      <c r="E4094" t="s">
        <v>32</v>
      </c>
      <c r="F4094" t="s">
        <v>28</v>
      </c>
      <c r="G4094" t="s">
        <v>293</v>
      </c>
      <c r="H4094" t="s">
        <v>1300</v>
      </c>
      <c r="I4094">
        <v>5.89</v>
      </c>
      <c r="J4094">
        <v>2</v>
      </c>
      <c r="K4094">
        <v>-1.32</v>
      </c>
    </row>
    <row r="4095" spans="1:11" x14ac:dyDescent="0.25">
      <c r="A4095" s="1">
        <v>42369</v>
      </c>
      <c r="B4095">
        <v>2015</v>
      </c>
      <c r="C4095">
        <v>12</v>
      </c>
      <c r="D4095" t="s">
        <v>253</v>
      </c>
      <c r="E4095" t="s">
        <v>71</v>
      </c>
      <c r="F4095" t="s">
        <v>28</v>
      </c>
      <c r="G4095" t="s">
        <v>48</v>
      </c>
      <c r="H4095" t="s">
        <v>860</v>
      </c>
      <c r="I4095">
        <v>116.4</v>
      </c>
      <c r="J4095">
        <v>8</v>
      </c>
      <c r="K4095">
        <v>52.38</v>
      </c>
    </row>
    <row r="4096" spans="1:11" x14ac:dyDescent="0.25">
      <c r="A4096" s="1">
        <v>42371</v>
      </c>
      <c r="B4096">
        <v>2016</v>
      </c>
      <c r="C4096">
        <v>1</v>
      </c>
      <c r="D4096" t="s">
        <v>1013</v>
      </c>
      <c r="E4096" t="s">
        <v>215</v>
      </c>
      <c r="F4096" t="s">
        <v>28</v>
      </c>
      <c r="G4096" t="s">
        <v>38</v>
      </c>
      <c r="H4096" t="s">
        <v>695</v>
      </c>
      <c r="I4096">
        <v>56.45</v>
      </c>
      <c r="J4096">
        <v>5</v>
      </c>
      <c r="K4096">
        <v>14.68</v>
      </c>
    </row>
    <row r="4097" spans="1:11" x14ac:dyDescent="0.25">
      <c r="A4097" s="1">
        <v>42371</v>
      </c>
      <c r="B4097">
        <v>2016</v>
      </c>
      <c r="C4097">
        <v>1</v>
      </c>
      <c r="D4097" t="s">
        <v>115</v>
      </c>
      <c r="E4097" t="s">
        <v>45</v>
      </c>
      <c r="F4097" t="s">
        <v>28</v>
      </c>
      <c r="G4097" t="s">
        <v>29</v>
      </c>
      <c r="H4097" t="s">
        <v>2009</v>
      </c>
      <c r="I4097">
        <v>105.52</v>
      </c>
      <c r="J4097">
        <v>4</v>
      </c>
      <c r="K4097">
        <v>48.54</v>
      </c>
    </row>
    <row r="4098" spans="1:11" x14ac:dyDescent="0.25">
      <c r="A4098" s="1">
        <v>42372</v>
      </c>
      <c r="B4098">
        <v>2016</v>
      </c>
      <c r="C4098">
        <v>1</v>
      </c>
      <c r="D4098" t="s">
        <v>1626</v>
      </c>
      <c r="E4098" t="s">
        <v>22</v>
      </c>
      <c r="F4098" t="s">
        <v>18</v>
      </c>
      <c r="G4098" t="s">
        <v>42</v>
      </c>
      <c r="H4098" t="s">
        <v>2170</v>
      </c>
      <c r="I4098">
        <v>836.59</v>
      </c>
      <c r="J4098">
        <v>8</v>
      </c>
      <c r="K4098">
        <v>-264.92</v>
      </c>
    </row>
    <row r="4099" spans="1:11" x14ac:dyDescent="0.25">
      <c r="A4099" s="1">
        <v>42372</v>
      </c>
      <c r="B4099">
        <v>2016</v>
      </c>
      <c r="C4099">
        <v>1</v>
      </c>
      <c r="D4099" t="s">
        <v>1626</v>
      </c>
      <c r="E4099" t="s">
        <v>22</v>
      </c>
      <c r="F4099" t="s">
        <v>28</v>
      </c>
      <c r="G4099" t="s">
        <v>29</v>
      </c>
      <c r="H4099" t="s">
        <v>123</v>
      </c>
      <c r="I4099">
        <v>26.38</v>
      </c>
      <c r="J4099">
        <v>1</v>
      </c>
      <c r="K4099">
        <v>12.13</v>
      </c>
    </row>
    <row r="4100" spans="1:11" x14ac:dyDescent="0.25">
      <c r="A4100" s="1">
        <v>42372</v>
      </c>
      <c r="B4100">
        <v>2016</v>
      </c>
      <c r="C4100">
        <v>1</v>
      </c>
      <c r="D4100" t="s">
        <v>1626</v>
      </c>
      <c r="E4100" t="s">
        <v>22</v>
      </c>
      <c r="F4100" t="s">
        <v>28</v>
      </c>
      <c r="G4100" t="s">
        <v>38</v>
      </c>
      <c r="H4100" t="s">
        <v>308</v>
      </c>
      <c r="I4100">
        <v>362.92</v>
      </c>
      <c r="J4100">
        <v>2</v>
      </c>
      <c r="K4100">
        <v>105.25</v>
      </c>
    </row>
    <row r="4101" spans="1:11" x14ac:dyDescent="0.25">
      <c r="A4101" s="1">
        <v>42372</v>
      </c>
      <c r="B4101">
        <v>2016</v>
      </c>
      <c r="C4101">
        <v>1</v>
      </c>
      <c r="D4101" t="s">
        <v>1626</v>
      </c>
      <c r="E4101" t="s">
        <v>22</v>
      </c>
      <c r="F4101" t="s">
        <v>13</v>
      </c>
      <c r="G4101" t="s">
        <v>283</v>
      </c>
      <c r="H4101" t="s">
        <v>1358</v>
      </c>
      <c r="I4101">
        <v>4899.93</v>
      </c>
      <c r="J4101">
        <v>7</v>
      </c>
      <c r="K4101">
        <v>2400.9699999999998</v>
      </c>
    </row>
    <row r="4102" spans="1:11" x14ac:dyDescent="0.25">
      <c r="A4102" s="1">
        <v>42372</v>
      </c>
      <c r="B4102">
        <v>2016</v>
      </c>
      <c r="C4102">
        <v>1</v>
      </c>
      <c r="D4102" t="s">
        <v>323</v>
      </c>
      <c r="E4102" t="s">
        <v>103</v>
      </c>
      <c r="F4102" t="s">
        <v>13</v>
      </c>
      <c r="G4102" t="s">
        <v>23</v>
      </c>
      <c r="H4102" t="s">
        <v>2425</v>
      </c>
      <c r="I4102">
        <v>159.97999999999999</v>
      </c>
      <c r="J4102">
        <v>2</v>
      </c>
      <c r="K4102">
        <v>14</v>
      </c>
    </row>
    <row r="4103" spans="1:11" x14ac:dyDescent="0.25">
      <c r="A4103" s="1">
        <v>42373</v>
      </c>
      <c r="B4103">
        <v>2016</v>
      </c>
      <c r="C4103">
        <v>1</v>
      </c>
      <c r="D4103" t="s">
        <v>2426</v>
      </c>
      <c r="E4103" t="s">
        <v>22</v>
      </c>
      <c r="F4103" t="s">
        <v>28</v>
      </c>
      <c r="G4103" t="s">
        <v>64</v>
      </c>
      <c r="H4103" t="s">
        <v>711</v>
      </c>
      <c r="I4103">
        <v>59.52</v>
      </c>
      <c r="J4103">
        <v>3</v>
      </c>
      <c r="K4103">
        <v>15.48</v>
      </c>
    </row>
    <row r="4104" spans="1:11" x14ac:dyDescent="0.25">
      <c r="A4104" s="1">
        <v>42373</v>
      </c>
      <c r="B4104">
        <v>2016</v>
      </c>
      <c r="C4104">
        <v>1</v>
      </c>
      <c r="D4104" t="s">
        <v>2426</v>
      </c>
      <c r="E4104" t="s">
        <v>22</v>
      </c>
      <c r="F4104" t="s">
        <v>28</v>
      </c>
      <c r="G4104" t="s">
        <v>38</v>
      </c>
      <c r="H4104" t="s">
        <v>39</v>
      </c>
      <c r="I4104">
        <v>161.94</v>
      </c>
      <c r="J4104">
        <v>3</v>
      </c>
      <c r="K4104">
        <v>9.7200000000000006</v>
      </c>
    </row>
    <row r="4105" spans="1:11" x14ac:dyDescent="0.25">
      <c r="A4105" s="1">
        <v>42373</v>
      </c>
      <c r="B4105">
        <v>2016</v>
      </c>
      <c r="C4105">
        <v>1</v>
      </c>
      <c r="D4105" t="s">
        <v>2426</v>
      </c>
      <c r="E4105" t="s">
        <v>22</v>
      </c>
      <c r="F4105" t="s">
        <v>28</v>
      </c>
      <c r="G4105" t="s">
        <v>64</v>
      </c>
      <c r="H4105" t="s">
        <v>1298</v>
      </c>
      <c r="I4105">
        <v>263.88</v>
      </c>
      <c r="J4105">
        <v>6</v>
      </c>
      <c r="K4105">
        <v>71.25</v>
      </c>
    </row>
    <row r="4106" spans="1:11" x14ac:dyDescent="0.25">
      <c r="A4106" s="1">
        <v>42373</v>
      </c>
      <c r="B4106">
        <v>2016</v>
      </c>
      <c r="C4106">
        <v>1</v>
      </c>
      <c r="D4106" t="s">
        <v>2426</v>
      </c>
      <c r="E4106" t="s">
        <v>22</v>
      </c>
      <c r="F4106" t="s">
        <v>28</v>
      </c>
      <c r="G4106" t="s">
        <v>64</v>
      </c>
      <c r="H4106" t="s">
        <v>1630</v>
      </c>
      <c r="I4106">
        <v>30.48</v>
      </c>
      <c r="J4106">
        <v>3</v>
      </c>
      <c r="K4106">
        <v>7.92</v>
      </c>
    </row>
    <row r="4107" spans="1:11" x14ac:dyDescent="0.25">
      <c r="A4107" s="1">
        <v>42373</v>
      </c>
      <c r="B4107">
        <v>2016</v>
      </c>
      <c r="C4107">
        <v>1</v>
      </c>
      <c r="D4107" t="s">
        <v>2426</v>
      </c>
      <c r="E4107" t="s">
        <v>22</v>
      </c>
      <c r="F4107" t="s">
        <v>28</v>
      </c>
      <c r="G4107" t="s">
        <v>64</v>
      </c>
      <c r="H4107" t="s">
        <v>2427</v>
      </c>
      <c r="I4107">
        <v>9.84</v>
      </c>
      <c r="J4107">
        <v>3</v>
      </c>
      <c r="K4107">
        <v>2.85</v>
      </c>
    </row>
    <row r="4108" spans="1:11" x14ac:dyDescent="0.25">
      <c r="A4108" s="1">
        <v>42373</v>
      </c>
      <c r="B4108">
        <v>2016</v>
      </c>
      <c r="C4108">
        <v>1</v>
      </c>
      <c r="D4108" t="s">
        <v>2426</v>
      </c>
      <c r="E4108" t="s">
        <v>22</v>
      </c>
      <c r="F4108" t="s">
        <v>13</v>
      </c>
      <c r="G4108" t="s">
        <v>23</v>
      </c>
      <c r="H4108" t="s">
        <v>2428</v>
      </c>
      <c r="I4108">
        <v>35.119999999999997</v>
      </c>
      <c r="J4108">
        <v>4</v>
      </c>
      <c r="K4108">
        <v>9.1300000000000008</v>
      </c>
    </row>
    <row r="4109" spans="1:11" x14ac:dyDescent="0.25">
      <c r="A4109" s="1">
        <v>42373</v>
      </c>
      <c r="B4109">
        <v>2016</v>
      </c>
      <c r="C4109">
        <v>1</v>
      </c>
      <c r="D4109" t="s">
        <v>1147</v>
      </c>
      <c r="E4109" t="s">
        <v>183</v>
      </c>
      <c r="F4109" t="s">
        <v>28</v>
      </c>
      <c r="G4109" t="s">
        <v>33</v>
      </c>
      <c r="H4109" t="s">
        <v>111</v>
      </c>
      <c r="I4109">
        <v>31.56</v>
      </c>
      <c r="J4109">
        <v>5</v>
      </c>
      <c r="K4109">
        <v>9.86</v>
      </c>
    </row>
    <row r="4110" spans="1:11" x14ac:dyDescent="0.25">
      <c r="A4110" s="1">
        <v>42373</v>
      </c>
      <c r="B4110">
        <v>2016</v>
      </c>
      <c r="C4110">
        <v>1</v>
      </c>
      <c r="D4110" t="s">
        <v>1147</v>
      </c>
      <c r="E4110" t="s">
        <v>183</v>
      </c>
      <c r="F4110" t="s">
        <v>28</v>
      </c>
      <c r="G4110" t="s">
        <v>58</v>
      </c>
      <c r="H4110" t="s">
        <v>1831</v>
      </c>
      <c r="I4110">
        <v>30.14</v>
      </c>
      <c r="J4110">
        <v>2</v>
      </c>
      <c r="K4110">
        <v>3.01</v>
      </c>
    </row>
    <row r="4111" spans="1:11" x14ac:dyDescent="0.25">
      <c r="A4111" s="1">
        <v>42373</v>
      </c>
      <c r="B4111">
        <v>2016</v>
      </c>
      <c r="C4111">
        <v>1</v>
      </c>
      <c r="D4111" t="s">
        <v>2429</v>
      </c>
      <c r="E4111" t="s">
        <v>22</v>
      </c>
      <c r="F4111" t="s">
        <v>28</v>
      </c>
      <c r="G4111" t="s">
        <v>64</v>
      </c>
      <c r="H4111" t="s">
        <v>1405</v>
      </c>
      <c r="I4111">
        <v>88.04</v>
      </c>
      <c r="J4111">
        <v>4</v>
      </c>
      <c r="K4111">
        <v>22.89</v>
      </c>
    </row>
    <row r="4112" spans="1:11" x14ac:dyDescent="0.25">
      <c r="A4112" s="1">
        <v>42373</v>
      </c>
      <c r="B4112">
        <v>2016</v>
      </c>
      <c r="C4112">
        <v>1</v>
      </c>
      <c r="D4112" t="s">
        <v>1210</v>
      </c>
      <c r="E4112" t="s">
        <v>22</v>
      </c>
      <c r="F4112" t="s">
        <v>28</v>
      </c>
      <c r="G4112" t="s">
        <v>46</v>
      </c>
      <c r="H4112" t="s">
        <v>2430</v>
      </c>
      <c r="I4112">
        <v>20.7</v>
      </c>
      <c r="J4112">
        <v>2</v>
      </c>
      <c r="K4112">
        <v>9.94</v>
      </c>
    </row>
    <row r="4113" spans="1:11" x14ac:dyDescent="0.25">
      <c r="A4113" s="1">
        <v>42373</v>
      </c>
      <c r="B4113">
        <v>2016</v>
      </c>
      <c r="C4113">
        <v>1</v>
      </c>
      <c r="D4113" t="s">
        <v>1210</v>
      </c>
      <c r="E4113" t="s">
        <v>22</v>
      </c>
      <c r="F4113" t="s">
        <v>28</v>
      </c>
      <c r="G4113" t="s">
        <v>293</v>
      </c>
      <c r="H4113" t="s">
        <v>1346</v>
      </c>
      <c r="I4113">
        <v>10.95</v>
      </c>
      <c r="J4113">
        <v>3</v>
      </c>
      <c r="K4113">
        <v>3.29</v>
      </c>
    </row>
    <row r="4114" spans="1:11" x14ac:dyDescent="0.25">
      <c r="A4114" s="1">
        <v>42373</v>
      </c>
      <c r="B4114">
        <v>2016</v>
      </c>
      <c r="C4114">
        <v>1</v>
      </c>
      <c r="D4114" t="s">
        <v>1210</v>
      </c>
      <c r="E4114" t="s">
        <v>22</v>
      </c>
      <c r="F4114" t="s">
        <v>28</v>
      </c>
      <c r="G4114" t="s">
        <v>48</v>
      </c>
      <c r="H4114" t="s">
        <v>1861</v>
      </c>
      <c r="I4114">
        <v>14.35</v>
      </c>
      <c r="J4114">
        <v>3</v>
      </c>
      <c r="K4114">
        <v>4.66</v>
      </c>
    </row>
    <row r="4115" spans="1:11" x14ac:dyDescent="0.25">
      <c r="A4115" s="1">
        <v>42373</v>
      </c>
      <c r="B4115">
        <v>2016</v>
      </c>
      <c r="C4115">
        <v>1</v>
      </c>
      <c r="D4115" t="s">
        <v>1066</v>
      </c>
      <c r="E4115" t="s">
        <v>22</v>
      </c>
      <c r="F4115" t="s">
        <v>18</v>
      </c>
      <c r="G4115" t="s">
        <v>19</v>
      </c>
      <c r="H4115" t="s">
        <v>982</v>
      </c>
      <c r="I4115">
        <v>1317.49</v>
      </c>
      <c r="J4115">
        <v>6</v>
      </c>
      <c r="K4115">
        <v>292.77999999999997</v>
      </c>
    </row>
    <row r="4116" spans="1:11" x14ac:dyDescent="0.25">
      <c r="A4116" s="1">
        <v>42373</v>
      </c>
      <c r="B4116">
        <v>2016</v>
      </c>
      <c r="C4116">
        <v>1</v>
      </c>
      <c r="D4116" t="s">
        <v>1066</v>
      </c>
      <c r="E4116" t="s">
        <v>22</v>
      </c>
      <c r="F4116" t="s">
        <v>28</v>
      </c>
      <c r="G4116" t="s">
        <v>293</v>
      </c>
      <c r="H4116" t="s">
        <v>1300</v>
      </c>
      <c r="I4116">
        <v>63.84</v>
      </c>
      <c r="J4116">
        <v>8</v>
      </c>
      <c r="K4116">
        <v>18.510000000000002</v>
      </c>
    </row>
    <row r="4117" spans="1:11" x14ac:dyDescent="0.25">
      <c r="A4117" s="1">
        <v>42373</v>
      </c>
      <c r="B4117">
        <v>2016</v>
      </c>
      <c r="C4117">
        <v>1</v>
      </c>
      <c r="D4117" t="s">
        <v>1066</v>
      </c>
      <c r="E4117" t="s">
        <v>22</v>
      </c>
      <c r="F4117" t="s">
        <v>28</v>
      </c>
      <c r="G4117" t="s">
        <v>48</v>
      </c>
      <c r="H4117" t="s">
        <v>586</v>
      </c>
      <c r="I4117">
        <v>3.59</v>
      </c>
      <c r="J4117">
        <v>1</v>
      </c>
      <c r="K4117">
        <v>1.1200000000000001</v>
      </c>
    </row>
    <row r="4118" spans="1:11" x14ac:dyDescent="0.25">
      <c r="A4118" s="1">
        <v>42373</v>
      </c>
      <c r="B4118">
        <v>2016</v>
      </c>
      <c r="C4118">
        <v>1</v>
      </c>
      <c r="D4118" t="s">
        <v>1550</v>
      </c>
      <c r="E4118" t="s">
        <v>174</v>
      </c>
      <c r="F4118" t="s">
        <v>18</v>
      </c>
      <c r="G4118" t="s">
        <v>36</v>
      </c>
      <c r="H4118" t="s">
        <v>1247</v>
      </c>
      <c r="I4118">
        <v>7.04</v>
      </c>
      <c r="J4118">
        <v>4</v>
      </c>
      <c r="K4118">
        <v>3.1</v>
      </c>
    </row>
    <row r="4119" spans="1:11" x14ac:dyDescent="0.25">
      <c r="A4119" s="1">
        <v>42373</v>
      </c>
      <c r="B4119">
        <v>2016</v>
      </c>
      <c r="C4119">
        <v>1</v>
      </c>
      <c r="D4119" t="s">
        <v>689</v>
      </c>
      <c r="E4119" t="s">
        <v>12</v>
      </c>
      <c r="F4119" t="s">
        <v>13</v>
      </c>
      <c r="G4119" t="s">
        <v>23</v>
      </c>
      <c r="H4119" t="s">
        <v>2431</v>
      </c>
      <c r="I4119">
        <v>12.99</v>
      </c>
      <c r="J4119">
        <v>1</v>
      </c>
      <c r="K4119">
        <v>0.26</v>
      </c>
    </row>
    <row r="4120" spans="1:11" x14ac:dyDescent="0.25">
      <c r="A4120" s="1">
        <v>42374</v>
      </c>
      <c r="B4120">
        <v>2016</v>
      </c>
      <c r="C4120">
        <v>1</v>
      </c>
      <c r="D4120" t="s">
        <v>849</v>
      </c>
      <c r="E4120" t="s">
        <v>205</v>
      </c>
      <c r="F4120" t="s">
        <v>28</v>
      </c>
      <c r="G4120" t="s">
        <v>46</v>
      </c>
      <c r="H4120" t="s">
        <v>298</v>
      </c>
      <c r="I4120">
        <v>3.98</v>
      </c>
      <c r="J4120">
        <v>1</v>
      </c>
      <c r="K4120">
        <v>1.29</v>
      </c>
    </row>
    <row r="4121" spans="1:11" x14ac:dyDescent="0.25">
      <c r="A4121" s="1">
        <v>42374</v>
      </c>
      <c r="B4121">
        <v>2016</v>
      </c>
      <c r="C4121">
        <v>1</v>
      </c>
      <c r="D4121" t="s">
        <v>849</v>
      </c>
      <c r="E4121" t="s">
        <v>205</v>
      </c>
      <c r="F4121" t="s">
        <v>18</v>
      </c>
      <c r="G4121" t="s">
        <v>42</v>
      </c>
      <c r="H4121" t="s">
        <v>1303</v>
      </c>
      <c r="I4121">
        <v>370.62</v>
      </c>
      <c r="J4121">
        <v>3</v>
      </c>
      <c r="K4121">
        <v>-142.07</v>
      </c>
    </row>
    <row r="4122" spans="1:11" x14ac:dyDescent="0.25">
      <c r="A4122" s="1">
        <v>42374</v>
      </c>
      <c r="B4122">
        <v>2016</v>
      </c>
      <c r="C4122">
        <v>1</v>
      </c>
      <c r="D4122" t="s">
        <v>849</v>
      </c>
      <c r="E4122" t="s">
        <v>205</v>
      </c>
      <c r="F4122" t="s">
        <v>28</v>
      </c>
      <c r="G4122" t="s">
        <v>48</v>
      </c>
      <c r="H4122" t="s">
        <v>1605</v>
      </c>
      <c r="I4122">
        <v>2.74</v>
      </c>
      <c r="J4122">
        <v>2</v>
      </c>
      <c r="K4122">
        <v>-2.0099999999999998</v>
      </c>
    </row>
    <row r="4123" spans="1:11" x14ac:dyDescent="0.25">
      <c r="A4123" s="1">
        <v>42374</v>
      </c>
      <c r="B4123">
        <v>2016</v>
      </c>
      <c r="C4123">
        <v>1</v>
      </c>
      <c r="D4123" t="s">
        <v>2432</v>
      </c>
      <c r="E4123" t="s">
        <v>67</v>
      </c>
      <c r="F4123" t="s">
        <v>28</v>
      </c>
      <c r="G4123" t="s">
        <v>29</v>
      </c>
      <c r="H4123" t="s">
        <v>2326</v>
      </c>
      <c r="I4123">
        <v>109.92</v>
      </c>
      <c r="J4123">
        <v>2</v>
      </c>
      <c r="K4123">
        <v>53.86</v>
      </c>
    </row>
    <row r="4124" spans="1:11" x14ac:dyDescent="0.25">
      <c r="A4124" s="1">
        <v>42374</v>
      </c>
      <c r="B4124">
        <v>2016</v>
      </c>
      <c r="C4124">
        <v>1</v>
      </c>
      <c r="D4124" t="s">
        <v>2432</v>
      </c>
      <c r="E4124" t="s">
        <v>67</v>
      </c>
      <c r="F4124" t="s">
        <v>28</v>
      </c>
      <c r="G4124" t="s">
        <v>29</v>
      </c>
      <c r="H4124" t="s">
        <v>1241</v>
      </c>
      <c r="I4124">
        <v>19.440000000000001</v>
      </c>
      <c r="J4124">
        <v>3</v>
      </c>
      <c r="K4124">
        <v>9.33</v>
      </c>
    </row>
    <row r="4125" spans="1:11" x14ac:dyDescent="0.25">
      <c r="A4125" s="1">
        <v>42374</v>
      </c>
      <c r="B4125">
        <v>2016</v>
      </c>
      <c r="C4125">
        <v>1</v>
      </c>
      <c r="D4125" t="s">
        <v>2432</v>
      </c>
      <c r="E4125" t="s">
        <v>67</v>
      </c>
      <c r="F4125" t="s">
        <v>28</v>
      </c>
      <c r="G4125" t="s">
        <v>64</v>
      </c>
      <c r="H4125" t="s">
        <v>268</v>
      </c>
      <c r="I4125">
        <v>11.16</v>
      </c>
      <c r="J4125">
        <v>2</v>
      </c>
      <c r="K4125">
        <v>4.3499999999999996</v>
      </c>
    </row>
    <row r="4126" spans="1:11" x14ac:dyDescent="0.25">
      <c r="A4126" s="1">
        <v>42376</v>
      </c>
      <c r="B4126">
        <v>2016</v>
      </c>
      <c r="C4126">
        <v>1</v>
      </c>
      <c r="D4126" t="s">
        <v>2316</v>
      </c>
      <c r="E4126" t="s">
        <v>161</v>
      </c>
      <c r="F4126" t="s">
        <v>28</v>
      </c>
      <c r="G4126" t="s">
        <v>48</v>
      </c>
      <c r="H4126" t="s">
        <v>1274</v>
      </c>
      <c r="I4126">
        <v>14.2</v>
      </c>
      <c r="J4126">
        <v>2</v>
      </c>
      <c r="K4126">
        <v>6.53</v>
      </c>
    </row>
    <row r="4127" spans="1:11" x14ac:dyDescent="0.25">
      <c r="A4127" s="1">
        <v>42376</v>
      </c>
      <c r="B4127">
        <v>2016</v>
      </c>
      <c r="C4127">
        <v>1</v>
      </c>
      <c r="D4127" t="s">
        <v>2316</v>
      </c>
      <c r="E4127" t="s">
        <v>161</v>
      </c>
      <c r="F4127" t="s">
        <v>28</v>
      </c>
      <c r="G4127" t="s">
        <v>29</v>
      </c>
      <c r="H4127" t="s">
        <v>1326</v>
      </c>
      <c r="I4127">
        <v>12.96</v>
      </c>
      <c r="J4127">
        <v>2</v>
      </c>
      <c r="K4127">
        <v>6.22</v>
      </c>
    </row>
    <row r="4128" spans="1:11" x14ac:dyDescent="0.25">
      <c r="A4128" s="1">
        <v>42376</v>
      </c>
      <c r="B4128">
        <v>2016</v>
      </c>
      <c r="C4128">
        <v>1</v>
      </c>
      <c r="D4128" t="s">
        <v>2316</v>
      </c>
      <c r="E4128" t="s">
        <v>161</v>
      </c>
      <c r="F4128" t="s">
        <v>28</v>
      </c>
      <c r="G4128" t="s">
        <v>48</v>
      </c>
      <c r="H4128" t="s">
        <v>1914</v>
      </c>
      <c r="I4128">
        <v>58.34</v>
      </c>
      <c r="J4128">
        <v>2</v>
      </c>
      <c r="K4128">
        <v>28</v>
      </c>
    </row>
    <row r="4129" spans="1:11" x14ac:dyDescent="0.25">
      <c r="A4129" s="1">
        <v>42376</v>
      </c>
      <c r="B4129">
        <v>2016</v>
      </c>
      <c r="C4129">
        <v>1</v>
      </c>
      <c r="D4129" t="s">
        <v>1090</v>
      </c>
      <c r="E4129" t="s">
        <v>260</v>
      </c>
      <c r="F4129" t="s">
        <v>13</v>
      </c>
      <c r="G4129" t="s">
        <v>143</v>
      </c>
      <c r="H4129" t="s">
        <v>2394</v>
      </c>
      <c r="I4129">
        <v>1499.95</v>
      </c>
      <c r="J4129">
        <v>5</v>
      </c>
      <c r="K4129">
        <v>449.99</v>
      </c>
    </row>
    <row r="4130" spans="1:11" x14ac:dyDescent="0.25">
      <c r="A4130" s="1">
        <v>42376</v>
      </c>
      <c r="B4130">
        <v>2016</v>
      </c>
      <c r="C4130">
        <v>1</v>
      </c>
      <c r="D4130" t="s">
        <v>2107</v>
      </c>
      <c r="E4130" t="s">
        <v>22</v>
      </c>
      <c r="F4130" t="s">
        <v>28</v>
      </c>
      <c r="G4130" t="s">
        <v>46</v>
      </c>
      <c r="H4130" t="s">
        <v>1862</v>
      </c>
      <c r="I4130">
        <v>30.53</v>
      </c>
      <c r="J4130">
        <v>1</v>
      </c>
      <c r="K4130">
        <v>14.04</v>
      </c>
    </row>
    <row r="4131" spans="1:11" x14ac:dyDescent="0.25">
      <c r="A4131" s="1">
        <v>42376</v>
      </c>
      <c r="B4131">
        <v>2016</v>
      </c>
      <c r="C4131">
        <v>1</v>
      </c>
      <c r="D4131" t="s">
        <v>2107</v>
      </c>
      <c r="E4131" t="s">
        <v>22</v>
      </c>
      <c r="F4131" t="s">
        <v>13</v>
      </c>
      <c r="G4131" t="s">
        <v>14</v>
      </c>
      <c r="H4131" t="s">
        <v>1287</v>
      </c>
      <c r="I4131">
        <v>30.84</v>
      </c>
      <c r="J4131">
        <v>3</v>
      </c>
      <c r="K4131">
        <v>6.17</v>
      </c>
    </row>
    <row r="4132" spans="1:11" x14ac:dyDescent="0.25">
      <c r="A4132" s="1">
        <v>42376</v>
      </c>
      <c r="B4132">
        <v>2016</v>
      </c>
      <c r="C4132">
        <v>1</v>
      </c>
      <c r="D4132" t="s">
        <v>2107</v>
      </c>
      <c r="E4132" t="s">
        <v>22</v>
      </c>
      <c r="F4132" t="s">
        <v>28</v>
      </c>
      <c r="G4132" t="s">
        <v>29</v>
      </c>
      <c r="H4132" t="s">
        <v>2019</v>
      </c>
      <c r="I4132">
        <v>75.06</v>
      </c>
      <c r="J4132">
        <v>9</v>
      </c>
      <c r="K4132">
        <v>33.78</v>
      </c>
    </row>
    <row r="4133" spans="1:11" x14ac:dyDescent="0.25">
      <c r="A4133" s="1">
        <v>42376</v>
      </c>
      <c r="B4133">
        <v>2016</v>
      </c>
      <c r="C4133">
        <v>1</v>
      </c>
      <c r="D4133" t="s">
        <v>269</v>
      </c>
      <c r="E4133" t="s">
        <v>17</v>
      </c>
      <c r="F4133" t="s">
        <v>28</v>
      </c>
      <c r="G4133" t="s">
        <v>48</v>
      </c>
      <c r="H4133" t="s">
        <v>53</v>
      </c>
      <c r="I4133">
        <v>2.5</v>
      </c>
      <c r="J4133">
        <v>1</v>
      </c>
      <c r="K4133">
        <v>0.9</v>
      </c>
    </row>
    <row r="4134" spans="1:11" x14ac:dyDescent="0.25">
      <c r="A4134" s="1">
        <v>42377</v>
      </c>
      <c r="B4134">
        <v>2016</v>
      </c>
      <c r="C4134">
        <v>1</v>
      </c>
      <c r="D4134" t="s">
        <v>550</v>
      </c>
      <c r="E4134" t="s">
        <v>32</v>
      </c>
      <c r="F4134" t="s">
        <v>28</v>
      </c>
      <c r="G4134" t="s">
        <v>29</v>
      </c>
      <c r="H4134" t="s">
        <v>123</v>
      </c>
      <c r="I4134">
        <v>19.649999999999999</v>
      </c>
      <c r="J4134">
        <v>2</v>
      </c>
      <c r="K4134">
        <v>6.63</v>
      </c>
    </row>
    <row r="4135" spans="1:11" x14ac:dyDescent="0.25">
      <c r="A4135" s="1">
        <v>42377</v>
      </c>
      <c r="B4135">
        <v>2016</v>
      </c>
      <c r="C4135">
        <v>1</v>
      </c>
      <c r="D4135" t="s">
        <v>497</v>
      </c>
      <c r="E4135" t="s">
        <v>45</v>
      </c>
      <c r="F4135" t="s">
        <v>13</v>
      </c>
      <c r="G4135" t="s">
        <v>23</v>
      </c>
      <c r="H4135" t="s">
        <v>803</v>
      </c>
      <c r="I4135">
        <v>1039.73</v>
      </c>
      <c r="J4135">
        <v>2</v>
      </c>
      <c r="K4135">
        <v>90.98</v>
      </c>
    </row>
    <row r="4136" spans="1:11" x14ac:dyDescent="0.25">
      <c r="A4136" s="1">
        <v>42377</v>
      </c>
      <c r="B4136">
        <v>2016</v>
      </c>
      <c r="C4136">
        <v>1</v>
      </c>
      <c r="D4136" t="s">
        <v>497</v>
      </c>
      <c r="E4136" t="s">
        <v>45</v>
      </c>
      <c r="F4136" t="s">
        <v>28</v>
      </c>
      <c r="G4136" t="s">
        <v>58</v>
      </c>
      <c r="H4136" t="s">
        <v>765</v>
      </c>
      <c r="I4136">
        <v>45.96</v>
      </c>
      <c r="J4136">
        <v>2</v>
      </c>
      <c r="K4136">
        <v>13.79</v>
      </c>
    </row>
    <row r="4137" spans="1:11" x14ac:dyDescent="0.25">
      <c r="A4137" s="1">
        <v>42377</v>
      </c>
      <c r="B4137">
        <v>2016</v>
      </c>
      <c r="C4137">
        <v>1</v>
      </c>
      <c r="D4137" t="s">
        <v>1824</v>
      </c>
      <c r="E4137" t="s">
        <v>89</v>
      </c>
      <c r="F4137" t="s">
        <v>18</v>
      </c>
      <c r="G4137" t="s">
        <v>36</v>
      </c>
      <c r="H4137" t="s">
        <v>2433</v>
      </c>
      <c r="I4137">
        <v>19.309999999999999</v>
      </c>
      <c r="J4137">
        <v>2</v>
      </c>
      <c r="K4137">
        <v>3.14</v>
      </c>
    </row>
    <row r="4138" spans="1:11" x14ac:dyDescent="0.25">
      <c r="A4138" s="1">
        <v>42378</v>
      </c>
      <c r="B4138">
        <v>2016</v>
      </c>
      <c r="C4138">
        <v>1</v>
      </c>
      <c r="D4138" t="s">
        <v>2278</v>
      </c>
      <c r="E4138" t="s">
        <v>22</v>
      </c>
      <c r="F4138" t="s">
        <v>13</v>
      </c>
      <c r="G4138" t="s">
        <v>14</v>
      </c>
      <c r="H4138" t="s">
        <v>1875</v>
      </c>
      <c r="I4138">
        <v>6.79</v>
      </c>
      <c r="J4138">
        <v>1</v>
      </c>
      <c r="K4138">
        <v>2.31</v>
      </c>
    </row>
    <row r="4139" spans="1:11" x14ac:dyDescent="0.25">
      <c r="A4139" s="1">
        <v>42378</v>
      </c>
      <c r="B4139">
        <v>2016</v>
      </c>
      <c r="C4139">
        <v>1</v>
      </c>
      <c r="D4139" t="s">
        <v>2278</v>
      </c>
      <c r="E4139" t="s">
        <v>22</v>
      </c>
      <c r="F4139" t="s">
        <v>28</v>
      </c>
      <c r="G4139" t="s">
        <v>29</v>
      </c>
      <c r="H4139" t="s">
        <v>1604</v>
      </c>
      <c r="I4139">
        <v>24.56</v>
      </c>
      <c r="J4139">
        <v>2</v>
      </c>
      <c r="K4139">
        <v>11.54</v>
      </c>
    </row>
    <row r="4140" spans="1:11" x14ac:dyDescent="0.25">
      <c r="A4140" s="1">
        <v>42378</v>
      </c>
      <c r="B4140">
        <v>2016</v>
      </c>
      <c r="C4140">
        <v>1</v>
      </c>
      <c r="D4140" t="s">
        <v>2278</v>
      </c>
      <c r="E4140" t="s">
        <v>22</v>
      </c>
      <c r="F4140" t="s">
        <v>28</v>
      </c>
      <c r="G4140" t="s">
        <v>48</v>
      </c>
      <c r="H4140" t="s">
        <v>1089</v>
      </c>
      <c r="I4140">
        <v>3.05</v>
      </c>
      <c r="J4140">
        <v>1</v>
      </c>
      <c r="K4140">
        <v>1.07</v>
      </c>
    </row>
    <row r="4141" spans="1:11" x14ac:dyDescent="0.25">
      <c r="A4141" s="1">
        <v>42378</v>
      </c>
      <c r="B4141">
        <v>2016</v>
      </c>
      <c r="C4141">
        <v>1</v>
      </c>
      <c r="D4141" t="s">
        <v>2278</v>
      </c>
      <c r="E4141" t="s">
        <v>22</v>
      </c>
      <c r="F4141" t="s">
        <v>28</v>
      </c>
      <c r="G4141" t="s">
        <v>29</v>
      </c>
      <c r="H4141" t="s">
        <v>1604</v>
      </c>
      <c r="I4141">
        <v>49.12</v>
      </c>
      <c r="J4141">
        <v>4</v>
      </c>
      <c r="K4141">
        <v>23.09</v>
      </c>
    </row>
    <row r="4142" spans="1:11" x14ac:dyDescent="0.25">
      <c r="A4142" s="1">
        <v>42378</v>
      </c>
      <c r="B4142">
        <v>2016</v>
      </c>
      <c r="C4142">
        <v>1</v>
      </c>
      <c r="D4142" t="s">
        <v>2278</v>
      </c>
      <c r="E4142" t="s">
        <v>22</v>
      </c>
      <c r="F4142" t="s">
        <v>28</v>
      </c>
      <c r="G4142" t="s">
        <v>48</v>
      </c>
      <c r="H4142" t="s">
        <v>950</v>
      </c>
      <c r="I4142">
        <v>4355.17</v>
      </c>
      <c r="J4142">
        <v>4</v>
      </c>
      <c r="K4142">
        <v>1415.43</v>
      </c>
    </row>
    <row r="4143" spans="1:11" x14ac:dyDescent="0.25">
      <c r="A4143" s="1">
        <v>42378</v>
      </c>
      <c r="B4143">
        <v>2016</v>
      </c>
      <c r="C4143">
        <v>1</v>
      </c>
      <c r="D4143" t="s">
        <v>2434</v>
      </c>
      <c r="E4143" t="s">
        <v>45</v>
      </c>
      <c r="F4143" t="s">
        <v>28</v>
      </c>
      <c r="G4143" t="s">
        <v>155</v>
      </c>
      <c r="H4143" t="s">
        <v>1524</v>
      </c>
      <c r="I4143">
        <v>21.88</v>
      </c>
      <c r="J4143">
        <v>2</v>
      </c>
      <c r="K4143">
        <v>10.94</v>
      </c>
    </row>
    <row r="4144" spans="1:11" x14ac:dyDescent="0.25">
      <c r="A4144" s="1">
        <v>42378</v>
      </c>
      <c r="B4144">
        <v>2016</v>
      </c>
      <c r="C4144">
        <v>1</v>
      </c>
      <c r="D4144" t="s">
        <v>439</v>
      </c>
      <c r="E4144" t="s">
        <v>89</v>
      </c>
      <c r="F4144" t="s">
        <v>28</v>
      </c>
      <c r="G4144" t="s">
        <v>29</v>
      </c>
      <c r="H4144" t="s">
        <v>2435</v>
      </c>
      <c r="I4144">
        <v>30.48</v>
      </c>
      <c r="J4144">
        <v>6</v>
      </c>
      <c r="K4144">
        <v>9.91</v>
      </c>
    </row>
    <row r="4145" spans="1:11" x14ac:dyDescent="0.25">
      <c r="A4145" s="1">
        <v>42378</v>
      </c>
      <c r="B4145">
        <v>2016</v>
      </c>
      <c r="C4145">
        <v>1</v>
      </c>
      <c r="D4145" t="s">
        <v>439</v>
      </c>
      <c r="E4145" t="s">
        <v>89</v>
      </c>
      <c r="F4145" t="s">
        <v>13</v>
      </c>
      <c r="G4145" t="s">
        <v>23</v>
      </c>
      <c r="H4145" t="s">
        <v>2410</v>
      </c>
      <c r="I4145">
        <v>23.99</v>
      </c>
      <c r="J4145">
        <v>2</v>
      </c>
      <c r="K4145">
        <v>-4.8</v>
      </c>
    </row>
    <row r="4146" spans="1:11" x14ac:dyDescent="0.25">
      <c r="A4146" s="1">
        <v>42378</v>
      </c>
      <c r="B4146">
        <v>2016</v>
      </c>
      <c r="C4146">
        <v>1</v>
      </c>
      <c r="D4146" t="s">
        <v>439</v>
      </c>
      <c r="E4146" t="s">
        <v>89</v>
      </c>
      <c r="F4146" t="s">
        <v>28</v>
      </c>
      <c r="G4146" t="s">
        <v>33</v>
      </c>
      <c r="H4146" t="s">
        <v>111</v>
      </c>
      <c r="I4146">
        <v>16.690000000000001</v>
      </c>
      <c r="J4146">
        <v>7</v>
      </c>
      <c r="K4146">
        <v>5.42</v>
      </c>
    </row>
    <row r="4147" spans="1:11" x14ac:dyDescent="0.25">
      <c r="A4147" s="1">
        <v>42378</v>
      </c>
      <c r="B4147">
        <v>2016</v>
      </c>
      <c r="C4147">
        <v>1</v>
      </c>
      <c r="D4147" t="s">
        <v>1114</v>
      </c>
      <c r="E4147" t="s">
        <v>22</v>
      </c>
      <c r="F4147" t="s">
        <v>13</v>
      </c>
      <c r="G4147" t="s">
        <v>14</v>
      </c>
      <c r="H4147" t="s">
        <v>15</v>
      </c>
      <c r="I4147">
        <v>468.9</v>
      </c>
      <c r="J4147">
        <v>6</v>
      </c>
      <c r="K4147">
        <v>206.32</v>
      </c>
    </row>
    <row r="4148" spans="1:11" x14ac:dyDescent="0.25">
      <c r="A4148" s="1">
        <v>42378</v>
      </c>
      <c r="B4148">
        <v>2016</v>
      </c>
      <c r="C4148">
        <v>1</v>
      </c>
      <c r="D4148" t="s">
        <v>1114</v>
      </c>
      <c r="E4148" t="s">
        <v>22</v>
      </c>
      <c r="F4148" t="s">
        <v>13</v>
      </c>
      <c r="G4148" t="s">
        <v>14</v>
      </c>
      <c r="H4148" t="s">
        <v>1347</v>
      </c>
      <c r="I4148">
        <v>72.48</v>
      </c>
      <c r="J4148">
        <v>2</v>
      </c>
      <c r="K4148">
        <v>30.44</v>
      </c>
    </row>
    <row r="4149" spans="1:11" x14ac:dyDescent="0.25">
      <c r="A4149" s="1">
        <v>42378</v>
      </c>
      <c r="B4149">
        <v>2016</v>
      </c>
      <c r="C4149">
        <v>1</v>
      </c>
      <c r="D4149" t="s">
        <v>1114</v>
      </c>
      <c r="E4149" t="s">
        <v>22</v>
      </c>
      <c r="F4149" t="s">
        <v>28</v>
      </c>
      <c r="G4149" t="s">
        <v>293</v>
      </c>
      <c r="H4149" t="s">
        <v>1346</v>
      </c>
      <c r="I4149">
        <v>10.95</v>
      </c>
      <c r="J4149">
        <v>3</v>
      </c>
      <c r="K4149">
        <v>3.29</v>
      </c>
    </row>
    <row r="4150" spans="1:11" x14ac:dyDescent="0.25">
      <c r="A4150" s="1">
        <v>42378</v>
      </c>
      <c r="B4150">
        <v>2016</v>
      </c>
      <c r="C4150">
        <v>1</v>
      </c>
      <c r="D4150" t="s">
        <v>1114</v>
      </c>
      <c r="E4150" t="s">
        <v>22</v>
      </c>
      <c r="F4150" t="s">
        <v>18</v>
      </c>
      <c r="G4150" t="s">
        <v>36</v>
      </c>
      <c r="H4150" t="s">
        <v>1011</v>
      </c>
      <c r="I4150">
        <v>191.82</v>
      </c>
      <c r="J4150">
        <v>3</v>
      </c>
      <c r="K4150">
        <v>61.38</v>
      </c>
    </row>
    <row r="4151" spans="1:11" x14ac:dyDescent="0.25">
      <c r="A4151" s="1">
        <v>42378</v>
      </c>
      <c r="B4151">
        <v>2016</v>
      </c>
      <c r="C4151">
        <v>1</v>
      </c>
      <c r="D4151" t="s">
        <v>1372</v>
      </c>
      <c r="E4151" t="s">
        <v>71</v>
      </c>
      <c r="F4151" t="s">
        <v>28</v>
      </c>
      <c r="G4151" t="s">
        <v>48</v>
      </c>
      <c r="H4151" t="s">
        <v>1582</v>
      </c>
      <c r="I4151">
        <v>24.1</v>
      </c>
      <c r="J4151">
        <v>5</v>
      </c>
      <c r="K4151">
        <v>11.09</v>
      </c>
    </row>
    <row r="4152" spans="1:11" x14ac:dyDescent="0.25">
      <c r="A4152" s="1">
        <v>42378</v>
      </c>
      <c r="B4152">
        <v>2016</v>
      </c>
      <c r="C4152">
        <v>1</v>
      </c>
      <c r="D4152" t="s">
        <v>1372</v>
      </c>
      <c r="E4152" t="s">
        <v>71</v>
      </c>
      <c r="F4152" t="s">
        <v>13</v>
      </c>
      <c r="G4152" t="s">
        <v>23</v>
      </c>
      <c r="H4152" t="s">
        <v>2428</v>
      </c>
      <c r="I4152">
        <v>8.7799999999999994</v>
      </c>
      <c r="J4152">
        <v>1</v>
      </c>
      <c r="K4152">
        <v>2.2799999999999998</v>
      </c>
    </row>
    <row r="4153" spans="1:11" x14ac:dyDescent="0.25">
      <c r="A4153" s="1">
        <v>42378</v>
      </c>
      <c r="B4153">
        <v>2016</v>
      </c>
      <c r="C4153">
        <v>1</v>
      </c>
      <c r="D4153" t="s">
        <v>1372</v>
      </c>
      <c r="E4153" t="s">
        <v>71</v>
      </c>
      <c r="F4153" t="s">
        <v>28</v>
      </c>
      <c r="G4153" t="s">
        <v>58</v>
      </c>
      <c r="H4153" t="s">
        <v>2356</v>
      </c>
      <c r="I4153">
        <v>376.74</v>
      </c>
      <c r="J4153">
        <v>4</v>
      </c>
      <c r="K4153">
        <v>71.16</v>
      </c>
    </row>
    <row r="4154" spans="1:11" x14ac:dyDescent="0.25">
      <c r="A4154" s="1">
        <v>42378</v>
      </c>
      <c r="B4154">
        <v>2016</v>
      </c>
      <c r="C4154">
        <v>1</v>
      </c>
      <c r="D4154" t="s">
        <v>1372</v>
      </c>
      <c r="E4154" t="s">
        <v>71</v>
      </c>
      <c r="F4154" t="s">
        <v>28</v>
      </c>
      <c r="G4154" t="s">
        <v>48</v>
      </c>
      <c r="H4154" t="s">
        <v>357</v>
      </c>
      <c r="I4154">
        <v>29.52</v>
      </c>
      <c r="J4154">
        <v>4</v>
      </c>
      <c r="K4154">
        <v>14.46</v>
      </c>
    </row>
    <row r="4155" spans="1:11" x14ac:dyDescent="0.25">
      <c r="A4155" s="1">
        <v>42378</v>
      </c>
      <c r="B4155">
        <v>2016</v>
      </c>
      <c r="C4155">
        <v>1</v>
      </c>
      <c r="D4155" t="s">
        <v>1372</v>
      </c>
      <c r="E4155" t="s">
        <v>71</v>
      </c>
      <c r="F4155" t="s">
        <v>28</v>
      </c>
      <c r="G4155" t="s">
        <v>64</v>
      </c>
      <c r="H4155" t="s">
        <v>1078</v>
      </c>
      <c r="I4155">
        <v>11.96</v>
      </c>
      <c r="J4155">
        <v>2</v>
      </c>
      <c r="K4155">
        <v>2.99</v>
      </c>
    </row>
    <row r="4156" spans="1:11" x14ac:dyDescent="0.25">
      <c r="A4156" s="1">
        <v>42378</v>
      </c>
      <c r="B4156">
        <v>2016</v>
      </c>
      <c r="C4156">
        <v>1</v>
      </c>
      <c r="D4156" t="s">
        <v>1372</v>
      </c>
      <c r="E4156" t="s">
        <v>71</v>
      </c>
      <c r="F4156" t="s">
        <v>28</v>
      </c>
      <c r="G4156" t="s">
        <v>48</v>
      </c>
      <c r="H4156" t="s">
        <v>967</v>
      </c>
      <c r="I4156">
        <v>26.4</v>
      </c>
      <c r="J4156">
        <v>5</v>
      </c>
      <c r="K4156">
        <v>12.67</v>
      </c>
    </row>
    <row r="4157" spans="1:11" x14ac:dyDescent="0.25">
      <c r="A4157" s="1">
        <v>42378</v>
      </c>
      <c r="B4157">
        <v>2016</v>
      </c>
      <c r="C4157">
        <v>1</v>
      </c>
      <c r="D4157" t="s">
        <v>673</v>
      </c>
      <c r="E4157" t="s">
        <v>45</v>
      </c>
      <c r="F4157" t="s">
        <v>28</v>
      </c>
      <c r="G4157" t="s">
        <v>155</v>
      </c>
      <c r="H4157" t="s">
        <v>1179</v>
      </c>
      <c r="I4157">
        <v>12.78</v>
      </c>
      <c r="J4157">
        <v>1</v>
      </c>
      <c r="K4157">
        <v>5.75</v>
      </c>
    </row>
    <row r="4158" spans="1:11" x14ac:dyDescent="0.25">
      <c r="A4158" s="1">
        <v>42379</v>
      </c>
      <c r="B4158">
        <v>2016</v>
      </c>
      <c r="C4158">
        <v>1</v>
      </c>
      <c r="D4158" t="s">
        <v>1009</v>
      </c>
      <c r="E4158" t="s">
        <v>45</v>
      </c>
      <c r="F4158" t="s">
        <v>18</v>
      </c>
      <c r="G4158" t="s">
        <v>19</v>
      </c>
      <c r="H4158" t="s">
        <v>732</v>
      </c>
      <c r="I4158">
        <v>194.85</v>
      </c>
      <c r="J4158">
        <v>4</v>
      </c>
      <c r="K4158">
        <v>12.18</v>
      </c>
    </row>
    <row r="4159" spans="1:11" x14ac:dyDescent="0.25">
      <c r="A4159" s="1">
        <v>42379</v>
      </c>
      <c r="B4159">
        <v>2016</v>
      </c>
      <c r="C4159">
        <v>1</v>
      </c>
      <c r="D4159" t="s">
        <v>620</v>
      </c>
      <c r="E4159" t="s">
        <v>212</v>
      </c>
      <c r="F4159" t="s">
        <v>13</v>
      </c>
      <c r="G4159" t="s">
        <v>23</v>
      </c>
      <c r="H4159" t="s">
        <v>954</v>
      </c>
      <c r="I4159">
        <v>69.900000000000006</v>
      </c>
      <c r="J4159">
        <v>2</v>
      </c>
      <c r="K4159">
        <v>18.87</v>
      </c>
    </row>
    <row r="4160" spans="1:11" x14ac:dyDescent="0.25">
      <c r="A4160" s="1">
        <v>42379</v>
      </c>
      <c r="B4160">
        <v>2016</v>
      </c>
      <c r="C4160">
        <v>1</v>
      </c>
      <c r="D4160" t="s">
        <v>620</v>
      </c>
      <c r="E4160" t="s">
        <v>212</v>
      </c>
      <c r="F4160" t="s">
        <v>18</v>
      </c>
      <c r="G4160" t="s">
        <v>36</v>
      </c>
      <c r="H4160" t="s">
        <v>1095</v>
      </c>
      <c r="I4160">
        <v>41.85</v>
      </c>
      <c r="J4160">
        <v>5</v>
      </c>
      <c r="K4160">
        <v>10.88</v>
      </c>
    </row>
    <row r="4161" spans="1:11" x14ac:dyDescent="0.25">
      <c r="A4161" s="1">
        <v>42379</v>
      </c>
      <c r="B4161">
        <v>2016</v>
      </c>
      <c r="C4161">
        <v>1</v>
      </c>
      <c r="D4161" t="s">
        <v>1470</v>
      </c>
      <c r="E4161" t="s">
        <v>22</v>
      </c>
      <c r="F4161" t="s">
        <v>18</v>
      </c>
      <c r="G4161" t="s">
        <v>42</v>
      </c>
      <c r="H4161" t="s">
        <v>906</v>
      </c>
      <c r="I4161">
        <v>330.59</v>
      </c>
      <c r="J4161">
        <v>1</v>
      </c>
      <c r="K4161">
        <v>-115.71</v>
      </c>
    </row>
    <row r="4162" spans="1:11" x14ac:dyDescent="0.25">
      <c r="A4162" s="1">
        <v>42379</v>
      </c>
      <c r="B4162">
        <v>2016</v>
      </c>
      <c r="C4162">
        <v>1</v>
      </c>
      <c r="D4162" t="s">
        <v>1509</v>
      </c>
      <c r="E4162" t="s">
        <v>32</v>
      </c>
      <c r="F4162" t="s">
        <v>13</v>
      </c>
      <c r="G4162" t="s">
        <v>14</v>
      </c>
      <c r="H4162" t="s">
        <v>1775</v>
      </c>
      <c r="I4162">
        <v>79.510000000000005</v>
      </c>
      <c r="J4162">
        <v>3</v>
      </c>
      <c r="K4162">
        <v>20.87</v>
      </c>
    </row>
    <row r="4163" spans="1:11" x14ac:dyDescent="0.25">
      <c r="A4163" s="1">
        <v>42379</v>
      </c>
      <c r="B4163">
        <v>2016</v>
      </c>
      <c r="C4163">
        <v>1</v>
      </c>
      <c r="D4163" t="s">
        <v>1509</v>
      </c>
      <c r="E4163" t="s">
        <v>32</v>
      </c>
      <c r="F4163" t="s">
        <v>28</v>
      </c>
      <c r="G4163" t="s">
        <v>29</v>
      </c>
      <c r="H4163" t="s">
        <v>123</v>
      </c>
      <c r="I4163">
        <v>28.35</v>
      </c>
      <c r="J4163">
        <v>1</v>
      </c>
      <c r="K4163">
        <v>9.57</v>
      </c>
    </row>
    <row r="4164" spans="1:11" x14ac:dyDescent="0.25">
      <c r="A4164" s="1">
        <v>42379</v>
      </c>
      <c r="B4164">
        <v>2016</v>
      </c>
      <c r="C4164">
        <v>1</v>
      </c>
      <c r="D4164" t="s">
        <v>1606</v>
      </c>
      <c r="E4164" t="s">
        <v>77</v>
      </c>
      <c r="F4164" t="s">
        <v>28</v>
      </c>
      <c r="G4164" t="s">
        <v>48</v>
      </c>
      <c r="H4164" t="s">
        <v>586</v>
      </c>
      <c r="I4164">
        <v>5.39</v>
      </c>
      <c r="J4164">
        <v>4</v>
      </c>
      <c r="K4164">
        <v>-4.49</v>
      </c>
    </row>
    <row r="4165" spans="1:11" x14ac:dyDescent="0.25">
      <c r="A4165" s="1">
        <v>42379</v>
      </c>
      <c r="B4165">
        <v>2016</v>
      </c>
      <c r="C4165">
        <v>1</v>
      </c>
      <c r="D4165" t="s">
        <v>1606</v>
      </c>
      <c r="E4165" t="s">
        <v>77</v>
      </c>
      <c r="F4165" t="s">
        <v>28</v>
      </c>
      <c r="G4165" t="s">
        <v>64</v>
      </c>
      <c r="H4165" t="s">
        <v>342</v>
      </c>
      <c r="I4165">
        <v>30.98</v>
      </c>
      <c r="J4165">
        <v>8</v>
      </c>
      <c r="K4165">
        <v>5.03</v>
      </c>
    </row>
    <row r="4166" spans="1:11" x14ac:dyDescent="0.25">
      <c r="A4166" s="1">
        <v>42380</v>
      </c>
      <c r="B4166">
        <v>2016</v>
      </c>
      <c r="C4166">
        <v>1</v>
      </c>
      <c r="D4166" t="s">
        <v>1093</v>
      </c>
      <c r="E4166" t="s">
        <v>215</v>
      </c>
      <c r="F4166" t="s">
        <v>13</v>
      </c>
      <c r="G4166" t="s">
        <v>23</v>
      </c>
      <c r="H4166" t="s">
        <v>1467</v>
      </c>
      <c r="I4166">
        <v>21.8</v>
      </c>
      <c r="J4166">
        <v>2</v>
      </c>
      <c r="K4166">
        <v>6.1</v>
      </c>
    </row>
    <row r="4167" spans="1:11" x14ac:dyDescent="0.25">
      <c r="A4167" s="1">
        <v>42380</v>
      </c>
      <c r="B4167">
        <v>2016</v>
      </c>
      <c r="C4167">
        <v>1</v>
      </c>
      <c r="D4167" t="s">
        <v>1093</v>
      </c>
      <c r="E4167" t="s">
        <v>215</v>
      </c>
      <c r="F4167" t="s">
        <v>28</v>
      </c>
      <c r="G4167" t="s">
        <v>155</v>
      </c>
      <c r="H4167" t="s">
        <v>555</v>
      </c>
      <c r="I4167">
        <v>251.79</v>
      </c>
      <c r="J4167">
        <v>3</v>
      </c>
      <c r="K4167">
        <v>118.34</v>
      </c>
    </row>
    <row r="4168" spans="1:11" x14ac:dyDescent="0.25">
      <c r="A4168" s="1">
        <v>42380</v>
      </c>
      <c r="B4168">
        <v>2016</v>
      </c>
      <c r="C4168">
        <v>1</v>
      </c>
      <c r="D4168" t="s">
        <v>2389</v>
      </c>
      <c r="E4168" t="s">
        <v>32</v>
      </c>
      <c r="F4168" t="s">
        <v>28</v>
      </c>
      <c r="G4168" t="s">
        <v>38</v>
      </c>
      <c r="H4168" t="s">
        <v>2424</v>
      </c>
      <c r="I4168">
        <v>111.67</v>
      </c>
      <c r="J4168">
        <v>9</v>
      </c>
      <c r="K4168">
        <v>6.98</v>
      </c>
    </row>
    <row r="4169" spans="1:11" x14ac:dyDescent="0.25">
      <c r="A4169" s="1">
        <v>42380</v>
      </c>
      <c r="B4169">
        <v>2016</v>
      </c>
      <c r="C4169">
        <v>1</v>
      </c>
      <c r="D4169" t="s">
        <v>196</v>
      </c>
      <c r="E4169" t="s">
        <v>26</v>
      </c>
      <c r="F4169" t="s">
        <v>13</v>
      </c>
      <c r="G4169" t="s">
        <v>14</v>
      </c>
      <c r="H4169" t="s">
        <v>614</v>
      </c>
      <c r="I4169">
        <v>68.11</v>
      </c>
      <c r="J4169">
        <v>3</v>
      </c>
      <c r="K4169">
        <v>17.88</v>
      </c>
    </row>
    <row r="4170" spans="1:11" x14ac:dyDescent="0.25">
      <c r="A4170" s="1">
        <v>42381</v>
      </c>
      <c r="B4170">
        <v>2016</v>
      </c>
      <c r="C4170">
        <v>1</v>
      </c>
      <c r="D4170" t="s">
        <v>759</v>
      </c>
      <c r="E4170" t="s">
        <v>55</v>
      </c>
      <c r="F4170" t="s">
        <v>28</v>
      </c>
      <c r="G4170" t="s">
        <v>29</v>
      </c>
      <c r="H4170" t="s">
        <v>2163</v>
      </c>
      <c r="I4170">
        <v>23.92</v>
      </c>
      <c r="J4170">
        <v>4</v>
      </c>
      <c r="K4170">
        <v>11.72</v>
      </c>
    </row>
    <row r="4171" spans="1:11" x14ac:dyDescent="0.25">
      <c r="A4171" s="1">
        <v>42381</v>
      </c>
      <c r="B4171">
        <v>2016</v>
      </c>
      <c r="C4171">
        <v>1</v>
      </c>
      <c r="D4171" t="s">
        <v>977</v>
      </c>
      <c r="E4171" t="s">
        <v>324</v>
      </c>
      <c r="F4171" t="s">
        <v>18</v>
      </c>
      <c r="G4171" t="s">
        <v>19</v>
      </c>
      <c r="H4171" t="s">
        <v>35</v>
      </c>
      <c r="I4171">
        <v>172.5</v>
      </c>
      <c r="J4171">
        <v>2</v>
      </c>
      <c r="K4171">
        <v>51.75</v>
      </c>
    </row>
    <row r="4172" spans="1:11" x14ac:dyDescent="0.25">
      <c r="A4172" s="1">
        <v>42381</v>
      </c>
      <c r="B4172">
        <v>2016</v>
      </c>
      <c r="C4172">
        <v>1</v>
      </c>
      <c r="D4172" t="s">
        <v>977</v>
      </c>
      <c r="E4172" t="s">
        <v>324</v>
      </c>
      <c r="F4172" t="s">
        <v>13</v>
      </c>
      <c r="G4172" t="s">
        <v>23</v>
      </c>
      <c r="H4172" t="s">
        <v>1186</v>
      </c>
      <c r="I4172">
        <v>179.97</v>
      </c>
      <c r="J4172">
        <v>3</v>
      </c>
      <c r="K4172">
        <v>44.99</v>
      </c>
    </row>
    <row r="4173" spans="1:11" x14ac:dyDescent="0.25">
      <c r="A4173" s="1">
        <v>42381</v>
      </c>
      <c r="B4173">
        <v>2016</v>
      </c>
      <c r="C4173">
        <v>1</v>
      </c>
      <c r="D4173" t="s">
        <v>1165</v>
      </c>
      <c r="E4173" t="s">
        <v>212</v>
      </c>
      <c r="F4173" t="s">
        <v>18</v>
      </c>
      <c r="G4173" t="s">
        <v>36</v>
      </c>
      <c r="H4173" t="s">
        <v>1615</v>
      </c>
      <c r="I4173">
        <v>17.309999999999999</v>
      </c>
      <c r="J4173">
        <v>3</v>
      </c>
      <c r="K4173">
        <v>5.19</v>
      </c>
    </row>
    <row r="4174" spans="1:11" x14ac:dyDescent="0.25">
      <c r="A4174" s="1">
        <v>42381</v>
      </c>
      <c r="B4174">
        <v>2016</v>
      </c>
      <c r="C4174">
        <v>1</v>
      </c>
      <c r="D4174" t="s">
        <v>398</v>
      </c>
      <c r="E4174" t="s">
        <v>205</v>
      </c>
      <c r="F4174" t="s">
        <v>28</v>
      </c>
      <c r="G4174" t="s">
        <v>64</v>
      </c>
      <c r="H4174" t="s">
        <v>317</v>
      </c>
      <c r="I4174">
        <v>4.7</v>
      </c>
      <c r="J4174">
        <v>2</v>
      </c>
      <c r="K4174">
        <v>0.41</v>
      </c>
    </row>
    <row r="4175" spans="1:11" x14ac:dyDescent="0.25">
      <c r="A4175" s="1">
        <v>42381</v>
      </c>
      <c r="B4175">
        <v>2016</v>
      </c>
      <c r="C4175">
        <v>1</v>
      </c>
      <c r="D4175" t="s">
        <v>1131</v>
      </c>
      <c r="E4175" t="s">
        <v>45</v>
      </c>
      <c r="F4175" t="s">
        <v>18</v>
      </c>
      <c r="G4175" t="s">
        <v>36</v>
      </c>
      <c r="H4175" t="s">
        <v>1095</v>
      </c>
      <c r="I4175">
        <v>16.739999999999998</v>
      </c>
      <c r="J4175">
        <v>2</v>
      </c>
      <c r="K4175">
        <v>4.3499999999999996</v>
      </c>
    </row>
    <row r="4176" spans="1:11" x14ac:dyDescent="0.25">
      <c r="A4176" s="1">
        <v>42381</v>
      </c>
      <c r="B4176">
        <v>2016</v>
      </c>
      <c r="C4176">
        <v>1</v>
      </c>
      <c r="D4176" t="s">
        <v>1286</v>
      </c>
      <c r="E4176" t="s">
        <v>421</v>
      </c>
      <c r="F4176" t="s">
        <v>28</v>
      </c>
      <c r="G4176" t="s">
        <v>48</v>
      </c>
      <c r="H4176" t="s">
        <v>1882</v>
      </c>
      <c r="I4176">
        <v>88.08</v>
      </c>
      <c r="J4176">
        <v>6</v>
      </c>
      <c r="K4176">
        <v>40.520000000000003</v>
      </c>
    </row>
    <row r="4177" spans="1:11" x14ac:dyDescent="0.25">
      <c r="A4177" s="1">
        <v>42381</v>
      </c>
      <c r="B4177">
        <v>2016</v>
      </c>
      <c r="C4177">
        <v>1</v>
      </c>
      <c r="D4177" t="s">
        <v>1286</v>
      </c>
      <c r="E4177" t="s">
        <v>421</v>
      </c>
      <c r="F4177" t="s">
        <v>18</v>
      </c>
      <c r="G4177" t="s">
        <v>19</v>
      </c>
      <c r="H4177" t="s">
        <v>1113</v>
      </c>
      <c r="I4177">
        <v>751.92</v>
      </c>
      <c r="J4177">
        <v>4</v>
      </c>
      <c r="K4177">
        <v>150.38</v>
      </c>
    </row>
    <row r="4178" spans="1:11" x14ac:dyDescent="0.25">
      <c r="A4178" s="1">
        <v>42381</v>
      </c>
      <c r="B4178">
        <v>2016</v>
      </c>
      <c r="C4178">
        <v>1</v>
      </c>
      <c r="D4178" t="s">
        <v>232</v>
      </c>
      <c r="E4178" t="s">
        <v>81</v>
      </c>
      <c r="F4178" t="s">
        <v>13</v>
      </c>
      <c r="G4178" t="s">
        <v>23</v>
      </c>
      <c r="H4178" t="s">
        <v>437</v>
      </c>
      <c r="I4178">
        <v>863.93</v>
      </c>
      <c r="J4178">
        <v>9</v>
      </c>
      <c r="K4178">
        <v>86.39</v>
      </c>
    </row>
    <row r="4179" spans="1:11" x14ac:dyDescent="0.25">
      <c r="A4179" s="1">
        <v>42381</v>
      </c>
      <c r="B4179">
        <v>2016</v>
      </c>
      <c r="C4179">
        <v>1</v>
      </c>
      <c r="D4179" t="s">
        <v>1680</v>
      </c>
      <c r="E4179" t="s">
        <v>32</v>
      </c>
      <c r="F4179" t="s">
        <v>18</v>
      </c>
      <c r="G4179" t="s">
        <v>19</v>
      </c>
      <c r="H4179" t="s">
        <v>1164</v>
      </c>
      <c r="I4179">
        <v>248.43</v>
      </c>
      <c r="J4179">
        <v>5</v>
      </c>
      <c r="K4179">
        <v>-17.75</v>
      </c>
    </row>
    <row r="4180" spans="1:11" x14ac:dyDescent="0.25">
      <c r="A4180" s="1">
        <v>42381</v>
      </c>
      <c r="B4180">
        <v>2016</v>
      </c>
      <c r="C4180">
        <v>1</v>
      </c>
      <c r="D4180" t="s">
        <v>1680</v>
      </c>
      <c r="E4180" t="s">
        <v>32</v>
      </c>
      <c r="F4180" t="s">
        <v>28</v>
      </c>
      <c r="G4180" t="s">
        <v>58</v>
      </c>
      <c r="H4180" t="s">
        <v>73</v>
      </c>
      <c r="I4180">
        <v>11.65</v>
      </c>
      <c r="J4180">
        <v>4</v>
      </c>
      <c r="K4180">
        <v>-30.87</v>
      </c>
    </row>
    <row r="4181" spans="1:11" x14ac:dyDescent="0.25">
      <c r="A4181" s="1">
        <v>42381</v>
      </c>
      <c r="B4181">
        <v>2016</v>
      </c>
      <c r="C4181">
        <v>1</v>
      </c>
      <c r="D4181" t="s">
        <v>1680</v>
      </c>
      <c r="E4181" t="s">
        <v>32</v>
      </c>
      <c r="F4181" t="s">
        <v>18</v>
      </c>
      <c r="G4181" t="s">
        <v>19</v>
      </c>
      <c r="H4181" t="s">
        <v>1015</v>
      </c>
      <c r="I4181">
        <v>85.25</v>
      </c>
      <c r="J4181">
        <v>2</v>
      </c>
      <c r="K4181">
        <v>-1.22</v>
      </c>
    </row>
    <row r="4182" spans="1:11" x14ac:dyDescent="0.25">
      <c r="A4182" s="1">
        <v>42381</v>
      </c>
      <c r="B4182">
        <v>2016</v>
      </c>
      <c r="C4182">
        <v>1</v>
      </c>
      <c r="D4182" t="s">
        <v>374</v>
      </c>
      <c r="E4182" t="s">
        <v>51</v>
      </c>
      <c r="F4182" t="s">
        <v>13</v>
      </c>
      <c r="G4182" t="s">
        <v>23</v>
      </c>
      <c r="H4182" t="s">
        <v>2052</v>
      </c>
      <c r="I4182">
        <v>137.94</v>
      </c>
      <c r="J4182">
        <v>3</v>
      </c>
      <c r="K4182">
        <v>35.86</v>
      </c>
    </row>
    <row r="4183" spans="1:11" x14ac:dyDescent="0.25">
      <c r="A4183" s="1">
        <v>42381</v>
      </c>
      <c r="B4183">
        <v>2016</v>
      </c>
      <c r="C4183">
        <v>1</v>
      </c>
      <c r="D4183" t="s">
        <v>374</v>
      </c>
      <c r="E4183" t="s">
        <v>51</v>
      </c>
      <c r="F4183" t="s">
        <v>18</v>
      </c>
      <c r="G4183" t="s">
        <v>36</v>
      </c>
      <c r="H4183" t="s">
        <v>1714</v>
      </c>
      <c r="I4183">
        <v>111.15</v>
      </c>
      <c r="J4183">
        <v>5</v>
      </c>
      <c r="K4183">
        <v>48.91</v>
      </c>
    </row>
    <row r="4184" spans="1:11" x14ac:dyDescent="0.25">
      <c r="A4184" s="1">
        <v>42381</v>
      </c>
      <c r="B4184">
        <v>2016</v>
      </c>
      <c r="C4184">
        <v>1</v>
      </c>
      <c r="D4184" t="s">
        <v>374</v>
      </c>
      <c r="E4184" t="s">
        <v>51</v>
      </c>
      <c r="F4184" t="s">
        <v>28</v>
      </c>
      <c r="G4184" t="s">
        <v>58</v>
      </c>
      <c r="H4184" t="s">
        <v>59</v>
      </c>
      <c r="I4184">
        <v>901.95</v>
      </c>
      <c r="J4184">
        <v>3</v>
      </c>
      <c r="K4184">
        <v>297.64</v>
      </c>
    </row>
    <row r="4185" spans="1:11" x14ac:dyDescent="0.25">
      <c r="A4185" s="1">
        <v>42381</v>
      </c>
      <c r="B4185">
        <v>2016</v>
      </c>
      <c r="C4185">
        <v>1</v>
      </c>
      <c r="D4185" t="s">
        <v>374</v>
      </c>
      <c r="E4185" t="s">
        <v>51</v>
      </c>
      <c r="F4185" t="s">
        <v>18</v>
      </c>
      <c r="G4185" t="s">
        <v>42</v>
      </c>
      <c r="H4185" t="s">
        <v>2170</v>
      </c>
      <c r="I4185">
        <v>366.01</v>
      </c>
      <c r="J4185">
        <v>3</v>
      </c>
      <c r="K4185">
        <v>-47.06</v>
      </c>
    </row>
    <row r="4186" spans="1:11" x14ac:dyDescent="0.25">
      <c r="A4186" s="1">
        <v>42381</v>
      </c>
      <c r="B4186">
        <v>2016</v>
      </c>
      <c r="C4186">
        <v>1</v>
      </c>
      <c r="D4186" t="s">
        <v>530</v>
      </c>
      <c r="E4186" t="s">
        <v>215</v>
      </c>
      <c r="F4186" t="s">
        <v>28</v>
      </c>
      <c r="G4186" t="s">
        <v>58</v>
      </c>
      <c r="H4186" t="s">
        <v>59</v>
      </c>
      <c r="I4186">
        <v>2104.5500000000002</v>
      </c>
      <c r="J4186">
        <v>7</v>
      </c>
      <c r="K4186">
        <v>694.5</v>
      </c>
    </row>
    <row r="4187" spans="1:11" x14ac:dyDescent="0.25">
      <c r="A4187" s="1">
        <v>42381</v>
      </c>
      <c r="B4187">
        <v>2016</v>
      </c>
      <c r="C4187">
        <v>1</v>
      </c>
      <c r="D4187" t="s">
        <v>530</v>
      </c>
      <c r="E4187" t="s">
        <v>215</v>
      </c>
      <c r="F4187" t="s">
        <v>28</v>
      </c>
      <c r="G4187" t="s">
        <v>293</v>
      </c>
      <c r="H4187" t="s">
        <v>1126</v>
      </c>
      <c r="I4187">
        <v>40.700000000000003</v>
      </c>
      <c r="J4187">
        <v>5</v>
      </c>
      <c r="K4187">
        <v>11.8</v>
      </c>
    </row>
    <row r="4188" spans="1:11" x14ac:dyDescent="0.25">
      <c r="A4188" s="1">
        <v>42381</v>
      </c>
      <c r="B4188">
        <v>2016</v>
      </c>
      <c r="C4188">
        <v>1</v>
      </c>
      <c r="D4188" t="s">
        <v>673</v>
      </c>
      <c r="E4188" t="s">
        <v>45</v>
      </c>
      <c r="F4188" t="s">
        <v>18</v>
      </c>
      <c r="G4188" t="s">
        <v>36</v>
      </c>
      <c r="H4188" t="s">
        <v>1555</v>
      </c>
      <c r="I4188">
        <v>31.96</v>
      </c>
      <c r="J4188">
        <v>2</v>
      </c>
      <c r="K4188">
        <v>1.6</v>
      </c>
    </row>
    <row r="4189" spans="1:11" x14ac:dyDescent="0.25">
      <c r="A4189" s="1">
        <v>42381</v>
      </c>
      <c r="B4189">
        <v>2016</v>
      </c>
      <c r="C4189">
        <v>1</v>
      </c>
      <c r="D4189" t="s">
        <v>673</v>
      </c>
      <c r="E4189" t="s">
        <v>45</v>
      </c>
      <c r="F4189" t="s">
        <v>28</v>
      </c>
      <c r="G4189" t="s">
        <v>29</v>
      </c>
      <c r="H4189" t="s">
        <v>2187</v>
      </c>
      <c r="I4189">
        <v>47.9</v>
      </c>
      <c r="J4189">
        <v>1</v>
      </c>
      <c r="K4189">
        <v>22.99</v>
      </c>
    </row>
    <row r="4190" spans="1:11" x14ac:dyDescent="0.25">
      <c r="A4190" s="1">
        <v>42381</v>
      </c>
      <c r="B4190">
        <v>2016</v>
      </c>
      <c r="C4190">
        <v>1</v>
      </c>
      <c r="D4190" t="s">
        <v>673</v>
      </c>
      <c r="E4190" t="s">
        <v>45</v>
      </c>
      <c r="F4190" t="s">
        <v>28</v>
      </c>
      <c r="G4190" t="s">
        <v>38</v>
      </c>
      <c r="H4190" t="s">
        <v>2436</v>
      </c>
      <c r="I4190">
        <v>1112.94</v>
      </c>
      <c r="J4190">
        <v>3</v>
      </c>
      <c r="K4190">
        <v>222.59</v>
      </c>
    </row>
    <row r="4191" spans="1:11" x14ac:dyDescent="0.25">
      <c r="A4191" s="1">
        <v>42381</v>
      </c>
      <c r="B4191">
        <v>2016</v>
      </c>
      <c r="C4191">
        <v>1</v>
      </c>
      <c r="D4191" t="s">
        <v>673</v>
      </c>
      <c r="E4191" t="s">
        <v>45</v>
      </c>
      <c r="F4191" t="s">
        <v>28</v>
      </c>
      <c r="G4191" t="s">
        <v>155</v>
      </c>
      <c r="H4191" t="s">
        <v>1480</v>
      </c>
      <c r="I4191">
        <v>22.92</v>
      </c>
      <c r="J4191">
        <v>3</v>
      </c>
      <c r="K4191">
        <v>11.23</v>
      </c>
    </row>
    <row r="4192" spans="1:11" x14ac:dyDescent="0.25">
      <c r="A4192" s="1">
        <v>42381</v>
      </c>
      <c r="B4192">
        <v>2016</v>
      </c>
      <c r="C4192">
        <v>1</v>
      </c>
      <c r="D4192" t="s">
        <v>1538</v>
      </c>
      <c r="E4192" t="s">
        <v>45</v>
      </c>
      <c r="F4192" t="s">
        <v>28</v>
      </c>
      <c r="G4192" t="s">
        <v>64</v>
      </c>
      <c r="H4192" t="s">
        <v>2208</v>
      </c>
      <c r="I4192">
        <v>23.04</v>
      </c>
      <c r="J4192">
        <v>8</v>
      </c>
      <c r="K4192">
        <v>6.91</v>
      </c>
    </row>
    <row r="4193" spans="1:11" x14ac:dyDescent="0.25">
      <c r="A4193" s="1">
        <v>42383</v>
      </c>
      <c r="B4193">
        <v>2016</v>
      </c>
      <c r="C4193">
        <v>1</v>
      </c>
      <c r="D4193" t="s">
        <v>2169</v>
      </c>
      <c r="E4193" t="s">
        <v>81</v>
      </c>
      <c r="F4193" t="s">
        <v>28</v>
      </c>
      <c r="G4193" t="s">
        <v>29</v>
      </c>
      <c r="H4193" t="s">
        <v>1636</v>
      </c>
      <c r="I4193">
        <v>89.57</v>
      </c>
      <c r="J4193">
        <v>2</v>
      </c>
      <c r="K4193">
        <v>32.47</v>
      </c>
    </row>
    <row r="4194" spans="1:11" x14ac:dyDescent="0.25">
      <c r="A4194" s="1">
        <v>42383</v>
      </c>
      <c r="B4194">
        <v>2016</v>
      </c>
      <c r="C4194">
        <v>1</v>
      </c>
      <c r="D4194" t="s">
        <v>2169</v>
      </c>
      <c r="E4194" t="s">
        <v>81</v>
      </c>
      <c r="F4194" t="s">
        <v>18</v>
      </c>
      <c r="G4194" t="s">
        <v>36</v>
      </c>
      <c r="H4194" t="s">
        <v>2437</v>
      </c>
      <c r="I4194">
        <v>315.77999999999997</v>
      </c>
      <c r="J4194">
        <v>8</v>
      </c>
      <c r="K4194">
        <v>31.58</v>
      </c>
    </row>
    <row r="4195" spans="1:11" x14ac:dyDescent="0.25">
      <c r="A4195" s="1">
        <v>42384</v>
      </c>
      <c r="B4195">
        <v>2016</v>
      </c>
      <c r="C4195">
        <v>1</v>
      </c>
      <c r="D4195" t="s">
        <v>851</v>
      </c>
      <c r="E4195" t="s">
        <v>62</v>
      </c>
      <c r="F4195" t="s">
        <v>28</v>
      </c>
      <c r="G4195" t="s">
        <v>155</v>
      </c>
      <c r="H4195" t="s">
        <v>1702</v>
      </c>
      <c r="I4195">
        <v>52.34</v>
      </c>
      <c r="J4195">
        <v>2</v>
      </c>
      <c r="K4195">
        <v>24.6</v>
      </c>
    </row>
    <row r="4196" spans="1:11" x14ac:dyDescent="0.25">
      <c r="A4196" s="1">
        <v>42384</v>
      </c>
      <c r="B4196">
        <v>2016</v>
      </c>
      <c r="C4196">
        <v>1</v>
      </c>
      <c r="D4196" t="s">
        <v>851</v>
      </c>
      <c r="E4196" t="s">
        <v>62</v>
      </c>
      <c r="F4196" t="s">
        <v>28</v>
      </c>
      <c r="G4196" t="s">
        <v>64</v>
      </c>
      <c r="H4196" t="s">
        <v>503</v>
      </c>
      <c r="I4196">
        <v>4.66</v>
      </c>
      <c r="J4196">
        <v>2</v>
      </c>
      <c r="K4196">
        <v>1.35</v>
      </c>
    </row>
    <row r="4197" spans="1:11" x14ac:dyDescent="0.25">
      <c r="A4197" s="1">
        <v>42384</v>
      </c>
      <c r="B4197">
        <v>2016</v>
      </c>
      <c r="C4197">
        <v>1</v>
      </c>
      <c r="D4197" t="s">
        <v>851</v>
      </c>
      <c r="E4197" t="s">
        <v>62</v>
      </c>
      <c r="F4197" t="s">
        <v>13</v>
      </c>
      <c r="G4197" t="s">
        <v>14</v>
      </c>
      <c r="H4197" t="s">
        <v>288</v>
      </c>
      <c r="I4197">
        <v>254.97</v>
      </c>
      <c r="J4197">
        <v>3</v>
      </c>
      <c r="K4197">
        <v>91.79</v>
      </c>
    </row>
    <row r="4198" spans="1:11" x14ac:dyDescent="0.25">
      <c r="A4198" s="1">
        <v>42384</v>
      </c>
      <c r="B4198">
        <v>2016</v>
      </c>
      <c r="C4198">
        <v>1</v>
      </c>
      <c r="D4198" t="s">
        <v>780</v>
      </c>
      <c r="E4198" t="s">
        <v>421</v>
      </c>
      <c r="F4198" t="s">
        <v>18</v>
      </c>
      <c r="G4198" t="s">
        <v>42</v>
      </c>
      <c r="H4198" t="s">
        <v>1501</v>
      </c>
      <c r="I4198">
        <v>181.8</v>
      </c>
      <c r="J4198">
        <v>1</v>
      </c>
      <c r="K4198">
        <v>-15.58</v>
      </c>
    </row>
    <row r="4199" spans="1:11" x14ac:dyDescent="0.25">
      <c r="A4199" s="1">
        <v>42384</v>
      </c>
      <c r="B4199">
        <v>2016</v>
      </c>
      <c r="C4199">
        <v>1</v>
      </c>
      <c r="D4199" t="s">
        <v>631</v>
      </c>
      <c r="E4199" t="s">
        <v>22</v>
      </c>
      <c r="F4199" t="s">
        <v>28</v>
      </c>
      <c r="G4199" t="s">
        <v>155</v>
      </c>
      <c r="H4199" t="s">
        <v>1984</v>
      </c>
      <c r="I4199">
        <v>16.52</v>
      </c>
      <c r="J4199">
        <v>4</v>
      </c>
      <c r="K4199">
        <v>7.6</v>
      </c>
    </row>
    <row r="4200" spans="1:11" x14ac:dyDescent="0.25">
      <c r="A4200" s="1">
        <v>42384</v>
      </c>
      <c r="B4200">
        <v>2016</v>
      </c>
      <c r="C4200">
        <v>1</v>
      </c>
      <c r="D4200" t="s">
        <v>631</v>
      </c>
      <c r="E4200" t="s">
        <v>22</v>
      </c>
      <c r="F4200" t="s">
        <v>28</v>
      </c>
      <c r="G4200" t="s">
        <v>29</v>
      </c>
      <c r="H4200" t="s">
        <v>1929</v>
      </c>
      <c r="I4200">
        <v>60.12</v>
      </c>
      <c r="J4200">
        <v>9</v>
      </c>
      <c r="K4200">
        <v>28.86</v>
      </c>
    </row>
    <row r="4201" spans="1:11" x14ac:dyDescent="0.25">
      <c r="A4201" s="1">
        <v>42384</v>
      </c>
      <c r="B4201">
        <v>2016</v>
      </c>
      <c r="C4201">
        <v>1</v>
      </c>
      <c r="D4201" t="s">
        <v>631</v>
      </c>
      <c r="E4201" t="s">
        <v>22</v>
      </c>
      <c r="F4201" t="s">
        <v>28</v>
      </c>
      <c r="G4201" t="s">
        <v>48</v>
      </c>
      <c r="H4201" t="s">
        <v>1265</v>
      </c>
      <c r="I4201">
        <v>49.54</v>
      </c>
      <c r="J4201">
        <v>3</v>
      </c>
      <c r="K4201">
        <v>17.34</v>
      </c>
    </row>
    <row r="4202" spans="1:11" x14ac:dyDescent="0.25">
      <c r="A4202" s="1">
        <v>42384</v>
      </c>
      <c r="B4202">
        <v>2016</v>
      </c>
      <c r="C4202">
        <v>1</v>
      </c>
      <c r="D4202" t="s">
        <v>2438</v>
      </c>
      <c r="E4202" t="s">
        <v>22</v>
      </c>
      <c r="F4202" t="s">
        <v>28</v>
      </c>
      <c r="G4202" t="s">
        <v>29</v>
      </c>
      <c r="H4202" t="s">
        <v>783</v>
      </c>
      <c r="I4202">
        <v>81.98</v>
      </c>
      <c r="J4202">
        <v>2</v>
      </c>
      <c r="K4202">
        <v>40.17</v>
      </c>
    </row>
    <row r="4203" spans="1:11" x14ac:dyDescent="0.25">
      <c r="A4203" s="1">
        <v>42385</v>
      </c>
      <c r="B4203">
        <v>2016</v>
      </c>
      <c r="C4203">
        <v>1</v>
      </c>
      <c r="D4203" t="s">
        <v>266</v>
      </c>
      <c r="E4203" t="s">
        <v>45</v>
      </c>
      <c r="F4203" t="s">
        <v>28</v>
      </c>
      <c r="G4203" t="s">
        <v>48</v>
      </c>
      <c r="H4203" t="s">
        <v>1650</v>
      </c>
      <c r="I4203">
        <v>11.65</v>
      </c>
      <c r="J4203">
        <v>2</v>
      </c>
      <c r="K4203">
        <v>4.22</v>
      </c>
    </row>
    <row r="4204" spans="1:11" x14ac:dyDescent="0.25">
      <c r="A4204" s="1">
        <v>42385</v>
      </c>
      <c r="B4204">
        <v>2016</v>
      </c>
      <c r="C4204">
        <v>1</v>
      </c>
      <c r="D4204" t="s">
        <v>266</v>
      </c>
      <c r="E4204" t="s">
        <v>45</v>
      </c>
      <c r="F4204" t="s">
        <v>13</v>
      </c>
      <c r="G4204" t="s">
        <v>14</v>
      </c>
      <c r="H4204" t="s">
        <v>2439</v>
      </c>
      <c r="I4204">
        <v>90.57</v>
      </c>
      <c r="J4204">
        <v>3</v>
      </c>
      <c r="K4204">
        <v>11.77</v>
      </c>
    </row>
    <row r="4205" spans="1:11" x14ac:dyDescent="0.25">
      <c r="A4205" s="1">
        <v>42386</v>
      </c>
      <c r="B4205">
        <v>2016</v>
      </c>
      <c r="C4205">
        <v>1</v>
      </c>
      <c r="D4205" t="s">
        <v>2140</v>
      </c>
      <c r="E4205" t="s">
        <v>813</v>
      </c>
      <c r="F4205" t="s">
        <v>18</v>
      </c>
      <c r="G4205" t="s">
        <v>36</v>
      </c>
      <c r="H4205" t="s">
        <v>2382</v>
      </c>
      <c r="I4205">
        <v>322.58999999999997</v>
      </c>
      <c r="J4205">
        <v>3</v>
      </c>
      <c r="K4205">
        <v>64.52</v>
      </c>
    </row>
    <row r="4206" spans="1:11" x14ac:dyDescent="0.25">
      <c r="A4206" s="1">
        <v>42386</v>
      </c>
      <c r="B4206">
        <v>2016</v>
      </c>
      <c r="C4206">
        <v>1</v>
      </c>
      <c r="D4206" t="s">
        <v>2140</v>
      </c>
      <c r="E4206" t="s">
        <v>813</v>
      </c>
      <c r="F4206" t="s">
        <v>13</v>
      </c>
      <c r="G4206" t="s">
        <v>14</v>
      </c>
      <c r="H4206" t="s">
        <v>175</v>
      </c>
      <c r="I4206">
        <v>29.99</v>
      </c>
      <c r="J4206">
        <v>1</v>
      </c>
      <c r="K4206">
        <v>13.2</v>
      </c>
    </row>
    <row r="4207" spans="1:11" x14ac:dyDescent="0.25">
      <c r="A4207" s="1">
        <v>42386</v>
      </c>
      <c r="B4207">
        <v>2016</v>
      </c>
      <c r="C4207">
        <v>1</v>
      </c>
      <c r="D4207" t="s">
        <v>2140</v>
      </c>
      <c r="E4207" t="s">
        <v>813</v>
      </c>
      <c r="F4207" t="s">
        <v>13</v>
      </c>
      <c r="G4207" t="s">
        <v>14</v>
      </c>
      <c r="H4207" t="s">
        <v>2042</v>
      </c>
      <c r="I4207">
        <v>371.97</v>
      </c>
      <c r="J4207">
        <v>3</v>
      </c>
      <c r="K4207">
        <v>66.95</v>
      </c>
    </row>
    <row r="4208" spans="1:11" x14ac:dyDescent="0.25">
      <c r="A4208" s="1">
        <v>42386</v>
      </c>
      <c r="B4208">
        <v>2016</v>
      </c>
      <c r="C4208">
        <v>1</v>
      </c>
      <c r="D4208" t="s">
        <v>2414</v>
      </c>
      <c r="E4208" t="s">
        <v>174</v>
      </c>
      <c r="F4208" t="s">
        <v>13</v>
      </c>
      <c r="G4208" t="s">
        <v>14</v>
      </c>
      <c r="H4208" t="s">
        <v>1797</v>
      </c>
      <c r="I4208">
        <v>316</v>
      </c>
      <c r="J4208">
        <v>4</v>
      </c>
      <c r="K4208">
        <v>31.6</v>
      </c>
    </row>
    <row r="4209" spans="1:11" x14ac:dyDescent="0.25">
      <c r="A4209" s="1">
        <v>42390</v>
      </c>
      <c r="B4209">
        <v>2016</v>
      </c>
      <c r="C4209">
        <v>1</v>
      </c>
      <c r="D4209" t="s">
        <v>810</v>
      </c>
      <c r="E4209" t="s">
        <v>45</v>
      </c>
      <c r="F4209" t="s">
        <v>18</v>
      </c>
      <c r="G4209" t="s">
        <v>19</v>
      </c>
      <c r="H4209" t="s">
        <v>1203</v>
      </c>
      <c r="I4209">
        <v>153.57</v>
      </c>
      <c r="J4209">
        <v>2</v>
      </c>
      <c r="K4209">
        <v>-5.76</v>
      </c>
    </row>
    <row r="4210" spans="1:11" x14ac:dyDescent="0.25">
      <c r="A4210" s="1">
        <v>42390</v>
      </c>
      <c r="B4210">
        <v>2016</v>
      </c>
      <c r="C4210">
        <v>1</v>
      </c>
      <c r="D4210" t="s">
        <v>810</v>
      </c>
      <c r="E4210" t="s">
        <v>45</v>
      </c>
      <c r="F4210" t="s">
        <v>18</v>
      </c>
      <c r="G4210" t="s">
        <v>19</v>
      </c>
      <c r="H4210" t="s">
        <v>2214</v>
      </c>
      <c r="I4210">
        <v>1013.49</v>
      </c>
      <c r="J4210">
        <v>7</v>
      </c>
      <c r="K4210">
        <v>76.010000000000005</v>
      </c>
    </row>
    <row r="4211" spans="1:11" x14ac:dyDescent="0.25">
      <c r="A4211" s="1">
        <v>42391</v>
      </c>
      <c r="B4211">
        <v>2016</v>
      </c>
      <c r="C4211">
        <v>1</v>
      </c>
      <c r="D4211" t="s">
        <v>1595</v>
      </c>
      <c r="E4211" t="s">
        <v>62</v>
      </c>
      <c r="F4211" t="s">
        <v>28</v>
      </c>
      <c r="G4211" t="s">
        <v>33</v>
      </c>
      <c r="H4211" t="s">
        <v>2128</v>
      </c>
      <c r="I4211">
        <v>7.56</v>
      </c>
      <c r="J4211">
        <v>6</v>
      </c>
      <c r="K4211">
        <v>0.3</v>
      </c>
    </row>
    <row r="4212" spans="1:11" x14ac:dyDescent="0.25">
      <c r="A4212" s="1">
        <v>42391</v>
      </c>
      <c r="B4212">
        <v>2016</v>
      </c>
      <c r="C4212">
        <v>1</v>
      </c>
      <c r="D4212" t="s">
        <v>2287</v>
      </c>
      <c r="E4212" t="s">
        <v>81</v>
      </c>
      <c r="F4212" t="s">
        <v>18</v>
      </c>
      <c r="G4212" t="s">
        <v>36</v>
      </c>
      <c r="H4212" t="s">
        <v>1620</v>
      </c>
      <c r="I4212">
        <v>14.27</v>
      </c>
      <c r="J4212">
        <v>8</v>
      </c>
      <c r="K4212">
        <v>4.28</v>
      </c>
    </row>
    <row r="4213" spans="1:11" x14ac:dyDescent="0.25">
      <c r="A4213" s="1">
        <v>42391</v>
      </c>
      <c r="B4213">
        <v>2016</v>
      </c>
      <c r="C4213">
        <v>1</v>
      </c>
      <c r="D4213" t="s">
        <v>2287</v>
      </c>
      <c r="E4213" t="s">
        <v>81</v>
      </c>
      <c r="F4213" t="s">
        <v>18</v>
      </c>
      <c r="G4213" t="s">
        <v>165</v>
      </c>
      <c r="H4213" t="s">
        <v>1988</v>
      </c>
      <c r="I4213">
        <v>451.14</v>
      </c>
      <c r="J4213">
        <v>4</v>
      </c>
      <c r="K4213">
        <v>-67.67</v>
      </c>
    </row>
    <row r="4214" spans="1:11" x14ac:dyDescent="0.25">
      <c r="A4214" s="1">
        <v>42391</v>
      </c>
      <c r="B4214">
        <v>2016</v>
      </c>
      <c r="C4214">
        <v>1</v>
      </c>
      <c r="D4214" t="s">
        <v>2287</v>
      </c>
      <c r="E4214" t="s">
        <v>81</v>
      </c>
      <c r="F4214" t="s">
        <v>28</v>
      </c>
      <c r="G4214" t="s">
        <v>58</v>
      </c>
      <c r="H4214" t="s">
        <v>181</v>
      </c>
      <c r="I4214">
        <v>64.86</v>
      </c>
      <c r="J4214">
        <v>4</v>
      </c>
      <c r="K4214">
        <v>6.49</v>
      </c>
    </row>
    <row r="4215" spans="1:11" x14ac:dyDescent="0.25">
      <c r="A4215" s="1">
        <v>42391</v>
      </c>
      <c r="B4215">
        <v>2016</v>
      </c>
      <c r="C4215">
        <v>1</v>
      </c>
      <c r="D4215" t="s">
        <v>797</v>
      </c>
      <c r="E4215" t="s">
        <v>17</v>
      </c>
      <c r="F4215" t="s">
        <v>18</v>
      </c>
      <c r="G4215" t="s">
        <v>36</v>
      </c>
      <c r="H4215" t="s">
        <v>387</v>
      </c>
      <c r="I4215">
        <v>109.9</v>
      </c>
      <c r="J4215">
        <v>5</v>
      </c>
      <c r="K4215">
        <v>37.369999999999997</v>
      </c>
    </row>
    <row r="4216" spans="1:11" x14ac:dyDescent="0.25">
      <c r="A4216" s="1">
        <v>42391</v>
      </c>
      <c r="B4216">
        <v>2016</v>
      </c>
      <c r="C4216">
        <v>1</v>
      </c>
      <c r="D4216" t="s">
        <v>1197</v>
      </c>
      <c r="E4216" t="s">
        <v>17</v>
      </c>
      <c r="F4216" t="s">
        <v>28</v>
      </c>
      <c r="G4216" t="s">
        <v>29</v>
      </c>
      <c r="H4216" t="s">
        <v>2190</v>
      </c>
      <c r="I4216">
        <v>12.96</v>
      </c>
      <c r="J4216">
        <v>2</v>
      </c>
      <c r="K4216">
        <v>6.22</v>
      </c>
    </row>
    <row r="4217" spans="1:11" x14ac:dyDescent="0.25">
      <c r="A4217" s="1">
        <v>42391</v>
      </c>
      <c r="B4217">
        <v>2016</v>
      </c>
      <c r="C4217">
        <v>1</v>
      </c>
      <c r="D4217" t="s">
        <v>1066</v>
      </c>
      <c r="E4217" t="s">
        <v>45</v>
      </c>
      <c r="F4217" t="s">
        <v>28</v>
      </c>
      <c r="G4217" t="s">
        <v>46</v>
      </c>
      <c r="H4217" t="s">
        <v>122</v>
      </c>
      <c r="I4217">
        <v>44.4</v>
      </c>
      <c r="J4217">
        <v>3</v>
      </c>
      <c r="K4217">
        <v>22.2</v>
      </c>
    </row>
    <row r="4218" spans="1:11" x14ac:dyDescent="0.25">
      <c r="A4218" s="1">
        <v>42391</v>
      </c>
      <c r="B4218">
        <v>2016</v>
      </c>
      <c r="C4218">
        <v>1</v>
      </c>
      <c r="D4218" t="s">
        <v>1066</v>
      </c>
      <c r="E4218" t="s">
        <v>45</v>
      </c>
      <c r="F4218" t="s">
        <v>28</v>
      </c>
      <c r="G4218" t="s">
        <v>46</v>
      </c>
      <c r="H4218" t="s">
        <v>520</v>
      </c>
      <c r="I4218">
        <v>20.65</v>
      </c>
      <c r="J4218">
        <v>5</v>
      </c>
      <c r="K4218">
        <v>9.5</v>
      </c>
    </row>
    <row r="4219" spans="1:11" x14ac:dyDescent="0.25">
      <c r="A4219" s="1">
        <v>42391</v>
      </c>
      <c r="B4219">
        <v>2016</v>
      </c>
      <c r="C4219">
        <v>1</v>
      </c>
      <c r="D4219" t="s">
        <v>823</v>
      </c>
      <c r="E4219" t="s">
        <v>131</v>
      </c>
      <c r="F4219" t="s">
        <v>13</v>
      </c>
      <c r="G4219" t="s">
        <v>23</v>
      </c>
      <c r="H4219" t="s">
        <v>625</v>
      </c>
      <c r="I4219">
        <v>110.38</v>
      </c>
      <c r="J4219">
        <v>4</v>
      </c>
      <c r="K4219">
        <v>-20.239999999999998</v>
      </c>
    </row>
    <row r="4220" spans="1:11" x14ac:dyDescent="0.25">
      <c r="A4220" s="1">
        <v>42391</v>
      </c>
      <c r="B4220">
        <v>2016</v>
      </c>
      <c r="C4220">
        <v>1</v>
      </c>
      <c r="D4220" t="s">
        <v>823</v>
      </c>
      <c r="E4220" t="s">
        <v>131</v>
      </c>
      <c r="F4220" t="s">
        <v>13</v>
      </c>
      <c r="G4220" t="s">
        <v>14</v>
      </c>
      <c r="H4220" t="s">
        <v>1986</v>
      </c>
      <c r="I4220">
        <v>55.18</v>
      </c>
      <c r="J4220">
        <v>3</v>
      </c>
      <c r="K4220">
        <v>15.86</v>
      </c>
    </row>
    <row r="4221" spans="1:11" x14ac:dyDescent="0.25">
      <c r="A4221" s="1">
        <v>42391</v>
      </c>
      <c r="B4221">
        <v>2016</v>
      </c>
      <c r="C4221">
        <v>1</v>
      </c>
      <c r="D4221" t="s">
        <v>140</v>
      </c>
      <c r="E4221" t="s">
        <v>22</v>
      </c>
      <c r="F4221" t="s">
        <v>28</v>
      </c>
      <c r="G4221" t="s">
        <v>48</v>
      </c>
      <c r="H4221" t="s">
        <v>87</v>
      </c>
      <c r="I4221">
        <v>26.34</v>
      </c>
      <c r="J4221">
        <v>4</v>
      </c>
      <c r="K4221">
        <v>9.2200000000000006</v>
      </c>
    </row>
    <row r="4222" spans="1:11" x14ac:dyDescent="0.25">
      <c r="A4222" s="1">
        <v>42392</v>
      </c>
      <c r="B4222">
        <v>2016</v>
      </c>
      <c r="C4222">
        <v>1</v>
      </c>
      <c r="D4222" t="s">
        <v>2105</v>
      </c>
      <c r="E4222" t="s">
        <v>45</v>
      </c>
      <c r="F4222" t="s">
        <v>18</v>
      </c>
      <c r="G4222" t="s">
        <v>36</v>
      </c>
      <c r="H4222" t="s">
        <v>1140</v>
      </c>
      <c r="I4222">
        <v>59.99</v>
      </c>
      <c r="J4222">
        <v>7</v>
      </c>
      <c r="K4222">
        <v>21.6</v>
      </c>
    </row>
    <row r="4223" spans="1:11" x14ac:dyDescent="0.25">
      <c r="A4223" s="1">
        <v>42392</v>
      </c>
      <c r="B4223">
        <v>2016</v>
      </c>
      <c r="C4223">
        <v>1</v>
      </c>
      <c r="D4223" t="s">
        <v>1928</v>
      </c>
      <c r="E4223" t="s">
        <v>2185</v>
      </c>
      <c r="F4223" t="s">
        <v>13</v>
      </c>
      <c r="G4223" t="s">
        <v>14</v>
      </c>
      <c r="H4223" t="s">
        <v>589</v>
      </c>
      <c r="I4223">
        <v>99.98</v>
      </c>
      <c r="J4223">
        <v>2</v>
      </c>
      <c r="K4223">
        <v>42.99</v>
      </c>
    </row>
    <row r="4224" spans="1:11" x14ac:dyDescent="0.25">
      <c r="A4224" s="1">
        <v>42392</v>
      </c>
      <c r="B4224">
        <v>2016</v>
      </c>
      <c r="C4224">
        <v>1</v>
      </c>
      <c r="D4224" t="s">
        <v>1928</v>
      </c>
      <c r="E4224" t="s">
        <v>2185</v>
      </c>
      <c r="F4224" t="s">
        <v>28</v>
      </c>
      <c r="G4224" t="s">
        <v>64</v>
      </c>
      <c r="H4224" t="s">
        <v>2440</v>
      </c>
      <c r="I4224">
        <v>8.0399999999999991</v>
      </c>
      <c r="J4224">
        <v>6</v>
      </c>
      <c r="K4224">
        <v>2.73</v>
      </c>
    </row>
    <row r="4225" spans="1:11" x14ac:dyDescent="0.25">
      <c r="A4225" s="1">
        <v>42392</v>
      </c>
      <c r="B4225">
        <v>2016</v>
      </c>
      <c r="C4225">
        <v>1</v>
      </c>
      <c r="D4225" t="s">
        <v>1928</v>
      </c>
      <c r="E4225" t="s">
        <v>2185</v>
      </c>
      <c r="F4225" t="s">
        <v>28</v>
      </c>
      <c r="G4225" t="s">
        <v>38</v>
      </c>
      <c r="H4225" t="s">
        <v>1979</v>
      </c>
      <c r="I4225">
        <v>1564.29</v>
      </c>
      <c r="J4225">
        <v>13</v>
      </c>
      <c r="K4225">
        <v>406.72</v>
      </c>
    </row>
    <row r="4226" spans="1:11" x14ac:dyDescent="0.25">
      <c r="A4226" s="1">
        <v>42393</v>
      </c>
      <c r="B4226">
        <v>2016</v>
      </c>
      <c r="C4226">
        <v>1</v>
      </c>
      <c r="D4226" t="s">
        <v>1392</v>
      </c>
      <c r="E4226" t="s">
        <v>472</v>
      </c>
      <c r="F4226" t="s">
        <v>28</v>
      </c>
      <c r="G4226" t="s">
        <v>48</v>
      </c>
      <c r="H4226" t="s">
        <v>2011</v>
      </c>
      <c r="I4226">
        <v>31.36</v>
      </c>
      <c r="J4226">
        <v>4</v>
      </c>
      <c r="K4226">
        <v>15.68</v>
      </c>
    </row>
    <row r="4227" spans="1:11" x14ac:dyDescent="0.25">
      <c r="A4227" s="1">
        <v>42394</v>
      </c>
      <c r="B4227">
        <v>2016</v>
      </c>
      <c r="C4227">
        <v>1</v>
      </c>
      <c r="D4227" t="s">
        <v>2441</v>
      </c>
      <c r="E4227" t="s">
        <v>62</v>
      </c>
      <c r="F4227" t="s">
        <v>28</v>
      </c>
      <c r="G4227" t="s">
        <v>64</v>
      </c>
      <c r="H4227" t="s">
        <v>2442</v>
      </c>
      <c r="I4227">
        <v>9.2100000000000009</v>
      </c>
      <c r="J4227">
        <v>3</v>
      </c>
      <c r="K4227">
        <v>2.2999999999999998</v>
      </c>
    </row>
    <row r="4228" spans="1:11" x14ac:dyDescent="0.25">
      <c r="A4228" s="1">
        <v>42394</v>
      </c>
      <c r="B4228">
        <v>2016</v>
      </c>
      <c r="C4228">
        <v>1</v>
      </c>
      <c r="D4228" t="s">
        <v>2441</v>
      </c>
      <c r="E4228" t="s">
        <v>62</v>
      </c>
      <c r="F4228" t="s">
        <v>28</v>
      </c>
      <c r="G4228" t="s">
        <v>29</v>
      </c>
      <c r="H4228" t="s">
        <v>2443</v>
      </c>
      <c r="I4228">
        <v>18</v>
      </c>
      <c r="J4228">
        <v>5</v>
      </c>
      <c r="K4228">
        <v>8.2799999999999994</v>
      </c>
    </row>
    <row r="4229" spans="1:11" x14ac:dyDescent="0.25">
      <c r="A4229" s="1">
        <v>42394</v>
      </c>
      <c r="B4229">
        <v>2016</v>
      </c>
      <c r="C4229">
        <v>1</v>
      </c>
      <c r="D4229" t="s">
        <v>530</v>
      </c>
      <c r="E4229" t="s">
        <v>22</v>
      </c>
      <c r="F4229" t="s">
        <v>28</v>
      </c>
      <c r="G4229" t="s">
        <v>48</v>
      </c>
      <c r="H4229" t="s">
        <v>184</v>
      </c>
      <c r="I4229">
        <v>43.12</v>
      </c>
      <c r="J4229">
        <v>5</v>
      </c>
      <c r="K4229">
        <v>15.09</v>
      </c>
    </row>
    <row r="4230" spans="1:11" x14ac:dyDescent="0.25">
      <c r="A4230" s="1">
        <v>42394</v>
      </c>
      <c r="B4230">
        <v>2016</v>
      </c>
      <c r="C4230">
        <v>1</v>
      </c>
      <c r="D4230" t="s">
        <v>530</v>
      </c>
      <c r="E4230" t="s">
        <v>22</v>
      </c>
      <c r="F4230" t="s">
        <v>18</v>
      </c>
      <c r="G4230" t="s">
        <v>42</v>
      </c>
      <c r="H4230" t="s">
        <v>2170</v>
      </c>
      <c r="I4230">
        <v>313.72000000000003</v>
      </c>
      <c r="J4230">
        <v>3</v>
      </c>
      <c r="K4230">
        <v>-99.35</v>
      </c>
    </row>
    <row r="4231" spans="1:11" x14ac:dyDescent="0.25">
      <c r="A4231" s="1">
        <v>42394</v>
      </c>
      <c r="B4231">
        <v>2016</v>
      </c>
      <c r="C4231">
        <v>1</v>
      </c>
      <c r="D4231" t="s">
        <v>530</v>
      </c>
      <c r="E4231" t="s">
        <v>22</v>
      </c>
      <c r="F4231" t="s">
        <v>18</v>
      </c>
      <c r="G4231" t="s">
        <v>36</v>
      </c>
      <c r="H4231" t="s">
        <v>895</v>
      </c>
      <c r="I4231">
        <v>45.98</v>
      </c>
      <c r="J4231">
        <v>1</v>
      </c>
      <c r="K4231">
        <v>7.82</v>
      </c>
    </row>
    <row r="4232" spans="1:11" x14ac:dyDescent="0.25">
      <c r="A4232" s="1">
        <v>42394</v>
      </c>
      <c r="B4232">
        <v>2016</v>
      </c>
      <c r="C4232">
        <v>1</v>
      </c>
      <c r="D4232" t="s">
        <v>530</v>
      </c>
      <c r="E4232" t="s">
        <v>22</v>
      </c>
      <c r="F4232" t="s">
        <v>28</v>
      </c>
      <c r="G4232" t="s">
        <v>38</v>
      </c>
      <c r="H4232" t="s">
        <v>217</v>
      </c>
      <c r="I4232">
        <v>428.68</v>
      </c>
      <c r="J4232">
        <v>7</v>
      </c>
      <c r="K4232">
        <v>0</v>
      </c>
    </row>
    <row r="4233" spans="1:11" x14ac:dyDescent="0.25">
      <c r="A4233" s="1">
        <v>42397</v>
      </c>
      <c r="B4233">
        <v>2016</v>
      </c>
      <c r="C4233">
        <v>1</v>
      </c>
      <c r="D4233" t="s">
        <v>1392</v>
      </c>
      <c r="E4233" t="s">
        <v>45</v>
      </c>
      <c r="F4233" t="s">
        <v>28</v>
      </c>
      <c r="G4233" t="s">
        <v>64</v>
      </c>
      <c r="H4233" t="s">
        <v>711</v>
      </c>
      <c r="I4233">
        <v>39.68</v>
      </c>
      <c r="J4233">
        <v>2</v>
      </c>
      <c r="K4233">
        <v>10.32</v>
      </c>
    </row>
    <row r="4234" spans="1:11" x14ac:dyDescent="0.25">
      <c r="A4234" s="1">
        <v>42399</v>
      </c>
      <c r="B4234">
        <v>2016</v>
      </c>
      <c r="C4234">
        <v>1</v>
      </c>
      <c r="D4234" t="s">
        <v>1530</v>
      </c>
      <c r="E4234" t="s">
        <v>45</v>
      </c>
      <c r="F4234" t="s">
        <v>28</v>
      </c>
      <c r="G4234" t="s">
        <v>48</v>
      </c>
      <c r="H4234" t="s">
        <v>2265</v>
      </c>
      <c r="I4234">
        <v>17.46</v>
      </c>
      <c r="J4234">
        <v>2</v>
      </c>
      <c r="K4234">
        <v>5.89</v>
      </c>
    </row>
    <row r="4235" spans="1:11" x14ac:dyDescent="0.25">
      <c r="A4235" s="1">
        <v>42399</v>
      </c>
      <c r="B4235">
        <v>2016</v>
      </c>
      <c r="C4235">
        <v>1</v>
      </c>
      <c r="D4235" t="s">
        <v>382</v>
      </c>
      <c r="E4235" t="s">
        <v>45</v>
      </c>
      <c r="F4235" t="s">
        <v>28</v>
      </c>
      <c r="G4235" t="s">
        <v>38</v>
      </c>
      <c r="H4235" t="s">
        <v>1408</v>
      </c>
      <c r="I4235">
        <v>305.01</v>
      </c>
      <c r="J4235">
        <v>9</v>
      </c>
      <c r="K4235">
        <v>76.25</v>
      </c>
    </row>
    <row r="4236" spans="1:11" x14ac:dyDescent="0.25">
      <c r="A4236" s="1">
        <v>42399</v>
      </c>
      <c r="B4236">
        <v>2016</v>
      </c>
      <c r="C4236">
        <v>1</v>
      </c>
      <c r="D4236" t="s">
        <v>382</v>
      </c>
      <c r="E4236" t="s">
        <v>45</v>
      </c>
      <c r="F4236" t="s">
        <v>28</v>
      </c>
      <c r="G4236" t="s">
        <v>48</v>
      </c>
      <c r="H4236" t="s">
        <v>2179</v>
      </c>
      <c r="I4236">
        <v>50.78</v>
      </c>
      <c r="J4236">
        <v>2</v>
      </c>
      <c r="K4236">
        <v>17.77</v>
      </c>
    </row>
    <row r="4237" spans="1:11" x14ac:dyDescent="0.25">
      <c r="A4237" s="1">
        <v>42399</v>
      </c>
      <c r="B4237">
        <v>2016</v>
      </c>
      <c r="C4237">
        <v>1</v>
      </c>
      <c r="D4237" t="s">
        <v>382</v>
      </c>
      <c r="E4237" t="s">
        <v>45</v>
      </c>
      <c r="F4237" t="s">
        <v>28</v>
      </c>
      <c r="G4237" t="s">
        <v>46</v>
      </c>
      <c r="H4237" t="s">
        <v>616</v>
      </c>
      <c r="I4237">
        <v>26.01</v>
      </c>
      <c r="J4237">
        <v>9</v>
      </c>
      <c r="K4237">
        <v>12.22</v>
      </c>
    </row>
    <row r="4238" spans="1:11" x14ac:dyDescent="0.25">
      <c r="A4238" s="1">
        <v>42399</v>
      </c>
      <c r="B4238">
        <v>2016</v>
      </c>
      <c r="C4238">
        <v>1</v>
      </c>
      <c r="D4238" t="s">
        <v>1212</v>
      </c>
      <c r="E4238" t="s">
        <v>17</v>
      </c>
      <c r="F4238" t="s">
        <v>18</v>
      </c>
      <c r="G4238" t="s">
        <v>19</v>
      </c>
      <c r="H4238" t="s">
        <v>2444</v>
      </c>
      <c r="I4238">
        <v>435.17</v>
      </c>
      <c r="J4238">
        <v>4</v>
      </c>
      <c r="K4238">
        <v>-59.84</v>
      </c>
    </row>
    <row r="4239" spans="1:11" x14ac:dyDescent="0.25">
      <c r="A4239" s="1">
        <v>42399</v>
      </c>
      <c r="B4239">
        <v>2016</v>
      </c>
      <c r="C4239">
        <v>1</v>
      </c>
      <c r="D4239" t="s">
        <v>1212</v>
      </c>
      <c r="E4239" t="s">
        <v>17</v>
      </c>
      <c r="F4239" t="s">
        <v>18</v>
      </c>
      <c r="G4239" t="s">
        <v>165</v>
      </c>
      <c r="H4239" t="s">
        <v>1181</v>
      </c>
      <c r="I4239">
        <v>48.58</v>
      </c>
      <c r="J4239">
        <v>1</v>
      </c>
      <c r="K4239">
        <v>7.77</v>
      </c>
    </row>
    <row r="4240" spans="1:11" x14ac:dyDescent="0.25">
      <c r="A4240" s="1">
        <v>42399</v>
      </c>
      <c r="B4240">
        <v>2016</v>
      </c>
      <c r="C4240">
        <v>1</v>
      </c>
      <c r="D4240" t="s">
        <v>2445</v>
      </c>
      <c r="E4240" t="s">
        <v>26</v>
      </c>
      <c r="F4240" t="s">
        <v>28</v>
      </c>
      <c r="G4240" t="s">
        <v>29</v>
      </c>
      <c r="H4240" t="s">
        <v>2374</v>
      </c>
      <c r="I4240">
        <v>156.51</v>
      </c>
      <c r="J4240">
        <v>4</v>
      </c>
      <c r="K4240">
        <v>52.82</v>
      </c>
    </row>
    <row r="4241" spans="1:11" x14ac:dyDescent="0.25">
      <c r="A4241" s="1">
        <v>42399</v>
      </c>
      <c r="B4241">
        <v>2016</v>
      </c>
      <c r="C4241">
        <v>1</v>
      </c>
      <c r="D4241" t="s">
        <v>615</v>
      </c>
      <c r="E4241" t="s">
        <v>26</v>
      </c>
      <c r="F4241" t="s">
        <v>13</v>
      </c>
      <c r="G4241" t="s">
        <v>23</v>
      </c>
      <c r="H4241" t="s">
        <v>2446</v>
      </c>
      <c r="I4241">
        <v>1439.97</v>
      </c>
      <c r="J4241">
        <v>4</v>
      </c>
      <c r="K4241">
        <v>144</v>
      </c>
    </row>
    <row r="4242" spans="1:11" x14ac:dyDescent="0.25">
      <c r="A4242" s="1">
        <v>42399</v>
      </c>
      <c r="B4242">
        <v>2016</v>
      </c>
      <c r="C4242">
        <v>1</v>
      </c>
      <c r="D4242" t="s">
        <v>615</v>
      </c>
      <c r="E4242" t="s">
        <v>26</v>
      </c>
      <c r="F4242" t="s">
        <v>28</v>
      </c>
      <c r="G4242" t="s">
        <v>48</v>
      </c>
      <c r="H4242" t="s">
        <v>79</v>
      </c>
      <c r="I4242">
        <v>1.73</v>
      </c>
      <c r="J4242">
        <v>3</v>
      </c>
      <c r="K4242">
        <v>-2.68</v>
      </c>
    </row>
    <row r="4243" spans="1:11" x14ac:dyDescent="0.25">
      <c r="A4243" s="1">
        <v>42399</v>
      </c>
      <c r="B4243">
        <v>2016</v>
      </c>
      <c r="C4243">
        <v>1</v>
      </c>
      <c r="D4243" t="s">
        <v>615</v>
      </c>
      <c r="E4243" t="s">
        <v>26</v>
      </c>
      <c r="F4243" t="s">
        <v>18</v>
      </c>
      <c r="G4243" t="s">
        <v>42</v>
      </c>
      <c r="H4243" t="s">
        <v>2447</v>
      </c>
      <c r="I4243">
        <v>626.1</v>
      </c>
      <c r="J4243">
        <v>3</v>
      </c>
      <c r="K4243">
        <v>-538.45000000000005</v>
      </c>
    </row>
    <row r="4244" spans="1:11" x14ac:dyDescent="0.25">
      <c r="A4244" s="1">
        <v>42400</v>
      </c>
      <c r="B4244">
        <v>2016</v>
      </c>
      <c r="C4244">
        <v>1</v>
      </c>
      <c r="D4244" t="s">
        <v>484</v>
      </c>
      <c r="E4244" t="s">
        <v>45</v>
      </c>
      <c r="F4244" t="s">
        <v>13</v>
      </c>
      <c r="G4244" t="s">
        <v>23</v>
      </c>
      <c r="H4244" t="s">
        <v>2286</v>
      </c>
      <c r="I4244">
        <v>109.59</v>
      </c>
      <c r="J4244">
        <v>1</v>
      </c>
      <c r="K4244">
        <v>8.2200000000000006</v>
      </c>
    </row>
    <row r="4245" spans="1:11" x14ac:dyDescent="0.25">
      <c r="A4245" s="1">
        <v>42400</v>
      </c>
      <c r="B4245">
        <v>2016</v>
      </c>
      <c r="C4245">
        <v>1</v>
      </c>
      <c r="D4245" t="s">
        <v>484</v>
      </c>
      <c r="E4245" t="s">
        <v>45</v>
      </c>
      <c r="F4245" t="s">
        <v>28</v>
      </c>
      <c r="G4245" t="s">
        <v>29</v>
      </c>
      <c r="H4245" t="s">
        <v>123</v>
      </c>
      <c r="I4245">
        <v>56.7</v>
      </c>
      <c r="J4245">
        <v>5</v>
      </c>
      <c r="K4245">
        <v>27.78</v>
      </c>
    </row>
    <row r="4246" spans="1:11" x14ac:dyDescent="0.25">
      <c r="A4246" s="1">
        <v>42400</v>
      </c>
      <c r="B4246">
        <v>2016</v>
      </c>
      <c r="C4246">
        <v>1</v>
      </c>
      <c r="D4246" t="s">
        <v>710</v>
      </c>
      <c r="E4246" t="s">
        <v>32</v>
      </c>
      <c r="F4246" t="s">
        <v>28</v>
      </c>
      <c r="G4246" t="s">
        <v>29</v>
      </c>
      <c r="H4246" t="s">
        <v>1241</v>
      </c>
      <c r="I4246">
        <v>15.55</v>
      </c>
      <c r="J4246">
        <v>3</v>
      </c>
      <c r="K4246">
        <v>5.44</v>
      </c>
    </row>
    <row r="4247" spans="1:11" x14ac:dyDescent="0.25">
      <c r="A4247" s="1">
        <v>42400</v>
      </c>
      <c r="B4247">
        <v>2016</v>
      </c>
      <c r="C4247">
        <v>1</v>
      </c>
      <c r="D4247" t="s">
        <v>1690</v>
      </c>
      <c r="E4247" t="s">
        <v>62</v>
      </c>
      <c r="F4247" t="s">
        <v>28</v>
      </c>
      <c r="G4247" t="s">
        <v>155</v>
      </c>
      <c r="H4247" t="s">
        <v>156</v>
      </c>
      <c r="I4247">
        <v>23.36</v>
      </c>
      <c r="J4247">
        <v>2</v>
      </c>
      <c r="K4247">
        <v>11.68</v>
      </c>
    </row>
    <row r="4248" spans="1:11" x14ac:dyDescent="0.25">
      <c r="A4248" s="1">
        <v>42400</v>
      </c>
      <c r="B4248">
        <v>2016</v>
      </c>
      <c r="C4248">
        <v>1</v>
      </c>
      <c r="D4248" t="s">
        <v>644</v>
      </c>
      <c r="E4248" t="s">
        <v>174</v>
      </c>
      <c r="F4248" t="s">
        <v>28</v>
      </c>
      <c r="G4248" t="s">
        <v>48</v>
      </c>
      <c r="H4248" t="s">
        <v>1633</v>
      </c>
      <c r="I4248">
        <v>1270.99</v>
      </c>
      <c r="J4248">
        <v>1</v>
      </c>
      <c r="K4248">
        <v>635.5</v>
      </c>
    </row>
    <row r="4249" spans="1:11" x14ac:dyDescent="0.25">
      <c r="A4249" s="1">
        <v>42400</v>
      </c>
      <c r="B4249">
        <v>2016</v>
      </c>
      <c r="C4249">
        <v>1</v>
      </c>
      <c r="D4249" t="s">
        <v>644</v>
      </c>
      <c r="E4249" t="s">
        <v>174</v>
      </c>
      <c r="F4249" t="s">
        <v>28</v>
      </c>
      <c r="G4249" t="s">
        <v>155</v>
      </c>
      <c r="H4249" t="s">
        <v>1399</v>
      </c>
      <c r="I4249">
        <v>125.36</v>
      </c>
      <c r="J4249">
        <v>8</v>
      </c>
      <c r="K4249">
        <v>58.92</v>
      </c>
    </row>
    <row r="4250" spans="1:11" x14ac:dyDescent="0.25">
      <c r="A4250" s="1">
        <v>42401</v>
      </c>
      <c r="B4250">
        <v>2016</v>
      </c>
      <c r="C4250">
        <v>2</v>
      </c>
      <c r="D4250" t="s">
        <v>2269</v>
      </c>
      <c r="E4250" t="s">
        <v>324</v>
      </c>
      <c r="F4250" t="s">
        <v>18</v>
      </c>
      <c r="G4250" t="s">
        <v>165</v>
      </c>
      <c r="H4250" t="s">
        <v>2195</v>
      </c>
      <c r="I4250">
        <v>173.94</v>
      </c>
      <c r="J4250">
        <v>3</v>
      </c>
      <c r="K4250">
        <v>38.270000000000003</v>
      </c>
    </row>
    <row r="4251" spans="1:11" x14ac:dyDescent="0.25">
      <c r="A4251" s="1">
        <v>42401</v>
      </c>
      <c r="B4251">
        <v>2016</v>
      </c>
      <c r="C4251">
        <v>2</v>
      </c>
      <c r="D4251" t="s">
        <v>2269</v>
      </c>
      <c r="E4251" t="s">
        <v>324</v>
      </c>
      <c r="F4251" t="s">
        <v>13</v>
      </c>
      <c r="G4251" t="s">
        <v>23</v>
      </c>
      <c r="H4251" t="s">
        <v>1276</v>
      </c>
      <c r="I4251">
        <v>231.98</v>
      </c>
      <c r="J4251">
        <v>2</v>
      </c>
      <c r="K4251">
        <v>67.27</v>
      </c>
    </row>
    <row r="4252" spans="1:11" x14ac:dyDescent="0.25">
      <c r="A4252" s="1">
        <v>42402</v>
      </c>
      <c r="B4252">
        <v>2016</v>
      </c>
      <c r="C4252">
        <v>2</v>
      </c>
      <c r="D4252" t="s">
        <v>1819</v>
      </c>
      <c r="E4252" t="s">
        <v>22</v>
      </c>
      <c r="F4252" t="s">
        <v>28</v>
      </c>
      <c r="G4252" t="s">
        <v>38</v>
      </c>
      <c r="H4252" t="s">
        <v>2302</v>
      </c>
      <c r="I4252">
        <v>117.96</v>
      </c>
      <c r="J4252">
        <v>2</v>
      </c>
      <c r="K4252">
        <v>5.9</v>
      </c>
    </row>
    <row r="4253" spans="1:11" x14ac:dyDescent="0.25">
      <c r="A4253" s="1">
        <v>42402</v>
      </c>
      <c r="B4253">
        <v>2016</v>
      </c>
      <c r="C4253">
        <v>2</v>
      </c>
      <c r="D4253" t="s">
        <v>1407</v>
      </c>
      <c r="E4253" t="s">
        <v>215</v>
      </c>
      <c r="F4253" t="s">
        <v>13</v>
      </c>
      <c r="G4253" t="s">
        <v>283</v>
      </c>
      <c r="H4253" t="s">
        <v>1381</v>
      </c>
      <c r="I4253">
        <v>8749.9500000000007</v>
      </c>
      <c r="J4253">
        <v>5</v>
      </c>
      <c r="K4253">
        <v>2799.98</v>
      </c>
    </row>
    <row r="4254" spans="1:11" x14ac:dyDescent="0.25">
      <c r="A4254" s="1">
        <v>42402</v>
      </c>
      <c r="B4254">
        <v>2016</v>
      </c>
      <c r="C4254">
        <v>2</v>
      </c>
      <c r="D4254" t="s">
        <v>1407</v>
      </c>
      <c r="E4254" t="s">
        <v>215</v>
      </c>
      <c r="F4254" t="s">
        <v>28</v>
      </c>
      <c r="G4254" t="s">
        <v>48</v>
      </c>
      <c r="H4254" t="s">
        <v>910</v>
      </c>
      <c r="I4254">
        <v>36.4</v>
      </c>
      <c r="J4254">
        <v>8</v>
      </c>
      <c r="K4254">
        <v>18.2</v>
      </c>
    </row>
    <row r="4255" spans="1:11" x14ac:dyDescent="0.25">
      <c r="A4255" s="1">
        <v>42402</v>
      </c>
      <c r="B4255">
        <v>2016</v>
      </c>
      <c r="C4255">
        <v>2</v>
      </c>
      <c r="D4255" t="s">
        <v>1407</v>
      </c>
      <c r="E4255" t="s">
        <v>215</v>
      </c>
      <c r="F4255" t="s">
        <v>18</v>
      </c>
      <c r="G4255" t="s">
        <v>36</v>
      </c>
      <c r="H4255" t="s">
        <v>989</v>
      </c>
      <c r="I4255">
        <v>18.690000000000001</v>
      </c>
      <c r="J4255">
        <v>7</v>
      </c>
      <c r="K4255">
        <v>7.1</v>
      </c>
    </row>
    <row r="4256" spans="1:11" x14ac:dyDescent="0.25">
      <c r="A4256" s="1">
        <v>42402</v>
      </c>
      <c r="B4256">
        <v>2016</v>
      </c>
      <c r="C4256">
        <v>2</v>
      </c>
      <c r="D4256" t="s">
        <v>990</v>
      </c>
      <c r="E4256" t="s">
        <v>32</v>
      </c>
      <c r="F4256" t="s">
        <v>18</v>
      </c>
      <c r="G4256" t="s">
        <v>36</v>
      </c>
      <c r="H4256" t="s">
        <v>2448</v>
      </c>
      <c r="I4256">
        <v>73.78</v>
      </c>
      <c r="J4256">
        <v>2</v>
      </c>
      <c r="K4256">
        <v>-77.47</v>
      </c>
    </row>
    <row r="4257" spans="1:11" x14ac:dyDescent="0.25">
      <c r="A4257" s="1">
        <v>42404</v>
      </c>
      <c r="B4257">
        <v>2016</v>
      </c>
      <c r="C4257">
        <v>2</v>
      </c>
      <c r="D4257" t="s">
        <v>1217</v>
      </c>
      <c r="E4257" t="s">
        <v>12</v>
      </c>
      <c r="F4257" t="s">
        <v>18</v>
      </c>
      <c r="G4257" t="s">
        <v>19</v>
      </c>
      <c r="H4257" t="s">
        <v>1708</v>
      </c>
      <c r="I4257">
        <v>1454.9</v>
      </c>
      <c r="J4257">
        <v>5</v>
      </c>
      <c r="K4257">
        <v>378.27</v>
      </c>
    </row>
    <row r="4258" spans="1:11" x14ac:dyDescent="0.25">
      <c r="A4258" s="1">
        <v>42405</v>
      </c>
      <c r="B4258">
        <v>2016</v>
      </c>
      <c r="C4258">
        <v>2</v>
      </c>
      <c r="D4258" t="s">
        <v>2449</v>
      </c>
      <c r="E4258" t="s">
        <v>32</v>
      </c>
      <c r="F4258" t="s">
        <v>28</v>
      </c>
      <c r="G4258" t="s">
        <v>64</v>
      </c>
      <c r="H4258" t="s">
        <v>1891</v>
      </c>
      <c r="I4258">
        <v>86.35</v>
      </c>
      <c r="J4258">
        <v>3</v>
      </c>
      <c r="K4258">
        <v>5.4</v>
      </c>
    </row>
    <row r="4259" spans="1:11" x14ac:dyDescent="0.25">
      <c r="A4259" s="1">
        <v>42405</v>
      </c>
      <c r="B4259">
        <v>2016</v>
      </c>
      <c r="C4259">
        <v>2</v>
      </c>
      <c r="D4259" t="s">
        <v>800</v>
      </c>
      <c r="E4259" t="s">
        <v>22</v>
      </c>
      <c r="F4259" t="s">
        <v>28</v>
      </c>
      <c r="G4259" t="s">
        <v>38</v>
      </c>
      <c r="H4259" t="s">
        <v>2450</v>
      </c>
      <c r="I4259">
        <v>44.94</v>
      </c>
      <c r="J4259">
        <v>3</v>
      </c>
      <c r="K4259">
        <v>12.58</v>
      </c>
    </row>
    <row r="4260" spans="1:11" x14ac:dyDescent="0.25">
      <c r="A4260" s="1">
        <v>42405</v>
      </c>
      <c r="B4260">
        <v>2016</v>
      </c>
      <c r="C4260">
        <v>2</v>
      </c>
      <c r="D4260" t="s">
        <v>800</v>
      </c>
      <c r="E4260" t="s">
        <v>22</v>
      </c>
      <c r="F4260" t="s">
        <v>28</v>
      </c>
      <c r="G4260" t="s">
        <v>48</v>
      </c>
      <c r="H4260" t="s">
        <v>1495</v>
      </c>
      <c r="I4260">
        <v>45.58</v>
      </c>
      <c r="J4260">
        <v>3</v>
      </c>
      <c r="K4260">
        <v>15.95</v>
      </c>
    </row>
    <row r="4261" spans="1:11" x14ac:dyDescent="0.25">
      <c r="A4261" s="1">
        <v>42405</v>
      </c>
      <c r="B4261">
        <v>2016</v>
      </c>
      <c r="C4261">
        <v>2</v>
      </c>
      <c r="D4261" t="s">
        <v>1000</v>
      </c>
      <c r="E4261" t="s">
        <v>81</v>
      </c>
      <c r="F4261" t="s">
        <v>18</v>
      </c>
      <c r="G4261" t="s">
        <v>19</v>
      </c>
      <c r="H4261" t="s">
        <v>557</v>
      </c>
      <c r="I4261">
        <v>187.06</v>
      </c>
      <c r="J4261">
        <v>9</v>
      </c>
      <c r="K4261">
        <v>11.69</v>
      </c>
    </row>
    <row r="4262" spans="1:11" x14ac:dyDescent="0.25">
      <c r="A4262" s="1">
        <v>42405</v>
      </c>
      <c r="B4262">
        <v>2016</v>
      </c>
      <c r="C4262">
        <v>2</v>
      </c>
      <c r="D4262" t="s">
        <v>1409</v>
      </c>
      <c r="E4262" t="s">
        <v>32</v>
      </c>
      <c r="F4262" t="s">
        <v>28</v>
      </c>
      <c r="G4262" t="s">
        <v>38</v>
      </c>
      <c r="H4262" t="s">
        <v>346</v>
      </c>
      <c r="I4262">
        <v>18.940000000000001</v>
      </c>
      <c r="J4262">
        <v>3</v>
      </c>
      <c r="K4262">
        <v>-3.79</v>
      </c>
    </row>
    <row r="4263" spans="1:11" x14ac:dyDescent="0.25">
      <c r="A4263" s="1">
        <v>42405</v>
      </c>
      <c r="B4263">
        <v>2016</v>
      </c>
      <c r="C4263">
        <v>2</v>
      </c>
      <c r="D4263" t="s">
        <v>1409</v>
      </c>
      <c r="E4263" t="s">
        <v>32</v>
      </c>
      <c r="F4263" t="s">
        <v>28</v>
      </c>
      <c r="G4263" t="s">
        <v>38</v>
      </c>
      <c r="H4263" t="s">
        <v>549</v>
      </c>
      <c r="I4263">
        <v>12.67</v>
      </c>
      <c r="J4263">
        <v>3</v>
      </c>
      <c r="K4263">
        <v>-3.17</v>
      </c>
    </row>
    <row r="4264" spans="1:11" x14ac:dyDescent="0.25">
      <c r="A4264" s="1">
        <v>42405</v>
      </c>
      <c r="B4264">
        <v>2016</v>
      </c>
      <c r="C4264">
        <v>2</v>
      </c>
      <c r="D4264" t="s">
        <v>1409</v>
      </c>
      <c r="E4264" t="s">
        <v>32</v>
      </c>
      <c r="F4264" t="s">
        <v>28</v>
      </c>
      <c r="G4264" t="s">
        <v>46</v>
      </c>
      <c r="H4264" t="s">
        <v>2451</v>
      </c>
      <c r="I4264">
        <v>5.04</v>
      </c>
      <c r="J4264">
        <v>2</v>
      </c>
      <c r="K4264">
        <v>1.76</v>
      </c>
    </row>
    <row r="4265" spans="1:11" x14ac:dyDescent="0.25">
      <c r="A4265" s="1">
        <v>42405</v>
      </c>
      <c r="B4265">
        <v>2016</v>
      </c>
      <c r="C4265">
        <v>2</v>
      </c>
      <c r="D4265" t="s">
        <v>1036</v>
      </c>
      <c r="E4265" t="s">
        <v>32</v>
      </c>
      <c r="F4265" t="s">
        <v>18</v>
      </c>
      <c r="G4265" t="s">
        <v>19</v>
      </c>
      <c r="H4265" t="s">
        <v>621</v>
      </c>
      <c r="I4265">
        <v>366.74</v>
      </c>
      <c r="J4265">
        <v>4</v>
      </c>
      <c r="K4265">
        <v>-110.02</v>
      </c>
    </row>
    <row r="4266" spans="1:11" x14ac:dyDescent="0.25">
      <c r="A4266" s="1">
        <v>42405</v>
      </c>
      <c r="B4266">
        <v>2016</v>
      </c>
      <c r="C4266">
        <v>2</v>
      </c>
      <c r="D4266" t="s">
        <v>1523</v>
      </c>
      <c r="E4266" t="s">
        <v>22</v>
      </c>
      <c r="F4266" t="s">
        <v>18</v>
      </c>
      <c r="G4266" t="s">
        <v>36</v>
      </c>
      <c r="H4266" t="s">
        <v>2154</v>
      </c>
      <c r="I4266">
        <v>12.56</v>
      </c>
      <c r="J4266">
        <v>2</v>
      </c>
      <c r="K4266">
        <v>4.0199999999999996</v>
      </c>
    </row>
    <row r="4267" spans="1:11" x14ac:dyDescent="0.25">
      <c r="A4267" s="1">
        <v>42405</v>
      </c>
      <c r="B4267">
        <v>2016</v>
      </c>
      <c r="C4267">
        <v>2</v>
      </c>
      <c r="D4267" t="s">
        <v>1523</v>
      </c>
      <c r="E4267" t="s">
        <v>22</v>
      </c>
      <c r="F4267" t="s">
        <v>28</v>
      </c>
      <c r="G4267" t="s">
        <v>48</v>
      </c>
      <c r="H4267" t="s">
        <v>743</v>
      </c>
      <c r="I4267">
        <v>90.48</v>
      </c>
      <c r="J4267">
        <v>3</v>
      </c>
      <c r="K4267">
        <v>33.93</v>
      </c>
    </row>
    <row r="4268" spans="1:11" x14ac:dyDescent="0.25">
      <c r="A4268" s="1">
        <v>42405</v>
      </c>
      <c r="B4268">
        <v>2016</v>
      </c>
      <c r="C4268">
        <v>2</v>
      </c>
      <c r="D4268" t="s">
        <v>1523</v>
      </c>
      <c r="E4268" t="s">
        <v>22</v>
      </c>
      <c r="F4268" t="s">
        <v>28</v>
      </c>
      <c r="G4268" t="s">
        <v>29</v>
      </c>
      <c r="H4268" t="s">
        <v>116</v>
      </c>
      <c r="I4268">
        <v>13.08</v>
      </c>
      <c r="J4268">
        <v>2</v>
      </c>
      <c r="K4268">
        <v>6.02</v>
      </c>
    </row>
    <row r="4269" spans="1:11" x14ac:dyDescent="0.25">
      <c r="A4269" s="1">
        <v>42405</v>
      </c>
      <c r="B4269">
        <v>2016</v>
      </c>
      <c r="C4269">
        <v>2</v>
      </c>
      <c r="D4269" t="s">
        <v>1523</v>
      </c>
      <c r="E4269" t="s">
        <v>22</v>
      </c>
      <c r="F4269" t="s">
        <v>18</v>
      </c>
      <c r="G4269" t="s">
        <v>36</v>
      </c>
      <c r="H4269" t="s">
        <v>132</v>
      </c>
      <c r="I4269">
        <v>214.7</v>
      </c>
      <c r="J4269">
        <v>5</v>
      </c>
      <c r="K4269">
        <v>83.73</v>
      </c>
    </row>
    <row r="4270" spans="1:11" x14ac:dyDescent="0.25">
      <c r="A4270" s="1">
        <v>42406</v>
      </c>
      <c r="B4270">
        <v>2016</v>
      </c>
      <c r="C4270">
        <v>2</v>
      </c>
      <c r="D4270" t="s">
        <v>1189</v>
      </c>
      <c r="E4270" t="s">
        <v>89</v>
      </c>
      <c r="F4270" t="s">
        <v>28</v>
      </c>
      <c r="G4270" t="s">
        <v>38</v>
      </c>
      <c r="H4270" t="s">
        <v>444</v>
      </c>
      <c r="I4270">
        <v>64.78</v>
      </c>
      <c r="J4270">
        <v>1</v>
      </c>
      <c r="K4270">
        <v>-12.96</v>
      </c>
    </row>
    <row r="4271" spans="1:11" x14ac:dyDescent="0.25">
      <c r="A4271" s="1">
        <v>42406</v>
      </c>
      <c r="B4271">
        <v>2016</v>
      </c>
      <c r="C4271">
        <v>2</v>
      </c>
      <c r="D4271" t="s">
        <v>1523</v>
      </c>
      <c r="E4271" t="s">
        <v>17</v>
      </c>
      <c r="F4271" t="s">
        <v>28</v>
      </c>
      <c r="G4271" t="s">
        <v>29</v>
      </c>
      <c r="H4271" t="s">
        <v>1064</v>
      </c>
      <c r="I4271">
        <v>30.18</v>
      </c>
      <c r="J4271">
        <v>3</v>
      </c>
      <c r="K4271">
        <v>13.88</v>
      </c>
    </row>
    <row r="4272" spans="1:11" x14ac:dyDescent="0.25">
      <c r="A4272" s="1">
        <v>42406</v>
      </c>
      <c r="B4272">
        <v>2016</v>
      </c>
      <c r="C4272">
        <v>2</v>
      </c>
      <c r="D4272" t="s">
        <v>1523</v>
      </c>
      <c r="E4272" t="s">
        <v>17</v>
      </c>
      <c r="F4272" t="s">
        <v>28</v>
      </c>
      <c r="G4272" t="s">
        <v>48</v>
      </c>
      <c r="H4272" t="s">
        <v>1032</v>
      </c>
      <c r="I4272">
        <v>51.65</v>
      </c>
      <c r="J4272">
        <v>12</v>
      </c>
      <c r="K4272">
        <v>18.72</v>
      </c>
    </row>
    <row r="4273" spans="1:11" x14ac:dyDescent="0.25">
      <c r="A4273" s="1">
        <v>42406</v>
      </c>
      <c r="B4273">
        <v>2016</v>
      </c>
      <c r="C4273">
        <v>2</v>
      </c>
      <c r="D4273" t="s">
        <v>1523</v>
      </c>
      <c r="E4273" t="s">
        <v>17</v>
      </c>
      <c r="F4273" t="s">
        <v>28</v>
      </c>
      <c r="G4273" t="s">
        <v>48</v>
      </c>
      <c r="H4273" t="s">
        <v>1760</v>
      </c>
      <c r="I4273">
        <v>11.23</v>
      </c>
      <c r="J4273">
        <v>3</v>
      </c>
      <c r="K4273">
        <v>3.93</v>
      </c>
    </row>
    <row r="4274" spans="1:11" x14ac:dyDescent="0.25">
      <c r="A4274" s="1">
        <v>42407</v>
      </c>
      <c r="B4274">
        <v>2016</v>
      </c>
      <c r="C4274">
        <v>2</v>
      </c>
      <c r="D4274" t="s">
        <v>693</v>
      </c>
      <c r="E4274" t="s">
        <v>45</v>
      </c>
      <c r="F4274" t="s">
        <v>18</v>
      </c>
      <c r="G4274" t="s">
        <v>19</v>
      </c>
      <c r="H4274" t="s">
        <v>1752</v>
      </c>
      <c r="I4274">
        <v>195.18</v>
      </c>
      <c r="J4274">
        <v>1</v>
      </c>
      <c r="K4274">
        <v>19.52</v>
      </c>
    </row>
    <row r="4275" spans="1:11" x14ac:dyDescent="0.25">
      <c r="A4275" s="1">
        <v>42407</v>
      </c>
      <c r="B4275">
        <v>2016</v>
      </c>
      <c r="C4275">
        <v>2</v>
      </c>
      <c r="D4275" t="s">
        <v>705</v>
      </c>
      <c r="E4275" t="s">
        <v>215</v>
      </c>
      <c r="F4275" t="s">
        <v>28</v>
      </c>
      <c r="G4275" t="s">
        <v>64</v>
      </c>
      <c r="H4275" t="s">
        <v>2452</v>
      </c>
      <c r="I4275">
        <v>7.7</v>
      </c>
      <c r="J4275">
        <v>2</v>
      </c>
      <c r="K4275">
        <v>3.16</v>
      </c>
    </row>
    <row r="4276" spans="1:11" x14ac:dyDescent="0.25">
      <c r="A4276" s="1">
        <v>42407</v>
      </c>
      <c r="B4276">
        <v>2016</v>
      </c>
      <c r="C4276">
        <v>2</v>
      </c>
      <c r="D4276" t="s">
        <v>130</v>
      </c>
      <c r="E4276" t="s">
        <v>32</v>
      </c>
      <c r="F4276" t="s">
        <v>18</v>
      </c>
      <c r="G4276" t="s">
        <v>19</v>
      </c>
      <c r="H4276" t="s">
        <v>1625</v>
      </c>
      <c r="I4276">
        <v>528.42999999999995</v>
      </c>
      <c r="J4276">
        <v>5</v>
      </c>
      <c r="K4276">
        <v>0</v>
      </c>
    </row>
    <row r="4277" spans="1:11" x14ac:dyDescent="0.25">
      <c r="A4277" s="1">
        <v>42407</v>
      </c>
      <c r="B4277">
        <v>2016</v>
      </c>
      <c r="C4277">
        <v>2</v>
      </c>
      <c r="D4277" t="s">
        <v>130</v>
      </c>
      <c r="E4277" t="s">
        <v>32</v>
      </c>
      <c r="F4277" t="s">
        <v>28</v>
      </c>
      <c r="G4277" t="s">
        <v>29</v>
      </c>
      <c r="H4277" t="s">
        <v>2306</v>
      </c>
      <c r="I4277">
        <v>41.47</v>
      </c>
      <c r="J4277">
        <v>8</v>
      </c>
      <c r="K4277">
        <v>14.52</v>
      </c>
    </row>
    <row r="4278" spans="1:11" x14ac:dyDescent="0.25">
      <c r="A4278" s="1">
        <v>42408</v>
      </c>
      <c r="B4278">
        <v>2016</v>
      </c>
      <c r="C4278">
        <v>2</v>
      </c>
      <c r="D4278" t="s">
        <v>338</v>
      </c>
      <c r="E4278" t="s">
        <v>45</v>
      </c>
      <c r="F4278" t="s">
        <v>18</v>
      </c>
      <c r="G4278" t="s">
        <v>42</v>
      </c>
      <c r="H4278" t="s">
        <v>2453</v>
      </c>
      <c r="I4278">
        <v>136.46</v>
      </c>
      <c r="J4278">
        <v>2</v>
      </c>
      <c r="K4278">
        <v>15.35</v>
      </c>
    </row>
    <row r="4279" spans="1:11" x14ac:dyDescent="0.25">
      <c r="A4279" s="1">
        <v>42408</v>
      </c>
      <c r="B4279">
        <v>2016</v>
      </c>
      <c r="C4279">
        <v>2</v>
      </c>
      <c r="D4279" t="s">
        <v>338</v>
      </c>
      <c r="E4279" t="s">
        <v>45</v>
      </c>
      <c r="F4279" t="s">
        <v>13</v>
      </c>
      <c r="G4279" t="s">
        <v>23</v>
      </c>
      <c r="H4279" t="s">
        <v>2454</v>
      </c>
      <c r="I4279">
        <v>333.58</v>
      </c>
      <c r="J4279">
        <v>3</v>
      </c>
      <c r="K4279">
        <v>33.36</v>
      </c>
    </row>
    <row r="4280" spans="1:11" x14ac:dyDescent="0.25">
      <c r="A4280" s="1">
        <v>42408</v>
      </c>
      <c r="B4280">
        <v>2016</v>
      </c>
      <c r="C4280">
        <v>2</v>
      </c>
      <c r="D4280" t="s">
        <v>338</v>
      </c>
      <c r="E4280" t="s">
        <v>45</v>
      </c>
      <c r="F4280" t="s">
        <v>28</v>
      </c>
      <c r="G4280" t="s">
        <v>48</v>
      </c>
      <c r="H4280" t="s">
        <v>2011</v>
      </c>
      <c r="I4280">
        <v>12.54</v>
      </c>
      <c r="J4280">
        <v>2</v>
      </c>
      <c r="K4280">
        <v>4.7</v>
      </c>
    </row>
    <row r="4281" spans="1:11" x14ac:dyDescent="0.25">
      <c r="A4281" s="1">
        <v>42409</v>
      </c>
      <c r="B4281">
        <v>2016</v>
      </c>
      <c r="C4281">
        <v>2</v>
      </c>
      <c r="D4281" t="s">
        <v>1626</v>
      </c>
      <c r="E4281" t="s">
        <v>22</v>
      </c>
      <c r="F4281" t="s">
        <v>28</v>
      </c>
      <c r="G4281" t="s">
        <v>64</v>
      </c>
      <c r="H4281" t="s">
        <v>1065</v>
      </c>
      <c r="I4281">
        <v>75.48</v>
      </c>
      <c r="J4281">
        <v>2</v>
      </c>
      <c r="K4281">
        <v>19.62</v>
      </c>
    </row>
    <row r="4282" spans="1:11" x14ac:dyDescent="0.25">
      <c r="A4282" s="1">
        <v>42409</v>
      </c>
      <c r="B4282">
        <v>2016</v>
      </c>
      <c r="C4282">
        <v>2</v>
      </c>
      <c r="D4282" t="s">
        <v>1626</v>
      </c>
      <c r="E4282" t="s">
        <v>22</v>
      </c>
      <c r="F4282" t="s">
        <v>18</v>
      </c>
      <c r="G4282" t="s">
        <v>36</v>
      </c>
      <c r="H4282" t="s">
        <v>763</v>
      </c>
      <c r="I4282">
        <v>39.979999999999997</v>
      </c>
      <c r="J4282">
        <v>2</v>
      </c>
      <c r="K4282">
        <v>10</v>
      </c>
    </row>
    <row r="4283" spans="1:11" x14ac:dyDescent="0.25">
      <c r="A4283" s="1">
        <v>42409</v>
      </c>
      <c r="B4283">
        <v>2016</v>
      </c>
      <c r="C4283">
        <v>2</v>
      </c>
      <c r="D4283" t="s">
        <v>752</v>
      </c>
      <c r="E4283" t="s">
        <v>12</v>
      </c>
      <c r="F4283" t="s">
        <v>28</v>
      </c>
      <c r="G4283" t="s">
        <v>33</v>
      </c>
      <c r="H4283" t="s">
        <v>414</v>
      </c>
      <c r="I4283">
        <v>1.81</v>
      </c>
      <c r="J4283">
        <v>1</v>
      </c>
      <c r="K4283">
        <v>0.65</v>
      </c>
    </row>
    <row r="4284" spans="1:11" x14ac:dyDescent="0.25">
      <c r="A4284" s="1">
        <v>42409</v>
      </c>
      <c r="B4284">
        <v>2016</v>
      </c>
      <c r="C4284">
        <v>2</v>
      </c>
      <c r="D4284" t="s">
        <v>752</v>
      </c>
      <c r="E4284" t="s">
        <v>12</v>
      </c>
      <c r="F4284" t="s">
        <v>28</v>
      </c>
      <c r="G4284" t="s">
        <v>48</v>
      </c>
      <c r="H4284" t="s">
        <v>670</v>
      </c>
      <c r="I4284">
        <v>8.26</v>
      </c>
      <c r="J4284">
        <v>2</v>
      </c>
      <c r="K4284">
        <v>3.88</v>
      </c>
    </row>
    <row r="4285" spans="1:11" x14ac:dyDescent="0.25">
      <c r="A4285" s="1">
        <v>42409</v>
      </c>
      <c r="B4285">
        <v>2016</v>
      </c>
      <c r="C4285">
        <v>2</v>
      </c>
      <c r="D4285" t="s">
        <v>637</v>
      </c>
      <c r="E4285" t="s">
        <v>45</v>
      </c>
      <c r="F4285" t="s">
        <v>28</v>
      </c>
      <c r="G4285" t="s">
        <v>38</v>
      </c>
      <c r="H4285" t="s">
        <v>721</v>
      </c>
      <c r="I4285">
        <v>46.53</v>
      </c>
      <c r="J4285">
        <v>3</v>
      </c>
      <c r="K4285">
        <v>12.1</v>
      </c>
    </row>
    <row r="4286" spans="1:11" x14ac:dyDescent="0.25">
      <c r="A4286" s="1">
        <v>42409</v>
      </c>
      <c r="B4286">
        <v>2016</v>
      </c>
      <c r="C4286">
        <v>2</v>
      </c>
      <c r="D4286" t="s">
        <v>787</v>
      </c>
      <c r="E4286" t="s">
        <v>26</v>
      </c>
      <c r="F4286" t="s">
        <v>28</v>
      </c>
      <c r="G4286" t="s">
        <v>46</v>
      </c>
      <c r="H4286" t="s">
        <v>82</v>
      </c>
      <c r="I4286">
        <v>29.24</v>
      </c>
      <c r="J4286">
        <v>5</v>
      </c>
      <c r="K4286">
        <v>9.8699999999999992</v>
      </c>
    </row>
    <row r="4287" spans="1:11" x14ac:dyDescent="0.25">
      <c r="A4287" s="1">
        <v>42409</v>
      </c>
      <c r="B4287">
        <v>2016</v>
      </c>
      <c r="C4287">
        <v>2</v>
      </c>
      <c r="D4287" t="s">
        <v>787</v>
      </c>
      <c r="E4287" t="s">
        <v>26</v>
      </c>
      <c r="F4287" t="s">
        <v>28</v>
      </c>
      <c r="G4287" t="s">
        <v>38</v>
      </c>
      <c r="H4287" t="s">
        <v>931</v>
      </c>
      <c r="I4287">
        <v>35.17</v>
      </c>
      <c r="J4287">
        <v>2</v>
      </c>
      <c r="K4287">
        <v>-8.35</v>
      </c>
    </row>
    <row r="4288" spans="1:11" x14ac:dyDescent="0.25">
      <c r="A4288" s="1">
        <v>42409</v>
      </c>
      <c r="B4288">
        <v>2016</v>
      </c>
      <c r="C4288">
        <v>2</v>
      </c>
      <c r="D4288" t="s">
        <v>787</v>
      </c>
      <c r="E4288" t="s">
        <v>26</v>
      </c>
      <c r="F4288" t="s">
        <v>13</v>
      </c>
      <c r="G4288" t="s">
        <v>283</v>
      </c>
      <c r="H4288" t="s">
        <v>2455</v>
      </c>
      <c r="I4288">
        <v>1362.9</v>
      </c>
      <c r="J4288">
        <v>3</v>
      </c>
      <c r="K4288">
        <v>-19.47</v>
      </c>
    </row>
    <row r="4289" spans="1:11" x14ac:dyDescent="0.25">
      <c r="A4289" s="1">
        <v>42409</v>
      </c>
      <c r="B4289">
        <v>2016</v>
      </c>
      <c r="C4289">
        <v>2</v>
      </c>
      <c r="D4289" t="s">
        <v>1764</v>
      </c>
      <c r="E4289" t="s">
        <v>26</v>
      </c>
      <c r="F4289" t="s">
        <v>18</v>
      </c>
      <c r="G4289" t="s">
        <v>36</v>
      </c>
      <c r="H4289" t="s">
        <v>1442</v>
      </c>
      <c r="I4289">
        <v>84.27</v>
      </c>
      <c r="J4289">
        <v>2</v>
      </c>
      <c r="K4289">
        <v>-75.84</v>
      </c>
    </row>
    <row r="4290" spans="1:11" x14ac:dyDescent="0.25">
      <c r="A4290" s="1">
        <v>42409</v>
      </c>
      <c r="B4290">
        <v>2016</v>
      </c>
      <c r="C4290">
        <v>2</v>
      </c>
      <c r="D4290" t="s">
        <v>1263</v>
      </c>
      <c r="E4290" t="s">
        <v>81</v>
      </c>
      <c r="F4290" t="s">
        <v>28</v>
      </c>
      <c r="G4290" t="s">
        <v>48</v>
      </c>
      <c r="H4290" t="s">
        <v>2265</v>
      </c>
      <c r="I4290">
        <v>22.91</v>
      </c>
      <c r="J4290">
        <v>7</v>
      </c>
      <c r="K4290">
        <v>-17.57</v>
      </c>
    </row>
    <row r="4291" spans="1:11" x14ac:dyDescent="0.25">
      <c r="A4291" s="1">
        <v>42409</v>
      </c>
      <c r="B4291">
        <v>2016</v>
      </c>
      <c r="C4291">
        <v>2</v>
      </c>
      <c r="D4291" t="s">
        <v>1263</v>
      </c>
      <c r="E4291" t="s">
        <v>81</v>
      </c>
      <c r="F4291" t="s">
        <v>28</v>
      </c>
      <c r="G4291" t="s">
        <v>58</v>
      </c>
      <c r="H4291" t="s">
        <v>2456</v>
      </c>
      <c r="I4291">
        <v>309.45999999999998</v>
      </c>
      <c r="J4291">
        <v>9</v>
      </c>
      <c r="K4291">
        <v>34.81</v>
      </c>
    </row>
    <row r="4292" spans="1:11" x14ac:dyDescent="0.25">
      <c r="A4292" s="1">
        <v>42409</v>
      </c>
      <c r="B4292">
        <v>2016</v>
      </c>
      <c r="C4292">
        <v>2</v>
      </c>
      <c r="D4292" t="s">
        <v>1263</v>
      </c>
      <c r="E4292" t="s">
        <v>81</v>
      </c>
      <c r="F4292" t="s">
        <v>28</v>
      </c>
      <c r="G4292" t="s">
        <v>64</v>
      </c>
      <c r="H4292" t="s">
        <v>362</v>
      </c>
      <c r="I4292">
        <v>19.46</v>
      </c>
      <c r="J4292">
        <v>4</v>
      </c>
      <c r="K4292">
        <v>3.4</v>
      </c>
    </row>
    <row r="4293" spans="1:11" x14ac:dyDescent="0.25">
      <c r="A4293" s="1">
        <v>42409</v>
      </c>
      <c r="B4293">
        <v>2016</v>
      </c>
      <c r="C4293">
        <v>2</v>
      </c>
      <c r="D4293" t="s">
        <v>1263</v>
      </c>
      <c r="E4293" t="s">
        <v>81</v>
      </c>
      <c r="F4293" t="s">
        <v>18</v>
      </c>
      <c r="G4293" t="s">
        <v>42</v>
      </c>
      <c r="H4293" t="s">
        <v>426</v>
      </c>
      <c r="I4293">
        <v>472.52</v>
      </c>
      <c r="J4293">
        <v>3</v>
      </c>
      <c r="K4293">
        <v>-149.63</v>
      </c>
    </row>
    <row r="4294" spans="1:11" x14ac:dyDescent="0.25">
      <c r="A4294" s="1">
        <v>42409</v>
      </c>
      <c r="B4294">
        <v>2016</v>
      </c>
      <c r="C4294">
        <v>2</v>
      </c>
      <c r="D4294" t="s">
        <v>1263</v>
      </c>
      <c r="E4294" t="s">
        <v>81</v>
      </c>
      <c r="F4294" t="s">
        <v>13</v>
      </c>
      <c r="G4294" t="s">
        <v>14</v>
      </c>
      <c r="H4294" t="s">
        <v>1877</v>
      </c>
      <c r="I4294">
        <v>1012.68</v>
      </c>
      <c r="J4294">
        <v>3</v>
      </c>
      <c r="K4294">
        <v>303.8</v>
      </c>
    </row>
    <row r="4295" spans="1:11" x14ac:dyDescent="0.25">
      <c r="A4295" s="1">
        <v>42409</v>
      </c>
      <c r="B4295">
        <v>2016</v>
      </c>
      <c r="C4295">
        <v>2</v>
      </c>
      <c r="D4295" t="s">
        <v>1263</v>
      </c>
      <c r="E4295" t="s">
        <v>81</v>
      </c>
      <c r="F4295" t="s">
        <v>28</v>
      </c>
      <c r="G4295" t="s">
        <v>48</v>
      </c>
      <c r="H4295" t="s">
        <v>2141</v>
      </c>
      <c r="I4295">
        <v>17.22</v>
      </c>
      <c r="J4295">
        <v>5</v>
      </c>
      <c r="K4295">
        <v>-12.63</v>
      </c>
    </row>
    <row r="4296" spans="1:11" x14ac:dyDescent="0.25">
      <c r="A4296" s="1">
        <v>42409</v>
      </c>
      <c r="B4296">
        <v>2016</v>
      </c>
      <c r="C4296">
        <v>2</v>
      </c>
      <c r="D4296" t="s">
        <v>2191</v>
      </c>
      <c r="E4296" t="s">
        <v>17</v>
      </c>
      <c r="F4296" t="s">
        <v>13</v>
      </c>
      <c r="G4296" t="s">
        <v>143</v>
      </c>
      <c r="H4296" t="s">
        <v>1511</v>
      </c>
      <c r="I4296">
        <v>999.98</v>
      </c>
      <c r="J4296">
        <v>2</v>
      </c>
      <c r="K4296">
        <v>449.99</v>
      </c>
    </row>
    <row r="4297" spans="1:11" x14ac:dyDescent="0.25">
      <c r="A4297" s="1">
        <v>42409</v>
      </c>
      <c r="B4297">
        <v>2016</v>
      </c>
      <c r="C4297">
        <v>2</v>
      </c>
      <c r="D4297" t="s">
        <v>1556</v>
      </c>
      <c r="E4297" t="s">
        <v>32</v>
      </c>
      <c r="F4297" t="s">
        <v>28</v>
      </c>
      <c r="G4297" t="s">
        <v>48</v>
      </c>
      <c r="H4297" t="s">
        <v>1213</v>
      </c>
      <c r="I4297">
        <v>8.61</v>
      </c>
      <c r="J4297">
        <v>8</v>
      </c>
      <c r="K4297">
        <v>-13.34</v>
      </c>
    </row>
    <row r="4298" spans="1:11" x14ac:dyDescent="0.25">
      <c r="A4298" s="1">
        <v>42409</v>
      </c>
      <c r="B4298">
        <v>2016</v>
      </c>
      <c r="C4298">
        <v>2</v>
      </c>
      <c r="D4298" t="s">
        <v>1556</v>
      </c>
      <c r="E4298" t="s">
        <v>32</v>
      </c>
      <c r="F4298" t="s">
        <v>13</v>
      </c>
      <c r="G4298" t="s">
        <v>14</v>
      </c>
      <c r="H4298" t="s">
        <v>2457</v>
      </c>
      <c r="I4298">
        <v>159.56</v>
      </c>
      <c r="J4298">
        <v>5</v>
      </c>
      <c r="K4298">
        <v>33.909999999999997</v>
      </c>
    </row>
    <row r="4299" spans="1:11" x14ac:dyDescent="0.25">
      <c r="A4299" s="1">
        <v>42409</v>
      </c>
      <c r="B4299">
        <v>2016</v>
      </c>
      <c r="C4299">
        <v>2</v>
      </c>
      <c r="D4299" t="s">
        <v>1182</v>
      </c>
      <c r="E4299" t="s">
        <v>17</v>
      </c>
      <c r="F4299" t="s">
        <v>18</v>
      </c>
      <c r="G4299" t="s">
        <v>19</v>
      </c>
      <c r="H4299" t="s">
        <v>2069</v>
      </c>
      <c r="I4299">
        <v>215.98</v>
      </c>
      <c r="J4299">
        <v>3</v>
      </c>
      <c r="K4299">
        <v>-2.7</v>
      </c>
    </row>
    <row r="4300" spans="1:11" x14ac:dyDescent="0.25">
      <c r="A4300" s="1">
        <v>42409</v>
      </c>
      <c r="B4300">
        <v>2016</v>
      </c>
      <c r="C4300">
        <v>2</v>
      </c>
      <c r="D4300" t="s">
        <v>1182</v>
      </c>
      <c r="E4300" t="s">
        <v>17</v>
      </c>
      <c r="F4300" t="s">
        <v>28</v>
      </c>
      <c r="G4300" t="s">
        <v>155</v>
      </c>
      <c r="H4300" t="s">
        <v>1112</v>
      </c>
      <c r="I4300">
        <v>65.94</v>
      </c>
      <c r="J4300">
        <v>3</v>
      </c>
      <c r="K4300">
        <v>30.99</v>
      </c>
    </row>
    <row r="4301" spans="1:11" x14ac:dyDescent="0.25">
      <c r="A4301" s="1">
        <v>42409</v>
      </c>
      <c r="B4301">
        <v>2016</v>
      </c>
      <c r="C4301">
        <v>2</v>
      </c>
      <c r="D4301" t="s">
        <v>1170</v>
      </c>
      <c r="E4301" t="s">
        <v>45</v>
      </c>
      <c r="F4301" t="s">
        <v>18</v>
      </c>
      <c r="G4301" t="s">
        <v>36</v>
      </c>
      <c r="H4301" t="s">
        <v>208</v>
      </c>
      <c r="I4301">
        <v>94.68</v>
      </c>
      <c r="J4301">
        <v>9</v>
      </c>
      <c r="K4301">
        <v>31.24</v>
      </c>
    </row>
    <row r="4302" spans="1:11" x14ac:dyDescent="0.25">
      <c r="A4302" s="1">
        <v>42409</v>
      </c>
      <c r="B4302">
        <v>2016</v>
      </c>
      <c r="C4302">
        <v>2</v>
      </c>
      <c r="D4302" t="s">
        <v>1170</v>
      </c>
      <c r="E4302" t="s">
        <v>45</v>
      </c>
      <c r="F4302" t="s">
        <v>28</v>
      </c>
      <c r="G4302" t="s">
        <v>38</v>
      </c>
      <c r="H4302" t="s">
        <v>346</v>
      </c>
      <c r="I4302">
        <v>23.67</v>
      </c>
      <c r="J4302">
        <v>3</v>
      </c>
      <c r="K4302">
        <v>0.95</v>
      </c>
    </row>
    <row r="4303" spans="1:11" x14ac:dyDescent="0.25">
      <c r="A4303" s="1">
        <v>42409</v>
      </c>
      <c r="B4303">
        <v>2016</v>
      </c>
      <c r="C4303">
        <v>2</v>
      </c>
      <c r="D4303" t="s">
        <v>1170</v>
      </c>
      <c r="E4303" t="s">
        <v>45</v>
      </c>
      <c r="F4303" t="s">
        <v>13</v>
      </c>
      <c r="G4303" t="s">
        <v>23</v>
      </c>
      <c r="H4303" t="s">
        <v>1314</v>
      </c>
      <c r="I4303">
        <v>1091.17</v>
      </c>
      <c r="J4303">
        <v>4</v>
      </c>
      <c r="K4303">
        <v>68.2</v>
      </c>
    </row>
    <row r="4304" spans="1:11" x14ac:dyDescent="0.25">
      <c r="A4304" s="1">
        <v>42409</v>
      </c>
      <c r="B4304">
        <v>2016</v>
      </c>
      <c r="C4304">
        <v>2</v>
      </c>
      <c r="D4304" t="s">
        <v>1170</v>
      </c>
      <c r="E4304" t="s">
        <v>45</v>
      </c>
      <c r="F4304" t="s">
        <v>28</v>
      </c>
      <c r="G4304" t="s">
        <v>64</v>
      </c>
      <c r="H4304" t="s">
        <v>691</v>
      </c>
      <c r="I4304">
        <v>18.690000000000001</v>
      </c>
      <c r="J4304">
        <v>7</v>
      </c>
      <c r="K4304">
        <v>5.23</v>
      </c>
    </row>
    <row r="4305" spans="1:11" x14ac:dyDescent="0.25">
      <c r="A4305" s="1">
        <v>42409</v>
      </c>
      <c r="B4305">
        <v>2016</v>
      </c>
      <c r="C4305">
        <v>2</v>
      </c>
      <c r="D4305" t="s">
        <v>1170</v>
      </c>
      <c r="E4305" t="s">
        <v>45</v>
      </c>
      <c r="F4305" t="s">
        <v>18</v>
      </c>
      <c r="G4305" t="s">
        <v>42</v>
      </c>
      <c r="H4305" t="s">
        <v>867</v>
      </c>
      <c r="I4305">
        <v>568.73</v>
      </c>
      <c r="J4305">
        <v>3</v>
      </c>
      <c r="K4305">
        <v>28.44</v>
      </c>
    </row>
    <row r="4306" spans="1:11" x14ac:dyDescent="0.25">
      <c r="A4306" s="1">
        <v>42409</v>
      </c>
      <c r="B4306">
        <v>2016</v>
      </c>
      <c r="C4306">
        <v>2</v>
      </c>
      <c r="D4306" t="s">
        <v>1170</v>
      </c>
      <c r="E4306" t="s">
        <v>45</v>
      </c>
      <c r="F4306" t="s">
        <v>28</v>
      </c>
      <c r="G4306" t="s">
        <v>48</v>
      </c>
      <c r="H4306" t="s">
        <v>983</v>
      </c>
      <c r="I4306">
        <v>7.31</v>
      </c>
      <c r="J4306">
        <v>1</v>
      </c>
      <c r="K4306">
        <v>2.56</v>
      </c>
    </row>
    <row r="4307" spans="1:11" x14ac:dyDescent="0.25">
      <c r="A4307" s="1">
        <v>42410</v>
      </c>
      <c r="B4307">
        <v>2016</v>
      </c>
      <c r="C4307">
        <v>2</v>
      </c>
      <c r="D4307" t="s">
        <v>2226</v>
      </c>
      <c r="E4307" t="s">
        <v>22</v>
      </c>
      <c r="F4307" t="s">
        <v>28</v>
      </c>
      <c r="G4307" t="s">
        <v>58</v>
      </c>
      <c r="H4307" t="s">
        <v>1478</v>
      </c>
      <c r="I4307">
        <v>61.44</v>
      </c>
      <c r="J4307">
        <v>3</v>
      </c>
      <c r="K4307">
        <v>16.59</v>
      </c>
    </row>
    <row r="4308" spans="1:11" x14ac:dyDescent="0.25">
      <c r="A4308" s="1">
        <v>42410</v>
      </c>
      <c r="B4308">
        <v>2016</v>
      </c>
      <c r="C4308">
        <v>2</v>
      </c>
      <c r="D4308" t="s">
        <v>2458</v>
      </c>
      <c r="E4308" t="s">
        <v>183</v>
      </c>
      <c r="F4308" t="s">
        <v>28</v>
      </c>
      <c r="G4308" t="s">
        <v>48</v>
      </c>
      <c r="H4308" t="s">
        <v>1484</v>
      </c>
      <c r="I4308">
        <v>54.79</v>
      </c>
      <c r="J4308">
        <v>6</v>
      </c>
      <c r="K4308">
        <v>-40.18</v>
      </c>
    </row>
    <row r="4309" spans="1:11" x14ac:dyDescent="0.25">
      <c r="A4309" s="1">
        <v>42410</v>
      </c>
      <c r="B4309">
        <v>2016</v>
      </c>
      <c r="C4309">
        <v>2</v>
      </c>
      <c r="D4309" t="s">
        <v>1056</v>
      </c>
      <c r="E4309" t="s">
        <v>212</v>
      </c>
      <c r="F4309" t="s">
        <v>28</v>
      </c>
      <c r="G4309" t="s">
        <v>38</v>
      </c>
      <c r="H4309" t="s">
        <v>425</v>
      </c>
      <c r="I4309">
        <v>32.479999999999997</v>
      </c>
      <c r="J4309">
        <v>2</v>
      </c>
      <c r="K4309">
        <v>4.87</v>
      </c>
    </row>
    <row r="4310" spans="1:11" x14ac:dyDescent="0.25">
      <c r="A4310" s="1">
        <v>42410</v>
      </c>
      <c r="B4310">
        <v>2016</v>
      </c>
      <c r="C4310">
        <v>2</v>
      </c>
      <c r="D4310" t="s">
        <v>1056</v>
      </c>
      <c r="E4310" t="s">
        <v>212</v>
      </c>
      <c r="F4310" t="s">
        <v>13</v>
      </c>
      <c r="G4310" t="s">
        <v>143</v>
      </c>
      <c r="H4310" t="s">
        <v>2459</v>
      </c>
      <c r="I4310">
        <v>17499.95</v>
      </c>
      <c r="J4310">
        <v>5</v>
      </c>
      <c r="K4310">
        <v>8399.98</v>
      </c>
    </row>
    <row r="4311" spans="1:11" x14ac:dyDescent="0.25">
      <c r="A4311" s="1">
        <v>42410</v>
      </c>
      <c r="B4311">
        <v>2016</v>
      </c>
      <c r="C4311">
        <v>2</v>
      </c>
      <c r="D4311" t="s">
        <v>1056</v>
      </c>
      <c r="E4311" t="s">
        <v>212</v>
      </c>
      <c r="F4311" t="s">
        <v>28</v>
      </c>
      <c r="G4311" t="s">
        <v>48</v>
      </c>
      <c r="H4311" t="s">
        <v>1317</v>
      </c>
      <c r="I4311">
        <v>735.98</v>
      </c>
      <c r="J4311">
        <v>2</v>
      </c>
      <c r="K4311">
        <v>331.19</v>
      </c>
    </row>
    <row r="4312" spans="1:11" x14ac:dyDescent="0.25">
      <c r="A4312" s="1">
        <v>42410</v>
      </c>
      <c r="B4312">
        <v>2016</v>
      </c>
      <c r="C4312">
        <v>2</v>
      </c>
      <c r="D4312" t="s">
        <v>1056</v>
      </c>
      <c r="E4312" t="s">
        <v>212</v>
      </c>
      <c r="F4312" t="s">
        <v>28</v>
      </c>
      <c r="G4312" t="s">
        <v>48</v>
      </c>
      <c r="H4312" t="s">
        <v>420</v>
      </c>
      <c r="I4312">
        <v>34.369999999999997</v>
      </c>
      <c r="J4312">
        <v>7</v>
      </c>
      <c r="K4312">
        <v>16.84</v>
      </c>
    </row>
    <row r="4313" spans="1:11" x14ac:dyDescent="0.25">
      <c r="A4313" s="1">
        <v>42410</v>
      </c>
      <c r="B4313">
        <v>2016</v>
      </c>
      <c r="C4313">
        <v>2</v>
      </c>
      <c r="D4313" t="s">
        <v>1056</v>
      </c>
      <c r="E4313" t="s">
        <v>212</v>
      </c>
      <c r="F4313" t="s">
        <v>28</v>
      </c>
      <c r="G4313" t="s">
        <v>64</v>
      </c>
      <c r="H4313" t="s">
        <v>2412</v>
      </c>
      <c r="I4313">
        <v>33.96</v>
      </c>
      <c r="J4313">
        <v>2</v>
      </c>
      <c r="K4313">
        <v>9.51</v>
      </c>
    </row>
    <row r="4314" spans="1:11" x14ac:dyDescent="0.25">
      <c r="A4314" s="1">
        <v>42412</v>
      </c>
      <c r="B4314">
        <v>2016</v>
      </c>
      <c r="C4314">
        <v>2</v>
      </c>
      <c r="D4314" t="s">
        <v>1803</v>
      </c>
      <c r="E4314" t="s">
        <v>45</v>
      </c>
      <c r="F4314" t="s">
        <v>28</v>
      </c>
      <c r="G4314" t="s">
        <v>29</v>
      </c>
      <c r="H4314" t="s">
        <v>1642</v>
      </c>
      <c r="I4314">
        <v>25.92</v>
      </c>
      <c r="J4314">
        <v>4</v>
      </c>
      <c r="K4314">
        <v>12.44</v>
      </c>
    </row>
    <row r="4315" spans="1:11" x14ac:dyDescent="0.25">
      <c r="A4315" s="1">
        <v>42412</v>
      </c>
      <c r="B4315">
        <v>2016</v>
      </c>
      <c r="C4315">
        <v>2</v>
      </c>
      <c r="D4315" t="s">
        <v>1803</v>
      </c>
      <c r="E4315" t="s">
        <v>45</v>
      </c>
      <c r="F4315" t="s">
        <v>28</v>
      </c>
      <c r="G4315" t="s">
        <v>29</v>
      </c>
      <c r="H4315" t="s">
        <v>2395</v>
      </c>
      <c r="I4315">
        <v>40.46</v>
      </c>
      <c r="J4315">
        <v>7</v>
      </c>
      <c r="K4315">
        <v>19.829999999999998</v>
      </c>
    </row>
    <row r="4316" spans="1:11" x14ac:dyDescent="0.25">
      <c r="A4316" s="1">
        <v>42412</v>
      </c>
      <c r="B4316">
        <v>2016</v>
      </c>
      <c r="C4316">
        <v>2</v>
      </c>
      <c r="D4316" t="s">
        <v>1803</v>
      </c>
      <c r="E4316" t="s">
        <v>45</v>
      </c>
      <c r="F4316" t="s">
        <v>28</v>
      </c>
      <c r="G4316" t="s">
        <v>38</v>
      </c>
      <c r="H4316" t="s">
        <v>695</v>
      </c>
      <c r="I4316">
        <v>33.869999999999997</v>
      </c>
      <c r="J4316">
        <v>3</v>
      </c>
      <c r="K4316">
        <v>8.81</v>
      </c>
    </row>
    <row r="4317" spans="1:11" x14ac:dyDescent="0.25">
      <c r="A4317" s="1">
        <v>42412</v>
      </c>
      <c r="B4317">
        <v>2016</v>
      </c>
      <c r="C4317">
        <v>2</v>
      </c>
      <c r="D4317" t="s">
        <v>1440</v>
      </c>
      <c r="E4317" t="s">
        <v>45</v>
      </c>
      <c r="F4317" t="s">
        <v>28</v>
      </c>
      <c r="G4317" t="s">
        <v>48</v>
      </c>
      <c r="H4317" t="s">
        <v>1552</v>
      </c>
      <c r="I4317">
        <v>24.7</v>
      </c>
      <c r="J4317">
        <v>2</v>
      </c>
      <c r="K4317">
        <v>9.26</v>
      </c>
    </row>
    <row r="4318" spans="1:11" x14ac:dyDescent="0.25">
      <c r="A4318" s="1">
        <v>42412</v>
      </c>
      <c r="B4318">
        <v>2016</v>
      </c>
      <c r="C4318">
        <v>2</v>
      </c>
      <c r="D4318" t="s">
        <v>1440</v>
      </c>
      <c r="E4318" t="s">
        <v>45</v>
      </c>
      <c r="F4318" t="s">
        <v>28</v>
      </c>
      <c r="G4318" t="s">
        <v>58</v>
      </c>
      <c r="H4318" t="s">
        <v>274</v>
      </c>
      <c r="I4318">
        <v>59.7</v>
      </c>
      <c r="J4318">
        <v>3</v>
      </c>
      <c r="K4318">
        <v>26.87</v>
      </c>
    </row>
    <row r="4319" spans="1:11" x14ac:dyDescent="0.25">
      <c r="A4319" s="1">
        <v>42412</v>
      </c>
      <c r="B4319">
        <v>2016</v>
      </c>
      <c r="C4319">
        <v>2</v>
      </c>
      <c r="D4319" t="s">
        <v>1440</v>
      </c>
      <c r="E4319" t="s">
        <v>45</v>
      </c>
      <c r="F4319" t="s">
        <v>18</v>
      </c>
      <c r="G4319" t="s">
        <v>36</v>
      </c>
      <c r="H4319" t="s">
        <v>2329</v>
      </c>
      <c r="I4319">
        <v>14.52</v>
      </c>
      <c r="J4319">
        <v>3</v>
      </c>
      <c r="K4319">
        <v>5.66</v>
      </c>
    </row>
    <row r="4320" spans="1:11" x14ac:dyDescent="0.25">
      <c r="A4320" s="1">
        <v>42412</v>
      </c>
      <c r="B4320">
        <v>2016</v>
      </c>
      <c r="C4320">
        <v>2</v>
      </c>
      <c r="D4320" t="s">
        <v>1440</v>
      </c>
      <c r="E4320" t="s">
        <v>45</v>
      </c>
      <c r="F4320" t="s">
        <v>28</v>
      </c>
      <c r="G4320" t="s">
        <v>48</v>
      </c>
      <c r="H4320" t="s">
        <v>1057</v>
      </c>
      <c r="I4320">
        <v>104.18</v>
      </c>
      <c r="J4320">
        <v>3</v>
      </c>
      <c r="K4320">
        <v>33.86</v>
      </c>
    </row>
    <row r="4321" spans="1:11" x14ac:dyDescent="0.25">
      <c r="A4321" s="1">
        <v>42412</v>
      </c>
      <c r="B4321">
        <v>2016</v>
      </c>
      <c r="C4321">
        <v>2</v>
      </c>
      <c r="D4321" t="s">
        <v>576</v>
      </c>
      <c r="E4321" t="s">
        <v>1573</v>
      </c>
      <c r="F4321" t="s">
        <v>28</v>
      </c>
      <c r="G4321" t="s">
        <v>38</v>
      </c>
      <c r="H4321" t="s">
        <v>2001</v>
      </c>
      <c r="I4321">
        <v>2079.4</v>
      </c>
      <c r="J4321">
        <v>5</v>
      </c>
      <c r="K4321">
        <v>582.23</v>
      </c>
    </row>
    <row r="4322" spans="1:11" x14ac:dyDescent="0.25">
      <c r="A4322" s="1">
        <v>42412</v>
      </c>
      <c r="B4322">
        <v>2016</v>
      </c>
      <c r="C4322">
        <v>2</v>
      </c>
      <c r="D4322" t="s">
        <v>576</v>
      </c>
      <c r="E4322" t="s">
        <v>1573</v>
      </c>
      <c r="F4322" t="s">
        <v>13</v>
      </c>
      <c r="G4322" t="s">
        <v>23</v>
      </c>
      <c r="H4322" t="s">
        <v>848</v>
      </c>
      <c r="I4322">
        <v>629.95000000000005</v>
      </c>
      <c r="J4322">
        <v>5</v>
      </c>
      <c r="K4322">
        <v>176.39</v>
      </c>
    </row>
    <row r="4323" spans="1:11" x14ac:dyDescent="0.25">
      <c r="A4323" s="1">
        <v>42412</v>
      </c>
      <c r="B4323">
        <v>2016</v>
      </c>
      <c r="C4323">
        <v>2</v>
      </c>
      <c r="D4323" t="s">
        <v>576</v>
      </c>
      <c r="E4323" t="s">
        <v>1573</v>
      </c>
      <c r="F4323" t="s">
        <v>18</v>
      </c>
      <c r="G4323" t="s">
        <v>36</v>
      </c>
      <c r="H4323" t="s">
        <v>2433</v>
      </c>
      <c r="I4323">
        <v>72.42</v>
      </c>
      <c r="J4323">
        <v>6</v>
      </c>
      <c r="K4323">
        <v>23.9</v>
      </c>
    </row>
    <row r="4324" spans="1:11" x14ac:dyDescent="0.25">
      <c r="A4324" s="1">
        <v>42412</v>
      </c>
      <c r="B4324">
        <v>2016</v>
      </c>
      <c r="C4324">
        <v>2</v>
      </c>
      <c r="D4324" t="s">
        <v>1643</v>
      </c>
      <c r="E4324" t="s">
        <v>22</v>
      </c>
      <c r="F4324" t="s">
        <v>28</v>
      </c>
      <c r="G4324" t="s">
        <v>48</v>
      </c>
      <c r="H4324" t="s">
        <v>2460</v>
      </c>
      <c r="I4324">
        <v>415.18</v>
      </c>
      <c r="J4324">
        <v>3</v>
      </c>
      <c r="K4324">
        <v>134.93</v>
      </c>
    </row>
    <row r="4325" spans="1:11" x14ac:dyDescent="0.25">
      <c r="A4325" s="1">
        <v>42412</v>
      </c>
      <c r="B4325">
        <v>2016</v>
      </c>
      <c r="C4325">
        <v>2</v>
      </c>
      <c r="D4325" t="s">
        <v>1643</v>
      </c>
      <c r="E4325" t="s">
        <v>22</v>
      </c>
      <c r="F4325" t="s">
        <v>28</v>
      </c>
      <c r="G4325" t="s">
        <v>48</v>
      </c>
      <c r="H4325" t="s">
        <v>1882</v>
      </c>
      <c r="I4325">
        <v>35.229999999999997</v>
      </c>
      <c r="J4325">
        <v>3</v>
      </c>
      <c r="K4325">
        <v>11.45</v>
      </c>
    </row>
    <row r="4326" spans="1:11" x14ac:dyDescent="0.25">
      <c r="A4326" s="1">
        <v>42412</v>
      </c>
      <c r="B4326">
        <v>2016</v>
      </c>
      <c r="C4326">
        <v>2</v>
      </c>
      <c r="D4326" t="s">
        <v>1643</v>
      </c>
      <c r="E4326" t="s">
        <v>22</v>
      </c>
      <c r="F4326" t="s">
        <v>28</v>
      </c>
      <c r="G4326" t="s">
        <v>29</v>
      </c>
      <c r="H4326" t="s">
        <v>1068</v>
      </c>
      <c r="I4326">
        <v>54.96</v>
      </c>
      <c r="J4326">
        <v>1</v>
      </c>
      <c r="K4326">
        <v>26.93</v>
      </c>
    </row>
    <row r="4327" spans="1:11" x14ac:dyDescent="0.25">
      <c r="A4327" s="1">
        <v>42412</v>
      </c>
      <c r="B4327">
        <v>2016</v>
      </c>
      <c r="C4327">
        <v>2</v>
      </c>
      <c r="D4327" t="s">
        <v>1520</v>
      </c>
      <c r="E4327" t="s">
        <v>103</v>
      </c>
      <c r="F4327" t="s">
        <v>13</v>
      </c>
      <c r="G4327" t="s">
        <v>14</v>
      </c>
      <c r="H4327" t="s">
        <v>1616</v>
      </c>
      <c r="I4327">
        <v>165.6</v>
      </c>
      <c r="J4327">
        <v>3</v>
      </c>
      <c r="K4327">
        <v>-6.21</v>
      </c>
    </row>
    <row r="4328" spans="1:11" x14ac:dyDescent="0.25">
      <c r="A4328" s="1">
        <v>42412</v>
      </c>
      <c r="B4328">
        <v>2016</v>
      </c>
      <c r="C4328">
        <v>2</v>
      </c>
      <c r="D4328" t="s">
        <v>799</v>
      </c>
      <c r="E4328" t="s">
        <v>538</v>
      </c>
      <c r="F4328" t="s">
        <v>28</v>
      </c>
      <c r="G4328" t="s">
        <v>48</v>
      </c>
      <c r="H4328" t="s">
        <v>1669</v>
      </c>
      <c r="I4328">
        <v>115.84</v>
      </c>
      <c r="J4328">
        <v>8</v>
      </c>
      <c r="K4328">
        <v>54.44</v>
      </c>
    </row>
    <row r="4329" spans="1:11" x14ac:dyDescent="0.25">
      <c r="A4329" s="1">
        <v>42412</v>
      </c>
      <c r="B4329">
        <v>2016</v>
      </c>
      <c r="C4329">
        <v>2</v>
      </c>
      <c r="D4329" t="s">
        <v>689</v>
      </c>
      <c r="E4329" t="s">
        <v>32</v>
      </c>
      <c r="F4329" t="s">
        <v>18</v>
      </c>
      <c r="G4329" t="s">
        <v>165</v>
      </c>
      <c r="H4329" t="s">
        <v>2236</v>
      </c>
      <c r="I4329">
        <v>781.86</v>
      </c>
      <c r="J4329">
        <v>10</v>
      </c>
      <c r="K4329">
        <v>-137.97999999999999</v>
      </c>
    </row>
    <row r="4330" spans="1:11" x14ac:dyDescent="0.25">
      <c r="A4330" s="1">
        <v>42412</v>
      </c>
      <c r="B4330">
        <v>2016</v>
      </c>
      <c r="C4330">
        <v>2</v>
      </c>
      <c r="D4330" t="s">
        <v>689</v>
      </c>
      <c r="E4330" t="s">
        <v>32</v>
      </c>
      <c r="F4330" t="s">
        <v>28</v>
      </c>
      <c r="G4330" t="s">
        <v>29</v>
      </c>
      <c r="H4330" t="s">
        <v>2244</v>
      </c>
      <c r="I4330">
        <v>30.82</v>
      </c>
      <c r="J4330">
        <v>9</v>
      </c>
      <c r="K4330">
        <v>9.6300000000000008</v>
      </c>
    </row>
    <row r="4331" spans="1:11" x14ac:dyDescent="0.25">
      <c r="A4331" s="1">
        <v>42413</v>
      </c>
      <c r="B4331">
        <v>2016</v>
      </c>
      <c r="C4331">
        <v>2</v>
      </c>
      <c r="D4331" t="s">
        <v>1556</v>
      </c>
      <c r="E4331" t="s">
        <v>45</v>
      </c>
      <c r="F4331" t="s">
        <v>28</v>
      </c>
      <c r="G4331" t="s">
        <v>29</v>
      </c>
      <c r="H4331" t="s">
        <v>1457</v>
      </c>
      <c r="I4331">
        <v>146.82</v>
      </c>
      <c r="J4331">
        <v>3</v>
      </c>
      <c r="K4331">
        <v>73.41</v>
      </c>
    </row>
    <row r="4332" spans="1:11" x14ac:dyDescent="0.25">
      <c r="A4332" s="1">
        <v>42414</v>
      </c>
      <c r="B4332">
        <v>2016</v>
      </c>
      <c r="C4332">
        <v>2</v>
      </c>
      <c r="D4332" t="s">
        <v>1930</v>
      </c>
      <c r="E4332" t="s">
        <v>324</v>
      </c>
      <c r="F4332" t="s">
        <v>28</v>
      </c>
      <c r="G4332" t="s">
        <v>29</v>
      </c>
      <c r="H4332" t="s">
        <v>2207</v>
      </c>
      <c r="I4332">
        <v>4.7699999999999996</v>
      </c>
      <c r="J4332">
        <v>1</v>
      </c>
      <c r="K4332">
        <v>2.15</v>
      </c>
    </row>
    <row r="4333" spans="1:11" x14ac:dyDescent="0.25">
      <c r="A4333" s="1">
        <v>42414</v>
      </c>
      <c r="B4333">
        <v>2016</v>
      </c>
      <c r="C4333">
        <v>2</v>
      </c>
      <c r="D4333" t="s">
        <v>1930</v>
      </c>
      <c r="E4333" t="s">
        <v>324</v>
      </c>
      <c r="F4333" t="s">
        <v>28</v>
      </c>
      <c r="G4333" t="s">
        <v>64</v>
      </c>
      <c r="H4333" t="s">
        <v>1587</v>
      </c>
      <c r="I4333">
        <v>7.98</v>
      </c>
      <c r="J4333">
        <v>3</v>
      </c>
      <c r="K4333">
        <v>2.0699999999999998</v>
      </c>
    </row>
    <row r="4334" spans="1:11" x14ac:dyDescent="0.25">
      <c r="A4334" s="1">
        <v>42414</v>
      </c>
      <c r="B4334">
        <v>2016</v>
      </c>
      <c r="C4334">
        <v>2</v>
      </c>
      <c r="D4334" t="s">
        <v>1930</v>
      </c>
      <c r="E4334" t="s">
        <v>324</v>
      </c>
      <c r="F4334" t="s">
        <v>18</v>
      </c>
      <c r="G4334" t="s">
        <v>42</v>
      </c>
      <c r="H4334" t="s">
        <v>1773</v>
      </c>
      <c r="I4334">
        <v>550.42999999999995</v>
      </c>
      <c r="J4334">
        <v>3</v>
      </c>
      <c r="K4334">
        <v>-47.18</v>
      </c>
    </row>
    <row r="4335" spans="1:11" x14ac:dyDescent="0.25">
      <c r="A4335" s="1">
        <v>42414</v>
      </c>
      <c r="B4335">
        <v>2016</v>
      </c>
      <c r="C4335">
        <v>2</v>
      </c>
      <c r="D4335" t="s">
        <v>1930</v>
      </c>
      <c r="E4335" t="s">
        <v>324</v>
      </c>
      <c r="F4335" t="s">
        <v>18</v>
      </c>
      <c r="G4335" t="s">
        <v>36</v>
      </c>
      <c r="H4335" t="s">
        <v>1247</v>
      </c>
      <c r="I4335">
        <v>10.56</v>
      </c>
      <c r="J4335">
        <v>6</v>
      </c>
      <c r="K4335">
        <v>4.6500000000000004</v>
      </c>
    </row>
    <row r="4336" spans="1:11" x14ac:dyDescent="0.25">
      <c r="A4336" s="1">
        <v>42414</v>
      </c>
      <c r="B4336">
        <v>2016</v>
      </c>
      <c r="C4336">
        <v>2</v>
      </c>
      <c r="D4336" t="s">
        <v>2260</v>
      </c>
      <c r="E4336" t="s">
        <v>472</v>
      </c>
      <c r="F4336" t="s">
        <v>28</v>
      </c>
      <c r="G4336" t="s">
        <v>64</v>
      </c>
      <c r="H4336" t="s">
        <v>1065</v>
      </c>
      <c r="I4336">
        <v>264.18</v>
      </c>
      <c r="J4336">
        <v>7</v>
      </c>
      <c r="K4336">
        <v>68.69</v>
      </c>
    </row>
    <row r="4337" spans="1:11" x14ac:dyDescent="0.25">
      <c r="A4337" s="1">
        <v>42415</v>
      </c>
      <c r="B4337">
        <v>2016</v>
      </c>
      <c r="C4337">
        <v>2</v>
      </c>
      <c r="D4337" t="s">
        <v>1114</v>
      </c>
      <c r="E4337" t="s">
        <v>22</v>
      </c>
      <c r="F4337" t="s">
        <v>28</v>
      </c>
      <c r="G4337" t="s">
        <v>48</v>
      </c>
      <c r="H4337" t="s">
        <v>795</v>
      </c>
      <c r="I4337">
        <v>398.35</v>
      </c>
      <c r="J4337">
        <v>3</v>
      </c>
      <c r="K4337">
        <v>124.49</v>
      </c>
    </row>
    <row r="4338" spans="1:11" x14ac:dyDescent="0.25">
      <c r="A4338" s="1">
        <v>42415</v>
      </c>
      <c r="B4338">
        <v>2016</v>
      </c>
      <c r="C4338">
        <v>2</v>
      </c>
      <c r="D4338" t="s">
        <v>1114</v>
      </c>
      <c r="E4338" t="s">
        <v>22</v>
      </c>
      <c r="F4338" t="s">
        <v>28</v>
      </c>
      <c r="G4338" t="s">
        <v>33</v>
      </c>
      <c r="H4338" t="s">
        <v>1081</v>
      </c>
      <c r="I4338">
        <v>8.7200000000000006</v>
      </c>
      <c r="J4338">
        <v>4</v>
      </c>
      <c r="K4338">
        <v>3.58</v>
      </c>
    </row>
    <row r="4339" spans="1:11" x14ac:dyDescent="0.25">
      <c r="A4339" s="1">
        <v>42416</v>
      </c>
      <c r="B4339">
        <v>2016</v>
      </c>
      <c r="C4339">
        <v>2</v>
      </c>
      <c r="D4339" t="s">
        <v>130</v>
      </c>
      <c r="E4339" t="s">
        <v>26</v>
      </c>
      <c r="F4339" t="s">
        <v>28</v>
      </c>
      <c r="G4339" t="s">
        <v>58</v>
      </c>
      <c r="H4339" t="s">
        <v>2461</v>
      </c>
      <c r="I4339">
        <v>92.06</v>
      </c>
      <c r="J4339">
        <v>6</v>
      </c>
      <c r="K4339">
        <v>-225.56</v>
      </c>
    </row>
    <row r="4340" spans="1:11" x14ac:dyDescent="0.25">
      <c r="A4340" s="1">
        <v>42416</v>
      </c>
      <c r="B4340">
        <v>2016</v>
      </c>
      <c r="C4340">
        <v>2</v>
      </c>
      <c r="D4340" t="s">
        <v>130</v>
      </c>
      <c r="E4340" t="s">
        <v>26</v>
      </c>
      <c r="F4340" t="s">
        <v>28</v>
      </c>
      <c r="G4340" t="s">
        <v>33</v>
      </c>
      <c r="H4340" t="s">
        <v>1081</v>
      </c>
      <c r="I4340">
        <v>6.98</v>
      </c>
      <c r="J4340">
        <v>4</v>
      </c>
      <c r="K4340">
        <v>1.83</v>
      </c>
    </row>
    <row r="4341" spans="1:11" x14ac:dyDescent="0.25">
      <c r="A4341" s="1">
        <v>42416</v>
      </c>
      <c r="B4341">
        <v>2016</v>
      </c>
      <c r="C4341">
        <v>2</v>
      </c>
      <c r="D4341" t="s">
        <v>130</v>
      </c>
      <c r="E4341" t="s">
        <v>26</v>
      </c>
      <c r="F4341" t="s">
        <v>18</v>
      </c>
      <c r="G4341" t="s">
        <v>19</v>
      </c>
      <c r="H4341" t="s">
        <v>327</v>
      </c>
      <c r="I4341">
        <v>62.96</v>
      </c>
      <c r="J4341">
        <v>3</v>
      </c>
      <c r="K4341">
        <v>-2.7</v>
      </c>
    </row>
    <row r="4342" spans="1:11" x14ac:dyDescent="0.25">
      <c r="A4342" s="1">
        <v>42416</v>
      </c>
      <c r="B4342">
        <v>2016</v>
      </c>
      <c r="C4342">
        <v>2</v>
      </c>
      <c r="D4342" t="s">
        <v>130</v>
      </c>
      <c r="E4342" t="s">
        <v>26</v>
      </c>
      <c r="F4342" t="s">
        <v>28</v>
      </c>
      <c r="G4342" t="s">
        <v>29</v>
      </c>
      <c r="H4342" t="s">
        <v>2241</v>
      </c>
      <c r="I4342">
        <v>5.18</v>
      </c>
      <c r="J4342">
        <v>1</v>
      </c>
      <c r="K4342">
        <v>1.81</v>
      </c>
    </row>
    <row r="4343" spans="1:11" x14ac:dyDescent="0.25">
      <c r="A4343" s="1">
        <v>42416</v>
      </c>
      <c r="B4343">
        <v>2016</v>
      </c>
      <c r="C4343">
        <v>2</v>
      </c>
      <c r="D4343" t="s">
        <v>1934</v>
      </c>
      <c r="E4343" t="s">
        <v>62</v>
      </c>
      <c r="F4343" t="s">
        <v>18</v>
      </c>
      <c r="G4343" t="s">
        <v>19</v>
      </c>
      <c r="H4343" t="s">
        <v>1908</v>
      </c>
      <c r="I4343">
        <v>227.96</v>
      </c>
      <c r="J4343">
        <v>2</v>
      </c>
      <c r="K4343">
        <v>36.47</v>
      </c>
    </row>
    <row r="4344" spans="1:11" x14ac:dyDescent="0.25">
      <c r="A4344" s="1">
        <v>42416</v>
      </c>
      <c r="B4344">
        <v>2016</v>
      </c>
      <c r="C4344">
        <v>2</v>
      </c>
      <c r="D4344" t="s">
        <v>40</v>
      </c>
      <c r="E4344" t="s">
        <v>118</v>
      </c>
      <c r="F4344" t="s">
        <v>18</v>
      </c>
      <c r="G4344" t="s">
        <v>36</v>
      </c>
      <c r="H4344" t="s">
        <v>1731</v>
      </c>
      <c r="I4344">
        <v>318.08</v>
      </c>
      <c r="J4344">
        <v>4</v>
      </c>
      <c r="K4344">
        <v>34.99</v>
      </c>
    </row>
    <row r="4345" spans="1:11" x14ac:dyDescent="0.25">
      <c r="A4345" s="1">
        <v>42416</v>
      </c>
      <c r="B4345">
        <v>2016</v>
      </c>
      <c r="C4345">
        <v>2</v>
      </c>
      <c r="D4345" t="s">
        <v>40</v>
      </c>
      <c r="E4345" t="s">
        <v>118</v>
      </c>
      <c r="F4345" t="s">
        <v>28</v>
      </c>
      <c r="G4345" t="s">
        <v>48</v>
      </c>
      <c r="H4345" t="s">
        <v>2233</v>
      </c>
      <c r="I4345">
        <v>5.8</v>
      </c>
      <c r="J4345">
        <v>1</v>
      </c>
      <c r="K4345">
        <v>2.61</v>
      </c>
    </row>
    <row r="4346" spans="1:11" x14ac:dyDescent="0.25">
      <c r="A4346" s="1">
        <v>42416</v>
      </c>
      <c r="B4346">
        <v>2016</v>
      </c>
      <c r="C4346">
        <v>2</v>
      </c>
      <c r="D4346" t="s">
        <v>1613</v>
      </c>
      <c r="E4346" t="s">
        <v>22</v>
      </c>
      <c r="F4346" t="s">
        <v>18</v>
      </c>
      <c r="G4346" t="s">
        <v>19</v>
      </c>
      <c r="H4346" t="s">
        <v>2462</v>
      </c>
      <c r="I4346">
        <v>326.64999999999998</v>
      </c>
      <c r="J4346">
        <v>3</v>
      </c>
      <c r="K4346">
        <v>39.92</v>
      </c>
    </row>
    <row r="4347" spans="1:11" x14ac:dyDescent="0.25">
      <c r="A4347" s="1">
        <v>42416</v>
      </c>
      <c r="B4347">
        <v>2016</v>
      </c>
      <c r="C4347">
        <v>2</v>
      </c>
      <c r="D4347" t="s">
        <v>1613</v>
      </c>
      <c r="E4347" t="s">
        <v>22</v>
      </c>
      <c r="F4347" t="s">
        <v>13</v>
      </c>
      <c r="G4347" t="s">
        <v>14</v>
      </c>
      <c r="H4347" t="s">
        <v>175</v>
      </c>
      <c r="I4347">
        <v>89.97</v>
      </c>
      <c r="J4347">
        <v>3</v>
      </c>
      <c r="K4347">
        <v>39.590000000000003</v>
      </c>
    </row>
    <row r="4348" spans="1:11" x14ac:dyDescent="0.25">
      <c r="A4348" s="1">
        <v>42419</v>
      </c>
      <c r="B4348">
        <v>2016</v>
      </c>
      <c r="C4348">
        <v>2</v>
      </c>
      <c r="D4348" t="s">
        <v>838</v>
      </c>
      <c r="E4348" t="s">
        <v>22</v>
      </c>
      <c r="F4348" t="s">
        <v>18</v>
      </c>
      <c r="G4348" t="s">
        <v>36</v>
      </c>
      <c r="H4348" t="s">
        <v>1796</v>
      </c>
      <c r="I4348">
        <v>44.46</v>
      </c>
      <c r="J4348">
        <v>2</v>
      </c>
      <c r="K4348">
        <v>14.67</v>
      </c>
    </row>
    <row r="4349" spans="1:11" x14ac:dyDescent="0.25">
      <c r="A4349" s="1">
        <v>42419</v>
      </c>
      <c r="B4349">
        <v>2016</v>
      </c>
      <c r="C4349">
        <v>2</v>
      </c>
      <c r="D4349" t="s">
        <v>838</v>
      </c>
      <c r="E4349" t="s">
        <v>22</v>
      </c>
      <c r="F4349" t="s">
        <v>28</v>
      </c>
      <c r="G4349" t="s">
        <v>38</v>
      </c>
      <c r="H4349" t="s">
        <v>444</v>
      </c>
      <c r="I4349">
        <v>242.94</v>
      </c>
      <c r="J4349">
        <v>3</v>
      </c>
      <c r="K4349">
        <v>9.7200000000000006</v>
      </c>
    </row>
    <row r="4350" spans="1:11" x14ac:dyDescent="0.25">
      <c r="A4350" s="1">
        <v>42419</v>
      </c>
      <c r="B4350">
        <v>2016</v>
      </c>
      <c r="C4350">
        <v>2</v>
      </c>
      <c r="D4350" t="s">
        <v>1013</v>
      </c>
      <c r="E4350" t="s">
        <v>22</v>
      </c>
      <c r="F4350" t="s">
        <v>28</v>
      </c>
      <c r="G4350" t="s">
        <v>46</v>
      </c>
      <c r="H4350" t="s">
        <v>356</v>
      </c>
      <c r="I4350">
        <v>8.67</v>
      </c>
      <c r="J4350">
        <v>3</v>
      </c>
      <c r="K4350">
        <v>4.07</v>
      </c>
    </row>
    <row r="4351" spans="1:11" x14ac:dyDescent="0.25">
      <c r="A4351" s="1">
        <v>42419</v>
      </c>
      <c r="B4351">
        <v>2016</v>
      </c>
      <c r="C4351">
        <v>2</v>
      </c>
      <c r="D4351" t="s">
        <v>1013</v>
      </c>
      <c r="E4351" t="s">
        <v>22</v>
      </c>
      <c r="F4351" t="s">
        <v>28</v>
      </c>
      <c r="G4351" t="s">
        <v>293</v>
      </c>
      <c r="H4351" t="s">
        <v>905</v>
      </c>
      <c r="I4351">
        <v>25.71</v>
      </c>
      <c r="J4351">
        <v>3</v>
      </c>
      <c r="K4351">
        <v>6.68</v>
      </c>
    </row>
    <row r="4352" spans="1:11" x14ac:dyDescent="0.25">
      <c r="A4352" s="1">
        <v>42419</v>
      </c>
      <c r="B4352">
        <v>2016</v>
      </c>
      <c r="C4352">
        <v>2</v>
      </c>
      <c r="D4352" t="s">
        <v>838</v>
      </c>
      <c r="E4352" t="s">
        <v>45</v>
      </c>
      <c r="F4352" t="s">
        <v>28</v>
      </c>
      <c r="G4352" t="s">
        <v>29</v>
      </c>
      <c r="H4352" t="s">
        <v>2024</v>
      </c>
      <c r="I4352">
        <v>70.88</v>
      </c>
      <c r="J4352">
        <v>2</v>
      </c>
      <c r="K4352">
        <v>33.31</v>
      </c>
    </row>
    <row r="4353" spans="1:11" x14ac:dyDescent="0.25">
      <c r="A4353" s="1">
        <v>42420</v>
      </c>
      <c r="B4353">
        <v>2016</v>
      </c>
      <c r="C4353">
        <v>2</v>
      </c>
      <c r="D4353" t="s">
        <v>1739</v>
      </c>
      <c r="E4353" t="s">
        <v>205</v>
      </c>
      <c r="F4353" t="s">
        <v>28</v>
      </c>
      <c r="G4353" t="s">
        <v>29</v>
      </c>
      <c r="H4353" t="s">
        <v>2250</v>
      </c>
      <c r="I4353">
        <v>16.5</v>
      </c>
      <c r="J4353">
        <v>2</v>
      </c>
      <c r="K4353">
        <v>5.57</v>
      </c>
    </row>
    <row r="4354" spans="1:11" x14ac:dyDescent="0.25">
      <c r="A4354" s="1">
        <v>42421</v>
      </c>
      <c r="B4354">
        <v>2016</v>
      </c>
      <c r="C4354">
        <v>2</v>
      </c>
      <c r="D4354" t="s">
        <v>438</v>
      </c>
      <c r="E4354" t="s">
        <v>45</v>
      </c>
      <c r="F4354" t="s">
        <v>13</v>
      </c>
      <c r="G4354" t="s">
        <v>14</v>
      </c>
      <c r="H4354" t="s">
        <v>819</v>
      </c>
      <c r="I4354">
        <v>12.99</v>
      </c>
      <c r="J4354">
        <v>1</v>
      </c>
      <c r="K4354">
        <v>0.78</v>
      </c>
    </row>
    <row r="4355" spans="1:11" x14ac:dyDescent="0.25">
      <c r="A4355" s="1">
        <v>42421</v>
      </c>
      <c r="B4355">
        <v>2016</v>
      </c>
      <c r="C4355">
        <v>2</v>
      </c>
      <c r="D4355" t="s">
        <v>438</v>
      </c>
      <c r="E4355" t="s">
        <v>45</v>
      </c>
      <c r="F4355" t="s">
        <v>28</v>
      </c>
      <c r="G4355" t="s">
        <v>48</v>
      </c>
      <c r="H4355" t="s">
        <v>1002</v>
      </c>
      <c r="I4355">
        <v>18.559999999999999</v>
      </c>
      <c r="J4355">
        <v>4</v>
      </c>
      <c r="K4355">
        <v>6.5</v>
      </c>
    </row>
    <row r="4356" spans="1:11" x14ac:dyDescent="0.25">
      <c r="A4356" s="1">
        <v>42421</v>
      </c>
      <c r="B4356">
        <v>2016</v>
      </c>
      <c r="C4356">
        <v>2</v>
      </c>
      <c r="D4356" t="s">
        <v>438</v>
      </c>
      <c r="E4356" t="s">
        <v>45</v>
      </c>
      <c r="F4356" t="s">
        <v>28</v>
      </c>
      <c r="G4356" t="s">
        <v>38</v>
      </c>
      <c r="H4356" t="s">
        <v>857</v>
      </c>
      <c r="I4356">
        <v>449.15</v>
      </c>
      <c r="J4356">
        <v>5</v>
      </c>
      <c r="K4356">
        <v>8.98</v>
      </c>
    </row>
    <row r="4357" spans="1:11" x14ac:dyDescent="0.25">
      <c r="A4357" s="1">
        <v>42421</v>
      </c>
      <c r="B4357">
        <v>2016</v>
      </c>
      <c r="C4357">
        <v>2</v>
      </c>
      <c r="D4357" t="s">
        <v>438</v>
      </c>
      <c r="E4357" t="s">
        <v>45</v>
      </c>
      <c r="F4357" t="s">
        <v>28</v>
      </c>
      <c r="G4357" t="s">
        <v>48</v>
      </c>
      <c r="H4357" t="s">
        <v>1224</v>
      </c>
      <c r="I4357">
        <v>31.25</v>
      </c>
      <c r="J4357">
        <v>7</v>
      </c>
      <c r="K4357">
        <v>10.94</v>
      </c>
    </row>
    <row r="4358" spans="1:11" x14ac:dyDescent="0.25">
      <c r="A4358" s="1">
        <v>42421</v>
      </c>
      <c r="B4358">
        <v>2016</v>
      </c>
      <c r="C4358">
        <v>2</v>
      </c>
      <c r="D4358" t="s">
        <v>2018</v>
      </c>
      <c r="E4358" t="s">
        <v>22</v>
      </c>
      <c r="F4358" t="s">
        <v>18</v>
      </c>
      <c r="G4358" t="s">
        <v>36</v>
      </c>
      <c r="H4358" t="s">
        <v>83</v>
      </c>
      <c r="I4358">
        <v>68.95</v>
      </c>
      <c r="J4358">
        <v>5</v>
      </c>
      <c r="K4358">
        <v>28.96</v>
      </c>
    </row>
    <row r="4359" spans="1:11" x14ac:dyDescent="0.25">
      <c r="A4359" s="1">
        <v>42421</v>
      </c>
      <c r="B4359">
        <v>2016</v>
      </c>
      <c r="C4359">
        <v>2</v>
      </c>
      <c r="D4359" t="s">
        <v>2018</v>
      </c>
      <c r="E4359" t="s">
        <v>22</v>
      </c>
      <c r="F4359" t="s">
        <v>28</v>
      </c>
      <c r="G4359" t="s">
        <v>38</v>
      </c>
      <c r="H4359" t="s">
        <v>1340</v>
      </c>
      <c r="I4359">
        <v>296.37</v>
      </c>
      <c r="J4359">
        <v>3</v>
      </c>
      <c r="K4359">
        <v>80.02</v>
      </c>
    </row>
    <row r="4360" spans="1:11" x14ac:dyDescent="0.25">
      <c r="A4360" s="1">
        <v>42421</v>
      </c>
      <c r="B4360">
        <v>2016</v>
      </c>
      <c r="C4360">
        <v>2</v>
      </c>
      <c r="D4360" t="s">
        <v>2018</v>
      </c>
      <c r="E4360" t="s">
        <v>22</v>
      </c>
      <c r="F4360" t="s">
        <v>13</v>
      </c>
      <c r="G4360" t="s">
        <v>23</v>
      </c>
      <c r="H4360" t="s">
        <v>1073</v>
      </c>
      <c r="I4360">
        <v>39.979999999999997</v>
      </c>
      <c r="J4360">
        <v>2</v>
      </c>
      <c r="K4360">
        <v>2</v>
      </c>
    </row>
    <row r="4361" spans="1:11" x14ac:dyDescent="0.25">
      <c r="A4361" s="1">
        <v>42421</v>
      </c>
      <c r="B4361">
        <v>2016</v>
      </c>
      <c r="C4361">
        <v>2</v>
      </c>
      <c r="D4361" t="s">
        <v>1911</v>
      </c>
      <c r="E4361" t="s">
        <v>77</v>
      </c>
      <c r="F4361" t="s">
        <v>28</v>
      </c>
      <c r="G4361" t="s">
        <v>48</v>
      </c>
      <c r="H4361" t="s">
        <v>1534</v>
      </c>
      <c r="I4361">
        <v>3.76</v>
      </c>
      <c r="J4361">
        <v>3</v>
      </c>
      <c r="K4361">
        <v>-2.76</v>
      </c>
    </row>
    <row r="4362" spans="1:11" x14ac:dyDescent="0.25">
      <c r="A4362" s="1">
        <v>42421</v>
      </c>
      <c r="B4362">
        <v>2016</v>
      </c>
      <c r="C4362">
        <v>2</v>
      </c>
      <c r="D4362" t="s">
        <v>1911</v>
      </c>
      <c r="E4362" t="s">
        <v>77</v>
      </c>
      <c r="F4362" t="s">
        <v>28</v>
      </c>
      <c r="G4362" t="s">
        <v>48</v>
      </c>
      <c r="H4362" t="s">
        <v>1413</v>
      </c>
      <c r="I4362">
        <v>34.86</v>
      </c>
      <c r="J4362">
        <v>2</v>
      </c>
      <c r="K4362">
        <v>-26.73</v>
      </c>
    </row>
    <row r="4363" spans="1:11" x14ac:dyDescent="0.25">
      <c r="A4363" s="1">
        <v>42421</v>
      </c>
      <c r="B4363">
        <v>2016</v>
      </c>
      <c r="C4363">
        <v>2</v>
      </c>
      <c r="D4363" t="s">
        <v>1911</v>
      </c>
      <c r="E4363" t="s">
        <v>77</v>
      </c>
      <c r="F4363" t="s">
        <v>28</v>
      </c>
      <c r="G4363" t="s">
        <v>38</v>
      </c>
      <c r="H4363" t="s">
        <v>933</v>
      </c>
      <c r="I4363">
        <v>432.46</v>
      </c>
      <c r="J4363">
        <v>3</v>
      </c>
      <c r="K4363">
        <v>32.43</v>
      </c>
    </row>
    <row r="4364" spans="1:11" x14ac:dyDescent="0.25">
      <c r="A4364" s="1">
        <v>42421</v>
      </c>
      <c r="B4364">
        <v>2016</v>
      </c>
      <c r="C4364">
        <v>2</v>
      </c>
      <c r="D4364" t="s">
        <v>130</v>
      </c>
      <c r="E4364" t="s">
        <v>22</v>
      </c>
      <c r="F4364" t="s">
        <v>18</v>
      </c>
      <c r="G4364" t="s">
        <v>36</v>
      </c>
      <c r="H4364" t="s">
        <v>139</v>
      </c>
      <c r="I4364">
        <v>135.80000000000001</v>
      </c>
      <c r="J4364">
        <v>7</v>
      </c>
      <c r="K4364">
        <v>66.540000000000006</v>
      </c>
    </row>
    <row r="4365" spans="1:11" x14ac:dyDescent="0.25">
      <c r="A4365" s="1">
        <v>42422</v>
      </c>
      <c r="B4365">
        <v>2016</v>
      </c>
      <c r="C4365">
        <v>2</v>
      </c>
      <c r="D4365" t="s">
        <v>1751</v>
      </c>
      <c r="E4365" t="s">
        <v>12</v>
      </c>
      <c r="F4365" t="s">
        <v>28</v>
      </c>
      <c r="G4365" t="s">
        <v>58</v>
      </c>
      <c r="H4365" t="s">
        <v>2079</v>
      </c>
      <c r="I4365">
        <v>490.32</v>
      </c>
      <c r="J4365">
        <v>9</v>
      </c>
      <c r="K4365">
        <v>137.29</v>
      </c>
    </row>
    <row r="4366" spans="1:11" x14ac:dyDescent="0.25">
      <c r="A4366" s="1">
        <v>42422</v>
      </c>
      <c r="B4366">
        <v>2016</v>
      </c>
      <c r="C4366">
        <v>2</v>
      </c>
      <c r="D4366" t="s">
        <v>1623</v>
      </c>
      <c r="E4366" t="s">
        <v>45</v>
      </c>
      <c r="F4366" t="s">
        <v>13</v>
      </c>
      <c r="G4366" t="s">
        <v>23</v>
      </c>
      <c r="H4366" t="s">
        <v>1172</v>
      </c>
      <c r="I4366">
        <v>445.96</v>
      </c>
      <c r="J4366">
        <v>5</v>
      </c>
      <c r="K4366">
        <v>55.75</v>
      </c>
    </row>
    <row r="4367" spans="1:11" x14ac:dyDescent="0.25">
      <c r="A4367" s="1">
        <v>42422</v>
      </c>
      <c r="B4367">
        <v>2016</v>
      </c>
      <c r="C4367">
        <v>2</v>
      </c>
      <c r="D4367" t="s">
        <v>1623</v>
      </c>
      <c r="E4367" t="s">
        <v>45</v>
      </c>
      <c r="F4367" t="s">
        <v>13</v>
      </c>
      <c r="G4367" t="s">
        <v>14</v>
      </c>
      <c r="H4367" t="s">
        <v>1347</v>
      </c>
      <c r="I4367">
        <v>36.24</v>
      </c>
      <c r="J4367">
        <v>1</v>
      </c>
      <c r="K4367">
        <v>15.22</v>
      </c>
    </row>
    <row r="4368" spans="1:11" x14ac:dyDescent="0.25">
      <c r="A4368" s="1">
        <v>42422</v>
      </c>
      <c r="B4368">
        <v>2016</v>
      </c>
      <c r="C4368">
        <v>2</v>
      </c>
      <c r="D4368" t="s">
        <v>1623</v>
      </c>
      <c r="E4368" t="s">
        <v>45</v>
      </c>
      <c r="F4368" t="s">
        <v>28</v>
      </c>
      <c r="G4368" t="s">
        <v>33</v>
      </c>
      <c r="H4368" t="s">
        <v>90</v>
      </c>
      <c r="I4368">
        <v>10.65</v>
      </c>
      <c r="J4368">
        <v>3</v>
      </c>
      <c r="K4368">
        <v>5.01</v>
      </c>
    </row>
    <row r="4369" spans="1:11" x14ac:dyDescent="0.25">
      <c r="A4369" s="1">
        <v>42423</v>
      </c>
      <c r="B4369">
        <v>2016</v>
      </c>
      <c r="C4369">
        <v>2</v>
      </c>
      <c r="D4369" t="s">
        <v>1746</v>
      </c>
      <c r="E4369" t="s">
        <v>89</v>
      </c>
      <c r="F4369" t="s">
        <v>28</v>
      </c>
      <c r="G4369" t="s">
        <v>155</v>
      </c>
      <c r="H4369" t="s">
        <v>2006</v>
      </c>
      <c r="I4369">
        <v>57.58</v>
      </c>
      <c r="J4369">
        <v>3</v>
      </c>
      <c r="K4369">
        <v>21.59</v>
      </c>
    </row>
    <row r="4370" spans="1:11" x14ac:dyDescent="0.25">
      <c r="A4370" s="1">
        <v>42425</v>
      </c>
      <c r="B4370">
        <v>2016</v>
      </c>
      <c r="C4370">
        <v>2</v>
      </c>
      <c r="D4370" t="s">
        <v>1972</v>
      </c>
      <c r="E4370" t="s">
        <v>131</v>
      </c>
      <c r="F4370" t="s">
        <v>28</v>
      </c>
      <c r="G4370" t="s">
        <v>155</v>
      </c>
      <c r="H4370" t="s">
        <v>156</v>
      </c>
      <c r="I4370">
        <v>46.72</v>
      </c>
      <c r="J4370">
        <v>5</v>
      </c>
      <c r="K4370">
        <v>17.52</v>
      </c>
    </row>
    <row r="4371" spans="1:11" x14ac:dyDescent="0.25">
      <c r="A4371" s="1">
        <v>42427</v>
      </c>
      <c r="B4371">
        <v>2016</v>
      </c>
      <c r="C4371">
        <v>2</v>
      </c>
      <c r="D4371" t="s">
        <v>1000</v>
      </c>
      <c r="E4371" t="s">
        <v>22</v>
      </c>
      <c r="F4371" t="s">
        <v>28</v>
      </c>
      <c r="G4371" t="s">
        <v>58</v>
      </c>
      <c r="H4371" t="s">
        <v>1700</v>
      </c>
      <c r="I4371">
        <v>170.88</v>
      </c>
      <c r="J4371">
        <v>3</v>
      </c>
      <c r="K4371">
        <v>49.56</v>
      </c>
    </row>
    <row r="4372" spans="1:11" x14ac:dyDescent="0.25">
      <c r="A4372" s="1">
        <v>42427</v>
      </c>
      <c r="B4372">
        <v>2016</v>
      </c>
      <c r="C4372">
        <v>2</v>
      </c>
      <c r="D4372" t="s">
        <v>238</v>
      </c>
      <c r="E4372" t="s">
        <v>12</v>
      </c>
      <c r="F4372" t="s">
        <v>28</v>
      </c>
      <c r="G4372" t="s">
        <v>48</v>
      </c>
      <c r="H4372" t="s">
        <v>1502</v>
      </c>
      <c r="I4372">
        <v>56.82</v>
      </c>
      <c r="J4372">
        <v>3</v>
      </c>
      <c r="K4372">
        <v>28.41</v>
      </c>
    </row>
    <row r="4373" spans="1:11" x14ac:dyDescent="0.25">
      <c r="A4373" s="1">
        <v>42427</v>
      </c>
      <c r="B4373">
        <v>2016</v>
      </c>
      <c r="C4373">
        <v>2</v>
      </c>
      <c r="D4373" t="s">
        <v>2429</v>
      </c>
      <c r="E4373" t="s">
        <v>32</v>
      </c>
      <c r="F4373" t="s">
        <v>18</v>
      </c>
      <c r="G4373" t="s">
        <v>36</v>
      </c>
      <c r="H4373" t="s">
        <v>2463</v>
      </c>
      <c r="I4373">
        <v>16.190000000000001</v>
      </c>
      <c r="J4373">
        <v>2</v>
      </c>
      <c r="K4373">
        <v>-6.88</v>
      </c>
    </row>
    <row r="4374" spans="1:11" x14ac:dyDescent="0.25">
      <c r="A4374" s="1">
        <v>42428</v>
      </c>
      <c r="B4374">
        <v>2016</v>
      </c>
      <c r="C4374">
        <v>2</v>
      </c>
      <c r="D4374" t="s">
        <v>1322</v>
      </c>
      <c r="E4374" t="s">
        <v>22</v>
      </c>
      <c r="F4374" t="s">
        <v>28</v>
      </c>
      <c r="G4374" t="s">
        <v>33</v>
      </c>
      <c r="H4374" t="s">
        <v>111</v>
      </c>
      <c r="I4374">
        <v>36.479999999999997</v>
      </c>
      <c r="J4374">
        <v>6</v>
      </c>
      <c r="K4374">
        <v>18.239999999999998</v>
      </c>
    </row>
    <row r="4375" spans="1:11" x14ac:dyDescent="0.25">
      <c r="A4375" s="1">
        <v>42429</v>
      </c>
      <c r="B4375">
        <v>2016</v>
      </c>
      <c r="C4375">
        <v>2</v>
      </c>
      <c r="D4375" t="s">
        <v>1970</v>
      </c>
      <c r="E4375" t="s">
        <v>131</v>
      </c>
      <c r="F4375" t="s">
        <v>28</v>
      </c>
      <c r="G4375" t="s">
        <v>64</v>
      </c>
      <c r="H4375" t="s">
        <v>1400</v>
      </c>
      <c r="I4375">
        <v>111.1</v>
      </c>
      <c r="J4375">
        <v>7</v>
      </c>
      <c r="K4375">
        <v>8.33</v>
      </c>
    </row>
    <row r="4376" spans="1:11" x14ac:dyDescent="0.25">
      <c r="A4376" s="1">
        <v>42430</v>
      </c>
      <c r="B4376">
        <v>2016</v>
      </c>
      <c r="C4376">
        <v>3</v>
      </c>
      <c r="D4376" t="s">
        <v>1170</v>
      </c>
      <c r="E4376" t="s">
        <v>45</v>
      </c>
      <c r="F4376" t="s">
        <v>28</v>
      </c>
      <c r="G4376" t="s">
        <v>38</v>
      </c>
      <c r="H4376" t="s">
        <v>41</v>
      </c>
      <c r="I4376">
        <v>114.46</v>
      </c>
      <c r="J4376">
        <v>2</v>
      </c>
      <c r="K4376">
        <v>28.62</v>
      </c>
    </row>
    <row r="4377" spans="1:11" x14ac:dyDescent="0.25">
      <c r="A4377" s="1">
        <v>42430</v>
      </c>
      <c r="B4377">
        <v>2016</v>
      </c>
      <c r="C4377">
        <v>3</v>
      </c>
      <c r="D4377" t="s">
        <v>1085</v>
      </c>
      <c r="E4377" t="s">
        <v>32</v>
      </c>
      <c r="F4377" t="s">
        <v>13</v>
      </c>
      <c r="G4377" t="s">
        <v>14</v>
      </c>
      <c r="H4377" t="s">
        <v>801</v>
      </c>
      <c r="I4377">
        <v>30.08</v>
      </c>
      <c r="J4377">
        <v>2</v>
      </c>
      <c r="K4377">
        <v>-5.26</v>
      </c>
    </row>
    <row r="4378" spans="1:11" x14ac:dyDescent="0.25">
      <c r="A4378" s="1">
        <v>42430</v>
      </c>
      <c r="B4378">
        <v>2016</v>
      </c>
      <c r="C4378">
        <v>3</v>
      </c>
      <c r="D4378" t="s">
        <v>1085</v>
      </c>
      <c r="E4378" t="s">
        <v>32</v>
      </c>
      <c r="F4378" t="s">
        <v>13</v>
      </c>
      <c r="G4378" t="s">
        <v>14</v>
      </c>
      <c r="H4378" t="s">
        <v>1616</v>
      </c>
      <c r="I4378">
        <v>165.6</v>
      </c>
      <c r="J4378">
        <v>3</v>
      </c>
      <c r="K4378">
        <v>-6.21</v>
      </c>
    </row>
    <row r="4379" spans="1:11" x14ac:dyDescent="0.25">
      <c r="A4379" s="1">
        <v>42430</v>
      </c>
      <c r="B4379">
        <v>2016</v>
      </c>
      <c r="C4379">
        <v>3</v>
      </c>
      <c r="D4379" t="s">
        <v>1085</v>
      </c>
      <c r="E4379" t="s">
        <v>32</v>
      </c>
      <c r="F4379" t="s">
        <v>13</v>
      </c>
      <c r="G4379" t="s">
        <v>23</v>
      </c>
      <c r="H4379" t="s">
        <v>240</v>
      </c>
      <c r="I4379">
        <v>180.96</v>
      </c>
      <c r="J4379">
        <v>5</v>
      </c>
      <c r="K4379">
        <v>13.57</v>
      </c>
    </row>
    <row r="4380" spans="1:11" x14ac:dyDescent="0.25">
      <c r="A4380" s="1">
        <v>42430</v>
      </c>
      <c r="B4380">
        <v>2016</v>
      </c>
      <c r="C4380">
        <v>3</v>
      </c>
      <c r="D4380" t="s">
        <v>2464</v>
      </c>
      <c r="E4380" t="s">
        <v>436</v>
      </c>
      <c r="F4380" t="s">
        <v>18</v>
      </c>
      <c r="G4380" t="s">
        <v>42</v>
      </c>
      <c r="H4380" t="s">
        <v>1544</v>
      </c>
      <c r="I4380">
        <v>1592.85</v>
      </c>
      <c r="J4380">
        <v>7</v>
      </c>
      <c r="K4380">
        <v>350.43</v>
      </c>
    </row>
    <row r="4381" spans="1:11" x14ac:dyDescent="0.25">
      <c r="A4381" s="1">
        <v>42430</v>
      </c>
      <c r="B4381">
        <v>2016</v>
      </c>
      <c r="C4381">
        <v>3</v>
      </c>
      <c r="D4381" t="s">
        <v>2464</v>
      </c>
      <c r="E4381" t="s">
        <v>436</v>
      </c>
      <c r="F4381" t="s">
        <v>28</v>
      </c>
      <c r="G4381" t="s">
        <v>48</v>
      </c>
      <c r="H4381" t="s">
        <v>203</v>
      </c>
      <c r="I4381">
        <v>11.88</v>
      </c>
      <c r="J4381">
        <v>2</v>
      </c>
      <c r="K4381">
        <v>5.35</v>
      </c>
    </row>
    <row r="4382" spans="1:11" x14ac:dyDescent="0.25">
      <c r="A4382" s="1">
        <v>42431</v>
      </c>
      <c r="B4382">
        <v>2016</v>
      </c>
      <c r="C4382">
        <v>3</v>
      </c>
      <c r="D4382" t="s">
        <v>235</v>
      </c>
      <c r="E4382" t="s">
        <v>118</v>
      </c>
      <c r="F4382" t="s">
        <v>18</v>
      </c>
      <c r="G4382" t="s">
        <v>19</v>
      </c>
      <c r="H4382" t="s">
        <v>147</v>
      </c>
      <c r="I4382">
        <v>866.4</v>
      </c>
      <c r="J4382">
        <v>4</v>
      </c>
      <c r="K4382">
        <v>225.26</v>
      </c>
    </row>
    <row r="4383" spans="1:11" x14ac:dyDescent="0.25">
      <c r="A4383" s="1">
        <v>42432</v>
      </c>
      <c r="B4383">
        <v>2016</v>
      </c>
      <c r="C4383">
        <v>3</v>
      </c>
      <c r="D4383" t="s">
        <v>1293</v>
      </c>
      <c r="E4383" t="s">
        <v>706</v>
      </c>
      <c r="F4383" t="s">
        <v>28</v>
      </c>
      <c r="G4383" t="s">
        <v>48</v>
      </c>
      <c r="H4383" t="s">
        <v>825</v>
      </c>
      <c r="I4383">
        <v>447.86</v>
      </c>
      <c r="J4383">
        <v>7</v>
      </c>
      <c r="K4383">
        <v>219.45</v>
      </c>
    </row>
    <row r="4384" spans="1:11" x14ac:dyDescent="0.25">
      <c r="A4384" s="1">
        <v>42432</v>
      </c>
      <c r="B4384">
        <v>2016</v>
      </c>
      <c r="C4384">
        <v>3</v>
      </c>
      <c r="D4384" t="s">
        <v>1293</v>
      </c>
      <c r="E4384" t="s">
        <v>706</v>
      </c>
      <c r="F4384" t="s">
        <v>13</v>
      </c>
      <c r="G4384" t="s">
        <v>23</v>
      </c>
      <c r="H4384" t="s">
        <v>295</v>
      </c>
      <c r="I4384">
        <v>479.95</v>
      </c>
      <c r="J4384">
        <v>5</v>
      </c>
      <c r="K4384">
        <v>129.59</v>
      </c>
    </row>
    <row r="4385" spans="1:11" x14ac:dyDescent="0.25">
      <c r="A4385" s="1">
        <v>42432</v>
      </c>
      <c r="B4385">
        <v>2016</v>
      </c>
      <c r="C4385">
        <v>3</v>
      </c>
      <c r="D4385" t="s">
        <v>1293</v>
      </c>
      <c r="E4385" t="s">
        <v>706</v>
      </c>
      <c r="F4385" t="s">
        <v>28</v>
      </c>
      <c r="G4385" t="s">
        <v>29</v>
      </c>
      <c r="H4385" t="s">
        <v>603</v>
      </c>
      <c r="I4385">
        <v>166.44</v>
      </c>
      <c r="J4385">
        <v>3</v>
      </c>
      <c r="K4385">
        <v>79.89</v>
      </c>
    </row>
    <row r="4386" spans="1:11" x14ac:dyDescent="0.25">
      <c r="A4386" s="1">
        <v>42432</v>
      </c>
      <c r="B4386">
        <v>2016</v>
      </c>
      <c r="C4386">
        <v>3</v>
      </c>
      <c r="D4386" t="s">
        <v>2465</v>
      </c>
      <c r="E4386" t="s">
        <v>32</v>
      </c>
      <c r="F4386" t="s">
        <v>28</v>
      </c>
      <c r="G4386" t="s">
        <v>29</v>
      </c>
      <c r="H4386" t="s">
        <v>2466</v>
      </c>
      <c r="I4386">
        <v>42.78</v>
      </c>
      <c r="J4386">
        <v>7</v>
      </c>
      <c r="K4386">
        <v>15.51</v>
      </c>
    </row>
    <row r="4387" spans="1:11" x14ac:dyDescent="0.25">
      <c r="A4387" s="1">
        <v>42432</v>
      </c>
      <c r="B4387">
        <v>2016</v>
      </c>
      <c r="C4387">
        <v>3</v>
      </c>
      <c r="D4387" t="s">
        <v>2465</v>
      </c>
      <c r="E4387" t="s">
        <v>32</v>
      </c>
      <c r="F4387" t="s">
        <v>18</v>
      </c>
      <c r="G4387" t="s">
        <v>19</v>
      </c>
      <c r="H4387" t="s">
        <v>1412</v>
      </c>
      <c r="I4387">
        <v>563.42999999999995</v>
      </c>
      <c r="J4387">
        <v>5</v>
      </c>
      <c r="K4387">
        <v>-56.34</v>
      </c>
    </row>
    <row r="4388" spans="1:11" x14ac:dyDescent="0.25">
      <c r="A4388" s="1">
        <v>42432</v>
      </c>
      <c r="B4388">
        <v>2016</v>
      </c>
      <c r="C4388">
        <v>3</v>
      </c>
      <c r="D4388" t="s">
        <v>1833</v>
      </c>
      <c r="E4388" t="s">
        <v>212</v>
      </c>
      <c r="F4388" t="s">
        <v>13</v>
      </c>
      <c r="G4388" t="s">
        <v>23</v>
      </c>
      <c r="H4388" t="s">
        <v>833</v>
      </c>
      <c r="I4388">
        <v>134.85</v>
      </c>
      <c r="J4388">
        <v>3</v>
      </c>
      <c r="K4388">
        <v>37.76</v>
      </c>
    </row>
    <row r="4389" spans="1:11" x14ac:dyDescent="0.25">
      <c r="A4389" s="1">
        <v>42432</v>
      </c>
      <c r="B4389">
        <v>2016</v>
      </c>
      <c r="C4389">
        <v>3</v>
      </c>
      <c r="D4389" t="s">
        <v>620</v>
      </c>
      <c r="E4389" t="s">
        <v>32</v>
      </c>
      <c r="F4389" t="s">
        <v>18</v>
      </c>
      <c r="G4389" t="s">
        <v>42</v>
      </c>
      <c r="H4389" t="s">
        <v>2467</v>
      </c>
      <c r="I4389">
        <v>637.9</v>
      </c>
      <c r="J4389">
        <v>3</v>
      </c>
      <c r="K4389">
        <v>-127.58</v>
      </c>
    </row>
    <row r="4390" spans="1:11" x14ac:dyDescent="0.25">
      <c r="A4390" s="1">
        <v>42432</v>
      </c>
      <c r="B4390">
        <v>2016</v>
      </c>
      <c r="C4390">
        <v>3</v>
      </c>
      <c r="D4390" t="s">
        <v>620</v>
      </c>
      <c r="E4390" t="s">
        <v>32</v>
      </c>
      <c r="F4390" t="s">
        <v>13</v>
      </c>
      <c r="G4390" t="s">
        <v>283</v>
      </c>
      <c r="H4390" t="s">
        <v>2189</v>
      </c>
      <c r="I4390">
        <v>287.91000000000003</v>
      </c>
      <c r="J4390">
        <v>3</v>
      </c>
      <c r="K4390">
        <v>33.590000000000003</v>
      </c>
    </row>
    <row r="4391" spans="1:11" x14ac:dyDescent="0.25">
      <c r="A4391" s="1">
        <v>42432</v>
      </c>
      <c r="B4391">
        <v>2016</v>
      </c>
      <c r="C4391">
        <v>3</v>
      </c>
      <c r="D4391" t="s">
        <v>620</v>
      </c>
      <c r="E4391" t="s">
        <v>32</v>
      </c>
      <c r="F4391" t="s">
        <v>28</v>
      </c>
      <c r="G4391" t="s">
        <v>155</v>
      </c>
      <c r="H4391" t="s">
        <v>2184</v>
      </c>
      <c r="I4391">
        <v>36.6</v>
      </c>
      <c r="J4391">
        <v>3</v>
      </c>
      <c r="K4391">
        <v>11.9</v>
      </c>
    </row>
    <row r="4392" spans="1:11" x14ac:dyDescent="0.25">
      <c r="A4392" s="1">
        <v>42432</v>
      </c>
      <c r="B4392">
        <v>2016</v>
      </c>
      <c r="C4392">
        <v>3</v>
      </c>
      <c r="D4392" t="s">
        <v>671</v>
      </c>
      <c r="E4392" t="s">
        <v>45</v>
      </c>
      <c r="F4392" t="s">
        <v>28</v>
      </c>
      <c r="G4392" t="s">
        <v>293</v>
      </c>
      <c r="H4392" t="s">
        <v>2276</v>
      </c>
      <c r="I4392">
        <v>25.35</v>
      </c>
      <c r="J4392">
        <v>3</v>
      </c>
      <c r="K4392">
        <v>7.61</v>
      </c>
    </row>
    <row r="4393" spans="1:11" x14ac:dyDescent="0.25">
      <c r="A4393" s="1">
        <v>42432</v>
      </c>
      <c r="B4393">
        <v>2016</v>
      </c>
      <c r="C4393">
        <v>3</v>
      </c>
      <c r="D4393" t="s">
        <v>671</v>
      </c>
      <c r="E4393" t="s">
        <v>45</v>
      </c>
      <c r="F4393" t="s">
        <v>18</v>
      </c>
      <c r="G4393" t="s">
        <v>36</v>
      </c>
      <c r="H4393" t="s">
        <v>1863</v>
      </c>
      <c r="I4393">
        <v>35.28</v>
      </c>
      <c r="J4393">
        <v>3</v>
      </c>
      <c r="K4393">
        <v>12</v>
      </c>
    </row>
    <row r="4394" spans="1:11" x14ac:dyDescent="0.25">
      <c r="A4394" s="1">
        <v>42432</v>
      </c>
      <c r="B4394">
        <v>2016</v>
      </c>
      <c r="C4394">
        <v>3</v>
      </c>
      <c r="D4394" t="s">
        <v>560</v>
      </c>
      <c r="E4394" t="s">
        <v>32</v>
      </c>
      <c r="F4394" t="s">
        <v>28</v>
      </c>
      <c r="G4394" t="s">
        <v>293</v>
      </c>
      <c r="H4394" t="s">
        <v>1129</v>
      </c>
      <c r="I4394">
        <v>3930.07</v>
      </c>
      <c r="J4394">
        <v>3</v>
      </c>
      <c r="K4394">
        <v>-786.01</v>
      </c>
    </row>
    <row r="4395" spans="1:11" x14ac:dyDescent="0.25">
      <c r="A4395" s="1">
        <v>42432</v>
      </c>
      <c r="B4395">
        <v>2016</v>
      </c>
      <c r="C4395">
        <v>3</v>
      </c>
      <c r="D4395" t="s">
        <v>560</v>
      </c>
      <c r="E4395" t="s">
        <v>32</v>
      </c>
      <c r="F4395" t="s">
        <v>28</v>
      </c>
      <c r="G4395" t="s">
        <v>33</v>
      </c>
      <c r="H4395" t="s">
        <v>1589</v>
      </c>
      <c r="I4395">
        <v>2.2999999999999998</v>
      </c>
      <c r="J4395">
        <v>1</v>
      </c>
      <c r="K4395">
        <v>0.78</v>
      </c>
    </row>
    <row r="4396" spans="1:11" x14ac:dyDescent="0.25">
      <c r="A4396" s="1">
        <v>42432</v>
      </c>
      <c r="B4396">
        <v>2016</v>
      </c>
      <c r="C4396">
        <v>3</v>
      </c>
      <c r="D4396" t="s">
        <v>560</v>
      </c>
      <c r="E4396" t="s">
        <v>32</v>
      </c>
      <c r="F4396" t="s">
        <v>13</v>
      </c>
      <c r="G4396" t="s">
        <v>23</v>
      </c>
      <c r="H4396" t="s">
        <v>1086</v>
      </c>
      <c r="I4396">
        <v>431.98</v>
      </c>
      <c r="J4396">
        <v>3</v>
      </c>
      <c r="K4396">
        <v>32.4</v>
      </c>
    </row>
    <row r="4397" spans="1:11" x14ac:dyDescent="0.25">
      <c r="A4397" s="1">
        <v>42432</v>
      </c>
      <c r="B4397">
        <v>2016</v>
      </c>
      <c r="C4397">
        <v>3</v>
      </c>
      <c r="D4397" t="s">
        <v>560</v>
      </c>
      <c r="E4397" t="s">
        <v>32</v>
      </c>
      <c r="F4397" t="s">
        <v>13</v>
      </c>
      <c r="G4397" t="s">
        <v>14</v>
      </c>
      <c r="H4397" t="s">
        <v>1750</v>
      </c>
      <c r="I4397">
        <v>41.72</v>
      </c>
      <c r="J4397">
        <v>7</v>
      </c>
      <c r="K4397">
        <v>5.74</v>
      </c>
    </row>
    <row r="4398" spans="1:11" x14ac:dyDescent="0.25">
      <c r="A4398" s="1">
        <v>42433</v>
      </c>
      <c r="B4398">
        <v>2016</v>
      </c>
      <c r="C4398">
        <v>3</v>
      </c>
      <c r="D4398" t="s">
        <v>1163</v>
      </c>
      <c r="E4398" t="s">
        <v>89</v>
      </c>
      <c r="F4398" t="s">
        <v>28</v>
      </c>
      <c r="G4398" t="s">
        <v>48</v>
      </c>
      <c r="H4398" t="s">
        <v>2062</v>
      </c>
      <c r="I4398">
        <v>99.85</v>
      </c>
      <c r="J4398">
        <v>9</v>
      </c>
      <c r="K4398">
        <v>-83.21</v>
      </c>
    </row>
    <row r="4399" spans="1:11" x14ac:dyDescent="0.25">
      <c r="A4399" s="1">
        <v>42433</v>
      </c>
      <c r="B4399">
        <v>2016</v>
      </c>
      <c r="C4399">
        <v>3</v>
      </c>
      <c r="D4399" t="s">
        <v>1272</v>
      </c>
      <c r="E4399" t="s">
        <v>212</v>
      </c>
      <c r="F4399" t="s">
        <v>18</v>
      </c>
      <c r="G4399" t="s">
        <v>36</v>
      </c>
      <c r="H4399" t="s">
        <v>1924</v>
      </c>
      <c r="I4399">
        <v>71.12</v>
      </c>
      <c r="J4399">
        <v>4</v>
      </c>
      <c r="K4399">
        <v>22.05</v>
      </c>
    </row>
    <row r="4400" spans="1:11" x14ac:dyDescent="0.25">
      <c r="A4400" s="1">
        <v>42433</v>
      </c>
      <c r="B4400">
        <v>2016</v>
      </c>
      <c r="C4400">
        <v>3</v>
      </c>
      <c r="D4400" t="s">
        <v>1272</v>
      </c>
      <c r="E4400" t="s">
        <v>212</v>
      </c>
      <c r="F4400" t="s">
        <v>13</v>
      </c>
      <c r="G4400" t="s">
        <v>23</v>
      </c>
      <c r="H4400" t="s">
        <v>109</v>
      </c>
      <c r="I4400">
        <v>259.95999999999998</v>
      </c>
      <c r="J4400">
        <v>4</v>
      </c>
      <c r="K4400">
        <v>124.78</v>
      </c>
    </row>
    <row r="4401" spans="1:11" x14ac:dyDescent="0.25">
      <c r="A4401" s="1">
        <v>42433</v>
      </c>
      <c r="B4401">
        <v>2016</v>
      </c>
      <c r="C4401">
        <v>3</v>
      </c>
      <c r="D4401" t="s">
        <v>349</v>
      </c>
      <c r="E4401" t="s">
        <v>32</v>
      </c>
      <c r="F4401" t="s">
        <v>28</v>
      </c>
      <c r="G4401" t="s">
        <v>29</v>
      </c>
      <c r="H4401" t="s">
        <v>2244</v>
      </c>
      <c r="I4401">
        <v>10.27</v>
      </c>
      <c r="J4401">
        <v>3</v>
      </c>
      <c r="K4401">
        <v>3.21</v>
      </c>
    </row>
    <row r="4402" spans="1:11" x14ac:dyDescent="0.25">
      <c r="A4402" s="1">
        <v>42434</v>
      </c>
      <c r="B4402">
        <v>2016</v>
      </c>
      <c r="C4402">
        <v>3</v>
      </c>
      <c r="D4402" t="s">
        <v>2105</v>
      </c>
      <c r="E4402" t="s">
        <v>26</v>
      </c>
      <c r="F4402" t="s">
        <v>28</v>
      </c>
      <c r="G4402" t="s">
        <v>48</v>
      </c>
      <c r="H4402" t="s">
        <v>2265</v>
      </c>
      <c r="I4402">
        <v>2.1800000000000002</v>
      </c>
      <c r="J4402">
        <v>1</v>
      </c>
      <c r="K4402">
        <v>-3.6</v>
      </c>
    </row>
    <row r="4403" spans="1:11" x14ac:dyDescent="0.25">
      <c r="A4403" s="1">
        <v>42434</v>
      </c>
      <c r="B4403">
        <v>2016</v>
      </c>
      <c r="C4403">
        <v>3</v>
      </c>
      <c r="D4403" t="s">
        <v>2105</v>
      </c>
      <c r="E4403" t="s">
        <v>26</v>
      </c>
      <c r="F4403" t="s">
        <v>28</v>
      </c>
      <c r="G4403" t="s">
        <v>64</v>
      </c>
      <c r="H4403" t="s">
        <v>2013</v>
      </c>
      <c r="I4403">
        <v>27.38</v>
      </c>
      <c r="J4403">
        <v>7</v>
      </c>
      <c r="K4403">
        <v>2.74</v>
      </c>
    </row>
    <row r="4404" spans="1:11" x14ac:dyDescent="0.25">
      <c r="A4404" s="1">
        <v>42434</v>
      </c>
      <c r="B4404">
        <v>2016</v>
      </c>
      <c r="C4404">
        <v>3</v>
      </c>
      <c r="D4404" t="s">
        <v>2105</v>
      </c>
      <c r="E4404" t="s">
        <v>26</v>
      </c>
      <c r="F4404" t="s">
        <v>28</v>
      </c>
      <c r="G4404" t="s">
        <v>58</v>
      </c>
      <c r="H4404" t="s">
        <v>1759</v>
      </c>
      <c r="I4404">
        <v>26.41</v>
      </c>
      <c r="J4404">
        <v>3</v>
      </c>
      <c r="K4404">
        <v>-71.3</v>
      </c>
    </row>
    <row r="4405" spans="1:11" x14ac:dyDescent="0.25">
      <c r="A4405" s="1">
        <v>42434</v>
      </c>
      <c r="B4405">
        <v>2016</v>
      </c>
      <c r="C4405">
        <v>3</v>
      </c>
      <c r="D4405" t="s">
        <v>2468</v>
      </c>
      <c r="E4405" t="s">
        <v>131</v>
      </c>
      <c r="F4405" t="s">
        <v>13</v>
      </c>
      <c r="G4405" t="s">
        <v>14</v>
      </c>
      <c r="H4405" t="s">
        <v>1775</v>
      </c>
      <c r="I4405">
        <v>132.52000000000001</v>
      </c>
      <c r="J4405">
        <v>5</v>
      </c>
      <c r="K4405">
        <v>34.79</v>
      </c>
    </row>
    <row r="4406" spans="1:11" x14ac:dyDescent="0.25">
      <c r="A4406" s="1">
        <v>42434</v>
      </c>
      <c r="B4406">
        <v>2016</v>
      </c>
      <c r="C4406">
        <v>3</v>
      </c>
      <c r="D4406" t="s">
        <v>2468</v>
      </c>
      <c r="E4406" t="s">
        <v>131</v>
      </c>
      <c r="F4406" t="s">
        <v>28</v>
      </c>
      <c r="G4406" t="s">
        <v>38</v>
      </c>
      <c r="H4406" t="s">
        <v>1872</v>
      </c>
      <c r="I4406">
        <v>195.64</v>
      </c>
      <c r="J4406">
        <v>5</v>
      </c>
      <c r="K4406">
        <v>-44.02</v>
      </c>
    </row>
    <row r="4407" spans="1:11" x14ac:dyDescent="0.25">
      <c r="A4407" s="1">
        <v>42434</v>
      </c>
      <c r="B4407">
        <v>2016</v>
      </c>
      <c r="C4407">
        <v>3</v>
      </c>
      <c r="D4407" t="s">
        <v>2468</v>
      </c>
      <c r="E4407" t="s">
        <v>131</v>
      </c>
      <c r="F4407" t="s">
        <v>18</v>
      </c>
      <c r="G4407" t="s">
        <v>36</v>
      </c>
      <c r="H4407" t="s">
        <v>1410</v>
      </c>
      <c r="I4407">
        <v>51.97</v>
      </c>
      <c r="J4407">
        <v>2</v>
      </c>
      <c r="K4407">
        <v>10.39</v>
      </c>
    </row>
    <row r="4408" spans="1:11" x14ac:dyDescent="0.25">
      <c r="A4408" s="1">
        <v>42434</v>
      </c>
      <c r="B4408">
        <v>2016</v>
      </c>
      <c r="C4408">
        <v>3</v>
      </c>
      <c r="D4408" t="s">
        <v>2468</v>
      </c>
      <c r="E4408" t="s">
        <v>131</v>
      </c>
      <c r="F4408" t="s">
        <v>13</v>
      </c>
      <c r="G4408" t="s">
        <v>14</v>
      </c>
      <c r="H4408" t="s">
        <v>2146</v>
      </c>
      <c r="I4408">
        <v>431.98</v>
      </c>
      <c r="J4408">
        <v>3</v>
      </c>
      <c r="K4408">
        <v>-75.599999999999994</v>
      </c>
    </row>
    <row r="4409" spans="1:11" x14ac:dyDescent="0.25">
      <c r="A4409" s="1">
        <v>42434</v>
      </c>
      <c r="B4409">
        <v>2016</v>
      </c>
      <c r="C4409">
        <v>3</v>
      </c>
      <c r="D4409" t="s">
        <v>2468</v>
      </c>
      <c r="E4409" t="s">
        <v>131</v>
      </c>
      <c r="F4409" t="s">
        <v>13</v>
      </c>
      <c r="G4409" t="s">
        <v>283</v>
      </c>
      <c r="H4409" t="s">
        <v>2469</v>
      </c>
      <c r="I4409">
        <v>224.94</v>
      </c>
      <c r="J4409">
        <v>3</v>
      </c>
      <c r="K4409">
        <v>-164.95</v>
      </c>
    </row>
    <row r="4410" spans="1:11" x14ac:dyDescent="0.25">
      <c r="A4410" s="1">
        <v>42434</v>
      </c>
      <c r="B4410">
        <v>2016</v>
      </c>
      <c r="C4410">
        <v>3</v>
      </c>
      <c r="D4410" t="s">
        <v>2468</v>
      </c>
      <c r="E4410" t="s">
        <v>131</v>
      </c>
      <c r="F4410" t="s">
        <v>28</v>
      </c>
      <c r="G4410" t="s">
        <v>46</v>
      </c>
      <c r="H4410" t="s">
        <v>2470</v>
      </c>
      <c r="I4410">
        <v>6</v>
      </c>
      <c r="J4410">
        <v>2</v>
      </c>
      <c r="K4410">
        <v>2.1</v>
      </c>
    </row>
    <row r="4411" spans="1:11" x14ac:dyDescent="0.25">
      <c r="A4411" s="1">
        <v>42435</v>
      </c>
      <c r="B4411">
        <v>2016</v>
      </c>
      <c r="C4411">
        <v>3</v>
      </c>
      <c r="D4411" t="s">
        <v>461</v>
      </c>
      <c r="E4411" t="s">
        <v>45</v>
      </c>
      <c r="F4411" t="s">
        <v>18</v>
      </c>
      <c r="G4411" t="s">
        <v>42</v>
      </c>
      <c r="H4411" t="s">
        <v>1832</v>
      </c>
      <c r="I4411">
        <v>71.09</v>
      </c>
      <c r="J4411">
        <v>2</v>
      </c>
      <c r="K4411">
        <v>-1.78</v>
      </c>
    </row>
    <row r="4412" spans="1:11" x14ac:dyDescent="0.25">
      <c r="A4412" s="1">
        <v>42436</v>
      </c>
      <c r="B4412">
        <v>2016</v>
      </c>
      <c r="C4412">
        <v>3</v>
      </c>
      <c r="D4412" t="s">
        <v>1958</v>
      </c>
      <c r="E4412" t="s">
        <v>45</v>
      </c>
      <c r="F4412" t="s">
        <v>28</v>
      </c>
      <c r="G4412" t="s">
        <v>29</v>
      </c>
      <c r="H4412" t="s">
        <v>1602</v>
      </c>
      <c r="I4412">
        <v>12.96</v>
      </c>
      <c r="J4412">
        <v>2</v>
      </c>
      <c r="K4412">
        <v>6.22</v>
      </c>
    </row>
    <row r="4413" spans="1:11" x14ac:dyDescent="0.25">
      <c r="A4413" s="1">
        <v>42436</v>
      </c>
      <c r="B4413">
        <v>2016</v>
      </c>
      <c r="C4413">
        <v>3</v>
      </c>
      <c r="D4413" t="s">
        <v>1958</v>
      </c>
      <c r="E4413" t="s">
        <v>45</v>
      </c>
      <c r="F4413" t="s">
        <v>28</v>
      </c>
      <c r="G4413" t="s">
        <v>33</v>
      </c>
      <c r="H4413" t="s">
        <v>1902</v>
      </c>
      <c r="I4413">
        <v>3.96</v>
      </c>
      <c r="J4413">
        <v>2</v>
      </c>
      <c r="K4413">
        <v>0.08</v>
      </c>
    </row>
    <row r="4414" spans="1:11" x14ac:dyDescent="0.25">
      <c r="A4414" s="1">
        <v>42436</v>
      </c>
      <c r="B4414">
        <v>2016</v>
      </c>
      <c r="C4414">
        <v>3</v>
      </c>
      <c r="D4414" t="s">
        <v>439</v>
      </c>
      <c r="E4414" t="s">
        <v>22</v>
      </c>
      <c r="F4414" t="s">
        <v>28</v>
      </c>
      <c r="G4414" t="s">
        <v>58</v>
      </c>
      <c r="H4414" t="s">
        <v>2471</v>
      </c>
      <c r="I4414">
        <v>706.86</v>
      </c>
      <c r="J4414">
        <v>7</v>
      </c>
      <c r="K4414">
        <v>197.92</v>
      </c>
    </row>
    <row r="4415" spans="1:11" x14ac:dyDescent="0.25">
      <c r="A4415" s="1">
        <v>42436</v>
      </c>
      <c r="B4415">
        <v>2016</v>
      </c>
      <c r="C4415">
        <v>3</v>
      </c>
      <c r="D4415" t="s">
        <v>934</v>
      </c>
      <c r="E4415" t="s">
        <v>89</v>
      </c>
      <c r="F4415" t="s">
        <v>28</v>
      </c>
      <c r="G4415" t="s">
        <v>29</v>
      </c>
      <c r="H4415" t="s">
        <v>1223</v>
      </c>
      <c r="I4415">
        <v>123.92</v>
      </c>
      <c r="J4415">
        <v>5</v>
      </c>
      <c r="K4415">
        <v>38.729999999999997</v>
      </c>
    </row>
    <row r="4416" spans="1:11" x14ac:dyDescent="0.25">
      <c r="A4416" s="1">
        <v>42437</v>
      </c>
      <c r="B4416">
        <v>2016</v>
      </c>
      <c r="C4416">
        <v>3</v>
      </c>
      <c r="D4416" t="s">
        <v>2472</v>
      </c>
      <c r="E4416" t="s">
        <v>436</v>
      </c>
      <c r="F4416" t="s">
        <v>28</v>
      </c>
      <c r="G4416" t="s">
        <v>155</v>
      </c>
      <c r="H4416" t="s">
        <v>186</v>
      </c>
      <c r="I4416">
        <v>81.540000000000006</v>
      </c>
      <c r="J4416">
        <v>3</v>
      </c>
      <c r="K4416">
        <v>38.32</v>
      </c>
    </row>
    <row r="4417" spans="1:11" x14ac:dyDescent="0.25">
      <c r="A4417" s="1">
        <v>42437</v>
      </c>
      <c r="B4417">
        <v>2016</v>
      </c>
      <c r="C4417">
        <v>3</v>
      </c>
      <c r="D4417" t="s">
        <v>2472</v>
      </c>
      <c r="E4417" t="s">
        <v>436</v>
      </c>
      <c r="F4417" t="s">
        <v>13</v>
      </c>
      <c r="G4417" t="s">
        <v>14</v>
      </c>
      <c r="H4417" t="s">
        <v>2473</v>
      </c>
      <c r="I4417">
        <v>167.28</v>
      </c>
      <c r="J4417">
        <v>12</v>
      </c>
      <c r="K4417">
        <v>23.42</v>
      </c>
    </row>
    <row r="4418" spans="1:11" x14ac:dyDescent="0.25">
      <c r="A4418" s="1">
        <v>42438</v>
      </c>
      <c r="B4418">
        <v>2016</v>
      </c>
      <c r="C4418">
        <v>3</v>
      </c>
      <c r="D4418" t="s">
        <v>581</v>
      </c>
      <c r="E4418" t="s">
        <v>89</v>
      </c>
      <c r="F4418" t="s">
        <v>28</v>
      </c>
      <c r="G4418" t="s">
        <v>48</v>
      </c>
      <c r="H4418" t="s">
        <v>2050</v>
      </c>
      <c r="I4418">
        <v>1141.47</v>
      </c>
      <c r="J4418">
        <v>5</v>
      </c>
      <c r="K4418">
        <v>-760.98</v>
      </c>
    </row>
    <row r="4419" spans="1:11" x14ac:dyDescent="0.25">
      <c r="A4419" s="1">
        <v>42438</v>
      </c>
      <c r="B4419">
        <v>2016</v>
      </c>
      <c r="C4419">
        <v>3</v>
      </c>
      <c r="D4419" t="s">
        <v>581</v>
      </c>
      <c r="E4419" t="s">
        <v>89</v>
      </c>
      <c r="F4419" t="s">
        <v>13</v>
      </c>
      <c r="G4419" t="s">
        <v>23</v>
      </c>
      <c r="H4419" t="s">
        <v>1899</v>
      </c>
      <c r="I4419">
        <v>280.77999999999997</v>
      </c>
      <c r="J4419">
        <v>3</v>
      </c>
      <c r="K4419">
        <v>-46.8</v>
      </c>
    </row>
    <row r="4420" spans="1:11" x14ac:dyDescent="0.25">
      <c r="A4420" s="1">
        <v>42438</v>
      </c>
      <c r="B4420">
        <v>2016</v>
      </c>
      <c r="C4420">
        <v>3</v>
      </c>
      <c r="D4420" t="s">
        <v>304</v>
      </c>
      <c r="E4420" t="s">
        <v>26</v>
      </c>
      <c r="F4420" t="s">
        <v>18</v>
      </c>
      <c r="G4420" t="s">
        <v>36</v>
      </c>
      <c r="H4420" t="s">
        <v>2076</v>
      </c>
      <c r="I4420">
        <v>83.95</v>
      </c>
      <c r="J4420">
        <v>3</v>
      </c>
      <c r="K4420">
        <v>-90.25</v>
      </c>
    </row>
    <row r="4421" spans="1:11" x14ac:dyDescent="0.25">
      <c r="A4421" s="1">
        <v>42438</v>
      </c>
      <c r="B4421">
        <v>2016</v>
      </c>
      <c r="C4421">
        <v>3</v>
      </c>
      <c r="D4421" t="s">
        <v>1163</v>
      </c>
      <c r="E4421" t="s">
        <v>26</v>
      </c>
      <c r="F4421" t="s">
        <v>28</v>
      </c>
      <c r="G4421" t="s">
        <v>48</v>
      </c>
      <c r="H4421" t="s">
        <v>1882</v>
      </c>
      <c r="I4421">
        <v>8.81</v>
      </c>
      <c r="J4421">
        <v>3</v>
      </c>
      <c r="K4421">
        <v>-14.97</v>
      </c>
    </row>
    <row r="4422" spans="1:11" x14ac:dyDescent="0.25">
      <c r="A4422" s="1">
        <v>42438</v>
      </c>
      <c r="B4422">
        <v>2016</v>
      </c>
      <c r="C4422">
        <v>3</v>
      </c>
      <c r="D4422" t="s">
        <v>934</v>
      </c>
      <c r="E4422" t="s">
        <v>421</v>
      </c>
      <c r="F4422" t="s">
        <v>28</v>
      </c>
      <c r="G4422" t="s">
        <v>29</v>
      </c>
      <c r="H4422" t="s">
        <v>2307</v>
      </c>
      <c r="I4422">
        <v>48.16</v>
      </c>
      <c r="J4422">
        <v>7</v>
      </c>
      <c r="K4422">
        <v>22.15</v>
      </c>
    </row>
    <row r="4423" spans="1:11" x14ac:dyDescent="0.25">
      <c r="A4423" s="1">
        <v>42438</v>
      </c>
      <c r="B4423">
        <v>2016</v>
      </c>
      <c r="C4423">
        <v>3</v>
      </c>
      <c r="D4423" t="s">
        <v>2091</v>
      </c>
      <c r="E4423" t="s">
        <v>12</v>
      </c>
      <c r="F4423" t="s">
        <v>28</v>
      </c>
      <c r="G4423" t="s">
        <v>38</v>
      </c>
      <c r="H4423" t="s">
        <v>489</v>
      </c>
      <c r="I4423">
        <v>54.5</v>
      </c>
      <c r="J4423">
        <v>5</v>
      </c>
      <c r="K4423">
        <v>14.17</v>
      </c>
    </row>
    <row r="4424" spans="1:11" x14ac:dyDescent="0.25">
      <c r="A4424" s="1">
        <v>42438</v>
      </c>
      <c r="B4424">
        <v>2016</v>
      </c>
      <c r="C4424">
        <v>3</v>
      </c>
      <c r="D4424" t="s">
        <v>1778</v>
      </c>
      <c r="E4424" t="s">
        <v>154</v>
      </c>
      <c r="F4424" t="s">
        <v>28</v>
      </c>
      <c r="G4424" t="s">
        <v>48</v>
      </c>
      <c r="H4424" t="s">
        <v>2265</v>
      </c>
      <c r="I4424">
        <v>87.28</v>
      </c>
      <c r="J4424">
        <v>8</v>
      </c>
      <c r="K4424">
        <v>41.02</v>
      </c>
    </row>
    <row r="4425" spans="1:11" x14ac:dyDescent="0.25">
      <c r="A4425" s="1">
        <v>42438</v>
      </c>
      <c r="B4425">
        <v>2016</v>
      </c>
      <c r="C4425">
        <v>3</v>
      </c>
      <c r="D4425" t="s">
        <v>849</v>
      </c>
      <c r="E4425" t="s">
        <v>324</v>
      </c>
      <c r="F4425" t="s">
        <v>18</v>
      </c>
      <c r="G4425" t="s">
        <v>165</v>
      </c>
      <c r="H4425" t="s">
        <v>1722</v>
      </c>
      <c r="I4425">
        <v>344.94</v>
      </c>
      <c r="J4425">
        <v>3</v>
      </c>
      <c r="K4425">
        <v>31.04</v>
      </c>
    </row>
    <row r="4426" spans="1:11" x14ac:dyDescent="0.25">
      <c r="A4426" s="1">
        <v>42438</v>
      </c>
      <c r="B4426">
        <v>2016</v>
      </c>
      <c r="C4426">
        <v>3</v>
      </c>
      <c r="D4426" t="s">
        <v>849</v>
      </c>
      <c r="E4426" t="s">
        <v>324</v>
      </c>
      <c r="F4426" t="s">
        <v>18</v>
      </c>
      <c r="G4426" t="s">
        <v>36</v>
      </c>
      <c r="H4426" t="s">
        <v>1575</v>
      </c>
      <c r="I4426">
        <v>14.76</v>
      </c>
      <c r="J4426">
        <v>2</v>
      </c>
      <c r="K4426">
        <v>4.28</v>
      </c>
    </row>
    <row r="4427" spans="1:11" x14ac:dyDescent="0.25">
      <c r="A4427" s="1">
        <v>42438</v>
      </c>
      <c r="B4427">
        <v>2016</v>
      </c>
      <c r="C4427">
        <v>3</v>
      </c>
      <c r="D4427" t="s">
        <v>849</v>
      </c>
      <c r="E4427" t="s">
        <v>324</v>
      </c>
      <c r="F4427" t="s">
        <v>28</v>
      </c>
      <c r="G4427" t="s">
        <v>48</v>
      </c>
      <c r="H4427" t="s">
        <v>1716</v>
      </c>
      <c r="I4427">
        <v>12.76</v>
      </c>
      <c r="J4427">
        <v>2</v>
      </c>
      <c r="K4427">
        <v>5.87</v>
      </c>
    </row>
    <row r="4428" spans="1:11" x14ac:dyDescent="0.25">
      <c r="A4428" s="1">
        <v>42438</v>
      </c>
      <c r="B4428">
        <v>2016</v>
      </c>
      <c r="C4428">
        <v>3</v>
      </c>
      <c r="D4428" t="s">
        <v>849</v>
      </c>
      <c r="E4428" t="s">
        <v>324</v>
      </c>
      <c r="F4428" t="s">
        <v>28</v>
      </c>
      <c r="G4428" t="s">
        <v>46</v>
      </c>
      <c r="H4428" t="s">
        <v>2070</v>
      </c>
      <c r="I4428">
        <v>58.48</v>
      </c>
      <c r="J4428">
        <v>8</v>
      </c>
      <c r="K4428">
        <v>27.49</v>
      </c>
    </row>
    <row r="4429" spans="1:11" x14ac:dyDescent="0.25">
      <c r="A4429" s="1">
        <v>42438</v>
      </c>
      <c r="B4429">
        <v>2016</v>
      </c>
      <c r="C4429">
        <v>3</v>
      </c>
      <c r="D4429" t="s">
        <v>2474</v>
      </c>
      <c r="E4429" t="s">
        <v>26</v>
      </c>
      <c r="F4429" t="s">
        <v>18</v>
      </c>
      <c r="G4429" t="s">
        <v>165</v>
      </c>
      <c r="H4429" t="s">
        <v>2475</v>
      </c>
      <c r="I4429">
        <v>198.74</v>
      </c>
      <c r="J4429">
        <v>4</v>
      </c>
      <c r="K4429">
        <v>0</v>
      </c>
    </row>
    <row r="4430" spans="1:11" x14ac:dyDescent="0.25">
      <c r="A4430" s="1">
        <v>42438</v>
      </c>
      <c r="B4430">
        <v>2016</v>
      </c>
      <c r="C4430">
        <v>3</v>
      </c>
      <c r="D4430" t="s">
        <v>2106</v>
      </c>
      <c r="E4430" t="s">
        <v>131</v>
      </c>
      <c r="F4430" t="s">
        <v>28</v>
      </c>
      <c r="G4430" t="s">
        <v>29</v>
      </c>
      <c r="H4430" t="s">
        <v>1401</v>
      </c>
      <c r="I4430">
        <v>30.96</v>
      </c>
      <c r="J4430">
        <v>6</v>
      </c>
      <c r="K4430">
        <v>11.22</v>
      </c>
    </row>
    <row r="4431" spans="1:11" x14ac:dyDescent="0.25">
      <c r="A4431" s="1">
        <v>42439</v>
      </c>
      <c r="B4431">
        <v>2016</v>
      </c>
      <c r="C4431">
        <v>3</v>
      </c>
      <c r="D4431" t="s">
        <v>188</v>
      </c>
      <c r="E4431" t="s">
        <v>32</v>
      </c>
      <c r="F4431" t="s">
        <v>28</v>
      </c>
      <c r="G4431" t="s">
        <v>155</v>
      </c>
      <c r="H4431" t="s">
        <v>156</v>
      </c>
      <c r="I4431">
        <v>15.65</v>
      </c>
      <c r="J4431">
        <v>2</v>
      </c>
      <c r="K4431">
        <v>5.09</v>
      </c>
    </row>
    <row r="4432" spans="1:11" x14ac:dyDescent="0.25">
      <c r="A4432" s="1">
        <v>42439</v>
      </c>
      <c r="B4432">
        <v>2016</v>
      </c>
      <c r="C4432">
        <v>3</v>
      </c>
      <c r="D4432" t="s">
        <v>731</v>
      </c>
      <c r="E4432" t="s">
        <v>22</v>
      </c>
      <c r="F4432" t="s">
        <v>18</v>
      </c>
      <c r="G4432" t="s">
        <v>19</v>
      </c>
      <c r="H4432" t="s">
        <v>2162</v>
      </c>
      <c r="I4432">
        <v>599.29</v>
      </c>
      <c r="J4432">
        <v>6</v>
      </c>
      <c r="K4432">
        <v>93.22</v>
      </c>
    </row>
    <row r="4433" spans="1:11" x14ac:dyDescent="0.25">
      <c r="A4433" s="1">
        <v>42439</v>
      </c>
      <c r="B4433">
        <v>2016</v>
      </c>
      <c r="C4433">
        <v>3</v>
      </c>
      <c r="D4433" t="s">
        <v>1886</v>
      </c>
      <c r="E4433" t="s">
        <v>32</v>
      </c>
      <c r="F4433" t="s">
        <v>18</v>
      </c>
      <c r="G4433" t="s">
        <v>36</v>
      </c>
      <c r="H4433" t="s">
        <v>452</v>
      </c>
      <c r="I4433">
        <v>38.08</v>
      </c>
      <c r="J4433">
        <v>5</v>
      </c>
      <c r="K4433">
        <v>-29.51</v>
      </c>
    </row>
    <row r="4434" spans="1:11" x14ac:dyDescent="0.25">
      <c r="A4434" s="1">
        <v>42439</v>
      </c>
      <c r="B4434">
        <v>2016</v>
      </c>
      <c r="C4434">
        <v>3</v>
      </c>
      <c r="D4434" t="s">
        <v>1550</v>
      </c>
      <c r="E4434" t="s">
        <v>45</v>
      </c>
      <c r="F4434" t="s">
        <v>28</v>
      </c>
      <c r="G4434" t="s">
        <v>46</v>
      </c>
      <c r="H4434" t="s">
        <v>416</v>
      </c>
      <c r="I4434">
        <v>6.16</v>
      </c>
      <c r="J4434">
        <v>2</v>
      </c>
      <c r="K4434">
        <v>2.96</v>
      </c>
    </row>
    <row r="4435" spans="1:11" x14ac:dyDescent="0.25">
      <c r="A4435" s="1">
        <v>42439</v>
      </c>
      <c r="B4435">
        <v>2016</v>
      </c>
      <c r="C4435">
        <v>3</v>
      </c>
      <c r="D4435" t="s">
        <v>1550</v>
      </c>
      <c r="E4435" t="s">
        <v>45</v>
      </c>
      <c r="F4435" t="s">
        <v>18</v>
      </c>
      <c r="G4435" t="s">
        <v>19</v>
      </c>
      <c r="H4435" t="s">
        <v>20</v>
      </c>
      <c r="I4435">
        <v>915.14</v>
      </c>
      <c r="J4435">
        <v>4</v>
      </c>
      <c r="K4435">
        <v>102.95</v>
      </c>
    </row>
    <row r="4436" spans="1:11" x14ac:dyDescent="0.25">
      <c r="A4436" s="1">
        <v>42439</v>
      </c>
      <c r="B4436">
        <v>2016</v>
      </c>
      <c r="C4436">
        <v>3</v>
      </c>
      <c r="D4436" t="s">
        <v>1550</v>
      </c>
      <c r="E4436" t="s">
        <v>45</v>
      </c>
      <c r="F4436" t="s">
        <v>28</v>
      </c>
      <c r="G4436" t="s">
        <v>29</v>
      </c>
      <c r="H4436" t="s">
        <v>1363</v>
      </c>
      <c r="I4436">
        <v>8.56</v>
      </c>
      <c r="J4436">
        <v>2</v>
      </c>
      <c r="K4436">
        <v>3.85</v>
      </c>
    </row>
    <row r="4437" spans="1:11" x14ac:dyDescent="0.25">
      <c r="A4437" s="1">
        <v>42439</v>
      </c>
      <c r="B4437">
        <v>2016</v>
      </c>
      <c r="C4437">
        <v>3</v>
      </c>
      <c r="D4437" t="s">
        <v>1550</v>
      </c>
      <c r="E4437" t="s">
        <v>45</v>
      </c>
      <c r="F4437" t="s">
        <v>28</v>
      </c>
      <c r="G4437" t="s">
        <v>29</v>
      </c>
      <c r="H4437" t="s">
        <v>674</v>
      </c>
      <c r="I4437">
        <v>97.82</v>
      </c>
      <c r="J4437">
        <v>2</v>
      </c>
      <c r="K4437">
        <v>45.98</v>
      </c>
    </row>
    <row r="4438" spans="1:11" x14ac:dyDescent="0.25">
      <c r="A4438" s="1">
        <v>42440</v>
      </c>
      <c r="B4438">
        <v>2016</v>
      </c>
      <c r="C4438">
        <v>3</v>
      </c>
      <c r="D4438" t="s">
        <v>276</v>
      </c>
      <c r="E4438" t="s">
        <v>538</v>
      </c>
      <c r="F4438" t="s">
        <v>28</v>
      </c>
      <c r="G4438" t="s">
        <v>64</v>
      </c>
      <c r="H4438" t="s">
        <v>1198</v>
      </c>
      <c r="I4438">
        <v>75.959999999999994</v>
      </c>
      <c r="J4438">
        <v>2</v>
      </c>
      <c r="K4438">
        <v>22.79</v>
      </c>
    </row>
    <row r="4439" spans="1:11" x14ac:dyDescent="0.25">
      <c r="A4439" s="1">
        <v>42440</v>
      </c>
      <c r="B4439">
        <v>2016</v>
      </c>
      <c r="C4439">
        <v>3</v>
      </c>
      <c r="D4439" t="s">
        <v>276</v>
      </c>
      <c r="E4439" t="s">
        <v>538</v>
      </c>
      <c r="F4439" t="s">
        <v>28</v>
      </c>
      <c r="G4439" t="s">
        <v>48</v>
      </c>
      <c r="H4439" t="s">
        <v>381</v>
      </c>
      <c r="I4439">
        <v>27.24</v>
      </c>
      <c r="J4439">
        <v>6</v>
      </c>
      <c r="K4439">
        <v>13.35</v>
      </c>
    </row>
    <row r="4440" spans="1:11" x14ac:dyDescent="0.25">
      <c r="A4440" s="1">
        <v>42440</v>
      </c>
      <c r="B4440">
        <v>2016</v>
      </c>
      <c r="C4440">
        <v>3</v>
      </c>
      <c r="D4440" t="s">
        <v>1830</v>
      </c>
      <c r="E4440" t="s">
        <v>17</v>
      </c>
      <c r="F4440" t="s">
        <v>28</v>
      </c>
      <c r="G4440" t="s">
        <v>64</v>
      </c>
      <c r="H4440" t="s">
        <v>1825</v>
      </c>
      <c r="I4440">
        <v>8.82</v>
      </c>
      <c r="J4440">
        <v>3</v>
      </c>
      <c r="K4440">
        <v>2.38</v>
      </c>
    </row>
    <row r="4441" spans="1:11" x14ac:dyDescent="0.25">
      <c r="A4441" s="1">
        <v>42440</v>
      </c>
      <c r="B4441">
        <v>2016</v>
      </c>
      <c r="C4441">
        <v>3</v>
      </c>
      <c r="D4441" t="s">
        <v>2476</v>
      </c>
      <c r="E4441" t="s">
        <v>45</v>
      </c>
      <c r="F4441" t="s">
        <v>18</v>
      </c>
      <c r="G4441" t="s">
        <v>19</v>
      </c>
      <c r="H4441" t="s">
        <v>2444</v>
      </c>
      <c r="I4441">
        <v>217.58</v>
      </c>
      <c r="J4441">
        <v>2</v>
      </c>
      <c r="K4441">
        <v>-29.92</v>
      </c>
    </row>
    <row r="4442" spans="1:11" x14ac:dyDescent="0.25">
      <c r="A4442" s="1">
        <v>42440</v>
      </c>
      <c r="B4442">
        <v>2016</v>
      </c>
      <c r="C4442">
        <v>3</v>
      </c>
      <c r="D4442" t="s">
        <v>2476</v>
      </c>
      <c r="E4442" t="s">
        <v>45</v>
      </c>
      <c r="F4442" t="s">
        <v>13</v>
      </c>
      <c r="G4442" t="s">
        <v>14</v>
      </c>
      <c r="H4442" t="s">
        <v>2279</v>
      </c>
      <c r="I4442">
        <v>82.95</v>
      </c>
      <c r="J4442">
        <v>5</v>
      </c>
      <c r="K4442">
        <v>29.03</v>
      </c>
    </row>
    <row r="4443" spans="1:11" x14ac:dyDescent="0.25">
      <c r="A4443" s="1">
        <v>42440</v>
      </c>
      <c r="B4443">
        <v>2016</v>
      </c>
      <c r="C4443">
        <v>3</v>
      </c>
      <c r="D4443" t="s">
        <v>2476</v>
      </c>
      <c r="E4443" t="s">
        <v>45</v>
      </c>
      <c r="F4443" t="s">
        <v>28</v>
      </c>
      <c r="G4443" t="s">
        <v>46</v>
      </c>
      <c r="H4443" t="s">
        <v>2177</v>
      </c>
      <c r="I4443">
        <v>87.71</v>
      </c>
      <c r="J4443">
        <v>7</v>
      </c>
      <c r="K4443">
        <v>41.22</v>
      </c>
    </row>
    <row r="4444" spans="1:11" x14ac:dyDescent="0.25">
      <c r="A4444" s="1">
        <v>42440</v>
      </c>
      <c r="B4444">
        <v>2016</v>
      </c>
      <c r="C4444">
        <v>3</v>
      </c>
      <c r="D4444" t="s">
        <v>2476</v>
      </c>
      <c r="E4444" t="s">
        <v>45</v>
      </c>
      <c r="F4444" t="s">
        <v>28</v>
      </c>
      <c r="G4444" t="s">
        <v>58</v>
      </c>
      <c r="H4444" t="s">
        <v>2352</v>
      </c>
      <c r="I4444">
        <v>1101.48</v>
      </c>
      <c r="J4444">
        <v>4</v>
      </c>
      <c r="K4444">
        <v>429.58</v>
      </c>
    </row>
    <row r="4445" spans="1:11" x14ac:dyDescent="0.25">
      <c r="A4445" s="1">
        <v>42440</v>
      </c>
      <c r="B4445">
        <v>2016</v>
      </c>
      <c r="C4445">
        <v>3</v>
      </c>
      <c r="D4445" t="s">
        <v>1244</v>
      </c>
      <c r="E4445" t="s">
        <v>118</v>
      </c>
      <c r="F4445" t="s">
        <v>28</v>
      </c>
      <c r="G4445" t="s">
        <v>33</v>
      </c>
      <c r="H4445" t="s">
        <v>789</v>
      </c>
      <c r="I4445">
        <v>20</v>
      </c>
      <c r="J4445">
        <v>4</v>
      </c>
      <c r="K4445">
        <v>9.6</v>
      </c>
    </row>
    <row r="4446" spans="1:11" x14ac:dyDescent="0.25">
      <c r="A4446" s="1">
        <v>42440</v>
      </c>
      <c r="B4446">
        <v>2016</v>
      </c>
      <c r="C4446">
        <v>3</v>
      </c>
      <c r="D4446" t="s">
        <v>1244</v>
      </c>
      <c r="E4446" t="s">
        <v>118</v>
      </c>
      <c r="F4446" t="s">
        <v>28</v>
      </c>
      <c r="G4446" t="s">
        <v>64</v>
      </c>
      <c r="H4446" t="s">
        <v>1587</v>
      </c>
      <c r="I4446">
        <v>7.98</v>
      </c>
      <c r="J4446">
        <v>3</v>
      </c>
      <c r="K4446">
        <v>2.0699999999999998</v>
      </c>
    </row>
    <row r="4447" spans="1:11" x14ac:dyDescent="0.25">
      <c r="A4447" s="1">
        <v>42440</v>
      </c>
      <c r="B4447">
        <v>2016</v>
      </c>
      <c r="C4447">
        <v>3</v>
      </c>
      <c r="D4447" t="s">
        <v>1244</v>
      </c>
      <c r="E4447" t="s">
        <v>118</v>
      </c>
      <c r="F4447" t="s">
        <v>18</v>
      </c>
      <c r="G4447" t="s">
        <v>36</v>
      </c>
      <c r="H4447" t="s">
        <v>2327</v>
      </c>
      <c r="I4447">
        <v>24.1</v>
      </c>
      <c r="J4447">
        <v>5</v>
      </c>
      <c r="K4447">
        <v>9.16</v>
      </c>
    </row>
    <row r="4448" spans="1:11" x14ac:dyDescent="0.25">
      <c r="A4448" s="1">
        <v>42440</v>
      </c>
      <c r="B4448">
        <v>2016</v>
      </c>
      <c r="C4448">
        <v>3</v>
      </c>
      <c r="D4448" t="s">
        <v>1244</v>
      </c>
      <c r="E4448" t="s">
        <v>118</v>
      </c>
      <c r="F4448" t="s">
        <v>28</v>
      </c>
      <c r="G4448" t="s">
        <v>64</v>
      </c>
      <c r="H4448" t="s">
        <v>945</v>
      </c>
      <c r="I4448">
        <v>8.75</v>
      </c>
      <c r="J4448">
        <v>1</v>
      </c>
      <c r="K4448">
        <v>2.63</v>
      </c>
    </row>
    <row r="4449" spans="1:11" x14ac:dyDescent="0.25">
      <c r="A4449" s="1">
        <v>42440</v>
      </c>
      <c r="B4449">
        <v>2016</v>
      </c>
      <c r="C4449">
        <v>3</v>
      </c>
      <c r="D4449" t="s">
        <v>1244</v>
      </c>
      <c r="E4449" t="s">
        <v>118</v>
      </c>
      <c r="F4449" t="s">
        <v>18</v>
      </c>
      <c r="G4449" t="s">
        <v>42</v>
      </c>
      <c r="H4449" t="s">
        <v>2477</v>
      </c>
      <c r="I4449">
        <v>842.94</v>
      </c>
      <c r="J4449">
        <v>3</v>
      </c>
      <c r="K4449">
        <v>160.16</v>
      </c>
    </row>
    <row r="4450" spans="1:11" x14ac:dyDescent="0.25">
      <c r="A4450" s="1">
        <v>42440</v>
      </c>
      <c r="B4450">
        <v>2016</v>
      </c>
      <c r="C4450">
        <v>3</v>
      </c>
      <c r="D4450" t="s">
        <v>196</v>
      </c>
      <c r="E4450" t="s">
        <v>45</v>
      </c>
      <c r="F4450" t="s">
        <v>28</v>
      </c>
      <c r="G4450" t="s">
        <v>33</v>
      </c>
      <c r="H4450" t="s">
        <v>1444</v>
      </c>
      <c r="I4450">
        <v>15.26</v>
      </c>
      <c r="J4450">
        <v>7</v>
      </c>
      <c r="K4450">
        <v>5.04</v>
      </c>
    </row>
    <row r="4451" spans="1:11" x14ac:dyDescent="0.25">
      <c r="A4451" s="1">
        <v>42440</v>
      </c>
      <c r="B4451">
        <v>2016</v>
      </c>
      <c r="C4451">
        <v>3</v>
      </c>
      <c r="D4451" t="s">
        <v>196</v>
      </c>
      <c r="E4451" t="s">
        <v>45</v>
      </c>
      <c r="F4451" t="s">
        <v>28</v>
      </c>
      <c r="G4451" t="s">
        <v>58</v>
      </c>
      <c r="H4451" t="s">
        <v>1845</v>
      </c>
      <c r="I4451">
        <v>43.32</v>
      </c>
      <c r="J4451">
        <v>2</v>
      </c>
      <c r="K4451">
        <v>14.3</v>
      </c>
    </row>
    <row r="4452" spans="1:11" x14ac:dyDescent="0.25">
      <c r="A4452" s="1">
        <v>42440</v>
      </c>
      <c r="B4452">
        <v>2016</v>
      </c>
      <c r="C4452">
        <v>3</v>
      </c>
      <c r="D4452" t="s">
        <v>196</v>
      </c>
      <c r="E4452" t="s">
        <v>45</v>
      </c>
      <c r="F4452" t="s">
        <v>28</v>
      </c>
      <c r="G4452" t="s">
        <v>48</v>
      </c>
      <c r="H4452" t="s">
        <v>381</v>
      </c>
      <c r="I4452">
        <v>43.58</v>
      </c>
      <c r="J4452">
        <v>12</v>
      </c>
      <c r="K4452">
        <v>15.8</v>
      </c>
    </row>
    <row r="4453" spans="1:11" x14ac:dyDescent="0.25">
      <c r="A4453" s="1">
        <v>42440</v>
      </c>
      <c r="B4453">
        <v>2016</v>
      </c>
      <c r="C4453">
        <v>3</v>
      </c>
      <c r="D4453" t="s">
        <v>196</v>
      </c>
      <c r="E4453" t="s">
        <v>45</v>
      </c>
      <c r="F4453" t="s">
        <v>28</v>
      </c>
      <c r="G4453" t="s">
        <v>29</v>
      </c>
      <c r="H4453" t="s">
        <v>952</v>
      </c>
      <c r="I4453">
        <v>116.28</v>
      </c>
      <c r="J4453">
        <v>3</v>
      </c>
      <c r="K4453">
        <v>56.98</v>
      </c>
    </row>
    <row r="4454" spans="1:11" x14ac:dyDescent="0.25">
      <c r="A4454" s="1">
        <v>42440</v>
      </c>
      <c r="B4454">
        <v>2016</v>
      </c>
      <c r="C4454">
        <v>3</v>
      </c>
      <c r="D4454" t="s">
        <v>196</v>
      </c>
      <c r="E4454" t="s">
        <v>45</v>
      </c>
      <c r="F4454" t="s">
        <v>28</v>
      </c>
      <c r="G4454" t="s">
        <v>48</v>
      </c>
      <c r="H4454" t="s">
        <v>566</v>
      </c>
      <c r="I4454">
        <v>9.3000000000000007</v>
      </c>
      <c r="J4454">
        <v>2</v>
      </c>
      <c r="K4454">
        <v>3.02</v>
      </c>
    </row>
    <row r="4455" spans="1:11" x14ac:dyDescent="0.25">
      <c r="A4455" s="1">
        <v>42440</v>
      </c>
      <c r="B4455">
        <v>2016</v>
      </c>
      <c r="C4455">
        <v>3</v>
      </c>
      <c r="D4455" t="s">
        <v>196</v>
      </c>
      <c r="E4455" t="s">
        <v>45</v>
      </c>
      <c r="F4455" t="s">
        <v>28</v>
      </c>
      <c r="G4455" t="s">
        <v>29</v>
      </c>
      <c r="H4455" t="s">
        <v>1956</v>
      </c>
      <c r="I4455">
        <v>19.440000000000001</v>
      </c>
      <c r="J4455">
        <v>3</v>
      </c>
      <c r="K4455">
        <v>9.33</v>
      </c>
    </row>
    <row r="4456" spans="1:11" x14ac:dyDescent="0.25">
      <c r="A4456" s="1">
        <v>42440</v>
      </c>
      <c r="B4456">
        <v>2016</v>
      </c>
      <c r="C4456">
        <v>3</v>
      </c>
      <c r="D4456" t="s">
        <v>196</v>
      </c>
      <c r="E4456" t="s">
        <v>45</v>
      </c>
      <c r="F4456" t="s">
        <v>28</v>
      </c>
      <c r="G4456" t="s">
        <v>29</v>
      </c>
      <c r="H4456" t="s">
        <v>1689</v>
      </c>
      <c r="I4456">
        <v>314.55</v>
      </c>
      <c r="J4456">
        <v>3</v>
      </c>
      <c r="K4456">
        <v>150.97999999999999</v>
      </c>
    </row>
    <row r="4457" spans="1:11" x14ac:dyDescent="0.25">
      <c r="A4457" s="1">
        <v>42440</v>
      </c>
      <c r="B4457">
        <v>2016</v>
      </c>
      <c r="C4457">
        <v>3</v>
      </c>
      <c r="D4457" t="s">
        <v>861</v>
      </c>
      <c r="E4457" t="s">
        <v>32</v>
      </c>
      <c r="F4457" t="s">
        <v>28</v>
      </c>
      <c r="G4457" t="s">
        <v>29</v>
      </c>
      <c r="H4457" t="s">
        <v>1269</v>
      </c>
      <c r="I4457">
        <v>9.25</v>
      </c>
      <c r="J4457">
        <v>2</v>
      </c>
      <c r="K4457">
        <v>3.35</v>
      </c>
    </row>
    <row r="4458" spans="1:11" x14ac:dyDescent="0.25">
      <c r="A4458" s="1">
        <v>42440</v>
      </c>
      <c r="B4458">
        <v>2016</v>
      </c>
      <c r="C4458">
        <v>3</v>
      </c>
      <c r="D4458" t="s">
        <v>969</v>
      </c>
      <c r="E4458" t="s">
        <v>107</v>
      </c>
      <c r="F4458" t="s">
        <v>28</v>
      </c>
      <c r="G4458" t="s">
        <v>48</v>
      </c>
      <c r="H4458" t="s">
        <v>2145</v>
      </c>
      <c r="I4458">
        <v>4.16</v>
      </c>
      <c r="J4458">
        <v>7</v>
      </c>
      <c r="K4458">
        <v>-3.47</v>
      </c>
    </row>
    <row r="4459" spans="1:11" x14ac:dyDescent="0.25">
      <c r="A4459" s="1">
        <v>42440</v>
      </c>
      <c r="B4459">
        <v>2016</v>
      </c>
      <c r="C4459">
        <v>3</v>
      </c>
      <c r="D4459" t="s">
        <v>969</v>
      </c>
      <c r="E4459" t="s">
        <v>107</v>
      </c>
      <c r="F4459" t="s">
        <v>13</v>
      </c>
      <c r="G4459" t="s">
        <v>283</v>
      </c>
      <c r="H4459" t="s">
        <v>2478</v>
      </c>
      <c r="I4459">
        <v>179.99</v>
      </c>
      <c r="J4459">
        <v>3</v>
      </c>
      <c r="K4459">
        <v>-251.99</v>
      </c>
    </row>
    <row r="4460" spans="1:11" x14ac:dyDescent="0.25">
      <c r="A4460" s="1">
        <v>42440</v>
      </c>
      <c r="B4460">
        <v>2016</v>
      </c>
      <c r="C4460">
        <v>3</v>
      </c>
      <c r="D4460" t="s">
        <v>1418</v>
      </c>
      <c r="E4460" t="s">
        <v>89</v>
      </c>
      <c r="F4460" t="s">
        <v>13</v>
      </c>
      <c r="G4460" t="s">
        <v>14</v>
      </c>
      <c r="H4460" t="s">
        <v>626</v>
      </c>
      <c r="I4460">
        <v>72</v>
      </c>
      <c r="J4460">
        <v>1</v>
      </c>
      <c r="K4460">
        <v>14.4</v>
      </c>
    </row>
    <row r="4461" spans="1:11" x14ac:dyDescent="0.25">
      <c r="A4461" s="1">
        <v>42440</v>
      </c>
      <c r="B4461">
        <v>2016</v>
      </c>
      <c r="C4461">
        <v>3</v>
      </c>
      <c r="D4461" t="s">
        <v>1418</v>
      </c>
      <c r="E4461" t="s">
        <v>89</v>
      </c>
      <c r="F4461" t="s">
        <v>18</v>
      </c>
      <c r="G4461" t="s">
        <v>19</v>
      </c>
      <c r="H4461" t="s">
        <v>685</v>
      </c>
      <c r="I4461">
        <v>470.16</v>
      </c>
      <c r="J4461">
        <v>7</v>
      </c>
      <c r="K4461">
        <v>-13.43</v>
      </c>
    </row>
    <row r="4462" spans="1:11" x14ac:dyDescent="0.25">
      <c r="A4462" s="1">
        <v>42441</v>
      </c>
      <c r="B4462">
        <v>2016</v>
      </c>
      <c r="C4462">
        <v>3</v>
      </c>
      <c r="D4462" t="s">
        <v>1952</v>
      </c>
      <c r="E4462" t="s">
        <v>22</v>
      </c>
      <c r="F4462" t="s">
        <v>28</v>
      </c>
      <c r="G4462" t="s">
        <v>29</v>
      </c>
      <c r="H4462" t="s">
        <v>1216</v>
      </c>
      <c r="I4462">
        <v>182.72</v>
      </c>
      <c r="J4462">
        <v>8</v>
      </c>
      <c r="K4462">
        <v>84.05</v>
      </c>
    </row>
    <row r="4463" spans="1:11" x14ac:dyDescent="0.25">
      <c r="A4463" s="1">
        <v>42441</v>
      </c>
      <c r="B4463">
        <v>2016</v>
      </c>
      <c r="C4463">
        <v>3</v>
      </c>
      <c r="D4463" t="s">
        <v>1952</v>
      </c>
      <c r="E4463" t="s">
        <v>22</v>
      </c>
      <c r="F4463" t="s">
        <v>18</v>
      </c>
      <c r="G4463" t="s">
        <v>42</v>
      </c>
      <c r="H4463" t="s">
        <v>1745</v>
      </c>
      <c r="I4463">
        <v>400.03</v>
      </c>
      <c r="J4463">
        <v>2</v>
      </c>
      <c r="K4463">
        <v>-153.35</v>
      </c>
    </row>
    <row r="4464" spans="1:11" x14ac:dyDescent="0.25">
      <c r="A4464" s="1">
        <v>42441</v>
      </c>
      <c r="B4464">
        <v>2016</v>
      </c>
      <c r="C4464">
        <v>3</v>
      </c>
      <c r="D4464" t="s">
        <v>1952</v>
      </c>
      <c r="E4464" t="s">
        <v>22</v>
      </c>
      <c r="F4464" t="s">
        <v>28</v>
      </c>
      <c r="G4464" t="s">
        <v>38</v>
      </c>
      <c r="H4464" t="s">
        <v>661</v>
      </c>
      <c r="I4464">
        <v>33.630000000000003</v>
      </c>
      <c r="J4464">
        <v>3</v>
      </c>
      <c r="K4464">
        <v>10.09</v>
      </c>
    </row>
    <row r="4465" spans="1:11" x14ac:dyDescent="0.25">
      <c r="A4465" s="1">
        <v>42441</v>
      </c>
      <c r="B4465">
        <v>2016</v>
      </c>
      <c r="C4465">
        <v>3</v>
      </c>
      <c r="D4465" t="s">
        <v>1952</v>
      </c>
      <c r="E4465" t="s">
        <v>22</v>
      </c>
      <c r="F4465" t="s">
        <v>18</v>
      </c>
      <c r="G4465" t="s">
        <v>19</v>
      </c>
      <c r="H4465" t="s">
        <v>571</v>
      </c>
      <c r="I4465">
        <v>542.65</v>
      </c>
      <c r="J4465">
        <v>3</v>
      </c>
      <c r="K4465">
        <v>102.5</v>
      </c>
    </row>
    <row r="4466" spans="1:11" x14ac:dyDescent="0.25">
      <c r="A4466" s="1">
        <v>42441</v>
      </c>
      <c r="B4466">
        <v>2016</v>
      </c>
      <c r="C4466">
        <v>3</v>
      </c>
      <c r="D4466" t="s">
        <v>1952</v>
      </c>
      <c r="E4466" t="s">
        <v>22</v>
      </c>
      <c r="F4466" t="s">
        <v>28</v>
      </c>
      <c r="G4466" t="s">
        <v>46</v>
      </c>
      <c r="H4466" t="s">
        <v>1718</v>
      </c>
      <c r="I4466">
        <v>6.3</v>
      </c>
      <c r="J4466">
        <v>2</v>
      </c>
      <c r="K4466">
        <v>3.02</v>
      </c>
    </row>
    <row r="4467" spans="1:11" x14ac:dyDescent="0.25">
      <c r="A4467" s="1">
        <v>42441</v>
      </c>
      <c r="B4467">
        <v>2016</v>
      </c>
      <c r="C4467">
        <v>3</v>
      </c>
      <c r="D4467" t="s">
        <v>2479</v>
      </c>
      <c r="E4467" t="s">
        <v>89</v>
      </c>
      <c r="F4467" t="s">
        <v>28</v>
      </c>
      <c r="G4467" t="s">
        <v>58</v>
      </c>
      <c r="H4467" t="s">
        <v>2252</v>
      </c>
      <c r="I4467">
        <v>394.82</v>
      </c>
      <c r="J4467">
        <v>4</v>
      </c>
      <c r="K4467">
        <v>93.77</v>
      </c>
    </row>
    <row r="4468" spans="1:11" x14ac:dyDescent="0.25">
      <c r="A4468" s="1">
        <v>42441</v>
      </c>
      <c r="B4468">
        <v>2016</v>
      </c>
      <c r="C4468">
        <v>3</v>
      </c>
      <c r="D4468" t="s">
        <v>2479</v>
      </c>
      <c r="E4468" t="s">
        <v>89</v>
      </c>
      <c r="F4468" t="s">
        <v>28</v>
      </c>
      <c r="G4468" t="s">
        <v>48</v>
      </c>
      <c r="H4468" t="s">
        <v>63</v>
      </c>
      <c r="I4468">
        <v>18.190000000000001</v>
      </c>
      <c r="J4468">
        <v>4</v>
      </c>
      <c r="K4468">
        <v>-14.55</v>
      </c>
    </row>
    <row r="4469" spans="1:11" x14ac:dyDescent="0.25">
      <c r="A4469" s="1">
        <v>42441</v>
      </c>
      <c r="B4469">
        <v>2016</v>
      </c>
      <c r="C4469">
        <v>3</v>
      </c>
      <c r="D4469" t="s">
        <v>1909</v>
      </c>
      <c r="E4469" t="s">
        <v>45</v>
      </c>
      <c r="F4469" t="s">
        <v>13</v>
      </c>
      <c r="G4469" t="s">
        <v>14</v>
      </c>
      <c r="H4469" t="s">
        <v>2038</v>
      </c>
      <c r="I4469">
        <v>1649.95</v>
      </c>
      <c r="J4469">
        <v>5</v>
      </c>
      <c r="K4469">
        <v>659.98</v>
      </c>
    </row>
    <row r="4470" spans="1:11" x14ac:dyDescent="0.25">
      <c r="A4470" s="1">
        <v>42441</v>
      </c>
      <c r="B4470">
        <v>2016</v>
      </c>
      <c r="C4470">
        <v>3</v>
      </c>
      <c r="D4470" t="s">
        <v>1909</v>
      </c>
      <c r="E4470" t="s">
        <v>45</v>
      </c>
      <c r="F4470" t="s">
        <v>18</v>
      </c>
      <c r="G4470" t="s">
        <v>36</v>
      </c>
      <c r="H4470" t="s">
        <v>2030</v>
      </c>
      <c r="I4470">
        <v>111.9</v>
      </c>
      <c r="J4470">
        <v>6</v>
      </c>
      <c r="K4470">
        <v>51.47</v>
      </c>
    </row>
    <row r="4471" spans="1:11" x14ac:dyDescent="0.25">
      <c r="A4471" s="1">
        <v>42441</v>
      </c>
      <c r="B4471">
        <v>2016</v>
      </c>
      <c r="C4471">
        <v>3</v>
      </c>
      <c r="D4471" t="s">
        <v>168</v>
      </c>
      <c r="E4471" t="s">
        <v>212</v>
      </c>
      <c r="F4471" t="s">
        <v>18</v>
      </c>
      <c r="G4471" t="s">
        <v>42</v>
      </c>
      <c r="H4471" t="s">
        <v>1747</v>
      </c>
      <c r="I4471">
        <v>581.96</v>
      </c>
      <c r="J4471">
        <v>2</v>
      </c>
      <c r="K4471">
        <v>104.75</v>
      </c>
    </row>
    <row r="4472" spans="1:11" x14ac:dyDescent="0.25">
      <c r="A4472" s="1">
        <v>42441</v>
      </c>
      <c r="B4472">
        <v>2016</v>
      </c>
      <c r="C4472">
        <v>3</v>
      </c>
      <c r="D4472" t="s">
        <v>168</v>
      </c>
      <c r="E4472" t="s">
        <v>212</v>
      </c>
      <c r="F4472" t="s">
        <v>18</v>
      </c>
      <c r="G4472" t="s">
        <v>19</v>
      </c>
      <c r="H4472" t="s">
        <v>327</v>
      </c>
      <c r="I4472">
        <v>29.98</v>
      </c>
      <c r="J4472">
        <v>1</v>
      </c>
      <c r="K4472">
        <v>8.09</v>
      </c>
    </row>
    <row r="4473" spans="1:11" x14ac:dyDescent="0.25">
      <c r="A4473" s="1">
        <v>42441</v>
      </c>
      <c r="B4473">
        <v>2016</v>
      </c>
      <c r="C4473">
        <v>3</v>
      </c>
      <c r="D4473" t="s">
        <v>505</v>
      </c>
      <c r="E4473" t="s">
        <v>45</v>
      </c>
      <c r="F4473" t="s">
        <v>28</v>
      </c>
      <c r="G4473" t="s">
        <v>38</v>
      </c>
      <c r="H4473" t="s">
        <v>923</v>
      </c>
      <c r="I4473">
        <v>772.68</v>
      </c>
      <c r="J4473">
        <v>4</v>
      </c>
      <c r="K4473">
        <v>108.18</v>
      </c>
    </row>
    <row r="4474" spans="1:11" x14ac:dyDescent="0.25">
      <c r="A4474" s="1">
        <v>42441</v>
      </c>
      <c r="B4474">
        <v>2016</v>
      </c>
      <c r="C4474">
        <v>3</v>
      </c>
      <c r="D4474" t="s">
        <v>297</v>
      </c>
      <c r="E4474" t="s">
        <v>45</v>
      </c>
      <c r="F4474" t="s">
        <v>18</v>
      </c>
      <c r="G4474" t="s">
        <v>42</v>
      </c>
      <c r="H4474" t="s">
        <v>991</v>
      </c>
      <c r="I4474">
        <v>268.7</v>
      </c>
      <c r="J4474">
        <v>3</v>
      </c>
      <c r="K4474">
        <v>6.72</v>
      </c>
    </row>
    <row r="4475" spans="1:11" x14ac:dyDescent="0.25">
      <c r="A4475" s="1">
        <v>42441</v>
      </c>
      <c r="B4475">
        <v>2016</v>
      </c>
      <c r="C4475">
        <v>3</v>
      </c>
      <c r="D4475" t="s">
        <v>297</v>
      </c>
      <c r="E4475" t="s">
        <v>45</v>
      </c>
      <c r="F4475" t="s">
        <v>28</v>
      </c>
      <c r="G4475" t="s">
        <v>64</v>
      </c>
      <c r="H4475" t="s">
        <v>881</v>
      </c>
      <c r="I4475">
        <v>21.92</v>
      </c>
      <c r="J4475">
        <v>8</v>
      </c>
      <c r="K4475">
        <v>5.92</v>
      </c>
    </row>
    <row r="4476" spans="1:11" x14ac:dyDescent="0.25">
      <c r="A4476" s="1">
        <v>42441</v>
      </c>
      <c r="B4476">
        <v>2016</v>
      </c>
      <c r="C4476">
        <v>3</v>
      </c>
      <c r="D4476" t="s">
        <v>297</v>
      </c>
      <c r="E4476" t="s">
        <v>45</v>
      </c>
      <c r="F4476" t="s">
        <v>28</v>
      </c>
      <c r="G4476" t="s">
        <v>38</v>
      </c>
      <c r="H4476" t="s">
        <v>425</v>
      </c>
      <c r="I4476">
        <v>48.72</v>
      </c>
      <c r="J4476">
        <v>3</v>
      </c>
      <c r="K4476">
        <v>7.31</v>
      </c>
    </row>
    <row r="4477" spans="1:11" x14ac:dyDescent="0.25">
      <c r="A4477" s="1">
        <v>42441</v>
      </c>
      <c r="B4477">
        <v>2016</v>
      </c>
      <c r="C4477">
        <v>3</v>
      </c>
      <c r="D4477" t="s">
        <v>297</v>
      </c>
      <c r="E4477" t="s">
        <v>45</v>
      </c>
      <c r="F4477" t="s">
        <v>18</v>
      </c>
      <c r="G4477" t="s">
        <v>165</v>
      </c>
      <c r="H4477" t="s">
        <v>553</v>
      </c>
      <c r="I4477">
        <v>205.67</v>
      </c>
      <c r="J4477">
        <v>2</v>
      </c>
      <c r="K4477">
        <v>-12.1</v>
      </c>
    </row>
    <row r="4478" spans="1:11" x14ac:dyDescent="0.25">
      <c r="A4478" s="1">
        <v>42442</v>
      </c>
      <c r="B4478">
        <v>2016</v>
      </c>
      <c r="C4478">
        <v>3</v>
      </c>
      <c r="D4478" t="s">
        <v>1828</v>
      </c>
      <c r="E4478" t="s">
        <v>183</v>
      </c>
      <c r="F4478" t="s">
        <v>28</v>
      </c>
      <c r="G4478" t="s">
        <v>58</v>
      </c>
      <c r="H4478" t="s">
        <v>2480</v>
      </c>
      <c r="I4478">
        <v>157.91999999999999</v>
      </c>
      <c r="J4478">
        <v>5</v>
      </c>
      <c r="K4478">
        <v>17.77</v>
      </c>
    </row>
    <row r="4479" spans="1:11" x14ac:dyDescent="0.25">
      <c r="A4479" s="1">
        <v>42442</v>
      </c>
      <c r="B4479">
        <v>2016</v>
      </c>
      <c r="C4479">
        <v>3</v>
      </c>
      <c r="D4479" t="s">
        <v>1828</v>
      </c>
      <c r="E4479" t="s">
        <v>183</v>
      </c>
      <c r="F4479" t="s">
        <v>13</v>
      </c>
      <c r="G4479" t="s">
        <v>23</v>
      </c>
      <c r="H4479" t="s">
        <v>2358</v>
      </c>
      <c r="I4479">
        <v>203.18</v>
      </c>
      <c r="J4479">
        <v>2</v>
      </c>
      <c r="K4479">
        <v>15.24</v>
      </c>
    </row>
    <row r="4480" spans="1:11" x14ac:dyDescent="0.25">
      <c r="A4480" s="1">
        <v>42442</v>
      </c>
      <c r="B4480">
        <v>2016</v>
      </c>
      <c r="C4480">
        <v>3</v>
      </c>
      <c r="D4480" t="s">
        <v>66</v>
      </c>
      <c r="E4480" t="s">
        <v>32</v>
      </c>
      <c r="F4480" t="s">
        <v>28</v>
      </c>
      <c r="G4480" t="s">
        <v>29</v>
      </c>
      <c r="H4480" t="s">
        <v>185</v>
      </c>
      <c r="I4480">
        <v>70.08</v>
      </c>
      <c r="J4480">
        <v>5</v>
      </c>
      <c r="K4480">
        <v>24.53</v>
      </c>
    </row>
    <row r="4481" spans="1:11" x14ac:dyDescent="0.25">
      <c r="A4481" s="1">
        <v>42442</v>
      </c>
      <c r="B4481">
        <v>2016</v>
      </c>
      <c r="C4481">
        <v>3</v>
      </c>
      <c r="D4481" t="s">
        <v>66</v>
      </c>
      <c r="E4481" t="s">
        <v>32</v>
      </c>
      <c r="F4481" t="s">
        <v>28</v>
      </c>
      <c r="G4481" t="s">
        <v>48</v>
      </c>
      <c r="H4481" t="s">
        <v>1266</v>
      </c>
      <c r="I4481">
        <v>1.27</v>
      </c>
      <c r="J4481">
        <v>2</v>
      </c>
      <c r="K4481">
        <v>-2.16</v>
      </c>
    </row>
    <row r="4482" spans="1:11" x14ac:dyDescent="0.25">
      <c r="A4482" s="1">
        <v>42442</v>
      </c>
      <c r="B4482">
        <v>2016</v>
      </c>
      <c r="C4482">
        <v>3</v>
      </c>
      <c r="D4482" t="s">
        <v>66</v>
      </c>
      <c r="E4482" t="s">
        <v>32</v>
      </c>
      <c r="F4482" t="s">
        <v>18</v>
      </c>
      <c r="G4482" t="s">
        <v>42</v>
      </c>
      <c r="H4482" t="s">
        <v>1776</v>
      </c>
      <c r="I4482">
        <v>557.59</v>
      </c>
      <c r="J4482">
        <v>5</v>
      </c>
      <c r="K4482">
        <v>0</v>
      </c>
    </row>
    <row r="4483" spans="1:11" x14ac:dyDescent="0.25">
      <c r="A4483" s="1">
        <v>42442</v>
      </c>
      <c r="B4483">
        <v>2016</v>
      </c>
      <c r="C4483">
        <v>3</v>
      </c>
      <c r="D4483" t="s">
        <v>2278</v>
      </c>
      <c r="E4483" t="s">
        <v>215</v>
      </c>
      <c r="F4483" t="s">
        <v>18</v>
      </c>
      <c r="G4483" t="s">
        <v>36</v>
      </c>
      <c r="H4483" t="s">
        <v>1011</v>
      </c>
      <c r="I4483">
        <v>127.88</v>
      </c>
      <c r="J4483">
        <v>2</v>
      </c>
      <c r="K4483">
        <v>40.92</v>
      </c>
    </row>
    <row r="4484" spans="1:11" x14ac:dyDescent="0.25">
      <c r="A4484" s="1">
        <v>42442</v>
      </c>
      <c r="B4484">
        <v>2016</v>
      </c>
      <c r="C4484">
        <v>3</v>
      </c>
      <c r="D4484" t="s">
        <v>2278</v>
      </c>
      <c r="E4484" t="s">
        <v>215</v>
      </c>
      <c r="F4484" t="s">
        <v>28</v>
      </c>
      <c r="G4484" t="s">
        <v>58</v>
      </c>
      <c r="H4484" t="s">
        <v>2124</v>
      </c>
      <c r="I4484">
        <v>160.32</v>
      </c>
      <c r="J4484">
        <v>2</v>
      </c>
      <c r="K4484">
        <v>44.89</v>
      </c>
    </row>
    <row r="4485" spans="1:11" x14ac:dyDescent="0.25">
      <c r="A4485" s="1">
        <v>42442</v>
      </c>
      <c r="B4485">
        <v>2016</v>
      </c>
      <c r="C4485">
        <v>3</v>
      </c>
      <c r="D4485" t="s">
        <v>2278</v>
      </c>
      <c r="E4485" t="s">
        <v>215</v>
      </c>
      <c r="F4485" t="s">
        <v>28</v>
      </c>
      <c r="G4485" t="s">
        <v>48</v>
      </c>
      <c r="H4485" t="s">
        <v>930</v>
      </c>
      <c r="I4485">
        <v>46</v>
      </c>
      <c r="J4485">
        <v>4</v>
      </c>
      <c r="K4485">
        <v>20.7</v>
      </c>
    </row>
    <row r="4486" spans="1:11" x14ac:dyDescent="0.25">
      <c r="A4486" s="1">
        <v>42442</v>
      </c>
      <c r="B4486">
        <v>2016</v>
      </c>
      <c r="C4486">
        <v>3</v>
      </c>
      <c r="D4486" t="s">
        <v>1523</v>
      </c>
      <c r="E4486" t="s">
        <v>45</v>
      </c>
      <c r="F4486" t="s">
        <v>18</v>
      </c>
      <c r="G4486" t="s">
        <v>36</v>
      </c>
      <c r="H4486" t="s">
        <v>2481</v>
      </c>
      <c r="I4486">
        <v>28.28</v>
      </c>
      <c r="J4486">
        <v>2</v>
      </c>
      <c r="K4486">
        <v>7.35</v>
      </c>
    </row>
    <row r="4487" spans="1:11" x14ac:dyDescent="0.25">
      <c r="A4487" s="1">
        <v>42442</v>
      </c>
      <c r="B4487">
        <v>2016</v>
      </c>
      <c r="C4487">
        <v>3</v>
      </c>
      <c r="D4487" t="s">
        <v>1523</v>
      </c>
      <c r="E4487" t="s">
        <v>45</v>
      </c>
      <c r="F4487" t="s">
        <v>28</v>
      </c>
      <c r="G4487" t="s">
        <v>293</v>
      </c>
      <c r="H4487" t="s">
        <v>1129</v>
      </c>
      <c r="I4487">
        <v>4912.59</v>
      </c>
      <c r="J4487">
        <v>3</v>
      </c>
      <c r="K4487">
        <v>196.5</v>
      </c>
    </row>
    <row r="4488" spans="1:11" x14ac:dyDescent="0.25">
      <c r="A4488" s="1">
        <v>42442</v>
      </c>
      <c r="B4488">
        <v>2016</v>
      </c>
      <c r="C4488">
        <v>3</v>
      </c>
      <c r="D4488" t="s">
        <v>2157</v>
      </c>
      <c r="E4488" t="s">
        <v>89</v>
      </c>
      <c r="F4488" t="s">
        <v>18</v>
      </c>
      <c r="G4488" t="s">
        <v>19</v>
      </c>
      <c r="H4488" t="s">
        <v>1185</v>
      </c>
      <c r="I4488">
        <v>386.68</v>
      </c>
      <c r="J4488">
        <v>2</v>
      </c>
      <c r="K4488">
        <v>-5.52</v>
      </c>
    </row>
    <row r="4489" spans="1:11" x14ac:dyDescent="0.25">
      <c r="A4489" s="1">
        <v>42442</v>
      </c>
      <c r="B4489">
        <v>2016</v>
      </c>
      <c r="C4489">
        <v>3</v>
      </c>
      <c r="D4489" t="s">
        <v>2157</v>
      </c>
      <c r="E4489" t="s">
        <v>89</v>
      </c>
      <c r="F4489" t="s">
        <v>13</v>
      </c>
      <c r="G4489" t="s">
        <v>14</v>
      </c>
      <c r="H4489" t="s">
        <v>654</v>
      </c>
      <c r="I4489">
        <v>379.96</v>
      </c>
      <c r="J4489">
        <v>5</v>
      </c>
      <c r="K4489">
        <v>47.5</v>
      </c>
    </row>
    <row r="4490" spans="1:11" x14ac:dyDescent="0.25">
      <c r="A4490" s="1">
        <v>42442</v>
      </c>
      <c r="B4490">
        <v>2016</v>
      </c>
      <c r="C4490">
        <v>3</v>
      </c>
      <c r="D4490" t="s">
        <v>2157</v>
      </c>
      <c r="E4490" t="s">
        <v>89</v>
      </c>
      <c r="F4490" t="s">
        <v>13</v>
      </c>
      <c r="G4490" t="s">
        <v>23</v>
      </c>
      <c r="H4490" t="s">
        <v>2059</v>
      </c>
      <c r="I4490">
        <v>539.91</v>
      </c>
      <c r="J4490">
        <v>3</v>
      </c>
      <c r="K4490">
        <v>-116.98</v>
      </c>
    </row>
    <row r="4491" spans="1:11" x14ac:dyDescent="0.25">
      <c r="A4491" s="1">
        <v>42442</v>
      </c>
      <c r="B4491">
        <v>2016</v>
      </c>
      <c r="C4491">
        <v>3</v>
      </c>
      <c r="D4491" t="s">
        <v>2157</v>
      </c>
      <c r="E4491" t="s">
        <v>89</v>
      </c>
      <c r="F4491" t="s">
        <v>28</v>
      </c>
      <c r="G4491" t="s">
        <v>29</v>
      </c>
      <c r="H4491" t="s">
        <v>2250</v>
      </c>
      <c r="I4491">
        <v>41.24</v>
      </c>
      <c r="J4491">
        <v>5</v>
      </c>
      <c r="K4491">
        <v>13.92</v>
      </c>
    </row>
    <row r="4492" spans="1:11" x14ac:dyDescent="0.25">
      <c r="A4492" s="1">
        <v>42442</v>
      </c>
      <c r="B4492">
        <v>2016</v>
      </c>
      <c r="C4492">
        <v>3</v>
      </c>
      <c r="D4492" t="s">
        <v>2157</v>
      </c>
      <c r="E4492" t="s">
        <v>89</v>
      </c>
      <c r="F4492" t="s">
        <v>28</v>
      </c>
      <c r="G4492" t="s">
        <v>48</v>
      </c>
      <c r="H4492" t="s">
        <v>2460</v>
      </c>
      <c r="I4492">
        <v>51.9</v>
      </c>
      <c r="J4492">
        <v>1</v>
      </c>
      <c r="K4492">
        <v>-41.52</v>
      </c>
    </row>
    <row r="4493" spans="1:11" x14ac:dyDescent="0.25">
      <c r="A4493" s="1">
        <v>42442</v>
      </c>
      <c r="B4493">
        <v>2016</v>
      </c>
      <c r="C4493">
        <v>3</v>
      </c>
      <c r="D4493" t="s">
        <v>2157</v>
      </c>
      <c r="E4493" t="s">
        <v>89</v>
      </c>
      <c r="F4493" t="s">
        <v>28</v>
      </c>
      <c r="G4493" t="s">
        <v>38</v>
      </c>
      <c r="H4493" t="s">
        <v>668</v>
      </c>
      <c r="I4493">
        <v>552.55999999999995</v>
      </c>
      <c r="J4493">
        <v>5</v>
      </c>
      <c r="K4493">
        <v>-138.13999999999999</v>
      </c>
    </row>
    <row r="4494" spans="1:11" x14ac:dyDescent="0.25">
      <c r="A4494" s="1">
        <v>42442</v>
      </c>
      <c r="B4494">
        <v>2016</v>
      </c>
      <c r="C4494">
        <v>3</v>
      </c>
      <c r="D4494" t="s">
        <v>2157</v>
      </c>
      <c r="E4494" t="s">
        <v>89</v>
      </c>
      <c r="F4494" t="s">
        <v>28</v>
      </c>
      <c r="G4494" t="s">
        <v>48</v>
      </c>
      <c r="H4494" t="s">
        <v>1552</v>
      </c>
      <c r="I4494">
        <v>23.16</v>
      </c>
      <c r="J4494">
        <v>5</v>
      </c>
      <c r="K4494">
        <v>-15.44</v>
      </c>
    </row>
    <row r="4495" spans="1:11" x14ac:dyDescent="0.25">
      <c r="A4495" s="1">
        <v>42442</v>
      </c>
      <c r="B4495">
        <v>2016</v>
      </c>
      <c r="C4495">
        <v>3</v>
      </c>
      <c r="D4495" t="s">
        <v>2157</v>
      </c>
      <c r="E4495" t="s">
        <v>89</v>
      </c>
      <c r="F4495" t="s">
        <v>28</v>
      </c>
      <c r="G4495" t="s">
        <v>38</v>
      </c>
      <c r="H4495" t="s">
        <v>1507</v>
      </c>
      <c r="I4495">
        <v>126.08</v>
      </c>
      <c r="J4495">
        <v>2</v>
      </c>
      <c r="K4495">
        <v>-28.37</v>
      </c>
    </row>
    <row r="4496" spans="1:11" x14ac:dyDescent="0.25">
      <c r="A4496" s="1">
        <v>42442</v>
      </c>
      <c r="B4496">
        <v>2016</v>
      </c>
      <c r="C4496">
        <v>3</v>
      </c>
      <c r="D4496" t="s">
        <v>2157</v>
      </c>
      <c r="E4496" t="s">
        <v>89</v>
      </c>
      <c r="F4496" t="s">
        <v>13</v>
      </c>
      <c r="G4496" t="s">
        <v>283</v>
      </c>
      <c r="H4496" t="s">
        <v>2482</v>
      </c>
      <c r="I4496">
        <v>449.1</v>
      </c>
      <c r="J4496">
        <v>3</v>
      </c>
      <c r="K4496">
        <v>-643.71</v>
      </c>
    </row>
    <row r="4497" spans="1:11" x14ac:dyDescent="0.25">
      <c r="A4497" s="1">
        <v>42442</v>
      </c>
      <c r="B4497">
        <v>2016</v>
      </c>
      <c r="C4497">
        <v>3</v>
      </c>
      <c r="D4497" t="s">
        <v>1682</v>
      </c>
      <c r="E4497" t="s">
        <v>45</v>
      </c>
      <c r="F4497" t="s">
        <v>28</v>
      </c>
      <c r="G4497" t="s">
        <v>48</v>
      </c>
      <c r="H4497" t="s">
        <v>634</v>
      </c>
      <c r="I4497">
        <v>51.18</v>
      </c>
      <c r="J4497">
        <v>7</v>
      </c>
      <c r="K4497">
        <v>19.190000000000001</v>
      </c>
    </row>
    <row r="4498" spans="1:11" x14ac:dyDescent="0.25">
      <c r="A4498" s="1">
        <v>42443</v>
      </c>
      <c r="B4498">
        <v>2016</v>
      </c>
      <c r="C4498">
        <v>3</v>
      </c>
      <c r="D4498" t="s">
        <v>2483</v>
      </c>
      <c r="E4498" t="s">
        <v>131</v>
      </c>
      <c r="F4498" t="s">
        <v>18</v>
      </c>
      <c r="G4498" t="s">
        <v>36</v>
      </c>
      <c r="H4498" t="s">
        <v>583</v>
      </c>
      <c r="I4498">
        <v>21.88</v>
      </c>
      <c r="J4498">
        <v>5</v>
      </c>
      <c r="K4498">
        <v>6.29</v>
      </c>
    </row>
    <row r="4499" spans="1:11" x14ac:dyDescent="0.25">
      <c r="A4499" s="1">
        <v>42443</v>
      </c>
      <c r="B4499">
        <v>2016</v>
      </c>
      <c r="C4499">
        <v>3</v>
      </c>
      <c r="D4499" t="s">
        <v>1160</v>
      </c>
      <c r="E4499" t="s">
        <v>32</v>
      </c>
      <c r="F4499" t="s">
        <v>18</v>
      </c>
      <c r="G4499" t="s">
        <v>165</v>
      </c>
      <c r="H4499" t="s">
        <v>226</v>
      </c>
      <c r="I4499">
        <v>241.33</v>
      </c>
      <c r="J4499">
        <v>5</v>
      </c>
      <c r="K4499">
        <v>-14.2</v>
      </c>
    </row>
    <row r="4500" spans="1:11" x14ac:dyDescent="0.25">
      <c r="A4500" s="1">
        <v>42443</v>
      </c>
      <c r="B4500">
        <v>2016</v>
      </c>
      <c r="C4500">
        <v>3</v>
      </c>
      <c r="D4500" t="s">
        <v>1160</v>
      </c>
      <c r="E4500" t="s">
        <v>32</v>
      </c>
      <c r="F4500" t="s">
        <v>28</v>
      </c>
      <c r="G4500" t="s">
        <v>29</v>
      </c>
      <c r="H4500" t="s">
        <v>1251</v>
      </c>
      <c r="I4500">
        <v>5.18</v>
      </c>
      <c r="J4500">
        <v>1</v>
      </c>
      <c r="K4500">
        <v>1.88</v>
      </c>
    </row>
    <row r="4501" spans="1:11" x14ac:dyDescent="0.25">
      <c r="A4501" s="1">
        <v>42443</v>
      </c>
      <c r="B4501">
        <v>2016</v>
      </c>
      <c r="C4501">
        <v>3</v>
      </c>
      <c r="D4501" t="s">
        <v>1160</v>
      </c>
      <c r="E4501" t="s">
        <v>32</v>
      </c>
      <c r="F4501" t="s">
        <v>28</v>
      </c>
      <c r="G4501" t="s">
        <v>64</v>
      </c>
      <c r="H4501" t="s">
        <v>1075</v>
      </c>
      <c r="I4501">
        <v>145.54</v>
      </c>
      <c r="J4501">
        <v>7</v>
      </c>
      <c r="K4501">
        <v>16.37</v>
      </c>
    </row>
    <row r="4502" spans="1:11" x14ac:dyDescent="0.25">
      <c r="A4502" s="1">
        <v>42443</v>
      </c>
      <c r="B4502">
        <v>2016</v>
      </c>
      <c r="C4502">
        <v>3</v>
      </c>
      <c r="D4502" t="s">
        <v>204</v>
      </c>
      <c r="E4502" t="s">
        <v>17</v>
      </c>
      <c r="F4502" t="s">
        <v>18</v>
      </c>
      <c r="G4502" t="s">
        <v>19</v>
      </c>
      <c r="H4502" t="s">
        <v>403</v>
      </c>
      <c r="I4502">
        <v>196.78</v>
      </c>
      <c r="J4502">
        <v>2</v>
      </c>
      <c r="K4502">
        <v>-22.14</v>
      </c>
    </row>
    <row r="4503" spans="1:11" x14ac:dyDescent="0.25">
      <c r="A4503" s="1">
        <v>42443</v>
      </c>
      <c r="B4503">
        <v>2016</v>
      </c>
      <c r="C4503">
        <v>3</v>
      </c>
      <c r="D4503" t="s">
        <v>430</v>
      </c>
      <c r="E4503" t="s">
        <v>45</v>
      </c>
      <c r="F4503" t="s">
        <v>28</v>
      </c>
      <c r="G4503" t="s">
        <v>48</v>
      </c>
      <c r="H4503" t="s">
        <v>534</v>
      </c>
      <c r="I4503">
        <v>41.9</v>
      </c>
      <c r="J4503">
        <v>6</v>
      </c>
      <c r="K4503">
        <v>14.14</v>
      </c>
    </row>
    <row r="4504" spans="1:11" x14ac:dyDescent="0.25">
      <c r="A4504" s="1">
        <v>42443</v>
      </c>
      <c r="B4504">
        <v>2016</v>
      </c>
      <c r="C4504">
        <v>3</v>
      </c>
      <c r="D4504" t="s">
        <v>1503</v>
      </c>
      <c r="E4504" t="s">
        <v>12</v>
      </c>
      <c r="F4504" t="s">
        <v>18</v>
      </c>
      <c r="G4504" t="s">
        <v>36</v>
      </c>
      <c r="H4504" t="s">
        <v>1095</v>
      </c>
      <c r="I4504">
        <v>16.739999999999998</v>
      </c>
      <c r="J4504">
        <v>2</v>
      </c>
      <c r="K4504">
        <v>4.3499999999999996</v>
      </c>
    </row>
    <row r="4505" spans="1:11" x14ac:dyDescent="0.25">
      <c r="A4505" s="1">
        <v>42444</v>
      </c>
      <c r="B4505">
        <v>2016</v>
      </c>
      <c r="C4505">
        <v>3</v>
      </c>
      <c r="D4505" t="s">
        <v>121</v>
      </c>
      <c r="E4505" t="s">
        <v>89</v>
      </c>
      <c r="F4505" t="s">
        <v>13</v>
      </c>
      <c r="G4505" t="s">
        <v>14</v>
      </c>
      <c r="H4505" t="s">
        <v>2484</v>
      </c>
      <c r="I4505">
        <v>83.98</v>
      </c>
      <c r="J4505">
        <v>3</v>
      </c>
      <c r="K4505">
        <v>-13.65</v>
      </c>
    </row>
    <row r="4506" spans="1:11" x14ac:dyDescent="0.25">
      <c r="A4506" s="1">
        <v>42444</v>
      </c>
      <c r="B4506">
        <v>2016</v>
      </c>
      <c r="C4506">
        <v>3</v>
      </c>
      <c r="D4506" t="s">
        <v>1485</v>
      </c>
      <c r="E4506" t="s">
        <v>45</v>
      </c>
      <c r="F4506" t="s">
        <v>28</v>
      </c>
      <c r="G4506" t="s">
        <v>48</v>
      </c>
      <c r="H4506" t="s">
        <v>564</v>
      </c>
      <c r="I4506">
        <v>4.54</v>
      </c>
      <c r="J4506">
        <v>2</v>
      </c>
      <c r="K4506">
        <v>1.65</v>
      </c>
    </row>
    <row r="4507" spans="1:11" x14ac:dyDescent="0.25">
      <c r="A4507" s="1">
        <v>42444</v>
      </c>
      <c r="B4507">
        <v>2016</v>
      </c>
      <c r="C4507">
        <v>3</v>
      </c>
      <c r="D4507" t="s">
        <v>1485</v>
      </c>
      <c r="E4507" t="s">
        <v>45</v>
      </c>
      <c r="F4507" t="s">
        <v>18</v>
      </c>
      <c r="G4507" t="s">
        <v>19</v>
      </c>
      <c r="H4507" t="s">
        <v>2083</v>
      </c>
      <c r="I4507">
        <v>1352.03</v>
      </c>
      <c r="J4507">
        <v>4</v>
      </c>
      <c r="K4507">
        <v>84.5</v>
      </c>
    </row>
    <row r="4508" spans="1:11" x14ac:dyDescent="0.25">
      <c r="A4508" s="1">
        <v>42444</v>
      </c>
      <c r="B4508">
        <v>2016</v>
      </c>
      <c r="C4508">
        <v>3</v>
      </c>
      <c r="D4508" t="s">
        <v>2284</v>
      </c>
      <c r="E4508" t="s">
        <v>472</v>
      </c>
      <c r="F4508" t="s">
        <v>28</v>
      </c>
      <c r="G4508" t="s">
        <v>29</v>
      </c>
      <c r="H4508" t="s">
        <v>1216</v>
      </c>
      <c r="I4508">
        <v>319.76</v>
      </c>
      <c r="J4508">
        <v>14</v>
      </c>
      <c r="K4508">
        <v>147.09</v>
      </c>
    </row>
    <row r="4509" spans="1:11" x14ac:dyDescent="0.25">
      <c r="A4509" s="1">
        <v>42444</v>
      </c>
      <c r="B4509">
        <v>2016</v>
      </c>
      <c r="C4509">
        <v>3</v>
      </c>
      <c r="D4509" t="s">
        <v>2284</v>
      </c>
      <c r="E4509" t="s">
        <v>472</v>
      </c>
      <c r="F4509" t="s">
        <v>28</v>
      </c>
      <c r="G4509" t="s">
        <v>29</v>
      </c>
      <c r="H4509" t="s">
        <v>1216</v>
      </c>
      <c r="I4509">
        <v>45.68</v>
      </c>
      <c r="J4509">
        <v>2</v>
      </c>
      <c r="K4509">
        <v>21.01</v>
      </c>
    </row>
    <row r="4510" spans="1:11" x14ac:dyDescent="0.25">
      <c r="A4510" s="1">
        <v>42444</v>
      </c>
      <c r="B4510">
        <v>2016</v>
      </c>
      <c r="C4510">
        <v>3</v>
      </c>
      <c r="D4510" t="s">
        <v>689</v>
      </c>
      <c r="E4510" t="s">
        <v>32</v>
      </c>
      <c r="F4510" t="s">
        <v>18</v>
      </c>
      <c r="G4510" t="s">
        <v>19</v>
      </c>
      <c r="H4510" t="s">
        <v>27</v>
      </c>
      <c r="I4510">
        <v>528.42999999999995</v>
      </c>
      <c r="J4510">
        <v>5</v>
      </c>
      <c r="K4510">
        <v>-143.43</v>
      </c>
    </row>
    <row r="4511" spans="1:11" x14ac:dyDescent="0.25">
      <c r="A4511" s="1">
        <v>42444</v>
      </c>
      <c r="B4511">
        <v>2016</v>
      </c>
      <c r="C4511">
        <v>3</v>
      </c>
      <c r="D4511" t="s">
        <v>689</v>
      </c>
      <c r="E4511" t="s">
        <v>32</v>
      </c>
      <c r="F4511" t="s">
        <v>28</v>
      </c>
      <c r="G4511" t="s">
        <v>48</v>
      </c>
      <c r="H4511" t="s">
        <v>869</v>
      </c>
      <c r="I4511">
        <v>22.39</v>
      </c>
      <c r="J4511">
        <v>7</v>
      </c>
      <c r="K4511">
        <v>-35.82</v>
      </c>
    </row>
    <row r="4512" spans="1:11" x14ac:dyDescent="0.25">
      <c r="A4512" s="1">
        <v>42446</v>
      </c>
      <c r="B4512">
        <v>2016</v>
      </c>
      <c r="C4512">
        <v>3</v>
      </c>
      <c r="D4512" t="s">
        <v>1219</v>
      </c>
      <c r="E4512" t="s">
        <v>51</v>
      </c>
      <c r="F4512" t="s">
        <v>28</v>
      </c>
      <c r="G4512" t="s">
        <v>64</v>
      </c>
      <c r="H4512" t="s">
        <v>711</v>
      </c>
      <c r="I4512">
        <v>39.68</v>
      </c>
      <c r="J4512">
        <v>2</v>
      </c>
      <c r="K4512">
        <v>10.32</v>
      </c>
    </row>
    <row r="4513" spans="1:11" x14ac:dyDescent="0.25">
      <c r="A4513" s="1">
        <v>42446</v>
      </c>
      <c r="B4513">
        <v>2016</v>
      </c>
      <c r="C4513">
        <v>3</v>
      </c>
      <c r="D4513" t="s">
        <v>514</v>
      </c>
      <c r="E4513" t="s">
        <v>706</v>
      </c>
      <c r="F4513" t="s">
        <v>13</v>
      </c>
      <c r="G4513" t="s">
        <v>23</v>
      </c>
      <c r="H4513" t="s">
        <v>109</v>
      </c>
      <c r="I4513">
        <v>129.97999999999999</v>
      </c>
      <c r="J4513">
        <v>2</v>
      </c>
      <c r="K4513">
        <v>62.39</v>
      </c>
    </row>
    <row r="4514" spans="1:11" x14ac:dyDescent="0.25">
      <c r="A4514" s="1">
        <v>42446</v>
      </c>
      <c r="B4514">
        <v>2016</v>
      </c>
      <c r="C4514">
        <v>3</v>
      </c>
      <c r="D4514" t="s">
        <v>514</v>
      </c>
      <c r="E4514" t="s">
        <v>706</v>
      </c>
      <c r="F4514" t="s">
        <v>28</v>
      </c>
      <c r="G4514" t="s">
        <v>48</v>
      </c>
      <c r="H4514" t="s">
        <v>638</v>
      </c>
      <c r="I4514">
        <v>32.54</v>
      </c>
      <c r="J4514">
        <v>2</v>
      </c>
      <c r="K4514">
        <v>15.94</v>
      </c>
    </row>
    <row r="4515" spans="1:11" x14ac:dyDescent="0.25">
      <c r="A4515" s="1">
        <v>42446</v>
      </c>
      <c r="B4515">
        <v>2016</v>
      </c>
      <c r="C4515">
        <v>3</v>
      </c>
      <c r="D4515" t="s">
        <v>759</v>
      </c>
      <c r="E4515" t="s">
        <v>324</v>
      </c>
      <c r="F4515" t="s">
        <v>28</v>
      </c>
      <c r="G4515" t="s">
        <v>155</v>
      </c>
      <c r="H4515" t="s">
        <v>2289</v>
      </c>
      <c r="I4515">
        <v>199.9</v>
      </c>
      <c r="J4515">
        <v>5</v>
      </c>
      <c r="K4515">
        <v>89.96</v>
      </c>
    </row>
    <row r="4516" spans="1:11" x14ac:dyDescent="0.25">
      <c r="A4516" s="1">
        <v>42446</v>
      </c>
      <c r="B4516">
        <v>2016</v>
      </c>
      <c r="C4516">
        <v>3</v>
      </c>
      <c r="D4516" t="s">
        <v>759</v>
      </c>
      <c r="E4516" t="s">
        <v>324</v>
      </c>
      <c r="F4516" t="s">
        <v>28</v>
      </c>
      <c r="G4516" t="s">
        <v>58</v>
      </c>
      <c r="H4516" t="s">
        <v>59</v>
      </c>
      <c r="I4516">
        <v>901.95</v>
      </c>
      <c r="J4516">
        <v>3</v>
      </c>
      <c r="K4516">
        <v>297.64</v>
      </c>
    </row>
    <row r="4517" spans="1:11" x14ac:dyDescent="0.25">
      <c r="A4517" s="1">
        <v>42446</v>
      </c>
      <c r="B4517">
        <v>2016</v>
      </c>
      <c r="C4517">
        <v>3</v>
      </c>
      <c r="D4517" t="s">
        <v>759</v>
      </c>
      <c r="E4517" t="s">
        <v>324</v>
      </c>
      <c r="F4517" t="s">
        <v>18</v>
      </c>
      <c r="G4517" t="s">
        <v>36</v>
      </c>
      <c r="H4517" t="s">
        <v>798</v>
      </c>
      <c r="I4517">
        <v>971.5</v>
      </c>
      <c r="J4517">
        <v>5</v>
      </c>
      <c r="K4517">
        <v>252.59</v>
      </c>
    </row>
    <row r="4518" spans="1:11" x14ac:dyDescent="0.25">
      <c r="A4518" s="1">
        <v>42446</v>
      </c>
      <c r="B4518">
        <v>2016</v>
      </c>
      <c r="C4518">
        <v>3</v>
      </c>
      <c r="D4518" t="s">
        <v>1516</v>
      </c>
      <c r="E4518" t="s">
        <v>45</v>
      </c>
      <c r="F4518" t="s">
        <v>13</v>
      </c>
      <c r="G4518" t="s">
        <v>23</v>
      </c>
      <c r="H4518" t="s">
        <v>1962</v>
      </c>
      <c r="I4518">
        <v>84.78</v>
      </c>
      <c r="J4518">
        <v>2</v>
      </c>
      <c r="K4518">
        <v>-20.14</v>
      </c>
    </row>
    <row r="4519" spans="1:11" x14ac:dyDescent="0.25">
      <c r="A4519" s="1">
        <v>42447</v>
      </c>
      <c r="B4519">
        <v>2016</v>
      </c>
      <c r="C4519">
        <v>3</v>
      </c>
      <c r="D4519" t="s">
        <v>2049</v>
      </c>
      <c r="E4519" t="s">
        <v>205</v>
      </c>
      <c r="F4519" t="s">
        <v>18</v>
      </c>
      <c r="G4519" t="s">
        <v>42</v>
      </c>
      <c r="H4519" t="s">
        <v>1284</v>
      </c>
      <c r="I4519">
        <v>189.88</v>
      </c>
      <c r="J4519">
        <v>3</v>
      </c>
      <c r="K4519">
        <v>-94.94</v>
      </c>
    </row>
    <row r="4520" spans="1:11" x14ac:dyDescent="0.25">
      <c r="A4520" s="1">
        <v>42447</v>
      </c>
      <c r="B4520">
        <v>2016</v>
      </c>
      <c r="C4520">
        <v>3</v>
      </c>
      <c r="D4520" t="s">
        <v>16</v>
      </c>
      <c r="E4520" t="s">
        <v>205</v>
      </c>
      <c r="F4520" t="s">
        <v>28</v>
      </c>
      <c r="G4520" t="s">
        <v>58</v>
      </c>
      <c r="H4520" t="s">
        <v>606</v>
      </c>
      <c r="I4520">
        <v>871.8</v>
      </c>
      <c r="J4520">
        <v>3</v>
      </c>
      <c r="K4520">
        <v>87.18</v>
      </c>
    </row>
    <row r="4521" spans="1:11" x14ac:dyDescent="0.25">
      <c r="A4521" s="1">
        <v>42448</v>
      </c>
      <c r="B4521">
        <v>2016</v>
      </c>
      <c r="C4521">
        <v>3</v>
      </c>
      <c r="D4521" t="s">
        <v>599</v>
      </c>
      <c r="E4521" t="s">
        <v>103</v>
      </c>
      <c r="F4521" t="s">
        <v>18</v>
      </c>
      <c r="G4521" t="s">
        <v>165</v>
      </c>
      <c r="H4521" t="s">
        <v>2485</v>
      </c>
      <c r="I4521">
        <v>72.290000000000006</v>
      </c>
      <c r="J4521">
        <v>1</v>
      </c>
      <c r="K4521">
        <v>-98.8</v>
      </c>
    </row>
    <row r="4522" spans="1:11" x14ac:dyDescent="0.25">
      <c r="A4522" s="1">
        <v>42448</v>
      </c>
      <c r="B4522">
        <v>2016</v>
      </c>
      <c r="C4522">
        <v>3</v>
      </c>
      <c r="D4522" t="s">
        <v>2486</v>
      </c>
      <c r="E4522" t="s">
        <v>22</v>
      </c>
      <c r="F4522" t="s">
        <v>18</v>
      </c>
      <c r="G4522" t="s">
        <v>36</v>
      </c>
      <c r="H4522" t="s">
        <v>664</v>
      </c>
      <c r="I4522">
        <v>14.98</v>
      </c>
      <c r="J4522">
        <v>1</v>
      </c>
      <c r="K4522">
        <v>6.89</v>
      </c>
    </row>
    <row r="4523" spans="1:11" x14ac:dyDescent="0.25">
      <c r="A4523" s="1">
        <v>42448</v>
      </c>
      <c r="B4523">
        <v>2016</v>
      </c>
      <c r="C4523">
        <v>3</v>
      </c>
      <c r="D4523" t="s">
        <v>2486</v>
      </c>
      <c r="E4523" t="s">
        <v>22</v>
      </c>
      <c r="F4523" t="s">
        <v>18</v>
      </c>
      <c r="G4523" t="s">
        <v>36</v>
      </c>
      <c r="H4523" t="s">
        <v>145</v>
      </c>
      <c r="I4523">
        <v>20.32</v>
      </c>
      <c r="J4523">
        <v>4</v>
      </c>
      <c r="K4523">
        <v>6.91</v>
      </c>
    </row>
    <row r="4524" spans="1:11" x14ac:dyDescent="0.25">
      <c r="A4524" s="1">
        <v>42448</v>
      </c>
      <c r="B4524">
        <v>2016</v>
      </c>
      <c r="C4524">
        <v>3</v>
      </c>
      <c r="D4524" t="s">
        <v>1275</v>
      </c>
      <c r="E4524" t="s">
        <v>205</v>
      </c>
      <c r="F4524" t="s">
        <v>28</v>
      </c>
      <c r="G4524" t="s">
        <v>48</v>
      </c>
      <c r="H4524" t="s">
        <v>2401</v>
      </c>
      <c r="I4524">
        <v>31.09</v>
      </c>
      <c r="J4524">
        <v>3</v>
      </c>
      <c r="K4524">
        <v>-20.72</v>
      </c>
    </row>
    <row r="4525" spans="1:11" x14ac:dyDescent="0.25">
      <c r="A4525" s="1">
        <v>42449</v>
      </c>
      <c r="B4525">
        <v>2016</v>
      </c>
      <c r="C4525">
        <v>3</v>
      </c>
      <c r="D4525" t="s">
        <v>1500</v>
      </c>
      <c r="E4525" t="s">
        <v>107</v>
      </c>
      <c r="F4525" t="s">
        <v>13</v>
      </c>
      <c r="G4525" t="s">
        <v>23</v>
      </c>
      <c r="H4525" t="s">
        <v>1962</v>
      </c>
      <c r="I4525">
        <v>84.78</v>
      </c>
      <c r="J4525">
        <v>2</v>
      </c>
      <c r="K4525">
        <v>-20.14</v>
      </c>
    </row>
    <row r="4526" spans="1:11" x14ac:dyDescent="0.25">
      <c r="A4526" s="1">
        <v>42449</v>
      </c>
      <c r="B4526">
        <v>2016</v>
      </c>
      <c r="C4526">
        <v>3</v>
      </c>
      <c r="D4526" t="s">
        <v>1500</v>
      </c>
      <c r="E4526" t="s">
        <v>107</v>
      </c>
      <c r="F4526" t="s">
        <v>28</v>
      </c>
      <c r="G4526" t="s">
        <v>29</v>
      </c>
      <c r="H4526" t="s">
        <v>877</v>
      </c>
      <c r="I4526">
        <v>20.74</v>
      </c>
      <c r="J4526">
        <v>4</v>
      </c>
      <c r="K4526">
        <v>7.26</v>
      </c>
    </row>
    <row r="4527" spans="1:11" x14ac:dyDescent="0.25">
      <c r="A4527" s="1">
        <v>42449</v>
      </c>
      <c r="B4527">
        <v>2016</v>
      </c>
      <c r="C4527">
        <v>3</v>
      </c>
      <c r="D4527" t="s">
        <v>1500</v>
      </c>
      <c r="E4527" t="s">
        <v>107</v>
      </c>
      <c r="F4527" t="s">
        <v>28</v>
      </c>
      <c r="G4527" t="s">
        <v>48</v>
      </c>
      <c r="H4527" t="s">
        <v>1104</v>
      </c>
      <c r="I4527">
        <v>16.82</v>
      </c>
      <c r="J4527">
        <v>3</v>
      </c>
      <c r="K4527">
        <v>-12.9</v>
      </c>
    </row>
    <row r="4528" spans="1:11" x14ac:dyDescent="0.25">
      <c r="A4528" s="1">
        <v>42449</v>
      </c>
      <c r="B4528">
        <v>2016</v>
      </c>
      <c r="C4528">
        <v>3</v>
      </c>
      <c r="D4528" t="s">
        <v>1500</v>
      </c>
      <c r="E4528" t="s">
        <v>107</v>
      </c>
      <c r="F4528" t="s">
        <v>28</v>
      </c>
      <c r="G4528" t="s">
        <v>29</v>
      </c>
      <c r="H4528" t="s">
        <v>2120</v>
      </c>
      <c r="I4528">
        <v>10.37</v>
      </c>
      <c r="J4528">
        <v>2</v>
      </c>
      <c r="K4528">
        <v>3.63</v>
      </c>
    </row>
    <row r="4529" spans="1:11" x14ac:dyDescent="0.25">
      <c r="A4529" s="1">
        <v>42449</v>
      </c>
      <c r="B4529">
        <v>2016</v>
      </c>
      <c r="C4529">
        <v>3</v>
      </c>
      <c r="D4529" t="s">
        <v>1645</v>
      </c>
      <c r="E4529" t="s">
        <v>26</v>
      </c>
      <c r="F4529" t="s">
        <v>13</v>
      </c>
      <c r="G4529" t="s">
        <v>23</v>
      </c>
      <c r="H4529" t="s">
        <v>2487</v>
      </c>
      <c r="I4529">
        <v>11.99</v>
      </c>
      <c r="J4529">
        <v>1</v>
      </c>
      <c r="K4529">
        <v>0.9</v>
      </c>
    </row>
    <row r="4530" spans="1:11" x14ac:dyDescent="0.25">
      <c r="A4530" s="1">
        <v>42449</v>
      </c>
      <c r="B4530">
        <v>2016</v>
      </c>
      <c r="C4530">
        <v>3</v>
      </c>
      <c r="D4530" t="s">
        <v>2321</v>
      </c>
      <c r="E4530" t="s">
        <v>270</v>
      </c>
      <c r="F4530" t="s">
        <v>18</v>
      </c>
      <c r="G4530" t="s">
        <v>42</v>
      </c>
      <c r="H4530" t="s">
        <v>2170</v>
      </c>
      <c r="I4530">
        <v>697.16</v>
      </c>
      <c r="J4530">
        <v>4</v>
      </c>
      <c r="K4530">
        <v>146.4</v>
      </c>
    </row>
    <row r="4531" spans="1:11" x14ac:dyDescent="0.25">
      <c r="A4531" s="1">
        <v>42449</v>
      </c>
      <c r="B4531">
        <v>2016</v>
      </c>
      <c r="C4531">
        <v>3</v>
      </c>
      <c r="D4531" t="s">
        <v>669</v>
      </c>
      <c r="E4531" t="s">
        <v>472</v>
      </c>
      <c r="F4531" t="s">
        <v>18</v>
      </c>
      <c r="G4531" t="s">
        <v>36</v>
      </c>
      <c r="H4531" t="s">
        <v>1608</v>
      </c>
      <c r="I4531">
        <v>86.45</v>
      </c>
      <c r="J4531">
        <v>7</v>
      </c>
      <c r="K4531">
        <v>38.04</v>
      </c>
    </row>
    <row r="4532" spans="1:11" x14ac:dyDescent="0.25">
      <c r="A4532" s="1">
        <v>42450</v>
      </c>
      <c r="B4532">
        <v>2016</v>
      </c>
      <c r="C4532">
        <v>3</v>
      </c>
      <c r="D4532" t="s">
        <v>1199</v>
      </c>
      <c r="E4532" t="s">
        <v>26</v>
      </c>
      <c r="F4532" t="s">
        <v>28</v>
      </c>
      <c r="G4532" t="s">
        <v>48</v>
      </c>
      <c r="H4532" t="s">
        <v>2488</v>
      </c>
      <c r="I4532">
        <v>3.17</v>
      </c>
      <c r="J4532">
        <v>2</v>
      </c>
      <c r="K4532">
        <v>-4.75</v>
      </c>
    </row>
    <row r="4533" spans="1:11" x14ac:dyDescent="0.25">
      <c r="A4533" s="1">
        <v>42450</v>
      </c>
      <c r="B4533">
        <v>2016</v>
      </c>
      <c r="C4533">
        <v>3</v>
      </c>
      <c r="D4533" t="s">
        <v>1199</v>
      </c>
      <c r="E4533" t="s">
        <v>26</v>
      </c>
      <c r="F4533" t="s">
        <v>18</v>
      </c>
      <c r="G4533" t="s">
        <v>19</v>
      </c>
      <c r="H4533" t="s">
        <v>1625</v>
      </c>
      <c r="I4533">
        <v>528.42999999999995</v>
      </c>
      <c r="J4533">
        <v>5</v>
      </c>
      <c r="K4533">
        <v>0</v>
      </c>
    </row>
    <row r="4534" spans="1:11" x14ac:dyDescent="0.25">
      <c r="A4534" s="1">
        <v>42450</v>
      </c>
      <c r="B4534">
        <v>2016</v>
      </c>
      <c r="C4534">
        <v>3</v>
      </c>
      <c r="D4534" t="s">
        <v>1199</v>
      </c>
      <c r="E4534" t="s">
        <v>26</v>
      </c>
      <c r="F4534" t="s">
        <v>28</v>
      </c>
      <c r="G4534" t="s">
        <v>64</v>
      </c>
      <c r="H4534" t="s">
        <v>2489</v>
      </c>
      <c r="I4534">
        <v>13.39</v>
      </c>
      <c r="J4534">
        <v>3</v>
      </c>
      <c r="K4534">
        <v>1.51</v>
      </c>
    </row>
    <row r="4535" spans="1:11" x14ac:dyDescent="0.25">
      <c r="A4535" s="1">
        <v>42450</v>
      </c>
      <c r="B4535">
        <v>2016</v>
      </c>
      <c r="C4535">
        <v>3</v>
      </c>
      <c r="D4535" t="s">
        <v>1338</v>
      </c>
      <c r="E4535" t="s">
        <v>32</v>
      </c>
      <c r="F4535" t="s">
        <v>18</v>
      </c>
      <c r="G4535" t="s">
        <v>42</v>
      </c>
      <c r="H4535" t="s">
        <v>1119</v>
      </c>
      <c r="I4535">
        <v>99.37</v>
      </c>
      <c r="J4535">
        <v>2</v>
      </c>
      <c r="K4535">
        <v>-1.42</v>
      </c>
    </row>
    <row r="4536" spans="1:11" x14ac:dyDescent="0.25">
      <c r="A4536" s="1">
        <v>42450</v>
      </c>
      <c r="B4536">
        <v>2016</v>
      </c>
      <c r="C4536">
        <v>3</v>
      </c>
      <c r="D4536" t="s">
        <v>1338</v>
      </c>
      <c r="E4536" t="s">
        <v>32</v>
      </c>
      <c r="F4536" t="s">
        <v>28</v>
      </c>
      <c r="G4536" t="s">
        <v>64</v>
      </c>
      <c r="H4536" t="s">
        <v>434</v>
      </c>
      <c r="I4536">
        <v>1.34</v>
      </c>
      <c r="J4536">
        <v>1</v>
      </c>
      <c r="K4536">
        <v>0.5</v>
      </c>
    </row>
    <row r="4537" spans="1:11" x14ac:dyDescent="0.25">
      <c r="A4537" s="1">
        <v>42451</v>
      </c>
      <c r="B4537">
        <v>2016</v>
      </c>
      <c r="C4537">
        <v>3</v>
      </c>
      <c r="D4537" t="s">
        <v>1243</v>
      </c>
      <c r="E4537" t="s">
        <v>100</v>
      </c>
      <c r="F4537" t="s">
        <v>13</v>
      </c>
      <c r="G4537" t="s">
        <v>14</v>
      </c>
      <c r="H4537" t="s">
        <v>1598</v>
      </c>
      <c r="I4537">
        <v>58.58</v>
      </c>
      <c r="J4537">
        <v>2</v>
      </c>
      <c r="K4537">
        <v>19.329999999999998</v>
      </c>
    </row>
    <row r="4538" spans="1:11" x14ac:dyDescent="0.25">
      <c r="A4538" s="1">
        <v>42451</v>
      </c>
      <c r="B4538">
        <v>2016</v>
      </c>
      <c r="C4538">
        <v>3</v>
      </c>
      <c r="D4538" t="s">
        <v>1197</v>
      </c>
      <c r="E4538" t="s">
        <v>17</v>
      </c>
      <c r="F4538" t="s">
        <v>18</v>
      </c>
      <c r="G4538" t="s">
        <v>19</v>
      </c>
      <c r="H4538" t="s">
        <v>327</v>
      </c>
      <c r="I4538">
        <v>167.89</v>
      </c>
      <c r="J4538">
        <v>7</v>
      </c>
      <c r="K4538">
        <v>14.69</v>
      </c>
    </row>
    <row r="4539" spans="1:11" x14ac:dyDescent="0.25">
      <c r="A4539" s="1">
        <v>42453</v>
      </c>
      <c r="B4539">
        <v>2016</v>
      </c>
      <c r="C4539">
        <v>3</v>
      </c>
      <c r="D4539" t="s">
        <v>2290</v>
      </c>
      <c r="E4539" t="s">
        <v>107</v>
      </c>
      <c r="F4539" t="s">
        <v>13</v>
      </c>
      <c r="G4539" t="s">
        <v>23</v>
      </c>
      <c r="H4539" t="s">
        <v>1756</v>
      </c>
      <c r="I4539">
        <v>403.17</v>
      </c>
      <c r="J4539">
        <v>4</v>
      </c>
      <c r="K4539">
        <v>25.2</v>
      </c>
    </row>
    <row r="4540" spans="1:11" x14ac:dyDescent="0.25">
      <c r="A4540" s="1">
        <v>42453</v>
      </c>
      <c r="B4540">
        <v>2016</v>
      </c>
      <c r="C4540">
        <v>3</v>
      </c>
      <c r="D4540" t="s">
        <v>1406</v>
      </c>
      <c r="E4540" t="s">
        <v>212</v>
      </c>
      <c r="F4540" t="s">
        <v>28</v>
      </c>
      <c r="G4540" t="s">
        <v>29</v>
      </c>
      <c r="H4540" t="s">
        <v>2490</v>
      </c>
      <c r="I4540">
        <v>22.48</v>
      </c>
      <c r="J4540">
        <v>1</v>
      </c>
      <c r="K4540">
        <v>10.34</v>
      </c>
    </row>
    <row r="4541" spans="1:11" x14ac:dyDescent="0.25">
      <c r="A4541" s="1">
        <v>42453</v>
      </c>
      <c r="B4541">
        <v>2016</v>
      </c>
      <c r="C4541">
        <v>3</v>
      </c>
      <c r="D4541" t="s">
        <v>739</v>
      </c>
      <c r="E4541" t="s">
        <v>131</v>
      </c>
      <c r="F4541" t="s">
        <v>18</v>
      </c>
      <c r="G4541" t="s">
        <v>165</v>
      </c>
      <c r="H4541" t="s">
        <v>1949</v>
      </c>
      <c r="I4541">
        <v>301.47000000000003</v>
      </c>
      <c r="J4541">
        <v>3</v>
      </c>
      <c r="K4541">
        <v>-241.18</v>
      </c>
    </row>
    <row r="4542" spans="1:11" x14ac:dyDescent="0.25">
      <c r="A4542" s="1">
        <v>42453</v>
      </c>
      <c r="B4542">
        <v>2016</v>
      </c>
      <c r="C4542">
        <v>3</v>
      </c>
      <c r="D4542" t="s">
        <v>739</v>
      </c>
      <c r="E4542" t="s">
        <v>131</v>
      </c>
      <c r="F4542" t="s">
        <v>28</v>
      </c>
      <c r="G4542" t="s">
        <v>64</v>
      </c>
      <c r="H4542" t="s">
        <v>137</v>
      </c>
      <c r="I4542">
        <v>18.66</v>
      </c>
      <c r="J4542">
        <v>2</v>
      </c>
      <c r="K4542">
        <v>1.63</v>
      </c>
    </row>
    <row r="4543" spans="1:11" x14ac:dyDescent="0.25">
      <c r="A4543" s="1">
        <v>42454</v>
      </c>
      <c r="B4543">
        <v>2016</v>
      </c>
      <c r="C4543">
        <v>3</v>
      </c>
      <c r="D4543" t="s">
        <v>140</v>
      </c>
      <c r="E4543" t="s">
        <v>436</v>
      </c>
      <c r="F4543" t="s">
        <v>13</v>
      </c>
      <c r="G4543" t="s">
        <v>14</v>
      </c>
      <c r="H4543" t="s">
        <v>1648</v>
      </c>
      <c r="I4543">
        <v>1287.45</v>
      </c>
      <c r="J4543">
        <v>5</v>
      </c>
      <c r="K4543">
        <v>244.62</v>
      </c>
    </row>
    <row r="4544" spans="1:11" x14ac:dyDescent="0.25">
      <c r="A4544" s="1">
        <v>42454</v>
      </c>
      <c r="B4544">
        <v>2016</v>
      </c>
      <c r="C4544">
        <v>3</v>
      </c>
      <c r="D4544" t="s">
        <v>532</v>
      </c>
      <c r="E4544" t="s">
        <v>22</v>
      </c>
      <c r="F4544" t="s">
        <v>28</v>
      </c>
      <c r="G4544" t="s">
        <v>64</v>
      </c>
      <c r="H4544" t="s">
        <v>584</v>
      </c>
      <c r="I4544">
        <v>59.52</v>
      </c>
      <c r="J4544">
        <v>3</v>
      </c>
      <c r="K4544">
        <v>17.86</v>
      </c>
    </row>
    <row r="4545" spans="1:11" x14ac:dyDescent="0.25">
      <c r="A4545" s="1">
        <v>42455</v>
      </c>
      <c r="B4545">
        <v>2016</v>
      </c>
      <c r="C4545">
        <v>3</v>
      </c>
      <c r="D4545" t="s">
        <v>1503</v>
      </c>
      <c r="E4545" t="s">
        <v>22</v>
      </c>
      <c r="F4545" t="s">
        <v>28</v>
      </c>
      <c r="G4545" t="s">
        <v>38</v>
      </c>
      <c r="H4545" t="s">
        <v>740</v>
      </c>
      <c r="I4545">
        <v>459.95</v>
      </c>
      <c r="J4545">
        <v>5</v>
      </c>
      <c r="K4545">
        <v>18.399999999999999</v>
      </c>
    </row>
    <row r="4546" spans="1:11" x14ac:dyDescent="0.25">
      <c r="A4546" s="1">
        <v>42455</v>
      </c>
      <c r="B4546">
        <v>2016</v>
      </c>
      <c r="C4546">
        <v>3</v>
      </c>
      <c r="D4546" t="s">
        <v>2010</v>
      </c>
      <c r="E4546" t="s">
        <v>81</v>
      </c>
      <c r="F4546" t="s">
        <v>28</v>
      </c>
      <c r="G4546" t="s">
        <v>38</v>
      </c>
      <c r="H4546" t="s">
        <v>1999</v>
      </c>
      <c r="I4546">
        <v>67.64</v>
      </c>
      <c r="J4546">
        <v>5</v>
      </c>
      <c r="K4546">
        <v>5.92</v>
      </c>
    </row>
    <row r="4547" spans="1:11" x14ac:dyDescent="0.25">
      <c r="A4547" s="1">
        <v>42455</v>
      </c>
      <c r="B4547">
        <v>2016</v>
      </c>
      <c r="C4547">
        <v>3</v>
      </c>
      <c r="D4547" t="s">
        <v>2010</v>
      </c>
      <c r="E4547" t="s">
        <v>81</v>
      </c>
      <c r="F4547" t="s">
        <v>13</v>
      </c>
      <c r="G4547" t="s">
        <v>14</v>
      </c>
      <c r="H4547" t="s">
        <v>1124</v>
      </c>
      <c r="I4547">
        <v>119.98</v>
      </c>
      <c r="J4547">
        <v>3</v>
      </c>
      <c r="K4547">
        <v>-18</v>
      </c>
    </row>
    <row r="4548" spans="1:11" x14ac:dyDescent="0.25">
      <c r="A4548" s="1">
        <v>42455</v>
      </c>
      <c r="B4548">
        <v>2016</v>
      </c>
      <c r="C4548">
        <v>3</v>
      </c>
      <c r="D4548" t="s">
        <v>194</v>
      </c>
      <c r="E4548" t="s">
        <v>1497</v>
      </c>
      <c r="F4548" t="s">
        <v>28</v>
      </c>
      <c r="G4548" t="s">
        <v>29</v>
      </c>
      <c r="H4548" t="s">
        <v>290</v>
      </c>
      <c r="I4548">
        <v>17.64</v>
      </c>
      <c r="J4548">
        <v>3</v>
      </c>
      <c r="K4548">
        <v>8.64</v>
      </c>
    </row>
    <row r="4549" spans="1:11" x14ac:dyDescent="0.25">
      <c r="A4549" s="1">
        <v>42455</v>
      </c>
      <c r="B4549">
        <v>2016</v>
      </c>
      <c r="C4549">
        <v>3</v>
      </c>
      <c r="D4549" t="s">
        <v>194</v>
      </c>
      <c r="E4549" t="s">
        <v>1497</v>
      </c>
      <c r="F4549" t="s">
        <v>28</v>
      </c>
      <c r="G4549" t="s">
        <v>48</v>
      </c>
      <c r="H4549" t="s">
        <v>1274</v>
      </c>
      <c r="I4549">
        <v>17.04</v>
      </c>
      <c r="J4549">
        <v>3</v>
      </c>
      <c r="K4549">
        <v>5.54</v>
      </c>
    </row>
    <row r="4550" spans="1:11" x14ac:dyDescent="0.25">
      <c r="A4550" s="1">
        <v>42456</v>
      </c>
      <c r="B4550">
        <v>2016</v>
      </c>
      <c r="C4550">
        <v>3</v>
      </c>
      <c r="D4550" t="s">
        <v>698</v>
      </c>
      <c r="E4550" t="s">
        <v>174</v>
      </c>
      <c r="F4550" t="s">
        <v>18</v>
      </c>
      <c r="G4550" t="s">
        <v>36</v>
      </c>
      <c r="H4550" t="s">
        <v>2463</v>
      </c>
      <c r="I4550">
        <v>20.239999999999998</v>
      </c>
      <c r="J4550">
        <v>1</v>
      </c>
      <c r="K4550">
        <v>8.6999999999999993</v>
      </c>
    </row>
    <row r="4551" spans="1:11" x14ac:dyDescent="0.25">
      <c r="A4551" s="1">
        <v>42456</v>
      </c>
      <c r="B4551">
        <v>2016</v>
      </c>
      <c r="C4551">
        <v>3</v>
      </c>
      <c r="D4551" t="s">
        <v>698</v>
      </c>
      <c r="E4551" t="s">
        <v>174</v>
      </c>
      <c r="F4551" t="s">
        <v>18</v>
      </c>
      <c r="G4551" t="s">
        <v>36</v>
      </c>
      <c r="H4551" t="s">
        <v>2491</v>
      </c>
      <c r="I4551">
        <v>39.92</v>
      </c>
      <c r="J4551">
        <v>4</v>
      </c>
      <c r="K4551">
        <v>11.18</v>
      </c>
    </row>
    <row r="4552" spans="1:11" x14ac:dyDescent="0.25">
      <c r="A4552" s="1">
        <v>42456</v>
      </c>
      <c r="B4552">
        <v>2016</v>
      </c>
      <c r="C4552">
        <v>3</v>
      </c>
      <c r="D4552" t="s">
        <v>698</v>
      </c>
      <c r="E4552" t="s">
        <v>174</v>
      </c>
      <c r="F4552" t="s">
        <v>28</v>
      </c>
      <c r="G4552" t="s">
        <v>48</v>
      </c>
      <c r="H4552" t="s">
        <v>638</v>
      </c>
      <c r="I4552">
        <v>32.54</v>
      </c>
      <c r="J4552">
        <v>2</v>
      </c>
      <c r="K4552">
        <v>15.94</v>
      </c>
    </row>
    <row r="4553" spans="1:11" x14ac:dyDescent="0.25">
      <c r="A4553" s="1">
        <v>42457</v>
      </c>
      <c r="B4553">
        <v>2016</v>
      </c>
      <c r="C4553">
        <v>3</v>
      </c>
      <c r="D4553" t="s">
        <v>1145</v>
      </c>
      <c r="E4553" t="s">
        <v>215</v>
      </c>
      <c r="F4553" t="s">
        <v>28</v>
      </c>
      <c r="G4553" t="s">
        <v>38</v>
      </c>
      <c r="H4553" t="s">
        <v>2104</v>
      </c>
      <c r="I4553">
        <v>31.4</v>
      </c>
      <c r="J4553">
        <v>2</v>
      </c>
      <c r="K4553">
        <v>7.85</v>
      </c>
    </row>
    <row r="4554" spans="1:11" x14ac:dyDescent="0.25">
      <c r="A4554" s="1">
        <v>42457</v>
      </c>
      <c r="B4554">
        <v>2016</v>
      </c>
      <c r="C4554">
        <v>3</v>
      </c>
      <c r="D4554" t="s">
        <v>620</v>
      </c>
      <c r="E4554" t="s">
        <v>45</v>
      </c>
      <c r="F4554" t="s">
        <v>28</v>
      </c>
      <c r="G4554" t="s">
        <v>38</v>
      </c>
      <c r="H4554" t="s">
        <v>931</v>
      </c>
      <c r="I4554">
        <v>87.92</v>
      </c>
      <c r="J4554">
        <v>4</v>
      </c>
      <c r="K4554">
        <v>0.88</v>
      </c>
    </row>
    <row r="4555" spans="1:11" x14ac:dyDescent="0.25">
      <c r="A4555" s="1">
        <v>42457</v>
      </c>
      <c r="B4555">
        <v>2016</v>
      </c>
      <c r="C4555">
        <v>3</v>
      </c>
      <c r="D4555" t="s">
        <v>620</v>
      </c>
      <c r="E4555" t="s">
        <v>45</v>
      </c>
      <c r="F4555" t="s">
        <v>28</v>
      </c>
      <c r="G4555" t="s">
        <v>29</v>
      </c>
      <c r="H4555" t="s">
        <v>1850</v>
      </c>
      <c r="I4555">
        <v>5.98</v>
      </c>
      <c r="J4555">
        <v>1</v>
      </c>
      <c r="K4555">
        <v>2.93</v>
      </c>
    </row>
    <row r="4556" spans="1:11" x14ac:dyDescent="0.25">
      <c r="A4556" s="1">
        <v>42458</v>
      </c>
      <c r="B4556">
        <v>2016</v>
      </c>
      <c r="C4556">
        <v>3</v>
      </c>
      <c r="D4556" t="s">
        <v>879</v>
      </c>
      <c r="E4556" t="s">
        <v>26</v>
      </c>
      <c r="F4556" t="s">
        <v>28</v>
      </c>
      <c r="G4556" t="s">
        <v>29</v>
      </c>
      <c r="H4556" t="s">
        <v>1834</v>
      </c>
      <c r="I4556">
        <v>45.53</v>
      </c>
      <c r="J4556">
        <v>3</v>
      </c>
      <c r="K4556">
        <v>15.93</v>
      </c>
    </row>
    <row r="4557" spans="1:11" x14ac:dyDescent="0.25">
      <c r="A4557" s="1">
        <v>42458</v>
      </c>
      <c r="B4557">
        <v>2016</v>
      </c>
      <c r="C4557">
        <v>3</v>
      </c>
      <c r="D4557" t="s">
        <v>879</v>
      </c>
      <c r="E4557" t="s">
        <v>26</v>
      </c>
      <c r="F4557" t="s">
        <v>18</v>
      </c>
      <c r="G4557" t="s">
        <v>19</v>
      </c>
      <c r="H4557" t="s">
        <v>571</v>
      </c>
      <c r="I4557">
        <v>844.12</v>
      </c>
      <c r="J4557">
        <v>6</v>
      </c>
      <c r="K4557">
        <v>-36.18</v>
      </c>
    </row>
    <row r="4558" spans="1:11" x14ac:dyDescent="0.25">
      <c r="A4558" s="1">
        <v>42458</v>
      </c>
      <c r="B4558">
        <v>2016</v>
      </c>
      <c r="C4558">
        <v>3</v>
      </c>
      <c r="D4558" t="s">
        <v>879</v>
      </c>
      <c r="E4558" t="s">
        <v>26</v>
      </c>
      <c r="F4558" t="s">
        <v>13</v>
      </c>
      <c r="G4558" t="s">
        <v>23</v>
      </c>
      <c r="H4558" t="s">
        <v>2358</v>
      </c>
      <c r="I4558">
        <v>812.74</v>
      </c>
      <c r="J4558">
        <v>8</v>
      </c>
      <c r="K4558">
        <v>60.96</v>
      </c>
    </row>
    <row r="4559" spans="1:11" x14ac:dyDescent="0.25">
      <c r="A4559" s="1">
        <v>42458</v>
      </c>
      <c r="B4559">
        <v>2016</v>
      </c>
      <c r="C4559">
        <v>3</v>
      </c>
      <c r="D4559" t="s">
        <v>2492</v>
      </c>
      <c r="E4559" t="s">
        <v>22</v>
      </c>
      <c r="F4559" t="s">
        <v>28</v>
      </c>
      <c r="G4559" t="s">
        <v>29</v>
      </c>
      <c r="H4559" t="s">
        <v>333</v>
      </c>
      <c r="I4559">
        <v>13.48</v>
      </c>
      <c r="J4559">
        <v>2</v>
      </c>
      <c r="K4559">
        <v>6.74</v>
      </c>
    </row>
    <row r="4560" spans="1:11" x14ac:dyDescent="0.25">
      <c r="A4560" s="1">
        <v>42458</v>
      </c>
      <c r="B4560">
        <v>2016</v>
      </c>
      <c r="C4560">
        <v>3</v>
      </c>
      <c r="D4560" t="s">
        <v>2492</v>
      </c>
      <c r="E4560" t="s">
        <v>22</v>
      </c>
      <c r="F4560" t="s">
        <v>28</v>
      </c>
      <c r="G4560" t="s">
        <v>48</v>
      </c>
      <c r="H4560" t="s">
        <v>1012</v>
      </c>
      <c r="I4560">
        <v>29.8</v>
      </c>
      <c r="J4560">
        <v>5</v>
      </c>
      <c r="K4560">
        <v>9.31</v>
      </c>
    </row>
    <row r="4561" spans="1:11" x14ac:dyDescent="0.25">
      <c r="A4561" s="1">
        <v>42458</v>
      </c>
      <c r="B4561">
        <v>2016</v>
      </c>
      <c r="C4561">
        <v>3</v>
      </c>
      <c r="D4561" t="s">
        <v>2492</v>
      </c>
      <c r="E4561" t="s">
        <v>22</v>
      </c>
      <c r="F4561" t="s">
        <v>18</v>
      </c>
      <c r="G4561" t="s">
        <v>36</v>
      </c>
      <c r="H4561" t="s">
        <v>2272</v>
      </c>
      <c r="I4561">
        <v>414</v>
      </c>
      <c r="J4561">
        <v>8</v>
      </c>
      <c r="K4561">
        <v>124.2</v>
      </c>
    </row>
    <row r="4562" spans="1:11" x14ac:dyDescent="0.25">
      <c r="A4562" s="1">
        <v>42458</v>
      </c>
      <c r="B4562">
        <v>2016</v>
      </c>
      <c r="C4562">
        <v>3</v>
      </c>
      <c r="D4562" t="s">
        <v>2492</v>
      </c>
      <c r="E4562" t="s">
        <v>22</v>
      </c>
      <c r="F4562" t="s">
        <v>28</v>
      </c>
      <c r="G4562" t="s">
        <v>48</v>
      </c>
      <c r="H4562" t="s">
        <v>357</v>
      </c>
      <c r="I4562">
        <v>41.33</v>
      </c>
      <c r="J4562">
        <v>7</v>
      </c>
      <c r="K4562">
        <v>14.98</v>
      </c>
    </row>
    <row r="4563" spans="1:11" x14ac:dyDescent="0.25">
      <c r="A4563" s="1">
        <v>42458</v>
      </c>
      <c r="B4563">
        <v>2016</v>
      </c>
      <c r="C4563">
        <v>3</v>
      </c>
      <c r="D4563" t="s">
        <v>343</v>
      </c>
      <c r="E4563" t="s">
        <v>131</v>
      </c>
      <c r="F4563" t="s">
        <v>18</v>
      </c>
      <c r="G4563" t="s">
        <v>165</v>
      </c>
      <c r="H4563" t="s">
        <v>1657</v>
      </c>
      <c r="I4563">
        <v>299.98</v>
      </c>
      <c r="J4563">
        <v>5</v>
      </c>
      <c r="K4563">
        <v>-167.99</v>
      </c>
    </row>
    <row r="4564" spans="1:11" x14ac:dyDescent="0.25">
      <c r="A4564" s="1">
        <v>42458</v>
      </c>
      <c r="B4564">
        <v>2016</v>
      </c>
      <c r="C4564">
        <v>3</v>
      </c>
      <c r="D4564" t="s">
        <v>343</v>
      </c>
      <c r="E4564" t="s">
        <v>131</v>
      </c>
      <c r="F4564" t="s">
        <v>13</v>
      </c>
      <c r="G4564" t="s">
        <v>23</v>
      </c>
      <c r="H4564" t="s">
        <v>2493</v>
      </c>
      <c r="I4564">
        <v>158.38</v>
      </c>
      <c r="J4564">
        <v>4</v>
      </c>
      <c r="K4564">
        <v>-36.950000000000003</v>
      </c>
    </row>
    <row r="4565" spans="1:11" x14ac:dyDescent="0.25">
      <c r="A4565" s="1">
        <v>42459</v>
      </c>
      <c r="B4565">
        <v>2016</v>
      </c>
      <c r="C4565">
        <v>3</v>
      </c>
      <c r="D4565" t="s">
        <v>640</v>
      </c>
      <c r="E4565" t="s">
        <v>421</v>
      </c>
      <c r="F4565" t="s">
        <v>28</v>
      </c>
      <c r="G4565" t="s">
        <v>29</v>
      </c>
      <c r="H4565" t="s">
        <v>2108</v>
      </c>
      <c r="I4565">
        <v>11.34</v>
      </c>
      <c r="J4565">
        <v>1</v>
      </c>
      <c r="K4565">
        <v>5.56</v>
      </c>
    </row>
    <row r="4566" spans="1:11" x14ac:dyDescent="0.25">
      <c r="A4566" s="1">
        <v>42460</v>
      </c>
      <c r="B4566">
        <v>2016</v>
      </c>
      <c r="C4566">
        <v>3</v>
      </c>
      <c r="D4566" t="s">
        <v>1163</v>
      </c>
      <c r="E4566" t="s">
        <v>89</v>
      </c>
      <c r="F4566" t="s">
        <v>13</v>
      </c>
      <c r="G4566" t="s">
        <v>23</v>
      </c>
      <c r="H4566" t="s">
        <v>2380</v>
      </c>
      <c r="I4566">
        <v>280.77999999999997</v>
      </c>
      <c r="J4566">
        <v>3</v>
      </c>
      <c r="K4566">
        <v>-60.84</v>
      </c>
    </row>
    <row r="4567" spans="1:11" x14ac:dyDescent="0.25">
      <c r="A4567" s="1">
        <v>42460</v>
      </c>
      <c r="B4567">
        <v>2016</v>
      </c>
      <c r="C4567">
        <v>3</v>
      </c>
      <c r="D4567" t="s">
        <v>1163</v>
      </c>
      <c r="E4567" t="s">
        <v>89</v>
      </c>
      <c r="F4567" t="s">
        <v>13</v>
      </c>
      <c r="G4567" t="s">
        <v>14</v>
      </c>
      <c r="H4567" t="s">
        <v>1932</v>
      </c>
      <c r="I4567">
        <v>31.98</v>
      </c>
      <c r="J4567">
        <v>2</v>
      </c>
      <c r="K4567">
        <v>1.2</v>
      </c>
    </row>
    <row r="4568" spans="1:11" x14ac:dyDescent="0.25">
      <c r="A4568" s="1">
        <v>42460</v>
      </c>
      <c r="B4568">
        <v>2016</v>
      </c>
      <c r="C4568">
        <v>3</v>
      </c>
      <c r="D4568" t="s">
        <v>173</v>
      </c>
      <c r="E4568" t="s">
        <v>22</v>
      </c>
      <c r="F4568" t="s">
        <v>18</v>
      </c>
      <c r="G4568" t="s">
        <v>19</v>
      </c>
      <c r="H4568" t="s">
        <v>751</v>
      </c>
      <c r="I4568">
        <v>328</v>
      </c>
      <c r="J4568">
        <v>6</v>
      </c>
      <c r="K4568">
        <v>54.67</v>
      </c>
    </row>
    <row r="4569" spans="1:11" x14ac:dyDescent="0.25">
      <c r="A4569" s="1">
        <v>42461</v>
      </c>
      <c r="B4569">
        <v>2016</v>
      </c>
      <c r="C4569">
        <v>4</v>
      </c>
      <c r="D4569" t="s">
        <v>2494</v>
      </c>
      <c r="E4569" t="s">
        <v>81</v>
      </c>
      <c r="F4569" t="s">
        <v>13</v>
      </c>
      <c r="G4569" t="s">
        <v>143</v>
      </c>
      <c r="H4569" t="s">
        <v>2394</v>
      </c>
      <c r="I4569">
        <v>959.97</v>
      </c>
      <c r="J4569">
        <v>4</v>
      </c>
      <c r="K4569">
        <v>120</v>
      </c>
    </row>
    <row r="4570" spans="1:11" x14ac:dyDescent="0.25">
      <c r="A4570" s="1">
        <v>42461</v>
      </c>
      <c r="B4570">
        <v>2016</v>
      </c>
      <c r="C4570">
        <v>4</v>
      </c>
      <c r="D4570" t="s">
        <v>2015</v>
      </c>
      <c r="E4570" t="s">
        <v>89</v>
      </c>
      <c r="F4570" t="s">
        <v>28</v>
      </c>
      <c r="G4570" t="s">
        <v>64</v>
      </c>
      <c r="H4570" t="s">
        <v>1289</v>
      </c>
      <c r="I4570">
        <v>4.67</v>
      </c>
      <c r="J4570">
        <v>1</v>
      </c>
      <c r="K4570">
        <v>0.57999999999999996</v>
      </c>
    </row>
    <row r="4571" spans="1:11" x14ac:dyDescent="0.25">
      <c r="A4571" s="1">
        <v>42461</v>
      </c>
      <c r="B4571">
        <v>2016</v>
      </c>
      <c r="C4571">
        <v>4</v>
      </c>
      <c r="D4571" t="s">
        <v>2015</v>
      </c>
      <c r="E4571" t="s">
        <v>89</v>
      </c>
      <c r="F4571" t="s">
        <v>28</v>
      </c>
      <c r="G4571" t="s">
        <v>48</v>
      </c>
      <c r="H4571" t="s">
        <v>1413</v>
      </c>
      <c r="I4571">
        <v>104.58</v>
      </c>
      <c r="J4571">
        <v>6</v>
      </c>
      <c r="K4571">
        <v>-80.180000000000007</v>
      </c>
    </row>
    <row r="4572" spans="1:11" x14ac:dyDescent="0.25">
      <c r="A4572" s="1">
        <v>42462</v>
      </c>
      <c r="B4572">
        <v>2016</v>
      </c>
      <c r="C4572">
        <v>4</v>
      </c>
      <c r="D4572" t="s">
        <v>1519</v>
      </c>
      <c r="E4572" t="s">
        <v>183</v>
      </c>
      <c r="F4572" t="s">
        <v>18</v>
      </c>
      <c r="G4572" t="s">
        <v>36</v>
      </c>
      <c r="H4572" t="s">
        <v>929</v>
      </c>
      <c r="I4572">
        <v>14.37</v>
      </c>
      <c r="J4572">
        <v>2</v>
      </c>
      <c r="K4572">
        <v>3.95</v>
      </c>
    </row>
    <row r="4573" spans="1:11" x14ac:dyDescent="0.25">
      <c r="A4573" s="1">
        <v>42462</v>
      </c>
      <c r="B4573">
        <v>2016</v>
      </c>
      <c r="C4573">
        <v>4</v>
      </c>
      <c r="D4573" t="s">
        <v>1061</v>
      </c>
      <c r="E4573" t="s">
        <v>324</v>
      </c>
      <c r="F4573" t="s">
        <v>13</v>
      </c>
      <c r="G4573" t="s">
        <v>23</v>
      </c>
      <c r="H4573" t="s">
        <v>240</v>
      </c>
      <c r="I4573">
        <v>90.48</v>
      </c>
      <c r="J4573">
        <v>2</v>
      </c>
      <c r="K4573">
        <v>23.52</v>
      </c>
    </row>
    <row r="4574" spans="1:11" x14ac:dyDescent="0.25">
      <c r="A4574" s="1">
        <v>42462</v>
      </c>
      <c r="B4574">
        <v>2016</v>
      </c>
      <c r="C4574">
        <v>4</v>
      </c>
      <c r="D4574" t="s">
        <v>1349</v>
      </c>
      <c r="E4574" t="s">
        <v>45</v>
      </c>
      <c r="F4574" t="s">
        <v>28</v>
      </c>
      <c r="G4574" t="s">
        <v>38</v>
      </c>
      <c r="H4574" t="s">
        <v>588</v>
      </c>
      <c r="I4574">
        <v>93.02</v>
      </c>
      <c r="J4574">
        <v>2</v>
      </c>
      <c r="K4574">
        <v>3.72</v>
      </c>
    </row>
    <row r="4575" spans="1:11" x14ac:dyDescent="0.25">
      <c r="A4575" s="1">
        <v>42463</v>
      </c>
      <c r="B4575">
        <v>2016</v>
      </c>
      <c r="C4575">
        <v>4</v>
      </c>
      <c r="D4575" t="s">
        <v>1865</v>
      </c>
      <c r="E4575" t="s">
        <v>45</v>
      </c>
      <c r="F4575" t="s">
        <v>28</v>
      </c>
      <c r="G4575" t="s">
        <v>64</v>
      </c>
      <c r="H4575" t="s">
        <v>2495</v>
      </c>
      <c r="I4575">
        <v>16.989999999999998</v>
      </c>
      <c r="J4575">
        <v>1</v>
      </c>
      <c r="K4575">
        <v>4.93</v>
      </c>
    </row>
    <row r="4576" spans="1:11" x14ac:dyDescent="0.25">
      <c r="A4576" s="1">
        <v>42463</v>
      </c>
      <c r="B4576">
        <v>2016</v>
      </c>
      <c r="C4576">
        <v>4</v>
      </c>
      <c r="D4576" t="s">
        <v>812</v>
      </c>
      <c r="E4576" t="s">
        <v>77</v>
      </c>
      <c r="F4576" t="s">
        <v>28</v>
      </c>
      <c r="G4576" t="s">
        <v>46</v>
      </c>
      <c r="H4576" t="s">
        <v>582</v>
      </c>
      <c r="I4576">
        <v>10.08</v>
      </c>
      <c r="J4576">
        <v>4</v>
      </c>
      <c r="K4576">
        <v>3.53</v>
      </c>
    </row>
    <row r="4577" spans="1:11" x14ac:dyDescent="0.25">
      <c r="A4577" s="1">
        <v>42463</v>
      </c>
      <c r="B4577">
        <v>2016</v>
      </c>
      <c r="C4577">
        <v>4</v>
      </c>
      <c r="D4577" t="s">
        <v>1165</v>
      </c>
      <c r="E4577" t="s">
        <v>212</v>
      </c>
      <c r="F4577" t="s">
        <v>28</v>
      </c>
      <c r="G4577" t="s">
        <v>48</v>
      </c>
      <c r="H4577" t="s">
        <v>863</v>
      </c>
      <c r="I4577">
        <v>128.4</v>
      </c>
      <c r="J4577">
        <v>3</v>
      </c>
      <c r="K4577">
        <v>64.2</v>
      </c>
    </row>
    <row r="4578" spans="1:11" x14ac:dyDescent="0.25">
      <c r="A4578" s="1">
        <v>42463</v>
      </c>
      <c r="B4578">
        <v>2016</v>
      </c>
      <c r="C4578">
        <v>4</v>
      </c>
      <c r="D4578" t="s">
        <v>2171</v>
      </c>
      <c r="E4578" t="s">
        <v>813</v>
      </c>
      <c r="F4578" t="s">
        <v>13</v>
      </c>
      <c r="G4578" t="s">
        <v>14</v>
      </c>
      <c r="H4578" t="s">
        <v>1117</v>
      </c>
      <c r="I4578">
        <v>159.97999999999999</v>
      </c>
      <c r="J4578">
        <v>2</v>
      </c>
      <c r="K4578">
        <v>57.59</v>
      </c>
    </row>
    <row r="4579" spans="1:11" x14ac:dyDescent="0.25">
      <c r="A4579" s="1">
        <v>42464</v>
      </c>
      <c r="B4579">
        <v>2016</v>
      </c>
      <c r="C4579">
        <v>4</v>
      </c>
      <c r="D4579" t="s">
        <v>879</v>
      </c>
      <c r="E4579" t="s">
        <v>215</v>
      </c>
      <c r="F4579" t="s">
        <v>13</v>
      </c>
      <c r="G4579" t="s">
        <v>23</v>
      </c>
      <c r="H4579" t="s">
        <v>2496</v>
      </c>
      <c r="I4579">
        <v>149.97</v>
      </c>
      <c r="J4579">
        <v>3</v>
      </c>
      <c r="K4579">
        <v>6</v>
      </c>
    </row>
    <row r="4580" spans="1:11" x14ac:dyDescent="0.25">
      <c r="A4580" s="1">
        <v>42464</v>
      </c>
      <c r="B4580">
        <v>2016</v>
      </c>
      <c r="C4580">
        <v>4</v>
      </c>
      <c r="D4580" t="s">
        <v>879</v>
      </c>
      <c r="E4580" t="s">
        <v>215</v>
      </c>
      <c r="F4580" t="s">
        <v>28</v>
      </c>
      <c r="G4580" t="s">
        <v>29</v>
      </c>
      <c r="H4580" t="s">
        <v>1635</v>
      </c>
      <c r="I4580">
        <v>27.81</v>
      </c>
      <c r="J4580">
        <v>3</v>
      </c>
      <c r="K4580">
        <v>13.07</v>
      </c>
    </row>
    <row r="4581" spans="1:11" x14ac:dyDescent="0.25">
      <c r="A4581" s="1">
        <v>42464</v>
      </c>
      <c r="B4581">
        <v>2016</v>
      </c>
      <c r="C4581">
        <v>4</v>
      </c>
      <c r="D4581" t="s">
        <v>830</v>
      </c>
      <c r="E4581" t="s">
        <v>22</v>
      </c>
      <c r="F4581" t="s">
        <v>28</v>
      </c>
      <c r="G4581" t="s">
        <v>48</v>
      </c>
      <c r="H4581" t="s">
        <v>1317</v>
      </c>
      <c r="I4581">
        <v>588.78</v>
      </c>
      <c r="J4581">
        <v>2</v>
      </c>
      <c r="K4581">
        <v>184</v>
      </c>
    </row>
    <row r="4582" spans="1:11" x14ac:dyDescent="0.25">
      <c r="A4582" s="1">
        <v>42464</v>
      </c>
      <c r="B4582">
        <v>2016</v>
      </c>
      <c r="C4582">
        <v>4</v>
      </c>
      <c r="D4582" t="s">
        <v>913</v>
      </c>
      <c r="E4582" t="s">
        <v>22</v>
      </c>
      <c r="F4582" t="s">
        <v>18</v>
      </c>
      <c r="G4582" t="s">
        <v>36</v>
      </c>
      <c r="H4582" t="s">
        <v>1233</v>
      </c>
      <c r="I4582">
        <v>82.64</v>
      </c>
      <c r="J4582">
        <v>2</v>
      </c>
      <c r="K4582">
        <v>7.44</v>
      </c>
    </row>
    <row r="4583" spans="1:11" x14ac:dyDescent="0.25">
      <c r="A4583" s="1">
        <v>42464</v>
      </c>
      <c r="B4583">
        <v>2016</v>
      </c>
      <c r="C4583">
        <v>4</v>
      </c>
      <c r="D4583" t="s">
        <v>913</v>
      </c>
      <c r="E4583" t="s">
        <v>22</v>
      </c>
      <c r="F4583" t="s">
        <v>28</v>
      </c>
      <c r="G4583" t="s">
        <v>38</v>
      </c>
      <c r="H4583" t="s">
        <v>721</v>
      </c>
      <c r="I4583">
        <v>31.02</v>
      </c>
      <c r="J4583">
        <v>2</v>
      </c>
      <c r="K4583">
        <v>8.07</v>
      </c>
    </row>
    <row r="4584" spans="1:11" x14ac:dyDescent="0.25">
      <c r="A4584" s="1">
        <v>42464</v>
      </c>
      <c r="B4584">
        <v>2016</v>
      </c>
      <c r="C4584">
        <v>4</v>
      </c>
      <c r="D4584" t="s">
        <v>913</v>
      </c>
      <c r="E4584" t="s">
        <v>22</v>
      </c>
      <c r="F4584" t="s">
        <v>13</v>
      </c>
      <c r="G4584" t="s">
        <v>14</v>
      </c>
      <c r="H4584" t="s">
        <v>1367</v>
      </c>
      <c r="I4584">
        <v>89.97</v>
      </c>
      <c r="J4584">
        <v>3</v>
      </c>
      <c r="K4584">
        <v>37.79</v>
      </c>
    </row>
    <row r="4585" spans="1:11" x14ac:dyDescent="0.25">
      <c r="A4585" s="1">
        <v>42466</v>
      </c>
      <c r="B4585">
        <v>2016</v>
      </c>
      <c r="C4585">
        <v>4</v>
      </c>
      <c r="D4585" t="s">
        <v>1626</v>
      </c>
      <c r="E4585" t="s">
        <v>215</v>
      </c>
      <c r="F4585" t="s">
        <v>28</v>
      </c>
      <c r="G4585" t="s">
        <v>29</v>
      </c>
      <c r="H4585" t="s">
        <v>1201</v>
      </c>
      <c r="I4585">
        <v>75.88</v>
      </c>
      <c r="J4585">
        <v>2</v>
      </c>
      <c r="K4585">
        <v>35.659999999999997</v>
      </c>
    </row>
    <row r="4586" spans="1:11" x14ac:dyDescent="0.25">
      <c r="A4586" s="1">
        <v>42466</v>
      </c>
      <c r="B4586">
        <v>2016</v>
      </c>
      <c r="C4586">
        <v>4</v>
      </c>
      <c r="D4586" t="s">
        <v>1128</v>
      </c>
      <c r="E4586" t="s">
        <v>26</v>
      </c>
      <c r="F4586" t="s">
        <v>28</v>
      </c>
      <c r="G4586" t="s">
        <v>29</v>
      </c>
      <c r="H4586" t="s">
        <v>474</v>
      </c>
      <c r="I4586">
        <v>25.92</v>
      </c>
      <c r="J4586">
        <v>5</v>
      </c>
      <c r="K4586">
        <v>9.4</v>
      </c>
    </row>
    <row r="4587" spans="1:11" x14ac:dyDescent="0.25">
      <c r="A4587" s="1">
        <v>42466</v>
      </c>
      <c r="B4587">
        <v>2016</v>
      </c>
      <c r="C4587">
        <v>4</v>
      </c>
      <c r="D4587" t="s">
        <v>1128</v>
      </c>
      <c r="E4587" t="s">
        <v>26</v>
      </c>
      <c r="F4587" t="s">
        <v>18</v>
      </c>
      <c r="G4587" t="s">
        <v>36</v>
      </c>
      <c r="H4587" t="s">
        <v>2388</v>
      </c>
      <c r="I4587">
        <v>419.68</v>
      </c>
      <c r="J4587">
        <v>5</v>
      </c>
      <c r="K4587">
        <v>-356.73</v>
      </c>
    </row>
    <row r="4588" spans="1:11" x14ac:dyDescent="0.25">
      <c r="A4588" s="1">
        <v>42466</v>
      </c>
      <c r="B4588">
        <v>2016</v>
      </c>
      <c r="C4588">
        <v>4</v>
      </c>
      <c r="D4588" t="s">
        <v>1128</v>
      </c>
      <c r="E4588" t="s">
        <v>26</v>
      </c>
      <c r="F4588" t="s">
        <v>18</v>
      </c>
      <c r="G4588" t="s">
        <v>36</v>
      </c>
      <c r="H4588" t="s">
        <v>1130</v>
      </c>
      <c r="I4588">
        <v>11.69</v>
      </c>
      <c r="J4588">
        <v>3</v>
      </c>
      <c r="K4588">
        <v>-4.68</v>
      </c>
    </row>
    <row r="4589" spans="1:11" x14ac:dyDescent="0.25">
      <c r="A4589" s="1">
        <v>42466</v>
      </c>
      <c r="B4589">
        <v>2016</v>
      </c>
      <c r="C4589">
        <v>4</v>
      </c>
      <c r="D4589" t="s">
        <v>1128</v>
      </c>
      <c r="E4589" t="s">
        <v>26</v>
      </c>
      <c r="F4589" t="s">
        <v>13</v>
      </c>
      <c r="G4589" t="s">
        <v>23</v>
      </c>
      <c r="H4589" t="s">
        <v>2028</v>
      </c>
      <c r="I4589">
        <v>31.98</v>
      </c>
      <c r="J4589">
        <v>2</v>
      </c>
      <c r="K4589">
        <v>11.19</v>
      </c>
    </row>
    <row r="4590" spans="1:11" x14ac:dyDescent="0.25">
      <c r="A4590" s="1">
        <v>42466</v>
      </c>
      <c r="B4590">
        <v>2016</v>
      </c>
      <c r="C4590">
        <v>4</v>
      </c>
      <c r="D4590" t="s">
        <v>1128</v>
      </c>
      <c r="E4590" t="s">
        <v>26</v>
      </c>
      <c r="F4590" t="s">
        <v>18</v>
      </c>
      <c r="G4590" t="s">
        <v>42</v>
      </c>
      <c r="H4590" t="s">
        <v>856</v>
      </c>
      <c r="I4590">
        <v>177.23</v>
      </c>
      <c r="J4590">
        <v>5</v>
      </c>
      <c r="K4590">
        <v>-120.51</v>
      </c>
    </row>
    <row r="4591" spans="1:11" x14ac:dyDescent="0.25">
      <c r="A4591" s="1">
        <v>42466</v>
      </c>
      <c r="B4591">
        <v>2016</v>
      </c>
      <c r="C4591">
        <v>4</v>
      </c>
      <c r="D4591" t="s">
        <v>1128</v>
      </c>
      <c r="E4591" t="s">
        <v>26</v>
      </c>
      <c r="F4591" t="s">
        <v>18</v>
      </c>
      <c r="G4591" t="s">
        <v>36</v>
      </c>
      <c r="H4591" t="s">
        <v>1647</v>
      </c>
      <c r="I4591">
        <v>4.04</v>
      </c>
      <c r="J4591">
        <v>3</v>
      </c>
      <c r="K4591">
        <v>-2.83</v>
      </c>
    </row>
    <row r="4592" spans="1:11" x14ac:dyDescent="0.25">
      <c r="A4592" s="1">
        <v>42466</v>
      </c>
      <c r="B4592">
        <v>2016</v>
      </c>
      <c r="C4592">
        <v>4</v>
      </c>
      <c r="D4592" t="s">
        <v>1128</v>
      </c>
      <c r="E4592" t="s">
        <v>26</v>
      </c>
      <c r="F4592" t="s">
        <v>28</v>
      </c>
      <c r="G4592" t="s">
        <v>64</v>
      </c>
      <c r="H4592" t="s">
        <v>495</v>
      </c>
      <c r="I4592">
        <v>7.41</v>
      </c>
      <c r="J4592">
        <v>2</v>
      </c>
      <c r="K4592">
        <v>1.2</v>
      </c>
    </row>
    <row r="4593" spans="1:11" x14ac:dyDescent="0.25">
      <c r="A4593" s="1">
        <v>42466</v>
      </c>
      <c r="B4593">
        <v>2016</v>
      </c>
      <c r="C4593">
        <v>4</v>
      </c>
      <c r="D4593" t="s">
        <v>2122</v>
      </c>
      <c r="E4593" t="s">
        <v>22</v>
      </c>
      <c r="F4593" t="s">
        <v>28</v>
      </c>
      <c r="G4593" t="s">
        <v>29</v>
      </c>
      <c r="H4593" t="s">
        <v>123</v>
      </c>
      <c r="I4593">
        <v>14.94</v>
      </c>
      <c r="J4593">
        <v>3</v>
      </c>
      <c r="K4593">
        <v>7.02</v>
      </c>
    </row>
    <row r="4594" spans="1:11" x14ac:dyDescent="0.25">
      <c r="A4594" s="1">
        <v>42466</v>
      </c>
      <c r="B4594">
        <v>2016</v>
      </c>
      <c r="C4594">
        <v>4</v>
      </c>
      <c r="D4594" t="s">
        <v>2122</v>
      </c>
      <c r="E4594" t="s">
        <v>22</v>
      </c>
      <c r="F4594" t="s">
        <v>13</v>
      </c>
      <c r="G4594" t="s">
        <v>283</v>
      </c>
      <c r="H4594" t="s">
        <v>2497</v>
      </c>
      <c r="I4594">
        <v>1349.85</v>
      </c>
      <c r="J4594">
        <v>3</v>
      </c>
      <c r="K4594">
        <v>364.46</v>
      </c>
    </row>
    <row r="4595" spans="1:11" x14ac:dyDescent="0.25">
      <c r="A4595" s="1">
        <v>42466</v>
      </c>
      <c r="B4595">
        <v>2016</v>
      </c>
      <c r="C4595">
        <v>4</v>
      </c>
      <c r="D4595" t="s">
        <v>2122</v>
      </c>
      <c r="E4595" t="s">
        <v>22</v>
      </c>
      <c r="F4595" t="s">
        <v>18</v>
      </c>
      <c r="G4595" t="s">
        <v>165</v>
      </c>
      <c r="H4595" t="s">
        <v>847</v>
      </c>
      <c r="I4595">
        <v>136.78</v>
      </c>
      <c r="J4595">
        <v>1</v>
      </c>
      <c r="K4595">
        <v>5.13</v>
      </c>
    </row>
    <row r="4596" spans="1:11" x14ac:dyDescent="0.25">
      <c r="A4596" s="1">
        <v>42466</v>
      </c>
      <c r="B4596">
        <v>2016</v>
      </c>
      <c r="C4596">
        <v>4</v>
      </c>
      <c r="D4596" t="s">
        <v>2122</v>
      </c>
      <c r="E4596" t="s">
        <v>22</v>
      </c>
      <c r="F4596" t="s">
        <v>18</v>
      </c>
      <c r="G4596" t="s">
        <v>36</v>
      </c>
      <c r="H4596" t="s">
        <v>151</v>
      </c>
      <c r="I4596">
        <v>61.12</v>
      </c>
      <c r="J4596">
        <v>4</v>
      </c>
      <c r="K4596">
        <v>20.78</v>
      </c>
    </row>
    <row r="4597" spans="1:11" x14ac:dyDescent="0.25">
      <c r="A4597" s="1">
        <v>42467</v>
      </c>
      <c r="B4597">
        <v>2016</v>
      </c>
      <c r="C4597">
        <v>4</v>
      </c>
      <c r="D4597" t="s">
        <v>150</v>
      </c>
      <c r="E4597" t="s">
        <v>45</v>
      </c>
      <c r="F4597" t="s">
        <v>18</v>
      </c>
      <c r="G4597" t="s">
        <v>36</v>
      </c>
      <c r="H4597" t="s">
        <v>145</v>
      </c>
      <c r="I4597">
        <v>25.4</v>
      </c>
      <c r="J4597">
        <v>5</v>
      </c>
      <c r="K4597">
        <v>8.64</v>
      </c>
    </row>
    <row r="4598" spans="1:11" x14ac:dyDescent="0.25">
      <c r="A4598" s="1">
        <v>42467</v>
      </c>
      <c r="B4598">
        <v>2016</v>
      </c>
      <c r="C4598">
        <v>4</v>
      </c>
      <c r="D4598" t="s">
        <v>150</v>
      </c>
      <c r="E4598" t="s">
        <v>45</v>
      </c>
      <c r="F4598" t="s">
        <v>28</v>
      </c>
      <c r="G4598" t="s">
        <v>155</v>
      </c>
      <c r="H4598" t="s">
        <v>1112</v>
      </c>
      <c r="I4598">
        <v>43.96</v>
      </c>
      <c r="J4598">
        <v>2</v>
      </c>
      <c r="K4598">
        <v>20.66</v>
      </c>
    </row>
    <row r="4599" spans="1:11" x14ac:dyDescent="0.25">
      <c r="A4599" s="1">
        <v>42467</v>
      </c>
      <c r="B4599">
        <v>2016</v>
      </c>
      <c r="C4599">
        <v>4</v>
      </c>
      <c r="D4599" t="s">
        <v>150</v>
      </c>
      <c r="E4599" t="s">
        <v>45</v>
      </c>
      <c r="F4599" t="s">
        <v>18</v>
      </c>
      <c r="G4599" t="s">
        <v>165</v>
      </c>
      <c r="H4599" t="s">
        <v>1885</v>
      </c>
      <c r="I4599">
        <v>1279.17</v>
      </c>
      <c r="J4599">
        <v>5</v>
      </c>
      <c r="K4599">
        <v>225.74</v>
      </c>
    </row>
    <row r="4600" spans="1:11" x14ac:dyDescent="0.25">
      <c r="A4600" s="1">
        <v>42467</v>
      </c>
      <c r="B4600">
        <v>2016</v>
      </c>
      <c r="C4600">
        <v>4</v>
      </c>
      <c r="D4600" t="s">
        <v>150</v>
      </c>
      <c r="E4600" t="s">
        <v>45</v>
      </c>
      <c r="F4600" t="s">
        <v>28</v>
      </c>
      <c r="G4600" t="s">
        <v>38</v>
      </c>
      <c r="H4600" t="s">
        <v>372</v>
      </c>
      <c r="I4600">
        <v>27.92</v>
      </c>
      <c r="J4600">
        <v>4</v>
      </c>
      <c r="K4600">
        <v>0.56000000000000005</v>
      </c>
    </row>
    <row r="4601" spans="1:11" x14ac:dyDescent="0.25">
      <c r="A4601" s="1">
        <v>42467</v>
      </c>
      <c r="B4601">
        <v>2016</v>
      </c>
      <c r="C4601">
        <v>4</v>
      </c>
      <c r="D4601" t="s">
        <v>447</v>
      </c>
      <c r="E4601" t="s">
        <v>17</v>
      </c>
      <c r="F4601" t="s">
        <v>18</v>
      </c>
      <c r="G4601" t="s">
        <v>36</v>
      </c>
      <c r="H4601" t="s">
        <v>145</v>
      </c>
      <c r="I4601">
        <v>25.4</v>
      </c>
      <c r="J4601">
        <v>5</v>
      </c>
      <c r="K4601">
        <v>8.64</v>
      </c>
    </row>
    <row r="4602" spans="1:11" x14ac:dyDescent="0.25">
      <c r="A4602" s="1">
        <v>42467</v>
      </c>
      <c r="B4602">
        <v>2016</v>
      </c>
      <c r="C4602">
        <v>4</v>
      </c>
      <c r="D4602" t="s">
        <v>447</v>
      </c>
      <c r="E4602" t="s">
        <v>17</v>
      </c>
      <c r="F4602" t="s">
        <v>13</v>
      </c>
      <c r="G4602" t="s">
        <v>23</v>
      </c>
      <c r="H4602" t="s">
        <v>2387</v>
      </c>
      <c r="I4602">
        <v>177.48</v>
      </c>
      <c r="J4602">
        <v>3</v>
      </c>
      <c r="K4602">
        <v>19.97</v>
      </c>
    </row>
    <row r="4603" spans="1:11" x14ac:dyDescent="0.25">
      <c r="A4603" s="1">
        <v>42467</v>
      </c>
      <c r="B4603">
        <v>2016</v>
      </c>
      <c r="C4603">
        <v>4</v>
      </c>
      <c r="D4603" t="s">
        <v>447</v>
      </c>
      <c r="E4603" t="s">
        <v>17</v>
      </c>
      <c r="F4603" t="s">
        <v>13</v>
      </c>
      <c r="G4603" t="s">
        <v>23</v>
      </c>
      <c r="H4603" t="s">
        <v>2312</v>
      </c>
      <c r="I4603">
        <v>71.98</v>
      </c>
      <c r="J4603">
        <v>3</v>
      </c>
      <c r="K4603">
        <v>9</v>
      </c>
    </row>
    <row r="4604" spans="1:11" x14ac:dyDescent="0.25">
      <c r="A4604" s="1">
        <v>42468</v>
      </c>
      <c r="B4604">
        <v>2016</v>
      </c>
      <c r="C4604">
        <v>4</v>
      </c>
      <c r="D4604" t="s">
        <v>2498</v>
      </c>
      <c r="E4604" t="s">
        <v>215</v>
      </c>
      <c r="F4604" t="s">
        <v>28</v>
      </c>
      <c r="G4604" t="s">
        <v>293</v>
      </c>
      <c r="H4604" t="s">
        <v>1892</v>
      </c>
      <c r="I4604">
        <v>35.06</v>
      </c>
      <c r="J4604">
        <v>2</v>
      </c>
      <c r="K4604">
        <v>10.52</v>
      </c>
    </row>
    <row r="4605" spans="1:11" x14ac:dyDescent="0.25">
      <c r="A4605" s="1">
        <v>42468</v>
      </c>
      <c r="B4605">
        <v>2016</v>
      </c>
      <c r="C4605">
        <v>4</v>
      </c>
      <c r="D4605" t="s">
        <v>2498</v>
      </c>
      <c r="E4605" t="s">
        <v>215</v>
      </c>
      <c r="F4605" t="s">
        <v>28</v>
      </c>
      <c r="G4605" t="s">
        <v>46</v>
      </c>
      <c r="H4605" t="s">
        <v>520</v>
      </c>
      <c r="I4605">
        <v>4.13</v>
      </c>
      <c r="J4605">
        <v>1</v>
      </c>
      <c r="K4605">
        <v>1.9</v>
      </c>
    </row>
    <row r="4606" spans="1:11" x14ac:dyDescent="0.25">
      <c r="A4606" s="1">
        <v>42468</v>
      </c>
      <c r="B4606">
        <v>2016</v>
      </c>
      <c r="C4606">
        <v>4</v>
      </c>
      <c r="D4606" t="s">
        <v>2498</v>
      </c>
      <c r="E4606" t="s">
        <v>215</v>
      </c>
      <c r="F4606" t="s">
        <v>18</v>
      </c>
      <c r="G4606" t="s">
        <v>36</v>
      </c>
      <c r="H4606" t="s">
        <v>746</v>
      </c>
      <c r="I4606">
        <v>109.8</v>
      </c>
      <c r="J4606">
        <v>9</v>
      </c>
      <c r="K4606">
        <v>46.12</v>
      </c>
    </row>
    <row r="4607" spans="1:11" x14ac:dyDescent="0.25">
      <c r="A4607" s="1">
        <v>42468</v>
      </c>
      <c r="B4607">
        <v>2016</v>
      </c>
      <c r="C4607">
        <v>4</v>
      </c>
      <c r="D4607" t="s">
        <v>2498</v>
      </c>
      <c r="E4607" t="s">
        <v>215</v>
      </c>
      <c r="F4607" t="s">
        <v>28</v>
      </c>
      <c r="G4607" t="s">
        <v>46</v>
      </c>
      <c r="H4607" t="s">
        <v>2499</v>
      </c>
      <c r="I4607">
        <v>9.82</v>
      </c>
      <c r="J4607">
        <v>2</v>
      </c>
      <c r="K4607">
        <v>4.8099999999999996</v>
      </c>
    </row>
    <row r="4608" spans="1:11" x14ac:dyDescent="0.25">
      <c r="A4608" s="1">
        <v>42468</v>
      </c>
      <c r="B4608">
        <v>2016</v>
      </c>
      <c r="C4608">
        <v>4</v>
      </c>
      <c r="D4608" t="s">
        <v>1783</v>
      </c>
      <c r="E4608" t="s">
        <v>26</v>
      </c>
      <c r="F4608" t="s">
        <v>28</v>
      </c>
      <c r="G4608" t="s">
        <v>48</v>
      </c>
      <c r="H4608" t="s">
        <v>1939</v>
      </c>
      <c r="I4608">
        <v>3.98</v>
      </c>
      <c r="J4608">
        <v>5</v>
      </c>
      <c r="K4608">
        <v>-6.57</v>
      </c>
    </row>
    <row r="4609" spans="1:11" x14ac:dyDescent="0.25">
      <c r="A4609" s="1">
        <v>42468</v>
      </c>
      <c r="B4609">
        <v>2016</v>
      </c>
      <c r="C4609">
        <v>4</v>
      </c>
      <c r="D4609" t="s">
        <v>347</v>
      </c>
      <c r="E4609" t="s">
        <v>45</v>
      </c>
      <c r="F4609" t="s">
        <v>13</v>
      </c>
      <c r="G4609" t="s">
        <v>23</v>
      </c>
      <c r="H4609" t="s">
        <v>1294</v>
      </c>
      <c r="I4609">
        <v>302.38</v>
      </c>
      <c r="J4609">
        <v>2</v>
      </c>
      <c r="K4609">
        <v>30.24</v>
      </c>
    </row>
    <row r="4610" spans="1:11" x14ac:dyDescent="0.25">
      <c r="A4610" s="1">
        <v>42468</v>
      </c>
      <c r="B4610">
        <v>2016</v>
      </c>
      <c r="C4610">
        <v>4</v>
      </c>
      <c r="D4610" t="s">
        <v>347</v>
      </c>
      <c r="E4610" t="s">
        <v>45</v>
      </c>
      <c r="F4610" t="s">
        <v>28</v>
      </c>
      <c r="G4610" t="s">
        <v>48</v>
      </c>
      <c r="H4610" t="s">
        <v>534</v>
      </c>
      <c r="I4610">
        <v>20.95</v>
      </c>
      <c r="J4610">
        <v>3</v>
      </c>
      <c r="K4610">
        <v>7.07</v>
      </c>
    </row>
    <row r="4611" spans="1:11" x14ac:dyDescent="0.25">
      <c r="A4611" s="1">
        <v>42468</v>
      </c>
      <c r="B4611">
        <v>2016</v>
      </c>
      <c r="C4611">
        <v>4</v>
      </c>
      <c r="D4611" t="s">
        <v>347</v>
      </c>
      <c r="E4611" t="s">
        <v>45</v>
      </c>
      <c r="F4611" t="s">
        <v>28</v>
      </c>
      <c r="G4611" t="s">
        <v>48</v>
      </c>
      <c r="H4611" t="s">
        <v>231</v>
      </c>
      <c r="I4611">
        <v>11.78</v>
      </c>
      <c r="J4611">
        <v>3</v>
      </c>
      <c r="K4611">
        <v>3.98</v>
      </c>
    </row>
    <row r="4612" spans="1:11" x14ac:dyDescent="0.25">
      <c r="A4612" s="1">
        <v>42469</v>
      </c>
      <c r="B4612">
        <v>2016</v>
      </c>
      <c r="C4612">
        <v>4</v>
      </c>
      <c r="D4612" t="s">
        <v>86</v>
      </c>
      <c r="E4612" t="s">
        <v>32</v>
      </c>
      <c r="F4612" t="s">
        <v>28</v>
      </c>
      <c r="G4612" t="s">
        <v>64</v>
      </c>
      <c r="H4612" t="s">
        <v>1236</v>
      </c>
      <c r="I4612">
        <v>3.91</v>
      </c>
      <c r="J4612">
        <v>1</v>
      </c>
      <c r="K4612">
        <v>1.03</v>
      </c>
    </row>
    <row r="4613" spans="1:11" x14ac:dyDescent="0.25">
      <c r="A4613" s="1">
        <v>42469</v>
      </c>
      <c r="B4613">
        <v>2016</v>
      </c>
      <c r="C4613">
        <v>4</v>
      </c>
      <c r="D4613" t="s">
        <v>86</v>
      </c>
      <c r="E4613" t="s">
        <v>32</v>
      </c>
      <c r="F4613" t="s">
        <v>28</v>
      </c>
      <c r="G4613" t="s">
        <v>64</v>
      </c>
      <c r="H4613" t="s">
        <v>1075</v>
      </c>
      <c r="I4613">
        <v>62.38</v>
      </c>
      <c r="J4613">
        <v>3</v>
      </c>
      <c r="K4613">
        <v>7.02</v>
      </c>
    </row>
    <row r="4614" spans="1:11" x14ac:dyDescent="0.25">
      <c r="A4614" s="1">
        <v>42469</v>
      </c>
      <c r="B4614">
        <v>2016</v>
      </c>
      <c r="C4614">
        <v>4</v>
      </c>
      <c r="D4614" t="s">
        <v>280</v>
      </c>
      <c r="E4614" t="s">
        <v>22</v>
      </c>
      <c r="F4614" t="s">
        <v>18</v>
      </c>
      <c r="G4614" t="s">
        <v>36</v>
      </c>
      <c r="H4614" t="s">
        <v>2139</v>
      </c>
      <c r="I4614">
        <v>63.94</v>
      </c>
      <c r="J4614">
        <v>1</v>
      </c>
      <c r="K4614">
        <v>24.94</v>
      </c>
    </row>
    <row r="4615" spans="1:11" x14ac:dyDescent="0.25">
      <c r="A4615" s="1">
        <v>42469</v>
      </c>
      <c r="B4615">
        <v>2016</v>
      </c>
      <c r="C4615">
        <v>4</v>
      </c>
      <c r="D4615" t="s">
        <v>280</v>
      </c>
      <c r="E4615" t="s">
        <v>22</v>
      </c>
      <c r="F4615" t="s">
        <v>28</v>
      </c>
      <c r="G4615" t="s">
        <v>48</v>
      </c>
      <c r="H4615" t="s">
        <v>1546</v>
      </c>
      <c r="I4615">
        <v>60.6</v>
      </c>
      <c r="J4615">
        <v>5</v>
      </c>
      <c r="K4615">
        <v>20.45</v>
      </c>
    </row>
    <row r="4616" spans="1:11" x14ac:dyDescent="0.25">
      <c r="A4616" s="1">
        <v>42469</v>
      </c>
      <c r="B4616">
        <v>2016</v>
      </c>
      <c r="C4616">
        <v>4</v>
      </c>
      <c r="D4616" t="s">
        <v>280</v>
      </c>
      <c r="E4616" t="s">
        <v>22</v>
      </c>
      <c r="F4616" t="s">
        <v>28</v>
      </c>
      <c r="G4616" t="s">
        <v>293</v>
      </c>
      <c r="H4616" t="s">
        <v>2500</v>
      </c>
      <c r="I4616">
        <v>22.72</v>
      </c>
      <c r="J4616">
        <v>4</v>
      </c>
      <c r="K4616">
        <v>6.59</v>
      </c>
    </row>
    <row r="4617" spans="1:11" x14ac:dyDescent="0.25">
      <c r="A4617" s="1">
        <v>42469</v>
      </c>
      <c r="B4617">
        <v>2016</v>
      </c>
      <c r="C4617">
        <v>4</v>
      </c>
      <c r="D4617" t="s">
        <v>176</v>
      </c>
      <c r="E4617" t="s">
        <v>205</v>
      </c>
      <c r="F4617" t="s">
        <v>28</v>
      </c>
      <c r="G4617" t="s">
        <v>29</v>
      </c>
      <c r="H4617" t="s">
        <v>331</v>
      </c>
      <c r="I4617">
        <v>12.19</v>
      </c>
      <c r="J4617">
        <v>3</v>
      </c>
      <c r="K4617">
        <v>4.1100000000000003</v>
      </c>
    </row>
    <row r="4618" spans="1:11" x14ac:dyDescent="0.25">
      <c r="A4618" s="1">
        <v>42469</v>
      </c>
      <c r="B4618">
        <v>2016</v>
      </c>
      <c r="C4618">
        <v>4</v>
      </c>
      <c r="D4618" t="s">
        <v>176</v>
      </c>
      <c r="E4618" t="s">
        <v>205</v>
      </c>
      <c r="F4618" t="s">
        <v>28</v>
      </c>
      <c r="G4618" t="s">
        <v>58</v>
      </c>
      <c r="H4618" t="s">
        <v>2079</v>
      </c>
      <c r="I4618">
        <v>87.17</v>
      </c>
      <c r="J4618">
        <v>2</v>
      </c>
      <c r="K4618">
        <v>8.7200000000000006</v>
      </c>
    </row>
    <row r="4619" spans="1:11" x14ac:dyDescent="0.25">
      <c r="A4619" s="1">
        <v>42469</v>
      </c>
      <c r="B4619">
        <v>2016</v>
      </c>
      <c r="C4619">
        <v>4</v>
      </c>
      <c r="D4619" t="s">
        <v>176</v>
      </c>
      <c r="E4619" t="s">
        <v>205</v>
      </c>
      <c r="F4619" t="s">
        <v>28</v>
      </c>
      <c r="G4619" t="s">
        <v>64</v>
      </c>
      <c r="H4619" t="s">
        <v>1744</v>
      </c>
      <c r="I4619">
        <v>31.74</v>
      </c>
      <c r="J4619">
        <v>2</v>
      </c>
      <c r="K4619">
        <v>8.33</v>
      </c>
    </row>
    <row r="4620" spans="1:11" x14ac:dyDescent="0.25">
      <c r="A4620" s="1">
        <v>42469</v>
      </c>
      <c r="B4620">
        <v>2016</v>
      </c>
      <c r="C4620">
        <v>4</v>
      </c>
      <c r="D4620" t="s">
        <v>150</v>
      </c>
      <c r="E4620" t="s">
        <v>118</v>
      </c>
      <c r="F4620" t="s">
        <v>18</v>
      </c>
      <c r="G4620" t="s">
        <v>36</v>
      </c>
      <c r="H4620" t="s">
        <v>1964</v>
      </c>
      <c r="I4620">
        <v>42.6</v>
      </c>
      <c r="J4620">
        <v>3</v>
      </c>
      <c r="K4620">
        <v>16.61</v>
      </c>
    </row>
    <row r="4621" spans="1:11" x14ac:dyDescent="0.25">
      <c r="A4621" s="1">
        <v>42469</v>
      </c>
      <c r="B4621">
        <v>2016</v>
      </c>
      <c r="C4621">
        <v>4</v>
      </c>
      <c r="D4621" t="s">
        <v>150</v>
      </c>
      <c r="E4621" t="s">
        <v>118</v>
      </c>
      <c r="F4621" t="s">
        <v>28</v>
      </c>
      <c r="G4621" t="s">
        <v>48</v>
      </c>
      <c r="H4621" t="s">
        <v>1495</v>
      </c>
      <c r="I4621">
        <v>113.94</v>
      </c>
      <c r="J4621">
        <v>6</v>
      </c>
      <c r="K4621">
        <v>54.69</v>
      </c>
    </row>
    <row r="4622" spans="1:11" x14ac:dyDescent="0.25">
      <c r="A4622" s="1">
        <v>42469</v>
      </c>
      <c r="B4622">
        <v>2016</v>
      </c>
      <c r="C4622">
        <v>4</v>
      </c>
      <c r="D4622" t="s">
        <v>150</v>
      </c>
      <c r="E4622" t="s">
        <v>118</v>
      </c>
      <c r="F4622" t="s">
        <v>28</v>
      </c>
      <c r="G4622" t="s">
        <v>38</v>
      </c>
      <c r="H4622" t="s">
        <v>1098</v>
      </c>
      <c r="I4622">
        <v>129.91999999999999</v>
      </c>
      <c r="J4622">
        <v>4</v>
      </c>
      <c r="K4622">
        <v>5.2</v>
      </c>
    </row>
    <row r="4623" spans="1:11" x14ac:dyDescent="0.25">
      <c r="A4623" s="1">
        <v>42469</v>
      </c>
      <c r="B4623">
        <v>2016</v>
      </c>
      <c r="C4623">
        <v>4</v>
      </c>
      <c r="D4623" t="s">
        <v>150</v>
      </c>
      <c r="E4623" t="s">
        <v>118</v>
      </c>
      <c r="F4623" t="s">
        <v>28</v>
      </c>
      <c r="G4623" t="s">
        <v>64</v>
      </c>
      <c r="H4623" t="s">
        <v>962</v>
      </c>
      <c r="I4623">
        <v>5.28</v>
      </c>
      <c r="J4623">
        <v>3</v>
      </c>
      <c r="K4623">
        <v>2.5299999999999998</v>
      </c>
    </row>
    <row r="4624" spans="1:11" x14ac:dyDescent="0.25">
      <c r="A4624" s="1">
        <v>42469</v>
      </c>
      <c r="B4624">
        <v>2016</v>
      </c>
      <c r="C4624">
        <v>4</v>
      </c>
      <c r="D4624" t="s">
        <v>726</v>
      </c>
      <c r="E4624" t="s">
        <v>55</v>
      </c>
      <c r="F4624" t="s">
        <v>28</v>
      </c>
      <c r="G4624" t="s">
        <v>38</v>
      </c>
      <c r="H4624" t="s">
        <v>265</v>
      </c>
      <c r="I4624">
        <v>535.41</v>
      </c>
      <c r="J4624">
        <v>3</v>
      </c>
      <c r="K4624">
        <v>160.62</v>
      </c>
    </row>
    <row r="4625" spans="1:11" x14ac:dyDescent="0.25">
      <c r="A4625" s="1">
        <v>42469</v>
      </c>
      <c r="B4625">
        <v>2016</v>
      </c>
      <c r="C4625">
        <v>4</v>
      </c>
      <c r="D4625" t="s">
        <v>709</v>
      </c>
      <c r="E4625" t="s">
        <v>270</v>
      </c>
      <c r="F4625" t="s">
        <v>28</v>
      </c>
      <c r="G4625" t="s">
        <v>155</v>
      </c>
      <c r="H4625" t="s">
        <v>156</v>
      </c>
      <c r="I4625">
        <v>16.559999999999999</v>
      </c>
      <c r="J4625">
        <v>2</v>
      </c>
      <c r="K4625">
        <v>7.78</v>
      </c>
    </row>
    <row r="4626" spans="1:11" x14ac:dyDescent="0.25">
      <c r="A4626" s="1">
        <v>42469</v>
      </c>
      <c r="B4626">
        <v>2016</v>
      </c>
      <c r="C4626">
        <v>4</v>
      </c>
      <c r="D4626" t="s">
        <v>709</v>
      </c>
      <c r="E4626" t="s">
        <v>270</v>
      </c>
      <c r="F4626" t="s">
        <v>13</v>
      </c>
      <c r="G4626" t="s">
        <v>14</v>
      </c>
      <c r="H4626" t="s">
        <v>995</v>
      </c>
      <c r="I4626">
        <v>279.95</v>
      </c>
      <c r="J4626">
        <v>5</v>
      </c>
      <c r="K4626">
        <v>67.19</v>
      </c>
    </row>
    <row r="4627" spans="1:11" x14ac:dyDescent="0.25">
      <c r="A4627" s="1">
        <v>42469</v>
      </c>
      <c r="B4627">
        <v>2016</v>
      </c>
      <c r="C4627">
        <v>4</v>
      </c>
      <c r="D4627" t="s">
        <v>1237</v>
      </c>
      <c r="E4627" t="s">
        <v>67</v>
      </c>
      <c r="F4627" t="s">
        <v>28</v>
      </c>
      <c r="G4627" t="s">
        <v>29</v>
      </c>
      <c r="H4627" t="s">
        <v>2187</v>
      </c>
      <c r="I4627">
        <v>239.5</v>
      </c>
      <c r="J4627">
        <v>5</v>
      </c>
      <c r="K4627">
        <v>114.96</v>
      </c>
    </row>
    <row r="4628" spans="1:11" x14ac:dyDescent="0.25">
      <c r="A4628" s="1">
        <v>42469</v>
      </c>
      <c r="B4628">
        <v>2016</v>
      </c>
      <c r="C4628">
        <v>4</v>
      </c>
      <c r="D4628" t="s">
        <v>209</v>
      </c>
      <c r="E4628" t="s">
        <v>45</v>
      </c>
      <c r="F4628" t="s">
        <v>18</v>
      </c>
      <c r="G4628" t="s">
        <v>36</v>
      </c>
      <c r="H4628" t="s">
        <v>2501</v>
      </c>
      <c r="I4628">
        <v>24.27</v>
      </c>
      <c r="J4628">
        <v>3</v>
      </c>
      <c r="K4628">
        <v>8.74</v>
      </c>
    </row>
    <row r="4629" spans="1:11" x14ac:dyDescent="0.25">
      <c r="A4629" s="1">
        <v>42469</v>
      </c>
      <c r="B4629">
        <v>2016</v>
      </c>
      <c r="C4629">
        <v>4</v>
      </c>
      <c r="D4629" t="s">
        <v>209</v>
      </c>
      <c r="E4629" t="s">
        <v>45</v>
      </c>
      <c r="F4629" t="s">
        <v>13</v>
      </c>
      <c r="G4629" t="s">
        <v>143</v>
      </c>
      <c r="H4629" t="s">
        <v>2134</v>
      </c>
      <c r="I4629">
        <v>2799.96</v>
      </c>
      <c r="J4629">
        <v>5</v>
      </c>
      <c r="K4629">
        <v>944.99</v>
      </c>
    </row>
    <row r="4630" spans="1:11" x14ac:dyDescent="0.25">
      <c r="A4630" s="1">
        <v>42470</v>
      </c>
      <c r="B4630">
        <v>2016</v>
      </c>
      <c r="C4630">
        <v>4</v>
      </c>
      <c r="D4630" t="s">
        <v>1730</v>
      </c>
      <c r="E4630" t="s">
        <v>32</v>
      </c>
      <c r="F4630" t="s">
        <v>28</v>
      </c>
      <c r="G4630" t="s">
        <v>155</v>
      </c>
      <c r="H4630" t="s">
        <v>1737</v>
      </c>
      <c r="I4630">
        <v>59.75</v>
      </c>
      <c r="J4630">
        <v>7</v>
      </c>
      <c r="K4630">
        <v>19.420000000000002</v>
      </c>
    </row>
    <row r="4631" spans="1:11" x14ac:dyDescent="0.25">
      <c r="A4631" s="1">
        <v>42470</v>
      </c>
      <c r="B4631">
        <v>2016</v>
      </c>
      <c r="C4631">
        <v>4</v>
      </c>
      <c r="D4631" t="s">
        <v>541</v>
      </c>
      <c r="E4631" t="s">
        <v>1573</v>
      </c>
      <c r="F4631" t="s">
        <v>28</v>
      </c>
      <c r="G4631" t="s">
        <v>48</v>
      </c>
      <c r="H4631" t="s">
        <v>829</v>
      </c>
      <c r="I4631">
        <v>30.4</v>
      </c>
      <c r="J4631">
        <v>1</v>
      </c>
      <c r="K4631">
        <v>13.98</v>
      </c>
    </row>
    <row r="4632" spans="1:11" x14ac:dyDescent="0.25">
      <c r="A4632" s="1">
        <v>42470</v>
      </c>
      <c r="B4632">
        <v>2016</v>
      </c>
      <c r="C4632">
        <v>4</v>
      </c>
      <c r="D4632" t="s">
        <v>541</v>
      </c>
      <c r="E4632" t="s">
        <v>1573</v>
      </c>
      <c r="F4632" t="s">
        <v>13</v>
      </c>
      <c r="G4632" t="s">
        <v>143</v>
      </c>
      <c r="H4632" t="s">
        <v>1162</v>
      </c>
      <c r="I4632">
        <v>5399.91</v>
      </c>
      <c r="J4632">
        <v>9</v>
      </c>
      <c r="K4632">
        <v>2591.96</v>
      </c>
    </row>
    <row r="4633" spans="1:11" x14ac:dyDescent="0.25">
      <c r="A4633" s="1">
        <v>42470</v>
      </c>
      <c r="B4633">
        <v>2016</v>
      </c>
      <c r="C4633">
        <v>4</v>
      </c>
      <c r="D4633" t="s">
        <v>541</v>
      </c>
      <c r="E4633" t="s">
        <v>1573</v>
      </c>
      <c r="F4633" t="s">
        <v>28</v>
      </c>
      <c r="G4633" t="s">
        <v>38</v>
      </c>
      <c r="H4633" t="s">
        <v>2502</v>
      </c>
      <c r="I4633">
        <v>119.1</v>
      </c>
      <c r="J4633">
        <v>3</v>
      </c>
      <c r="K4633">
        <v>34.54</v>
      </c>
    </row>
    <row r="4634" spans="1:11" x14ac:dyDescent="0.25">
      <c r="A4634" s="1">
        <v>42470</v>
      </c>
      <c r="B4634">
        <v>2016</v>
      </c>
      <c r="C4634">
        <v>4</v>
      </c>
      <c r="D4634" t="s">
        <v>1288</v>
      </c>
      <c r="E4634" t="s">
        <v>324</v>
      </c>
      <c r="F4634" t="s">
        <v>18</v>
      </c>
      <c r="G4634" t="s">
        <v>42</v>
      </c>
      <c r="H4634" t="s">
        <v>2402</v>
      </c>
      <c r="I4634">
        <v>239.37</v>
      </c>
      <c r="J4634">
        <v>2</v>
      </c>
      <c r="K4634">
        <v>-23.94</v>
      </c>
    </row>
    <row r="4635" spans="1:11" x14ac:dyDescent="0.25">
      <c r="A4635" s="1">
        <v>42470</v>
      </c>
      <c r="B4635">
        <v>2016</v>
      </c>
      <c r="C4635">
        <v>4</v>
      </c>
      <c r="D4635" t="s">
        <v>253</v>
      </c>
      <c r="E4635" t="s">
        <v>77</v>
      </c>
      <c r="F4635" t="s">
        <v>13</v>
      </c>
      <c r="G4635" t="s">
        <v>23</v>
      </c>
      <c r="H4635" t="s">
        <v>1214</v>
      </c>
      <c r="I4635">
        <v>52.68</v>
      </c>
      <c r="J4635">
        <v>3</v>
      </c>
      <c r="K4635">
        <v>19.760000000000002</v>
      </c>
    </row>
    <row r="4636" spans="1:11" x14ac:dyDescent="0.25">
      <c r="A4636" s="1">
        <v>42470</v>
      </c>
      <c r="B4636">
        <v>2016</v>
      </c>
      <c r="C4636">
        <v>4</v>
      </c>
      <c r="D4636" t="s">
        <v>253</v>
      </c>
      <c r="E4636" t="s">
        <v>77</v>
      </c>
      <c r="F4636" t="s">
        <v>18</v>
      </c>
      <c r="G4636" t="s">
        <v>36</v>
      </c>
      <c r="H4636" t="s">
        <v>2327</v>
      </c>
      <c r="I4636">
        <v>11.57</v>
      </c>
      <c r="J4636">
        <v>3</v>
      </c>
      <c r="K4636">
        <v>2.6</v>
      </c>
    </row>
    <row r="4637" spans="1:11" x14ac:dyDescent="0.25">
      <c r="A4637" s="1">
        <v>42471</v>
      </c>
      <c r="B4637">
        <v>2016</v>
      </c>
      <c r="C4637">
        <v>4</v>
      </c>
      <c r="D4637" t="s">
        <v>780</v>
      </c>
      <c r="E4637" t="s">
        <v>118</v>
      </c>
      <c r="F4637" t="s">
        <v>28</v>
      </c>
      <c r="G4637" t="s">
        <v>33</v>
      </c>
      <c r="H4637" t="s">
        <v>1148</v>
      </c>
      <c r="I4637">
        <v>10.74</v>
      </c>
      <c r="J4637">
        <v>3</v>
      </c>
      <c r="K4637">
        <v>5.26</v>
      </c>
    </row>
    <row r="4638" spans="1:11" x14ac:dyDescent="0.25">
      <c r="A4638" s="1">
        <v>42471</v>
      </c>
      <c r="B4638">
        <v>2016</v>
      </c>
      <c r="C4638">
        <v>4</v>
      </c>
      <c r="D4638" t="s">
        <v>2503</v>
      </c>
      <c r="E4638" t="s">
        <v>17</v>
      </c>
      <c r="F4638" t="s">
        <v>18</v>
      </c>
      <c r="G4638" t="s">
        <v>36</v>
      </c>
      <c r="H4638" t="s">
        <v>2076</v>
      </c>
      <c r="I4638">
        <v>209.88</v>
      </c>
      <c r="J4638">
        <v>3</v>
      </c>
      <c r="K4638">
        <v>35.68</v>
      </c>
    </row>
    <row r="4639" spans="1:11" x14ac:dyDescent="0.25">
      <c r="A4639" s="1">
        <v>42471</v>
      </c>
      <c r="B4639">
        <v>2016</v>
      </c>
      <c r="C4639">
        <v>4</v>
      </c>
      <c r="D4639" t="s">
        <v>1188</v>
      </c>
      <c r="E4639" t="s">
        <v>45</v>
      </c>
      <c r="F4639" t="s">
        <v>18</v>
      </c>
      <c r="G4639" t="s">
        <v>36</v>
      </c>
      <c r="H4639" t="s">
        <v>583</v>
      </c>
      <c r="I4639">
        <v>38.29</v>
      </c>
      <c r="J4639">
        <v>7</v>
      </c>
      <c r="K4639">
        <v>16.46</v>
      </c>
    </row>
    <row r="4640" spans="1:11" x14ac:dyDescent="0.25">
      <c r="A4640" s="1">
        <v>42471</v>
      </c>
      <c r="B4640">
        <v>2016</v>
      </c>
      <c r="C4640">
        <v>4</v>
      </c>
      <c r="D4640" t="s">
        <v>1420</v>
      </c>
      <c r="E4640" t="s">
        <v>45</v>
      </c>
      <c r="F4640" t="s">
        <v>28</v>
      </c>
      <c r="G4640" t="s">
        <v>64</v>
      </c>
      <c r="H4640" t="s">
        <v>65</v>
      </c>
      <c r="I4640">
        <v>192.8</v>
      </c>
      <c r="J4640">
        <v>4</v>
      </c>
      <c r="K4640">
        <v>55.91</v>
      </c>
    </row>
    <row r="4641" spans="1:11" x14ac:dyDescent="0.25">
      <c r="A4641" s="1">
        <v>42471</v>
      </c>
      <c r="B4641">
        <v>2016</v>
      </c>
      <c r="C4641">
        <v>4</v>
      </c>
      <c r="D4641" t="s">
        <v>1886</v>
      </c>
      <c r="E4641" t="s">
        <v>107</v>
      </c>
      <c r="F4641" t="s">
        <v>28</v>
      </c>
      <c r="G4641" t="s">
        <v>293</v>
      </c>
      <c r="H4641" t="s">
        <v>1558</v>
      </c>
      <c r="I4641">
        <v>17.579999999999998</v>
      </c>
      <c r="J4641">
        <v>7</v>
      </c>
      <c r="K4641">
        <v>-4.18</v>
      </c>
    </row>
    <row r="4642" spans="1:11" x14ac:dyDescent="0.25">
      <c r="A4642" s="1">
        <v>42471</v>
      </c>
      <c r="B4642">
        <v>2016</v>
      </c>
      <c r="C4642">
        <v>4</v>
      </c>
      <c r="D4642" t="s">
        <v>1886</v>
      </c>
      <c r="E4642" t="s">
        <v>107</v>
      </c>
      <c r="F4642" t="s">
        <v>18</v>
      </c>
      <c r="G4642" t="s">
        <v>19</v>
      </c>
      <c r="H4642" t="s">
        <v>621</v>
      </c>
      <c r="I4642">
        <v>104.78</v>
      </c>
      <c r="J4642">
        <v>1</v>
      </c>
      <c r="K4642">
        <v>-14.41</v>
      </c>
    </row>
    <row r="4643" spans="1:11" x14ac:dyDescent="0.25">
      <c r="A4643" s="1">
        <v>42471</v>
      </c>
      <c r="B4643">
        <v>2016</v>
      </c>
      <c r="C4643">
        <v>4</v>
      </c>
      <c r="D4643" t="s">
        <v>1886</v>
      </c>
      <c r="E4643" t="s">
        <v>107</v>
      </c>
      <c r="F4643" t="s">
        <v>28</v>
      </c>
      <c r="G4643" t="s">
        <v>29</v>
      </c>
      <c r="H4643" t="s">
        <v>613</v>
      </c>
      <c r="I4643">
        <v>47.95</v>
      </c>
      <c r="J4643">
        <v>3</v>
      </c>
      <c r="K4643">
        <v>16.78</v>
      </c>
    </row>
    <row r="4644" spans="1:11" x14ac:dyDescent="0.25">
      <c r="A4644" s="1">
        <v>42471</v>
      </c>
      <c r="B4644">
        <v>2016</v>
      </c>
      <c r="C4644">
        <v>4</v>
      </c>
      <c r="D4644" t="s">
        <v>1886</v>
      </c>
      <c r="E4644" t="s">
        <v>107</v>
      </c>
      <c r="F4644" t="s">
        <v>18</v>
      </c>
      <c r="G4644" t="s">
        <v>19</v>
      </c>
      <c r="H4644" t="s">
        <v>1619</v>
      </c>
      <c r="I4644">
        <v>650.35</v>
      </c>
      <c r="J4644">
        <v>3</v>
      </c>
      <c r="K4644">
        <v>-97.55</v>
      </c>
    </row>
    <row r="4645" spans="1:11" x14ac:dyDescent="0.25">
      <c r="A4645" s="1">
        <v>42471</v>
      </c>
      <c r="B4645">
        <v>2016</v>
      </c>
      <c r="C4645">
        <v>4</v>
      </c>
      <c r="D4645" t="s">
        <v>1886</v>
      </c>
      <c r="E4645" t="s">
        <v>107</v>
      </c>
      <c r="F4645" t="s">
        <v>28</v>
      </c>
      <c r="G4645" t="s">
        <v>46</v>
      </c>
      <c r="H4645" t="s">
        <v>1474</v>
      </c>
      <c r="I4645">
        <v>629.17999999999995</v>
      </c>
      <c r="J4645">
        <v>8</v>
      </c>
      <c r="K4645">
        <v>228.08</v>
      </c>
    </row>
    <row r="4646" spans="1:11" x14ac:dyDescent="0.25">
      <c r="A4646" s="1">
        <v>42471</v>
      </c>
      <c r="B4646">
        <v>2016</v>
      </c>
      <c r="C4646">
        <v>4</v>
      </c>
      <c r="D4646" t="s">
        <v>1886</v>
      </c>
      <c r="E4646" t="s">
        <v>107</v>
      </c>
      <c r="F4646" t="s">
        <v>28</v>
      </c>
      <c r="G4646" t="s">
        <v>29</v>
      </c>
      <c r="H4646" t="s">
        <v>450</v>
      </c>
      <c r="I4646">
        <v>15.18</v>
      </c>
      <c r="J4646">
        <v>1</v>
      </c>
      <c r="K4646">
        <v>5.31</v>
      </c>
    </row>
    <row r="4647" spans="1:11" x14ac:dyDescent="0.25">
      <c r="A4647" s="1">
        <v>42471</v>
      </c>
      <c r="B4647">
        <v>2016</v>
      </c>
      <c r="C4647">
        <v>4</v>
      </c>
      <c r="D4647" t="s">
        <v>1869</v>
      </c>
      <c r="E4647" t="s">
        <v>77</v>
      </c>
      <c r="F4647" t="s">
        <v>18</v>
      </c>
      <c r="G4647" t="s">
        <v>36</v>
      </c>
      <c r="H4647" t="s">
        <v>208</v>
      </c>
      <c r="I4647">
        <v>50.5</v>
      </c>
      <c r="J4647">
        <v>6</v>
      </c>
      <c r="K4647">
        <v>8.2100000000000009</v>
      </c>
    </row>
    <row r="4648" spans="1:11" x14ac:dyDescent="0.25">
      <c r="A4648" s="1">
        <v>42471</v>
      </c>
      <c r="B4648">
        <v>2016</v>
      </c>
      <c r="C4648">
        <v>4</v>
      </c>
      <c r="D4648" t="s">
        <v>1296</v>
      </c>
      <c r="E4648" t="s">
        <v>45</v>
      </c>
      <c r="F4648" t="s">
        <v>28</v>
      </c>
      <c r="G4648" t="s">
        <v>48</v>
      </c>
      <c r="H4648" t="s">
        <v>1475</v>
      </c>
      <c r="I4648">
        <v>7.71</v>
      </c>
      <c r="J4648">
        <v>2</v>
      </c>
      <c r="K4648">
        <v>2.8</v>
      </c>
    </row>
    <row r="4649" spans="1:11" x14ac:dyDescent="0.25">
      <c r="A4649" s="1">
        <v>42471</v>
      </c>
      <c r="B4649">
        <v>2016</v>
      </c>
      <c r="C4649">
        <v>4</v>
      </c>
      <c r="D4649" t="s">
        <v>1296</v>
      </c>
      <c r="E4649" t="s">
        <v>45</v>
      </c>
      <c r="F4649" t="s">
        <v>28</v>
      </c>
      <c r="G4649" t="s">
        <v>48</v>
      </c>
      <c r="H4649" t="s">
        <v>133</v>
      </c>
      <c r="I4649">
        <v>4.18</v>
      </c>
      <c r="J4649">
        <v>1</v>
      </c>
      <c r="K4649">
        <v>1.31</v>
      </c>
    </row>
    <row r="4650" spans="1:11" x14ac:dyDescent="0.25">
      <c r="A4650" s="1">
        <v>42471</v>
      </c>
      <c r="B4650">
        <v>2016</v>
      </c>
      <c r="C4650">
        <v>4</v>
      </c>
      <c r="D4650" t="s">
        <v>1296</v>
      </c>
      <c r="E4650" t="s">
        <v>45</v>
      </c>
      <c r="F4650" t="s">
        <v>28</v>
      </c>
      <c r="G4650" t="s">
        <v>29</v>
      </c>
      <c r="H4650" t="s">
        <v>1757</v>
      </c>
      <c r="I4650">
        <v>38.880000000000003</v>
      </c>
      <c r="J4650">
        <v>6</v>
      </c>
      <c r="K4650">
        <v>18.66</v>
      </c>
    </row>
    <row r="4651" spans="1:11" x14ac:dyDescent="0.25">
      <c r="A4651" s="1">
        <v>42471</v>
      </c>
      <c r="B4651">
        <v>2016</v>
      </c>
      <c r="C4651">
        <v>4</v>
      </c>
      <c r="D4651" t="s">
        <v>2409</v>
      </c>
      <c r="E4651" t="s">
        <v>81</v>
      </c>
      <c r="F4651" t="s">
        <v>28</v>
      </c>
      <c r="G4651" t="s">
        <v>38</v>
      </c>
      <c r="H4651" t="s">
        <v>733</v>
      </c>
      <c r="I4651">
        <v>45.25</v>
      </c>
      <c r="J4651">
        <v>2</v>
      </c>
      <c r="K4651">
        <v>3.96</v>
      </c>
    </row>
    <row r="4652" spans="1:11" x14ac:dyDescent="0.25">
      <c r="A4652" s="1">
        <v>42471</v>
      </c>
      <c r="B4652">
        <v>2016</v>
      </c>
      <c r="C4652">
        <v>4</v>
      </c>
      <c r="D4652" t="s">
        <v>2409</v>
      </c>
      <c r="E4652" t="s">
        <v>81</v>
      </c>
      <c r="F4652" t="s">
        <v>18</v>
      </c>
      <c r="G4652" t="s">
        <v>42</v>
      </c>
      <c r="H4652" t="s">
        <v>1672</v>
      </c>
      <c r="I4652">
        <v>876.3</v>
      </c>
      <c r="J4652">
        <v>10</v>
      </c>
      <c r="K4652">
        <v>-292.10000000000002</v>
      </c>
    </row>
    <row r="4653" spans="1:11" x14ac:dyDescent="0.25">
      <c r="A4653" s="1">
        <v>42471</v>
      </c>
      <c r="B4653">
        <v>2016</v>
      </c>
      <c r="C4653">
        <v>4</v>
      </c>
      <c r="D4653" t="s">
        <v>2409</v>
      </c>
      <c r="E4653" t="s">
        <v>81</v>
      </c>
      <c r="F4653" t="s">
        <v>28</v>
      </c>
      <c r="G4653" t="s">
        <v>293</v>
      </c>
      <c r="H4653" t="s">
        <v>2504</v>
      </c>
      <c r="I4653">
        <v>185.38</v>
      </c>
      <c r="J4653">
        <v>2</v>
      </c>
      <c r="K4653">
        <v>-34.76</v>
      </c>
    </row>
    <row r="4654" spans="1:11" x14ac:dyDescent="0.25">
      <c r="A4654" s="1">
        <v>42471</v>
      </c>
      <c r="B4654">
        <v>2016</v>
      </c>
      <c r="C4654">
        <v>4</v>
      </c>
      <c r="D4654" t="s">
        <v>800</v>
      </c>
      <c r="E4654" t="s">
        <v>45</v>
      </c>
      <c r="F4654" t="s">
        <v>13</v>
      </c>
      <c r="G4654" t="s">
        <v>283</v>
      </c>
      <c r="H4654" t="s">
        <v>2505</v>
      </c>
      <c r="I4654">
        <v>686.4</v>
      </c>
      <c r="J4654">
        <v>2</v>
      </c>
      <c r="K4654">
        <v>77.22</v>
      </c>
    </row>
    <row r="4655" spans="1:11" x14ac:dyDescent="0.25">
      <c r="A4655" s="1">
        <v>42471</v>
      </c>
      <c r="B4655">
        <v>2016</v>
      </c>
      <c r="C4655">
        <v>4</v>
      </c>
      <c r="D4655" t="s">
        <v>1493</v>
      </c>
      <c r="E4655" t="s">
        <v>32</v>
      </c>
      <c r="F4655" t="s">
        <v>18</v>
      </c>
      <c r="G4655" t="s">
        <v>36</v>
      </c>
      <c r="H4655" t="s">
        <v>2047</v>
      </c>
      <c r="I4655">
        <v>11.38</v>
      </c>
      <c r="J4655">
        <v>3</v>
      </c>
      <c r="K4655">
        <v>-5.69</v>
      </c>
    </row>
    <row r="4656" spans="1:11" x14ac:dyDescent="0.25">
      <c r="A4656" s="1">
        <v>42471</v>
      </c>
      <c r="B4656">
        <v>2016</v>
      </c>
      <c r="C4656">
        <v>4</v>
      </c>
      <c r="D4656" t="s">
        <v>1493</v>
      </c>
      <c r="E4656" t="s">
        <v>32</v>
      </c>
      <c r="F4656" t="s">
        <v>18</v>
      </c>
      <c r="G4656" t="s">
        <v>36</v>
      </c>
      <c r="H4656" t="s">
        <v>1233</v>
      </c>
      <c r="I4656">
        <v>66.11</v>
      </c>
      <c r="J4656">
        <v>4</v>
      </c>
      <c r="K4656">
        <v>-84.29</v>
      </c>
    </row>
    <row r="4657" spans="1:11" x14ac:dyDescent="0.25">
      <c r="A4657" s="1">
        <v>42472</v>
      </c>
      <c r="B4657">
        <v>2016</v>
      </c>
      <c r="C4657">
        <v>4</v>
      </c>
      <c r="D4657" t="s">
        <v>1182</v>
      </c>
      <c r="E4657" t="s">
        <v>22</v>
      </c>
      <c r="F4657" t="s">
        <v>18</v>
      </c>
      <c r="G4657" t="s">
        <v>36</v>
      </c>
      <c r="H4657" t="s">
        <v>1175</v>
      </c>
      <c r="I4657">
        <v>113.79</v>
      </c>
      <c r="J4657">
        <v>3</v>
      </c>
      <c r="K4657">
        <v>20.48</v>
      </c>
    </row>
    <row r="4658" spans="1:11" x14ac:dyDescent="0.25">
      <c r="A4658" s="1">
        <v>42472</v>
      </c>
      <c r="B4658">
        <v>2016</v>
      </c>
      <c r="C4658">
        <v>4</v>
      </c>
      <c r="D4658" t="s">
        <v>1182</v>
      </c>
      <c r="E4658" t="s">
        <v>22</v>
      </c>
      <c r="F4658" t="s">
        <v>13</v>
      </c>
      <c r="G4658" t="s">
        <v>14</v>
      </c>
      <c r="H4658" t="s">
        <v>15</v>
      </c>
      <c r="I4658">
        <v>78.150000000000006</v>
      </c>
      <c r="J4658">
        <v>1</v>
      </c>
      <c r="K4658">
        <v>34.39</v>
      </c>
    </row>
    <row r="4659" spans="1:11" x14ac:dyDescent="0.25">
      <c r="A4659" s="1">
        <v>42472</v>
      </c>
      <c r="B4659">
        <v>2016</v>
      </c>
      <c r="C4659">
        <v>4</v>
      </c>
      <c r="D4659" t="s">
        <v>1182</v>
      </c>
      <c r="E4659" t="s">
        <v>22</v>
      </c>
      <c r="F4659" t="s">
        <v>28</v>
      </c>
      <c r="G4659" t="s">
        <v>48</v>
      </c>
      <c r="H4659" t="s">
        <v>1667</v>
      </c>
      <c r="I4659">
        <v>1.73</v>
      </c>
      <c r="J4659">
        <v>1</v>
      </c>
      <c r="K4659">
        <v>0.6</v>
      </c>
    </row>
    <row r="4660" spans="1:11" x14ac:dyDescent="0.25">
      <c r="A4660" s="1">
        <v>42472</v>
      </c>
      <c r="B4660">
        <v>2016</v>
      </c>
      <c r="C4660">
        <v>4</v>
      </c>
      <c r="D4660" t="s">
        <v>1182</v>
      </c>
      <c r="E4660" t="s">
        <v>22</v>
      </c>
      <c r="F4660" t="s">
        <v>28</v>
      </c>
      <c r="G4660" t="s">
        <v>29</v>
      </c>
      <c r="H4660" t="s">
        <v>123</v>
      </c>
      <c r="I4660">
        <v>40.56</v>
      </c>
      <c r="J4660">
        <v>4</v>
      </c>
      <c r="K4660">
        <v>19.87</v>
      </c>
    </row>
    <row r="4661" spans="1:11" x14ac:dyDescent="0.25">
      <c r="A4661" s="1">
        <v>42472</v>
      </c>
      <c r="B4661">
        <v>2016</v>
      </c>
      <c r="C4661">
        <v>4</v>
      </c>
      <c r="D4661" t="s">
        <v>1182</v>
      </c>
      <c r="E4661" t="s">
        <v>22</v>
      </c>
      <c r="F4661" t="s">
        <v>28</v>
      </c>
      <c r="G4661" t="s">
        <v>38</v>
      </c>
      <c r="H4661" t="s">
        <v>2360</v>
      </c>
      <c r="I4661">
        <v>182.94</v>
      </c>
      <c r="J4661">
        <v>3</v>
      </c>
      <c r="K4661">
        <v>3.66</v>
      </c>
    </row>
    <row r="4662" spans="1:11" x14ac:dyDescent="0.25">
      <c r="A4662" s="1">
        <v>42472</v>
      </c>
      <c r="B4662">
        <v>2016</v>
      </c>
      <c r="C4662">
        <v>4</v>
      </c>
      <c r="D4662" t="s">
        <v>1182</v>
      </c>
      <c r="E4662" t="s">
        <v>22</v>
      </c>
      <c r="F4662" t="s">
        <v>28</v>
      </c>
      <c r="G4662" t="s">
        <v>38</v>
      </c>
      <c r="H4662" t="s">
        <v>2506</v>
      </c>
      <c r="I4662">
        <v>193.86</v>
      </c>
      <c r="J4662">
        <v>2</v>
      </c>
      <c r="K4662">
        <v>11.63</v>
      </c>
    </row>
    <row r="4663" spans="1:11" x14ac:dyDescent="0.25">
      <c r="A4663" s="1">
        <v>42472</v>
      </c>
      <c r="B4663">
        <v>2016</v>
      </c>
      <c r="C4663">
        <v>4</v>
      </c>
      <c r="D4663" t="s">
        <v>864</v>
      </c>
      <c r="E4663" t="s">
        <v>22</v>
      </c>
      <c r="F4663" t="s">
        <v>28</v>
      </c>
      <c r="G4663" t="s">
        <v>38</v>
      </c>
      <c r="H4663" t="s">
        <v>2507</v>
      </c>
      <c r="I4663">
        <v>212.88</v>
      </c>
      <c r="J4663">
        <v>6</v>
      </c>
      <c r="K4663">
        <v>0</v>
      </c>
    </row>
    <row r="4664" spans="1:11" x14ac:dyDescent="0.25">
      <c r="A4664" s="1">
        <v>42472</v>
      </c>
      <c r="B4664">
        <v>2016</v>
      </c>
      <c r="C4664">
        <v>4</v>
      </c>
      <c r="D4664" t="s">
        <v>994</v>
      </c>
      <c r="E4664" t="s">
        <v>22</v>
      </c>
      <c r="F4664" t="s">
        <v>28</v>
      </c>
      <c r="G4664" t="s">
        <v>48</v>
      </c>
      <c r="H4664" t="s">
        <v>1416</v>
      </c>
      <c r="I4664">
        <v>15.53</v>
      </c>
      <c r="J4664">
        <v>3</v>
      </c>
      <c r="K4664">
        <v>5.82</v>
      </c>
    </row>
    <row r="4665" spans="1:11" x14ac:dyDescent="0.25">
      <c r="A4665" s="1">
        <v>42472</v>
      </c>
      <c r="B4665">
        <v>2016</v>
      </c>
      <c r="C4665">
        <v>4</v>
      </c>
      <c r="D4665" t="s">
        <v>1199</v>
      </c>
      <c r="E4665" t="s">
        <v>45</v>
      </c>
      <c r="F4665" t="s">
        <v>28</v>
      </c>
      <c r="G4665" t="s">
        <v>29</v>
      </c>
      <c r="H4665" t="s">
        <v>2267</v>
      </c>
      <c r="I4665">
        <v>104.85</v>
      </c>
      <c r="J4665">
        <v>1</v>
      </c>
      <c r="K4665">
        <v>50.33</v>
      </c>
    </row>
    <row r="4666" spans="1:11" x14ac:dyDescent="0.25">
      <c r="A4666" s="1">
        <v>42473</v>
      </c>
      <c r="B4666">
        <v>2016</v>
      </c>
      <c r="C4666">
        <v>4</v>
      </c>
      <c r="D4666" t="s">
        <v>1696</v>
      </c>
      <c r="E4666" t="s">
        <v>45</v>
      </c>
      <c r="F4666" t="s">
        <v>28</v>
      </c>
      <c r="G4666" t="s">
        <v>155</v>
      </c>
      <c r="H4666" t="s">
        <v>539</v>
      </c>
      <c r="I4666">
        <v>6.12</v>
      </c>
      <c r="J4666">
        <v>3</v>
      </c>
      <c r="K4666">
        <v>2.88</v>
      </c>
    </row>
    <row r="4667" spans="1:11" x14ac:dyDescent="0.25">
      <c r="A4667" s="1">
        <v>42474</v>
      </c>
      <c r="B4667">
        <v>2016</v>
      </c>
      <c r="C4667">
        <v>4</v>
      </c>
      <c r="D4667" t="s">
        <v>1071</v>
      </c>
      <c r="E4667" t="s">
        <v>45</v>
      </c>
      <c r="F4667" t="s">
        <v>18</v>
      </c>
      <c r="G4667" t="s">
        <v>19</v>
      </c>
      <c r="H4667" t="s">
        <v>685</v>
      </c>
      <c r="I4667">
        <v>383.8</v>
      </c>
      <c r="J4667">
        <v>5</v>
      </c>
      <c r="K4667">
        <v>38.380000000000003</v>
      </c>
    </row>
    <row r="4668" spans="1:11" x14ac:dyDescent="0.25">
      <c r="A4668" s="1">
        <v>42474</v>
      </c>
      <c r="B4668">
        <v>2016</v>
      </c>
      <c r="C4668">
        <v>4</v>
      </c>
      <c r="D4668" t="s">
        <v>1199</v>
      </c>
      <c r="E4668" t="s">
        <v>183</v>
      </c>
      <c r="F4668" t="s">
        <v>18</v>
      </c>
      <c r="G4668" t="s">
        <v>19</v>
      </c>
      <c r="H4668" t="s">
        <v>1937</v>
      </c>
      <c r="I4668">
        <v>933.54</v>
      </c>
      <c r="J4668">
        <v>4</v>
      </c>
      <c r="K4668">
        <v>105.02</v>
      </c>
    </row>
    <row r="4669" spans="1:11" x14ac:dyDescent="0.25">
      <c r="A4669" s="1">
        <v>42474</v>
      </c>
      <c r="B4669">
        <v>2016</v>
      </c>
      <c r="C4669">
        <v>4</v>
      </c>
      <c r="D4669" t="s">
        <v>1199</v>
      </c>
      <c r="E4669" t="s">
        <v>183</v>
      </c>
      <c r="F4669" t="s">
        <v>28</v>
      </c>
      <c r="G4669" t="s">
        <v>38</v>
      </c>
      <c r="H4669" t="s">
        <v>1055</v>
      </c>
      <c r="I4669">
        <v>42.98</v>
      </c>
      <c r="J4669">
        <v>4</v>
      </c>
      <c r="K4669">
        <v>4.3</v>
      </c>
    </row>
    <row r="4670" spans="1:11" x14ac:dyDescent="0.25">
      <c r="A4670" s="1">
        <v>42474</v>
      </c>
      <c r="B4670">
        <v>2016</v>
      </c>
      <c r="C4670">
        <v>4</v>
      </c>
      <c r="D4670" t="s">
        <v>207</v>
      </c>
      <c r="E4670" t="s">
        <v>215</v>
      </c>
      <c r="F4670" t="s">
        <v>28</v>
      </c>
      <c r="G4670" t="s">
        <v>38</v>
      </c>
      <c r="H4670" t="s">
        <v>425</v>
      </c>
      <c r="I4670">
        <v>81.2</v>
      </c>
      <c r="J4670">
        <v>5</v>
      </c>
      <c r="K4670">
        <v>12.18</v>
      </c>
    </row>
    <row r="4671" spans="1:11" x14ac:dyDescent="0.25">
      <c r="A4671" s="1">
        <v>42474</v>
      </c>
      <c r="B4671">
        <v>2016</v>
      </c>
      <c r="C4671">
        <v>4</v>
      </c>
      <c r="D4671" t="s">
        <v>2508</v>
      </c>
      <c r="E4671" t="s">
        <v>324</v>
      </c>
      <c r="F4671" t="s">
        <v>28</v>
      </c>
      <c r="G4671" t="s">
        <v>48</v>
      </c>
      <c r="H4671" t="s">
        <v>2509</v>
      </c>
      <c r="I4671">
        <v>25.06</v>
      </c>
      <c r="J4671">
        <v>2</v>
      </c>
      <c r="K4671">
        <v>11.78</v>
      </c>
    </row>
    <row r="4672" spans="1:11" x14ac:dyDescent="0.25">
      <c r="A4672" s="1">
        <v>42475</v>
      </c>
      <c r="B4672">
        <v>2016</v>
      </c>
      <c r="C4672">
        <v>4</v>
      </c>
      <c r="D4672" t="s">
        <v>384</v>
      </c>
      <c r="E4672" t="s">
        <v>81</v>
      </c>
      <c r="F4672" t="s">
        <v>28</v>
      </c>
      <c r="G4672" t="s">
        <v>48</v>
      </c>
      <c r="H4672" t="s">
        <v>2510</v>
      </c>
      <c r="I4672">
        <v>189.59</v>
      </c>
      <c r="J4672">
        <v>2</v>
      </c>
      <c r="K4672">
        <v>-145.35</v>
      </c>
    </row>
    <row r="4673" spans="1:11" x14ac:dyDescent="0.25">
      <c r="A4673" s="1">
        <v>42475</v>
      </c>
      <c r="B4673">
        <v>2016</v>
      </c>
      <c r="C4673">
        <v>4</v>
      </c>
      <c r="D4673" t="s">
        <v>384</v>
      </c>
      <c r="E4673" t="s">
        <v>81</v>
      </c>
      <c r="F4673" t="s">
        <v>13</v>
      </c>
      <c r="G4673" t="s">
        <v>14</v>
      </c>
      <c r="H4673" t="s">
        <v>779</v>
      </c>
      <c r="I4673">
        <v>408.74</v>
      </c>
      <c r="J4673">
        <v>7</v>
      </c>
      <c r="K4673">
        <v>76.64</v>
      </c>
    </row>
    <row r="4674" spans="1:11" x14ac:dyDescent="0.25">
      <c r="A4674" s="1">
        <v>42475</v>
      </c>
      <c r="B4674">
        <v>2016</v>
      </c>
      <c r="C4674">
        <v>4</v>
      </c>
      <c r="D4674" t="s">
        <v>384</v>
      </c>
      <c r="E4674" t="s">
        <v>81</v>
      </c>
      <c r="F4674" t="s">
        <v>13</v>
      </c>
      <c r="G4674" t="s">
        <v>14</v>
      </c>
      <c r="H4674" t="s">
        <v>779</v>
      </c>
      <c r="I4674">
        <v>291.95999999999998</v>
      </c>
      <c r="J4674">
        <v>5</v>
      </c>
      <c r="K4674">
        <v>54.74</v>
      </c>
    </row>
    <row r="4675" spans="1:11" x14ac:dyDescent="0.25">
      <c r="A4675" s="1">
        <v>42475</v>
      </c>
      <c r="B4675">
        <v>2016</v>
      </c>
      <c r="C4675">
        <v>4</v>
      </c>
      <c r="D4675" t="s">
        <v>384</v>
      </c>
      <c r="E4675" t="s">
        <v>81</v>
      </c>
      <c r="F4675" t="s">
        <v>28</v>
      </c>
      <c r="G4675" t="s">
        <v>38</v>
      </c>
      <c r="H4675" t="s">
        <v>1782</v>
      </c>
      <c r="I4675">
        <v>4.7699999999999996</v>
      </c>
      <c r="J4675">
        <v>2</v>
      </c>
      <c r="K4675">
        <v>-0.77</v>
      </c>
    </row>
    <row r="4676" spans="1:11" x14ac:dyDescent="0.25">
      <c r="A4676" s="1">
        <v>42475</v>
      </c>
      <c r="B4676">
        <v>2016</v>
      </c>
      <c r="C4676">
        <v>4</v>
      </c>
      <c r="D4676" t="s">
        <v>2126</v>
      </c>
      <c r="E4676" t="s">
        <v>45</v>
      </c>
      <c r="F4676" t="s">
        <v>18</v>
      </c>
      <c r="G4676" t="s">
        <v>19</v>
      </c>
      <c r="H4676" t="s">
        <v>1096</v>
      </c>
      <c r="I4676">
        <v>1121.57</v>
      </c>
      <c r="J4676">
        <v>2</v>
      </c>
      <c r="K4676">
        <v>0</v>
      </c>
    </row>
    <row r="4677" spans="1:11" x14ac:dyDescent="0.25">
      <c r="A4677" s="1">
        <v>42475</v>
      </c>
      <c r="B4677">
        <v>2016</v>
      </c>
      <c r="C4677">
        <v>4</v>
      </c>
      <c r="D4677" t="s">
        <v>689</v>
      </c>
      <c r="E4677" t="s">
        <v>32</v>
      </c>
      <c r="F4677" t="s">
        <v>28</v>
      </c>
      <c r="G4677" t="s">
        <v>64</v>
      </c>
      <c r="H4677" t="s">
        <v>2511</v>
      </c>
      <c r="I4677">
        <v>33.49</v>
      </c>
      <c r="J4677">
        <v>7</v>
      </c>
      <c r="K4677">
        <v>5.86</v>
      </c>
    </row>
    <row r="4678" spans="1:11" x14ac:dyDescent="0.25">
      <c r="A4678" s="1">
        <v>42475</v>
      </c>
      <c r="B4678">
        <v>2016</v>
      </c>
      <c r="C4678">
        <v>4</v>
      </c>
      <c r="D4678" t="s">
        <v>689</v>
      </c>
      <c r="E4678" t="s">
        <v>32</v>
      </c>
      <c r="F4678" t="s">
        <v>28</v>
      </c>
      <c r="G4678" t="s">
        <v>33</v>
      </c>
      <c r="H4678" t="s">
        <v>1193</v>
      </c>
      <c r="I4678">
        <v>8.0399999999999991</v>
      </c>
      <c r="J4678">
        <v>5</v>
      </c>
      <c r="K4678">
        <v>2.91</v>
      </c>
    </row>
    <row r="4679" spans="1:11" x14ac:dyDescent="0.25">
      <c r="A4679" s="1">
        <v>42475</v>
      </c>
      <c r="B4679">
        <v>2016</v>
      </c>
      <c r="C4679">
        <v>4</v>
      </c>
      <c r="D4679" t="s">
        <v>304</v>
      </c>
      <c r="E4679" t="s">
        <v>45</v>
      </c>
      <c r="F4679" t="s">
        <v>28</v>
      </c>
      <c r="G4679" t="s">
        <v>29</v>
      </c>
      <c r="H4679" t="s">
        <v>2512</v>
      </c>
      <c r="I4679">
        <v>143.69999999999999</v>
      </c>
      <c r="J4679">
        <v>3</v>
      </c>
      <c r="K4679">
        <v>68.98</v>
      </c>
    </row>
    <row r="4680" spans="1:11" x14ac:dyDescent="0.25">
      <c r="A4680" s="1">
        <v>42476</v>
      </c>
      <c r="B4680">
        <v>2016</v>
      </c>
      <c r="C4680">
        <v>4</v>
      </c>
      <c r="D4680" t="s">
        <v>1244</v>
      </c>
      <c r="E4680" t="s">
        <v>174</v>
      </c>
      <c r="F4680" t="s">
        <v>28</v>
      </c>
      <c r="G4680" t="s">
        <v>64</v>
      </c>
      <c r="H4680" t="s">
        <v>966</v>
      </c>
      <c r="I4680">
        <v>12.84</v>
      </c>
      <c r="J4680">
        <v>3</v>
      </c>
      <c r="K4680">
        <v>3.72</v>
      </c>
    </row>
    <row r="4681" spans="1:11" x14ac:dyDescent="0.25">
      <c r="A4681" s="1">
        <v>42476</v>
      </c>
      <c r="B4681">
        <v>2016</v>
      </c>
      <c r="C4681">
        <v>4</v>
      </c>
      <c r="D4681" t="s">
        <v>596</v>
      </c>
      <c r="E4681" t="s">
        <v>62</v>
      </c>
      <c r="F4681" t="s">
        <v>13</v>
      </c>
      <c r="G4681" t="s">
        <v>283</v>
      </c>
      <c r="H4681" t="s">
        <v>2513</v>
      </c>
      <c r="I4681">
        <v>9099.93</v>
      </c>
      <c r="J4681">
        <v>7</v>
      </c>
      <c r="K4681">
        <v>2365.98</v>
      </c>
    </row>
    <row r="4682" spans="1:11" x14ac:dyDescent="0.25">
      <c r="A4682" s="1">
        <v>42476</v>
      </c>
      <c r="B4682">
        <v>2016</v>
      </c>
      <c r="C4682">
        <v>4</v>
      </c>
      <c r="D4682" t="s">
        <v>596</v>
      </c>
      <c r="E4682" t="s">
        <v>62</v>
      </c>
      <c r="F4682" t="s">
        <v>18</v>
      </c>
      <c r="G4682" t="s">
        <v>36</v>
      </c>
      <c r="H4682" t="s">
        <v>970</v>
      </c>
      <c r="I4682">
        <v>9.9600000000000009</v>
      </c>
      <c r="J4682">
        <v>2</v>
      </c>
      <c r="K4682">
        <v>3.29</v>
      </c>
    </row>
    <row r="4683" spans="1:11" x14ac:dyDescent="0.25">
      <c r="A4683" s="1">
        <v>42476</v>
      </c>
      <c r="B4683">
        <v>2016</v>
      </c>
      <c r="C4683">
        <v>4</v>
      </c>
      <c r="D4683" t="s">
        <v>596</v>
      </c>
      <c r="E4683" t="s">
        <v>62</v>
      </c>
      <c r="F4683" t="s">
        <v>28</v>
      </c>
      <c r="G4683" t="s">
        <v>48</v>
      </c>
      <c r="H4683" t="s">
        <v>1285</v>
      </c>
      <c r="I4683">
        <v>25.3</v>
      </c>
      <c r="J4683">
        <v>5</v>
      </c>
      <c r="K4683">
        <v>11.89</v>
      </c>
    </row>
    <row r="4684" spans="1:11" x14ac:dyDescent="0.25">
      <c r="A4684" s="1">
        <v>42476</v>
      </c>
      <c r="B4684">
        <v>2016</v>
      </c>
      <c r="C4684">
        <v>4</v>
      </c>
      <c r="D4684" t="s">
        <v>287</v>
      </c>
      <c r="E4684" t="s">
        <v>17</v>
      </c>
      <c r="F4684" t="s">
        <v>28</v>
      </c>
      <c r="G4684" t="s">
        <v>293</v>
      </c>
      <c r="H4684" t="s">
        <v>294</v>
      </c>
      <c r="I4684">
        <v>28.8</v>
      </c>
      <c r="J4684">
        <v>3</v>
      </c>
      <c r="K4684">
        <v>0.86</v>
      </c>
    </row>
    <row r="4685" spans="1:11" x14ac:dyDescent="0.25">
      <c r="A4685" s="1">
        <v>42476</v>
      </c>
      <c r="B4685">
        <v>2016</v>
      </c>
      <c r="C4685">
        <v>4</v>
      </c>
      <c r="D4685" t="s">
        <v>1621</v>
      </c>
      <c r="E4685" t="s">
        <v>205</v>
      </c>
      <c r="F4685" t="s">
        <v>13</v>
      </c>
      <c r="G4685" t="s">
        <v>14</v>
      </c>
      <c r="H4685" t="s">
        <v>1190</v>
      </c>
      <c r="I4685">
        <v>35.17</v>
      </c>
      <c r="J4685">
        <v>4</v>
      </c>
      <c r="K4685">
        <v>8.35</v>
      </c>
    </row>
    <row r="4686" spans="1:11" x14ac:dyDescent="0.25">
      <c r="A4686" s="1">
        <v>42476</v>
      </c>
      <c r="B4686">
        <v>2016</v>
      </c>
      <c r="C4686">
        <v>4</v>
      </c>
      <c r="D4686" t="s">
        <v>1621</v>
      </c>
      <c r="E4686" t="s">
        <v>205</v>
      </c>
      <c r="F4686" t="s">
        <v>28</v>
      </c>
      <c r="G4686" t="s">
        <v>29</v>
      </c>
      <c r="H4686" t="s">
        <v>2514</v>
      </c>
      <c r="I4686">
        <v>123.09</v>
      </c>
      <c r="J4686">
        <v>7</v>
      </c>
      <c r="K4686">
        <v>40</v>
      </c>
    </row>
    <row r="4687" spans="1:11" x14ac:dyDescent="0.25">
      <c r="A4687" s="1">
        <v>42477</v>
      </c>
      <c r="B4687">
        <v>2016</v>
      </c>
      <c r="C4687">
        <v>4</v>
      </c>
      <c r="D4687" t="s">
        <v>644</v>
      </c>
      <c r="E4687" t="s">
        <v>81</v>
      </c>
      <c r="F4687" t="s">
        <v>13</v>
      </c>
      <c r="G4687" t="s">
        <v>23</v>
      </c>
      <c r="H4687" t="s">
        <v>836</v>
      </c>
      <c r="I4687">
        <v>36.79</v>
      </c>
      <c r="J4687">
        <v>1</v>
      </c>
      <c r="K4687">
        <v>4.1399999999999997</v>
      </c>
    </row>
    <row r="4688" spans="1:11" x14ac:dyDescent="0.25">
      <c r="A4688" s="1">
        <v>42477</v>
      </c>
      <c r="B4688">
        <v>2016</v>
      </c>
      <c r="C4688">
        <v>4</v>
      </c>
      <c r="D4688" t="s">
        <v>644</v>
      </c>
      <c r="E4688" t="s">
        <v>81</v>
      </c>
      <c r="F4688" t="s">
        <v>18</v>
      </c>
      <c r="G4688" t="s">
        <v>36</v>
      </c>
      <c r="H4688" t="s">
        <v>2515</v>
      </c>
      <c r="I4688">
        <v>18.62</v>
      </c>
      <c r="J4688">
        <v>8</v>
      </c>
      <c r="K4688">
        <v>6.29</v>
      </c>
    </row>
    <row r="4689" spans="1:11" x14ac:dyDescent="0.25">
      <c r="A4689" s="1">
        <v>42477</v>
      </c>
      <c r="B4689">
        <v>2016</v>
      </c>
      <c r="C4689">
        <v>4</v>
      </c>
      <c r="D4689" t="s">
        <v>2516</v>
      </c>
      <c r="E4689" t="s">
        <v>431</v>
      </c>
      <c r="F4689" t="s">
        <v>28</v>
      </c>
      <c r="G4689" t="s">
        <v>33</v>
      </c>
      <c r="H4689" t="s">
        <v>652</v>
      </c>
      <c r="I4689">
        <v>29.05</v>
      </c>
      <c r="J4689">
        <v>5</v>
      </c>
      <c r="K4689">
        <v>9.01</v>
      </c>
    </row>
    <row r="4690" spans="1:11" x14ac:dyDescent="0.25">
      <c r="A4690" s="1">
        <v>42477</v>
      </c>
      <c r="B4690">
        <v>2016</v>
      </c>
      <c r="C4690">
        <v>4</v>
      </c>
      <c r="D4690" t="s">
        <v>1343</v>
      </c>
      <c r="E4690" t="s">
        <v>45</v>
      </c>
      <c r="F4690" t="s">
        <v>18</v>
      </c>
      <c r="G4690" t="s">
        <v>165</v>
      </c>
      <c r="H4690" t="s">
        <v>2517</v>
      </c>
      <c r="I4690">
        <v>257.5</v>
      </c>
      <c r="J4690">
        <v>3</v>
      </c>
      <c r="K4690">
        <v>24.24</v>
      </c>
    </row>
    <row r="4691" spans="1:11" x14ac:dyDescent="0.25">
      <c r="A4691" s="1">
        <v>42477</v>
      </c>
      <c r="B4691">
        <v>2016</v>
      </c>
      <c r="C4691">
        <v>4</v>
      </c>
      <c r="D4691" t="s">
        <v>1754</v>
      </c>
      <c r="E4691" t="s">
        <v>205</v>
      </c>
      <c r="F4691" t="s">
        <v>18</v>
      </c>
      <c r="G4691" t="s">
        <v>36</v>
      </c>
      <c r="H4691" t="s">
        <v>2518</v>
      </c>
      <c r="I4691">
        <v>79.12</v>
      </c>
      <c r="J4691">
        <v>5</v>
      </c>
      <c r="K4691">
        <v>13.85</v>
      </c>
    </row>
    <row r="4692" spans="1:11" x14ac:dyDescent="0.25">
      <c r="A4692" s="1">
        <v>42478</v>
      </c>
      <c r="B4692">
        <v>2016</v>
      </c>
      <c r="C4692">
        <v>4</v>
      </c>
      <c r="D4692" t="s">
        <v>2519</v>
      </c>
      <c r="E4692" t="s">
        <v>26</v>
      </c>
      <c r="F4692" t="s">
        <v>28</v>
      </c>
      <c r="G4692" t="s">
        <v>38</v>
      </c>
      <c r="H4692" t="s">
        <v>1665</v>
      </c>
      <c r="I4692">
        <v>230.38</v>
      </c>
      <c r="J4692">
        <v>3</v>
      </c>
      <c r="K4692">
        <v>-48.95</v>
      </c>
    </row>
    <row r="4693" spans="1:11" x14ac:dyDescent="0.25">
      <c r="A4693" s="1">
        <v>42478</v>
      </c>
      <c r="B4693">
        <v>2016</v>
      </c>
      <c r="C4693">
        <v>4</v>
      </c>
      <c r="D4693" t="s">
        <v>2519</v>
      </c>
      <c r="E4693" t="s">
        <v>26</v>
      </c>
      <c r="F4693" t="s">
        <v>28</v>
      </c>
      <c r="G4693" t="s">
        <v>29</v>
      </c>
      <c r="H4693" t="s">
        <v>828</v>
      </c>
      <c r="I4693">
        <v>9.66</v>
      </c>
      <c r="J4693">
        <v>2</v>
      </c>
      <c r="K4693">
        <v>3.26</v>
      </c>
    </row>
    <row r="4694" spans="1:11" x14ac:dyDescent="0.25">
      <c r="A4694" s="1">
        <v>42478</v>
      </c>
      <c r="B4694">
        <v>2016</v>
      </c>
      <c r="C4694">
        <v>4</v>
      </c>
      <c r="D4694" t="s">
        <v>1770</v>
      </c>
      <c r="E4694" t="s">
        <v>215</v>
      </c>
      <c r="F4694" t="s">
        <v>28</v>
      </c>
      <c r="G4694" t="s">
        <v>58</v>
      </c>
      <c r="H4694" t="s">
        <v>612</v>
      </c>
      <c r="I4694">
        <v>203.92</v>
      </c>
      <c r="J4694">
        <v>4</v>
      </c>
      <c r="K4694">
        <v>55.06</v>
      </c>
    </row>
    <row r="4695" spans="1:11" x14ac:dyDescent="0.25">
      <c r="A4695" s="1">
        <v>42478</v>
      </c>
      <c r="B4695">
        <v>2016</v>
      </c>
      <c r="C4695">
        <v>4</v>
      </c>
      <c r="D4695" t="s">
        <v>1770</v>
      </c>
      <c r="E4695" t="s">
        <v>215</v>
      </c>
      <c r="F4695" t="s">
        <v>13</v>
      </c>
      <c r="G4695" t="s">
        <v>23</v>
      </c>
      <c r="H4695" t="s">
        <v>2319</v>
      </c>
      <c r="I4695">
        <v>29.56</v>
      </c>
      <c r="J4695">
        <v>4</v>
      </c>
      <c r="K4695">
        <v>7.98</v>
      </c>
    </row>
    <row r="4696" spans="1:11" x14ac:dyDescent="0.25">
      <c r="A4696" s="1">
        <v>42478</v>
      </c>
      <c r="B4696">
        <v>2016</v>
      </c>
      <c r="C4696">
        <v>4</v>
      </c>
      <c r="D4696" t="s">
        <v>1417</v>
      </c>
      <c r="E4696" t="s">
        <v>32</v>
      </c>
      <c r="F4696" t="s">
        <v>18</v>
      </c>
      <c r="G4696" t="s">
        <v>19</v>
      </c>
      <c r="H4696" t="s">
        <v>403</v>
      </c>
      <c r="I4696">
        <v>344.37</v>
      </c>
      <c r="J4696">
        <v>4</v>
      </c>
      <c r="K4696">
        <v>-93.47</v>
      </c>
    </row>
    <row r="4697" spans="1:11" x14ac:dyDescent="0.25">
      <c r="A4697" s="1">
        <v>42478</v>
      </c>
      <c r="B4697">
        <v>2016</v>
      </c>
      <c r="C4697">
        <v>4</v>
      </c>
      <c r="D4697" t="s">
        <v>1417</v>
      </c>
      <c r="E4697" t="s">
        <v>32</v>
      </c>
      <c r="F4697" t="s">
        <v>28</v>
      </c>
      <c r="G4697" t="s">
        <v>38</v>
      </c>
      <c r="H4697" t="s">
        <v>2336</v>
      </c>
      <c r="I4697">
        <v>1554.94</v>
      </c>
      <c r="J4697">
        <v>3</v>
      </c>
      <c r="K4697">
        <v>77.75</v>
      </c>
    </row>
    <row r="4698" spans="1:11" x14ac:dyDescent="0.25">
      <c r="A4698" s="1">
        <v>42478</v>
      </c>
      <c r="B4698">
        <v>2016</v>
      </c>
      <c r="C4698">
        <v>4</v>
      </c>
      <c r="D4698" t="s">
        <v>1417</v>
      </c>
      <c r="E4698" t="s">
        <v>32</v>
      </c>
      <c r="F4698" t="s">
        <v>18</v>
      </c>
      <c r="G4698" t="s">
        <v>36</v>
      </c>
      <c r="H4698" t="s">
        <v>2139</v>
      </c>
      <c r="I4698">
        <v>127.88</v>
      </c>
      <c r="J4698">
        <v>5</v>
      </c>
      <c r="K4698">
        <v>-67.14</v>
      </c>
    </row>
    <row r="4699" spans="1:11" x14ac:dyDescent="0.25">
      <c r="A4699" s="1">
        <v>42478</v>
      </c>
      <c r="B4699">
        <v>2016</v>
      </c>
      <c r="C4699">
        <v>4</v>
      </c>
      <c r="D4699" t="s">
        <v>2389</v>
      </c>
      <c r="E4699" t="s">
        <v>22</v>
      </c>
      <c r="F4699" t="s">
        <v>28</v>
      </c>
      <c r="G4699" t="s">
        <v>64</v>
      </c>
      <c r="H4699" t="s">
        <v>503</v>
      </c>
      <c r="I4699">
        <v>6.99</v>
      </c>
      <c r="J4699">
        <v>3</v>
      </c>
      <c r="K4699">
        <v>2.0299999999999998</v>
      </c>
    </row>
    <row r="4700" spans="1:11" x14ac:dyDescent="0.25">
      <c r="A4700" s="1">
        <v>42478</v>
      </c>
      <c r="B4700">
        <v>2016</v>
      </c>
      <c r="C4700">
        <v>4</v>
      </c>
      <c r="D4700" t="s">
        <v>2389</v>
      </c>
      <c r="E4700" t="s">
        <v>22</v>
      </c>
      <c r="F4700" t="s">
        <v>28</v>
      </c>
      <c r="G4700" t="s">
        <v>293</v>
      </c>
      <c r="H4700" t="s">
        <v>1051</v>
      </c>
      <c r="I4700">
        <v>6.84</v>
      </c>
      <c r="J4700">
        <v>1</v>
      </c>
      <c r="K4700">
        <v>1.85</v>
      </c>
    </row>
    <row r="4701" spans="1:11" x14ac:dyDescent="0.25">
      <c r="A4701" s="1">
        <v>42479</v>
      </c>
      <c r="B4701">
        <v>2016</v>
      </c>
      <c r="C4701">
        <v>4</v>
      </c>
      <c r="D4701" t="s">
        <v>1591</v>
      </c>
      <c r="E4701" t="s">
        <v>131</v>
      </c>
      <c r="F4701" t="s">
        <v>18</v>
      </c>
      <c r="G4701" t="s">
        <v>42</v>
      </c>
      <c r="H4701" t="s">
        <v>2402</v>
      </c>
      <c r="I4701">
        <v>205.18</v>
      </c>
      <c r="J4701">
        <v>2</v>
      </c>
      <c r="K4701">
        <v>-58.13</v>
      </c>
    </row>
    <row r="4702" spans="1:11" x14ac:dyDescent="0.25">
      <c r="A4702" s="1">
        <v>42479</v>
      </c>
      <c r="B4702">
        <v>2016</v>
      </c>
      <c r="C4702">
        <v>4</v>
      </c>
      <c r="D4702" t="s">
        <v>1591</v>
      </c>
      <c r="E4702" t="s">
        <v>131</v>
      </c>
      <c r="F4702" t="s">
        <v>28</v>
      </c>
      <c r="G4702" t="s">
        <v>29</v>
      </c>
      <c r="H4702" t="s">
        <v>1100</v>
      </c>
      <c r="I4702">
        <v>419.4</v>
      </c>
      <c r="J4702">
        <v>5</v>
      </c>
      <c r="K4702">
        <v>146.79</v>
      </c>
    </row>
    <row r="4703" spans="1:11" x14ac:dyDescent="0.25">
      <c r="A4703" s="1">
        <v>42479</v>
      </c>
      <c r="B4703">
        <v>2016</v>
      </c>
      <c r="C4703">
        <v>4</v>
      </c>
      <c r="D4703" t="s">
        <v>563</v>
      </c>
      <c r="E4703" t="s">
        <v>45</v>
      </c>
      <c r="F4703" t="s">
        <v>13</v>
      </c>
      <c r="G4703" t="s">
        <v>23</v>
      </c>
      <c r="H4703" t="s">
        <v>368</v>
      </c>
      <c r="I4703">
        <v>39.96</v>
      </c>
      <c r="J4703">
        <v>5</v>
      </c>
      <c r="K4703">
        <v>12.99</v>
      </c>
    </row>
    <row r="4704" spans="1:11" x14ac:dyDescent="0.25">
      <c r="A4704" s="1">
        <v>42479</v>
      </c>
      <c r="B4704">
        <v>2016</v>
      </c>
      <c r="C4704">
        <v>4</v>
      </c>
      <c r="D4704" t="s">
        <v>563</v>
      </c>
      <c r="E4704" t="s">
        <v>45</v>
      </c>
      <c r="F4704" t="s">
        <v>28</v>
      </c>
      <c r="G4704" t="s">
        <v>64</v>
      </c>
      <c r="H4704" t="s">
        <v>1913</v>
      </c>
      <c r="I4704">
        <v>5.46</v>
      </c>
      <c r="J4704">
        <v>3</v>
      </c>
      <c r="K4704">
        <v>1.53</v>
      </c>
    </row>
    <row r="4705" spans="1:11" x14ac:dyDescent="0.25">
      <c r="A4705" s="1">
        <v>42479</v>
      </c>
      <c r="B4705">
        <v>2016</v>
      </c>
      <c r="C4705">
        <v>4</v>
      </c>
      <c r="D4705" t="s">
        <v>563</v>
      </c>
      <c r="E4705" t="s">
        <v>45</v>
      </c>
      <c r="F4705" t="s">
        <v>28</v>
      </c>
      <c r="G4705" t="s">
        <v>64</v>
      </c>
      <c r="H4705" t="s">
        <v>202</v>
      </c>
      <c r="I4705">
        <v>73.2</v>
      </c>
      <c r="J4705">
        <v>5</v>
      </c>
      <c r="K4705">
        <v>21.23</v>
      </c>
    </row>
    <row r="4706" spans="1:11" x14ac:dyDescent="0.25">
      <c r="A4706" s="1">
        <v>42479</v>
      </c>
      <c r="B4706">
        <v>2016</v>
      </c>
      <c r="C4706">
        <v>4</v>
      </c>
      <c r="D4706" t="s">
        <v>563</v>
      </c>
      <c r="E4706" t="s">
        <v>45</v>
      </c>
      <c r="F4706" t="s">
        <v>28</v>
      </c>
      <c r="G4706" t="s">
        <v>48</v>
      </c>
      <c r="H4706" t="s">
        <v>314</v>
      </c>
      <c r="I4706">
        <v>5.84</v>
      </c>
      <c r="J4706">
        <v>1</v>
      </c>
      <c r="K4706">
        <v>1.97</v>
      </c>
    </row>
    <row r="4707" spans="1:11" x14ac:dyDescent="0.25">
      <c r="A4707" s="1">
        <v>42479</v>
      </c>
      <c r="B4707">
        <v>2016</v>
      </c>
      <c r="C4707">
        <v>4</v>
      </c>
      <c r="D4707" t="s">
        <v>563</v>
      </c>
      <c r="E4707" t="s">
        <v>45</v>
      </c>
      <c r="F4707" t="s">
        <v>28</v>
      </c>
      <c r="G4707" t="s">
        <v>29</v>
      </c>
      <c r="H4707" t="s">
        <v>1961</v>
      </c>
      <c r="I4707">
        <v>22.72</v>
      </c>
      <c r="J4707">
        <v>4</v>
      </c>
      <c r="K4707">
        <v>10.220000000000001</v>
      </c>
    </row>
    <row r="4708" spans="1:11" x14ac:dyDescent="0.25">
      <c r="A4708" s="1">
        <v>42479</v>
      </c>
      <c r="B4708">
        <v>2016</v>
      </c>
      <c r="C4708">
        <v>4</v>
      </c>
      <c r="D4708" t="s">
        <v>563</v>
      </c>
      <c r="E4708" t="s">
        <v>45</v>
      </c>
      <c r="F4708" t="s">
        <v>28</v>
      </c>
      <c r="G4708" t="s">
        <v>48</v>
      </c>
      <c r="H4708" t="s">
        <v>1794</v>
      </c>
      <c r="I4708">
        <v>9.34</v>
      </c>
      <c r="J4708">
        <v>3</v>
      </c>
      <c r="K4708">
        <v>3.27</v>
      </c>
    </row>
    <row r="4709" spans="1:11" x14ac:dyDescent="0.25">
      <c r="A4709" s="1">
        <v>42479</v>
      </c>
      <c r="B4709">
        <v>2016</v>
      </c>
      <c r="C4709">
        <v>4</v>
      </c>
      <c r="D4709" t="s">
        <v>44</v>
      </c>
      <c r="E4709" t="s">
        <v>22</v>
      </c>
      <c r="F4709" t="s">
        <v>13</v>
      </c>
      <c r="G4709" t="s">
        <v>23</v>
      </c>
      <c r="H4709" t="s">
        <v>2361</v>
      </c>
      <c r="I4709">
        <v>25.98</v>
      </c>
      <c r="J4709">
        <v>2</v>
      </c>
      <c r="K4709">
        <v>0.78</v>
      </c>
    </row>
    <row r="4710" spans="1:11" x14ac:dyDescent="0.25">
      <c r="A4710" s="1">
        <v>42479</v>
      </c>
      <c r="B4710">
        <v>2016</v>
      </c>
      <c r="C4710">
        <v>4</v>
      </c>
      <c r="D4710" t="s">
        <v>44</v>
      </c>
      <c r="E4710" t="s">
        <v>22</v>
      </c>
      <c r="F4710" t="s">
        <v>28</v>
      </c>
      <c r="G4710" t="s">
        <v>64</v>
      </c>
      <c r="H4710" t="s">
        <v>1004</v>
      </c>
      <c r="I4710">
        <v>3.28</v>
      </c>
      <c r="J4710">
        <v>2</v>
      </c>
      <c r="K4710">
        <v>1.48</v>
      </c>
    </row>
    <row r="4711" spans="1:11" x14ac:dyDescent="0.25">
      <c r="A4711" s="1">
        <v>42479</v>
      </c>
      <c r="B4711">
        <v>2016</v>
      </c>
      <c r="C4711">
        <v>4</v>
      </c>
      <c r="D4711" t="s">
        <v>44</v>
      </c>
      <c r="E4711" t="s">
        <v>22</v>
      </c>
      <c r="F4711" t="s">
        <v>28</v>
      </c>
      <c r="G4711" t="s">
        <v>38</v>
      </c>
      <c r="H4711" t="s">
        <v>234</v>
      </c>
      <c r="I4711">
        <v>459.88</v>
      </c>
      <c r="J4711">
        <v>4</v>
      </c>
      <c r="K4711">
        <v>13.8</v>
      </c>
    </row>
    <row r="4712" spans="1:11" x14ac:dyDescent="0.25">
      <c r="A4712" s="1">
        <v>42479</v>
      </c>
      <c r="B4712">
        <v>2016</v>
      </c>
      <c r="C4712">
        <v>4</v>
      </c>
      <c r="D4712" t="s">
        <v>44</v>
      </c>
      <c r="E4712" t="s">
        <v>22</v>
      </c>
      <c r="F4712" t="s">
        <v>28</v>
      </c>
      <c r="G4712" t="s">
        <v>293</v>
      </c>
      <c r="H4712" t="s">
        <v>422</v>
      </c>
      <c r="I4712">
        <v>7.76</v>
      </c>
      <c r="J4712">
        <v>2</v>
      </c>
      <c r="K4712">
        <v>2.25</v>
      </c>
    </row>
    <row r="4713" spans="1:11" x14ac:dyDescent="0.25">
      <c r="A4713" s="1">
        <v>42479</v>
      </c>
      <c r="B4713">
        <v>2016</v>
      </c>
      <c r="C4713">
        <v>4</v>
      </c>
      <c r="D4713" t="s">
        <v>44</v>
      </c>
      <c r="E4713" t="s">
        <v>22</v>
      </c>
      <c r="F4713" t="s">
        <v>28</v>
      </c>
      <c r="G4713" t="s">
        <v>64</v>
      </c>
      <c r="H4713" t="s">
        <v>1891</v>
      </c>
      <c r="I4713">
        <v>71.959999999999994</v>
      </c>
      <c r="J4713">
        <v>2</v>
      </c>
      <c r="K4713">
        <v>17.989999999999998</v>
      </c>
    </row>
    <row r="4714" spans="1:11" x14ac:dyDescent="0.25">
      <c r="A4714" s="1">
        <v>42479</v>
      </c>
      <c r="B4714">
        <v>2016</v>
      </c>
      <c r="C4714">
        <v>4</v>
      </c>
      <c r="D4714" t="s">
        <v>44</v>
      </c>
      <c r="E4714" t="s">
        <v>22</v>
      </c>
      <c r="F4714" t="s">
        <v>28</v>
      </c>
      <c r="G4714" t="s">
        <v>293</v>
      </c>
      <c r="H4714" t="s">
        <v>2247</v>
      </c>
      <c r="I4714">
        <v>54.9</v>
      </c>
      <c r="J4714">
        <v>5</v>
      </c>
      <c r="K4714">
        <v>15.37</v>
      </c>
    </row>
    <row r="4715" spans="1:11" x14ac:dyDescent="0.25">
      <c r="A4715" s="1">
        <v>42479</v>
      </c>
      <c r="B4715">
        <v>2016</v>
      </c>
      <c r="C4715">
        <v>4</v>
      </c>
      <c r="D4715" t="s">
        <v>44</v>
      </c>
      <c r="E4715" t="s">
        <v>22</v>
      </c>
      <c r="F4715" t="s">
        <v>28</v>
      </c>
      <c r="G4715" t="s">
        <v>48</v>
      </c>
      <c r="H4715" t="s">
        <v>1002</v>
      </c>
      <c r="I4715">
        <v>9.2799999999999994</v>
      </c>
      <c r="J4715">
        <v>2</v>
      </c>
      <c r="K4715">
        <v>3.25</v>
      </c>
    </row>
    <row r="4716" spans="1:11" x14ac:dyDescent="0.25">
      <c r="A4716" s="1">
        <v>42481</v>
      </c>
      <c r="B4716">
        <v>2016</v>
      </c>
      <c r="C4716">
        <v>4</v>
      </c>
      <c r="D4716" t="s">
        <v>1503</v>
      </c>
      <c r="E4716" t="s">
        <v>26</v>
      </c>
      <c r="F4716" t="s">
        <v>28</v>
      </c>
      <c r="G4716" t="s">
        <v>38</v>
      </c>
      <c r="H4716" t="s">
        <v>741</v>
      </c>
      <c r="I4716">
        <v>102.34</v>
      </c>
      <c r="J4716">
        <v>4</v>
      </c>
      <c r="K4716">
        <v>-12.79</v>
      </c>
    </row>
    <row r="4717" spans="1:11" x14ac:dyDescent="0.25">
      <c r="A4717" s="1">
        <v>42481</v>
      </c>
      <c r="B4717">
        <v>2016</v>
      </c>
      <c r="C4717">
        <v>4</v>
      </c>
      <c r="D4717" t="s">
        <v>1503</v>
      </c>
      <c r="E4717" t="s">
        <v>26</v>
      </c>
      <c r="F4717" t="s">
        <v>28</v>
      </c>
      <c r="G4717" t="s">
        <v>58</v>
      </c>
      <c r="H4717" t="s">
        <v>2114</v>
      </c>
      <c r="I4717">
        <v>48.79</v>
      </c>
      <c r="J4717">
        <v>3</v>
      </c>
      <c r="K4717">
        <v>-126.86</v>
      </c>
    </row>
    <row r="4718" spans="1:11" x14ac:dyDescent="0.25">
      <c r="A4718" s="1">
        <v>42481</v>
      </c>
      <c r="B4718">
        <v>2016</v>
      </c>
      <c r="C4718">
        <v>4</v>
      </c>
      <c r="D4718" t="s">
        <v>1503</v>
      </c>
      <c r="E4718" t="s">
        <v>26</v>
      </c>
      <c r="F4718" t="s">
        <v>28</v>
      </c>
      <c r="G4718" t="s">
        <v>48</v>
      </c>
      <c r="H4718" t="s">
        <v>1755</v>
      </c>
      <c r="I4718">
        <v>44.85</v>
      </c>
      <c r="J4718">
        <v>8</v>
      </c>
      <c r="K4718">
        <v>-67.27</v>
      </c>
    </row>
    <row r="4719" spans="1:11" x14ac:dyDescent="0.25">
      <c r="A4719" s="1">
        <v>42481</v>
      </c>
      <c r="B4719">
        <v>2016</v>
      </c>
      <c r="C4719">
        <v>4</v>
      </c>
      <c r="D4719" t="s">
        <v>1207</v>
      </c>
      <c r="E4719" t="s">
        <v>17</v>
      </c>
      <c r="F4719" t="s">
        <v>28</v>
      </c>
      <c r="G4719" t="s">
        <v>48</v>
      </c>
      <c r="H4719" t="s">
        <v>2291</v>
      </c>
      <c r="I4719">
        <v>8.32</v>
      </c>
      <c r="J4719">
        <v>5</v>
      </c>
      <c r="K4719">
        <v>2.81</v>
      </c>
    </row>
    <row r="4720" spans="1:11" x14ac:dyDescent="0.25">
      <c r="A4720" s="1">
        <v>42481</v>
      </c>
      <c r="B4720">
        <v>2016</v>
      </c>
      <c r="C4720">
        <v>4</v>
      </c>
      <c r="D4720" t="s">
        <v>1736</v>
      </c>
      <c r="E4720" t="s">
        <v>421</v>
      </c>
      <c r="F4720" t="s">
        <v>28</v>
      </c>
      <c r="G4720" t="s">
        <v>64</v>
      </c>
      <c r="H4720" t="s">
        <v>2040</v>
      </c>
      <c r="I4720">
        <v>15.48</v>
      </c>
      <c r="J4720">
        <v>3</v>
      </c>
      <c r="K4720">
        <v>4.49</v>
      </c>
    </row>
    <row r="4721" spans="1:11" x14ac:dyDescent="0.25">
      <c r="A4721" s="1">
        <v>42481</v>
      </c>
      <c r="B4721">
        <v>2016</v>
      </c>
      <c r="C4721">
        <v>4</v>
      </c>
      <c r="D4721" t="s">
        <v>1736</v>
      </c>
      <c r="E4721" t="s">
        <v>421</v>
      </c>
      <c r="F4721" t="s">
        <v>28</v>
      </c>
      <c r="G4721" t="s">
        <v>29</v>
      </c>
      <c r="H4721" t="s">
        <v>590</v>
      </c>
      <c r="I4721">
        <v>51.84</v>
      </c>
      <c r="J4721">
        <v>8</v>
      </c>
      <c r="K4721">
        <v>24.88</v>
      </c>
    </row>
    <row r="4722" spans="1:11" x14ac:dyDescent="0.25">
      <c r="A4722" s="1">
        <v>42482</v>
      </c>
      <c r="B4722">
        <v>2016</v>
      </c>
      <c r="C4722">
        <v>4</v>
      </c>
      <c r="D4722" t="s">
        <v>1479</v>
      </c>
      <c r="E4722" t="s">
        <v>183</v>
      </c>
      <c r="F4722" t="s">
        <v>18</v>
      </c>
      <c r="G4722" t="s">
        <v>36</v>
      </c>
      <c r="H4722" t="s">
        <v>491</v>
      </c>
      <c r="I4722">
        <v>23.56</v>
      </c>
      <c r="J4722">
        <v>5</v>
      </c>
      <c r="K4722">
        <v>7.07</v>
      </c>
    </row>
    <row r="4723" spans="1:11" x14ac:dyDescent="0.25">
      <c r="A4723" s="1">
        <v>42482</v>
      </c>
      <c r="B4723">
        <v>2016</v>
      </c>
      <c r="C4723">
        <v>4</v>
      </c>
      <c r="D4723" t="s">
        <v>1479</v>
      </c>
      <c r="E4723" t="s">
        <v>183</v>
      </c>
      <c r="F4723" t="s">
        <v>18</v>
      </c>
      <c r="G4723" t="s">
        <v>42</v>
      </c>
      <c r="H4723" t="s">
        <v>547</v>
      </c>
      <c r="I4723">
        <v>1272.6300000000001</v>
      </c>
      <c r="J4723">
        <v>6</v>
      </c>
      <c r="K4723">
        <v>-814.48</v>
      </c>
    </row>
    <row r="4724" spans="1:11" x14ac:dyDescent="0.25">
      <c r="A4724" s="1">
        <v>42482</v>
      </c>
      <c r="B4724">
        <v>2016</v>
      </c>
      <c r="C4724">
        <v>4</v>
      </c>
      <c r="D4724" t="s">
        <v>1479</v>
      </c>
      <c r="E4724" t="s">
        <v>183</v>
      </c>
      <c r="F4724" t="s">
        <v>28</v>
      </c>
      <c r="G4724" t="s">
        <v>48</v>
      </c>
      <c r="H4724" t="s">
        <v>1495</v>
      </c>
      <c r="I4724">
        <v>28.49</v>
      </c>
      <c r="J4724">
        <v>5</v>
      </c>
      <c r="K4724">
        <v>-20.89</v>
      </c>
    </row>
    <row r="4725" spans="1:11" x14ac:dyDescent="0.25">
      <c r="A4725" s="1">
        <v>42482</v>
      </c>
      <c r="B4725">
        <v>2016</v>
      </c>
      <c r="C4725">
        <v>4</v>
      </c>
      <c r="D4725" t="s">
        <v>1479</v>
      </c>
      <c r="E4725" t="s">
        <v>183</v>
      </c>
      <c r="F4725" t="s">
        <v>28</v>
      </c>
      <c r="G4725" t="s">
        <v>293</v>
      </c>
      <c r="H4725" t="s">
        <v>2504</v>
      </c>
      <c r="I4725">
        <v>185.38</v>
      </c>
      <c r="J4725">
        <v>2</v>
      </c>
      <c r="K4725">
        <v>-34.76</v>
      </c>
    </row>
    <row r="4726" spans="1:11" x14ac:dyDescent="0.25">
      <c r="A4726" s="1">
        <v>42482</v>
      </c>
      <c r="B4726">
        <v>2016</v>
      </c>
      <c r="C4726">
        <v>4</v>
      </c>
      <c r="D4726" t="s">
        <v>1479</v>
      </c>
      <c r="E4726" t="s">
        <v>183</v>
      </c>
      <c r="F4726" t="s">
        <v>28</v>
      </c>
      <c r="G4726" t="s">
        <v>58</v>
      </c>
      <c r="H4726" t="s">
        <v>1586</v>
      </c>
      <c r="I4726">
        <v>78.27</v>
      </c>
      <c r="J4726">
        <v>2</v>
      </c>
      <c r="K4726">
        <v>5.87</v>
      </c>
    </row>
    <row r="4727" spans="1:11" x14ac:dyDescent="0.25">
      <c r="A4727" s="1">
        <v>42482</v>
      </c>
      <c r="B4727">
        <v>2016</v>
      </c>
      <c r="C4727">
        <v>4</v>
      </c>
      <c r="D4727" t="s">
        <v>2520</v>
      </c>
      <c r="E4727" t="s">
        <v>270</v>
      </c>
      <c r="F4727" t="s">
        <v>18</v>
      </c>
      <c r="G4727" t="s">
        <v>36</v>
      </c>
      <c r="H4727" t="s">
        <v>1777</v>
      </c>
      <c r="I4727">
        <v>86.62</v>
      </c>
      <c r="J4727">
        <v>2</v>
      </c>
      <c r="K4727">
        <v>8.66</v>
      </c>
    </row>
    <row r="4728" spans="1:11" x14ac:dyDescent="0.25">
      <c r="A4728" s="1">
        <v>42482</v>
      </c>
      <c r="B4728">
        <v>2016</v>
      </c>
      <c r="C4728">
        <v>4</v>
      </c>
      <c r="D4728" t="s">
        <v>2224</v>
      </c>
      <c r="E4728" t="s">
        <v>26</v>
      </c>
      <c r="F4728" t="s">
        <v>28</v>
      </c>
      <c r="G4728" t="s">
        <v>38</v>
      </c>
      <c r="H4728" t="s">
        <v>1192</v>
      </c>
      <c r="I4728">
        <v>23.95</v>
      </c>
      <c r="J4728">
        <v>2</v>
      </c>
      <c r="K4728">
        <v>2.4</v>
      </c>
    </row>
    <row r="4729" spans="1:11" x14ac:dyDescent="0.25">
      <c r="A4729" s="1">
        <v>42482</v>
      </c>
      <c r="B4729">
        <v>2016</v>
      </c>
      <c r="C4729">
        <v>4</v>
      </c>
      <c r="D4729" t="s">
        <v>1595</v>
      </c>
      <c r="E4729" t="s">
        <v>45</v>
      </c>
      <c r="F4729" t="s">
        <v>18</v>
      </c>
      <c r="G4729" t="s">
        <v>36</v>
      </c>
      <c r="H4729" t="s">
        <v>208</v>
      </c>
      <c r="I4729">
        <v>31.56</v>
      </c>
      <c r="J4729">
        <v>3</v>
      </c>
      <c r="K4729">
        <v>10.41</v>
      </c>
    </row>
    <row r="4730" spans="1:11" x14ac:dyDescent="0.25">
      <c r="A4730" s="1">
        <v>42482</v>
      </c>
      <c r="B4730">
        <v>2016</v>
      </c>
      <c r="C4730">
        <v>4</v>
      </c>
      <c r="D4730" t="s">
        <v>168</v>
      </c>
      <c r="E4730" t="s">
        <v>22</v>
      </c>
      <c r="F4730" t="s">
        <v>28</v>
      </c>
      <c r="G4730" t="s">
        <v>64</v>
      </c>
      <c r="H4730" t="s">
        <v>2068</v>
      </c>
      <c r="I4730">
        <v>32.130000000000003</v>
      </c>
      <c r="J4730">
        <v>9</v>
      </c>
      <c r="K4730">
        <v>8.35</v>
      </c>
    </row>
    <row r="4731" spans="1:11" x14ac:dyDescent="0.25">
      <c r="A4731" s="1">
        <v>42482</v>
      </c>
      <c r="B4731">
        <v>2016</v>
      </c>
      <c r="C4731">
        <v>4</v>
      </c>
      <c r="D4731" t="s">
        <v>168</v>
      </c>
      <c r="E4731" t="s">
        <v>22</v>
      </c>
      <c r="F4731" t="s">
        <v>28</v>
      </c>
      <c r="G4731" t="s">
        <v>64</v>
      </c>
      <c r="H4731" t="s">
        <v>1067</v>
      </c>
      <c r="I4731">
        <v>2.88</v>
      </c>
      <c r="J4731">
        <v>1</v>
      </c>
      <c r="K4731">
        <v>0.81</v>
      </c>
    </row>
    <row r="4732" spans="1:11" x14ac:dyDescent="0.25">
      <c r="A4732" s="1">
        <v>42483</v>
      </c>
      <c r="B4732">
        <v>2016</v>
      </c>
      <c r="C4732">
        <v>4</v>
      </c>
      <c r="D4732" t="s">
        <v>992</v>
      </c>
      <c r="E4732" t="s">
        <v>45</v>
      </c>
      <c r="F4732" t="s">
        <v>28</v>
      </c>
      <c r="G4732" t="s">
        <v>48</v>
      </c>
      <c r="H4732" t="s">
        <v>364</v>
      </c>
      <c r="I4732">
        <v>251.52</v>
      </c>
      <c r="J4732">
        <v>6</v>
      </c>
      <c r="K4732">
        <v>81.739999999999995</v>
      </c>
    </row>
    <row r="4733" spans="1:11" x14ac:dyDescent="0.25">
      <c r="A4733" s="1">
        <v>42483</v>
      </c>
      <c r="B4733">
        <v>2016</v>
      </c>
      <c r="C4733">
        <v>4</v>
      </c>
      <c r="D4733" t="s">
        <v>992</v>
      </c>
      <c r="E4733" t="s">
        <v>45</v>
      </c>
      <c r="F4733" t="s">
        <v>13</v>
      </c>
      <c r="G4733" t="s">
        <v>14</v>
      </c>
      <c r="H4733" t="s">
        <v>1159</v>
      </c>
      <c r="I4733">
        <v>99.99</v>
      </c>
      <c r="J4733">
        <v>1</v>
      </c>
      <c r="K4733">
        <v>35</v>
      </c>
    </row>
    <row r="4734" spans="1:11" x14ac:dyDescent="0.25">
      <c r="A4734" s="1">
        <v>42483</v>
      </c>
      <c r="B4734">
        <v>2016</v>
      </c>
      <c r="C4734">
        <v>4</v>
      </c>
      <c r="D4734" t="s">
        <v>1473</v>
      </c>
      <c r="E4734" t="s">
        <v>81</v>
      </c>
      <c r="F4734" t="s">
        <v>28</v>
      </c>
      <c r="G4734" t="s">
        <v>29</v>
      </c>
      <c r="H4734" t="s">
        <v>2521</v>
      </c>
      <c r="I4734">
        <v>36.24</v>
      </c>
      <c r="J4734">
        <v>5</v>
      </c>
      <c r="K4734">
        <v>11.33</v>
      </c>
    </row>
    <row r="4735" spans="1:11" x14ac:dyDescent="0.25">
      <c r="A4735" s="1">
        <v>42483</v>
      </c>
      <c r="B4735">
        <v>2016</v>
      </c>
      <c r="C4735">
        <v>4</v>
      </c>
      <c r="D4735" t="s">
        <v>2254</v>
      </c>
      <c r="E4735" t="s">
        <v>131</v>
      </c>
      <c r="F4735" t="s">
        <v>28</v>
      </c>
      <c r="G4735" t="s">
        <v>29</v>
      </c>
      <c r="H4735" t="s">
        <v>2522</v>
      </c>
      <c r="I4735">
        <v>108.34</v>
      </c>
      <c r="J4735">
        <v>6</v>
      </c>
      <c r="K4735">
        <v>37.92</v>
      </c>
    </row>
    <row r="4736" spans="1:11" x14ac:dyDescent="0.25">
      <c r="A4736" s="1">
        <v>42483</v>
      </c>
      <c r="B4736">
        <v>2016</v>
      </c>
      <c r="C4736">
        <v>4</v>
      </c>
      <c r="D4736" t="s">
        <v>2254</v>
      </c>
      <c r="E4736" t="s">
        <v>131</v>
      </c>
      <c r="F4736" t="s">
        <v>28</v>
      </c>
      <c r="G4736" t="s">
        <v>38</v>
      </c>
      <c r="H4736" t="s">
        <v>197</v>
      </c>
      <c r="I4736">
        <v>55.92</v>
      </c>
      <c r="J4736">
        <v>5</v>
      </c>
      <c r="K4736">
        <v>6.29</v>
      </c>
    </row>
    <row r="4737" spans="1:11" x14ac:dyDescent="0.25">
      <c r="A4737" s="1">
        <v>42483</v>
      </c>
      <c r="B4737">
        <v>2016</v>
      </c>
      <c r="C4737">
        <v>4</v>
      </c>
      <c r="D4737" t="s">
        <v>2254</v>
      </c>
      <c r="E4737" t="s">
        <v>131</v>
      </c>
      <c r="F4737" t="s">
        <v>28</v>
      </c>
      <c r="G4737" t="s">
        <v>29</v>
      </c>
      <c r="H4737" t="s">
        <v>326</v>
      </c>
      <c r="I4737">
        <v>78.3</v>
      </c>
      <c r="J4737">
        <v>2</v>
      </c>
      <c r="K4737">
        <v>29.36</v>
      </c>
    </row>
    <row r="4738" spans="1:11" x14ac:dyDescent="0.25">
      <c r="A4738" s="1">
        <v>42483</v>
      </c>
      <c r="B4738">
        <v>2016</v>
      </c>
      <c r="C4738">
        <v>4</v>
      </c>
      <c r="D4738" t="s">
        <v>2148</v>
      </c>
      <c r="E4738" t="s">
        <v>45</v>
      </c>
      <c r="F4738" t="s">
        <v>28</v>
      </c>
      <c r="G4738" t="s">
        <v>48</v>
      </c>
      <c r="H4738" t="s">
        <v>1504</v>
      </c>
      <c r="I4738">
        <v>18.09</v>
      </c>
      <c r="J4738">
        <v>7</v>
      </c>
      <c r="K4738">
        <v>6.56</v>
      </c>
    </row>
    <row r="4739" spans="1:11" x14ac:dyDescent="0.25">
      <c r="A4739" s="1">
        <v>42483</v>
      </c>
      <c r="B4739">
        <v>2016</v>
      </c>
      <c r="C4739">
        <v>4</v>
      </c>
      <c r="D4739" t="s">
        <v>2148</v>
      </c>
      <c r="E4739" t="s">
        <v>45</v>
      </c>
      <c r="F4739" t="s">
        <v>28</v>
      </c>
      <c r="G4739" t="s">
        <v>155</v>
      </c>
      <c r="H4739" t="s">
        <v>2006</v>
      </c>
      <c r="I4739">
        <v>71.97</v>
      </c>
      <c r="J4739">
        <v>3</v>
      </c>
      <c r="K4739">
        <v>35.99</v>
      </c>
    </row>
    <row r="4740" spans="1:11" x14ac:dyDescent="0.25">
      <c r="A4740" s="1">
        <v>42484</v>
      </c>
      <c r="B4740">
        <v>2016</v>
      </c>
      <c r="C4740">
        <v>4</v>
      </c>
      <c r="D4740" t="s">
        <v>2099</v>
      </c>
      <c r="E4740" t="s">
        <v>32</v>
      </c>
      <c r="F4740" t="s">
        <v>13</v>
      </c>
      <c r="G4740" t="s">
        <v>14</v>
      </c>
      <c r="H4740" t="s">
        <v>158</v>
      </c>
      <c r="I4740">
        <v>258.7</v>
      </c>
      <c r="J4740">
        <v>3</v>
      </c>
      <c r="K4740">
        <v>64.67</v>
      </c>
    </row>
    <row r="4741" spans="1:11" x14ac:dyDescent="0.25">
      <c r="A4741" s="1">
        <v>42484</v>
      </c>
      <c r="B4741">
        <v>2016</v>
      </c>
      <c r="C4741">
        <v>4</v>
      </c>
      <c r="D4741" t="s">
        <v>93</v>
      </c>
      <c r="E4741" t="s">
        <v>45</v>
      </c>
      <c r="F4741" t="s">
        <v>28</v>
      </c>
      <c r="G4741" t="s">
        <v>48</v>
      </c>
      <c r="H4741" t="s">
        <v>75</v>
      </c>
      <c r="I4741">
        <v>3.98</v>
      </c>
      <c r="J4741">
        <v>1</v>
      </c>
      <c r="K4741">
        <v>1.39</v>
      </c>
    </row>
    <row r="4742" spans="1:11" x14ac:dyDescent="0.25">
      <c r="A4742" s="1">
        <v>42484</v>
      </c>
      <c r="B4742">
        <v>2016</v>
      </c>
      <c r="C4742">
        <v>4</v>
      </c>
      <c r="D4742" t="s">
        <v>2523</v>
      </c>
      <c r="E4742" t="s">
        <v>103</v>
      </c>
      <c r="F4742" t="s">
        <v>28</v>
      </c>
      <c r="G4742" t="s">
        <v>29</v>
      </c>
      <c r="H4742" t="s">
        <v>1029</v>
      </c>
      <c r="I4742">
        <v>15.55</v>
      </c>
      <c r="J4742">
        <v>3</v>
      </c>
      <c r="K4742">
        <v>5.44</v>
      </c>
    </row>
    <row r="4743" spans="1:11" x14ac:dyDescent="0.25">
      <c r="A4743" s="1">
        <v>42484</v>
      </c>
      <c r="B4743">
        <v>2016</v>
      </c>
      <c r="C4743">
        <v>4</v>
      </c>
      <c r="D4743" t="s">
        <v>2523</v>
      </c>
      <c r="E4743" t="s">
        <v>103</v>
      </c>
      <c r="F4743" t="s">
        <v>18</v>
      </c>
      <c r="G4743" t="s">
        <v>19</v>
      </c>
      <c r="H4743" t="s">
        <v>1185</v>
      </c>
      <c r="I4743">
        <v>1325.76</v>
      </c>
      <c r="J4743">
        <v>6</v>
      </c>
      <c r="K4743">
        <v>149.15</v>
      </c>
    </row>
    <row r="4744" spans="1:11" x14ac:dyDescent="0.25">
      <c r="A4744" s="1">
        <v>42484</v>
      </c>
      <c r="B4744">
        <v>2016</v>
      </c>
      <c r="C4744">
        <v>4</v>
      </c>
      <c r="D4744" t="s">
        <v>2523</v>
      </c>
      <c r="E4744" t="s">
        <v>103</v>
      </c>
      <c r="F4744" t="s">
        <v>28</v>
      </c>
      <c r="G4744" t="s">
        <v>48</v>
      </c>
      <c r="H4744" t="s">
        <v>1763</v>
      </c>
      <c r="I4744">
        <v>3.11</v>
      </c>
      <c r="J4744">
        <v>2</v>
      </c>
      <c r="K4744">
        <v>-2.1800000000000002</v>
      </c>
    </row>
    <row r="4745" spans="1:11" x14ac:dyDescent="0.25">
      <c r="A4745" s="1">
        <v>42485</v>
      </c>
      <c r="B4745">
        <v>2016</v>
      </c>
      <c r="C4745">
        <v>4</v>
      </c>
      <c r="D4745" t="s">
        <v>1121</v>
      </c>
      <c r="E4745" t="s">
        <v>89</v>
      </c>
      <c r="F4745" t="s">
        <v>13</v>
      </c>
      <c r="G4745" t="s">
        <v>23</v>
      </c>
      <c r="H4745" t="s">
        <v>177</v>
      </c>
      <c r="I4745">
        <v>82.8</v>
      </c>
      <c r="J4745">
        <v>2</v>
      </c>
      <c r="K4745">
        <v>-20.7</v>
      </c>
    </row>
    <row r="4746" spans="1:11" x14ac:dyDescent="0.25">
      <c r="A4746" s="1">
        <v>42485</v>
      </c>
      <c r="B4746">
        <v>2016</v>
      </c>
      <c r="C4746">
        <v>4</v>
      </c>
      <c r="D4746" t="s">
        <v>1121</v>
      </c>
      <c r="E4746" t="s">
        <v>89</v>
      </c>
      <c r="F4746" t="s">
        <v>28</v>
      </c>
      <c r="G4746" t="s">
        <v>48</v>
      </c>
      <c r="H4746" t="s">
        <v>2401</v>
      </c>
      <c r="I4746">
        <v>20.72</v>
      </c>
      <c r="J4746">
        <v>2</v>
      </c>
      <c r="K4746">
        <v>-13.82</v>
      </c>
    </row>
    <row r="4747" spans="1:11" x14ac:dyDescent="0.25">
      <c r="A4747" s="1">
        <v>42485</v>
      </c>
      <c r="B4747">
        <v>2016</v>
      </c>
      <c r="C4747">
        <v>4</v>
      </c>
      <c r="D4747" t="s">
        <v>1121</v>
      </c>
      <c r="E4747" t="s">
        <v>89</v>
      </c>
      <c r="F4747" t="s">
        <v>28</v>
      </c>
      <c r="G4747" t="s">
        <v>48</v>
      </c>
      <c r="H4747" t="s">
        <v>1101</v>
      </c>
      <c r="I4747">
        <v>4.9000000000000004</v>
      </c>
      <c r="J4747">
        <v>3</v>
      </c>
      <c r="K4747">
        <v>-3.43</v>
      </c>
    </row>
    <row r="4748" spans="1:11" x14ac:dyDescent="0.25">
      <c r="A4748" s="1">
        <v>42486</v>
      </c>
      <c r="B4748">
        <v>2016</v>
      </c>
      <c r="C4748">
        <v>4</v>
      </c>
      <c r="D4748" t="s">
        <v>1682</v>
      </c>
      <c r="E4748" t="s">
        <v>22</v>
      </c>
      <c r="F4748" t="s">
        <v>18</v>
      </c>
      <c r="G4748" t="s">
        <v>19</v>
      </c>
      <c r="H4748" t="s">
        <v>1412</v>
      </c>
      <c r="I4748">
        <v>434.65</v>
      </c>
      <c r="J4748">
        <v>3</v>
      </c>
      <c r="K4748">
        <v>62.78</v>
      </c>
    </row>
    <row r="4749" spans="1:11" x14ac:dyDescent="0.25">
      <c r="A4749" s="1">
        <v>42488</v>
      </c>
      <c r="B4749">
        <v>2016</v>
      </c>
      <c r="C4749">
        <v>4</v>
      </c>
      <c r="D4749" t="s">
        <v>782</v>
      </c>
      <c r="E4749" t="s">
        <v>32</v>
      </c>
      <c r="F4749" t="s">
        <v>13</v>
      </c>
      <c r="G4749" t="s">
        <v>23</v>
      </c>
      <c r="H4749" t="s">
        <v>1395</v>
      </c>
      <c r="I4749">
        <v>369.58</v>
      </c>
      <c r="J4749">
        <v>3</v>
      </c>
      <c r="K4749">
        <v>41.58</v>
      </c>
    </row>
    <row r="4750" spans="1:11" x14ac:dyDescent="0.25">
      <c r="A4750" s="1">
        <v>42488</v>
      </c>
      <c r="B4750">
        <v>2016</v>
      </c>
      <c r="C4750">
        <v>4</v>
      </c>
      <c r="D4750" t="s">
        <v>782</v>
      </c>
      <c r="E4750" t="s">
        <v>32</v>
      </c>
      <c r="F4750" t="s">
        <v>28</v>
      </c>
      <c r="G4750" t="s">
        <v>46</v>
      </c>
      <c r="H4750" t="s">
        <v>2524</v>
      </c>
      <c r="I4750">
        <v>15.71</v>
      </c>
      <c r="J4750">
        <v>4</v>
      </c>
      <c r="K4750">
        <v>5.7</v>
      </c>
    </row>
    <row r="4751" spans="1:11" x14ac:dyDescent="0.25">
      <c r="A4751" s="1">
        <v>42488</v>
      </c>
      <c r="B4751">
        <v>2016</v>
      </c>
      <c r="C4751">
        <v>4</v>
      </c>
      <c r="D4751" t="s">
        <v>794</v>
      </c>
      <c r="E4751" t="s">
        <v>103</v>
      </c>
      <c r="F4751" t="s">
        <v>28</v>
      </c>
      <c r="G4751" t="s">
        <v>29</v>
      </c>
      <c r="H4751" t="s">
        <v>1604</v>
      </c>
      <c r="I4751">
        <v>29.47</v>
      </c>
      <c r="J4751">
        <v>3</v>
      </c>
      <c r="K4751">
        <v>9.9499999999999993</v>
      </c>
    </row>
    <row r="4752" spans="1:11" x14ac:dyDescent="0.25">
      <c r="A4752" s="1">
        <v>42488</v>
      </c>
      <c r="B4752">
        <v>2016</v>
      </c>
      <c r="C4752">
        <v>4</v>
      </c>
      <c r="D4752" t="s">
        <v>2464</v>
      </c>
      <c r="E4752" t="s">
        <v>45</v>
      </c>
      <c r="F4752" t="s">
        <v>18</v>
      </c>
      <c r="G4752" t="s">
        <v>19</v>
      </c>
      <c r="H4752" t="s">
        <v>557</v>
      </c>
      <c r="I4752">
        <v>41.57</v>
      </c>
      <c r="J4752">
        <v>2</v>
      </c>
      <c r="K4752">
        <v>2.6</v>
      </c>
    </row>
    <row r="4753" spans="1:11" x14ac:dyDescent="0.25">
      <c r="A4753" s="1">
        <v>42488</v>
      </c>
      <c r="B4753">
        <v>2016</v>
      </c>
      <c r="C4753">
        <v>4</v>
      </c>
      <c r="D4753" t="s">
        <v>2474</v>
      </c>
      <c r="E4753" t="s">
        <v>26</v>
      </c>
      <c r="F4753" t="s">
        <v>18</v>
      </c>
      <c r="G4753" t="s">
        <v>36</v>
      </c>
      <c r="H4753" t="s">
        <v>1175</v>
      </c>
      <c r="I4753">
        <v>30.34</v>
      </c>
      <c r="J4753">
        <v>2</v>
      </c>
      <c r="K4753">
        <v>-31.86</v>
      </c>
    </row>
    <row r="4754" spans="1:11" x14ac:dyDescent="0.25">
      <c r="A4754" s="1">
        <v>42490</v>
      </c>
      <c r="B4754">
        <v>2016</v>
      </c>
      <c r="C4754">
        <v>4</v>
      </c>
      <c r="D4754" t="s">
        <v>649</v>
      </c>
      <c r="E4754" t="s">
        <v>22</v>
      </c>
      <c r="F4754" t="s">
        <v>28</v>
      </c>
      <c r="G4754" t="s">
        <v>48</v>
      </c>
      <c r="H4754" t="s">
        <v>1475</v>
      </c>
      <c r="I4754">
        <v>7.71</v>
      </c>
      <c r="J4754">
        <v>2</v>
      </c>
      <c r="K4754">
        <v>2.8</v>
      </c>
    </row>
    <row r="4755" spans="1:11" x14ac:dyDescent="0.25">
      <c r="A4755" s="1">
        <v>42490</v>
      </c>
      <c r="B4755">
        <v>2016</v>
      </c>
      <c r="C4755">
        <v>4</v>
      </c>
      <c r="D4755" t="s">
        <v>644</v>
      </c>
      <c r="E4755" t="s">
        <v>32</v>
      </c>
      <c r="F4755" t="s">
        <v>18</v>
      </c>
      <c r="G4755" t="s">
        <v>36</v>
      </c>
      <c r="H4755" t="s">
        <v>2056</v>
      </c>
      <c r="I4755">
        <v>22.61</v>
      </c>
      <c r="J4755">
        <v>3</v>
      </c>
      <c r="K4755">
        <v>-10.17</v>
      </c>
    </row>
    <row r="4756" spans="1:11" x14ac:dyDescent="0.25">
      <c r="A4756" s="1">
        <v>42490</v>
      </c>
      <c r="B4756">
        <v>2016</v>
      </c>
      <c r="C4756">
        <v>4</v>
      </c>
      <c r="D4756" t="s">
        <v>2266</v>
      </c>
      <c r="E4756" t="s">
        <v>183</v>
      </c>
      <c r="F4756" t="s">
        <v>18</v>
      </c>
      <c r="G4756" t="s">
        <v>36</v>
      </c>
      <c r="H4756" t="s">
        <v>318</v>
      </c>
      <c r="I4756">
        <v>111.89</v>
      </c>
      <c r="J4756">
        <v>7</v>
      </c>
      <c r="K4756">
        <v>22.38</v>
      </c>
    </row>
    <row r="4757" spans="1:11" x14ac:dyDescent="0.25">
      <c r="A4757" s="1">
        <v>42491</v>
      </c>
      <c r="B4757">
        <v>2016</v>
      </c>
      <c r="C4757">
        <v>5</v>
      </c>
      <c r="D4757" t="s">
        <v>797</v>
      </c>
      <c r="E4757" t="s">
        <v>77</v>
      </c>
      <c r="F4757" t="s">
        <v>13</v>
      </c>
      <c r="G4757" t="s">
        <v>14</v>
      </c>
      <c r="H4757" t="s">
        <v>2457</v>
      </c>
      <c r="I4757">
        <v>191.47</v>
      </c>
      <c r="J4757">
        <v>6</v>
      </c>
      <c r="K4757">
        <v>40.69</v>
      </c>
    </row>
    <row r="4758" spans="1:11" x14ac:dyDescent="0.25">
      <c r="A4758" s="1">
        <v>42491</v>
      </c>
      <c r="B4758">
        <v>2016</v>
      </c>
      <c r="C4758">
        <v>5</v>
      </c>
      <c r="D4758" t="s">
        <v>797</v>
      </c>
      <c r="E4758" t="s">
        <v>77</v>
      </c>
      <c r="F4758" t="s">
        <v>28</v>
      </c>
      <c r="G4758" t="s">
        <v>64</v>
      </c>
      <c r="H4758" t="s">
        <v>2525</v>
      </c>
      <c r="I4758">
        <v>5.25</v>
      </c>
      <c r="J4758">
        <v>2</v>
      </c>
      <c r="K4758">
        <v>0.59</v>
      </c>
    </row>
    <row r="4759" spans="1:11" x14ac:dyDescent="0.25">
      <c r="A4759" s="1">
        <v>42491</v>
      </c>
      <c r="B4759">
        <v>2016</v>
      </c>
      <c r="C4759">
        <v>5</v>
      </c>
      <c r="D4759" t="s">
        <v>797</v>
      </c>
      <c r="E4759" t="s">
        <v>77</v>
      </c>
      <c r="F4759" t="s">
        <v>13</v>
      </c>
      <c r="G4759" t="s">
        <v>23</v>
      </c>
      <c r="H4759" t="s">
        <v>267</v>
      </c>
      <c r="I4759">
        <v>59.18</v>
      </c>
      <c r="J4759">
        <v>2</v>
      </c>
      <c r="K4759">
        <v>5.18</v>
      </c>
    </row>
    <row r="4760" spans="1:11" x14ac:dyDescent="0.25">
      <c r="A4760" s="1">
        <v>42492</v>
      </c>
      <c r="B4760">
        <v>2016</v>
      </c>
      <c r="C4760">
        <v>5</v>
      </c>
      <c r="D4760" t="s">
        <v>1202</v>
      </c>
      <c r="E4760" t="s">
        <v>174</v>
      </c>
      <c r="F4760" t="s">
        <v>28</v>
      </c>
      <c r="G4760" t="s">
        <v>38</v>
      </c>
      <c r="H4760" t="s">
        <v>1017</v>
      </c>
      <c r="I4760">
        <v>80.98</v>
      </c>
      <c r="J4760">
        <v>1</v>
      </c>
      <c r="K4760">
        <v>1.62</v>
      </c>
    </row>
    <row r="4761" spans="1:11" x14ac:dyDescent="0.25">
      <c r="A4761" s="1">
        <v>42492</v>
      </c>
      <c r="B4761">
        <v>2016</v>
      </c>
      <c r="C4761">
        <v>5</v>
      </c>
      <c r="D4761" t="s">
        <v>1202</v>
      </c>
      <c r="E4761" t="s">
        <v>174</v>
      </c>
      <c r="F4761" t="s">
        <v>28</v>
      </c>
      <c r="G4761" t="s">
        <v>29</v>
      </c>
      <c r="H4761" t="s">
        <v>397</v>
      </c>
      <c r="I4761">
        <v>348.84</v>
      </c>
      <c r="J4761">
        <v>9</v>
      </c>
      <c r="K4761">
        <v>170.93</v>
      </c>
    </row>
    <row r="4762" spans="1:11" x14ac:dyDescent="0.25">
      <c r="A4762" s="1">
        <v>42492</v>
      </c>
      <c r="B4762">
        <v>2016</v>
      </c>
      <c r="C4762">
        <v>5</v>
      </c>
      <c r="D4762" t="s">
        <v>1202</v>
      </c>
      <c r="E4762" t="s">
        <v>174</v>
      </c>
      <c r="F4762" t="s">
        <v>28</v>
      </c>
      <c r="G4762" t="s">
        <v>33</v>
      </c>
      <c r="H4762" t="s">
        <v>1362</v>
      </c>
      <c r="I4762">
        <v>9.4499999999999993</v>
      </c>
      <c r="J4762">
        <v>5</v>
      </c>
      <c r="K4762">
        <v>0.19</v>
      </c>
    </row>
    <row r="4763" spans="1:11" x14ac:dyDescent="0.25">
      <c r="A4763" s="1">
        <v>42492</v>
      </c>
      <c r="B4763">
        <v>2016</v>
      </c>
      <c r="C4763">
        <v>5</v>
      </c>
      <c r="D4763" t="s">
        <v>1202</v>
      </c>
      <c r="E4763" t="s">
        <v>174</v>
      </c>
      <c r="F4763" t="s">
        <v>18</v>
      </c>
      <c r="G4763" t="s">
        <v>36</v>
      </c>
      <c r="H4763" t="s">
        <v>1336</v>
      </c>
      <c r="I4763">
        <v>18.84</v>
      </c>
      <c r="J4763">
        <v>3</v>
      </c>
      <c r="K4763">
        <v>7.16</v>
      </c>
    </row>
    <row r="4764" spans="1:11" x14ac:dyDescent="0.25">
      <c r="A4764" s="1">
        <v>42492</v>
      </c>
      <c r="B4764">
        <v>2016</v>
      </c>
      <c r="C4764">
        <v>5</v>
      </c>
      <c r="D4764" t="s">
        <v>1202</v>
      </c>
      <c r="E4764" t="s">
        <v>174</v>
      </c>
      <c r="F4764" t="s">
        <v>18</v>
      </c>
      <c r="G4764" t="s">
        <v>165</v>
      </c>
      <c r="H4764" t="s">
        <v>1657</v>
      </c>
      <c r="I4764">
        <v>239.98</v>
      </c>
      <c r="J4764">
        <v>2</v>
      </c>
      <c r="K4764">
        <v>52.8</v>
      </c>
    </row>
    <row r="4765" spans="1:11" x14ac:dyDescent="0.25">
      <c r="A4765" s="1">
        <v>42492</v>
      </c>
      <c r="B4765">
        <v>2016</v>
      </c>
      <c r="C4765">
        <v>5</v>
      </c>
      <c r="D4765" t="s">
        <v>1202</v>
      </c>
      <c r="E4765" t="s">
        <v>174</v>
      </c>
      <c r="F4765" t="s">
        <v>28</v>
      </c>
      <c r="G4765" t="s">
        <v>155</v>
      </c>
      <c r="H4765" t="s">
        <v>1646</v>
      </c>
      <c r="I4765">
        <v>167.96</v>
      </c>
      <c r="J4765">
        <v>2</v>
      </c>
      <c r="K4765">
        <v>78.94</v>
      </c>
    </row>
    <row r="4766" spans="1:11" x14ac:dyDescent="0.25">
      <c r="A4766" s="1">
        <v>42492</v>
      </c>
      <c r="B4766">
        <v>2016</v>
      </c>
      <c r="C4766">
        <v>5</v>
      </c>
      <c r="D4766" t="s">
        <v>1202</v>
      </c>
      <c r="E4766" t="s">
        <v>174</v>
      </c>
      <c r="F4766" t="s">
        <v>13</v>
      </c>
      <c r="G4766" t="s">
        <v>23</v>
      </c>
      <c r="H4766" t="s">
        <v>954</v>
      </c>
      <c r="I4766">
        <v>104.85</v>
      </c>
      <c r="J4766">
        <v>3</v>
      </c>
      <c r="K4766">
        <v>28.31</v>
      </c>
    </row>
    <row r="4767" spans="1:11" x14ac:dyDescent="0.25">
      <c r="A4767" s="1">
        <v>42492</v>
      </c>
      <c r="B4767">
        <v>2016</v>
      </c>
      <c r="C4767">
        <v>5</v>
      </c>
      <c r="D4767" t="s">
        <v>1202</v>
      </c>
      <c r="E4767" t="s">
        <v>174</v>
      </c>
      <c r="F4767" t="s">
        <v>13</v>
      </c>
      <c r="G4767" t="s">
        <v>23</v>
      </c>
      <c r="H4767" t="s">
        <v>888</v>
      </c>
      <c r="I4767">
        <v>484.83</v>
      </c>
      <c r="J4767">
        <v>3</v>
      </c>
      <c r="K4767">
        <v>126.06</v>
      </c>
    </row>
    <row r="4768" spans="1:11" x14ac:dyDescent="0.25">
      <c r="A4768" s="1">
        <v>42492</v>
      </c>
      <c r="B4768">
        <v>2016</v>
      </c>
      <c r="C4768">
        <v>5</v>
      </c>
      <c r="D4768" t="s">
        <v>1202</v>
      </c>
      <c r="E4768" t="s">
        <v>174</v>
      </c>
      <c r="F4768" t="s">
        <v>28</v>
      </c>
      <c r="G4768" t="s">
        <v>29</v>
      </c>
      <c r="H4768" t="s">
        <v>2029</v>
      </c>
      <c r="I4768">
        <v>122.97</v>
      </c>
      <c r="J4768">
        <v>3</v>
      </c>
      <c r="K4768">
        <v>60.26</v>
      </c>
    </row>
    <row r="4769" spans="1:11" x14ac:dyDescent="0.25">
      <c r="A4769" s="1">
        <v>42492</v>
      </c>
      <c r="B4769">
        <v>2016</v>
      </c>
      <c r="C4769">
        <v>5</v>
      </c>
      <c r="D4769" t="s">
        <v>1202</v>
      </c>
      <c r="E4769" t="s">
        <v>174</v>
      </c>
      <c r="F4769" t="s">
        <v>28</v>
      </c>
      <c r="G4769" t="s">
        <v>38</v>
      </c>
      <c r="H4769" t="s">
        <v>1132</v>
      </c>
      <c r="I4769">
        <v>154.44</v>
      </c>
      <c r="J4769">
        <v>3</v>
      </c>
      <c r="K4769">
        <v>1.54</v>
      </c>
    </row>
    <row r="4770" spans="1:11" x14ac:dyDescent="0.25">
      <c r="A4770" s="1">
        <v>42492</v>
      </c>
      <c r="B4770">
        <v>2016</v>
      </c>
      <c r="C4770">
        <v>5</v>
      </c>
      <c r="D4770" t="s">
        <v>1202</v>
      </c>
      <c r="E4770" t="s">
        <v>174</v>
      </c>
      <c r="F4770" t="s">
        <v>28</v>
      </c>
      <c r="G4770" t="s">
        <v>29</v>
      </c>
      <c r="H4770" t="s">
        <v>2374</v>
      </c>
      <c r="I4770">
        <v>342.37</v>
      </c>
      <c r="J4770">
        <v>7</v>
      </c>
      <c r="K4770">
        <v>160.91</v>
      </c>
    </row>
    <row r="4771" spans="1:11" x14ac:dyDescent="0.25">
      <c r="A4771" s="1">
        <v>42492</v>
      </c>
      <c r="B4771">
        <v>2016</v>
      </c>
      <c r="C4771">
        <v>5</v>
      </c>
      <c r="D4771" t="s">
        <v>467</v>
      </c>
      <c r="E4771" t="s">
        <v>45</v>
      </c>
      <c r="F4771" t="s">
        <v>28</v>
      </c>
      <c r="G4771" t="s">
        <v>46</v>
      </c>
      <c r="H4771" t="s">
        <v>574</v>
      </c>
      <c r="I4771">
        <v>14.73</v>
      </c>
      <c r="J4771">
        <v>3</v>
      </c>
      <c r="K4771">
        <v>7.22</v>
      </c>
    </row>
    <row r="4772" spans="1:11" x14ac:dyDescent="0.25">
      <c r="A4772" s="1">
        <v>42492</v>
      </c>
      <c r="B4772">
        <v>2016</v>
      </c>
      <c r="C4772">
        <v>5</v>
      </c>
      <c r="D4772" t="s">
        <v>467</v>
      </c>
      <c r="E4772" t="s">
        <v>45</v>
      </c>
      <c r="F4772" t="s">
        <v>28</v>
      </c>
      <c r="G4772" t="s">
        <v>38</v>
      </c>
      <c r="H4772" t="s">
        <v>1447</v>
      </c>
      <c r="I4772">
        <v>186.54</v>
      </c>
      <c r="J4772">
        <v>3</v>
      </c>
      <c r="K4772">
        <v>50.37</v>
      </c>
    </row>
    <row r="4773" spans="1:11" x14ac:dyDescent="0.25">
      <c r="A4773" s="1">
        <v>42492</v>
      </c>
      <c r="B4773">
        <v>2016</v>
      </c>
      <c r="C4773">
        <v>5</v>
      </c>
      <c r="D4773" t="s">
        <v>467</v>
      </c>
      <c r="E4773" t="s">
        <v>45</v>
      </c>
      <c r="F4773" t="s">
        <v>18</v>
      </c>
      <c r="G4773" t="s">
        <v>42</v>
      </c>
      <c r="H4773" t="s">
        <v>2170</v>
      </c>
      <c r="I4773">
        <v>557.73</v>
      </c>
      <c r="J4773">
        <v>4</v>
      </c>
      <c r="K4773">
        <v>6.97</v>
      </c>
    </row>
    <row r="4774" spans="1:11" x14ac:dyDescent="0.25">
      <c r="A4774" s="1">
        <v>42492</v>
      </c>
      <c r="B4774">
        <v>2016</v>
      </c>
      <c r="C4774">
        <v>5</v>
      </c>
      <c r="D4774" t="s">
        <v>467</v>
      </c>
      <c r="E4774" t="s">
        <v>45</v>
      </c>
      <c r="F4774" t="s">
        <v>13</v>
      </c>
      <c r="G4774" t="s">
        <v>23</v>
      </c>
      <c r="H4774" t="s">
        <v>2496</v>
      </c>
      <c r="I4774">
        <v>159.97</v>
      </c>
      <c r="J4774">
        <v>4</v>
      </c>
      <c r="K4774">
        <v>-31.99</v>
      </c>
    </row>
    <row r="4775" spans="1:11" x14ac:dyDescent="0.25">
      <c r="A4775" s="1">
        <v>42493</v>
      </c>
      <c r="B4775">
        <v>2016</v>
      </c>
      <c r="C4775">
        <v>5</v>
      </c>
      <c r="D4775" t="s">
        <v>999</v>
      </c>
      <c r="E4775" t="s">
        <v>32</v>
      </c>
      <c r="F4775" t="s">
        <v>28</v>
      </c>
      <c r="G4775" t="s">
        <v>155</v>
      </c>
      <c r="H4775" t="s">
        <v>653</v>
      </c>
      <c r="I4775">
        <v>149.35</v>
      </c>
      <c r="J4775">
        <v>3</v>
      </c>
      <c r="K4775">
        <v>50.41</v>
      </c>
    </row>
    <row r="4776" spans="1:11" x14ac:dyDescent="0.25">
      <c r="A4776" s="1">
        <v>42493</v>
      </c>
      <c r="B4776">
        <v>2016</v>
      </c>
      <c r="C4776">
        <v>5</v>
      </c>
      <c r="D4776" t="s">
        <v>999</v>
      </c>
      <c r="E4776" t="s">
        <v>32</v>
      </c>
      <c r="F4776" t="s">
        <v>28</v>
      </c>
      <c r="G4776" t="s">
        <v>38</v>
      </c>
      <c r="H4776" t="s">
        <v>425</v>
      </c>
      <c r="I4776">
        <v>12.99</v>
      </c>
      <c r="J4776">
        <v>1</v>
      </c>
      <c r="K4776">
        <v>-0.81</v>
      </c>
    </row>
    <row r="4777" spans="1:11" x14ac:dyDescent="0.25">
      <c r="A4777" s="1">
        <v>42494</v>
      </c>
      <c r="B4777">
        <v>2016</v>
      </c>
      <c r="C4777">
        <v>5</v>
      </c>
      <c r="D4777" t="s">
        <v>1591</v>
      </c>
      <c r="E4777" t="s">
        <v>32</v>
      </c>
      <c r="F4777" t="s">
        <v>28</v>
      </c>
      <c r="G4777" t="s">
        <v>38</v>
      </c>
      <c r="H4777" t="s">
        <v>733</v>
      </c>
      <c r="I4777">
        <v>158.37</v>
      </c>
      <c r="J4777">
        <v>7</v>
      </c>
      <c r="K4777">
        <v>13.86</v>
      </c>
    </row>
    <row r="4778" spans="1:11" x14ac:dyDescent="0.25">
      <c r="A4778" s="1">
        <v>42494</v>
      </c>
      <c r="B4778">
        <v>2016</v>
      </c>
      <c r="C4778">
        <v>5</v>
      </c>
      <c r="D4778" t="s">
        <v>1907</v>
      </c>
      <c r="E4778" t="s">
        <v>89</v>
      </c>
      <c r="F4778" t="s">
        <v>13</v>
      </c>
      <c r="G4778" t="s">
        <v>23</v>
      </c>
      <c r="H4778" t="s">
        <v>2493</v>
      </c>
      <c r="I4778">
        <v>118.78</v>
      </c>
      <c r="J4778">
        <v>3</v>
      </c>
      <c r="K4778">
        <v>-27.72</v>
      </c>
    </row>
    <row r="4779" spans="1:11" x14ac:dyDescent="0.25">
      <c r="A4779" s="1">
        <v>42494</v>
      </c>
      <c r="B4779">
        <v>2016</v>
      </c>
      <c r="C4779">
        <v>5</v>
      </c>
      <c r="D4779" t="s">
        <v>1907</v>
      </c>
      <c r="E4779" t="s">
        <v>89</v>
      </c>
      <c r="F4779" t="s">
        <v>28</v>
      </c>
      <c r="G4779" t="s">
        <v>293</v>
      </c>
      <c r="H4779" t="s">
        <v>1559</v>
      </c>
      <c r="I4779">
        <v>769.18</v>
      </c>
      <c r="J4779">
        <v>4</v>
      </c>
      <c r="K4779">
        <v>-163.44999999999999</v>
      </c>
    </row>
    <row r="4780" spans="1:11" x14ac:dyDescent="0.25">
      <c r="A4780" s="1">
        <v>42495</v>
      </c>
      <c r="B4780">
        <v>2016</v>
      </c>
      <c r="C4780">
        <v>5</v>
      </c>
      <c r="D4780" t="s">
        <v>106</v>
      </c>
      <c r="E4780" t="s">
        <v>118</v>
      </c>
      <c r="F4780" t="s">
        <v>28</v>
      </c>
      <c r="G4780" t="s">
        <v>29</v>
      </c>
      <c r="H4780" t="s">
        <v>476</v>
      </c>
      <c r="I4780">
        <v>79.14</v>
      </c>
      <c r="J4780">
        <v>3</v>
      </c>
      <c r="K4780">
        <v>36.4</v>
      </c>
    </row>
    <row r="4781" spans="1:11" x14ac:dyDescent="0.25">
      <c r="A4781" s="1">
        <v>42495</v>
      </c>
      <c r="B4781">
        <v>2016</v>
      </c>
      <c r="C4781">
        <v>5</v>
      </c>
      <c r="D4781" t="s">
        <v>861</v>
      </c>
      <c r="E4781" t="s">
        <v>205</v>
      </c>
      <c r="F4781" t="s">
        <v>28</v>
      </c>
      <c r="G4781" t="s">
        <v>29</v>
      </c>
      <c r="H4781" t="s">
        <v>1106</v>
      </c>
      <c r="I4781">
        <v>14.35</v>
      </c>
      <c r="J4781">
        <v>3</v>
      </c>
      <c r="K4781">
        <v>5.2</v>
      </c>
    </row>
    <row r="4782" spans="1:11" x14ac:dyDescent="0.25">
      <c r="A4782" s="1">
        <v>42495</v>
      </c>
      <c r="B4782">
        <v>2016</v>
      </c>
      <c r="C4782">
        <v>5</v>
      </c>
      <c r="D4782" t="s">
        <v>1425</v>
      </c>
      <c r="E4782" t="s">
        <v>45</v>
      </c>
      <c r="F4782" t="s">
        <v>28</v>
      </c>
      <c r="G4782" t="s">
        <v>38</v>
      </c>
      <c r="H4782" t="s">
        <v>1308</v>
      </c>
      <c r="I4782">
        <v>5.98</v>
      </c>
      <c r="J4782">
        <v>1</v>
      </c>
      <c r="K4782">
        <v>1.02</v>
      </c>
    </row>
    <row r="4783" spans="1:11" x14ac:dyDescent="0.25">
      <c r="A4783" s="1">
        <v>42495</v>
      </c>
      <c r="B4783">
        <v>2016</v>
      </c>
      <c r="C4783">
        <v>5</v>
      </c>
      <c r="D4783" t="s">
        <v>1425</v>
      </c>
      <c r="E4783" t="s">
        <v>45</v>
      </c>
      <c r="F4783" t="s">
        <v>13</v>
      </c>
      <c r="G4783" t="s">
        <v>23</v>
      </c>
      <c r="H4783" t="s">
        <v>2405</v>
      </c>
      <c r="I4783">
        <v>246.17</v>
      </c>
      <c r="J4783">
        <v>3</v>
      </c>
      <c r="K4783">
        <v>21.54</v>
      </c>
    </row>
    <row r="4784" spans="1:11" x14ac:dyDescent="0.25">
      <c r="A4784" s="1">
        <v>42495</v>
      </c>
      <c r="B4784">
        <v>2016</v>
      </c>
      <c r="C4784">
        <v>5</v>
      </c>
      <c r="D4784" t="s">
        <v>1357</v>
      </c>
      <c r="E4784" t="s">
        <v>45</v>
      </c>
      <c r="F4784" t="s">
        <v>28</v>
      </c>
      <c r="G4784" t="s">
        <v>48</v>
      </c>
      <c r="H4784" t="s">
        <v>1529</v>
      </c>
      <c r="I4784">
        <v>6.72</v>
      </c>
      <c r="J4784">
        <v>5</v>
      </c>
      <c r="K4784">
        <v>2.35</v>
      </c>
    </row>
    <row r="4785" spans="1:11" x14ac:dyDescent="0.25">
      <c r="A4785" s="1">
        <v>42495</v>
      </c>
      <c r="B4785">
        <v>2016</v>
      </c>
      <c r="C4785">
        <v>5</v>
      </c>
      <c r="D4785" t="s">
        <v>1357</v>
      </c>
      <c r="E4785" t="s">
        <v>45</v>
      </c>
      <c r="F4785" t="s">
        <v>18</v>
      </c>
      <c r="G4785" t="s">
        <v>42</v>
      </c>
      <c r="H4785" t="s">
        <v>1158</v>
      </c>
      <c r="I4785">
        <v>298.77999999999997</v>
      </c>
      <c r="J4785">
        <v>3</v>
      </c>
      <c r="K4785">
        <v>7.47</v>
      </c>
    </row>
    <row r="4786" spans="1:11" x14ac:dyDescent="0.25">
      <c r="A4786" s="1">
        <v>42495</v>
      </c>
      <c r="B4786">
        <v>2016</v>
      </c>
      <c r="C4786">
        <v>5</v>
      </c>
      <c r="D4786" t="s">
        <v>1272</v>
      </c>
      <c r="E4786" t="s">
        <v>205</v>
      </c>
      <c r="F4786" t="s">
        <v>18</v>
      </c>
      <c r="G4786" t="s">
        <v>36</v>
      </c>
      <c r="H4786" t="s">
        <v>1781</v>
      </c>
      <c r="I4786">
        <v>16.72</v>
      </c>
      <c r="J4786">
        <v>5</v>
      </c>
      <c r="K4786">
        <v>3.34</v>
      </c>
    </row>
    <row r="4787" spans="1:11" x14ac:dyDescent="0.25">
      <c r="A4787" s="1">
        <v>42495</v>
      </c>
      <c r="B4787">
        <v>2016</v>
      </c>
      <c r="C4787">
        <v>5</v>
      </c>
      <c r="D4787" t="s">
        <v>1917</v>
      </c>
      <c r="E4787" t="s">
        <v>45</v>
      </c>
      <c r="F4787" t="s">
        <v>18</v>
      </c>
      <c r="G4787" t="s">
        <v>42</v>
      </c>
      <c r="H4787" t="s">
        <v>1832</v>
      </c>
      <c r="I4787">
        <v>71.09</v>
      </c>
      <c r="J4787">
        <v>2</v>
      </c>
      <c r="K4787">
        <v>-1.78</v>
      </c>
    </row>
    <row r="4788" spans="1:11" x14ac:dyDescent="0.25">
      <c r="A4788" s="1">
        <v>42495</v>
      </c>
      <c r="B4788">
        <v>2016</v>
      </c>
      <c r="C4788">
        <v>5</v>
      </c>
      <c r="D4788" t="s">
        <v>2526</v>
      </c>
      <c r="E4788" t="s">
        <v>100</v>
      </c>
      <c r="F4788" t="s">
        <v>18</v>
      </c>
      <c r="G4788" t="s">
        <v>42</v>
      </c>
      <c r="H4788" t="s">
        <v>2477</v>
      </c>
      <c r="I4788">
        <v>1685.88</v>
      </c>
      <c r="J4788">
        <v>6</v>
      </c>
      <c r="K4788">
        <v>320.32</v>
      </c>
    </row>
    <row r="4789" spans="1:11" x14ac:dyDescent="0.25">
      <c r="A4789" s="1">
        <v>42495</v>
      </c>
      <c r="B4789">
        <v>2016</v>
      </c>
      <c r="C4789">
        <v>5</v>
      </c>
      <c r="D4789" t="s">
        <v>2526</v>
      </c>
      <c r="E4789" t="s">
        <v>100</v>
      </c>
      <c r="F4789" t="s">
        <v>28</v>
      </c>
      <c r="G4789" t="s">
        <v>48</v>
      </c>
      <c r="H4789" t="s">
        <v>1356</v>
      </c>
      <c r="I4789">
        <v>5.73</v>
      </c>
      <c r="J4789">
        <v>2</v>
      </c>
      <c r="K4789">
        <v>2</v>
      </c>
    </row>
    <row r="4790" spans="1:11" x14ac:dyDescent="0.25">
      <c r="A4790" s="1">
        <v>42495</v>
      </c>
      <c r="B4790">
        <v>2016</v>
      </c>
      <c r="C4790">
        <v>5</v>
      </c>
      <c r="D4790" t="s">
        <v>447</v>
      </c>
      <c r="E4790" t="s">
        <v>77</v>
      </c>
      <c r="F4790" t="s">
        <v>28</v>
      </c>
      <c r="G4790" t="s">
        <v>29</v>
      </c>
      <c r="H4790" t="s">
        <v>2527</v>
      </c>
      <c r="I4790">
        <v>93.25</v>
      </c>
      <c r="J4790">
        <v>4</v>
      </c>
      <c r="K4790">
        <v>31.47</v>
      </c>
    </row>
    <row r="4791" spans="1:11" x14ac:dyDescent="0.25">
      <c r="A4791" s="1">
        <v>42495</v>
      </c>
      <c r="B4791">
        <v>2016</v>
      </c>
      <c r="C4791">
        <v>5</v>
      </c>
      <c r="D4791" t="s">
        <v>447</v>
      </c>
      <c r="E4791" t="s">
        <v>77</v>
      </c>
      <c r="F4791" t="s">
        <v>13</v>
      </c>
      <c r="G4791" t="s">
        <v>23</v>
      </c>
      <c r="H4791" t="s">
        <v>2387</v>
      </c>
      <c r="I4791">
        <v>177.48</v>
      </c>
      <c r="J4791">
        <v>3</v>
      </c>
      <c r="K4791">
        <v>19.97</v>
      </c>
    </row>
    <row r="4792" spans="1:11" x14ac:dyDescent="0.25">
      <c r="A4792" s="1">
        <v>42496</v>
      </c>
      <c r="B4792">
        <v>2016</v>
      </c>
      <c r="C4792">
        <v>5</v>
      </c>
      <c r="D4792" t="s">
        <v>377</v>
      </c>
      <c r="E4792" t="s">
        <v>89</v>
      </c>
      <c r="F4792" t="s">
        <v>28</v>
      </c>
      <c r="G4792" t="s">
        <v>38</v>
      </c>
      <c r="H4792" t="s">
        <v>1525</v>
      </c>
      <c r="I4792">
        <v>124.61</v>
      </c>
      <c r="J4792">
        <v>4</v>
      </c>
      <c r="K4792">
        <v>-23.36</v>
      </c>
    </row>
    <row r="4793" spans="1:11" x14ac:dyDescent="0.25">
      <c r="A4793" s="1">
        <v>42496</v>
      </c>
      <c r="B4793">
        <v>2016</v>
      </c>
      <c r="C4793">
        <v>5</v>
      </c>
      <c r="D4793" t="s">
        <v>377</v>
      </c>
      <c r="E4793" t="s">
        <v>89</v>
      </c>
      <c r="F4793" t="s">
        <v>28</v>
      </c>
      <c r="G4793" t="s">
        <v>46</v>
      </c>
      <c r="H4793" t="s">
        <v>2451</v>
      </c>
      <c r="I4793">
        <v>7.56</v>
      </c>
      <c r="J4793">
        <v>3</v>
      </c>
      <c r="K4793">
        <v>2.65</v>
      </c>
    </row>
    <row r="4794" spans="1:11" x14ac:dyDescent="0.25">
      <c r="A4794" s="1">
        <v>42496</v>
      </c>
      <c r="B4794">
        <v>2016</v>
      </c>
      <c r="C4794">
        <v>5</v>
      </c>
      <c r="D4794" t="s">
        <v>842</v>
      </c>
      <c r="E4794" t="s">
        <v>706</v>
      </c>
      <c r="F4794" t="s">
        <v>28</v>
      </c>
      <c r="G4794" t="s">
        <v>38</v>
      </c>
      <c r="H4794" t="s">
        <v>933</v>
      </c>
      <c r="I4794">
        <v>360.38</v>
      </c>
      <c r="J4794">
        <v>2</v>
      </c>
      <c r="K4794">
        <v>93.7</v>
      </c>
    </row>
    <row r="4795" spans="1:11" x14ac:dyDescent="0.25">
      <c r="A4795" s="1">
        <v>42496</v>
      </c>
      <c r="B4795">
        <v>2016</v>
      </c>
      <c r="C4795">
        <v>5</v>
      </c>
      <c r="D4795" t="s">
        <v>842</v>
      </c>
      <c r="E4795" t="s">
        <v>706</v>
      </c>
      <c r="F4795" t="s">
        <v>28</v>
      </c>
      <c r="G4795" t="s">
        <v>64</v>
      </c>
      <c r="H4795" t="s">
        <v>641</v>
      </c>
      <c r="I4795">
        <v>11.16</v>
      </c>
      <c r="J4795">
        <v>2</v>
      </c>
      <c r="K4795">
        <v>2.79</v>
      </c>
    </row>
    <row r="4796" spans="1:11" x14ac:dyDescent="0.25">
      <c r="A4796" s="1">
        <v>42496</v>
      </c>
      <c r="B4796">
        <v>2016</v>
      </c>
      <c r="C4796">
        <v>5</v>
      </c>
      <c r="D4796" t="s">
        <v>842</v>
      </c>
      <c r="E4796" t="s">
        <v>706</v>
      </c>
      <c r="F4796" t="s">
        <v>28</v>
      </c>
      <c r="G4796" t="s">
        <v>46</v>
      </c>
      <c r="H4796" t="s">
        <v>1489</v>
      </c>
      <c r="I4796">
        <v>14.94</v>
      </c>
      <c r="J4796">
        <v>3</v>
      </c>
      <c r="K4796">
        <v>6.87</v>
      </c>
    </row>
    <row r="4797" spans="1:11" x14ac:dyDescent="0.25">
      <c r="A4797" s="1">
        <v>42496</v>
      </c>
      <c r="B4797">
        <v>2016</v>
      </c>
      <c r="C4797">
        <v>5</v>
      </c>
      <c r="D4797" t="s">
        <v>944</v>
      </c>
      <c r="E4797" t="s">
        <v>45</v>
      </c>
      <c r="F4797" t="s">
        <v>28</v>
      </c>
      <c r="G4797" t="s">
        <v>48</v>
      </c>
      <c r="H4797" t="s">
        <v>586</v>
      </c>
      <c r="I4797">
        <v>21.55</v>
      </c>
      <c r="J4797">
        <v>6</v>
      </c>
      <c r="K4797">
        <v>7</v>
      </c>
    </row>
    <row r="4798" spans="1:11" x14ac:dyDescent="0.25">
      <c r="A4798" s="1">
        <v>42496</v>
      </c>
      <c r="B4798">
        <v>2016</v>
      </c>
      <c r="C4798">
        <v>5</v>
      </c>
      <c r="D4798" t="s">
        <v>944</v>
      </c>
      <c r="E4798" t="s">
        <v>45</v>
      </c>
      <c r="F4798" t="s">
        <v>28</v>
      </c>
      <c r="G4798" t="s">
        <v>58</v>
      </c>
      <c r="H4798" t="s">
        <v>73</v>
      </c>
      <c r="I4798">
        <v>58.24</v>
      </c>
      <c r="J4798">
        <v>4</v>
      </c>
      <c r="K4798">
        <v>15.72</v>
      </c>
    </row>
    <row r="4799" spans="1:11" x14ac:dyDescent="0.25">
      <c r="A4799" s="1">
        <v>42496</v>
      </c>
      <c r="B4799">
        <v>2016</v>
      </c>
      <c r="C4799">
        <v>5</v>
      </c>
      <c r="D4799" t="s">
        <v>1868</v>
      </c>
      <c r="E4799" t="s">
        <v>17</v>
      </c>
      <c r="F4799" t="s">
        <v>28</v>
      </c>
      <c r="G4799" t="s">
        <v>293</v>
      </c>
      <c r="H4799" t="s">
        <v>394</v>
      </c>
      <c r="I4799">
        <v>61.38</v>
      </c>
      <c r="J4799">
        <v>6</v>
      </c>
      <c r="K4799">
        <v>15.96</v>
      </c>
    </row>
    <row r="4800" spans="1:11" x14ac:dyDescent="0.25">
      <c r="A4800" s="1">
        <v>42498</v>
      </c>
      <c r="B4800">
        <v>2016</v>
      </c>
      <c r="C4800">
        <v>5</v>
      </c>
      <c r="D4800" t="s">
        <v>1869</v>
      </c>
      <c r="E4800" t="s">
        <v>831</v>
      </c>
      <c r="F4800" t="s">
        <v>28</v>
      </c>
      <c r="G4800" t="s">
        <v>64</v>
      </c>
      <c r="H4800" t="s">
        <v>2165</v>
      </c>
      <c r="I4800">
        <v>197.05</v>
      </c>
      <c r="J4800">
        <v>7</v>
      </c>
      <c r="K4800">
        <v>59.12</v>
      </c>
    </row>
    <row r="4801" spans="1:11" x14ac:dyDescent="0.25">
      <c r="A4801" s="1">
        <v>42499</v>
      </c>
      <c r="B4801">
        <v>2016</v>
      </c>
      <c r="C4801">
        <v>5</v>
      </c>
      <c r="D4801" t="s">
        <v>530</v>
      </c>
      <c r="E4801" t="s">
        <v>89</v>
      </c>
      <c r="F4801" t="s">
        <v>18</v>
      </c>
      <c r="G4801" t="s">
        <v>36</v>
      </c>
      <c r="H4801" t="s">
        <v>2272</v>
      </c>
      <c r="I4801">
        <v>82.8</v>
      </c>
      <c r="J4801">
        <v>2</v>
      </c>
      <c r="K4801">
        <v>10.35</v>
      </c>
    </row>
    <row r="4802" spans="1:11" x14ac:dyDescent="0.25">
      <c r="A4802" s="1">
        <v>42499</v>
      </c>
      <c r="B4802">
        <v>2016</v>
      </c>
      <c r="C4802">
        <v>5</v>
      </c>
      <c r="D4802" t="s">
        <v>1621</v>
      </c>
      <c r="E4802" t="s">
        <v>71</v>
      </c>
      <c r="F4802" t="s">
        <v>18</v>
      </c>
      <c r="G4802" t="s">
        <v>36</v>
      </c>
      <c r="H4802" t="s">
        <v>261</v>
      </c>
      <c r="I4802">
        <v>12.22</v>
      </c>
      <c r="J4802">
        <v>1</v>
      </c>
      <c r="K4802">
        <v>3.67</v>
      </c>
    </row>
    <row r="4803" spans="1:11" x14ac:dyDescent="0.25">
      <c r="A4803" s="1">
        <v>42499</v>
      </c>
      <c r="B4803">
        <v>2016</v>
      </c>
      <c r="C4803">
        <v>5</v>
      </c>
      <c r="D4803" t="s">
        <v>1621</v>
      </c>
      <c r="E4803" t="s">
        <v>71</v>
      </c>
      <c r="F4803" t="s">
        <v>28</v>
      </c>
      <c r="G4803" t="s">
        <v>38</v>
      </c>
      <c r="H4803" t="s">
        <v>2375</v>
      </c>
      <c r="I4803">
        <v>194.94</v>
      </c>
      <c r="J4803">
        <v>3</v>
      </c>
      <c r="K4803">
        <v>23.39</v>
      </c>
    </row>
    <row r="4804" spans="1:11" x14ac:dyDescent="0.25">
      <c r="A4804" s="1">
        <v>42499</v>
      </c>
      <c r="B4804">
        <v>2016</v>
      </c>
      <c r="C4804">
        <v>5</v>
      </c>
      <c r="D4804" t="s">
        <v>1621</v>
      </c>
      <c r="E4804" t="s">
        <v>71</v>
      </c>
      <c r="F4804" t="s">
        <v>28</v>
      </c>
      <c r="G4804" t="s">
        <v>38</v>
      </c>
      <c r="H4804" t="s">
        <v>1118</v>
      </c>
      <c r="I4804">
        <v>70.95</v>
      </c>
      <c r="J4804">
        <v>3</v>
      </c>
      <c r="K4804">
        <v>20.58</v>
      </c>
    </row>
    <row r="4805" spans="1:11" x14ac:dyDescent="0.25">
      <c r="A4805" s="1">
        <v>42499</v>
      </c>
      <c r="B4805">
        <v>2016</v>
      </c>
      <c r="C4805">
        <v>5</v>
      </c>
      <c r="D4805" t="s">
        <v>1621</v>
      </c>
      <c r="E4805" t="s">
        <v>71</v>
      </c>
      <c r="F4805" t="s">
        <v>28</v>
      </c>
      <c r="G4805" t="s">
        <v>29</v>
      </c>
      <c r="H4805" t="s">
        <v>1499</v>
      </c>
      <c r="I4805">
        <v>91.36</v>
      </c>
      <c r="J4805">
        <v>4</v>
      </c>
      <c r="K4805">
        <v>42.03</v>
      </c>
    </row>
    <row r="4806" spans="1:11" x14ac:dyDescent="0.25">
      <c r="A4806" s="1">
        <v>42499</v>
      </c>
      <c r="B4806">
        <v>2016</v>
      </c>
      <c r="C4806">
        <v>5</v>
      </c>
      <c r="D4806" t="s">
        <v>1621</v>
      </c>
      <c r="E4806" t="s">
        <v>71</v>
      </c>
      <c r="F4806" t="s">
        <v>18</v>
      </c>
      <c r="G4806" t="s">
        <v>19</v>
      </c>
      <c r="H4806" t="s">
        <v>1083</v>
      </c>
      <c r="I4806">
        <v>242.94</v>
      </c>
      <c r="J4806">
        <v>3</v>
      </c>
      <c r="K4806">
        <v>29.15</v>
      </c>
    </row>
    <row r="4807" spans="1:11" x14ac:dyDescent="0.25">
      <c r="A4807" s="1">
        <v>42499</v>
      </c>
      <c r="B4807">
        <v>2016</v>
      </c>
      <c r="C4807">
        <v>5</v>
      </c>
      <c r="D4807" t="s">
        <v>1621</v>
      </c>
      <c r="E4807" t="s">
        <v>71</v>
      </c>
      <c r="F4807" t="s">
        <v>28</v>
      </c>
      <c r="G4807" t="s">
        <v>46</v>
      </c>
      <c r="H4807" t="s">
        <v>1718</v>
      </c>
      <c r="I4807">
        <v>22.05</v>
      </c>
      <c r="J4807">
        <v>7</v>
      </c>
      <c r="K4807">
        <v>10.58</v>
      </c>
    </row>
    <row r="4808" spans="1:11" x14ac:dyDescent="0.25">
      <c r="A4808" s="1">
        <v>42499</v>
      </c>
      <c r="B4808">
        <v>2016</v>
      </c>
      <c r="C4808">
        <v>5</v>
      </c>
      <c r="D4808" t="s">
        <v>138</v>
      </c>
      <c r="E4808" t="s">
        <v>538</v>
      </c>
      <c r="F4808" t="s">
        <v>13</v>
      </c>
      <c r="G4808" t="s">
        <v>23</v>
      </c>
      <c r="H4808" t="s">
        <v>870</v>
      </c>
      <c r="I4808">
        <v>278.39999999999998</v>
      </c>
      <c r="J4808">
        <v>3</v>
      </c>
      <c r="K4808">
        <v>80.739999999999995</v>
      </c>
    </row>
    <row r="4809" spans="1:11" x14ac:dyDescent="0.25">
      <c r="A4809" s="1">
        <v>42499</v>
      </c>
      <c r="B4809">
        <v>2016</v>
      </c>
      <c r="C4809">
        <v>5</v>
      </c>
      <c r="D4809" t="s">
        <v>1940</v>
      </c>
      <c r="E4809" t="s">
        <v>1561</v>
      </c>
      <c r="F4809" t="s">
        <v>28</v>
      </c>
      <c r="G4809" t="s">
        <v>64</v>
      </c>
      <c r="H4809" t="s">
        <v>1891</v>
      </c>
      <c r="I4809">
        <v>107.94</v>
      </c>
      <c r="J4809">
        <v>3</v>
      </c>
      <c r="K4809">
        <v>26.99</v>
      </c>
    </row>
    <row r="4810" spans="1:11" x14ac:dyDescent="0.25">
      <c r="A4810" s="1">
        <v>42499</v>
      </c>
      <c r="B4810">
        <v>2016</v>
      </c>
      <c r="C4810">
        <v>5</v>
      </c>
      <c r="D4810" t="s">
        <v>1005</v>
      </c>
      <c r="E4810" t="s">
        <v>32</v>
      </c>
      <c r="F4810" t="s">
        <v>18</v>
      </c>
      <c r="G4810" t="s">
        <v>19</v>
      </c>
      <c r="H4810" t="s">
        <v>1164</v>
      </c>
      <c r="I4810">
        <v>347.8</v>
      </c>
      <c r="J4810">
        <v>7</v>
      </c>
      <c r="K4810">
        <v>-24.84</v>
      </c>
    </row>
    <row r="4811" spans="1:11" x14ac:dyDescent="0.25">
      <c r="A4811" s="1">
        <v>42499</v>
      </c>
      <c r="B4811">
        <v>2016</v>
      </c>
      <c r="C4811">
        <v>5</v>
      </c>
      <c r="D4811" t="s">
        <v>334</v>
      </c>
      <c r="E4811" t="s">
        <v>45</v>
      </c>
      <c r="F4811" t="s">
        <v>13</v>
      </c>
      <c r="G4811" t="s">
        <v>14</v>
      </c>
      <c r="H4811" t="s">
        <v>1679</v>
      </c>
      <c r="I4811">
        <v>116</v>
      </c>
      <c r="J4811">
        <v>8</v>
      </c>
      <c r="K4811">
        <v>29</v>
      </c>
    </row>
    <row r="4812" spans="1:11" x14ac:dyDescent="0.25">
      <c r="A4812" s="1">
        <v>42499</v>
      </c>
      <c r="B4812">
        <v>2016</v>
      </c>
      <c r="C4812">
        <v>5</v>
      </c>
      <c r="D4812" t="s">
        <v>230</v>
      </c>
      <c r="E4812" t="s">
        <v>89</v>
      </c>
      <c r="F4812" t="s">
        <v>28</v>
      </c>
      <c r="G4812" t="s">
        <v>48</v>
      </c>
      <c r="H4812" t="s">
        <v>509</v>
      </c>
      <c r="I4812">
        <v>9.56</v>
      </c>
      <c r="J4812">
        <v>5</v>
      </c>
      <c r="K4812">
        <v>-7.33</v>
      </c>
    </row>
    <row r="4813" spans="1:11" x14ac:dyDescent="0.25">
      <c r="A4813" s="1">
        <v>42499</v>
      </c>
      <c r="B4813">
        <v>2016</v>
      </c>
      <c r="C4813">
        <v>5</v>
      </c>
      <c r="D4813" t="s">
        <v>1357</v>
      </c>
      <c r="E4813" t="s">
        <v>205</v>
      </c>
      <c r="F4813" t="s">
        <v>28</v>
      </c>
      <c r="G4813" t="s">
        <v>155</v>
      </c>
      <c r="H4813" t="s">
        <v>156</v>
      </c>
      <c r="I4813">
        <v>23.47</v>
      </c>
      <c r="J4813">
        <v>3</v>
      </c>
      <c r="K4813">
        <v>7.63</v>
      </c>
    </row>
    <row r="4814" spans="1:11" x14ac:dyDescent="0.25">
      <c r="A4814" s="1">
        <v>42499</v>
      </c>
      <c r="B4814">
        <v>2016</v>
      </c>
      <c r="C4814">
        <v>5</v>
      </c>
      <c r="D4814" t="s">
        <v>1357</v>
      </c>
      <c r="E4814" t="s">
        <v>205</v>
      </c>
      <c r="F4814" t="s">
        <v>28</v>
      </c>
      <c r="G4814" t="s">
        <v>48</v>
      </c>
      <c r="H4814" t="s">
        <v>504</v>
      </c>
      <c r="I4814">
        <v>86.06</v>
      </c>
      <c r="J4814">
        <v>7</v>
      </c>
      <c r="K4814">
        <v>-63.11</v>
      </c>
    </row>
    <row r="4815" spans="1:11" x14ac:dyDescent="0.25">
      <c r="A4815" s="1">
        <v>42499</v>
      </c>
      <c r="B4815">
        <v>2016</v>
      </c>
      <c r="C4815">
        <v>5</v>
      </c>
      <c r="D4815" t="s">
        <v>1357</v>
      </c>
      <c r="E4815" t="s">
        <v>205</v>
      </c>
      <c r="F4815" t="s">
        <v>13</v>
      </c>
      <c r="G4815" t="s">
        <v>23</v>
      </c>
      <c r="H4815" t="s">
        <v>832</v>
      </c>
      <c r="I4815">
        <v>108.78</v>
      </c>
      <c r="J4815">
        <v>2</v>
      </c>
      <c r="K4815">
        <v>6.8</v>
      </c>
    </row>
    <row r="4816" spans="1:11" x14ac:dyDescent="0.25">
      <c r="A4816" s="1">
        <v>42499</v>
      </c>
      <c r="B4816">
        <v>2016</v>
      </c>
      <c r="C4816">
        <v>5</v>
      </c>
      <c r="D4816" t="s">
        <v>1357</v>
      </c>
      <c r="E4816" t="s">
        <v>205</v>
      </c>
      <c r="F4816" t="s">
        <v>28</v>
      </c>
      <c r="G4816" t="s">
        <v>29</v>
      </c>
      <c r="H4816" t="s">
        <v>244</v>
      </c>
      <c r="I4816">
        <v>10.27</v>
      </c>
      <c r="J4816">
        <v>3</v>
      </c>
      <c r="K4816">
        <v>3.21</v>
      </c>
    </row>
    <row r="4817" spans="1:11" x14ac:dyDescent="0.25">
      <c r="A4817" s="1">
        <v>42499</v>
      </c>
      <c r="B4817">
        <v>2016</v>
      </c>
      <c r="C4817">
        <v>5</v>
      </c>
      <c r="D4817" t="s">
        <v>396</v>
      </c>
      <c r="E4817" t="s">
        <v>32</v>
      </c>
      <c r="F4817" t="s">
        <v>28</v>
      </c>
      <c r="G4817" t="s">
        <v>58</v>
      </c>
      <c r="H4817" t="s">
        <v>2356</v>
      </c>
      <c r="I4817">
        <v>62.79</v>
      </c>
      <c r="J4817">
        <v>3</v>
      </c>
      <c r="K4817">
        <v>-166.39</v>
      </c>
    </row>
    <row r="4818" spans="1:11" x14ac:dyDescent="0.25">
      <c r="A4818" s="1">
        <v>42499</v>
      </c>
      <c r="B4818">
        <v>2016</v>
      </c>
      <c r="C4818">
        <v>5</v>
      </c>
      <c r="D4818" t="s">
        <v>396</v>
      </c>
      <c r="E4818" t="s">
        <v>32</v>
      </c>
      <c r="F4818" t="s">
        <v>28</v>
      </c>
      <c r="G4818" t="s">
        <v>33</v>
      </c>
      <c r="H4818" t="s">
        <v>1551</v>
      </c>
      <c r="I4818">
        <v>28.44</v>
      </c>
      <c r="J4818">
        <v>9</v>
      </c>
      <c r="K4818">
        <v>4.2699999999999996</v>
      </c>
    </row>
    <row r="4819" spans="1:11" x14ac:dyDescent="0.25">
      <c r="A4819" s="1">
        <v>42499</v>
      </c>
      <c r="B4819">
        <v>2016</v>
      </c>
      <c r="C4819">
        <v>5</v>
      </c>
      <c r="D4819" t="s">
        <v>1316</v>
      </c>
      <c r="E4819" t="s">
        <v>45</v>
      </c>
      <c r="F4819" t="s">
        <v>28</v>
      </c>
      <c r="G4819" t="s">
        <v>29</v>
      </c>
      <c r="H4819" t="s">
        <v>2528</v>
      </c>
      <c r="I4819">
        <v>96.08</v>
      </c>
      <c r="J4819">
        <v>2</v>
      </c>
      <c r="K4819">
        <v>46.12</v>
      </c>
    </row>
    <row r="4820" spans="1:11" x14ac:dyDescent="0.25">
      <c r="A4820" s="1">
        <v>42499</v>
      </c>
      <c r="B4820">
        <v>2016</v>
      </c>
      <c r="C4820">
        <v>5</v>
      </c>
      <c r="D4820" t="s">
        <v>1316</v>
      </c>
      <c r="E4820" t="s">
        <v>45</v>
      </c>
      <c r="F4820" t="s">
        <v>28</v>
      </c>
      <c r="G4820" t="s">
        <v>48</v>
      </c>
      <c r="H4820" t="s">
        <v>314</v>
      </c>
      <c r="I4820">
        <v>11.68</v>
      </c>
      <c r="J4820">
        <v>2</v>
      </c>
      <c r="K4820">
        <v>3.94</v>
      </c>
    </row>
    <row r="4821" spans="1:11" x14ac:dyDescent="0.25">
      <c r="A4821" s="1">
        <v>42499</v>
      </c>
      <c r="B4821">
        <v>2016</v>
      </c>
      <c r="C4821">
        <v>5</v>
      </c>
      <c r="D4821" t="s">
        <v>1316</v>
      </c>
      <c r="E4821" t="s">
        <v>45</v>
      </c>
      <c r="F4821" t="s">
        <v>28</v>
      </c>
      <c r="G4821" t="s">
        <v>33</v>
      </c>
      <c r="H4821" t="s">
        <v>1081</v>
      </c>
      <c r="I4821">
        <v>4.3600000000000003</v>
      </c>
      <c r="J4821">
        <v>2</v>
      </c>
      <c r="K4821">
        <v>1.79</v>
      </c>
    </row>
    <row r="4822" spans="1:11" x14ac:dyDescent="0.25">
      <c r="A4822" s="1">
        <v>42499</v>
      </c>
      <c r="B4822">
        <v>2016</v>
      </c>
      <c r="C4822">
        <v>5</v>
      </c>
      <c r="D4822" t="s">
        <v>745</v>
      </c>
      <c r="E4822" t="s">
        <v>32</v>
      </c>
      <c r="F4822" t="s">
        <v>28</v>
      </c>
      <c r="G4822" t="s">
        <v>29</v>
      </c>
      <c r="H4822" t="s">
        <v>1944</v>
      </c>
      <c r="I4822">
        <v>25.92</v>
      </c>
      <c r="J4822">
        <v>5</v>
      </c>
      <c r="K4822">
        <v>9.07</v>
      </c>
    </row>
    <row r="4823" spans="1:11" x14ac:dyDescent="0.25">
      <c r="A4823" s="1">
        <v>42499</v>
      </c>
      <c r="B4823">
        <v>2016</v>
      </c>
      <c r="C4823">
        <v>5</v>
      </c>
      <c r="D4823" t="s">
        <v>745</v>
      </c>
      <c r="E4823" t="s">
        <v>32</v>
      </c>
      <c r="F4823" t="s">
        <v>28</v>
      </c>
      <c r="G4823" t="s">
        <v>33</v>
      </c>
      <c r="H4823" t="s">
        <v>111</v>
      </c>
      <c r="I4823">
        <v>15.81</v>
      </c>
      <c r="J4823">
        <v>8</v>
      </c>
      <c r="K4823">
        <v>5.34</v>
      </c>
    </row>
    <row r="4824" spans="1:11" x14ac:dyDescent="0.25">
      <c r="A4824" s="1">
        <v>42499</v>
      </c>
      <c r="B4824">
        <v>2016</v>
      </c>
      <c r="C4824">
        <v>5</v>
      </c>
      <c r="D4824" t="s">
        <v>745</v>
      </c>
      <c r="E4824" t="s">
        <v>32</v>
      </c>
      <c r="F4824" t="s">
        <v>28</v>
      </c>
      <c r="G4824" t="s">
        <v>29</v>
      </c>
      <c r="H4824" t="s">
        <v>2396</v>
      </c>
      <c r="I4824">
        <v>10.37</v>
      </c>
      <c r="J4824">
        <v>2</v>
      </c>
      <c r="K4824">
        <v>3.76</v>
      </c>
    </row>
    <row r="4825" spans="1:11" x14ac:dyDescent="0.25">
      <c r="A4825" s="1">
        <v>42499</v>
      </c>
      <c r="B4825">
        <v>2016</v>
      </c>
      <c r="C4825">
        <v>5</v>
      </c>
      <c r="D4825" t="s">
        <v>194</v>
      </c>
      <c r="E4825" t="s">
        <v>22</v>
      </c>
      <c r="F4825" t="s">
        <v>28</v>
      </c>
      <c r="G4825" t="s">
        <v>29</v>
      </c>
      <c r="H4825" t="s">
        <v>1713</v>
      </c>
      <c r="I4825">
        <v>192.16</v>
      </c>
      <c r="J4825">
        <v>4</v>
      </c>
      <c r="K4825">
        <v>92.24</v>
      </c>
    </row>
    <row r="4826" spans="1:11" x14ac:dyDescent="0.25">
      <c r="A4826" s="1">
        <v>42499</v>
      </c>
      <c r="B4826">
        <v>2016</v>
      </c>
      <c r="C4826">
        <v>5</v>
      </c>
      <c r="D4826" t="s">
        <v>1762</v>
      </c>
      <c r="E4826" t="s">
        <v>32</v>
      </c>
      <c r="F4826" t="s">
        <v>28</v>
      </c>
      <c r="G4826" t="s">
        <v>38</v>
      </c>
      <c r="H4826" t="s">
        <v>1525</v>
      </c>
      <c r="I4826">
        <v>93.46</v>
      </c>
      <c r="J4826">
        <v>3</v>
      </c>
      <c r="K4826">
        <v>-17.52</v>
      </c>
    </row>
    <row r="4827" spans="1:11" x14ac:dyDescent="0.25">
      <c r="A4827" s="1">
        <v>42499</v>
      </c>
      <c r="B4827">
        <v>2016</v>
      </c>
      <c r="C4827">
        <v>5</v>
      </c>
      <c r="D4827" t="s">
        <v>168</v>
      </c>
      <c r="E4827" t="s">
        <v>215</v>
      </c>
      <c r="F4827" t="s">
        <v>28</v>
      </c>
      <c r="G4827" t="s">
        <v>46</v>
      </c>
      <c r="H4827" t="s">
        <v>2177</v>
      </c>
      <c r="I4827">
        <v>25.06</v>
      </c>
      <c r="J4827">
        <v>2</v>
      </c>
      <c r="K4827">
        <v>11.78</v>
      </c>
    </row>
    <row r="4828" spans="1:11" x14ac:dyDescent="0.25">
      <c r="A4828" s="1">
        <v>42499</v>
      </c>
      <c r="B4828">
        <v>2016</v>
      </c>
      <c r="C4828">
        <v>5</v>
      </c>
      <c r="D4828" t="s">
        <v>168</v>
      </c>
      <c r="E4828" t="s">
        <v>215</v>
      </c>
      <c r="F4828" t="s">
        <v>18</v>
      </c>
      <c r="G4828" t="s">
        <v>42</v>
      </c>
      <c r="H4828" t="s">
        <v>906</v>
      </c>
      <c r="I4828">
        <v>1652.94</v>
      </c>
      <c r="J4828">
        <v>3</v>
      </c>
      <c r="K4828">
        <v>314.06</v>
      </c>
    </row>
    <row r="4829" spans="1:11" x14ac:dyDescent="0.25">
      <c r="A4829" s="1">
        <v>42499</v>
      </c>
      <c r="B4829">
        <v>2016</v>
      </c>
      <c r="C4829">
        <v>5</v>
      </c>
      <c r="D4829" t="s">
        <v>2107</v>
      </c>
      <c r="E4829" t="s">
        <v>26</v>
      </c>
      <c r="F4829" t="s">
        <v>28</v>
      </c>
      <c r="G4829" t="s">
        <v>29</v>
      </c>
      <c r="H4829" t="s">
        <v>2318</v>
      </c>
      <c r="I4829">
        <v>9.25</v>
      </c>
      <c r="J4829">
        <v>2</v>
      </c>
      <c r="K4829">
        <v>3.35</v>
      </c>
    </row>
    <row r="4830" spans="1:11" x14ac:dyDescent="0.25">
      <c r="A4830" s="1">
        <v>42499</v>
      </c>
      <c r="B4830">
        <v>2016</v>
      </c>
      <c r="C4830">
        <v>5</v>
      </c>
      <c r="D4830" t="s">
        <v>770</v>
      </c>
      <c r="E4830" t="s">
        <v>131</v>
      </c>
      <c r="F4830" t="s">
        <v>28</v>
      </c>
      <c r="G4830" t="s">
        <v>48</v>
      </c>
      <c r="H4830" t="s">
        <v>1827</v>
      </c>
      <c r="I4830">
        <v>8.9499999999999993</v>
      </c>
      <c r="J4830">
        <v>2</v>
      </c>
      <c r="K4830">
        <v>-7.46</v>
      </c>
    </row>
    <row r="4831" spans="1:11" x14ac:dyDescent="0.25">
      <c r="A4831" s="1">
        <v>42499</v>
      </c>
      <c r="B4831">
        <v>2016</v>
      </c>
      <c r="C4831">
        <v>5</v>
      </c>
      <c r="D4831" t="s">
        <v>770</v>
      </c>
      <c r="E4831" t="s">
        <v>131</v>
      </c>
      <c r="F4831" t="s">
        <v>28</v>
      </c>
      <c r="G4831" t="s">
        <v>48</v>
      </c>
      <c r="H4831" t="s">
        <v>1670</v>
      </c>
      <c r="I4831">
        <v>8.86</v>
      </c>
      <c r="J4831">
        <v>6</v>
      </c>
      <c r="K4831">
        <v>-6.49</v>
      </c>
    </row>
    <row r="4832" spans="1:11" x14ac:dyDescent="0.25">
      <c r="A4832" s="1">
        <v>42499</v>
      </c>
      <c r="B4832">
        <v>2016</v>
      </c>
      <c r="C4832">
        <v>5</v>
      </c>
      <c r="D4832" t="s">
        <v>770</v>
      </c>
      <c r="E4832" t="s">
        <v>131</v>
      </c>
      <c r="F4832" t="s">
        <v>18</v>
      </c>
      <c r="G4832" t="s">
        <v>19</v>
      </c>
      <c r="H4832" t="s">
        <v>1015</v>
      </c>
      <c r="I4832">
        <v>85.25</v>
      </c>
      <c r="J4832">
        <v>2</v>
      </c>
      <c r="K4832">
        <v>-1.22</v>
      </c>
    </row>
    <row r="4833" spans="1:11" x14ac:dyDescent="0.25">
      <c r="A4833" s="1">
        <v>42499</v>
      </c>
      <c r="B4833">
        <v>2016</v>
      </c>
      <c r="C4833">
        <v>5</v>
      </c>
      <c r="D4833" t="s">
        <v>329</v>
      </c>
      <c r="E4833" t="s">
        <v>32</v>
      </c>
      <c r="F4833" t="s">
        <v>18</v>
      </c>
      <c r="G4833" t="s">
        <v>36</v>
      </c>
      <c r="H4833" t="s">
        <v>630</v>
      </c>
      <c r="I4833">
        <v>21.2</v>
      </c>
      <c r="J4833">
        <v>3</v>
      </c>
      <c r="K4833">
        <v>-11.66</v>
      </c>
    </row>
    <row r="4834" spans="1:11" x14ac:dyDescent="0.25">
      <c r="A4834" s="1">
        <v>42499</v>
      </c>
      <c r="B4834">
        <v>2016</v>
      </c>
      <c r="C4834">
        <v>5</v>
      </c>
      <c r="D4834" t="s">
        <v>2010</v>
      </c>
      <c r="E4834" t="s">
        <v>89</v>
      </c>
      <c r="F4834" t="s">
        <v>18</v>
      </c>
      <c r="G4834" t="s">
        <v>36</v>
      </c>
      <c r="H4834" t="s">
        <v>2501</v>
      </c>
      <c r="I4834">
        <v>58.25</v>
      </c>
      <c r="J4834">
        <v>9</v>
      </c>
      <c r="K4834">
        <v>11.65</v>
      </c>
    </row>
    <row r="4835" spans="1:11" x14ac:dyDescent="0.25">
      <c r="A4835" s="1">
        <v>42499</v>
      </c>
      <c r="B4835">
        <v>2016</v>
      </c>
      <c r="C4835">
        <v>5</v>
      </c>
      <c r="D4835" t="s">
        <v>2010</v>
      </c>
      <c r="E4835" t="s">
        <v>89</v>
      </c>
      <c r="F4835" t="s">
        <v>18</v>
      </c>
      <c r="G4835" t="s">
        <v>19</v>
      </c>
      <c r="H4835" t="s">
        <v>2529</v>
      </c>
      <c r="I4835">
        <v>71.25</v>
      </c>
      <c r="J4835">
        <v>2</v>
      </c>
      <c r="K4835">
        <v>-19.34</v>
      </c>
    </row>
    <row r="4836" spans="1:11" x14ac:dyDescent="0.25">
      <c r="A4836" s="1">
        <v>42499</v>
      </c>
      <c r="B4836">
        <v>2016</v>
      </c>
      <c r="C4836">
        <v>5</v>
      </c>
      <c r="D4836" t="s">
        <v>2010</v>
      </c>
      <c r="E4836" t="s">
        <v>89</v>
      </c>
      <c r="F4836" t="s">
        <v>28</v>
      </c>
      <c r="G4836" t="s">
        <v>64</v>
      </c>
      <c r="H4836" t="s">
        <v>607</v>
      </c>
      <c r="I4836">
        <v>7.87</v>
      </c>
      <c r="J4836">
        <v>3</v>
      </c>
      <c r="K4836">
        <v>0.59</v>
      </c>
    </row>
    <row r="4837" spans="1:11" x14ac:dyDescent="0.25">
      <c r="A4837" s="1">
        <v>42499</v>
      </c>
      <c r="B4837">
        <v>2016</v>
      </c>
      <c r="C4837">
        <v>5</v>
      </c>
      <c r="D4837" t="s">
        <v>2010</v>
      </c>
      <c r="E4837" t="s">
        <v>89</v>
      </c>
      <c r="F4837" t="s">
        <v>18</v>
      </c>
      <c r="G4837" t="s">
        <v>19</v>
      </c>
      <c r="H4837" t="s">
        <v>2083</v>
      </c>
      <c r="I4837">
        <v>887.27</v>
      </c>
      <c r="J4837">
        <v>3</v>
      </c>
      <c r="K4837">
        <v>-63.38</v>
      </c>
    </row>
    <row r="4838" spans="1:11" x14ac:dyDescent="0.25">
      <c r="A4838" s="1">
        <v>42499</v>
      </c>
      <c r="B4838">
        <v>2016</v>
      </c>
      <c r="C4838">
        <v>5</v>
      </c>
      <c r="D4838" t="s">
        <v>2012</v>
      </c>
      <c r="E4838" t="s">
        <v>22</v>
      </c>
      <c r="F4838" t="s">
        <v>13</v>
      </c>
      <c r="G4838" t="s">
        <v>23</v>
      </c>
      <c r="H4838" t="s">
        <v>1467</v>
      </c>
      <c r="I4838">
        <v>43.6</v>
      </c>
      <c r="J4838">
        <v>4</v>
      </c>
      <c r="K4838">
        <v>12.21</v>
      </c>
    </row>
    <row r="4839" spans="1:11" x14ac:dyDescent="0.25">
      <c r="A4839" s="1">
        <v>42501</v>
      </c>
      <c r="B4839">
        <v>2016</v>
      </c>
      <c r="C4839">
        <v>5</v>
      </c>
      <c r="D4839" t="s">
        <v>1430</v>
      </c>
      <c r="E4839" t="s">
        <v>45</v>
      </c>
      <c r="F4839" t="s">
        <v>28</v>
      </c>
      <c r="G4839" t="s">
        <v>48</v>
      </c>
      <c r="H4839" t="s">
        <v>2355</v>
      </c>
      <c r="I4839">
        <v>29.12</v>
      </c>
      <c r="J4839">
        <v>5</v>
      </c>
      <c r="K4839">
        <v>9.83</v>
      </c>
    </row>
    <row r="4840" spans="1:11" x14ac:dyDescent="0.25">
      <c r="A4840" s="1">
        <v>42501</v>
      </c>
      <c r="B4840">
        <v>2016</v>
      </c>
      <c r="C4840">
        <v>5</v>
      </c>
      <c r="D4840" t="s">
        <v>2503</v>
      </c>
      <c r="E4840" t="s">
        <v>89</v>
      </c>
      <c r="F4840" t="s">
        <v>13</v>
      </c>
      <c r="G4840" t="s">
        <v>23</v>
      </c>
      <c r="H4840" t="s">
        <v>2270</v>
      </c>
      <c r="I4840">
        <v>23.99</v>
      </c>
      <c r="J4840">
        <v>2</v>
      </c>
      <c r="K4840">
        <v>-15.99</v>
      </c>
    </row>
    <row r="4841" spans="1:11" x14ac:dyDescent="0.25">
      <c r="A4841" s="1">
        <v>42501</v>
      </c>
      <c r="B4841">
        <v>2016</v>
      </c>
      <c r="C4841">
        <v>5</v>
      </c>
      <c r="D4841" t="s">
        <v>911</v>
      </c>
      <c r="E4841" t="s">
        <v>32</v>
      </c>
      <c r="F4841" t="s">
        <v>18</v>
      </c>
      <c r="G4841" t="s">
        <v>42</v>
      </c>
      <c r="H4841" t="s">
        <v>2251</v>
      </c>
      <c r="I4841">
        <v>863.13</v>
      </c>
      <c r="J4841">
        <v>8</v>
      </c>
      <c r="K4841">
        <v>-160.30000000000001</v>
      </c>
    </row>
    <row r="4842" spans="1:11" x14ac:dyDescent="0.25">
      <c r="A4842" s="1">
        <v>42501</v>
      </c>
      <c r="B4842">
        <v>2016</v>
      </c>
      <c r="C4842">
        <v>5</v>
      </c>
      <c r="D4842" t="s">
        <v>911</v>
      </c>
      <c r="E4842" t="s">
        <v>32</v>
      </c>
      <c r="F4842" t="s">
        <v>28</v>
      </c>
      <c r="G4842" t="s">
        <v>48</v>
      </c>
      <c r="H4842" t="s">
        <v>203</v>
      </c>
      <c r="I4842">
        <v>3.56</v>
      </c>
      <c r="J4842">
        <v>3</v>
      </c>
      <c r="K4842">
        <v>-6.24</v>
      </c>
    </row>
    <row r="4843" spans="1:11" x14ac:dyDescent="0.25">
      <c r="A4843" s="1">
        <v>42501</v>
      </c>
      <c r="B4843">
        <v>2016</v>
      </c>
      <c r="C4843">
        <v>5</v>
      </c>
      <c r="D4843" t="s">
        <v>911</v>
      </c>
      <c r="E4843" t="s">
        <v>32</v>
      </c>
      <c r="F4843" t="s">
        <v>18</v>
      </c>
      <c r="G4843" t="s">
        <v>165</v>
      </c>
      <c r="H4843" t="s">
        <v>2232</v>
      </c>
      <c r="I4843">
        <v>956.66</v>
      </c>
      <c r="J4843">
        <v>7</v>
      </c>
      <c r="K4843">
        <v>-225.1</v>
      </c>
    </row>
    <row r="4844" spans="1:11" x14ac:dyDescent="0.25">
      <c r="A4844" s="1">
        <v>42501</v>
      </c>
      <c r="B4844">
        <v>2016</v>
      </c>
      <c r="C4844">
        <v>5</v>
      </c>
      <c r="D4844" t="s">
        <v>911</v>
      </c>
      <c r="E4844" t="s">
        <v>32</v>
      </c>
      <c r="F4844" t="s">
        <v>28</v>
      </c>
      <c r="G4844" t="s">
        <v>48</v>
      </c>
      <c r="H4844" t="s">
        <v>1220</v>
      </c>
      <c r="I4844">
        <v>12.59</v>
      </c>
      <c r="J4844">
        <v>3</v>
      </c>
      <c r="K4844">
        <v>-20.14</v>
      </c>
    </row>
    <row r="4845" spans="1:11" x14ac:dyDescent="0.25">
      <c r="A4845" s="1">
        <v>42501</v>
      </c>
      <c r="B4845">
        <v>2016</v>
      </c>
      <c r="C4845">
        <v>5</v>
      </c>
      <c r="D4845" t="s">
        <v>911</v>
      </c>
      <c r="E4845" t="s">
        <v>32</v>
      </c>
      <c r="F4845" t="s">
        <v>13</v>
      </c>
      <c r="G4845" t="s">
        <v>14</v>
      </c>
      <c r="H4845" t="s">
        <v>2530</v>
      </c>
      <c r="I4845">
        <v>171.96</v>
      </c>
      <c r="J4845">
        <v>5</v>
      </c>
      <c r="K4845">
        <v>45.14</v>
      </c>
    </row>
    <row r="4846" spans="1:11" x14ac:dyDescent="0.25">
      <c r="A4846" s="1">
        <v>42501</v>
      </c>
      <c r="B4846">
        <v>2016</v>
      </c>
      <c r="C4846">
        <v>5</v>
      </c>
      <c r="D4846" t="s">
        <v>1388</v>
      </c>
      <c r="E4846" t="s">
        <v>212</v>
      </c>
      <c r="F4846" t="s">
        <v>28</v>
      </c>
      <c r="G4846" t="s">
        <v>48</v>
      </c>
      <c r="H4846" t="s">
        <v>1220</v>
      </c>
      <c r="I4846">
        <v>104.9</v>
      </c>
      <c r="J4846">
        <v>5</v>
      </c>
      <c r="K4846">
        <v>50.35</v>
      </c>
    </row>
    <row r="4847" spans="1:11" x14ac:dyDescent="0.25">
      <c r="A4847" s="1">
        <v>42501</v>
      </c>
      <c r="B4847">
        <v>2016</v>
      </c>
      <c r="C4847">
        <v>5</v>
      </c>
      <c r="D4847" t="s">
        <v>1388</v>
      </c>
      <c r="E4847" t="s">
        <v>212</v>
      </c>
      <c r="F4847" t="s">
        <v>28</v>
      </c>
      <c r="G4847" t="s">
        <v>64</v>
      </c>
      <c r="H4847" t="s">
        <v>1744</v>
      </c>
      <c r="I4847">
        <v>39.68</v>
      </c>
      <c r="J4847">
        <v>2</v>
      </c>
      <c r="K4847">
        <v>16.27</v>
      </c>
    </row>
    <row r="4848" spans="1:11" x14ac:dyDescent="0.25">
      <c r="A4848" s="1">
        <v>42501</v>
      </c>
      <c r="B4848">
        <v>2016</v>
      </c>
      <c r="C4848">
        <v>5</v>
      </c>
      <c r="D4848" t="s">
        <v>1388</v>
      </c>
      <c r="E4848" t="s">
        <v>212</v>
      </c>
      <c r="F4848" t="s">
        <v>28</v>
      </c>
      <c r="G4848" t="s">
        <v>46</v>
      </c>
      <c r="H4848" t="s">
        <v>2304</v>
      </c>
      <c r="I4848">
        <v>51.75</v>
      </c>
      <c r="J4848">
        <v>5</v>
      </c>
      <c r="K4848">
        <v>24.84</v>
      </c>
    </row>
    <row r="4849" spans="1:11" x14ac:dyDescent="0.25">
      <c r="A4849" s="1">
        <v>42501</v>
      </c>
      <c r="B4849">
        <v>2016</v>
      </c>
      <c r="C4849">
        <v>5</v>
      </c>
      <c r="D4849" t="s">
        <v>1316</v>
      </c>
      <c r="E4849" t="s">
        <v>45</v>
      </c>
      <c r="F4849" t="s">
        <v>28</v>
      </c>
      <c r="G4849" t="s">
        <v>48</v>
      </c>
      <c r="H4849" t="s">
        <v>2111</v>
      </c>
      <c r="I4849">
        <v>53.25</v>
      </c>
      <c r="J4849">
        <v>2</v>
      </c>
      <c r="K4849">
        <v>19.97</v>
      </c>
    </row>
    <row r="4850" spans="1:11" x14ac:dyDescent="0.25">
      <c r="A4850" s="1">
        <v>42501</v>
      </c>
      <c r="B4850">
        <v>2016</v>
      </c>
      <c r="C4850">
        <v>5</v>
      </c>
      <c r="D4850" t="s">
        <v>1454</v>
      </c>
      <c r="E4850" t="s">
        <v>32</v>
      </c>
      <c r="F4850" t="s">
        <v>28</v>
      </c>
      <c r="G4850" t="s">
        <v>46</v>
      </c>
      <c r="H4850" t="s">
        <v>47</v>
      </c>
      <c r="I4850">
        <v>11.84</v>
      </c>
      <c r="J4850">
        <v>1</v>
      </c>
      <c r="K4850">
        <v>4.4400000000000004</v>
      </c>
    </row>
    <row r="4851" spans="1:11" x14ac:dyDescent="0.25">
      <c r="A4851" s="1">
        <v>42501</v>
      </c>
      <c r="B4851">
        <v>2016</v>
      </c>
      <c r="C4851">
        <v>5</v>
      </c>
      <c r="D4851" t="s">
        <v>761</v>
      </c>
      <c r="E4851" t="s">
        <v>17</v>
      </c>
      <c r="F4851" t="s">
        <v>13</v>
      </c>
      <c r="G4851" t="s">
        <v>14</v>
      </c>
      <c r="H4851" t="s">
        <v>2531</v>
      </c>
      <c r="I4851">
        <v>479.72</v>
      </c>
      <c r="J4851">
        <v>4</v>
      </c>
      <c r="K4851">
        <v>52.77</v>
      </c>
    </row>
    <row r="4852" spans="1:11" x14ac:dyDescent="0.25">
      <c r="A4852" s="1">
        <v>42501</v>
      </c>
      <c r="B4852">
        <v>2016</v>
      </c>
      <c r="C4852">
        <v>5</v>
      </c>
      <c r="D4852" t="s">
        <v>1780</v>
      </c>
      <c r="E4852" t="s">
        <v>45</v>
      </c>
      <c r="F4852" t="s">
        <v>13</v>
      </c>
      <c r="G4852" t="s">
        <v>14</v>
      </c>
      <c r="H4852" t="s">
        <v>2181</v>
      </c>
      <c r="I4852">
        <v>72</v>
      </c>
      <c r="J4852">
        <v>4</v>
      </c>
      <c r="K4852">
        <v>12.96</v>
      </c>
    </row>
    <row r="4853" spans="1:11" x14ac:dyDescent="0.25">
      <c r="A4853" s="1">
        <v>42501</v>
      </c>
      <c r="B4853">
        <v>2016</v>
      </c>
      <c r="C4853">
        <v>5</v>
      </c>
      <c r="D4853" t="s">
        <v>1780</v>
      </c>
      <c r="E4853" t="s">
        <v>45</v>
      </c>
      <c r="F4853" t="s">
        <v>18</v>
      </c>
      <c r="G4853" t="s">
        <v>19</v>
      </c>
      <c r="H4853" t="s">
        <v>1823</v>
      </c>
      <c r="I4853">
        <v>113.89</v>
      </c>
      <c r="J4853">
        <v>2</v>
      </c>
      <c r="K4853">
        <v>9.9700000000000006</v>
      </c>
    </row>
    <row r="4854" spans="1:11" x14ac:dyDescent="0.25">
      <c r="A4854" s="1">
        <v>42501</v>
      </c>
      <c r="B4854">
        <v>2016</v>
      </c>
      <c r="C4854">
        <v>5</v>
      </c>
      <c r="D4854" t="s">
        <v>1780</v>
      </c>
      <c r="E4854" t="s">
        <v>45</v>
      </c>
      <c r="F4854" t="s">
        <v>28</v>
      </c>
      <c r="G4854" t="s">
        <v>155</v>
      </c>
      <c r="H4854" t="s">
        <v>1466</v>
      </c>
      <c r="I4854">
        <v>158.13</v>
      </c>
      <c r="J4854">
        <v>3</v>
      </c>
      <c r="K4854">
        <v>77.48</v>
      </c>
    </row>
    <row r="4855" spans="1:11" x14ac:dyDescent="0.25">
      <c r="A4855" s="1">
        <v>42501</v>
      </c>
      <c r="B4855">
        <v>2016</v>
      </c>
      <c r="C4855">
        <v>5</v>
      </c>
      <c r="D4855" t="s">
        <v>1611</v>
      </c>
      <c r="E4855" t="s">
        <v>215</v>
      </c>
      <c r="F4855" t="s">
        <v>18</v>
      </c>
      <c r="G4855" t="s">
        <v>36</v>
      </c>
      <c r="H4855" t="s">
        <v>1042</v>
      </c>
      <c r="I4855">
        <v>273.95999999999998</v>
      </c>
      <c r="J4855">
        <v>2</v>
      </c>
      <c r="K4855">
        <v>71.23</v>
      </c>
    </row>
    <row r="4856" spans="1:11" x14ac:dyDescent="0.25">
      <c r="A4856" s="1">
        <v>42501</v>
      </c>
      <c r="B4856">
        <v>2016</v>
      </c>
      <c r="C4856">
        <v>5</v>
      </c>
      <c r="D4856" t="s">
        <v>1611</v>
      </c>
      <c r="E4856" t="s">
        <v>215</v>
      </c>
      <c r="F4856" t="s">
        <v>13</v>
      </c>
      <c r="G4856" t="s">
        <v>14</v>
      </c>
      <c r="H4856" t="s">
        <v>1981</v>
      </c>
      <c r="I4856">
        <v>89.97</v>
      </c>
      <c r="J4856">
        <v>3</v>
      </c>
      <c r="K4856">
        <v>18.89</v>
      </c>
    </row>
    <row r="4857" spans="1:11" x14ac:dyDescent="0.25">
      <c r="A4857" s="1">
        <v>42501</v>
      </c>
      <c r="B4857">
        <v>2016</v>
      </c>
      <c r="C4857">
        <v>5</v>
      </c>
      <c r="D4857" t="s">
        <v>1611</v>
      </c>
      <c r="E4857" t="s">
        <v>215</v>
      </c>
      <c r="F4857" t="s">
        <v>18</v>
      </c>
      <c r="G4857" t="s">
        <v>36</v>
      </c>
      <c r="H4857" t="s">
        <v>2532</v>
      </c>
      <c r="I4857">
        <v>756.8</v>
      </c>
      <c r="J4857">
        <v>5</v>
      </c>
      <c r="K4857">
        <v>75.680000000000007</v>
      </c>
    </row>
    <row r="4858" spans="1:11" x14ac:dyDescent="0.25">
      <c r="A4858" s="1">
        <v>42502</v>
      </c>
      <c r="B4858">
        <v>2016</v>
      </c>
      <c r="C4858">
        <v>5</v>
      </c>
      <c r="D4858" t="s">
        <v>1805</v>
      </c>
      <c r="E4858" t="s">
        <v>17</v>
      </c>
      <c r="F4858" t="s">
        <v>28</v>
      </c>
      <c r="G4858" t="s">
        <v>48</v>
      </c>
      <c r="H4858" t="s">
        <v>642</v>
      </c>
      <c r="I4858">
        <v>407.98</v>
      </c>
      <c r="J4858">
        <v>3</v>
      </c>
      <c r="K4858">
        <v>132.59</v>
      </c>
    </row>
    <row r="4859" spans="1:11" x14ac:dyDescent="0.25">
      <c r="A4859" s="1">
        <v>42502</v>
      </c>
      <c r="B4859">
        <v>2016</v>
      </c>
      <c r="C4859">
        <v>5</v>
      </c>
      <c r="D4859" t="s">
        <v>2533</v>
      </c>
      <c r="E4859" t="s">
        <v>12</v>
      </c>
      <c r="F4859" t="s">
        <v>13</v>
      </c>
      <c r="G4859" t="s">
        <v>23</v>
      </c>
      <c r="H4859" t="s">
        <v>954</v>
      </c>
      <c r="I4859">
        <v>384.45</v>
      </c>
      <c r="J4859">
        <v>11</v>
      </c>
      <c r="K4859">
        <v>103.8</v>
      </c>
    </row>
    <row r="4860" spans="1:11" x14ac:dyDescent="0.25">
      <c r="A4860" s="1">
        <v>42502</v>
      </c>
      <c r="B4860">
        <v>2016</v>
      </c>
      <c r="C4860">
        <v>5</v>
      </c>
      <c r="D4860" t="s">
        <v>2533</v>
      </c>
      <c r="E4860" t="s">
        <v>12</v>
      </c>
      <c r="F4860" t="s">
        <v>13</v>
      </c>
      <c r="G4860" t="s">
        <v>23</v>
      </c>
      <c r="H4860" t="s">
        <v>2496</v>
      </c>
      <c r="I4860">
        <v>149.97</v>
      </c>
      <c r="J4860">
        <v>3</v>
      </c>
      <c r="K4860">
        <v>6</v>
      </c>
    </row>
    <row r="4861" spans="1:11" x14ac:dyDescent="0.25">
      <c r="A4861" s="1">
        <v>42502</v>
      </c>
      <c r="B4861">
        <v>2016</v>
      </c>
      <c r="C4861">
        <v>5</v>
      </c>
      <c r="D4861" t="s">
        <v>2533</v>
      </c>
      <c r="E4861" t="s">
        <v>12</v>
      </c>
      <c r="F4861" t="s">
        <v>18</v>
      </c>
      <c r="G4861" t="s">
        <v>19</v>
      </c>
      <c r="H4861" t="s">
        <v>982</v>
      </c>
      <c r="I4861">
        <v>1951.84</v>
      </c>
      <c r="J4861">
        <v>8</v>
      </c>
      <c r="K4861">
        <v>585.54999999999995</v>
      </c>
    </row>
    <row r="4862" spans="1:11" x14ac:dyDescent="0.25">
      <c r="A4862" s="1">
        <v>42502</v>
      </c>
      <c r="B4862">
        <v>2016</v>
      </c>
      <c r="C4862">
        <v>5</v>
      </c>
      <c r="D4862" t="s">
        <v>2533</v>
      </c>
      <c r="E4862" t="s">
        <v>12</v>
      </c>
      <c r="F4862" t="s">
        <v>28</v>
      </c>
      <c r="G4862" t="s">
        <v>48</v>
      </c>
      <c r="H4862" t="s">
        <v>510</v>
      </c>
      <c r="I4862">
        <v>171.55</v>
      </c>
      <c r="J4862">
        <v>5</v>
      </c>
      <c r="K4862">
        <v>80.63</v>
      </c>
    </row>
    <row r="4863" spans="1:11" x14ac:dyDescent="0.25">
      <c r="A4863" s="1">
        <v>42502</v>
      </c>
      <c r="B4863">
        <v>2016</v>
      </c>
      <c r="C4863">
        <v>5</v>
      </c>
      <c r="D4863" t="s">
        <v>868</v>
      </c>
      <c r="E4863" t="s">
        <v>118</v>
      </c>
      <c r="F4863" t="s">
        <v>18</v>
      </c>
      <c r="G4863" t="s">
        <v>36</v>
      </c>
      <c r="H4863" t="s">
        <v>2139</v>
      </c>
      <c r="I4863">
        <v>191.82</v>
      </c>
      <c r="J4863">
        <v>3</v>
      </c>
      <c r="K4863">
        <v>74.81</v>
      </c>
    </row>
    <row r="4864" spans="1:11" x14ac:dyDescent="0.25">
      <c r="A4864" s="1">
        <v>42502</v>
      </c>
      <c r="B4864">
        <v>2016</v>
      </c>
      <c r="C4864">
        <v>5</v>
      </c>
      <c r="D4864" t="s">
        <v>868</v>
      </c>
      <c r="E4864" t="s">
        <v>22</v>
      </c>
      <c r="F4864" t="s">
        <v>28</v>
      </c>
      <c r="G4864" t="s">
        <v>38</v>
      </c>
      <c r="H4864" t="s">
        <v>1431</v>
      </c>
      <c r="I4864">
        <v>465.18</v>
      </c>
      <c r="J4864">
        <v>3</v>
      </c>
      <c r="K4864">
        <v>120.95</v>
      </c>
    </row>
    <row r="4865" spans="1:11" x14ac:dyDescent="0.25">
      <c r="A4865" s="1">
        <v>42502</v>
      </c>
      <c r="B4865">
        <v>2016</v>
      </c>
      <c r="C4865">
        <v>5</v>
      </c>
      <c r="D4865" t="s">
        <v>684</v>
      </c>
      <c r="E4865" t="s">
        <v>51</v>
      </c>
      <c r="F4865" t="s">
        <v>18</v>
      </c>
      <c r="G4865" t="s">
        <v>165</v>
      </c>
      <c r="H4865" t="s">
        <v>2423</v>
      </c>
      <c r="I4865">
        <v>81.94</v>
      </c>
      <c r="J4865">
        <v>1</v>
      </c>
      <c r="K4865">
        <v>20.49</v>
      </c>
    </row>
    <row r="4866" spans="1:11" x14ac:dyDescent="0.25">
      <c r="A4866" s="1">
        <v>42502</v>
      </c>
      <c r="B4866">
        <v>2016</v>
      </c>
      <c r="C4866">
        <v>5</v>
      </c>
      <c r="D4866" t="s">
        <v>1695</v>
      </c>
      <c r="E4866" t="s">
        <v>2082</v>
      </c>
      <c r="F4866" t="s">
        <v>28</v>
      </c>
      <c r="G4866" t="s">
        <v>64</v>
      </c>
      <c r="H4866" t="s">
        <v>529</v>
      </c>
      <c r="I4866">
        <v>33.92</v>
      </c>
      <c r="J4866">
        <v>8</v>
      </c>
      <c r="K4866">
        <v>13.23</v>
      </c>
    </row>
    <row r="4867" spans="1:11" x14ac:dyDescent="0.25">
      <c r="A4867" s="1">
        <v>42502</v>
      </c>
      <c r="B4867">
        <v>2016</v>
      </c>
      <c r="C4867">
        <v>5</v>
      </c>
      <c r="D4867" t="s">
        <v>2061</v>
      </c>
      <c r="E4867" t="s">
        <v>118</v>
      </c>
      <c r="F4867" t="s">
        <v>13</v>
      </c>
      <c r="G4867" t="s">
        <v>23</v>
      </c>
      <c r="H4867" t="s">
        <v>1624</v>
      </c>
      <c r="I4867">
        <v>699.98</v>
      </c>
      <c r="J4867">
        <v>2</v>
      </c>
      <c r="K4867">
        <v>195.99</v>
      </c>
    </row>
    <row r="4868" spans="1:11" x14ac:dyDescent="0.25">
      <c r="A4868" s="1">
        <v>42502</v>
      </c>
      <c r="B4868">
        <v>2016</v>
      </c>
      <c r="C4868">
        <v>5</v>
      </c>
      <c r="D4868" t="s">
        <v>2061</v>
      </c>
      <c r="E4868" t="s">
        <v>118</v>
      </c>
      <c r="F4868" t="s">
        <v>28</v>
      </c>
      <c r="G4868" t="s">
        <v>38</v>
      </c>
      <c r="H4868" t="s">
        <v>2375</v>
      </c>
      <c r="I4868">
        <v>584.82000000000005</v>
      </c>
      <c r="J4868">
        <v>9</v>
      </c>
      <c r="K4868">
        <v>70.180000000000007</v>
      </c>
    </row>
    <row r="4869" spans="1:11" x14ac:dyDescent="0.25">
      <c r="A4869" s="1">
        <v>42502</v>
      </c>
      <c r="B4869">
        <v>2016</v>
      </c>
      <c r="C4869">
        <v>5</v>
      </c>
      <c r="D4869" t="s">
        <v>812</v>
      </c>
      <c r="E4869" t="s">
        <v>26</v>
      </c>
      <c r="F4869" t="s">
        <v>28</v>
      </c>
      <c r="G4869" t="s">
        <v>46</v>
      </c>
      <c r="H4869" t="s">
        <v>1581</v>
      </c>
      <c r="I4869">
        <v>11.95</v>
      </c>
      <c r="J4869">
        <v>3</v>
      </c>
      <c r="K4869">
        <v>3.88</v>
      </c>
    </row>
    <row r="4870" spans="1:11" x14ac:dyDescent="0.25">
      <c r="A4870" s="1">
        <v>42502</v>
      </c>
      <c r="B4870">
        <v>2016</v>
      </c>
      <c r="C4870">
        <v>5</v>
      </c>
      <c r="D4870" t="s">
        <v>544</v>
      </c>
      <c r="E4870" t="s">
        <v>26</v>
      </c>
      <c r="F4870" t="s">
        <v>28</v>
      </c>
      <c r="G4870" t="s">
        <v>64</v>
      </c>
      <c r="H4870" t="s">
        <v>2119</v>
      </c>
      <c r="I4870">
        <v>3.54</v>
      </c>
      <c r="J4870">
        <v>2</v>
      </c>
      <c r="K4870">
        <v>0.31</v>
      </c>
    </row>
    <row r="4871" spans="1:11" x14ac:dyDescent="0.25">
      <c r="A4871" s="1">
        <v>42502</v>
      </c>
      <c r="B4871">
        <v>2016</v>
      </c>
      <c r="C4871">
        <v>5</v>
      </c>
      <c r="D4871" t="s">
        <v>2445</v>
      </c>
      <c r="E4871" t="s">
        <v>706</v>
      </c>
      <c r="F4871" t="s">
        <v>18</v>
      </c>
      <c r="G4871" t="s">
        <v>36</v>
      </c>
      <c r="H4871" t="s">
        <v>2034</v>
      </c>
      <c r="I4871">
        <v>13.4</v>
      </c>
      <c r="J4871">
        <v>1</v>
      </c>
      <c r="K4871">
        <v>6.43</v>
      </c>
    </row>
    <row r="4872" spans="1:11" x14ac:dyDescent="0.25">
      <c r="A4872" s="1">
        <v>42502</v>
      </c>
      <c r="B4872">
        <v>2016</v>
      </c>
      <c r="C4872">
        <v>5</v>
      </c>
      <c r="D4872" t="s">
        <v>2445</v>
      </c>
      <c r="E4872" t="s">
        <v>706</v>
      </c>
      <c r="F4872" t="s">
        <v>28</v>
      </c>
      <c r="G4872" t="s">
        <v>29</v>
      </c>
      <c r="H4872" t="s">
        <v>123</v>
      </c>
      <c r="I4872">
        <v>4.9800000000000004</v>
      </c>
      <c r="J4872">
        <v>1</v>
      </c>
      <c r="K4872">
        <v>2.34</v>
      </c>
    </row>
    <row r="4873" spans="1:11" x14ac:dyDescent="0.25">
      <c r="A4873" s="1">
        <v>42502</v>
      </c>
      <c r="B4873">
        <v>2016</v>
      </c>
      <c r="C4873">
        <v>5</v>
      </c>
      <c r="D4873" t="s">
        <v>2445</v>
      </c>
      <c r="E4873" t="s">
        <v>706</v>
      </c>
      <c r="F4873" t="s">
        <v>28</v>
      </c>
      <c r="G4873" t="s">
        <v>155</v>
      </c>
      <c r="H4873" t="s">
        <v>1399</v>
      </c>
      <c r="I4873">
        <v>109.69</v>
      </c>
      <c r="J4873">
        <v>7</v>
      </c>
      <c r="K4873">
        <v>51.55</v>
      </c>
    </row>
    <row r="4874" spans="1:11" x14ac:dyDescent="0.25">
      <c r="A4874" s="1">
        <v>42504</v>
      </c>
      <c r="B4874">
        <v>2016</v>
      </c>
      <c r="C4874">
        <v>5</v>
      </c>
      <c r="D4874" t="s">
        <v>1780</v>
      </c>
      <c r="E4874" t="s">
        <v>131</v>
      </c>
      <c r="F4874" t="s">
        <v>18</v>
      </c>
      <c r="G4874" t="s">
        <v>36</v>
      </c>
      <c r="H4874" t="s">
        <v>1980</v>
      </c>
      <c r="I4874">
        <v>79.38</v>
      </c>
      <c r="J4874">
        <v>1</v>
      </c>
      <c r="K4874">
        <v>29.77</v>
      </c>
    </row>
    <row r="4875" spans="1:11" x14ac:dyDescent="0.25">
      <c r="A4875" s="1">
        <v>42504</v>
      </c>
      <c r="B4875">
        <v>2016</v>
      </c>
      <c r="C4875">
        <v>5</v>
      </c>
      <c r="D4875" t="s">
        <v>1676</v>
      </c>
      <c r="E4875" t="s">
        <v>77</v>
      </c>
      <c r="F4875" t="s">
        <v>28</v>
      </c>
      <c r="G4875" t="s">
        <v>48</v>
      </c>
      <c r="H4875" t="s">
        <v>1231</v>
      </c>
      <c r="I4875">
        <v>57.58</v>
      </c>
      <c r="J4875">
        <v>3</v>
      </c>
      <c r="K4875">
        <v>-44.15</v>
      </c>
    </row>
    <row r="4876" spans="1:11" x14ac:dyDescent="0.25">
      <c r="A4876" s="1">
        <v>42504</v>
      </c>
      <c r="B4876">
        <v>2016</v>
      </c>
      <c r="C4876">
        <v>5</v>
      </c>
      <c r="D4876" t="s">
        <v>1676</v>
      </c>
      <c r="E4876" t="s">
        <v>77</v>
      </c>
      <c r="F4876" t="s">
        <v>28</v>
      </c>
      <c r="G4876" t="s">
        <v>29</v>
      </c>
      <c r="H4876" t="s">
        <v>1261</v>
      </c>
      <c r="I4876">
        <v>31.1</v>
      </c>
      <c r="J4876">
        <v>6</v>
      </c>
      <c r="K4876">
        <v>10.89</v>
      </c>
    </row>
    <row r="4877" spans="1:11" x14ac:dyDescent="0.25">
      <c r="A4877" s="1">
        <v>42504</v>
      </c>
      <c r="B4877">
        <v>2016</v>
      </c>
      <c r="C4877">
        <v>5</v>
      </c>
      <c r="D4877" t="s">
        <v>1676</v>
      </c>
      <c r="E4877" t="s">
        <v>77</v>
      </c>
      <c r="F4877" t="s">
        <v>18</v>
      </c>
      <c r="G4877" t="s">
        <v>36</v>
      </c>
      <c r="H4877" t="s">
        <v>344</v>
      </c>
      <c r="I4877">
        <v>30.19</v>
      </c>
      <c r="J4877">
        <v>3</v>
      </c>
      <c r="K4877">
        <v>8.3000000000000007</v>
      </c>
    </row>
    <row r="4878" spans="1:11" x14ac:dyDescent="0.25">
      <c r="A4878" s="1">
        <v>42504</v>
      </c>
      <c r="B4878">
        <v>2016</v>
      </c>
      <c r="C4878">
        <v>5</v>
      </c>
      <c r="D4878" t="s">
        <v>1676</v>
      </c>
      <c r="E4878" t="s">
        <v>77</v>
      </c>
      <c r="F4878" t="s">
        <v>13</v>
      </c>
      <c r="G4878" t="s">
        <v>23</v>
      </c>
      <c r="H4878" t="s">
        <v>1467</v>
      </c>
      <c r="I4878">
        <v>43.6</v>
      </c>
      <c r="J4878">
        <v>5</v>
      </c>
      <c r="K4878">
        <v>4.3600000000000003</v>
      </c>
    </row>
    <row r="4879" spans="1:11" x14ac:dyDescent="0.25">
      <c r="A4879" s="1">
        <v>42504</v>
      </c>
      <c r="B4879">
        <v>2016</v>
      </c>
      <c r="C4879">
        <v>5</v>
      </c>
      <c r="D4879" t="s">
        <v>1676</v>
      </c>
      <c r="E4879" t="s">
        <v>77</v>
      </c>
      <c r="F4879" t="s">
        <v>28</v>
      </c>
      <c r="G4879" t="s">
        <v>64</v>
      </c>
      <c r="H4879" t="s">
        <v>2094</v>
      </c>
      <c r="I4879">
        <v>4.7699999999999996</v>
      </c>
      <c r="J4879">
        <v>2</v>
      </c>
      <c r="K4879">
        <v>0.42</v>
      </c>
    </row>
    <row r="4880" spans="1:11" x14ac:dyDescent="0.25">
      <c r="A4880" s="1">
        <v>42504</v>
      </c>
      <c r="B4880">
        <v>2016</v>
      </c>
      <c r="C4880">
        <v>5</v>
      </c>
      <c r="D4880" t="s">
        <v>1676</v>
      </c>
      <c r="E4880" t="s">
        <v>77</v>
      </c>
      <c r="F4880" t="s">
        <v>28</v>
      </c>
      <c r="G4880" t="s">
        <v>48</v>
      </c>
      <c r="H4880" t="s">
        <v>2152</v>
      </c>
      <c r="I4880">
        <v>10.38</v>
      </c>
      <c r="J4880">
        <v>2</v>
      </c>
      <c r="K4880">
        <v>-7.61</v>
      </c>
    </row>
    <row r="4881" spans="1:11" x14ac:dyDescent="0.25">
      <c r="A4881" s="1">
        <v>42504</v>
      </c>
      <c r="B4881">
        <v>2016</v>
      </c>
      <c r="C4881">
        <v>5</v>
      </c>
      <c r="D4881" t="s">
        <v>1676</v>
      </c>
      <c r="E4881" t="s">
        <v>77</v>
      </c>
      <c r="F4881" t="s">
        <v>28</v>
      </c>
      <c r="G4881" t="s">
        <v>48</v>
      </c>
      <c r="H4881" t="s">
        <v>1224</v>
      </c>
      <c r="I4881">
        <v>13.39</v>
      </c>
      <c r="J4881">
        <v>8</v>
      </c>
      <c r="K4881">
        <v>-9.82</v>
      </c>
    </row>
    <row r="4882" spans="1:11" x14ac:dyDescent="0.25">
      <c r="A4882" s="1">
        <v>42504</v>
      </c>
      <c r="B4882">
        <v>2016</v>
      </c>
      <c r="C4882">
        <v>5</v>
      </c>
      <c r="D4882" t="s">
        <v>639</v>
      </c>
      <c r="E4882" t="s">
        <v>183</v>
      </c>
      <c r="F4882" t="s">
        <v>13</v>
      </c>
      <c r="G4882" t="s">
        <v>14</v>
      </c>
      <c r="H4882" t="s">
        <v>1775</v>
      </c>
      <c r="I4882">
        <v>185.53</v>
      </c>
      <c r="J4882">
        <v>7</v>
      </c>
      <c r="K4882">
        <v>48.7</v>
      </c>
    </row>
    <row r="4883" spans="1:11" x14ac:dyDescent="0.25">
      <c r="A4883" s="1">
        <v>42505</v>
      </c>
      <c r="B4883">
        <v>2016</v>
      </c>
      <c r="C4883">
        <v>5</v>
      </c>
      <c r="D4883" t="s">
        <v>901</v>
      </c>
      <c r="E4883" t="s">
        <v>472</v>
      </c>
      <c r="F4883" t="s">
        <v>28</v>
      </c>
      <c r="G4883" t="s">
        <v>48</v>
      </c>
      <c r="H4883" t="s">
        <v>1231</v>
      </c>
      <c r="I4883">
        <v>511.84</v>
      </c>
      <c r="J4883">
        <v>8</v>
      </c>
      <c r="K4883">
        <v>240.56</v>
      </c>
    </row>
    <row r="4884" spans="1:11" x14ac:dyDescent="0.25">
      <c r="A4884" s="1">
        <v>42505</v>
      </c>
      <c r="B4884">
        <v>2016</v>
      </c>
      <c r="C4884">
        <v>5</v>
      </c>
      <c r="D4884" t="s">
        <v>901</v>
      </c>
      <c r="E4884" t="s">
        <v>472</v>
      </c>
      <c r="F4884" t="s">
        <v>28</v>
      </c>
      <c r="G4884" t="s">
        <v>64</v>
      </c>
      <c r="H4884" t="s">
        <v>754</v>
      </c>
      <c r="I4884">
        <v>91.96</v>
      </c>
      <c r="J4884">
        <v>4</v>
      </c>
      <c r="K4884">
        <v>25.75</v>
      </c>
    </row>
    <row r="4885" spans="1:11" x14ac:dyDescent="0.25">
      <c r="A4885" s="1">
        <v>42505</v>
      </c>
      <c r="B4885">
        <v>2016</v>
      </c>
      <c r="C4885">
        <v>5</v>
      </c>
      <c r="D4885" t="s">
        <v>901</v>
      </c>
      <c r="E4885" t="s">
        <v>472</v>
      </c>
      <c r="F4885" t="s">
        <v>28</v>
      </c>
      <c r="G4885" t="s">
        <v>64</v>
      </c>
      <c r="H4885" t="s">
        <v>1993</v>
      </c>
      <c r="I4885">
        <v>8.34</v>
      </c>
      <c r="J4885">
        <v>3</v>
      </c>
      <c r="K4885">
        <v>2.17</v>
      </c>
    </row>
    <row r="4886" spans="1:11" x14ac:dyDescent="0.25">
      <c r="A4886" s="1">
        <v>42505</v>
      </c>
      <c r="B4886">
        <v>2016</v>
      </c>
      <c r="C4886">
        <v>5</v>
      </c>
      <c r="D4886" t="s">
        <v>1420</v>
      </c>
      <c r="E4886" t="s">
        <v>22</v>
      </c>
      <c r="F4886" t="s">
        <v>28</v>
      </c>
      <c r="G4886" t="s">
        <v>48</v>
      </c>
      <c r="H4886" t="s">
        <v>2262</v>
      </c>
      <c r="I4886">
        <v>13.78</v>
      </c>
      <c r="J4886">
        <v>3</v>
      </c>
      <c r="K4886">
        <v>4.4800000000000004</v>
      </c>
    </row>
    <row r="4887" spans="1:11" x14ac:dyDescent="0.25">
      <c r="A4887" s="1">
        <v>42505</v>
      </c>
      <c r="B4887">
        <v>2016</v>
      </c>
      <c r="C4887">
        <v>5</v>
      </c>
      <c r="D4887" t="s">
        <v>363</v>
      </c>
      <c r="E4887" t="s">
        <v>77</v>
      </c>
      <c r="F4887" t="s">
        <v>28</v>
      </c>
      <c r="G4887" t="s">
        <v>48</v>
      </c>
      <c r="H4887" t="s">
        <v>1416</v>
      </c>
      <c r="I4887">
        <v>7.76</v>
      </c>
      <c r="J4887">
        <v>4</v>
      </c>
      <c r="K4887">
        <v>-5.18</v>
      </c>
    </row>
    <row r="4888" spans="1:11" x14ac:dyDescent="0.25">
      <c r="A4888" s="1">
        <v>42505</v>
      </c>
      <c r="B4888">
        <v>2016</v>
      </c>
      <c r="C4888">
        <v>5</v>
      </c>
      <c r="D4888" t="s">
        <v>340</v>
      </c>
      <c r="E4888" t="s">
        <v>131</v>
      </c>
      <c r="F4888" t="s">
        <v>28</v>
      </c>
      <c r="G4888" t="s">
        <v>29</v>
      </c>
      <c r="H4888" t="s">
        <v>2534</v>
      </c>
      <c r="I4888">
        <v>15.23</v>
      </c>
      <c r="J4888">
        <v>4</v>
      </c>
      <c r="K4888">
        <v>5.52</v>
      </c>
    </row>
    <row r="4889" spans="1:11" x14ac:dyDescent="0.25">
      <c r="A4889" s="1">
        <v>42506</v>
      </c>
      <c r="B4889">
        <v>2016</v>
      </c>
      <c r="C4889">
        <v>5</v>
      </c>
      <c r="D4889" t="s">
        <v>2413</v>
      </c>
      <c r="E4889" t="s">
        <v>421</v>
      </c>
      <c r="F4889" t="s">
        <v>28</v>
      </c>
      <c r="G4889" t="s">
        <v>38</v>
      </c>
      <c r="H4889" t="s">
        <v>668</v>
      </c>
      <c r="I4889">
        <v>552.55999999999995</v>
      </c>
      <c r="J4889">
        <v>4</v>
      </c>
      <c r="K4889">
        <v>0</v>
      </c>
    </row>
    <row r="4890" spans="1:11" x14ac:dyDescent="0.25">
      <c r="A4890" s="1">
        <v>42506</v>
      </c>
      <c r="B4890">
        <v>2016</v>
      </c>
      <c r="C4890">
        <v>5</v>
      </c>
      <c r="D4890" t="s">
        <v>409</v>
      </c>
      <c r="E4890" t="s">
        <v>45</v>
      </c>
      <c r="F4890" t="s">
        <v>28</v>
      </c>
      <c r="G4890" t="s">
        <v>29</v>
      </c>
      <c r="H4890" t="s">
        <v>2318</v>
      </c>
      <c r="I4890">
        <v>17.34</v>
      </c>
      <c r="J4890">
        <v>3</v>
      </c>
      <c r="K4890">
        <v>8.5</v>
      </c>
    </row>
    <row r="4891" spans="1:11" x14ac:dyDescent="0.25">
      <c r="A4891" s="1">
        <v>42506</v>
      </c>
      <c r="B4891">
        <v>2016</v>
      </c>
      <c r="C4891">
        <v>5</v>
      </c>
      <c r="D4891" t="s">
        <v>285</v>
      </c>
      <c r="E4891" t="s">
        <v>45</v>
      </c>
      <c r="F4891" t="s">
        <v>18</v>
      </c>
      <c r="G4891" t="s">
        <v>36</v>
      </c>
      <c r="H4891" t="s">
        <v>275</v>
      </c>
      <c r="I4891">
        <v>282.83999999999997</v>
      </c>
      <c r="J4891">
        <v>4</v>
      </c>
      <c r="K4891">
        <v>19.8</v>
      </c>
    </row>
    <row r="4892" spans="1:11" x14ac:dyDescent="0.25">
      <c r="A4892" s="1">
        <v>42506</v>
      </c>
      <c r="B4892">
        <v>2016</v>
      </c>
      <c r="C4892">
        <v>5</v>
      </c>
      <c r="D4892" t="s">
        <v>285</v>
      </c>
      <c r="E4892" t="s">
        <v>45</v>
      </c>
      <c r="F4892" t="s">
        <v>28</v>
      </c>
      <c r="G4892" t="s">
        <v>46</v>
      </c>
      <c r="H4892" t="s">
        <v>378</v>
      </c>
      <c r="I4892">
        <v>27.72</v>
      </c>
      <c r="J4892">
        <v>9</v>
      </c>
      <c r="K4892">
        <v>13.31</v>
      </c>
    </row>
    <row r="4893" spans="1:11" x14ac:dyDescent="0.25">
      <c r="A4893" s="1">
        <v>42507</v>
      </c>
      <c r="B4893">
        <v>2016</v>
      </c>
      <c r="C4893">
        <v>5</v>
      </c>
      <c r="D4893" t="s">
        <v>726</v>
      </c>
      <c r="E4893" t="s">
        <v>77</v>
      </c>
      <c r="F4893" t="s">
        <v>28</v>
      </c>
      <c r="G4893" t="s">
        <v>48</v>
      </c>
      <c r="H4893" t="s">
        <v>1670</v>
      </c>
      <c r="I4893">
        <v>2.95</v>
      </c>
      <c r="J4893">
        <v>2</v>
      </c>
      <c r="K4893">
        <v>-2.16</v>
      </c>
    </row>
    <row r="4894" spans="1:11" x14ac:dyDescent="0.25">
      <c r="A4894" s="1">
        <v>42507</v>
      </c>
      <c r="B4894">
        <v>2016</v>
      </c>
      <c r="C4894">
        <v>5</v>
      </c>
      <c r="D4894" t="s">
        <v>726</v>
      </c>
      <c r="E4894" t="s">
        <v>77</v>
      </c>
      <c r="F4894" t="s">
        <v>28</v>
      </c>
      <c r="G4894" t="s">
        <v>48</v>
      </c>
      <c r="H4894" t="s">
        <v>973</v>
      </c>
      <c r="I4894">
        <v>27.02</v>
      </c>
      <c r="J4894">
        <v>6</v>
      </c>
      <c r="K4894">
        <v>-21.61</v>
      </c>
    </row>
    <row r="4895" spans="1:11" x14ac:dyDescent="0.25">
      <c r="A4895" s="1">
        <v>42507</v>
      </c>
      <c r="B4895">
        <v>2016</v>
      </c>
      <c r="C4895">
        <v>5</v>
      </c>
      <c r="D4895" t="s">
        <v>1122</v>
      </c>
      <c r="E4895" t="s">
        <v>421</v>
      </c>
      <c r="F4895" t="s">
        <v>28</v>
      </c>
      <c r="G4895" t="s">
        <v>293</v>
      </c>
      <c r="H4895" t="s">
        <v>713</v>
      </c>
      <c r="I4895">
        <v>65.17</v>
      </c>
      <c r="J4895">
        <v>7</v>
      </c>
      <c r="K4895">
        <v>18.899999999999999</v>
      </c>
    </row>
    <row r="4896" spans="1:11" x14ac:dyDescent="0.25">
      <c r="A4896" s="1">
        <v>42507</v>
      </c>
      <c r="B4896">
        <v>2016</v>
      </c>
      <c r="C4896">
        <v>5</v>
      </c>
      <c r="D4896" t="s">
        <v>1122</v>
      </c>
      <c r="E4896" t="s">
        <v>421</v>
      </c>
      <c r="F4896" t="s">
        <v>28</v>
      </c>
      <c r="G4896" t="s">
        <v>46</v>
      </c>
      <c r="H4896" t="s">
        <v>619</v>
      </c>
      <c r="I4896">
        <v>14.62</v>
      </c>
      <c r="J4896">
        <v>2</v>
      </c>
      <c r="K4896">
        <v>6.87</v>
      </c>
    </row>
    <row r="4897" spans="1:11" x14ac:dyDescent="0.25">
      <c r="A4897" s="1">
        <v>42507</v>
      </c>
      <c r="B4897">
        <v>2016</v>
      </c>
      <c r="C4897">
        <v>5</v>
      </c>
      <c r="D4897" t="s">
        <v>1122</v>
      </c>
      <c r="E4897" t="s">
        <v>421</v>
      </c>
      <c r="F4897" t="s">
        <v>18</v>
      </c>
      <c r="G4897" t="s">
        <v>36</v>
      </c>
      <c r="H4897" t="s">
        <v>1777</v>
      </c>
      <c r="I4897">
        <v>173.24</v>
      </c>
      <c r="J4897">
        <v>4</v>
      </c>
      <c r="K4897">
        <v>17.32</v>
      </c>
    </row>
    <row r="4898" spans="1:11" x14ac:dyDescent="0.25">
      <c r="A4898" s="1">
        <v>42507</v>
      </c>
      <c r="B4898">
        <v>2016</v>
      </c>
      <c r="C4898">
        <v>5</v>
      </c>
      <c r="D4898" t="s">
        <v>1766</v>
      </c>
      <c r="E4898" t="s">
        <v>26</v>
      </c>
      <c r="F4898" t="s">
        <v>28</v>
      </c>
      <c r="G4898" t="s">
        <v>48</v>
      </c>
      <c r="H4898" t="s">
        <v>2535</v>
      </c>
      <c r="I4898">
        <v>2.89</v>
      </c>
      <c r="J4898">
        <v>1</v>
      </c>
      <c r="K4898">
        <v>-4.7699999999999996</v>
      </c>
    </row>
    <row r="4899" spans="1:11" x14ac:dyDescent="0.25">
      <c r="A4899" s="1">
        <v>42507</v>
      </c>
      <c r="B4899">
        <v>2016</v>
      </c>
      <c r="C4899">
        <v>5</v>
      </c>
      <c r="D4899" t="s">
        <v>1766</v>
      </c>
      <c r="E4899" t="s">
        <v>26</v>
      </c>
      <c r="F4899" t="s">
        <v>28</v>
      </c>
      <c r="G4899" t="s">
        <v>33</v>
      </c>
      <c r="H4899" t="s">
        <v>1053</v>
      </c>
      <c r="I4899">
        <v>7.9</v>
      </c>
      <c r="J4899">
        <v>3</v>
      </c>
      <c r="K4899">
        <v>2.4700000000000002</v>
      </c>
    </row>
    <row r="4900" spans="1:11" x14ac:dyDescent="0.25">
      <c r="A4900" s="1">
        <v>42507</v>
      </c>
      <c r="B4900">
        <v>2016</v>
      </c>
      <c r="C4900">
        <v>5</v>
      </c>
      <c r="D4900" t="s">
        <v>1766</v>
      </c>
      <c r="E4900" t="s">
        <v>26</v>
      </c>
      <c r="F4900" t="s">
        <v>18</v>
      </c>
      <c r="G4900" t="s">
        <v>36</v>
      </c>
      <c r="H4900" t="s">
        <v>2056</v>
      </c>
      <c r="I4900">
        <v>22.61</v>
      </c>
      <c r="J4900">
        <v>3</v>
      </c>
      <c r="K4900">
        <v>-10.17</v>
      </c>
    </row>
    <row r="4901" spans="1:11" x14ac:dyDescent="0.25">
      <c r="A4901" s="1">
        <v>42507</v>
      </c>
      <c r="B4901">
        <v>2016</v>
      </c>
      <c r="C4901">
        <v>5</v>
      </c>
      <c r="D4901" t="s">
        <v>1766</v>
      </c>
      <c r="E4901" t="s">
        <v>26</v>
      </c>
      <c r="F4901" t="s">
        <v>28</v>
      </c>
      <c r="G4901" t="s">
        <v>29</v>
      </c>
      <c r="H4901" t="s">
        <v>2207</v>
      </c>
      <c r="I4901">
        <v>30.53</v>
      </c>
      <c r="J4901">
        <v>8</v>
      </c>
      <c r="K4901">
        <v>9.5399999999999991</v>
      </c>
    </row>
    <row r="4902" spans="1:11" x14ac:dyDescent="0.25">
      <c r="A4902" s="1">
        <v>42508</v>
      </c>
      <c r="B4902">
        <v>2016</v>
      </c>
      <c r="C4902">
        <v>5</v>
      </c>
      <c r="D4902" t="s">
        <v>238</v>
      </c>
      <c r="E4902" t="s">
        <v>45</v>
      </c>
      <c r="F4902" t="s">
        <v>28</v>
      </c>
      <c r="G4902" t="s">
        <v>38</v>
      </c>
      <c r="H4902" t="s">
        <v>2354</v>
      </c>
      <c r="I4902">
        <v>104.28</v>
      </c>
      <c r="J4902">
        <v>3</v>
      </c>
      <c r="K4902">
        <v>26.07</v>
      </c>
    </row>
    <row r="4903" spans="1:11" x14ac:dyDescent="0.25">
      <c r="A4903" s="1">
        <v>42508</v>
      </c>
      <c r="B4903">
        <v>2016</v>
      </c>
      <c r="C4903">
        <v>5</v>
      </c>
      <c r="D4903" t="s">
        <v>238</v>
      </c>
      <c r="E4903" t="s">
        <v>45</v>
      </c>
      <c r="F4903" t="s">
        <v>28</v>
      </c>
      <c r="G4903" t="s">
        <v>29</v>
      </c>
      <c r="H4903" t="s">
        <v>2163</v>
      </c>
      <c r="I4903">
        <v>17.940000000000001</v>
      </c>
      <c r="J4903">
        <v>3</v>
      </c>
      <c r="K4903">
        <v>8.7899999999999991</v>
      </c>
    </row>
    <row r="4904" spans="1:11" x14ac:dyDescent="0.25">
      <c r="A4904" s="1">
        <v>42509</v>
      </c>
      <c r="B4904">
        <v>2016</v>
      </c>
      <c r="C4904">
        <v>5</v>
      </c>
      <c r="D4904" t="s">
        <v>859</v>
      </c>
      <c r="E4904" t="s">
        <v>215</v>
      </c>
      <c r="F4904" t="s">
        <v>18</v>
      </c>
      <c r="G4904" t="s">
        <v>19</v>
      </c>
      <c r="H4904" t="s">
        <v>149</v>
      </c>
      <c r="I4904">
        <v>641.96</v>
      </c>
      <c r="J4904">
        <v>2</v>
      </c>
      <c r="K4904">
        <v>179.75</v>
      </c>
    </row>
    <row r="4905" spans="1:11" x14ac:dyDescent="0.25">
      <c r="A4905" s="1">
        <v>42509</v>
      </c>
      <c r="B4905">
        <v>2016</v>
      </c>
      <c r="C4905">
        <v>5</v>
      </c>
      <c r="D4905" t="s">
        <v>457</v>
      </c>
      <c r="E4905" t="s">
        <v>22</v>
      </c>
      <c r="F4905" t="s">
        <v>28</v>
      </c>
      <c r="G4905" t="s">
        <v>58</v>
      </c>
      <c r="H4905" t="s">
        <v>1822</v>
      </c>
      <c r="I4905">
        <v>242.9</v>
      </c>
      <c r="J4905">
        <v>5</v>
      </c>
      <c r="K4905">
        <v>70.44</v>
      </c>
    </row>
    <row r="4906" spans="1:11" x14ac:dyDescent="0.25">
      <c r="A4906" s="1">
        <v>42509</v>
      </c>
      <c r="B4906">
        <v>2016</v>
      </c>
      <c r="C4906">
        <v>5</v>
      </c>
      <c r="D4906" t="s">
        <v>457</v>
      </c>
      <c r="E4906" t="s">
        <v>22</v>
      </c>
      <c r="F4906" t="s">
        <v>28</v>
      </c>
      <c r="G4906" t="s">
        <v>38</v>
      </c>
      <c r="H4906" t="s">
        <v>960</v>
      </c>
      <c r="I4906">
        <v>454.9</v>
      </c>
      <c r="J4906">
        <v>5</v>
      </c>
      <c r="K4906">
        <v>0</v>
      </c>
    </row>
    <row r="4907" spans="1:11" x14ac:dyDescent="0.25">
      <c r="A4907" s="1">
        <v>42509</v>
      </c>
      <c r="B4907">
        <v>2016</v>
      </c>
      <c r="C4907">
        <v>5</v>
      </c>
      <c r="D4907" t="s">
        <v>457</v>
      </c>
      <c r="E4907" t="s">
        <v>22</v>
      </c>
      <c r="F4907" t="s">
        <v>18</v>
      </c>
      <c r="G4907" t="s">
        <v>36</v>
      </c>
      <c r="H4907" t="s">
        <v>929</v>
      </c>
      <c r="I4907">
        <v>35.92</v>
      </c>
      <c r="J4907">
        <v>4</v>
      </c>
      <c r="K4907">
        <v>15.09</v>
      </c>
    </row>
    <row r="4908" spans="1:11" x14ac:dyDescent="0.25">
      <c r="A4908" s="1">
        <v>42509</v>
      </c>
      <c r="B4908">
        <v>2016</v>
      </c>
      <c r="C4908">
        <v>5</v>
      </c>
      <c r="D4908" t="s">
        <v>457</v>
      </c>
      <c r="E4908" t="s">
        <v>22</v>
      </c>
      <c r="F4908" t="s">
        <v>18</v>
      </c>
      <c r="G4908" t="s">
        <v>36</v>
      </c>
      <c r="H4908" t="s">
        <v>1579</v>
      </c>
      <c r="I4908">
        <v>39.76</v>
      </c>
      <c r="J4908">
        <v>8</v>
      </c>
      <c r="K4908">
        <v>12.33</v>
      </c>
    </row>
    <row r="4909" spans="1:11" x14ac:dyDescent="0.25">
      <c r="A4909" s="1">
        <v>42509</v>
      </c>
      <c r="B4909">
        <v>2016</v>
      </c>
      <c r="C4909">
        <v>5</v>
      </c>
      <c r="D4909" t="s">
        <v>457</v>
      </c>
      <c r="E4909" t="s">
        <v>22</v>
      </c>
      <c r="F4909" t="s">
        <v>28</v>
      </c>
      <c r="G4909" t="s">
        <v>48</v>
      </c>
      <c r="H4909" t="s">
        <v>1827</v>
      </c>
      <c r="I4909">
        <v>47.74</v>
      </c>
      <c r="J4909">
        <v>4</v>
      </c>
      <c r="K4909">
        <v>14.92</v>
      </c>
    </row>
    <row r="4910" spans="1:11" x14ac:dyDescent="0.25">
      <c r="A4910" s="1">
        <v>42509</v>
      </c>
      <c r="B4910">
        <v>2016</v>
      </c>
      <c r="C4910">
        <v>5</v>
      </c>
      <c r="D4910" t="s">
        <v>1560</v>
      </c>
      <c r="E4910" t="s">
        <v>45</v>
      </c>
      <c r="F4910" t="s">
        <v>28</v>
      </c>
      <c r="G4910" t="s">
        <v>48</v>
      </c>
      <c r="H4910" t="s">
        <v>1481</v>
      </c>
      <c r="I4910">
        <v>9.58</v>
      </c>
      <c r="J4910">
        <v>1</v>
      </c>
      <c r="K4910">
        <v>3.35</v>
      </c>
    </row>
    <row r="4911" spans="1:11" x14ac:dyDescent="0.25">
      <c r="A4911" s="1">
        <v>42509</v>
      </c>
      <c r="B4911">
        <v>2016</v>
      </c>
      <c r="C4911">
        <v>5</v>
      </c>
      <c r="D4911" t="s">
        <v>726</v>
      </c>
      <c r="E4911" t="s">
        <v>212</v>
      </c>
      <c r="F4911" t="s">
        <v>28</v>
      </c>
      <c r="G4911" t="s">
        <v>64</v>
      </c>
      <c r="H4911" t="s">
        <v>966</v>
      </c>
      <c r="I4911">
        <v>21.4</v>
      </c>
      <c r="J4911">
        <v>5</v>
      </c>
      <c r="K4911">
        <v>6.21</v>
      </c>
    </row>
    <row r="4912" spans="1:11" x14ac:dyDescent="0.25">
      <c r="A4912" s="1">
        <v>42509</v>
      </c>
      <c r="B4912">
        <v>2016</v>
      </c>
      <c r="C4912">
        <v>5</v>
      </c>
      <c r="D4912" t="s">
        <v>253</v>
      </c>
      <c r="E4912" t="s">
        <v>45</v>
      </c>
      <c r="F4912" t="s">
        <v>28</v>
      </c>
      <c r="G4912" t="s">
        <v>58</v>
      </c>
      <c r="H4912" t="s">
        <v>322</v>
      </c>
      <c r="I4912">
        <v>87.84</v>
      </c>
      <c r="J4912">
        <v>8</v>
      </c>
      <c r="K4912">
        <v>23.72</v>
      </c>
    </row>
    <row r="4913" spans="1:11" x14ac:dyDescent="0.25">
      <c r="A4913" s="1">
        <v>42510</v>
      </c>
      <c r="B4913">
        <v>2016</v>
      </c>
      <c r="C4913">
        <v>5</v>
      </c>
      <c r="D4913" t="s">
        <v>447</v>
      </c>
      <c r="E4913" t="s">
        <v>45</v>
      </c>
      <c r="F4913" t="s">
        <v>18</v>
      </c>
      <c r="G4913" t="s">
        <v>36</v>
      </c>
      <c r="H4913" t="s">
        <v>2388</v>
      </c>
      <c r="I4913">
        <v>1049.2</v>
      </c>
      <c r="J4913">
        <v>5</v>
      </c>
      <c r="K4913">
        <v>272.79000000000002</v>
      </c>
    </row>
    <row r="4914" spans="1:11" x14ac:dyDescent="0.25">
      <c r="A4914" s="1">
        <v>42510</v>
      </c>
      <c r="B4914">
        <v>2016</v>
      </c>
      <c r="C4914">
        <v>5</v>
      </c>
      <c r="D4914" t="s">
        <v>447</v>
      </c>
      <c r="E4914" t="s">
        <v>45</v>
      </c>
      <c r="F4914" t="s">
        <v>28</v>
      </c>
      <c r="G4914" t="s">
        <v>48</v>
      </c>
      <c r="H4914" t="s">
        <v>1582</v>
      </c>
      <c r="I4914">
        <v>15.42</v>
      </c>
      <c r="J4914">
        <v>4</v>
      </c>
      <c r="K4914">
        <v>5.01</v>
      </c>
    </row>
    <row r="4915" spans="1:11" x14ac:dyDescent="0.25">
      <c r="A4915" s="1">
        <v>42510</v>
      </c>
      <c r="B4915">
        <v>2016</v>
      </c>
      <c r="C4915">
        <v>5</v>
      </c>
      <c r="D4915" t="s">
        <v>142</v>
      </c>
      <c r="E4915" t="s">
        <v>81</v>
      </c>
      <c r="F4915" t="s">
        <v>13</v>
      </c>
      <c r="G4915" t="s">
        <v>23</v>
      </c>
      <c r="H4915" t="s">
        <v>1314</v>
      </c>
      <c r="I4915">
        <v>1363.96</v>
      </c>
      <c r="J4915">
        <v>5</v>
      </c>
      <c r="K4915">
        <v>85.25</v>
      </c>
    </row>
    <row r="4916" spans="1:11" x14ac:dyDescent="0.25">
      <c r="A4916" s="1">
        <v>42510</v>
      </c>
      <c r="B4916">
        <v>2016</v>
      </c>
      <c r="C4916">
        <v>5</v>
      </c>
      <c r="D4916" t="s">
        <v>2010</v>
      </c>
      <c r="E4916" t="s">
        <v>77</v>
      </c>
      <c r="F4916" t="s">
        <v>28</v>
      </c>
      <c r="G4916" t="s">
        <v>48</v>
      </c>
      <c r="H4916" t="s">
        <v>586</v>
      </c>
      <c r="I4916">
        <v>2.69</v>
      </c>
      <c r="J4916">
        <v>2</v>
      </c>
      <c r="K4916">
        <v>-2.25</v>
      </c>
    </row>
    <row r="4917" spans="1:11" x14ac:dyDescent="0.25">
      <c r="A4917" s="1">
        <v>42510</v>
      </c>
      <c r="B4917">
        <v>2016</v>
      </c>
      <c r="C4917">
        <v>5</v>
      </c>
      <c r="D4917" t="s">
        <v>1537</v>
      </c>
      <c r="E4917" t="s">
        <v>103</v>
      </c>
      <c r="F4917" t="s">
        <v>28</v>
      </c>
      <c r="G4917" t="s">
        <v>48</v>
      </c>
      <c r="H4917" t="s">
        <v>657</v>
      </c>
      <c r="I4917">
        <v>40.64</v>
      </c>
      <c r="J4917">
        <v>7</v>
      </c>
      <c r="K4917">
        <v>-32.51</v>
      </c>
    </row>
    <row r="4918" spans="1:11" x14ac:dyDescent="0.25">
      <c r="A4918" s="1">
        <v>42511</v>
      </c>
      <c r="B4918">
        <v>2016</v>
      </c>
      <c r="C4918">
        <v>5</v>
      </c>
      <c r="D4918" t="s">
        <v>1780</v>
      </c>
      <c r="E4918" t="s">
        <v>45</v>
      </c>
      <c r="F4918" t="s">
        <v>13</v>
      </c>
      <c r="G4918" t="s">
        <v>23</v>
      </c>
      <c r="H4918" t="s">
        <v>2298</v>
      </c>
      <c r="I4918">
        <v>55.18</v>
      </c>
      <c r="J4918">
        <v>3</v>
      </c>
      <c r="K4918">
        <v>-12.41</v>
      </c>
    </row>
    <row r="4919" spans="1:11" x14ac:dyDescent="0.25">
      <c r="A4919" s="1">
        <v>42511</v>
      </c>
      <c r="B4919">
        <v>2016</v>
      </c>
      <c r="C4919">
        <v>5</v>
      </c>
      <c r="D4919" t="s">
        <v>1780</v>
      </c>
      <c r="E4919" t="s">
        <v>45</v>
      </c>
      <c r="F4919" t="s">
        <v>13</v>
      </c>
      <c r="G4919" t="s">
        <v>14</v>
      </c>
      <c r="H4919" t="s">
        <v>1775</v>
      </c>
      <c r="I4919">
        <v>66.260000000000005</v>
      </c>
      <c r="J4919">
        <v>2</v>
      </c>
      <c r="K4919">
        <v>27.17</v>
      </c>
    </row>
    <row r="4920" spans="1:11" x14ac:dyDescent="0.25">
      <c r="A4920" s="1">
        <v>42511</v>
      </c>
      <c r="B4920">
        <v>2016</v>
      </c>
      <c r="C4920">
        <v>5</v>
      </c>
      <c r="D4920" t="s">
        <v>347</v>
      </c>
      <c r="E4920" t="s">
        <v>100</v>
      </c>
      <c r="F4920" t="s">
        <v>13</v>
      </c>
      <c r="G4920" t="s">
        <v>283</v>
      </c>
      <c r="H4920" t="s">
        <v>2536</v>
      </c>
      <c r="I4920">
        <v>2396.4</v>
      </c>
      <c r="J4920">
        <v>10</v>
      </c>
      <c r="K4920">
        <v>179.73</v>
      </c>
    </row>
    <row r="4921" spans="1:11" x14ac:dyDescent="0.25">
      <c r="A4921" s="1">
        <v>42511</v>
      </c>
      <c r="B4921">
        <v>2016</v>
      </c>
      <c r="C4921">
        <v>5</v>
      </c>
      <c r="D4921" t="s">
        <v>461</v>
      </c>
      <c r="E4921" t="s">
        <v>1573</v>
      </c>
      <c r="F4921" t="s">
        <v>28</v>
      </c>
      <c r="G4921" t="s">
        <v>29</v>
      </c>
      <c r="H4921" t="s">
        <v>123</v>
      </c>
      <c r="I4921">
        <v>111.96</v>
      </c>
      <c r="J4921">
        <v>2</v>
      </c>
      <c r="K4921">
        <v>54.86</v>
      </c>
    </row>
    <row r="4922" spans="1:11" x14ac:dyDescent="0.25">
      <c r="A4922" s="1">
        <v>42511</v>
      </c>
      <c r="B4922">
        <v>2016</v>
      </c>
      <c r="C4922">
        <v>5</v>
      </c>
      <c r="D4922" t="s">
        <v>2503</v>
      </c>
      <c r="E4922" t="s">
        <v>32</v>
      </c>
      <c r="F4922" t="s">
        <v>28</v>
      </c>
      <c r="G4922" t="s">
        <v>48</v>
      </c>
      <c r="H4922" t="s">
        <v>231</v>
      </c>
      <c r="I4922">
        <v>1.96</v>
      </c>
      <c r="J4922">
        <v>2</v>
      </c>
      <c r="K4922">
        <v>-3.24</v>
      </c>
    </row>
    <row r="4923" spans="1:11" x14ac:dyDescent="0.25">
      <c r="A4923" s="1">
        <v>42511</v>
      </c>
      <c r="B4923">
        <v>2016</v>
      </c>
      <c r="C4923">
        <v>5</v>
      </c>
      <c r="D4923" t="s">
        <v>2503</v>
      </c>
      <c r="E4923" t="s">
        <v>32</v>
      </c>
      <c r="F4923" t="s">
        <v>28</v>
      </c>
      <c r="G4923" t="s">
        <v>29</v>
      </c>
      <c r="H4923" t="s">
        <v>1662</v>
      </c>
      <c r="I4923">
        <v>82.66</v>
      </c>
      <c r="J4923">
        <v>9</v>
      </c>
      <c r="K4923">
        <v>31</v>
      </c>
    </row>
    <row r="4924" spans="1:11" x14ac:dyDescent="0.25">
      <c r="A4924" s="1">
        <v>42511</v>
      </c>
      <c r="B4924">
        <v>2016</v>
      </c>
      <c r="C4924">
        <v>5</v>
      </c>
      <c r="D4924" t="s">
        <v>1496</v>
      </c>
      <c r="E4924" t="s">
        <v>26</v>
      </c>
      <c r="F4924" t="s">
        <v>28</v>
      </c>
      <c r="G4924" t="s">
        <v>48</v>
      </c>
      <c r="H4924" t="s">
        <v>369</v>
      </c>
      <c r="I4924">
        <v>3.8</v>
      </c>
      <c r="J4924">
        <v>3</v>
      </c>
      <c r="K4924">
        <v>-5.89</v>
      </c>
    </row>
    <row r="4925" spans="1:11" x14ac:dyDescent="0.25">
      <c r="A4925" s="1">
        <v>42512</v>
      </c>
      <c r="B4925">
        <v>2016</v>
      </c>
      <c r="C4925">
        <v>5</v>
      </c>
      <c r="D4925" t="s">
        <v>2148</v>
      </c>
      <c r="E4925" t="s">
        <v>62</v>
      </c>
      <c r="F4925" t="s">
        <v>13</v>
      </c>
      <c r="G4925" t="s">
        <v>23</v>
      </c>
      <c r="H4925" t="s">
        <v>177</v>
      </c>
      <c r="I4925">
        <v>345</v>
      </c>
      <c r="J4925">
        <v>5</v>
      </c>
      <c r="K4925">
        <v>86.25</v>
      </c>
    </row>
    <row r="4926" spans="1:11" x14ac:dyDescent="0.25">
      <c r="A4926" s="1">
        <v>42512</v>
      </c>
      <c r="B4926">
        <v>2016</v>
      </c>
      <c r="C4926">
        <v>5</v>
      </c>
      <c r="D4926" t="s">
        <v>2148</v>
      </c>
      <c r="E4926" t="s">
        <v>62</v>
      </c>
      <c r="F4926" t="s">
        <v>18</v>
      </c>
      <c r="G4926" t="s">
        <v>42</v>
      </c>
      <c r="H4926" t="s">
        <v>1158</v>
      </c>
      <c r="I4926">
        <v>174.29</v>
      </c>
      <c r="J4926">
        <v>2</v>
      </c>
      <c r="K4926">
        <v>-19.920000000000002</v>
      </c>
    </row>
    <row r="4927" spans="1:11" x14ac:dyDescent="0.25">
      <c r="A4927" s="1">
        <v>42512</v>
      </c>
      <c r="B4927">
        <v>2016</v>
      </c>
      <c r="C4927">
        <v>5</v>
      </c>
      <c r="D4927" t="s">
        <v>2148</v>
      </c>
      <c r="E4927" t="s">
        <v>62</v>
      </c>
      <c r="F4927" t="s">
        <v>28</v>
      </c>
      <c r="G4927" t="s">
        <v>58</v>
      </c>
      <c r="H4927" t="s">
        <v>1461</v>
      </c>
      <c r="I4927">
        <v>662.84</v>
      </c>
      <c r="J4927">
        <v>4</v>
      </c>
      <c r="K4927">
        <v>172.34</v>
      </c>
    </row>
    <row r="4928" spans="1:11" x14ac:dyDescent="0.25">
      <c r="A4928" s="1">
        <v>42512</v>
      </c>
      <c r="B4928">
        <v>2016</v>
      </c>
      <c r="C4928">
        <v>5</v>
      </c>
      <c r="D4928" t="s">
        <v>2148</v>
      </c>
      <c r="E4928" t="s">
        <v>62</v>
      </c>
      <c r="F4928" t="s">
        <v>13</v>
      </c>
      <c r="G4928" t="s">
        <v>14</v>
      </c>
      <c r="H4928" t="s">
        <v>1260</v>
      </c>
      <c r="I4928">
        <v>95.1</v>
      </c>
      <c r="J4928">
        <v>5</v>
      </c>
      <c r="K4928">
        <v>30.43</v>
      </c>
    </row>
    <row r="4929" spans="1:11" x14ac:dyDescent="0.25">
      <c r="A4929" s="1">
        <v>42512</v>
      </c>
      <c r="B4929">
        <v>2016</v>
      </c>
      <c r="C4929">
        <v>5</v>
      </c>
      <c r="D4929" t="s">
        <v>2148</v>
      </c>
      <c r="E4929" t="s">
        <v>62</v>
      </c>
      <c r="F4929" t="s">
        <v>28</v>
      </c>
      <c r="G4929" t="s">
        <v>155</v>
      </c>
      <c r="H4929" t="s">
        <v>2537</v>
      </c>
      <c r="I4929">
        <v>26.88</v>
      </c>
      <c r="J4929">
        <v>6</v>
      </c>
      <c r="K4929">
        <v>12.9</v>
      </c>
    </row>
    <row r="4930" spans="1:11" x14ac:dyDescent="0.25">
      <c r="A4930" s="1">
        <v>42512</v>
      </c>
      <c r="B4930">
        <v>2016</v>
      </c>
      <c r="C4930">
        <v>5</v>
      </c>
      <c r="D4930" t="s">
        <v>2148</v>
      </c>
      <c r="E4930" t="s">
        <v>62</v>
      </c>
      <c r="F4930" t="s">
        <v>13</v>
      </c>
      <c r="G4930" t="s">
        <v>23</v>
      </c>
      <c r="H4930" t="s">
        <v>1562</v>
      </c>
      <c r="I4930">
        <v>257.98</v>
      </c>
      <c r="J4930">
        <v>2</v>
      </c>
      <c r="K4930">
        <v>74.81</v>
      </c>
    </row>
    <row r="4931" spans="1:11" x14ac:dyDescent="0.25">
      <c r="A4931" s="1">
        <v>42512</v>
      </c>
      <c r="B4931">
        <v>2016</v>
      </c>
      <c r="C4931">
        <v>5</v>
      </c>
      <c r="D4931" t="s">
        <v>1530</v>
      </c>
      <c r="E4931" t="s">
        <v>174</v>
      </c>
      <c r="F4931" t="s">
        <v>28</v>
      </c>
      <c r="G4931" t="s">
        <v>46</v>
      </c>
      <c r="H4931" t="s">
        <v>2524</v>
      </c>
      <c r="I4931">
        <v>14.73</v>
      </c>
      <c r="J4931">
        <v>3</v>
      </c>
      <c r="K4931">
        <v>7.22</v>
      </c>
    </row>
    <row r="4932" spans="1:11" x14ac:dyDescent="0.25">
      <c r="A4932" s="1">
        <v>42512</v>
      </c>
      <c r="B4932">
        <v>2016</v>
      </c>
      <c r="C4932">
        <v>5</v>
      </c>
      <c r="D4932" t="s">
        <v>1508</v>
      </c>
      <c r="E4932" t="s">
        <v>45</v>
      </c>
      <c r="F4932" t="s">
        <v>13</v>
      </c>
      <c r="G4932" t="s">
        <v>23</v>
      </c>
      <c r="H4932" t="s">
        <v>2454</v>
      </c>
      <c r="I4932">
        <v>222.38</v>
      </c>
      <c r="J4932">
        <v>2</v>
      </c>
      <c r="K4932">
        <v>22.24</v>
      </c>
    </row>
    <row r="4933" spans="1:11" x14ac:dyDescent="0.25">
      <c r="A4933" s="1">
        <v>42513</v>
      </c>
      <c r="B4933">
        <v>2016</v>
      </c>
      <c r="C4933">
        <v>5</v>
      </c>
      <c r="D4933" t="s">
        <v>1451</v>
      </c>
      <c r="E4933" t="s">
        <v>45</v>
      </c>
      <c r="F4933" t="s">
        <v>18</v>
      </c>
      <c r="G4933" t="s">
        <v>36</v>
      </c>
      <c r="H4933" t="s">
        <v>1608</v>
      </c>
      <c r="I4933">
        <v>37.049999999999997</v>
      </c>
      <c r="J4933">
        <v>3</v>
      </c>
      <c r="K4933">
        <v>16.3</v>
      </c>
    </row>
    <row r="4934" spans="1:11" x14ac:dyDescent="0.25">
      <c r="A4934" s="1">
        <v>42513</v>
      </c>
      <c r="B4934">
        <v>2016</v>
      </c>
      <c r="C4934">
        <v>5</v>
      </c>
      <c r="D4934" t="s">
        <v>1128</v>
      </c>
      <c r="E4934" t="s">
        <v>26</v>
      </c>
      <c r="F4934" t="s">
        <v>13</v>
      </c>
      <c r="G4934" t="s">
        <v>23</v>
      </c>
      <c r="H4934" t="s">
        <v>2039</v>
      </c>
      <c r="I4934">
        <v>1979.93</v>
      </c>
      <c r="J4934">
        <v>9</v>
      </c>
      <c r="K4934">
        <v>148.49</v>
      </c>
    </row>
    <row r="4935" spans="1:11" x14ac:dyDescent="0.25">
      <c r="A4935" s="1">
        <v>42513</v>
      </c>
      <c r="B4935">
        <v>2016</v>
      </c>
      <c r="C4935">
        <v>5</v>
      </c>
      <c r="D4935" t="s">
        <v>367</v>
      </c>
      <c r="E4935" t="s">
        <v>831</v>
      </c>
      <c r="F4935" t="s">
        <v>28</v>
      </c>
      <c r="G4935" t="s">
        <v>29</v>
      </c>
      <c r="H4935" t="s">
        <v>806</v>
      </c>
      <c r="I4935">
        <v>4.9800000000000004</v>
      </c>
      <c r="J4935">
        <v>1</v>
      </c>
      <c r="K4935">
        <v>2.44</v>
      </c>
    </row>
    <row r="4936" spans="1:11" x14ac:dyDescent="0.25">
      <c r="A4936" s="1">
        <v>42513</v>
      </c>
      <c r="B4936">
        <v>2016</v>
      </c>
      <c r="C4936">
        <v>5</v>
      </c>
      <c r="D4936" t="s">
        <v>2538</v>
      </c>
      <c r="E4936" t="s">
        <v>89</v>
      </c>
      <c r="F4936" t="s">
        <v>13</v>
      </c>
      <c r="G4936" t="s">
        <v>143</v>
      </c>
      <c r="H4936" t="s">
        <v>2459</v>
      </c>
      <c r="I4936">
        <v>8399.98</v>
      </c>
      <c r="J4936">
        <v>4</v>
      </c>
      <c r="K4936">
        <v>1120</v>
      </c>
    </row>
    <row r="4937" spans="1:11" x14ac:dyDescent="0.25">
      <c r="A4937" s="1">
        <v>42513</v>
      </c>
      <c r="B4937">
        <v>2016</v>
      </c>
      <c r="C4937">
        <v>5</v>
      </c>
      <c r="D4937" t="s">
        <v>2538</v>
      </c>
      <c r="E4937" t="s">
        <v>89</v>
      </c>
      <c r="F4937" t="s">
        <v>28</v>
      </c>
      <c r="G4937" t="s">
        <v>48</v>
      </c>
      <c r="H4937" t="s">
        <v>1052</v>
      </c>
      <c r="I4937">
        <v>6.29</v>
      </c>
      <c r="J4937">
        <v>1</v>
      </c>
      <c r="K4937">
        <v>-4.2</v>
      </c>
    </row>
    <row r="4938" spans="1:11" x14ac:dyDescent="0.25">
      <c r="A4938" s="1">
        <v>42513</v>
      </c>
      <c r="B4938">
        <v>2016</v>
      </c>
      <c r="C4938">
        <v>5</v>
      </c>
      <c r="D4938" t="s">
        <v>2538</v>
      </c>
      <c r="E4938" t="s">
        <v>89</v>
      </c>
      <c r="F4938" t="s">
        <v>28</v>
      </c>
      <c r="G4938" t="s">
        <v>29</v>
      </c>
      <c r="H4938" t="s">
        <v>1398</v>
      </c>
      <c r="I4938">
        <v>10.37</v>
      </c>
      <c r="J4938">
        <v>2</v>
      </c>
      <c r="K4938">
        <v>3.63</v>
      </c>
    </row>
    <row r="4939" spans="1:11" x14ac:dyDescent="0.25">
      <c r="A4939" s="1">
        <v>42513</v>
      </c>
      <c r="B4939">
        <v>2016</v>
      </c>
      <c r="C4939">
        <v>5</v>
      </c>
      <c r="D4939" t="s">
        <v>2538</v>
      </c>
      <c r="E4939" t="s">
        <v>89</v>
      </c>
      <c r="F4939" t="s">
        <v>13</v>
      </c>
      <c r="G4939" t="s">
        <v>23</v>
      </c>
      <c r="H4939" t="s">
        <v>2539</v>
      </c>
      <c r="I4939">
        <v>122.38</v>
      </c>
      <c r="J4939">
        <v>3</v>
      </c>
      <c r="K4939">
        <v>-24.48</v>
      </c>
    </row>
    <row r="4940" spans="1:11" x14ac:dyDescent="0.25">
      <c r="A4940" s="1">
        <v>42514</v>
      </c>
      <c r="B4940">
        <v>2016</v>
      </c>
      <c r="C4940">
        <v>5</v>
      </c>
      <c r="D4940" t="s">
        <v>1537</v>
      </c>
      <c r="E4940" t="s">
        <v>215</v>
      </c>
      <c r="F4940" t="s">
        <v>28</v>
      </c>
      <c r="G4940" t="s">
        <v>293</v>
      </c>
      <c r="H4940" t="s">
        <v>1769</v>
      </c>
      <c r="I4940">
        <v>69.5</v>
      </c>
      <c r="J4940">
        <v>5</v>
      </c>
      <c r="K4940">
        <v>20.16</v>
      </c>
    </row>
    <row r="4941" spans="1:11" x14ac:dyDescent="0.25">
      <c r="A4941" s="1">
        <v>42514</v>
      </c>
      <c r="B4941">
        <v>2016</v>
      </c>
      <c r="C4941">
        <v>5</v>
      </c>
      <c r="D4941" t="s">
        <v>1537</v>
      </c>
      <c r="E4941" t="s">
        <v>215</v>
      </c>
      <c r="F4941" t="s">
        <v>28</v>
      </c>
      <c r="G4941" t="s">
        <v>29</v>
      </c>
      <c r="H4941" t="s">
        <v>2512</v>
      </c>
      <c r="I4941">
        <v>191.6</v>
      </c>
      <c r="J4941">
        <v>4</v>
      </c>
      <c r="K4941">
        <v>91.97</v>
      </c>
    </row>
    <row r="4942" spans="1:11" x14ac:dyDescent="0.25">
      <c r="A4942" s="1">
        <v>42514</v>
      </c>
      <c r="B4942">
        <v>2016</v>
      </c>
      <c r="C4942">
        <v>5</v>
      </c>
      <c r="D4942" t="s">
        <v>742</v>
      </c>
      <c r="E4942" t="s">
        <v>89</v>
      </c>
      <c r="F4942" t="s">
        <v>28</v>
      </c>
      <c r="G4942" t="s">
        <v>64</v>
      </c>
      <c r="H4942" t="s">
        <v>2540</v>
      </c>
      <c r="I4942">
        <v>16.66</v>
      </c>
      <c r="J4942">
        <v>3</v>
      </c>
      <c r="K4942">
        <v>3.33</v>
      </c>
    </row>
    <row r="4943" spans="1:11" x14ac:dyDescent="0.25">
      <c r="A4943" s="1">
        <v>42515</v>
      </c>
      <c r="B4943">
        <v>2016</v>
      </c>
      <c r="C4943">
        <v>5</v>
      </c>
      <c r="D4943" t="s">
        <v>1967</v>
      </c>
      <c r="E4943" t="s">
        <v>174</v>
      </c>
      <c r="F4943" t="s">
        <v>18</v>
      </c>
      <c r="G4943" t="s">
        <v>36</v>
      </c>
      <c r="H4943" t="s">
        <v>2541</v>
      </c>
      <c r="I4943">
        <v>24.96</v>
      </c>
      <c r="J4943">
        <v>4</v>
      </c>
      <c r="K4943">
        <v>6.24</v>
      </c>
    </row>
    <row r="4944" spans="1:11" x14ac:dyDescent="0.25">
      <c r="A4944" s="1">
        <v>42515</v>
      </c>
      <c r="B4944">
        <v>2016</v>
      </c>
      <c r="C4944">
        <v>5</v>
      </c>
      <c r="D4944" t="s">
        <v>1967</v>
      </c>
      <c r="E4944" t="s">
        <v>174</v>
      </c>
      <c r="F4944" t="s">
        <v>28</v>
      </c>
      <c r="G4944" t="s">
        <v>29</v>
      </c>
      <c r="H4944" t="s">
        <v>195</v>
      </c>
      <c r="I4944">
        <v>19.36</v>
      </c>
      <c r="J4944">
        <v>2</v>
      </c>
      <c r="K4944">
        <v>9.2899999999999991</v>
      </c>
    </row>
    <row r="4945" spans="1:11" x14ac:dyDescent="0.25">
      <c r="A4945" s="1">
        <v>42515</v>
      </c>
      <c r="B4945">
        <v>2016</v>
      </c>
      <c r="C4945">
        <v>5</v>
      </c>
      <c r="D4945" t="s">
        <v>1967</v>
      </c>
      <c r="E4945" t="s">
        <v>174</v>
      </c>
      <c r="F4945" t="s">
        <v>28</v>
      </c>
      <c r="G4945" t="s">
        <v>38</v>
      </c>
      <c r="H4945" t="s">
        <v>1856</v>
      </c>
      <c r="I4945">
        <v>1267.6500000000001</v>
      </c>
      <c r="J4945">
        <v>9</v>
      </c>
      <c r="K4945">
        <v>152.12</v>
      </c>
    </row>
    <row r="4946" spans="1:11" x14ac:dyDescent="0.25">
      <c r="A4946" s="1">
        <v>42516</v>
      </c>
      <c r="B4946">
        <v>2016</v>
      </c>
      <c r="C4946">
        <v>5</v>
      </c>
      <c r="D4946" t="s">
        <v>523</v>
      </c>
      <c r="E4946" t="s">
        <v>32</v>
      </c>
      <c r="F4946" t="s">
        <v>28</v>
      </c>
      <c r="G4946" t="s">
        <v>29</v>
      </c>
      <c r="H4946" t="s">
        <v>2206</v>
      </c>
      <c r="I4946">
        <v>10.37</v>
      </c>
      <c r="J4946">
        <v>2</v>
      </c>
      <c r="K4946">
        <v>3.63</v>
      </c>
    </row>
    <row r="4947" spans="1:11" x14ac:dyDescent="0.25">
      <c r="A4947" s="1">
        <v>42516</v>
      </c>
      <c r="B4947">
        <v>2016</v>
      </c>
      <c r="C4947">
        <v>5</v>
      </c>
      <c r="D4947" t="s">
        <v>523</v>
      </c>
      <c r="E4947" t="s">
        <v>32</v>
      </c>
      <c r="F4947" t="s">
        <v>18</v>
      </c>
      <c r="G4947" t="s">
        <v>19</v>
      </c>
      <c r="H4947" t="s">
        <v>1703</v>
      </c>
      <c r="I4947">
        <v>388.43</v>
      </c>
      <c r="J4947">
        <v>5</v>
      </c>
      <c r="K4947">
        <v>-88.78</v>
      </c>
    </row>
    <row r="4948" spans="1:11" x14ac:dyDescent="0.25">
      <c r="A4948" s="1">
        <v>42516</v>
      </c>
      <c r="B4948">
        <v>2016</v>
      </c>
      <c r="C4948">
        <v>5</v>
      </c>
      <c r="D4948" t="s">
        <v>523</v>
      </c>
      <c r="E4948" t="s">
        <v>32</v>
      </c>
      <c r="F4948" t="s">
        <v>28</v>
      </c>
      <c r="G4948" t="s">
        <v>29</v>
      </c>
      <c r="H4948" t="s">
        <v>2163</v>
      </c>
      <c r="I4948">
        <v>14.35</v>
      </c>
      <c r="J4948">
        <v>3</v>
      </c>
      <c r="K4948">
        <v>5.2</v>
      </c>
    </row>
    <row r="4949" spans="1:11" x14ac:dyDescent="0.25">
      <c r="A4949" s="1">
        <v>42516</v>
      </c>
      <c r="B4949">
        <v>2016</v>
      </c>
      <c r="C4949">
        <v>5</v>
      </c>
      <c r="D4949" t="s">
        <v>523</v>
      </c>
      <c r="E4949" t="s">
        <v>32</v>
      </c>
      <c r="F4949" t="s">
        <v>13</v>
      </c>
      <c r="G4949" t="s">
        <v>14</v>
      </c>
      <c r="H4949" t="s">
        <v>2542</v>
      </c>
      <c r="I4949">
        <v>63.99</v>
      </c>
      <c r="J4949">
        <v>1</v>
      </c>
      <c r="K4949">
        <v>-7.2</v>
      </c>
    </row>
    <row r="4950" spans="1:11" x14ac:dyDescent="0.25">
      <c r="A4950" s="1">
        <v>42516</v>
      </c>
      <c r="B4950">
        <v>2016</v>
      </c>
      <c r="C4950">
        <v>5</v>
      </c>
      <c r="D4950" t="s">
        <v>140</v>
      </c>
      <c r="E4950" t="s">
        <v>2082</v>
      </c>
      <c r="F4950" t="s">
        <v>28</v>
      </c>
      <c r="G4950" t="s">
        <v>29</v>
      </c>
      <c r="H4950" t="s">
        <v>1292</v>
      </c>
      <c r="I4950">
        <v>19.440000000000001</v>
      </c>
      <c r="J4950">
        <v>3</v>
      </c>
      <c r="K4950">
        <v>9.33</v>
      </c>
    </row>
    <row r="4951" spans="1:11" x14ac:dyDescent="0.25">
      <c r="A4951" s="1">
        <v>42516</v>
      </c>
      <c r="B4951">
        <v>2016</v>
      </c>
      <c r="C4951">
        <v>5</v>
      </c>
      <c r="D4951" t="s">
        <v>140</v>
      </c>
      <c r="E4951" t="s">
        <v>2082</v>
      </c>
      <c r="F4951" t="s">
        <v>28</v>
      </c>
      <c r="G4951" t="s">
        <v>48</v>
      </c>
      <c r="H4951" t="s">
        <v>1582</v>
      </c>
      <c r="I4951">
        <v>9.64</v>
      </c>
      <c r="J4951">
        <v>2</v>
      </c>
      <c r="K4951">
        <v>4.43</v>
      </c>
    </row>
    <row r="4952" spans="1:11" x14ac:dyDescent="0.25">
      <c r="A4952" s="1">
        <v>42516</v>
      </c>
      <c r="B4952">
        <v>2016</v>
      </c>
      <c r="C4952">
        <v>5</v>
      </c>
      <c r="D4952" t="s">
        <v>140</v>
      </c>
      <c r="E4952" t="s">
        <v>2082</v>
      </c>
      <c r="F4952" t="s">
        <v>28</v>
      </c>
      <c r="G4952" t="s">
        <v>29</v>
      </c>
      <c r="H4952" t="s">
        <v>2435</v>
      </c>
      <c r="I4952">
        <v>12.7</v>
      </c>
      <c r="J4952">
        <v>2</v>
      </c>
      <c r="K4952">
        <v>5.84</v>
      </c>
    </row>
    <row r="4953" spans="1:11" x14ac:dyDescent="0.25">
      <c r="A4953" s="1">
        <v>42516</v>
      </c>
      <c r="B4953">
        <v>2016</v>
      </c>
      <c r="C4953">
        <v>5</v>
      </c>
      <c r="D4953" t="s">
        <v>140</v>
      </c>
      <c r="E4953" t="s">
        <v>2082</v>
      </c>
      <c r="F4953" t="s">
        <v>18</v>
      </c>
      <c r="G4953" t="s">
        <v>36</v>
      </c>
      <c r="H4953" t="s">
        <v>83</v>
      </c>
      <c r="I4953">
        <v>41.37</v>
      </c>
      <c r="J4953">
        <v>3</v>
      </c>
      <c r="K4953">
        <v>17.38</v>
      </c>
    </row>
    <row r="4954" spans="1:11" x14ac:dyDescent="0.25">
      <c r="A4954" s="1">
        <v>42516</v>
      </c>
      <c r="B4954">
        <v>2016</v>
      </c>
      <c r="C4954">
        <v>5</v>
      </c>
      <c r="D4954" t="s">
        <v>639</v>
      </c>
      <c r="E4954" t="s">
        <v>89</v>
      </c>
      <c r="F4954" t="s">
        <v>28</v>
      </c>
      <c r="G4954" t="s">
        <v>64</v>
      </c>
      <c r="H4954" t="s">
        <v>120</v>
      </c>
      <c r="I4954">
        <v>1.5</v>
      </c>
      <c r="J4954">
        <v>1</v>
      </c>
      <c r="K4954">
        <v>0.17</v>
      </c>
    </row>
    <row r="4955" spans="1:11" x14ac:dyDescent="0.25">
      <c r="A4955" s="1">
        <v>42516</v>
      </c>
      <c r="B4955">
        <v>2016</v>
      </c>
      <c r="C4955">
        <v>5</v>
      </c>
      <c r="D4955" t="s">
        <v>639</v>
      </c>
      <c r="E4955" t="s">
        <v>89</v>
      </c>
      <c r="F4955" t="s">
        <v>28</v>
      </c>
      <c r="G4955" t="s">
        <v>58</v>
      </c>
      <c r="H4955" t="s">
        <v>2296</v>
      </c>
      <c r="I4955">
        <v>34.85</v>
      </c>
      <c r="J4955">
        <v>2</v>
      </c>
      <c r="K4955">
        <v>6.53</v>
      </c>
    </row>
    <row r="4956" spans="1:11" x14ac:dyDescent="0.25">
      <c r="A4956" s="1">
        <v>42516</v>
      </c>
      <c r="B4956">
        <v>2016</v>
      </c>
      <c r="C4956">
        <v>5</v>
      </c>
      <c r="D4956" t="s">
        <v>262</v>
      </c>
      <c r="E4956" t="s">
        <v>45</v>
      </c>
      <c r="F4956" t="s">
        <v>28</v>
      </c>
      <c r="G4956" t="s">
        <v>33</v>
      </c>
      <c r="H4956" t="s">
        <v>213</v>
      </c>
      <c r="I4956">
        <v>5.94</v>
      </c>
      <c r="J4956">
        <v>3</v>
      </c>
      <c r="K4956">
        <v>0</v>
      </c>
    </row>
    <row r="4957" spans="1:11" x14ac:dyDescent="0.25">
      <c r="A4957" s="1">
        <v>42516</v>
      </c>
      <c r="B4957">
        <v>2016</v>
      </c>
      <c r="C4957">
        <v>5</v>
      </c>
      <c r="D4957" t="s">
        <v>262</v>
      </c>
      <c r="E4957" t="s">
        <v>45</v>
      </c>
      <c r="F4957" t="s">
        <v>28</v>
      </c>
      <c r="G4957" t="s">
        <v>29</v>
      </c>
      <c r="H4957" t="s">
        <v>2044</v>
      </c>
      <c r="I4957">
        <v>45.36</v>
      </c>
      <c r="J4957">
        <v>7</v>
      </c>
      <c r="K4957">
        <v>21.77</v>
      </c>
    </row>
    <row r="4958" spans="1:11" x14ac:dyDescent="0.25">
      <c r="A4958" s="1">
        <v>42516</v>
      </c>
      <c r="B4958">
        <v>2016</v>
      </c>
      <c r="C4958">
        <v>5</v>
      </c>
      <c r="D4958" t="s">
        <v>262</v>
      </c>
      <c r="E4958" t="s">
        <v>45</v>
      </c>
      <c r="F4958" t="s">
        <v>13</v>
      </c>
      <c r="G4958" t="s">
        <v>23</v>
      </c>
      <c r="H4958" t="s">
        <v>1601</v>
      </c>
      <c r="I4958">
        <v>211.17</v>
      </c>
      <c r="J4958">
        <v>4</v>
      </c>
      <c r="K4958">
        <v>23.76</v>
      </c>
    </row>
    <row r="4959" spans="1:11" x14ac:dyDescent="0.25">
      <c r="A4959" s="1">
        <v>42516</v>
      </c>
      <c r="B4959">
        <v>2016</v>
      </c>
      <c r="C4959">
        <v>5</v>
      </c>
      <c r="D4959" t="s">
        <v>262</v>
      </c>
      <c r="E4959" t="s">
        <v>45</v>
      </c>
      <c r="F4959" t="s">
        <v>18</v>
      </c>
      <c r="G4959" t="s">
        <v>19</v>
      </c>
      <c r="H4959" t="s">
        <v>1821</v>
      </c>
      <c r="I4959">
        <v>484.7</v>
      </c>
      <c r="J4959">
        <v>6</v>
      </c>
      <c r="K4959">
        <v>-84.82</v>
      </c>
    </row>
    <row r="4960" spans="1:11" x14ac:dyDescent="0.25">
      <c r="A4960" s="1">
        <v>42516</v>
      </c>
      <c r="B4960">
        <v>2016</v>
      </c>
      <c r="C4960">
        <v>5</v>
      </c>
      <c r="D4960" t="s">
        <v>262</v>
      </c>
      <c r="E4960" t="s">
        <v>45</v>
      </c>
      <c r="F4960" t="s">
        <v>13</v>
      </c>
      <c r="G4960" t="s">
        <v>283</v>
      </c>
      <c r="H4960" t="s">
        <v>2255</v>
      </c>
      <c r="I4960">
        <v>371.98</v>
      </c>
      <c r="J4960">
        <v>3</v>
      </c>
      <c r="K4960">
        <v>116.24</v>
      </c>
    </row>
    <row r="4961" spans="1:11" x14ac:dyDescent="0.25">
      <c r="A4961" s="1">
        <v>42516</v>
      </c>
      <c r="B4961">
        <v>2016</v>
      </c>
      <c r="C4961">
        <v>5</v>
      </c>
      <c r="D4961" t="s">
        <v>640</v>
      </c>
      <c r="E4961" t="s">
        <v>77</v>
      </c>
      <c r="F4961" t="s">
        <v>28</v>
      </c>
      <c r="G4961" t="s">
        <v>38</v>
      </c>
      <c r="H4961" t="s">
        <v>407</v>
      </c>
      <c r="I4961">
        <v>184.7</v>
      </c>
      <c r="J4961">
        <v>6</v>
      </c>
      <c r="K4961">
        <v>13.85</v>
      </c>
    </row>
    <row r="4962" spans="1:11" x14ac:dyDescent="0.25">
      <c r="A4962" s="1">
        <v>42516</v>
      </c>
      <c r="B4962">
        <v>2016</v>
      </c>
      <c r="C4962">
        <v>5</v>
      </c>
      <c r="D4962" t="s">
        <v>640</v>
      </c>
      <c r="E4962" t="s">
        <v>77</v>
      </c>
      <c r="F4962" t="s">
        <v>13</v>
      </c>
      <c r="G4962" t="s">
        <v>14</v>
      </c>
      <c r="H4962" t="s">
        <v>320</v>
      </c>
      <c r="I4962">
        <v>47.92</v>
      </c>
      <c r="J4962">
        <v>2</v>
      </c>
      <c r="K4962">
        <v>11.98</v>
      </c>
    </row>
    <row r="4963" spans="1:11" x14ac:dyDescent="0.25">
      <c r="A4963" s="1">
        <v>42516</v>
      </c>
      <c r="B4963">
        <v>2016</v>
      </c>
      <c r="C4963">
        <v>5</v>
      </c>
      <c r="D4963" t="s">
        <v>2432</v>
      </c>
      <c r="E4963" t="s">
        <v>12</v>
      </c>
      <c r="F4963" t="s">
        <v>18</v>
      </c>
      <c r="G4963" t="s">
        <v>36</v>
      </c>
      <c r="H4963" t="s">
        <v>929</v>
      </c>
      <c r="I4963">
        <v>26.94</v>
      </c>
      <c r="J4963">
        <v>3</v>
      </c>
      <c r="K4963">
        <v>11.31</v>
      </c>
    </row>
    <row r="4964" spans="1:11" x14ac:dyDescent="0.25">
      <c r="A4964" s="1">
        <v>42517</v>
      </c>
      <c r="B4964">
        <v>2016</v>
      </c>
      <c r="C4964">
        <v>5</v>
      </c>
      <c r="D4964" t="s">
        <v>702</v>
      </c>
      <c r="E4964" t="s">
        <v>71</v>
      </c>
      <c r="F4964" t="s">
        <v>18</v>
      </c>
      <c r="G4964" t="s">
        <v>19</v>
      </c>
      <c r="H4964" t="s">
        <v>1096</v>
      </c>
      <c r="I4964">
        <v>3504.9</v>
      </c>
      <c r="J4964">
        <v>5</v>
      </c>
      <c r="K4964">
        <v>700.98</v>
      </c>
    </row>
    <row r="4965" spans="1:11" x14ac:dyDescent="0.25">
      <c r="A4965" s="1">
        <v>42517</v>
      </c>
      <c r="B4965">
        <v>2016</v>
      </c>
      <c r="C4965">
        <v>5</v>
      </c>
      <c r="D4965" t="s">
        <v>702</v>
      </c>
      <c r="E4965" t="s">
        <v>71</v>
      </c>
      <c r="F4965" t="s">
        <v>28</v>
      </c>
      <c r="G4965" t="s">
        <v>29</v>
      </c>
      <c r="H4965" t="s">
        <v>2349</v>
      </c>
      <c r="I4965">
        <v>144.12</v>
      </c>
      <c r="J4965">
        <v>3</v>
      </c>
      <c r="K4965">
        <v>69.180000000000007</v>
      </c>
    </row>
    <row r="4966" spans="1:11" x14ac:dyDescent="0.25">
      <c r="A4966" s="1">
        <v>42517</v>
      </c>
      <c r="B4966">
        <v>2016</v>
      </c>
      <c r="C4966">
        <v>5</v>
      </c>
      <c r="D4966" t="s">
        <v>702</v>
      </c>
      <c r="E4966" t="s">
        <v>71</v>
      </c>
      <c r="F4966" t="s">
        <v>28</v>
      </c>
      <c r="G4966" t="s">
        <v>29</v>
      </c>
      <c r="H4966" t="s">
        <v>2267</v>
      </c>
      <c r="I4966">
        <v>314.55</v>
      </c>
      <c r="J4966">
        <v>3</v>
      </c>
      <c r="K4966">
        <v>150.97999999999999</v>
      </c>
    </row>
    <row r="4967" spans="1:11" x14ac:dyDescent="0.25">
      <c r="A4967" s="1">
        <v>42517</v>
      </c>
      <c r="B4967">
        <v>2016</v>
      </c>
      <c r="C4967">
        <v>5</v>
      </c>
      <c r="D4967" t="s">
        <v>984</v>
      </c>
      <c r="E4967" t="s">
        <v>26</v>
      </c>
      <c r="F4967" t="s">
        <v>18</v>
      </c>
      <c r="G4967" t="s">
        <v>36</v>
      </c>
      <c r="H4967" t="s">
        <v>2090</v>
      </c>
      <c r="I4967">
        <v>25.18</v>
      </c>
      <c r="J4967">
        <v>3</v>
      </c>
      <c r="K4967">
        <v>-33.36</v>
      </c>
    </row>
    <row r="4968" spans="1:11" x14ac:dyDescent="0.25">
      <c r="A4968" s="1">
        <v>42517</v>
      </c>
      <c r="B4968">
        <v>2016</v>
      </c>
      <c r="C4968">
        <v>5</v>
      </c>
      <c r="D4968" t="s">
        <v>984</v>
      </c>
      <c r="E4968" t="s">
        <v>26</v>
      </c>
      <c r="F4968" t="s">
        <v>18</v>
      </c>
      <c r="G4968" t="s">
        <v>36</v>
      </c>
      <c r="H4968" t="s">
        <v>602</v>
      </c>
      <c r="I4968">
        <v>5.58</v>
      </c>
      <c r="J4968">
        <v>2</v>
      </c>
      <c r="K4968">
        <v>-1.68</v>
      </c>
    </row>
    <row r="4969" spans="1:11" x14ac:dyDescent="0.25">
      <c r="A4969" s="1">
        <v>42517</v>
      </c>
      <c r="B4969">
        <v>2016</v>
      </c>
      <c r="C4969">
        <v>5</v>
      </c>
      <c r="D4969" t="s">
        <v>984</v>
      </c>
      <c r="E4969" t="s">
        <v>26</v>
      </c>
      <c r="F4969" t="s">
        <v>28</v>
      </c>
      <c r="G4969" t="s">
        <v>38</v>
      </c>
      <c r="H4969" t="s">
        <v>933</v>
      </c>
      <c r="I4969">
        <v>1297.3699999999999</v>
      </c>
      <c r="J4969">
        <v>9</v>
      </c>
      <c r="K4969">
        <v>97.3</v>
      </c>
    </row>
    <row r="4970" spans="1:11" x14ac:dyDescent="0.25">
      <c r="A4970" s="1">
        <v>42517</v>
      </c>
      <c r="B4970">
        <v>2016</v>
      </c>
      <c r="C4970">
        <v>5</v>
      </c>
      <c r="D4970" t="s">
        <v>1517</v>
      </c>
      <c r="E4970" t="s">
        <v>45</v>
      </c>
      <c r="F4970" t="s">
        <v>28</v>
      </c>
      <c r="G4970" t="s">
        <v>29</v>
      </c>
      <c r="H4970" t="s">
        <v>1717</v>
      </c>
      <c r="I4970">
        <v>13.38</v>
      </c>
      <c r="J4970">
        <v>2</v>
      </c>
      <c r="K4970">
        <v>6.15</v>
      </c>
    </row>
    <row r="4971" spans="1:11" x14ac:dyDescent="0.25">
      <c r="A4971" s="1">
        <v>42518</v>
      </c>
      <c r="B4971">
        <v>2016</v>
      </c>
      <c r="C4971">
        <v>5</v>
      </c>
      <c r="D4971" t="s">
        <v>605</v>
      </c>
      <c r="E4971" t="s">
        <v>472</v>
      </c>
      <c r="F4971" t="s">
        <v>28</v>
      </c>
      <c r="G4971" t="s">
        <v>64</v>
      </c>
      <c r="H4971" t="s">
        <v>1854</v>
      </c>
      <c r="I4971">
        <v>185.88</v>
      </c>
      <c r="J4971">
        <v>6</v>
      </c>
      <c r="K4971">
        <v>50.19</v>
      </c>
    </row>
    <row r="4972" spans="1:11" x14ac:dyDescent="0.25">
      <c r="A4972" s="1">
        <v>42518</v>
      </c>
      <c r="B4972">
        <v>2016</v>
      </c>
      <c r="C4972">
        <v>5</v>
      </c>
      <c r="D4972" t="s">
        <v>1785</v>
      </c>
      <c r="E4972" t="s">
        <v>77</v>
      </c>
      <c r="F4972" t="s">
        <v>18</v>
      </c>
      <c r="G4972" t="s">
        <v>19</v>
      </c>
      <c r="H4972" t="s">
        <v>1225</v>
      </c>
      <c r="I4972">
        <v>390.27</v>
      </c>
      <c r="J4972">
        <v>8</v>
      </c>
      <c r="K4972">
        <v>-24.39</v>
      </c>
    </row>
    <row r="4973" spans="1:11" x14ac:dyDescent="0.25">
      <c r="A4973" s="1">
        <v>42518</v>
      </c>
      <c r="B4973">
        <v>2016</v>
      </c>
      <c r="C4973">
        <v>5</v>
      </c>
      <c r="D4973" t="s">
        <v>1785</v>
      </c>
      <c r="E4973" t="s">
        <v>77</v>
      </c>
      <c r="F4973" t="s">
        <v>28</v>
      </c>
      <c r="G4973" t="s">
        <v>29</v>
      </c>
      <c r="H4973" t="s">
        <v>1319</v>
      </c>
      <c r="I4973">
        <v>62.19</v>
      </c>
      <c r="J4973">
        <v>13</v>
      </c>
      <c r="K4973">
        <v>19.440000000000001</v>
      </c>
    </row>
    <row r="4974" spans="1:11" x14ac:dyDescent="0.25">
      <c r="A4974" s="1">
        <v>42518</v>
      </c>
      <c r="B4974">
        <v>2016</v>
      </c>
      <c r="C4974">
        <v>5</v>
      </c>
      <c r="D4974" t="s">
        <v>276</v>
      </c>
      <c r="E4974" t="s">
        <v>45</v>
      </c>
      <c r="F4974" t="s">
        <v>28</v>
      </c>
      <c r="G4974" t="s">
        <v>58</v>
      </c>
      <c r="H4974" t="s">
        <v>1350</v>
      </c>
      <c r="I4974">
        <v>262.24</v>
      </c>
      <c r="J4974">
        <v>2</v>
      </c>
      <c r="K4974">
        <v>78.67</v>
      </c>
    </row>
    <row r="4975" spans="1:11" x14ac:dyDescent="0.25">
      <c r="A4975" s="1">
        <v>42518</v>
      </c>
      <c r="B4975">
        <v>2016</v>
      </c>
      <c r="C4975">
        <v>5</v>
      </c>
      <c r="D4975" t="s">
        <v>276</v>
      </c>
      <c r="E4975" t="s">
        <v>45</v>
      </c>
      <c r="F4975" t="s">
        <v>28</v>
      </c>
      <c r="G4975" t="s">
        <v>29</v>
      </c>
      <c r="H4975" t="s">
        <v>1920</v>
      </c>
      <c r="I4975">
        <v>182.72</v>
      </c>
      <c r="J4975">
        <v>8</v>
      </c>
      <c r="K4975">
        <v>84.05</v>
      </c>
    </row>
    <row r="4976" spans="1:11" x14ac:dyDescent="0.25">
      <c r="A4976" s="1">
        <v>42518</v>
      </c>
      <c r="B4976">
        <v>2016</v>
      </c>
      <c r="C4976">
        <v>5</v>
      </c>
      <c r="D4976" t="s">
        <v>276</v>
      </c>
      <c r="E4976" t="s">
        <v>45</v>
      </c>
      <c r="F4976" t="s">
        <v>13</v>
      </c>
      <c r="G4976" t="s">
        <v>14</v>
      </c>
      <c r="H4976" t="s">
        <v>801</v>
      </c>
      <c r="I4976">
        <v>131.6</v>
      </c>
      <c r="J4976">
        <v>7</v>
      </c>
      <c r="K4976">
        <v>7.9</v>
      </c>
    </row>
    <row r="4977" spans="1:11" x14ac:dyDescent="0.25">
      <c r="A4977" s="1">
        <v>42518</v>
      </c>
      <c r="B4977">
        <v>2016</v>
      </c>
      <c r="C4977">
        <v>5</v>
      </c>
      <c r="D4977" t="s">
        <v>276</v>
      </c>
      <c r="E4977" t="s">
        <v>45</v>
      </c>
      <c r="F4977" t="s">
        <v>28</v>
      </c>
      <c r="G4977" t="s">
        <v>48</v>
      </c>
      <c r="H4977" t="s">
        <v>1274</v>
      </c>
      <c r="I4977">
        <v>22.72</v>
      </c>
      <c r="J4977">
        <v>4</v>
      </c>
      <c r="K4977">
        <v>7.38</v>
      </c>
    </row>
    <row r="4978" spans="1:11" x14ac:dyDescent="0.25">
      <c r="A4978" s="1">
        <v>42518</v>
      </c>
      <c r="B4978">
        <v>2016</v>
      </c>
      <c r="C4978">
        <v>5</v>
      </c>
      <c r="D4978" t="s">
        <v>276</v>
      </c>
      <c r="E4978" t="s">
        <v>45</v>
      </c>
      <c r="F4978" t="s">
        <v>13</v>
      </c>
      <c r="G4978" t="s">
        <v>283</v>
      </c>
      <c r="H4978" t="s">
        <v>959</v>
      </c>
      <c r="I4978">
        <v>558.4</v>
      </c>
      <c r="J4978">
        <v>2</v>
      </c>
      <c r="K4978">
        <v>41.88</v>
      </c>
    </row>
    <row r="4979" spans="1:11" x14ac:dyDescent="0.25">
      <c r="A4979" s="1">
        <v>42518</v>
      </c>
      <c r="B4979">
        <v>2016</v>
      </c>
      <c r="C4979">
        <v>5</v>
      </c>
      <c r="D4979" t="s">
        <v>1523</v>
      </c>
      <c r="E4979" t="s">
        <v>22</v>
      </c>
      <c r="F4979" t="s">
        <v>28</v>
      </c>
      <c r="G4979" t="s">
        <v>293</v>
      </c>
      <c r="H4979" t="s">
        <v>2247</v>
      </c>
      <c r="I4979">
        <v>54.9</v>
      </c>
      <c r="J4979">
        <v>5</v>
      </c>
      <c r="K4979">
        <v>15.37</v>
      </c>
    </row>
    <row r="4980" spans="1:11" x14ac:dyDescent="0.25">
      <c r="A4980" s="1">
        <v>42518</v>
      </c>
      <c r="B4980">
        <v>2016</v>
      </c>
      <c r="C4980">
        <v>5</v>
      </c>
      <c r="D4980" t="s">
        <v>1479</v>
      </c>
      <c r="E4980" t="s">
        <v>26</v>
      </c>
      <c r="F4980" t="s">
        <v>13</v>
      </c>
      <c r="G4980" t="s">
        <v>23</v>
      </c>
      <c r="H4980" t="s">
        <v>1471</v>
      </c>
      <c r="I4980">
        <v>286.39999999999998</v>
      </c>
      <c r="J4980">
        <v>1</v>
      </c>
      <c r="K4980">
        <v>25.06</v>
      </c>
    </row>
    <row r="4981" spans="1:11" x14ac:dyDescent="0.25">
      <c r="A4981" s="1">
        <v>42519</v>
      </c>
      <c r="B4981">
        <v>2016</v>
      </c>
      <c r="C4981">
        <v>5</v>
      </c>
      <c r="D4981" t="s">
        <v>787</v>
      </c>
      <c r="E4981" t="s">
        <v>831</v>
      </c>
      <c r="F4981" t="s">
        <v>13</v>
      </c>
      <c r="G4981" t="s">
        <v>23</v>
      </c>
      <c r="H4981" t="s">
        <v>419</v>
      </c>
      <c r="I4981">
        <v>979.95</v>
      </c>
      <c r="J4981">
        <v>5</v>
      </c>
      <c r="K4981">
        <v>274.39</v>
      </c>
    </row>
    <row r="4982" spans="1:11" x14ac:dyDescent="0.25">
      <c r="A4982" s="1">
        <v>42519</v>
      </c>
      <c r="B4982">
        <v>2016</v>
      </c>
      <c r="C4982">
        <v>5</v>
      </c>
      <c r="D4982" t="s">
        <v>787</v>
      </c>
      <c r="E4982" t="s">
        <v>831</v>
      </c>
      <c r="F4982" t="s">
        <v>28</v>
      </c>
      <c r="G4982" t="s">
        <v>48</v>
      </c>
      <c r="H4982" t="s">
        <v>910</v>
      </c>
      <c r="I4982">
        <v>22.75</v>
      </c>
      <c r="J4982">
        <v>5</v>
      </c>
      <c r="K4982">
        <v>11.38</v>
      </c>
    </row>
    <row r="4983" spans="1:11" x14ac:dyDescent="0.25">
      <c r="A4983" s="1">
        <v>42519</v>
      </c>
      <c r="B4983">
        <v>2016</v>
      </c>
      <c r="C4983">
        <v>5</v>
      </c>
      <c r="D4983" t="s">
        <v>2426</v>
      </c>
      <c r="E4983" t="s">
        <v>205</v>
      </c>
      <c r="F4983" t="s">
        <v>28</v>
      </c>
      <c r="G4983" t="s">
        <v>48</v>
      </c>
      <c r="H4983" t="s">
        <v>2509</v>
      </c>
      <c r="I4983">
        <v>11.28</v>
      </c>
      <c r="J4983">
        <v>3</v>
      </c>
      <c r="K4983">
        <v>-8.65</v>
      </c>
    </row>
    <row r="4984" spans="1:11" x14ac:dyDescent="0.25">
      <c r="A4984" s="1">
        <v>42519</v>
      </c>
      <c r="B4984">
        <v>2016</v>
      </c>
      <c r="C4984">
        <v>5</v>
      </c>
      <c r="D4984" t="s">
        <v>2426</v>
      </c>
      <c r="E4984" t="s">
        <v>205</v>
      </c>
      <c r="F4984" t="s">
        <v>28</v>
      </c>
      <c r="G4984" t="s">
        <v>64</v>
      </c>
      <c r="H4984" t="s">
        <v>468</v>
      </c>
      <c r="I4984">
        <v>4.45</v>
      </c>
      <c r="J4984">
        <v>2</v>
      </c>
      <c r="K4984">
        <v>0.33</v>
      </c>
    </row>
    <row r="4985" spans="1:11" x14ac:dyDescent="0.25">
      <c r="A4985" s="1">
        <v>42519</v>
      </c>
      <c r="B4985">
        <v>2016</v>
      </c>
      <c r="C4985">
        <v>5</v>
      </c>
      <c r="D4985" t="s">
        <v>2426</v>
      </c>
      <c r="E4985" t="s">
        <v>205</v>
      </c>
      <c r="F4985" t="s">
        <v>18</v>
      </c>
      <c r="G4985" t="s">
        <v>36</v>
      </c>
      <c r="H4985" t="s">
        <v>2030</v>
      </c>
      <c r="I4985">
        <v>44.76</v>
      </c>
      <c r="J4985">
        <v>3</v>
      </c>
      <c r="K4985">
        <v>14.55</v>
      </c>
    </row>
    <row r="4986" spans="1:11" x14ac:dyDescent="0.25">
      <c r="A4986" s="1">
        <v>42520</v>
      </c>
      <c r="B4986">
        <v>2016</v>
      </c>
      <c r="C4986">
        <v>5</v>
      </c>
      <c r="D4986" t="s">
        <v>2324</v>
      </c>
      <c r="E4986" t="s">
        <v>103</v>
      </c>
      <c r="F4986" t="s">
        <v>28</v>
      </c>
      <c r="G4986" t="s">
        <v>48</v>
      </c>
      <c r="H4986" t="s">
        <v>743</v>
      </c>
      <c r="I4986">
        <v>22.62</v>
      </c>
      <c r="J4986">
        <v>2</v>
      </c>
      <c r="K4986">
        <v>-15.08</v>
      </c>
    </row>
    <row r="4987" spans="1:11" x14ac:dyDescent="0.25">
      <c r="A4987" s="1">
        <v>42520</v>
      </c>
      <c r="B4987">
        <v>2016</v>
      </c>
      <c r="C4987">
        <v>5</v>
      </c>
      <c r="D4987" t="s">
        <v>2324</v>
      </c>
      <c r="E4987" t="s">
        <v>103</v>
      </c>
      <c r="F4987" t="s">
        <v>28</v>
      </c>
      <c r="G4987" t="s">
        <v>48</v>
      </c>
      <c r="H4987" t="s">
        <v>134</v>
      </c>
      <c r="I4987">
        <v>14.95</v>
      </c>
      <c r="J4987">
        <v>2</v>
      </c>
      <c r="K4987">
        <v>-11.96</v>
      </c>
    </row>
    <row r="4988" spans="1:11" x14ac:dyDescent="0.25">
      <c r="A4988" s="1">
        <v>42520</v>
      </c>
      <c r="B4988">
        <v>2016</v>
      </c>
      <c r="C4988">
        <v>5</v>
      </c>
      <c r="D4988" t="s">
        <v>2324</v>
      </c>
      <c r="E4988" t="s">
        <v>103</v>
      </c>
      <c r="F4988" t="s">
        <v>18</v>
      </c>
      <c r="G4988" t="s">
        <v>19</v>
      </c>
      <c r="H4988" t="s">
        <v>1110</v>
      </c>
      <c r="I4988">
        <v>801.57</v>
      </c>
      <c r="J4988">
        <v>2</v>
      </c>
      <c r="K4988">
        <v>50.1</v>
      </c>
    </row>
    <row r="4989" spans="1:11" x14ac:dyDescent="0.25">
      <c r="A4989" s="1">
        <v>42520</v>
      </c>
      <c r="B4989">
        <v>2016</v>
      </c>
      <c r="C4989">
        <v>5</v>
      </c>
      <c r="D4989" t="s">
        <v>2324</v>
      </c>
      <c r="E4989" t="s">
        <v>103</v>
      </c>
      <c r="F4989" t="s">
        <v>28</v>
      </c>
      <c r="G4989" t="s">
        <v>48</v>
      </c>
      <c r="H4989" t="s">
        <v>2543</v>
      </c>
      <c r="I4989">
        <v>2.38</v>
      </c>
      <c r="J4989">
        <v>3</v>
      </c>
      <c r="K4989">
        <v>-1.9</v>
      </c>
    </row>
    <row r="4990" spans="1:11" x14ac:dyDescent="0.25">
      <c r="A4990" s="1">
        <v>42520</v>
      </c>
      <c r="B4990">
        <v>2016</v>
      </c>
      <c r="C4990">
        <v>5</v>
      </c>
      <c r="D4990" t="s">
        <v>2324</v>
      </c>
      <c r="E4990" t="s">
        <v>103</v>
      </c>
      <c r="F4990" t="s">
        <v>28</v>
      </c>
      <c r="G4990" t="s">
        <v>29</v>
      </c>
      <c r="H4990" t="s">
        <v>2029</v>
      </c>
      <c r="I4990">
        <v>32.79</v>
      </c>
      <c r="J4990">
        <v>1</v>
      </c>
      <c r="K4990">
        <v>11.89</v>
      </c>
    </row>
    <row r="4991" spans="1:11" x14ac:dyDescent="0.25">
      <c r="A4991" s="1">
        <v>42520</v>
      </c>
      <c r="B4991">
        <v>2016</v>
      </c>
      <c r="C4991">
        <v>5</v>
      </c>
      <c r="D4991" t="s">
        <v>2544</v>
      </c>
      <c r="E4991" t="s">
        <v>81</v>
      </c>
      <c r="F4991" t="s">
        <v>28</v>
      </c>
      <c r="G4991" t="s">
        <v>48</v>
      </c>
      <c r="H4991" t="s">
        <v>834</v>
      </c>
      <c r="I4991">
        <v>3.28</v>
      </c>
      <c r="J4991">
        <v>2</v>
      </c>
      <c r="K4991">
        <v>-2.63</v>
      </c>
    </row>
    <row r="4992" spans="1:11" x14ac:dyDescent="0.25">
      <c r="A4992" s="1">
        <v>42520</v>
      </c>
      <c r="B4992">
        <v>2016</v>
      </c>
      <c r="C4992">
        <v>5</v>
      </c>
      <c r="D4992" t="s">
        <v>1599</v>
      </c>
      <c r="E4992" t="s">
        <v>131</v>
      </c>
      <c r="F4992" t="s">
        <v>13</v>
      </c>
      <c r="G4992" t="s">
        <v>143</v>
      </c>
      <c r="H4992" t="s">
        <v>912</v>
      </c>
      <c r="I4992">
        <v>839.99</v>
      </c>
      <c r="J4992">
        <v>2</v>
      </c>
      <c r="K4992">
        <v>70</v>
      </c>
    </row>
    <row r="4993" spans="1:11" x14ac:dyDescent="0.25">
      <c r="A4993" s="1">
        <v>42520</v>
      </c>
      <c r="B4993">
        <v>2016</v>
      </c>
      <c r="C4993">
        <v>5</v>
      </c>
      <c r="D4993" t="s">
        <v>253</v>
      </c>
      <c r="E4993" t="s">
        <v>215</v>
      </c>
      <c r="F4993" t="s">
        <v>18</v>
      </c>
      <c r="G4993" t="s">
        <v>42</v>
      </c>
      <c r="H4993" t="s">
        <v>1788</v>
      </c>
      <c r="I4993">
        <v>2275.5</v>
      </c>
      <c r="J4993">
        <v>10</v>
      </c>
      <c r="K4993">
        <v>386.84</v>
      </c>
    </row>
    <row r="4994" spans="1:11" x14ac:dyDescent="0.25">
      <c r="A4994" s="1">
        <v>42520</v>
      </c>
      <c r="B4994">
        <v>2016</v>
      </c>
      <c r="C4994">
        <v>5</v>
      </c>
      <c r="D4994" t="s">
        <v>253</v>
      </c>
      <c r="E4994" t="s">
        <v>215</v>
      </c>
      <c r="F4994" t="s">
        <v>13</v>
      </c>
      <c r="G4994" t="s">
        <v>14</v>
      </c>
      <c r="H4994" t="s">
        <v>1789</v>
      </c>
      <c r="I4994">
        <v>1979.7</v>
      </c>
      <c r="J4994">
        <v>6</v>
      </c>
      <c r="K4994">
        <v>653.29999999999995</v>
      </c>
    </row>
    <row r="4995" spans="1:11" x14ac:dyDescent="0.25">
      <c r="A4995" s="1">
        <v>42520</v>
      </c>
      <c r="B4995">
        <v>2016</v>
      </c>
      <c r="C4995">
        <v>5</v>
      </c>
      <c r="D4995" t="s">
        <v>253</v>
      </c>
      <c r="E4995" t="s">
        <v>215</v>
      </c>
      <c r="F4995" t="s">
        <v>28</v>
      </c>
      <c r="G4995" t="s">
        <v>46</v>
      </c>
      <c r="H4995" t="s">
        <v>2430</v>
      </c>
      <c r="I4995">
        <v>62.1</v>
      </c>
      <c r="J4995">
        <v>6</v>
      </c>
      <c r="K4995">
        <v>29.81</v>
      </c>
    </row>
    <row r="4996" spans="1:11" x14ac:dyDescent="0.25">
      <c r="A4996" s="1">
        <v>42520</v>
      </c>
      <c r="B4996">
        <v>2016</v>
      </c>
      <c r="C4996">
        <v>5</v>
      </c>
      <c r="D4996" t="s">
        <v>273</v>
      </c>
      <c r="E4996" t="s">
        <v>131</v>
      </c>
      <c r="F4996" t="s">
        <v>28</v>
      </c>
      <c r="G4996" t="s">
        <v>58</v>
      </c>
      <c r="H4996" t="s">
        <v>249</v>
      </c>
      <c r="I4996">
        <v>123.92</v>
      </c>
      <c r="J4996">
        <v>5</v>
      </c>
      <c r="K4996">
        <v>9.2899999999999991</v>
      </c>
    </row>
    <row r="4997" spans="1:11" x14ac:dyDescent="0.25">
      <c r="A4997" s="1">
        <v>42520</v>
      </c>
      <c r="B4997">
        <v>2016</v>
      </c>
      <c r="C4997">
        <v>5</v>
      </c>
      <c r="D4997" t="s">
        <v>1578</v>
      </c>
      <c r="E4997" t="s">
        <v>45</v>
      </c>
      <c r="F4997" t="s">
        <v>28</v>
      </c>
      <c r="G4997" t="s">
        <v>29</v>
      </c>
      <c r="H4997" t="s">
        <v>2203</v>
      </c>
      <c r="I4997">
        <v>38.880000000000003</v>
      </c>
      <c r="J4997">
        <v>6</v>
      </c>
      <c r="K4997">
        <v>18.66</v>
      </c>
    </row>
    <row r="4998" spans="1:11" x14ac:dyDescent="0.25">
      <c r="A4998" s="1">
        <v>42520</v>
      </c>
      <c r="B4998">
        <v>2016</v>
      </c>
      <c r="C4998">
        <v>5</v>
      </c>
      <c r="D4998" t="s">
        <v>1090</v>
      </c>
      <c r="E4998" t="s">
        <v>12</v>
      </c>
      <c r="F4998" t="s">
        <v>28</v>
      </c>
      <c r="G4998" t="s">
        <v>58</v>
      </c>
      <c r="H4998" t="s">
        <v>2257</v>
      </c>
      <c r="I4998">
        <v>364.74</v>
      </c>
      <c r="J4998">
        <v>3</v>
      </c>
      <c r="K4998">
        <v>109.42</v>
      </c>
    </row>
    <row r="4999" spans="1:11" x14ac:dyDescent="0.25">
      <c r="A4999" s="1">
        <v>42520</v>
      </c>
      <c r="B4999">
        <v>2016</v>
      </c>
      <c r="C4999">
        <v>5</v>
      </c>
      <c r="D4999" t="s">
        <v>1090</v>
      </c>
      <c r="E4999" t="s">
        <v>12</v>
      </c>
      <c r="F4999" t="s">
        <v>18</v>
      </c>
      <c r="G4999" t="s">
        <v>36</v>
      </c>
      <c r="H4999" t="s">
        <v>2093</v>
      </c>
      <c r="I4999">
        <v>47.4</v>
      </c>
      <c r="J4999">
        <v>5</v>
      </c>
      <c r="K4999">
        <v>21.33</v>
      </c>
    </row>
    <row r="5000" spans="1:11" x14ac:dyDescent="0.25">
      <c r="A5000" s="1">
        <v>42520</v>
      </c>
      <c r="B5000">
        <v>2016</v>
      </c>
      <c r="C5000">
        <v>5</v>
      </c>
      <c r="D5000" t="s">
        <v>1090</v>
      </c>
      <c r="E5000" t="s">
        <v>12</v>
      </c>
      <c r="F5000" t="s">
        <v>28</v>
      </c>
      <c r="G5000" t="s">
        <v>38</v>
      </c>
      <c r="H5000" t="s">
        <v>1593</v>
      </c>
      <c r="I5000">
        <v>49.76</v>
      </c>
      <c r="J5000">
        <v>4</v>
      </c>
      <c r="K5000">
        <v>13.93</v>
      </c>
    </row>
    <row r="5001" spans="1:11" x14ac:dyDescent="0.25">
      <c r="A5001" s="1">
        <v>42520</v>
      </c>
      <c r="B5001">
        <v>2016</v>
      </c>
      <c r="C5001">
        <v>5</v>
      </c>
      <c r="D5001" t="s">
        <v>1090</v>
      </c>
      <c r="E5001" t="s">
        <v>12</v>
      </c>
      <c r="F5001" t="s">
        <v>28</v>
      </c>
      <c r="G5001" t="s">
        <v>64</v>
      </c>
      <c r="H5001" t="s">
        <v>468</v>
      </c>
      <c r="I5001">
        <v>5.56</v>
      </c>
      <c r="J5001">
        <v>2</v>
      </c>
      <c r="K5001">
        <v>1.45</v>
      </c>
    </row>
    <row r="5002" spans="1:11" x14ac:dyDescent="0.25">
      <c r="A5002" s="1">
        <v>42520</v>
      </c>
      <c r="B5002">
        <v>2016</v>
      </c>
      <c r="C5002">
        <v>5</v>
      </c>
      <c r="D5002" t="s">
        <v>1090</v>
      </c>
      <c r="E5002" t="s">
        <v>12</v>
      </c>
      <c r="F5002" t="s">
        <v>28</v>
      </c>
      <c r="G5002" t="s">
        <v>29</v>
      </c>
      <c r="H5002" t="s">
        <v>2267</v>
      </c>
      <c r="I5002">
        <v>629.1</v>
      </c>
      <c r="J5002">
        <v>6</v>
      </c>
      <c r="K5002">
        <v>301.97000000000003</v>
      </c>
    </row>
    <row r="5003" spans="1:11" x14ac:dyDescent="0.25">
      <c r="A5003" s="1">
        <v>42520</v>
      </c>
      <c r="B5003">
        <v>2016</v>
      </c>
      <c r="C5003">
        <v>5</v>
      </c>
      <c r="D5003" t="s">
        <v>1090</v>
      </c>
      <c r="E5003" t="s">
        <v>12</v>
      </c>
      <c r="F5003" t="s">
        <v>28</v>
      </c>
      <c r="G5003" t="s">
        <v>64</v>
      </c>
      <c r="H5003" t="s">
        <v>317</v>
      </c>
      <c r="I5003">
        <v>14.7</v>
      </c>
      <c r="J5003">
        <v>5</v>
      </c>
      <c r="K5003">
        <v>3.97</v>
      </c>
    </row>
    <row r="5004" spans="1:11" x14ac:dyDescent="0.25">
      <c r="A5004" s="1">
        <v>42520</v>
      </c>
      <c r="B5004">
        <v>2016</v>
      </c>
      <c r="C5004">
        <v>5</v>
      </c>
      <c r="D5004" t="s">
        <v>1090</v>
      </c>
      <c r="E5004" t="s">
        <v>12</v>
      </c>
      <c r="F5004" t="s">
        <v>28</v>
      </c>
      <c r="G5004" t="s">
        <v>29</v>
      </c>
      <c r="H5004" t="s">
        <v>1414</v>
      </c>
      <c r="I5004">
        <v>45.36</v>
      </c>
      <c r="J5004">
        <v>7</v>
      </c>
      <c r="K5004">
        <v>21.77</v>
      </c>
    </row>
    <row r="5005" spans="1:11" x14ac:dyDescent="0.25">
      <c r="A5005" s="1">
        <v>42520</v>
      </c>
      <c r="B5005">
        <v>2016</v>
      </c>
      <c r="C5005">
        <v>5</v>
      </c>
      <c r="D5005" t="s">
        <v>1090</v>
      </c>
      <c r="E5005" t="s">
        <v>12</v>
      </c>
      <c r="F5005" t="s">
        <v>13</v>
      </c>
      <c r="G5005" t="s">
        <v>23</v>
      </c>
      <c r="H5005" t="s">
        <v>848</v>
      </c>
      <c r="I5005">
        <v>125.99</v>
      </c>
      <c r="J5005">
        <v>1</v>
      </c>
      <c r="K5005">
        <v>35.28</v>
      </c>
    </row>
    <row r="5006" spans="1:11" x14ac:dyDescent="0.25">
      <c r="A5006" s="1">
        <v>42520</v>
      </c>
      <c r="B5006">
        <v>2016</v>
      </c>
      <c r="C5006">
        <v>5</v>
      </c>
      <c r="D5006" t="s">
        <v>2465</v>
      </c>
      <c r="E5006" t="s">
        <v>45</v>
      </c>
      <c r="F5006" t="s">
        <v>18</v>
      </c>
      <c r="G5006" t="s">
        <v>36</v>
      </c>
      <c r="H5006" t="s">
        <v>2090</v>
      </c>
      <c r="I5006">
        <v>167.84</v>
      </c>
      <c r="J5006">
        <v>8</v>
      </c>
      <c r="K5006">
        <v>11.75</v>
      </c>
    </row>
    <row r="5007" spans="1:11" x14ac:dyDescent="0.25">
      <c r="A5007" s="1">
        <v>42520</v>
      </c>
      <c r="B5007">
        <v>2016</v>
      </c>
      <c r="C5007">
        <v>5</v>
      </c>
      <c r="D5007" t="s">
        <v>2095</v>
      </c>
      <c r="E5007" t="s">
        <v>215</v>
      </c>
      <c r="F5007" t="s">
        <v>28</v>
      </c>
      <c r="G5007" t="s">
        <v>155</v>
      </c>
      <c r="H5007" t="s">
        <v>1256</v>
      </c>
      <c r="I5007">
        <v>26.55</v>
      </c>
      <c r="J5007">
        <v>9</v>
      </c>
      <c r="K5007">
        <v>12.74</v>
      </c>
    </row>
    <row r="5008" spans="1:11" x14ac:dyDescent="0.25">
      <c r="A5008" s="1">
        <v>42520</v>
      </c>
      <c r="B5008">
        <v>2016</v>
      </c>
      <c r="C5008">
        <v>5</v>
      </c>
      <c r="D5008" t="s">
        <v>2095</v>
      </c>
      <c r="E5008" t="s">
        <v>215</v>
      </c>
      <c r="F5008" t="s">
        <v>13</v>
      </c>
      <c r="G5008" t="s">
        <v>14</v>
      </c>
      <c r="H5008" t="s">
        <v>995</v>
      </c>
      <c r="I5008">
        <v>111.98</v>
      </c>
      <c r="J5008">
        <v>2</v>
      </c>
      <c r="K5008">
        <v>26.88</v>
      </c>
    </row>
    <row r="5009" spans="1:11" x14ac:dyDescent="0.25">
      <c r="A5009" s="1">
        <v>42520</v>
      </c>
      <c r="B5009">
        <v>2016</v>
      </c>
      <c r="C5009">
        <v>5</v>
      </c>
      <c r="D5009" t="s">
        <v>423</v>
      </c>
      <c r="E5009" t="s">
        <v>32</v>
      </c>
      <c r="F5009" t="s">
        <v>13</v>
      </c>
      <c r="G5009" t="s">
        <v>23</v>
      </c>
      <c r="H5009" t="s">
        <v>2410</v>
      </c>
      <c r="I5009">
        <v>79.959999999999994</v>
      </c>
      <c r="J5009">
        <v>5</v>
      </c>
      <c r="K5009">
        <v>8</v>
      </c>
    </row>
    <row r="5010" spans="1:11" x14ac:dyDescent="0.25">
      <c r="A5010" s="1">
        <v>42520</v>
      </c>
      <c r="B5010">
        <v>2016</v>
      </c>
      <c r="C5010">
        <v>5</v>
      </c>
      <c r="D5010" t="s">
        <v>423</v>
      </c>
      <c r="E5010" t="s">
        <v>32</v>
      </c>
      <c r="F5010" t="s">
        <v>13</v>
      </c>
      <c r="G5010" t="s">
        <v>14</v>
      </c>
      <c r="H5010" t="s">
        <v>995</v>
      </c>
      <c r="I5010">
        <v>223.96</v>
      </c>
      <c r="J5010">
        <v>5</v>
      </c>
      <c r="K5010">
        <v>11.2</v>
      </c>
    </row>
    <row r="5011" spans="1:11" x14ac:dyDescent="0.25">
      <c r="A5011" s="1">
        <v>42521</v>
      </c>
      <c r="B5011">
        <v>2016</v>
      </c>
      <c r="C5011">
        <v>5</v>
      </c>
      <c r="D5011" t="s">
        <v>402</v>
      </c>
      <c r="E5011" t="s">
        <v>26</v>
      </c>
      <c r="F5011" t="s">
        <v>18</v>
      </c>
      <c r="G5011" t="s">
        <v>36</v>
      </c>
      <c r="H5011" t="s">
        <v>2545</v>
      </c>
      <c r="I5011">
        <v>32.06</v>
      </c>
      <c r="J5011">
        <v>3</v>
      </c>
      <c r="K5011">
        <v>-12.83</v>
      </c>
    </row>
    <row r="5012" spans="1:11" x14ac:dyDescent="0.25">
      <c r="A5012" s="1">
        <v>42521</v>
      </c>
      <c r="B5012">
        <v>2016</v>
      </c>
      <c r="C5012">
        <v>5</v>
      </c>
      <c r="D5012" t="s">
        <v>402</v>
      </c>
      <c r="E5012" t="s">
        <v>26</v>
      </c>
      <c r="F5012" t="s">
        <v>28</v>
      </c>
      <c r="G5012" t="s">
        <v>29</v>
      </c>
      <c r="H5012" t="s">
        <v>1239</v>
      </c>
      <c r="I5012">
        <v>18.5</v>
      </c>
      <c r="J5012">
        <v>4</v>
      </c>
      <c r="K5012">
        <v>6.7</v>
      </c>
    </row>
    <row r="5013" spans="1:11" x14ac:dyDescent="0.25">
      <c r="A5013" s="1">
        <v>42521</v>
      </c>
      <c r="B5013">
        <v>2016</v>
      </c>
      <c r="C5013">
        <v>5</v>
      </c>
      <c r="D5013" t="s">
        <v>402</v>
      </c>
      <c r="E5013" t="s">
        <v>26</v>
      </c>
      <c r="F5013" t="s">
        <v>18</v>
      </c>
      <c r="G5013" t="s">
        <v>19</v>
      </c>
      <c r="H5013" t="s">
        <v>162</v>
      </c>
      <c r="I5013">
        <v>191.08</v>
      </c>
      <c r="J5013">
        <v>3</v>
      </c>
      <c r="K5013">
        <v>-38.22</v>
      </c>
    </row>
    <row r="5014" spans="1:11" x14ac:dyDescent="0.25">
      <c r="A5014" s="1">
        <v>42521</v>
      </c>
      <c r="B5014">
        <v>2016</v>
      </c>
      <c r="C5014">
        <v>5</v>
      </c>
      <c r="D5014" t="s">
        <v>402</v>
      </c>
      <c r="E5014" t="s">
        <v>26</v>
      </c>
      <c r="F5014" t="s">
        <v>28</v>
      </c>
      <c r="G5014" t="s">
        <v>29</v>
      </c>
      <c r="H5014" t="s">
        <v>2206</v>
      </c>
      <c r="I5014">
        <v>10.37</v>
      </c>
      <c r="J5014">
        <v>2</v>
      </c>
      <c r="K5014">
        <v>3.63</v>
      </c>
    </row>
    <row r="5015" spans="1:11" x14ac:dyDescent="0.25">
      <c r="A5015" s="1">
        <v>42521</v>
      </c>
      <c r="B5015">
        <v>2016</v>
      </c>
      <c r="C5015">
        <v>5</v>
      </c>
      <c r="D5015" t="s">
        <v>1909</v>
      </c>
      <c r="E5015" t="s">
        <v>22</v>
      </c>
      <c r="F5015" t="s">
        <v>28</v>
      </c>
      <c r="G5015" t="s">
        <v>48</v>
      </c>
      <c r="H5015" t="s">
        <v>417</v>
      </c>
      <c r="I5015">
        <v>7.15</v>
      </c>
      <c r="J5015">
        <v>3</v>
      </c>
      <c r="K5015">
        <v>2.3199999999999998</v>
      </c>
    </row>
    <row r="5016" spans="1:11" x14ac:dyDescent="0.25">
      <c r="A5016" s="1">
        <v>42521</v>
      </c>
      <c r="B5016">
        <v>2016</v>
      </c>
      <c r="C5016">
        <v>5</v>
      </c>
      <c r="D5016" t="s">
        <v>1909</v>
      </c>
      <c r="E5016" t="s">
        <v>22</v>
      </c>
      <c r="F5016" t="s">
        <v>13</v>
      </c>
      <c r="G5016" t="s">
        <v>23</v>
      </c>
      <c r="H5016" t="s">
        <v>1887</v>
      </c>
      <c r="I5016">
        <v>179.7</v>
      </c>
      <c r="J5016">
        <v>6</v>
      </c>
      <c r="K5016">
        <v>88.05</v>
      </c>
    </row>
    <row r="5017" spans="1:11" x14ac:dyDescent="0.25">
      <c r="A5017" s="1">
        <v>42523</v>
      </c>
      <c r="B5017">
        <v>2016</v>
      </c>
      <c r="C5017">
        <v>6</v>
      </c>
      <c r="D5017" t="s">
        <v>568</v>
      </c>
      <c r="E5017" t="s">
        <v>205</v>
      </c>
      <c r="F5017" t="s">
        <v>18</v>
      </c>
      <c r="G5017" t="s">
        <v>36</v>
      </c>
      <c r="H5017" t="s">
        <v>1233</v>
      </c>
      <c r="I5017">
        <v>132.22</v>
      </c>
      <c r="J5017">
        <v>4</v>
      </c>
      <c r="K5017">
        <v>-18.18</v>
      </c>
    </row>
    <row r="5018" spans="1:11" x14ac:dyDescent="0.25">
      <c r="A5018" s="1">
        <v>42524</v>
      </c>
      <c r="B5018">
        <v>2016</v>
      </c>
      <c r="C5018">
        <v>6</v>
      </c>
      <c r="D5018" t="s">
        <v>1967</v>
      </c>
      <c r="E5018" t="s">
        <v>89</v>
      </c>
      <c r="F5018" t="s">
        <v>13</v>
      </c>
      <c r="G5018" t="s">
        <v>23</v>
      </c>
      <c r="H5018" t="s">
        <v>78</v>
      </c>
      <c r="I5018">
        <v>431.94</v>
      </c>
      <c r="J5018">
        <v>2</v>
      </c>
      <c r="K5018">
        <v>-71.989999999999995</v>
      </c>
    </row>
    <row r="5019" spans="1:11" x14ac:dyDescent="0.25">
      <c r="A5019" s="1">
        <v>42524</v>
      </c>
      <c r="B5019">
        <v>2016</v>
      </c>
      <c r="C5019">
        <v>6</v>
      </c>
      <c r="D5019" t="s">
        <v>1967</v>
      </c>
      <c r="E5019" t="s">
        <v>89</v>
      </c>
      <c r="F5019" t="s">
        <v>28</v>
      </c>
      <c r="G5019" t="s">
        <v>48</v>
      </c>
      <c r="H5019" t="s">
        <v>427</v>
      </c>
      <c r="I5019">
        <v>2.04</v>
      </c>
      <c r="J5019">
        <v>1</v>
      </c>
      <c r="K5019">
        <v>-1.5</v>
      </c>
    </row>
    <row r="5020" spans="1:11" x14ac:dyDescent="0.25">
      <c r="A5020" s="1">
        <v>42524</v>
      </c>
      <c r="B5020">
        <v>2016</v>
      </c>
      <c r="C5020">
        <v>6</v>
      </c>
      <c r="D5020" t="s">
        <v>1967</v>
      </c>
      <c r="E5020" t="s">
        <v>89</v>
      </c>
      <c r="F5020" t="s">
        <v>13</v>
      </c>
      <c r="G5020" t="s">
        <v>23</v>
      </c>
      <c r="H5020" t="s">
        <v>875</v>
      </c>
      <c r="I5020">
        <v>68.239999999999995</v>
      </c>
      <c r="J5020">
        <v>3</v>
      </c>
      <c r="K5020">
        <v>-12.51</v>
      </c>
    </row>
    <row r="5021" spans="1:11" x14ac:dyDescent="0.25">
      <c r="A5021" s="1">
        <v>42524</v>
      </c>
      <c r="B5021">
        <v>2016</v>
      </c>
      <c r="C5021">
        <v>6</v>
      </c>
      <c r="D5021" t="s">
        <v>1970</v>
      </c>
      <c r="E5021" t="s">
        <v>26</v>
      </c>
      <c r="F5021" t="s">
        <v>28</v>
      </c>
      <c r="G5021" t="s">
        <v>58</v>
      </c>
      <c r="H5021" t="s">
        <v>601</v>
      </c>
      <c r="I5021">
        <v>2.33</v>
      </c>
      <c r="J5021">
        <v>3</v>
      </c>
      <c r="K5021">
        <v>-6.3</v>
      </c>
    </row>
    <row r="5022" spans="1:11" x14ac:dyDescent="0.25">
      <c r="A5022" s="1">
        <v>42524</v>
      </c>
      <c r="B5022">
        <v>2016</v>
      </c>
      <c r="C5022">
        <v>6</v>
      </c>
      <c r="D5022" t="s">
        <v>1970</v>
      </c>
      <c r="E5022" t="s">
        <v>26</v>
      </c>
      <c r="F5022" t="s">
        <v>28</v>
      </c>
      <c r="G5022" t="s">
        <v>48</v>
      </c>
      <c r="H5022" t="s">
        <v>1667</v>
      </c>
      <c r="I5022">
        <v>1.73</v>
      </c>
      <c r="J5022">
        <v>4</v>
      </c>
      <c r="K5022">
        <v>-2.76</v>
      </c>
    </row>
    <row r="5023" spans="1:11" x14ac:dyDescent="0.25">
      <c r="A5023" s="1">
        <v>42524</v>
      </c>
      <c r="B5023">
        <v>2016</v>
      </c>
      <c r="C5023">
        <v>6</v>
      </c>
      <c r="D5023" t="s">
        <v>1970</v>
      </c>
      <c r="E5023" t="s">
        <v>26</v>
      </c>
      <c r="F5023" t="s">
        <v>18</v>
      </c>
      <c r="G5023" t="s">
        <v>36</v>
      </c>
      <c r="H5023" t="s">
        <v>1731</v>
      </c>
      <c r="I5023">
        <v>159.04</v>
      </c>
      <c r="J5023">
        <v>5</v>
      </c>
      <c r="K5023">
        <v>-194.82</v>
      </c>
    </row>
    <row r="5024" spans="1:11" x14ac:dyDescent="0.25">
      <c r="A5024" s="1">
        <v>42524</v>
      </c>
      <c r="B5024">
        <v>2016</v>
      </c>
      <c r="C5024">
        <v>6</v>
      </c>
      <c r="D5024" t="s">
        <v>1970</v>
      </c>
      <c r="E5024" t="s">
        <v>26</v>
      </c>
      <c r="F5024" t="s">
        <v>18</v>
      </c>
      <c r="G5024" t="s">
        <v>42</v>
      </c>
      <c r="H5024" t="s">
        <v>1664</v>
      </c>
      <c r="I5024">
        <v>145.97999999999999</v>
      </c>
      <c r="J5024">
        <v>2</v>
      </c>
      <c r="K5024">
        <v>-99.27</v>
      </c>
    </row>
    <row r="5025" spans="1:11" x14ac:dyDescent="0.25">
      <c r="A5025" s="1">
        <v>42525</v>
      </c>
      <c r="B5025">
        <v>2016</v>
      </c>
      <c r="C5025">
        <v>6</v>
      </c>
      <c r="D5025" t="s">
        <v>1028</v>
      </c>
      <c r="E5025" t="s">
        <v>2185</v>
      </c>
      <c r="F5025" t="s">
        <v>13</v>
      </c>
      <c r="G5025" t="s">
        <v>23</v>
      </c>
      <c r="H5025" t="s">
        <v>1921</v>
      </c>
      <c r="I5025">
        <v>1294.75</v>
      </c>
      <c r="J5025">
        <v>5</v>
      </c>
      <c r="K5025">
        <v>336.64</v>
      </c>
    </row>
    <row r="5026" spans="1:11" x14ac:dyDescent="0.25">
      <c r="A5026" s="1">
        <v>42526</v>
      </c>
      <c r="B5026">
        <v>2016</v>
      </c>
      <c r="C5026">
        <v>6</v>
      </c>
      <c r="D5026" t="s">
        <v>1940</v>
      </c>
      <c r="E5026" t="s">
        <v>131</v>
      </c>
      <c r="F5026" t="s">
        <v>28</v>
      </c>
      <c r="G5026" t="s">
        <v>33</v>
      </c>
      <c r="H5026" t="s">
        <v>1808</v>
      </c>
      <c r="I5026">
        <v>7.22</v>
      </c>
      <c r="J5026">
        <v>2</v>
      </c>
      <c r="K5026">
        <v>1.71</v>
      </c>
    </row>
    <row r="5027" spans="1:11" x14ac:dyDescent="0.25">
      <c r="A5027" s="1">
        <v>42526</v>
      </c>
      <c r="B5027">
        <v>2016</v>
      </c>
      <c r="C5027">
        <v>6</v>
      </c>
      <c r="D5027" t="s">
        <v>1940</v>
      </c>
      <c r="E5027" t="s">
        <v>131</v>
      </c>
      <c r="F5027" t="s">
        <v>28</v>
      </c>
      <c r="G5027" t="s">
        <v>29</v>
      </c>
      <c r="H5027" t="s">
        <v>512</v>
      </c>
      <c r="I5027">
        <v>49.57</v>
      </c>
      <c r="J5027">
        <v>2</v>
      </c>
      <c r="K5027">
        <v>15.49</v>
      </c>
    </row>
    <row r="5028" spans="1:11" x14ac:dyDescent="0.25">
      <c r="A5028" s="1">
        <v>42526</v>
      </c>
      <c r="B5028">
        <v>2016</v>
      </c>
      <c r="C5028">
        <v>6</v>
      </c>
      <c r="D5028" t="s">
        <v>1940</v>
      </c>
      <c r="E5028" t="s">
        <v>131</v>
      </c>
      <c r="F5028" t="s">
        <v>18</v>
      </c>
      <c r="G5028" t="s">
        <v>36</v>
      </c>
      <c r="H5028" t="s">
        <v>2546</v>
      </c>
      <c r="I5028">
        <v>54.71</v>
      </c>
      <c r="J5028">
        <v>7</v>
      </c>
      <c r="K5028">
        <v>11.63</v>
      </c>
    </row>
    <row r="5029" spans="1:11" x14ac:dyDescent="0.25">
      <c r="A5029" s="1">
        <v>42526</v>
      </c>
      <c r="B5029">
        <v>2016</v>
      </c>
      <c r="C5029">
        <v>6</v>
      </c>
      <c r="D5029" t="s">
        <v>2148</v>
      </c>
      <c r="E5029" t="s">
        <v>26</v>
      </c>
      <c r="F5029" t="s">
        <v>28</v>
      </c>
      <c r="G5029" t="s">
        <v>48</v>
      </c>
      <c r="H5029" t="s">
        <v>453</v>
      </c>
      <c r="I5029">
        <v>3.21</v>
      </c>
      <c r="J5029">
        <v>2</v>
      </c>
      <c r="K5029">
        <v>-5.29</v>
      </c>
    </row>
    <row r="5030" spans="1:11" x14ac:dyDescent="0.25">
      <c r="A5030" s="1">
        <v>42526</v>
      </c>
      <c r="B5030">
        <v>2016</v>
      </c>
      <c r="C5030">
        <v>6</v>
      </c>
      <c r="D5030" t="s">
        <v>2148</v>
      </c>
      <c r="E5030" t="s">
        <v>26</v>
      </c>
      <c r="F5030" t="s">
        <v>13</v>
      </c>
      <c r="G5030" t="s">
        <v>14</v>
      </c>
      <c r="H5030" t="s">
        <v>753</v>
      </c>
      <c r="I5030">
        <v>26.18</v>
      </c>
      <c r="J5030">
        <v>2</v>
      </c>
      <c r="K5030">
        <v>-3.27</v>
      </c>
    </row>
    <row r="5031" spans="1:11" x14ac:dyDescent="0.25">
      <c r="A5031" s="1">
        <v>42526</v>
      </c>
      <c r="B5031">
        <v>2016</v>
      </c>
      <c r="C5031">
        <v>6</v>
      </c>
      <c r="D5031" t="s">
        <v>1940</v>
      </c>
      <c r="E5031" t="s">
        <v>270</v>
      </c>
      <c r="F5031" t="s">
        <v>28</v>
      </c>
      <c r="G5031" t="s">
        <v>58</v>
      </c>
      <c r="H5031" t="s">
        <v>2079</v>
      </c>
      <c r="I5031">
        <v>54.48</v>
      </c>
      <c r="J5031">
        <v>1</v>
      </c>
      <c r="K5031">
        <v>15.25</v>
      </c>
    </row>
    <row r="5032" spans="1:11" x14ac:dyDescent="0.25">
      <c r="A5032" s="1">
        <v>42526</v>
      </c>
      <c r="B5032">
        <v>2016</v>
      </c>
      <c r="C5032">
        <v>6</v>
      </c>
      <c r="D5032" t="s">
        <v>1318</v>
      </c>
      <c r="E5032" t="s">
        <v>45</v>
      </c>
      <c r="F5032" t="s">
        <v>18</v>
      </c>
      <c r="G5032" t="s">
        <v>36</v>
      </c>
      <c r="H5032" t="s">
        <v>2547</v>
      </c>
      <c r="I5032">
        <v>41.6</v>
      </c>
      <c r="J5032">
        <v>4</v>
      </c>
      <c r="K5032">
        <v>14.14</v>
      </c>
    </row>
    <row r="5033" spans="1:11" x14ac:dyDescent="0.25">
      <c r="A5033" s="1">
        <v>42527</v>
      </c>
      <c r="B5033">
        <v>2016</v>
      </c>
      <c r="C5033">
        <v>6</v>
      </c>
      <c r="D5033" t="s">
        <v>780</v>
      </c>
      <c r="E5033" t="s">
        <v>26</v>
      </c>
      <c r="F5033" t="s">
        <v>13</v>
      </c>
      <c r="G5033" t="s">
        <v>23</v>
      </c>
      <c r="H5033" t="s">
        <v>2405</v>
      </c>
      <c r="I5033">
        <v>328.22</v>
      </c>
      <c r="J5033">
        <v>4</v>
      </c>
      <c r="K5033">
        <v>28.72</v>
      </c>
    </row>
    <row r="5034" spans="1:11" x14ac:dyDescent="0.25">
      <c r="A5034" s="1">
        <v>42527</v>
      </c>
      <c r="B5034">
        <v>2016</v>
      </c>
      <c r="C5034">
        <v>6</v>
      </c>
      <c r="D5034" t="s">
        <v>16</v>
      </c>
      <c r="E5034" t="s">
        <v>51</v>
      </c>
      <c r="F5034" t="s">
        <v>28</v>
      </c>
      <c r="G5034" t="s">
        <v>38</v>
      </c>
      <c r="H5034" t="s">
        <v>1094</v>
      </c>
      <c r="I5034">
        <v>714.3</v>
      </c>
      <c r="J5034">
        <v>5</v>
      </c>
      <c r="K5034">
        <v>207.15</v>
      </c>
    </row>
    <row r="5035" spans="1:11" x14ac:dyDescent="0.25">
      <c r="A5035" s="1">
        <v>42527</v>
      </c>
      <c r="B5035">
        <v>2016</v>
      </c>
      <c r="C5035">
        <v>6</v>
      </c>
      <c r="D5035" t="s">
        <v>2548</v>
      </c>
      <c r="E5035" t="s">
        <v>51</v>
      </c>
      <c r="F5035" t="s">
        <v>28</v>
      </c>
      <c r="G5035" t="s">
        <v>29</v>
      </c>
      <c r="H5035" t="s">
        <v>1990</v>
      </c>
      <c r="I5035">
        <v>105.52</v>
      </c>
      <c r="J5035">
        <v>4</v>
      </c>
      <c r="K5035">
        <v>48.54</v>
      </c>
    </row>
    <row r="5036" spans="1:11" x14ac:dyDescent="0.25">
      <c r="A5036" s="1">
        <v>42527</v>
      </c>
      <c r="B5036">
        <v>2016</v>
      </c>
      <c r="C5036">
        <v>6</v>
      </c>
      <c r="D5036" t="s">
        <v>1842</v>
      </c>
      <c r="E5036" t="s">
        <v>67</v>
      </c>
      <c r="F5036" t="s">
        <v>13</v>
      </c>
      <c r="G5036" t="s">
        <v>14</v>
      </c>
      <c r="H5036" t="s">
        <v>1367</v>
      </c>
      <c r="I5036">
        <v>179.94</v>
      </c>
      <c r="J5036">
        <v>6</v>
      </c>
      <c r="K5036">
        <v>75.569999999999993</v>
      </c>
    </row>
    <row r="5037" spans="1:11" x14ac:dyDescent="0.25">
      <c r="A5037" s="1">
        <v>42527</v>
      </c>
      <c r="B5037">
        <v>2016</v>
      </c>
      <c r="C5037">
        <v>6</v>
      </c>
      <c r="D5037" t="s">
        <v>1842</v>
      </c>
      <c r="E5037" t="s">
        <v>67</v>
      </c>
      <c r="F5037" t="s">
        <v>13</v>
      </c>
      <c r="G5037" t="s">
        <v>14</v>
      </c>
      <c r="H5037" t="s">
        <v>296</v>
      </c>
      <c r="I5037">
        <v>26.85</v>
      </c>
      <c r="J5037">
        <v>3</v>
      </c>
      <c r="K5037">
        <v>5.0999999999999996</v>
      </c>
    </row>
    <row r="5038" spans="1:11" x14ac:dyDescent="0.25">
      <c r="A5038" s="1">
        <v>42527</v>
      </c>
      <c r="B5038">
        <v>2016</v>
      </c>
      <c r="C5038">
        <v>6</v>
      </c>
      <c r="D5038" t="s">
        <v>1842</v>
      </c>
      <c r="E5038" t="s">
        <v>67</v>
      </c>
      <c r="F5038" t="s">
        <v>13</v>
      </c>
      <c r="G5038" t="s">
        <v>14</v>
      </c>
      <c r="H5038" t="s">
        <v>158</v>
      </c>
      <c r="I5038">
        <v>323.37</v>
      </c>
      <c r="J5038">
        <v>3</v>
      </c>
      <c r="K5038">
        <v>129.35</v>
      </c>
    </row>
    <row r="5039" spans="1:11" x14ac:dyDescent="0.25">
      <c r="A5039" s="1">
        <v>42527</v>
      </c>
      <c r="B5039">
        <v>2016</v>
      </c>
      <c r="C5039">
        <v>6</v>
      </c>
      <c r="D5039" t="s">
        <v>1842</v>
      </c>
      <c r="E5039" t="s">
        <v>67</v>
      </c>
      <c r="F5039" t="s">
        <v>28</v>
      </c>
      <c r="G5039" t="s">
        <v>29</v>
      </c>
      <c r="H5039" t="s">
        <v>2235</v>
      </c>
      <c r="I5039">
        <v>59.94</v>
      </c>
      <c r="J5039">
        <v>3</v>
      </c>
      <c r="K5039">
        <v>28.17</v>
      </c>
    </row>
    <row r="5040" spans="1:11" x14ac:dyDescent="0.25">
      <c r="A5040" s="1">
        <v>42527</v>
      </c>
      <c r="B5040">
        <v>2016</v>
      </c>
      <c r="C5040">
        <v>6</v>
      </c>
      <c r="D5040" t="s">
        <v>1842</v>
      </c>
      <c r="E5040" t="s">
        <v>67</v>
      </c>
      <c r="F5040" t="s">
        <v>28</v>
      </c>
      <c r="G5040" t="s">
        <v>48</v>
      </c>
      <c r="H5040" t="s">
        <v>1364</v>
      </c>
      <c r="I5040">
        <v>64.14</v>
      </c>
      <c r="J5040">
        <v>3</v>
      </c>
      <c r="K5040">
        <v>30.79</v>
      </c>
    </row>
    <row r="5041" spans="1:11" x14ac:dyDescent="0.25">
      <c r="A5041" s="1">
        <v>42527</v>
      </c>
      <c r="B5041">
        <v>2016</v>
      </c>
      <c r="C5041">
        <v>6</v>
      </c>
      <c r="D5041" t="s">
        <v>1842</v>
      </c>
      <c r="E5041" t="s">
        <v>67</v>
      </c>
      <c r="F5041" t="s">
        <v>28</v>
      </c>
      <c r="G5041" t="s">
        <v>48</v>
      </c>
      <c r="H5041" t="s">
        <v>1794</v>
      </c>
      <c r="I5041">
        <v>11.67</v>
      </c>
      <c r="J5041">
        <v>3</v>
      </c>
      <c r="K5041">
        <v>5.6</v>
      </c>
    </row>
    <row r="5042" spans="1:11" x14ac:dyDescent="0.25">
      <c r="A5042" s="1">
        <v>42527</v>
      </c>
      <c r="B5042">
        <v>2016</v>
      </c>
      <c r="C5042">
        <v>6</v>
      </c>
      <c r="D5042" t="s">
        <v>1842</v>
      </c>
      <c r="E5042" t="s">
        <v>67</v>
      </c>
      <c r="F5042" t="s">
        <v>28</v>
      </c>
      <c r="G5042" t="s">
        <v>29</v>
      </c>
      <c r="H5042" t="s">
        <v>2549</v>
      </c>
      <c r="I5042">
        <v>12.96</v>
      </c>
      <c r="J5042">
        <v>2</v>
      </c>
      <c r="K5042">
        <v>6.22</v>
      </c>
    </row>
    <row r="5043" spans="1:11" x14ac:dyDescent="0.25">
      <c r="A5043" s="1">
        <v>42527</v>
      </c>
      <c r="B5043">
        <v>2016</v>
      </c>
      <c r="C5043">
        <v>6</v>
      </c>
      <c r="D5043" t="s">
        <v>384</v>
      </c>
      <c r="E5043" t="s">
        <v>45</v>
      </c>
      <c r="F5043" t="s">
        <v>28</v>
      </c>
      <c r="G5043" t="s">
        <v>46</v>
      </c>
      <c r="H5043" t="s">
        <v>692</v>
      </c>
      <c r="I5043">
        <v>22.05</v>
      </c>
      <c r="J5043">
        <v>7</v>
      </c>
      <c r="K5043">
        <v>10.58</v>
      </c>
    </row>
    <row r="5044" spans="1:11" x14ac:dyDescent="0.25">
      <c r="A5044" s="1">
        <v>42527</v>
      </c>
      <c r="B5044">
        <v>2016</v>
      </c>
      <c r="C5044">
        <v>6</v>
      </c>
      <c r="D5044" t="s">
        <v>384</v>
      </c>
      <c r="E5044" t="s">
        <v>45</v>
      </c>
      <c r="F5044" t="s">
        <v>28</v>
      </c>
      <c r="G5044" t="s">
        <v>29</v>
      </c>
      <c r="H5044" t="s">
        <v>2550</v>
      </c>
      <c r="I5044">
        <v>99.9</v>
      </c>
      <c r="J5044">
        <v>5</v>
      </c>
      <c r="K5044">
        <v>46.95</v>
      </c>
    </row>
    <row r="5045" spans="1:11" x14ac:dyDescent="0.25">
      <c r="A5045" s="1">
        <v>42527</v>
      </c>
      <c r="B5045">
        <v>2016</v>
      </c>
      <c r="C5045">
        <v>6</v>
      </c>
      <c r="D5045" t="s">
        <v>879</v>
      </c>
      <c r="E5045" t="s">
        <v>45</v>
      </c>
      <c r="F5045" t="s">
        <v>13</v>
      </c>
      <c r="G5045" t="s">
        <v>23</v>
      </c>
      <c r="H5045" t="s">
        <v>697</v>
      </c>
      <c r="I5045">
        <v>3023.93</v>
      </c>
      <c r="J5045">
        <v>9</v>
      </c>
      <c r="K5045">
        <v>226.79</v>
      </c>
    </row>
    <row r="5046" spans="1:11" x14ac:dyDescent="0.25">
      <c r="A5046" s="1">
        <v>42527</v>
      </c>
      <c r="B5046">
        <v>2016</v>
      </c>
      <c r="C5046">
        <v>6</v>
      </c>
      <c r="D5046" t="s">
        <v>879</v>
      </c>
      <c r="E5046" t="s">
        <v>45</v>
      </c>
      <c r="F5046" t="s">
        <v>13</v>
      </c>
      <c r="G5046" t="s">
        <v>14</v>
      </c>
      <c r="H5046" t="s">
        <v>1327</v>
      </c>
      <c r="I5046">
        <v>26.96</v>
      </c>
      <c r="J5046">
        <v>2</v>
      </c>
      <c r="K5046">
        <v>3.77</v>
      </c>
    </row>
    <row r="5047" spans="1:11" x14ac:dyDescent="0.25">
      <c r="A5047" s="1">
        <v>42527</v>
      </c>
      <c r="B5047">
        <v>2016</v>
      </c>
      <c r="C5047">
        <v>6</v>
      </c>
      <c r="D5047" t="s">
        <v>879</v>
      </c>
      <c r="E5047" t="s">
        <v>45</v>
      </c>
      <c r="F5047" t="s">
        <v>13</v>
      </c>
      <c r="G5047" t="s">
        <v>23</v>
      </c>
      <c r="H5047" t="s">
        <v>291</v>
      </c>
      <c r="I5047">
        <v>477.6</v>
      </c>
      <c r="J5047">
        <v>3</v>
      </c>
      <c r="K5047">
        <v>161.19</v>
      </c>
    </row>
    <row r="5048" spans="1:11" x14ac:dyDescent="0.25">
      <c r="A5048" s="1">
        <v>42527</v>
      </c>
      <c r="B5048">
        <v>2016</v>
      </c>
      <c r="C5048">
        <v>6</v>
      </c>
      <c r="D5048" t="s">
        <v>2458</v>
      </c>
      <c r="E5048" t="s">
        <v>131</v>
      </c>
      <c r="F5048" t="s">
        <v>18</v>
      </c>
      <c r="G5048" t="s">
        <v>36</v>
      </c>
      <c r="H5048" t="s">
        <v>798</v>
      </c>
      <c r="I5048">
        <v>466.32</v>
      </c>
      <c r="J5048">
        <v>3</v>
      </c>
      <c r="K5048">
        <v>34.97</v>
      </c>
    </row>
    <row r="5049" spans="1:11" x14ac:dyDescent="0.25">
      <c r="A5049" s="1">
        <v>42527</v>
      </c>
      <c r="B5049">
        <v>2016</v>
      </c>
      <c r="C5049">
        <v>6</v>
      </c>
      <c r="D5049" t="s">
        <v>2458</v>
      </c>
      <c r="E5049" t="s">
        <v>131</v>
      </c>
      <c r="F5049" t="s">
        <v>18</v>
      </c>
      <c r="G5049" t="s">
        <v>36</v>
      </c>
      <c r="H5049" t="s">
        <v>1915</v>
      </c>
      <c r="I5049">
        <v>82.64</v>
      </c>
      <c r="J5049">
        <v>2</v>
      </c>
      <c r="K5049">
        <v>0</v>
      </c>
    </row>
    <row r="5050" spans="1:11" x14ac:dyDescent="0.25">
      <c r="A5050" s="1">
        <v>42529</v>
      </c>
      <c r="B5050">
        <v>2016</v>
      </c>
      <c r="C5050">
        <v>6</v>
      </c>
      <c r="D5050" t="s">
        <v>253</v>
      </c>
      <c r="E5050" t="s">
        <v>22</v>
      </c>
      <c r="F5050" t="s">
        <v>28</v>
      </c>
      <c r="G5050" t="s">
        <v>29</v>
      </c>
      <c r="H5050" t="s">
        <v>123</v>
      </c>
      <c r="I5050">
        <v>70.88</v>
      </c>
      <c r="J5050">
        <v>2</v>
      </c>
      <c r="K5050">
        <v>33.31</v>
      </c>
    </row>
    <row r="5051" spans="1:11" x14ac:dyDescent="0.25">
      <c r="A5051" s="1">
        <v>42529</v>
      </c>
      <c r="B5051">
        <v>2016</v>
      </c>
      <c r="C5051">
        <v>6</v>
      </c>
      <c r="D5051" t="s">
        <v>1180</v>
      </c>
      <c r="E5051" t="s">
        <v>45</v>
      </c>
      <c r="F5051" t="s">
        <v>13</v>
      </c>
      <c r="G5051" t="s">
        <v>23</v>
      </c>
      <c r="H5051" t="s">
        <v>1989</v>
      </c>
      <c r="I5051">
        <v>211.17</v>
      </c>
      <c r="J5051">
        <v>4</v>
      </c>
      <c r="K5051">
        <v>18.48</v>
      </c>
    </row>
    <row r="5052" spans="1:11" x14ac:dyDescent="0.25">
      <c r="A5052" s="1">
        <v>42529</v>
      </c>
      <c r="B5052">
        <v>2016</v>
      </c>
      <c r="C5052">
        <v>6</v>
      </c>
      <c r="D5052" t="s">
        <v>994</v>
      </c>
      <c r="E5052" t="s">
        <v>22</v>
      </c>
      <c r="F5052" t="s">
        <v>28</v>
      </c>
      <c r="G5052" t="s">
        <v>64</v>
      </c>
      <c r="H5052" t="s">
        <v>878</v>
      </c>
      <c r="I5052">
        <v>38.340000000000003</v>
      </c>
      <c r="J5052">
        <v>9</v>
      </c>
      <c r="K5052">
        <v>15.72</v>
      </c>
    </row>
    <row r="5053" spans="1:11" x14ac:dyDescent="0.25">
      <c r="A5053" s="1">
        <v>42530</v>
      </c>
      <c r="B5053">
        <v>2016</v>
      </c>
      <c r="C5053">
        <v>6</v>
      </c>
      <c r="D5053" t="s">
        <v>2409</v>
      </c>
      <c r="E5053" t="s">
        <v>55</v>
      </c>
      <c r="F5053" t="s">
        <v>28</v>
      </c>
      <c r="G5053" t="s">
        <v>58</v>
      </c>
      <c r="H5053" t="s">
        <v>1397</v>
      </c>
      <c r="I5053">
        <v>77.88</v>
      </c>
      <c r="J5053">
        <v>6</v>
      </c>
      <c r="K5053">
        <v>22.59</v>
      </c>
    </row>
    <row r="5054" spans="1:11" x14ac:dyDescent="0.25">
      <c r="A5054" s="1">
        <v>42530</v>
      </c>
      <c r="B5054">
        <v>2016</v>
      </c>
      <c r="C5054">
        <v>6</v>
      </c>
      <c r="D5054" t="s">
        <v>1730</v>
      </c>
      <c r="E5054" t="s">
        <v>22</v>
      </c>
      <c r="F5054" t="s">
        <v>13</v>
      </c>
      <c r="G5054" t="s">
        <v>14</v>
      </c>
      <c r="H5054" t="s">
        <v>2348</v>
      </c>
      <c r="I5054">
        <v>31.86</v>
      </c>
      <c r="J5054">
        <v>2</v>
      </c>
      <c r="K5054">
        <v>11.15</v>
      </c>
    </row>
    <row r="5055" spans="1:11" x14ac:dyDescent="0.25">
      <c r="A5055" s="1">
        <v>42530</v>
      </c>
      <c r="B5055">
        <v>2016</v>
      </c>
      <c r="C5055">
        <v>6</v>
      </c>
      <c r="D5055" t="s">
        <v>1730</v>
      </c>
      <c r="E5055" t="s">
        <v>22</v>
      </c>
      <c r="F5055" t="s">
        <v>18</v>
      </c>
      <c r="G5055" t="s">
        <v>165</v>
      </c>
      <c r="H5055" t="s">
        <v>1885</v>
      </c>
      <c r="I5055">
        <v>722.35</v>
      </c>
      <c r="J5055">
        <v>3</v>
      </c>
      <c r="K5055">
        <v>90.29</v>
      </c>
    </row>
    <row r="5056" spans="1:11" x14ac:dyDescent="0.25">
      <c r="A5056" s="1">
        <v>42530</v>
      </c>
      <c r="B5056">
        <v>2016</v>
      </c>
      <c r="C5056">
        <v>6</v>
      </c>
      <c r="D5056" t="s">
        <v>1268</v>
      </c>
      <c r="E5056" t="s">
        <v>81</v>
      </c>
      <c r="F5056" t="s">
        <v>28</v>
      </c>
      <c r="G5056" t="s">
        <v>155</v>
      </c>
      <c r="H5056" t="s">
        <v>2289</v>
      </c>
      <c r="I5056">
        <v>95.95</v>
      </c>
      <c r="J5056">
        <v>3</v>
      </c>
      <c r="K5056">
        <v>29.99</v>
      </c>
    </row>
    <row r="5057" spans="1:11" x14ac:dyDescent="0.25">
      <c r="A5057" s="1">
        <v>42530</v>
      </c>
      <c r="B5057">
        <v>2016</v>
      </c>
      <c r="C5057">
        <v>6</v>
      </c>
      <c r="D5057" t="s">
        <v>1268</v>
      </c>
      <c r="E5057" t="s">
        <v>81</v>
      </c>
      <c r="F5057" t="s">
        <v>28</v>
      </c>
      <c r="G5057" t="s">
        <v>48</v>
      </c>
      <c r="H5057" t="s">
        <v>339</v>
      </c>
      <c r="I5057">
        <v>3.2</v>
      </c>
      <c r="J5057">
        <v>2</v>
      </c>
      <c r="K5057">
        <v>-2.46</v>
      </c>
    </row>
    <row r="5058" spans="1:11" x14ac:dyDescent="0.25">
      <c r="A5058" s="1">
        <v>42530</v>
      </c>
      <c r="B5058">
        <v>2016</v>
      </c>
      <c r="C5058">
        <v>6</v>
      </c>
      <c r="D5058" t="s">
        <v>519</v>
      </c>
      <c r="E5058" t="s">
        <v>32</v>
      </c>
      <c r="F5058" t="s">
        <v>28</v>
      </c>
      <c r="G5058" t="s">
        <v>38</v>
      </c>
      <c r="H5058" t="s">
        <v>2043</v>
      </c>
      <c r="I5058">
        <v>10.78</v>
      </c>
      <c r="J5058">
        <v>1</v>
      </c>
      <c r="K5058">
        <v>0.81</v>
      </c>
    </row>
    <row r="5059" spans="1:11" x14ac:dyDescent="0.25">
      <c r="A5059" s="1">
        <v>42530</v>
      </c>
      <c r="B5059">
        <v>2016</v>
      </c>
      <c r="C5059">
        <v>6</v>
      </c>
      <c r="D5059" t="s">
        <v>1658</v>
      </c>
      <c r="E5059" t="s">
        <v>32</v>
      </c>
      <c r="F5059" t="s">
        <v>28</v>
      </c>
      <c r="G5059" t="s">
        <v>29</v>
      </c>
      <c r="H5059" t="s">
        <v>1324</v>
      </c>
      <c r="I5059">
        <v>41.92</v>
      </c>
      <c r="J5059">
        <v>4</v>
      </c>
      <c r="K5059">
        <v>15.2</v>
      </c>
    </row>
    <row r="5060" spans="1:11" x14ac:dyDescent="0.25">
      <c r="A5060" s="1">
        <v>42530</v>
      </c>
      <c r="B5060">
        <v>2016</v>
      </c>
      <c r="C5060">
        <v>6</v>
      </c>
      <c r="D5060" t="s">
        <v>1658</v>
      </c>
      <c r="E5060" t="s">
        <v>32</v>
      </c>
      <c r="F5060" t="s">
        <v>13</v>
      </c>
      <c r="G5060" t="s">
        <v>23</v>
      </c>
      <c r="H5060" t="s">
        <v>2551</v>
      </c>
      <c r="I5060">
        <v>329.58</v>
      </c>
      <c r="J5060">
        <v>2</v>
      </c>
      <c r="K5060">
        <v>37.08</v>
      </c>
    </row>
    <row r="5061" spans="1:11" x14ac:dyDescent="0.25">
      <c r="A5061" s="1">
        <v>42531</v>
      </c>
      <c r="B5061">
        <v>2016</v>
      </c>
      <c r="C5061">
        <v>6</v>
      </c>
      <c r="D5061" t="s">
        <v>2264</v>
      </c>
      <c r="E5061" t="s">
        <v>436</v>
      </c>
      <c r="F5061" t="s">
        <v>28</v>
      </c>
      <c r="G5061" t="s">
        <v>48</v>
      </c>
      <c r="H5061" t="s">
        <v>1419</v>
      </c>
      <c r="I5061">
        <v>28.85</v>
      </c>
      <c r="J5061">
        <v>5</v>
      </c>
      <c r="K5061">
        <v>14.43</v>
      </c>
    </row>
    <row r="5062" spans="1:11" x14ac:dyDescent="0.25">
      <c r="A5062" s="1">
        <v>42531</v>
      </c>
      <c r="B5062">
        <v>2016</v>
      </c>
      <c r="C5062">
        <v>6</v>
      </c>
      <c r="D5062" t="s">
        <v>673</v>
      </c>
      <c r="E5062" t="s">
        <v>103</v>
      </c>
      <c r="F5062" t="s">
        <v>13</v>
      </c>
      <c r="G5062" t="s">
        <v>283</v>
      </c>
      <c r="H5062" t="s">
        <v>2552</v>
      </c>
      <c r="I5062">
        <v>703.71</v>
      </c>
      <c r="J5062">
        <v>6</v>
      </c>
      <c r="K5062">
        <v>-938.28</v>
      </c>
    </row>
    <row r="5063" spans="1:11" x14ac:dyDescent="0.25">
      <c r="A5063" s="1">
        <v>42531</v>
      </c>
      <c r="B5063">
        <v>2016</v>
      </c>
      <c r="C5063">
        <v>6</v>
      </c>
      <c r="D5063" t="s">
        <v>673</v>
      </c>
      <c r="E5063" t="s">
        <v>103</v>
      </c>
      <c r="F5063" t="s">
        <v>28</v>
      </c>
      <c r="G5063" t="s">
        <v>48</v>
      </c>
      <c r="H5063" t="s">
        <v>1827</v>
      </c>
      <c r="I5063">
        <v>17.899999999999999</v>
      </c>
      <c r="J5063">
        <v>4</v>
      </c>
      <c r="K5063">
        <v>-14.92</v>
      </c>
    </row>
    <row r="5064" spans="1:11" x14ac:dyDescent="0.25">
      <c r="A5064" s="1">
        <v>42531</v>
      </c>
      <c r="B5064">
        <v>2016</v>
      </c>
      <c r="C5064">
        <v>6</v>
      </c>
      <c r="D5064" t="s">
        <v>673</v>
      </c>
      <c r="E5064" t="s">
        <v>103</v>
      </c>
      <c r="F5064" t="s">
        <v>28</v>
      </c>
      <c r="G5064" t="s">
        <v>48</v>
      </c>
      <c r="H5064" t="s">
        <v>1567</v>
      </c>
      <c r="I5064">
        <v>11.98</v>
      </c>
      <c r="J5064">
        <v>4</v>
      </c>
      <c r="K5064">
        <v>-9.18</v>
      </c>
    </row>
    <row r="5065" spans="1:11" x14ac:dyDescent="0.25">
      <c r="A5065" s="1">
        <v>42531</v>
      </c>
      <c r="B5065">
        <v>2016</v>
      </c>
      <c r="C5065">
        <v>6</v>
      </c>
      <c r="D5065" t="s">
        <v>673</v>
      </c>
      <c r="E5065" t="s">
        <v>103</v>
      </c>
      <c r="F5065" t="s">
        <v>13</v>
      </c>
      <c r="G5065" t="s">
        <v>14</v>
      </c>
      <c r="H5065" t="s">
        <v>1553</v>
      </c>
      <c r="I5065">
        <v>67.959999999999994</v>
      </c>
      <c r="J5065">
        <v>5</v>
      </c>
      <c r="K5065">
        <v>0.85</v>
      </c>
    </row>
    <row r="5066" spans="1:11" x14ac:dyDescent="0.25">
      <c r="A5066" s="1">
        <v>42532</v>
      </c>
      <c r="B5066">
        <v>2016</v>
      </c>
      <c r="C5066">
        <v>6</v>
      </c>
      <c r="D5066" t="s">
        <v>1540</v>
      </c>
      <c r="E5066" t="s">
        <v>45</v>
      </c>
      <c r="F5066" t="s">
        <v>18</v>
      </c>
      <c r="G5066" t="s">
        <v>19</v>
      </c>
      <c r="H5066" t="s">
        <v>2529</v>
      </c>
      <c r="I5066">
        <v>81.42</v>
      </c>
      <c r="J5066">
        <v>2</v>
      </c>
      <c r="K5066">
        <v>-9.16</v>
      </c>
    </row>
    <row r="5067" spans="1:11" x14ac:dyDescent="0.25">
      <c r="A5067" s="1">
        <v>42532</v>
      </c>
      <c r="B5067">
        <v>2016</v>
      </c>
      <c r="C5067">
        <v>6</v>
      </c>
      <c r="D5067" t="s">
        <v>1540</v>
      </c>
      <c r="E5067" t="s">
        <v>45</v>
      </c>
      <c r="F5067" t="s">
        <v>18</v>
      </c>
      <c r="G5067" t="s">
        <v>36</v>
      </c>
      <c r="H5067" t="s">
        <v>1731</v>
      </c>
      <c r="I5067">
        <v>238.56</v>
      </c>
      <c r="J5067">
        <v>3</v>
      </c>
      <c r="K5067">
        <v>26.24</v>
      </c>
    </row>
    <row r="5068" spans="1:11" x14ac:dyDescent="0.25">
      <c r="A5068" s="1">
        <v>42532</v>
      </c>
      <c r="B5068">
        <v>2016</v>
      </c>
      <c r="C5068">
        <v>6</v>
      </c>
      <c r="D5068" t="s">
        <v>937</v>
      </c>
      <c r="E5068" t="s">
        <v>77</v>
      </c>
      <c r="F5068" t="s">
        <v>18</v>
      </c>
      <c r="G5068" t="s">
        <v>19</v>
      </c>
      <c r="H5068" t="s">
        <v>1807</v>
      </c>
      <c r="I5068">
        <v>207.98</v>
      </c>
      <c r="J5068">
        <v>2</v>
      </c>
      <c r="K5068">
        <v>-28.6</v>
      </c>
    </row>
    <row r="5069" spans="1:11" x14ac:dyDescent="0.25">
      <c r="A5069" s="1">
        <v>42532</v>
      </c>
      <c r="B5069">
        <v>2016</v>
      </c>
      <c r="C5069">
        <v>6</v>
      </c>
      <c r="D5069" t="s">
        <v>937</v>
      </c>
      <c r="E5069" t="s">
        <v>77</v>
      </c>
      <c r="F5069" t="s">
        <v>28</v>
      </c>
      <c r="G5069" t="s">
        <v>29</v>
      </c>
      <c r="H5069" t="s">
        <v>2522</v>
      </c>
      <c r="I5069">
        <v>36.11</v>
      </c>
      <c r="J5069">
        <v>2</v>
      </c>
      <c r="K5069">
        <v>12.64</v>
      </c>
    </row>
    <row r="5070" spans="1:11" x14ac:dyDescent="0.25">
      <c r="A5070" s="1">
        <v>42532</v>
      </c>
      <c r="B5070">
        <v>2016</v>
      </c>
      <c r="C5070">
        <v>6</v>
      </c>
      <c r="D5070" t="s">
        <v>937</v>
      </c>
      <c r="E5070" t="s">
        <v>77</v>
      </c>
      <c r="F5070" t="s">
        <v>18</v>
      </c>
      <c r="G5070" t="s">
        <v>36</v>
      </c>
      <c r="H5070" t="s">
        <v>1796</v>
      </c>
      <c r="I5070">
        <v>35.57</v>
      </c>
      <c r="J5070">
        <v>2</v>
      </c>
      <c r="K5070">
        <v>5.78</v>
      </c>
    </row>
    <row r="5071" spans="1:11" x14ac:dyDescent="0.25">
      <c r="A5071" s="1">
        <v>42532</v>
      </c>
      <c r="B5071">
        <v>2016</v>
      </c>
      <c r="C5071">
        <v>6</v>
      </c>
      <c r="D5071" t="s">
        <v>937</v>
      </c>
      <c r="E5071" t="s">
        <v>77</v>
      </c>
      <c r="F5071" t="s">
        <v>28</v>
      </c>
      <c r="G5071" t="s">
        <v>29</v>
      </c>
      <c r="H5071" t="s">
        <v>715</v>
      </c>
      <c r="I5071">
        <v>88.77</v>
      </c>
      <c r="J5071">
        <v>2</v>
      </c>
      <c r="K5071">
        <v>31.07</v>
      </c>
    </row>
    <row r="5072" spans="1:11" x14ac:dyDescent="0.25">
      <c r="A5072" s="1">
        <v>42532</v>
      </c>
      <c r="B5072">
        <v>2016</v>
      </c>
      <c r="C5072">
        <v>6</v>
      </c>
      <c r="D5072" t="s">
        <v>1805</v>
      </c>
      <c r="E5072" t="s">
        <v>45</v>
      </c>
      <c r="F5072" t="s">
        <v>28</v>
      </c>
      <c r="G5072" t="s">
        <v>38</v>
      </c>
      <c r="H5072" t="s">
        <v>733</v>
      </c>
      <c r="I5072">
        <v>84.84</v>
      </c>
      <c r="J5072">
        <v>3</v>
      </c>
      <c r="K5072">
        <v>22.91</v>
      </c>
    </row>
    <row r="5073" spans="1:11" x14ac:dyDescent="0.25">
      <c r="A5073" s="1">
        <v>42533</v>
      </c>
      <c r="B5073">
        <v>2016</v>
      </c>
      <c r="C5073">
        <v>6</v>
      </c>
      <c r="D5073" t="s">
        <v>1565</v>
      </c>
      <c r="E5073" t="s">
        <v>45</v>
      </c>
      <c r="F5073" t="s">
        <v>28</v>
      </c>
      <c r="G5073" t="s">
        <v>29</v>
      </c>
      <c r="H5073" t="s">
        <v>95</v>
      </c>
      <c r="I5073">
        <v>19.440000000000001</v>
      </c>
      <c r="J5073">
        <v>3</v>
      </c>
      <c r="K5073">
        <v>9.33</v>
      </c>
    </row>
    <row r="5074" spans="1:11" x14ac:dyDescent="0.25">
      <c r="A5074" s="1">
        <v>42533</v>
      </c>
      <c r="B5074">
        <v>2016</v>
      </c>
      <c r="C5074">
        <v>6</v>
      </c>
      <c r="D5074" t="s">
        <v>838</v>
      </c>
      <c r="E5074" t="s">
        <v>17</v>
      </c>
      <c r="F5074" t="s">
        <v>13</v>
      </c>
      <c r="G5074" t="s">
        <v>23</v>
      </c>
      <c r="H5074" t="s">
        <v>2066</v>
      </c>
      <c r="I5074">
        <v>156.79</v>
      </c>
      <c r="J5074">
        <v>1</v>
      </c>
      <c r="K5074">
        <v>13.72</v>
      </c>
    </row>
    <row r="5075" spans="1:11" x14ac:dyDescent="0.25">
      <c r="A5075" s="1">
        <v>42533</v>
      </c>
      <c r="B5075">
        <v>2016</v>
      </c>
      <c r="C5075">
        <v>6</v>
      </c>
      <c r="D5075" t="s">
        <v>838</v>
      </c>
      <c r="E5075" t="s">
        <v>17</v>
      </c>
      <c r="F5075" t="s">
        <v>13</v>
      </c>
      <c r="G5075" t="s">
        <v>23</v>
      </c>
      <c r="H5075" t="s">
        <v>1954</v>
      </c>
      <c r="I5075">
        <v>431.98</v>
      </c>
      <c r="J5075">
        <v>3</v>
      </c>
      <c r="K5075">
        <v>27</v>
      </c>
    </row>
    <row r="5076" spans="1:11" x14ac:dyDescent="0.25">
      <c r="A5076" s="1">
        <v>42533</v>
      </c>
      <c r="B5076">
        <v>2016</v>
      </c>
      <c r="C5076">
        <v>6</v>
      </c>
      <c r="D5076" t="s">
        <v>838</v>
      </c>
      <c r="E5076" t="s">
        <v>17</v>
      </c>
      <c r="F5076" t="s">
        <v>28</v>
      </c>
      <c r="G5076" t="s">
        <v>155</v>
      </c>
      <c r="H5076" t="s">
        <v>1976</v>
      </c>
      <c r="I5076">
        <v>35.89</v>
      </c>
      <c r="J5076">
        <v>1</v>
      </c>
      <c r="K5076">
        <v>16.149999999999999</v>
      </c>
    </row>
    <row r="5077" spans="1:11" x14ac:dyDescent="0.25">
      <c r="A5077" s="1">
        <v>42533</v>
      </c>
      <c r="B5077">
        <v>2016</v>
      </c>
      <c r="C5077">
        <v>6</v>
      </c>
      <c r="D5077" t="s">
        <v>838</v>
      </c>
      <c r="E5077" t="s">
        <v>17</v>
      </c>
      <c r="F5077" t="s">
        <v>28</v>
      </c>
      <c r="G5077" t="s">
        <v>48</v>
      </c>
      <c r="H5077" t="s">
        <v>572</v>
      </c>
      <c r="I5077">
        <v>47.21</v>
      </c>
      <c r="J5077">
        <v>7</v>
      </c>
      <c r="K5077">
        <v>15.34</v>
      </c>
    </row>
    <row r="5078" spans="1:11" x14ac:dyDescent="0.25">
      <c r="A5078" s="1">
        <v>42533</v>
      </c>
      <c r="B5078">
        <v>2016</v>
      </c>
      <c r="C5078">
        <v>6</v>
      </c>
      <c r="D5078" t="s">
        <v>838</v>
      </c>
      <c r="E5078" t="s">
        <v>17</v>
      </c>
      <c r="F5078" t="s">
        <v>28</v>
      </c>
      <c r="G5078" t="s">
        <v>29</v>
      </c>
      <c r="H5078" t="s">
        <v>2024</v>
      </c>
      <c r="I5078">
        <v>248.08</v>
      </c>
      <c r="J5078">
        <v>7</v>
      </c>
      <c r="K5078">
        <v>116.6</v>
      </c>
    </row>
    <row r="5079" spans="1:11" x14ac:dyDescent="0.25">
      <c r="A5079" s="1">
        <v>42533</v>
      </c>
      <c r="B5079">
        <v>2016</v>
      </c>
      <c r="C5079">
        <v>6</v>
      </c>
      <c r="D5079" t="s">
        <v>838</v>
      </c>
      <c r="E5079" t="s">
        <v>17</v>
      </c>
      <c r="F5079" t="s">
        <v>28</v>
      </c>
      <c r="G5079" t="s">
        <v>29</v>
      </c>
      <c r="H5079" t="s">
        <v>1201</v>
      </c>
      <c r="I5079">
        <v>189.7</v>
      </c>
      <c r="J5079">
        <v>5</v>
      </c>
      <c r="K5079">
        <v>89.16</v>
      </c>
    </row>
    <row r="5080" spans="1:11" x14ac:dyDescent="0.25">
      <c r="A5080" s="1">
        <v>42533</v>
      </c>
      <c r="B5080">
        <v>2016</v>
      </c>
      <c r="C5080">
        <v>6</v>
      </c>
      <c r="D5080" t="s">
        <v>838</v>
      </c>
      <c r="E5080" t="s">
        <v>17</v>
      </c>
      <c r="F5080" t="s">
        <v>28</v>
      </c>
      <c r="G5080" t="s">
        <v>48</v>
      </c>
      <c r="H5080" t="s">
        <v>134</v>
      </c>
      <c r="I5080">
        <v>59.81</v>
      </c>
      <c r="J5080">
        <v>3</v>
      </c>
      <c r="K5080">
        <v>19.440000000000001</v>
      </c>
    </row>
    <row r="5081" spans="1:11" x14ac:dyDescent="0.25">
      <c r="A5081" s="1">
        <v>42533</v>
      </c>
      <c r="B5081">
        <v>2016</v>
      </c>
      <c r="C5081">
        <v>6</v>
      </c>
      <c r="D5081" t="s">
        <v>2238</v>
      </c>
      <c r="E5081" t="s">
        <v>22</v>
      </c>
      <c r="F5081" t="s">
        <v>28</v>
      </c>
      <c r="G5081" t="s">
        <v>48</v>
      </c>
      <c r="H5081" t="s">
        <v>2460</v>
      </c>
      <c r="I5081">
        <v>968.74</v>
      </c>
      <c r="J5081">
        <v>7</v>
      </c>
      <c r="K5081">
        <v>314.83999999999997</v>
      </c>
    </row>
    <row r="5082" spans="1:11" x14ac:dyDescent="0.25">
      <c r="A5082" s="1">
        <v>42533</v>
      </c>
      <c r="B5082">
        <v>2016</v>
      </c>
      <c r="C5082">
        <v>6</v>
      </c>
      <c r="D5082" t="s">
        <v>2238</v>
      </c>
      <c r="E5082" t="s">
        <v>22</v>
      </c>
      <c r="F5082" t="s">
        <v>28</v>
      </c>
      <c r="G5082" t="s">
        <v>48</v>
      </c>
      <c r="H5082" t="s">
        <v>1364</v>
      </c>
      <c r="I5082">
        <v>222.35</v>
      </c>
      <c r="J5082">
        <v>13</v>
      </c>
      <c r="K5082">
        <v>77.819999999999993</v>
      </c>
    </row>
    <row r="5083" spans="1:11" x14ac:dyDescent="0.25">
      <c r="A5083" s="1">
        <v>42533</v>
      </c>
      <c r="B5083">
        <v>2016</v>
      </c>
      <c r="C5083">
        <v>6</v>
      </c>
      <c r="D5083" t="s">
        <v>2238</v>
      </c>
      <c r="E5083" t="s">
        <v>22</v>
      </c>
      <c r="F5083" t="s">
        <v>13</v>
      </c>
      <c r="G5083" t="s">
        <v>143</v>
      </c>
      <c r="H5083" t="s">
        <v>258</v>
      </c>
      <c r="I5083">
        <v>479.98</v>
      </c>
      <c r="J5083">
        <v>2</v>
      </c>
      <c r="K5083">
        <v>90</v>
      </c>
    </row>
    <row r="5084" spans="1:11" x14ac:dyDescent="0.25">
      <c r="A5084" s="1">
        <v>42533</v>
      </c>
      <c r="B5084">
        <v>2016</v>
      </c>
      <c r="C5084">
        <v>6</v>
      </c>
      <c r="D5084" t="s">
        <v>367</v>
      </c>
      <c r="E5084" t="s">
        <v>45</v>
      </c>
      <c r="F5084" t="s">
        <v>13</v>
      </c>
      <c r="G5084" t="s">
        <v>23</v>
      </c>
      <c r="H5084" t="s">
        <v>2539</v>
      </c>
      <c r="I5084">
        <v>271.95999999999998</v>
      </c>
      <c r="J5084">
        <v>5</v>
      </c>
      <c r="K5084">
        <v>27.2</v>
      </c>
    </row>
    <row r="5085" spans="1:11" x14ac:dyDescent="0.25">
      <c r="A5085" s="1">
        <v>42533</v>
      </c>
      <c r="B5085">
        <v>2016</v>
      </c>
      <c r="C5085">
        <v>6</v>
      </c>
      <c r="D5085" t="s">
        <v>367</v>
      </c>
      <c r="E5085" t="s">
        <v>45</v>
      </c>
      <c r="F5085" t="s">
        <v>28</v>
      </c>
      <c r="G5085" t="s">
        <v>64</v>
      </c>
      <c r="H5085" t="s">
        <v>691</v>
      </c>
      <c r="I5085">
        <v>18.690000000000001</v>
      </c>
      <c r="J5085">
        <v>7</v>
      </c>
      <c r="K5085">
        <v>5.23</v>
      </c>
    </row>
    <row r="5086" spans="1:11" x14ac:dyDescent="0.25">
      <c r="A5086" s="1">
        <v>42533</v>
      </c>
      <c r="B5086">
        <v>2016</v>
      </c>
      <c r="C5086">
        <v>6</v>
      </c>
      <c r="D5086" t="s">
        <v>367</v>
      </c>
      <c r="E5086" t="s">
        <v>45</v>
      </c>
      <c r="F5086" t="s">
        <v>28</v>
      </c>
      <c r="G5086" t="s">
        <v>29</v>
      </c>
      <c r="H5086" t="s">
        <v>2022</v>
      </c>
      <c r="I5086">
        <v>13.36</v>
      </c>
      <c r="J5086">
        <v>2</v>
      </c>
      <c r="K5086">
        <v>6.41</v>
      </c>
    </row>
    <row r="5087" spans="1:11" x14ac:dyDescent="0.25">
      <c r="A5087" s="1">
        <v>42533</v>
      </c>
      <c r="B5087">
        <v>2016</v>
      </c>
      <c r="C5087">
        <v>6</v>
      </c>
      <c r="D5087" t="s">
        <v>367</v>
      </c>
      <c r="E5087" t="s">
        <v>45</v>
      </c>
      <c r="F5087" t="s">
        <v>13</v>
      </c>
      <c r="G5087" t="s">
        <v>23</v>
      </c>
      <c r="H5087" t="s">
        <v>1899</v>
      </c>
      <c r="I5087">
        <v>249.58</v>
      </c>
      <c r="J5087">
        <v>2</v>
      </c>
      <c r="K5087">
        <v>31.2</v>
      </c>
    </row>
    <row r="5088" spans="1:11" x14ac:dyDescent="0.25">
      <c r="A5088" s="1">
        <v>42533</v>
      </c>
      <c r="B5088">
        <v>2016</v>
      </c>
      <c r="C5088">
        <v>6</v>
      </c>
      <c r="D5088" t="s">
        <v>367</v>
      </c>
      <c r="E5088" t="s">
        <v>45</v>
      </c>
      <c r="F5088" t="s">
        <v>28</v>
      </c>
      <c r="G5088" t="s">
        <v>33</v>
      </c>
      <c r="H5088" t="s">
        <v>213</v>
      </c>
      <c r="I5088">
        <v>13.86</v>
      </c>
      <c r="J5088">
        <v>7</v>
      </c>
      <c r="K5088">
        <v>0</v>
      </c>
    </row>
    <row r="5089" spans="1:11" x14ac:dyDescent="0.25">
      <c r="A5089" s="1">
        <v>42533</v>
      </c>
      <c r="B5089">
        <v>2016</v>
      </c>
      <c r="C5089">
        <v>6</v>
      </c>
      <c r="D5089" t="s">
        <v>367</v>
      </c>
      <c r="E5089" t="s">
        <v>45</v>
      </c>
      <c r="F5089" t="s">
        <v>28</v>
      </c>
      <c r="G5089" t="s">
        <v>48</v>
      </c>
      <c r="H5089" t="s">
        <v>1534</v>
      </c>
      <c r="I5089">
        <v>13.38</v>
      </c>
      <c r="J5089">
        <v>4</v>
      </c>
      <c r="K5089">
        <v>4.68</v>
      </c>
    </row>
    <row r="5090" spans="1:11" x14ac:dyDescent="0.25">
      <c r="A5090" s="1">
        <v>42533</v>
      </c>
      <c r="B5090">
        <v>2016</v>
      </c>
      <c r="C5090">
        <v>6</v>
      </c>
      <c r="D5090" t="s">
        <v>367</v>
      </c>
      <c r="E5090" t="s">
        <v>45</v>
      </c>
      <c r="F5090" t="s">
        <v>28</v>
      </c>
      <c r="G5090" t="s">
        <v>48</v>
      </c>
      <c r="H5090" t="s">
        <v>1971</v>
      </c>
      <c r="I5090">
        <v>437.47</v>
      </c>
      <c r="J5090">
        <v>14</v>
      </c>
      <c r="K5090">
        <v>153.12</v>
      </c>
    </row>
    <row r="5091" spans="1:11" x14ac:dyDescent="0.25">
      <c r="A5091" s="1">
        <v>42534</v>
      </c>
      <c r="B5091">
        <v>2016</v>
      </c>
      <c r="C5091">
        <v>6</v>
      </c>
      <c r="D5091" t="s">
        <v>484</v>
      </c>
      <c r="E5091" t="s">
        <v>71</v>
      </c>
      <c r="F5091" t="s">
        <v>13</v>
      </c>
      <c r="G5091" t="s">
        <v>23</v>
      </c>
      <c r="H5091" t="s">
        <v>518</v>
      </c>
      <c r="I5091">
        <v>377.97</v>
      </c>
      <c r="J5091">
        <v>3</v>
      </c>
      <c r="K5091">
        <v>94.49</v>
      </c>
    </row>
    <row r="5092" spans="1:11" x14ac:dyDescent="0.25">
      <c r="A5092" s="1">
        <v>42534</v>
      </c>
      <c r="B5092">
        <v>2016</v>
      </c>
      <c r="C5092">
        <v>6</v>
      </c>
      <c r="D5092" t="s">
        <v>752</v>
      </c>
      <c r="E5092" t="s">
        <v>1561</v>
      </c>
      <c r="F5092" t="s">
        <v>28</v>
      </c>
      <c r="G5092" t="s">
        <v>46</v>
      </c>
      <c r="H5092" t="s">
        <v>1351</v>
      </c>
      <c r="I5092">
        <v>18.899999999999999</v>
      </c>
      <c r="J5092">
        <v>3</v>
      </c>
      <c r="K5092">
        <v>8.69</v>
      </c>
    </row>
    <row r="5093" spans="1:11" x14ac:dyDescent="0.25">
      <c r="A5093" s="1">
        <v>42534</v>
      </c>
      <c r="B5093">
        <v>2016</v>
      </c>
      <c r="C5093">
        <v>6</v>
      </c>
      <c r="D5093" t="s">
        <v>838</v>
      </c>
      <c r="E5093" t="s">
        <v>22</v>
      </c>
      <c r="F5093" t="s">
        <v>28</v>
      </c>
      <c r="G5093" t="s">
        <v>48</v>
      </c>
      <c r="H5093" t="s">
        <v>1220</v>
      </c>
      <c r="I5093">
        <v>33.57</v>
      </c>
      <c r="J5093">
        <v>2</v>
      </c>
      <c r="K5093">
        <v>11.75</v>
      </c>
    </row>
    <row r="5094" spans="1:11" x14ac:dyDescent="0.25">
      <c r="A5094" s="1">
        <v>42535</v>
      </c>
      <c r="B5094">
        <v>2016</v>
      </c>
      <c r="C5094">
        <v>6</v>
      </c>
      <c r="D5094" t="s">
        <v>1751</v>
      </c>
      <c r="E5094" t="s">
        <v>45</v>
      </c>
      <c r="F5094" t="s">
        <v>28</v>
      </c>
      <c r="G5094" t="s">
        <v>64</v>
      </c>
      <c r="H5094" t="s">
        <v>2345</v>
      </c>
      <c r="I5094">
        <v>7.04</v>
      </c>
      <c r="J5094">
        <v>4</v>
      </c>
      <c r="K5094">
        <v>2.04</v>
      </c>
    </row>
    <row r="5095" spans="1:11" x14ac:dyDescent="0.25">
      <c r="A5095" s="1">
        <v>42535</v>
      </c>
      <c r="B5095">
        <v>2016</v>
      </c>
      <c r="C5095">
        <v>6</v>
      </c>
      <c r="D5095" t="s">
        <v>1751</v>
      </c>
      <c r="E5095" t="s">
        <v>45</v>
      </c>
      <c r="F5095" t="s">
        <v>18</v>
      </c>
      <c r="G5095" t="s">
        <v>36</v>
      </c>
      <c r="H5095" t="s">
        <v>2515</v>
      </c>
      <c r="I5095">
        <v>8.73</v>
      </c>
      <c r="J5095">
        <v>3</v>
      </c>
      <c r="K5095">
        <v>4.0999999999999996</v>
      </c>
    </row>
    <row r="5096" spans="1:11" x14ac:dyDescent="0.25">
      <c r="A5096" s="1">
        <v>42535</v>
      </c>
      <c r="B5096">
        <v>2016</v>
      </c>
      <c r="C5096">
        <v>6</v>
      </c>
      <c r="D5096" t="s">
        <v>1751</v>
      </c>
      <c r="E5096" t="s">
        <v>45</v>
      </c>
      <c r="F5096" t="s">
        <v>13</v>
      </c>
      <c r="G5096" t="s">
        <v>14</v>
      </c>
      <c r="H5096" t="s">
        <v>1598</v>
      </c>
      <c r="I5096">
        <v>29.29</v>
      </c>
      <c r="J5096">
        <v>1</v>
      </c>
      <c r="K5096">
        <v>9.67</v>
      </c>
    </row>
    <row r="5097" spans="1:11" x14ac:dyDescent="0.25">
      <c r="A5097" s="1">
        <v>42535</v>
      </c>
      <c r="B5097">
        <v>2016</v>
      </c>
      <c r="C5097">
        <v>6</v>
      </c>
      <c r="D5097" t="s">
        <v>1751</v>
      </c>
      <c r="E5097" t="s">
        <v>45</v>
      </c>
      <c r="F5097" t="s">
        <v>28</v>
      </c>
      <c r="G5097" t="s">
        <v>64</v>
      </c>
      <c r="H5097" t="s">
        <v>2227</v>
      </c>
      <c r="I5097">
        <v>8.64</v>
      </c>
      <c r="J5097">
        <v>3</v>
      </c>
      <c r="K5097">
        <v>2.5099999999999998</v>
      </c>
    </row>
    <row r="5098" spans="1:11" x14ac:dyDescent="0.25">
      <c r="A5098" s="1">
        <v>42535</v>
      </c>
      <c r="B5098">
        <v>2016</v>
      </c>
      <c r="C5098">
        <v>6</v>
      </c>
      <c r="D5098" t="s">
        <v>687</v>
      </c>
      <c r="E5098" t="s">
        <v>45</v>
      </c>
      <c r="F5098" t="s">
        <v>18</v>
      </c>
      <c r="G5098" t="s">
        <v>165</v>
      </c>
      <c r="H5098" t="s">
        <v>483</v>
      </c>
      <c r="I5098">
        <v>599.16999999999996</v>
      </c>
      <c r="J5098">
        <v>5</v>
      </c>
      <c r="K5098">
        <v>35.25</v>
      </c>
    </row>
    <row r="5099" spans="1:11" x14ac:dyDescent="0.25">
      <c r="A5099" s="1">
        <v>42535</v>
      </c>
      <c r="B5099">
        <v>2016</v>
      </c>
      <c r="C5099">
        <v>6</v>
      </c>
      <c r="D5099" t="s">
        <v>1168</v>
      </c>
      <c r="E5099" t="s">
        <v>45</v>
      </c>
      <c r="F5099" t="s">
        <v>18</v>
      </c>
      <c r="G5099" t="s">
        <v>42</v>
      </c>
      <c r="H5099" t="s">
        <v>2553</v>
      </c>
      <c r="I5099">
        <v>1293.49</v>
      </c>
      <c r="J5099">
        <v>7</v>
      </c>
      <c r="K5099">
        <v>80.84</v>
      </c>
    </row>
    <row r="5100" spans="1:11" x14ac:dyDescent="0.25">
      <c r="A5100" s="1">
        <v>42535</v>
      </c>
      <c r="B5100">
        <v>2016</v>
      </c>
      <c r="C5100">
        <v>6</v>
      </c>
      <c r="D5100" t="s">
        <v>2554</v>
      </c>
      <c r="E5100" t="s">
        <v>89</v>
      </c>
      <c r="F5100" t="s">
        <v>18</v>
      </c>
      <c r="G5100" t="s">
        <v>42</v>
      </c>
      <c r="H5100" t="s">
        <v>2477</v>
      </c>
      <c r="I5100">
        <v>337.18</v>
      </c>
      <c r="J5100">
        <v>2</v>
      </c>
      <c r="K5100">
        <v>-118.01</v>
      </c>
    </row>
    <row r="5101" spans="1:11" x14ac:dyDescent="0.25">
      <c r="A5101" s="1">
        <v>42535</v>
      </c>
      <c r="B5101">
        <v>2016</v>
      </c>
      <c r="C5101">
        <v>6</v>
      </c>
      <c r="D5101" t="s">
        <v>514</v>
      </c>
      <c r="E5101" t="s">
        <v>77</v>
      </c>
      <c r="F5101" t="s">
        <v>28</v>
      </c>
      <c r="G5101" t="s">
        <v>48</v>
      </c>
      <c r="H5101" t="s">
        <v>2111</v>
      </c>
      <c r="I5101">
        <v>39.94</v>
      </c>
      <c r="J5101">
        <v>4</v>
      </c>
      <c r="K5101">
        <v>-26.62</v>
      </c>
    </row>
    <row r="5102" spans="1:11" x14ac:dyDescent="0.25">
      <c r="A5102" s="1">
        <v>42535</v>
      </c>
      <c r="B5102">
        <v>2016</v>
      </c>
      <c r="C5102">
        <v>6</v>
      </c>
      <c r="D5102" t="s">
        <v>514</v>
      </c>
      <c r="E5102" t="s">
        <v>77</v>
      </c>
      <c r="F5102" t="s">
        <v>13</v>
      </c>
      <c r="G5102" t="s">
        <v>14</v>
      </c>
      <c r="H5102" t="s">
        <v>2310</v>
      </c>
      <c r="I5102">
        <v>18.46</v>
      </c>
      <c r="J5102">
        <v>2</v>
      </c>
      <c r="K5102">
        <v>2.31</v>
      </c>
    </row>
    <row r="5103" spans="1:11" x14ac:dyDescent="0.25">
      <c r="A5103" s="1">
        <v>42535</v>
      </c>
      <c r="B5103">
        <v>2016</v>
      </c>
      <c r="C5103">
        <v>6</v>
      </c>
      <c r="D5103" t="s">
        <v>1005</v>
      </c>
      <c r="E5103" t="s">
        <v>17</v>
      </c>
      <c r="F5103" t="s">
        <v>18</v>
      </c>
      <c r="G5103" t="s">
        <v>42</v>
      </c>
      <c r="H5103" t="s">
        <v>1776</v>
      </c>
      <c r="I5103">
        <v>1115.17</v>
      </c>
      <c r="J5103">
        <v>7</v>
      </c>
      <c r="K5103">
        <v>334.55</v>
      </c>
    </row>
    <row r="5104" spans="1:11" x14ac:dyDescent="0.25">
      <c r="A5104" s="1">
        <v>42536</v>
      </c>
      <c r="B5104">
        <v>2016</v>
      </c>
      <c r="C5104">
        <v>6</v>
      </c>
      <c r="D5104" t="s">
        <v>1517</v>
      </c>
      <c r="E5104" t="s">
        <v>32</v>
      </c>
      <c r="F5104" t="s">
        <v>28</v>
      </c>
      <c r="G5104" t="s">
        <v>29</v>
      </c>
      <c r="H5104" t="s">
        <v>2072</v>
      </c>
      <c r="I5104">
        <v>173.49</v>
      </c>
      <c r="J5104">
        <v>7</v>
      </c>
      <c r="K5104">
        <v>54.22</v>
      </c>
    </row>
    <row r="5105" spans="1:11" x14ac:dyDescent="0.25">
      <c r="A5105" s="1">
        <v>42537</v>
      </c>
      <c r="B5105">
        <v>2016</v>
      </c>
      <c r="C5105">
        <v>6</v>
      </c>
      <c r="D5105" t="s">
        <v>2126</v>
      </c>
      <c r="E5105" t="s">
        <v>45</v>
      </c>
      <c r="F5105" t="s">
        <v>28</v>
      </c>
      <c r="G5105" t="s">
        <v>29</v>
      </c>
      <c r="H5105" t="s">
        <v>1635</v>
      </c>
      <c r="I5105">
        <v>46.35</v>
      </c>
      <c r="J5105">
        <v>5</v>
      </c>
      <c r="K5105">
        <v>21.78</v>
      </c>
    </row>
    <row r="5106" spans="1:11" x14ac:dyDescent="0.25">
      <c r="A5106" s="1">
        <v>42537</v>
      </c>
      <c r="B5106">
        <v>2016</v>
      </c>
      <c r="C5106">
        <v>6</v>
      </c>
      <c r="D5106" t="s">
        <v>1879</v>
      </c>
      <c r="E5106" t="s">
        <v>205</v>
      </c>
      <c r="F5106" t="s">
        <v>13</v>
      </c>
      <c r="G5106" t="s">
        <v>283</v>
      </c>
      <c r="H5106" t="s">
        <v>2555</v>
      </c>
      <c r="I5106">
        <v>91.48</v>
      </c>
      <c r="J5106">
        <v>1</v>
      </c>
      <c r="K5106">
        <v>-1.83</v>
      </c>
    </row>
    <row r="5107" spans="1:11" x14ac:dyDescent="0.25">
      <c r="A5107" s="1">
        <v>42537</v>
      </c>
      <c r="B5107">
        <v>2016</v>
      </c>
      <c r="C5107">
        <v>6</v>
      </c>
      <c r="D5107" t="s">
        <v>2091</v>
      </c>
      <c r="E5107" t="s">
        <v>706</v>
      </c>
      <c r="F5107" t="s">
        <v>28</v>
      </c>
      <c r="G5107" t="s">
        <v>46</v>
      </c>
      <c r="H5107" t="s">
        <v>582</v>
      </c>
      <c r="I5107">
        <v>9.4499999999999993</v>
      </c>
      <c r="J5107">
        <v>3</v>
      </c>
      <c r="K5107">
        <v>4.54</v>
      </c>
    </row>
    <row r="5108" spans="1:11" x14ac:dyDescent="0.25">
      <c r="A5108" s="1">
        <v>42538</v>
      </c>
      <c r="B5108">
        <v>2016</v>
      </c>
      <c r="C5108">
        <v>6</v>
      </c>
      <c r="D5108" t="s">
        <v>2556</v>
      </c>
      <c r="E5108" t="s">
        <v>22</v>
      </c>
      <c r="F5108" t="s">
        <v>28</v>
      </c>
      <c r="G5108" t="s">
        <v>38</v>
      </c>
      <c r="H5108" t="s">
        <v>2354</v>
      </c>
      <c r="I5108">
        <v>208.56</v>
      </c>
      <c r="J5108">
        <v>6</v>
      </c>
      <c r="K5108">
        <v>52.14</v>
      </c>
    </row>
    <row r="5109" spans="1:11" x14ac:dyDescent="0.25">
      <c r="A5109" s="1">
        <v>42538</v>
      </c>
      <c r="B5109">
        <v>2016</v>
      </c>
      <c r="C5109">
        <v>6</v>
      </c>
      <c r="D5109" t="s">
        <v>2556</v>
      </c>
      <c r="E5109" t="s">
        <v>22</v>
      </c>
      <c r="F5109" t="s">
        <v>28</v>
      </c>
      <c r="G5109" t="s">
        <v>29</v>
      </c>
      <c r="H5109" t="s">
        <v>658</v>
      </c>
      <c r="I5109">
        <v>32.4</v>
      </c>
      <c r="J5109">
        <v>5</v>
      </c>
      <c r="K5109">
        <v>15.55</v>
      </c>
    </row>
    <row r="5110" spans="1:11" x14ac:dyDescent="0.25">
      <c r="A5110" s="1">
        <v>42538</v>
      </c>
      <c r="B5110">
        <v>2016</v>
      </c>
      <c r="C5110">
        <v>6</v>
      </c>
      <c r="D5110" t="s">
        <v>2556</v>
      </c>
      <c r="E5110" t="s">
        <v>22</v>
      </c>
      <c r="F5110" t="s">
        <v>18</v>
      </c>
      <c r="G5110" t="s">
        <v>19</v>
      </c>
      <c r="H5110" t="s">
        <v>2065</v>
      </c>
      <c r="I5110">
        <v>319.41000000000003</v>
      </c>
      <c r="J5110">
        <v>5</v>
      </c>
      <c r="K5110">
        <v>7.1</v>
      </c>
    </row>
    <row r="5111" spans="1:11" x14ac:dyDescent="0.25">
      <c r="A5111" s="1">
        <v>42538</v>
      </c>
      <c r="B5111">
        <v>2016</v>
      </c>
      <c r="C5111">
        <v>6</v>
      </c>
      <c r="D5111" t="s">
        <v>2556</v>
      </c>
      <c r="E5111" t="s">
        <v>22</v>
      </c>
      <c r="F5111" t="s">
        <v>28</v>
      </c>
      <c r="G5111" t="s">
        <v>29</v>
      </c>
      <c r="H5111" t="s">
        <v>242</v>
      </c>
      <c r="I5111">
        <v>14.56</v>
      </c>
      <c r="J5111">
        <v>2</v>
      </c>
      <c r="K5111">
        <v>6.99</v>
      </c>
    </row>
    <row r="5112" spans="1:11" x14ac:dyDescent="0.25">
      <c r="A5112" s="1">
        <v>42538</v>
      </c>
      <c r="B5112">
        <v>2016</v>
      </c>
      <c r="C5112">
        <v>6</v>
      </c>
      <c r="D5112" t="s">
        <v>2556</v>
      </c>
      <c r="E5112" t="s">
        <v>22</v>
      </c>
      <c r="F5112" t="s">
        <v>13</v>
      </c>
      <c r="G5112" t="s">
        <v>14</v>
      </c>
      <c r="H5112" t="s">
        <v>1127</v>
      </c>
      <c r="I5112">
        <v>30</v>
      </c>
      <c r="J5112">
        <v>2</v>
      </c>
      <c r="K5112">
        <v>3.3</v>
      </c>
    </row>
    <row r="5113" spans="1:11" x14ac:dyDescent="0.25">
      <c r="A5113" s="1">
        <v>42538</v>
      </c>
      <c r="B5113">
        <v>2016</v>
      </c>
      <c r="C5113">
        <v>6</v>
      </c>
      <c r="D5113" t="s">
        <v>2556</v>
      </c>
      <c r="E5113" t="s">
        <v>22</v>
      </c>
      <c r="F5113" t="s">
        <v>28</v>
      </c>
      <c r="G5113" t="s">
        <v>48</v>
      </c>
      <c r="H5113" t="s">
        <v>1546</v>
      </c>
      <c r="I5113">
        <v>48.48</v>
      </c>
      <c r="J5113">
        <v>4</v>
      </c>
      <c r="K5113">
        <v>16.36</v>
      </c>
    </row>
    <row r="5114" spans="1:11" x14ac:dyDescent="0.25">
      <c r="A5114" s="1">
        <v>42538</v>
      </c>
      <c r="B5114">
        <v>2016</v>
      </c>
      <c r="C5114">
        <v>6</v>
      </c>
      <c r="D5114" t="s">
        <v>2556</v>
      </c>
      <c r="E5114" t="s">
        <v>22</v>
      </c>
      <c r="F5114" t="s">
        <v>28</v>
      </c>
      <c r="G5114" t="s">
        <v>64</v>
      </c>
      <c r="H5114" t="s">
        <v>434</v>
      </c>
      <c r="I5114">
        <v>1.68</v>
      </c>
      <c r="J5114">
        <v>1</v>
      </c>
      <c r="K5114">
        <v>0.84</v>
      </c>
    </row>
    <row r="5115" spans="1:11" x14ac:dyDescent="0.25">
      <c r="A5115" s="1">
        <v>42538</v>
      </c>
      <c r="B5115">
        <v>2016</v>
      </c>
      <c r="C5115">
        <v>6</v>
      </c>
      <c r="D5115" t="s">
        <v>1528</v>
      </c>
      <c r="E5115" t="s">
        <v>45</v>
      </c>
      <c r="F5115" t="s">
        <v>28</v>
      </c>
      <c r="G5115" t="s">
        <v>29</v>
      </c>
      <c r="H5115" t="s">
        <v>126</v>
      </c>
      <c r="I5115">
        <v>111.96</v>
      </c>
      <c r="J5115">
        <v>2</v>
      </c>
      <c r="K5115">
        <v>54.86</v>
      </c>
    </row>
    <row r="5116" spans="1:11" x14ac:dyDescent="0.25">
      <c r="A5116" s="1">
        <v>42538</v>
      </c>
      <c r="B5116">
        <v>2016</v>
      </c>
      <c r="C5116">
        <v>6</v>
      </c>
      <c r="D5116" t="s">
        <v>2260</v>
      </c>
      <c r="E5116" t="s">
        <v>22</v>
      </c>
      <c r="F5116" t="s">
        <v>28</v>
      </c>
      <c r="G5116" t="s">
        <v>38</v>
      </c>
      <c r="H5116" t="s">
        <v>1812</v>
      </c>
      <c r="I5116">
        <v>40.74</v>
      </c>
      <c r="J5116">
        <v>3</v>
      </c>
      <c r="K5116">
        <v>0.41</v>
      </c>
    </row>
    <row r="5117" spans="1:11" x14ac:dyDescent="0.25">
      <c r="A5117" s="1">
        <v>42538</v>
      </c>
      <c r="B5117">
        <v>2016</v>
      </c>
      <c r="C5117">
        <v>6</v>
      </c>
      <c r="D5117" t="s">
        <v>232</v>
      </c>
      <c r="E5117" t="s">
        <v>45</v>
      </c>
      <c r="F5117" t="s">
        <v>18</v>
      </c>
      <c r="G5117" t="s">
        <v>165</v>
      </c>
      <c r="H5117" t="s">
        <v>483</v>
      </c>
      <c r="I5117">
        <v>239.67</v>
      </c>
      <c r="J5117">
        <v>2</v>
      </c>
      <c r="K5117">
        <v>14.1</v>
      </c>
    </row>
    <row r="5118" spans="1:11" x14ac:dyDescent="0.25">
      <c r="A5118" s="1">
        <v>42538</v>
      </c>
      <c r="B5118">
        <v>2016</v>
      </c>
      <c r="C5118">
        <v>6</v>
      </c>
      <c r="D5118" t="s">
        <v>232</v>
      </c>
      <c r="E5118" t="s">
        <v>45</v>
      </c>
      <c r="F5118" t="s">
        <v>28</v>
      </c>
      <c r="G5118" t="s">
        <v>46</v>
      </c>
      <c r="H5118" t="s">
        <v>2470</v>
      </c>
      <c r="I5118">
        <v>22.5</v>
      </c>
      <c r="J5118">
        <v>6</v>
      </c>
      <c r="K5118">
        <v>10.8</v>
      </c>
    </row>
    <row r="5119" spans="1:11" x14ac:dyDescent="0.25">
      <c r="A5119" s="1">
        <v>42538</v>
      </c>
      <c r="B5119">
        <v>2016</v>
      </c>
      <c r="C5119">
        <v>6</v>
      </c>
      <c r="D5119" t="s">
        <v>232</v>
      </c>
      <c r="E5119" t="s">
        <v>45</v>
      </c>
      <c r="F5119" t="s">
        <v>28</v>
      </c>
      <c r="G5119" t="s">
        <v>29</v>
      </c>
      <c r="H5119" t="s">
        <v>2326</v>
      </c>
      <c r="I5119">
        <v>219.84</v>
      </c>
      <c r="J5119">
        <v>4</v>
      </c>
      <c r="K5119">
        <v>107.72</v>
      </c>
    </row>
    <row r="5120" spans="1:11" x14ac:dyDescent="0.25">
      <c r="A5120" s="1">
        <v>42538</v>
      </c>
      <c r="B5120">
        <v>2016</v>
      </c>
      <c r="C5120">
        <v>6</v>
      </c>
      <c r="D5120" t="s">
        <v>678</v>
      </c>
      <c r="E5120" t="s">
        <v>103</v>
      </c>
      <c r="F5120" t="s">
        <v>18</v>
      </c>
      <c r="G5120" t="s">
        <v>36</v>
      </c>
      <c r="H5120" t="s">
        <v>1583</v>
      </c>
      <c r="I5120">
        <v>266.35000000000002</v>
      </c>
      <c r="J5120">
        <v>3</v>
      </c>
      <c r="K5120">
        <v>-13.32</v>
      </c>
    </row>
    <row r="5121" spans="1:11" x14ac:dyDescent="0.25">
      <c r="A5121" s="1">
        <v>42538</v>
      </c>
      <c r="B5121">
        <v>2016</v>
      </c>
      <c r="C5121">
        <v>6</v>
      </c>
      <c r="D5121" t="s">
        <v>678</v>
      </c>
      <c r="E5121" t="s">
        <v>103</v>
      </c>
      <c r="F5121" t="s">
        <v>18</v>
      </c>
      <c r="G5121" t="s">
        <v>19</v>
      </c>
      <c r="H5121" t="s">
        <v>2194</v>
      </c>
      <c r="I5121">
        <v>483.14</v>
      </c>
      <c r="J5121">
        <v>4</v>
      </c>
      <c r="K5121">
        <v>54.35</v>
      </c>
    </row>
    <row r="5122" spans="1:11" x14ac:dyDescent="0.25">
      <c r="A5122" s="1">
        <v>42538</v>
      </c>
      <c r="B5122">
        <v>2016</v>
      </c>
      <c r="C5122">
        <v>6</v>
      </c>
      <c r="D5122" t="s">
        <v>461</v>
      </c>
      <c r="E5122" t="s">
        <v>421</v>
      </c>
      <c r="F5122" t="s">
        <v>28</v>
      </c>
      <c r="G5122" t="s">
        <v>48</v>
      </c>
      <c r="H5122" t="s">
        <v>1939</v>
      </c>
      <c r="I5122">
        <v>7.96</v>
      </c>
      <c r="J5122">
        <v>2</v>
      </c>
      <c r="K5122">
        <v>3.74</v>
      </c>
    </row>
    <row r="5123" spans="1:11" x14ac:dyDescent="0.25">
      <c r="A5123" s="1">
        <v>42538</v>
      </c>
      <c r="B5123">
        <v>2016</v>
      </c>
      <c r="C5123">
        <v>6</v>
      </c>
      <c r="D5123" t="s">
        <v>461</v>
      </c>
      <c r="E5123" t="s">
        <v>421</v>
      </c>
      <c r="F5123" t="s">
        <v>13</v>
      </c>
      <c r="G5123" t="s">
        <v>23</v>
      </c>
      <c r="H5123" t="s">
        <v>883</v>
      </c>
      <c r="I5123">
        <v>566.97</v>
      </c>
      <c r="J5123">
        <v>3</v>
      </c>
      <c r="K5123">
        <v>153.08000000000001</v>
      </c>
    </row>
    <row r="5124" spans="1:11" x14ac:dyDescent="0.25">
      <c r="A5124" s="1">
        <v>42538</v>
      </c>
      <c r="B5124">
        <v>2016</v>
      </c>
      <c r="C5124">
        <v>6</v>
      </c>
      <c r="D5124" t="s">
        <v>461</v>
      </c>
      <c r="E5124" t="s">
        <v>421</v>
      </c>
      <c r="F5124" t="s">
        <v>28</v>
      </c>
      <c r="G5124" t="s">
        <v>64</v>
      </c>
      <c r="H5124" t="s">
        <v>459</v>
      </c>
      <c r="I5124">
        <v>9.84</v>
      </c>
      <c r="J5124">
        <v>3</v>
      </c>
      <c r="K5124">
        <v>2.85</v>
      </c>
    </row>
    <row r="5125" spans="1:11" x14ac:dyDescent="0.25">
      <c r="A5125" s="1">
        <v>42538</v>
      </c>
      <c r="B5125">
        <v>2016</v>
      </c>
      <c r="C5125">
        <v>6</v>
      </c>
      <c r="D5125" t="s">
        <v>429</v>
      </c>
      <c r="E5125" t="s">
        <v>22</v>
      </c>
      <c r="F5125" t="s">
        <v>18</v>
      </c>
      <c r="G5125" t="s">
        <v>42</v>
      </c>
      <c r="H5125" t="s">
        <v>1169</v>
      </c>
      <c r="I5125">
        <v>376.87</v>
      </c>
      <c r="J5125">
        <v>3</v>
      </c>
      <c r="K5125">
        <v>-213.56</v>
      </c>
    </row>
    <row r="5126" spans="1:11" x14ac:dyDescent="0.25">
      <c r="A5126" s="1">
        <v>42539</v>
      </c>
      <c r="B5126">
        <v>2016</v>
      </c>
      <c r="C5126">
        <v>6</v>
      </c>
      <c r="D5126" t="s">
        <v>599</v>
      </c>
      <c r="E5126" t="s">
        <v>26</v>
      </c>
      <c r="F5126" t="s">
        <v>28</v>
      </c>
      <c r="G5126" t="s">
        <v>29</v>
      </c>
      <c r="H5126" t="s">
        <v>2117</v>
      </c>
      <c r="I5126">
        <v>76.86</v>
      </c>
      <c r="J5126">
        <v>2</v>
      </c>
      <c r="K5126">
        <v>26.9</v>
      </c>
    </row>
    <row r="5127" spans="1:11" x14ac:dyDescent="0.25">
      <c r="A5127" s="1">
        <v>42539</v>
      </c>
      <c r="B5127">
        <v>2016</v>
      </c>
      <c r="C5127">
        <v>6</v>
      </c>
      <c r="D5127" t="s">
        <v>2157</v>
      </c>
      <c r="E5127" t="s">
        <v>89</v>
      </c>
      <c r="F5127" t="s">
        <v>28</v>
      </c>
      <c r="G5127" t="s">
        <v>29</v>
      </c>
      <c r="H5127" t="s">
        <v>1363</v>
      </c>
      <c r="I5127">
        <v>6.85</v>
      </c>
      <c r="J5127">
        <v>2</v>
      </c>
      <c r="K5127">
        <v>2.14</v>
      </c>
    </row>
    <row r="5128" spans="1:11" x14ac:dyDescent="0.25">
      <c r="A5128" s="1">
        <v>42539</v>
      </c>
      <c r="B5128">
        <v>2016</v>
      </c>
      <c r="C5128">
        <v>6</v>
      </c>
      <c r="D5128" t="s">
        <v>2157</v>
      </c>
      <c r="E5128" t="s">
        <v>89</v>
      </c>
      <c r="F5128" t="s">
        <v>28</v>
      </c>
      <c r="G5128" t="s">
        <v>48</v>
      </c>
      <c r="H5128" t="s">
        <v>1295</v>
      </c>
      <c r="I5128">
        <v>4.63</v>
      </c>
      <c r="J5128">
        <v>2</v>
      </c>
      <c r="K5128">
        <v>-3.86</v>
      </c>
    </row>
    <row r="5129" spans="1:11" x14ac:dyDescent="0.25">
      <c r="A5129" s="1">
        <v>42539</v>
      </c>
      <c r="B5129">
        <v>2016</v>
      </c>
      <c r="C5129">
        <v>6</v>
      </c>
      <c r="D5129" t="s">
        <v>2157</v>
      </c>
      <c r="E5129" t="s">
        <v>89</v>
      </c>
      <c r="F5129" t="s">
        <v>28</v>
      </c>
      <c r="G5129" t="s">
        <v>58</v>
      </c>
      <c r="H5129" t="s">
        <v>843</v>
      </c>
      <c r="I5129">
        <v>453.6</v>
      </c>
      <c r="J5129">
        <v>3</v>
      </c>
      <c r="K5129">
        <v>90.72</v>
      </c>
    </row>
    <row r="5130" spans="1:11" x14ac:dyDescent="0.25">
      <c r="A5130" s="1">
        <v>42540</v>
      </c>
      <c r="B5130">
        <v>2016</v>
      </c>
      <c r="C5130">
        <v>6</v>
      </c>
      <c r="D5130" t="s">
        <v>1189</v>
      </c>
      <c r="E5130" t="s">
        <v>45</v>
      </c>
      <c r="F5130" t="s">
        <v>28</v>
      </c>
      <c r="G5130" t="s">
        <v>29</v>
      </c>
      <c r="H5130" t="s">
        <v>578</v>
      </c>
      <c r="I5130">
        <v>17.12</v>
      </c>
      <c r="J5130">
        <v>2</v>
      </c>
      <c r="K5130">
        <v>8.0500000000000007</v>
      </c>
    </row>
    <row r="5131" spans="1:11" x14ac:dyDescent="0.25">
      <c r="A5131" s="1">
        <v>42541</v>
      </c>
      <c r="B5131">
        <v>2016</v>
      </c>
      <c r="C5131">
        <v>6</v>
      </c>
      <c r="D5131" t="s">
        <v>96</v>
      </c>
      <c r="E5131" t="s">
        <v>706</v>
      </c>
      <c r="F5131" t="s">
        <v>13</v>
      </c>
      <c r="G5131" t="s">
        <v>14</v>
      </c>
      <c r="H5131" t="s">
        <v>1127</v>
      </c>
      <c r="I5131">
        <v>45</v>
      </c>
      <c r="J5131">
        <v>3</v>
      </c>
      <c r="K5131">
        <v>4.95</v>
      </c>
    </row>
    <row r="5132" spans="1:11" x14ac:dyDescent="0.25">
      <c r="A5132" s="1">
        <v>42541</v>
      </c>
      <c r="B5132">
        <v>2016</v>
      </c>
      <c r="C5132">
        <v>6</v>
      </c>
      <c r="D5132" t="s">
        <v>96</v>
      </c>
      <c r="E5132" t="s">
        <v>706</v>
      </c>
      <c r="F5132" t="s">
        <v>13</v>
      </c>
      <c r="G5132" t="s">
        <v>23</v>
      </c>
      <c r="H5132" t="s">
        <v>1467</v>
      </c>
      <c r="I5132">
        <v>21.8</v>
      </c>
      <c r="J5132">
        <v>2</v>
      </c>
      <c r="K5132">
        <v>6.1</v>
      </c>
    </row>
    <row r="5133" spans="1:11" x14ac:dyDescent="0.25">
      <c r="A5133" s="1">
        <v>42541</v>
      </c>
      <c r="B5133">
        <v>2016</v>
      </c>
      <c r="C5133">
        <v>6</v>
      </c>
      <c r="D5133" t="s">
        <v>2238</v>
      </c>
      <c r="E5133" t="s">
        <v>45</v>
      </c>
      <c r="F5133" t="s">
        <v>28</v>
      </c>
      <c r="G5133" t="s">
        <v>64</v>
      </c>
      <c r="H5133" t="s">
        <v>408</v>
      </c>
      <c r="I5133">
        <v>5.16</v>
      </c>
      <c r="J5133">
        <v>2</v>
      </c>
      <c r="K5133">
        <v>1.34</v>
      </c>
    </row>
    <row r="5134" spans="1:11" x14ac:dyDescent="0.25">
      <c r="A5134" s="1">
        <v>42541</v>
      </c>
      <c r="B5134">
        <v>2016</v>
      </c>
      <c r="C5134">
        <v>6</v>
      </c>
      <c r="D5134" t="s">
        <v>2238</v>
      </c>
      <c r="E5134" t="s">
        <v>45</v>
      </c>
      <c r="F5134" t="s">
        <v>28</v>
      </c>
      <c r="G5134" t="s">
        <v>29</v>
      </c>
      <c r="H5134" t="s">
        <v>1944</v>
      </c>
      <c r="I5134">
        <v>38.880000000000003</v>
      </c>
      <c r="J5134">
        <v>6</v>
      </c>
      <c r="K5134">
        <v>18.66</v>
      </c>
    </row>
    <row r="5135" spans="1:11" x14ac:dyDescent="0.25">
      <c r="A5135" s="1">
        <v>42541</v>
      </c>
      <c r="B5135">
        <v>2016</v>
      </c>
      <c r="C5135">
        <v>6</v>
      </c>
      <c r="D5135" t="s">
        <v>1896</v>
      </c>
      <c r="E5135" t="s">
        <v>89</v>
      </c>
      <c r="F5135" t="s">
        <v>28</v>
      </c>
      <c r="G5135" t="s">
        <v>29</v>
      </c>
      <c r="H5135" t="s">
        <v>2557</v>
      </c>
      <c r="I5135">
        <v>45.06</v>
      </c>
      <c r="J5135">
        <v>8</v>
      </c>
      <c r="K5135">
        <v>15.21</v>
      </c>
    </row>
    <row r="5136" spans="1:11" x14ac:dyDescent="0.25">
      <c r="A5136" s="1">
        <v>42541</v>
      </c>
      <c r="B5136">
        <v>2016</v>
      </c>
      <c r="C5136">
        <v>6</v>
      </c>
      <c r="D5136" t="s">
        <v>1896</v>
      </c>
      <c r="E5136" t="s">
        <v>89</v>
      </c>
      <c r="F5136" t="s">
        <v>28</v>
      </c>
      <c r="G5136" t="s">
        <v>48</v>
      </c>
      <c r="H5136" t="s">
        <v>2153</v>
      </c>
      <c r="I5136">
        <v>29.72</v>
      </c>
      <c r="J5136">
        <v>6</v>
      </c>
      <c r="K5136">
        <v>-21.79</v>
      </c>
    </row>
    <row r="5137" spans="1:11" x14ac:dyDescent="0.25">
      <c r="A5137" s="1">
        <v>42541</v>
      </c>
      <c r="B5137">
        <v>2016</v>
      </c>
      <c r="C5137">
        <v>6</v>
      </c>
      <c r="D5137" t="s">
        <v>1896</v>
      </c>
      <c r="E5137" t="s">
        <v>89</v>
      </c>
      <c r="F5137" t="s">
        <v>28</v>
      </c>
      <c r="G5137" t="s">
        <v>29</v>
      </c>
      <c r="H5137" t="s">
        <v>1944</v>
      </c>
      <c r="I5137">
        <v>15.55</v>
      </c>
      <c r="J5137">
        <v>3</v>
      </c>
      <c r="K5137">
        <v>5.44</v>
      </c>
    </row>
    <row r="5138" spans="1:11" x14ac:dyDescent="0.25">
      <c r="A5138" s="1">
        <v>42541</v>
      </c>
      <c r="B5138">
        <v>2016</v>
      </c>
      <c r="C5138">
        <v>6</v>
      </c>
      <c r="D5138" t="s">
        <v>1896</v>
      </c>
      <c r="E5138" t="s">
        <v>89</v>
      </c>
      <c r="F5138" t="s">
        <v>28</v>
      </c>
      <c r="G5138" t="s">
        <v>58</v>
      </c>
      <c r="H5138" t="s">
        <v>2558</v>
      </c>
      <c r="I5138">
        <v>447.7</v>
      </c>
      <c r="J5138">
        <v>2</v>
      </c>
      <c r="K5138">
        <v>33.58</v>
      </c>
    </row>
    <row r="5139" spans="1:11" x14ac:dyDescent="0.25">
      <c r="A5139" s="1">
        <v>42541</v>
      </c>
      <c r="B5139">
        <v>2016</v>
      </c>
      <c r="C5139">
        <v>6</v>
      </c>
      <c r="D5139" t="s">
        <v>780</v>
      </c>
      <c r="E5139" t="s">
        <v>45</v>
      </c>
      <c r="F5139" t="s">
        <v>28</v>
      </c>
      <c r="G5139" t="s">
        <v>29</v>
      </c>
      <c r="H5139" t="s">
        <v>251</v>
      </c>
      <c r="I5139">
        <v>46.76</v>
      </c>
      <c r="J5139">
        <v>7</v>
      </c>
      <c r="K5139">
        <v>22.44</v>
      </c>
    </row>
    <row r="5140" spans="1:11" x14ac:dyDescent="0.25">
      <c r="A5140" s="1">
        <v>42541</v>
      </c>
      <c r="B5140">
        <v>2016</v>
      </c>
      <c r="C5140">
        <v>6</v>
      </c>
      <c r="D5140" t="s">
        <v>780</v>
      </c>
      <c r="E5140" t="s">
        <v>45</v>
      </c>
      <c r="F5140" t="s">
        <v>28</v>
      </c>
      <c r="G5140" t="s">
        <v>48</v>
      </c>
      <c r="H5140" t="s">
        <v>357</v>
      </c>
      <c r="I5140">
        <v>17.71</v>
      </c>
      <c r="J5140">
        <v>3</v>
      </c>
      <c r="K5140">
        <v>6.42</v>
      </c>
    </row>
    <row r="5141" spans="1:11" x14ac:dyDescent="0.25">
      <c r="A5141" s="1">
        <v>42541</v>
      </c>
      <c r="B5141">
        <v>2016</v>
      </c>
      <c r="C5141">
        <v>6</v>
      </c>
      <c r="D5141" t="s">
        <v>780</v>
      </c>
      <c r="E5141" t="s">
        <v>45</v>
      </c>
      <c r="F5141" t="s">
        <v>28</v>
      </c>
      <c r="G5141" t="s">
        <v>58</v>
      </c>
      <c r="H5141" t="s">
        <v>256</v>
      </c>
      <c r="I5141">
        <v>21.78</v>
      </c>
      <c r="J5141">
        <v>2</v>
      </c>
      <c r="K5141">
        <v>5.66</v>
      </c>
    </row>
    <row r="5142" spans="1:11" x14ac:dyDescent="0.25">
      <c r="A5142" s="1">
        <v>42541</v>
      </c>
      <c r="B5142">
        <v>2016</v>
      </c>
      <c r="C5142">
        <v>6</v>
      </c>
      <c r="D5142" t="s">
        <v>780</v>
      </c>
      <c r="E5142" t="s">
        <v>45</v>
      </c>
      <c r="F5142" t="s">
        <v>28</v>
      </c>
      <c r="G5142" t="s">
        <v>38</v>
      </c>
      <c r="H5142" t="s">
        <v>39</v>
      </c>
      <c r="I5142">
        <v>161.94</v>
      </c>
      <c r="J5142">
        <v>3</v>
      </c>
      <c r="K5142">
        <v>9.7200000000000006</v>
      </c>
    </row>
    <row r="5143" spans="1:11" x14ac:dyDescent="0.25">
      <c r="A5143" s="1">
        <v>42541</v>
      </c>
      <c r="B5143">
        <v>2016</v>
      </c>
      <c r="C5143">
        <v>6</v>
      </c>
      <c r="D5143" t="s">
        <v>780</v>
      </c>
      <c r="E5143" t="s">
        <v>45</v>
      </c>
      <c r="F5143" t="s">
        <v>18</v>
      </c>
      <c r="G5143" t="s">
        <v>19</v>
      </c>
      <c r="H5143" t="s">
        <v>2406</v>
      </c>
      <c r="I5143">
        <v>161.57</v>
      </c>
      <c r="J5143">
        <v>2</v>
      </c>
      <c r="K5143">
        <v>-8.08</v>
      </c>
    </row>
    <row r="5144" spans="1:11" x14ac:dyDescent="0.25">
      <c r="A5144" s="1">
        <v>42541</v>
      </c>
      <c r="B5144">
        <v>2016</v>
      </c>
      <c r="C5144">
        <v>6</v>
      </c>
      <c r="D5144" t="s">
        <v>130</v>
      </c>
      <c r="E5144" t="s">
        <v>32</v>
      </c>
      <c r="F5144" t="s">
        <v>13</v>
      </c>
      <c r="G5144" t="s">
        <v>14</v>
      </c>
      <c r="H5144" t="s">
        <v>1367</v>
      </c>
      <c r="I5144">
        <v>95.97</v>
      </c>
      <c r="J5144">
        <v>4</v>
      </c>
      <c r="K5144">
        <v>26.39</v>
      </c>
    </row>
    <row r="5145" spans="1:11" x14ac:dyDescent="0.25">
      <c r="A5145" s="1">
        <v>42541</v>
      </c>
      <c r="B5145">
        <v>2016</v>
      </c>
      <c r="C5145">
        <v>6</v>
      </c>
      <c r="D5145" t="s">
        <v>130</v>
      </c>
      <c r="E5145" t="s">
        <v>32</v>
      </c>
      <c r="F5145" t="s">
        <v>28</v>
      </c>
      <c r="G5145" t="s">
        <v>29</v>
      </c>
      <c r="H5145" t="s">
        <v>2241</v>
      </c>
      <c r="I5145">
        <v>10.37</v>
      </c>
      <c r="J5145">
        <v>2</v>
      </c>
      <c r="K5145">
        <v>3.63</v>
      </c>
    </row>
    <row r="5146" spans="1:11" x14ac:dyDescent="0.25">
      <c r="A5146" s="1">
        <v>42541</v>
      </c>
      <c r="B5146">
        <v>2016</v>
      </c>
      <c r="C5146">
        <v>6</v>
      </c>
      <c r="D5146" t="s">
        <v>596</v>
      </c>
      <c r="E5146" t="s">
        <v>436</v>
      </c>
      <c r="F5146" t="s">
        <v>13</v>
      </c>
      <c r="G5146" t="s">
        <v>14</v>
      </c>
      <c r="H5146" t="s">
        <v>445</v>
      </c>
      <c r="I5146">
        <v>6.9</v>
      </c>
      <c r="J5146">
        <v>1</v>
      </c>
      <c r="K5146">
        <v>0.55000000000000004</v>
      </c>
    </row>
    <row r="5147" spans="1:11" x14ac:dyDescent="0.25">
      <c r="A5147" s="1">
        <v>42541</v>
      </c>
      <c r="B5147">
        <v>2016</v>
      </c>
      <c r="C5147">
        <v>6</v>
      </c>
      <c r="D5147" t="s">
        <v>596</v>
      </c>
      <c r="E5147" t="s">
        <v>436</v>
      </c>
      <c r="F5147" t="s">
        <v>18</v>
      </c>
      <c r="G5147" t="s">
        <v>36</v>
      </c>
      <c r="H5147" t="s">
        <v>480</v>
      </c>
      <c r="I5147">
        <v>57.69</v>
      </c>
      <c r="J5147">
        <v>3</v>
      </c>
      <c r="K5147">
        <v>23.65</v>
      </c>
    </row>
    <row r="5148" spans="1:11" x14ac:dyDescent="0.25">
      <c r="A5148" s="1">
        <v>42542</v>
      </c>
      <c r="B5148">
        <v>2016</v>
      </c>
      <c r="C5148">
        <v>6</v>
      </c>
      <c r="D5148" t="s">
        <v>1409</v>
      </c>
      <c r="E5148" t="s">
        <v>22</v>
      </c>
      <c r="F5148" t="s">
        <v>28</v>
      </c>
      <c r="G5148" t="s">
        <v>48</v>
      </c>
      <c r="H5148" t="s">
        <v>983</v>
      </c>
      <c r="I5148">
        <v>36.56</v>
      </c>
      <c r="J5148">
        <v>5</v>
      </c>
      <c r="K5148">
        <v>12.8</v>
      </c>
    </row>
    <row r="5149" spans="1:11" x14ac:dyDescent="0.25">
      <c r="A5149" s="1">
        <v>42542</v>
      </c>
      <c r="B5149">
        <v>2016</v>
      </c>
      <c r="C5149">
        <v>6</v>
      </c>
      <c r="D5149" t="s">
        <v>1409</v>
      </c>
      <c r="E5149" t="s">
        <v>22</v>
      </c>
      <c r="F5149" t="s">
        <v>28</v>
      </c>
      <c r="G5149" t="s">
        <v>48</v>
      </c>
      <c r="H5149" t="s">
        <v>446</v>
      </c>
      <c r="I5149">
        <v>186.14</v>
      </c>
      <c r="J5149">
        <v>6</v>
      </c>
      <c r="K5149">
        <v>60.5</v>
      </c>
    </row>
    <row r="5150" spans="1:11" x14ac:dyDescent="0.25">
      <c r="A5150" s="1">
        <v>42542</v>
      </c>
      <c r="B5150">
        <v>2016</v>
      </c>
      <c r="C5150">
        <v>6</v>
      </c>
      <c r="D5150" t="s">
        <v>1409</v>
      </c>
      <c r="E5150" t="s">
        <v>22</v>
      </c>
      <c r="F5150" t="s">
        <v>18</v>
      </c>
      <c r="G5150" t="s">
        <v>165</v>
      </c>
      <c r="H5150" t="s">
        <v>313</v>
      </c>
      <c r="I5150">
        <v>353.57</v>
      </c>
      <c r="J5150">
        <v>2</v>
      </c>
      <c r="K5150">
        <v>-44.2</v>
      </c>
    </row>
    <row r="5151" spans="1:11" x14ac:dyDescent="0.25">
      <c r="A5151" s="1">
        <v>42542</v>
      </c>
      <c r="B5151">
        <v>2016</v>
      </c>
      <c r="C5151">
        <v>6</v>
      </c>
      <c r="D5151" t="s">
        <v>1868</v>
      </c>
      <c r="E5151" t="s">
        <v>26</v>
      </c>
      <c r="F5151" t="s">
        <v>28</v>
      </c>
      <c r="G5151" t="s">
        <v>48</v>
      </c>
      <c r="H5151" t="s">
        <v>1534</v>
      </c>
      <c r="I5151">
        <v>0.84</v>
      </c>
      <c r="J5151">
        <v>1</v>
      </c>
      <c r="K5151">
        <v>-1.34</v>
      </c>
    </row>
    <row r="5152" spans="1:11" x14ac:dyDescent="0.25">
      <c r="A5152" s="1">
        <v>42544</v>
      </c>
      <c r="B5152">
        <v>2016</v>
      </c>
      <c r="C5152">
        <v>6</v>
      </c>
      <c r="D5152" t="s">
        <v>1805</v>
      </c>
      <c r="E5152" t="s">
        <v>22</v>
      </c>
      <c r="F5152" t="s">
        <v>28</v>
      </c>
      <c r="G5152" t="s">
        <v>46</v>
      </c>
      <c r="H5152" t="s">
        <v>1543</v>
      </c>
      <c r="I5152">
        <v>122.12</v>
      </c>
      <c r="J5152">
        <v>4</v>
      </c>
      <c r="K5152">
        <v>56.18</v>
      </c>
    </row>
    <row r="5153" spans="1:11" x14ac:dyDescent="0.25">
      <c r="A5153" s="1">
        <v>42544</v>
      </c>
      <c r="B5153">
        <v>2016</v>
      </c>
      <c r="C5153">
        <v>6</v>
      </c>
      <c r="D5153" t="s">
        <v>1805</v>
      </c>
      <c r="E5153" t="s">
        <v>22</v>
      </c>
      <c r="F5153" t="s">
        <v>28</v>
      </c>
      <c r="G5153" t="s">
        <v>46</v>
      </c>
      <c r="H5153" t="s">
        <v>1720</v>
      </c>
      <c r="I5153">
        <v>18.45</v>
      </c>
      <c r="J5153">
        <v>5</v>
      </c>
      <c r="K5153">
        <v>8.67</v>
      </c>
    </row>
    <row r="5154" spans="1:11" x14ac:dyDescent="0.25">
      <c r="A5154" s="1">
        <v>42544</v>
      </c>
      <c r="B5154">
        <v>2016</v>
      </c>
      <c r="C5154">
        <v>6</v>
      </c>
      <c r="D5154" t="s">
        <v>1805</v>
      </c>
      <c r="E5154" t="s">
        <v>22</v>
      </c>
      <c r="F5154" t="s">
        <v>28</v>
      </c>
      <c r="G5154" t="s">
        <v>38</v>
      </c>
      <c r="H5154" t="s">
        <v>2375</v>
      </c>
      <c r="I5154">
        <v>324.89999999999998</v>
      </c>
      <c r="J5154">
        <v>5</v>
      </c>
      <c r="K5154">
        <v>38.99</v>
      </c>
    </row>
    <row r="5155" spans="1:11" x14ac:dyDescent="0.25">
      <c r="A5155" s="1">
        <v>42544</v>
      </c>
      <c r="B5155">
        <v>2016</v>
      </c>
      <c r="C5155">
        <v>6</v>
      </c>
      <c r="D5155" t="s">
        <v>1805</v>
      </c>
      <c r="E5155" t="s">
        <v>22</v>
      </c>
      <c r="F5155" t="s">
        <v>28</v>
      </c>
      <c r="G5155" t="s">
        <v>29</v>
      </c>
      <c r="H5155" t="s">
        <v>2201</v>
      </c>
      <c r="I5155">
        <v>146.72999999999999</v>
      </c>
      <c r="J5155">
        <v>3</v>
      </c>
      <c r="K5155">
        <v>68.959999999999994</v>
      </c>
    </row>
    <row r="5156" spans="1:11" x14ac:dyDescent="0.25">
      <c r="A5156" s="1">
        <v>42544</v>
      </c>
      <c r="B5156">
        <v>2016</v>
      </c>
      <c r="C5156">
        <v>6</v>
      </c>
      <c r="D5156" t="s">
        <v>1805</v>
      </c>
      <c r="E5156" t="s">
        <v>22</v>
      </c>
      <c r="F5156" t="s">
        <v>28</v>
      </c>
      <c r="G5156" t="s">
        <v>33</v>
      </c>
      <c r="H5156" t="s">
        <v>2559</v>
      </c>
      <c r="I5156">
        <v>3.96</v>
      </c>
      <c r="J5156">
        <v>2</v>
      </c>
      <c r="K5156">
        <v>1.47</v>
      </c>
    </row>
    <row r="5157" spans="1:11" x14ac:dyDescent="0.25">
      <c r="A5157" s="1">
        <v>42544</v>
      </c>
      <c r="B5157">
        <v>2016</v>
      </c>
      <c r="C5157">
        <v>6</v>
      </c>
      <c r="D5157" t="s">
        <v>1844</v>
      </c>
      <c r="E5157" t="s">
        <v>22</v>
      </c>
      <c r="F5157" t="s">
        <v>28</v>
      </c>
      <c r="G5157" t="s">
        <v>293</v>
      </c>
      <c r="H5157" t="s">
        <v>337</v>
      </c>
      <c r="I5157">
        <v>835.17</v>
      </c>
      <c r="J5157">
        <v>7</v>
      </c>
      <c r="K5157">
        <v>16.7</v>
      </c>
    </row>
    <row r="5158" spans="1:11" x14ac:dyDescent="0.25">
      <c r="A5158" s="1">
        <v>42544</v>
      </c>
      <c r="B5158">
        <v>2016</v>
      </c>
      <c r="C5158">
        <v>6</v>
      </c>
      <c r="D5158" t="s">
        <v>723</v>
      </c>
      <c r="E5158" t="s">
        <v>45</v>
      </c>
      <c r="F5158" t="s">
        <v>28</v>
      </c>
      <c r="G5158" t="s">
        <v>38</v>
      </c>
      <c r="H5158" t="s">
        <v>2180</v>
      </c>
      <c r="I5158">
        <v>93.68</v>
      </c>
      <c r="J5158">
        <v>4</v>
      </c>
      <c r="K5158">
        <v>25.29</v>
      </c>
    </row>
    <row r="5159" spans="1:11" x14ac:dyDescent="0.25">
      <c r="A5159" s="1">
        <v>42544</v>
      </c>
      <c r="B5159">
        <v>2016</v>
      </c>
      <c r="C5159">
        <v>6</v>
      </c>
      <c r="D5159" t="s">
        <v>723</v>
      </c>
      <c r="E5159" t="s">
        <v>45</v>
      </c>
      <c r="F5159" t="s">
        <v>28</v>
      </c>
      <c r="G5159" t="s">
        <v>46</v>
      </c>
      <c r="H5159" t="s">
        <v>737</v>
      </c>
      <c r="I5159">
        <v>21.93</v>
      </c>
      <c r="J5159">
        <v>3</v>
      </c>
      <c r="K5159">
        <v>10.31</v>
      </c>
    </row>
    <row r="5160" spans="1:11" x14ac:dyDescent="0.25">
      <c r="A5160" s="1">
        <v>42544</v>
      </c>
      <c r="B5160">
        <v>2016</v>
      </c>
      <c r="C5160">
        <v>6</v>
      </c>
      <c r="D5160" t="s">
        <v>723</v>
      </c>
      <c r="E5160" t="s">
        <v>45</v>
      </c>
      <c r="F5160" t="s">
        <v>13</v>
      </c>
      <c r="G5160" t="s">
        <v>23</v>
      </c>
      <c r="H5160" t="s">
        <v>1395</v>
      </c>
      <c r="I5160">
        <v>862.34</v>
      </c>
      <c r="J5160">
        <v>7</v>
      </c>
      <c r="K5160">
        <v>97.01</v>
      </c>
    </row>
    <row r="5161" spans="1:11" x14ac:dyDescent="0.25">
      <c r="A5161" s="1">
        <v>42544</v>
      </c>
      <c r="B5161">
        <v>2016</v>
      </c>
      <c r="C5161">
        <v>6</v>
      </c>
      <c r="D5161" t="s">
        <v>723</v>
      </c>
      <c r="E5161" t="s">
        <v>45</v>
      </c>
      <c r="F5161" t="s">
        <v>28</v>
      </c>
      <c r="G5161" t="s">
        <v>29</v>
      </c>
      <c r="H5161" t="s">
        <v>393</v>
      </c>
      <c r="I5161">
        <v>19.98</v>
      </c>
      <c r="J5161">
        <v>1</v>
      </c>
      <c r="K5161">
        <v>9.39</v>
      </c>
    </row>
    <row r="5162" spans="1:11" x14ac:dyDescent="0.25">
      <c r="A5162" s="1">
        <v>42544</v>
      </c>
      <c r="B5162">
        <v>2016</v>
      </c>
      <c r="C5162">
        <v>6</v>
      </c>
      <c r="D5162" t="s">
        <v>1493</v>
      </c>
      <c r="E5162" t="s">
        <v>22</v>
      </c>
      <c r="F5162" t="s">
        <v>28</v>
      </c>
      <c r="G5162" t="s">
        <v>46</v>
      </c>
      <c r="H5162" t="s">
        <v>1820</v>
      </c>
      <c r="I5162">
        <v>25.83</v>
      </c>
      <c r="J5162">
        <v>7</v>
      </c>
      <c r="K5162">
        <v>12.14</v>
      </c>
    </row>
    <row r="5163" spans="1:11" x14ac:dyDescent="0.25">
      <c r="A5163" s="1">
        <v>42545</v>
      </c>
      <c r="B5163">
        <v>2016</v>
      </c>
      <c r="C5163">
        <v>6</v>
      </c>
      <c r="D5163" t="s">
        <v>2126</v>
      </c>
      <c r="E5163" t="s">
        <v>45</v>
      </c>
      <c r="F5163" t="s">
        <v>13</v>
      </c>
      <c r="G5163" t="s">
        <v>23</v>
      </c>
      <c r="H5163" t="s">
        <v>220</v>
      </c>
      <c r="I5163">
        <v>38.24</v>
      </c>
      <c r="J5163">
        <v>4</v>
      </c>
      <c r="K5163">
        <v>-9.56</v>
      </c>
    </row>
    <row r="5164" spans="1:11" x14ac:dyDescent="0.25">
      <c r="A5164" s="1">
        <v>42545</v>
      </c>
      <c r="B5164">
        <v>2016</v>
      </c>
      <c r="C5164">
        <v>6</v>
      </c>
      <c r="D5164" t="s">
        <v>188</v>
      </c>
      <c r="E5164" t="s">
        <v>212</v>
      </c>
      <c r="F5164" t="s">
        <v>13</v>
      </c>
      <c r="G5164" t="s">
        <v>23</v>
      </c>
      <c r="H5164" t="s">
        <v>1536</v>
      </c>
      <c r="I5164">
        <v>440.91</v>
      </c>
      <c r="J5164">
        <v>9</v>
      </c>
      <c r="K5164">
        <v>123.45</v>
      </c>
    </row>
    <row r="5165" spans="1:11" x14ac:dyDescent="0.25">
      <c r="A5165" s="1">
        <v>42545</v>
      </c>
      <c r="B5165">
        <v>2016</v>
      </c>
      <c r="C5165">
        <v>6</v>
      </c>
      <c r="D5165" t="s">
        <v>1688</v>
      </c>
      <c r="E5165" t="s">
        <v>32</v>
      </c>
      <c r="F5165" t="s">
        <v>28</v>
      </c>
      <c r="G5165" t="s">
        <v>58</v>
      </c>
      <c r="H5165" t="s">
        <v>2296</v>
      </c>
      <c r="I5165">
        <v>8.7100000000000009</v>
      </c>
      <c r="J5165">
        <v>2</v>
      </c>
      <c r="K5165">
        <v>-19.600000000000001</v>
      </c>
    </row>
    <row r="5166" spans="1:11" x14ac:dyDescent="0.25">
      <c r="A5166" s="1">
        <v>42545</v>
      </c>
      <c r="B5166">
        <v>2016</v>
      </c>
      <c r="C5166">
        <v>6</v>
      </c>
      <c r="D5166" t="s">
        <v>2254</v>
      </c>
      <c r="E5166" t="s">
        <v>45</v>
      </c>
      <c r="F5166" t="s">
        <v>13</v>
      </c>
      <c r="G5166" t="s">
        <v>283</v>
      </c>
      <c r="H5166" t="s">
        <v>2560</v>
      </c>
      <c r="I5166">
        <v>4476.8</v>
      </c>
      <c r="J5166">
        <v>4</v>
      </c>
      <c r="K5166">
        <v>503.64</v>
      </c>
    </row>
    <row r="5167" spans="1:11" x14ac:dyDescent="0.25">
      <c r="A5167" s="1">
        <v>42545</v>
      </c>
      <c r="B5167">
        <v>2016</v>
      </c>
      <c r="C5167">
        <v>6</v>
      </c>
      <c r="D5167" t="s">
        <v>2254</v>
      </c>
      <c r="E5167" t="s">
        <v>45</v>
      </c>
      <c r="F5167" t="s">
        <v>28</v>
      </c>
      <c r="G5167" t="s">
        <v>29</v>
      </c>
      <c r="H5167" t="s">
        <v>1100</v>
      </c>
      <c r="I5167">
        <v>104.85</v>
      </c>
      <c r="J5167">
        <v>1</v>
      </c>
      <c r="K5167">
        <v>50.33</v>
      </c>
    </row>
    <row r="5168" spans="1:11" x14ac:dyDescent="0.25">
      <c r="A5168" s="1">
        <v>42545</v>
      </c>
      <c r="B5168">
        <v>2016</v>
      </c>
      <c r="C5168">
        <v>6</v>
      </c>
      <c r="D5168" t="s">
        <v>2254</v>
      </c>
      <c r="E5168" t="s">
        <v>45</v>
      </c>
      <c r="F5168" t="s">
        <v>28</v>
      </c>
      <c r="G5168" t="s">
        <v>58</v>
      </c>
      <c r="H5168" t="s">
        <v>1660</v>
      </c>
      <c r="I5168">
        <v>241.44</v>
      </c>
      <c r="J5168">
        <v>3</v>
      </c>
      <c r="K5168">
        <v>72.430000000000007</v>
      </c>
    </row>
    <row r="5169" spans="1:11" x14ac:dyDescent="0.25">
      <c r="A5169" s="1">
        <v>42546</v>
      </c>
      <c r="B5169">
        <v>2016</v>
      </c>
      <c r="C5169">
        <v>6</v>
      </c>
      <c r="D5169" t="s">
        <v>671</v>
      </c>
      <c r="E5169" t="s">
        <v>89</v>
      </c>
      <c r="F5169" t="s">
        <v>18</v>
      </c>
      <c r="G5169" t="s">
        <v>19</v>
      </c>
      <c r="H5169" t="s">
        <v>571</v>
      </c>
      <c r="I5169">
        <v>422.06</v>
      </c>
      <c r="J5169">
        <v>3</v>
      </c>
      <c r="K5169">
        <v>-18.09</v>
      </c>
    </row>
    <row r="5170" spans="1:11" x14ac:dyDescent="0.25">
      <c r="A5170" s="1">
        <v>42546</v>
      </c>
      <c r="B5170">
        <v>2016</v>
      </c>
      <c r="C5170">
        <v>6</v>
      </c>
      <c r="D5170" t="s">
        <v>671</v>
      </c>
      <c r="E5170" t="s">
        <v>89</v>
      </c>
      <c r="F5170" t="s">
        <v>28</v>
      </c>
      <c r="G5170" t="s">
        <v>48</v>
      </c>
      <c r="H5170" t="s">
        <v>2179</v>
      </c>
      <c r="I5170">
        <v>38.090000000000003</v>
      </c>
      <c r="J5170">
        <v>4</v>
      </c>
      <c r="K5170">
        <v>-27.93</v>
      </c>
    </row>
    <row r="5171" spans="1:11" x14ac:dyDescent="0.25">
      <c r="A5171" s="1">
        <v>42546</v>
      </c>
      <c r="B5171">
        <v>2016</v>
      </c>
      <c r="C5171">
        <v>6</v>
      </c>
      <c r="D5171" t="s">
        <v>671</v>
      </c>
      <c r="E5171" t="s">
        <v>89</v>
      </c>
      <c r="F5171" t="s">
        <v>28</v>
      </c>
      <c r="G5171" t="s">
        <v>38</v>
      </c>
      <c r="H5171" t="s">
        <v>1422</v>
      </c>
      <c r="I5171">
        <v>254.35</v>
      </c>
      <c r="J5171">
        <v>6</v>
      </c>
      <c r="K5171">
        <v>-50.87</v>
      </c>
    </row>
    <row r="5172" spans="1:11" x14ac:dyDescent="0.25">
      <c r="A5172" s="1">
        <v>42546</v>
      </c>
      <c r="B5172">
        <v>2016</v>
      </c>
      <c r="C5172">
        <v>6</v>
      </c>
      <c r="D5172" t="s">
        <v>451</v>
      </c>
      <c r="E5172" t="s">
        <v>45</v>
      </c>
      <c r="F5172" t="s">
        <v>28</v>
      </c>
      <c r="G5172" t="s">
        <v>58</v>
      </c>
      <c r="H5172" t="s">
        <v>181</v>
      </c>
      <c r="I5172">
        <v>60.81</v>
      </c>
      <c r="J5172">
        <v>3</v>
      </c>
      <c r="K5172">
        <v>17.03</v>
      </c>
    </row>
    <row r="5173" spans="1:11" x14ac:dyDescent="0.25">
      <c r="A5173" s="1">
        <v>42546</v>
      </c>
      <c r="B5173">
        <v>2016</v>
      </c>
      <c r="C5173">
        <v>6</v>
      </c>
      <c r="D5173" t="s">
        <v>1325</v>
      </c>
      <c r="E5173" t="s">
        <v>32</v>
      </c>
      <c r="F5173" t="s">
        <v>18</v>
      </c>
      <c r="G5173" t="s">
        <v>19</v>
      </c>
      <c r="H5173" t="s">
        <v>732</v>
      </c>
      <c r="I5173">
        <v>85.25</v>
      </c>
      <c r="J5173">
        <v>2</v>
      </c>
      <c r="K5173">
        <v>-6.09</v>
      </c>
    </row>
    <row r="5174" spans="1:11" x14ac:dyDescent="0.25">
      <c r="A5174" s="1">
        <v>42546</v>
      </c>
      <c r="B5174">
        <v>2016</v>
      </c>
      <c r="C5174">
        <v>6</v>
      </c>
      <c r="D5174" t="s">
        <v>1325</v>
      </c>
      <c r="E5174" t="s">
        <v>32</v>
      </c>
      <c r="F5174" t="s">
        <v>18</v>
      </c>
      <c r="G5174" t="s">
        <v>36</v>
      </c>
      <c r="H5174" t="s">
        <v>2561</v>
      </c>
      <c r="I5174">
        <v>32.71</v>
      </c>
      <c r="J5174">
        <v>2</v>
      </c>
      <c r="K5174">
        <v>-26.17</v>
      </c>
    </row>
    <row r="5175" spans="1:11" x14ac:dyDescent="0.25">
      <c r="A5175" s="1">
        <v>42547</v>
      </c>
      <c r="B5175">
        <v>2016</v>
      </c>
      <c r="C5175">
        <v>6</v>
      </c>
      <c r="D5175" t="s">
        <v>720</v>
      </c>
      <c r="E5175" t="s">
        <v>22</v>
      </c>
      <c r="F5175" t="s">
        <v>28</v>
      </c>
      <c r="G5175" t="s">
        <v>64</v>
      </c>
      <c r="H5175" t="s">
        <v>788</v>
      </c>
      <c r="I5175">
        <v>14.7</v>
      </c>
      <c r="J5175">
        <v>5</v>
      </c>
      <c r="K5175">
        <v>6.62</v>
      </c>
    </row>
    <row r="5176" spans="1:11" x14ac:dyDescent="0.25">
      <c r="A5176" s="1">
        <v>42547</v>
      </c>
      <c r="B5176">
        <v>2016</v>
      </c>
      <c r="C5176">
        <v>6</v>
      </c>
      <c r="D5176" t="s">
        <v>720</v>
      </c>
      <c r="E5176" t="s">
        <v>22</v>
      </c>
      <c r="F5176" t="s">
        <v>28</v>
      </c>
      <c r="G5176" t="s">
        <v>38</v>
      </c>
      <c r="H5176" t="s">
        <v>1856</v>
      </c>
      <c r="I5176">
        <v>704.25</v>
      </c>
      <c r="J5176">
        <v>5</v>
      </c>
      <c r="K5176">
        <v>84.51</v>
      </c>
    </row>
    <row r="5177" spans="1:11" x14ac:dyDescent="0.25">
      <c r="A5177" s="1">
        <v>42547</v>
      </c>
      <c r="B5177">
        <v>2016</v>
      </c>
      <c r="C5177">
        <v>6</v>
      </c>
      <c r="D5177" t="s">
        <v>1318</v>
      </c>
      <c r="E5177" t="s">
        <v>1573</v>
      </c>
      <c r="F5177" t="s">
        <v>28</v>
      </c>
      <c r="G5177" t="s">
        <v>38</v>
      </c>
      <c r="H5177" t="s">
        <v>1782</v>
      </c>
      <c r="I5177">
        <v>14.9</v>
      </c>
      <c r="J5177">
        <v>5</v>
      </c>
      <c r="K5177">
        <v>1.04</v>
      </c>
    </row>
    <row r="5178" spans="1:11" x14ac:dyDescent="0.25">
      <c r="A5178" s="1">
        <v>42547</v>
      </c>
      <c r="B5178">
        <v>2016</v>
      </c>
      <c r="C5178">
        <v>6</v>
      </c>
      <c r="D5178" t="s">
        <v>1120</v>
      </c>
      <c r="E5178" t="s">
        <v>32</v>
      </c>
      <c r="F5178" t="s">
        <v>13</v>
      </c>
      <c r="G5178" t="s">
        <v>14</v>
      </c>
      <c r="H5178" t="s">
        <v>2562</v>
      </c>
      <c r="I5178">
        <v>13.62</v>
      </c>
      <c r="J5178">
        <v>2</v>
      </c>
      <c r="K5178">
        <v>3.57</v>
      </c>
    </row>
    <row r="5179" spans="1:11" x14ac:dyDescent="0.25">
      <c r="A5179" s="1">
        <v>42547</v>
      </c>
      <c r="B5179">
        <v>2016</v>
      </c>
      <c r="C5179">
        <v>6</v>
      </c>
      <c r="D5179" t="s">
        <v>1207</v>
      </c>
      <c r="E5179" t="s">
        <v>45</v>
      </c>
      <c r="F5179" t="s">
        <v>18</v>
      </c>
      <c r="G5179" t="s">
        <v>36</v>
      </c>
      <c r="H5179" t="s">
        <v>1575</v>
      </c>
      <c r="I5179">
        <v>22.14</v>
      </c>
      <c r="J5179">
        <v>3</v>
      </c>
      <c r="K5179">
        <v>6.42</v>
      </c>
    </row>
    <row r="5180" spans="1:11" x14ac:dyDescent="0.25">
      <c r="A5180" s="1">
        <v>42547</v>
      </c>
      <c r="B5180">
        <v>2016</v>
      </c>
      <c r="C5180">
        <v>6</v>
      </c>
      <c r="D5180" t="s">
        <v>2563</v>
      </c>
      <c r="E5180" t="s">
        <v>26</v>
      </c>
      <c r="F5180" t="s">
        <v>28</v>
      </c>
      <c r="G5180" t="s">
        <v>64</v>
      </c>
      <c r="H5180" t="s">
        <v>2119</v>
      </c>
      <c r="I5180">
        <v>5.3</v>
      </c>
      <c r="J5180">
        <v>3</v>
      </c>
      <c r="K5180">
        <v>0.46</v>
      </c>
    </row>
    <row r="5181" spans="1:11" x14ac:dyDescent="0.25">
      <c r="A5181" s="1">
        <v>42547</v>
      </c>
      <c r="B5181">
        <v>2016</v>
      </c>
      <c r="C5181">
        <v>6</v>
      </c>
      <c r="D5181" t="s">
        <v>2150</v>
      </c>
      <c r="E5181" t="s">
        <v>71</v>
      </c>
      <c r="F5181" t="s">
        <v>28</v>
      </c>
      <c r="G5181" t="s">
        <v>29</v>
      </c>
      <c r="H5181" t="s">
        <v>2029</v>
      </c>
      <c r="I5181">
        <v>368.91</v>
      </c>
      <c r="J5181">
        <v>9</v>
      </c>
      <c r="K5181">
        <v>180.77</v>
      </c>
    </row>
    <row r="5182" spans="1:11" x14ac:dyDescent="0.25">
      <c r="A5182" s="1">
        <v>42547</v>
      </c>
      <c r="B5182">
        <v>2016</v>
      </c>
      <c r="C5182">
        <v>6</v>
      </c>
      <c r="D5182" t="s">
        <v>2150</v>
      </c>
      <c r="E5182" t="s">
        <v>71</v>
      </c>
      <c r="F5182" t="s">
        <v>28</v>
      </c>
      <c r="G5182" t="s">
        <v>48</v>
      </c>
      <c r="H5182" t="s">
        <v>453</v>
      </c>
      <c r="I5182">
        <v>8.02</v>
      </c>
      <c r="J5182">
        <v>1</v>
      </c>
      <c r="K5182">
        <v>3.77</v>
      </c>
    </row>
    <row r="5183" spans="1:11" x14ac:dyDescent="0.25">
      <c r="A5183" s="1">
        <v>42547</v>
      </c>
      <c r="B5183">
        <v>2016</v>
      </c>
      <c r="C5183">
        <v>6</v>
      </c>
      <c r="D5183" t="s">
        <v>2150</v>
      </c>
      <c r="E5183" t="s">
        <v>71</v>
      </c>
      <c r="F5183" t="s">
        <v>28</v>
      </c>
      <c r="G5183" t="s">
        <v>38</v>
      </c>
      <c r="H5183" t="s">
        <v>853</v>
      </c>
      <c r="I5183">
        <v>171.04</v>
      </c>
      <c r="J5183">
        <v>4</v>
      </c>
      <c r="K5183">
        <v>44.47</v>
      </c>
    </row>
    <row r="5184" spans="1:11" x14ac:dyDescent="0.25">
      <c r="A5184" s="1">
        <v>42547</v>
      </c>
      <c r="B5184">
        <v>2016</v>
      </c>
      <c r="C5184">
        <v>6</v>
      </c>
      <c r="D5184" t="s">
        <v>1651</v>
      </c>
      <c r="E5184" t="s">
        <v>45</v>
      </c>
      <c r="F5184" t="s">
        <v>28</v>
      </c>
      <c r="G5184" t="s">
        <v>293</v>
      </c>
      <c r="H5184" t="s">
        <v>2504</v>
      </c>
      <c r="I5184">
        <v>231.72</v>
      </c>
      <c r="J5184">
        <v>2</v>
      </c>
      <c r="K5184">
        <v>11.59</v>
      </c>
    </row>
    <row r="5185" spans="1:11" x14ac:dyDescent="0.25">
      <c r="A5185" s="1">
        <v>42547</v>
      </c>
      <c r="B5185">
        <v>2016</v>
      </c>
      <c r="C5185">
        <v>6</v>
      </c>
      <c r="D5185" t="s">
        <v>1651</v>
      </c>
      <c r="E5185" t="s">
        <v>45</v>
      </c>
      <c r="F5185" t="s">
        <v>28</v>
      </c>
      <c r="G5185" t="s">
        <v>33</v>
      </c>
      <c r="H5185" t="s">
        <v>949</v>
      </c>
      <c r="I5185">
        <v>17.899999999999999</v>
      </c>
      <c r="J5185">
        <v>5</v>
      </c>
      <c r="K5185">
        <v>8.9499999999999993</v>
      </c>
    </row>
    <row r="5186" spans="1:11" x14ac:dyDescent="0.25">
      <c r="A5186" s="1">
        <v>42547</v>
      </c>
      <c r="B5186">
        <v>2016</v>
      </c>
      <c r="C5186">
        <v>6</v>
      </c>
      <c r="D5186" t="s">
        <v>1651</v>
      </c>
      <c r="E5186" t="s">
        <v>45</v>
      </c>
      <c r="F5186" t="s">
        <v>28</v>
      </c>
      <c r="G5186" t="s">
        <v>29</v>
      </c>
      <c r="H5186" t="s">
        <v>2166</v>
      </c>
      <c r="I5186">
        <v>12.48</v>
      </c>
      <c r="J5186">
        <v>2</v>
      </c>
      <c r="K5186">
        <v>5.62</v>
      </c>
    </row>
    <row r="5187" spans="1:11" x14ac:dyDescent="0.25">
      <c r="A5187" s="1">
        <v>42547</v>
      </c>
      <c r="B5187">
        <v>2016</v>
      </c>
      <c r="C5187">
        <v>6</v>
      </c>
      <c r="D5187" t="s">
        <v>918</v>
      </c>
      <c r="E5187" t="s">
        <v>22</v>
      </c>
      <c r="F5187" t="s">
        <v>13</v>
      </c>
      <c r="G5187" t="s">
        <v>14</v>
      </c>
      <c r="H5187" t="s">
        <v>2263</v>
      </c>
      <c r="I5187">
        <v>20.97</v>
      </c>
      <c r="J5187">
        <v>3</v>
      </c>
      <c r="K5187">
        <v>9.02</v>
      </c>
    </row>
    <row r="5188" spans="1:11" x14ac:dyDescent="0.25">
      <c r="A5188" s="1">
        <v>42547</v>
      </c>
      <c r="B5188">
        <v>2016</v>
      </c>
      <c r="C5188">
        <v>6</v>
      </c>
      <c r="D5188" t="s">
        <v>918</v>
      </c>
      <c r="E5188" t="s">
        <v>22</v>
      </c>
      <c r="F5188" t="s">
        <v>13</v>
      </c>
      <c r="G5188" t="s">
        <v>14</v>
      </c>
      <c r="H5188" t="s">
        <v>2379</v>
      </c>
      <c r="I5188">
        <v>139.96</v>
      </c>
      <c r="J5188">
        <v>4</v>
      </c>
      <c r="K5188">
        <v>9.8000000000000007</v>
      </c>
    </row>
    <row r="5189" spans="1:11" x14ac:dyDescent="0.25">
      <c r="A5189" s="1">
        <v>42547</v>
      </c>
      <c r="B5189">
        <v>2016</v>
      </c>
      <c r="C5189">
        <v>6</v>
      </c>
      <c r="D5189" t="s">
        <v>918</v>
      </c>
      <c r="E5189" t="s">
        <v>22</v>
      </c>
      <c r="F5189" t="s">
        <v>18</v>
      </c>
      <c r="G5189" t="s">
        <v>36</v>
      </c>
      <c r="H5189" t="s">
        <v>2564</v>
      </c>
      <c r="I5189">
        <v>37.74</v>
      </c>
      <c r="J5189">
        <v>3</v>
      </c>
      <c r="K5189">
        <v>12.83</v>
      </c>
    </row>
    <row r="5190" spans="1:11" x14ac:dyDescent="0.25">
      <c r="A5190" s="1">
        <v>42547</v>
      </c>
      <c r="B5190">
        <v>2016</v>
      </c>
      <c r="C5190">
        <v>6</v>
      </c>
      <c r="D5190" t="s">
        <v>2476</v>
      </c>
      <c r="E5190" t="s">
        <v>174</v>
      </c>
      <c r="F5190" t="s">
        <v>13</v>
      </c>
      <c r="G5190" t="s">
        <v>23</v>
      </c>
      <c r="H5190" t="s">
        <v>114</v>
      </c>
      <c r="I5190">
        <v>135.94999999999999</v>
      </c>
      <c r="J5190">
        <v>1</v>
      </c>
      <c r="K5190">
        <v>39.43</v>
      </c>
    </row>
    <row r="5191" spans="1:11" x14ac:dyDescent="0.25">
      <c r="A5191" s="1">
        <v>42548</v>
      </c>
      <c r="B5191">
        <v>2016</v>
      </c>
      <c r="C5191">
        <v>6</v>
      </c>
      <c r="D5191" t="s">
        <v>50</v>
      </c>
      <c r="E5191" t="s">
        <v>26</v>
      </c>
      <c r="F5191" t="s">
        <v>28</v>
      </c>
      <c r="G5191" t="s">
        <v>29</v>
      </c>
      <c r="H5191" t="s">
        <v>1717</v>
      </c>
      <c r="I5191">
        <v>37.46</v>
      </c>
      <c r="J5191">
        <v>7</v>
      </c>
      <c r="K5191">
        <v>12.18</v>
      </c>
    </row>
    <row r="5192" spans="1:11" x14ac:dyDescent="0.25">
      <c r="A5192" s="1">
        <v>42548</v>
      </c>
      <c r="B5192">
        <v>2016</v>
      </c>
      <c r="C5192">
        <v>6</v>
      </c>
      <c r="D5192" t="s">
        <v>50</v>
      </c>
      <c r="E5192" t="s">
        <v>26</v>
      </c>
      <c r="F5192" t="s">
        <v>18</v>
      </c>
      <c r="G5192" t="s">
        <v>19</v>
      </c>
      <c r="H5192" t="s">
        <v>854</v>
      </c>
      <c r="I5192">
        <v>539.66</v>
      </c>
      <c r="J5192">
        <v>3</v>
      </c>
      <c r="K5192">
        <v>-7.71</v>
      </c>
    </row>
    <row r="5193" spans="1:11" x14ac:dyDescent="0.25">
      <c r="A5193" s="1">
        <v>42548</v>
      </c>
      <c r="B5193">
        <v>2016</v>
      </c>
      <c r="C5193">
        <v>6</v>
      </c>
      <c r="D5193" t="s">
        <v>1516</v>
      </c>
      <c r="E5193" t="s">
        <v>45</v>
      </c>
      <c r="F5193" t="s">
        <v>13</v>
      </c>
      <c r="G5193" t="s">
        <v>23</v>
      </c>
      <c r="H5193" t="s">
        <v>518</v>
      </c>
      <c r="I5193">
        <v>201.58</v>
      </c>
      <c r="J5193">
        <v>2</v>
      </c>
      <c r="K5193">
        <v>12.6</v>
      </c>
    </row>
    <row r="5194" spans="1:11" x14ac:dyDescent="0.25">
      <c r="A5194" s="1">
        <v>42549</v>
      </c>
      <c r="B5194">
        <v>2016</v>
      </c>
      <c r="C5194">
        <v>6</v>
      </c>
      <c r="D5194" t="s">
        <v>915</v>
      </c>
      <c r="E5194" t="s">
        <v>26</v>
      </c>
      <c r="F5194" t="s">
        <v>13</v>
      </c>
      <c r="G5194" t="s">
        <v>23</v>
      </c>
      <c r="H5194" t="s">
        <v>301</v>
      </c>
      <c r="I5194">
        <v>359.98</v>
      </c>
      <c r="J5194">
        <v>3</v>
      </c>
      <c r="K5194">
        <v>36</v>
      </c>
    </row>
    <row r="5195" spans="1:11" x14ac:dyDescent="0.25">
      <c r="A5195" s="1">
        <v>42549</v>
      </c>
      <c r="B5195">
        <v>2016</v>
      </c>
      <c r="C5195">
        <v>6</v>
      </c>
      <c r="D5195" t="s">
        <v>153</v>
      </c>
      <c r="E5195" t="s">
        <v>45</v>
      </c>
      <c r="F5195" t="s">
        <v>28</v>
      </c>
      <c r="G5195" t="s">
        <v>48</v>
      </c>
      <c r="H5195" t="s">
        <v>1504</v>
      </c>
      <c r="I5195">
        <v>7.75</v>
      </c>
      <c r="J5195">
        <v>3</v>
      </c>
      <c r="K5195">
        <v>2.81</v>
      </c>
    </row>
    <row r="5196" spans="1:11" x14ac:dyDescent="0.25">
      <c r="A5196" s="1">
        <v>42549</v>
      </c>
      <c r="B5196">
        <v>2016</v>
      </c>
      <c r="C5196">
        <v>6</v>
      </c>
      <c r="D5196" t="s">
        <v>153</v>
      </c>
      <c r="E5196" t="s">
        <v>45</v>
      </c>
      <c r="F5196" t="s">
        <v>28</v>
      </c>
      <c r="G5196" t="s">
        <v>48</v>
      </c>
      <c r="H5196" t="s">
        <v>1142</v>
      </c>
      <c r="I5196">
        <v>33.57</v>
      </c>
      <c r="J5196">
        <v>2</v>
      </c>
      <c r="K5196">
        <v>11.75</v>
      </c>
    </row>
    <row r="5197" spans="1:11" x14ac:dyDescent="0.25">
      <c r="A5197" s="1">
        <v>42549</v>
      </c>
      <c r="B5197">
        <v>2016</v>
      </c>
      <c r="C5197">
        <v>6</v>
      </c>
      <c r="D5197" t="s">
        <v>2037</v>
      </c>
      <c r="E5197" t="s">
        <v>62</v>
      </c>
      <c r="F5197" t="s">
        <v>18</v>
      </c>
      <c r="G5197" t="s">
        <v>19</v>
      </c>
      <c r="H5197" t="s">
        <v>1947</v>
      </c>
      <c r="I5197">
        <v>121.96</v>
      </c>
      <c r="J5197">
        <v>2</v>
      </c>
      <c r="K5197">
        <v>20.73</v>
      </c>
    </row>
    <row r="5198" spans="1:11" x14ac:dyDescent="0.25">
      <c r="A5198" s="1">
        <v>42549</v>
      </c>
      <c r="B5198">
        <v>2016</v>
      </c>
      <c r="C5198">
        <v>6</v>
      </c>
      <c r="D5198" t="s">
        <v>2037</v>
      </c>
      <c r="E5198" t="s">
        <v>62</v>
      </c>
      <c r="F5198" t="s">
        <v>28</v>
      </c>
      <c r="G5198" t="s">
        <v>58</v>
      </c>
      <c r="H5198" t="s">
        <v>2020</v>
      </c>
      <c r="I5198">
        <v>8.74</v>
      </c>
      <c r="J5198">
        <v>2</v>
      </c>
      <c r="K5198">
        <v>2.27</v>
      </c>
    </row>
    <row r="5199" spans="1:11" x14ac:dyDescent="0.25">
      <c r="A5199" s="1">
        <v>42549</v>
      </c>
      <c r="B5199">
        <v>2016</v>
      </c>
      <c r="C5199">
        <v>6</v>
      </c>
      <c r="D5199" t="s">
        <v>2037</v>
      </c>
      <c r="E5199" t="s">
        <v>62</v>
      </c>
      <c r="F5199" t="s">
        <v>28</v>
      </c>
      <c r="G5199" t="s">
        <v>29</v>
      </c>
      <c r="H5199" t="s">
        <v>1376</v>
      </c>
      <c r="I5199">
        <v>61.96</v>
      </c>
      <c r="J5199">
        <v>2</v>
      </c>
      <c r="K5199">
        <v>27.88</v>
      </c>
    </row>
    <row r="5200" spans="1:11" x14ac:dyDescent="0.25">
      <c r="A5200" s="1">
        <v>42549</v>
      </c>
      <c r="B5200">
        <v>2016</v>
      </c>
      <c r="C5200">
        <v>6</v>
      </c>
      <c r="D5200" t="s">
        <v>2037</v>
      </c>
      <c r="E5200" t="s">
        <v>62</v>
      </c>
      <c r="F5200" t="s">
        <v>28</v>
      </c>
      <c r="G5200" t="s">
        <v>48</v>
      </c>
      <c r="H5200" t="s">
        <v>1939</v>
      </c>
      <c r="I5200">
        <v>7.96</v>
      </c>
      <c r="J5200">
        <v>2</v>
      </c>
      <c r="K5200">
        <v>3.74</v>
      </c>
    </row>
    <row r="5201" spans="1:11" x14ac:dyDescent="0.25">
      <c r="A5201" s="1">
        <v>42549</v>
      </c>
      <c r="B5201">
        <v>2016</v>
      </c>
      <c r="C5201">
        <v>6</v>
      </c>
      <c r="D5201" t="s">
        <v>2037</v>
      </c>
      <c r="E5201" t="s">
        <v>62</v>
      </c>
      <c r="F5201" t="s">
        <v>28</v>
      </c>
      <c r="G5201" t="s">
        <v>58</v>
      </c>
      <c r="H5201" t="s">
        <v>200</v>
      </c>
      <c r="I5201">
        <v>275.24</v>
      </c>
      <c r="J5201">
        <v>4</v>
      </c>
      <c r="K5201">
        <v>121.11</v>
      </c>
    </row>
    <row r="5202" spans="1:11" x14ac:dyDescent="0.25">
      <c r="A5202" s="1">
        <v>42550</v>
      </c>
      <c r="B5202">
        <v>2016</v>
      </c>
      <c r="C5202">
        <v>6</v>
      </c>
      <c r="D5202" t="s">
        <v>961</v>
      </c>
      <c r="E5202" t="s">
        <v>161</v>
      </c>
      <c r="F5202" t="s">
        <v>28</v>
      </c>
      <c r="G5202" t="s">
        <v>38</v>
      </c>
      <c r="H5202" t="s">
        <v>741</v>
      </c>
      <c r="I5202">
        <v>191.88</v>
      </c>
      <c r="J5202">
        <v>6</v>
      </c>
      <c r="K5202">
        <v>19.190000000000001</v>
      </c>
    </row>
    <row r="5203" spans="1:11" x14ac:dyDescent="0.25">
      <c r="A5203" s="1">
        <v>42551</v>
      </c>
      <c r="B5203">
        <v>2016</v>
      </c>
      <c r="C5203">
        <v>6</v>
      </c>
      <c r="D5203" t="s">
        <v>1385</v>
      </c>
      <c r="E5203" t="s">
        <v>174</v>
      </c>
      <c r="F5203" t="s">
        <v>28</v>
      </c>
      <c r="G5203" t="s">
        <v>64</v>
      </c>
      <c r="H5203" t="s">
        <v>1758</v>
      </c>
      <c r="I5203">
        <v>35.97</v>
      </c>
      <c r="J5203">
        <v>3</v>
      </c>
      <c r="K5203">
        <v>9.7100000000000009</v>
      </c>
    </row>
    <row r="5204" spans="1:11" x14ac:dyDescent="0.25">
      <c r="A5204" s="1">
        <v>42551</v>
      </c>
      <c r="B5204">
        <v>2016</v>
      </c>
      <c r="C5204">
        <v>6</v>
      </c>
      <c r="D5204" t="s">
        <v>1385</v>
      </c>
      <c r="E5204" t="s">
        <v>174</v>
      </c>
      <c r="F5204" t="s">
        <v>18</v>
      </c>
      <c r="G5204" t="s">
        <v>165</v>
      </c>
      <c r="H5204" t="s">
        <v>1925</v>
      </c>
      <c r="I5204">
        <v>1266.8599999999999</v>
      </c>
      <c r="J5204">
        <v>7</v>
      </c>
      <c r="K5204">
        <v>291.38</v>
      </c>
    </row>
    <row r="5205" spans="1:11" x14ac:dyDescent="0.25">
      <c r="A5205" s="1">
        <v>42551</v>
      </c>
      <c r="B5205">
        <v>2016</v>
      </c>
      <c r="C5205">
        <v>6</v>
      </c>
      <c r="D5205" t="s">
        <v>1082</v>
      </c>
      <c r="E5205" t="s">
        <v>26</v>
      </c>
      <c r="F5205" t="s">
        <v>13</v>
      </c>
      <c r="G5205" t="s">
        <v>14</v>
      </c>
      <c r="H5205" t="s">
        <v>296</v>
      </c>
      <c r="I5205">
        <v>50.12</v>
      </c>
      <c r="J5205">
        <v>7</v>
      </c>
      <c r="K5205">
        <v>-0.63</v>
      </c>
    </row>
    <row r="5206" spans="1:11" x14ac:dyDescent="0.25">
      <c r="A5206" s="1">
        <v>42552</v>
      </c>
      <c r="B5206">
        <v>2016</v>
      </c>
      <c r="C5206">
        <v>7</v>
      </c>
      <c r="D5206" t="s">
        <v>54</v>
      </c>
      <c r="E5206" t="s">
        <v>45</v>
      </c>
      <c r="F5206" t="s">
        <v>28</v>
      </c>
      <c r="G5206" t="s">
        <v>64</v>
      </c>
      <c r="H5206" t="s">
        <v>1884</v>
      </c>
      <c r="I5206">
        <v>34.58</v>
      </c>
      <c r="J5206">
        <v>1</v>
      </c>
      <c r="K5206">
        <v>10.029999999999999</v>
      </c>
    </row>
    <row r="5207" spans="1:11" x14ac:dyDescent="0.25">
      <c r="A5207" s="1">
        <v>42552</v>
      </c>
      <c r="B5207">
        <v>2016</v>
      </c>
      <c r="C5207">
        <v>7</v>
      </c>
      <c r="D5207" t="s">
        <v>1909</v>
      </c>
      <c r="E5207" t="s">
        <v>32</v>
      </c>
      <c r="F5207" t="s">
        <v>18</v>
      </c>
      <c r="G5207" t="s">
        <v>36</v>
      </c>
      <c r="H5207" t="s">
        <v>480</v>
      </c>
      <c r="I5207">
        <v>23.08</v>
      </c>
      <c r="J5207">
        <v>3</v>
      </c>
      <c r="K5207">
        <v>-10.96</v>
      </c>
    </row>
    <row r="5208" spans="1:11" x14ac:dyDescent="0.25">
      <c r="A5208" s="1">
        <v>42552</v>
      </c>
      <c r="B5208">
        <v>2016</v>
      </c>
      <c r="C5208">
        <v>7</v>
      </c>
      <c r="D5208" t="s">
        <v>1909</v>
      </c>
      <c r="E5208" t="s">
        <v>32</v>
      </c>
      <c r="F5208" t="s">
        <v>28</v>
      </c>
      <c r="G5208" t="s">
        <v>29</v>
      </c>
      <c r="H5208" t="s">
        <v>2206</v>
      </c>
      <c r="I5208">
        <v>25.92</v>
      </c>
      <c r="J5208">
        <v>5</v>
      </c>
      <c r="K5208">
        <v>9.07</v>
      </c>
    </row>
    <row r="5209" spans="1:11" x14ac:dyDescent="0.25">
      <c r="A5209" s="1">
        <v>42553</v>
      </c>
      <c r="B5209">
        <v>2016</v>
      </c>
      <c r="C5209">
        <v>7</v>
      </c>
      <c r="D5209" t="s">
        <v>526</v>
      </c>
      <c r="E5209" t="s">
        <v>215</v>
      </c>
      <c r="F5209" t="s">
        <v>13</v>
      </c>
      <c r="G5209" t="s">
        <v>14</v>
      </c>
      <c r="H5209" t="s">
        <v>2400</v>
      </c>
      <c r="I5209">
        <v>100</v>
      </c>
      <c r="J5209">
        <v>4</v>
      </c>
      <c r="K5209">
        <v>21</v>
      </c>
    </row>
    <row r="5210" spans="1:11" x14ac:dyDescent="0.25">
      <c r="A5210" s="1">
        <v>42553</v>
      </c>
      <c r="B5210">
        <v>2016</v>
      </c>
      <c r="C5210">
        <v>7</v>
      </c>
      <c r="D5210" t="s">
        <v>526</v>
      </c>
      <c r="E5210" t="s">
        <v>215</v>
      </c>
      <c r="F5210" t="s">
        <v>28</v>
      </c>
      <c r="G5210" t="s">
        <v>46</v>
      </c>
      <c r="H5210" t="s">
        <v>1652</v>
      </c>
      <c r="I5210">
        <v>7.83</v>
      </c>
      <c r="J5210">
        <v>3</v>
      </c>
      <c r="K5210">
        <v>3.6</v>
      </c>
    </row>
    <row r="5211" spans="1:11" x14ac:dyDescent="0.25">
      <c r="A5211" s="1">
        <v>42553</v>
      </c>
      <c r="B5211">
        <v>2016</v>
      </c>
      <c r="C5211">
        <v>7</v>
      </c>
      <c r="D5211" t="s">
        <v>2565</v>
      </c>
      <c r="E5211" t="s">
        <v>131</v>
      </c>
      <c r="F5211" t="s">
        <v>28</v>
      </c>
      <c r="G5211" t="s">
        <v>29</v>
      </c>
      <c r="H5211" t="s">
        <v>1334</v>
      </c>
      <c r="I5211">
        <v>30.35</v>
      </c>
      <c r="J5211">
        <v>2</v>
      </c>
      <c r="K5211">
        <v>10.62</v>
      </c>
    </row>
    <row r="5212" spans="1:11" x14ac:dyDescent="0.25">
      <c r="A5212" s="1">
        <v>42553</v>
      </c>
      <c r="B5212">
        <v>2016</v>
      </c>
      <c r="C5212">
        <v>7</v>
      </c>
      <c r="D5212" t="s">
        <v>2494</v>
      </c>
      <c r="E5212" t="s">
        <v>45</v>
      </c>
      <c r="F5212" t="s">
        <v>13</v>
      </c>
      <c r="G5212" t="s">
        <v>23</v>
      </c>
      <c r="H5212" t="s">
        <v>2205</v>
      </c>
      <c r="I5212">
        <v>623.96</v>
      </c>
      <c r="J5212">
        <v>5</v>
      </c>
      <c r="K5212">
        <v>39</v>
      </c>
    </row>
    <row r="5213" spans="1:11" x14ac:dyDescent="0.25">
      <c r="A5213" s="1">
        <v>42554</v>
      </c>
      <c r="B5213">
        <v>2016</v>
      </c>
      <c r="C5213">
        <v>7</v>
      </c>
      <c r="D5213" t="s">
        <v>1168</v>
      </c>
      <c r="E5213" t="s">
        <v>32</v>
      </c>
      <c r="F5213" t="s">
        <v>13</v>
      </c>
      <c r="G5213" t="s">
        <v>23</v>
      </c>
      <c r="H5213" t="s">
        <v>2428</v>
      </c>
      <c r="I5213">
        <v>21.07</v>
      </c>
      <c r="J5213">
        <v>3</v>
      </c>
      <c r="K5213">
        <v>1.58</v>
      </c>
    </row>
    <row r="5214" spans="1:11" x14ac:dyDescent="0.25">
      <c r="A5214" s="1">
        <v>42555</v>
      </c>
      <c r="B5214">
        <v>2016</v>
      </c>
      <c r="C5214">
        <v>7</v>
      </c>
      <c r="D5214" t="s">
        <v>1658</v>
      </c>
      <c r="E5214" t="s">
        <v>45</v>
      </c>
      <c r="F5214" t="s">
        <v>13</v>
      </c>
      <c r="G5214" t="s">
        <v>143</v>
      </c>
      <c r="H5214" t="s">
        <v>1511</v>
      </c>
      <c r="I5214">
        <v>1199.98</v>
      </c>
      <c r="J5214">
        <v>3</v>
      </c>
      <c r="K5214">
        <v>374.99</v>
      </c>
    </row>
    <row r="5215" spans="1:11" x14ac:dyDescent="0.25">
      <c r="A5215" s="1">
        <v>42555</v>
      </c>
      <c r="B5215">
        <v>2016</v>
      </c>
      <c r="C5215">
        <v>7</v>
      </c>
      <c r="D5215" t="s">
        <v>74</v>
      </c>
      <c r="E5215" t="s">
        <v>22</v>
      </c>
      <c r="F5215" t="s">
        <v>18</v>
      </c>
      <c r="G5215" t="s">
        <v>19</v>
      </c>
      <c r="H5215" t="s">
        <v>982</v>
      </c>
      <c r="I5215">
        <v>658.75</v>
      </c>
      <c r="J5215">
        <v>3</v>
      </c>
      <c r="K5215">
        <v>146.38999999999999</v>
      </c>
    </row>
    <row r="5216" spans="1:11" x14ac:dyDescent="0.25">
      <c r="A5216" s="1">
        <v>42555</v>
      </c>
      <c r="B5216">
        <v>2016</v>
      </c>
      <c r="C5216">
        <v>7</v>
      </c>
      <c r="D5216" t="s">
        <v>1830</v>
      </c>
      <c r="E5216" t="s">
        <v>22</v>
      </c>
      <c r="F5216" t="s">
        <v>28</v>
      </c>
      <c r="G5216" t="s">
        <v>64</v>
      </c>
      <c r="H5216" t="s">
        <v>744</v>
      </c>
      <c r="I5216">
        <v>3.64</v>
      </c>
      <c r="J5216">
        <v>2</v>
      </c>
      <c r="K5216">
        <v>0.98</v>
      </c>
    </row>
    <row r="5217" spans="1:11" x14ac:dyDescent="0.25">
      <c r="A5217" s="1">
        <v>42555</v>
      </c>
      <c r="B5217">
        <v>2016</v>
      </c>
      <c r="C5217">
        <v>7</v>
      </c>
      <c r="D5217" t="s">
        <v>289</v>
      </c>
      <c r="E5217" t="s">
        <v>62</v>
      </c>
      <c r="F5217" t="s">
        <v>28</v>
      </c>
      <c r="G5217" t="s">
        <v>29</v>
      </c>
      <c r="H5217" t="s">
        <v>2566</v>
      </c>
      <c r="I5217">
        <v>37.94</v>
      </c>
      <c r="J5217">
        <v>2</v>
      </c>
      <c r="K5217">
        <v>18.21</v>
      </c>
    </row>
    <row r="5218" spans="1:11" x14ac:dyDescent="0.25">
      <c r="A5218" s="1">
        <v>42555</v>
      </c>
      <c r="B5218">
        <v>2016</v>
      </c>
      <c r="C5218">
        <v>7</v>
      </c>
      <c r="D5218" t="s">
        <v>451</v>
      </c>
      <c r="E5218" t="s">
        <v>89</v>
      </c>
      <c r="F5218" t="s">
        <v>28</v>
      </c>
      <c r="G5218" t="s">
        <v>58</v>
      </c>
      <c r="H5218" t="s">
        <v>1840</v>
      </c>
      <c r="I5218">
        <v>33.53</v>
      </c>
      <c r="J5218">
        <v>3</v>
      </c>
      <c r="K5218">
        <v>2.5099999999999998</v>
      </c>
    </row>
    <row r="5219" spans="1:11" x14ac:dyDescent="0.25">
      <c r="A5219" s="1">
        <v>42555</v>
      </c>
      <c r="B5219">
        <v>2016</v>
      </c>
      <c r="C5219">
        <v>7</v>
      </c>
      <c r="D5219" t="s">
        <v>451</v>
      </c>
      <c r="E5219" t="s">
        <v>89</v>
      </c>
      <c r="F5219" t="s">
        <v>28</v>
      </c>
      <c r="G5219" t="s">
        <v>38</v>
      </c>
      <c r="H5219" t="s">
        <v>2567</v>
      </c>
      <c r="I5219">
        <v>36.74</v>
      </c>
      <c r="J5219">
        <v>3</v>
      </c>
      <c r="K5219">
        <v>3.67</v>
      </c>
    </row>
    <row r="5220" spans="1:11" x14ac:dyDescent="0.25">
      <c r="A5220" s="1">
        <v>42556</v>
      </c>
      <c r="B5220">
        <v>2016</v>
      </c>
      <c r="C5220">
        <v>7</v>
      </c>
      <c r="D5220" t="s">
        <v>2479</v>
      </c>
      <c r="E5220" t="s">
        <v>22</v>
      </c>
      <c r="F5220" t="s">
        <v>28</v>
      </c>
      <c r="G5220" t="s">
        <v>48</v>
      </c>
      <c r="H5220" t="s">
        <v>473</v>
      </c>
      <c r="I5220">
        <v>85.23</v>
      </c>
      <c r="J5220">
        <v>7</v>
      </c>
      <c r="K5220">
        <v>30.9</v>
      </c>
    </row>
    <row r="5221" spans="1:11" x14ac:dyDescent="0.25">
      <c r="A5221" s="1">
        <v>42556</v>
      </c>
      <c r="B5221">
        <v>2016</v>
      </c>
      <c r="C5221">
        <v>7</v>
      </c>
      <c r="D5221" t="s">
        <v>2479</v>
      </c>
      <c r="E5221" t="s">
        <v>22</v>
      </c>
      <c r="F5221" t="s">
        <v>28</v>
      </c>
      <c r="G5221" t="s">
        <v>46</v>
      </c>
      <c r="H5221" t="s">
        <v>1321</v>
      </c>
      <c r="I5221">
        <v>44.4</v>
      </c>
      <c r="J5221">
        <v>3</v>
      </c>
      <c r="K5221">
        <v>22.2</v>
      </c>
    </row>
    <row r="5222" spans="1:11" x14ac:dyDescent="0.25">
      <c r="A5222" s="1">
        <v>42556</v>
      </c>
      <c r="B5222">
        <v>2016</v>
      </c>
      <c r="C5222">
        <v>7</v>
      </c>
      <c r="D5222" t="s">
        <v>2479</v>
      </c>
      <c r="E5222" t="s">
        <v>22</v>
      </c>
      <c r="F5222" t="s">
        <v>18</v>
      </c>
      <c r="G5222" t="s">
        <v>19</v>
      </c>
      <c r="H5222" t="s">
        <v>2210</v>
      </c>
      <c r="I5222">
        <v>442.76</v>
      </c>
      <c r="J5222">
        <v>4</v>
      </c>
      <c r="K5222">
        <v>59.04</v>
      </c>
    </row>
    <row r="5223" spans="1:11" x14ac:dyDescent="0.25">
      <c r="A5223" s="1">
        <v>42556</v>
      </c>
      <c r="B5223">
        <v>2016</v>
      </c>
      <c r="C5223">
        <v>7</v>
      </c>
      <c r="D5223" t="s">
        <v>2479</v>
      </c>
      <c r="E5223" t="s">
        <v>22</v>
      </c>
      <c r="F5223" t="s">
        <v>13</v>
      </c>
      <c r="G5223" t="s">
        <v>283</v>
      </c>
      <c r="H5223" t="s">
        <v>1923</v>
      </c>
      <c r="I5223">
        <v>3999.95</v>
      </c>
      <c r="J5223">
        <v>5</v>
      </c>
      <c r="K5223">
        <v>1159.99</v>
      </c>
    </row>
    <row r="5224" spans="1:11" x14ac:dyDescent="0.25">
      <c r="A5224" s="1">
        <v>42556</v>
      </c>
      <c r="B5224">
        <v>2016</v>
      </c>
      <c r="C5224">
        <v>7</v>
      </c>
      <c r="D5224" t="s">
        <v>2479</v>
      </c>
      <c r="E5224" t="s">
        <v>22</v>
      </c>
      <c r="F5224" t="s">
        <v>13</v>
      </c>
      <c r="G5224" t="s">
        <v>14</v>
      </c>
      <c r="H5224" t="s">
        <v>1176</v>
      </c>
      <c r="I5224">
        <v>199.95</v>
      </c>
      <c r="J5224">
        <v>5</v>
      </c>
      <c r="K5224">
        <v>21.99</v>
      </c>
    </row>
    <row r="5225" spans="1:11" x14ac:dyDescent="0.25">
      <c r="A5225" s="1">
        <v>42556</v>
      </c>
      <c r="B5225">
        <v>2016</v>
      </c>
      <c r="C5225">
        <v>7</v>
      </c>
      <c r="D5225" t="s">
        <v>2479</v>
      </c>
      <c r="E5225" t="s">
        <v>22</v>
      </c>
      <c r="F5225" t="s">
        <v>18</v>
      </c>
      <c r="G5225" t="s">
        <v>36</v>
      </c>
      <c r="H5225" t="s">
        <v>1130</v>
      </c>
      <c r="I5225">
        <v>63.68</v>
      </c>
      <c r="J5225">
        <v>8</v>
      </c>
      <c r="K5225">
        <v>28.02</v>
      </c>
    </row>
    <row r="5226" spans="1:11" x14ac:dyDescent="0.25">
      <c r="A5226" s="1">
        <v>42557</v>
      </c>
      <c r="B5226">
        <v>2016</v>
      </c>
      <c r="C5226">
        <v>7</v>
      </c>
      <c r="D5226" t="s">
        <v>1556</v>
      </c>
      <c r="E5226" t="s">
        <v>22</v>
      </c>
      <c r="F5226" t="s">
        <v>28</v>
      </c>
      <c r="G5226" t="s">
        <v>29</v>
      </c>
      <c r="H5226" t="s">
        <v>1029</v>
      </c>
      <c r="I5226">
        <v>32.4</v>
      </c>
      <c r="J5226">
        <v>5</v>
      </c>
      <c r="K5226">
        <v>15.55</v>
      </c>
    </row>
    <row r="5227" spans="1:11" x14ac:dyDescent="0.25">
      <c r="A5227" s="1">
        <v>42557</v>
      </c>
      <c r="B5227">
        <v>2016</v>
      </c>
      <c r="C5227">
        <v>7</v>
      </c>
      <c r="D5227" t="s">
        <v>1267</v>
      </c>
      <c r="E5227" t="s">
        <v>45</v>
      </c>
      <c r="F5227" t="s">
        <v>28</v>
      </c>
      <c r="G5227" t="s">
        <v>48</v>
      </c>
      <c r="H5227" t="s">
        <v>1861</v>
      </c>
      <c r="I5227">
        <v>4.78</v>
      </c>
      <c r="J5227">
        <v>1</v>
      </c>
      <c r="K5227">
        <v>1.55</v>
      </c>
    </row>
    <row r="5228" spans="1:11" x14ac:dyDescent="0.25">
      <c r="A5228" s="1">
        <v>42557</v>
      </c>
      <c r="B5228">
        <v>2016</v>
      </c>
      <c r="C5228">
        <v>7</v>
      </c>
      <c r="D5228" t="s">
        <v>1267</v>
      </c>
      <c r="E5228" t="s">
        <v>45</v>
      </c>
      <c r="F5228" t="s">
        <v>28</v>
      </c>
      <c r="G5228" t="s">
        <v>29</v>
      </c>
      <c r="H5228" t="s">
        <v>1402</v>
      </c>
      <c r="I5228">
        <v>4.7300000000000004</v>
      </c>
      <c r="J5228">
        <v>1</v>
      </c>
      <c r="K5228">
        <v>2.3199999999999998</v>
      </c>
    </row>
    <row r="5229" spans="1:11" x14ac:dyDescent="0.25">
      <c r="A5229" s="1">
        <v>42557</v>
      </c>
      <c r="B5229">
        <v>2016</v>
      </c>
      <c r="C5229">
        <v>7</v>
      </c>
      <c r="D5229" t="s">
        <v>2568</v>
      </c>
      <c r="E5229" t="s">
        <v>89</v>
      </c>
      <c r="F5229" t="s">
        <v>28</v>
      </c>
      <c r="G5229" t="s">
        <v>33</v>
      </c>
      <c r="H5229" t="s">
        <v>1193</v>
      </c>
      <c r="I5229">
        <v>9.65</v>
      </c>
      <c r="J5229">
        <v>6</v>
      </c>
      <c r="K5229">
        <v>3.5</v>
      </c>
    </row>
    <row r="5230" spans="1:11" x14ac:dyDescent="0.25">
      <c r="A5230" s="1">
        <v>42558</v>
      </c>
      <c r="B5230">
        <v>2016</v>
      </c>
      <c r="C5230">
        <v>7</v>
      </c>
      <c r="D5230" t="s">
        <v>1799</v>
      </c>
      <c r="E5230" t="s">
        <v>77</v>
      </c>
      <c r="F5230" t="s">
        <v>28</v>
      </c>
      <c r="G5230" t="s">
        <v>293</v>
      </c>
      <c r="H5230" t="s">
        <v>1126</v>
      </c>
      <c r="I5230">
        <v>45.58</v>
      </c>
      <c r="J5230">
        <v>7</v>
      </c>
      <c r="K5230">
        <v>5.13</v>
      </c>
    </row>
    <row r="5231" spans="1:11" x14ac:dyDescent="0.25">
      <c r="A5231" s="1">
        <v>42558</v>
      </c>
      <c r="B5231">
        <v>2016</v>
      </c>
      <c r="C5231">
        <v>7</v>
      </c>
      <c r="D5231" t="s">
        <v>965</v>
      </c>
      <c r="E5231" t="s">
        <v>45</v>
      </c>
      <c r="F5231" t="s">
        <v>18</v>
      </c>
      <c r="G5231" t="s">
        <v>36</v>
      </c>
      <c r="H5231" t="s">
        <v>1037</v>
      </c>
      <c r="I5231">
        <v>215.65</v>
      </c>
      <c r="J5231">
        <v>5</v>
      </c>
      <c r="K5231">
        <v>73.319999999999993</v>
      </c>
    </row>
    <row r="5232" spans="1:11" x14ac:dyDescent="0.25">
      <c r="A5232" s="1">
        <v>42558</v>
      </c>
      <c r="B5232">
        <v>2016</v>
      </c>
      <c r="C5232">
        <v>7</v>
      </c>
      <c r="D5232" t="s">
        <v>338</v>
      </c>
      <c r="E5232" t="s">
        <v>26</v>
      </c>
      <c r="F5232" t="s">
        <v>18</v>
      </c>
      <c r="G5232" t="s">
        <v>36</v>
      </c>
      <c r="H5232" t="s">
        <v>2056</v>
      </c>
      <c r="I5232">
        <v>60.29</v>
      </c>
      <c r="J5232">
        <v>8</v>
      </c>
      <c r="K5232">
        <v>-27.13</v>
      </c>
    </row>
    <row r="5233" spans="1:11" x14ac:dyDescent="0.25">
      <c r="A5233" s="1">
        <v>42558</v>
      </c>
      <c r="B5233">
        <v>2016</v>
      </c>
      <c r="C5233">
        <v>7</v>
      </c>
      <c r="D5233" t="s">
        <v>338</v>
      </c>
      <c r="E5233" t="s">
        <v>26</v>
      </c>
      <c r="F5233" t="s">
        <v>28</v>
      </c>
      <c r="G5233" t="s">
        <v>33</v>
      </c>
      <c r="H5233" t="s">
        <v>1053</v>
      </c>
      <c r="I5233">
        <v>2.63</v>
      </c>
      <c r="J5233">
        <v>1</v>
      </c>
      <c r="K5233">
        <v>0.82</v>
      </c>
    </row>
    <row r="5234" spans="1:11" x14ac:dyDescent="0.25">
      <c r="A5234" s="1">
        <v>42558</v>
      </c>
      <c r="B5234">
        <v>2016</v>
      </c>
      <c r="C5234">
        <v>7</v>
      </c>
      <c r="D5234" t="s">
        <v>338</v>
      </c>
      <c r="E5234" t="s">
        <v>26</v>
      </c>
      <c r="F5234" t="s">
        <v>28</v>
      </c>
      <c r="G5234" t="s">
        <v>29</v>
      </c>
      <c r="H5234" t="s">
        <v>1692</v>
      </c>
      <c r="I5234">
        <v>23.69</v>
      </c>
      <c r="J5234">
        <v>9</v>
      </c>
      <c r="K5234">
        <v>7.7</v>
      </c>
    </row>
    <row r="5235" spans="1:11" x14ac:dyDescent="0.25">
      <c r="A5235" s="1">
        <v>42558</v>
      </c>
      <c r="B5235">
        <v>2016</v>
      </c>
      <c r="C5235">
        <v>7</v>
      </c>
      <c r="D5235" t="s">
        <v>338</v>
      </c>
      <c r="E5235" t="s">
        <v>26</v>
      </c>
      <c r="F5235" t="s">
        <v>18</v>
      </c>
      <c r="G5235" t="s">
        <v>19</v>
      </c>
      <c r="H5235" t="s">
        <v>2214</v>
      </c>
      <c r="I5235">
        <v>253.37</v>
      </c>
      <c r="J5235">
        <v>2</v>
      </c>
      <c r="K5235">
        <v>-14.48</v>
      </c>
    </row>
    <row r="5236" spans="1:11" x14ac:dyDescent="0.25">
      <c r="A5236" s="1">
        <v>42558</v>
      </c>
      <c r="B5236">
        <v>2016</v>
      </c>
      <c r="C5236">
        <v>7</v>
      </c>
      <c r="D5236" t="s">
        <v>2538</v>
      </c>
      <c r="E5236" t="s">
        <v>45</v>
      </c>
      <c r="F5236" t="s">
        <v>18</v>
      </c>
      <c r="G5236" t="s">
        <v>19</v>
      </c>
      <c r="H5236" t="s">
        <v>2069</v>
      </c>
      <c r="I5236">
        <v>287.97000000000003</v>
      </c>
      <c r="J5236">
        <v>4</v>
      </c>
      <c r="K5236">
        <v>-3.6</v>
      </c>
    </row>
    <row r="5237" spans="1:11" x14ac:dyDescent="0.25">
      <c r="A5237" s="1">
        <v>42558</v>
      </c>
      <c r="B5237">
        <v>2016</v>
      </c>
      <c r="C5237">
        <v>7</v>
      </c>
      <c r="D5237" t="s">
        <v>2538</v>
      </c>
      <c r="E5237" t="s">
        <v>45</v>
      </c>
      <c r="F5237" t="s">
        <v>13</v>
      </c>
      <c r="G5237" t="s">
        <v>143</v>
      </c>
      <c r="H5237" t="s">
        <v>2134</v>
      </c>
      <c r="I5237">
        <v>2799.96</v>
      </c>
      <c r="J5237">
        <v>5</v>
      </c>
      <c r="K5237">
        <v>944.99</v>
      </c>
    </row>
    <row r="5238" spans="1:11" x14ac:dyDescent="0.25">
      <c r="A5238" s="1">
        <v>42558</v>
      </c>
      <c r="B5238">
        <v>2016</v>
      </c>
      <c r="C5238">
        <v>7</v>
      </c>
      <c r="D5238" t="s">
        <v>2538</v>
      </c>
      <c r="E5238" t="s">
        <v>45</v>
      </c>
      <c r="F5238" t="s">
        <v>28</v>
      </c>
      <c r="G5238" t="s">
        <v>29</v>
      </c>
      <c r="H5238" t="s">
        <v>326</v>
      </c>
      <c r="I5238">
        <v>48.94</v>
      </c>
      <c r="J5238">
        <v>1</v>
      </c>
      <c r="K5238">
        <v>24.47</v>
      </c>
    </row>
    <row r="5239" spans="1:11" x14ac:dyDescent="0.25">
      <c r="A5239" s="1">
        <v>42558</v>
      </c>
      <c r="B5239">
        <v>2016</v>
      </c>
      <c r="C5239">
        <v>7</v>
      </c>
      <c r="D5239" t="s">
        <v>1795</v>
      </c>
      <c r="E5239" t="s">
        <v>89</v>
      </c>
      <c r="F5239" t="s">
        <v>28</v>
      </c>
      <c r="G5239" t="s">
        <v>46</v>
      </c>
      <c r="H5239" t="s">
        <v>1448</v>
      </c>
      <c r="I5239">
        <v>10.08</v>
      </c>
      <c r="J5239">
        <v>2</v>
      </c>
      <c r="K5239">
        <v>3.28</v>
      </c>
    </row>
    <row r="5240" spans="1:11" x14ac:dyDescent="0.25">
      <c r="A5240" s="1">
        <v>42558</v>
      </c>
      <c r="B5240">
        <v>2016</v>
      </c>
      <c r="C5240">
        <v>7</v>
      </c>
      <c r="D5240" t="s">
        <v>1795</v>
      </c>
      <c r="E5240" t="s">
        <v>89</v>
      </c>
      <c r="F5240" t="s">
        <v>13</v>
      </c>
      <c r="G5240" t="s">
        <v>23</v>
      </c>
      <c r="H5240" t="s">
        <v>608</v>
      </c>
      <c r="I5240">
        <v>59.99</v>
      </c>
      <c r="J5240">
        <v>1</v>
      </c>
      <c r="K5240">
        <v>-13</v>
      </c>
    </row>
    <row r="5241" spans="1:11" x14ac:dyDescent="0.25">
      <c r="A5241" s="1">
        <v>42558</v>
      </c>
      <c r="B5241">
        <v>2016</v>
      </c>
      <c r="C5241">
        <v>7</v>
      </c>
      <c r="D5241" t="s">
        <v>1795</v>
      </c>
      <c r="E5241" t="s">
        <v>89</v>
      </c>
      <c r="F5241" t="s">
        <v>28</v>
      </c>
      <c r="G5241" t="s">
        <v>48</v>
      </c>
      <c r="H5241" t="s">
        <v>686</v>
      </c>
      <c r="I5241">
        <v>5.72</v>
      </c>
      <c r="J5241">
        <v>5</v>
      </c>
      <c r="K5241">
        <v>-4.76</v>
      </c>
    </row>
    <row r="5242" spans="1:11" x14ac:dyDescent="0.25">
      <c r="A5242" s="1">
        <v>42558</v>
      </c>
      <c r="B5242">
        <v>2016</v>
      </c>
      <c r="C5242">
        <v>7</v>
      </c>
      <c r="D5242" t="s">
        <v>1795</v>
      </c>
      <c r="E5242" t="s">
        <v>89</v>
      </c>
      <c r="F5242" t="s">
        <v>28</v>
      </c>
      <c r="G5242" t="s">
        <v>48</v>
      </c>
      <c r="H5242" t="s">
        <v>1455</v>
      </c>
      <c r="I5242">
        <v>9.42</v>
      </c>
      <c r="J5242">
        <v>5</v>
      </c>
      <c r="K5242">
        <v>-7.85</v>
      </c>
    </row>
    <row r="5243" spans="1:11" x14ac:dyDescent="0.25">
      <c r="A5243" s="1">
        <v>42558</v>
      </c>
      <c r="B5243">
        <v>2016</v>
      </c>
      <c r="C5243">
        <v>7</v>
      </c>
      <c r="D5243" t="s">
        <v>2254</v>
      </c>
      <c r="E5243" t="s">
        <v>260</v>
      </c>
      <c r="F5243" t="s">
        <v>28</v>
      </c>
      <c r="G5243" t="s">
        <v>29</v>
      </c>
      <c r="H5243" t="s">
        <v>1029</v>
      </c>
      <c r="I5243">
        <v>12.96</v>
      </c>
      <c r="J5243">
        <v>2</v>
      </c>
      <c r="K5243">
        <v>6.22</v>
      </c>
    </row>
    <row r="5244" spans="1:11" x14ac:dyDescent="0.25">
      <c r="A5244" s="1">
        <v>42558</v>
      </c>
      <c r="B5244">
        <v>2016</v>
      </c>
      <c r="C5244">
        <v>7</v>
      </c>
      <c r="D5244" t="s">
        <v>2254</v>
      </c>
      <c r="E5244" t="s">
        <v>260</v>
      </c>
      <c r="F5244" t="s">
        <v>28</v>
      </c>
      <c r="G5244" t="s">
        <v>64</v>
      </c>
      <c r="H5244" t="s">
        <v>754</v>
      </c>
      <c r="I5244">
        <v>45.98</v>
      </c>
      <c r="J5244">
        <v>2</v>
      </c>
      <c r="K5244">
        <v>12.87</v>
      </c>
    </row>
    <row r="5245" spans="1:11" x14ac:dyDescent="0.25">
      <c r="A5245" s="1">
        <v>42559</v>
      </c>
      <c r="B5245">
        <v>2016</v>
      </c>
      <c r="C5245">
        <v>7</v>
      </c>
      <c r="D5245" t="s">
        <v>1255</v>
      </c>
      <c r="E5245" t="s">
        <v>17</v>
      </c>
      <c r="F5245" t="s">
        <v>13</v>
      </c>
      <c r="G5245" t="s">
        <v>14</v>
      </c>
      <c r="H5245" t="s">
        <v>1518</v>
      </c>
      <c r="I5245">
        <v>179.97</v>
      </c>
      <c r="J5245">
        <v>3</v>
      </c>
      <c r="K5245">
        <v>86.39</v>
      </c>
    </row>
    <row r="5246" spans="1:11" x14ac:dyDescent="0.25">
      <c r="A5246" s="1">
        <v>42561</v>
      </c>
      <c r="B5246">
        <v>2016</v>
      </c>
      <c r="C5246">
        <v>7</v>
      </c>
      <c r="D5246" t="s">
        <v>1212</v>
      </c>
      <c r="E5246" t="s">
        <v>45</v>
      </c>
      <c r="F5246" t="s">
        <v>28</v>
      </c>
      <c r="G5246" t="s">
        <v>48</v>
      </c>
      <c r="H5246" t="s">
        <v>1576</v>
      </c>
      <c r="I5246">
        <v>27.26</v>
      </c>
      <c r="J5246">
        <v>2</v>
      </c>
      <c r="K5246">
        <v>8.86</v>
      </c>
    </row>
    <row r="5247" spans="1:11" x14ac:dyDescent="0.25">
      <c r="A5247" s="1">
        <v>42561</v>
      </c>
      <c r="B5247">
        <v>2016</v>
      </c>
      <c r="C5247">
        <v>7</v>
      </c>
      <c r="D5247" t="s">
        <v>2414</v>
      </c>
      <c r="E5247" t="s">
        <v>17</v>
      </c>
      <c r="F5247" t="s">
        <v>13</v>
      </c>
      <c r="G5247" t="s">
        <v>283</v>
      </c>
      <c r="H5247" t="s">
        <v>959</v>
      </c>
      <c r="I5247">
        <v>837.6</v>
      </c>
      <c r="J5247">
        <v>3</v>
      </c>
      <c r="K5247">
        <v>62.82</v>
      </c>
    </row>
    <row r="5248" spans="1:11" x14ac:dyDescent="0.25">
      <c r="A5248" s="1">
        <v>42561</v>
      </c>
      <c r="B5248">
        <v>2016</v>
      </c>
      <c r="C5248">
        <v>7</v>
      </c>
      <c r="D5248" t="s">
        <v>800</v>
      </c>
      <c r="E5248" t="s">
        <v>45</v>
      </c>
      <c r="F5248" t="s">
        <v>28</v>
      </c>
      <c r="G5248" t="s">
        <v>29</v>
      </c>
      <c r="H5248" t="s">
        <v>1341</v>
      </c>
      <c r="I5248">
        <v>10.56</v>
      </c>
      <c r="J5248">
        <v>2</v>
      </c>
      <c r="K5248">
        <v>5.07</v>
      </c>
    </row>
    <row r="5249" spans="1:11" x14ac:dyDescent="0.25">
      <c r="A5249" s="1">
        <v>42561</v>
      </c>
      <c r="B5249">
        <v>2016</v>
      </c>
      <c r="C5249">
        <v>7</v>
      </c>
      <c r="D5249" t="s">
        <v>1070</v>
      </c>
      <c r="E5249" t="s">
        <v>89</v>
      </c>
      <c r="F5249" t="s">
        <v>28</v>
      </c>
      <c r="G5249" t="s">
        <v>46</v>
      </c>
      <c r="H5249" t="s">
        <v>2248</v>
      </c>
      <c r="I5249">
        <v>4.93</v>
      </c>
      <c r="J5249">
        <v>2</v>
      </c>
      <c r="K5249">
        <v>1.72</v>
      </c>
    </row>
    <row r="5250" spans="1:11" x14ac:dyDescent="0.25">
      <c r="A5250" s="1">
        <v>42561</v>
      </c>
      <c r="B5250">
        <v>2016</v>
      </c>
      <c r="C5250">
        <v>7</v>
      </c>
      <c r="D5250" t="s">
        <v>953</v>
      </c>
      <c r="E5250" t="s">
        <v>17</v>
      </c>
      <c r="F5250" t="s">
        <v>28</v>
      </c>
      <c r="G5250" t="s">
        <v>33</v>
      </c>
      <c r="H5250" t="s">
        <v>884</v>
      </c>
      <c r="I5250">
        <v>93.36</v>
      </c>
      <c r="J5250">
        <v>12</v>
      </c>
      <c r="K5250">
        <v>0.93</v>
      </c>
    </row>
    <row r="5251" spans="1:11" x14ac:dyDescent="0.25">
      <c r="A5251" s="1">
        <v>42562</v>
      </c>
      <c r="B5251">
        <v>2016</v>
      </c>
      <c r="C5251">
        <v>7</v>
      </c>
      <c r="D5251" t="s">
        <v>2254</v>
      </c>
      <c r="E5251" t="s">
        <v>17</v>
      </c>
      <c r="F5251" t="s">
        <v>28</v>
      </c>
      <c r="G5251" t="s">
        <v>48</v>
      </c>
      <c r="H5251" t="s">
        <v>2152</v>
      </c>
      <c r="I5251">
        <v>27.68</v>
      </c>
      <c r="J5251">
        <v>2</v>
      </c>
      <c r="K5251">
        <v>9.69</v>
      </c>
    </row>
    <row r="5252" spans="1:11" x14ac:dyDescent="0.25">
      <c r="A5252" s="1">
        <v>42562</v>
      </c>
      <c r="B5252">
        <v>2016</v>
      </c>
      <c r="C5252">
        <v>7</v>
      </c>
      <c r="D5252" t="s">
        <v>2175</v>
      </c>
      <c r="E5252" t="s">
        <v>45</v>
      </c>
      <c r="F5252" t="s">
        <v>28</v>
      </c>
      <c r="G5252" t="s">
        <v>48</v>
      </c>
      <c r="H5252" t="s">
        <v>592</v>
      </c>
      <c r="I5252">
        <v>37.44</v>
      </c>
      <c r="J5252">
        <v>4</v>
      </c>
      <c r="K5252">
        <v>11.7</v>
      </c>
    </row>
    <row r="5253" spans="1:11" x14ac:dyDescent="0.25">
      <c r="A5253" s="1">
        <v>42562</v>
      </c>
      <c r="B5253">
        <v>2016</v>
      </c>
      <c r="C5253">
        <v>7</v>
      </c>
      <c r="D5253" t="s">
        <v>2175</v>
      </c>
      <c r="E5253" t="s">
        <v>45</v>
      </c>
      <c r="F5253" t="s">
        <v>28</v>
      </c>
      <c r="G5253" t="s">
        <v>48</v>
      </c>
      <c r="H5253" t="s">
        <v>572</v>
      </c>
      <c r="I5253">
        <v>26.98</v>
      </c>
      <c r="J5253">
        <v>4</v>
      </c>
      <c r="K5253">
        <v>8.77</v>
      </c>
    </row>
    <row r="5254" spans="1:11" x14ac:dyDescent="0.25">
      <c r="A5254" s="1">
        <v>42562</v>
      </c>
      <c r="B5254">
        <v>2016</v>
      </c>
      <c r="C5254">
        <v>7</v>
      </c>
      <c r="D5254" t="s">
        <v>2175</v>
      </c>
      <c r="E5254" t="s">
        <v>45</v>
      </c>
      <c r="F5254" t="s">
        <v>28</v>
      </c>
      <c r="G5254" t="s">
        <v>293</v>
      </c>
      <c r="H5254" t="s">
        <v>2500</v>
      </c>
      <c r="I5254">
        <v>11.36</v>
      </c>
      <c r="J5254">
        <v>2</v>
      </c>
      <c r="K5254">
        <v>3.29</v>
      </c>
    </row>
    <row r="5255" spans="1:11" x14ac:dyDescent="0.25">
      <c r="A5255" s="1">
        <v>42562</v>
      </c>
      <c r="B5255">
        <v>2016</v>
      </c>
      <c r="C5255">
        <v>7</v>
      </c>
      <c r="D5255" t="s">
        <v>2175</v>
      </c>
      <c r="E5255" t="s">
        <v>45</v>
      </c>
      <c r="F5255" t="s">
        <v>28</v>
      </c>
      <c r="G5255" t="s">
        <v>46</v>
      </c>
      <c r="H5255" t="s">
        <v>2070</v>
      </c>
      <c r="I5255">
        <v>14.62</v>
      </c>
      <c r="J5255">
        <v>2</v>
      </c>
      <c r="K5255">
        <v>6.87</v>
      </c>
    </row>
    <row r="5256" spans="1:11" x14ac:dyDescent="0.25">
      <c r="A5256" s="1">
        <v>42562</v>
      </c>
      <c r="B5256">
        <v>2016</v>
      </c>
      <c r="C5256">
        <v>7</v>
      </c>
      <c r="D5256" t="s">
        <v>1928</v>
      </c>
      <c r="E5256" t="s">
        <v>45</v>
      </c>
      <c r="F5256" t="s">
        <v>18</v>
      </c>
      <c r="G5256" t="s">
        <v>36</v>
      </c>
      <c r="H5256" t="s">
        <v>2569</v>
      </c>
      <c r="I5256">
        <v>14.82</v>
      </c>
      <c r="J5256">
        <v>3</v>
      </c>
      <c r="K5256">
        <v>6.22</v>
      </c>
    </row>
    <row r="5257" spans="1:11" x14ac:dyDescent="0.25">
      <c r="A5257" s="1">
        <v>42562</v>
      </c>
      <c r="B5257">
        <v>2016</v>
      </c>
      <c r="C5257">
        <v>7</v>
      </c>
      <c r="D5257" t="s">
        <v>429</v>
      </c>
      <c r="E5257" t="s">
        <v>131</v>
      </c>
      <c r="F5257" t="s">
        <v>13</v>
      </c>
      <c r="G5257" t="s">
        <v>14</v>
      </c>
      <c r="H5257" t="s">
        <v>767</v>
      </c>
      <c r="I5257">
        <v>119.98</v>
      </c>
      <c r="J5257">
        <v>3</v>
      </c>
      <c r="K5257">
        <v>22.5</v>
      </c>
    </row>
    <row r="5258" spans="1:11" x14ac:dyDescent="0.25">
      <c r="A5258" s="1">
        <v>42562</v>
      </c>
      <c r="B5258">
        <v>2016</v>
      </c>
      <c r="C5258">
        <v>7</v>
      </c>
      <c r="D5258" t="s">
        <v>800</v>
      </c>
      <c r="E5258" t="s">
        <v>62</v>
      </c>
      <c r="F5258" t="s">
        <v>28</v>
      </c>
      <c r="G5258" t="s">
        <v>33</v>
      </c>
      <c r="H5258" t="s">
        <v>2182</v>
      </c>
      <c r="I5258">
        <v>14.96</v>
      </c>
      <c r="J5258">
        <v>4</v>
      </c>
      <c r="K5258">
        <v>0.3</v>
      </c>
    </row>
    <row r="5259" spans="1:11" x14ac:dyDescent="0.25">
      <c r="A5259" s="1">
        <v>42562</v>
      </c>
      <c r="B5259">
        <v>2016</v>
      </c>
      <c r="C5259">
        <v>7</v>
      </c>
      <c r="D5259" t="s">
        <v>1813</v>
      </c>
      <c r="E5259" t="s">
        <v>45</v>
      </c>
      <c r="F5259" t="s">
        <v>28</v>
      </c>
      <c r="G5259" t="s">
        <v>29</v>
      </c>
      <c r="H5259" t="s">
        <v>1401</v>
      </c>
      <c r="I5259">
        <v>12.9</v>
      </c>
      <c r="J5259">
        <v>2</v>
      </c>
      <c r="K5259">
        <v>6.32</v>
      </c>
    </row>
    <row r="5260" spans="1:11" x14ac:dyDescent="0.25">
      <c r="A5260" s="1">
        <v>42562</v>
      </c>
      <c r="B5260">
        <v>2016</v>
      </c>
      <c r="C5260">
        <v>7</v>
      </c>
      <c r="D5260" t="s">
        <v>1388</v>
      </c>
      <c r="E5260" t="s">
        <v>2570</v>
      </c>
      <c r="F5260" t="s">
        <v>18</v>
      </c>
      <c r="G5260" t="s">
        <v>19</v>
      </c>
      <c r="H5260" t="s">
        <v>1110</v>
      </c>
      <c r="I5260">
        <v>1603.14</v>
      </c>
      <c r="J5260">
        <v>4</v>
      </c>
      <c r="K5260">
        <v>100.2</v>
      </c>
    </row>
    <row r="5261" spans="1:11" x14ac:dyDescent="0.25">
      <c r="A5261" s="1">
        <v>42562</v>
      </c>
      <c r="B5261">
        <v>2016</v>
      </c>
      <c r="C5261">
        <v>7</v>
      </c>
      <c r="D5261" t="s">
        <v>1766</v>
      </c>
      <c r="E5261" t="s">
        <v>22</v>
      </c>
      <c r="F5261" t="s">
        <v>13</v>
      </c>
      <c r="G5261" t="s">
        <v>23</v>
      </c>
      <c r="H5261" t="s">
        <v>1594</v>
      </c>
      <c r="I5261">
        <v>263.95999999999998</v>
      </c>
      <c r="J5261">
        <v>4</v>
      </c>
      <c r="K5261">
        <v>71.27</v>
      </c>
    </row>
    <row r="5262" spans="1:11" x14ac:dyDescent="0.25">
      <c r="A5262" s="1">
        <v>42562</v>
      </c>
      <c r="B5262">
        <v>2016</v>
      </c>
      <c r="C5262">
        <v>7</v>
      </c>
      <c r="D5262" t="s">
        <v>1766</v>
      </c>
      <c r="E5262" t="s">
        <v>22</v>
      </c>
      <c r="F5262" t="s">
        <v>13</v>
      </c>
      <c r="G5262" t="s">
        <v>23</v>
      </c>
      <c r="H5262" t="s">
        <v>437</v>
      </c>
      <c r="I5262">
        <v>359.97</v>
      </c>
      <c r="J5262">
        <v>3</v>
      </c>
      <c r="K5262">
        <v>100.79</v>
      </c>
    </row>
    <row r="5263" spans="1:11" x14ac:dyDescent="0.25">
      <c r="A5263" s="1">
        <v>42562</v>
      </c>
      <c r="B5263">
        <v>2016</v>
      </c>
      <c r="C5263">
        <v>7</v>
      </c>
      <c r="D5263" t="s">
        <v>1766</v>
      </c>
      <c r="E5263" t="s">
        <v>22</v>
      </c>
      <c r="F5263" t="s">
        <v>28</v>
      </c>
      <c r="G5263" t="s">
        <v>29</v>
      </c>
      <c r="H5263" t="s">
        <v>1261</v>
      </c>
      <c r="I5263">
        <v>12.96</v>
      </c>
      <c r="J5263">
        <v>2</v>
      </c>
      <c r="K5263">
        <v>6.22</v>
      </c>
    </row>
    <row r="5264" spans="1:11" x14ac:dyDescent="0.25">
      <c r="A5264" s="1">
        <v>42562</v>
      </c>
      <c r="B5264">
        <v>2016</v>
      </c>
      <c r="C5264">
        <v>7</v>
      </c>
      <c r="D5264" t="s">
        <v>1766</v>
      </c>
      <c r="E5264" t="s">
        <v>22</v>
      </c>
      <c r="F5264" t="s">
        <v>28</v>
      </c>
      <c r="G5264" t="s">
        <v>38</v>
      </c>
      <c r="H5264" t="s">
        <v>1525</v>
      </c>
      <c r="I5264">
        <v>116.82</v>
      </c>
      <c r="J5264">
        <v>3</v>
      </c>
      <c r="K5264">
        <v>5.84</v>
      </c>
    </row>
    <row r="5265" spans="1:11" x14ac:dyDescent="0.25">
      <c r="A5265" s="1">
        <v>42562</v>
      </c>
      <c r="B5265">
        <v>2016</v>
      </c>
      <c r="C5265">
        <v>7</v>
      </c>
      <c r="D5265" t="s">
        <v>1766</v>
      </c>
      <c r="E5265" t="s">
        <v>22</v>
      </c>
      <c r="F5265" t="s">
        <v>28</v>
      </c>
      <c r="G5265" t="s">
        <v>48</v>
      </c>
      <c r="H5265" t="s">
        <v>2460</v>
      </c>
      <c r="I5265">
        <v>276.77999999999997</v>
      </c>
      <c r="J5265">
        <v>2</v>
      </c>
      <c r="K5265">
        <v>89.95</v>
      </c>
    </row>
    <row r="5266" spans="1:11" x14ac:dyDescent="0.25">
      <c r="A5266" s="1">
        <v>42562</v>
      </c>
      <c r="B5266">
        <v>2016</v>
      </c>
      <c r="C5266">
        <v>7</v>
      </c>
      <c r="D5266" t="s">
        <v>735</v>
      </c>
      <c r="E5266" t="s">
        <v>32</v>
      </c>
      <c r="F5266" t="s">
        <v>18</v>
      </c>
      <c r="G5266" t="s">
        <v>36</v>
      </c>
      <c r="H5266" t="s">
        <v>2422</v>
      </c>
      <c r="I5266">
        <v>44.46</v>
      </c>
      <c r="J5266">
        <v>5</v>
      </c>
      <c r="K5266">
        <v>-17.78</v>
      </c>
    </row>
    <row r="5267" spans="1:11" x14ac:dyDescent="0.25">
      <c r="A5267" s="1">
        <v>42562</v>
      </c>
      <c r="B5267">
        <v>2016</v>
      </c>
      <c r="C5267">
        <v>7</v>
      </c>
      <c r="D5267" t="s">
        <v>735</v>
      </c>
      <c r="E5267" t="s">
        <v>32</v>
      </c>
      <c r="F5267" t="s">
        <v>28</v>
      </c>
      <c r="G5267" t="s">
        <v>38</v>
      </c>
      <c r="H5267" t="s">
        <v>2384</v>
      </c>
      <c r="I5267">
        <v>314.08999999999997</v>
      </c>
      <c r="J5267">
        <v>3</v>
      </c>
      <c r="K5267">
        <v>19.63</v>
      </c>
    </row>
    <row r="5268" spans="1:11" x14ac:dyDescent="0.25">
      <c r="A5268" s="1">
        <v>42562</v>
      </c>
      <c r="B5268">
        <v>2016</v>
      </c>
      <c r="C5268">
        <v>7</v>
      </c>
      <c r="D5268" t="s">
        <v>334</v>
      </c>
      <c r="E5268" t="s">
        <v>45</v>
      </c>
      <c r="F5268" t="s">
        <v>13</v>
      </c>
      <c r="G5268" t="s">
        <v>14</v>
      </c>
      <c r="H5268" t="s">
        <v>736</v>
      </c>
      <c r="I5268">
        <v>479.97</v>
      </c>
      <c r="J5268">
        <v>3</v>
      </c>
      <c r="K5268">
        <v>163.19</v>
      </c>
    </row>
    <row r="5269" spans="1:11" x14ac:dyDescent="0.25">
      <c r="A5269" s="1">
        <v>42562</v>
      </c>
      <c r="B5269">
        <v>2016</v>
      </c>
      <c r="C5269">
        <v>7</v>
      </c>
      <c r="D5269" t="s">
        <v>1451</v>
      </c>
      <c r="E5269" t="s">
        <v>45</v>
      </c>
      <c r="F5269" t="s">
        <v>28</v>
      </c>
      <c r="G5269" t="s">
        <v>48</v>
      </c>
      <c r="H5269" t="s">
        <v>454</v>
      </c>
      <c r="I5269">
        <v>57.58</v>
      </c>
      <c r="J5269">
        <v>2</v>
      </c>
      <c r="K5269">
        <v>20.149999999999999</v>
      </c>
    </row>
    <row r="5270" spans="1:11" x14ac:dyDescent="0.25">
      <c r="A5270" s="1">
        <v>42565</v>
      </c>
      <c r="B5270">
        <v>2016</v>
      </c>
      <c r="C5270">
        <v>7</v>
      </c>
      <c r="D5270" t="s">
        <v>289</v>
      </c>
      <c r="E5270" t="s">
        <v>183</v>
      </c>
      <c r="F5270" t="s">
        <v>13</v>
      </c>
      <c r="G5270" t="s">
        <v>23</v>
      </c>
      <c r="H5270" t="s">
        <v>2392</v>
      </c>
      <c r="I5270">
        <v>380.86</v>
      </c>
      <c r="J5270">
        <v>8</v>
      </c>
      <c r="K5270">
        <v>38.090000000000003</v>
      </c>
    </row>
    <row r="5271" spans="1:11" x14ac:dyDescent="0.25">
      <c r="A5271" s="1">
        <v>42565</v>
      </c>
      <c r="B5271">
        <v>2016</v>
      </c>
      <c r="C5271">
        <v>7</v>
      </c>
      <c r="D5271" t="s">
        <v>2061</v>
      </c>
      <c r="E5271" t="s">
        <v>89</v>
      </c>
      <c r="F5271" t="s">
        <v>28</v>
      </c>
      <c r="G5271" t="s">
        <v>293</v>
      </c>
      <c r="H5271" t="s">
        <v>1060</v>
      </c>
      <c r="I5271">
        <v>11.63</v>
      </c>
      <c r="J5271">
        <v>2</v>
      </c>
      <c r="K5271">
        <v>1.02</v>
      </c>
    </row>
    <row r="5272" spans="1:11" x14ac:dyDescent="0.25">
      <c r="A5272" s="1">
        <v>42565</v>
      </c>
      <c r="B5272">
        <v>2016</v>
      </c>
      <c r="C5272">
        <v>7</v>
      </c>
      <c r="D5272" t="s">
        <v>309</v>
      </c>
      <c r="E5272" t="s">
        <v>22</v>
      </c>
      <c r="F5272" t="s">
        <v>28</v>
      </c>
      <c r="G5272" t="s">
        <v>38</v>
      </c>
      <c r="H5272" t="s">
        <v>661</v>
      </c>
      <c r="I5272">
        <v>11.21</v>
      </c>
      <c r="J5272">
        <v>1</v>
      </c>
      <c r="K5272">
        <v>3.36</v>
      </c>
    </row>
    <row r="5273" spans="1:11" x14ac:dyDescent="0.25">
      <c r="A5273" s="1">
        <v>42565</v>
      </c>
      <c r="B5273">
        <v>2016</v>
      </c>
      <c r="C5273">
        <v>7</v>
      </c>
      <c r="D5273" t="s">
        <v>309</v>
      </c>
      <c r="E5273" t="s">
        <v>22</v>
      </c>
      <c r="F5273" t="s">
        <v>28</v>
      </c>
      <c r="G5273" t="s">
        <v>48</v>
      </c>
      <c r="H5273" t="s">
        <v>1089</v>
      </c>
      <c r="I5273">
        <v>9.14</v>
      </c>
      <c r="J5273">
        <v>3</v>
      </c>
      <c r="K5273">
        <v>3.2</v>
      </c>
    </row>
    <row r="5274" spans="1:11" x14ac:dyDescent="0.25">
      <c r="A5274" s="1">
        <v>42565</v>
      </c>
      <c r="B5274">
        <v>2016</v>
      </c>
      <c r="C5274">
        <v>7</v>
      </c>
      <c r="D5274" t="s">
        <v>309</v>
      </c>
      <c r="E5274" t="s">
        <v>22</v>
      </c>
      <c r="F5274" t="s">
        <v>28</v>
      </c>
      <c r="G5274" t="s">
        <v>33</v>
      </c>
      <c r="H5274" t="s">
        <v>1193</v>
      </c>
      <c r="I5274">
        <v>14.07</v>
      </c>
      <c r="J5274">
        <v>7</v>
      </c>
      <c r="K5274">
        <v>6.89</v>
      </c>
    </row>
    <row r="5275" spans="1:11" x14ac:dyDescent="0.25">
      <c r="A5275" s="1">
        <v>42565</v>
      </c>
      <c r="B5275">
        <v>2016</v>
      </c>
      <c r="C5275">
        <v>7</v>
      </c>
      <c r="D5275" t="s">
        <v>309</v>
      </c>
      <c r="E5275" t="s">
        <v>22</v>
      </c>
      <c r="F5275" t="s">
        <v>28</v>
      </c>
      <c r="G5275" t="s">
        <v>64</v>
      </c>
      <c r="H5275" t="s">
        <v>1078</v>
      </c>
      <c r="I5275">
        <v>41.86</v>
      </c>
      <c r="J5275">
        <v>7</v>
      </c>
      <c r="K5275">
        <v>10.47</v>
      </c>
    </row>
    <row r="5276" spans="1:11" x14ac:dyDescent="0.25">
      <c r="A5276" s="1">
        <v>42565</v>
      </c>
      <c r="B5276">
        <v>2016</v>
      </c>
      <c r="C5276">
        <v>7</v>
      </c>
      <c r="D5276" t="s">
        <v>309</v>
      </c>
      <c r="E5276" t="s">
        <v>22</v>
      </c>
      <c r="F5276" t="s">
        <v>28</v>
      </c>
      <c r="G5276" t="s">
        <v>48</v>
      </c>
      <c r="H5276" t="s">
        <v>339</v>
      </c>
      <c r="I5276">
        <v>8.5399999999999991</v>
      </c>
      <c r="J5276">
        <v>2</v>
      </c>
      <c r="K5276">
        <v>2.88</v>
      </c>
    </row>
    <row r="5277" spans="1:11" x14ac:dyDescent="0.25">
      <c r="A5277" s="1">
        <v>42565</v>
      </c>
      <c r="B5277">
        <v>2016</v>
      </c>
      <c r="C5277">
        <v>7</v>
      </c>
      <c r="D5277" t="s">
        <v>309</v>
      </c>
      <c r="E5277" t="s">
        <v>22</v>
      </c>
      <c r="F5277" t="s">
        <v>18</v>
      </c>
      <c r="G5277" t="s">
        <v>165</v>
      </c>
      <c r="H5277" t="s">
        <v>1925</v>
      </c>
      <c r="I5277">
        <v>579.14</v>
      </c>
      <c r="J5277">
        <v>4</v>
      </c>
      <c r="K5277">
        <v>21.72</v>
      </c>
    </row>
    <row r="5278" spans="1:11" x14ac:dyDescent="0.25">
      <c r="A5278" s="1">
        <v>42565</v>
      </c>
      <c r="B5278">
        <v>2016</v>
      </c>
      <c r="C5278">
        <v>7</v>
      </c>
      <c r="D5278" t="s">
        <v>287</v>
      </c>
      <c r="E5278" t="s">
        <v>32</v>
      </c>
      <c r="F5278" t="s">
        <v>13</v>
      </c>
      <c r="G5278" t="s">
        <v>23</v>
      </c>
      <c r="H5278" t="s">
        <v>2571</v>
      </c>
      <c r="I5278">
        <v>419.94</v>
      </c>
      <c r="J5278">
        <v>7</v>
      </c>
      <c r="K5278">
        <v>52.49</v>
      </c>
    </row>
    <row r="5279" spans="1:11" x14ac:dyDescent="0.25">
      <c r="A5279" s="1">
        <v>42565</v>
      </c>
      <c r="B5279">
        <v>2016</v>
      </c>
      <c r="C5279">
        <v>7</v>
      </c>
      <c r="D5279" t="s">
        <v>2290</v>
      </c>
      <c r="E5279" t="s">
        <v>22</v>
      </c>
      <c r="F5279" t="s">
        <v>28</v>
      </c>
      <c r="G5279" t="s">
        <v>48</v>
      </c>
      <c r="H5279" t="s">
        <v>352</v>
      </c>
      <c r="I5279">
        <v>14.16</v>
      </c>
      <c r="J5279">
        <v>2</v>
      </c>
      <c r="K5279">
        <v>5.13</v>
      </c>
    </row>
    <row r="5280" spans="1:11" x14ac:dyDescent="0.25">
      <c r="A5280" s="1">
        <v>42565</v>
      </c>
      <c r="B5280">
        <v>2016</v>
      </c>
      <c r="C5280">
        <v>7</v>
      </c>
      <c r="D5280" t="s">
        <v>1936</v>
      </c>
      <c r="E5280" t="s">
        <v>831</v>
      </c>
      <c r="F5280" t="s">
        <v>13</v>
      </c>
      <c r="G5280" t="s">
        <v>14</v>
      </c>
      <c r="H5280" t="s">
        <v>1679</v>
      </c>
      <c r="I5280">
        <v>29</v>
      </c>
      <c r="J5280">
        <v>2</v>
      </c>
      <c r="K5280">
        <v>7.25</v>
      </c>
    </row>
    <row r="5281" spans="1:11" x14ac:dyDescent="0.25">
      <c r="A5281" s="1">
        <v>42565</v>
      </c>
      <c r="B5281">
        <v>2016</v>
      </c>
      <c r="C5281">
        <v>7</v>
      </c>
      <c r="D5281" t="s">
        <v>386</v>
      </c>
      <c r="E5281" t="s">
        <v>22</v>
      </c>
      <c r="F5281" t="s">
        <v>28</v>
      </c>
      <c r="G5281" t="s">
        <v>33</v>
      </c>
      <c r="H5281" t="s">
        <v>1053</v>
      </c>
      <c r="I5281">
        <v>29.61</v>
      </c>
      <c r="J5281">
        <v>9</v>
      </c>
      <c r="K5281">
        <v>13.32</v>
      </c>
    </row>
    <row r="5282" spans="1:11" x14ac:dyDescent="0.25">
      <c r="A5282" s="1">
        <v>42565</v>
      </c>
      <c r="B5282">
        <v>2016</v>
      </c>
      <c r="C5282">
        <v>7</v>
      </c>
      <c r="D5282" t="s">
        <v>1160</v>
      </c>
      <c r="E5282" t="s">
        <v>32</v>
      </c>
      <c r="F5282" t="s">
        <v>28</v>
      </c>
      <c r="G5282" t="s">
        <v>29</v>
      </c>
      <c r="H5282" t="s">
        <v>2326</v>
      </c>
      <c r="I5282">
        <v>219.84</v>
      </c>
      <c r="J5282">
        <v>5</v>
      </c>
      <c r="K5282">
        <v>79.69</v>
      </c>
    </row>
    <row r="5283" spans="1:11" x14ac:dyDescent="0.25">
      <c r="A5283" s="1">
        <v>42565</v>
      </c>
      <c r="B5283">
        <v>2016</v>
      </c>
      <c r="C5283">
        <v>7</v>
      </c>
      <c r="D5283" t="s">
        <v>2572</v>
      </c>
      <c r="E5283" t="s">
        <v>174</v>
      </c>
      <c r="F5283" t="s">
        <v>28</v>
      </c>
      <c r="G5283" t="s">
        <v>48</v>
      </c>
      <c r="H5283" t="s">
        <v>2355</v>
      </c>
      <c r="I5283">
        <v>36.4</v>
      </c>
      <c r="J5283">
        <v>5</v>
      </c>
      <c r="K5283">
        <v>17.11</v>
      </c>
    </row>
    <row r="5284" spans="1:11" x14ac:dyDescent="0.25">
      <c r="A5284" s="1">
        <v>42565</v>
      </c>
      <c r="B5284">
        <v>2016</v>
      </c>
      <c r="C5284">
        <v>7</v>
      </c>
      <c r="D5284" t="s">
        <v>2572</v>
      </c>
      <c r="E5284" t="s">
        <v>174</v>
      </c>
      <c r="F5284" t="s">
        <v>18</v>
      </c>
      <c r="G5284" t="s">
        <v>36</v>
      </c>
      <c r="H5284" t="s">
        <v>2272</v>
      </c>
      <c r="I5284">
        <v>51.75</v>
      </c>
      <c r="J5284">
        <v>1</v>
      </c>
      <c r="K5284">
        <v>15.53</v>
      </c>
    </row>
    <row r="5285" spans="1:11" x14ac:dyDescent="0.25">
      <c r="A5285" s="1">
        <v>42565</v>
      </c>
      <c r="B5285">
        <v>2016</v>
      </c>
      <c r="C5285">
        <v>7</v>
      </c>
      <c r="D5285" t="s">
        <v>2426</v>
      </c>
      <c r="E5285" t="s">
        <v>45</v>
      </c>
      <c r="F5285" t="s">
        <v>13</v>
      </c>
      <c r="G5285" t="s">
        <v>23</v>
      </c>
      <c r="H5285" t="s">
        <v>625</v>
      </c>
      <c r="I5285">
        <v>110.38</v>
      </c>
      <c r="J5285">
        <v>3</v>
      </c>
      <c r="K5285">
        <v>12.42</v>
      </c>
    </row>
    <row r="5286" spans="1:11" x14ac:dyDescent="0.25">
      <c r="A5286" s="1">
        <v>42565</v>
      </c>
      <c r="B5286">
        <v>2016</v>
      </c>
      <c r="C5286">
        <v>7</v>
      </c>
      <c r="D5286" t="s">
        <v>2426</v>
      </c>
      <c r="E5286" t="s">
        <v>45</v>
      </c>
      <c r="F5286" t="s">
        <v>28</v>
      </c>
      <c r="G5286" t="s">
        <v>58</v>
      </c>
      <c r="H5286" t="s">
        <v>1845</v>
      </c>
      <c r="I5286">
        <v>151.62</v>
      </c>
      <c r="J5286">
        <v>7</v>
      </c>
      <c r="K5286">
        <v>50.03</v>
      </c>
    </row>
    <row r="5287" spans="1:11" x14ac:dyDescent="0.25">
      <c r="A5287" s="1">
        <v>42565</v>
      </c>
      <c r="B5287">
        <v>2016</v>
      </c>
      <c r="C5287">
        <v>7</v>
      </c>
      <c r="D5287" t="s">
        <v>2426</v>
      </c>
      <c r="E5287" t="s">
        <v>45</v>
      </c>
      <c r="F5287" t="s">
        <v>18</v>
      </c>
      <c r="G5287" t="s">
        <v>36</v>
      </c>
      <c r="H5287" t="s">
        <v>2340</v>
      </c>
      <c r="I5287">
        <v>30.8</v>
      </c>
      <c r="J5287">
        <v>4</v>
      </c>
      <c r="K5287">
        <v>10.16</v>
      </c>
    </row>
    <row r="5288" spans="1:11" x14ac:dyDescent="0.25">
      <c r="A5288" s="1">
        <v>42566</v>
      </c>
      <c r="B5288">
        <v>2016</v>
      </c>
      <c r="C5288">
        <v>7</v>
      </c>
      <c r="D5288" t="s">
        <v>1649</v>
      </c>
      <c r="E5288" t="s">
        <v>260</v>
      </c>
      <c r="F5288" t="s">
        <v>28</v>
      </c>
      <c r="G5288" t="s">
        <v>293</v>
      </c>
      <c r="H5288" t="s">
        <v>2573</v>
      </c>
      <c r="I5288">
        <v>44.4</v>
      </c>
      <c r="J5288">
        <v>5</v>
      </c>
      <c r="K5288">
        <v>12.43</v>
      </c>
    </row>
    <row r="5289" spans="1:11" x14ac:dyDescent="0.25">
      <c r="A5289" s="1">
        <v>42566</v>
      </c>
      <c r="B5289">
        <v>2016</v>
      </c>
      <c r="C5289">
        <v>7</v>
      </c>
      <c r="D5289" t="s">
        <v>872</v>
      </c>
      <c r="E5289" t="s">
        <v>107</v>
      </c>
      <c r="F5289" t="s">
        <v>18</v>
      </c>
      <c r="G5289" t="s">
        <v>19</v>
      </c>
      <c r="H5289" t="s">
        <v>685</v>
      </c>
      <c r="I5289">
        <v>230.28</v>
      </c>
      <c r="J5289">
        <v>3</v>
      </c>
      <c r="K5289">
        <v>23.03</v>
      </c>
    </row>
    <row r="5290" spans="1:11" x14ac:dyDescent="0.25">
      <c r="A5290" s="1">
        <v>42566</v>
      </c>
      <c r="B5290">
        <v>2016</v>
      </c>
      <c r="C5290">
        <v>7</v>
      </c>
      <c r="D5290" t="s">
        <v>872</v>
      </c>
      <c r="E5290" t="s">
        <v>107</v>
      </c>
      <c r="F5290" t="s">
        <v>28</v>
      </c>
      <c r="G5290" t="s">
        <v>29</v>
      </c>
      <c r="H5290" t="s">
        <v>476</v>
      </c>
      <c r="I5290">
        <v>105.52</v>
      </c>
      <c r="J5290">
        <v>5</v>
      </c>
      <c r="K5290">
        <v>34.29</v>
      </c>
    </row>
    <row r="5291" spans="1:11" x14ac:dyDescent="0.25">
      <c r="A5291" s="1">
        <v>42567</v>
      </c>
      <c r="B5291">
        <v>2016</v>
      </c>
      <c r="C5291">
        <v>7</v>
      </c>
      <c r="D5291" t="s">
        <v>921</v>
      </c>
      <c r="E5291" t="s">
        <v>32</v>
      </c>
      <c r="F5291" t="s">
        <v>28</v>
      </c>
      <c r="G5291" t="s">
        <v>38</v>
      </c>
      <c r="H5291" t="s">
        <v>1771</v>
      </c>
      <c r="I5291">
        <v>37.22</v>
      </c>
      <c r="J5291">
        <v>3</v>
      </c>
      <c r="K5291">
        <v>3.72</v>
      </c>
    </row>
    <row r="5292" spans="1:11" x14ac:dyDescent="0.25">
      <c r="A5292" s="1">
        <v>42567</v>
      </c>
      <c r="B5292">
        <v>2016</v>
      </c>
      <c r="C5292">
        <v>7</v>
      </c>
      <c r="D5292" t="s">
        <v>921</v>
      </c>
      <c r="E5292" t="s">
        <v>32</v>
      </c>
      <c r="F5292" t="s">
        <v>28</v>
      </c>
      <c r="G5292" t="s">
        <v>29</v>
      </c>
      <c r="H5292" t="s">
        <v>2019</v>
      </c>
      <c r="I5292">
        <v>20.02</v>
      </c>
      <c r="J5292">
        <v>3</v>
      </c>
      <c r="K5292">
        <v>6.26</v>
      </c>
    </row>
    <row r="5293" spans="1:11" x14ac:dyDescent="0.25">
      <c r="A5293" s="1">
        <v>42567</v>
      </c>
      <c r="B5293">
        <v>2016</v>
      </c>
      <c r="C5293">
        <v>7</v>
      </c>
      <c r="D5293" t="s">
        <v>944</v>
      </c>
      <c r="E5293" t="s">
        <v>89</v>
      </c>
      <c r="F5293" t="s">
        <v>13</v>
      </c>
      <c r="G5293" t="s">
        <v>23</v>
      </c>
      <c r="H5293" t="s">
        <v>264</v>
      </c>
      <c r="I5293">
        <v>143.97999999999999</v>
      </c>
      <c r="J5293">
        <v>3</v>
      </c>
      <c r="K5293">
        <v>-28.8</v>
      </c>
    </row>
    <row r="5294" spans="1:11" x14ac:dyDescent="0.25">
      <c r="A5294" s="1">
        <v>42567</v>
      </c>
      <c r="B5294">
        <v>2016</v>
      </c>
      <c r="C5294">
        <v>7</v>
      </c>
      <c r="D5294" t="s">
        <v>944</v>
      </c>
      <c r="E5294" t="s">
        <v>89</v>
      </c>
      <c r="F5294" t="s">
        <v>13</v>
      </c>
      <c r="G5294" t="s">
        <v>23</v>
      </c>
      <c r="H5294" t="s">
        <v>975</v>
      </c>
      <c r="I5294">
        <v>494.38</v>
      </c>
      <c r="J5294">
        <v>4</v>
      </c>
      <c r="K5294">
        <v>-115.35</v>
      </c>
    </row>
    <row r="5295" spans="1:11" x14ac:dyDescent="0.25">
      <c r="A5295" s="1">
        <v>42567</v>
      </c>
      <c r="B5295">
        <v>2016</v>
      </c>
      <c r="C5295">
        <v>7</v>
      </c>
      <c r="D5295" t="s">
        <v>944</v>
      </c>
      <c r="E5295" t="s">
        <v>89</v>
      </c>
      <c r="F5295" t="s">
        <v>28</v>
      </c>
      <c r="G5295" t="s">
        <v>293</v>
      </c>
      <c r="H5295" t="s">
        <v>1346</v>
      </c>
      <c r="I5295">
        <v>5.84</v>
      </c>
      <c r="J5295">
        <v>2</v>
      </c>
      <c r="K5295">
        <v>0.73</v>
      </c>
    </row>
    <row r="5296" spans="1:11" x14ac:dyDescent="0.25">
      <c r="A5296" s="1">
        <v>42567</v>
      </c>
      <c r="B5296">
        <v>2016</v>
      </c>
      <c r="C5296">
        <v>7</v>
      </c>
      <c r="D5296" t="s">
        <v>872</v>
      </c>
      <c r="E5296" t="s">
        <v>32</v>
      </c>
      <c r="F5296" t="s">
        <v>18</v>
      </c>
      <c r="G5296" t="s">
        <v>36</v>
      </c>
      <c r="H5296" t="s">
        <v>1130</v>
      </c>
      <c r="I5296">
        <v>9.5500000000000007</v>
      </c>
      <c r="J5296">
        <v>3</v>
      </c>
      <c r="K5296">
        <v>-3.82</v>
      </c>
    </row>
    <row r="5297" spans="1:11" x14ac:dyDescent="0.25">
      <c r="A5297" s="1">
        <v>42567</v>
      </c>
      <c r="B5297">
        <v>2016</v>
      </c>
      <c r="C5297">
        <v>7</v>
      </c>
      <c r="D5297" t="s">
        <v>530</v>
      </c>
      <c r="E5297" t="s">
        <v>161</v>
      </c>
      <c r="F5297" t="s">
        <v>28</v>
      </c>
      <c r="G5297" t="s">
        <v>155</v>
      </c>
      <c r="H5297" t="s">
        <v>539</v>
      </c>
      <c r="I5297">
        <v>10.199999999999999</v>
      </c>
      <c r="J5297">
        <v>5</v>
      </c>
      <c r="K5297">
        <v>4.79</v>
      </c>
    </row>
    <row r="5298" spans="1:11" x14ac:dyDescent="0.25">
      <c r="A5298" s="1">
        <v>42567</v>
      </c>
      <c r="B5298">
        <v>2016</v>
      </c>
      <c r="C5298">
        <v>7</v>
      </c>
      <c r="D5298" t="s">
        <v>530</v>
      </c>
      <c r="E5298" t="s">
        <v>161</v>
      </c>
      <c r="F5298" t="s">
        <v>28</v>
      </c>
      <c r="G5298" t="s">
        <v>64</v>
      </c>
      <c r="H5298" t="s">
        <v>527</v>
      </c>
      <c r="I5298">
        <v>22.32</v>
      </c>
      <c r="J5298">
        <v>3</v>
      </c>
      <c r="K5298">
        <v>5.58</v>
      </c>
    </row>
    <row r="5299" spans="1:11" x14ac:dyDescent="0.25">
      <c r="A5299" s="1">
        <v>42567</v>
      </c>
      <c r="B5299">
        <v>2016</v>
      </c>
      <c r="C5299">
        <v>7</v>
      </c>
      <c r="D5299" t="s">
        <v>530</v>
      </c>
      <c r="E5299" t="s">
        <v>161</v>
      </c>
      <c r="F5299" t="s">
        <v>28</v>
      </c>
      <c r="G5299" t="s">
        <v>48</v>
      </c>
      <c r="H5299" t="s">
        <v>1582</v>
      </c>
      <c r="I5299">
        <v>24.1</v>
      </c>
      <c r="J5299">
        <v>5</v>
      </c>
      <c r="K5299">
        <v>11.09</v>
      </c>
    </row>
    <row r="5300" spans="1:11" x14ac:dyDescent="0.25">
      <c r="A5300" s="1">
        <v>42567</v>
      </c>
      <c r="B5300">
        <v>2016</v>
      </c>
      <c r="C5300">
        <v>7</v>
      </c>
      <c r="D5300" t="s">
        <v>530</v>
      </c>
      <c r="E5300" t="s">
        <v>161</v>
      </c>
      <c r="F5300" t="s">
        <v>13</v>
      </c>
      <c r="G5300" t="s">
        <v>14</v>
      </c>
      <c r="H5300" t="s">
        <v>1876</v>
      </c>
      <c r="I5300">
        <v>75.98</v>
      </c>
      <c r="J5300">
        <v>2</v>
      </c>
      <c r="K5300">
        <v>18.239999999999998</v>
      </c>
    </row>
    <row r="5301" spans="1:11" x14ac:dyDescent="0.25">
      <c r="A5301" s="1">
        <v>42567</v>
      </c>
      <c r="B5301">
        <v>2016</v>
      </c>
      <c r="C5301">
        <v>7</v>
      </c>
      <c r="D5301" t="s">
        <v>530</v>
      </c>
      <c r="E5301" t="s">
        <v>161</v>
      </c>
      <c r="F5301" t="s">
        <v>28</v>
      </c>
      <c r="G5301" t="s">
        <v>48</v>
      </c>
      <c r="H5301" t="s">
        <v>1504</v>
      </c>
      <c r="I5301">
        <v>6.46</v>
      </c>
      <c r="J5301">
        <v>2</v>
      </c>
      <c r="K5301">
        <v>3.17</v>
      </c>
    </row>
    <row r="5302" spans="1:11" x14ac:dyDescent="0.25">
      <c r="A5302" s="1">
        <v>42567</v>
      </c>
      <c r="B5302">
        <v>2016</v>
      </c>
      <c r="C5302">
        <v>7</v>
      </c>
      <c r="D5302" t="s">
        <v>530</v>
      </c>
      <c r="E5302" t="s">
        <v>161</v>
      </c>
      <c r="F5302" t="s">
        <v>28</v>
      </c>
      <c r="G5302" t="s">
        <v>29</v>
      </c>
      <c r="H5302" t="s">
        <v>2574</v>
      </c>
      <c r="I5302">
        <v>60.12</v>
      </c>
      <c r="J5302">
        <v>9</v>
      </c>
      <c r="K5302">
        <v>28.86</v>
      </c>
    </row>
    <row r="5303" spans="1:11" x14ac:dyDescent="0.25">
      <c r="A5303" s="1">
        <v>42568</v>
      </c>
      <c r="B5303">
        <v>2016</v>
      </c>
      <c r="C5303">
        <v>7</v>
      </c>
      <c r="D5303" t="s">
        <v>1155</v>
      </c>
      <c r="E5303" t="s">
        <v>45</v>
      </c>
      <c r="F5303" t="s">
        <v>28</v>
      </c>
      <c r="G5303" t="s">
        <v>38</v>
      </c>
      <c r="H5303" t="s">
        <v>1525</v>
      </c>
      <c r="I5303">
        <v>77.88</v>
      </c>
      <c r="J5303">
        <v>2</v>
      </c>
      <c r="K5303">
        <v>3.89</v>
      </c>
    </row>
    <row r="5304" spans="1:11" x14ac:dyDescent="0.25">
      <c r="A5304" s="1">
        <v>42568</v>
      </c>
      <c r="B5304">
        <v>2016</v>
      </c>
      <c r="C5304">
        <v>7</v>
      </c>
      <c r="D5304" t="s">
        <v>816</v>
      </c>
      <c r="E5304" t="s">
        <v>62</v>
      </c>
      <c r="F5304" t="s">
        <v>28</v>
      </c>
      <c r="G5304" t="s">
        <v>58</v>
      </c>
      <c r="H5304" t="s">
        <v>2114</v>
      </c>
      <c r="I5304">
        <v>162.63999999999999</v>
      </c>
      <c r="J5304">
        <v>2</v>
      </c>
      <c r="K5304">
        <v>45.54</v>
      </c>
    </row>
    <row r="5305" spans="1:11" x14ac:dyDescent="0.25">
      <c r="A5305" s="1">
        <v>42568</v>
      </c>
      <c r="B5305">
        <v>2016</v>
      </c>
      <c r="C5305">
        <v>7</v>
      </c>
      <c r="D5305" t="s">
        <v>816</v>
      </c>
      <c r="E5305" t="s">
        <v>62</v>
      </c>
      <c r="F5305" t="s">
        <v>13</v>
      </c>
      <c r="G5305" t="s">
        <v>23</v>
      </c>
      <c r="H5305" t="s">
        <v>291</v>
      </c>
      <c r="I5305">
        <v>597</v>
      </c>
      <c r="J5305">
        <v>3</v>
      </c>
      <c r="K5305">
        <v>280.58999999999997</v>
      </c>
    </row>
    <row r="5306" spans="1:11" x14ac:dyDescent="0.25">
      <c r="A5306" s="1">
        <v>42568</v>
      </c>
      <c r="B5306">
        <v>2016</v>
      </c>
      <c r="C5306">
        <v>7</v>
      </c>
      <c r="D5306" t="s">
        <v>816</v>
      </c>
      <c r="E5306" t="s">
        <v>62</v>
      </c>
      <c r="F5306" t="s">
        <v>28</v>
      </c>
      <c r="G5306" t="s">
        <v>29</v>
      </c>
      <c r="H5306" t="s">
        <v>715</v>
      </c>
      <c r="I5306">
        <v>55.48</v>
      </c>
      <c r="J5306">
        <v>1</v>
      </c>
      <c r="K5306">
        <v>26.63</v>
      </c>
    </row>
    <row r="5307" spans="1:11" x14ac:dyDescent="0.25">
      <c r="A5307" s="1">
        <v>42568</v>
      </c>
      <c r="B5307">
        <v>2016</v>
      </c>
      <c r="C5307">
        <v>7</v>
      </c>
      <c r="D5307" t="s">
        <v>593</v>
      </c>
      <c r="E5307" t="s">
        <v>270</v>
      </c>
      <c r="F5307" t="s">
        <v>28</v>
      </c>
      <c r="G5307" t="s">
        <v>29</v>
      </c>
      <c r="H5307" t="s">
        <v>846</v>
      </c>
      <c r="I5307">
        <v>21.93</v>
      </c>
      <c r="J5307">
        <v>3</v>
      </c>
      <c r="K5307">
        <v>10.09</v>
      </c>
    </row>
    <row r="5308" spans="1:11" x14ac:dyDescent="0.25">
      <c r="A5308" s="1">
        <v>42568</v>
      </c>
      <c r="B5308">
        <v>2016</v>
      </c>
      <c r="C5308">
        <v>7</v>
      </c>
      <c r="D5308" t="s">
        <v>593</v>
      </c>
      <c r="E5308" t="s">
        <v>270</v>
      </c>
      <c r="F5308" t="s">
        <v>28</v>
      </c>
      <c r="G5308" t="s">
        <v>38</v>
      </c>
      <c r="H5308" t="s">
        <v>1017</v>
      </c>
      <c r="I5308">
        <v>242.94</v>
      </c>
      <c r="J5308">
        <v>3</v>
      </c>
      <c r="K5308">
        <v>4.8600000000000003</v>
      </c>
    </row>
    <row r="5309" spans="1:11" x14ac:dyDescent="0.25">
      <c r="A5309" s="1">
        <v>42568</v>
      </c>
      <c r="B5309">
        <v>2016</v>
      </c>
      <c r="C5309">
        <v>7</v>
      </c>
      <c r="D5309" t="s">
        <v>593</v>
      </c>
      <c r="E5309" t="s">
        <v>270</v>
      </c>
      <c r="F5309" t="s">
        <v>28</v>
      </c>
      <c r="G5309" t="s">
        <v>29</v>
      </c>
      <c r="H5309" t="s">
        <v>2466</v>
      </c>
      <c r="I5309">
        <v>7.64</v>
      </c>
      <c r="J5309">
        <v>1</v>
      </c>
      <c r="K5309">
        <v>3.74</v>
      </c>
    </row>
    <row r="5310" spans="1:11" x14ac:dyDescent="0.25">
      <c r="A5310" s="1">
        <v>42568</v>
      </c>
      <c r="B5310">
        <v>2016</v>
      </c>
      <c r="C5310">
        <v>7</v>
      </c>
      <c r="D5310" t="s">
        <v>593</v>
      </c>
      <c r="E5310" t="s">
        <v>270</v>
      </c>
      <c r="F5310" t="s">
        <v>28</v>
      </c>
      <c r="G5310" t="s">
        <v>29</v>
      </c>
      <c r="H5310" t="s">
        <v>1251</v>
      </c>
      <c r="I5310">
        <v>51.84</v>
      </c>
      <c r="J5310">
        <v>8</v>
      </c>
      <c r="K5310">
        <v>25.4</v>
      </c>
    </row>
    <row r="5311" spans="1:11" x14ac:dyDescent="0.25">
      <c r="A5311" s="1">
        <v>42568</v>
      </c>
      <c r="B5311">
        <v>2016</v>
      </c>
      <c r="C5311">
        <v>7</v>
      </c>
      <c r="D5311" t="s">
        <v>593</v>
      </c>
      <c r="E5311" t="s">
        <v>270</v>
      </c>
      <c r="F5311" t="s">
        <v>28</v>
      </c>
      <c r="G5311" t="s">
        <v>38</v>
      </c>
      <c r="H5311" t="s">
        <v>164</v>
      </c>
      <c r="I5311">
        <v>265.17</v>
      </c>
      <c r="J5311">
        <v>1</v>
      </c>
      <c r="K5311">
        <v>47.73</v>
      </c>
    </row>
    <row r="5312" spans="1:11" x14ac:dyDescent="0.25">
      <c r="A5312" s="1">
        <v>42568</v>
      </c>
      <c r="B5312">
        <v>2016</v>
      </c>
      <c r="C5312">
        <v>7</v>
      </c>
      <c r="D5312" t="s">
        <v>1043</v>
      </c>
      <c r="E5312" t="s">
        <v>17</v>
      </c>
      <c r="F5312" t="s">
        <v>18</v>
      </c>
      <c r="G5312" t="s">
        <v>36</v>
      </c>
      <c r="H5312" t="s">
        <v>221</v>
      </c>
      <c r="I5312">
        <v>12.42</v>
      </c>
      <c r="J5312">
        <v>3</v>
      </c>
      <c r="K5312">
        <v>4.47</v>
      </c>
    </row>
    <row r="5313" spans="1:11" x14ac:dyDescent="0.25">
      <c r="A5313" s="1">
        <v>42568</v>
      </c>
      <c r="B5313">
        <v>2016</v>
      </c>
      <c r="C5313">
        <v>7</v>
      </c>
      <c r="D5313" t="s">
        <v>1043</v>
      </c>
      <c r="E5313" t="s">
        <v>17</v>
      </c>
      <c r="F5313" t="s">
        <v>13</v>
      </c>
      <c r="G5313" t="s">
        <v>14</v>
      </c>
      <c r="H5313" t="s">
        <v>2575</v>
      </c>
      <c r="I5313">
        <v>428.4</v>
      </c>
      <c r="J5313">
        <v>3</v>
      </c>
      <c r="K5313">
        <v>89.96</v>
      </c>
    </row>
    <row r="5314" spans="1:11" x14ac:dyDescent="0.25">
      <c r="A5314" s="1">
        <v>42568</v>
      </c>
      <c r="B5314">
        <v>2016</v>
      </c>
      <c r="C5314">
        <v>7</v>
      </c>
      <c r="D5314" t="s">
        <v>1043</v>
      </c>
      <c r="E5314" t="s">
        <v>17</v>
      </c>
      <c r="F5314" t="s">
        <v>18</v>
      </c>
      <c r="G5314" t="s">
        <v>36</v>
      </c>
      <c r="H5314" t="s">
        <v>2576</v>
      </c>
      <c r="I5314">
        <v>24.75</v>
      </c>
      <c r="J5314">
        <v>5</v>
      </c>
      <c r="K5314">
        <v>10.89</v>
      </c>
    </row>
    <row r="5315" spans="1:11" x14ac:dyDescent="0.25">
      <c r="A5315" s="1">
        <v>42568</v>
      </c>
      <c r="B5315">
        <v>2016</v>
      </c>
      <c r="C5315">
        <v>7</v>
      </c>
      <c r="D5315" t="s">
        <v>1043</v>
      </c>
      <c r="E5315" t="s">
        <v>17</v>
      </c>
      <c r="F5315" t="s">
        <v>28</v>
      </c>
      <c r="G5315" t="s">
        <v>46</v>
      </c>
      <c r="H5315" t="s">
        <v>179</v>
      </c>
      <c r="I5315">
        <v>87.71</v>
      </c>
      <c r="J5315">
        <v>7</v>
      </c>
      <c r="K5315">
        <v>41.22</v>
      </c>
    </row>
    <row r="5316" spans="1:11" x14ac:dyDescent="0.25">
      <c r="A5316" s="1">
        <v>42568</v>
      </c>
      <c r="B5316">
        <v>2016</v>
      </c>
      <c r="C5316">
        <v>7</v>
      </c>
      <c r="D5316" t="s">
        <v>1043</v>
      </c>
      <c r="E5316" t="s">
        <v>17</v>
      </c>
      <c r="F5316" t="s">
        <v>28</v>
      </c>
      <c r="G5316" t="s">
        <v>38</v>
      </c>
      <c r="H5316" t="s">
        <v>2354</v>
      </c>
      <c r="I5316">
        <v>69.52</v>
      </c>
      <c r="J5316">
        <v>2</v>
      </c>
      <c r="K5316">
        <v>17.38</v>
      </c>
    </row>
    <row r="5317" spans="1:11" x14ac:dyDescent="0.25">
      <c r="A5317" s="1">
        <v>42568</v>
      </c>
      <c r="B5317">
        <v>2016</v>
      </c>
      <c r="C5317">
        <v>7</v>
      </c>
      <c r="D5317" t="s">
        <v>1043</v>
      </c>
      <c r="E5317" t="s">
        <v>17</v>
      </c>
      <c r="F5317" t="s">
        <v>13</v>
      </c>
      <c r="G5317" t="s">
        <v>23</v>
      </c>
      <c r="H5317" t="s">
        <v>2431</v>
      </c>
      <c r="I5317">
        <v>20.78</v>
      </c>
      <c r="J5317">
        <v>2</v>
      </c>
      <c r="K5317">
        <v>-4.68</v>
      </c>
    </row>
    <row r="5318" spans="1:11" x14ac:dyDescent="0.25">
      <c r="A5318" s="1">
        <v>42568</v>
      </c>
      <c r="B5318">
        <v>2016</v>
      </c>
      <c r="C5318">
        <v>7</v>
      </c>
      <c r="D5318" t="s">
        <v>1043</v>
      </c>
      <c r="E5318" t="s">
        <v>17</v>
      </c>
      <c r="F5318" t="s">
        <v>28</v>
      </c>
      <c r="G5318" t="s">
        <v>48</v>
      </c>
      <c r="H5318" t="s">
        <v>49</v>
      </c>
      <c r="I5318">
        <v>12.82</v>
      </c>
      <c r="J5318">
        <v>3</v>
      </c>
      <c r="K5318">
        <v>4.17</v>
      </c>
    </row>
    <row r="5319" spans="1:11" x14ac:dyDescent="0.25">
      <c r="A5319" s="1">
        <v>42568</v>
      </c>
      <c r="B5319">
        <v>2016</v>
      </c>
      <c r="C5319">
        <v>7</v>
      </c>
      <c r="D5319" t="s">
        <v>423</v>
      </c>
      <c r="E5319" t="s">
        <v>22</v>
      </c>
      <c r="F5319" t="s">
        <v>28</v>
      </c>
      <c r="G5319" t="s">
        <v>58</v>
      </c>
      <c r="H5319" t="s">
        <v>765</v>
      </c>
      <c r="I5319">
        <v>45.96</v>
      </c>
      <c r="J5319">
        <v>2</v>
      </c>
      <c r="K5319">
        <v>13.79</v>
      </c>
    </row>
    <row r="5320" spans="1:11" x14ac:dyDescent="0.25">
      <c r="A5320" s="1">
        <v>42569</v>
      </c>
      <c r="B5320">
        <v>2016</v>
      </c>
      <c r="C5320">
        <v>7</v>
      </c>
      <c r="D5320" t="s">
        <v>2080</v>
      </c>
      <c r="E5320" t="s">
        <v>103</v>
      </c>
      <c r="F5320" t="s">
        <v>18</v>
      </c>
      <c r="G5320" t="s">
        <v>19</v>
      </c>
      <c r="H5320" t="s">
        <v>757</v>
      </c>
      <c r="I5320">
        <v>544.01</v>
      </c>
      <c r="J5320">
        <v>3</v>
      </c>
      <c r="K5320">
        <v>40.799999999999997</v>
      </c>
    </row>
    <row r="5321" spans="1:11" x14ac:dyDescent="0.25">
      <c r="A5321" s="1">
        <v>42569</v>
      </c>
      <c r="B5321">
        <v>2016</v>
      </c>
      <c r="C5321">
        <v>7</v>
      </c>
      <c r="D5321" t="s">
        <v>2080</v>
      </c>
      <c r="E5321" t="s">
        <v>103</v>
      </c>
      <c r="F5321" t="s">
        <v>28</v>
      </c>
      <c r="G5321" t="s">
        <v>48</v>
      </c>
      <c r="H5321" t="s">
        <v>2291</v>
      </c>
      <c r="I5321">
        <v>1.87</v>
      </c>
      <c r="J5321">
        <v>3</v>
      </c>
      <c r="K5321">
        <v>-1.44</v>
      </c>
    </row>
    <row r="5322" spans="1:11" x14ac:dyDescent="0.25">
      <c r="A5322" s="1">
        <v>42569</v>
      </c>
      <c r="B5322">
        <v>2016</v>
      </c>
      <c r="C5322">
        <v>7</v>
      </c>
      <c r="D5322" t="s">
        <v>2080</v>
      </c>
      <c r="E5322" t="s">
        <v>103</v>
      </c>
      <c r="F5322" t="s">
        <v>18</v>
      </c>
      <c r="G5322" t="s">
        <v>19</v>
      </c>
      <c r="H5322" t="s">
        <v>193</v>
      </c>
      <c r="I5322">
        <v>854.35</v>
      </c>
      <c r="J5322">
        <v>3</v>
      </c>
      <c r="K5322">
        <v>10.68</v>
      </c>
    </row>
    <row r="5323" spans="1:11" x14ac:dyDescent="0.25">
      <c r="A5323" s="1">
        <v>42569</v>
      </c>
      <c r="B5323">
        <v>2016</v>
      </c>
      <c r="C5323">
        <v>7</v>
      </c>
      <c r="D5323" t="s">
        <v>2080</v>
      </c>
      <c r="E5323" t="s">
        <v>103</v>
      </c>
      <c r="F5323" t="s">
        <v>28</v>
      </c>
      <c r="G5323" t="s">
        <v>38</v>
      </c>
      <c r="H5323" t="s">
        <v>2436</v>
      </c>
      <c r="I5323">
        <v>593.57000000000005</v>
      </c>
      <c r="J5323">
        <v>2</v>
      </c>
      <c r="K5323">
        <v>0</v>
      </c>
    </row>
    <row r="5324" spans="1:11" x14ac:dyDescent="0.25">
      <c r="A5324" s="1">
        <v>42569</v>
      </c>
      <c r="B5324">
        <v>2016</v>
      </c>
      <c r="C5324">
        <v>7</v>
      </c>
      <c r="D5324" t="s">
        <v>2080</v>
      </c>
      <c r="E5324" t="s">
        <v>103</v>
      </c>
      <c r="F5324" t="s">
        <v>28</v>
      </c>
      <c r="G5324" t="s">
        <v>38</v>
      </c>
      <c r="H5324" t="s">
        <v>1856</v>
      </c>
      <c r="I5324">
        <v>338.04</v>
      </c>
      <c r="J5324">
        <v>3</v>
      </c>
      <c r="K5324">
        <v>-33.799999999999997</v>
      </c>
    </row>
    <row r="5325" spans="1:11" x14ac:dyDescent="0.25">
      <c r="A5325" s="1">
        <v>42569</v>
      </c>
      <c r="B5325">
        <v>2016</v>
      </c>
      <c r="C5325">
        <v>7</v>
      </c>
      <c r="D5325" t="s">
        <v>50</v>
      </c>
      <c r="E5325" t="s">
        <v>118</v>
      </c>
      <c r="F5325" t="s">
        <v>18</v>
      </c>
      <c r="G5325" t="s">
        <v>19</v>
      </c>
      <c r="H5325" t="s">
        <v>850</v>
      </c>
      <c r="I5325">
        <v>140.81</v>
      </c>
      <c r="J5325">
        <v>1</v>
      </c>
      <c r="K5325">
        <v>39.43</v>
      </c>
    </row>
    <row r="5326" spans="1:11" x14ac:dyDescent="0.25">
      <c r="A5326" s="1">
        <v>42569</v>
      </c>
      <c r="B5326">
        <v>2016</v>
      </c>
      <c r="C5326">
        <v>7</v>
      </c>
      <c r="D5326" t="s">
        <v>1253</v>
      </c>
      <c r="E5326" t="s">
        <v>183</v>
      </c>
      <c r="F5326" t="s">
        <v>28</v>
      </c>
      <c r="G5326" t="s">
        <v>293</v>
      </c>
      <c r="H5326" t="s">
        <v>2276</v>
      </c>
      <c r="I5326">
        <v>33.799999999999997</v>
      </c>
      <c r="J5326">
        <v>5</v>
      </c>
      <c r="K5326">
        <v>4.2300000000000004</v>
      </c>
    </row>
    <row r="5327" spans="1:11" x14ac:dyDescent="0.25">
      <c r="A5327" s="1">
        <v>42569</v>
      </c>
      <c r="B5327">
        <v>2016</v>
      </c>
      <c r="C5327">
        <v>7</v>
      </c>
      <c r="D5327" t="s">
        <v>2486</v>
      </c>
      <c r="E5327" t="s">
        <v>32</v>
      </c>
      <c r="F5327" t="s">
        <v>13</v>
      </c>
      <c r="G5327" t="s">
        <v>14</v>
      </c>
      <c r="H5327" t="s">
        <v>2391</v>
      </c>
      <c r="I5327">
        <v>15.58</v>
      </c>
      <c r="J5327">
        <v>3</v>
      </c>
      <c r="K5327">
        <v>3.31</v>
      </c>
    </row>
    <row r="5328" spans="1:11" x14ac:dyDescent="0.25">
      <c r="A5328" s="1">
        <v>42569</v>
      </c>
      <c r="B5328">
        <v>2016</v>
      </c>
      <c r="C5328">
        <v>7</v>
      </c>
      <c r="D5328" t="s">
        <v>1963</v>
      </c>
      <c r="E5328" t="s">
        <v>183</v>
      </c>
      <c r="F5328" t="s">
        <v>13</v>
      </c>
      <c r="G5328" t="s">
        <v>23</v>
      </c>
      <c r="H5328" t="s">
        <v>2577</v>
      </c>
      <c r="I5328">
        <v>55.99</v>
      </c>
      <c r="J5328">
        <v>1</v>
      </c>
      <c r="K5328">
        <v>3.5</v>
      </c>
    </row>
    <row r="5329" spans="1:11" x14ac:dyDescent="0.25">
      <c r="A5329" s="1">
        <v>42569</v>
      </c>
      <c r="B5329">
        <v>2016</v>
      </c>
      <c r="C5329">
        <v>7</v>
      </c>
      <c r="D5329" t="s">
        <v>2118</v>
      </c>
      <c r="E5329" t="s">
        <v>89</v>
      </c>
      <c r="F5329" t="s">
        <v>28</v>
      </c>
      <c r="G5329" t="s">
        <v>64</v>
      </c>
      <c r="H5329" t="s">
        <v>2345</v>
      </c>
      <c r="I5329">
        <v>11.26</v>
      </c>
      <c r="J5329">
        <v>8</v>
      </c>
      <c r="K5329">
        <v>1.27</v>
      </c>
    </row>
    <row r="5330" spans="1:11" x14ac:dyDescent="0.25">
      <c r="A5330" s="1">
        <v>42569</v>
      </c>
      <c r="B5330">
        <v>2016</v>
      </c>
      <c r="C5330">
        <v>7</v>
      </c>
      <c r="D5330" t="s">
        <v>2118</v>
      </c>
      <c r="E5330" t="s">
        <v>89</v>
      </c>
      <c r="F5330" t="s">
        <v>28</v>
      </c>
      <c r="G5330" t="s">
        <v>38</v>
      </c>
      <c r="H5330" t="s">
        <v>2299</v>
      </c>
      <c r="I5330">
        <v>284.08</v>
      </c>
      <c r="J5330">
        <v>10</v>
      </c>
      <c r="K5330">
        <v>24.86</v>
      </c>
    </row>
    <row r="5331" spans="1:11" x14ac:dyDescent="0.25">
      <c r="A5331" s="1">
        <v>42569</v>
      </c>
      <c r="B5331">
        <v>2016</v>
      </c>
      <c r="C5331">
        <v>7</v>
      </c>
      <c r="D5331" t="s">
        <v>2118</v>
      </c>
      <c r="E5331" t="s">
        <v>89</v>
      </c>
      <c r="F5331" t="s">
        <v>28</v>
      </c>
      <c r="G5331" t="s">
        <v>29</v>
      </c>
      <c r="H5331" t="s">
        <v>2318</v>
      </c>
      <c r="I5331">
        <v>18.5</v>
      </c>
      <c r="J5331">
        <v>4</v>
      </c>
      <c r="K5331">
        <v>6.7</v>
      </c>
    </row>
    <row r="5332" spans="1:11" x14ac:dyDescent="0.25">
      <c r="A5332" s="1">
        <v>42570</v>
      </c>
      <c r="B5332">
        <v>2016</v>
      </c>
      <c r="C5332">
        <v>7</v>
      </c>
      <c r="D5332" t="s">
        <v>361</v>
      </c>
      <c r="E5332" t="s">
        <v>472</v>
      </c>
      <c r="F5332" t="s">
        <v>18</v>
      </c>
      <c r="G5332" t="s">
        <v>36</v>
      </c>
      <c r="H5332" t="s">
        <v>2213</v>
      </c>
      <c r="I5332">
        <v>185.58</v>
      </c>
      <c r="J5332">
        <v>6</v>
      </c>
      <c r="K5332">
        <v>76.09</v>
      </c>
    </row>
    <row r="5333" spans="1:11" x14ac:dyDescent="0.25">
      <c r="A5333" s="1">
        <v>42570</v>
      </c>
      <c r="B5333">
        <v>2016</v>
      </c>
      <c r="C5333">
        <v>7</v>
      </c>
      <c r="D5333" t="s">
        <v>361</v>
      </c>
      <c r="E5333" t="s">
        <v>472</v>
      </c>
      <c r="F5333" t="s">
        <v>28</v>
      </c>
      <c r="G5333" t="s">
        <v>48</v>
      </c>
      <c r="H5333" t="s">
        <v>446</v>
      </c>
      <c r="I5333">
        <v>77.56</v>
      </c>
      <c r="J5333">
        <v>2</v>
      </c>
      <c r="K5333">
        <v>35.68</v>
      </c>
    </row>
    <row r="5334" spans="1:11" x14ac:dyDescent="0.25">
      <c r="A5334" s="1">
        <v>42570</v>
      </c>
      <c r="B5334">
        <v>2016</v>
      </c>
      <c r="C5334">
        <v>7</v>
      </c>
      <c r="D5334" t="s">
        <v>361</v>
      </c>
      <c r="E5334" t="s">
        <v>472</v>
      </c>
      <c r="F5334" t="s">
        <v>28</v>
      </c>
      <c r="G5334" t="s">
        <v>38</v>
      </c>
      <c r="H5334" t="s">
        <v>931</v>
      </c>
      <c r="I5334">
        <v>87.92</v>
      </c>
      <c r="J5334">
        <v>4</v>
      </c>
      <c r="K5334">
        <v>0.88</v>
      </c>
    </row>
    <row r="5335" spans="1:11" x14ac:dyDescent="0.25">
      <c r="A5335" s="1">
        <v>42570</v>
      </c>
      <c r="B5335">
        <v>2016</v>
      </c>
      <c r="C5335">
        <v>7</v>
      </c>
      <c r="D5335" t="s">
        <v>361</v>
      </c>
      <c r="E5335" t="s">
        <v>472</v>
      </c>
      <c r="F5335" t="s">
        <v>28</v>
      </c>
      <c r="G5335" t="s">
        <v>29</v>
      </c>
      <c r="H5335" t="s">
        <v>783</v>
      </c>
      <c r="I5335">
        <v>245.94</v>
      </c>
      <c r="J5335">
        <v>6</v>
      </c>
      <c r="K5335">
        <v>120.51</v>
      </c>
    </row>
    <row r="5336" spans="1:11" x14ac:dyDescent="0.25">
      <c r="A5336" s="1">
        <v>42570</v>
      </c>
      <c r="B5336">
        <v>2016</v>
      </c>
      <c r="C5336">
        <v>7</v>
      </c>
      <c r="D5336" t="s">
        <v>361</v>
      </c>
      <c r="E5336" t="s">
        <v>472</v>
      </c>
      <c r="F5336" t="s">
        <v>28</v>
      </c>
      <c r="G5336" t="s">
        <v>48</v>
      </c>
      <c r="H5336" t="s">
        <v>2314</v>
      </c>
      <c r="I5336">
        <v>8.6</v>
      </c>
      <c r="J5336">
        <v>1</v>
      </c>
      <c r="K5336">
        <v>4.04</v>
      </c>
    </row>
    <row r="5337" spans="1:11" x14ac:dyDescent="0.25">
      <c r="A5337" s="1">
        <v>42570</v>
      </c>
      <c r="B5337">
        <v>2016</v>
      </c>
      <c r="C5337">
        <v>7</v>
      </c>
      <c r="D5337" t="s">
        <v>361</v>
      </c>
      <c r="E5337" t="s">
        <v>472</v>
      </c>
      <c r="F5337" t="s">
        <v>18</v>
      </c>
      <c r="G5337" t="s">
        <v>165</v>
      </c>
      <c r="H5337" t="s">
        <v>1673</v>
      </c>
      <c r="I5337">
        <v>504.9</v>
      </c>
      <c r="J5337">
        <v>5</v>
      </c>
      <c r="K5337">
        <v>126.23</v>
      </c>
    </row>
    <row r="5338" spans="1:11" x14ac:dyDescent="0.25">
      <c r="A5338" s="1">
        <v>42570</v>
      </c>
      <c r="B5338">
        <v>2016</v>
      </c>
      <c r="C5338">
        <v>7</v>
      </c>
      <c r="D5338" t="s">
        <v>433</v>
      </c>
      <c r="E5338" t="s">
        <v>45</v>
      </c>
      <c r="F5338" t="s">
        <v>13</v>
      </c>
      <c r="G5338" t="s">
        <v>23</v>
      </c>
      <c r="H5338" t="s">
        <v>1072</v>
      </c>
      <c r="I5338">
        <v>35.979999999999997</v>
      </c>
      <c r="J5338">
        <v>2</v>
      </c>
      <c r="K5338">
        <v>4.5</v>
      </c>
    </row>
    <row r="5339" spans="1:11" x14ac:dyDescent="0.25">
      <c r="A5339" s="1">
        <v>42570</v>
      </c>
      <c r="B5339">
        <v>2016</v>
      </c>
      <c r="C5339">
        <v>7</v>
      </c>
      <c r="D5339" t="s">
        <v>433</v>
      </c>
      <c r="E5339" t="s">
        <v>45</v>
      </c>
      <c r="F5339" t="s">
        <v>13</v>
      </c>
      <c r="G5339" t="s">
        <v>14</v>
      </c>
      <c r="H5339" t="s">
        <v>2116</v>
      </c>
      <c r="I5339">
        <v>389.97</v>
      </c>
      <c r="J5339">
        <v>3</v>
      </c>
      <c r="K5339">
        <v>132.59</v>
      </c>
    </row>
    <row r="5340" spans="1:11" x14ac:dyDescent="0.25">
      <c r="A5340" s="1">
        <v>42571</v>
      </c>
      <c r="B5340">
        <v>2016</v>
      </c>
      <c r="C5340">
        <v>7</v>
      </c>
      <c r="D5340" t="s">
        <v>1025</v>
      </c>
      <c r="E5340" t="s">
        <v>22</v>
      </c>
      <c r="F5340" t="s">
        <v>13</v>
      </c>
      <c r="G5340" t="s">
        <v>23</v>
      </c>
      <c r="H5340" t="s">
        <v>1039</v>
      </c>
      <c r="I5340">
        <v>89.95</v>
      </c>
      <c r="J5340">
        <v>5</v>
      </c>
      <c r="K5340">
        <v>43.18</v>
      </c>
    </row>
    <row r="5341" spans="1:11" x14ac:dyDescent="0.25">
      <c r="A5341" s="1">
        <v>42572</v>
      </c>
      <c r="B5341">
        <v>2016</v>
      </c>
      <c r="C5341">
        <v>7</v>
      </c>
      <c r="D5341" t="s">
        <v>1275</v>
      </c>
      <c r="E5341" t="s">
        <v>89</v>
      </c>
      <c r="F5341" t="s">
        <v>28</v>
      </c>
      <c r="G5341" t="s">
        <v>48</v>
      </c>
      <c r="H5341" t="s">
        <v>1416</v>
      </c>
      <c r="I5341">
        <v>1.94</v>
      </c>
      <c r="J5341">
        <v>1</v>
      </c>
      <c r="K5341">
        <v>-1.29</v>
      </c>
    </row>
    <row r="5342" spans="1:11" x14ac:dyDescent="0.25">
      <c r="A5342" s="1">
        <v>42572</v>
      </c>
      <c r="B5342">
        <v>2016</v>
      </c>
      <c r="C5342">
        <v>7</v>
      </c>
      <c r="D5342" t="s">
        <v>2465</v>
      </c>
      <c r="E5342" t="s">
        <v>131</v>
      </c>
      <c r="F5342" t="s">
        <v>28</v>
      </c>
      <c r="G5342" t="s">
        <v>64</v>
      </c>
      <c r="H5342" t="s">
        <v>2578</v>
      </c>
      <c r="I5342">
        <v>18.66</v>
      </c>
      <c r="J5342">
        <v>2</v>
      </c>
      <c r="K5342">
        <v>1.4</v>
      </c>
    </row>
    <row r="5343" spans="1:11" x14ac:dyDescent="0.25">
      <c r="A5343" s="1">
        <v>42572</v>
      </c>
      <c r="B5343">
        <v>2016</v>
      </c>
      <c r="C5343">
        <v>7</v>
      </c>
      <c r="D5343" t="s">
        <v>2465</v>
      </c>
      <c r="E5343" t="s">
        <v>131</v>
      </c>
      <c r="F5343" t="s">
        <v>28</v>
      </c>
      <c r="G5343" t="s">
        <v>48</v>
      </c>
      <c r="H5343" t="s">
        <v>967</v>
      </c>
      <c r="I5343">
        <v>11.09</v>
      </c>
      <c r="J5343">
        <v>7</v>
      </c>
      <c r="K5343">
        <v>-8.1300000000000008</v>
      </c>
    </row>
    <row r="5344" spans="1:11" x14ac:dyDescent="0.25">
      <c r="A5344" s="1">
        <v>42572</v>
      </c>
      <c r="B5344">
        <v>2016</v>
      </c>
      <c r="C5344">
        <v>7</v>
      </c>
      <c r="D5344" t="s">
        <v>2465</v>
      </c>
      <c r="E5344" t="s">
        <v>131</v>
      </c>
      <c r="F5344" t="s">
        <v>28</v>
      </c>
      <c r="G5344" t="s">
        <v>38</v>
      </c>
      <c r="H5344" t="s">
        <v>56</v>
      </c>
      <c r="I5344">
        <v>66.69</v>
      </c>
      <c r="J5344">
        <v>1</v>
      </c>
      <c r="K5344">
        <v>4.17</v>
      </c>
    </row>
    <row r="5345" spans="1:11" x14ac:dyDescent="0.25">
      <c r="A5345" s="1">
        <v>42572</v>
      </c>
      <c r="B5345">
        <v>2016</v>
      </c>
      <c r="C5345">
        <v>7</v>
      </c>
      <c r="D5345" t="s">
        <v>2465</v>
      </c>
      <c r="E5345" t="s">
        <v>131</v>
      </c>
      <c r="F5345" t="s">
        <v>28</v>
      </c>
      <c r="G5345" t="s">
        <v>38</v>
      </c>
      <c r="H5345" t="s">
        <v>1447</v>
      </c>
      <c r="I5345">
        <v>99.49</v>
      </c>
      <c r="J5345">
        <v>2</v>
      </c>
      <c r="K5345">
        <v>8.7100000000000009</v>
      </c>
    </row>
    <row r="5346" spans="1:11" x14ac:dyDescent="0.25">
      <c r="A5346" s="1">
        <v>42572</v>
      </c>
      <c r="B5346">
        <v>2016</v>
      </c>
      <c r="C5346">
        <v>7</v>
      </c>
      <c r="D5346" t="s">
        <v>402</v>
      </c>
      <c r="E5346" t="s">
        <v>81</v>
      </c>
      <c r="F5346" t="s">
        <v>28</v>
      </c>
      <c r="G5346" t="s">
        <v>46</v>
      </c>
      <c r="H5346" t="s">
        <v>1312</v>
      </c>
      <c r="I5346">
        <v>6.26</v>
      </c>
      <c r="J5346">
        <v>3</v>
      </c>
      <c r="K5346">
        <v>2.04</v>
      </c>
    </row>
    <row r="5347" spans="1:11" x14ac:dyDescent="0.25">
      <c r="A5347" s="1">
        <v>42572</v>
      </c>
      <c r="B5347">
        <v>2016</v>
      </c>
      <c r="C5347">
        <v>7</v>
      </c>
      <c r="D5347" t="s">
        <v>402</v>
      </c>
      <c r="E5347" t="s">
        <v>81</v>
      </c>
      <c r="F5347" t="s">
        <v>18</v>
      </c>
      <c r="G5347" t="s">
        <v>19</v>
      </c>
      <c r="H5347" t="s">
        <v>1426</v>
      </c>
      <c r="I5347">
        <v>363.92</v>
      </c>
      <c r="J5347">
        <v>5</v>
      </c>
      <c r="K5347">
        <v>0</v>
      </c>
    </row>
    <row r="5348" spans="1:11" x14ac:dyDescent="0.25">
      <c r="A5348" s="1">
        <v>42572</v>
      </c>
      <c r="B5348">
        <v>2016</v>
      </c>
      <c r="C5348">
        <v>7</v>
      </c>
      <c r="D5348" t="s">
        <v>532</v>
      </c>
      <c r="E5348" t="s">
        <v>45</v>
      </c>
      <c r="F5348" t="s">
        <v>28</v>
      </c>
      <c r="G5348" t="s">
        <v>155</v>
      </c>
      <c r="H5348" t="s">
        <v>1646</v>
      </c>
      <c r="I5348">
        <v>419.9</v>
      </c>
      <c r="J5348">
        <v>5</v>
      </c>
      <c r="K5348">
        <v>197.35</v>
      </c>
    </row>
    <row r="5349" spans="1:11" x14ac:dyDescent="0.25">
      <c r="A5349" s="1">
        <v>42572</v>
      </c>
      <c r="B5349">
        <v>2016</v>
      </c>
      <c r="C5349">
        <v>7</v>
      </c>
      <c r="D5349" t="s">
        <v>532</v>
      </c>
      <c r="E5349" t="s">
        <v>45</v>
      </c>
      <c r="F5349" t="s">
        <v>28</v>
      </c>
      <c r="G5349" t="s">
        <v>46</v>
      </c>
      <c r="H5349" t="s">
        <v>2112</v>
      </c>
      <c r="I5349">
        <v>3.15</v>
      </c>
      <c r="J5349">
        <v>1</v>
      </c>
      <c r="K5349">
        <v>1.51</v>
      </c>
    </row>
    <row r="5350" spans="1:11" x14ac:dyDescent="0.25">
      <c r="A5350" s="1">
        <v>42573</v>
      </c>
      <c r="B5350">
        <v>2016</v>
      </c>
      <c r="C5350">
        <v>7</v>
      </c>
      <c r="D5350" t="s">
        <v>2414</v>
      </c>
      <c r="E5350" t="s">
        <v>45</v>
      </c>
      <c r="F5350" t="s">
        <v>28</v>
      </c>
      <c r="G5350" t="s">
        <v>46</v>
      </c>
      <c r="H5350" t="s">
        <v>2112</v>
      </c>
      <c r="I5350">
        <v>6.3</v>
      </c>
      <c r="J5350">
        <v>2</v>
      </c>
      <c r="K5350">
        <v>3.02</v>
      </c>
    </row>
    <row r="5351" spans="1:11" x14ac:dyDescent="0.25">
      <c r="A5351" s="1">
        <v>42573</v>
      </c>
      <c r="B5351">
        <v>2016</v>
      </c>
      <c r="C5351">
        <v>7</v>
      </c>
      <c r="D5351" t="s">
        <v>2479</v>
      </c>
      <c r="E5351" t="s">
        <v>89</v>
      </c>
      <c r="F5351" t="s">
        <v>28</v>
      </c>
      <c r="G5351" t="s">
        <v>64</v>
      </c>
      <c r="H5351" t="s">
        <v>677</v>
      </c>
      <c r="I5351">
        <v>4.16</v>
      </c>
      <c r="J5351">
        <v>2</v>
      </c>
      <c r="K5351">
        <v>0.36</v>
      </c>
    </row>
    <row r="5352" spans="1:11" x14ac:dyDescent="0.25">
      <c r="A5352" s="1">
        <v>42573</v>
      </c>
      <c r="B5352">
        <v>2016</v>
      </c>
      <c r="C5352">
        <v>7</v>
      </c>
      <c r="D5352" t="s">
        <v>2479</v>
      </c>
      <c r="E5352" t="s">
        <v>89</v>
      </c>
      <c r="F5352" t="s">
        <v>18</v>
      </c>
      <c r="G5352" t="s">
        <v>36</v>
      </c>
      <c r="H5352" t="s">
        <v>1277</v>
      </c>
      <c r="I5352">
        <v>11.65</v>
      </c>
      <c r="J5352">
        <v>2</v>
      </c>
      <c r="K5352">
        <v>3.35</v>
      </c>
    </row>
    <row r="5353" spans="1:11" x14ac:dyDescent="0.25">
      <c r="A5353" s="1">
        <v>42573</v>
      </c>
      <c r="B5353">
        <v>2016</v>
      </c>
      <c r="C5353">
        <v>7</v>
      </c>
      <c r="D5353" t="s">
        <v>1043</v>
      </c>
      <c r="E5353" t="s">
        <v>71</v>
      </c>
      <c r="F5353" t="s">
        <v>13</v>
      </c>
      <c r="G5353" t="s">
        <v>14</v>
      </c>
      <c r="H5353" t="s">
        <v>2308</v>
      </c>
      <c r="I5353">
        <v>109.95</v>
      </c>
      <c r="J5353">
        <v>1</v>
      </c>
      <c r="K5353">
        <v>36.28</v>
      </c>
    </row>
    <row r="5354" spans="1:11" x14ac:dyDescent="0.25">
      <c r="A5354" s="1">
        <v>42573</v>
      </c>
      <c r="B5354">
        <v>2016</v>
      </c>
      <c r="C5354">
        <v>7</v>
      </c>
      <c r="D5354" t="s">
        <v>1043</v>
      </c>
      <c r="E5354" t="s">
        <v>71</v>
      </c>
      <c r="F5354" t="s">
        <v>28</v>
      </c>
      <c r="G5354" t="s">
        <v>38</v>
      </c>
      <c r="H5354" t="s">
        <v>923</v>
      </c>
      <c r="I5354">
        <v>965.85</v>
      </c>
      <c r="J5354">
        <v>5</v>
      </c>
      <c r="K5354">
        <v>135.22</v>
      </c>
    </row>
    <row r="5355" spans="1:11" x14ac:dyDescent="0.25">
      <c r="A5355" s="1">
        <v>42573</v>
      </c>
      <c r="B5355">
        <v>2016</v>
      </c>
      <c r="C5355">
        <v>7</v>
      </c>
      <c r="D5355" t="s">
        <v>1043</v>
      </c>
      <c r="E5355" t="s">
        <v>71</v>
      </c>
      <c r="F5355" t="s">
        <v>28</v>
      </c>
      <c r="G5355" t="s">
        <v>64</v>
      </c>
      <c r="H5355" t="s">
        <v>1997</v>
      </c>
      <c r="I5355">
        <v>29.2</v>
      </c>
      <c r="J5355">
        <v>5</v>
      </c>
      <c r="K5355">
        <v>10.51</v>
      </c>
    </row>
    <row r="5356" spans="1:11" x14ac:dyDescent="0.25">
      <c r="A5356" s="1">
        <v>42573</v>
      </c>
      <c r="B5356">
        <v>2016</v>
      </c>
      <c r="C5356">
        <v>7</v>
      </c>
      <c r="D5356" t="s">
        <v>1043</v>
      </c>
      <c r="E5356" t="s">
        <v>71</v>
      </c>
      <c r="F5356" t="s">
        <v>28</v>
      </c>
      <c r="G5356" t="s">
        <v>29</v>
      </c>
      <c r="H5356" t="s">
        <v>1642</v>
      </c>
      <c r="I5356">
        <v>32.4</v>
      </c>
      <c r="J5356">
        <v>5</v>
      </c>
      <c r="K5356">
        <v>15.55</v>
      </c>
    </row>
    <row r="5357" spans="1:11" x14ac:dyDescent="0.25">
      <c r="A5357" s="1">
        <v>42573</v>
      </c>
      <c r="B5357">
        <v>2016</v>
      </c>
      <c r="C5357">
        <v>7</v>
      </c>
      <c r="D5357" t="s">
        <v>241</v>
      </c>
      <c r="E5357" t="s">
        <v>100</v>
      </c>
      <c r="F5357" t="s">
        <v>28</v>
      </c>
      <c r="G5357" t="s">
        <v>293</v>
      </c>
      <c r="H5357" t="s">
        <v>1890</v>
      </c>
      <c r="I5357">
        <v>86.2</v>
      </c>
      <c r="J5357">
        <v>5</v>
      </c>
      <c r="K5357">
        <v>25</v>
      </c>
    </row>
    <row r="5358" spans="1:11" x14ac:dyDescent="0.25">
      <c r="A5358" s="1">
        <v>42573</v>
      </c>
      <c r="B5358">
        <v>2016</v>
      </c>
      <c r="C5358">
        <v>7</v>
      </c>
      <c r="D5358" t="s">
        <v>1869</v>
      </c>
      <c r="E5358" t="s">
        <v>324</v>
      </c>
      <c r="F5358" t="s">
        <v>28</v>
      </c>
      <c r="G5358" t="s">
        <v>58</v>
      </c>
      <c r="H5358" t="s">
        <v>1831</v>
      </c>
      <c r="I5358">
        <v>37.68</v>
      </c>
      <c r="J5358">
        <v>2</v>
      </c>
      <c r="K5358">
        <v>10.55</v>
      </c>
    </row>
    <row r="5359" spans="1:11" x14ac:dyDescent="0.25">
      <c r="A5359" s="1">
        <v>42573</v>
      </c>
      <c r="B5359">
        <v>2016</v>
      </c>
      <c r="C5359">
        <v>7</v>
      </c>
      <c r="D5359" t="s">
        <v>1869</v>
      </c>
      <c r="E5359" t="s">
        <v>324</v>
      </c>
      <c r="F5359" t="s">
        <v>28</v>
      </c>
      <c r="G5359" t="s">
        <v>29</v>
      </c>
      <c r="H5359" t="s">
        <v>95</v>
      </c>
      <c r="I5359">
        <v>51.84</v>
      </c>
      <c r="J5359">
        <v>8</v>
      </c>
      <c r="K5359">
        <v>24.88</v>
      </c>
    </row>
    <row r="5360" spans="1:11" x14ac:dyDescent="0.25">
      <c r="A5360" s="1">
        <v>42573</v>
      </c>
      <c r="B5360">
        <v>2016</v>
      </c>
      <c r="C5360">
        <v>7</v>
      </c>
      <c r="D5360" t="s">
        <v>1869</v>
      </c>
      <c r="E5360" t="s">
        <v>324</v>
      </c>
      <c r="F5360" t="s">
        <v>18</v>
      </c>
      <c r="G5360" t="s">
        <v>36</v>
      </c>
      <c r="H5360" t="s">
        <v>2159</v>
      </c>
      <c r="I5360">
        <v>27.42</v>
      </c>
      <c r="J5360">
        <v>3</v>
      </c>
      <c r="K5360">
        <v>9.32</v>
      </c>
    </row>
    <row r="5361" spans="1:11" x14ac:dyDescent="0.25">
      <c r="A5361" s="1">
        <v>42573</v>
      </c>
      <c r="B5361">
        <v>2016</v>
      </c>
      <c r="C5361">
        <v>7</v>
      </c>
      <c r="D5361" t="s">
        <v>1869</v>
      </c>
      <c r="E5361" t="s">
        <v>324</v>
      </c>
      <c r="F5361" t="s">
        <v>28</v>
      </c>
      <c r="G5361" t="s">
        <v>48</v>
      </c>
      <c r="H5361" t="s">
        <v>341</v>
      </c>
      <c r="I5361">
        <v>5.4</v>
      </c>
      <c r="J5361">
        <v>3</v>
      </c>
      <c r="K5361">
        <v>2.59</v>
      </c>
    </row>
    <row r="5362" spans="1:11" x14ac:dyDescent="0.25">
      <c r="A5362" s="1">
        <v>42574</v>
      </c>
      <c r="B5362">
        <v>2016</v>
      </c>
      <c r="C5362">
        <v>7</v>
      </c>
      <c r="D5362" t="s">
        <v>1349</v>
      </c>
      <c r="E5362" t="s">
        <v>77</v>
      </c>
      <c r="F5362" t="s">
        <v>28</v>
      </c>
      <c r="G5362" t="s">
        <v>64</v>
      </c>
      <c r="H5362" t="s">
        <v>1405</v>
      </c>
      <c r="I5362">
        <v>35.22</v>
      </c>
      <c r="J5362">
        <v>2</v>
      </c>
      <c r="K5362">
        <v>2.64</v>
      </c>
    </row>
    <row r="5363" spans="1:11" x14ac:dyDescent="0.25">
      <c r="A5363" s="1">
        <v>42574</v>
      </c>
      <c r="B5363">
        <v>2016</v>
      </c>
      <c r="C5363">
        <v>7</v>
      </c>
      <c r="D5363" t="s">
        <v>1349</v>
      </c>
      <c r="E5363" t="s">
        <v>77</v>
      </c>
      <c r="F5363" t="s">
        <v>28</v>
      </c>
      <c r="G5363" t="s">
        <v>58</v>
      </c>
      <c r="H5363" t="s">
        <v>1969</v>
      </c>
      <c r="I5363">
        <v>23.7</v>
      </c>
      <c r="J5363">
        <v>2</v>
      </c>
      <c r="K5363">
        <v>6.52</v>
      </c>
    </row>
    <row r="5364" spans="1:11" x14ac:dyDescent="0.25">
      <c r="A5364" s="1">
        <v>42574</v>
      </c>
      <c r="B5364">
        <v>2016</v>
      </c>
      <c r="C5364">
        <v>7</v>
      </c>
      <c r="D5364" t="s">
        <v>1349</v>
      </c>
      <c r="E5364" t="s">
        <v>77</v>
      </c>
      <c r="F5364" t="s">
        <v>13</v>
      </c>
      <c r="G5364" t="s">
        <v>283</v>
      </c>
      <c r="H5364" t="s">
        <v>2113</v>
      </c>
      <c r="I5364">
        <v>265.48</v>
      </c>
      <c r="J5364">
        <v>1</v>
      </c>
      <c r="K5364">
        <v>-111.5</v>
      </c>
    </row>
    <row r="5365" spans="1:11" x14ac:dyDescent="0.25">
      <c r="A5365" s="1">
        <v>42574</v>
      </c>
      <c r="B5365">
        <v>2016</v>
      </c>
      <c r="C5365">
        <v>7</v>
      </c>
      <c r="D5365" t="s">
        <v>99</v>
      </c>
      <c r="E5365" t="s">
        <v>26</v>
      </c>
      <c r="F5365" t="s">
        <v>28</v>
      </c>
      <c r="G5365" t="s">
        <v>48</v>
      </c>
      <c r="H5365" t="s">
        <v>1041</v>
      </c>
      <c r="I5365">
        <v>11.42</v>
      </c>
      <c r="J5365">
        <v>4</v>
      </c>
      <c r="K5365">
        <v>-18.84</v>
      </c>
    </row>
    <row r="5366" spans="1:11" x14ac:dyDescent="0.25">
      <c r="A5366" s="1">
        <v>42574</v>
      </c>
      <c r="B5366">
        <v>2016</v>
      </c>
      <c r="C5366">
        <v>7</v>
      </c>
      <c r="D5366" t="s">
        <v>944</v>
      </c>
      <c r="E5366" t="s">
        <v>32</v>
      </c>
      <c r="F5366" t="s">
        <v>28</v>
      </c>
      <c r="G5366" t="s">
        <v>64</v>
      </c>
      <c r="H5366" t="s">
        <v>2579</v>
      </c>
      <c r="I5366">
        <v>4.45</v>
      </c>
      <c r="J5366">
        <v>2</v>
      </c>
      <c r="K5366">
        <v>0.33</v>
      </c>
    </row>
    <row r="5367" spans="1:11" x14ac:dyDescent="0.25">
      <c r="A5367" s="1">
        <v>42574</v>
      </c>
      <c r="B5367">
        <v>2016</v>
      </c>
      <c r="C5367">
        <v>7</v>
      </c>
      <c r="D5367" t="s">
        <v>944</v>
      </c>
      <c r="E5367" t="s">
        <v>32</v>
      </c>
      <c r="F5367" t="s">
        <v>28</v>
      </c>
      <c r="G5367" t="s">
        <v>29</v>
      </c>
      <c r="H5367" t="s">
        <v>2155</v>
      </c>
      <c r="I5367">
        <v>5.18</v>
      </c>
      <c r="J5367">
        <v>1</v>
      </c>
      <c r="K5367">
        <v>1.81</v>
      </c>
    </row>
    <row r="5368" spans="1:11" x14ac:dyDescent="0.25">
      <c r="A5368" s="1">
        <v>42574</v>
      </c>
      <c r="B5368">
        <v>2016</v>
      </c>
      <c r="C5368">
        <v>7</v>
      </c>
      <c r="D5368" t="s">
        <v>944</v>
      </c>
      <c r="E5368" t="s">
        <v>32</v>
      </c>
      <c r="F5368" t="s">
        <v>28</v>
      </c>
      <c r="G5368" t="s">
        <v>64</v>
      </c>
      <c r="H5368" t="s">
        <v>1298</v>
      </c>
      <c r="I5368">
        <v>175.92</v>
      </c>
      <c r="J5368">
        <v>5</v>
      </c>
      <c r="K5368">
        <v>15.39</v>
      </c>
    </row>
    <row r="5369" spans="1:11" x14ac:dyDescent="0.25">
      <c r="A5369" s="1">
        <v>42574</v>
      </c>
      <c r="B5369">
        <v>2016</v>
      </c>
      <c r="C5369">
        <v>7</v>
      </c>
      <c r="D5369" t="s">
        <v>944</v>
      </c>
      <c r="E5369" t="s">
        <v>32</v>
      </c>
      <c r="F5369" t="s">
        <v>28</v>
      </c>
      <c r="G5369" t="s">
        <v>48</v>
      </c>
      <c r="H5369" t="s">
        <v>203</v>
      </c>
      <c r="I5369">
        <v>4.75</v>
      </c>
      <c r="J5369">
        <v>4</v>
      </c>
      <c r="K5369">
        <v>-8.32</v>
      </c>
    </row>
    <row r="5370" spans="1:11" x14ac:dyDescent="0.25">
      <c r="A5370" s="1">
        <v>42574</v>
      </c>
      <c r="B5370">
        <v>2016</v>
      </c>
      <c r="C5370">
        <v>7</v>
      </c>
      <c r="D5370" t="s">
        <v>944</v>
      </c>
      <c r="E5370" t="s">
        <v>32</v>
      </c>
      <c r="F5370" t="s">
        <v>28</v>
      </c>
      <c r="G5370" t="s">
        <v>293</v>
      </c>
      <c r="H5370" t="s">
        <v>2003</v>
      </c>
      <c r="I5370">
        <v>13.34</v>
      </c>
      <c r="J5370">
        <v>2</v>
      </c>
      <c r="K5370">
        <v>1</v>
      </c>
    </row>
    <row r="5371" spans="1:11" x14ac:dyDescent="0.25">
      <c r="A5371" s="1">
        <v>42574</v>
      </c>
      <c r="B5371">
        <v>2016</v>
      </c>
      <c r="C5371">
        <v>7</v>
      </c>
      <c r="D5371" t="s">
        <v>86</v>
      </c>
      <c r="E5371" t="s">
        <v>32</v>
      </c>
      <c r="F5371" t="s">
        <v>13</v>
      </c>
      <c r="G5371" t="s">
        <v>23</v>
      </c>
      <c r="H5371" t="s">
        <v>535</v>
      </c>
      <c r="I5371">
        <v>115.14</v>
      </c>
      <c r="J5371">
        <v>8</v>
      </c>
      <c r="K5371">
        <v>11.51</v>
      </c>
    </row>
    <row r="5372" spans="1:11" x14ac:dyDescent="0.25">
      <c r="A5372" s="1">
        <v>42575</v>
      </c>
      <c r="B5372">
        <v>2016</v>
      </c>
      <c r="C5372">
        <v>7</v>
      </c>
      <c r="D5372" t="s">
        <v>1774</v>
      </c>
      <c r="E5372" t="s">
        <v>22</v>
      </c>
      <c r="F5372" t="s">
        <v>18</v>
      </c>
      <c r="G5372" t="s">
        <v>19</v>
      </c>
      <c r="H5372" t="s">
        <v>1498</v>
      </c>
      <c r="I5372">
        <v>253.76</v>
      </c>
      <c r="J5372">
        <v>2</v>
      </c>
      <c r="K5372">
        <v>31.02</v>
      </c>
    </row>
    <row r="5373" spans="1:11" x14ac:dyDescent="0.25">
      <c r="A5373" s="1">
        <v>42575</v>
      </c>
      <c r="B5373">
        <v>2016</v>
      </c>
      <c r="C5373">
        <v>7</v>
      </c>
      <c r="D5373" t="s">
        <v>868</v>
      </c>
      <c r="E5373" t="s">
        <v>154</v>
      </c>
      <c r="F5373" t="s">
        <v>28</v>
      </c>
      <c r="G5373" t="s">
        <v>64</v>
      </c>
      <c r="H5373" t="s">
        <v>202</v>
      </c>
      <c r="I5373">
        <v>73.2</v>
      </c>
      <c r="J5373">
        <v>5</v>
      </c>
      <c r="K5373">
        <v>21.23</v>
      </c>
    </row>
    <row r="5374" spans="1:11" x14ac:dyDescent="0.25">
      <c r="A5374" s="1">
        <v>42576</v>
      </c>
      <c r="B5374">
        <v>2016</v>
      </c>
      <c r="C5374">
        <v>7</v>
      </c>
      <c r="D5374" t="s">
        <v>285</v>
      </c>
      <c r="E5374" t="s">
        <v>45</v>
      </c>
      <c r="F5374" t="s">
        <v>28</v>
      </c>
      <c r="G5374" t="s">
        <v>48</v>
      </c>
      <c r="H5374" t="s">
        <v>1104</v>
      </c>
      <c r="I5374">
        <v>119.62</v>
      </c>
      <c r="J5374">
        <v>8</v>
      </c>
      <c r="K5374">
        <v>40.369999999999997</v>
      </c>
    </row>
    <row r="5375" spans="1:11" x14ac:dyDescent="0.25">
      <c r="A5375" s="1">
        <v>42576</v>
      </c>
      <c r="B5375">
        <v>2016</v>
      </c>
      <c r="C5375">
        <v>7</v>
      </c>
      <c r="D5375" t="s">
        <v>285</v>
      </c>
      <c r="E5375" t="s">
        <v>45</v>
      </c>
      <c r="F5375" t="s">
        <v>18</v>
      </c>
      <c r="G5375" t="s">
        <v>36</v>
      </c>
      <c r="H5375" t="s">
        <v>1011</v>
      </c>
      <c r="I5375">
        <v>255.76</v>
      </c>
      <c r="J5375">
        <v>4</v>
      </c>
      <c r="K5375">
        <v>81.84</v>
      </c>
    </row>
    <row r="5376" spans="1:11" x14ac:dyDescent="0.25">
      <c r="A5376" s="1">
        <v>42576</v>
      </c>
      <c r="B5376">
        <v>2016</v>
      </c>
      <c r="C5376">
        <v>7</v>
      </c>
      <c r="D5376" t="s">
        <v>285</v>
      </c>
      <c r="E5376" t="s">
        <v>45</v>
      </c>
      <c r="F5376" t="s">
        <v>18</v>
      </c>
      <c r="G5376" t="s">
        <v>19</v>
      </c>
      <c r="H5376" t="s">
        <v>623</v>
      </c>
      <c r="I5376">
        <v>241.57</v>
      </c>
      <c r="J5376">
        <v>2</v>
      </c>
      <c r="K5376">
        <v>18.12</v>
      </c>
    </row>
    <row r="5377" spans="1:11" x14ac:dyDescent="0.25">
      <c r="A5377" s="1">
        <v>42576</v>
      </c>
      <c r="B5377">
        <v>2016</v>
      </c>
      <c r="C5377">
        <v>7</v>
      </c>
      <c r="D5377" t="s">
        <v>285</v>
      </c>
      <c r="E5377" t="s">
        <v>45</v>
      </c>
      <c r="F5377" t="s">
        <v>18</v>
      </c>
      <c r="G5377" t="s">
        <v>36</v>
      </c>
      <c r="H5377" t="s">
        <v>2340</v>
      </c>
      <c r="I5377">
        <v>69.3</v>
      </c>
      <c r="J5377">
        <v>9</v>
      </c>
      <c r="K5377">
        <v>22.87</v>
      </c>
    </row>
    <row r="5378" spans="1:11" x14ac:dyDescent="0.25">
      <c r="A5378" s="1">
        <v>42576</v>
      </c>
      <c r="B5378">
        <v>2016</v>
      </c>
      <c r="C5378">
        <v>7</v>
      </c>
      <c r="D5378" t="s">
        <v>2105</v>
      </c>
      <c r="E5378" t="s">
        <v>131</v>
      </c>
      <c r="F5378" t="s">
        <v>13</v>
      </c>
      <c r="G5378" t="s">
        <v>143</v>
      </c>
      <c r="H5378" t="s">
        <v>1162</v>
      </c>
      <c r="I5378">
        <v>1439.98</v>
      </c>
      <c r="J5378">
        <v>4</v>
      </c>
      <c r="K5378">
        <v>192</v>
      </c>
    </row>
    <row r="5379" spans="1:11" x14ac:dyDescent="0.25">
      <c r="A5379" s="1">
        <v>42576</v>
      </c>
      <c r="B5379">
        <v>2016</v>
      </c>
      <c r="C5379">
        <v>7</v>
      </c>
      <c r="D5379" t="s">
        <v>2580</v>
      </c>
      <c r="E5379" t="s">
        <v>45</v>
      </c>
      <c r="F5379" t="s">
        <v>28</v>
      </c>
      <c r="G5379" t="s">
        <v>33</v>
      </c>
      <c r="H5379" t="s">
        <v>949</v>
      </c>
      <c r="I5379">
        <v>21.48</v>
      </c>
      <c r="J5379">
        <v>6</v>
      </c>
      <c r="K5379">
        <v>10.74</v>
      </c>
    </row>
    <row r="5380" spans="1:11" x14ac:dyDescent="0.25">
      <c r="A5380" s="1">
        <v>42576</v>
      </c>
      <c r="B5380">
        <v>2016</v>
      </c>
      <c r="C5380">
        <v>7</v>
      </c>
      <c r="D5380" t="s">
        <v>1322</v>
      </c>
      <c r="E5380" t="s">
        <v>131</v>
      </c>
      <c r="F5380" t="s">
        <v>28</v>
      </c>
      <c r="G5380" t="s">
        <v>58</v>
      </c>
      <c r="H5380" t="s">
        <v>2311</v>
      </c>
      <c r="I5380">
        <v>243.88</v>
      </c>
      <c r="J5380">
        <v>5</v>
      </c>
      <c r="K5380">
        <v>27.44</v>
      </c>
    </row>
    <row r="5381" spans="1:11" x14ac:dyDescent="0.25">
      <c r="A5381" s="1">
        <v>42576</v>
      </c>
      <c r="B5381">
        <v>2016</v>
      </c>
      <c r="C5381">
        <v>7</v>
      </c>
      <c r="D5381" t="s">
        <v>110</v>
      </c>
      <c r="E5381" t="s">
        <v>32</v>
      </c>
      <c r="F5381" t="s">
        <v>28</v>
      </c>
      <c r="G5381" t="s">
        <v>46</v>
      </c>
      <c r="H5381" t="s">
        <v>2524</v>
      </c>
      <c r="I5381">
        <v>15.71</v>
      </c>
      <c r="J5381">
        <v>4</v>
      </c>
      <c r="K5381">
        <v>5.7</v>
      </c>
    </row>
    <row r="5382" spans="1:11" x14ac:dyDescent="0.25">
      <c r="A5382" s="1">
        <v>42576</v>
      </c>
      <c r="B5382">
        <v>2016</v>
      </c>
      <c r="C5382">
        <v>7</v>
      </c>
      <c r="D5382" t="s">
        <v>2143</v>
      </c>
      <c r="E5382" t="s">
        <v>472</v>
      </c>
      <c r="F5382" t="s">
        <v>28</v>
      </c>
      <c r="G5382" t="s">
        <v>38</v>
      </c>
      <c r="H5382" t="s">
        <v>346</v>
      </c>
      <c r="I5382">
        <v>7.89</v>
      </c>
      <c r="J5382">
        <v>1</v>
      </c>
      <c r="K5382">
        <v>0.32</v>
      </c>
    </row>
    <row r="5383" spans="1:11" x14ac:dyDescent="0.25">
      <c r="A5383" s="1">
        <v>42576</v>
      </c>
      <c r="B5383">
        <v>2016</v>
      </c>
      <c r="C5383">
        <v>7</v>
      </c>
      <c r="D5383" t="s">
        <v>2143</v>
      </c>
      <c r="E5383" t="s">
        <v>472</v>
      </c>
      <c r="F5383" t="s">
        <v>28</v>
      </c>
      <c r="G5383" t="s">
        <v>29</v>
      </c>
      <c r="H5383" t="s">
        <v>1324</v>
      </c>
      <c r="I5383">
        <v>65.5</v>
      </c>
      <c r="J5383">
        <v>5</v>
      </c>
      <c r="K5383">
        <v>32.1</v>
      </c>
    </row>
    <row r="5384" spans="1:11" x14ac:dyDescent="0.25">
      <c r="A5384" s="1">
        <v>42576</v>
      </c>
      <c r="B5384">
        <v>2016</v>
      </c>
      <c r="C5384">
        <v>7</v>
      </c>
      <c r="D5384" t="s">
        <v>2143</v>
      </c>
      <c r="E5384" t="s">
        <v>472</v>
      </c>
      <c r="F5384" t="s">
        <v>18</v>
      </c>
      <c r="G5384" t="s">
        <v>42</v>
      </c>
      <c r="H5384" t="s">
        <v>2467</v>
      </c>
      <c r="I5384">
        <v>2430.08</v>
      </c>
      <c r="J5384">
        <v>8</v>
      </c>
      <c r="K5384">
        <v>388.81</v>
      </c>
    </row>
    <row r="5385" spans="1:11" x14ac:dyDescent="0.25">
      <c r="A5385" s="1">
        <v>42576</v>
      </c>
      <c r="B5385">
        <v>2016</v>
      </c>
      <c r="C5385">
        <v>7</v>
      </c>
      <c r="D5385" t="s">
        <v>1093</v>
      </c>
      <c r="E5385" t="s">
        <v>215</v>
      </c>
      <c r="F5385" t="s">
        <v>28</v>
      </c>
      <c r="G5385" t="s">
        <v>48</v>
      </c>
      <c r="H5385" t="s">
        <v>1088</v>
      </c>
      <c r="I5385">
        <v>10.44</v>
      </c>
      <c r="J5385">
        <v>1</v>
      </c>
      <c r="K5385">
        <v>4.8</v>
      </c>
    </row>
    <row r="5386" spans="1:11" x14ac:dyDescent="0.25">
      <c r="A5386" s="1">
        <v>42576</v>
      </c>
      <c r="B5386">
        <v>2016</v>
      </c>
      <c r="C5386">
        <v>7</v>
      </c>
      <c r="D5386" t="s">
        <v>2438</v>
      </c>
      <c r="E5386" t="s">
        <v>32</v>
      </c>
      <c r="F5386" t="s">
        <v>28</v>
      </c>
      <c r="G5386" t="s">
        <v>155</v>
      </c>
      <c r="H5386" t="s">
        <v>1702</v>
      </c>
      <c r="I5386">
        <v>20.94</v>
      </c>
      <c r="J5386">
        <v>1</v>
      </c>
      <c r="K5386">
        <v>7.07</v>
      </c>
    </row>
    <row r="5387" spans="1:11" x14ac:dyDescent="0.25">
      <c r="A5387" s="1">
        <v>42576</v>
      </c>
      <c r="B5387">
        <v>2016</v>
      </c>
      <c r="C5387">
        <v>7</v>
      </c>
      <c r="D5387" t="s">
        <v>913</v>
      </c>
      <c r="E5387" t="s">
        <v>45</v>
      </c>
      <c r="F5387" t="s">
        <v>28</v>
      </c>
      <c r="G5387" t="s">
        <v>64</v>
      </c>
      <c r="H5387" t="s">
        <v>1571</v>
      </c>
      <c r="I5387">
        <v>37.17</v>
      </c>
      <c r="J5387">
        <v>9</v>
      </c>
      <c r="K5387">
        <v>11.15</v>
      </c>
    </row>
    <row r="5388" spans="1:11" x14ac:dyDescent="0.25">
      <c r="A5388" s="1">
        <v>42576</v>
      </c>
      <c r="B5388">
        <v>2016</v>
      </c>
      <c r="C5388">
        <v>7</v>
      </c>
      <c r="D5388" t="s">
        <v>1496</v>
      </c>
      <c r="E5388" t="s">
        <v>12</v>
      </c>
      <c r="F5388" t="s">
        <v>28</v>
      </c>
      <c r="G5388" t="s">
        <v>29</v>
      </c>
      <c r="H5388" t="s">
        <v>2250</v>
      </c>
      <c r="I5388">
        <v>20.62</v>
      </c>
      <c r="J5388">
        <v>2</v>
      </c>
      <c r="K5388">
        <v>9.69</v>
      </c>
    </row>
    <row r="5389" spans="1:11" x14ac:dyDescent="0.25">
      <c r="A5389" s="1">
        <v>42576</v>
      </c>
      <c r="B5389">
        <v>2016</v>
      </c>
      <c r="C5389">
        <v>7</v>
      </c>
      <c r="D5389" t="s">
        <v>1496</v>
      </c>
      <c r="E5389" t="s">
        <v>12</v>
      </c>
      <c r="F5389" t="s">
        <v>13</v>
      </c>
      <c r="G5389" t="s">
        <v>14</v>
      </c>
      <c r="H5389" t="s">
        <v>2025</v>
      </c>
      <c r="I5389">
        <v>124.25</v>
      </c>
      <c r="J5389">
        <v>7</v>
      </c>
      <c r="K5389">
        <v>48.46</v>
      </c>
    </row>
    <row r="5390" spans="1:11" x14ac:dyDescent="0.25">
      <c r="A5390" s="1">
        <v>42576</v>
      </c>
      <c r="B5390">
        <v>2016</v>
      </c>
      <c r="C5390">
        <v>7</v>
      </c>
      <c r="D5390" t="s">
        <v>1496</v>
      </c>
      <c r="E5390" t="s">
        <v>12</v>
      </c>
      <c r="F5390" t="s">
        <v>13</v>
      </c>
      <c r="G5390" t="s">
        <v>23</v>
      </c>
      <c r="H5390" t="s">
        <v>2392</v>
      </c>
      <c r="I5390">
        <v>297.55</v>
      </c>
      <c r="J5390">
        <v>5</v>
      </c>
      <c r="K5390">
        <v>83.31</v>
      </c>
    </row>
    <row r="5391" spans="1:11" x14ac:dyDescent="0.25">
      <c r="A5391" s="1">
        <v>42576</v>
      </c>
      <c r="B5391">
        <v>2016</v>
      </c>
      <c r="C5391">
        <v>7</v>
      </c>
      <c r="D5391" t="s">
        <v>1496</v>
      </c>
      <c r="E5391" t="s">
        <v>12</v>
      </c>
      <c r="F5391" t="s">
        <v>18</v>
      </c>
      <c r="G5391" t="s">
        <v>19</v>
      </c>
      <c r="H5391" t="s">
        <v>1527</v>
      </c>
      <c r="I5391">
        <v>403.56</v>
      </c>
      <c r="J5391">
        <v>4</v>
      </c>
      <c r="K5391">
        <v>96.85</v>
      </c>
    </row>
    <row r="5392" spans="1:11" x14ac:dyDescent="0.25">
      <c r="A5392" s="1">
        <v>42576</v>
      </c>
      <c r="B5392">
        <v>2016</v>
      </c>
      <c r="C5392">
        <v>7</v>
      </c>
      <c r="D5392" t="s">
        <v>1496</v>
      </c>
      <c r="E5392" t="s">
        <v>12</v>
      </c>
      <c r="F5392" t="s">
        <v>18</v>
      </c>
      <c r="G5392" t="s">
        <v>36</v>
      </c>
      <c r="H5392" t="s">
        <v>452</v>
      </c>
      <c r="I5392">
        <v>95.2</v>
      </c>
      <c r="J5392">
        <v>5</v>
      </c>
      <c r="K5392">
        <v>27.61</v>
      </c>
    </row>
    <row r="5393" spans="1:11" x14ac:dyDescent="0.25">
      <c r="A5393" s="1">
        <v>42579</v>
      </c>
      <c r="B5393">
        <v>2016</v>
      </c>
      <c r="C5393">
        <v>7</v>
      </c>
      <c r="D5393" t="s">
        <v>1691</v>
      </c>
      <c r="E5393" t="s">
        <v>71</v>
      </c>
      <c r="F5393" t="s">
        <v>28</v>
      </c>
      <c r="G5393" t="s">
        <v>33</v>
      </c>
      <c r="H5393" t="s">
        <v>111</v>
      </c>
      <c r="I5393">
        <v>20.440000000000001</v>
      </c>
      <c r="J5393">
        <v>7</v>
      </c>
      <c r="K5393">
        <v>9.1999999999999993</v>
      </c>
    </row>
    <row r="5394" spans="1:11" x14ac:dyDescent="0.25">
      <c r="A5394" s="1">
        <v>42579</v>
      </c>
      <c r="B5394">
        <v>2016</v>
      </c>
      <c r="C5394">
        <v>7</v>
      </c>
      <c r="D5394" t="s">
        <v>1691</v>
      </c>
      <c r="E5394" t="s">
        <v>71</v>
      </c>
      <c r="F5394" t="s">
        <v>28</v>
      </c>
      <c r="G5394" t="s">
        <v>29</v>
      </c>
      <c r="H5394" t="s">
        <v>455</v>
      </c>
      <c r="I5394">
        <v>109.92</v>
      </c>
      <c r="J5394">
        <v>2</v>
      </c>
      <c r="K5394">
        <v>53.86</v>
      </c>
    </row>
    <row r="5395" spans="1:11" x14ac:dyDescent="0.25">
      <c r="A5395" s="1">
        <v>42579</v>
      </c>
      <c r="B5395">
        <v>2016</v>
      </c>
      <c r="C5395">
        <v>7</v>
      </c>
      <c r="D5395" t="s">
        <v>1824</v>
      </c>
      <c r="E5395" t="s">
        <v>45</v>
      </c>
      <c r="F5395" t="s">
        <v>28</v>
      </c>
      <c r="G5395" t="s">
        <v>46</v>
      </c>
      <c r="H5395" t="s">
        <v>371</v>
      </c>
      <c r="I5395">
        <v>18.899999999999999</v>
      </c>
      <c r="J5395">
        <v>3</v>
      </c>
      <c r="K5395">
        <v>8.69</v>
      </c>
    </row>
    <row r="5396" spans="1:11" x14ac:dyDescent="0.25">
      <c r="A5396" s="1">
        <v>42579</v>
      </c>
      <c r="B5396">
        <v>2016</v>
      </c>
      <c r="C5396">
        <v>7</v>
      </c>
      <c r="D5396" t="s">
        <v>2074</v>
      </c>
      <c r="E5396" t="s">
        <v>89</v>
      </c>
      <c r="F5396" t="s">
        <v>18</v>
      </c>
      <c r="G5396" t="s">
        <v>165</v>
      </c>
      <c r="H5396" t="s">
        <v>226</v>
      </c>
      <c r="I5396">
        <v>177.45</v>
      </c>
      <c r="J5396">
        <v>5</v>
      </c>
      <c r="K5396">
        <v>-78.08</v>
      </c>
    </row>
    <row r="5397" spans="1:11" x14ac:dyDescent="0.25">
      <c r="A5397" s="1">
        <v>42579</v>
      </c>
      <c r="B5397">
        <v>2016</v>
      </c>
      <c r="C5397">
        <v>7</v>
      </c>
      <c r="D5397" t="s">
        <v>2074</v>
      </c>
      <c r="E5397" t="s">
        <v>89</v>
      </c>
      <c r="F5397" t="s">
        <v>28</v>
      </c>
      <c r="G5397" t="s">
        <v>48</v>
      </c>
      <c r="H5397" t="s">
        <v>2050</v>
      </c>
      <c r="I5397">
        <v>1369.76</v>
      </c>
      <c r="J5397">
        <v>6</v>
      </c>
      <c r="K5397">
        <v>-913.18</v>
      </c>
    </row>
    <row r="5398" spans="1:11" x14ac:dyDescent="0.25">
      <c r="A5398" s="1">
        <v>42579</v>
      </c>
      <c r="B5398">
        <v>2016</v>
      </c>
      <c r="C5398">
        <v>7</v>
      </c>
      <c r="D5398" t="s">
        <v>2074</v>
      </c>
      <c r="E5398" t="s">
        <v>89</v>
      </c>
      <c r="F5398" t="s">
        <v>28</v>
      </c>
      <c r="G5398" t="s">
        <v>58</v>
      </c>
      <c r="H5398" t="s">
        <v>1510</v>
      </c>
      <c r="I5398">
        <v>9.48</v>
      </c>
      <c r="J5398">
        <v>3</v>
      </c>
      <c r="K5398">
        <v>0.71</v>
      </c>
    </row>
    <row r="5399" spans="1:11" x14ac:dyDescent="0.25">
      <c r="A5399" s="1">
        <v>42579</v>
      </c>
      <c r="B5399">
        <v>2016</v>
      </c>
      <c r="C5399">
        <v>7</v>
      </c>
      <c r="D5399" t="s">
        <v>1425</v>
      </c>
      <c r="E5399" t="s">
        <v>32</v>
      </c>
      <c r="F5399" t="s">
        <v>18</v>
      </c>
      <c r="G5399" t="s">
        <v>36</v>
      </c>
      <c r="H5399" t="s">
        <v>1608</v>
      </c>
      <c r="I5399">
        <v>24.7</v>
      </c>
      <c r="J5399">
        <v>5</v>
      </c>
      <c r="K5399">
        <v>-9.8800000000000008</v>
      </c>
    </row>
    <row r="5400" spans="1:11" x14ac:dyDescent="0.25">
      <c r="A5400" s="1">
        <v>42579</v>
      </c>
      <c r="B5400">
        <v>2016</v>
      </c>
      <c r="C5400">
        <v>7</v>
      </c>
      <c r="D5400" t="s">
        <v>1425</v>
      </c>
      <c r="E5400" t="s">
        <v>32</v>
      </c>
      <c r="F5400" t="s">
        <v>18</v>
      </c>
      <c r="G5400" t="s">
        <v>36</v>
      </c>
      <c r="H5400" t="s">
        <v>2532</v>
      </c>
      <c r="I5400">
        <v>302.72000000000003</v>
      </c>
      <c r="J5400">
        <v>5</v>
      </c>
      <c r="K5400">
        <v>-378.4</v>
      </c>
    </row>
    <row r="5401" spans="1:11" x14ac:dyDescent="0.25">
      <c r="A5401" s="1">
        <v>42580</v>
      </c>
      <c r="B5401">
        <v>2016</v>
      </c>
      <c r="C5401">
        <v>7</v>
      </c>
      <c r="D5401" t="s">
        <v>117</v>
      </c>
      <c r="E5401" t="s">
        <v>89</v>
      </c>
      <c r="F5401" t="s">
        <v>28</v>
      </c>
      <c r="G5401" t="s">
        <v>38</v>
      </c>
      <c r="H5401" t="s">
        <v>1422</v>
      </c>
      <c r="I5401">
        <v>84.78</v>
      </c>
      <c r="J5401">
        <v>2</v>
      </c>
      <c r="K5401">
        <v>-16.96</v>
      </c>
    </row>
    <row r="5402" spans="1:11" x14ac:dyDescent="0.25">
      <c r="A5402" s="1">
        <v>42580</v>
      </c>
      <c r="B5402">
        <v>2016</v>
      </c>
      <c r="C5402">
        <v>7</v>
      </c>
      <c r="D5402" t="s">
        <v>1663</v>
      </c>
      <c r="E5402" t="s">
        <v>77</v>
      </c>
      <c r="F5402" t="s">
        <v>28</v>
      </c>
      <c r="G5402" t="s">
        <v>48</v>
      </c>
      <c r="H5402" t="s">
        <v>1059</v>
      </c>
      <c r="I5402">
        <v>2.21</v>
      </c>
      <c r="J5402">
        <v>3</v>
      </c>
      <c r="K5402">
        <v>-1.48</v>
      </c>
    </row>
    <row r="5403" spans="1:11" x14ac:dyDescent="0.25">
      <c r="A5403" s="1">
        <v>42580</v>
      </c>
      <c r="B5403">
        <v>2016</v>
      </c>
      <c r="C5403">
        <v>7</v>
      </c>
      <c r="D5403" t="s">
        <v>2045</v>
      </c>
      <c r="E5403" t="s">
        <v>81</v>
      </c>
      <c r="F5403" t="s">
        <v>28</v>
      </c>
      <c r="G5403" t="s">
        <v>38</v>
      </c>
      <c r="H5403" t="s">
        <v>1614</v>
      </c>
      <c r="I5403">
        <v>704.76</v>
      </c>
      <c r="J5403">
        <v>5</v>
      </c>
      <c r="K5403">
        <v>26.43</v>
      </c>
    </row>
    <row r="5404" spans="1:11" x14ac:dyDescent="0.25">
      <c r="A5404" s="1">
        <v>42580</v>
      </c>
      <c r="B5404">
        <v>2016</v>
      </c>
      <c r="C5404">
        <v>7</v>
      </c>
      <c r="D5404" t="s">
        <v>2045</v>
      </c>
      <c r="E5404" t="s">
        <v>81</v>
      </c>
      <c r="F5404" t="s">
        <v>28</v>
      </c>
      <c r="G5404" t="s">
        <v>48</v>
      </c>
      <c r="H5404" t="s">
        <v>1484</v>
      </c>
      <c r="I5404">
        <v>27.4</v>
      </c>
      <c r="J5404">
        <v>3</v>
      </c>
      <c r="K5404">
        <v>-20.09</v>
      </c>
    </row>
    <row r="5405" spans="1:11" x14ac:dyDescent="0.25">
      <c r="A5405" s="1">
        <v>42581</v>
      </c>
      <c r="B5405">
        <v>2016</v>
      </c>
      <c r="C5405">
        <v>7</v>
      </c>
      <c r="D5405" t="s">
        <v>1540</v>
      </c>
      <c r="E5405" t="s">
        <v>32</v>
      </c>
      <c r="F5405" t="s">
        <v>28</v>
      </c>
      <c r="G5405" t="s">
        <v>48</v>
      </c>
      <c r="H5405" t="s">
        <v>1552</v>
      </c>
      <c r="I5405">
        <v>9.26</v>
      </c>
      <c r="J5405">
        <v>3</v>
      </c>
      <c r="K5405">
        <v>-13.9</v>
      </c>
    </row>
    <row r="5406" spans="1:11" x14ac:dyDescent="0.25">
      <c r="A5406" s="1">
        <v>42581</v>
      </c>
      <c r="B5406">
        <v>2016</v>
      </c>
      <c r="C5406">
        <v>7</v>
      </c>
      <c r="D5406" t="s">
        <v>705</v>
      </c>
      <c r="E5406" t="s">
        <v>26</v>
      </c>
      <c r="F5406" t="s">
        <v>28</v>
      </c>
      <c r="G5406" t="s">
        <v>46</v>
      </c>
      <c r="H5406" t="s">
        <v>2581</v>
      </c>
      <c r="I5406">
        <v>9.25</v>
      </c>
      <c r="J5406">
        <v>4</v>
      </c>
      <c r="K5406">
        <v>3.12</v>
      </c>
    </row>
    <row r="5407" spans="1:11" x14ac:dyDescent="0.25">
      <c r="A5407" s="1">
        <v>42581</v>
      </c>
      <c r="B5407">
        <v>2016</v>
      </c>
      <c r="C5407">
        <v>7</v>
      </c>
      <c r="D5407" t="s">
        <v>705</v>
      </c>
      <c r="E5407" t="s">
        <v>26</v>
      </c>
      <c r="F5407" t="s">
        <v>28</v>
      </c>
      <c r="G5407" t="s">
        <v>38</v>
      </c>
      <c r="H5407" t="s">
        <v>2336</v>
      </c>
      <c r="I5407">
        <v>1036.6199999999999</v>
      </c>
      <c r="J5407">
        <v>2</v>
      </c>
      <c r="K5407">
        <v>51.83</v>
      </c>
    </row>
    <row r="5408" spans="1:11" x14ac:dyDescent="0.25">
      <c r="A5408" s="1">
        <v>42581</v>
      </c>
      <c r="B5408">
        <v>2016</v>
      </c>
      <c r="C5408">
        <v>7</v>
      </c>
      <c r="D5408" t="s">
        <v>999</v>
      </c>
      <c r="E5408" t="s">
        <v>45</v>
      </c>
      <c r="F5408" t="s">
        <v>28</v>
      </c>
      <c r="G5408" t="s">
        <v>58</v>
      </c>
      <c r="H5408" t="s">
        <v>2033</v>
      </c>
      <c r="I5408">
        <v>715.64</v>
      </c>
      <c r="J5408">
        <v>2</v>
      </c>
      <c r="K5408">
        <v>178.91</v>
      </c>
    </row>
    <row r="5409" spans="1:11" x14ac:dyDescent="0.25">
      <c r="A5409" s="1">
        <v>42582</v>
      </c>
      <c r="B5409">
        <v>2016</v>
      </c>
      <c r="C5409">
        <v>7</v>
      </c>
      <c r="D5409" t="s">
        <v>1128</v>
      </c>
      <c r="E5409" t="s">
        <v>71</v>
      </c>
      <c r="F5409" t="s">
        <v>28</v>
      </c>
      <c r="G5409" t="s">
        <v>58</v>
      </c>
      <c r="H5409" t="s">
        <v>84</v>
      </c>
      <c r="I5409">
        <v>283.14</v>
      </c>
      <c r="J5409">
        <v>4</v>
      </c>
      <c r="K5409">
        <v>72.36</v>
      </c>
    </row>
    <row r="5410" spans="1:11" x14ac:dyDescent="0.25">
      <c r="A5410" s="1">
        <v>42582</v>
      </c>
      <c r="B5410">
        <v>2016</v>
      </c>
      <c r="C5410">
        <v>7</v>
      </c>
      <c r="D5410" t="s">
        <v>1128</v>
      </c>
      <c r="E5410" t="s">
        <v>71</v>
      </c>
      <c r="F5410" t="s">
        <v>13</v>
      </c>
      <c r="G5410" t="s">
        <v>23</v>
      </c>
      <c r="H5410" t="s">
        <v>2323</v>
      </c>
      <c r="I5410">
        <v>635.96</v>
      </c>
      <c r="J5410">
        <v>4</v>
      </c>
      <c r="K5410">
        <v>165.35</v>
      </c>
    </row>
    <row r="5411" spans="1:11" x14ac:dyDescent="0.25">
      <c r="A5411" s="1">
        <v>42582</v>
      </c>
      <c r="B5411">
        <v>2016</v>
      </c>
      <c r="C5411">
        <v>7</v>
      </c>
      <c r="D5411" t="s">
        <v>1128</v>
      </c>
      <c r="E5411" t="s">
        <v>71</v>
      </c>
      <c r="F5411" t="s">
        <v>13</v>
      </c>
      <c r="G5411" t="s">
        <v>23</v>
      </c>
      <c r="H5411" t="s">
        <v>632</v>
      </c>
      <c r="I5411">
        <v>118.99</v>
      </c>
      <c r="J5411">
        <v>1</v>
      </c>
      <c r="K5411">
        <v>33.32</v>
      </c>
    </row>
    <row r="5412" spans="1:11" x14ac:dyDescent="0.25">
      <c r="A5412" s="1">
        <v>42582</v>
      </c>
      <c r="B5412">
        <v>2016</v>
      </c>
      <c r="C5412">
        <v>7</v>
      </c>
      <c r="D5412" t="s">
        <v>1128</v>
      </c>
      <c r="E5412" t="s">
        <v>71</v>
      </c>
      <c r="F5412" t="s">
        <v>18</v>
      </c>
      <c r="G5412" t="s">
        <v>36</v>
      </c>
      <c r="H5412" t="s">
        <v>198</v>
      </c>
      <c r="I5412">
        <v>272.94</v>
      </c>
      <c r="J5412">
        <v>3</v>
      </c>
      <c r="K5412">
        <v>30.02</v>
      </c>
    </row>
    <row r="5413" spans="1:11" x14ac:dyDescent="0.25">
      <c r="A5413" s="1">
        <v>42582</v>
      </c>
      <c r="B5413">
        <v>2016</v>
      </c>
      <c r="C5413">
        <v>7</v>
      </c>
      <c r="D5413" t="s">
        <v>253</v>
      </c>
      <c r="E5413" t="s">
        <v>45</v>
      </c>
      <c r="F5413" t="s">
        <v>18</v>
      </c>
      <c r="G5413" t="s">
        <v>42</v>
      </c>
      <c r="H5413" t="s">
        <v>2251</v>
      </c>
      <c r="I5413">
        <v>863.13</v>
      </c>
      <c r="J5413">
        <v>7</v>
      </c>
      <c r="K5413">
        <v>-32.369999999999997</v>
      </c>
    </row>
    <row r="5414" spans="1:11" x14ac:dyDescent="0.25">
      <c r="A5414" s="1">
        <v>42583</v>
      </c>
      <c r="B5414">
        <v>2016</v>
      </c>
      <c r="C5414">
        <v>8</v>
      </c>
      <c r="D5414" t="s">
        <v>117</v>
      </c>
      <c r="E5414" t="s">
        <v>12</v>
      </c>
      <c r="F5414" t="s">
        <v>18</v>
      </c>
      <c r="G5414" t="s">
        <v>165</v>
      </c>
      <c r="H5414" t="s">
        <v>1631</v>
      </c>
      <c r="I5414">
        <v>1565.88</v>
      </c>
      <c r="J5414">
        <v>6</v>
      </c>
      <c r="K5414">
        <v>407.13</v>
      </c>
    </row>
    <row r="5415" spans="1:11" x14ac:dyDescent="0.25">
      <c r="A5415" s="1">
        <v>42583</v>
      </c>
      <c r="B5415">
        <v>2016</v>
      </c>
      <c r="C5415">
        <v>8</v>
      </c>
      <c r="D5415" t="s">
        <v>117</v>
      </c>
      <c r="E5415" t="s">
        <v>12</v>
      </c>
      <c r="F5415" t="s">
        <v>28</v>
      </c>
      <c r="G5415" t="s">
        <v>48</v>
      </c>
      <c r="H5415" t="s">
        <v>1546</v>
      </c>
      <c r="I5415">
        <v>106.05</v>
      </c>
      <c r="J5415">
        <v>7</v>
      </c>
      <c r="K5415">
        <v>49.84</v>
      </c>
    </row>
    <row r="5416" spans="1:11" x14ac:dyDescent="0.25">
      <c r="A5416" s="1">
        <v>42583</v>
      </c>
      <c r="B5416">
        <v>2016</v>
      </c>
      <c r="C5416">
        <v>8</v>
      </c>
      <c r="D5416" t="s">
        <v>1010</v>
      </c>
      <c r="E5416" t="s">
        <v>81</v>
      </c>
      <c r="F5416" t="s">
        <v>28</v>
      </c>
      <c r="G5416" t="s">
        <v>48</v>
      </c>
      <c r="H5416" t="s">
        <v>1882</v>
      </c>
      <c r="I5416">
        <v>30.83</v>
      </c>
      <c r="J5416">
        <v>7</v>
      </c>
      <c r="K5416">
        <v>-24.66</v>
      </c>
    </row>
    <row r="5417" spans="1:11" x14ac:dyDescent="0.25">
      <c r="A5417" s="1">
        <v>42583</v>
      </c>
      <c r="B5417">
        <v>2016</v>
      </c>
      <c r="C5417">
        <v>8</v>
      </c>
      <c r="D5417" t="s">
        <v>1010</v>
      </c>
      <c r="E5417" t="s">
        <v>81</v>
      </c>
      <c r="F5417" t="s">
        <v>28</v>
      </c>
      <c r="G5417" t="s">
        <v>64</v>
      </c>
      <c r="H5417" t="s">
        <v>584</v>
      </c>
      <c r="I5417">
        <v>47.62</v>
      </c>
      <c r="J5417">
        <v>3</v>
      </c>
      <c r="K5417">
        <v>5.95</v>
      </c>
    </row>
    <row r="5418" spans="1:11" x14ac:dyDescent="0.25">
      <c r="A5418" s="1">
        <v>42583</v>
      </c>
      <c r="B5418">
        <v>2016</v>
      </c>
      <c r="C5418">
        <v>8</v>
      </c>
      <c r="D5418" t="s">
        <v>1010</v>
      </c>
      <c r="E5418" t="s">
        <v>81</v>
      </c>
      <c r="F5418" t="s">
        <v>13</v>
      </c>
      <c r="G5418" t="s">
        <v>23</v>
      </c>
      <c r="H5418" t="s">
        <v>2539</v>
      </c>
      <c r="I5418">
        <v>108.78</v>
      </c>
      <c r="J5418">
        <v>2</v>
      </c>
      <c r="K5418">
        <v>10.88</v>
      </c>
    </row>
    <row r="5419" spans="1:11" x14ac:dyDescent="0.25">
      <c r="A5419" s="1">
        <v>42584</v>
      </c>
      <c r="B5419">
        <v>2016</v>
      </c>
      <c r="C5419">
        <v>8</v>
      </c>
      <c r="D5419" t="s">
        <v>2161</v>
      </c>
      <c r="E5419" t="s">
        <v>81</v>
      </c>
      <c r="F5419" t="s">
        <v>13</v>
      </c>
      <c r="G5419" t="s">
        <v>23</v>
      </c>
      <c r="H5419" t="s">
        <v>2228</v>
      </c>
      <c r="I5419">
        <v>1127.98</v>
      </c>
      <c r="J5419">
        <v>3</v>
      </c>
      <c r="K5419">
        <v>126.9</v>
      </c>
    </row>
    <row r="5420" spans="1:11" x14ac:dyDescent="0.25">
      <c r="A5420" s="1">
        <v>42584</v>
      </c>
      <c r="B5420">
        <v>2016</v>
      </c>
      <c r="C5420">
        <v>8</v>
      </c>
      <c r="D5420" t="s">
        <v>471</v>
      </c>
      <c r="E5420" t="s">
        <v>32</v>
      </c>
      <c r="F5420" t="s">
        <v>18</v>
      </c>
      <c r="G5420" t="s">
        <v>19</v>
      </c>
      <c r="H5420" t="s">
        <v>35</v>
      </c>
      <c r="I5420">
        <v>241.5</v>
      </c>
      <c r="J5420">
        <v>4</v>
      </c>
      <c r="K5420">
        <v>0</v>
      </c>
    </row>
    <row r="5421" spans="1:11" x14ac:dyDescent="0.25">
      <c r="A5421" s="1">
        <v>42585</v>
      </c>
      <c r="B5421">
        <v>2016</v>
      </c>
      <c r="C5421">
        <v>8</v>
      </c>
      <c r="D5421" t="s">
        <v>1500</v>
      </c>
      <c r="E5421" t="s">
        <v>77</v>
      </c>
      <c r="F5421" t="s">
        <v>13</v>
      </c>
      <c r="G5421" t="s">
        <v>23</v>
      </c>
      <c r="H5421" t="s">
        <v>1314</v>
      </c>
      <c r="I5421">
        <v>1363.96</v>
      </c>
      <c r="J5421">
        <v>5</v>
      </c>
      <c r="K5421">
        <v>85.25</v>
      </c>
    </row>
    <row r="5422" spans="1:11" x14ac:dyDescent="0.25">
      <c r="A5422" s="1">
        <v>42585</v>
      </c>
      <c r="B5422">
        <v>2016</v>
      </c>
      <c r="C5422">
        <v>8</v>
      </c>
      <c r="D5422" t="s">
        <v>1500</v>
      </c>
      <c r="E5422" t="s">
        <v>77</v>
      </c>
      <c r="F5422" t="s">
        <v>18</v>
      </c>
      <c r="G5422" t="s">
        <v>36</v>
      </c>
      <c r="H5422" t="s">
        <v>1612</v>
      </c>
      <c r="I5422">
        <v>102.36</v>
      </c>
      <c r="J5422">
        <v>3</v>
      </c>
      <c r="K5422">
        <v>-3.84</v>
      </c>
    </row>
    <row r="5423" spans="1:11" x14ac:dyDescent="0.25">
      <c r="A5423" s="1">
        <v>42585</v>
      </c>
      <c r="B5423">
        <v>2016</v>
      </c>
      <c r="C5423">
        <v>8</v>
      </c>
      <c r="D5423" t="s">
        <v>1114</v>
      </c>
      <c r="E5423" t="s">
        <v>183</v>
      </c>
      <c r="F5423" t="s">
        <v>28</v>
      </c>
      <c r="G5423" t="s">
        <v>48</v>
      </c>
      <c r="H5423" t="s">
        <v>184</v>
      </c>
      <c r="I5423">
        <v>9.6999999999999993</v>
      </c>
      <c r="J5423">
        <v>3</v>
      </c>
      <c r="K5423">
        <v>-7.11</v>
      </c>
    </row>
    <row r="5424" spans="1:11" x14ac:dyDescent="0.25">
      <c r="A5424" s="1">
        <v>42585</v>
      </c>
      <c r="B5424">
        <v>2016</v>
      </c>
      <c r="C5424">
        <v>8</v>
      </c>
      <c r="D5424" t="s">
        <v>1009</v>
      </c>
      <c r="E5424" t="s">
        <v>89</v>
      </c>
      <c r="F5424" t="s">
        <v>13</v>
      </c>
      <c r="G5424" t="s">
        <v>23</v>
      </c>
      <c r="H5424" t="s">
        <v>240</v>
      </c>
      <c r="I5424">
        <v>108.58</v>
      </c>
      <c r="J5424">
        <v>4</v>
      </c>
      <c r="K5424">
        <v>-25.33</v>
      </c>
    </row>
    <row r="5425" spans="1:11" x14ac:dyDescent="0.25">
      <c r="A5425" s="1">
        <v>42585</v>
      </c>
      <c r="B5425">
        <v>2016</v>
      </c>
      <c r="C5425">
        <v>8</v>
      </c>
      <c r="D5425" t="s">
        <v>1009</v>
      </c>
      <c r="E5425" t="s">
        <v>89</v>
      </c>
      <c r="F5425" t="s">
        <v>28</v>
      </c>
      <c r="G5425" t="s">
        <v>33</v>
      </c>
      <c r="H5425" t="s">
        <v>2182</v>
      </c>
      <c r="I5425">
        <v>5.98</v>
      </c>
      <c r="J5425">
        <v>2</v>
      </c>
      <c r="K5425">
        <v>-1.35</v>
      </c>
    </row>
    <row r="5426" spans="1:11" x14ac:dyDescent="0.25">
      <c r="A5426" s="1">
        <v>42585</v>
      </c>
      <c r="B5426">
        <v>2016</v>
      </c>
      <c r="C5426">
        <v>8</v>
      </c>
      <c r="D5426" t="s">
        <v>2282</v>
      </c>
      <c r="E5426" t="s">
        <v>22</v>
      </c>
      <c r="F5426" t="s">
        <v>18</v>
      </c>
      <c r="G5426" t="s">
        <v>36</v>
      </c>
      <c r="H5426" t="s">
        <v>1964</v>
      </c>
      <c r="I5426">
        <v>113.6</v>
      </c>
      <c r="J5426">
        <v>8</v>
      </c>
      <c r="K5426">
        <v>44.3</v>
      </c>
    </row>
    <row r="5427" spans="1:11" x14ac:dyDescent="0.25">
      <c r="A5427" s="1">
        <v>42585</v>
      </c>
      <c r="B5427">
        <v>2016</v>
      </c>
      <c r="C5427">
        <v>8</v>
      </c>
      <c r="D5427" t="s">
        <v>2282</v>
      </c>
      <c r="E5427" t="s">
        <v>22</v>
      </c>
      <c r="F5427" t="s">
        <v>28</v>
      </c>
      <c r="G5427" t="s">
        <v>29</v>
      </c>
      <c r="H5427" t="s">
        <v>1251</v>
      </c>
      <c r="I5427">
        <v>12.96</v>
      </c>
      <c r="J5427">
        <v>2</v>
      </c>
      <c r="K5427">
        <v>6.35</v>
      </c>
    </row>
    <row r="5428" spans="1:11" x14ac:dyDescent="0.25">
      <c r="A5428" s="1">
        <v>42585</v>
      </c>
      <c r="B5428">
        <v>2016</v>
      </c>
      <c r="C5428">
        <v>8</v>
      </c>
      <c r="D5428" t="s">
        <v>2282</v>
      </c>
      <c r="E5428" t="s">
        <v>22</v>
      </c>
      <c r="F5428" t="s">
        <v>28</v>
      </c>
      <c r="G5428" t="s">
        <v>48</v>
      </c>
      <c r="H5428" t="s">
        <v>1057</v>
      </c>
      <c r="I5428">
        <v>69.459999999999994</v>
      </c>
      <c r="J5428">
        <v>2</v>
      </c>
      <c r="K5428">
        <v>22.57</v>
      </c>
    </row>
    <row r="5429" spans="1:11" x14ac:dyDescent="0.25">
      <c r="A5429" s="1">
        <v>42585</v>
      </c>
      <c r="B5429">
        <v>2016</v>
      </c>
      <c r="C5429">
        <v>8</v>
      </c>
      <c r="D5429" t="s">
        <v>2284</v>
      </c>
      <c r="E5429" t="s">
        <v>32</v>
      </c>
      <c r="F5429" t="s">
        <v>28</v>
      </c>
      <c r="G5429" t="s">
        <v>48</v>
      </c>
      <c r="H5429" t="s">
        <v>1670</v>
      </c>
      <c r="I5429">
        <v>8.86</v>
      </c>
      <c r="J5429">
        <v>9</v>
      </c>
      <c r="K5429">
        <v>-14.17</v>
      </c>
    </row>
    <row r="5430" spans="1:11" x14ac:dyDescent="0.25">
      <c r="A5430" s="1">
        <v>42585</v>
      </c>
      <c r="B5430">
        <v>2016</v>
      </c>
      <c r="C5430">
        <v>8</v>
      </c>
      <c r="D5430" t="s">
        <v>2284</v>
      </c>
      <c r="E5430" t="s">
        <v>32</v>
      </c>
      <c r="F5430" t="s">
        <v>13</v>
      </c>
      <c r="G5430" t="s">
        <v>14</v>
      </c>
      <c r="H5430" t="s">
        <v>1377</v>
      </c>
      <c r="I5430">
        <v>27.96</v>
      </c>
      <c r="J5430">
        <v>5</v>
      </c>
      <c r="K5430">
        <v>8.39</v>
      </c>
    </row>
    <row r="5431" spans="1:11" x14ac:dyDescent="0.25">
      <c r="A5431" s="1">
        <v>42585</v>
      </c>
      <c r="B5431">
        <v>2016</v>
      </c>
      <c r="C5431">
        <v>8</v>
      </c>
      <c r="D5431" t="s">
        <v>2284</v>
      </c>
      <c r="E5431" t="s">
        <v>32</v>
      </c>
      <c r="F5431" t="s">
        <v>28</v>
      </c>
      <c r="G5431" t="s">
        <v>155</v>
      </c>
      <c r="H5431" t="s">
        <v>1371</v>
      </c>
      <c r="I5431">
        <v>146.35</v>
      </c>
      <c r="J5431">
        <v>3</v>
      </c>
      <c r="K5431">
        <v>49.39</v>
      </c>
    </row>
    <row r="5432" spans="1:11" x14ac:dyDescent="0.25">
      <c r="A5432" s="1">
        <v>42585</v>
      </c>
      <c r="B5432">
        <v>2016</v>
      </c>
      <c r="C5432">
        <v>8</v>
      </c>
      <c r="D5432" t="s">
        <v>430</v>
      </c>
      <c r="E5432" t="s">
        <v>71</v>
      </c>
      <c r="F5432" t="s">
        <v>28</v>
      </c>
      <c r="G5432" t="s">
        <v>58</v>
      </c>
      <c r="H5432" t="s">
        <v>2461</v>
      </c>
      <c r="I5432">
        <v>207.14</v>
      </c>
      <c r="J5432">
        <v>3</v>
      </c>
      <c r="K5432">
        <v>48.33</v>
      </c>
    </row>
    <row r="5433" spans="1:11" x14ac:dyDescent="0.25">
      <c r="A5433" s="1">
        <v>42585</v>
      </c>
      <c r="B5433">
        <v>2016</v>
      </c>
      <c r="C5433">
        <v>8</v>
      </c>
      <c r="D5433" t="s">
        <v>430</v>
      </c>
      <c r="E5433" t="s">
        <v>71</v>
      </c>
      <c r="F5433" t="s">
        <v>28</v>
      </c>
      <c r="G5433" t="s">
        <v>64</v>
      </c>
      <c r="H5433" t="s">
        <v>987</v>
      </c>
      <c r="I5433">
        <v>13.9</v>
      </c>
      <c r="J5433">
        <v>5</v>
      </c>
      <c r="K5433">
        <v>3.75</v>
      </c>
    </row>
    <row r="5434" spans="1:11" x14ac:dyDescent="0.25">
      <c r="A5434" s="1">
        <v>42586</v>
      </c>
      <c r="B5434">
        <v>2016</v>
      </c>
      <c r="C5434">
        <v>8</v>
      </c>
      <c r="D5434" t="s">
        <v>1638</v>
      </c>
      <c r="E5434" t="s">
        <v>22</v>
      </c>
      <c r="F5434" t="s">
        <v>18</v>
      </c>
      <c r="G5434" t="s">
        <v>165</v>
      </c>
      <c r="H5434" t="s">
        <v>2366</v>
      </c>
      <c r="I5434">
        <v>388.7</v>
      </c>
      <c r="J5434">
        <v>6</v>
      </c>
      <c r="K5434">
        <v>-4.8600000000000003</v>
      </c>
    </row>
    <row r="5435" spans="1:11" x14ac:dyDescent="0.25">
      <c r="A5435" s="1">
        <v>42586</v>
      </c>
      <c r="B5435">
        <v>2016</v>
      </c>
      <c r="C5435">
        <v>8</v>
      </c>
      <c r="D5435" t="s">
        <v>1638</v>
      </c>
      <c r="E5435" t="s">
        <v>22</v>
      </c>
      <c r="F5435" t="s">
        <v>28</v>
      </c>
      <c r="G5435" t="s">
        <v>155</v>
      </c>
      <c r="H5435" t="s">
        <v>1984</v>
      </c>
      <c r="I5435">
        <v>8.26</v>
      </c>
      <c r="J5435">
        <v>2</v>
      </c>
      <c r="K5435">
        <v>3.8</v>
      </c>
    </row>
    <row r="5436" spans="1:11" x14ac:dyDescent="0.25">
      <c r="A5436" s="1">
        <v>42586</v>
      </c>
      <c r="B5436">
        <v>2016</v>
      </c>
      <c r="C5436">
        <v>8</v>
      </c>
      <c r="D5436" t="s">
        <v>1638</v>
      </c>
      <c r="E5436" t="s">
        <v>22</v>
      </c>
      <c r="F5436" t="s">
        <v>28</v>
      </c>
      <c r="G5436" t="s">
        <v>64</v>
      </c>
      <c r="H5436" t="s">
        <v>878</v>
      </c>
      <c r="I5436">
        <v>17.04</v>
      </c>
      <c r="J5436">
        <v>4</v>
      </c>
      <c r="K5436">
        <v>6.99</v>
      </c>
    </row>
    <row r="5437" spans="1:11" x14ac:dyDescent="0.25">
      <c r="A5437" s="1">
        <v>42586</v>
      </c>
      <c r="B5437">
        <v>2016</v>
      </c>
      <c r="C5437">
        <v>8</v>
      </c>
      <c r="D5437" t="s">
        <v>1638</v>
      </c>
      <c r="E5437" t="s">
        <v>22</v>
      </c>
      <c r="F5437" t="s">
        <v>28</v>
      </c>
      <c r="G5437" t="s">
        <v>29</v>
      </c>
      <c r="H5437" t="s">
        <v>2307</v>
      </c>
      <c r="I5437">
        <v>34.4</v>
      </c>
      <c r="J5437">
        <v>5</v>
      </c>
      <c r="K5437">
        <v>15.82</v>
      </c>
    </row>
    <row r="5438" spans="1:11" x14ac:dyDescent="0.25">
      <c r="A5438" s="1">
        <v>42586</v>
      </c>
      <c r="B5438">
        <v>2016</v>
      </c>
      <c r="C5438">
        <v>8</v>
      </c>
      <c r="D5438" t="s">
        <v>1325</v>
      </c>
      <c r="E5438" t="s">
        <v>45</v>
      </c>
      <c r="F5438" t="s">
        <v>28</v>
      </c>
      <c r="G5438" t="s">
        <v>29</v>
      </c>
      <c r="H5438" t="s">
        <v>169</v>
      </c>
      <c r="I5438">
        <v>20.04</v>
      </c>
      <c r="J5438">
        <v>3</v>
      </c>
      <c r="K5438">
        <v>9.6199999999999992</v>
      </c>
    </row>
    <row r="5439" spans="1:11" x14ac:dyDescent="0.25">
      <c r="A5439" s="1">
        <v>42586</v>
      </c>
      <c r="B5439">
        <v>2016</v>
      </c>
      <c r="C5439">
        <v>8</v>
      </c>
      <c r="D5439" t="s">
        <v>1325</v>
      </c>
      <c r="E5439" t="s">
        <v>45</v>
      </c>
      <c r="F5439" t="s">
        <v>28</v>
      </c>
      <c r="G5439" t="s">
        <v>38</v>
      </c>
      <c r="H5439" t="s">
        <v>1098</v>
      </c>
      <c r="I5439">
        <v>64.959999999999994</v>
      </c>
      <c r="J5439">
        <v>2</v>
      </c>
      <c r="K5439">
        <v>2.6</v>
      </c>
    </row>
    <row r="5440" spans="1:11" x14ac:dyDescent="0.25">
      <c r="A5440" s="1">
        <v>42586</v>
      </c>
      <c r="B5440">
        <v>2016</v>
      </c>
      <c r="C5440">
        <v>8</v>
      </c>
      <c r="D5440" t="s">
        <v>1325</v>
      </c>
      <c r="E5440" t="s">
        <v>45</v>
      </c>
      <c r="F5440" t="s">
        <v>28</v>
      </c>
      <c r="G5440" t="s">
        <v>29</v>
      </c>
      <c r="H5440" t="s">
        <v>1249</v>
      </c>
      <c r="I5440">
        <v>12.96</v>
      </c>
      <c r="J5440">
        <v>2</v>
      </c>
      <c r="K5440">
        <v>6.22</v>
      </c>
    </row>
    <row r="5441" spans="1:11" x14ac:dyDescent="0.25">
      <c r="A5441" s="1">
        <v>42586</v>
      </c>
      <c r="B5441">
        <v>2016</v>
      </c>
      <c r="C5441">
        <v>8</v>
      </c>
      <c r="D5441" t="s">
        <v>1500</v>
      </c>
      <c r="E5441" t="s">
        <v>32</v>
      </c>
      <c r="F5441" t="s">
        <v>13</v>
      </c>
      <c r="G5441" t="s">
        <v>14</v>
      </c>
      <c r="H5441" t="s">
        <v>2193</v>
      </c>
      <c r="I5441">
        <v>431.93</v>
      </c>
      <c r="J5441">
        <v>9</v>
      </c>
      <c r="K5441">
        <v>64.790000000000006</v>
      </c>
    </row>
    <row r="5442" spans="1:11" x14ac:dyDescent="0.25">
      <c r="A5442" s="1">
        <v>42586</v>
      </c>
      <c r="B5442">
        <v>2016</v>
      </c>
      <c r="C5442">
        <v>8</v>
      </c>
      <c r="D5442" t="s">
        <v>1500</v>
      </c>
      <c r="E5442" t="s">
        <v>32</v>
      </c>
      <c r="F5442" t="s">
        <v>18</v>
      </c>
      <c r="G5442" t="s">
        <v>19</v>
      </c>
      <c r="H5442" t="s">
        <v>2317</v>
      </c>
      <c r="I5442">
        <v>95.98</v>
      </c>
      <c r="J5442">
        <v>4</v>
      </c>
      <c r="K5442">
        <v>-4.1100000000000003</v>
      </c>
    </row>
    <row r="5443" spans="1:11" x14ac:dyDescent="0.25">
      <c r="A5443" s="1">
        <v>42586</v>
      </c>
      <c r="B5443">
        <v>2016</v>
      </c>
      <c r="C5443">
        <v>8</v>
      </c>
      <c r="D5443" t="s">
        <v>1500</v>
      </c>
      <c r="E5443" t="s">
        <v>32</v>
      </c>
      <c r="F5443" t="s">
        <v>28</v>
      </c>
      <c r="G5443" t="s">
        <v>48</v>
      </c>
      <c r="H5443" t="s">
        <v>950</v>
      </c>
      <c r="I5443">
        <v>1088.79</v>
      </c>
      <c r="J5443">
        <v>4</v>
      </c>
      <c r="K5443">
        <v>-1850.95</v>
      </c>
    </row>
    <row r="5444" spans="1:11" x14ac:dyDescent="0.25">
      <c r="A5444" s="1">
        <v>42586</v>
      </c>
      <c r="B5444">
        <v>2016</v>
      </c>
      <c r="C5444">
        <v>8</v>
      </c>
      <c r="D5444" t="s">
        <v>1537</v>
      </c>
      <c r="E5444" t="s">
        <v>131</v>
      </c>
      <c r="F5444" t="s">
        <v>28</v>
      </c>
      <c r="G5444" t="s">
        <v>155</v>
      </c>
      <c r="H5444" t="s">
        <v>2582</v>
      </c>
      <c r="I5444">
        <v>8.8699999999999992</v>
      </c>
      <c r="J5444">
        <v>1</v>
      </c>
      <c r="K5444">
        <v>3.22</v>
      </c>
    </row>
    <row r="5445" spans="1:11" x14ac:dyDescent="0.25">
      <c r="A5445" s="1">
        <v>42586</v>
      </c>
      <c r="B5445">
        <v>2016</v>
      </c>
      <c r="C5445">
        <v>8</v>
      </c>
      <c r="D5445" t="s">
        <v>1537</v>
      </c>
      <c r="E5445" t="s">
        <v>131</v>
      </c>
      <c r="F5445" t="s">
        <v>28</v>
      </c>
      <c r="G5445" t="s">
        <v>48</v>
      </c>
      <c r="H5445" t="s">
        <v>1019</v>
      </c>
      <c r="I5445">
        <v>121.1</v>
      </c>
      <c r="J5445">
        <v>6</v>
      </c>
      <c r="K5445">
        <v>-100.92</v>
      </c>
    </row>
    <row r="5446" spans="1:11" x14ac:dyDescent="0.25">
      <c r="A5446" s="1">
        <v>42586</v>
      </c>
      <c r="B5446">
        <v>2016</v>
      </c>
      <c r="C5446">
        <v>8</v>
      </c>
      <c r="D5446" t="s">
        <v>1842</v>
      </c>
      <c r="E5446" t="s">
        <v>45</v>
      </c>
      <c r="F5446" t="s">
        <v>18</v>
      </c>
      <c r="G5446" t="s">
        <v>36</v>
      </c>
      <c r="H5446" t="s">
        <v>2569</v>
      </c>
      <c r="I5446">
        <v>24.7</v>
      </c>
      <c r="J5446">
        <v>5</v>
      </c>
      <c r="K5446">
        <v>10.37</v>
      </c>
    </row>
    <row r="5447" spans="1:11" x14ac:dyDescent="0.25">
      <c r="A5447" s="1">
        <v>42586</v>
      </c>
      <c r="B5447">
        <v>2016</v>
      </c>
      <c r="C5447">
        <v>8</v>
      </c>
      <c r="D5447" t="s">
        <v>1114</v>
      </c>
      <c r="E5447" t="s">
        <v>174</v>
      </c>
      <c r="F5447" t="s">
        <v>28</v>
      </c>
      <c r="G5447" t="s">
        <v>155</v>
      </c>
      <c r="H5447" t="s">
        <v>2537</v>
      </c>
      <c r="I5447">
        <v>17.920000000000002</v>
      </c>
      <c r="J5447">
        <v>4</v>
      </c>
      <c r="K5447">
        <v>8.6</v>
      </c>
    </row>
    <row r="5448" spans="1:11" x14ac:dyDescent="0.25">
      <c r="A5448" s="1">
        <v>42586</v>
      </c>
      <c r="B5448">
        <v>2016</v>
      </c>
      <c r="C5448">
        <v>8</v>
      </c>
      <c r="D5448" t="s">
        <v>965</v>
      </c>
      <c r="E5448" t="s">
        <v>174</v>
      </c>
      <c r="F5448" t="s">
        <v>18</v>
      </c>
      <c r="G5448" t="s">
        <v>165</v>
      </c>
      <c r="H5448" t="s">
        <v>957</v>
      </c>
      <c r="I5448">
        <v>354.9</v>
      </c>
      <c r="J5448">
        <v>5</v>
      </c>
      <c r="K5448">
        <v>88.73</v>
      </c>
    </row>
    <row r="5449" spans="1:11" x14ac:dyDescent="0.25">
      <c r="A5449" s="1">
        <v>42586</v>
      </c>
      <c r="B5449">
        <v>2016</v>
      </c>
      <c r="C5449">
        <v>8</v>
      </c>
      <c r="D5449" t="s">
        <v>259</v>
      </c>
      <c r="E5449" t="s">
        <v>67</v>
      </c>
      <c r="F5449" t="s">
        <v>28</v>
      </c>
      <c r="G5449" t="s">
        <v>33</v>
      </c>
      <c r="H5449" t="s">
        <v>789</v>
      </c>
      <c r="I5449">
        <v>30</v>
      </c>
      <c r="J5449">
        <v>6</v>
      </c>
      <c r="K5449">
        <v>14.4</v>
      </c>
    </row>
    <row r="5450" spans="1:11" x14ac:dyDescent="0.25">
      <c r="A5450" s="1">
        <v>42586</v>
      </c>
      <c r="B5450">
        <v>2016</v>
      </c>
      <c r="C5450">
        <v>8</v>
      </c>
      <c r="D5450" t="s">
        <v>259</v>
      </c>
      <c r="E5450" t="s">
        <v>67</v>
      </c>
      <c r="F5450" t="s">
        <v>28</v>
      </c>
      <c r="G5450" t="s">
        <v>29</v>
      </c>
      <c r="H5450" t="s">
        <v>1251</v>
      </c>
      <c r="I5450">
        <v>25.92</v>
      </c>
      <c r="J5450">
        <v>4</v>
      </c>
      <c r="K5450">
        <v>12.7</v>
      </c>
    </row>
    <row r="5451" spans="1:11" x14ac:dyDescent="0.25">
      <c r="A5451" s="1">
        <v>42586</v>
      </c>
      <c r="B5451">
        <v>2016</v>
      </c>
      <c r="C5451">
        <v>8</v>
      </c>
      <c r="D5451" t="s">
        <v>259</v>
      </c>
      <c r="E5451" t="s">
        <v>67</v>
      </c>
      <c r="F5451" t="s">
        <v>18</v>
      </c>
      <c r="G5451" t="s">
        <v>36</v>
      </c>
      <c r="H5451" t="s">
        <v>1727</v>
      </c>
      <c r="I5451">
        <v>159.91999999999999</v>
      </c>
      <c r="J5451">
        <v>4</v>
      </c>
      <c r="K5451">
        <v>31.98</v>
      </c>
    </row>
    <row r="5452" spans="1:11" x14ac:dyDescent="0.25">
      <c r="A5452" s="1">
        <v>42587</v>
      </c>
      <c r="B5452">
        <v>2016</v>
      </c>
      <c r="C5452">
        <v>8</v>
      </c>
      <c r="D5452" t="s">
        <v>693</v>
      </c>
      <c r="E5452" t="s">
        <v>706</v>
      </c>
      <c r="F5452" t="s">
        <v>18</v>
      </c>
      <c r="G5452" t="s">
        <v>36</v>
      </c>
      <c r="H5452" t="s">
        <v>2230</v>
      </c>
      <c r="I5452">
        <v>211.96</v>
      </c>
      <c r="J5452">
        <v>2</v>
      </c>
      <c r="K5452">
        <v>42.39</v>
      </c>
    </row>
    <row r="5453" spans="1:11" x14ac:dyDescent="0.25">
      <c r="A5453" s="1">
        <v>42587</v>
      </c>
      <c r="B5453">
        <v>2016</v>
      </c>
      <c r="C5453">
        <v>8</v>
      </c>
      <c r="D5453" t="s">
        <v>276</v>
      </c>
      <c r="E5453" t="s">
        <v>131</v>
      </c>
      <c r="F5453" t="s">
        <v>28</v>
      </c>
      <c r="G5453" t="s">
        <v>38</v>
      </c>
      <c r="H5453" t="s">
        <v>272</v>
      </c>
      <c r="I5453">
        <v>1006.06</v>
      </c>
      <c r="J5453">
        <v>3</v>
      </c>
      <c r="K5453">
        <v>88.03</v>
      </c>
    </row>
    <row r="5454" spans="1:11" x14ac:dyDescent="0.25">
      <c r="A5454" s="1">
        <v>42587</v>
      </c>
      <c r="B5454">
        <v>2016</v>
      </c>
      <c r="C5454">
        <v>8</v>
      </c>
      <c r="D5454" t="s">
        <v>276</v>
      </c>
      <c r="E5454" t="s">
        <v>131</v>
      </c>
      <c r="F5454" t="s">
        <v>28</v>
      </c>
      <c r="G5454" t="s">
        <v>29</v>
      </c>
      <c r="H5454" t="s">
        <v>251</v>
      </c>
      <c r="I5454">
        <v>10.69</v>
      </c>
      <c r="J5454">
        <v>2</v>
      </c>
      <c r="K5454">
        <v>3.74</v>
      </c>
    </row>
    <row r="5455" spans="1:11" x14ac:dyDescent="0.25">
      <c r="A5455" s="1">
        <v>42587</v>
      </c>
      <c r="B5455">
        <v>2016</v>
      </c>
      <c r="C5455">
        <v>8</v>
      </c>
      <c r="D5455" t="s">
        <v>276</v>
      </c>
      <c r="E5455" t="s">
        <v>131</v>
      </c>
      <c r="F5455" t="s">
        <v>28</v>
      </c>
      <c r="G5455" t="s">
        <v>29</v>
      </c>
      <c r="H5455" t="s">
        <v>2335</v>
      </c>
      <c r="I5455">
        <v>10.37</v>
      </c>
      <c r="J5455">
        <v>2</v>
      </c>
      <c r="K5455">
        <v>3.63</v>
      </c>
    </row>
    <row r="5456" spans="1:11" x14ac:dyDescent="0.25">
      <c r="A5456" s="1">
        <v>42587</v>
      </c>
      <c r="B5456">
        <v>2016</v>
      </c>
      <c r="C5456">
        <v>8</v>
      </c>
      <c r="D5456" t="s">
        <v>276</v>
      </c>
      <c r="E5456" t="s">
        <v>131</v>
      </c>
      <c r="F5456" t="s">
        <v>28</v>
      </c>
      <c r="G5456" t="s">
        <v>38</v>
      </c>
      <c r="H5456" t="s">
        <v>2104</v>
      </c>
      <c r="I5456">
        <v>25.12</v>
      </c>
      <c r="J5456">
        <v>2</v>
      </c>
      <c r="K5456">
        <v>1.57</v>
      </c>
    </row>
    <row r="5457" spans="1:11" x14ac:dyDescent="0.25">
      <c r="A5457" s="1">
        <v>42587</v>
      </c>
      <c r="B5457">
        <v>2016</v>
      </c>
      <c r="C5457">
        <v>8</v>
      </c>
      <c r="D5457" t="s">
        <v>276</v>
      </c>
      <c r="E5457" t="s">
        <v>131</v>
      </c>
      <c r="F5457" t="s">
        <v>13</v>
      </c>
      <c r="G5457" t="s">
        <v>14</v>
      </c>
      <c r="H5457" t="s">
        <v>1596</v>
      </c>
      <c r="I5457">
        <v>58.11</v>
      </c>
      <c r="J5457">
        <v>2</v>
      </c>
      <c r="K5457">
        <v>7.26</v>
      </c>
    </row>
    <row r="5458" spans="1:11" x14ac:dyDescent="0.25">
      <c r="A5458" s="1">
        <v>42587</v>
      </c>
      <c r="B5458">
        <v>2016</v>
      </c>
      <c r="C5458">
        <v>8</v>
      </c>
      <c r="D5458" t="s">
        <v>916</v>
      </c>
      <c r="E5458" t="s">
        <v>45</v>
      </c>
      <c r="F5458" t="s">
        <v>28</v>
      </c>
      <c r="G5458" t="s">
        <v>29</v>
      </c>
      <c r="H5458" t="s">
        <v>1957</v>
      </c>
      <c r="I5458">
        <v>17.940000000000001</v>
      </c>
      <c r="J5458">
        <v>3</v>
      </c>
      <c r="K5458">
        <v>8.07</v>
      </c>
    </row>
    <row r="5459" spans="1:11" x14ac:dyDescent="0.25">
      <c r="A5459" s="1">
        <v>42589</v>
      </c>
      <c r="B5459">
        <v>2016</v>
      </c>
      <c r="C5459">
        <v>8</v>
      </c>
      <c r="D5459" t="s">
        <v>2548</v>
      </c>
      <c r="E5459" t="s">
        <v>32</v>
      </c>
      <c r="F5459" t="s">
        <v>13</v>
      </c>
      <c r="G5459" t="s">
        <v>23</v>
      </c>
      <c r="H5459" t="s">
        <v>2421</v>
      </c>
      <c r="I5459">
        <v>863.64</v>
      </c>
      <c r="J5459">
        <v>9</v>
      </c>
      <c r="K5459">
        <v>107.96</v>
      </c>
    </row>
    <row r="5460" spans="1:11" x14ac:dyDescent="0.25">
      <c r="A5460" s="1">
        <v>42589</v>
      </c>
      <c r="B5460">
        <v>2016</v>
      </c>
      <c r="C5460">
        <v>8</v>
      </c>
      <c r="D5460" t="s">
        <v>2548</v>
      </c>
      <c r="E5460" t="s">
        <v>32</v>
      </c>
      <c r="F5460" t="s">
        <v>28</v>
      </c>
      <c r="G5460" t="s">
        <v>64</v>
      </c>
      <c r="H5460" t="s">
        <v>711</v>
      </c>
      <c r="I5460">
        <v>47.62</v>
      </c>
      <c r="J5460">
        <v>3</v>
      </c>
      <c r="K5460">
        <v>3.57</v>
      </c>
    </row>
    <row r="5461" spans="1:11" x14ac:dyDescent="0.25">
      <c r="A5461" s="1">
        <v>42589</v>
      </c>
      <c r="B5461">
        <v>2016</v>
      </c>
      <c r="C5461">
        <v>8</v>
      </c>
      <c r="D5461" t="s">
        <v>1263</v>
      </c>
      <c r="E5461" t="s">
        <v>103</v>
      </c>
      <c r="F5461" t="s">
        <v>28</v>
      </c>
      <c r="G5461" t="s">
        <v>48</v>
      </c>
      <c r="H5461" t="s">
        <v>2111</v>
      </c>
      <c r="I5461">
        <v>19.97</v>
      </c>
      <c r="J5461">
        <v>2</v>
      </c>
      <c r="K5461">
        <v>-13.31</v>
      </c>
    </row>
    <row r="5462" spans="1:11" x14ac:dyDescent="0.25">
      <c r="A5462" s="1">
        <v>42589</v>
      </c>
      <c r="B5462">
        <v>2016</v>
      </c>
      <c r="C5462">
        <v>8</v>
      </c>
      <c r="D5462" t="s">
        <v>1263</v>
      </c>
      <c r="E5462" t="s">
        <v>103</v>
      </c>
      <c r="F5462" t="s">
        <v>28</v>
      </c>
      <c r="G5462" t="s">
        <v>38</v>
      </c>
      <c r="H5462" t="s">
        <v>1308</v>
      </c>
      <c r="I5462">
        <v>33.49</v>
      </c>
      <c r="J5462">
        <v>7</v>
      </c>
      <c r="K5462">
        <v>-1.26</v>
      </c>
    </row>
    <row r="5463" spans="1:11" x14ac:dyDescent="0.25">
      <c r="A5463" s="1">
        <v>42589</v>
      </c>
      <c r="B5463">
        <v>2016</v>
      </c>
      <c r="C5463">
        <v>8</v>
      </c>
      <c r="D5463" t="s">
        <v>1263</v>
      </c>
      <c r="E5463" t="s">
        <v>103</v>
      </c>
      <c r="F5463" t="s">
        <v>28</v>
      </c>
      <c r="G5463" t="s">
        <v>48</v>
      </c>
      <c r="H5463" t="s">
        <v>1650</v>
      </c>
      <c r="I5463">
        <v>8.74</v>
      </c>
      <c r="J5463">
        <v>4</v>
      </c>
      <c r="K5463">
        <v>-6.12</v>
      </c>
    </row>
    <row r="5464" spans="1:11" x14ac:dyDescent="0.25">
      <c r="A5464" s="1">
        <v>42589</v>
      </c>
      <c r="B5464">
        <v>2016</v>
      </c>
      <c r="C5464">
        <v>8</v>
      </c>
      <c r="D5464" t="s">
        <v>1263</v>
      </c>
      <c r="E5464" t="s">
        <v>103</v>
      </c>
      <c r="F5464" t="s">
        <v>18</v>
      </c>
      <c r="G5464" t="s">
        <v>19</v>
      </c>
      <c r="H5464" t="s">
        <v>1185</v>
      </c>
      <c r="I5464">
        <v>662.88</v>
      </c>
      <c r="J5464">
        <v>3</v>
      </c>
      <c r="K5464">
        <v>74.569999999999993</v>
      </c>
    </row>
    <row r="5465" spans="1:11" x14ac:dyDescent="0.25">
      <c r="A5465" s="1">
        <v>42589</v>
      </c>
      <c r="B5465">
        <v>2016</v>
      </c>
      <c r="C5465">
        <v>8</v>
      </c>
      <c r="D5465" t="s">
        <v>620</v>
      </c>
      <c r="E5465" t="s">
        <v>17</v>
      </c>
      <c r="F5465" t="s">
        <v>13</v>
      </c>
      <c r="G5465" t="s">
        <v>23</v>
      </c>
      <c r="H5465" t="s">
        <v>1723</v>
      </c>
      <c r="I5465">
        <v>107.98</v>
      </c>
      <c r="J5465">
        <v>1</v>
      </c>
      <c r="K5465">
        <v>9.4499999999999993</v>
      </c>
    </row>
    <row r="5466" spans="1:11" x14ac:dyDescent="0.25">
      <c r="A5466" s="1">
        <v>42589</v>
      </c>
      <c r="B5466">
        <v>2016</v>
      </c>
      <c r="C5466">
        <v>8</v>
      </c>
      <c r="D5466" t="s">
        <v>620</v>
      </c>
      <c r="E5466" t="s">
        <v>17</v>
      </c>
      <c r="F5466" t="s">
        <v>28</v>
      </c>
      <c r="G5466" t="s">
        <v>48</v>
      </c>
      <c r="H5466" t="s">
        <v>725</v>
      </c>
      <c r="I5466">
        <v>19.3</v>
      </c>
      <c r="J5466">
        <v>3</v>
      </c>
      <c r="K5466">
        <v>6.03</v>
      </c>
    </row>
    <row r="5467" spans="1:11" x14ac:dyDescent="0.25">
      <c r="A5467" s="1">
        <v>42589</v>
      </c>
      <c r="B5467">
        <v>2016</v>
      </c>
      <c r="C5467">
        <v>8</v>
      </c>
      <c r="D5467" t="s">
        <v>1272</v>
      </c>
      <c r="E5467" t="s">
        <v>77</v>
      </c>
      <c r="F5467" t="s">
        <v>13</v>
      </c>
      <c r="G5467" t="s">
        <v>23</v>
      </c>
      <c r="H5467" t="s">
        <v>2583</v>
      </c>
      <c r="I5467">
        <v>823.96</v>
      </c>
      <c r="J5467">
        <v>5</v>
      </c>
      <c r="K5467">
        <v>51.5</v>
      </c>
    </row>
    <row r="5468" spans="1:11" x14ac:dyDescent="0.25">
      <c r="A5468" s="1">
        <v>42589</v>
      </c>
      <c r="B5468">
        <v>2016</v>
      </c>
      <c r="C5468">
        <v>8</v>
      </c>
      <c r="D5468" t="s">
        <v>1272</v>
      </c>
      <c r="E5468" t="s">
        <v>77</v>
      </c>
      <c r="F5468" t="s">
        <v>28</v>
      </c>
      <c r="G5468" t="s">
        <v>29</v>
      </c>
      <c r="H5468" t="s">
        <v>1257</v>
      </c>
      <c r="I5468">
        <v>15.98</v>
      </c>
      <c r="J5468">
        <v>2</v>
      </c>
      <c r="K5468">
        <v>5</v>
      </c>
    </row>
    <row r="5469" spans="1:11" x14ac:dyDescent="0.25">
      <c r="A5469" s="1">
        <v>42589</v>
      </c>
      <c r="B5469">
        <v>2016</v>
      </c>
      <c r="C5469">
        <v>8</v>
      </c>
      <c r="D5469" t="s">
        <v>1417</v>
      </c>
      <c r="E5469" t="s">
        <v>1573</v>
      </c>
      <c r="F5469" t="s">
        <v>28</v>
      </c>
      <c r="G5469" t="s">
        <v>29</v>
      </c>
      <c r="H5469" t="s">
        <v>818</v>
      </c>
      <c r="I5469">
        <v>12.96</v>
      </c>
      <c r="J5469">
        <v>2</v>
      </c>
      <c r="K5469">
        <v>6.22</v>
      </c>
    </row>
    <row r="5470" spans="1:11" x14ac:dyDescent="0.25">
      <c r="A5470" s="1">
        <v>42590</v>
      </c>
      <c r="B5470">
        <v>2016</v>
      </c>
      <c r="C5470">
        <v>8</v>
      </c>
      <c r="D5470" t="s">
        <v>1613</v>
      </c>
      <c r="E5470" t="s">
        <v>32</v>
      </c>
      <c r="F5470" t="s">
        <v>28</v>
      </c>
      <c r="G5470" t="s">
        <v>33</v>
      </c>
      <c r="H5470" t="s">
        <v>628</v>
      </c>
      <c r="I5470">
        <v>11.17</v>
      </c>
      <c r="J5470">
        <v>4</v>
      </c>
      <c r="K5470">
        <v>3.63</v>
      </c>
    </row>
    <row r="5471" spans="1:11" x14ac:dyDescent="0.25">
      <c r="A5471" s="1">
        <v>42590</v>
      </c>
      <c r="B5471">
        <v>2016</v>
      </c>
      <c r="C5471">
        <v>8</v>
      </c>
      <c r="D5471" t="s">
        <v>1613</v>
      </c>
      <c r="E5471" t="s">
        <v>32</v>
      </c>
      <c r="F5471" t="s">
        <v>28</v>
      </c>
      <c r="G5471" t="s">
        <v>29</v>
      </c>
      <c r="H5471" t="s">
        <v>2490</v>
      </c>
      <c r="I5471">
        <v>53.95</v>
      </c>
      <c r="J5471">
        <v>3</v>
      </c>
      <c r="K5471">
        <v>17.53</v>
      </c>
    </row>
    <row r="5472" spans="1:11" x14ac:dyDescent="0.25">
      <c r="A5472" s="1">
        <v>42590</v>
      </c>
      <c r="B5472">
        <v>2016</v>
      </c>
      <c r="C5472">
        <v>8</v>
      </c>
      <c r="D5472" t="s">
        <v>1982</v>
      </c>
      <c r="E5472" t="s">
        <v>472</v>
      </c>
      <c r="F5472" t="s">
        <v>28</v>
      </c>
      <c r="G5472" t="s">
        <v>33</v>
      </c>
      <c r="H5472" t="s">
        <v>884</v>
      </c>
      <c r="I5472">
        <v>23.34</v>
      </c>
      <c r="J5472">
        <v>3</v>
      </c>
      <c r="K5472">
        <v>0.23</v>
      </c>
    </row>
    <row r="5473" spans="1:11" x14ac:dyDescent="0.25">
      <c r="A5473" s="1">
        <v>42590</v>
      </c>
      <c r="B5473">
        <v>2016</v>
      </c>
      <c r="C5473">
        <v>8</v>
      </c>
      <c r="D5473" t="s">
        <v>2099</v>
      </c>
      <c r="E5473" t="s">
        <v>45</v>
      </c>
      <c r="F5473" t="s">
        <v>18</v>
      </c>
      <c r="G5473" t="s">
        <v>42</v>
      </c>
      <c r="H5473" t="s">
        <v>1814</v>
      </c>
      <c r="I5473">
        <v>513.02</v>
      </c>
      <c r="J5473">
        <v>2</v>
      </c>
      <c r="K5473">
        <v>12.83</v>
      </c>
    </row>
    <row r="5474" spans="1:11" x14ac:dyDescent="0.25">
      <c r="A5474" s="1">
        <v>42590</v>
      </c>
      <c r="B5474">
        <v>2016</v>
      </c>
      <c r="C5474">
        <v>8</v>
      </c>
      <c r="D5474" t="s">
        <v>2099</v>
      </c>
      <c r="E5474" t="s">
        <v>45</v>
      </c>
      <c r="F5474" t="s">
        <v>28</v>
      </c>
      <c r="G5474" t="s">
        <v>58</v>
      </c>
      <c r="H5474" t="s">
        <v>2114</v>
      </c>
      <c r="I5474">
        <v>487.92</v>
      </c>
      <c r="J5474">
        <v>6</v>
      </c>
      <c r="K5474">
        <v>136.62</v>
      </c>
    </row>
    <row r="5475" spans="1:11" x14ac:dyDescent="0.25">
      <c r="A5475" s="1">
        <v>42590</v>
      </c>
      <c r="B5475">
        <v>2016</v>
      </c>
      <c r="C5475">
        <v>8</v>
      </c>
      <c r="D5475" t="s">
        <v>2099</v>
      </c>
      <c r="E5475" t="s">
        <v>45</v>
      </c>
      <c r="F5475" t="s">
        <v>28</v>
      </c>
      <c r="G5475" t="s">
        <v>48</v>
      </c>
      <c r="H5475" t="s">
        <v>1089</v>
      </c>
      <c r="I5475">
        <v>15.24</v>
      </c>
      <c r="J5475">
        <v>5</v>
      </c>
      <c r="K5475">
        <v>5.33</v>
      </c>
    </row>
    <row r="5476" spans="1:11" x14ac:dyDescent="0.25">
      <c r="A5476" s="1">
        <v>42590</v>
      </c>
      <c r="B5476">
        <v>2016</v>
      </c>
      <c r="C5476">
        <v>8</v>
      </c>
      <c r="D5476" t="s">
        <v>1099</v>
      </c>
      <c r="E5476" t="s">
        <v>436</v>
      </c>
      <c r="F5476" t="s">
        <v>28</v>
      </c>
      <c r="G5476" t="s">
        <v>29</v>
      </c>
      <c r="H5476" t="s">
        <v>1424</v>
      </c>
      <c r="I5476">
        <v>10.56</v>
      </c>
      <c r="J5476">
        <v>2</v>
      </c>
      <c r="K5476">
        <v>4.75</v>
      </c>
    </row>
    <row r="5477" spans="1:11" x14ac:dyDescent="0.25">
      <c r="A5477" s="1">
        <v>42591</v>
      </c>
      <c r="B5477">
        <v>2016</v>
      </c>
      <c r="C5477">
        <v>8</v>
      </c>
      <c r="D5477" t="s">
        <v>2169</v>
      </c>
      <c r="E5477" t="s">
        <v>32</v>
      </c>
      <c r="F5477" t="s">
        <v>28</v>
      </c>
      <c r="G5477" t="s">
        <v>38</v>
      </c>
      <c r="H5477" t="s">
        <v>2450</v>
      </c>
      <c r="I5477">
        <v>35.950000000000003</v>
      </c>
      <c r="J5477">
        <v>3</v>
      </c>
      <c r="K5477">
        <v>3.6</v>
      </c>
    </row>
    <row r="5478" spans="1:11" x14ac:dyDescent="0.25">
      <c r="A5478" s="1">
        <v>42591</v>
      </c>
      <c r="B5478">
        <v>2016</v>
      </c>
      <c r="C5478">
        <v>8</v>
      </c>
      <c r="D5478" t="s">
        <v>2169</v>
      </c>
      <c r="E5478" t="s">
        <v>32</v>
      </c>
      <c r="F5478" t="s">
        <v>18</v>
      </c>
      <c r="G5478" t="s">
        <v>165</v>
      </c>
      <c r="H5478" t="s">
        <v>2223</v>
      </c>
      <c r="I5478">
        <v>2396.27</v>
      </c>
      <c r="J5478">
        <v>4</v>
      </c>
      <c r="K5478">
        <v>-317.14999999999998</v>
      </c>
    </row>
    <row r="5479" spans="1:11" x14ac:dyDescent="0.25">
      <c r="A5479" s="1">
        <v>42591</v>
      </c>
      <c r="B5479">
        <v>2016</v>
      </c>
      <c r="C5479">
        <v>8</v>
      </c>
      <c r="D5479" t="s">
        <v>2169</v>
      </c>
      <c r="E5479" t="s">
        <v>32</v>
      </c>
      <c r="F5479" t="s">
        <v>28</v>
      </c>
      <c r="G5479" t="s">
        <v>38</v>
      </c>
      <c r="H5479" t="s">
        <v>1022</v>
      </c>
      <c r="I5479">
        <v>131.13999999999999</v>
      </c>
      <c r="J5479">
        <v>4</v>
      </c>
      <c r="K5479">
        <v>-32.78</v>
      </c>
    </row>
    <row r="5480" spans="1:11" x14ac:dyDescent="0.25">
      <c r="A5480" s="1">
        <v>42591</v>
      </c>
      <c r="B5480">
        <v>2016</v>
      </c>
      <c r="C5480">
        <v>8</v>
      </c>
      <c r="D5480" t="s">
        <v>2169</v>
      </c>
      <c r="E5480" t="s">
        <v>32</v>
      </c>
      <c r="F5480" t="s">
        <v>13</v>
      </c>
      <c r="G5480" t="s">
        <v>14</v>
      </c>
      <c r="H5480" t="s">
        <v>985</v>
      </c>
      <c r="I5480">
        <v>57.58</v>
      </c>
      <c r="J5480">
        <v>2</v>
      </c>
      <c r="K5480">
        <v>0.72</v>
      </c>
    </row>
    <row r="5481" spans="1:11" x14ac:dyDescent="0.25">
      <c r="A5481" s="1">
        <v>42591</v>
      </c>
      <c r="B5481">
        <v>2016</v>
      </c>
      <c r="C5481">
        <v>8</v>
      </c>
      <c r="D5481" t="s">
        <v>1028</v>
      </c>
      <c r="E5481" t="s">
        <v>45</v>
      </c>
      <c r="F5481" t="s">
        <v>28</v>
      </c>
      <c r="G5481" t="s">
        <v>48</v>
      </c>
      <c r="H5481" t="s">
        <v>1265</v>
      </c>
      <c r="I5481">
        <v>33.020000000000003</v>
      </c>
      <c r="J5481">
        <v>2</v>
      </c>
      <c r="K5481">
        <v>11.56</v>
      </c>
    </row>
    <row r="5482" spans="1:11" x14ac:dyDescent="0.25">
      <c r="A5482" s="1">
        <v>42591</v>
      </c>
      <c r="B5482">
        <v>2016</v>
      </c>
      <c r="C5482">
        <v>8</v>
      </c>
      <c r="D5482" t="s">
        <v>1028</v>
      </c>
      <c r="E5482" t="s">
        <v>45</v>
      </c>
      <c r="F5482" t="s">
        <v>28</v>
      </c>
      <c r="G5482" t="s">
        <v>48</v>
      </c>
      <c r="H5482" t="s">
        <v>1220</v>
      </c>
      <c r="I5482">
        <v>67.14</v>
      </c>
      <c r="J5482">
        <v>4</v>
      </c>
      <c r="K5482">
        <v>23.5</v>
      </c>
    </row>
    <row r="5483" spans="1:11" x14ac:dyDescent="0.25">
      <c r="A5483" s="1">
        <v>42591</v>
      </c>
      <c r="B5483">
        <v>2016</v>
      </c>
      <c r="C5483">
        <v>8</v>
      </c>
      <c r="D5483" t="s">
        <v>367</v>
      </c>
      <c r="E5483" t="s">
        <v>51</v>
      </c>
      <c r="F5483" t="s">
        <v>18</v>
      </c>
      <c r="G5483" t="s">
        <v>165</v>
      </c>
      <c r="H5483" t="s">
        <v>2344</v>
      </c>
      <c r="I5483">
        <v>173.94</v>
      </c>
      <c r="J5483">
        <v>3</v>
      </c>
      <c r="K5483">
        <v>13.92</v>
      </c>
    </row>
    <row r="5484" spans="1:11" x14ac:dyDescent="0.25">
      <c r="A5484" s="1">
        <v>42591</v>
      </c>
      <c r="B5484">
        <v>2016</v>
      </c>
      <c r="C5484">
        <v>8</v>
      </c>
      <c r="D5484" t="s">
        <v>367</v>
      </c>
      <c r="E5484" t="s">
        <v>51</v>
      </c>
      <c r="F5484" t="s">
        <v>28</v>
      </c>
      <c r="G5484" t="s">
        <v>46</v>
      </c>
      <c r="H5484" t="s">
        <v>1720</v>
      </c>
      <c r="I5484">
        <v>14.76</v>
      </c>
      <c r="J5484">
        <v>4</v>
      </c>
      <c r="K5484">
        <v>6.94</v>
      </c>
    </row>
    <row r="5485" spans="1:11" x14ac:dyDescent="0.25">
      <c r="A5485" s="1">
        <v>42591</v>
      </c>
      <c r="B5485">
        <v>2016</v>
      </c>
      <c r="C5485">
        <v>8</v>
      </c>
      <c r="D5485" t="s">
        <v>1407</v>
      </c>
      <c r="E5485" t="s">
        <v>26</v>
      </c>
      <c r="F5485" t="s">
        <v>18</v>
      </c>
      <c r="G5485" t="s">
        <v>36</v>
      </c>
      <c r="H5485" t="s">
        <v>630</v>
      </c>
      <c r="I5485">
        <v>14.14</v>
      </c>
      <c r="J5485">
        <v>2</v>
      </c>
      <c r="K5485">
        <v>-7.77</v>
      </c>
    </row>
    <row r="5486" spans="1:11" x14ac:dyDescent="0.25">
      <c r="A5486" s="1">
        <v>42591</v>
      </c>
      <c r="B5486">
        <v>2016</v>
      </c>
      <c r="C5486">
        <v>8</v>
      </c>
      <c r="D5486" t="s">
        <v>1407</v>
      </c>
      <c r="E5486" t="s">
        <v>26</v>
      </c>
      <c r="F5486" t="s">
        <v>18</v>
      </c>
      <c r="G5486" t="s">
        <v>42</v>
      </c>
      <c r="H5486" t="s">
        <v>1278</v>
      </c>
      <c r="I5486">
        <v>601.47</v>
      </c>
      <c r="J5486">
        <v>3</v>
      </c>
      <c r="K5486">
        <v>-300.74</v>
      </c>
    </row>
    <row r="5487" spans="1:11" x14ac:dyDescent="0.25">
      <c r="A5487" s="1">
        <v>42591</v>
      </c>
      <c r="B5487">
        <v>2016</v>
      </c>
      <c r="C5487">
        <v>8</v>
      </c>
      <c r="D5487" t="s">
        <v>355</v>
      </c>
      <c r="E5487" t="s">
        <v>22</v>
      </c>
      <c r="F5487" t="s">
        <v>28</v>
      </c>
      <c r="G5487" t="s">
        <v>58</v>
      </c>
      <c r="H5487" t="s">
        <v>2085</v>
      </c>
      <c r="I5487">
        <v>207.48</v>
      </c>
      <c r="J5487">
        <v>1</v>
      </c>
      <c r="K5487">
        <v>62.24</v>
      </c>
    </row>
    <row r="5488" spans="1:11" x14ac:dyDescent="0.25">
      <c r="A5488" s="1">
        <v>42591</v>
      </c>
      <c r="B5488">
        <v>2016</v>
      </c>
      <c r="C5488">
        <v>8</v>
      </c>
      <c r="D5488" t="s">
        <v>587</v>
      </c>
      <c r="E5488" t="s">
        <v>32</v>
      </c>
      <c r="F5488" t="s">
        <v>28</v>
      </c>
      <c r="G5488" t="s">
        <v>64</v>
      </c>
      <c r="H5488" t="s">
        <v>1298</v>
      </c>
      <c r="I5488">
        <v>70.37</v>
      </c>
      <c r="J5488">
        <v>2</v>
      </c>
      <c r="K5488">
        <v>6.16</v>
      </c>
    </row>
    <row r="5489" spans="1:11" x14ac:dyDescent="0.25">
      <c r="A5489" s="1">
        <v>42591</v>
      </c>
      <c r="B5489">
        <v>2016</v>
      </c>
      <c r="C5489">
        <v>8</v>
      </c>
      <c r="D5489" t="s">
        <v>587</v>
      </c>
      <c r="E5489" t="s">
        <v>32</v>
      </c>
      <c r="F5489" t="s">
        <v>13</v>
      </c>
      <c r="G5489" t="s">
        <v>23</v>
      </c>
      <c r="H5489" t="s">
        <v>2246</v>
      </c>
      <c r="I5489">
        <v>59.96</v>
      </c>
      <c r="J5489">
        <v>5</v>
      </c>
      <c r="K5489">
        <v>21.74</v>
      </c>
    </row>
    <row r="5490" spans="1:11" x14ac:dyDescent="0.25">
      <c r="A5490" s="1">
        <v>42591</v>
      </c>
      <c r="B5490">
        <v>2016</v>
      </c>
      <c r="C5490">
        <v>8</v>
      </c>
      <c r="D5490" t="s">
        <v>2508</v>
      </c>
      <c r="E5490" t="s">
        <v>81</v>
      </c>
      <c r="F5490" t="s">
        <v>13</v>
      </c>
      <c r="G5490" t="s">
        <v>14</v>
      </c>
      <c r="H5490" t="s">
        <v>1190</v>
      </c>
      <c r="I5490">
        <v>35.17</v>
      </c>
      <c r="J5490">
        <v>4</v>
      </c>
      <c r="K5490">
        <v>8.35</v>
      </c>
    </row>
    <row r="5491" spans="1:11" x14ac:dyDescent="0.25">
      <c r="A5491" s="1">
        <v>42591</v>
      </c>
      <c r="B5491">
        <v>2016</v>
      </c>
      <c r="C5491">
        <v>8</v>
      </c>
      <c r="D5491" t="s">
        <v>2508</v>
      </c>
      <c r="E5491" t="s">
        <v>81</v>
      </c>
      <c r="F5491" t="s">
        <v>28</v>
      </c>
      <c r="G5491" t="s">
        <v>29</v>
      </c>
      <c r="H5491" t="s">
        <v>2192</v>
      </c>
      <c r="I5491">
        <v>64.7</v>
      </c>
      <c r="J5491">
        <v>3</v>
      </c>
      <c r="K5491">
        <v>23.46</v>
      </c>
    </row>
    <row r="5492" spans="1:11" x14ac:dyDescent="0.25">
      <c r="A5492" s="1">
        <v>42591</v>
      </c>
      <c r="B5492">
        <v>2016</v>
      </c>
      <c r="C5492">
        <v>8</v>
      </c>
      <c r="D5492" t="s">
        <v>1025</v>
      </c>
      <c r="E5492" t="s">
        <v>45</v>
      </c>
      <c r="F5492" t="s">
        <v>18</v>
      </c>
      <c r="G5492" t="s">
        <v>42</v>
      </c>
      <c r="H5492" t="s">
        <v>1539</v>
      </c>
      <c r="I5492">
        <v>146.04</v>
      </c>
      <c r="J5492">
        <v>1</v>
      </c>
      <c r="K5492">
        <v>-12.78</v>
      </c>
    </row>
    <row r="5493" spans="1:11" x14ac:dyDescent="0.25">
      <c r="A5493" s="1">
        <v>42591</v>
      </c>
      <c r="B5493">
        <v>2016</v>
      </c>
      <c r="C5493">
        <v>8</v>
      </c>
      <c r="D5493" t="s">
        <v>138</v>
      </c>
      <c r="E5493" t="s">
        <v>17</v>
      </c>
      <c r="F5493" t="s">
        <v>18</v>
      </c>
      <c r="G5493" t="s">
        <v>36</v>
      </c>
      <c r="H5493" t="s">
        <v>1037</v>
      </c>
      <c r="I5493">
        <v>43.13</v>
      </c>
      <c r="J5493">
        <v>1</v>
      </c>
      <c r="K5493">
        <v>14.66</v>
      </c>
    </row>
    <row r="5494" spans="1:11" x14ac:dyDescent="0.25">
      <c r="A5494" s="1">
        <v>42591</v>
      </c>
      <c r="B5494">
        <v>2016</v>
      </c>
      <c r="C5494">
        <v>8</v>
      </c>
      <c r="D5494" t="s">
        <v>138</v>
      </c>
      <c r="E5494" t="s">
        <v>17</v>
      </c>
      <c r="F5494" t="s">
        <v>28</v>
      </c>
      <c r="G5494" t="s">
        <v>29</v>
      </c>
      <c r="H5494" t="s">
        <v>2027</v>
      </c>
      <c r="I5494">
        <v>30.87</v>
      </c>
      <c r="J5494">
        <v>7</v>
      </c>
      <c r="K5494">
        <v>14.2</v>
      </c>
    </row>
    <row r="5495" spans="1:11" x14ac:dyDescent="0.25">
      <c r="A5495" s="1">
        <v>42591</v>
      </c>
      <c r="B5495">
        <v>2016</v>
      </c>
      <c r="C5495">
        <v>8</v>
      </c>
      <c r="D5495" t="s">
        <v>2458</v>
      </c>
      <c r="E5495" t="s">
        <v>45</v>
      </c>
      <c r="F5495" t="s">
        <v>28</v>
      </c>
      <c r="G5495" t="s">
        <v>64</v>
      </c>
      <c r="H5495" t="s">
        <v>527</v>
      </c>
      <c r="I5495">
        <v>14.88</v>
      </c>
      <c r="J5495">
        <v>2</v>
      </c>
      <c r="K5495">
        <v>3.72</v>
      </c>
    </row>
    <row r="5496" spans="1:11" x14ac:dyDescent="0.25">
      <c r="A5496" s="1">
        <v>42591</v>
      </c>
      <c r="B5496">
        <v>2016</v>
      </c>
      <c r="C5496">
        <v>8</v>
      </c>
      <c r="D5496" t="s">
        <v>2458</v>
      </c>
      <c r="E5496" t="s">
        <v>45</v>
      </c>
      <c r="F5496" t="s">
        <v>28</v>
      </c>
      <c r="G5496" t="s">
        <v>29</v>
      </c>
      <c r="H5496" t="s">
        <v>1363</v>
      </c>
      <c r="I5496">
        <v>34.24</v>
      </c>
      <c r="J5496">
        <v>8</v>
      </c>
      <c r="K5496">
        <v>15.41</v>
      </c>
    </row>
    <row r="5497" spans="1:11" x14ac:dyDescent="0.25">
      <c r="A5497" s="1">
        <v>42591</v>
      </c>
      <c r="B5497">
        <v>2016</v>
      </c>
      <c r="C5497">
        <v>8</v>
      </c>
      <c r="D5497" t="s">
        <v>2458</v>
      </c>
      <c r="E5497" t="s">
        <v>45</v>
      </c>
      <c r="F5497" t="s">
        <v>28</v>
      </c>
      <c r="G5497" t="s">
        <v>38</v>
      </c>
      <c r="H5497" t="s">
        <v>2384</v>
      </c>
      <c r="I5497">
        <v>261.74</v>
      </c>
      <c r="J5497">
        <v>2</v>
      </c>
      <c r="K5497">
        <v>65.44</v>
      </c>
    </row>
    <row r="5498" spans="1:11" x14ac:dyDescent="0.25">
      <c r="A5498" s="1">
        <v>42592</v>
      </c>
      <c r="B5498">
        <v>2016</v>
      </c>
      <c r="C5498">
        <v>8</v>
      </c>
      <c r="D5498" t="s">
        <v>2005</v>
      </c>
      <c r="E5498" t="s">
        <v>32</v>
      </c>
      <c r="F5498" t="s">
        <v>18</v>
      </c>
      <c r="G5498" t="s">
        <v>36</v>
      </c>
      <c r="H5498" t="s">
        <v>1948</v>
      </c>
      <c r="I5498">
        <v>51.71</v>
      </c>
      <c r="J5498">
        <v>8</v>
      </c>
      <c r="K5498">
        <v>-32.32</v>
      </c>
    </row>
    <row r="5499" spans="1:11" x14ac:dyDescent="0.25">
      <c r="A5499" s="1">
        <v>42592</v>
      </c>
      <c r="B5499">
        <v>2016</v>
      </c>
      <c r="C5499">
        <v>8</v>
      </c>
      <c r="D5499" t="s">
        <v>977</v>
      </c>
      <c r="E5499" t="s">
        <v>45</v>
      </c>
      <c r="F5499" t="s">
        <v>28</v>
      </c>
      <c r="G5499" t="s">
        <v>29</v>
      </c>
      <c r="H5499" t="s">
        <v>1223</v>
      </c>
      <c r="I5499">
        <v>61.96</v>
      </c>
      <c r="J5499">
        <v>2</v>
      </c>
      <c r="K5499">
        <v>27.88</v>
      </c>
    </row>
    <row r="5500" spans="1:11" x14ac:dyDescent="0.25">
      <c r="A5500" s="1">
        <v>42592</v>
      </c>
      <c r="B5500">
        <v>2016</v>
      </c>
      <c r="C5500">
        <v>8</v>
      </c>
      <c r="D5500" t="s">
        <v>2407</v>
      </c>
      <c r="E5500" t="s">
        <v>32</v>
      </c>
      <c r="F5500" t="s">
        <v>28</v>
      </c>
      <c r="G5500" t="s">
        <v>46</v>
      </c>
      <c r="H5500" t="s">
        <v>2177</v>
      </c>
      <c r="I5500">
        <v>60.14</v>
      </c>
      <c r="J5500">
        <v>6</v>
      </c>
      <c r="K5500">
        <v>20.3</v>
      </c>
    </row>
    <row r="5501" spans="1:11" x14ac:dyDescent="0.25">
      <c r="A5501" s="1">
        <v>42592</v>
      </c>
      <c r="B5501">
        <v>2016</v>
      </c>
      <c r="C5501">
        <v>8</v>
      </c>
      <c r="D5501" t="s">
        <v>1460</v>
      </c>
      <c r="E5501" t="s">
        <v>81</v>
      </c>
      <c r="F5501" t="s">
        <v>28</v>
      </c>
      <c r="G5501" t="s">
        <v>38</v>
      </c>
      <c r="H5501" t="s">
        <v>2506</v>
      </c>
      <c r="I5501">
        <v>387.72</v>
      </c>
      <c r="J5501">
        <v>5</v>
      </c>
      <c r="K5501">
        <v>-67.849999999999994</v>
      </c>
    </row>
    <row r="5502" spans="1:11" x14ac:dyDescent="0.25">
      <c r="A5502" s="1">
        <v>42593</v>
      </c>
      <c r="B5502">
        <v>2016</v>
      </c>
      <c r="C5502">
        <v>8</v>
      </c>
      <c r="D5502" t="s">
        <v>2309</v>
      </c>
      <c r="E5502" t="s">
        <v>118</v>
      </c>
      <c r="F5502" t="s">
        <v>18</v>
      </c>
      <c r="G5502" t="s">
        <v>165</v>
      </c>
      <c r="H5502" t="s">
        <v>2584</v>
      </c>
      <c r="I5502">
        <v>261.95999999999998</v>
      </c>
      <c r="J5502">
        <v>2</v>
      </c>
      <c r="K5502">
        <v>41.91</v>
      </c>
    </row>
    <row r="5503" spans="1:11" x14ac:dyDescent="0.25">
      <c r="A5503" s="1">
        <v>42593</v>
      </c>
      <c r="B5503">
        <v>2016</v>
      </c>
      <c r="C5503">
        <v>8</v>
      </c>
      <c r="D5503" t="s">
        <v>2309</v>
      </c>
      <c r="E5503" t="s">
        <v>118</v>
      </c>
      <c r="F5503" t="s">
        <v>18</v>
      </c>
      <c r="G5503" t="s">
        <v>19</v>
      </c>
      <c r="H5503" t="s">
        <v>982</v>
      </c>
      <c r="I5503">
        <v>731.94</v>
      </c>
      <c r="J5503">
        <v>3</v>
      </c>
      <c r="K5503">
        <v>219.58</v>
      </c>
    </row>
    <row r="5504" spans="1:11" x14ac:dyDescent="0.25">
      <c r="A5504" s="1">
        <v>42594</v>
      </c>
      <c r="B5504">
        <v>2016</v>
      </c>
      <c r="C5504">
        <v>8</v>
      </c>
      <c r="D5504" t="s">
        <v>2217</v>
      </c>
      <c r="E5504" t="s">
        <v>32</v>
      </c>
      <c r="F5504" t="s">
        <v>13</v>
      </c>
      <c r="G5504" t="s">
        <v>23</v>
      </c>
      <c r="H5504" t="s">
        <v>882</v>
      </c>
      <c r="I5504">
        <v>1097.54</v>
      </c>
      <c r="J5504">
        <v>7</v>
      </c>
      <c r="K5504">
        <v>123.47</v>
      </c>
    </row>
    <row r="5505" spans="1:11" x14ac:dyDescent="0.25">
      <c r="A5505" s="1">
        <v>42594</v>
      </c>
      <c r="B5505">
        <v>2016</v>
      </c>
      <c r="C5505">
        <v>8</v>
      </c>
      <c r="D5505" t="s">
        <v>2217</v>
      </c>
      <c r="E5505" t="s">
        <v>32</v>
      </c>
      <c r="F5505" t="s">
        <v>18</v>
      </c>
      <c r="G5505" t="s">
        <v>36</v>
      </c>
      <c r="H5505" t="s">
        <v>2585</v>
      </c>
      <c r="I5505">
        <v>190.92</v>
      </c>
      <c r="J5505">
        <v>5</v>
      </c>
      <c r="K5505">
        <v>-147.96</v>
      </c>
    </row>
    <row r="5506" spans="1:11" x14ac:dyDescent="0.25">
      <c r="A5506" s="1">
        <v>42594</v>
      </c>
      <c r="B5506">
        <v>2016</v>
      </c>
      <c r="C5506">
        <v>8</v>
      </c>
      <c r="D5506" t="s">
        <v>70</v>
      </c>
      <c r="E5506" t="s">
        <v>55</v>
      </c>
      <c r="F5506" t="s">
        <v>13</v>
      </c>
      <c r="G5506" t="s">
        <v>23</v>
      </c>
      <c r="H5506" t="s">
        <v>2298</v>
      </c>
      <c r="I5506">
        <v>114.95</v>
      </c>
      <c r="J5506">
        <v>5</v>
      </c>
      <c r="K5506">
        <v>2.2999999999999998</v>
      </c>
    </row>
    <row r="5507" spans="1:11" x14ac:dyDescent="0.25">
      <c r="A5507" s="1">
        <v>42594</v>
      </c>
      <c r="B5507">
        <v>2016</v>
      </c>
      <c r="C5507">
        <v>8</v>
      </c>
      <c r="D5507" t="s">
        <v>1418</v>
      </c>
      <c r="E5507" t="s">
        <v>131</v>
      </c>
      <c r="F5507" t="s">
        <v>28</v>
      </c>
      <c r="G5507" t="s">
        <v>48</v>
      </c>
      <c r="H5507" t="s">
        <v>1627</v>
      </c>
      <c r="I5507">
        <v>12.96</v>
      </c>
      <c r="J5507">
        <v>7</v>
      </c>
      <c r="K5507">
        <v>-9.5</v>
      </c>
    </row>
    <row r="5508" spans="1:11" x14ac:dyDescent="0.25">
      <c r="A5508" s="1">
        <v>42594</v>
      </c>
      <c r="B5508">
        <v>2016</v>
      </c>
      <c r="C5508">
        <v>8</v>
      </c>
      <c r="D5508" t="s">
        <v>1195</v>
      </c>
      <c r="E5508" t="s">
        <v>45</v>
      </c>
      <c r="F5508" t="s">
        <v>28</v>
      </c>
      <c r="G5508" t="s">
        <v>64</v>
      </c>
      <c r="H5508" t="s">
        <v>966</v>
      </c>
      <c r="I5508">
        <v>8.56</v>
      </c>
      <c r="J5508">
        <v>2</v>
      </c>
      <c r="K5508">
        <v>2.48</v>
      </c>
    </row>
    <row r="5509" spans="1:11" x14ac:dyDescent="0.25">
      <c r="A5509" s="1">
        <v>42594</v>
      </c>
      <c r="B5509">
        <v>2016</v>
      </c>
      <c r="C5509">
        <v>8</v>
      </c>
      <c r="D5509" t="s">
        <v>1195</v>
      </c>
      <c r="E5509" t="s">
        <v>45</v>
      </c>
      <c r="F5509" t="s">
        <v>28</v>
      </c>
      <c r="G5509" t="s">
        <v>29</v>
      </c>
      <c r="H5509" t="s">
        <v>350</v>
      </c>
      <c r="I5509">
        <v>45.36</v>
      </c>
      <c r="J5509">
        <v>7</v>
      </c>
      <c r="K5509">
        <v>21.77</v>
      </c>
    </row>
    <row r="5510" spans="1:11" x14ac:dyDescent="0.25">
      <c r="A5510" s="1">
        <v>42594</v>
      </c>
      <c r="B5510">
        <v>2016</v>
      </c>
      <c r="C5510">
        <v>8</v>
      </c>
      <c r="D5510" t="s">
        <v>1195</v>
      </c>
      <c r="E5510" t="s">
        <v>45</v>
      </c>
      <c r="F5510" t="s">
        <v>18</v>
      </c>
      <c r="G5510" t="s">
        <v>42</v>
      </c>
      <c r="H5510" t="s">
        <v>540</v>
      </c>
      <c r="I5510">
        <v>1421.66</v>
      </c>
      <c r="J5510">
        <v>6</v>
      </c>
      <c r="K5510">
        <v>-195.48</v>
      </c>
    </row>
    <row r="5511" spans="1:11" x14ac:dyDescent="0.25">
      <c r="A5511" s="1">
        <v>42594</v>
      </c>
      <c r="B5511">
        <v>2016</v>
      </c>
      <c r="C5511">
        <v>8</v>
      </c>
      <c r="D5511" t="s">
        <v>1460</v>
      </c>
      <c r="E5511" t="s">
        <v>45</v>
      </c>
      <c r="F5511" t="s">
        <v>28</v>
      </c>
      <c r="G5511" t="s">
        <v>38</v>
      </c>
      <c r="H5511" t="s">
        <v>1514</v>
      </c>
      <c r="I5511">
        <v>34.049999999999997</v>
      </c>
      <c r="J5511">
        <v>3</v>
      </c>
      <c r="K5511">
        <v>9.5299999999999994</v>
      </c>
    </row>
    <row r="5512" spans="1:11" x14ac:dyDescent="0.25">
      <c r="A5512" s="1">
        <v>42594</v>
      </c>
      <c r="B5512">
        <v>2016</v>
      </c>
      <c r="C5512">
        <v>8</v>
      </c>
      <c r="D5512" t="s">
        <v>1460</v>
      </c>
      <c r="E5512" t="s">
        <v>45</v>
      </c>
      <c r="F5512" t="s">
        <v>28</v>
      </c>
      <c r="G5512" t="s">
        <v>38</v>
      </c>
      <c r="H5512" t="s">
        <v>1614</v>
      </c>
      <c r="I5512">
        <v>352.38</v>
      </c>
      <c r="J5512">
        <v>2</v>
      </c>
      <c r="K5512">
        <v>81.05</v>
      </c>
    </row>
    <row r="5513" spans="1:11" x14ac:dyDescent="0.25">
      <c r="A5513" s="1">
        <v>42594</v>
      </c>
      <c r="B5513">
        <v>2016</v>
      </c>
      <c r="C5513">
        <v>8</v>
      </c>
      <c r="D5513" t="s">
        <v>96</v>
      </c>
      <c r="E5513" t="s">
        <v>81</v>
      </c>
      <c r="F5513" t="s">
        <v>13</v>
      </c>
      <c r="G5513" t="s">
        <v>23</v>
      </c>
      <c r="H5513" t="s">
        <v>1899</v>
      </c>
      <c r="I5513">
        <v>249.58</v>
      </c>
      <c r="J5513">
        <v>2</v>
      </c>
      <c r="K5513">
        <v>31.2</v>
      </c>
    </row>
    <row r="5514" spans="1:11" x14ac:dyDescent="0.25">
      <c r="A5514" s="1">
        <v>42594</v>
      </c>
      <c r="B5514">
        <v>2016</v>
      </c>
      <c r="C5514">
        <v>8</v>
      </c>
      <c r="D5514" t="s">
        <v>96</v>
      </c>
      <c r="E5514" t="s">
        <v>81</v>
      </c>
      <c r="F5514" t="s">
        <v>13</v>
      </c>
      <c r="G5514" t="s">
        <v>14</v>
      </c>
      <c r="H5514" t="s">
        <v>614</v>
      </c>
      <c r="I5514">
        <v>68.11</v>
      </c>
      <c r="J5514">
        <v>3</v>
      </c>
      <c r="K5514">
        <v>17.88</v>
      </c>
    </row>
    <row r="5515" spans="1:11" x14ac:dyDescent="0.25">
      <c r="A5515" s="1">
        <v>42594</v>
      </c>
      <c r="B5515">
        <v>2016</v>
      </c>
      <c r="C5515">
        <v>8</v>
      </c>
      <c r="D5515" t="s">
        <v>96</v>
      </c>
      <c r="E5515" t="s">
        <v>81</v>
      </c>
      <c r="F5515" t="s">
        <v>13</v>
      </c>
      <c r="G5515" t="s">
        <v>14</v>
      </c>
      <c r="H5515" t="s">
        <v>445</v>
      </c>
      <c r="I5515">
        <v>16.559999999999999</v>
      </c>
      <c r="J5515">
        <v>3</v>
      </c>
      <c r="K5515">
        <v>-2.48</v>
      </c>
    </row>
    <row r="5516" spans="1:11" x14ac:dyDescent="0.25">
      <c r="A5516" s="1">
        <v>42594</v>
      </c>
      <c r="B5516">
        <v>2016</v>
      </c>
      <c r="C5516">
        <v>8</v>
      </c>
      <c r="D5516" t="s">
        <v>1967</v>
      </c>
      <c r="E5516" t="s">
        <v>131</v>
      </c>
      <c r="F5516" t="s">
        <v>28</v>
      </c>
      <c r="G5516" t="s">
        <v>29</v>
      </c>
      <c r="H5516" t="s">
        <v>2027</v>
      </c>
      <c r="I5516">
        <v>10.58</v>
      </c>
      <c r="J5516">
        <v>3</v>
      </c>
      <c r="K5516">
        <v>3.44</v>
      </c>
    </row>
    <row r="5517" spans="1:11" x14ac:dyDescent="0.25">
      <c r="A5517" s="1">
        <v>42594</v>
      </c>
      <c r="B5517">
        <v>2016</v>
      </c>
      <c r="C5517">
        <v>8</v>
      </c>
      <c r="D5517" t="s">
        <v>1122</v>
      </c>
      <c r="E5517" t="s">
        <v>12</v>
      </c>
      <c r="F5517" t="s">
        <v>18</v>
      </c>
      <c r="G5517" t="s">
        <v>165</v>
      </c>
      <c r="H5517" t="s">
        <v>2344</v>
      </c>
      <c r="I5517">
        <v>405.86</v>
      </c>
      <c r="J5517">
        <v>7</v>
      </c>
      <c r="K5517">
        <v>32.47</v>
      </c>
    </row>
    <row r="5518" spans="1:11" x14ac:dyDescent="0.25">
      <c r="A5518" s="1">
        <v>42594</v>
      </c>
      <c r="B5518">
        <v>2016</v>
      </c>
      <c r="C5518">
        <v>8</v>
      </c>
      <c r="D5518" t="s">
        <v>1122</v>
      </c>
      <c r="E5518" t="s">
        <v>12</v>
      </c>
      <c r="F5518" t="s">
        <v>18</v>
      </c>
      <c r="G5518" t="s">
        <v>19</v>
      </c>
      <c r="H5518" t="s">
        <v>757</v>
      </c>
      <c r="I5518">
        <v>680.01</v>
      </c>
      <c r="J5518">
        <v>3</v>
      </c>
      <c r="K5518">
        <v>176.8</v>
      </c>
    </row>
    <row r="5519" spans="1:11" x14ac:dyDescent="0.25">
      <c r="A5519" s="1">
        <v>42595</v>
      </c>
      <c r="B5519">
        <v>2016</v>
      </c>
      <c r="C5519">
        <v>8</v>
      </c>
      <c r="D5519" t="s">
        <v>1115</v>
      </c>
      <c r="E5519" t="s">
        <v>81</v>
      </c>
      <c r="F5519" t="s">
        <v>28</v>
      </c>
      <c r="G5519" t="s">
        <v>48</v>
      </c>
      <c r="H5519" t="s">
        <v>1760</v>
      </c>
      <c r="I5519">
        <v>11.23</v>
      </c>
      <c r="J5519">
        <v>8</v>
      </c>
      <c r="K5519">
        <v>-8.24</v>
      </c>
    </row>
    <row r="5520" spans="1:11" x14ac:dyDescent="0.25">
      <c r="A5520" s="1">
        <v>42595</v>
      </c>
      <c r="B5520">
        <v>2016</v>
      </c>
      <c r="C5520">
        <v>8</v>
      </c>
      <c r="D5520" t="s">
        <v>1115</v>
      </c>
      <c r="E5520" t="s">
        <v>81</v>
      </c>
      <c r="F5520" t="s">
        <v>28</v>
      </c>
      <c r="G5520" t="s">
        <v>29</v>
      </c>
      <c r="H5520" t="s">
        <v>123</v>
      </c>
      <c r="I5520">
        <v>10.27</v>
      </c>
      <c r="J5520">
        <v>3</v>
      </c>
      <c r="K5520">
        <v>3.21</v>
      </c>
    </row>
    <row r="5521" spans="1:11" x14ac:dyDescent="0.25">
      <c r="A5521" s="1">
        <v>42595</v>
      </c>
      <c r="B5521">
        <v>2016</v>
      </c>
      <c r="C5521">
        <v>8</v>
      </c>
      <c r="D5521" t="s">
        <v>671</v>
      </c>
      <c r="E5521" t="s">
        <v>12</v>
      </c>
      <c r="F5521" t="s">
        <v>18</v>
      </c>
      <c r="G5521" t="s">
        <v>165</v>
      </c>
      <c r="H5521" t="s">
        <v>553</v>
      </c>
      <c r="I5521">
        <v>241.96</v>
      </c>
      <c r="J5521">
        <v>2</v>
      </c>
      <c r="K5521">
        <v>24.2</v>
      </c>
    </row>
    <row r="5522" spans="1:11" x14ac:dyDescent="0.25">
      <c r="A5522" s="1">
        <v>42595</v>
      </c>
      <c r="B5522">
        <v>2016</v>
      </c>
      <c r="C5522">
        <v>8</v>
      </c>
      <c r="D5522" t="s">
        <v>671</v>
      </c>
      <c r="E5522" t="s">
        <v>12</v>
      </c>
      <c r="F5522" t="s">
        <v>28</v>
      </c>
      <c r="G5522" t="s">
        <v>48</v>
      </c>
      <c r="H5522" t="s">
        <v>564</v>
      </c>
      <c r="I5522">
        <v>8.52</v>
      </c>
      <c r="J5522">
        <v>3</v>
      </c>
      <c r="K5522">
        <v>4.17</v>
      </c>
    </row>
    <row r="5523" spans="1:11" x14ac:dyDescent="0.25">
      <c r="A5523" s="1">
        <v>42595</v>
      </c>
      <c r="B5523">
        <v>2016</v>
      </c>
      <c r="C5523">
        <v>8</v>
      </c>
      <c r="D5523" t="s">
        <v>1509</v>
      </c>
      <c r="E5523" t="s">
        <v>154</v>
      </c>
      <c r="F5523" t="s">
        <v>28</v>
      </c>
      <c r="G5523" t="s">
        <v>58</v>
      </c>
      <c r="H5523" t="s">
        <v>322</v>
      </c>
      <c r="I5523">
        <v>17.34</v>
      </c>
      <c r="J5523">
        <v>2</v>
      </c>
      <c r="K5523">
        <v>4.68</v>
      </c>
    </row>
    <row r="5524" spans="1:11" x14ac:dyDescent="0.25">
      <c r="A5524" s="1">
        <v>42595</v>
      </c>
      <c r="B5524">
        <v>2016</v>
      </c>
      <c r="C5524">
        <v>8</v>
      </c>
      <c r="D5524" t="s">
        <v>1509</v>
      </c>
      <c r="E5524" t="s">
        <v>154</v>
      </c>
      <c r="F5524" t="s">
        <v>13</v>
      </c>
      <c r="G5524" t="s">
        <v>14</v>
      </c>
      <c r="H5524" t="s">
        <v>985</v>
      </c>
      <c r="I5524">
        <v>71.98</v>
      </c>
      <c r="J5524">
        <v>2</v>
      </c>
      <c r="K5524">
        <v>15.12</v>
      </c>
    </row>
    <row r="5525" spans="1:11" x14ac:dyDescent="0.25">
      <c r="A5525" s="1">
        <v>42595</v>
      </c>
      <c r="B5525">
        <v>2016</v>
      </c>
      <c r="C5525">
        <v>8</v>
      </c>
      <c r="D5525" t="s">
        <v>1770</v>
      </c>
      <c r="E5525" t="s">
        <v>215</v>
      </c>
      <c r="F5525" t="s">
        <v>28</v>
      </c>
      <c r="G5525" t="s">
        <v>48</v>
      </c>
      <c r="H5525" t="s">
        <v>1224</v>
      </c>
      <c r="I5525">
        <v>22.32</v>
      </c>
      <c r="J5525">
        <v>4</v>
      </c>
      <c r="K5525">
        <v>10.71</v>
      </c>
    </row>
    <row r="5526" spans="1:11" x14ac:dyDescent="0.25">
      <c r="A5526" s="1">
        <v>42595</v>
      </c>
      <c r="B5526">
        <v>2016</v>
      </c>
      <c r="C5526">
        <v>8</v>
      </c>
      <c r="D5526" t="s">
        <v>1770</v>
      </c>
      <c r="E5526" t="s">
        <v>215</v>
      </c>
      <c r="F5526" t="s">
        <v>28</v>
      </c>
      <c r="G5526" t="s">
        <v>46</v>
      </c>
      <c r="H5526" t="s">
        <v>1321</v>
      </c>
      <c r="I5526">
        <v>103.6</v>
      </c>
      <c r="J5526">
        <v>7</v>
      </c>
      <c r="K5526">
        <v>51.8</v>
      </c>
    </row>
    <row r="5527" spans="1:11" x14ac:dyDescent="0.25">
      <c r="A5527" s="1">
        <v>42595</v>
      </c>
      <c r="B5527">
        <v>2016</v>
      </c>
      <c r="C5527">
        <v>8</v>
      </c>
      <c r="D5527" t="s">
        <v>1031</v>
      </c>
      <c r="E5527" t="s">
        <v>32</v>
      </c>
      <c r="F5527" t="s">
        <v>28</v>
      </c>
      <c r="G5527" t="s">
        <v>293</v>
      </c>
      <c r="H5527" t="s">
        <v>2504</v>
      </c>
      <c r="I5527">
        <v>185.38</v>
      </c>
      <c r="J5527">
        <v>2</v>
      </c>
      <c r="K5527">
        <v>-34.76</v>
      </c>
    </row>
    <row r="5528" spans="1:11" x14ac:dyDescent="0.25">
      <c r="A5528" s="1">
        <v>42595</v>
      </c>
      <c r="B5528">
        <v>2016</v>
      </c>
      <c r="C5528">
        <v>8</v>
      </c>
      <c r="D5528" t="s">
        <v>1031</v>
      </c>
      <c r="E5528" t="s">
        <v>32</v>
      </c>
      <c r="F5528" t="s">
        <v>28</v>
      </c>
      <c r="G5528" t="s">
        <v>58</v>
      </c>
      <c r="H5528" t="s">
        <v>373</v>
      </c>
      <c r="I5528">
        <v>58.92</v>
      </c>
      <c r="J5528">
        <v>1</v>
      </c>
      <c r="K5528">
        <v>-153.19999999999999</v>
      </c>
    </row>
    <row r="5529" spans="1:11" x14ac:dyDescent="0.25">
      <c r="A5529" s="1">
        <v>42596</v>
      </c>
      <c r="B5529">
        <v>2016</v>
      </c>
      <c r="C5529">
        <v>8</v>
      </c>
      <c r="D5529" t="s">
        <v>2508</v>
      </c>
      <c r="E5529" t="s">
        <v>45</v>
      </c>
      <c r="F5529" t="s">
        <v>28</v>
      </c>
      <c r="G5529" t="s">
        <v>29</v>
      </c>
      <c r="H5529" t="s">
        <v>2586</v>
      </c>
      <c r="I5529">
        <v>15.54</v>
      </c>
      <c r="J5529">
        <v>3</v>
      </c>
      <c r="K5529">
        <v>7.61</v>
      </c>
    </row>
    <row r="5530" spans="1:11" x14ac:dyDescent="0.25">
      <c r="A5530" s="1">
        <v>42596</v>
      </c>
      <c r="B5530">
        <v>2016</v>
      </c>
      <c r="C5530">
        <v>8</v>
      </c>
      <c r="D5530" t="s">
        <v>2508</v>
      </c>
      <c r="E5530" t="s">
        <v>45</v>
      </c>
      <c r="F5530" t="s">
        <v>13</v>
      </c>
      <c r="G5530" t="s">
        <v>283</v>
      </c>
      <c r="H5530" t="s">
        <v>947</v>
      </c>
      <c r="I5530">
        <v>105.55</v>
      </c>
      <c r="J5530">
        <v>6</v>
      </c>
      <c r="K5530">
        <v>35.619999999999997</v>
      </c>
    </row>
    <row r="5531" spans="1:11" x14ac:dyDescent="0.25">
      <c r="A5531" s="1">
        <v>42596</v>
      </c>
      <c r="B5531">
        <v>2016</v>
      </c>
      <c r="C5531">
        <v>8</v>
      </c>
      <c r="D5531" t="s">
        <v>138</v>
      </c>
      <c r="E5531" t="s">
        <v>205</v>
      </c>
      <c r="F5531" t="s">
        <v>28</v>
      </c>
      <c r="G5531" t="s">
        <v>29</v>
      </c>
      <c r="H5531" t="s">
        <v>1602</v>
      </c>
      <c r="I5531">
        <v>15.55</v>
      </c>
      <c r="J5531">
        <v>3</v>
      </c>
      <c r="K5531">
        <v>5.44</v>
      </c>
    </row>
    <row r="5532" spans="1:11" x14ac:dyDescent="0.25">
      <c r="A5532" s="1">
        <v>42596</v>
      </c>
      <c r="B5532">
        <v>2016</v>
      </c>
      <c r="C5532">
        <v>8</v>
      </c>
      <c r="D5532" t="s">
        <v>430</v>
      </c>
      <c r="E5532" t="s">
        <v>131</v>
      </c>
      <c r="F5532" t="s">
        <v>13</v>
      </c>
      <c r="G5532" t="s">
        <v>23</v>
      </c>
      <c r="H5532" t="s">
        <v>1983</v>
      </c>
      <c r="I5532">
        <v>259.89999999999998</v>
      </c>
      <c r="J5532">
        <v>2</v>
      </c>
      <c r="K5532">
        <v>-56.31</v>
      </c>
    </row>
    <row r="5533" spans="1:11" x14ac:dyDescent="0.25">
      <c r="A5533" s="1">
        <v>42596</v>
      </c>
      <c r="B5533">
        <v>2016</v>
      </c>
      <c r="C5533">
        <v>8</v>
      </c>
      <c r="D5533" t="s">
        <v>430</v>
      </c>
      <c r="E5533" t="s">
        <v>131</v>
      </c>
      <c r="F5533" t="s">
        <v>13</v>
      </c>
      <c r="G5533" t="s">
        <v>23</v>
      </c>
      <c r="H5533" t="s">
        <v>822</v>
      </c>
      <c r="I5533">
        <v>247.19</v>
      </c>
      <c r="J5533">
        <v>2</v>
      </c>
      <c r="K5533">
        <v>-49.44</v>
      </c>
    </row>
    <row r="5534" spans="1:11" x14ac:dyDescent="0.25">
      <c r="A5534" s="1">
        <v>42596</v>
      </c>
      <c r="B5534">
        <v>2016</v>
      </c>
      <c r="C5534">
        <v>8</v>
      </c>
      <c r="D5534" t="s">
        <v>430</v>
      </c>
      <c r="E5534" t="s">
        <v>131</v>
      </c>
      <c r="F5534" t="s">
        <v>13</v>
      </c>
      <c r="G5534" t="s">
        <v>14</v>
      </c>
      <c r="H5534" t="s">
        <v>2587</v>
      </c>
      <c r="I5534">
        <v>279.95999999999998</v>
      </c>
      <c r="J5534">
        <v>5</v>
      </c>
      <c r="K5534">
        <v>48.99</v>
      </c>
    </row>
    <row r="5535" spans="1:11" x14ac:dyDescent="0.25">
      <c r="A5535" s="1">
        <v>42597</v>
      </c>
      <c r="B5535">
        <v>2016</v>
      </c>
      <c r="C5535">
        <v>8</v>
      </c>
      <c r="D5535" t="s">
        <v>1749</v>
      </c>
      <c r="E5535" t="s">
        <v>103</v>
      </c>
      <c r="F5535" t="s">
        <v>28</v>
      </c>
      <c r="G5535" t="s">
        <v>48</v>
      </c>
      <c r="H5535" t="s">
        <v>1220</v>
      </c>
      <c r="I5535">
        <v>18.88</v>
      </c>
      <c r="J5535">
        <v>3</v>
      </c>
      <c r="K5535">
        <v>-13.85</v>
      </c>
    </row>
    <row r="5536" spans="1:11" x14ac:dyDescent="0.25">
      <c r="A5536" s="1">
        <v>42597</v>
      </c>
      <c r="B5536">
        <v>2016</v>
      </c>
      <c r="C5536">
        <v>8</v>
      </c>
      <c r="D5536" t="s">
        <v>1749</v>
      </c>
      <c r="E5536" t="s">
        <v>103</v>
      </c>
      <c r="F5536" t="s">
        <v>28</v>
      </c>
      <c r="G5536" t="s">
        <v>58</v>
      </c>
      <c r="H5536" t="s">
        <v>1222</v>
      </c>
      <c r="I5536">
        <v>122.33</v>
      </c>
      <c r="J5536">
        <v>3</v>
      </c>
      <c r="K5536">
        <v>12.23</v>
      </c>
    </row>
    <row r="5537" spans="1:11" x14ac:dyDescent="0.25">
      <c r="A5537" s="1">
        <v>42597</v>
      </c>
      <c r="B5537">
        <v>2016</v>
      </c>
      <c r="C5537">
        <v>8</v>
      </c>
      <c r="D5537" t="s">
        <v>1778</v>
      </c>
      <c r="E5537" t="s">
        <v>45</v>
      </c>
      <c r="F5537" t="s">
        <v>13</v>
      </c>
      <c r="G5537" t="s">
        <v>23</v>
      </c>
      <c r="H5537" t="s">
        <v>1678</v>
      </c>
      <c r="I5537">
        <v>71.98</v>
      </c>
      <c r="J5537">
        <v>3</v>
      </c>
      <c r="K5537">
        <v>7.2</v>
      </c>
    </row>
    <row r="5538" spans="1:11" x14ac:dyDescent="0.25">
      <c r="A5538" s="1">
        <v>42597</v>
      </c>
      <c r="B5538">
        <v>2016</v>
      </c>
      <c r="C5538">
        <v>8</v>
      </c>
      <c r="D5538" t="s">
        <v>1778</v>
      </c>
      <c r="E5538" t="s">
        <v>45</v>
      </c>
      <c r="F5538" t="s">
        <v>28</v>
      </c>
      <c r="G5538" t="s">
        <v>46</v>
      </c>
      <c r="H5538" t="s">
        <v>692</v>
      </c>
      <c r="I5538">
        <v>3.15</v>
      </c>
      <c r="J5538">
        <v>1</v>
      </c>
      <c r="K5538">
        <v>1.51</v>
      </c>
    </row>
    <row r="5539" spans="1:11" x14ac:dyDescent="0.25">
      <c r="A5539" s="1">
        <v>42597</v>
      </c>
      <c r="B5539">
        <v>2016</v>
      </c>
      <c r="C5539">
        <v>8</v>
      </c>
      <c r="D5539" t="s">
        <v>1355</v>
      </c>
      <c r="E5539" t="s">
        <v>77</v>
      </c>
      <c r="F5539" t="s">
        <v>13</v>
      </c>
      <c r="G5539" t="s">
        <v>23</v>
      </c>
      <c r="H5539" t="s">
        <v>955</v>
      </c>
      <c r="I5539">
        <v>705.54</v>
      </c>
      <c r="J5539">
        <v>7</v>
      </c>
      <c r="K5539">
        <v>70.55</v>
      </c>
    </row>
    <row r="5540" spans="1:11" x14ac:dyDescent="0.25">
      <c r="A5540" s="1">
        <v>42597</v>
      </c>
      <c r="B5540">
        <v>2016</v>
      </c>
      <c r="C5540">
        <v>8</v>
      </c>
      <c r="D5540" t="s">
        <v>2538</v>
      </c>
      <c r="E5540" t="s">
        <v>81</v>
      </c>
      <c r="F5540" t="s">
        <v>18</v>
      </c>
      <c r="G5540" t="s">
        <v>19</v>
      </c>
      <c r="H5540" t="s">
        <v>850</v>
      </c>
      <c r="I5540">
        <v>225.3</v>
      </c>
      <c r="J5540">
        <v>2</v>
      </c>
      <c r="K5540">
        <v>22.53</v>
      </c>
    </row>
    <row r="5541" spans="1:11" x14ac:dyDescent="0.25">
      <c r="A5541" s="1">
        <v>42597</v>
      </c>
      <c r="B5541">
        <v>2016</v>
      </c>
      <c r="C5541">
        <v>8</v>
      </c>
      <c r="D5541" t="s">
        <v>2126</v>
      </c>
      <c r="E5541" t="s">
        <v>45</v>
      </c>
      <c r="F5541" t="s">
        <v>18</v>
      </c>
      <c r="G5541" t="s">
        <v>36</v>
      </c>
      <c r="H5541" t="s">
        <v>963</v>
      </c>
      <c r="I5541">
        <v>312.02999999999997</v>
      </c>
      <c r="J5541">
        <v>3</v>
      </c>
      <c r="K5541">
        <v>43.68</v>
      </c>
    </row>
    <row r="5542" spans="1:11" x14ac:dyDescent="0.25">
      <c r="A5542" s="1">
        <v>42597</v>
      </c>
      <c r="B5542">
        <v>2016</v>
      </c>
      <c r="C5542">
        <v>8</v>
      </c>
      <c r="D5542" t="s">
        <v>2126</v>
      </c>
      <c r="E5542" t="s">
        <v>45</v>
      </c>
      <c r="F5542" t="s">
        <v>28</v>
      </c>
      <c r="G5542" t="s">
        <v>38</v>
      </c>
      <c r="H5542" t="s">
        <v>1308</v>
      </c>
      <c r="I5542">
        <v>17.940000000000001</v>
      </c>
      <c r="J5542">
        <v>3</v>
      </c>
      <c r="K5542">
        <v>3.05</v>
      </c>
    </row>
    <row r="5543" spans="1:11" x14ac:dyDescent="0.25">
      <c r="A5543" s="1">
        <v>42597</v>
      </c>
      <c r="B5543">
        <v>2016</v>
      </c>
      <c r="C5543">
        <v>8</v>
      </c>
      <c r="D5543" t="s">
        <v>2126</v>
      </c>
      <c r="E5543" t="s">
        <v>45</v>
      </c>
      <c r="F5543" t="s">
        <v>13</v>
      </c>
      <c r="G5543" t="s">
        <v>23</v>
      </c>
      <c r="H5543" t="s">
        <v>177</v>
      </c>
      <c r="I5543">
        <v>165.6</v>
      </c>
      <c r="J5543">
        <v>3</v>
      </c>
      <c r="K5543">
        <v>10.35</v>
      </c>
    </row>
    <row r="5544" spans="1:11" x14ac:dyDescent="0.25">
      <c r="A5544" s="1">
        <v>42597</v>
      </c>
      <c r="B5544">
        <v>2016</v>
      </c>
      <c r="C5544">
        <v>8</v>
      </c>
      <c r="D5544" t="s">
        <v>2126</v>
      </c>
      <c r="E5544" t="s">
        <v>45</v>
      </c>
      <c r="F5544" t="s">
        <v>28</v>
      </c>
      <c r="G5544" t="s">
        <v>29</v>
      </c>
      <c r="H5544" t="s">
        <v>2588</v>
      </c>
      <c r="I5544">
        <v>37.520000000000003</v>
      </c>
      <c r="J5544">
        <v>4</v>
      </c>
      <c r="K5544">
        <v>18.010000000000002</v>
      </c>
    </row>
    <row r="5545" spans="1:11" x14ac:dyDescent="0.25">
      <c r="A5545" s="1">
        <v>42598</v>
      </c>
      <c r="B5545">
        <v>2016</v>
      </c>
      <c r="C5545">
        <v>8</v>
      </c>
      <c r="D5545" t="s">
        <v>1621</v>
      </c>
      <c r="E5545" t="s">
        <v>45</v>
      </c>
      <c r="F5545" t="s">
        <v>28</v>
      </c>
      <c r="G5545" t="s">
        <v>155</v>
      </c>
      <c r="H5545" t="s">
        <v>411</v>
      </c>
      <c r="I5545">
        <v>10.86</v>
      </c>
      <c r="J5545">
        <v>3</v>
      </c>
      <c r="K5545">
        <v>5.0999999999999996</v>
      </c>
    </row>
    <row r="5546" spans="1:11" x14ac:dyDescent="0.25">
      <c r="A5546" s="1">
        <v>42598</v>
      </c>
      <c r="B5546">
        <v>2016</v>
      </c>
      <c r="C5546">
        <v>8</v>
      </c>
      <c r="D5546" t="s">
        <v>2589</v>
      </c>
      <c r="E5546" t="s">
        <v>45</v>
      </c>
      <c r="F5546" t="s">
        <v>18</v>
      </c>
      <c r="G5546" t="s">
        <v>42</v>
      </c>
      <c r="H5546" t="s">
        <v>1087</v>
      </c>
      <c r="I5546">
        <v>161.28</v>
      </c>
      <c r="J5546">
        <v>2</v>
      </c>
      <c r="K5546">
        <v>12.1</v>
      </c>
    </row>
    <row r="5547" spans="1:11" x14ac:dyDescent="0.25">
      <c r="A5547" s="1">
        <v>42598</v>
      </c>
      <c r="B5547">
        <v>2016</v>
      </c>
      <c r="C5547">
        <v>8</v>
      </c>
      <c r="D5547" t="s">
        <v>1237</v>
      </c>
      <c r="E5547" t="s">
        <v>45</v>
      </c>
      <c r="F5547" t="s">
        <v>28</v>
      </c>
      <c r="G5547" t="s">
        <v>29</v>
      </c>
      <c r="H5547" t="s">
        <v>1249</v>
      </c>
      <c r="I5547">
        <v>32.4</v>
      </c>
      <c r="J5547">
        <v>5</v>
      </c>
      <c r="K5547">
        <v>15.55</v>
      </c>
    </row>
    <row r="5548" spans="1:11" x14ac:dyDescent="0.25">
      <c r="A5548" s="1">
        <v>42599</v>
      </c>
      <c r="B5548">
        <v>2016</v>
      </c>
      <c r="C5548">
        <v>8</v>
      </c>
      <c r="D5548" t="s">
        <v>1909</v>
      </c>
      <c r="E5548" t="s">
        <v>17</v>
      </c>
      <c r="F5548" t="s">
        <v>28</v>
      </c>
      <c r="G5548" t="s">
        <v>48</v>
      </c>
      <c r="H5548" t="s">
        <v>420</v>
      </c>
      <c r="I5548">
        <v>15.71</v>
      </c>
      <c r="J5548">
        <v>4</v>
      </c>
      <c r="K5548">
        <v>5.7</v>
      </c>
    </row>
    <row r="5549" spans="1:11" x14ac:dyDescent="0.25">
      <c r="A5549" s="1">
        <v>42600</v>
      </c>
      <c r="B5549">
        <v>2016</v>
      </c>
      <c r="C5549">
        <v>8</v>
      </c>
      <c r="D5549" t="s">
        <v>2294</v>
      </c>
      <c r="E5549" t="s">
        <v>22</v>
      </c>
      <c r="F5549" t="s">
        <v>28</v>
      </c>
      <c r="G5549" t="s">
        <v>58</v>
      </c>
      <c r="H5549" t="s">
        <v>1077</v>
      </c>
      <c r="I5549">
        <v>355.32</v>
      </c>
      <c r="J5549">
        <v>9</v>
      </c>
      <c r="K5549">
        <v>99.49</v>
      </c>
    </row>
    <row r="5550" spans="1:11" x14ac:dyDescent="0.25">
      <c r="A5550" s="1">
        <v>42600</v>
      </c>
      <c r="B5550">
        <v>2016</v>
      </c>
      <c r="C5550">
        <v>8</v>
      </c>
      <c r="D5550" t="s">
        <v>1565</v>
      </c>
      <c r="E5550" t="s">
        <v>22</v>
      </c>
      <c r="F5550" t="s">
        <v>13</v>
      </c>
      <c r="G5550" t="s">
        <v>23</v>
      </c>
      <c r="H5550" t="s">
        <v>1748</v>
      </c>
      <c r="I5550">
        <v>39.99</v>
      </c>
      <c r="J5550">
        <v>1</v>
      </c>
      <c r="K5550">
        <v>11.6</v>
      </c>
    </row>
    <row r="5551" spans="1:11" x14ac:dyDescent="0.25">
      <c r="A5551" s="1">
        <v>42600</v>
      </c>
      <c r="B5551">
        <v>2016</v>
      </c>
      <c r="C5551">
        <v>8</v>
      </c>
      <c r="D5551" t="s">
        <v>1580</v>
      </c>
      <c r="E5551" t="s">
        <v>32</v>
      </c>
      <c r="F5551" t="s">
        <v>28</v>
      </c>
      <c r="G5551" t="s">
        <v>48</v>
      </c>
      <c r="H5551" t="s">
        <v>443</v>
      </c>
      <c r="I5551">
        <v>2.0699999999999998</v>
      </c>
      <c r="J5551">
        <v>1</v>
      </c>
      <c r="K5551">
        <v>-3.41</v>
      </c>
    </row>
    <row r="5552" spans="1:11" x14ac:dyDescent="0.25">
      <c r="A5552" s="1">
        <v>42600</v>
      </c>
      <c r="B5552">
        <v>2016</v>
      </c>
      <c r="C5552">
        <v>8</v>
      </c>
      <c r="D5552" t="s">
        <v>1580</v>
      </c>
      <c r="E5552" t="s">
        <v>32</v>
      </c>
      <c r="F5552" t="s">
        <v>28</v>
      </c>
      <c r="G5552" t="s">
        <v>29</v>
      </c>
      <c r="H5552" t="s">
        <v>1324</v>
      </c>
      <c r="I5552">
        <v>83.84</v>
      </c>
      <c r="J5552">
        <v>8</v>
      </c>
      <c r="K5552">
        <v>30.39</v>
      </c>
    </row>
    <row r="5553" spans="1:11" x14ac:dyDescent="0.25">
      <c r="A5553" s="1">
        <v>42600</v>
      </c>
      <c r="B5553">
        <v>2016</v>
      </c>
      <c r="C5553">
        <v>8</v>
      </c>
      <c r="D5553" t="s">
        <v>1177</v>
      </c>
      <c r="E5553" t="s">
        <v>32</v>
      </c>
      <c r="F5553" t="s">
        <v>18</v>
      </c>
      <c r="G5553" t="s">
        <v>36</v>
      </c>
      <c r="H5553" t="s">
        <v>1130</v>
      </c>
      <c r="I5553">
        <v>9.5500000000000007</v>
      </c>
      <c r="J5553">
        <v>3</v>
      </c>
      <c r="K5553">
        <v>-3.82</v>
      </c>
    </row>
    <row r="5554" spans="1:11" x14ac:dyDescent="0.25">
      <c r="A5554" s="1">
        <v>42600</v>
      </c>
      <c r="B5554">
        <v>2016</v>
      </c>
      <c r="C5554">
        <v>8</v>
      </c>
      <c r="D5554" t="s">
        <v>1177</v>
      </c>
      <c r="E5554" t="s">
        <v>32</v>
      </c>
      <c r="F5554" t="s">
        <v>18</v>
      </c>
      <c r="G5554" t="s">
        <v>36</v>
      </c>
      <c r="H5554" t="s">
        <v>769</v>
      </c>
      <c r="I5554">
        <v>5.34</v>
      </c>
      <c r="J5554">
        <v>4</v>
      </c>
      <c r="K5554">
        <v>-2.14</v>
      </c>
    </row>
    <row r="5555" spans="1:11" x14ac:dyDescent="0.25">
      <c r="A5555" s="1">
        <v>42601</v>
      </c>
      <c r="B5555">
        <v>2016</v>
      </c>
      <c r="C5555">
        <v>8</v>
      </c>
      <c r="D5555" t="s">
        <v>135</v>
      </c>
      <c r="E5555" t="s">
        <v>22</v>
      </c>
      <c r="F5555" t="s">
        <v>28</v>
      </c>
      <c r="G5555" t="s">
        <v>48</v>
      </c>
      <c r="H5555" t="s">
        <v>239</v>
      </c>
      <c r="I5555">
        <v>146.69</v>
      </c>
      <c r="J5555">
        <v>6</v>
      </c>
      <c r="K5555">
        <v>55.01</v>
      </c>
    </row>
    <row r="5556" spans="1:11" x14ac:dyDescent="0.25">
      <c r="A5556" s="1">
        <v>42601</v>
      </c>
      <c r="B5556">
        <v>2016</v>
      </c>
      <c r="C5556">
        <v>8</v>
      </c>
      <c r="D5556" t="s">
        <v>135</v>
      </c>
      <c r="E5556" t="s">
        <v>22</v>
      </c>
      <c r="F5556" t="s">
        <v>28</v>
      </c>
      <c r="G5556" t="s">
        <v>48</v>
      </c>
      <c r="H5556" t="s">
        <v>2460</v>
      </c>
      <c r="I5556">
        <v>276.77999999999997</v>
      </c>
      <c r="J5556">
        <v>2</v>
      </c>
      <c r="K5556">
        <v>89.95</v>
      </c>
    </row>
    <row r="5557" spans="1:11" x14ac:dyDescent="0.25">
      <c r="A5557" s="1">
        <v>42601</v>
      </c>
      <c r="B5557">
        <v>2016</v>
      </c>
      <c r="C5557">
        <v>8</v>
      </c>
      <c r="D5557" t="s">
        <v>135</v>
      </c>
      <c r="E5557" t="s">
        <v>22</v>
      </c>
      <c r="F5557" t="s">
        <v>28</v>
      </c>
      <c r="G5557" t="s">
        <v>48</v>
      </c>
      <c r="H5557" t="s">
        <v>369</v>
      </c>
      <c r="I5557">
        <v>25.32</v>
      </c>
      <c r="J5557">
        <v>5</v>
      </c>
      <c r="K5557">
        <v>9.18</v>
      </c>
    </row>
    <row r="5558" spans="1:11" x14ac:dyDescent="0.25">
      <c r="A5558" s="1">
        <v>42602</v>
      </c>
      <c r="B5558">
        <v>2016</v>
      </c>
      <c r="C5558">
        <v>8</v>
      </c>
      <c r="D5558" t="s">
        <v>54</v>
      </c>
      <c r="E5558" t="s">
        <v>71</v>
      </c>
      <c r="F5558" t="s">
        <v>13</v>
      </c>
      <c r="G5558" t="s">
        <v>23</v>
      </c>
      <c r="H5558" t="s">
        <v>2319</v>
      </c>
      <c r="I5558">
        <v>14.78</v>
      </c>
      <c r="J5558">
        <v>2</v>
      </c>
      <c r="K5558">
        <v>3.99</v>
      </c>
    </row>
    <row r="5559" spans="1:11" x14ac:dyDescent="0.25">
      <c r="A5559" s="1">
        <v>42603</v>
      </c>
      <c r="B5559">
        <v>2016</v>
      </c>
      <c r="C5559">
        <v>8</v>
      </c>
      <c r="D5559" t="s">
        <v>2107</v>
      </c>
      <c r="E5559" t="s">
        <v>81</v>
      </c>
      <c r="F5559" t="s">
        <v>28</v>
      </c>
      <c r="G5559" t="s">
        <v>46</v>
      </c>
      <c r="H5559" t="s">
        <v>1307</v>
      </c>
      <c r="I5559">
        <v>9.2200000000000006</v>
      </c>
      <c r="J5559">
        <v>4</v>
      </c>
      <c r="K5559">
        <v>3.34</v>
      </c>
    </row>
    <row r="5560" spans="1:11" x14ac:dyDescent="0.25">
      <c r="A5560" s="1">
        <v>42603</v>
      </c>
      <c r="B5560">
        <v>2016</v>
      </c>
      <c r="C5560">
        <v>8</v>
      </c>
      <c r="D5560" t="s">
        <v>2107</v>
      </c>
      <c r="E5560" t="s">
        <v>81</v>
      </c>
      <c r="F5560" t="s">
        <v>28</v>
      </c>
      <c r="G5560" t="s">
        <v>293</v>
      </c>
      <c r="H5560" t="s">
        <v>1892</v>
      </c>
      <c r="I5560">
        <v>28.05</v>
      </c>
      <c r="J5560">
        <v>2</v>
      </c>
      <c r="K5560">
        <v>3.51</v>
      </c>
    </row>
    <row r="5561" spans="1:11" x14ac:dyDescent="0.25">
      <c r="A5561" s="1">
        <v>42603</v>
      </c>
      <c r="B5561">
        <v>2016</v>
      </c>
      <c r="C5561">
        <v>8</v>
      </c>
      <c r="D5561" t="s">
        <v>447</v>
      </c>
      <c r="E5561" t="s">
        <v>89</v>
      </c>
      <c r="F5561" t="s">
        <v>18</v>
      </c>
      <c r="G5561" t="s">
        <v>42</v>
      </c>
      <c r="H5561" t="s">
        <v>1906</v>
      </c>
      <c r="I5561">
        <v>815.29</v>
      </c>
      <c r="J5561">
        <v>9</v>
      </c>
      <c r="K5561">
        <v>-339.71</v>
      </c>
    </row>
    <row r="5562" spans="1:11" x14ac:dyDescent="0.25">
      <c r="A5562" s="1">
        <v>42603</v>
      </c>
      <c r="B5562">
        <v>2016</v>
      </c>
      <c r="C5562">
        <v>8</v>
      </c>
      <c r="D5562" t="s">
        <v>2548</v>
      </c>
      <c r="E5562" t="s">
        <v>45</v>
      </c>
      <c r="F5562" t="s">
        <v>28</v>
      </c>
      <c r="G5562" t="s">
        <v>48</v>
      </c>
      <c r="H5562" t="s">
        <v>2488</v>
      </c>
      <c r="I5562">
        <v>12.67</v>
      </c>
      <c r="J5562">
        <v>2</v>
      </c>
      <c r="K5562">
        <v>4.75</v>
      </c>
    </row>
    <row r="5563" spans="1:11" x14ac:dyDescent="0.25">
      <c r="A5563" s="1">
        <v>42603</v>
      </c>
      <c r="B5563">
        <v>2016</v>
      </c>
      <c r="C5563">
        <v>8</v>
      </c>
      <c r="D5563" t="s">
        <v>2548</v>
      </c>
      <c r="E5563" t="s">
        <v>45</v>
      </c>
      <c r="F5563" t="s">
        <v>13</v>
      </c>
      <c r="G5563" t="s">
        <v>23</v>
      </c>
      <c r="H5563" t="s">
        <v>2298</v>
      </c>
      <c r="I5563">
        <v>91.96</v>
      </c>
      <c r="J5563">
        <v>5</v>
      </c>
      <c r="K5563">
        <v>-20.69</v>
      </c>
    </row>
    <row r="5564" spans="1:11" x14ac:dyDescent="0.25">
      <c r="A5564" s="1">
        <v>42603</v>
      </c>
      <c r="B5564">
        <v>2016</v>
      </c>
      <c r="C5564">
        <v>8</v>
      </c>
      <c r="D5564" t="s">
        <v>2548</v>
      </c>
      <c r="E5564" t="s">
        <v>45</v>
      </c>
      <c r="F5564" t="s">
        <v>13</v>
      </c>
      <c r="G5564" t="s">
        <v>14</v>
      </c>
      <c r="H5564" t="s">
        <v>288</v>
      </c>
      <c r="I5564">
        <v>254.97</v>
      </c>
      <c r="J5564">
        <v>3</v>
      </c>
      <c r="K5564">
        <v>91.79</v>
      </c>
    </row>
    <row r="5565" spans="1:11" x14ac:dyDescent="0.25">
      <c r="A5565" s="1">
        <v>42603</v>
      </c>
      <c r="B5565">
        <v>2016</v>
      </c>
      <c r="C5565">
        <v>8</v>
      </c>
      <c r="D5565" t="s">
        <v>2548</v>
      </c>
      <c r="E5565" t="s">
        <v>45</v>
      </c>
      <c r="F5565" t="s">
        <v>13</v>
      </c>
      <c r="G5565" t="s">
        <v>23</v>
      </c>
      <c r="H5565" t="s">
        <v>2270</v>
      </c>
      <c r="I5565">
        <v>31.98</v>
      </c>
      <c r="J5565">
        <v>2</v>
      </c>
      <c r="K5565">
        <v>-8</v>
      </c>
    </row>
    <row r="5566" spans="1:11" x14ac:dyDescent="0.25">
      <c r="A5566" s="1">
        <v>42603</v>
      </c>
      <c r="B5566">
        <v>2016</v>
      </c>
      <c r="C5566">
        <v>8</v>
      </c>
      <c r="D5566" t="s">
        <v>2548</v>
      </c>
      <c r="E5566" t="s">
        <v>45</v>
      </c>
      <c r="F5566" t="s">
        <v>18</v>
      </c>
      <c r="G5566" t="s">
        <v>42</v>
      </c>
      <c r="H5566" t="s">
        <v>1278</v>
      </c>
      <c r="I5566">
        <v>2887.06</v>
      </c>
      <c r="J5566">
        <v>9</v>
      </c>
      <c r="K5566">
        <v>180.44</v>
      </c>
    </row>
    <row r="5567" spans="1:11" x14ac:dyDescent="0.25">
      <c r="A5567" s="1">
        <v>42603</v>
      </c>
      <c r="B5567">
        <v>2016</v>
      </c>
      <c r="C5567">
        <v>8</v>
      </c>
      <c r="D5567" t="s">
        <v>2548</v>
      </c>
      <c r="E5567" t="s">
        <v>45</v>
      </c>
      <c r="F5567" t="s">
        <v>28</v>
      </c>
      <c r="G5567" t="s">
        <v>29</v>
      </c>
      <c r="H5567" t="s">
        <v>2212</v>
      </c>
      <c r="I5567">
        <v>12.96</v>
      </c>
      <c r="J5567">
        <v>2</v>
      </c>
      <c r="K5567">
        <v>6.22</v>
      </c>
    </row>
    <row r="5568" spans="1:11" x14ac:dyDescent="0.25">
      <c r="A5568" s="1">
        <v>42603</v>
      </c>
      <c r="B5568">
        <v>2016</v>
      </c>
      <c r="C5568">
        <v>8</v>
      </c>
      <c r="D5568" t="s">
        <v>2548</v>
      </c>
      <c r="E5568" t="s">
        <v>45</v>
      </c>
      <c r="F5568" t="s">
        <v>28</v>
      </c>
      <c r="G5568" t="s">
        <v>29</v>
      </c>
      <c r="H5568" t="s">
        <v>1893</v>
      </c>
      <c r="I5568">
        <v>47.52</v>
      </c>
      <c r="J5568">
        <v>9</v>
      </c>
      <c r="K5568">
        <v>21.38</v>
      </c>
    </row>
    <row r="5569" spans="1:11" x14ac:dyDescent="0.25">
      <c r="A5569" s="1">
        <v>42603</v>
      </c>
      <c r="B5569">
        <v>2016</v>
      </c>
      <c r="C5569">
        <v>8</v>
      </c>
      <c r="D5569" t="s">
        <v>1532</v>
      </c>
      <c r="E5569" t="s">
        <v>17</v>
      </c>
      <c r="F5569" t="s">
        <v>28</v>
      </c>
      <c r="G5569" t="s">
        <v>48</v>
      </c>
      <c r="H5569" t="s">
        <v>1534</v>
      </c>
      <c r="I5569">
        <v>33.44</v>
      </c>
      <c r="J5569">
        <v>10</v>
      </c>
      <c r="K5569">
        <v>11.7</v>
      </c>
    </row>
    <row r="5570" spans="1:11" x14ac:dyDescent="0.25">
      <c r="A5570" s="1">
        <v>42603</v>
      </c>
      <c r="B5570">
        <v>2016</v>
      </c>
      <c r="C5570">
        <v>8</v>
      </c>
      <c r="D5570" t="s">
        <v>1588</v>
      </c>
      <c r="E5570" t="s">
        <v>22</v>
      </c>
      <c r="F5570" t="s">
        <v>18</v>
      </c>
      <c r="G5570" t="s">
        <v>19</v>
      </c>
      <c r="H5570" t="s">
        <v>1426</v>
      </c>
      <c r="I5570">
        <v>573.16999999999996</v>
      </c>
      <c r="J5570">
        <v>7</v>
      </c>
      <c r="K5570">
        <v>63.69</v>
      </c>
    </row>
    <row r="5571" spans="1:11" x14ac:dyDescent="0.25">
      <c r="A5571" s="1">
        <v>42604</v>
      </c>
      <c r="B5571">
        <v>2016</v>
      </c>
      <c r="C5571">
        <v>8</v>
      </c>
      <c r="D5571" t="s">
        <v>1234</v>
      </c>
      <c r="E5571" t="s">
        <v>131</v>
      </c>
      <c r="F5571" t="s">
        <v>28</v>
      </c>
      <c r="G5571" t="s">
        <v>58</v>
      </c>
      <c r="H5571" t="s">
        <v>2300</v>
      </c>
      <c r="I5571">
        <v>113.55</v>
      </c>
      <c r="J5571">
        <v>2</v>
      </c>
      <c r="K5571">
        <v>8.52</v>
      </c>
    </row>
    <row r="5572" spans="1:11" x14ac:dyDescent="0.25">
      <c r="A5572" s="1">
        <v>42604</v>
      </c>
      <c r="B5572">
        <v>2016</v>
      </c>
      <c r="C5572">
        <v>8</v>
      </c>
      <c r="D5572" t="s">
        <v>1234</v>
      </c>
      <c r="E5572" t="s">
        <v>131</v>
      </c>
      <c r="F5572" t="s">
        <v>28</v>
      </c>
      <c r="G5572" t="s">
        <v>48</v>
      </c>
      <c r="H5572" t="s">
        <v>365</v>
      </c>
      <c r="I5572">
        <v>3.32</v>
      </c>
      <c r="J5572">
        <v>2</v>
      </c>
      <c r="K5572">
        <v>-2.65</v>
      </c>
    </row>
    <row r="5573" spans="1:11" x14ac:dyDescent="0.25">
      <c r="A5573" s="1">
        <v>42604</v>
      </c>
      <c r="B5573">
        <v>2016</v>
      </c>
      <c r="C5573">
        <v>8</v>
      </c>
      <c r="D5573" t="s">
        <v>1234</v>
      </c>
      <c r="E5573" t="s">
        <v>131</v>
      </c>
      <c r="F5573" t="s">
        <v>28</v>
      </c>
      <c r="G5573" t="s">
        <v>155</v>
      </c>
      <c r="H5573" t="s">
        <v>555</v>
      </c>
      <c r="I5573">
        <v>134.29</v>
      </c>
      <c r="J5573">
        <v>2</v>
      </c>
      <c r="K5573">
        <v>45.32</v>
      </c>
    </row>
    <row r="5574" spans="1:11" x14ac:dyDescent="0.25">
      <c r="A5574" s="1">
        <v>42604</v>
      </c>
      <c r="B5574">
        <v>2016</v>
      </c>
      <c r="C5574">
        <v>8</v>
      </c>
      <c r="D5574" t="s">
        <v>565</v>
      </c>
      <c r="E5574" t="s">
        <v>32</v>
      </c>
      <c r="F5574" t="s">
        <v>28</v>
      </c>
      <c r="G5574" t="s">
        <v>48</v>
      </c>
      <c r="H5574" t="s">
        <v>184</v>
      </c>
      <c r="I5574">
        <v>4.3099999999999996</v>
      </c>
      <c r="J5574">
        <v>2</v>
      </c>
      <c r="K5574">
        <v>-6.9</v>
      </c>
    </row>
    <row r="5575" spans="1:11" x14ac:dyDescent="0.25">
      <c r="A5575" s="1">
        <v>42604</v>
      </c>
      <c r="B5575">
        <v>2016</v>
      </c>
      <c r="C5575">
        <v>8</v>
      </c>
      <c r="D5575" t="s">
        <v>1137</v>
      </c>
      <c r="E5575" t="s">
        <v>107</v>
      </c>
      <c r="F5575" t="s">
        <v>28</v>
      </c>
      <c r="G5575" t="s">
        <v>48</v>
      </c>
      <c r="H5575" t="s">
        <v>2002</v>
      </c>
      <c r="I5575">
        <v>26.35</v>
      </c>
      <c r="J5575">
        <v>8</v>
      </c>
      <c r="K5575">
        <v>-18.45</v>
      </c>
    </row>
    <row r="5576" spans="1:11" x14ac:dyDescent="0.25">
      <c r="A5576" s="1">
        <v>42604</v>
      </c>
      <c r="B5576">
        <v>2016</v>
      </c>
      <c r="C5576">
        <v>8</v>
      </c>
      <c r="D5576" t="s">
        <v>128</v>
      </c>
      <c r="E5576" t="s">
        <v>17</v>
      </c>
      <c r="F5576" t="s">
        <v>28</v>
      </c>
      <c r="G5576" t="s">
        <v>29</v>
      </c>
      <c r="H5576" t="s">
        <v>1944</v>
      </c>
      <c r="I5576">
        <v>19.440000000000001</v>
      </c>
      <c r="J5576">
        <v>3</v>
      </c>
      <c r="K5576">
        <v>9.33</v>
      </c>
    </row>
    <row r="5577" spans="1:11" x14ac:dyDescent="0.25">
      <c r="A5577" s="1">
        <v>42604</v>
      </c>
      <c r="B5577">
        <v>2016</v>
      </c>
      <c r="C5577">
        <v>8</v>
      </c>
      <c r="D5577" t="s">
        <v>1695</v>
      </c>
      <c r="E5577" t="s">
        <v>103</v>
      </c>
      <c r="F5577" t="s">
        <v>18</v>
      </c>
      <c r="G5577" t="s">
        <v>36</v>
      </c>
      <c r="H5577" t="s">
        <v>1173</v>
      </c>
      <c r="I5577">
        <v>98.33</v>
      </c>
      <c r="J5577">
        <v>3</v>
      </c>
      <c r="K5577">
        <v>9.83</v>
      </c>
    </row>
    <row r="5578" spans="1:11" x14ac:dyDescent="0.25">
      <c r="A5578" s="1">
        <v>42604</v>
      </c>
      <c r="B5578">
        <v>2016</v>
      </c>
      <c r="C5578">
        <v>8</v>
      </c>
      <c r="D5578" t="s">
        <v>799</v>
      </c>
      <c r="E5578" t="s">
        <v>45</v>
      </c>
      <c r="F5578" t="s">
        <v>28</v>
      </c>
      <c r="G5578" t="s">
        <v>64</v>
      </c>
      <c r="H5578" t="s">
        <v>2227</v>
      </c>
      <c r="I5578">
        <v>5.76</v>
      </c>
      <c r="J5578">
        <v>2</v>
      </c>
      <c r="K5578">
        <v>1.67</v>
      </c>
    </row>
    <row r="5579" spans="1:11" x14ac:dyDescent="0.25">
      <c r="A5579" s="1">
        <v>42605</v>
      </c>
      <c r="B5579">
        <v>2016</v>
      </c>
      <c r="C5579">
        <v>8</v>
      </c>
      <c r="D5579" t="s">
        <v>2590</v>
      </c>
      <c r="E5579" t="s">
        <v>32</v>
      </c>
      <c r="F5579" t="s">
        <v>28</v>
      </c>
      <c r="G5579" t="s">
        <v>38</v>
      </c>
      <c r="H5579" t="s">
        <v>575</v>
      </c>
      <c r="I5579">
        <v>727.3</v>
      </c>
      <c r="J5579">
        <v>8</v>
      </c>
      <c r="K5579">
        <v>-172.73</v>
      </c>
    </row>
    <row r="5580" spans="1:11" x14ac:dyDescent="0.25">
      <c r="A5580" s="1">
        <v>42605</v>
      </c>
      <c r="B5580">
        <v>2016</v>
      </c>
      <c r="C5580">
        <v>8</v>
      </c>
      <c r="D5580" t="s">
        <v>2590</v>
      </c>
      <c r="E5580" t="s">
        <v>32</v>
      </c>
      <c r="F5580" t="s">
        <v>18</v>
      </c>
      <c r="G5580" t="s">
        <v>36</v>
      </c>
      <c r="H5580" t="s">
        <v>2056</v>
      </c>
      <c r="I5580">
        <v>22.61</v>
      </c>
      <c r="J5580">
        <v>3</v>
      </c>
      <c r="K5580">
        <v>-10.17</v>
      </c>
    </row>
    <row r="5581" spans="1:11" x14ac:dyDescent="0.25">
      <c r="A5581" s="1">
        <v>42605</v>
      </c>
      <c r="B5581">
        <v>2016</v>
      </c>
      <c r="C5581">
        <v>8</v>
      </c>
      <c r="D5581" t="s">
        <v>2590</v>
      </c>
      <c r="E5581" t="s">
        <v>32</v>
      </c>
      <c r="F5581" t="s">
        <v>13</v>
      </c>
      <c r="G5581" t="s">
        <v>14</v>
      </c>
      <c r="H5581" t="s">
        <v>98</v>
      </c>
      <c r="I5581">
        <v>666.4</v>
      </c>
      <c r="J5581">
        <v>7</v>
      </c>
      <c r="K5581">
        <v>-33.32</v>
      </c>
    </row>
    <row r="5582" spans="1:11" x14ac:dyDescent="0.25">
      <c r="A5582" s="1">
        <v>42605</v>
      </c>
      <c r="B5582">
        <v>2016</v>
      </c>
      <c r="C5582">
        <v>8</v>
      </c>
      <c r="D5582" t="s">
        <v>418</v>
      </c>
      <c r="E5582" t="s">
        <v>17</v>
      </c>
      <c r="F5582" t="s">
        <v>13</v>
      </c>
      <c r="G5582" t="s">
        <v>283</v>
      </c>
      <c r="H5582" t="s">
        <v>959</v>
      </c>
      <c r="I5582">
        <v>837.6</v>
      </c>
      <c r="J5582">
        <v>3</v>
      </c>
      <c r="K5582">
        <v>62.82</v>
      </c>
    </row>
    <row r="5583" spans="1:11" x14ac:dyDescent="0.25">
      <c r="A5583" s="1">
        <v>42605</v>
      </c>
      <c r="B5583">
        <v>2016</v>
      </c>
      <c r="C5583">
        <v>8</v>
      </c>
      <c r="D5583" t="s">
        <v>418</v>
      </c>
      <c r="E5583" t="s">
        <v>17</v>
      </c>
      <c r="F5583" t="s">
        <v>28</v>
      </c>
      <c r="G5583" t="s">
        <v>155</v>
      </c>
      <c r="H5583" t="s">
        <v>186</v>
      </c>
      <c r="I5583">
        <v>135.9</v>
      </c>
      <c r="J5583">
        <v>5</v>
      </c>
      <c r="K5583">
        <v>63.87</v>
      </c>
    </row>
    <row r="5584" spans="1:11" x14ac:dyDescent="0.25">
      <c r="A5584" s="1">
        <v>42605</v>
      </c>
      <c r="B5584">
        <v>2016</v>
      </c>
      <c r="C5584">
        <v>8</v>
      </c>
      <c r="D5584" t="s">
        <v>418</v>
      </c>
      <c r="E5584" t="s">
        <v>17</v>
      </c>
      <c r="F5584" t="s">
        <v>28</v>
      </c>
      <c r="G5584" t="s">
        <v>29</v>
      </c>
      <c r="H5584" t="s">
        <v>1269</v>
      </c>
      <c r="I5584">
        <v>34.68</v>
      </c>
      <c r="J5584">
        <v>6</v>
      </c>
      <c r="K5584">
        <v>16.989999999999998</v>
      </c>
    </row>
    <row r="5585" spans="1:11" x14ac:dyDescent="0.25">
      <c r="A5585" s="1">
        <v>42605</v>
      </c>
      <c r="B5585">
        <v>2016</v>
      </c>
      <c r="C5585">
        <v>8</v>
      </c>
      <c r="D5585" t="s">
        <v>418</v>
      </c>
      <c r="E5585" t="s">
        <v>17</v>
      </c>
      <c r="F5585" t="s">
        <v>18</v>
      </c>
      <c r="G5585" t="s">
        <v>19</v>
      </c>
      <c r="H5585" t="s">
        <v>1703</v>
      </c>
      <c r="I5585">
        <v>532.70000000000005</v>
      </c>
      <c r="J5585">
        <v>6</v>
      </c>
      <c r="K5585">
        <v>-39.950000000000003</v>
      </c>
    </row>
    <row r="5586" spans="1:11" x14ac:dyDescent="0.25">
      <c r="A5586" s="1">
        <v>42605</v>
      </c>
      <c r="B5586">
        <v>2016</v>
      </c>
      <c r="C5586">
        <v>8</v>
      </c>
      <c r="D5586" t="s">
        <v>418</v>
      </c>
      <c r="E5586" t="s">
        <v>17</v>
      </c>
      <c r="F5586" t="s">
        <v>28</v>
      </c>
      <c r="G5586" t="s">
        <v>58</v>
      </c>
      <c r="H5586" t="s">
        <v>1434</v>
      </c>
      <c r="I5586">
        <v>43.1</v>
      </c>
      <c r="J5586">
        <v>5</v>
      </c>
      <c r="K5586">
        <v>11.21</v>
      </c>
    </row>
    <row r="5587" spans="1:11" x14ac:dyDescent="0.25">
      <c r="A5587" s="1">
        <v>42605</v>
      </c>
      <c r="B5587">
        <v>2016</v>
      </c>
      <c r="C5587">
        <v>8</v>
      </c>
      <c r="D5587" t="s">
        <v>418</v>
      </c>
      <c r="E5587" t="s">
        <v>17</v>
      </c>
      <c r="F5587" t="s">
        <v>28</v>
      </c>
      <c r="G5587" t="s">
        <v>293</v>
      </c>
      <c r="H5587" t="s">
        <v>1843</v>
      </c>
      <c r="I5587">
        <v>15.88</v>
      </c>
      <c r="J5587">
        <v>4</v>
      </c>
      <c r="K5587">
        <v>0.16</v>
      </c>
    </row>
    <row r="5588" spans="1:11" x14ac:dyDescent="0.25">
      <c r="A5588" s="1">
        <v>42605</v>
      </c>
      <c r="B5588">
        <v>2016</v>
      </c>
      <c r="C5588">
        <v>8</v>
      </c>
      <c r="D5588" t="s">
        <v>1253</v>
      </c>
      <c r="E5588" t="s">
        <v>22</v>
      </c>
      <c r="F5588" t="s">
        <v>28</v>
      </c>
      <c r="G5588" t="s">
        <v>64</v>
      </c>
      <c r="H5588" t="s">
        <v>878</v>
      </c>
      <c r="I5588">
        <v>21.3</v>
      </c>
      <c r="J5588">
        <v>5</v>
      </c>
      <c r="K5588">
        <v>8.73</v>
      </c>
    </row>
    <row r="5589" spans="1:11" x14ac:dyDescent="0.25">
      <c r="A5589" s="1">
        <v>42605</v>
      </c>
      <c r="B5589">
        <v>2016</v>
      </c>
      <c r="C5589">
        <v>8</v>
      </c>
      <c r="D5589" t="s">
        <v>1253</v>
      </c>
      <c r="E5589" t="s">
        <v>22</v>
      </c>
      <c r="F5589" t="s">
        <v>28</v>
      </c>
      <c r="G5589" t="s">
        <v>58</v>
      </c>
      <c r="H5589" t="s">
        <v>840</v>
      </c>
      <c r="I5589">
        <v>1040.8</v>
      </c>
      <c r="J5589">
        <v>5</v>
      </c>
      <c r="K5589">
        <v>281.02</v>
      </c>
    </row>
    <row r="5590" spans="1:11" x14ac:dyDescent="0.25">
      <c r="A5590" s="1">
        <v>42605</v>
      </c>
      <c r="B5590">
        <v>2016</v>
      </c>
      <c r="C5590">
        <v>8</v>
      </c>
      <c r="D5590" t="s">
        <v>1253</v>
      </c>
      <c r="E5590" t="s">
        <v>22</v>
      </c>
      <c r="F5590" t="s">
        <v>28</v>
      </c>
      <c r="G5590" t="s">
        <v>64</v>
      </c>
      <c r="H5590" t="s">
        <v>1729</v>
      </c>
      <c r="I5590">
        <v>29.34</v>
      </c>
      <c r="J5590">
        <v>6</v>
      </c>
      <c r="K5590">
        <v>7.92</v>
      </c>
    </row>
    <row r="5591" spans="1:11" x14ac:dyDescent="0.25">
      <c r="A5591" s="1">
        <v>42605</v>
      </c>
      <c r="B5591">
        <v>2016</v>
      </c>
      <c r="C5591">
        <v>8</v>
      </c>
      <c r="D5591" t="s">
        <v>1177</v>
      </c>
      <c r="E5591" t="s">
        <v>12</v>
      </c>
      <c r="F5591" t="s">
        <v>28</v>
      </c>
      <c r="G5591" t="s">
        <v>46</v>
      </c>
      <c r="H5591" t="s">
        <v>1448</v>
      </c>
      <c r="I5591">
        <v>25.2</v>
      </c>
      <c r="J5591">
        <v>4</v>
      </c>
      <c r="K5591">
        <v>11.59</v>
      </c>
    </row>
    <row r="5592" spans="1:11" x14ac:dyDescent="0.25">
      <c r="A5592" s="1">
        <v>42605</v>
      </c>
      <c r="B5592">
        <v>2016</v>
      </c>
      <c r="C5592">
        <v>8</v>
      </c>
      <c r="D5592" t="s">
        <v>1177</v>
      </c>
      <c r="E5592" t="s">
        <v>12</v>
      </c>
      <c r="F5592" t="s">
        <v>28</v>
      </c>
      <c r="G5592" t="s">
        <v>46</v>
      </c>
      <c r="H5592" t="s">
        <v>2591</v>
      </c>
      <c r="I5592">
        <v>37.590000000000003</v>
      </c>
      <c r="J5592">
        <v>3</v>
      </c>
      <c r="K5592">
        <v>17.670000000000002</v>
      </c>
    </row>
    <row r="5593" spans="1:11" x14ac:dyDescent="0.25">
      <c r="A5593" s="1">
        <v>42605</v>
      </c>
      <c r="B5593">
        <v>2016</v>
      </c>
      <c r="C5593">
        <v>8</v>
      </c>
      <c r="D5593" t="s">
        <v>1177</v>
      </c>
      <c r="E5593" t="s">
        <v>12</v>
      </c>
      <c r="F5593" t="s">
        <v>28</v>
      </c>
      <c r="G5593" t="s">
        <v>38</v>
      </c>
      <c r="H5593" t="s">
        <v>1192</v>
      </c>
      <c r="I5593">
        <v>14.97</v>
      </c>
      <c r="J5593">
        <v>1</v>
      </c>
      <c r="K5593">
        <v>4.1900000000000004</v>
      </c>
    </row>
    <row r="5594" spans="1:11" x14ac:dyDescent="0.25">
      <c r="A5594" s="1">
        <v>42605</v>
      </c>
      <c r="B5594">
        <v>2016</v>
      </c>
      <c r="C5594">
        <v>8</v>
      </c>
      <c r="D5594" t="s">
        <v>1177</v>
      </c>
      <c r="E5594" t="s">
        <v>12</v>
      </c>
      <c r="F5594" t="s">
        <v>13</v>
      </c>
      <c r="G5594" t="s">
        <v>14</v>
      </c>
      <c r="H5594" t="s">
        <v>1564</v>
      </c>
      <c r="I5594">
        <v>1.98</v>
      </c>
      <c r="J5594">
        <v>2</v>
      </c>
      <c r="K5594">
        <v>0.89</v>
      </c>
    </row>
    <row r="5595" spans="1:11" x14ac:dyDescent="0.25">
      <c r="A5595" s="1">
        <v>42608</v>
      </c>
      <c r="B5595">
        <v>2016</v>
      </c>
      <c r="C5595">
        <v>8</v>
      </c>
      <c r="D5595" t="s">
        <v>915</v>
      </c>
      <c r="E5595" t="s">
        <v>45</v>
      </c>
      <c r="F5595" t="s">
        <v>28</v>
      </c>
      <c r="G5595" t="s">
        <v>33</v>
      </c>
      <c r="H5595" t="s">
        <v>2592</v>
      </c>
      <c r="I5595">
        <v>10.23</v>
      </c>
      <c r="J5595">
        <v>3</v>
      </c>
      <c r="K5595">
        <v>4.91</v>
      </c>
    </row>
    <row r="5596" spans="1:11" x14ac:dyDescent="0.25">
      <c r="A5596" s="1">
        <v>42608</v>
      </c>
      <c r="B5596">
        <v>2016</v>
      </c>
      <c r="C5596">
        <v>8</v>
      </c>
      <c r="D5596" t="s">
        <v>915</v>
      </c>
      <c r="E5596" t="s">
        <v>45</v>
      </c>
      <c r="F5596" t="s">
        <v>28</v>
      </c>
      <c r="G5596" t="s">
        <v>29</v>
      </c>
      <c r="H5596" t="s">
        <v>1632</v>
      </c>
      <c r="I5596">
        <v>154.9</v>
      </c>
      <c r="J5596">
        <v>5</v>
      </c>
      <c r="K5596">
        <v>69.709999999999994</v>
      </c>
    </row>
    <row r="5597" spans="1:11" x14ac:dyDescent="0.25">
      <c r="A5597" s="1">
        <v>42608</v>
      </c>
      <c r="B5597">
        <v>2016</v>
      </c>
      <c r="C5597">
        <v>8</v>
      </c>
      <c r="D5597" t="s">
        <v>347</v>
      </c>
      <c r="E5597" t="s">
        <v>32</v>
      </c>
      <c r="F5597" t="s">
        <v>13</v>
      </c>
      <c r="G5597" t="s">
        <v>14</v>
      </c>
      <c r="H5597" t="s">
        <v>917</v>
      </c>
      <c r="I5597">
        <v>159.97999999999999</v>
      </c>
      <c r="J5597">
        <v>2</v>
      </c>
      <c r="K5597">
        <v>44</v>
      </c>
    </row>
    <row r="5598" spans="1:11" x14ac:dyDescent="0.25">
      <c r="A5598" s="1">
        <v>42608</v>
      </c>
      <c r="B5598">
        <v>2016</v>
      </c>
      <c r="C5598">
        <v>8</v>
      </c>
      <c r="D5598" t="s">
        <v>347</v>
      </c>
      <c r="E5598" t="s">
        <v>32</v>
      </c>
      <c r="F5598" t="s">
        <v>18</v>
      </c>
      <c r="G5598" t="s">
        <v>19</v>
      </c>
      <c r="H5598" t="s">
        <v>1752</v>
      </c>
      <c r="I5598">
        <v>1024.72</v>
      </c>
      <c r="J5598">
        <v>6</v>
      </c>
      <c r="K5598">
        <v>-29.28</v>
      </c>
    </row>
    <row r="5599" spans="1:11" x14ac:dyDescent="0.25">
      <c r="A5599" s="1">
        <v>42608</v>
      </c>
      <c r="B5599">
        <v>2016</v>
      </c>
      <c r="C5599">
        <v>8</v>
      </c>
      <c r="D5599" t="s">
        <v>1099</v>
      </c>
      <c r="E5599" t="s">
        <v>17</v>
      </c>
      <c r="F5599" t="s">
        <v>28</v>
      </c>
      <c r="G5599" t="s">
        <v>29</v>
      </c>
      <c r="H5599" t="s">
        <v>1249</v>
      </c>
      <c r="I5599">
        <v>6.48</v>
      </c>
      <c r="J5599">
        <v>1</v>
      </c>
      <c r="K5599">
        <v>3.11</v>
      </c>
    </row>
    <row r="5600" spans="1:11" x14ac:dyDescent="0.25">
      <c r="A5600" s="1">
        <v>42608</v>
      </c>
      <c r="B5600">
        <v>2016</v>
      </c>
      <c r="C5600">
        <v>8</v>
      </c>
      <c r="D5600" t="s">
        <v>1228</v>
      </c>
      <c r="E5600" t="s">
        <v>45</v>
      </c>
      <c r="F5600" t="s">
        <v>18</v>
      </c>
      <c r="G5600" t="s">
        <v>19</v>
      </c>
      <c r="H5600" t="s">
        <v>1110</v>
      </c>
      <c r="I5600">
        <v>1603.14</v>
      </c>
      <c r="J5600">
        <v>4</v>
      </c>
      <c r="K5600">
        <v>100.2</v>
      </c>
    </row>
    <row r="5601" spans="1:11" x14ac:dyDescent="0.25">
      <c r="A5601" s="1">
        <v>42608</v>
      </c>
      <c r="B5601">
        <v>2016</v>
      </c>
      <c r="C5601">
        <v>8</v>
      </c>
      <c r="D5601" t="s">
        <v>1406</v>
      </c>
      <c r="E5601" t="s">
        <v>89</v>
      </c>
      <c r="F5601" t="s">
        <v>28</v>
      </c>
      <c r="G5601" t="s">
        <v>64</v>
      </c>
      <c r="H5601" t="s">
        <v>756</v>
      </c>
      <c r="I5601">
        <v>5.47</v>
      </c>
      <c r="J5601">
        <v>3</v>
      </c>
      <c r="K5601">
        <v>1.64</v>
      </c>
    </row>
    <row r="5602" spans="1:11" x14ac:dyDescent="0.25">
      <c r="A5602" s="1">
        <v>42608</v>
      </c>
      <c r="B5602">
        <v>2016</v>
      </c>
      <c r="C5602">
        <v>8</v>
      </c>
      <c r="D5602" t="s">
        <v>1406</v>
      </c>
      <c r="E5602" t="s">
        <v>89</v>
      </c>
      <c r="F5602" t="s">
        <v>13</v>
      </c>
      <c r="G5602" t="s">
        <v>14</v>
      </c>
      <c r="H5602" t="s">
        <v>1367</v>
      </c>
      <c r="I5602">
        <v>47.98</v>
      </c>
      <c r="J5602">
        <v>2</v>
      </c>
      <c r="K5602">
        <v>13.2</v>
      </c>
    </row>
    <row r="5603" spans="1:11" x14ac:dyDescent="0.25">
      <c r="A5603" s="1">
        <v>42608</v>
      </c>
      <c r="B5603">
        <v>2016</v>
      </c>
      <c r="C5603">
        <v>8</v>
      </c>
      <c r="D5603" t="s">
        <v>1150</v>
      </c>
      <c r="E5603" t="s">
        <v>45</v>
      </c>
      <c r="F5603" t="s">
        <v>28</v>
      </c>
      <c r="G5603" t="s">
        <v>64</v>
      </c>
      <c r="H5603" t="s">
        <v>1021</v>
      </c>
      <c r="I5603">
        <v>8.26</v>
      </c>
      <c r="J5603">
        <v>2</v>
      </c>
      <c r="K5603">
        <v>3.8</v>
      </c>
    </row>
    <row r="5604" spans="1:11" x14ac:dyDescent="0.25">
      <c r="A5604" s="1">
        <v>42608</v>
      </c>
      <c r="B5604">
        <v>2016</v>
      </c>
      <c r="C5604">
        <v>8</v>
      </c>
      <c r="D5604" t="s">
        <v>2290</v>
      </c>
      <c r="E5604" t="s">
        <v>22</v>
      </c>
      <c r="F5604" t="s">
        <v>13</v>
      </c>
      <c r="G5604" t="s">
        <v>23</v>
      </c>
      <c r="H5604" t="s">
        <v>2593</v>
      </c>
      <c r="I5604">
        <v>33</v>
      </c>
      <c r="J5604">
        <v>6</v>
      </c>
      <c r="K5604">
        <v>8.25</v>
      </c>
    </row>
    <row r="5605" spans="1:11" x14ac:dyDescent="0.25">
      <c r="A5605" s="1">
        <v>42608</v>
      </c>
      <c r="B5605">
        <v>2016</v>
      </c>
      <c r="C5605">
        <v>8</v>
      </c>
      <c r="D5605" t="s">
        <v>2290</v>
      </c>
      <c r="E5605" t="s">
        <v>22</v>
      </c>
      <c r="F5605" t="s">
        <v>13</v>
      </c>
      <c r="G5605" t="s">
        <v>14</v>
      </c>
      <c r="H5605" t="s">
        <v>767</v>
      </c>
      <c r="I5605">
        <v>249.95</v>
      </c>
      <c r="J5605">
        <v>5</v>
      </c>
      <c r="K5605">
        <v>87.48</v>
      </c>
    </row>
    <row r="5606" spans="1:11" x14ac:dyDescent="0.25">
      <c r="A5606" s="1">
        <v>42608</v>
      </c>
      <c r="B5606">
        <v>2016</v>
      </c>
      <c r="C5606">
        <v>8</v>
      </c>
      <c r="D5606" t="s">
        <v>1076</v>
      </c>
      <c r="E5606" t="s">
        <v>12</v>
      </c>
      <c r="F5606" t="s">
        <v>13</v>
      </c>
      <c r="G5606" t="s">
        <v>14</v>
      </c>
      <c r="H5606" t="s">
        <v>1136</v>
      </c>
      <c r="I5606">
        <v>47.97</v>
      </c>
      <c r="J5606">
        <v>3</v>
      </c>
      <c r="K5606">
        <v>14.87</v>
      </c>
    </row>
    <row r="5607" spans="1:11" x14ac:dyDescent="0.25">
      <c r="A5607" s="1">
        <v>42608</v>
      </c>
      <c r="B5607">
        <v>2016</v>
      </c>
      <c r="C5607">
        <v>8</v>
      </c>
      <c r="D5607" t="s">
        <v>593</v>
      </c>
      <c r="E5607" t="s">
        <v>71</v>
      </c>
      <c r="F5607" t="s">
        <v>28</v>
      </c>
      <c r="G5607" t="s">
        <v>29</v>
      </c>
      <c r="H5607" t="s">
        <v>2419</v>
      </c>
      <c r="I5607">
        <v>11.56</v>
      </c>
      <c r="J5607">
        <v>2</v>
      </c>
      <c r="K5607">
        <v>5.66</v>
      </c>
    </row>
    <row r="5608" spans="1:11" x14ac:dyDescent="0.25">
      <c r="A5608" s="1">
        <v>42608</v>
      </c>
      <c r="B5608">
        <v>2016</v>
      </c>
      <c r="C5608">
        <v>8</v>
      </c>
      <c r="D5608" t="s">
        <v>593</v>
      </c>
      <c r="E5608" t="s">
        <v>71</v>
      </c>
      <c r="F5608" t="s">
        <v>13</v>
      </c>
      <c r="G5608" t="s">
        <v>23</v>
      </c>
      <c r="H5608" t="s">
        <v>1724</v>
      </c>
      <c r="I5608">
        <v>209.97</v>
      </c>
      <c r="J5608">
        <v>3</v>
      </c>
      <c r="K5608">
        <v>58.79</v>
      </c>
    </row>
    <row r="5609" spans="1:11" x14ac:dyDescent="0.25">
      <c r="A5609" s="1">
        <v>42608</v>
      </c>
      <c r="B5609">
        <v>2016</v>
      </c>
      <c r="C5609">
        <v>8</v>
      </c>
      <c r="D5609" t="s">
        <v>593</v>
      </c>
      <c r="E5609" t="s">
        <v>71</v>
      </c>
      <c r="F5609" t="s">
        <v>18</v>
      </c>
      <c r="G5609" t="s">
        <v>42</v>
      </c>
      <c r="H5609" t="s">
        <v>991</v>
      </c>
      <c r="I5609">
        <v>447.84</v>
      </c>
      <c r="J5609">
        <v>4</v>
      </c>
      <c r="K5609">
        <v>98.52</v>
      </c>
    </row>
    <row r="5610" spans="1:11" x14ac:dyDescent="0.25">
      <c r="A5610" s="1">
        <v>42608</v>
      </c>
      <c r="B5610">
        <v>2016</v>
      </c>
      <c r="C5610">
        <v>8</v>
      </c>
      <c r="D5610" t="s">
        <v>593</v>
      </c>
      <c r="E5610" t="s">
        <v>71</v>
      </c>
      <c r="F5610" t="s">
        <v>13</v>
      </c>
      <c r="G5610" t="s">
        <v>14</v>
      </c>
      <c r="H5610" t="s">
        <v>736</v>
      </c>
      <c r="I5610">
        <v>479.97</v>
      </c>
      <c r="J5610">
        <v>3</v>
      </c>
      <c r="K5610">
        <v>163.19</v>
      </c>
    </row>
    <row r="5611" spans="1:11" x14ac:dyDescent="0.25">
      <c r="A5611" s="1">
        <v>42608</v>
      </c>
      <c r="B5611">
        <v>2016</v>
      </c>
      <c r="C5611">
        <v>8</v>
      </c>
      <c r="D5611" t="s">
        <v>593</v>
      </c>
      <c r="E5611" t="s">
        <v>71</v>
      </c>
      <c r="F5611" t="s">
        <v>28</v>
      </c>
      <c r="G5611" t="s">
        <v>64</v>
      </c>
      <c r="H5611" t="s">
        <v>1033</v>
      </c>
      <c r="I5611">
        <v>8.64</v>
      </c>
      <c r="J5611">
        <v>3</v>
      </c>
      <c r="K5611">
        <v>2.5099999999999998</v>
      </c>
    </row>
    <row r="5612" spans="1:11" x14ac:dyDescent="0.25">
      <c r="A5612" s="1">
        <v>42608</v>
      </c>
      <c r="B5612">
        <v>2016</v>
      </c>
      <c r="C5612">
        <v>8</v>
      </c>
      <c r="D5612" t="s">
        <v>196</v>
      </c>
      <c r="E5612" t="s">
        <v>174</v>
      </c>
      <c r="F5612" t="s">
        <v>18</v>
      </c>
      <c r="G5612" t="s">
        <v>36</v>
      </c>
      <c r="H5612" t="s">
        <v>805</v>
      </c>
      <c r="I5612">
        <v>186.54</v>
      </c>
      <c r="J5612">
        <v>3</v>
      </c>
      <c r="K5612">
        <v>41.04</v>
      </c>
    </row>
    <row r="5613" spans="1:11" x14ac:dyDescent="0.25">
      <c r="A5613" s="1">
        <v>42608</v>
      </c>
      <c r="B5613">
        <v>2016</v>
      </c>
      <c r="C5613">
        <v>8</v>
      </c>
      <c r="D5613" t="s">
        <v>2266</v>
      </c>
      <c r="E5613" t="s">
        <v>22</v>
      </c>
      <c r="F5613" t="s">
        <v>28</v>
      </c>
      <c r="G5613" t="s">
        <v>48</v>
      </c>
      <c r="H5613" t="s">
        <v>1897</v>
      </c>
      <c r="I5613">
        <v>146.69</v>
      </c>
      <c r="J5613">
        <v>8</v>
      </c>
      <c r="K5613">
        <v>45.84</v>
      </c>
    </row>
    <row r="5614" spans="1:11" x14ac:dyDescent="0.25">
      <c r="A5614" s="1">
        <v>42608</v>
      </c>
      <c r="B5614">
        <v>2016</v>
      </c>
      <c r="C5614">
        <v>8</v>
      </c>
      <c r="D5614" t="s">
        <v>2036</v>
      </c>
      <c r="E5614" t="s">
        <v>77</v>
      </c>
      <c r="F5614" t="s">
        <v>28</v>
      </c>
      <c r="G5614" t="s">
        <v>29</v>
      </c>
      <c r="H5614" t="s">
        <v>841</v>
      </c>
      <c r="I5614">
        <v>31.01</v>
      </c>
      <c r="J5614">
        <v>1</v>
      </c>
      <c r="K5614">
        <v>11.24</v>
      </c>
    </row>
    <row r="5615" spans="1:11" x14ac:dyDescent="0.25">
      <c r="A5615" s="1">
        <v>42609</v>
      </c>
      <c r="B5615">
        <v>2016</v>
      </c>
      <c r="C5615">
        <v>8</v>
      </c>
      <c r="D5615" t="s">
        <v>1787</v>
      </c>
      <c r="E5615" t="s">
        <v>32</v>
      </c>
      <c r="F5615" t="s">
        <v>28</v>
      </c>
      <c r="G5615" t="s">
        <v>293</v>
      </c>
      <c r="H5615" t="s">
        <v>890</v>
      </c>
      <c r="I5615">
        <v>51.52</v>
      </c>
      <c r="J5615">
        <v>5</v>
      </c>
      <c r="K5615">
        <v>-10.95</v>
      </c>
    </row>
    <row r="5616" spans="1:11" x14ac:dyDescent="0.25">
      <c r="A5616" s="1">
        <v>42609</v>
      </c>
      <c r="B5616">
        <v>2016</v>
      </c>
      <c r="C5616">
        <v>8</v>
      </c>
      <c r="D5616" t="s">
        <v>1787</v>
      </c>
      <c r="E5616" t="s">
        <v>32</v>
      </c>
      <c r="F5616" t="s">
        <v>28</v>
      </c>
      <c r="G5616" t="s">
        <v>29</v>
      </c>
      <c r="H5616" t="s">
        <v>2027</v>
      </c>
      <c r="I5616">
        <v>3.53</v>
      </c>
      <c r="J5616">
        <v>1</v>
      </c>
      <c r="K5616">
        <v>1.1499999999999999</v>
      </c>
    </row>
    <row r="5617" spans="1:11" x14ac:dyDescent="0.25">
      <c r="A5617" s="1">
        <v>42609</v>
      </c>
      <c r="B5617">
        <v>2016</v>
      </c>
      <c r="C5617">
        <v>8</v>
      </c>
      <c r="D5617" t="s">
        <v>1787</v>
      </c>
      <c r="E5617" t="s">
        <v>32</v>
      </c>
      <c r="F5617" t="s">
        <v>28</v>
      </c>
      <c r="G5617" t="s">
        <v>29</v>
      </c>
      <c r="H5617" t="s">
        <v>2318</v>
      </c>
      <c r="I5617">
        <v>4.62</v>
      </c>
      <c r="J5617">
        <v>1</v>
      </c>
      <c r="K5617">
        <v>1.68</v>
      </c>
    </row>
    <row r="5618" spans="1:11" x14ac:dyDescent="0.25">
      <c r="A5618" s="1">
        <v>42609</v>
      </c>
      <c r="B5618">
        <v>2016</v>
      </c>
      <c r="C5618">
        <v>8</v>
      </c>
      <c r="D5618" t="s">
        <v>1787</v>
      </c>
      <c r="E5618" t="s">
        <v>32</v>
      </c>
      <c r="F5618" t="s">
        <v>28</v>
      </c>
      <c r="G5618" t="s">
        <v>293</v>
      </c>
      <c r="H5618" t="s">
        <v>1890</v>
      </c>
      <c r="I5618">
        <v>55.17</v>
      </c>
      <c r="J5618">
        <v>4</v>
      </c>
      <c r="K5618">
        <v>6.21</v>
      </c>
    </row>
    <row r="5619" spans="1:11" x14ac:dyDescent="0.25">
      <c r="A5619" s="1">
        <v>42609</v>
      </c>
      <c r="B5619">
        <v>2016</v>
      </c>
      <c r="C5619">
        <v>8</v>
      </c>
      <c r="D5619" t="s">
        <v>2556</v>
      </c>
      <c r="E5619" t="s">
        <v>51</v>
      </c>
      <c r="F5619" t="s">
        <v>28</v>
      </c>
      <c r="G5619" t="s">
        <v>29</v>
      </c>
      <c r="H5619" t="s">
        <v>502</v>
      </c>
      <c r="I5619">
        <v>122.97</v>
      </c>
      <c r="J5619">
        <v>3</v>
      </c>
      <c r="K5619">
        <v>60.26</v>
      </c>
    </row>
    <row r="5620" spans="1:11" x14ac:dyDescent="0.25">
      <c r="A5620" s="1">
        <v>42609</v>
      </c>
      <c r="B5620">
        <v>2016</v>
      </c>
      <c r="C5620">
        <v>8</v>
      </c>
      <c r="D5620" t="s">
        <v>2556</v>
      </c>
      <c r="E5620" t="s">
        <v>51</v>
      </c>
      <c r="F5620" t="s">
        <v>18</v>
      </c>
      <c r="G5620" t="s">
        <v>42</v>
      </c>
      <c r="H5620" t="s">
        <v>760</v>
      </c>
      <c r="I5620">
        <v>244.62</v>
      </c>
      <c r="J5620">
        <v>1</v>
      </c>
      <c r="K5620">
        <v>20.97</v>
      </c>
    </row>
    <row r="5621" spans="1:11" x14ac:dyDescent="0.25">
      <c r="A5621" s="1">
        <v>42609</v>
      </c>
      <c r="B5621">
        <v>2016</v>
      </c>
      <c r="C5621">
        <v>8</v>
      </c>
      <c r="D5621" t="s">
        <v>2556</v>
      </c>
      <c r="E5621" t="s">
        <v>51</v>
      </c>
      <c r="F5621" t="s">
        <v>13</v>
      </c>
      <c r="G5621" t="s">
        <v>23</v>
      </c>
      <c r="H5621" t="s">
        <v>2028</v>
      </c>
      <c r="I5621">
        <v>59.97</v>
      </c>
      <c r="J5621">
        <v>3</v>
      </c>
      <c r="K5621">
        <v>28.79</v>
      </c>
    </row>
    <row r="5622" spans="1:11" x14ac:dyDescent="0.25">
      <c r="A5622" s="1">
        <v>42609</v>
      </c>
      <c r="B5622">
        <v>2016</v>
      </c>
      <c r="C5622">
        <v>8</v>
      </c>
      <c r="D5622" t="s">
        <v>2556</v>
      </c>
      <c r="E5622" t="s">
        <v>51</v>
      </c>
      <c r="F5622" t="s">
        <v>28</v>
      </c>
      <c r="G5622" t="s">
        <v>29</v>
      </c>
      <c r="H5622" t="s">
        <v>2521</v>
      </c>
      <c r="I5622">
        <v>81.540000000000006</v>
      </c>
      <c r="J5622">
        <v>9</v>
      </c>
      <c r="K5622">
        <v>36.69</v>
      </c>
    </row>
    <row r="5623" spans="1:11" x14ac:dyDescent="0.25">
      <c r="A5623" s="1">
        <v>42609</v>
      </c>
      <c r="B5623">
        <v>2016</v>
      </c>
      <c r="C5623">
        <v>8</v>
      </c>
      <c r="D5623" t="s">
        <v>2556</v>
      </c>
      <c r="E5623" t="s">
        <v>51</v>
      </c>
      <c r="F5623" t="s">
        <v>28</v>
      </c>
      <c r="G5623" t="s">
        <v>33</v>
      </c>
      <c r="H5623" t="s">
        <v>111</v>
      </c>
      <c r="I5623">
        <v>11.68</v>
      </c>
      <c r="J5623">
        <v>4</v>
      </c>
      <c r="K5623">
        <v>5.26</v>
      </c>
    </row>
    <row r="5624" spans="1:11" x14ac:dyDescent="0.25">
      <c r="A5624" s="1">
        <v>42609</v>
      </c>
      <c r="B5624">
        <v>2016</v>
      </c>
      <c r="C5624">
        <v>8</v>
      </c>
      <c r="D5624" t="s">
        <v>2556</v>
      </c>
      <c r="E5624" t="s">
        <v>51</v>
      </c>
      <c r="F5624" t="s">
        <v>28</v>
      </c>
      <c r="G5624" t="s">
        <v>48</v>
      </c>
      <c r="H5624" t="s">
        <v>1002</v>
      </c>
      <c r="I5624">
        <v>29</v>
      </c>
      <c r="J5624">
        <v>5</v>
      </c>
      <c r="K5624">
        <v>13.92</v>
      </c>
    </row>
    <row r="5625" spans="1:11" x14ac:dyDescent="0.25">
      <c r="A5625" s="1">
        <v>42609</v>
      </c>
      <c r="B5625">
        <v>2016</v>
      </c>
      <c r="C5625">
        <v>8</v>
      </c>
      <c r="D5625" t="s">
        <v>2441</v>
      </c>
      <c r="E5625" t="s">
        <v>32</v>
      </c>
      <c r="F5625" t="s">
        <v>28</v>
      </c>
      <c r="G5625" t="s">
        <v>38</v>
      </c>
      <c r="H5625" t="s">
        <v>2351</v>
      </c>
      <c r="I5625">
        <v>14.16</v>
      </c>
      <c r="J5625">
        <v>1</v>
      </c>
      <c r="K5625">
        <v>1.06</v>
      </c>
    </row>
    <row r="5626" spans="1:11" x14ac:dyDescent="0.25">
      <c r="A5626" s="1">
        <v>42609</v>
      </c>
      <c r="B5626">
        <v>2016</v>
      </c>
      <c r="C5626">
        <v>8</v>
      </c>
      <c r="D5626" t="s">
        <v>2441</v>
      </c>
      <c r="E5626" t="s">
        <v>32</v>
      </c>
      <c r="F5626" t="s">
        <v>28</v>
      </c>
      <c r="G5626" t="s">
        <v>29</v>
      </c>
      <c r="H5626" t="s">
        <v>613</v>
      </c>
      <c r="I5626">
        <v>79.92</v>
      </c>
      <c r="J5626">
        <v>5</v>
      </c>
      <c r="K5626">
        <v>27.97</v>
      </c>
    </row>
    <row r="5627" spans="1:11" x14ac:dyDescent="0.25">
      <c r="A5627" s="1">
        <v>42609</v>
      </c>
      <c r="B5627">
        <v>2016</v>
      </c>
      <c r="C5627">
        <v>8</v>
      </c>
      <c r="D5627" t="s">
        <v>329</v>
      </c>
      <c r="E5627" t="s">
        <v>77</v>
      </c>
      <c r="F5627" t="s">
        <v>28</v>
      </c>
      <c r="G5627" t="s">
        <v>46</v>
      </c>
      <c r="H5627" t="s">
        <v>2594</v>
      </c>
      <c r="I5627">
        <v>9.2200000000000006</v>
      </c>
      <c r="J5627">
        <v>4</v>
      </c>
      <c r="K5627">
        <v>3.34</v>
      </c>
    </row>
    <row r="5628" spans="1:11" x14ac:dyDescent="0.25">
      <c r="A5628" s="1">
        <v>42610</v>
      </c>
      <c r="B5628">
        <v>2016</v>
      </c>
      <c r="C5628">
        <v>8</v>
      </c>
      <c r="D5628" t="s">
        <v>748</v>
      </c>
      <c r="E5628" t="s">
        <v>103</v>
      </c>
      <c r="F5628" t="s">
        <v>28</v>
      </c>
      <c r="G5628" t="s">
        <v>29</v>
      </c>
      <c r="H5628" t="s">
        <v>1401</v>
      </c>
      <c r="I5628">
        <v>15.48</v>
      </c>
      <c r="J5628">
        <v>3</v>
      </c>
      <c r="K5628">
        <v>5.61</v>
      </c>
    </row>
    <row r="5629" spans="1:11" x14ac:dyDescent="0.25">
      <c r="A5629" s="1">
        <v>42610</v>
      </c>
      <c r="B5629">
        <v>2016</v>
      </c>
      <c r="C5629">
        <v>8</v>
      </c>
      <c r="D5629" t="s">
        <v>748</v>
      </c>
      <c r="E5629" t="s">
        <v>103</v>
      </c>
      <c r="F5629" t="s">
        <v>13</v>
      </c>
      <c r="G5629" t="s">
        <v>23</v>
      </c>
      <c r="H5629" t="s">
        <v>240</v>
      </c>
      <c r="I5629">
        <v>108.58</v>
      </c>
      <c r="J5629">
        <v>3</v>
      </c>
      <c r="K5629">
        <v>8.14</v>
      </c>
    </row>
    <row r="5630" spans="1:11" x14ac:dyDescent="0.25">
      <c r="A5630" s="1">
        <v>42610</v>
      </c>
      <c r="B5630">
        <v>2016</v>
      </c>
      <c r="C5630">
        <v>8</v>
      </c>
      <c r="D5630" t="s">
        <v>2381</v>
      </c>
      <c r="E5630" t="s">
        <v>32</v>
      </c>
      <c r="F5630" t="s">
        <v>28</v>
      </c>
      <c r="G5630" t="s">
        <v>48</v>
      </c>
      <c r="H5630" t="s">
        <v>314</v>
      </c>
      <c r="I5630">
        <v>13.14</v>
      </c>
      <c r="J5630">
        <v>9</v>
      </c>
      <c r="K5630">
        <v>-21.68</v>
      </c>
    </row>
    <row r="5631" spans="1:11" x14ac:dyDescent="0.25">
      <c r="A5631" s="1">
        <v>42610</v>
      </c>
      <c r="B5631">
        <v>2016</v>
      </c>
      <c r="C5631">
        <v>8</v>
      </c>
      <c r="D5631" t="s">
        <v>2381</v>
      </c>
      <c r="E5631" t="s">
        <v>32</v>
      </c>
      <c r="F5631" t="s">
        <v>28</v>
      </c>
      <c r="G5631" t="s">
        <v>48</v>
      </c>
      <c r="H5631" t="s">
        <v>2509</v>
      </c>
      <c r="I5631">
        <v>10.02</v>
      </c>
      <c r="J5631">
        <v>4</v>
      </c>
      <c r="K5631">
        <v>-16.54</v>
      </c>
    </row>
    <row r="5632" spans="1:11" x14ac:dyDescent="0.25">
      <c r="A5632" s="1">
        <v>42610</v>
      </c>
      <c r="B5632">
        <v>2016</v>
      </c>
      <c r="C5632">
        <v>8</v>
      </c>
      <c r="D5632" t="s">
        <v>2381</v>
      </c>
      <c r="E5632" t="s">
        <v>32</v>
      </c>
      <c r="F5632" t="s">
        <v>18</v>
      </c>
      <c r="G5632" t="s">
        <v>165</v>
      </c>
      <c r="H5632" t="s">
        <v>1722</v>
      </c>
      <c r="I5632">
        <v>156.37</v>
      </c>
      <c r="J5632">
        <v>2</v>
      </c>
      <c r="K5632">
        <v>-52.89</v>
      </c>
    </row>
    <row r="5633" spans="1:11" x14ac:dyDescent="0.25">
      <c r="A5633" s="1">
        <v>42610</v>
      </c>
      <c r="B5633">
        <v>2016</v>
      </c>
      <c r="C5633">
        <v>8</v>
      </c>
      <c r="D5633" t="s">
        <v>2095</v>
      </c>
      <c r="E5633" t="s">
        <v>131</v>
      </c>
      <c r="F5633" t="s">
        <v>28</v>
      </c>
      <c r="G5633" t="s">
        <v>48</v>
      </c>
      <c r="H5633" t="s">
        <v>401</v>
      </c>
      <c r="I5633">
        <v>18.43</v>
      </c>
      <c r="J5633">
        <v>8</v>
      </c>
      <c r="K5633">
        <v>-12.29</v>
      </c>
    </row>
    <row r="5634" spans="1:11" x14ac:dyDescent="0.25">
      <c r="A5634" s="1">
        <v>42611</v>
      </c>
      <c r="B5634">
        <v>2016</v>
      </c>
      <c r="C5634">
        <v>8</v>
      </c>
      <c r="D5634" t="s">
        <v>447</v>
      </c>
      <c r="E5634" t="s">
        <v>26</v>
      </c>
      <c r="F5634" t="s">
        <v>28</v>
      </c>
      <c r="G5634" t="s">
        <v>29</v>
      </c>
      <c r="H5634" t="s">
        <v>2347</v>
      </c>
      <c r="I5634">
        <v>64.62</v>
      </c>
      <c r="J5634">
        <v>7</v>
      </c>
      <c r="K5634">
        <v>22.62</v>
      </c>
    </row>
    <row r="5635" spans="1:11" x14ac:dyDescent="0.25">
      <c r="A5635" s="1">
        <v>42611</v>
      </c>
      <c r="B5635">
        <v>2016</v>
      </c>
      <c r="C5635">
        <v>8</v>
      </c>
      <c r="D5635" t="s">
        <v>447</v>
      </c>
      <c r="E5635" t="s">
        <v>26</v>
      </c>
      <c r="F5635" t="s">
        <v>13</v>
      </c>
      <c r="G5635" t="s">
        <v>14</v>
      </c>
      <c r="H5635" t="s">
        <v>1176</v>
      </c>
      <c r="I5635">
        <v>95.98</v>
      </c>
      <c r="J5635">
        <v>3</v>
      </c>
      <c r="K5635">
        <v>-10.8</v>
      </c>
    </row>
    <row r="5636" spans="1:11" x14ac:dyDescent="0.25">
      <c r="A5636" s="1">
        <v>42611</v>
      </c>
      <c r="B5636">
        <v>2016</v>
      </c>
      <c r="C5636">
        <v>8</v>
      </c>
      <c r="D5636" t="s">
        <v>447</v>
      </c>
      <c r="E5636" t="s">
        <v>26</v>
      </c>
      <c r="F5636" t="s">
        <v>28</v>
      </c>
      <c r="G5636" t="s">
        <v>48</v>
      </c>
      <c r="H5636" t="s">
        <v>417</v>
      </c>
      <c r="I5636">
        <v>1.79</v>
      </c>
      <c r="J5636">
        <v>3</v>
      </c>
      <c r="K5636">
        <v>-3.04</v>
      </c>
    </row>
    <row r="5637" spans="1:11" x14ac:dyDescent="0.25">
      <c r="A5637" s="1">
        <v>42611</v>
      </c>
      <c r="B5637">
        <v>2016</v>
      </c>
      <c r="C5637">
        <v>8</v>
      </c>
      <c r="D5637" t="s">
        <v>2278</v>
      </c>
      <c r="E5637" t="s">
        <v>813</v>
      </c>
      <c r="F5637" t="s">
        <v>28</v>
      </c>
      <c r="G5637" t="s">
        <v>293</v>
      </c>
      <c r="H5637" t="s">
        <v>713</v>
      </c>
      <c r="I5637">
        <v>27.93</v>
      </c>
      <c r="J5637">
        <v>3</v>
      </c>
      <c r="K5637">
        <v>8.1</v>
      </c>
    </row>
    <row r="5638" spans="1:11" x14ac:dyDescent="0.25">
      <c r="A5638" s="1">
        <v>42611</v>
      </c>
      <c r="B5638">
        <v>2016</v>
      </c>
      <c r="C5638">
        <v>8</v>
      </c>
      <c r="D5638" t="s">
        <v>2273</v>
      </c>
      <c r="E5638" t="s">
        <v>22</v>
      </c>
      <c r="F5638" t="s">
        <v>13</v>
      </c>
      <c r="G5638" t="s">
        <v>23</v>
      </c>
      <c r="H5638" t="s">
        <v>2593</v>
      </c>
      <c r="I5638">
        <v>22</v>
      </c>
      <c r="J5638">
        <v>4</v>
      </c>
      <c r="K5638">
        <v>5.5</v>
      </c>
    </row>
    <row r="5639" spans="1:11" x14ac:dyDescent="0.25">
      <c r="A5639" s="1">
        <v>42611</v>
      </c>
      <c r="B5639">
        <v>2016</v>
      </c>
      <c r="C5639">
        <v>8</v>
      </c>
      <c r="D5639" t="s">
        <v>693</v>
      </c>
      <c r="E5639" t="s">
        <v>89</v>
      </c>
      <c r="F5639" t="s">
        <v>18</v>
      </c>
      <c r="G5639" t="s">
        <v>42</v>
      </c>
      <c r="H5639" t="s">
        <v>1087</v>
      </c>
      <c r="I5639">
        <v>241.92</v>
      </c>
      <c r="J5639">
        <v>4</v>
      </c>
      <c r="K5639">
        <v>-56.45</v>
      </c>
    </row>
    <row r="5640" spans="1:11" x14ac:dyDescent="0.25">
      <c r="A5640" s="1">
        <v>42611</v>
      </c>
      <c r="B5640">
        <v>2016</v>
      </c>
      <c r="C5640">
        <v>8</v>
      </c>
      <c r="D5640" t="s">
        <v>693</v>
      </c>
      <c r="E5640" t="s">
        <v>89</v>
      </c>
      <c r="F5640" t="s">
        <v>18</v>
      </c>
      <c r="G5640" t="s">
        <v>165</v>
      </c>
      <c r="H5640" t="s">
        <v>2423</v>
      </c>
      <c r="I5640">
        <v>163.88</v>
      </c>
      <c r="J5640">
        <v>4</v>
      </c>
      <c r="K5640">
        <v>-81.94</v>
      </c>
    </row>
    <row r="5641" spans="1:11" x14ac:dyDescent="0.25">
      <c r="A5641" s="1">
        <v>42611</v>
      </c>
      <c r="B5641">
        <v>2016</v>
      </c>
      <c r="C5641">
        <v>8</v>
      </c>
      <c r="D5641" t="s">
        <v>693</v>
      </c>
      <c r="E5641" t="s">
        <v>89</v>
      </c>
      <c r="F5641" t="s">
        <v>28</v>
      </c>
      <c r="G5641" t="s">
        <v>48</v>
      </c>
      <c r="H5641" t="s">
        <v>566</v>
      </c>
      <c r="I5641">
        <v>3.49</v>
      </c>
      <c r="J5641">
        <v>2</v>
      </c>
      <c r="K5641">
        <v>-2.79</v>
      </c>
    </row>
    <row r="5642" spans="1:11" x14ac:dyDescent="0.25">
      <c r="A5642" s="1">
        <v>42611</v>
      </c>
      <c r="B5642">
        <v>2016</v>
      </c>
      <c r="C5642">
        <v>8</v>
      </c>
      <c r="D5642" t="s">
        <v>693</v>
      </c>
      <c r="E5642" t="s">
        <v>89</v>
      </c>
      <c r="F5642" t="s">
        <v>28</v>
      </c>
      <c r="G5642" t="s">
        <v>33</v>
      </c>
      <c r="H5642" t="s">
        <v>1362</v>
      </c>
      <c r="I5642">
        <v>10.58</v>
      </c>
      <c r="J5642">
        <v>7</v>
      </c>
      <c r="K5642">
        <v>-2.38</v>
      </c>
    </row>
    <row r="5643" spans="1:11" x14ac:dyDescent="0.25">
      <c r="A5643" s="1">
        <v>42612</v>
      </c>
      <c r="B5643">
        <v>2016</v>
      </c>
      <c r="C5643">
        <v>8</v>
      </c>
      <c r="D5643" t="s">
        <v>300</v>
      </c>
      <c r="E5643" t="s">
        <v>89</v>
      </c>
      <c r="F5643" t="s">
        <v>13</v>
      </c>
      <c r="G5643" t="s">
        <v>23</v>
      </c>
      <c r="H5643" t="s">
        <v>888</v>
      </c>
      <c r="I5643">
        <v>290.89999999999998</v>
      </c>
      <c r="J5643">
        <v>3</v>
      </c>
      <c r="K5643">
        <v>-67.88</v>
      </c>
    </row>
    <row r="5644" spans="1:11" x14ac:dyDescent="0.25">
      <c r="A5644" s="1">
        <v>42612</v>
      </c>
      <c r="B5644">
        <v>2016</v>
      </c>
      <c r="C5644">
        <v>8</v>
      </c>
      <c r="D5644" t="s">
        <v>300</v>
      </c>
      <c r="E5644" t="s">
        <v>89</v>
      </c>
      <c r="F5644" t="s">
        <v>28</v>
      </c>
      <c r="G5644" t="s">
        <v>38</v>
      </c>
      <c r="H5644" t="s">
        <v>1408</v>
      </c>
      <c r="I5644">
        <v>54.22</v>
      </c>
      <c r="J5644">
        <v>2</v>
      </c>
      <c r="K5644">
        <v>3.39</v>
      </c>
    </row>
    <row r="5645" spans="1:11" x14ac:dyDescent="0.25">
      <c r="A5645" s="1">
        <v>42612</v>
      </c>
      <c r="B5645">
        <v>2016</v>
      </c>
      <c r="C5645">
        <v>8</v>
      </c>
      <c r="D5645" t="s">
        <v>300</v>
      </c>
      <c r="E5645" t="s">
        <v>89</v>
      </c>
      <c r="F5645" t="s">
        <v>18</v>
      </c>
      <c r="G5645" t="s">
        <v>19</v>
      </c>
      <c r="H5645" t="s">
        <v>1134</v>
      </c>
      <c r="I5645">
        <v>786.74</v>
      </c>
      <c r="J5645">
        <v>4</v>
      </c>
      <c r="K5645">
        <v>-258.5</v>
      </c>
    </row>
    <row r="5646" spans="1:11" x14ac:dyDescent="0.25">
      <c r="A5646" s="1">
        <v>42612</v>
      </c>
      <c r="B5646">
        <v>2016</v>
      </c>
      <c r="C5646">
        <v>8</v>
      </c>
      <c r="D5646" t="s">
        <v>300</v>
      </c>
      <c r="E5646" t="s">
        <v>89</v>
      </c>
      <c r="F5646" t="s">
        <v>28</v>
      </c>
      <c r="G5646" t="s">
        <v>46</v>
      </c>
      <c r="H5646" t="s">
        <v>179</v>
      </c>
      <c r="I5646">
        <v>100.24</v>
      </c>
      <c r="J5646">
        <v>10</v>
      </c>
      <c r="K5646">
        <v>33.83</v>
      </c>
    </row>
    <row r="5647" spans="1:11" x14ac:dyDescent="0.25">
      <c r="A5647" s="1">
        <v>42612</v>
      </c>
      <c r="B5647">
        <v>2016</v>
      </c>
      <c r="C5647">
        <v>8</v>
      </c>
      <c r="D5647" t="s">
        <v>300</v>
      </c>
      <c r="E5647" t="s">
        <v>89</v>
      </c>
      <c r="F5647" t="s">
        <v>28</v>
      </c>
      <c r="G5647" t="s">
        <v>48</v>
      </c>
      <c r="H5647" t="s">
        <v>1142</v>
      </c>
      <c r="I5647">
        <v>37.76</v>
      </c>
      <c r="J5647">
        <v>6</v>
      </c>
      <c r="K5647">
        <v>-27.69</v>
      </c>
    </row>
    <row r="5648" spans="1:11" x14ac:dyDescent="0.25">
      <c r="A5648" s="1">
        <v>42612</v>
      </c>
      <c r="B5648">
        <v>2016</v>
      </c>
      <c r="C5648">
        <v>8</v>
      </c>
      <c r="D5648" t="s">
        <v>519</v>
      </c>
      <c r="E5648" t="s">
        <v>45</v>
      </c>
      <c r="F5648" t="s">
        <v>18</v>
      </c>
      <c r="G5648" t="s">
        <v>36</v>
      </c>
      <c r="H5648" t="s">
        <v>1863</v>
      </c>
      <c r="I5648">
        <v>47.04</v>
      </c>
      <c r="J5648">
        <v>4</v>
      </c>
      <c r="K5648">
        <v>15.99</v>
      </c>
    </row>
    <row r="5649" spans="1:11" x14ac:dyDescent="0.25">
      <c r="A5649" s="1">
        <v>42612</v>
      </c>
      <c r="B5649">
        <v>2016</v>
      </c>
      <c r="C5649">
        <v>8</v>
      </c>
      <c r="D5649" t="s">
        <v>519</v>
      </c>
      <c r="E5649" t="s">
        <v>45</v>
      </c>
      <c r="F5649" t="s">
        <v>13</v>
      </c>
      <c r="G5649" t="s">
        <v>23</v>
      </c>
      <c r="H5649" t="s">
        <v>1880</v>
      </c>
      <c r="I5649">
        <v>339.96</v>
      </c>
      <c r="J5649">
        <v>5</v>
      </c>
      <c r="K5649">
        <v>42.5</v>
      </c>
    </row>
    <row r="5650" spans="1:11" x14ac:dyDescent="0.25">
      <c r="A5650" s="1">
        <v>42613</v>
      </c>
      <c r="B5650">
        <v>2016</v>
      </c>
      <c r="C5650">
        <v>8</v>
      </c>
      <c r="D5650" t="s">
        <v>2061</v>
      </c>
      <c r="E5650" t="s">
        <v>32</v>
      </c>
      <c r="F5650" t="s">
        <v>28</v>
      </c>
      <c r="G5650" t="s">
        <v>38</v>
      </c>
      <c r="H5650" t="s">
        <v>2450</v>
      </c>
      <c r="I5650">
        <v>23.97</v>
      </c>
      <c r="J5650">
        <v>2</v>
      </c>
      <c r="K5650">
        <v>2.4</v>
      </c>
    </row>
    <row r="5651" spans="1:11" x14ac:dyDescent="0.25">
      <c r="A5651" s="1">
        <v>42614</v>
      </c>
      <c r="B5651">
        <v>2016</v>
      </c>
      <c r="C5651">
        <v>9</v>
      </c>
      <c r="D5651" t="s">
        <v>702</v>
      </c>
      <c r="E5651" t="s">
        <v>45</v>
      </c>
      <c r="F5651" t="s">
        <v>13</v>
      </c>
      <c r="G5651" t="s">
        <v>14</v>
      </c>
      <c r="H5651" t="s">
        <v>2587</v>
      </c>
      <c r="I5651">
        <v>349.95</v>
      </c>
      <c r="J5651">
        <v>5</v>
      </c>
      <c r="K5651">
        <v>118.98</v>
      </c>
    </row>
    <row r="5652" spans="1:11" x14ac:dyDescent="0.25">
      <c r="A5652" s="1">
        <v>42614</v>
      </c>
      <c r="B5652">
        <v>2016</v>
      </c>
      <c r="C5652">
        <v>9</v>
      </c>
      <c r="D5652" t="s">
        <v>702</v>
      </c>
      <c r="E5652" t="s">
        <v>45</v>
      </c>
      <c r="F5652" t="s">
        <v>13</v>
      </c>
      <c r="G5652" t="s">
        <v>23</v>
      </c>
      <c r="H5652" t="s">
        <v>777</v>
      </c>
      <c r="I5652">
        <v>377.93</v>
      </c>
      <c r="J5652">
        <v>9</v>
      </c>
      <c r="K5652">
        <v>141.72</v>
      </c>
    </row>
    <row r="5653" spans="1:11" x14ac:dyDescent="0.25">
      <c r="A5653" s="1">
        <v>42614</v>
      </c>
      <c r="B5653">
        <v>2016</v>
      </c>
      <c r="C5653">
        <v>9</v>
      </c>
      <c r="D5653" t="s">
        <v>1869</v>
      </c>
      <c r="E5653" t="s">
        <v>131</v>
      </c>
      <c r="F5653" t="s">
        <v>18</v>
      </c>
      <c r="G5653" t="s">
        <v>36</v>
      </c>
      <c r="H5653" t="s">
        <v>2047</v>
      </c>
      <c r="I5653">
        <v>15.17</v>
      </c>
      <c r="J5653">
        <v>2</v>
      </c>
      <c r="K5653">
        <v>3.79</v>
      </c>
    </row>
    <row r="5654" spans="1:11" x14ac:dyDescent="0.25">
      <c r="A5654" s="1">
        <v>42615</v>
      </c>
      <c r="B5654">
        <v>2016</v>
      </c>
      <c r="C5654">
        <v>9</v>
      </c>
      <c r="D5654" t="s">
        <v>2277</v>
      </c>
      <c r="E5654" t="s">
        <v>45</v>
      </c>
      <c r="F5654" t="s">
        <v>13</v>
      </c>
      <c r="G5654" t="s">
        <v>14</v>
      </c>
      <c r="H5654" t="s">
        <v>175</v>
      </c>
      <c r="I5654">
        <v>89.97</v>
      </c>
      <c r="J5654">
        <v>3</v>
      </c>
      <c r="K5654">
        <v>39.590000000000003</v>
      </c>
    </row>
    <row r="5655" spans="1:11" x14ac:dyDescent="0.25">
      <c r="A5655" s="1">
        <v>42615</v>
      </c>
      <c r="B5655">
        <v>2016</v>
      </c>
      <c r="C5655">
        <v>9</v>
      </c>
      <c r="D5655" t="s">
        <v>2277</v>
      </c>
      <c r="E5655" t="s">
        <v>45</v>
      </c>
      <c r="F5655" t="s">
        <v>13</v>
      </c>
      <c r="G5655" t="s">
        <v>14</v>
      </c>
      <c r="H5655" t="s">
        <v>2348</v>
      </c>
      <c r="I5655">
        <v>31.86</v>
      </c>
      <c r="J5655">
        <v>2</v>
      </c>
      <c r="K5655">
        <v>11.15</v>
      </c>
    </row>
    <row r="5656" spans="1:11" x14ac:dyDescent="0.25">
      <c r="A5656" s="1">
        <v>42616</v>
      </c>
      <c r="B5656">
        <v>2016</v>
      </c>
      <c r="C5656">
        <v>9</v>
      </c>
      <c r="D5656" t="s">
        <v>447</v>
      </c>
      <c r="E5656" t="s">
        <v>421</v>
      </c>
      <c r="F5656" t="s">
        <v>13</v>
      </c>
      <c r="G5656" t="s">
        <v>14</v>
      </c>
      <c r="H5656" t="s">
        <v>2167</v>
      </c>
      <c r="I5656">
        <v>199.75</v>
      </c>
      <c r="J5656">
        <v>5</v>
      </c>
      <c r="K5656">
        <v>87.89</v>
      </c>
    </row>
    <row r="5657" spans="1:11" x14ac:dyDescent="0.25">
      <c r="A5657" s="1">
        <v>42616</v>
      </c>
      <c r="B5657">
        <v>2016</v>
      </c>
      <c r="C5657">
        <v>9</v>
      </c>
      <c r="D5657" t="s">
        <v>940</v>
      </c>
      <c r="E5657" t="s">
        <v>51</v>
      </c>
      <c r="F5657" t="s">
        <v>28</v>
      </c>
      <c r="G5657" t="s">
        <v>38</v>
      </c>
      <c r="H5657" t="s">
        <v>661</v>
      </c>
      <c r="I5657">
        <v>11.21</v>
      </c>
      <c r="J5657">
        <v>1</v>
      </c>
      <c r="K5657">
        <v>3.36</v>
      </c>
    </row>
    <row r="5658" spans="1:11" x14ac:dyDescent="0.25">
      <c r="A5658" s="1">
        <v>42616</v>
      </c>
      <c r="B5658">
        <v>2016</v>
      </c>
      <c r="C5658">
        <v>9</v>
      </c>
      <c r="D5658" t="s">
        <v>940</v>
      </c>
      <c r="E5658" t="s">
        <v>51</v>
      </c>
      <c r="F5658" t="s">
        <v>18</v>
      </c>
      <c r="G5658" t="s">
        <v>19</v>
      </c>
      <c r="H5658" t="s">
        <v>1164</v>
      </c>
      <c r="I5658">
        <v>354.9</v>
      </c>
      <c r="J5658">
        <v>5</v>
      </c>
      <c r="K5658">
        <v>88.73</v>
      </c>
    </row>
    <row r="5659" spans="1:11" x14ac:dyDescent="0.25">
      <c r="A5659" s="1">
        <v>42616</v>
      </c>
      <c r="B5659">
        <v>2016</v>
      </c>
      <c r="C5659">
        <v>9</v>
      </c>
      <c r="D5659" t="s">
        <v>940</v>
      </c>
      <c r="E5659" t="s">
        <v>51</v>
      </c>
      <c r="F5659" t="s">
        <v>28</v>
      </c>
      <c r="G5659" t="s">
        <v>29</v>
      </c>
      <c r="H5659" t="s">
        <v>2283</v>
      </c>
      <c r="I5659">
        <v>17.940000000000001</v>
      </c>
      <c r="J5659">
        <v>3</v>
      </c>
      <c r="K5659">
        <v>8.7899999999999991</v>
      </c>
    </row>
    <row r="5660" spans="1:11" x14ac:dyDescent="0.25">
      <c r="A5660" s="1">
        <v>42616</v>
      </c>
      <c r="B5660">
        <v>2016</v>
      </c>
      <c r="C5660">
        <v>9</v>
      </c>
      <c r="D5660" t="s">
        <v>940</v>
      </c>
      <c r="E5660" t="s">
        <v>51</v>
      </c>
      <c r="F5660" t="s">
        <v>28</v>
      </c>
      <c r="G5660" t="s">
        <v>48</v>
      </c>
      <c r="H5660" t="s">
        <v>2301</v>
      </c>
      <c r="I5660">
        <v>51.8</v>
      </c>
      <c r="J5660">
        <v>4</v>
      </c>
      <c r="K5660">
        <v>23.31</v>
      </c>
    </row>
    <row r="5661" spans="1:11" x14ac:dyDescent="0.25">
      <c r="A5661" s="1">
        <v>42617</v>
      </c>
      <c r="B5661">
        <v>2016</v>
      </c>
      <c r="C5661">
        <v>9</v>
      </c>
      <c r="D5661" t="s">
        <v>2095</v>
      </c>
      <c r="E5661" t="s">
        <v>17</v>
      </c>
      <c r="F5661" t="s">
        <v>28</v>
      </c>
      <c r="G5661" t="s">
        <v>48</v>
      </c>
      <c r="H5661" t="s">
        <v>420</v>
      </c>
      <c r="I5661">
        <v>35.35</v>
      </c>
      <c r="J5661">
        <v>9</v>
      </c>
      <c r="K5661">
        <v>12.82</v>
      </c>
    </row>
    <row r="5662" spans="1:11" x14ac:dyDescent="0.25">
      <c r="A5662" s="1">
        <v>42617</v>
      </c>
      <c r="B5662">
        <v>2016</v>
      </c>
      <c r="C5662">
        <v>9</v>
      </c>
      <c r="D5662" t="s">
        <v>2516</v>
      </c>
      <c r="E5662" t="s">
        <v>71</v>
      </c>
      <c r="F5662" t="s">
        <v>13</v>
      </c>
      <c r="G5662" t="s">
        <v>23</v>
      </c>
      <c r="H5662" t="s">
        <v>1921</v>
      </c>
      <c r="I5662">
        <v>517.9</v>
      </c>
      <c r="J5662">
        <v>2</v>
      </c>
      <c r="K5662">
        <v>134.65</v>
      </c>
    </row>
    <row r="5663" spans="1:11" x14ac:dyDescent="0.25">
      <c r="A5663" s="1">
        <v>42617</v>
      </c>
      <c r="B5663">
        <v>2016</v>
      </c>
      <c r="C5663">
        <v>9</v>
      </c>
      <c r="D5663" t="s">
        <v>2516</v>
      </c>
      <c r="E5663" t="s">
        <v>71</v>
      </c>
      <c r="F5663" t="s">
        <v>28</v>
      </c>
      <c r="G5663" t="s">
        <v>48</v>
      </c>
      <c r="H5663" t="s">
        <v>2543</v>
      </c>
      <c r="I5663">
        <v>5.28</v>
      </c>
      <c r="J5663">
        <v>2</v>
      </c>
      <c r="K5663">
        <v>2.4300000000000002</v>
      </c>
    </row>
    <row r="5664" spans="1:11" x14ac:dyDescent="0.25">
      <c r="A5664" s="1">
        <v>42617</v>
      </c>
      <c r="B5664">
        <v>2016</v>
      </c>
      <c r="C5664">
        <v>9</v>
      </c>
      <c r="D5664" t="s">
        <v>849</v>
      </c>
      <c r="E5664" t="s">
        <v>45</v>
      </c>
      <c r="F5664" t="s">
        <v>18</v>
      </c>
      <c r="G5664" t="s">
        <v>165</v>
      </c>
      <c r="H5664" t="s">
        <v>2584</v>
      </c>
      <c r="I5664">
        <v>556.66999999999996</v>
      </c>
      <c r="J5664">
        <v>5</v>
      </c>
      <c r="K5664">
        <v>6.55</v>
      </c>
    </row>
    <row r="5665" spans="1:11" x14ac:dyDescent="0.25">
      <c r="A5665" s="1">
        <v>42618</v>
      </c>
      <c r="B5665">
        <v>2016</v>
      </c>
      <c r="C5665">
        <v>9</v>
      </c>
      <c r="D5665" t="s">
        <v>752</v>
      </c>
      <c r="E5665" t="s">
        <v>17</v>
      </c>
      <c r="F5665" t="s">
        <v>13</v>
      </c>
      <c r="G5665" t="s">
        <v>14</v>
      </c>
      <c r="H5665" t="s">
        <v>2595</v>
      </c>
      <c r="I5665">
        <v>93.98</v>
      </c>
      <c r="J5665">
        <v>2</v>
      </c>
      <c r="K5665">
        <v>13.16</v>
      </c>
    </row>
    <row r="5666" spans="1:11" x14ac:dyDescent="0.25">
      <c r="A5666" s="1">
        <v>42618</v>
      </c>
      <c r="B5666">
        <v>2016</v>
      </c>
      <c r="C5666">
        <v>9</v>
      </c>
      <c r="D5666" t="s">
        <v>2008</v>
      </c>
      <c r="E5666" t="s">
        <v>89</v>
      </c>
      <c r="F5666" t="s">
        <v>28</v>
      </c>
      <c r="G5666" t="s">
        <v>155</v>
      </c>
      <c r="H5666" t="s">
        <v>156</v>
      </c>
      <c r="I5666">
        <v>9.34</v>
      </c>
      <c r="J5666">
        <v>1</v>
      </c>
      <c r="K5666">
        <v>3.5</v>
      </c>
    </row>
    <row r="5667" spans="1:11" x14ac:dyDescent="0.25">
      <c r="A5667" s="1">
        <v>42618</v>
      </c>
      <c r="B5667">
        <v>2016</v>
      </c>
      <c r="C5667">
        <v>9</v>
      </c>
      <c r="D5667" t="s">
        <v>2008</v>
      </c>
      <c r="E5667" t="s">
        <v>89</v>
      </c>
      <c r="F5667" t="s">
        <v>28</v>
      </c>
      <c r="G5667" t="s">
        <v>64</v>
      </c>
      <c r="H5667" t="s">
        <v>584</v>
      </c>
      <c r="I5667">
        <v>79.36</v>
      </c>
      <c r="J5667">
        <v>5</v>
      </c>
      <c r="K5667">
        <v>9.92</v>
      </c>
    </row>
    <row r="5668" spans="1:11" x14ac:dyDescent="0.25">
      <c r="A5668" s="1">
        <v>42618</v>
      </c>
      <c r="B5668">
        <v>2016</v>
      </c>
      <c r="C5668">
        <v>9</v>
      </c>
      <c r="D5668" t="s">
        <v>646</v>
      </c>
      <c r="E5668" t="s">
        <v>22</v>
      </c>
      <c r="F5668" t="s">
        <v>28</v>
      </c>
      <c r="G5668" t="s">
        <v>64</v>
      </c>
      <c r="H5668" t="s">
        <v>2596</v>
      </c>
      <c r="I5668">
        <v>8</v>
      </c>
      <c r="J5668">
        <v>5</v>
      </c>
      <c r="K5668">
        <v>3.44</v>
      </c>
    </row>
    <row r="5669" spans="1:11" x14ac:dyDescent="0.25">
      <c r="A5669" s="1">
        <v>42618</v>
      </c>
      <c r="B5669">
        <v>2016</v>
      </c>
      <c r="C5669">
        <v>9</v>
      </c>
      <c r="D5669" t="s">
        <v>755</v>
      </c>
      <c r="E5669" t="s">
        <v>45</v>
      </c>
      <c r="F5669" t="s">
        <v>28</v>
      </c>
      <c r="G5669" t="s">
        <v>29</v>
      </c>
      <c r="H5669" t="s">
        <v>2597</v>
      </c>
      <c r="I5669">
        <v>32.04</v>
      </c>
      <c r="J5669">
        <v>4</v>
      </c>
      <c r="K5669">
        <v>14.42</v>
      </c>
    </row>
    <row r="5670" spans="1:11" x14ac:dyDescent="0.25">
      <c r="A5670" s="1">
        <v>42618</v>
      </c>
      <c r="B5670">
        <v>2016</v>
      </c>
      <c r="C5670">
        <v>9</v>
      </c>
      <c r="D5670" t="s">
        <v>709</v>
      </c>
      <c r="E5670" t="s">
        <v>32</v>
      </c>
      <c r="F5670" t="s">
        <v>13</v>
      </c>
      <c r="G5670" t="s">
        <v>23</v>
      </c>
      <c r="H5670" t="s">
        <v>302</v>
      </c>
      <c r="I5670">
        <v>19.14</v>
      </c>
      <c r="J5670">
        <v>2</v>
      </c>
      <c r="K5670">
        <v>1.91</v>
      </c>
    </row>
    <row r="5671" spans="1:11" x14ac:dyDescent="0.25">
      <c r="A5671" s="1">
        <v>42618</v>
      </c>
      <c r="B5671">
        <v>2016</v>
      </c>
      <c r="C5671">
        <v>9</v>
      </c>
      <c r="D5671" t="s">
        <v>1438</v>
      </c>
      <c r="E5671" t="s">
        <v>215</v>
      </c>
      <c r="F5671" t="s">
        <v>28</v>
      </c>
      <c r="G5671" t="s">
        <v>64</v>
      </c>
      <c r="H5671" t="s">
        <v>167</v>
      </c>
      <c r="I5671">
        <v>27.86</v>
      </c>
      <c r="J5671">
        <v>7</v>
      </c>
      <c r="K5671">
        <v>9.19</v>
      </c>
    </row>
    <row r="5672" spans="1:11" x14ac:dyDescent="0.25">
      <c r="A5672" s="1">
        <v>42618</v>
      </c>
      <c r="B5672">
        <v>2016</v>
      </c>
      <c r="C5672">
        <v>9</v>
      </c>
      <c r="D5672" t="s">
        <v>2434</v>
      </c>
      <c r="E5672" t="s">
        <v>32</v>
      </c>
      <c r="F5672" t="s">
        <v>28</v>
      </c>
      <c r="G5672" t="s">
        <v>38</v>
      </c>
      <c r="H5672" t="s">
        <v>265</v>
      </c>
      <c r="I5672">
        <v>856.66</v>
      </c>
      <c r="J5672">
        <v>6</v>
      </c>
      <c r="K5672">
        <v>107.08</v>
      </c>
    </row>
    <row r="5673" spans="1:11" x14ac:dyDescent="0.25">
      <c r="A5673" s="1">
        <v>42618</v>
      </c>
      <c r="B5673">
        <v>2016</v>
      </c>
      <c r="C5673">
        <v>9</v>
      </c>
      <c r="D5673" t="s">
        <v>2434</v>
      </c>
      <c r="E5673" t="s">
        <v>32</v>
      </c>
      <c r="F5673" t="s">
        <v>28</v>
      </c>
      <c r="G5673" t="s">
        <v>48</v>
      </c>
      <c r="H5673" t="s">
        <v>610</v>
      </c>
      <c r="I5673">
        <v>13.18</v>
      </c>
      <c r="J5673">
        <v>4</v>
      </c>
      <c r="K5673">
        <v>-20.440000000000001</v>
      </c>
    </row>
    <row r="5674" spans="1:11" x14ac:dyDescent="0.25">
      <c r="A5674" s="1">
        <v>42618</v>
      </c>
      <c r="B5674">
        <v>2016</v>
      </c>
      <c r="C5674">
        <v>9</v>
      </c>
      <c r="D5674" t="s">
        <v>2434</v>
      </c>
      <c r="E5674" t="s">
        <v>32</v>
      </c>
      <c r="F5674" t="s">
        <v>28</v>
      </c>
      <c r="G5674" t="s">
        <v>58</v>
      </c>
      <c r="H5674" t="s">
        <v>2598</v>
      </c>
      <c r="I5674">
        <v>48.78</v>
      </c>
      <c r="J5674">
        <v>4</v>
      </c>
      <c r="K5674">
        <v>-131.72</v>
      </c>
    </row>
    <row r="5675" spans="1:11" x14ac:dyDescent="0.25">
      <c r="A5675" s="1">
        <v>42618</v>
      </c>
      <c r="B5675">
        <v>2016</v>
      </c>
      <c r="C5675">
        <v>9</v>
      </c>
      <c r="D5675" t="s">
        <v>2434</v>
      </c>
      <c r="E5675" t="s">
        <v>32</v>
      </c>
      <c r="F5675" t="s">
        <v>28</v>
      </c>
      <c r="G5675" t="s">
        <v>29</v>
      </c>
      <c r="H5675" t="s">
        <v>2512</v>
      </c>
      <c r="I5675">
        <v>76.64</v>
      </c>
      <c r="J5675">
        <v>2</v>
      </c>
      <c r="K5675">
        <v>26.82</v>
      </c>
    </row>
    <row r="5676" spans="1:11" x14ac:dyDescent="0.25">
      <c r="A5676" s="1">
        <v>42618</v>
      </c>
      <c r="B5676">
        <v>2016</v>
      </c>
      <c r="C5676">
        <v>9</v>
      </c>
      <c r="D5676" t="s">
        <v>2434</v>
      </c>
      <c r="E5676" t="s">
        <v>32</v>
      </c>
      <c r="F5676" t="s">
        <v>28</v>
      </c>
      <c r="G5676" t="s">
        <v>48</v>
      </c>
      <c r="H5676" t="s">
        <v>1552</v>
      </c>
      <c r="I5676">
        <v>18.53</v>
      </c>
      <c r="J5676">
        <v>6</v>
      </c>
      <c r="K5676">
        <v>-27.79</v>
      </c>
    </row>
    <row r="5677" spans="1:11" x14ac:dyDescent="0.25">
      <c r="A5677" s="1">
        <v>42619</v>
      </c>
      <c r="B5677">
        <v>2016</v>
      </c>
      <c r="C5677">
        <v>9</v>
      </c>
      <c r="D5677" t="s">
        <v>1470</v>
      </c>
      <c r="E5677" t="s">
        <v>45</v>
      </c>
      <c r="F5677" t="s">
        <v>13</v>
      </c>
      <c r="G5677" t="s">
        <v>23</v>
      </c>
      <c r="H5677" t="s">
        <v>2387</v>
      </c>
      <c r="I5677">
        <v>177.48</v>
      </c>
      <c r="J5677">
        <v>3</v>
      </c>
      <c r="K5677">
        <v>19.97</v>
      </c>
    </row>
    <row r="5678" spans="1:11" x14ac:dyDescent="0.25">
      <c r="A5678" s="1">
        <v>42619</v>
      </c>
      <c r="B5678">
        <v>2016</v>
      </c>
      <c r="C5678">
        <v>9</v>
      </c>
      <c r="D5678" t="s">
        <v>1513</v>
      </c>
      <c r="E5678" t="s">
        <v>77</v>
      </c>
      <c r="F5678" t="s">
        <v>13</v>
      </c>
      <c r="G5678" t="s">
        <v>283</v>
      </c>
      <c r="H5678" t="s">
        <v>2599</v>
      </c>
      <c r="I5678">
        <v>695.7</v>
      </c>
      <c r="J5678">
        <v>2</v>
      </c>
      <c r="K5678">
        <v>-27.83</v>
      </c>
    </row>
    <row r="5679" spans="1:11" x14ac:dyDescent="0.25">
      <c r="A5679" s="1">
        <v>42619</v>
      </c>
      <c r="B5679">
        <v>2016</v>
      </c>
      <c r="C5679">
        <v>9</v>
      </c>
      <c r="D5679" t="s">
        <v>2010</v>
      </c>
      <c r="E5679" t="s">
        <v>45</v>
      </c>
      <c r="F5679" t="s">
        <v>18</v>
      </c>
      <c r="G5679" t="s">
        <v>19</v>
      </c>
      <c r="H5679" t="s">
        <v>405</v>
      </c>
      <c r="I5679">
        <v>122.35</v>
      </c>
      <c r="J5679">
        <v>3</v>
      </c>
      <c r="K5679">
        <v>13.76</v>
      </c>
    </row>
    <row r="5680" spans="1:11" x14ac:dyDescent="0.25">
      <c r="A5680" s="1">
        <v>42619</v>
      </c>
      <c r="B5680">
        <v>2016</v>
      </c>
      <c r="C5680">
        <v>9</v>
      </c>
      <c r="D5680" t="s">
        <v>1335</v>
      </c>
      <c r="E5680" t="s">
        <v>55</v>
      </c>
      <c r="F5680" t="s">
        <v>18</v>
      </c>
      <c r="G5680" t="s">
        <v>42</v>
      </c>
      <c r="H5680" t="s">
        <v>2553</v>
      </c>
      <c r="I5680">
        <v>692.94</v>
      </c>
      <c r="J5680">
        <v>3</v>
      </c>
      <c r="K5680">
        <v>173.24</v>
      </c>
    </row>
    <row r="5681" spans="1:11" x14ac:dyDescent="0.25">
      <c r="A5681" s="1">
        <v>42620</v>
      </c>
      <c r="B5681">
        <v>2016</v>
      </c>
      <c r="C5681">
        <v>9</v>
      </c>
      <c r="D5681" t="s">
        <v>530</v>
      </c>
      <c r="E5681" t="s">
        <v>22</v>
      </c>
      <c r="F5681" t="s">
        <v>18</v>
      </c>
      <c r="G5681" t="s">
        <v>19</v>
      </c>
      <c r="H5681" t="s">
        <v>757</v>
      </c>
      <c r="I5681">
        <v>408.01</v>
      </c>
      <c r="J5681">
        <v>2</v>
      </c>
      <c r="K5681">
        <v>72.53</v>
      </c>
    </row>
    <row r="5682" spans="1:11" x14ac:dyDescent="0.25">
      <c r="A5682" s="1">
        <v>42620</v>
      </c>
      <c r="B5682">
        <v>2016</v>
      </c>
      <c r="C5682">
        <v>9</v>
      </c>
      <c r="D5682" t="s">
        <v>530</v>
      </c>
      <c r="E5682" t="s">
        <v>22</v>
      </c>
      <c r="F5682" t="s">
        <v>18</v>
      </c>
      <c r="G5682" t="s">
        <v>36</v>
      </c>
      <c r="H5682" t="s">
        <v>1233</v>
      </c>
      <c r="I5682">
        <v>165.28</v>
      </c>
      <c r="J5682">
        <v>4</v>
      </c>
      <c r="K5682">
        <v>14.88</v>
      </c>
    </row>
    <row r="5683" spans="1:11" x14ac:dyDescent="0.25">
      <c r="A5683" s="1">
        <v>42621</v>
      </c>
      <c r="B5683">
        <v>2016</v>
      </c>
      <c r="C5683">
        <v>9</v>
      </c>
      <c r="D5683" t="s">
        <v>1617</v>
      </c>
      <c r="E5683" t="s">
        <v>81</v>
      </c>
      <c r="F5683" t="s">
        <v>28</v>
      </c>
      <c r="G5683" t="s">
        <v>29</v>
      </c>
      <c r="H5683" t="s">
        <v>1491</v>
      </c>
      <c r="I5683">
        <v>30.82</v>
      </c>
      <c r="J5683">
        <v>9</v>
      </c>
      <c r="K5683">
        <v>9.6300000000000008</v>
      </c>
    </row>
    <row r="5684" spans="1:11" x14ac:dyDescent="0.25">
      <c r="A5684" s="1">
        <v>42621</v>
      </c>
      <c r="B5684">
        <v>2016</v>
      </c>
      <c r="C5684">
        <v>9</v>
      </c>
      <c r="D5684" t="s">
        <v>1617</v>
      </c>
      <c r="E5684" t="s">
        <v>81</v>
      </c>
      <c r="F5684" t="s">
        <v>13</v>
      </c>
      <c r="G5684" t="s">
        <v>23</v>
      </c>
      <c r="H5684" t="s">
        <v>2378</v>
      </c>
      <c r="I5684">
        <v>44.78</v>
      </c>
      <c r="J5684">
        <v>2</v>
      </c>
      <c r="K5684">
        <v>4.4800000000000004</v>
      </c>
    </row>
    <row r="5685" spans="1:11" x14ac:dyDescent="0.25">
      <c r="A5685" s="1">
        <v>42621</v>
      </c>
      <c r="B5685">
        <v>2016</v>
      </c>
      <c r="C5685">
        <v>9</v>
      </c>
      <c r="D5685" t="s">
        <v>1617</v>
      </c>
      <c r="E5685" t="s">
        <v>81</v>
      </c>
      <c r="F5685" t="s">
        <v>28</v>
      </c>
      <c r="G5685" t="s">
        <v>58</v>
      </c>
      <c r="H5685" t="s">
        <v>125</v>
      </c>
      <c r="I5685">
        <v>569.54</v>
      </c>
      <c r="J5685">
        <v>4</v>
      </c>
      <c r="K5685">
        <v>64.069999999999993</v>
      </c>
    </row>
    <row r="5686" spans="1:11" x14ac:dyDescent="0.25">
      <c r="A5686" s="1">
        <v>42621</v>
      </c>
      <c r="B5686">
        <v>2016</v>
      </c>
      <c r="C5686">
        <v>9</v>
      </c>
      <c r="D5686" t="s">
        <v>396</v>
      </c>
      <c r="E5686" t="s">
        <v>205</v>
      </c>
      <c r="F5686" t="s">
        <v>28</v>
      </c>
      <c r="G5686" t="s">
        <v>48</v>
      </c>
      <c r="H5686" t="s">
        <v>1475</v>
      </c>
      <c r="I5686">
        <v>4.34</v>
      </c>
      <c r="J5686">
        <v>3</v>
      </c>
      <c r="K5686">
        <v>-3.04</v>
      </c>
    </row>
    <row r="5687" spans="1:11" x14ac:dyDescent="0.25">
      <c r="A5687" s="1">
        <v>42621</v>
      </c>
      <c r="B5687">
        <v>2016</v>
      </c>
      <c r="C5687">
        <v>9</v>
      </c>
      <c r="D5687" t="s">
        <v>396</v>
      </c>
      <c r="E5687" t="s">
        <v>205</v>
      </c>
      <c r="F5687" t="s">
        <v>28</v>
      </c>
      <c r="G5687" t="s">
        <v>48</v>
      </c>
      <c r="H5687" t="s">
        <v>2488</v>
      </c>
      <c r="I5687">
        <v>11.88</v>
      </c>
      <c r="J5687">
        <v>5</v>
      </c>
      <c r="K5687">
        <v>-7.92</v>
      </c>
    </row>
    <row r="5688" spans="1:11" x14ac:dyDescent="0.25">
      <c r="A5688" s="1">
        <v>42622</v>
      </c>
      <c r="B5688">
        <v>2016</v>
      </c>
      <c r="C5688">
        <v>9</v>
      </c>
      <c r="D5688" t="s">
        <v>1226</v>
      </c>
      <c r="E5688" t="s">
        <v>22</v>
      </c>
      <c r="F5688" t="s">
        <v>28</v>
      </c>
      <c r="G5688" t="s">
        <v>48</v>
      </c>
      <c r="H5688" t="s">
        <v>634</v>
      </c>
      <c r="I5688">
        <v>14.62</v>
      </c>
      <c r="J5688">
        <v>2</v>
      </c>
      <c r="K5688">
        <v>5.48</v>
      </c>
    </row>
    <row r="5689" spans="1:11" x14ac:dyDescent="0.25">
      <c r="A5689" s="1">
        <v>42622</v>
      </c>
      <c r="B5689">
        <v>2016</v>
      </c>
      <c r="C5689">
        <v>9</v>
      </c>
      <c r="D5689" t="s">
        <v>423</v>
      </c>
      <c r="E5689" t="s">
        <v>45</v>
      </c>
      <c r="F5689" t="s">
        <v>28</v>
      </c>
      <c r="G5689" t="s">
        <v>48</v>
      </c>
      <c r="H5689" t="s">
        <v>1584</v>
      </c>
      <c r="I5689">
        <v>55.36</v>
      </c>
      <c r="J5689">
        <v>4</v>
      </c>
      <c r="K5689">
        <v>18.68</v>
      </c>
    </row>
    <row r="5690" spans="1:11" x14ac:dyDescent="0.25">
      <c r="A5690" s="1">
        <v>42622</v>
      </c>
      <c r="B5690">
        <v>2016</v>
      </c>
      <c r="C5690">
        <v>9</v>
      </c>
      <c r="D5690" t="s">
        <v>1550</v>
      </c>
      <c r="E5690" t="s">
        <v>32</v>
      </c>
      <c r="F5690" t="s">
        <v>18</v>
      </c>
      <c r="G5690" t="s">
        <v>36</v>
      </c>
      <c r="H5690" t="s">
        <v>2017</v>
      </c>
      <c r="I5690">
        <v>15.01</v>
      </c>
      <c r="J5690">
        <v>4</v>
      </c>
      <c r="K5690">
        <v>-12.01</v>
      </c>
    </row>
    <row r="5691" spans="1:11" x14ac:dyDescent="0.25">
      <c r="A5691" s="1">
        <v>42623</v>
      </c>
      <c r="B5691">
        <v>2016</v>
      </c>
      <c r="C5691">
        <v>9</v>
      </c>
      <c r="D5691" t="s">
        <v>1943</v>
      </c>
      <c r="E5691" t="s">
        <v>131</v>
      </c>
      <c r="F5691" t="s">
        <v>13</v>
      </c>
      <c r="G5691" t="s">
        <v>23</v>
      </c>
      <c r="H5691" t="s">
        <v>1864</v>
      </c>
      <c r="I5691">
        <v>23.98</v>
      </c>
      <c r="J5691">
        <v>4</v>
      </c>
      <c r="K5691">
        <v>-15.58</v>
      </c>
    </row>
    <row r="5692" spans="1:11" x14ac:dyDescent="0.25">
      <c r="A5692" s="1">
        <v>42623</v>
      </c>
      <c r="B5692">
        <v>2016</v>
      </c>
      <c r="C5692">
        <v>9</v>
      </c>
      <c r="D5692" t="s">
        <v>1503</v>
      </c>
      <c r="E5692" t="s">
        <v>89</v>
      </c>
      <c r="F5692" t="s">
        <v>28</v>
      </c>
      <c r="G5692" t="s">
        <v>29</v>
      </c>
      <c r="H5692" t="s">
        <v>252</v>
      </c>
      <c r="I5692">
        <v>19.14</v>
      </c>
      <c r="J5692">
        <v>4</v>
      </c>
      <c r="K5692">
        <v>5.98</v>
      </c>
    </row>
    <row r="5693" spans="1:11" x14ac:dyDescent="0.25">
      <c r="A5693" s="1">
        <v>42623</v>
      </c>
      <c r="B5693">
        <v>2016</v>
      </c>
      <c r="C5693">
        <v>9</v>
      </c>
      <c r="D5693" t="s">
        <v>1503</v>
      </c>
      <c r="E5693" t="s">
        <v>89</v>
      </c>
      <c r="F5693" t="s">
        <v>18</v>
      </c>
      <c r="G5693" t="s">
        <v>36</v>
      </c>
      <c r="H5693" t="s">
        <v>963</v>
      </c>
      <c r="I5693">
        <v>332.83</v>
      </c>
      <c r="J5693">
        <v>4</v>
      </c>
      <c r="K5693">
        <v>-24.96</v>
      </c>
    </row>
    <row r="5694" spans="1:11" x14ac:dyDescent="0.25">
      <c r="A5694" s="1">
        <v>42623</v>
      </c>
      <c r="B5694">
        <v>2016</v>
      </c>
      <c r="C5694">
        <v>9</v>
      </c>
      <c r="D5694" t="s">
        <v>2218</v>
      </c>
      <c r="E5694" t="s">
        <v>183</v>
      </c>
      <c r="F5694" t="s">
        <v>28</v>
      </c>
      <c r="G5694" t="s">
        <v>64</v>
      </c>
      <c r="H5694" t="s">
        <v>1644</v>
      </c>
      <c r="I5694">
        <v>1.41</v>
      </c>
      <c r="J5694">
        <v>1</v>
      </c>
      <c r="K5694">
        <v>0.16</v>
      </c>
    </row>
    <row r="5695" spans="1:11" x14ac:dyDescent="0.25">
      <c r="A5695" s="1">
        <v>42623</v>
      </c>
      <c r="B5695">
        <v>2016</v>
      </c>
      <c r="C5695">
        <v>9</v>
      </c>
      <c r="D5695" t="s">
        <v>2218</v>
      </c>
      <c r="E5695" t="s">
        <v>183</v>
      </c>
      <c r="F5695" t="s">
        <v>18</v>
      </c>
      <c r="G5695" t="s">
        <v>36</v>
      </c>
      <c r="H5695" t="s">
        <v>2230</v>
      </c>
      <c r="I5695">
        <v>169.57</v>
      </c>
      <c r="J5695">
        <v>2</v>
      </c>
      <c r="K5695">
        <v>0</v>
      </c>
    </row>
    <row r="5696" spans="1:11" x14ac:dyDescent="0.25">
      <c r="A5696" s="1">
        <v>42624</v>
      </c>
      <c r="B5696">
        <v>2016</v>
      </c>
      <c r="C5696">
        <v>9</v>
      </c>
      <c r="D5696" t="s">
        <v>1385</v>
      </c>
      <c r="E5696" t="s">
        <v>45</v>
      </c>
      <c r="F5696" t="s">
        <v>13</v>
      </c>
      <c r="G5696" t="s">
        <v>14</v>
      </c>
      <c r="H5696" t="s">
        <v>712</v>
      </c>
      <c r="I5696">
        <v>479.97</v>
      </c>
      <c r="J5696">
        <v>3</v>
      </c>
      <c r="K5696">
        <v>177.59</v>
      </c>
    </row>
    <row r="5697" spans="1:11" x14ac:dyDescent="0.25">
      <c r="A5697" s="1">
        <v>42625</v>
      </c>
      <c r="B5697">
        <v>2016</v>
      </c>
      <c r="C5697">
        <v>9</v>
      </c>
      <c r="D5697" t="s">
        <v>587</v>
      </c>
      <c r="E5697" t="s">
        <v>431</v>
      </c>
      <c r="F5697" t="s">
        <v>28</v>
      </c>
      <c r="G5697" t="s">
        <v>64</v>
      </c>
      <c r="H5697" t="s">
        <v>2600</v>
      </c>
      <c r="I5697">
        <v>19.46</v>
      </c>
      <c r="J5697">
        <v>7</v>
      </c>
      <c r="K5697">
        <v>5.0599999999999996</v>
      </c>
    </row>
    <row r="5698" spans="1:11" x14ac:dyDescent="0.25">
      <c r="A5698" s="1">
        <v>42625</v>
      </c>
      <c r="B5698">
        <v>2016</v>
      </c>
      <c r="C5698">
        <v>9</v>
      </c>
      <c r="D5698" t="s">
        <v>587</v>
      </c>
      <c r="E5698" t="s">
        <v>431</v>
      </c>
      <c r="F5698" t="s">
        <v>28</v>
      </c>
      <c r="G5698" t="s">
        <v>58</v>
      </c>
      <c r="H5698" t="s">
        <v>1434</v>
      </c>
      <c r="I5698">
        <v>60.34</v>
      </c>
      <c r="J5698">
        <v>7</v>
      </c>
      <c r="K5698">
        <v>15.69</v>
      </c>
    </row>
    <row r="5699" spans="1:11" x14ac:dyDescent="0.25">
      <c r="A5699" s="1">
        <v>42625</v>
      </c>
      <c r="B5699">
        <v>2016</v>
      </c>
      <c r="C5699">
        <v>9</v>
      </c>
      <c r="D5699" t="s">
        <v>2260</v>
      </c>
      <c r="E5699" t="s">
        <v>51</v>
      </c>
      <c r="F5699" t="s">
        <v>28</v>
      </c>
      <c r="G5699" t="s">
        <v>46</v>
      </c>
      <c r="H5699" t="s">
        <v>2601</v>
      </c>
      <c r="I5699">
        <v>3.69</v>
      </c>
      <c r="J5699">
        <v>1</v>
      </c>
      <c r="K5699">
        <v>1.73</v>
      </c>
    </row>
    <row r="5700" spans="1:11" x14ac:dyDescent="0.25">
      <c r="A5700" s="1">
        <v>42625</v>
      </c>
      <c r="B5700">
        <v>2016</v>
      </c>
      <c r="C5700">
        <v>9</v>
      </c>
      <c r="D5700" t="s">
        <v>2260</v>
      </c>
      <c r="E5700" t="s">
        <v>51</v>
      </c>
      <c r="F5700" t="s">
        <v>28</v>
      </c>
      <c r="G5700" t="s">
        <v>46</v>
      </c>
      <c r="H5700" t="s">
        <v>1862</v>
      </c>
      <c r="I5700">
        <v>122.12</v>
      </c>
      <c r="J5700">
        <v>4</v>
      </c>
      <c r="K5700">
        <v>56.18</v>
      </c>
    </row>
    <row r="5701" spans="1:11" x14ac:dyDescent="0.25">
      <c r="A5701" s="1">
        <v>42625</v>
      </c>
      <c r="B5701">
        <v>2016</v>
      </c>
      <c r="C5701">
        <v>9</v>
      </c>
      <c r="D5701" t="s">
        <v>693</v>
      </c>
      <c r="E5701" t="s">
        <v>32</v>
      </c>
      <c r="F5701" t="s">
        <v>28</v>
      </c>
      <c r="G5701" t="s">
        <v>29</v>
      </c>
      <c r="H5701" t="s">
        <v>1938</v>
      </c>
      <c r="I5701">
        <v>9.39</v>
      </c>
      <c r="J5701">
        <v>2</v>
      </c>
      <c r="K5701">
        <v>3.29</v>
      </c>
    </row>
    <row r="5702" spans="1:11" x14ac:dyDescent="0.25">
      <c r="A5702" s="1">
        <v>42625</v>
      </c>
      <c r="B5702">
        <v>2016</v>
      </c>
      <c r="C5702">
        <v>9</v>
      </c>
      <c r="D5702" t="s">
        <v>693</v>
      </c>
      <c r="E5702" t="s">
        <v>32</v>
      </c>
      <c r="F5702" t="s">
        <v>28</v>
      </c>
      <c r="G5702" t="s">
        <v>64</v>
      </c>
      <c r="H5702" t="s">
        <v>137</v>
      </c>
      <c r="I5702">
        <v>9.33</v>
      </c>
      <c r="J5702">
        <v>1</v>
      </c>
      <c r="K5702">
        <v>0.82</v>
      </c>
    </row>
    <row r="5703" spans="1:11" x14ac:dyDescent="0.25">
      <c r="A5703" s="1">
        <v>42625</v>
      </c>
      <c r="B5703">
        <v>2016</v>
      </c>
      <c r="C5703">
        <v>9</v>
      </c>
      <c r="D5703" t="s">
        <v>532</v>
      </c>
      <c r="E5703" t="s">
        <v>205</v>
      </c>
      <c r="F5703" t="s">
        <v>18</v>
      </c>
      <c r="G5703" t="s">
        <v>42</v>
      </c>
      <c r="H5703" t="s">
        <v>1832</v>
      </c>
      <c r="I5703">
        <v>79.97</v>
      </c>
      <c r="J5703">
        <v>3</v>
      </c>
      <c r="K5703">
        <v>-29.32</v>
      </c>
    </row>
    <row r="5704" spans="1:11" x14ac:dyDescent="0.25">
      <c r="A5704" s="1">
        <v>42625</v>
      </c>
      <c r="B5704">
        <v>2016</v>
      </c>
      <c r="C5704">
        <v>9</v>
      </c>
      <c r="D5704" t="s">
        <v>532</v>
      </c>
      <c r="E5704" t="s">
        <v>205</v>
      </c>
      <c r="F5704" t="s">
        <v>28</v>
      </c>
      <c r="G5704" t="s">
        <v>48</v>
      </c>
      <c r="H5704" t="s">
        <v>420</v>
      </c>
      <c r="I5704">
        <v>2.95</v>
      </c>
      <c r="J5704">
        <v>2</v>
      </c>
      <c r="K5704">
        <v>-2.06</v>
      </c>
    </row>
    <row r="5705" spans="1:11" x14ac:dyDescent="0.25">
      <c r="A5705" s="1">
        <v>42625</v>
      </c>
      <c r="B5705">
        <v>2016</v>
      </c>
      <c r="C5705">
        <v>9</v>
      </c>
      <c r="D5705" t="s">
        <v>1780</v>
      </c>
      <c r="E5705" t="s">
        <v>71</v>
      </c>
      <c r="F5705" t="s">
        <v>13</v>
      </c>
      <c r="G5705" t="s">
        <v>23</v>
      </c>
      <c r="H5705" t="s">
        <v>1467</v>
      </c>
      <c r="I5705">
        <v>10.9</v>
      </c>
      <c r="J5705">
        <v>1</v>
      </c>
      <c r="K5705">
        <v>3.05</v>
      </c>
    </row>
    <row r="5706" spans="1:11" x14ac:dyDescent="0.25">
      <c r="A5706" s="1">
        <v>42625</v>
      </c>
      <c r="B5706">
        <v>2016</v>
      </c>
      <c r="C5706">
        <v>9</v>
      </c>
      <c r="D5706" t="s">
        <v>1780</v>
      </c>
      <c r="E5706" t="s">
        <v>71</v>
      </c>
      <c r="F5706" t="s">
        <v>13</v>
      </c>
      <c r="G5706" t="s">
        <v>14</v>
      </c>
      <c r="H5706" t="s">
        <v>1367</v>
      </c>
      <c r="I5706">
        <v>59.98</v>
      </c>
      <c r="J5706">
        <v>2</v>
      </c>
      <c r="K5706">
        <v>25.19</v>
      </c>
    </row>
    <row r="5707" spans="1:11" x14ac:dyDescent="0.25">
      <c r="A5707" s="1">
        <v>42625</v>
      </c>
      <c r="B5707">
        <v>2016</v>
      </c>
      <c r="C5707">
        <v>9</v>
      </c>
      <c r="D5707" t="s">
        <v>1780</v>
      </c>
      <c r="E5707" t="s">
        <v>71</v>
      </c>
      <c r="F5707" t="s">
        <v>28</v>
      </c>
      <c r="G5707" t="s">
        <v>58</v>
      </c>
      <c r="H5707" t="s">
        <v>200</v>
      </c>
      <c r="I5707">
        <v>61.93</v>
      </c>
      <c r="J5707">
        <v>1</v>
      </c>
      <c r="K5707">
        <v>23.4</v>
      </c>
    </row>
    <row r="5708" spans="1:11" x14ac:dyDescent="0.25">
      <c r="A5708" s="1">
        <v>42625</v>
      </c>
      <c r="B5708">
        <v>2016</v>
      </c>
      <c r="C5708">
        <v>9</v>
      </c>
      <c r="D5708" t="s">
        <v>731</v>
      </c>
      <c r="E5708" t="s">
        <v>205</v>
      </c>
      <c r="F5708" t="s">
        <v>13</v>
      </c>
      <c r="G5708" t="s">
        <v>23</v>
      </c>
      <c r="H5708" t="s">
        <v>1791</v>
      </c>
      <c r="I5708">
        <v>40.68</v>
      </c>
      <c r="J5708">
        <v>3</v>
      </c>
      <c r="K5708">
        <v>-9.15</v>
      </c>
    </row>
    <row r="5709" spans="1:11" x14ac:dyDescent="0.25">
      <c r="A5709" s="1">
        <v>42625</v>
      </c>
      <c r="B5709">
        <v>2016</v>
      </c>
      <c r="C5709">
        <v>9</v>
      </c>
      <c r="D5709" t="s">
        <v>999</v>
      </c>
      <c r="E5709" t="s">
        <v>26</v>
      </c>
      <c r="F5709" t="s">
        <v>28</v>
      </c>
      <c r="G5709" t="s">
        <v>293</v>
      </c>
      <c r="H5709" t="s">
        <v>905</v>
      </c>
      <c r="I5709">
        <v>20.57</v>
      </c>
      <c r="J5709">
        <v>3</v>
      </c>
      <c r="K5709">
        <v>1.54</v>
      </c>
    </row>
    <row r="5710" spans="1:11" x14ac:dyDescent="0.25">
      <c r="A5710" s="1">
        <v>42625</v>
      </c>
      <c r="B5710">
        <v>2016</v>
      </c>
      <c r="C5710">
        <v>9</v>
      </c>
      <c r="D5710" t="s">
        <v>999</v>
      </c>
      <c r="E5710" t="s">
        <v>26</v>
      </c>
      <c r="F5710" t="s">
        <v>28</v>
      </c>
      <c r="G5710" t="s">
        <v>58</v>
      </c>
      <c r="H5710" t="s">
        <v>256</v>
      </c>
      <c r="I5710">
        <v>4.3600000000000003</v>
      </c>
      <c r="J5710">
        <v>2</v>
      </c>
      <c r="K5710">
        <v>-11.76</v>
      </c>
    </row>
    <row r="5711" spans="1:11" x14ac:dyDescent="0.25">
      <c r="A5711" s="1">
        <v>42625</v>
      </c>
      <c r="B5711">
        <v>2016</v>
      </c>
      <c r="C5711">
        <v>9</v>
      </c>
      <c r="D5711" t="s">
        <v>999</v>
      </c>
      <c r="E5711" t="s">
        <v>26</v>
      </c>
      <c r="F5711" t="s">
        <v>13</v>
      </c>
      <c r="G5711" t="s">
        <v>14</v>
      </c>
      <c r="H5711" t="s">
        <v>330</v>
      </c>
      <c r="I5711">
        <v>19.04</v>
      </c>
      <c r="J5711">
        <v>4</v>
      </c>
      <c r="K5711">
        <v>-1.43</v>
      </c>
    </row>
    <row r="5712" spans="1:11" x14ac:dyDescent="0.25">
      <c r="A5712" s="1">
        <v>42625</v>
      </c>
      <c r="B5712">
        <v>2016</v>
      </c>
      <c r="C5712">
        <v>9</v>
      </c>
      <c r="D5712" t="s">
        <v>430</v>
      </c>
      <c r="E5712" t="s">
        <v>45</v>
      </c>
      <c r="F5712" t="s">
        <v>28</v>
      </c>
      <c r="G5712" t="s">
        <v>48</v>
      </c>
      <c r="H5712" t="s">
        <v>1264</v>
      </c>
      <c r="I5712">
        <v>273.92</v>
      </c>
      <c r="J5712">
        <v>8</v>
      </c>
      <c r="K5712">
        <v>99.3</v>
      </c>
    </row>
    <row r="5713" spans="1:11" x14ac:dyDescent="0.25">
      <c r="A5713" s="1">
        <v>42625</v>
      </c>
      <c r="B5713">
        <v>2016</v>
      </c>
      <c r="C5713">
        <v>9</v>
      </c>
      <c r="D5713" t="s">
        <v>591</v>
      </c>
      <c r="E5713" t="s">
        <v>215</v>
      </c>
      <c r="F5713" t="s">
        <v>18</v>
      </c>
      <c r="G5713" t="s">
        <v>42</v>
      </c>
      <c r="H5713" t="s">
        <v>1906</v>
      </c>
      <c r="I5713">
        <v>1056.8599999999999</v>
      </c>
      <c r="J5713">
        <v>7</v>
      </c>
      <c r="K5713">
        <v>158.53</v>
      </c>
    </row>
    <row r="5714" spans="1:11" x14ac:dyDescent="0.25">
      <c r="A5714" s="1">
        <v>42626</v>
      </c>
      <c r="B5714">
        <v>2016</v>
      </c>
      <c r="C5714">
        <v>9</v>
      </c>
      <c r="D5714" t="s">
        <v>792</v>
      </c>
      <c r="E5714" t="s">
        <v>431</v>
      </c>
      <c r="F5714" t="s">
        <v>28</v>
      </c>
      <c r="G5714" t="s">
        <v>38</v>
      </c>
      <c r="H5714" t="s">
        <v>1812</v>
      </c>
      <c r="I5714">
        <v>40.74</v>
      </c>
      <c r="J5714">
        <v>3</v>
      </c>
      <c r="K5714">
        <v>0.41</v>
      </c>
    </row>
    <row r="5715" spans="1:11" x14ac:dyDescent="0.25">
      <c r="A5715" s="1">
        <v>42626</v>
      </c>
      <c r="B5715">
        <v>2016</v>
      </c>
      <c r="C5715">
        <v>9</v>
      </c>
      <c r="D5715" t="s">
        <v>792</v>
      </c>
      <c r="E5715" t="s">
        <v>431</v>
      </c>
      <c r="F5715" t="s">
        <v>28</v>
      </c>
      <c r="G5715" t="s">
        <v>46</v>
      </c>
      <c r="H5715" t="s">
        <v>1307</v>
      </c>
      <c r="I5715">
        <v>14.4</v>
      </c>
      <c r="J5715">
        <v>5</v>
      </c>
      <c r="K5715">
        <v>7.06</v>
      </c>
    </row>
    <row r="5716" spans="1:11" x14ac:dyDescent="0.25">
      <c r="A5716" s="1">
        <v>42626</v>
      </c>
      <c r="B5716">
        <v>2016</v>
      </c>
      <c r="C5716">
        <v>9</v>
      </c>
      <c r="D5716" t="s">
        <v>792</v>
      </c>
      <c r="E5716" t="s">
        <v>431</v>
      </c>
      <c r="F5716" t="s">
        <v>13</v>
      </c>
      <c r="G5716" t="s">
        <v>23</v>
      </c>
      <c r="H5716" t="s">
        <v>141</v>
      </c>
      <c r="I5716">
        <v>149.94999999999999</v>
      </c>
      <c r="J5716">
        <v>5</v>
      </c>
      <c r="K5716">
        <v>41.99</v>
      </c>
    </row>
    <row r="5717" spans="1:11" x14ac:dyDescent="0.25">
      <c r="A5717" s="1">
        <v>42626</v>
      </c>
      <c r="B5717">
        <v>2016</v>
      </c>
      <c r="C5717">
        <v>9</v>
      </c>
      <c r="D5717" t="s">
        <v>792</v>
      </c>
      <c r="E5717" t="s">
        <v>431</v>
      </c>
      <c r="F5717" t="s">
        <v>28</v>
      </c>
      <c r="G5717" t="s">
        <v>293</v>
      </c>
      <c r="H5717" t="s">
        <v>2276</v>
      </c>
      <c r="I5717">
        <v>16.899999999999999</v>
      </c>
      <c r="J5717">
        <v>2</v>
      </c>
      <c r="K5717">
        <v>5.07</v>
      </c>
    </row>
    <row r="5718" spans="1:11" x14ac:dyDescent="0.25">
      <c r="A5718" s="1">
        <v>42626</v>
      </c>
      <c r="B5718">
        <v>2016</v>
      </c>
      <c r="C5718">
        <v>9</v>
      </c>
      <c r="D5718" t="s">
        <v>792</v>
      </c>
      <c r="E5718" t="s">
        <v>431</v>
      </c>
      <c r="F5718" t="s">
        <v>28</v>
      </c>
      <c r="G5718" t="s">
        <v>29</v>
      </c>
      <c r="H5718" t="s">
        <v>1938</v>
      </c>
      <c r="I5718">
        <v>17.61</v>
      </c>
      <c r="J5718">
        <v>3</v>
      </c>
      <c r="K5718">
        <v>8.4499999999999993</v>
      </c>
    </row>
    <row r="5719" spans="1:11" x14ac:dyDescent="0.25">
      <c r="A5719" s="1">
        <v>42626</v>
      </c>
      <c r="B5719">
        <v>2016</v>
      </c>
      <c r="C5719">
        <v>9</v>
      </c>
      <c r="D5719" t="s">
        <v>792</v>
      </c>
      <c r="E5719" t="s">
        <v>431</v>
      </c>
      <c r="F5719" t="s">
        <v>28</v>
      </c>
      <c r="G5719" t="s">
        <v>58</v>
      </c>
      <c r="H5719" t="s">
        <v>843</v>
      </c>
      <c r="I5719">
        <v>378</v>
      </c>
      <c r="J5719">
        <v>2</v>
      </c>
      <c r="K5719">
        <v>136.08000000000001</v>
      </c>
    </row>
    <row r="5720" spans="1:11" x14ac:dyDescent="0.25">
      <c r="A5720" s="1">
        <v>42626</v>
      </c>
      <c r="B5720">
        <v>2016</v>
      </c>
      <c r="C5720">
        <v>9</v>
      </c>
      <c r="D5720" t="s">
        <v>792</v>
      </c>
      <c r="E5720" t="s">
        <v>431</v>
      </c>
      <c r="F5720" t="s">
        <v>28</v>
      </c>
      <c r="G5720" t="s">
        <v>29</v>
      </c>
      <c r="H5720" t="s">
        <v>290</v>
      </c>
      <c r="I5720">
        <v>17.64</v>
      </c>
      <c r="J5720">
        <v>3</v>
      </c>
      <c r="K5720">
        <v>8.64</v>
      </c>
    </row>
    <row r="5721" spans="1:11" x14ac:dyDescent="0.25">
      <c r="A5721" s="1">
        <v>42626</v>
      </c>
      <c r="B5721">
        <v>2016</v>
      </c>
      <c r="C5721">
        <v>9</v>
      </c>
      <c r="D5721" t="s">
        <v>792</v>
      </c>
      <c r="E5721" t="s">
        <v>431</v>
      </c>
      <c r="F5721" t="s">
        <v>28</v>
      </c>
      <c r="G5721" t="s">
        <v>38</v>
      </c>
      <c r="H5721" t="s">
        <v>1447</v>
      </c>
      <c r="I5721">
        <v>373.08</v>
      </c>
      <c r="J5721">
        <v>6</v>
      </c>
      <c r="K5721">
        <v>100.73</v>
      </c>
    </row>
    <row r="5722" spans="1:11" x14ac:dyDescent="0.25">
      <c r="A5722" s="1">
        <v>42626</v>
      </c>
      <c r="B5722">
        <v>2016</v>
      </c>
      <c r="C5722">
        <v>9</v>
      </c>
      <c r="D5722" t="s">
        <v>792</v>
      </c>
      <c r="E5722" t="s">
        <v>431</v>
      </c>
      <c r="F5722" t="s">
        <v>18</v>
      </c>
      <c r="G5722" t="s">
        <v>36</v>
      </c>
      <c r="H5722" t="s">
        <v>2585</v>
      </c>
      <c r="I5722">
        <v>1336.44</v>
      </c>
      <c r="J5722">
        <v>14</v>
      </c>
      <c r="K5722">
        <v>387.57</v>
      </c>
    </row>
    <row r="5723" spans="1:11" x14ac:dyDescent="0.25">
      <c r="A5723" s="1">
        <v>42626</v>
      </c>
      <c r="B5723">
        <v>2016</v>
      </c>
      <c r="C5723">
        <v>9</v>
      </c>
      <c r="D5723" t="s">
        <v>792</v>
      </c>
      <c r="E5723" t="s">
        <v>431</v>
      </c>
      <c r="F5723" t="s">
        <v>13</v>
      </c>
      <c r="G5723" t="s">
        <v>23</v>
      </c>
      <c r="H5723" t="s">
        <v>1864</v>
      </c>
      <c r="I5723">
        <v>29.97</v>
      </c>
      <c r="J5723">
        <v>3</v>
      </c>
      <c r="K5723">
        <v>0.3</v>
      </c>
    </row>
    <row r="5724" spans="1:11" x14ac:dyDescent="0.25">
      <c r="A5724" s="1">
        <v>42627</v>
      </c>
      <c r="B5724">
        <v>2016</v>
      </c>
      <c r="C5724">
        <v>9</v>
      </c>
      <c r="D5724" t="s">
        <v>2172</v>
      </c>
      <c r="E5724" t="s">
        <v>161</v>
      </c>
      <c r="F5724" t="s">
        <v>28</v>
      </c>
      <c r="G5724" t="s">
        <v>29</v>
      </c>
      <c r="H5724" t="s">
        <v>1398</v>
      </c>
      <c r="I5724">
        <v>25.92</v>
      </c>
      <c r="J5724">
        <v>4</v>
      </c>
      <c r="K5724">
        <v>12.44</v>
      </c>
    </row>
    <row r="5725" spans="1:11" x14ac:dyDescent="0.25">
      <c r="A5725" s="1">
        <v>42627</v>
      </c>
      <c r="B5725">
        <v>2016</v>
      </c>
      <c r="C5725">
        <v>9</v>
      </c>
      <c r="D5725" t="s">
        <v>276</v>
      </c>
      <c r="E5725" t="s">
        <v>22</v>
      </c>
      <c r="F5725" t="s">
        <v>13</v>
      </c>
      <c r="G5725" t="s">
        <v>23</v>
      </c>
      <c r="H5725" t="s">
        <v>1809</v>
      </c>
      <c r="I5725">
        <v>437.85</v>
      </c>
      <c r="J5725">
        <v>3</v>
      </c>
      <c r="K5725">
        <v>131.36000000000001</v>
      </c>
    </row>
    <row r="5726" spans="1:11" x14ac:dyDescent="0.25">
      <c r="A5726" s="1">
        <v>42627</v>
      </c>
      <c r="B5726">
        <v>2016</v>
      </c>
      <c r="C5726">
        <v>9</v>
      </c>
      <c r="D5726" t="s">
        <v>276</v>
      </c>
      <c r="E5726" t="s">
        <v>22</v>
      </c>
      <c r="F5726" t="s">
        <v>28</v>
      </c>
      <c r="G5726" t="s">
        <v>48</v>
      </c>
      <c r="H5726" t="s">
        <v>561</v>
      </c>
      <c r="I5726">
        <v>673.57</v>
      </c>
      <c r="J5726">
        <v>2</v>
      </c>
      <c r="K5726">
        <v>252.59</v>
      </c>
    </row>
    <row r="5727" spans="1:11" x14ac:dyDescent="0.25">
      <c r="A5727" s="1">
        <v>42628</v>
      </c>
      <c r="B5727">
        <v>2016</v>
      </c>
      <c r="C5727">
        <v>9</v>
      </c>
      <c r="D5727" t="s">
        <v>2010</v>
      </c>
      <c r="E5727" t="s">
        <v>89</v>
      </c>
      <c r="F5727" t="s">
        <v>28</v>
      </c>
      <c r="G5727" t="s">
        <v>29</v>
      </c>
      <c r="H5727" t="s">
        <v>2602</v>
      </c>
      <c r="I5727">
        <v>5.34</v>
      </c>
      <c r="J5727">
        <v>1</v>
      </c>
      <c r="K5727">
        <v>1.87</v>
      </c>
    </row>
    <row r="5728" spans="1:11" x14ac:dyDescent="0.25">
      <c r="A5728" s="1">
        <v>42628</v>
      </c>
      <c r="B5728">
        <v>2016</v>
      </c>
      <c r="C5728">
        <v>9</v>
      </c>
      <c r="D5728" t="s">
        <v>1651</v>
      </c>
      <c r="E5728" t="s">
        <v>22</v>
      </c>
      <c r="F5728" t="s">
        <v>28</v>
      </c>
      <c r="G5728" t="s">
        <v>48</v>
      </c>
      <c r="H5728" t="s">
        <v>1779</v>
      </c>
      <c r="I5728">
        <v>841.57</v>
      </c>
      <c r="J5728">
        <v>2</v>
      </c>
      <c r="K5728">
        <v>294.55</v>
      </c>
    </row>
    <row r="5729" spans="1:11" x14ac:dyDescent="0.25">
      <c r="A5729" s="1">
        <v>42628</v>
      </c>
      <c r="B5729">
        <v>2016</v>
      </c>
      <c r="C5729">
        <v>9</v>
      </c>
      <c r="D5729" t="s">
        <v>2474</v>
      </c>
      <c r="E5729" t="s">
        <v>17</v>
      </c>
      <c r="F5729" t="s">
        <v>28</v>
      </c>
      <c r="G5729" t="s">
        <v>29</v>
      </c>
      <c r="H5729" t="s">
        <v>2603</v>
      </c>
      <c r="I5729">
        <v>21.4</v>
      </c>
      <c r="J5729">
        <v>5</v>
      </c>
      <c r="K5729">
        <v>10.06</v>
      </c>
    </row>
    <row r="5730" spans="1:11" x14ac:dyDescent="0.25">
      <c r="A5730" s="1">
        <v>42628</v>
      </c>
      <c r="B5730">
        <v>2016</v>
      </c>
      <c r="C5730">
        <v>9</v>
      </c>
      <c r="D5730" t="s">
        <v>2474</v>
      </c>
      <c r="E5730" t="s">
        <v>17</v>
      </c>
      <c r="F5730" t="s">
        <v>28</v>
      </c>
      <c r="G5730" t="s">
        <v>48</v>
      </c>
      <c r="H5730" t="s">
        <v>1084</v>
      </c>
      <c r="I5730">
        <v>48.66</v>
      </c>
      <c r="J5730">
        <v>7</v>
      </c>
      <c r="K5730">
        <v>15.82</v>
      </c>
    </row>
    <row r="5731" spans="1:11" x14ac:dyDescent="0.25">
      <c r="A5731" s="1">
        <v>42628</v>
      </c>
      <c r="B5731">
        <v>2016</v>
      </c>
      <c r="C5731">
        <v>9</v>
      </c>
      <c r="D5731" t="s">
        <v>1655</v>
      </c>
      <c r="E5731" t="s">
        <v>1497</v>
      </c>
      <c r="F5731" t="s">
        <v>28</v>
      </c>
      <c r="G5731" t="s">
        <v>48</v>
      </c>
      <c r="H5731" t="s">
        <v>809</v>
      </c>
      <c r="I5731">
        <v>20.420000000000002</v>
      </c>
      <c r="J5731">
        <v>4</v>
      </c>
      <c r="K5731">
        <v>6.64</v>
      </c>
    </row>
    <row r="5732" spans="1:11" x14ac:dyDescent="0.25">
      <c r="A5732" s="1">
        <v>42628</v>
      </c>
      <c r="B5732">
        <v>2016</v>
      </c>
      <c r="C5732">
        <v>9</v>
      </c>
      <c r="D5732" t="s">
        <v>1655</v>
      </c>
      <c r="E5732" t="s">
        <v>1497</v>
      </c>
      <c r="F5732" t="s">
        <v>18</v>
      </c>
      <c r="G5732" t="s">
        <v>42</v>
      </c>
      <c r="H5732" t="s">
        <v>462</v>
      </c>
      <c r="I5732">
        <v>1128.3900000000001</v>
      </c>
      <c r="J5732">
        <v>3</v>
      </c>
      <c r="K5732">
        <v>259.52999999999997</v>
      </c>
    </row>
    <row r="5733" spans="1:11" x14ac:dyDescent="0.25">
      <c r="A5733" s="1">
        <v>42628</v>
      </c>
      <c r="B5733">
        <v>2016</v>
      </c>
      <c r="C5733">
        <v>9</v>
      </c>
      <c r="D5733" t="s">
        <v>1554</v>
      </c>
      <c r="E5733" t="s">
        <v>17</v>
      </c>
      <c r="F5733" t="s">
        <v>28</v>
      </c>
      <c r="G5733" t="s">
        <v>64</v>
      </c>
      <c r="H5733" t="s">
        <v>277</v>
      </c>
      <c r="I5733">
        <v>35.4</v>
      </c>
      <c r="J5733">
        <v>5</v>
      </c>
      <c r="K5733">
        <v>13.45</v>
      </c>
    </row>
    <row r="5734" spans="1:11" x14ac:dyDescent="0.25">
      <c r="A5734" s="1">
        <v>42629</v>
      </c>
      <c r="B5734">
        <v>2016</v>
      </c>
      <c r="C5734">
        <v>9</v>
      </c>
      <c r="D5734" t="s">
        <v>913</v>
      </c>
      <c r="E5734" t="s">
        <v>45</v>
      </c>
      <c r="F5734" t="s">
        <v>28</v>
      </c>
      <c r="G5734" t="s">
        <v>29</v>
      </c>
      <c r="H5734" t="s">
        <v>469</v>
      </c>
      <c r="I5734">
        <v>12.96</v>
      </c>
      <c r="J5734">
        <v>2</v>
      </c>
      <c r="K5734">
        <v>6.35</v>
      </c>
    </row>
    <row r="5735" spans="1:11" x14ac:dyDescent="0.25">
      <c r="A5735" s="1">
        <v>42629</v>
      </c>
      <c r="B5735">
        <v>2016</v>
      </c>
      <c r="C5735">
        <v>9</v>
      </c>
      <c r="D5735" t="s">
        <v>1440</v>
      </c>
      <c r="E5735" t="s">
        <v>45</v>
      </c>
      <c r="F5735" t="s">
        <v>18</v>
      </c>
      <c r="G5735" t="s">
        <v>165</v>
      </c>
      <c r="H5735" t="s">
        <v>2164</v>
      </c>
      <c r="I5735">
        <v>273.67</v>
      </c>
      <c r="J5735">
        <v>2</v>
      </c>
      <c r="K5735">
        <v>-12.88</v>
      </c>
    </row>
    <row r="5736" spans="1:11" x14ac:dyDescent="0.25">
      <c r="A5736" s="1">
        <v>42629</v>
      </c>
      <c r="B5736">
        <v>2016</v>
      </c>
      <c r="C5736">
        <v>9</v>
      </c>
      <c r="D5736" t="s">
        <v>1440</v>
      </c>
      <c r="E5736" t="s">
        <v>45</v>
      </c>
      <c r="F5736" t="s">
        <v>28</v>
      </c>
      <c r="G5736" t="s">
        <v>58</v>
      </c>
      <c r="H5736" t="s">
        <v>2016</v>
      </c>
      <c r="I5736">
        <v>17.48</v>
      </c>
      <c r="J5736">
        <v>4</v>
      </c>
      <c r="K5736">
        <v>4.54</v>
      </c>
    </row>
    <row r="5737" spans="1:11" x14ac:dyDescent="0.25">
      <c r="A5737" s="1">
        <v>42629</v>
      </c>
      <c r="B5737">
        <v>2016</v>
      </c>
      <c r="C5737">
        <v>9</v>
      </c>
      <c r="D5737" t="s">
        <v>61</v>
      </c>
      <c r="E5737" t="s">
        <v>174</v>
      </c>
      <c r="F5737" t="s">
        <v>18</v>
      </c>
      <c r="G5737" t="s">
        <v>19</v>
      </c>
      <c r="H5737" t="s">
        <v>732</v>
      </c>
      <c r="I5737">
        <v>121.78</v>
      </c>
      <c r="J5737">
        <v>2</v>
      </c>
      <c r="K5737">
        <v>30.45</v>
      </c>
    </row>
    <row r="5738" spans="1:11" x14ac:dyDescent="0.25">
      <c r="A5738" s="1">
        <v>42630</v>
      </c>
      <c r="B5738">
        <v>2016</v>
      </c>
      <c r="C5738">
        <v>9</v>
      </c>
      <c r="D5738" t="s">
        <v>2554</v>
      </c>
      <c r="E5738" t="s">
        <v>45</v>
      </c>
      <c r="F5738" t="s">
        <v>28</v>
      </c>
      <c r="G5738" t="s">
        <v>64</v>
      </c>
      <c r="H5738" t="s">
        <v>1230</v>
      </c>
      <c r="I5738">
        <v>20.100000000000001</v>
      </c>
      <c r="J5738">
        <v>3</v>
      </c>
      <c r="K5738">
        <v>6.63</v>
      </c>
    </row>
    <row r="5739" spans="1:11" x14ac:dyDescent="0.25">
      <c r="A5739" s="1">
        <v>42630</v>
      </c>
      <c r="B5739">
        <v>2016</v>
      </c>
      <c r="C5739">
        <v>9</v>
      </c>
      <c r="D5739" t="s">
        <v>2554</v>
      </c>
      <c r="E5739" t="s">
        <v>45</v>
      </c>
      <c r="F5739" t="s">
        <v>13</v>
      </c>
      <c r="G5739" t="s">
        <v>23</v>
      </c>
      <c r="H5739" t="s">
        <v>625</v>
      </c>
      <c r="I5739">
        <v>73.58</v>
      </c>
      <c r="J5739">
        <v>2</v>
      </c>
      <c r="K5739">
        <v>8.2799999999999994</v>
      </c>
    </row>
    <row r="5740" spans="1:11" x14ac:dyDescent="0.25">
      <c r="A5740" s="1">
        <v>42630</v>
      </c>
      <c r="B5740">
        <v>2016</v>
      </c>
      <c r="C5740">
        <v>9</v>
      </c>
      <c r="D5740" t="s">
        <v>2554</v>
      </c>
      <c r="E5740" t="s">
        <v>45</v>
      </c>
      <c r="F5740" t="s">
        <v>28</v>
      </c>
      <c r="G5740" t="s">
        <v>29</v>
      </c>
      <c r="H5740" t="s">
        <v>738</v>
      </c>
      <c r="I5740">
        <v>6.48</v>
      </c>
      <c r="J5740">
        <v>1</v>
      </c>
      <c r="K5740">
        <v>3.11</v>
      </c>
    </row>
    <row r="5741" spans="1:11" x14ac:dyDescent="0.25">
      <c r="A5741" s="1">
        <v>42630</v>
      </c>
      <c r="B5741">
        <v>2016</v>
      </c>
      <c r="C5741">
        <v>9</v>
      </c>
      <c r="D5741" t="s">
        <v>536</v>
      </c>
      <c r="E5741" t="s">
        <v>174</v>
      </c>
      <c r="F5741" t="s">
        <v>13</v>
      </c>
      <c r="G5741" t="s">
        <v>283</v>
      </c>
      <c r="H5741" t="s">
        <v>2604</v>
      </c>
      <c r="I5741">
        <v>396</v>
      </c>
      <c r="J5741">
        <v>4</v>
      </c>
      <c r="K5741">
        <v>190.08</v>
      </c>
    </row>
    <row r="5742" spans="1:11" x14ac:dyDescent="0.25">
      <c r="A5742" s="1">
        <v>42630</v>
      </c>
      <c r="B5742">
        <v>2016</v>
      </c>
      <c r="C5742">
        <v>9</v>
      </c>
      <c r="D5742" t="s">
        <v>702</v>
      </c>
      <c r="E5742" t="s">
        <v>611</v>
      </c>
      <c r="F5742" t="s">
        <v>13</v>
      </c>
      <c r="G5742" t="s">
        <v>23</v>
      </c>
      <c r="H5742" t="s">
        <v>1809</v>
      </c>
      <c r="I5742">
        <v>437.85</v>
      </c>
      <c r="J5742">
        <v>3</v>
      </c>
      <c r="K5742">
        <v>131.36000000000001</v>
      </c>
    </row>
    <row r="5743" spans="1:11" x14ac:dyDescent="0.25">
      <c r="A5743" s="1">
        <v>42630</v>
      </c>
      <c r="B5743">
        <v>2016</v>
      </c>
      <c r="C5743">
        <v>9</v>
      </c>
      <c r="D5743" t="s">
        <v>702</v>
      </c>
      <c r="E5743" t="s">
        <v>611</v>
      </c>
      <c r="F5743" t="s">
        <v>18</v>
      </c>
      <c r="G5743" t="s">
        <v>36</v>
      </c>
      <c r="H5743" t="s">
        <v>1389</v>
      </c>
      <c r="I5743">
        <v>109.48</v>
      </c>
      <c r="J5743">
        <v>2</v>
      </c>
      <c r="K5743">
        <v>33.94</v>
      </c>
    </row>
    <row r="5744" spans="1:11" x14ac:dyDescent="0.25">
      <c r="A5744" s="1">
        <v>42630</v>
      </c>
      <c r="B5744">
        <v>2016</v>
      </c>
      <c r="C5744">
        <v>9</v>
      </c>
      <c r="D5744" t="s">
        <v>2284</v>
      </c>
      <c r="E5744" t="s">
        <v>17</v>
      </c>
      <c r="F5744" t="s">
        <v>18</v>
      </c>
      <c r="G5744" t="s">
        <v>19</v>
      </c>
      <c r="H5744" t="s">
        <v>1823</v>
      </c>
      <c r="I5744">
        <v>113.89</v>
      </c>
      <c r="J5744">
        <v>2</v>
      </c>
      <c r="K5744">
        <v>9.9700000000000006</v>
      </c>
    </row>
    <row r="5745" spans="1:11" x14ac:dyDescent="0.25">
      <c r="A5745" s="1">
        <v>42630</v>
      </c>
      <c r="B5745">
        <v>2016</v>
      </c>
      <c r="C5745">
        <v>9</v>
      </c>
      <c r="D5745" t="s">
        <v>2284</v>
      </c>
      <c r="E5745" t="s">
        <v>17</v>
      </c>
      <c r="F5745" t="s">
        <v>13</v>
      </c>
      <c r="G5745" t="s">
        <v>23</v>
      </c>
      <c r="H5745" t="s">
        <v>1810</v>
      </c>
      <c r="I5745">
        <v>105.58</v>
      </c>
      <c r="J5745">
        <v>2</v>
      </c>
      <c r="K5745">
        <v>7.92</v>
      </c>
    </row>
    <row r="5746" spans="1:11" x14ac:dyDescent="0.25">
      <c r="A5746" s="1">
        <v>42630</v>
      </c>
      <c r="B5746">
        <v>2016</v>
      </c>
      <c r="C5746">
        <v>9</v>
      </c>
      <c r="D5746" t="s">
        <v>1766</v>
      </c>
      <c r="E5746" t="s">
        <v>22</v>
      </c>
      <c r="F5746" t="s">
        <v>28</v>
      </c>
      <c r="G5746" t="s">
        <v>48</v>
      </c>
      <c r="H5746" t="s">
        <v>1413</v>
      </c>
      <c r="I5746">
        <v>232.4</v>
      </c>
      <c r="J5746">
        <v>5</v>
      </c>
      <c r="K5746">
        <v>78.44</v>
      </c>
    </row>
    <row r="5747" spans="1:11" x14ac:dyDescent="0.25">
      <c r="A5747" s="1">
        <v>42630</v>
      </c>
      <c r="B5747">
        <v>2016</v>
      </c>
      <c r="C5747">
        <v>9</v>
      </c>
      <c r="D5747" t="s">
        <v>171</v>
      </c>
      <c r="E5747" t="s">
        <v>212</v>
      </c>
      <c r="F5747" t="s">
        <v>28</v>
      </c>
      <c r="G5747" t="s">
        <v>64</v>
      </c>
      <c r="H5747" t="s">
        <v>902</v>
      </c>
      <c r="I5747">
        <v>33.4</v>
      </c>
      <c r="J5747">
        <v>5</v>
      </c>
      <c r="K5747">
        <v>12.36</v>
      </c>
    </row>
    <row r="5748" spans="1:11" x14ac:dyDescent="0.25">
      <c r="A5748" s="1">
        <v>42630</v>
      </c>
      <c r="B5748">
        <v>2016</v>
      </c>
      <c r="C5748">
        <v>9</v>
      </c>
      <c r="D5748" t="s">
        <v>516</v>
      </c>
      <c r="E5748" t="s">
        <v>51</v>
      </c>
      <c r="F5748" t="s">
        <v>18</v>
      </c>
      <c r="G5748" t="s">
        <v>36</v>
      </c>
      <c r="H5748" t="s">
        <v>2569</v>
      </c>
      <c r="I5748">
        <v>14.82</v>
      </c>
      <c r="J5748">
        <v>3</v>
      </c>
      <c r="K5748">
        <v>6.22</v>
      </c>
    </row>
    <row r="5749" spans="1:11" x14ac:dyDescent="0.25">
      <c r="A5749" s="1">
        <v>42630</v>
      </c>
      <c r="B5749">
        <v>2016</v>
      </c>
      <c r="C5749">
        <v>9</v>
      </c>
      <c r="D5749" t="s">
        <v>516</v>
      </c>
      <c r="E5749" t="s">
        <v>51</v>
      </c>
      <c r="F5749" t="s">
        <v>18</v>
      </c>
      <c r="G5749" t="s">
        <v>36</v>
      </c>
      <c r="H5749" t="s">
        <v>1011</v>
      </c>
      <c r="I5749">
        <v>191.82</v>
      </c>
      <c r="J5749">
        <v>3</v>
      </c>
      <c r="K5749">
        <v>61.38</v>
      </c>
    </row>
    <row r="5750" spans="1:11" x14ac:dyDescent="0.25">
      <c r="A5750" s="1">
        <v>42630</v>
      </c>
      <c r="B5750">
        <v>2016</v>
      </c>
      <c r="C5750">
        <v>9</v>
      </c>
      <c r="D5750" t="s">
        <v>1226</v>
      </c>
      <c r="E5750" t="s">
        <v>131</v>
      </c>
      <c r="F5750" t="s">
        <v>28</v>
      </c>
      <c r="G5750" t="s">
        <v>38</v>
      </c>
      <c r="H5750" t="s">
        <v>1853</v>
      </c>
      <c r="I5750">
        <v>295.39999999999998</v>
      </c>
      <c r="J5750">
        <v>5</v>
      </c>
      <c r="K5750">
        <v>-62.77</v>
      </c>
    </row>
    <row r="5751" spans="1:11" x14ac:dyDescent="0.25">
      <c r="A5751" s="1">
        <v>42630</v>
      </c>
      <c r="B5751">
        <v>2016</v>
      </c>
      <c r="C5751">
        <v>9</v>
      </c>
      <c r="D5751" t="s">
        <v>2140</v>
      </c>
      <c r="E5751" t="s">
        <v>17</v>
      </c>
      <c r="F5751" t="s">
        <v>28</v>
      </c>
      <c r="G5751" t="s">
        <v>46</v>
      </c>
      <c r="H5751" t="s">
        <v>378</v>
      </c>
      <c r="I5751">
        <v>12.32</v>
      </c>
      <c r="J5751">
        <v>4</v>
      </c>
      <c r="K5751">
        <v>5.91</v>
      </c>
    </row>
    <row r="5752" spans="1:11" x14ac:dyDescent="0.25">
      <c r="A5752" s="1">
        <v>42631</v>
      </c>
      <c r="B5752">
        <v>2016</v>
      </c>
      <c r="C5752">
        <v>9</v>
      </c>
      <c r="D5752" t="s">
        <v>1942</v>
      </c>
      <c r="E5752" t="s">
        <v>22</v>
      </c>
      <c r="F5752" t="s">
        <v>28</v>
      </c>
      <c r="G5752" t="s">
        <v>48</v>
      </c>
      <c r="H5752" t="s">
        <v>1419</v>
      </c>
      <c r="I5752">
        <v>4.62</v>
      </c>
      <c r="J5752">
        <v>1</v>
      </c>
      <c r="K5752">
        <v>1.73</v>
      </c>
    </row>
    <row r="5753" spans="1:11" x14ac:dyDescent="0.25">
      <c r="A5753" s="1">
        <v>42631</v>
      </c>
      <c r="B5753">
        <v>2016</v>
      </c>
      <c r="C5753">
        <v>9</v>
      </c>
      <c r="D5753" t="s">
        <v>782</v>
      </c>
      <c r="E5753" t="s">
        <v>77</v>
      </c>
      <c r="F5753" t="s">
        <v>18</v>
      </c>
      <c r="G5753" t="s">
        <v>42</v>
      </c>
      <c r="H5753" t="s">
        <v>2170</v>
      </c>
      <c r="I5753">
        <v>383.44</v>
      </c>
      <c r="J5753">
        <v>4</v>
      </c>
      <c r="K5753">
        <v>-167.32</v>
      </c>
    </row>
    <row r="5754" spans="1:11" x14ac:dyDescent="0.25">
      <c r="A5754" s="1">
        <v>42631</v>
      </c>
      <c r="B5754">
        <v>2016</v>
      </c>
      <c r="C5754">
        <v>9</v>
      </c>
      <c r="D5754" t="s">
        <v>1572</v>
      </c>
      <c r="E5754" t="s">
        <v>831</v>
      </c>
      <c r="F5754" t="s">
        <v>18</v>
      </c>
      <c r="G5754" t="s">
        <v>19</v>
      </c>
      <c r="H5754" t="s">
        <v>136</v>
      </c>
      <c r="I5754">
        <v>350.98</v>
      </c>
      <c r="J5754">
        <v>1</v>
      </c>
      <c r="K5754">
        <v>84.24</v>
      </c>
    </row>
    <row r="5755" spans="1:11" x14ac:dyDescent="0.25">
      <c r="A5755" s="1">
        <v>42631</v>
      </c>
      <c r="B5755">
        <v>2016</v>
      </c>
      <c r="C5755">
        <v>9</v>
      </c>
      <c r="D5755" t="s">
        <v>1572</v>
      </c>
      <c r="E5755" t="s">
        <v>831</v>
      </c>
      <c r="F5755" t="s">
        <v>28</v>
      </c>
      <c r="G5755" t="s">
        <v>29</v>
      </c>
      <c r="H5755" t="s">
        <v>116</v>
      </c>
      <c r="I5755">
        <v>13.08</v>
      </c>
      <c r="J5755">
        <v>2</v>
      </c>
      <c r="K5755">
        <v>6.02</v>
      </c>
    </row>
    <row r="5756" spans="1:11" x14ac:dyDescent="0.25">
      <c r="A5756" s="1">
        <v>42631</v>
      </c>
      <c r="B5756">
        <v>2016</v>
      </c>
      <c r="C5756">
        <v>9</v>
      </c>
      <c r="D5756" t="s">
        <v>1572</v>
      </c>
      <c r="E5756" t="s">
        <v>831</v>
      </c>
      <c r="F5756" t="s">
        <v>28</v>
      </c>
      <c r="G5756" t="s">
        <v>38</v>
      </c>
      <c r="H5756" t="s">
        <v>772</v>
      </c>
      <c r="I5756">
        <v>900.08</v>
      </c>
      <c r="J5756">
        <v>4</v>
      </c>
      <c r="K5756">
        <v>117.01</v>
      </c>
    </row>
    <row r="5757" spans="1:11" x14ac:dyDescent="0.25">
      <c r="A5757" s="1">
        <v>42631</v>
      </c>
      <c r="B5757">
        <v>2016</v>
      </c>
      <c r="C5757">
        <v>9</v>
      </c>
      <c r="D5757" t="s">
        <v>659</v>
      </c>
      <c r="E5757" t="s">
        <v>131</v>
      </c>
      <c r="F5757" t="s">
        <v>18</v>
      </c>
      <c r="G5757" t="s">
        <v>36</v>
      </c>
      <c r="H5757" t="s">
        <v>1620</v>
      </c>
      <c r="I5757">
        <v>5.35</v>
      </c>
      <c r="J5757">
        <v>3</v>
      </c>
      <c r="K5757">
        <v>1.61</v>
      </c>
    </row>
    <row r="5758" spans="1:11" x14ac:dyDescent="0.25">
      <c r="A5758" s="1">
        <v>42631</v>
      </c>
      <c r="B5758">
        <v>2016</v>
      </c>
      <c r="C5758">
        <v>9</v>
      </c>
      <c r="D5758" t="s">
        <v>659</v>
      </c>
      <c r="E5758" t="s">
        <v>131</v>
      </c>
      <c r="F5758" t="s">
        <v>18</v>
      </c>
      <c r="G5758" t="s">
        <v>19</v>
      </c>
      <c r="H5758" t="s">
        <v>1164</v>
      </c>
      <c r="I5758">
        <v>99.37</v>
      </c>
      <c r="J5758">
        <v>2</v>
      </c>
      <c r="K5758">
        <v>-7.1</v>
      </c>
    </row>
    <row r="5759" spans="1:11" x14ac:dyDescent="0.25">
      <c r="A5759" s="1">
        <v>42631</v>
      </c>
      <c r="B5759">
        <v>2016</v>
      </c>
      <c r="C5759">
        <v>9</v>
      </c>
      <c r="D5759" t="s">
        <v>659</v>
      </c>
      <c r="E5759" t="s">
        <v>131</v>
      </c>
      <c r="F5759" t="s">
        <v>28</v>
      </c>
      <c r="G5759" t="s">
        <v>64</v>
      </c>
      <c r="H5759" t="s">
        <v>1846</v>
      </c>
      <c r="I5759">
        <v>2.67</v>
      </c>
      <c r="J5759">
        <v>1</v>
      </c>
      <c r="K5759">
        <v>0.37</v>
      </c>
    </row>
    <row r="5760" spans="1:11" x14ac:dyDescent="0.25">
      <c r="A5760" s="1">
        <v>42631</v>
      </c>
      <c r="B5760">
        <v>2016</v>
      </c>
      <c r="C5760">
        <v>9</v>
      </c>
      <c r="D5760" t="s">
        <v>862</v>
      </c>
      <c r="E5760" t="s">
        <v>22</v>
      </c>
      <c r="F5760" t="s">
        <v>18</v>
      </c>
      <c r="G5760" t="s">
        <v>19</v>
      </c>
      <c r="H5760" t="s">
        <v>703</v>
      </c>
      <c r="I5760">
        <v>631.78</v>
      </c>
      <c r="J5760">
        <v>2</v>
      </c>
      <c r="K5760">
        <v>140.4</v>
      </c>
    </row>
    <row r="5761" spans="1:11" x14ac:dyDescent="0.25">
      <c r="A5761" s="1">
        <v>42631</v>
      </c>
      <c r="B5761">
        <v>2016</v>
      </c>
      <c r="C5761">
        <v>9</v>
      </c>
      <c r="D5761" t="s">
        <v>862</v>
      </c>
      <c r="E5761" t="s">
        <v>22</v>
      </c>
      <c r="F5761" t="s">
        <v>18</v>
      </c>
      <c r="G5761" t="s">
        <v>36</v>
      </c>
      <c r="H5761" t="s">
        <v>2463</v>
      </c>
      <c r="I5761">
        <v>60.72</v>
      </c>
      <c r="J5761">
        <v>3</v>
      </c>
      <c r="K5761">
        <v>26.11</v>
      </c>
    </row>
    <row r="5762" spans="1:11" x14ac:dyDescent="0.25">
      <c r="A5762" s="1">
        <v>42631</v>
      </c>
      <c r="B5762">
        <v>2016</v>
      </c>
      <c r="C5762">
        <v>9</v>
      </c>
      <c r="D5762" t="s">
        <v>300</v>
      </c>
      <c r="E5762" t="s">
        <v>77</v>
      </c>
      <c r="F5762" t="s">
        <v>28</v>
      </c>
      <c r="G5762" t="s">
        <v>46</v>
      </c>
      <c r="H5762" t="s">
        <v>887</v>
      </c>
      <c r="I5762">
        <v>3</v>
      </c>
      <c r="J5762">
        <v>1</v>
      </c>
      <c r="K5762">
        <v>1.05</v>
      </c>
    </row>
    <row r="5763" spans="1:11" x14ac:dyDescent="0.25">
      <c r="A5763" s="1">
        <v>42631</v>
      </c>
      <c r="B5763">
        <v>2016</v>
      </c>
      <c r="C5763">
        <v>9</v>
      </c>
      <c r="D5763" t="s">
        <v>2086</v>
      </c>
      <c r="E5763" t="s">
        <v>45</v>
      </c>
      <c r="F5763" t="s">
        <v>18</v>
      </c>
      <c r="G5763" t="s">
        <v>19</v>
      </c>
      <c r="H5763" t="s">
        <v>1110</v>
      </c>
      <c r="I5763">
        <v>801.57</v>
      </c>
      <c r="J5763">
        <v>2</v>
      </c>
      <c r="K5763">
        <v>50.1</v>
      </c>
    </row>
    <row r="5764" spans="1:11" x14ac:dyDescent="0.25">
      <c r="A5764" s="1">
        <v>42631</v>
      </c>
      <c r="B5764">
        <v>2016</v>
      </c>
      <c r="C5764">
        <v>9</v>
      </c>
      <c r="D5764" t="s">
        <v>2086</v>
      </c>
      <c r="E5764" t="s">
        <v>45</v>
      </c>
      <c r="F5764" t="s">
        <v>28</v>
      </c>
      <c r="G5764" t="s">
        <v>29</v>
      </c>
      <c r="H5764" t="s">
        <v>1027</v>
      </c>
      <c r="I5764">
        <v>368.91</v>
      </c>
      <c r="J5764">
        <v>9</v>
      </c>
      <c r="K5764">
        <v>180.77</v>
      </c>
    </row>
    <row r="5765" spans="1:11" x14ac:dyDescent="0.25">
      <c r="A5765" s="1">
        <v>42631</v>
      </c>
      <c r="B5765">
        <v>2016</v>
      </c>
      <c r="C5765">
        <v>9</v>
      </c>
      <c r="D5765" t="s">
        <v>2086</v>
      </c>
      <c r="E5765" t="s">
        <v>45</v>
      </c>
      <c r="F5765" t="s">
        <v>18</v>
      </c>
      <c r="G5765" t="s">
        <v>19</v>
      </c>
      <c r="H5765" t="s">
        <v>403</v>
      </c>
      <c r="I5765">
        <v>885.53</v>
      </c>
      <c r="J5765">
        <v>9</v>
      </c>
      <c r="K5765">
        <v>-99.62</v>
      </c>
    </row>
    <row r="5766" spans="1:11" x14ac:dyDescent="0.25">
      <c r="A5766" s="1">
        <v>42631</v>
      </c>
      <c r="B5766">
        <v>2016</v>
      </c>
      <c r="C5766">
        <v>9</v>
      </c>
      <c r="D5766" t="s">
        <v>2126</v>
      </c>
      <c r="E5766" t="s">
        <v>45</v>
      </c>
      <c r="F5766" t="s">
        <v>13</v>
      </c>
      <c r="G5766" t="s">
        <v>23</v>
      </c>
      <c r="H5766" t="s">
        <v>301</v>
      </c>
      <c r="I5766">
        <v>239.98</v>
      </c>
      <c r="J5766">
        <v>2</v>
      </c>
      <c r="K5766">
        <v>24</v>
      </c>
    </row>
    <row r="5767" spans="1:11" x14ac:dyDescent="0.25">
      <c r="A5767" s="1">
        <v>42632</v>
      </c>
      <c r="B5767">
        <v>2016</v>
      </c>
      <c r="C5767">
        <v>9</v>
      </c>
      <c r="D5767" t="s">
        <v>1537</v>
      </c>
      <c r="E5767" t="s">
        <v>26</v>
      </c>
      <c r="F5767" t="s">
        <v>18</v>
      </c>
      <c r="G5767" t="s">
        <v>19</v>
      </c>
      <c r="H5767" t="s">
        <v>1110</v>
      </c>
      <c r="I5767">
        <v>701.37</v>
      </c>
      <c r="J5767">
        <v>2</v>
      </c>
      <c r="K5767">
        <v>-50.1</v>
      </c>
    </row>
    <row r="5768" spans="1:11" x14ac:dyDescent="0.25">
      <c r="A5768" s="1">
        <v>42632</v>
      </c>
      <c r="B5768">
        <v>2016</v>
      </c>
      <c r="C5768">
        <v>9</v>
      </c>
      <c r="D5768" t="s">
        <v>1537</v>
      </c>
      <c r="E5768" t="s">
        <v>26</v>
      </c>
      <c r="F5768" t="s">
        <v>28</v>
      </c>
      <c r="G5768" t="s">
        <v>48</v>
      </c>
      <c r="H5768" t="s">
        <v>1419</v>
      </c>
      <c r="I5768">
        <v>2.31</v>
      </c>
      <c r="J5768">
        <v>2</v>
      </c>
      <c r="K5768">
        <v>-3.46</v>
      </c>
    </row>
    <row r="5769" spans="1:11" x14ac:dyDescent="0.25">
      <c r="A5769" s="1">
        <v>42632</v>
      </c>
      <c r="B5769">
        <v>2016</v>
      </c>
      <c r="C5769">
        <v>9</v>
      </c>
      <c r="D5769" t="s">
        <v>1649</v>
      </c>
      <c r="E5769" t="s">
        <v>1573</v>
      </c>
      <c r="F5769" t="s">
        <v>28</v>
      </c>
      <c r="G5769" t="s">
        <v>38</v>
      </c>
      <c r="H5769" t="s">
        <v>265</v>
      </c>
      <c r="I5769">
        <v>1606.23</v>
      </c>
      <c r="J5769">
        <v>9</v>
      </c>
      <c r="K5769">
        <v>481.87</v>
      </c>
    </row>
    <row r="5770" spans="1:11" x14ac:dyDescent="0.25">
      <c r="A5770" s="1">
        <v>42632</v>
      </c>
      <c r="B5770">
        <v>2016</v>
      </c>
      <c r="C5770">
        <v>9</v>
      </c>
      <c r="D5770" t="s">
        <v>1649</v>
      </c>
      <c r="E5770" t="s">
        <v>1573</v>
      </c>
      <c r="F5770" t="s">
        <v>28</v>
      </c>
      <c r="G5770" t="s">
        <v>29</v>
      </c>
      <c r="H5770" t="s">
        <v>1961</v>
      </c>
      <c r="I5770">
        <v>17.04</v>
      </c>
      <c r="J5770">
        <v>3</v>
      </c>
      <c r="K5770">
        <v>7.67</v>
      </c>
    </row>
    <row r="5771" spans="1:11" x14ac:dyDescent="0.25">
      <c r="A5771" s="1">
        <v>42632</v>
      </c>
      <c r="B5771">
        <v>2016</v>
      </c>
      <c r="C5771">
        <v>9</v>
      </c>
      <c r="D5771" t="s">
        <v>1649</v>
      </c>
      <c r="E5771" t="s">
        <v>1573</v>
      </c>
      <c r="F5771" t="s">
        <v>28</v>
      </c>
      <c r="G5771" t="s">
        <v>48</v>
      </c>
      <c r="H5771" t="s">
        <v>2153</v>
      </c>
      <c r="I5771">
        <v>49.53</v>
      </c>
      <c r="J5771">
        <v>3</v>
      </c>
      <c r="K5771">
        <v>23.77</v>
      </c>
    </row>
    <row r="5772" spans="1:11" x14ac:dyDescent="0.25">
      <c r="A5772" s="1">
        <v>42632</v>
      </c>
      <c r="B5772">
        <v>2016</v>
      </c>
      <c r="C5772">
        <v>9</v>
      </c>
      <c r="D5772" t="s">
        <v>1649</v>
      </c>
      <c r="E5772" t="s">
        <v>1573</v>
      </c>
      <c r="F5772" t="s">
        <v>18</v>
      </c>
      <c r="G5772" t="s">
        <v>19</v>
      </c>
      <c r="H5772" t="s">
        <v>1034</v>
      </c>
      <c r="I5772">
        <v>872.32</v>
      </c>
      <c r="J5772">
        <v>4</v>
      </c>
      <c r="K5772">
        <v>244.25</v>
      </c>
    </row>
    <row r="5773" spans="1:11" x14ac:dyDescent="0.25">
      <c r="A5773" s="1">
        <v>42632</v>
      </c>
      <c r="B5773">
        <v>2016</v>
      </c>
      <c r="C5773">
        <v>9</v>
      </c>
      <c r="D5773" t="s">
        <v>1097</v>
      </c>
      <c r="E5773" t="s">
        <v>45</v>
      </c>
      <c r="F5773" t="s">
        <v>28</v>
      </c>
      <c r="G5773" t="s">
        <v>29</v>
      </c>
      <c r="H5773" t="s">
        <v>1499</v>
      </c>
      <c r="I5773">
        <v>159.88</v>
      </c>
      <c r="J5773">
        <v>7</v>
      </c>
      <c r="K5773">
        <v>73.540000000000006</v>
      </c>
    </row>
    <row r="5774" spans="1:11" x14ac:dyDescent="0.25">
      <c r="A5774" s="1">
        <v>42632</v>
      </c>
      <c r="B5774">
        <v>2016</v>
      </c>
      <c r="C5774">
        <v>9</v>
      </c>
      <c r="D5774" t="s">
        <v>214</v>
      </c>
      <c r="E5774" t="s">
        <v>62</v>
      </c>
      <c r="F5774" t="s">
        <v>28</v>
      </c>
      <c r="G5774" t="s">
        <v>48</v>
      </c>
      <c r="H5774" t="s">
        <v>956</v>
      </c>
      <c r="I5774">
        <v>25.44</v>
      </c>
      <c r="J5774">
        <v>6</v>
      </c>
      <c r="K5774">
        <v>12.72</v>
      </c>
    </row>
    <row r="5775" spans="1:11" x14ac:dyDescent="0.25">
      <c r="A5775" s="1">
        <v>42632</v>
      </c>
      <c r="B5775">
        <v>2016</v>
      </c>
      <c r="C5775">
        <v>9</v>
      </c>
      <c r="D5775" t="s">
        <v>214</v>
      </c>
      <c r="E5775" t="s">
        <v>62</v>
      </c>
      <c r="F5775" t="s">
        <v>28</v>
      </c>
      <c r="G5775" t="s">
        <v>293</v>
      </c>
      <c r="H5775" t="s">
        <v>713</v>
      </c>
      <c r="I5775">
        <v>27.93</v>
      </c>
      <c r="J5775">
        <v>3</v>
      </c>
      <c r="K5775">
        <v>8.1</v>
      </c>
    </row>
    <row r="5776" spans="1:11" x14ac:dyDescent="0.25">
      <c r="A5776" s="1">
        <v>42632</v>
      </c>
      <c r="B5776">
        <v>2016</v>
      </c>
      <c r="C5776">
        <v>9</v>
      </c>
      <c r="D5776" t="s">
        <v>2061</v>
      </c>
      <c r="E5776" t="s">
        <v>174</v>
      </c>
      <c r="F5776" t="s">
        <v>28</v>
      </c>
      <c r="G5776" t="s">
        <v>293</v>
      </c>
      <c r="H5776" t="s">
        <v>839</v>
      </c>
      <c r="I5776">
        <v>5.04</v>
      </c>
      <c r="J5776">
        <v>2</v>
      </c>
      <c r="K5776">
        <v>0.15</v>
      </c>
    </row>
    <row r="5777" spans="1:11" x14ac:dyDescent="0.25">
      <c r="A5777" s="1">
        <v>42632</v>
      </c>
      <c r="B5777">
        <v>2016</v>
      </c>
      <c r="C5777">
        <v>9</v>
      </c>
      <c r="D5777" t="s">
        <v>2061</v>
      </c>
      <c r="E5777" t="s">
        <v>174</v>
      </c>
      <c r="F5777" t="s">
        <v>13</v>
      </c>
      <c r="G5777" t="s">
        <v>14</v>
      </c>
      <c r="H5777" t="s">
        <v>589</v>
      </c>
      <c r="I5777">
        <v>249.95</v>
      </c>
      <c r="J5777">
        <v>5</v>
      </c>
      <c r="K5777">
        <v>107.48</v>
      </c>
    </row>
    <row r="5778" spans="1:11" x14ac:dyDescent="0.25">
      <c r="A5778" s="1">
        <v>42632</v>
      </c>
      <c r="B5778">
        <v>2016</v>
      </c>
      <c r="C5778">
        <v>9</v>
      </c>
      <c r="D5778" t="s">
        <v>367</v>
      </c>
      <c r="E5778" t="s">
        <v>89</v>
      </c>
      <c r="F5778" t="s">
        <v>18</v>
      </c>
      <c r="G5778" t="s">
        <v>36</v>
      </c>
      <c r="H5778" t="s">
        <v>2315</v>
      </c>
      <c r="I5778">
        <v>25.63</v>
      </c>
      <c r="J5778">
        <v>3</v>
      </c>
      <c r="K5778">
        <v>3.84</v>
      </c>
    </row>
    <row r="5779" spans="1:11" x14ac:dyDescent="0.25">
      <c r="A5779" s="1">
        <v>42632</v>
      </c>
      <c r="B5779">
        <v>2016</v>
      </c>
      <c r="C5779">
        <v>9</v>
      </c>
      <c r="D5779" t="s">
        <v>2140</v>
      </c>
      <c r="E5779" t="s">
        <v>45</v>
      </c>
      <c r="F5779" t="s">
        <v>28</v>
      </c>
      <c r="G5779" t="s">
        <v>48</v>
      </c>
      <c r="H5779" t="s">
        <v>75</v>
      </c>
      <c r="I5779">
        <v>11.95</v>
      </c>
      <c r="J5779">
        <v>3</v>
      </c>
      <c r="K5779">
        <v>4.18</v>
      </c>
    </row>
    <row r="5780" spans="1:11" x14ac:dyDescent="0.25">
      <c r="A5780" s="1">
        <v>42632</v>
      </c>
      <c r="B5780">
        <v>2016</v>
      </c>
      <c r="C5780">
        <v>9</v>
      </c>
      <c r="D5780" t="s">
        <v>2140</v>
      </c>
      <c r="E5780" t="s">
        <v>45</v>
      </c>
      <c r="F5780" t="s">
        <v>28</v>
      </c>
      <c r="G5780" t="s">
        <v>293</v>
      </c>
      <c r="H5780" t="s">
        <v>2605</v>
      </c>
      <c r="I5780">
        <v>6.24</v>
      </c>
      <c r="J5780">
        <v>3</v>
      </c>
      <c r="K5780">
        <v>1.87</v>
      </c>
    </row>
    <row r="5781" spans="1:11" x14ac:dyDescent="0.25">
      <c r="A5781" s="1">
        <v>42632</v>
      </c>
      <c r="B5781">
        <v>2016</v>
      </c>
      <c r="C5781">
        <v>9</v>
      </c>
      <c r="D5781" t="s">
        <v>1842</v>
      </c>
      <c r="E5781" t="s">
        <v>1573</v>
      </c>
      <c r="F5781" t="s">
        <v>28</v>
      </c>
      <c r="G5781" t="s">
        <v>38</v>
      </c>
      <c r="H5781" t="s">
        <v>2354</v>
      </c>
      <c r="I5781">
        <v>69.52</v>
      </c>
      <c r="J5781">
        <v>2</v>
      </c>
      <c r="K5781">
        <v>17.38</v>
      </c>
    </row>
    <row r="5782" spans="1:11" x14ac:dyDescent="0.25">
      <c r="A5782" s="1">
        <v>42632</v>
      </c>
      <c r="B5782">
        <v>2016</v>
      </c>
      <c r="C5782">
        <v>9</v>
      </c>
      <c r="D5782" t="s">
        <v>898</v>
      </c>
      <c r="E5782" t="s">
        <v>45</v>
      </c>
      <c r="F5782" t="s">
        <v>28</v>
      </c>
      <c r="G5782" t="s">
        <v>48</v>
      </c>
      <c r="H5782" t="s">
        <v>1224</v>
      </c>
      <c r="I5782">
        <v>8.93</v>
      </c>
      <c r="J5782">
        <v>2</v>
      </c>
      <c r="K5782">
        <v>3.12</v>
      </c>
    </row>
    <row r="5783" spans="1:11" x14ac:dyDescent="0.25">
      <c r="A5783" s="1">
        <v>42633</v>
      </c>
      <c r="B5783">
        <v>2016</v>
      </c>
      <c r="C5783">
        <v>9</v>
      </c>
      <c r="D5783" t="s">
        <v>716</v>
      </c>
      <c r="E5783" t="s">
        <v>45</v>
      </c>
      <c r="F5783" t="s">
        <v>28</v>
      </c>
      <c r="G5783" t="s">
        <v>29</v>
      </c>
      <c r="H5783" t="s">
        <v>846</v>
      </c>
      <c r="I5783">
        <v>65.790000000000006</v>
      </c>
      <c r="J5783">
        <v>9</v>
      </c>
      <c r="K5783">
        <v>30.26</v>
      </c>
    </row>
    <row r="5784" spans="1:11" x14ac:dyDescent="0.25">
      <c r="A5784" s="1">
        <v>42633</v>
      </c>
      <c r="B5784">
        <v>2016</v>
      </c>
      <c r="C5784">
        <v>9</v>
      </c>
      <c r="D5784" t="s">
        <v>716</v>
      </c>
      <c r="E5784" t="s">
        <v>45</v>
      </c>
      <c r="F5784" t="s">
        <v>28</v>
      </c>
      <c r="G5784" t="s">
        <v>48</v>
      </c>
      <c r="H5784" t="s">
        <v>642</v>
      </c>
      <c r="I5784">
        <v>271.98</v>
      </c>
      <c r="J5784">
        <v>2</v>
      </c>
      <c r="K5784">
        <v>88.39</v>
      </c>
    </row>
    <row r="5785" spans="1:11" x14ac:dyDescent="0.25">
      <c r="A5785" s="1">
        <v>42633</v>
      </c>
      <c r="B5785">
        <v>2016</v>
      </c>
      <c r="C5785">
        <v>9</v>
      </c>
      <c r="D5785" t="s">
        <v>716</v>
      </c>
      <c r="E5785" t="s">
        <v>45</v>
      </c>
      <c r="F5785" t="s">
        <v>28</v>
      </c>
      <c r="G5785" t="s">
        <v>64</v>
      </c>
      <c r="H5785" t="s">
        <v>317</v>
      </c>
      <c r="I5785">
        <v>11.76</v>
      </c>
      <c r="J5785">
        <v>4</v>
      </c>
      <c r="K5785">
        <v>3.18</v>
      </c>
    </row>
    <row r="5786" spans="1:11" x14ac:dyDescent="0.25">
      <c r="A5786" s="1">
        <v>42633</v>
      </c>
      <c r="B5786">
        <v>2016</v>
      </c>
      <c r="C5786">
        <v>9</v>
      </c>
      <c r="D5786" t="s">
        <v>716</v>
      </c>
      <c r="E5786" t="s">
        <v>45</v>
      </c>
      <c r="F5786" t="s">
        <v>28</v>
      </c>
      <c r="G5786" t="s">
        <v>29</v>
      </c>
      <c r="H5786" t="s">
        <v>841</v>
      </c>
      <c r="I5786">
        <v>77.52</v>
      </c>
      <c r="J5786">
        <v>2</v>
      </c>
      <c r="K5786">
        <v>37.979999999999997</v>
      </c>
    </row>
    <row r="5787" spans="1:11" x14ac:dyDescent="0.25">
      <c r="A5787" s="1">
        <v>42633</v>
      </c>
      <c r="B5787">
        <v>2016</v>
      </c>
      <c r="C5787">
        <v>9</v>
      </c>
      <c r="D5787" t="s">
        <v>716</v>
      </c>
      <c r="E5787" t="s">
        <v>45</v>
      </c>
      <c r="F5787" t="s">
        <v>28</v>
      </c>
      <c r="G5787" t="s">
        <v>48</v>
      </c>
      <c r="H5787" t="s">
        <v>829</v>
      </c>
      <c r="I5787">
        <v>48.64</v>
      </c>
      <c r="J5787">
        <v>2</v>
      </c>
      <c r="K5787">
        <v>15.81</v>
      </c>
    </row>
    <row r="5788" spans="1:11" x14ac:dyDescent="0.25">
      <c r="A5788" s="1">
        <v>42633</v>
      </c>
      <c r="B5788">
        <v>2016</v>
      </c>
      <c r="C5788">
        <v>9</v>
      </c>
      <c r="D5788" t="s">
        <v>934</v>
      </c>
      <c r="E5788" t="s">
        <v>81</v>
      </c>
      <c r="F5788" t="s">
        <v>18</v>
      </c>
      <c r="G5788" t="s">
        <v>36</v>
      </c>
      <c r="H5788" t="s">
        <v>1403</v>
      </c>
      <c r="I5788">
        <v>17.09</v>
      </c>
      <c r="J5788">
        <v>2</v>
      </c>
      <c r="K5788">
        <v>1.07</v>
      </c>
    </row>
    <row r="5789" spans="1:11" x14ac:dyDescent="0.25">
      <c r="A5789" s="1">
        <v>42633</v>
      </c>
      <c r="B5789">
        <v>2016</v>
      </c>
      <c r="C5789">
        <v>9</v>
      </c>
      <c r="D5789" t="s">
        <v>934</v>
      </c>
      <c r="E5789" t="s">
        <v>81</v>
      </c>
      <c r="F5789" t="s">
        <v>18</v>
      </c>
      <c r="G5789" t="s">
        <v>19</v>
      </c>
      <c r="H5789" t="s">
        <v>403</v>
      </c>
      <c r="I5789">
        <v>98.39</v>
      </c>
      <c r="J5789">
        <v>1</v>
      </c>
      <c r="K5789">
        <v>-11.07</v>
      </c>
    </row>
    <row r="5790" spans="1:11" x14ac:dyDescent="0.25">
      <c r="A5790" s="1">
        <v>42633</v>
      </c>
      <c r="B5790">
        <v>2016</v>
      </c>
      <c r="C5790">
        <v>9</v>
      </c>
      <c r="D5790" t="s">
        <v>1003</v>
      </c>
      <c r="E5790" t="s">
        <v>22</v>
      </c>
      <c r="F5790" t="s">
        <v>28</v>
      </c>
      <c r="G5790" t="s">
        <v>58</v>
      </c>
      <c r="H5790" t="s">
        <v>84</v>
      </c>
      <c r="I5790">
        <v>393.25</v>
      </c>
      <c r="J5790">
        <v>5</v>
      </c>
      <c r="K5790">
        <v>129.77000000000001</v>
      </c>
    </row>
    <row r="5791" spans="1:11" x14ac:dyDescent="0.25">
      <c r="A5791" s="1">
        <v>42633</v>
      </c>
      <c r="B5791">
        <v>2016</v>
      </c>
      <c r="C5791">
        <v>9</v>
      </c>
      <c r="D5791" t="s">
        <v>2122</v>
      </c>
      <c r="E5791" t="s">
        <v>71</v>
      </c>
      <c r="F5791" t="s">
        <v>28</v>
      </c>
      <c r="G5791" t="s">
        <v>48</v>
      </c>
      <c r="H5791" t="s">
        <v>380</v>
      </c>
      <c r="I5791">
        <v>83.7</v>
      </c>
      <c r="J5791">
        <v>5</v>
      </c>
      <c r="K5791">
        <v>41.01</v>
      </c>
    </row>
    <row r="5792" spans="1:11" x14ac:dyDescent="0.25">
      <c r="A5792" s="1">
        <v>42633</v>
      </c>
      <c r="B5792">
        <v>2016</v>
      </c>
      <c r="C5792">
        <v>9</v>
      </c>
      <c r="D5792" t="s">
        <v>2054</v>
      </c>
      <c r="E5792" t="s">
        <v>17</v>
      </c>
      <c r="F5792" t="s">
        <v>18</v>
      </c>
      <c r="G5792" t="s">
        <v>165</v>
      </c>
      <c r="H5792" t="s">
        <v>2423</v>
      </c>
      <c r="I5792">
        <v>163.88</v>
      </c>
      <c r="J5792">
        <v>2</v>
      </c>
      <c r="K5792">
        <v>40.97</v>
      </c>
    </row>
    <row r="5793" spans="1:11" x14ac:dyDescent="0.25">
      <c r="A5793" s="1">
        <v>42635</v>
      </c>
      <c r="B5793">
        <v>2016</v>
      </c>
      <c r="C5793">
        <v>9</v>
      </c>
      <c r="D5793" t="s">
        <v>1496</v>
      </c>
      <c r="E5793" t="s">
        <v>205</v>
      </c>
      <c r="F5793" t="s">
        <v>28</v>
      </c>
      <c r="G5793" t="s">
        <v>64</v>
      </c>
      <c r="H5793" t="s">
        <v>2495</v>
      </c>
      <c r="I5793">
        <v>40.78</v>
      </c>
      <c r="J5793">
        <v>3</v>
      </c>
      <c r="K5793">
        <v>4.59</v>
      </c>
    </row>
    <row r="5794" spans="1:11" x14ac:dyDescent="0.25">
      <c r="A5794" s="1">
        <v>42635</v>
      </c>
      <c r="B5794">
        <v>2016</v>
      </c>
      <c r="C5794">
        <v>9</v>
      </c>
      <c r="D5794" t="s">
        <v>1496</v>
      </c>
      <c r="E5794" t="s">
        <v>205</v>
      </c>
      <c r="F5794" t="s">
        <v>13</v>
      </c>
      <c r="G5794" t="s">
        <v>23</v>
      </c>
      <c r="H5794" t="s">
        <v>2606</v>
      </c>
      <c r="I5794">
        <v>63.94</v>
      </c>
      <c r="J5794">
        <v>8</v>
      </c>
      <c r="K5794">
        <v>5.59</v>
      </c>
    </row>
    <row r="5795" spans="1:11" x14ac:dyDescent="0.25">
      <c r="A5795" s="1">
        <v>42635</v>
      </c>
      <c r="B5795">
        <v>2016</v>
      </c>
      <c r="C5795">
        <v>9</v>
      </c>
      <c r="D5795" t="s">
        <v>1663</v>
      </c>
      <c r="E5795" t="s">
        <v>89</v>
      </c>
      <c r="F5795" t="s">
        <v>28</v>
      </c>
      <c r="G5795" t="s">
        <v>64</v>
      </c>
      <c r="H5795" t="s">
        <v>1107</v>
      </c>
      <c r="I5795">
        <v>7.87</v>
      </c>
      <c r="J5795">
        <v>3</v>
      </c>
      <c r="K5795">
        <v>0.89</v>
      </c>
    </row>
    <row r="5796" spans="1:11" x14ac:dyDescent="0.25">
      <c r="A5796" s="1">
        <v>42635</v>
      </c>
      <c r="B5796">
        <v>2016</v>
      </c>
      <c r="C5796">
        <v>9</v>
      </c>
      <c r="D5796" t="s">
        <v>1577</v>
      </c>
      <c r="E5796" t="s">
        <v>77</v>
      </c>
      <c r="F5796" t="s">
        <v>28</v>
      </c>
      <c r="G5796" t="s">
        <v>48</v>
      </c>
      <c r="H5796" t="s">
        <v>1345</v>
      </c>
      <c r="I5796">
        <v>7.51</v>
      </c>
      <c r="J5796">
        <v>9</v>
      </c>
      <c r="K5796">
        <v>-6</v>
      </c>
    </row>
    <row r="5797" spans="1:11" x14ac:dyDescent="0.25">
      <c r="A5797" s="1">
        <v>42635</v>
      </c>
      <c r="B5797">
        <v>2016</v>
      </c>
      <c r="C5797">
        <v>9</v>
      </c>
      <c r="D5797" t="s">
        <v>1577</v>
      </c>
      <c r="E5797" t="s">
        <v>77</v>
      </c>
      <c r="F5797" t="s">
        <v>28</v>
      </c>
      <c r="G5797" t="s">
        <v>46</v>
      </c>
      <c r="H5797" t="s">
        <v>1725</v>
      </c>
      <c r="I5797">
        <v>16.559999999999999</v>
      </c>
      <c r="J5797">
        <v>2</v>
      </c>
      <c r="K5797">
        <v>5.8</v>
      </c>
    </row>
    <row r="5798" spans="1:11" x14ac:dyDescent="0.25">
      <c r="A5798" s="1">
        <v>42635</v>
      </c>
      <c r="B5798">
        <v>2016</v>
      </c>
      <c r="C5798">
        <v>9</v>
      </c>
      <c r="D5798" t="s">
        <v>88</v>
      </c>
      <c r="E5798" t="s">
        <v>118</v>
      </c>
      <c r="F5798" t="s">
        <v>18</v>
      </c>
      <c r="G5798" t="s">
        <v>36</v>
      </c>
      <c r="H5798" t="s">
        <v>1254</v>
      </c>
      <c r="I5798">
        <v>13.28</v>
      </c>
      <c r="J5798">
        <v>2</v>
      </c>
      <c r="K5798">
        <v>6.37</v>
      </c>
    </row>
    <row r="5799" spans="1:11" x14ac:dyDescent="0.25">
      <c r="A5799" s="1">
        <v>42635</v>
      </c>
      <c r="B5799">
        <v>2016</v>
      </c>
      <c r="C5799">
        <v>9</v>
      </c>
      <c r="D5799" t="s">
        <v>2321</v>
      </c>
      <c r="E5799" t="s">
        <v>89</v>
      </c>
      <c r="F5799" t="s">
        <v>28</v>
      </c>
      <c r="G5799" t="s">
        <v>46</v>
      </c>
      <c r="H5799" t="s">
        <v>520</v>
      </c>
      <c r="I5799">
        <v>16.52</v>
      </c>
      <c r="J5799">
        <v>5</v>
      </c>
      <c r="K5799">
        <v>5.37</v>
      </c>
    </row>
    <row r="5800" spans="1:11" x14ac:dyDescent="0.25">
      <c r="A5800" s="1">
        <v>42635</v>
      </c>
      <c r="B5800">
        <v>2016</v>
      </c>
      <c r="C5800">
        <v>9</v>
      </c>
      <c r="D5800" t="s">
        <v>637</v>
      </c>
      <c r="E5800" t="s">
        <v>22</v>
      </c>
      <c r="F5800" t="s">
        <v>28</v>
      </c>
      <c r="G5800" t="s">
        <v>38</v>
      </c>
      <c r="H5800" t="s">
        <v>1767</v>
      </c>
      <c r="I5800">
        <v>128.34</v>
      </c>
      <c r="J5800">
        <v>6</v>
      </c>
      <c r="K5800">
        <v>37.22</v>
      </c>
    </row>
    <row r="5801" spans="1:11" x14ac:dyDescent="0.25">
      <c r="A5801" s="1">
        <v>42635</v>
      </c>
      <c r="B5801">
        <v>2016</v>
      </c>
      <c r="C5801">
        <v>9</v>
      </c>
      <c r="D5801" t="s">
        <v>1516</v>
      </c>
      <c r="E5801" t="s">
        <v>212</v>
      </c>
      <c r="F5801" t="s">
        <v>28</v>
      </c>
      <c r="G5801" t="s">
        <v>29</v>
      </c>
      <c r="H5801" t="s">
        <v>1306</v>
      </c>
      <c r="I5801">
        <v>35.880000000000003</v>
      </c>
      <c r="J5801">
        <v>6</v>
      </c>
      <c r="K5801">
        <v>16.149999999999999</v>
      </c>
    </row>
    <row r="5802" spans="1:11" x14ac:dyDescent="0.25">
      <c r="A5802" s="1">
        <v>42635</v>
      </c>
      <c r="B5802">
        <v>2016</v>
      </c>
      <c r="C5802">
        <v>9</v>
      </c>
      <c r="D5802" t="s">
        <v>115</v>
      </c>
      <c r="E5802" t="s">
        <v>103</v>
      </c>
      <c r="F5802" t="s">
        <v>18</v>
      </c>
      <c r="G5802" t="s">
        <v>36</v>
      </c>
      <c r="H5802" t="s">
        <v>261</v>
      </c>
      <c r="I5802">
        <v>68.430000000000007</v>
      </c>
      <c r="J5802">
        <v>7</v>
      </c>
      <c r="K5802">
        <v>8.5500000000000007</v>
      </c>
    </row>
    <row r="5803" spans="1:11" x14ac:dyDescent="0.25">
      <c r="A5803" s="1">
        <v>42635</v>
      </c>
      <c r="B5803">
        <v>2016</v>
      </c>
      <c r="C5803">
        <v>9</v>
      </c>
      <c r="D5803" t="s">
        <v>153</v>
      </c>
      <c r="E5803" t="s">
        <v>12</v>
      </c>
      <c r="F5803" t="s">
        <v>18</v>
      </c>
      <c r="G5803" t="s">
        <v>36</v>
      </c>
      <c r="H5803" t="s">
        <v>2047</v>
      </c>
      <c r="I5803">
        <v>18.96</v>
      </c>
      <c r="J5803">
        <v>2</v>
      </c>
      <c r="K5803">
        <v>7.58</v>
      </c>
    </row>
    <row r="5804" spans="1:11" x14ac:dyDescent="0.25">
      <c r="A5804" s="1">
        <v>42635</v>
      </c>
      <c r="B5804">
        <v>2016</v>
      </c>
      <c r="C5804">
        <v>9</v>
      </c>
      <c r="D5804" t="s">
        <v>1018</v>
      </c>
      <c r="E5804" t="s">
        <v>131</v>
      </c>
      <c r="F5804" t="s">
        <v>28</v>
      </c>
      <c r="G5804" t="s">
        <v>155</v>
      </c>
      <c r="H5804" t="s">
        <v>2289</v>
      </c>
      <c r="I5804">
        <v>63.97</v>
      </c>
      <c r="J5804">
        <v>2</v>
      </c>
      <c r="K5804">
        <v>19.989999999999998</v>
      </c>
    </row>
    <row r="5805" spans="1:11" x14ac:dyDescent="0.25">
      <c r="A5805" s="1">
        <v>42635</v>
      </c>
      <c r="B5805">
        <v>2016</v>
      </c>
      <c r="C5805">
        <v>9</v>
      </c>
      <c r="D5805" t="s">
        <v>925</v>
      </c>
      <c r="E5805" t="s">
        <v>71</v>
      </c>
      <c r="F5805" t="s">
        <v>28</v>
      </c>
      <c r="G5805" t="s">
        <v>29</v>
      </c>
      <c r="H5805" t="s">
        <v>331</v>
      </c>
      <c r="I5805">
        <v>35.56</v>
      </c>
      <c r="J5805">
        <v>7</v>
      </c>
      <c r="K5805">
        <v>16.71</v>
      </c>
    </row>
    <row r="5806" spans="1:11" x14ac:dyDescent="0.25">
      <c r="A5806" s="1">
        <v>42635</v>
      </c>
      <c r="B5806">
        <v>2016</v>
      </c>
      <c r="C5806">
        <v>9</v>
      </c>
      <c r="D5806" t="s">
        <v>925</v>
      </c>
      <c r="E5806" t="s">
        <v>71</v>
      </c>
      <c r="F5806" t="s">
        <v>13</v>
      </c>
      <c r="G5806" t="s">
        <v>23</v>
      </c>
      <c r="H5806" t="s">
        <v>1536</v>
      </c>
      <c r="I5806">
        <v>97.98</v>
      </c>
      <c r="J5806">
        <v>2</v>
      </c>
      <c r="K5806">
        <v>27.43</v>
      </c>
    </row>
    <row r="5807" spans="1:11" x14ac:dyDescent="0.25">
      <c r="A5807" s="1">
        <v>42636</v>
      </c>
      <c r="B5807">
        <v>2016</v>
      </c>
      <c r="C5807">
        <v>9</v>
      </c>
      <c r="D5807" t="s">
        <v>937</v>
      </c>
      <c r="E5807" t="s">
        <v>131</v>
      </c>
      <c r="F5807" t="s">
        <v>18</v>
      </c>
      <c r="G5807" t="s">
        <v>36</v>
      </c>
      <c r="H5807" t="s">
        <v>1583</v>
      </c>
      <c r="I5807">
        <v>532.70000000000005</v>
      </c>
      <c r="J5807">
        <v>6</v>
      </c>
      <c r="K5807">
        <v>-26.64</v>
      </c>
    </row>
    <row r="5808" spans="1:11" x14ac:dyDescent="0.25">
      <c r="A5808" s="1">
        <v>42636</v>
      </c>
      <c r="B5808">
        <v>2016</v>
      </c>
      <c r="C5808">
        <v>9</v>
      </c>
      <c r="D5808" t="s">
        <v>937</v>
      </c>
      <c r="E5808" t="s">
        <v>131</v>
      </c>
      <c r="F5808" t="s">
        <v>28</v>
      </c>
      <c r="G5808" t="s">
        <v>64</v>
      </c>
      <c r="H5808" t="s">
        <v>2442</v>
      </c>
      <c r="I5808">
        <v>4.91</v>
      </c>
      <c r="J5808">
        <v>2</v>
      </c>
      <c r="K5808">
        <v>0.31</v>
      </c>
    </row>
    <row r="5809" spans="1:11" x14ac:dyDescent="0.25">
      <c r="A5809" s="1">
        <v>42636</v>
      </c>
      <c r="B5809">
        <v>2016</v>
      </c>
      <c r="C5809">
        <v>9</v>
      </c>
      <c r="D5809" t="s">
        <v>102</v>
      </c>
      <c r="E5809" t="s">
        <v>174</v>
      </c>
      <c r="F5809" t="s">
        <v>28</v>
      </c>
      <c r="G5809" t="s">
        <v>38</v>
      </c>
      <c r="H5809" t="s">
        <v>1118</v>
      </c>
      <c r="I5809">
        <v>118.25</v>
      </c>
      <c r="J5809">
        <v>5</v>
      </c>
      <c r="K5809">
        <v>34.29</v>
      </c>
    </row>
    <row r="5810" spans="1:11" x14ac:dyDescent="0.25">
      <c r="A5810" s="1">
        <v>42636</v>
      </c>
      <c r="B5810">
        <v>2016</v>
      </c>
      <c r="C5810">
        <v>9</v>
      </c>
      <c r="D5810" t="s">
        <v>102</v>
      </c>
      <c r="E5810" t="s">
        <v>174</v>
      </c>
      <c r="F5810" t="s">
        <v>18</v>
      </c>
      <c r="G5810" t="s">
        <v>19</v>
      </c>
      <c r="H5810" t="s">
        <v>2210</v>
      </c>
      <c r="I5810">
        <v>368.97</v>
      </c>
      <c r="J5810">
        <v>3</v>
      </c>
      <c r="K5810">
        <v>81.17</v>
      </c>
    </row>
    <row r="5811" spans="1:11" x14ac:dyDescent="0.25">
      <c r="A5811" s="1">
        <v>42636</v>
      </c>
      <c r="B5811">
        <v>2016</v>
      </c>
      <c r="C5811">
        <v>9</v>
      </c>
      <c r="D5811" t="s">
        <v>1639</v>
      </c>
      <c r="E5811" t="s">
        <v>17</v>
      </c>
      <c r="F5811" t="s">
        <v>28</v>
      </c>
      <c r="G5811" t="s">
        <v>293</v>
      </c>
      <c r="H5811" t="s">
        <v>811</v>
      </c>
      <c r="I5811">
        <v>13.68</v>
      </c>
      <c r="J5811">
        <v>2</v>
      </c>
      <c r="K5811">
        <v>3.69</v>
      </c>
    </row>
    <row r="5812" spans="1:11" x14ac:dyDescent="0.25">
      <c r="A5812" s="1">
        <v>42636</v>
      </c>
      <c r="B5812">
        <v>2016</v>
      </c>
      <c r="C5812">
        <v>9</v>
      </c>
      <c r="D5812" t="s">
        <v>2607</v>
      </c>
      <c r="E5812" t="s">
        <v>45</v>
      </c>
      <c r="F5812" t="s">
        <v>28</v>
      </c>
      <c r="G5812" t="s">
        <v>155</v>
      </c>
      <c r="H5812" t="s">
        <v>539</v>
      </c>
      <c r="I5812">
        <v>4.08</v>
      </c>
      <c r="J5812">
        <v>2</v>
      </c>
      <c r="K5812">
        <v>1.92</v>
      </c>
    </row>
    <row r="5813" spans="1:11" x14ac:dyDescent="0.25">
      <c r="A5813" s="1">
        <v>42636</v>
      </c>
      <c r="B5813">
        <v>2016</v>
      </c>
      <c r="C5813">
        <v>9</v>
      </c>
      <c r="D5813" t="s">
        <v>2607</v>
      </c>
      <c r="E5813" t="s">
        <v>45</v>
      </c>
      <c r="F5813" t="s">
        <v>28</v>
      </c>
      <c r="G5813" t="s">
        <v>46</v>
      </c>
      <c r="H5813" t="s">
        <v>1351</v>
      </c>
      <c r="I5813">
        <v>18.899999999999999</v>
      </c>
      <c r="J5813">
        <v>3</v>
      </c>
      <c r="K5813">
        <v>8.69</v>
      </c>
    </row>
    <row r="5814" spans="1:11" x14ac:dyDescent="0.25">
      <c r="A5814" s="1">
        <v>42636</v>
      </c>
      <c r="B5814">
        <v>2016</v>
      </c>
      <c r="C5814">
        <v>9</v>
      </c>
      <c r="D5814" t="s">
        <v>2519</v>
      </c>
      <c r="E5814" t="s">
        <v>22</v>
      </c>
      <c r="F5814" t="s">
        <v>28</v>
      </c>
      <c r="G5814" t="s">
        <v>48</v>
      </c>
      <c r="H5814" t="s">
        <v>159</v>
      </c>
      <c r="I5814">
        <v>10.53</v>
      </c>
      <c r="J5814">
        <v>7</v>
      </c>
      <c r="K5814">
        <v>3.68</v>
      </c>
    </row>
    <row r="5815" spans="1:11" x14ac:dyDescent="0.25">
      <c r="A5815" s="1">
        <v>42636</v>
      </c>
      <c r="B5815">
        <v>2016</v>
      </c>
      <c r="C5815">
        <v>9</v>
      </c>
      <c r="D5815" t="s">
        <v>377</v>
      </c>
      <c r="E5815" t="s">
        <v>131</v>
      </c>
      <c r="F5815" t="s">
        <v>28</v>
      </c>
      <c r="G5815" t="s">
        <v>29</v>
      </c>
      <c r="H5815" t="s">
        <v>1726</v>
      </c>
      <c r="I5815">
        <v>11.95</v>
      </c>
      <c r="J5815">
        <v>3</v>
      </c>
      <c r="K5815">
        <v>4.03</v>
      </c>
    </row>
    <row r="5816" spans="1:11" x14ac:dyDescent="0.25">
      <c r="A5816" s="1">
        <v>42636</v>
      </c>
      <c r="B5816">
        <v>2016</v>
      </c>
      <c r="C5816">
        <v>9</v>
      </c>
      <c r="D5816" t="s">
        <v>377</v>
      </c>
      <c r="E5816" t="s">
        <v>131</v>
      </c>
      <c r="F5816" t="s">
        <v>18</v>
      </c>
      <c r="G5816" t="s">
        <v>36</v>
      </c>
      <c r="H5816" t="s">
        <v>2608</v>
      </c>
      <c r="I5816">
        <v>28</v>
      </c>
      <c r="J5816">
        <v>4</v>
      </c>
      <c r="K5816">
        <v>7.7</v>
      </c>
    </row>
    <row r="5817" spans="1:11" x14ac:dyDescent="0.25">
      <c r="A5817" s="1">
        <v>42636</v>
      </c>
      <c r="B5817">
        <v>2016</v>
      </c>
      <c r="C5817">
        <v>9</v>
      </c>
      <c r="D5817" t="s">
        <v>377</v>
      </c>
      <c r="E5817" t="s">
        <v>131</v>
      </c>
      <c r="F5817" t="s">
        <v>28</v>
      </c>
      <c r="G5817" t="s">
        <v>48</v>
      </c>
      <c r="H5817" t="s">
        <v>566</v>
      </c>
      <c r="I5817">
        <v>12.2</v>
      </c>
      <c r="J5817">
        <v>7</v>
      </c>
      <c r="K5817">
        <v>-9.76</v>
      </c>
    </row>
    <row r="5818" spans="1:11" x14ac:dyDescent="0.25">
      <c r="A5818" s="1">
        <v>42636</v>
      </c>
      <c r="B5818">
        <v>2016</v>
      </c>
      <c r="C5818">
        <v>9</v>
      </c>
      <c r="D5818" t="s">
        <v>2238</v>
      </c>
      <c r="E5818" t="s">
        <v>17</v>
      </c>
      <c r="F5818" t="s">
        <v>28</v>
      </c>
      <c r="G5818" t="s">
        <v>48</v>
      </c>
      <c r="H5818" t="s">
        <v>670</v>
      </c>
      <c r="I5818">
        <v>13.22</v>
      </c>
      <c r="J5818">
        <v>4</v>
      </c>
      <c r="K5818">
        <v>4.46</v>
      </c>
    </row>
    <row r="5819" spans="1:11" x14ac:dyDescent="0.25">
      <c r="A5819" s="1">
        <v>42636</v>
      </c>
      <c r="B5819">
        <v>2016</v>
      </c>
      <c r="C5819">
        <v>9</v>
      </c>
      <c r="D5819" t="s">
        <v>2238</v>
      </c>
      <c r="E5819" t="s">
        <v>17</v>
      </c>
      <c r="F5819" t="s">
        <v>18</v>
      </c>
      <c r="G5819" t="s">
        <v>19</v>
      </c>
      <c r="H5819" t="s">
        <v>827</v>
      </c>
      <c r="I5819">
        <v>184.75</v>
      </c>
      <c r="J5819">
        <v>3</v>
      </c>
      <c r="K5819">
        <v>-20.78</v>
      </c>
    </row>
    <row r="5820" spans="1:11" x14ac:dyDescent="0.25">
      <c r="A5820" s="1">
        <v>42637</v>
      </c>
      <c r="B5820">
        <v>2016</v>
      </c>
      <c r="C5820">
        <v>9</v>
      </c>
      <c r="D5820" t="s">
        <v>1621</v>
      </c>
      <c r="E5820" t="s">
        <v>131</v>
      </c>
      <c r="F5820" t="s">
        <v>18</v>
      </c>
      <c r="G5820" t="s">
        <v>19</v>
      </c>
      <c r="H5820" t="s">
        <v>2162</v>
      </c>
      <c r="I5820">
        <v>155.37</v>
      </c>
      <c r="J5820">
        <v>2</v>
      </c>
      <c r="K5820">
        <v>-13.32</v>
      </c>
    </row>
    <row r="5821" spans="1:11" x14ac:dyDescent="0.25">
      <c r="A5821" s="1">
        <v>42637</v>
      </c>
      <c r="B5821">
        <v>2016</v>
      </c>
      <c r="C5821">
        <v>9</v>
      </c>
      <c r="D5821" t="s">
        <v>702</v>
      </c>
      <c r="E5821" t="s">
        <v>45</v>
      </c>
      <c r="F5821" t="s">
        <v>28</v>
      </c>
      <c r="G5821" t="s">
        <v>38</v>
      </c>
      <c r="H5821" t="s">
        <v>922</v>
      </c>
      <c r="I5821">
        <v>41.96</v>
      </c>
      <c r="J5821">
        <v>2</v>
      </c>
      <c r="K5821">
        <v>2.94</v>
      </c>
    </row>
    <row r="5822" spans="1:11" x14ac:dyDescent="0.25">
      <c r="A5822" s="1">
        <v>42637</v>
      </c>
      <c r="B5822">
        <v>2016</v>
      </c>
      <c r="C5822">
        <v>9</v>
      </c>
      <c r="D5822" t="s">
        <v>702</v>
      </c>
      <c r="E5822" t="s">
        <v>45</v>
      </c>
      <c r="F5822" t="s">
        <v>28</v>
      </c>
      <c r="G5822" t="s">
        <v>29</v>
      </c>
      <c r="H5822" t="s">
        <v>219</v>
      </c>
      <c r="I5822">
        <v>41.7</v>
      </c>
      <c r="J5822">
        <v>5</v>
      </c>
      <c r="K5822">
        <v>20.85</v>
      </c>
    </row>
    <row r="5823" spans="1:11" x14ac:dyDescent="0.25">
      <c r="A5823" s="1">
        <v>42637</v>
      </c>
      <c r="B5823">
        <v>2016</v>
      </c>
      <c r="C5823">
        <v>9</v>
      </c>
      <c r="D5823" t="s">
        <v>2095</v>
      </c>
      <c r="E5823" t="s">
        <v>45</v>
      </c>
      <c r="F5823" t="s">
        <v>18</v>
      </c>
      <c r="G5823" t="s">
        <v>36</v>
      </c>
      <c r="H5823" t="s">
        <v>1330</v>
      </c>
      <c r="I5823">
        <v>63.2</v>
      </c>
      <c r="J5823">
        <v>5</v>
      </c>
      <c r="K5823">
        <v>23.38</v>
      </c>
    </row>
    <row r="5824" spans="1:11" x14ac:dyDescent="0.25">
      <c r="A5824" s="1">
        <v>42637</v>
      </c>
      <c r="B5824">
        <v>2016</v>
      </c>
      <c r="C5824">
        <v>9</v>
      </c>
      <c r="D5824" t="s">
        <v>2523</v>
      </c>
      <c r="E5824" t="s">
        <v>103</v>
      </c>
      <c r="F5824" t="s">
        <v>18</v>
      </c>
      <c r="G5824" t="s">
        <v>36</v>
      </c>
      <c r="H5824" t="s">
        <v>2034</v>
      </c>
      <c r="I5824">
        <v>21.44</v>
      </c>
      <c r="J5824">
        <v>2</v>
      </c>
      <c r="K5824">
        <v>7.5</v>
      </c>
    </row>
    <row r="5825" spans="1:11" x14ac:dyDescent="0.25">
      <c r="A5825" s="1">
        <v>42637</v>
      </c>
      <c r="B5825">
        <v>2016</v>
      </c>
      <c r="C5825">
        <v>9</v>
      </c>
      <c r="D5825" t="s">
        <v>2523</v>
      </c>
      <c r="E5825" t="s">
        <v>103</v>
      </c>
      <c r="F5825" t="s">
        <v>28</v>
      </c>
      <c r="G5825" t="s">
        <v>38</v>
      </c>
      <c r="H5825" t="s">
        <v>579</v>
      </c>
      <c r="I5825">
        <v>511.06</v>
      </c>
      <c r="J5825">
        <v>9</v>
      </c>
      <c r="K5825">
        <v>-95.82</v>
      </c>
    </row>
    <row r="5826" spans="1:11" x14ac:dyDescent="0.25">
      <c r="A5826" s="1">
        <v>42637</v>
      </c>
      <c r="B5826">
        <v>2016</v>
      </c>
      <c r="C5826">
        <v>9</v>
      </c>
      <c r="D5826" t="s">
        <v>663</v>
      </c>
      <c r="E5826" t="s">
        <v>436</v>
      </c>
      <c r="F5826" t="s">
        <v>28</v>
      </c>
      <c r="G5826" t="s">
        <v>48</v>
      </c>
      <c r="H5826" t="s">
        <v>809</v>
      </c>
      <c r="I5826">
        <v>6.38</v>
      </c>
      <c r="J5826">
        <v>1</v>
      </c>
      <c r="K5826">
        <v>2.93</v>
      </c>
    </row>
    <row r="5827" spans="1:11" x14ac:dyDescent="0.25">
      <c r="A5827" s="1">
        <v>42637</v>
      </c>
      <c r="B5827">
        <v>2016</v>
      </c>
      <c r="C5827">
        <v>9</v>
      </c>
      <c r="D5827" t="s">
        <v>663</v>
      </c>
      <c r="E5827" t="s">
        <v>436</v>
      </c>
      <c r="F5827" t="s">
        <v>28</v>
      </c>
      <c r="G5827" t="s">
        <v>29</v>
      </c>
      <c r="H5827" t="s">
        <v>658</v>
      </c>
      <c r="I5827">
        <v>6.48</v>
      </c>
      <c r="J5827">
        <v>1</v>
      </c>
      <c r="K5827">
        <v>3.11</v>
      </c>
    </row>
    <row r="5828" spans="1:11" x14ac:dyDescent="0.25">
      <c r="A5828" s="1">
        <v>42637</v>
      </c>
      <c r="B5828">
        <v>2016</v>
      </c>
      <c r="C5828">
        <v>9</v>
      </c>
      <c r="D5828" t="s">
        <v>723</v>
      </c>
      <c r="E5828" t="s">
        <v>212</v>
      </c>
      <c r="F5828" t="s">
        <v>18</v>
      </c>
      <c r="G5828" t="s">
        <v>36</v>
      </c>
      <c r="H5828" t="s">
        <v>1612</v>
      </c>
      <c r="I5828">
        <v>127.95</v>
      </c>
      <c r="J5828">
        <v>3</v>
      </c>
      <c r="K5828">
        <v>21.75</v>
      </c>
    </row>
    <row r="5829" spans="1:11" x14ac:dyDescent="0.25">
      <c r="A5829" s="1">
        <v>42637</v>
      </c>
      <c r="B5829">
        <v>2016</v>
      </c>
      <c r="C5829">
        <v>9</v>
      </c>
      <c r="D5829" t="s">
        <v>1676</v>
      </c>
      <c r="E5829" t="s">
        <v>26</v>
      </c>
      <c r="F5829" t="s">
        <v>28</v>
      </c>
      <c r="G5829" t="s">
        <v>48</v>
      </c>
      <c r="H5829" t="s">
        <v>2510</v>
      </c>
      <c r="I5829">
        <v>442.37</v>
      </c>
      <c r="J5829">
        <v>7</v>
      </c>
      <c r="K5829">
        <v>-729.91</v>
      </c>
    </row>
    <row r="5830" spans="1:11" x14ac:dyDescent="0.25">
      <c r="A5830" s="1">
        <v>42637</v>
      </c>
      <c r="B5830">
        <v>2016</v>
      </c>
      <c r="C5830">
        <v>9</v>
      </c>
      <c r="D5830" t="s">
        <v>1523</v>
      </c>
      <c r="E5830" t="s">
        <v>45</v>
      </c>
      <c r="F5830" t="s">
        <v>28</v>
      </c>
      <c r="G5830" t="s">
        <v>155</v>
      </c>
      <c r="H5830" t="s">
        <v>1371</v>
      </c>
      <c r="I5830">
        <v>304.89999999999998</v>
      </c>
      <c r="J5830">
        <v>5</v>
      </c>
      <c r="K5830">
        <v>143.30000000000001</v>
      </c>
    </row>
    <row r="5831" spans="1:11" x14ac:dyDescent="0.25">
      <c r="A5831" s="1">
        <v>42637</v>
      </c>
      <c r="B5831">
        <v>2016</v>
      </c>
      <c r="C5831">
        <v>9</v>
      </c>
      <c r="D5831" t="s">
        <v>1523</v>
      </c>
      <c r="E5831" t="s">
        <v>45</v>
      </c>
      <c r="F5831" t="s">
        <v>18</v>
      </c>
      <c r="G5831" t="s">
        <v>19</v>
      </c>
      <c r="H5831" t="s">
        <v>850</v>
      </c>
      <c r="I5831">
        <v>563.24</v>
      </c>
      <c r="J5831">
        <v>5</v>
      </c>
      <c r="K5831">
        <v>56.32</v>
      </c>
    </row>
    <row r="5832" spans="1:11" x14ac:dyDescent="0.25">
      <c r="A5832" s="1">
        <v>42638</v>
      </c>
      <c r="B5832">
        <v>2016</v>
      </c>
      <c r="C5832">
        <v>9</v>
      </c>
      <c r="D5832" t="s">
        <v>1819</v>
      </c>
      <c r="E5832" t="s">
        <v>183</v>
      </c>
      <c r="F5832" t="s">
        <v>18</v>
      </c>
      <c r="G5832" t="s">
        <v>42</v>
      </c>
      <c r="H5832" t="s">
        <v>1773</v>
      </c>
      <c r="I5832">
        <v>393.17</v>
      </c>
      <c r="J5832">
        <v>3</v>
      </c>
      <c r="K5832">
        <v>-204.45</v>
      </c>
    </row>
    <row r="5833" spans="1:11" x14ac:dyDescent="0.25">
      <c r="A5833" s="1">
        <v>42638</v>
      </c>
      <c r="B5833">
        <v>2016</v>
      </c>
      <c r="C5833">
        <v>9</v>
      </c>
      <c r="D5833" t="s">
        <v>243</v>
      </c>
      <c r="E5833" t="s">
        <v>32</v>
      </c>
      <c r="F5833" t="s">
        <v>28</v>
      </c>
      <c r="G5833" t="s">
        <v>46</v>
      </c>
      <c r="H5833" t="s">
        <v>298</v>
      </c>
      <c r="I5833">
        <v>15.94</v>
      </c>
      <c r="J5833">
        <v>4</v>
      </c>
      <c r="K5833">
        <v>5.18</v>
      </c>
    </row>
    <row r="5834" spans="1:11" x14ac:dyDescent="0.25">
      <c r="A5834" s="1">
        <v>42638</v>
      </c>
      <c r="B5834">
        <v>2016</v>
      </c>
      <c r="C5834">
        <v>9</v>
      </c>
      <c r="D5834" t="s">
        <v>376</v>
      </c>
      <c r="E5834" t="s">
        <v>107</v>
      </c>
      <c r="F5834" t="s">
        <v>28</v>
      </c>
      <c r="G5834" t="s">
        <v>29</v>
      </c>
      <c r="H5834" t="s">
        <v>219</v>
      </c>
      <c r="I5834">
        <v>60.05</v>
      </c>
      <c r="J5834">
        <v>9</v>
      </c>
      <c r="K5834">
        <v>22.52</v>
      </c>
    </row>
    <row r="5835" spans="1:11" x14ac:dyDescent="0.25">
      <c r="A5835" s="1">
        <v>42638</v>
      </c>
      <c r="B5835">
        <v>2016</v>
      </c>
      <c r="C5835">
        <v>9</v>
      </c>
      <c r="D5835" t="s">
        <v>376</v>
      </c>
      <c r="E5835" t="s">
        <v>107</v>
      </c>
      <c r="F5835" t="s">
        <v>28</v>
      </c>
      <c r="G5835" t="s">
        <v>48</v>
      </c>
      <c r="H5835" t="s">
        <v>380</v>
      </c>
      <c r="I5835">
        <v>5.0199999999999996</v>
      </c>
      <c r="J5835">
        <v>1</v>
      </c>
      <c r="K5835">
        <v>-3.52</v>
      </c>
    </row>
    <row r="5836" spans="1:11" x14ac:dyDescent="0.25">
      <c r="A5836" s="1">
        <v>42638</v>
      </c>
      <c r="B5836">
        <v>2016</v>
      </c>
      <c r="C5836">
        <v>9</v>
      </c>
      <c r="D5836" t="s">
        <v>2008</v>
      </c>
      <c r="E5836" t="s">
        <v>45</v>
      </c>
      <c r="F5836" t="s">
        <v>28</v>
      </c>
      <c r="G5836" t="s">
        <v>64</v>
      </c>
      <c r="H5836" t="s">
        <v>1183</v>
      </c>
      <c r="I5836">
        <v>16.559999999999999</v>
      </c>
      <c r="J5836">
        <v>4</v>
      </c>
      <c r="K5836">
        <v>6.96</v>
      </c>
    </row>
    <row r="5837" spans="1:11" x14ac:dyDescent="0.25">
      <c r="A5837" s="1">
        <v>42638</v>
      </c>
      <c r="B5837">
        <v>2016</v>
      </c>
      <c r="C5837">
        <v>9</v>
      </c>
      <c r="D5837" t="s">
        <v>1799</v>
      </c>
      <c r="E5837" t="s">
        <v>12</v>
      </c>
      <c r="F5837" t="s">
        <v>13</v>
      </c>
      <c r="G5837" t="s">
        <v>14</v>
      </c>
      <c r="H5837" t="s">
        <v>1159</v>
      </c>
      <c r="I5837">
        <v>499.95</v>
      </c>
      <c r="J5837">
        <v>5</v>
      </c>
      <c r="K5837">
        <v>174.98</v>
      </c>
    </row>
    <row r="5838" spans="1:11" x14ac:dyDescent="0.25">
      <c r="A5838" s="1">
        <v>42638</v>
      </c>
      <c r="B5838">
        <v>2016</v>
      </c>
      <c r="C5838">
        <v>9</v>
      </c>
      <c r="D5838" t="s">
        <v>1799</v>
      </c>
      <c r="E5838" t="s">
        <v>12</v>
      </c>
      <c r="F5838" t="s">
        <v>28</v>
      </c>
      <c r="G5838" t="s">
        <v>64</v>
      </c>
      <c r="H5838" t="s">
        <v>2268</v>
      </c>
      <c r="I5838">
        <v>3.04</v>
      </c>
      <c r="J5838">
        <v>1</v>
      </c>
      <c r="K5838">
        <v>1.03</v>
      </c>
    </row>
    <row r="5839" spans="1:11" x14ac:dyDescent="0.25">
      <c r="A5839" s="1">
        <v>42638</v>
      </c>
      <c r="B5839">
        <v>2016</v>
      </c>
      <c r="C5839">
        <v>9</v>
      </c>
      <c r="D5839" t="s">
        <v>1799</v>
      </c>
      <c r="E5839" t="s">
        <v>12</v>
      </c>
      <c r="F5839" t="s">
        <v>18</v>
      </c>
      <c r="G5839" t="s">
        <v>19</v>
      </c>
      <c r="H5839" t="s">
        <v>1878</v>
      </c>
      <c r="I5839">
        <v>201.96</v>
      </c>
      <c r="J5839">
        <v>2</v>
      </c>
      <c r="K5839">
        <v>50.49</v>
      </c>
    </row>
    <row r="5840" spans="1:11" x14ac:dyDescent="0.25">
      <c r="A5840" s="1">
        <v>42638</v>
      </c>
      <c r="B5840">
        <v>2016</v>
      </c>
      <c r="C5840">
        <v>9</v>
      </c>
      <c r="D5840" t="s">
        <v>1799</v>
      </c>
      <c r="E5840" t="s">
        <v>12</v>
      </c>
      <c r="F5840" t="s">
        <v>18</v>
      </c>
      <c r="G5840" t="s">
        <v>36</v>
      </c>
      <c r="H5840" t="s">
        <v>2541</v>
      </c>
      <c r="I5840">
        <v>68.64</v>
      </c>
      <c r="J5840">
        <v>11</v>
      </c>
      <c r="K5840">
        <v>17.16</v>
      </c>
    </row>
    <row r="5841" spans="1:11" x14ac:dyDescent="0.25">
      <c r="A5841" s="1">
        <v>42638</v>
      </c>
      <c r="B5841">
        <v>2016</v>
      </c>
      <c r="C5841">
        <v>9</v>
      </c>
      <c r="D5841" t="s">
        <v>1815</v>
      </c>
      <c r="E5841" t="s">
        <v>131</v>
      </c>
      <c r="F5841" t="s">
        <v>28</v>
      </c>
      <c r="G5841" t="s">
        <v>58</v>
      </c>
      <c r="H5841" t="s">
        <v>2033</v>
      </c>
      <c r="I5841">
        <v>286.26</v>
      </c>
      <c r="J5841">
        <v>1</v>
      </c>
      <c r="K5841">
        <v>17.89</v>
      </c>
    </row>
    <row r="5842" spans="1:11" x14ac:dyDescent="0.25">
      <c r="A5842" s="1">
        <v>42638</v>
      </c>
      <c r="B5842">
        <v>2016</v>
      </c>
      <c r="C5842">
        <v>9</v>
      </c>
      <c r="D5842" t="s">
        <v>1815</v>
      </c>
      <c r="E5842" t="s">
        <v>131</v>
      </c>
      <c r="F5842" t="s">
        <v>28</v>
      </c>
      <c r="G5842" t="s">
        <v>38</v>
      </c>
      <c r="H5842" t="s">
        <v>1369</v>
      </c>
      <c r="I5842">
        <v>24.22</v>
      </c>
      <c r="J5842">
        <v>2</v>
      </c>
      <c r="K5842">
        <v>-4.84</v>
      </c>
    </row>
    <row r="5843" spans="1:11" x14ac:dyDescent="0.25">
      <c r="A5843" s="1">
        <v>42638</v>
      </c>
      <c r="B5843">
        <v>2016</v>
      </c>
      <c r="C5843">
        <v>9</v>
      </c>
      <c r="D5843" t="s">
        <v>1815</v>
      </c>
      <c r="E5843" t="s">
        <v>131</v>
      </c>
      <c r="F5843" t="s">
        <v>28</v>
      </c>
      <c r="G5843" t="s">
        <v>38</v>
      </c>
      <c r="H5843" t="s">
        <v>668</v>
      </c>
      <c r="I5843">
        <v>331.54</v>
      </c>
      <c r="J5843">
        <v>3</v>
      </c>
      <c r="K5843">
        <v>-82.88</v>
      </c>
    </row>
    <row r="5844" spans="1:11" x14ac:dyDescent="0.25">
      <c r="A5844" s="1">
        <v>42638</v>
      </c>
      <c r="B5844">
        <v>2016</v>
      </c>
      <c r="C5844">
        <v>9</v>
      </c>
      <c r="D5844" t="s">
        <v>1145</v>
      </c>
      <c r="E5844" t="s">
        <v>45</v>
      </c>
      <c r="F5844" t="s">
        <v>18</v>
      </c>
      <c r="G5844" t="s">
        <v>165</v>
      </c>
      <c r="H5844" t="s">
        <v>1874</v>
      </c>
      <c r="I5844">
        <v>477.67</v>
      </c>
      <c r="J5844">
        <v>2</v>
      </c>
      <c r="K5844">
        <v>84.29</v>
      </c>
    </row>
    <row r="5845" spans="1:11" x14ac:dyDescent="0.25">
      <c r="A5845" s="1">
        <v>42638</v>
      </c>
      <c r="B5845">
        <v>2016</v>
      </c>
      <c r="C5845">
        <v>9</v>
      </c>
      <c r="D5845" t="s">
        <v>1000</v>
      </c>
      <c r="E5845" t="s">
        <v>45</v>
      </c>
      <c r="F5845" t="s">
        <v>28</v>
      </c>
      <c r="G5845" t="s">
        <v>29</v>
      </c>
      <c r="H5845" t="s">
        <v>424</v>
      </c>
      <c r="I5845">
        <v>10.9</v>
      </c>
      <c r="J5845">
        <v>5</v>
      </c>
      <c r="K5845">
        <v>5.12</v>
      </c>
    </row>
    <row r="5846" spans="1:11" x14ac:dyDescent="0.25">
      <c r="A5846" s="1">
        <v>42638</v>
      </c>
      <c r="B5846">
        <v>2016</v>
      </c>
      <c r="C5846">
        <v>9</v>
      </c>
      <c r="D5846" t="s">
        <v>1000</v>
      </c>
      <c r="E5846" t="s">
        <v>45</v>
      </c>
      <c r="F5846" t="s">
        <v>28</v>
      </c>
      <c r="G5846" t="s">
        <v>46</v>
      </c>
      <c r="H5846" t="s">
        <v>1321</v>
      </c>
      <c r="I5846">
        <v>29.6</v>
      </c>
      <c r="J5846">
        <v>2</v>
      </c>
      <c r="K5846">
        <v>14.8</v>
      </c>
    </row>
    <row r="5847" spans="1:11" x14ac:dyDescent="0.25">
      <c r="A5847" s="1">
        <v>42638</v>
      </c>
      <c r="B5847">
        <v>2016</v>
      </c>
      <c r="C5847">
        <v>9</v>
      </c>
      <c r="D5847" t="s">
        <v>1000</v>
      </c>
      <c r="E5847" t="s">
        <v>45</v>
      </c>
      <c r="F5847" t="s">
        <v>28</v>
      </c>
      <c r="G5847" t="s">
        <v>46</v>
      </c>
      <c r="H5847" t="s">
        <v>113</v>
      </c>
      <c r="I5847">
        <v>4.9800000000000004</v>
      </c>
      <c r="J5847">
        <v>1</v>
      </c>
      <c r="K5847">
        <v>2.29</v>
      </c>
    </row>
    <row r="5848" spans="1:11" x14ac:dyDescent="0.25">
      <c r="A5848" s="1">
        <v>42638</v>
      </c>
      <c r="B5848">
        <v>2016</v>
      </c>
      <c r="C5848">
        <v>9</v>
      </c>
      <c r="D5848" t="s">
        <v>1000</v>
      </c>
      <c r="E5848" t="s">
        <v>45</v>
      </c>
      <c r="F5848" t="s">
        <v>13</v>
      </c>
      <c r="G5848" t="s">
        <v>143</v>
      </c>
      <c r="H5848" t="s">
        <v>2320</v>
      </c>
      <c r="I5848">
        <v>479.98</v>
      </c>
      <c r="J5848">
        <v>3</v>
      </c>
      <c r="K5848">
        <v>161.99</v>
      </c>
    </row>
    <row r="5849" spans="1:11" x14ac:dyDescent="0.25">
      <c r="A5849" s="1">
        <v>42638</v>
      </c>
      <c r="B5849">
        <v>2016</v>
      </c>
      <c r="C5849">
        <v>9</v>
      </c>
      <c r="D5849" t="s">
        <v>1000</v>
      </c>
      <c r="E5849" t="s">
        <v>45</v>
      </c>
      <c r="F5849" t="s">
        <v>13</v>
      </c>
      <c r="G5849" t="s">
        <v>23</v>
      </c>
      <c r="H5849" t="s">
        <v>1991</v>
      </c>
      <c r="I5849">
        <v>44.74</v>
      </c>
      <c r="J5849">
        <v>8</v>
      </c>
      <c r="K5849">
        <v>4.47</v>
      </c>
    </row>
    <row r="5850" spans="1:11" x14ac:dyDescent="0.25">
      <c r="A5850" s="1">
        <v>42638</v>
      </c>
      <c r="B5850">
        <v>2016</v>
      </c>
      <c r="C5850">
        <v>9</v>
      </c>
      <c r="D5850" t="s">
        <v>1000</v>
      </c>
      <c r="E5850" t="s">
        <v>45</v>
      </c>
      <c r="F5850" t="s">
        <v>28</v>
      </c>
      <c r="G5850" t="s">
        <v>64</v>
      </c>
      <c r="H5850" t="s">
        <v>2227</v>
      </c>
      <c r="I5850">
        <v>5.76</v>
      </c>
      <c r="J5850">
        <v>2</v>
      </c>
      <c r="K5850">
        <v>1.67</v>
      </c>
    </row>
    <row r="5851" spans="1:11" x14ac:dyDescent="0.25">
      <c r="A5851" s="1">
        <v>42638</v>
      </c>
      <c r="B5851">
        <v>2016</v>
      </c>
      <c r="C5851">
        <v>9</v>
      </c>
      <c r="D5851" t="s">
        <v>1000</v>
      </c>
      <c r="E5851" t="s">
        <v>45</v>
      </c>
      <c r="F5851" t="s">
        <v>18</v>
      </c>
      <c r="G5851" t="s">
        <v>19</v>
      </c>
      <c r="H5851" t="s">
        <v>1625</v>
      </c>
      <c r="I5851">
        <v>483.14</v>
      </c>
      <c r="J5851">
        <v>4</v>
      </c>
      <c r="K5851">
        <v>60.39</v>
      </c>
    </row>
    <row r="5852" spans="1:11" x14ac:dyDescent="0.25">
      <c r="A5852" s="1">
        <v>42639</v>
      </c>
      <c r="B5852">
        <v>2016</v>
      </c>
      <c r="C5852">
        <v>9</v>
      </c>
      <c r="D5852" t="s">
        <v>1580</v>
      </c>
      <c r="E5852" t="s">
        <v>26</v>
      </c>
      <c r="F5852" t="s">
        <v>18</v>
      </c>
      <c r="G5852" t="s">
        <v>19</v>
      </c>
      <c r="H5852" t="s">
        <v>193</v>
      </c>
      <c r="I5852">
        <v>747.56</v>
      </c>
      <c r="J5852">
        <v>3</v>
      </c>
      <c r="K5852">
        <v>-96.11</v>
      </c>
    </row>
    <row r="5853" spans="1:11" x14ac:dyDescent="0.25">
      <c r="A5853" s="1">
        <v>42639</v>
      </c>
      <c r="B5853">
        <v>2016</v>
      </c>
      <c r="C5853">
        <v>9</v>
      </c>
      <c r="D5853" t="s">
        <v>1580</v>
      </c>
      <c r="E5853" t="s">
        <v>26</v>
      </c>
      <c r="F5853" t="s">
        <v>28</v>
      </c>
      <c r="G5853" t="s">
        <v>155</v>
      </c>
      <c r="H5853" t="s">
        <v>156</v>
      </c>
      <c r="I5853">
        <v>8.93</v>
      </c>
      <c r="J5853">
        <v>2</v>
      </c>
      <c r="K5853">
        <v>3.35</v>
      </c>
    </row>
    <row r="5854" spans="1:11" x14ac:dyDescent="0.25">
      <c r="A5854" s="1">
        <v>42639</v>
      </c>
      <c r="B5854">
        <v>2016</v>
      </c>
      <c r="C5854">
        <v>9</v>
      </c>
      <c r="D5854" t="s">
        <v>1496</v>
      </c>
      <c r="E5854" t="s">
        <v>45</v>
      </c>
      <c r="F5854" t="s">
        <v>18</v>
      </c>
      <c r="G5854" t="s">
        <v>165</v>
      </c>
      <c r="H5854" t="s">
        <v>1469</v>
      </c>
      <c r="I5854">
        <v>424.96</v>
      </c>
      <c r="J5854">
        <v>5</v>
      </c>
      <c r="K5854">
        <v>20</v>
      </c>
    </row>
    <row r="5855" spans="1:11" x14ac:dyDescent="0.25">
      <c r="A5855" s="1">
        <v>42639</v>
      </c>
      <c r="B5855">
        <v>2016</v>
      </c>
      <c r="C5855">
        <v>9</v>
      </c>
      <c r="D5855" t="s">
        <v>901</v>
      </c>
      <c r="E5855" t="s">
        <v>17</v>
      </c>
      <c r="F5855" t="s">
        <v>28</v>
      </c>
      <c r="G5855" t="s">
        <v>58</v>
      </c>
      <c r="H5855" t="s">
        <v>1077</v>
      </c>
      <c r="I5855">
        <v>236.88</v>
      </c>
      <c r="J5855">
        <v>6</v>
      </c>
      <c r="K5855">
        <v>66.33</v>
      </c>
    </row>
    <row r="5856" spans="1:11" x14ac:dyDescent="0.25">
      <c r="A5856" s="1">
        <v>42639</v>
      </c>
      <c r="B5856">
        <v>2016</v>
      </c>
      <c r="C5856">
        <v>9</v>
      </c>
      <c r="D5856" t="s">
        <v>901</v>
      </c>
      <c r="E5856" t="s">
        <v>17</v>
      </c>
      <c r="F5856" t="s">
        <v>28</v>
      </c>
      <c r="G5856" t="s">
        <v>29</v>
      </c>
      <c r="H5856" t="s">
        <v>2163</v>
      </c>
      <c r="I5856">
        <v>29.9</v>
      </c>
      <c r="J5856">
        <v>5</v>
      </c>
      <c r="K5856">
        <v>14.65</v>
      </c>
    </row>
    <row r="5857" spans="1:11" x14ac:dyDescent="0.25">
      <c r="A5857" s="1">
        <v>42639</v>
      </c>
      <c r="B5857">
        <v>2016</v>
      </c>
      <c r="C5857">
        <v>9</v>
      </c>
      <c r="D5857" t="s">
        <v>901</v>
      </c>
      <c r="E5857" t="s">
        <v>17</v>
      </c>
      <c r="F5857" t="s">
        <v>13</v>
      </c>
      <c r="G5857" t="s">
        <v>14</v>
      </c>
      <c r="H5857" t="s">
        <v>2400</v>
      </c>
      <c r="I5857">
        <v>100</v>
      </c>
      <c r="J5857">
        <v>4</v>
      </c>
      <c r="K5857">
        <v>21</v>
      </c>
    </row>
    <row r="5858" spans="1:11" x14ac:dyDescent="0.25">
      <c r="A5858" s="1">
        <v>42639</v>
      </c>
      <c r="B5858">
        <v>2016</v>
      </c>
      <c r="C5858">
        <v>9</v>
      </c>
      <c r="D5858" t="s">
        <v>1754</v>
      </c>
      <c r="E5858" t="s">
        <v>538</v>
      </c>
      <c r="F5858" t="s">
        <v>28</v>
      </c>
      <c r="G5858" t="s">
        <v>29</v>
      </c>
      <c r="H5858" t="s">
        <v>2609</v>
      </c>
      <c r="I5858">
        <v>9.99</v>
      </c>
      <c r="J5858">
        <v>1</v>
      </c>
      <c r="K5858">
        <v>4.5</v>
      </c>
    </row>
    <row r="5859" spans="1:11" x14ac:dyDescent="0.25">
      <c r="A5859" s="1">
        <v>42639</v>
      </c>
      <c r="B5859">
        <v>2016</v>
      </c>
      <c r="C5859">
        <v>9</v>
      </c>
      <c r="D5859" t="s">
        <v>1299</v>
      </c>
      <c r="E5859" t="s">
        <v>45</v>
      </c>
      <c r="F5859" t="s">
        <v>28</v>
      </c>
      <c r="G5859" t="s">
        <v>38</v>
      </c>
      <c r="H5859" t="s">
        <v>1849</v>
      </c>
      <c r="I5859">
        <v>51.45</v>
      </c>
      <c r="J5859">
        <v>3</v>
      </c>
      <c r="K5859">
        <v>13.89</v>
      </c>
    </row>
    <row r="5860" spans="1:11" x14ac:dyDescent="0.25">
      <c r="A5860" s="1">
        <v>42639</v>
      </c>
      <c r="B5860">
        <v>2016</v>
      </c>
      <c r="C5860">
        <v>9</v>
      </c>
      <c r="D5860" t="s">
        <v>1299</v>
      </c>
      <c r="E5860" t="s">
        <v>45</v>
      </c>
      <c r="F5860" t="s">
        <v>28</v>
      </c>
      <c r="G5860" t="s">
        <v>46</v>
      </c>
      <c r="H5860" t="s">
        <v>1312</v>
      </c>
      <c r="I5860">
        <v>7.83</v>
      </c>
      <c r="J5860">
        <v>3</v>
      </c>
      <c r="K5860">
        <v>3.6</v>
      </c>
    </row>
    <row r="5861" spans="1:11" x14ac:dyDescent="0.25">
      <c r="A5861" s="1">
        <v>42639</v>
      </c>
      <c r="B5861">
        <v>2016</v>
      </c>
      <c r="C5861">
        <v>9</v>
      </c>
      <c r="D5861" t="s">
        <v>1299</v>
      </c>
      <c r="E5861" t="s">
        <v>45</v>
      </c>
      <c r="F5861" t="s">
        <v>28</v>
      </c>
      <c r="G5861" t="s">
        <v>64</v>
      </c>
      <c r="H5861" t="s">
        <v>277</v>
      </c>
      <c r="I5861">
        <v>35.4</v>
      </c>
      <c r="J5861">
        <v>5</v>
      </c>
      <c r="K5861">
        <v>13.45</v>
      </c>
    </row>
    <row r="5862" spans="1:11" x14ac:dyDescent="0.25">
      <c r="A5862" s="1">
        <v>42639</v>
      </c>
      <c r="B5862">
        <v>2016</v>
      </c>
      <c r="C5862">
        <v>9</v>
      </c>
      <c r="D5862" t="s">
        <v>1299</v>
      </c>
      <c r="E5862" t="s">
        <v>45</v>
      </c>
      <c r="F5862" t="s">
        <v>28</v>
      </c>
      <c r="G5862" t="s">
        <v>29</v>
      </c>
      <c r="H5862" t="s">
        <v>1319</v>
      </c>
      <c r="I5862">
        <v>29.9</v>
      </c>
      <c r="J5862">
        <v>5</v>
      </c>
      <c r="K5862">
        <v>13.46</v>
      </c>
    </row>
    <row r="5863" spans="1:11" x14ac:dyDescent="0.25">
      <c r="A5863" s="1">
        <v>42639</v>
      </c>
      <c r="B5863">
        <v>2016</v>
      </c>
      <c r="C5863">
        <v>9</v>
      </c>
      <c r="D5863" t="s">
        <v>1255</v>
      </c>
      <c r="E5863" t="s">
        <v>45</v>
      </c>
      <c r="F5863" t="s">
        <v>28</v>
      </c>
      <c r="G5863" t="s">
        <v>29</v>
      </c>
      <c r="H5863" t="s">
        <v>2610</v>
      </c>
      <c r="I5863">
        <v>12.96</v>
      </c>
      <c r="J5863">
        <v>2</v>
      </c>
      <c r="K5863">
        <v>6.22</v>
      </c>
    </row>
    <row r="5864" spans="1:11" x14ac:dyDescent="0.25">
      <c r="A5864" s="1">
        <v>42639</v>
      </c>
      <c r="B5864">
        <v>2016</v>
      </c>
      <c r="C5864">
        <v>9</v>
      </c>
      <c r="D5864" t="s">
        <v>1479</v>
      </c>
      <c r="E5864" t="s">
        <v>77</v>
      </c>
      <c r="F5864" t="s">
        <v>13</v>
      </c>
      <c r="G5864" t="s">
        <v>14</v>
      </c>
      <c r="H5864" t="s">
        <v>2146</v>
      </c>
      <c r="I5864">
        <v>431.98</v>
      </c>
      <c r="J5864">
        <v>3</v>
      </c>
      <c r="K5864">
        <v>-75.599999999999994</v>
      </c>
    </row>
    <row r="5865" spans="1:11" x14ac:dyDescent="0.25">
      <c r="A5865" s="1">
        <v>42639</v>
      </c>
      <c r="B5865">
        <v>2016</v>
      </c>
      <c r="C5865">
        <v>9</v>
      </c>
      <c r="D5865" t="s">
        <v>31</v>
      </c>
      <c r="E5865" t="s">
        <v>32</v>
      </c>
      <c r="F5865" t="s">
        <v>28</v>
      </c>
      <c r="G5865" t="s">
        <v>48</v>
      </c>
      <c r="H5865" t="s">
        <v>1971</v>
      </c>
      <c r="I5865">
        <v>15.62</v>
      </c>
      <c r="J5865">
        <v>2</v>
      </c>
      <c r="K5865">
        <v>-25</v>
      </c>
    </row>
    <row r="5866" spans="1:11" x14ac:dyDescent="0.25">
      <c r="A5866" s="1">
        <v>42639</v>
      </c>
      <c r="B5866">
        <v>2016</v>
      </c>
      <c r="C5866">
        <v>9</v>
      </c>
      <c r="D5866" t="s">
        <v>1050</v>
      </c>
      <c r="E5866" t="s">
        <v>32</v>
      </c>
      <c r="F5866" t="s">
        <v>28</v>
      </c>
      <c r="G5866" t="s">
        <v>58</v>
      </c>
      <c r="H5866" t="s">
        <v>2611</v>
      </c>
      <c r="I5866">
        <v>93.03</v>
      </c>
      <c r="J5866">
        <v>2</v>
      </c>
      <c r="K5866">
        <v>-251.19</v>
      </c>
    </row>
    <row r="5867" spans="1:11" x14ac:dyDescent="0.25">
      <c r="A5867" s="1">
        <v>42639</v>
      </c>
      <c r="B5867">
        <v>2016</v>
      </c>
      <c r="C5867">
        <v>9</v>
      </c>
      <c r="D5867" t="s">
        <v>1050</v>
      </c>
      <c r="E5867" t="s">
        <v>32</v>
      </c>
      <c r="F5867" t="s">
        <v>18</v>
      </c>
      <c r="G5867" t="s">
        <v>19</v>
      </c>
      <c r="H5867" t="s">
        <v>1807</v>
      </c>
      <c r="I5867">
        <v>454.97</v>
      </c>
      <c r="J5867">
        <v>5</v>
      </c>
      <c r="K5867">
        <v>-136.49</v>
      </c>
    </row>
    <row r="5868" spans="1:11" x14ac:dyDescent="0.25">
      <c r="A5868" s="1">
        <v>42639</v>
      </c>
      <c r="B5868">
        <v>2016</v>
      </c>
      <c r="C5868">
        <v>9</v>
      </c>
      <c r="D5868" t="s">
        <v>2106</v>
      </c>
      <c r="E5868" t="s">
        <v>32</v>
      </c>
      <c r="F5868" t="s">
        <v>28</v>
      </c>
      <c r="G5868" t="s">
        <v>48</v>
      </c>
      <c r="H5868" t="s">
        <v>1576</v>
      </c>
      <c r="I5868">
        <v>6.82</v>
      </c>
      <c r="J5868">
        <v>2</v>
      </c>
      <c r="K5868">
        <v>-11.59</v>
      </c>
    </row>
    <row r="5869" spans="1:11" x14ac:dyDescent="0.25">
      <c r="A5869" s="1">
        <v>42640</v>
      </c>
      <c r="B5869">
        <v>2016</v>
      </c>
      <c r="C5869">
        <v>9</v>
      </c>
      <c r="D5869" t="s">
        <v>1111</v>
      </c>
      <c r="E5869" t="s">
        <v>32</v>
      </c>
      <c r="F5869" t="s">
        <v>18</v>
      </c>
      <c r="G5869" t="s">
        <v>165</v>
      </c>
      <c r="H5869" t="s">
        <v>2232</v>
      </c>
      <c r="I5869">
        <v>956.66</v>
      </c>
      <c r="J5869">
        <v>7</v>
      </c>
      <c r="K5869">
        <v>-225.1</v>
      </c>
    </row>
    <row r="5870" spans="1:11" x14ac:dyDescent="0.25">
      <c r="A5870" s="1">
        <v>42640</v>
      </c>
      <c r="B5870">
        <v>2016</v>
      </c>
      <c r="C5870">
        <v>9</v>
      </c>
      <c r="D5870" t="s">
        <v>1305</v>
      </c>
      <c r="E5870" t="s">
        <v>131</v>
      </c>
      <c r="F5870" t="s">
        <v>28</v>
      </c>
      <c r="G5870" t="s">
        <v>48</v>
      </c>
      <c r="H5870" t="s">
        <v>1504</v>
      </c>
      <c r="I5870">
        <v>2.91</v>
      </c>
      <c r="J5870">
        <v>3</v>
      </c>
      <c r="K5870">
        <v>-2.0299999999999998</v>
      </c>
    </row>
    <row r="5871" spans="1:11" x14ac:dyDescent="0.25">
      <c r="A5871" s="1">
        <v>42640</v>
      </c>
      <c r="B5871">
        <v>2016</v>
      </c>
      <c r="C5871">
        <v>9</v>
      </c>
      <c r="D5871" t="s">
        <v>2142</v>
      </c>
      <c r="E5871" t="s">
        <v>17</v>
      </c>
      <c r="F5871" t="s">
        <v>13</v>
      </c>
      <c r="G5871" t="s">
        <v>23</v>
      </c>
      <c r="H5871" t="s">
        <v>1711</v>
      </c>
      <c r="I5871">
        <v>1001.58</v>
      </c>
      <c r="J5871">
        <v>2</v>
      </c>
      <c r="K5871">
        <v>125.2</v>
      </c>
    </row>
    <row r="5872" spans="1:11" x14ac:dyDescent="0.25">
      <c r="A5872" s="1">
        <v>42640</v>
      </c>
      <c r="B5872">
        <v>2016</v>
      </c>
      <c r="C5872">
        <v>9</v>
      </c>
      <c r="D5872" t="s">
        <v>868</v>
      </c>
      <c r="E5872" t="s">
        <v>174</v>
      </c>
      <c r="F5872" t="s">
        <v>28</v>
      </c>
      <c r="G5872" t="s">
        <v>29</v>
      </c>
      <c r="H5872" t="s">
        <v>1106</v>
      </c>
      <c r="I5872">
        <v>17.940000000000001</v>
      </c>
      <c r="J5872">
        <v>3</v>
      </c>
      <c r="K5872">
        <v>8.7899999999999991</v>
      </c>
    </row>
    <row r="5873" spans="1:11" x14ac:dyDescent="0.25">
      <c r="A5873" s="1">
        <v>42640</v>
      </c>
      <c r="B5873">
        <v>2016</v>
      </c>
      <c r="C5873">
        <v>9</v>
      </c>
      <c r="D5873" t="s">
        <v>868</v>
      </c>
      <c r="E5873" t="s">
        <v>174</v>
      </c>
      <c r="F5873" t="s">
        <v>28</v>
      </c>
      <c r="G5873" t="s">
        <v>64</v>
      </c>
      <c r="H5873" t="s">
        <v>495</v>
      </c>
      <c r="I5873">
        <v>13.89</v>
      </c>
      <c r="J5873">
        <v>3</v>
      </c>
      <c r="K5873">
        <v>4.58</v>
      </c>
    </row>
    <row r="5874" spans="1:11" x14ac:dyDescent="0.25">
      <c r="A5874" s="1">
        <v>42641</v>
      </c>
      <c r="B5874">
        <v>2016</v>
      </c>
      <c r="C5874">
        <v>9</v>
      </c>
      <c r="D5874" t="s">
        <v>204</v>
      </c>
      <c r="E5874" t="s">
        <v>26</v>
      </c>
      <c r="F5874" t="s">
        <v>28</v>
      </c>
      <c r="G5874" t="s">
        <v>29</v>
      </c>
      <c r="H5874" t="s">
        <v>1376</v>
      </c>
      <c r="I5874">
        <v>99.14</v>
      </c>
      <c r="J5874">
        <v>4</v>
      </c>
      <c r="K5874">
        <v>30.98</v>
      </c>
    </row>
    <row r="5875" spans="1:11" x14ac:dyDescent="0.25">
      <c r="A5875" s="1">
        <v>42642</v>
      </c>
      <c r="B5875">
        <v>2016</v>
      </c>
      <c r="C5875">
        <v>9</v>
      </c>
      <c r="D5875" t="s">
        <v>2080</v>
      </c>
      <c r="E5875" t="s">
        <v>89</v>
      </c>
      <c r="F5875" t="s">
        <v>28</v>
      </c>
      <c r="G5875" t="s">
        <v>46</v>
      </c>
      <c r="H5875" t="s">
        <v>1581</v>
      </c>
      <c r="I5875">
        <v>15.94</v>
      </c>
      <c r="J5875">
        <v>4</v>
      </c>
      <c r="K5875">
        <v>5.18</v>
      </c>
    </row>
    <row r="5876" spans="1:11" x14ac:dyDescent="0.25">
      <c r="A5876" s="1">
        <v>42642</v>
      </c>
      <c r="B5876">
        <v>2016</v>
      </c>
      <c r="C5876">
        <v>9</v>
      </c>
      <c r="D5876" t="s">
        <v>1795</v>
      </c>
      <c r="E5876" t="s">
        <v>212</v>
      </c>
      <c r="F5876" t="s">
        <v>28</v>
      </c>
      <c r="G5876" t="s">
        <v>64</v>
      </c>
      <c r="H5876" t="s">
        <v>2612</v>
      </c>
      <c r="I5876">
        <v>40.880000000000003</v>
      </c>
      <c r="J5876">
        <v>7</v>
      </c>
      <c r="K5876">
        <v>10.63</v>
      </c>
    </row>
    <row r="5877" spans="1:11" x14ac:dyDescent="0.25">
      <c r="A5877" s="1">
        <v>42642</v>
      </c>
      <c r="B5877">
        <v>2016</v>
      </c>
      <c r="C5877">
        <v>9</v>
      </c>
      <c r="D5877" t="s">
        <v>940</v>
      </c>
      <c r="E5877" t="s">
        <v>45</v>
      </c>
      <c r="F5877" t="s">
        <v>28</v>
      </c>
      <c r="G5877" t="s">
        <v>29</v>
      </c>
      <c r="H5877" t="s">
        <v>450</v>
      </c>
      <c r="I5877">
        <v>18.97</v>
      </c>
      <c r="J5877">
        <v>1</v>
      </c>
      <c r="K5877">
        <v>9.11</v>
      </c>
    </row>
    <row r="5878" spans="1:11" x14ac:dyDescent="0.25">
      <c r="A5878" s="1">
        <v>42642</v>
      </c>
      <c r="B5878">
        <v>2016</v>
      </c>
      <c r="C5878">
        <v>9</v>
      </c>
      <c r="D5878" t="s">
        <v>142</v>
      </c>
      <c r="E5878" t="s">
        <v>831</v>
      </c>
      <c r="F5878" t="s">
        <v>13</v>
      </c>
      <c r="G5878" t="s">
        <v>14</v>
      </c>
      <c r="H5878" t="s">
        <v>2587</v>
      </c>
      <c r="I5878">
        <v>209.97</v>
      </c>
      <c r="J5878">
        <v>3</v>
      </c>
      <c r="K5878">
        <v>71.39</v>
      </c>
    </row>
    <row r="5879" spans="1:11" x14ac:dyDescent="0.25">
      <c r="A5879" s="1">
        <v>42642</v>
      </c>
      <c r="B5879">
        <v>2016</v>
      </c>
      <c r="C5879">
        <v>9</v>
      </c>
      <c r="D5879" t="s">
        <v>142</v>
      </c>
      <c r="E5879" t="s">
        <v>831</v>
      </c>
      <c r="F5879" t="s">
        <v>28</v>
      </c>
      <c r="G5879" t="s">
        <v>48</v>
      </c>
      <c r="H5879" t="s">
        <v>1220</v>
      </c>
      <c r="I5879">
        <v>62.94</v>
      </c>
      <c r="J5879">
        <v>3</v>
      </c>
      <c r="K5879">
        <v>30.21</v>
      </c>
    </row>
    <row r="5880" spans="1:11" x14ac:dyDescent="0.25">
      <c r="A5880" s="1">
        <v>42642</v>
      </c>
      <c r="B5880">
        <v>2016</v>
      </c>
      <c r="C5880">
        <v>9</v>
      </c>
      <c r="D5880" t="s">
        <v>142</v>
      </c>
      <c r="E5880" t="s">
        <v>831</v>
      </c>
      <c r="F5880" t="s">
        <v>28</v>
      </c>
      <c r="G5880" t="s">
        <v>64</v>
      </c>
      <c r="H5880" t="s">
        <v>2208</v>
      </c>
      <c r="I5880">
        <v>25.92</v>
      </c>
      <c r="J5880">
        <v>9</v>
      </c>
      <c r="K5880">
        <v>7.78</v>
      </c>
    </row>
    <row r="5881" spans="1:11" x14ac:dyDescent="0.25">
      <c r="A5881" s="1">
        <v>42642</v>
      </c>
      <c r="B5881">
        <v>2016</v>
      </c>
      <c r="C5881">
        <v>9</v>
      </c>
      <c r="D5881" t="s">
        <v>1721</v>
      </c>
      <c r="E5881" t="s">
        <v>45</v>
      </c>
      <c r="F5881" t="s">
        <v>28</v>
      </c>
      <c r="G5881" t="s">
        <v>48</v>
      </c>
      <c r="H5881" t="s">
        <v>427</v>
      </c>
      <c r="I5881">
        <v>27.24</v>
      </c>
      <c r="J5881">
        <v>5</v>
      </c>
      <c r="K5881">
        <v>9.5299999999999994</v>
      </c>
    </row>
    <row r="5882" spans="1:11" x14ac:dyDescent="0.25">
      <c r="A5882" s="1">
        <v>42642</v>
      </c>
      <c r="B5882">
        <v>2016</v>
      </c>
      <c r="C5882">
        <v>9</v>
      </c>
      <c r="D5882" t="s">
        <v>1338</v>
      </c>
      <c r="E5882" t="s">
        <v>183</v>
      </c>
      <c r="F5882" t="s">
        <v>28</v>
      </c>
      <c r="G5882" t="s">
        <v>64</v>
      </c>
      <c r="H5882" t="s">
        <v>190</v>
      </c>
      <c r="I5882">
        <v>10.5</v>
      </c>
      <c r="J5882">
        <v>4</v>
      </c>
      <c r="K5882">
        <v>1.18</v>
      </c>
    </row>
    <row r="5883" spans="1:11" x14ac:dyDescent="0.25">
      <c r="A5883" s="1">
        <v>42642</v>
      </c>
      <c r="B5883">
        <v>2016</v>
      </c>
      <c r="C5883">
        <v>9</v>
      </c>
      <c r="D5883" t="s">
        <v>289</v>
      </c>
      <c r="E5883" t="s">
        <v>107</v>
      </c>
      <c r="F5883" t="s">
        <v>13</v>
      </c>
      <c r="G5883" t="s">
        <v>23</v>
      </c>
      <c r="H5883" t="s">
        <v>1471</v>
      </c>
      <c r="I5883">
        <v>859.2</v>
      </c>
      <c r="J5883">
        <v>3</v>
      </c>
      <c r="K5883">
        <v>75.180000000000007</v>
      </c>
    </row>
    <row r="5884" spans="1:11" x14ac:dyDescent="0.25">
      <c r="A5884" s="1">
        <v>42642</v>
      </c>
      <c r="B5884">
        <v>2016</v>
      </c>
      <c r="C5884">
        <v>9</v>
      </c>
      <c r="D5884" t="s">
        <v>1637</v>
      </c>
      <c r="E5884" t="s">
        <v>45</v>
      </c>
      <c r="F5884" t="s">
        <v>13</v>
      </c>
      <c r="G5884" t="s">
        <v>14</v>
      </c>
      <c r="H5884" t="s">
        <v>1347</v>
      </c>
      <c r="I5884">
        <v>36.24</v>
      </c>
      <c r="J5884">
        <v>1</v>
      </c>
      <c r="K5884">
        <v>15.22</v>
      </c>
    </row>
    <row r="5885" spans="1:11" x14ac:dyDescent="0.25">
      <c r="A5885" s="1">
        <v>42643</v>
      </c>
      <c r="B5885">
        <v>2016</v>
      </c>
      <c r="C5885">
        <v>9</v>
      </c>
      <c r="D5885" t="s">
        <v>2137</v>
      </c>
      <c r="E5885" t="s">
        <v>26</v>
      </c>
      <c r="F5885" t="s">
        <v>28</v>
      </c>
      <c r="G5885" t="s">
        <v>48</v>
      </c>
      <c r="H5885" t="s">
        <v>231</v>
      </c>
      <c r="I5885">
        <v>1.96</v>
      </c>
      <c r="J5885">
        <v>2</v>
      </c>
      <c r="K5885">
        <v>-3.24</v>
      </c>
    </row>
    <row r="5886" spans="1:11" x14ac:dyDescent="0.25">
      <c r="A5886" s="1">
        <v>42643</v>
      </c>
      <c r="B5886">
        <v>2016</v>
      </c>
      <c r="C5886">
        <v>9</v>
      </c>
      <c r="D5886" t="s">
        <v>1470</v>
      </c>
      <c r="E5886" t="s">
        <v>22</v>
      </c>
      <c r="F5886" t="s">
        <v>18</v>
      </c>
      <c r="G5886" t="s">
        <v>165</v>
      </c>
      <c r="H5886" t="s">
        <v>166</v>
      </c>
      <c r="I5886">
        <v>523.91999999999996</v>
      </c>
      <c r="J5886">
        <v>5</v>
      </c>
      <c r="K5886">
        <v>-26.2</v>
      </c>
    </row>
    <row r="5887" spans="1:11" x14ac:dyDescent="0.25">
      <c r="A5887" s="1">
        <v>42644</v>
      </c>
      <c r="B5887">
        <v>2016</v>
      </c>
      <c r="C5887">
        <v>10</v>
      </c>
      <c r="D5887" t="s">
        <v>587</v>
      </c>
      <c r="E5887" t="s">
        <v>17</v>
      </c>
      <c r="F5887" t="s">
        <v>18</v>
      </c>
      <c r="G5887" t="s">
        <v>36</v>
      </c>
      <c r="H5887" t="s">
        <v>815</v>
      </c>
      <c r="I5887">
        <v>79.92</v>
      </c>
      <c r="J5887">
        <v>4</v>
      </c>
      <c r="K5887">
        <v>34.369999999999997</v>
      </c>
    </row>
    <row r="5888" spans="1:11" x14ac:dyDescent="0.25">
      <c r="A5888" s="1">
        <v>42644</v>
      </c>
      <c r="B5888">
        <v>2016</v>
      </c>
      <c r="C5888">
        <v>10</v>
      </c>
      <c r="D5888" t="s">
        <v>587</v>
      </c>
      <c r="E5888" t="s">
        <v>17</v>
      </c>
      <c r="F5888" t="s">
        <v>13</v>
      </c>
      <c r="G5888" t="s">
        <v>14</v>
      </c>
      <c r="H5888" t="s">
        <v>2377</v>
      </c>
      <c r="I5888">
        <v>69.98</v>
      </c>
      <c r="J5888">
        <v>2</v>
      </c>
      <c r="K5888">
        <v>13.3</v>
      </c>
    </row>
    <row r="5889" spans="1:11" x14ac:dyDescent="0.25">
      <c r="A5889" s="1">
        <v>42644</v>
      </c>
      <c r="B5889">
        <v>2016</v>
      </c>
      <c r="C5889">
        <v>10</v>
      </c>
      <c r="D5889" t="s">
        <v>2613</v>
      </c>
      <c r="E5889" t="s">
        <v>17</v>
      </c>
      <c r="F5889" t="s">
        <v>18</v>
      </c>
      <c r="G5889" t="s">
        <v>36</v>
      </c>
      <c r="H5889" t="s">
        <v>1579</v>
      </c>
      <c r="I5889">
        <v>24.85</v>
      </c>
      <c r="J5889">
        <v>5</v>
      </c>
      <c r="K5889">
        <v>7.7</v>
      </c>
    </row>
    <row r="5890" spans="1:11" x14ac:dyDescent="0.25">
      <c r="A5890" s="1">
        <v>42646</v>
      </c>
      <c r="B5890">
        <v>2016</v>
      </c>
      <c r="C5890">
        <v>10</v>
      </c>
      <c r="D5890" t="s">
        <v>2479</v>
      </c>
      <c r="E5890" t="s">
        <v>22</v>
      </c>
      <c r="F5890" t="s">
        <v>18</v>
      </c>
      <c r="G5890" t="s">
        <v>165</v>
      </c>
      <c r="H5890" t="s">
        <v>313</v>
      </c>
      <c r="I5890">
        <v>176.78</v>
      </c>
      <c r="J5890">
        <v>1</v>
      </c>
      <c r="K5890">
        <v>-22.1</v>
      </c>
    </row>
    <row r="5891" spans="1:11" x14ac:dyDescent="0.25">
      <c r="A5891" s="1">
        <v>42646</v>
      </c>
      <c r="B5891">
        <v>2016</v>
      </c>
      <c r="C5891">
        <v>10</v>
      </c>
      <c r="D5891" t="s">
        <v>2449</v>
      </c>
      <c r="E5891" t="s">
        <v>89</v>
      </c>
      <c r="F5891" t="s">
        <v>13</v>
      </c>
      <c r="G5891" t="s">
        <v>14</v>
      </c>
      <c r="H5891" t="s">
        <v>767</v>
      </c>
      <c r="I5891">
        <v>39.99</v>
      </c>
      <c r="J5891">
        <v>1</v>
      </c>
      <c r="K5891">
        <v>7.5</v>
      </c>
    </row>
    <row r="5892" spans="1:11" x14ac:dyDescent="0.25">
      <c r="A5892" s="1">
        <v>42646</v>
      </c>
      <c r="B5892">
        <v>2016</v>
      </c>
      <c r="C5892">
        <v>10</v>
      </c>
      <c r="D5892" t="s">
        <v>1432</v>
      </c>
      <c r="E5892" t="s">
        <v>45</v>
      </c>
      <c r="F5892" t="s">
        <v>28</v>
      </c>
      <c r="G5892" t="s">
        <v>29</v>
      </c>
      <c r="H5892" t="s">
        <v>1922</v>
      </c>
      <c r="I5892">
        <v>14.9</v>
      </c>
      <c r="J5892">
        <v>5</v>
      </c>
      <c r="K5892">
        <v>7.15</v>
      </c>
    </row>
    <row r="5893" spans="1:11" x14ac:dyDescent="0.25">
      <c r="A5893" s="1">
        <v>42646</v>
      </c>
      <c r="B5893">
        <v>2016</v>
      </c>
      <c r="C5893">
        <v>10</v>
      </c>
      <c r="D5893" t="s">
        <v>1432</v>
      </c>
      <c r="E5893" t="s">
        <v>45</v>
      </c>
      <c r="F5893" t="s">
        <v>13</v>
      </c>
      <c r="G5893" t="s">
        <v>23</v>
      </c>
      <c r="H5893" t="s">
        <v>803</v>
      </c>
      <c r="I5893">
        <v>4158.91</v>
      </c>
      <c r="J5893">
        <v>8</v>
      </c>
      <c r="K5893">
        <v>363.9</v>
      </c>
    </row>
    <row r="5894" spans="1:11" x14ac:dyDescent="0.25">
      <c r="A5894" s="1">
        <v>42646</v>
      </c>
      <c r="B5894">
        <v>2016</v>
      </c>
      <c r="C5894">
        <v>10</v>
      </c>
      <c r="D5894" t="s">
        <v>1649</v>
      </c>
      <c r="E5894" t="s">
        <v>45</v>
      </c>
      <c r="F5894" t="s">
        <v>13</v>
      </c>
      <c r="G5894" t="s">
        <v>14</v>
      </c>
      <c r="H5894" t="s">
        <v>296</v>
      </c>
      <c r="I5894">
        <v>26.85</v>
      </c>
      <c r="J5894">
        <v>3</v>
      </c>
      <c r="K5894">
        <v>5.0999999999999996</v>
      </c>
    </row>
    <row r="5895" spans="1:11" x14ac:dyDescent="0.25">
      <c r="A5895" s="1">
        <v>42646</v>
      </c>
      <c r="B5895">
        <v>2016</v>
      </c>
      <c r="C5895">
        <v>10</v>
      </c>
      <c r="D5895" t="s">
        <v>1649</v>
      </c>
      <c r="E5895" t="s">
        <v>45</v>
      </c>
      <c r="F5895" t="s">
        <v>13</v>
      </c>
      <c r="G5895" t="s">
        <v>283</v>
      </c>
      <c r="H5895" t="s">
        <v>2560</v>
      </c>
      <c r="I5895">
        <v>3357.6</v>
      </c>
      <c r="J5895">
        <v>3</v>
      </c>
      <c r="K5895">
        <v>377.73</v>
      </c>
    </row>
    <row r="5896" spans="1:11" x14ac:dyDescent="0.25">
      <c r="A5896" s="1">
        <v>42646</v>
      </c>
      <c r="B5896">
        <v>2016</v>
      </c>
      <c r="C5896">
        <v>10</v>
      </c>
      <c r="D5896" t="s">
        <v>855</v>
      </c>
      <c r="E5896" t="s">
        <v>183</v>
      </c>
      <c r="F5896" t="s">
        <v>28</v>
      </c>
      <c r="G5896" t="s">
        <v>38</v>
      </c>
      <c r="H5896" t="s">
        <v>2384</v>
      </c>
      <c r="I5896">
        <v>104.7</v>
      </c>
      <c r="J5896">
        <v>1</v>
      </c>
      <c r="K5896">
        <v>6.54</v>
      </c>
    </row>
    <row r="5897" spans="1:11" x14ac:dyDescent="0.25">
      <c r="A5897" s="1">
        <v>42647</v>
      </c>
      <c r="B5897">
        <v>2016</v>
      </c>
      <c r="C5897">
        <v>10</v>
      </c>
      <c r="D5897" t="s">
        <v>2277</v>
      </c>
      <c r="E5897" t="s">
        <v>131</v>
      </c>
      <c r="F5897" t="s">
        <v>28</v>
      </c>
      <c r="G5897" t="s">
        <v>48</v>
      </c>
      <c r="H5897" t="s">
        <v>97</v>
      </c>
      <c r="I5897">
        <v>8.9</v>
      </c>
      <c r="J5897">
        <v>2</v>
      </c>
      <c r="K5897">
        <v>-6.53</v>
      </c>
    </row>
    <row r="5898" spans="1:11" x14ac:dyDescent="0.25">
      <c r="A5898" s="1">
        <v>42647</v>
      </c>
      <c r="B5898">
        <v>2016</v>
      </c>
      <c r="C5898">
        <v>10</v>
      </c>
      <c r="D5898" t="s">
        <v>934</v>
      </c>
      <c r="E5898" t="s">
        <v>45</v>
      </c>
      <c r="F5898" t="s">
        <v>28</v>
      </c>
      <c r="G5898" t="s">
        <v>29</v>
      </c>
      <c r="H5898" t="s">
        <v>2229</v>
      </c>
      <c r="I5898">
        <v>12.96</v>
      </c>
      <c r="J5898">
        <v>2</v>
      </c>
      <c r="K5898">
        <v>6.22</v>
      </c>
    </row>
    <row r="5899" spans="1:11" x14ac:dyDescent="0.25">
      <c r="A5899" s="1">
        <v>42647</v>
      </c>
      <c r="B5899">
        <v>2016</v>
      </c>
      <c r="C5899">
        <v>10</v>
      </c>
      <c r="D5899" t="s">
        <v>934</v>
      </c>
      <c r="E5899" t="s">
        <v>45</v>
      </c>
      <c r="F5899" t="s">
        <v>28</v>
      </c>
      <c r="G5899" t="s">
        <v>48</v>
      </c>
      <c r="H5899" t="s">
        <v>1002</v>
      </c>
      <c r="I5899">
        <v>23.2</v>
      </c>
      <c r="J5899">
        <v>5</v>
      </c>
      <c r="K5899">
        <v>8.1199999999999992</v>
      </c>
    </row>
    <row r="5900" spans="1:11" x14ac:dyDescent="0.25">
      <c r="A5900" s="1">
        <v>42647</v>
      </c>
      <c r="B5900">
        <v>2016</v>
      </c>
      <c r="C5900">
        <v>10</v>
      </c>
      <c r="D5900" t="s">
        <v>1736</v>
      </c>
      <c r="E5900" t="s">
        <v>45</v>
      </c>
      <c r="F5900" t="s">
        <v>28</v>
      </c>
      <c r="G5900" t="s">
        <v>58</v>
      </c>
      <c r="H5900" t="s">
        <v>2057</v>
      </c>
      <c r="I5900">
        <v>113.76</v>
      </c>
      <c r="J5900">
        <v>3</v>
      </c>
      <c r="K5900">
        <v>44.37</v>
      </c>
    </row>
    <row r="5901" spans="1:11" x14ac:dyDescent="0.25">
      <c r="A5901" s="1">
        <v>42647</v>
      </c>
      <c r="B5901">
        <v>2016</v>
      </c>
      <c r="C5901">
        <v>10</v>
      </c>
      <c r="D5901" t="s">
        <v>1736</v>
      </c>
      <c r="E5901" t="s">
        <v>45</v>
      </c>
      <c r="F5901" t="s">
        <v>28</v>
      </c>
      <c r="G5901" t="s">
        <v>38</v>
      </c>
      <c r="H5901" t="s">
        <v>923</v>
      </c>
      <c r="I5901">
        <v>579.51</v>
      </c>
      <c r="J5901">
        <v>3</v>
      </c>
      <c r="K5901">
        <v>81.13</v>
      </c>
    </row>
    <row r="5902" spans="1:11" x14ac:dyDescent="0.25">
      <c r="A5902" s="1">
        <v>42647</v>
      </c>
      <c r="B5902">
        <v>2016</v>
      </c>
      <c r="C5902">
        <v>10</v>
      </c>
      <c r="D5902" t="s">
        <v>1736</v>
      </c>
      <c r="E5902" t="s">
        <v>45</v>
      </c>
      <c r="F5902" t="s">
        <v>28</v>
      </c>
      <c r="G5902" t="s">
        <v>38</v>
      </c>
      <c r="H5902" t="s">
        <v>52</v>
      </c>
      <c r="I5902">
        <v>150.66</v>
      </c>
      <c r="J5902">
        <v>9</v>
      </c>
      <c r="K5902">
        <v>6.03</v>
      </c>
    </row>
    <row r="5903" spans="1:11" x14ac:dyDescent="0.25">
      <c r="A5903" s="1">
        <v>42647</v>
      </c>
      <c r="B5903">
        <v>2016</v>
      </c>
      <c r="C5903">
        <v>10</v>
      </c>
      <c r="D5903" t="s">
        <v>1736</v>
      </c>
      <c r="E5903" t="s">
        <v>45</v>
      </c>
      <c r="F5903" t="s">
        <v>28</v>
      </c>
      <c r="G5903" t="s">
        <v>48</v>
      </c>
      <c r="H5903" t="s">
        <v>973</v>
      </c>
      <c r="I5903">
        <v>48.03</v>
      </c>
      <c r="J5903">
        <v>4</v>
      </c>
      <c r="K5903">
        <v>15.61</v>
      </c>
    </row>
    <row r="5904" spans="1:11" x14ac:dyDescent="0.25">
      <c r="A5904" s="1">
        <v>42647</v>
      </c>
      <c r="B5904">
        <v>2016</v>
      </c>
      <c r="C5904">
        <v>10</v>
      </c>
      <c r="D5904" t="s">
        <v>70</v>
      </c>
      <c r="E5904" t="s">
        <v>26</v>
      </c>
      <c r="F5904" t="s">
        <v>28</v>
      </c>
      <c r="G5904" t="s">
        <v>64</v>
      </c>
      <c r="H5904" t="s">
        <v>529</v>
      </c>
      <c r="I5904">
        <v>13.57</v>
      </c>
      <c r="J5904">
        <v>4</v>
      </c>
      <c r="K5904">
        <v>3.22</v>
      </c>
    </row>
    <row r="5905" spans="1:11" x14ac:dyDescent="0.25">
      <c r="A5905" s="1">
        <v>42648</v>
      </c>
      <c r="B5905">
        <v>2016</v>
      </c>
      <c r="C5905">
        <v>10</v>
      </c>
      <c r="D5905" t="s">
        <v>297</v>
      </c>
      <c r="E5905" t="s">
        <v>17</v>
      </c>
      <c r="F5905" t="s">
        <v>28</v>
      </c>
      <c r="G5905" t="s">
        <v>29</v>
      </c>
      <c r="H5905" t="s">
        <v>1106</v>
      </c>
      <c r="I5905">
        <v>11.96</v>
      </c>
      <c r="J5905">
        <v>2</v>
      </c>
      <c r="K5905">
        <v>5.86</v>
      </c>
    </row>
    <row r="5906" spans="1:11" x14ac:dyDescent="0.25">
      <c r="A5906" s="1">
        <v>42648</v>
      </c>
      <c r="B5906">
        <v>2016</v>
      </c>
      <c r="C5906">
        <v>10</v>
      </c>
      <c r="D5906" t="s">
        <v>1430</v>
      </c>
      <c r="E5906" t="s">
        <v>89</v>
      </c>
      <c r="F5906" t="s">
        <v>13</v>
      </c>
      <c r="G5906" t="s">
        <v>23</v>
      </c>
      <c r="H5906" t="s">
        <v>105</v>
      </c>
      <c r="I5906">
        <v>743.99</v>
      </c>
      <c r="J5906">
        <v>2</v>
      </c>
      <c r="K5906">
        <v>-124</v>
      </c>
    </row>
    <row r="5907" spans="1:11" x14ac:dyDescent="0.25">
      <c r="A5907" s="1">
        <v>42648</v>
      </c>
      <c r="B5907">
        <v>2016</v>
      </c>
      <c r="C5907">
        <v>10</v>
      </c>
      <c r="D5907" t="s">
        <v>1318</v>
      </c>
      <c r="E5907" t="s">
        <v>26</v>
      </c>
      <c r="F5907" t="s">
        <v>28</v>
      </c>
      <c r="G5907" t="s">
        <v>155</v>
      </c>
      <c r="H5907" t="s">
        <v>2614</v>
      </c>
      <c r="I5907">
        <v>7.07</v>
      </c>
      <c r="J5907">
        <v>2</v>
      </c>
      <c r="K5907">
        <v>2.39</v>
      </c>
    </row>
    <row r="5908" spans="1:11" x14ac:dyDescent="0.25">
      <c r="A5908" s="1">
        <v>42649</v>
      </c>
      <c r="B5908">
        <v>2016</v>
      </c>
      <c r="C5908">
        <v>10</v>
      </c>
      <c r="D5908" t="s">
        <v>2074</v>
      </c>
      <c r="E5908" t="s">
        <v>45</v>
      </c>
      <c r="F5908" t="s">
        <v>28</v>
      </c>
      <c r="G5908" t="s">
        <v>46</v>
      </c>
      <c r="H5908" t="s">
        <v>2430</v>
      </c>
      <c r="I5908">
        <v>20.7</v>
      </c>
      <c r="J5908">
        <v>2</v>
      </c>
      <c r="K5908">
        <v>9.94</v>
      </c>
    </row>
    <row r="5909" spans="1:11" x14ac:dyDescent="0.25">
      <c r="A5909" s="1">
        <v>42649</v>
      </c>
      <c r="B5909">
        <v>2016</v>
      </c>
      <c r="C5909">
        <v>10</v>
      </c>
      <c r="D5909" t="s">
        <v>2074</v>
      </c>
      <c r="E5909" t="s">
        <v>45</v>
      </c>
      <c r="F5909" t="s">
        <v>18</v>
      </c>
      <c r="G5909" t="s">
        <v>42</v>
      </c>
      <c r="H5909" t="s">
        <v>2447</v>
      </c>
      <c r="I5909">
        <v>1335.68</v>
      </c>
      <c r="J5909">
        <v>4</v>
      </c>
      <c r="K5909">
        <v>-217.05</v>
      </c>
    </row>
    <row r="5910" spans="1:11" x14ac:dyDescent="0.25">
      <c r="A5910" s="1">
        <v>42649</v>
      </c>
      <c r="B5910">
        <v>2016</v>
      </c>
      <c r="C5910">
        <v>10</v>
      </c>
      <c r="D5910" t="s">
        <v>2074</v>
      </c>
      <c r="E5910" t="s">
        <v>45</v>
      </c>
      <c r="F5910" t="s">
        <v>28</v>
      </c>
      <c r="G5910" t="s">
        <v>29</v>
      </c>
      <c r="H5910" t="s">
        <v>1029</v>
      </c>
      <c r="I5910">
        <v>32.4</v>
      </c>
      <c r="J5910">
        <v>5</v>
      </c>
      <c r="K5910">
        <v>15.55</v>
      </c>
    </row>
    <row r="5911" spans="1:11" x14ac:dyDescent="0.25">
      <c r="A5911" s="1">
        <v>42649</v>
      </c>
      <c r="B5911">
        <v>2016</v>
      </c>
      <c r="C5911">
        <v>10</v>
      </c>
      <c r="D5911" t="s">
        <v>2613</v>
      </c>
      <c r="E5911" t="s">
        <v>89</v>
      </c>
      <c r="F5911" t="s">
        <v>28</v>
      </c>
      <c r="G5911" t="s">
        <v>46</v>
      </c>
      <c r="H5911" t="s">
        <v>1820</v>
      </c>
      <c r="I5911">
        <v>23.62</v>
      </c>
      <c r="J5911">
        <v>8</v>
      </c>
      <c r="K5911">
        <v>7.97</v>
      </c>
    </row>
    <row r="5912" spans="1:11" x14ac:dyDescent="0.25">
      <c r="A5912" s="1">
        <v>42650</v>
      </c>
      <c r="B5912">
        <v>2016</v>
      </c>
      <c r="C5912">
        <v>10</v>
      </c>
      <c r="D5912" t="s">
        <v>665</v>
      </c>
      <c r="E5912" t="s">
        <v>183</v>
      </c>
      <c r="F5912" t="s">
        <v>28</v>
      </c>
      <c r="G5912" t="s">
        <v>38</v>
      </c>
      <c r="H5912" t="s">
        <v>1977</v>
      </c>
      <c r="I5912">
        <v>16.77</v>
      </c>
      <c r="J5912">
        <v>2</v>
      </c>
      <c r="K5912">
        <v>1.47</v>
      </c>
    </row>
    <row r="5913" spans="1:11" x14ac:dyDescent="0.25">
      <c r="A5913" s="1">
        <v>42650</v>
      </c>
      <c r="B5913">
        <v>2016</v>
      </c>
      <c r="C5913">
        <v>10</v>
      </c>
      <c r="D5913" t="s">
        <v>1780</v>
      </c>
      <c r="E5913" t="s">
        <v>32</v>
      </c>
      <c r="F5913" t="s">
        <v>28</v>
      </c>
      <c r="G5913" t="s">
        <v>38</v>
      </c>
      <c r="H5913" t="s">
        <v>1856</v>
      </c>
      <c r="I5913">
        <v>338.04</v>
      </c>
      <c r="J5913">
        <v>3</v>
      </c>
      <c r="K5913">
        <v>-33.799999999999997</v>
      </c>
    </row>
    <row r="5914" spans="1:11" x14ac:dyDescent="0.25">
      <c r="A5914" s="1">
        <v>42650</v>
      </c>
      <c r="B5914">
        <v>2016</v>
      </c>
      <c r="C5914">
        <v>10</v>
      </c>
      <c r="D5914" t="s">
        <v>1780</v>
      </c>
      <c r="E5914" t="s">
        <v>32</v>
      </c>
      <c r="F5914" t="s">
        <v>28</v>
      </c>
      <c r="G5914" t="s">
        <v>64</v>
      </c>
      <c r="H5914" t="s">
        <v>65</v>
      </c>
      <c r="I5914">
        <v>154.24</v>
      </c>
      <c r="J5914">
        <v>4</v>
      </c>
      <c r="K5914">
        <v>17.350000000000001</v>
      </c>
    </row>
    <row r="5915" spans="1:11" x14ac:dyDescent="0.25">
      <c r="A5915" s="1">
        <v>42650</v>
      </c>
      <c r="B5915">
        <v>2016</v>
      </c>
      <c r="C5915">
        <v>10</v>
      </c>
      <c r="D5915" t="s">
        <v>269</v>
      </c>
      <c r="E5915" t="s">
        <v>183</v>
      </c>
      <c r="F5915" t="s">
        <v>28</v>
      </c>
      <c r="G5915" t="s">
        <v>48</v>
      </c>
      <c r="H5915" t="s">
        <v>134</v>
      </c>
      <c r="I5915">
        <v>44.86</v>
      </c>
      <c r="J5915">
        <v>6</v>
      </c>
      <c r="K5915">
        <v>-35.880000000000003</v>
      </c>
    </row>
    <row r="5916" spans="1:11" x14ac:dyDescent="0.25">
      <c r="A5916" s="1">
        <v>42650</v>
      </c>
      <c r="B5916">
        <v>2016</v>
      </c>
      <c r="C5916">
        <v>10</v>
      </c>
      <c r="D5916" t="s">
        <v>130</v>
      </c>
      <c r="E5916" t="s">
        <v>89</v>
      </c>
      <c r="F5916" t="s">
        <v>13</v>
      </c>
      <c r="G5916" t="s">
        <v>283</v>
      </c>
      <c r="H5916" t="s">
        <v>2615</v>
      </c>
      <c r="I5916">
        <v>341.99</v>
      </c>
      <c r="J5916">
        <v>3</v>
      </c>
      <c r="K5916">
        <v>-319.19</v>
      </c>
    </row>
    <row r="5917" spans="1:11" x14ac:dyDescent="0.25">
      <c r="A5917" s="1">
        <v>42652</v>
      </c>
      <c r="B5917">
        <v>2016</v>
      </c>
      <c r="C5917">
        <v>10</v>
      </c>
      <c r="D5917" t="s">
        <v>2172</v>
      </c>
      <c r="E5917" t="s">
        <v>22</v>
      </c>
      <c r="F5917" t="s">
        <v>28</v>
      </c>
      <c r="G5917" t="s">
        <v>38</v>
      </c>
      <c r="H5917" t="s">
        <v>2616</v>
      </c>
      <c r="I5917">
        <v>59.48</v>
      </c>
      <c r="J5917">
        <v>2</v>
      </c>
      <c r="K5917">
        <v>8.92</v>
      </c>
    </row>
    <row r="5918" spans="1:11" x14ac:dyDescent="0.25">
      <c r="A5918" s="1">
        <v>42652</v>
      </c>
      <c r="B5918">
        <v>2016</v>
      </c>
      <c r="C5918">
        <v>10</v>
      </c>
      <c r="D5918" t="s">
        <v>2172</v>
      </c>
      <c r="E5918" t="s">
        <v>22</v>
      </c>
      <c r="F5918" t="s">
        <v>28</v>
      </c>
      <c r="G5918" t="s">
        <v>29</v>
      </c>
      <c r="H5918" t="s">
        <v>1717</v>
      </c>
      <c r="I5918">
        <v>6.69</v>
      </c>
      <c r="J5918">
        <v>1</v>
      </c>
      <c r="K5918">
        <v>3.08</v>
      </c>
    </row>
    <row r="5919" spans="1:11" x14ac:dyDescent="0.25">
      <c r="A5919" s="1">
        <v>42652</v>
      </c>
      <c r="B5919">
        <v>2016</v>
      </c>
      <c r="C5919">
        <v>10</v>
      </c>
      <c r="D5919" t="s">
        <v>1896</v>
      </c>
      <c r="E5919" t="s">
        <v>205</v>
      </c>
      <c r="F5919" t="s">
        <v>28</v>
      </c>
      <c r="G5919" t="s">
        <v>64</v>
      </c>
      <c r="H5919" t="s">
        <v>2165</v>
      </c>
      <c r="I5919">
        <v>67.56</v>
      </c>
      <c r="J5919">
        <v>3</v>
      </c>
      <c r="K5919">
        <v>8.4499999999999993</v>
      </c>
    </row>
    <row r="5920" spans="1:11" x14ac:dyDescent="0.25">
      <c r="A5920" s="1">
        <v>42652</v>
      </c>
      <c r="B5920">
        <v>2016</v>
      </c>
      <c r="C5920">
        <v>10</v>
      </c>
      <c r="D5920" t="s">
        <v>1161</v>
      </c>
      <c r="E5920" t="s">
        <v>32</v>
      </c>
      <c r="F5920" t="s">
        <v>18</v>
      </c>
      <c r="G5920" t="s">
        <v>42</v>
      </c>
      <c r="H5920" t="s">
        <v>383</v>
      </c>
      <c r="I5920">
        <v>300.93</v>
      </c>
      <c r="J5920">
        <v>5</v>
      </c>
      <c r="K5920">
        <v>-34.39</v>
      </c>
    </row>
    <row r="5921" spans="1:11" x14ac:dyDescent="0.25">
      <c r="A5921" s="1">
        <v>42652</v>
      </c>
      <c r="B5921">
        <v>2016</v>
      </c>
      <c r="C5921">
        <v>10</v>
      </c>
      <c r="D5921" t="s">
        <v>1161</v>
      </c>
      <c r="E5921" t="s">
        <v>32</v>
      </c>
      <c r="F5921" t="s">
        <v>13</v>
      </c>
      <c r="G5921" t="s">
        <v>23</v>
      </c>
      <c r="H5921" t="s">
        <v>1086</v>
      </c>
      <c r="I5921">
        <v>719.96</v>
      </c>
      <c r="J5921">
        <v>5</v>
      </c>
      <c r="K5921">
        <v>54</v>
      </c>
    </row>
    <row r="5922" spans="1:11" x14ac:dyDescent="0.25">
      <c r="A5922" s="1">
        <v>42652</v>
      </c>
      <c r="B5922">
        <v>2016</v>
      </c>
      <c r="C5922">
        <v>10</v>
      </c>
      <c r="D5922" t="s">
        <v>1799</v>
      </c>
      <c r="E5922" t="s">
        <v>77</v>
      </c>
      <c r="F5922" t="s">
        <v>13</v>
      </c>
      <c r="G5922" t="s">
        <v>23</v>
      </c>
      <c r="H5922" t="s">
        <v>870</v>
      </c>
      <c r="I5922">
        <v>519.67999999999995</v>
      </c>
      <c r="J5922">
        <v>7</v>
      </c>
      <c r="K5922">
        <v>58.46</v>
      </c>
    </row>
    <row r="5923" spans="1:11" x14ac:dyDescent="0.25">
      <c r="A5923" s="1">
        <v>42652</v>
      </c>
      <c r="B5923">
        <v>2016</v>
      </c>
      <c r="C5923">
        <v>10</v>
      </c>
      <c r="D5923" t="s">
        <v>2449</v>
      </c>
      <c r="E5923" t="s">
        <v>17</v>
      </c>
      <c r="F5923" t="s">
        <v>28</v>
      </c>
      <c r="G5923" t="s">
        <v>46</v>
      </c>
      <c r="H5923" t="s">
        <v>1820</v>
      </c>
      <c r="I5923">
        <v>7.38</v>
      </c>
      <c r="J5923">
        <v>2</v>
      </c>
      <c r="K5923">
        <v>3.47</v>
      </c>
    </row>
    <row r="5924" spans="1:11" x14ac:dyDescent="0.25">
      <c r="A5924" s="1">
        <v>42652</v>
      </c>
      <c r="B5924">
        <v>2016</v>
      </c>
      <c r="C5924">
        <v>10</v>
      </c>
      <c r="D5924" t="s">
        <v>2449</v>
      </c>
      <c r="E5924" t="s">
        <v>17</v>
      </c>
      <c r="F5924" t="s">
        <v>28</v>
      </c>
      <c r="G5924" t="s">
        <v>48</v>
      </c>
      <c r="H5924" t="s">
        <v>203</v>
      </c>
      <c r="I5924">
        <v>14.26</v>
      </c>
      <c r="J5924">
        <v>3</v>
      </c>
      <c r="K5924">
        <v>4.46</v>
      </c>
    </row>
    <row r="5925" spans="1:11" x14ac:dyDescent="0.25">
      <c r="A5925" s="1">
        <v>42652</v>
      </c>
      <c r="B5925">
        <v>2016</v>
      </c>
      <c r="C5925">
        <v>10</v>
      </c>
      <c r="D5925" t="s">
        <v>2449</v>
      </c>
      <c r="E5925" t="s">
        <v>17</v>
      </c>
      <c r="F5925" t="s">
        <v>28</v>
      </c>
      <c r="G5925" t="s">
        <v>29</v>
      </c>
      <c r="H5925" t="s">
        <v>1027</v>
      </c>
      <c r="I5925">
        <v>81.98</v>
      </c>
      <c r="J5925">
        <v>2</v>
      </c>
      <c r="K5925">
        <v>40.17</v>
      </c>
    </row>
    <row r="5926" spans="1:11" x14ac:dyDescent="0.25">
      <c r="A5926" s="1">
        <v>42652</v>
      </c>
      <c r="B5926">
        <v>2016</v>
      </c>
      <c r="C5926">
        <v>10</v>
      </c>
      <c r="D5926" t="s">
        <v>2449</v>
      </c>
      <c r="E5926" t="s">
        <v>17</v>
      </c>
      <c r="F5926" t="s">
        <v>28</v>
      </c>
      <c r="G5926" t="s">
        <v>48</v>
      </c>
      <c r="H5926" t="s">
        <v>2153</v>
      </c>
      <c r="I5926">
        <v>39.619999999999997</v>
      </c>
      <c r="J5926">
        <v>3</v>
      </c>
      <c r="K5926">
        <v>13.87</v>
      </c>
    </row>
    <row r="5927" spans="1:11" x14ac:dyDescent="0.25">
      <c r="A5927" s="1">
        <v>42652</v>
      </c>
      <c r="B5927">
        <v>2016</v>
      </c>
      <c r="C5927">
        <v>10</v>
      </c>
      <c r="D5927" t="s">
        <v>979</v>
      </c>
      <c r="E5927" t="s">
        <v>45</v>
      </c>
      <c r="F5927" t="s">
        <v>28</v>
      </c>
      <c r="G5927" t="s">
        <v>48</v>
      </c>
      <c r="H5927" t="s">
        <v>2460</v>
      </c>
      <c r="I5927">
        <v>276.77999999999997</v>
      </c>
      <c r="J5927">
        <v>2</v>
      </c>
      <c r="K5927">
        <v>89.95</v>
      </c>
    </row>
    <row r="5928" spans="1:11" x14ac:dyDescent="0.25">
      <c r="A5928" s="1">
        <v>42653</v>
      </c>
      <c r="B5928">
        <v>2016</v>
      </c>
      <c r="C5928">
        <v>10</v>
      </c>
      <c r="D5928" t="s">
        <v>2494</v>
      </c>
      <c r="E5928" t="s">
        <v>81</v>
      </c>
      <c r="F5928" t="s">
        <v>28</v>
      </c>
      <c r="G5928" t="s">
        <v>293</v>
      </c>
      <c r="H5928" t="s">
        <v>890</v>
      </c>
      <c r="I5928">
        <v>20.61</v>
      </c>
      <c r="J5928">
        <v>2</v>
      </c>
      <c r="K5928">
        <v>-4.38</v>
      </c>
    </row>
    <row r="5929" spans="1:11" x14ac:dyDescent="0.25">
      <c r="A5929" s="1">
        <v>42653</v>
      </c>
      <c r="B5929">
        <v>2016</v>
      </c>
      <c r="C5929">
        <v>10</v>
      </c>
      <c r="D5929" t="s">
        <v>2494</v>
      </c>
      <c r="E5929" t="s">
        <v>81</v>
      </c>
      <c r="F5929" t="s">
        <v>28</v>
      </c>
      <c r="G5929" t="s">
        <v>48</v>
      </c>
      <c r="H5929" t="s">
        <v>910</v>
      </c>
      <c r="I5929">
        <v>4.0999999999999996</v>
      </c>
      <c r="J5929">
        <v>3</v>
      </c>
      <c r="K5929">
        <v>-2.73</v>
      </c>
    </row>
    <row r="5930" spans="1:11" x14ac:dyDescent="0.25">
      <c r="A5930" s="1">
        <v>42653</v>
      </c>
      <c r="B5930">
        <v>2016</v>
      </c>
      <c r="C5930">
        <v>10</v>
      </c>
      <c r="D5930" t="s">
        <v>1275</v>
      </c>
      <c r="E5930" t="s">
        <v>103</v>
      </c>
      <c r="F5930" t="s">
        <v>18</v>
      </c>
      <c r="G5930" t="s">
        <v>165</v>
      </c>
      <c r="H5930" t="s">
        <v>2617</v>
      </c>
      <c r="I5930">
        <v>90.88</v>
      </c>
      <c r="J5930">
        <v>3</v>
      </c>
      <c r="K5930">
        <v>-190.85</v>
      </c>
    </row>
    <row r="5931" spans="1:11" x14ac:dyDescent="0.25">
      <c r="A5931" s="1">
        <v>42653</v>
      </c>
      <c r="B5931">
        <v>2016</v>
      </c>
      <c r="C5931">
        <v>10</v>
      </c>
      <c r="D5931" t="s">
        <v>1275</v>
      </c>
      <c r="E5931" t="s">
        <v>103</v>
      </c>
      <c r="F5931" t="s">
        <v>13</v>
      </c>
      <c r="G5931" t="s">
        <v>23</v>
      </c>
      <c r="H5931" t="s">
        <v>1073</v>
      </c>
      <c r="I5931">
        <v>15.99</v>
      </c>
      <c r="J5931">
        <v>1</v>
      </c>
      <c r="K5931">
        <v>-3</v>
      </c>
    </row>
    <row r="5932" spans="1:11" x14ac:dyDescent="0.25">
      <c r="A5932" s="1">
        <v>42653</v>
      </c>
      <c r="B5932">
        <v>2016</v>
      </c>
      <c r="C5932">
        <v>10</v>
      </c>
      <c r="D5932" t="s">
        <v>1275</v>
      </c>
      <c r="E5932" t="s">
        <v>103</v>
      </c>
      <c r="F5932" t="s">
        <v>18</v>
      </c>
      <c r="G5932" t="s">
        <v>19</v>
      </c>
      <c r="H5932" t="s">
        <v>2194</v>
      </c>
      <c r="I5932">
        <v>120.78</v>
      </c>
      <c r="J5932">
        <v>1</v>
      </c>
      <c r="K5932">
        <v>13.59</v>
      </c>
    </row>
    <row r="5933" spans="1:11" x14ac:dyDescent="0.25">
      <c r="A5933" s="1">
        <v>42653</v>
      </c>
      <c r="B5933">
        <v>2016</v>
      </c>
      <c r="C5933">
        <v>10</v>
      </c>
      <c r="D5933" t="s">
        <v>631</v>
      </c>
      <c r="E5933" t="s">
        <v>32</v>
      </c>
      <c r="F5933" t="s">
        <v>18</v>
      </c>
      <c r="G5933" t="s">
        <v>36</v>
      </c>
      <c r="H5933" t="s">
        <v>2608</v>
      </c>
      <c r="I5933">
        <v>14</v>
      </c>
      <c r="J5933">
        <v>4</v>
      </c>
      <c r="K5933">
        <v>-6.3</v>
      </c>
    </row>
    <row r="5934" spans="1:11" x14ac:dyDescent="0.25">
      <c r="A5934" s="1">
        <v>42653</v>
      </c>
      <c r="B5934">
        <v>2016</v>
      </c>
      <c r="C5934">
        <v>10</v>
      </c>
      <c r="D5934" t="s">
        <v>631</v>
      </c>
      <c r="E5934" t="s">
        <v>32</v>
      </c>
      <c r="F5934" t="s">
        <v>28</v>
      </c>
      <c r="G5934" t="s">
        <v>48</v>
      </c>
      <c r="H5934" t="s">
        <v>504</v>
      </c>
      <c r="I5934">
        <v>16.39</v>
      </c>
      <c r="J5934">
        <v>2</v>
      </c>
      <c r="K5934">
        <v>-26.23</v>
      </c>
    </row>
    <row r="5935" spans="1:11" x14ac:dyDescent="0.25">
      <c r="A5935" s="1">
        <v>42654</v>
      </c>
      <c r="B5935">
        <v>2016</v>
      </c>
      <c r="C5935">
        <v>10</v>
      </c>
      <c r="D5935" t="s">
        <v>1873</v>
      </c>
      <c r="E5935" t="s">
        <v>45</v>
      </c>
      <c r="F5935" t="s">
        <v>28</v>
      </c>
      <c r="G5935" t="s">
        <v>38</v>
      </c>
      <c r="H5935" t="s">
        <v>926</v>
      </c>
      <c r="I5935">
        <v>155.82</v>
      </c>
      <c r="J5935">
        <v>7</v>
      </c>
      <c r="K5935">
        <v>42.07</v>
      </c>
    </row>
    <row r="5936" spans="1:11" x14ac:dyDescent="0.25">
      <c r="A5936" s="1">
        <v>42654</v>
      </c>
      <c r="B5936">
        <v>2016</v>
      </c>
      <c r="C5936">
        <v>10</v>
      </c>
      <c r="D5936" t="s">
        <v>1873</v>
      </c>
      <c r="E5936" t="s">
        <v>45</v>
      </c>
      <c r="F5936" t="s">
        <v>28</v>
      </c>
      <c r="G5936" t="s">
        <v>48</v>
      </c>
      <c r="H5936" t="s">
        <v>1914</v>
      </c>
      <c r="I5936">
        <v>70.010000000000005</v>
      </c>
      <c r="J5936">
        <v>3</v>
      </c>
      <c r="K5936">
        <v>24.5</v>
      </c>
    </row>
    <row r="5937" spans="1:11" x14ac:dyDescent="0.25">
      <c r="A5937" s="1">
        <v>42654</v>
      </c>
      <c r="B5937">
        <v>2016</v>
      </c>
      <c r="C5937">
        <v>10</v>
      </c>
      <c r="D5937" t="s">
        <v>2140</v>
      </c>
      <c r="E5937" t="s">
        <v>45</v>
      </c>
      <c r="F5937" t="s">
        <v>28</v>
      </c>
      <c r="G5937" t="s">
        <v>48</v>
      </c>
      <c r="H5937" t="s">
        <v>670</v>
      </c>
      <c r="I5937">
        <v>13.22</v>
      </c>
      <c r="J5937">
        <v>4</v>
      </c>
      <c r="K5937">
        <v>4.46</v>
      </c>
    </row>
    <row r="5938" spans="1:11" x14ac:dyDescent="0.25">
      <c r="A5938" s="1">
        <v>42654</v>
      </c>
      <c r="B5938">
        <v>2016</v>
      </c>
      <c r="C5938">
        <v>10</v>
      </c>
      <c r="D5938" t="s">
        <v>2140</v>
      </c>
      <c r="E5938" t="s">
        <v>45</v>
      </c>
      <c r="F5938" t="s">
        <v>28</v>
      </c>
      <c r="G5938" t="s">
        <v>29</v>
      </c>
      <c r="H5938" t="s">
        <v>2295</v>
      </c>
      <c r="I5938">
        <v>32.4</v>
      </c>
      <c r="J5938">
        <v>5</v>
      </c>
      <c r="K5938">
        <v>15.55</v>
      </c>
    </row>
    <row r="5939" spans="1:11" x14ac:dyDescent="0.25">
      <c r="A5939" s="1">
        <v>42654</v>
      </c>
      <c r="B5939">
        <v>2016</v>
      </c>
      <c r="C5939">
        <v>10</v>
      </c>
      <c r="D5939" t="s">
        <v>1858</v>
      </c>
      <c r="E5939" t="s">
        <v>174</v>
      </c>
      <c r="F5939" t="s">
        <v>28</v>
      </c>
      <c r="G5939" t="s">
        <v>64</v>
      </c>
      <c r="H5939" t="s">
        <v>1078</v>
      </c>
      <c r="I5939">
        <v>41.86</v>
      </c>
      <c r="J5939">
        <v>7</v>
      </c>
      <c r="K5939">
        <v>10.47</v>
      </c>
    </row>
    <row r="5940" spans="1:11" x14ac:dyDescent="0.25">
      <c r="A5940" s="1">
        <v>42654</v>
      </c>
      <c r="B5940">
        <v>2016</v>
      </c>
      <c r="C5940">
        <v>10</v>
      </c>
      <c r="D5940" t="s">
        <v>1468</v>
      </c>
      <c r="E5940" t="s">
        <v>131</v>
      </c>
      <c r="F5940" t="s">
        <v>28</v>
      </c>
      <c r="G5940" t="s">
        <v>293</v>
      </c>
      <c r="H5940" t="s">
        <v>1300</v>
      </c>
      <c r="I5940">
        <v>14.72</v>
      </c>
      <c r="J5940">
        <v>5</v>
      </c>
      <c r="K5940">
        <v>-3.31</v>
      </c>
    </row>
    <row r="5941" spans="1:11" x14ac:dyDescent="0.25">
      <c r="A5941" s="1">
        <v>42654</v>
      </c>
      <c r="B5941">
        <v>2016</v>
      </c>
      <c r="C5941">
        <v>10</v>
      </c>
      <c r="D5941" t="s">
        <v>1468</v>
      </c>
      <c r="E5941" t="s">
        <v>131</v>
      </c>
      <c r="F5941" t="s">
        <v>28</v>
      </c>
      <c r="G5941" t="s">
        <v>38</v>
      </c>
      <c r="H5941" t="s">
        <v>425</v>
      </c>
      <c r="I5941">
        <v>38.979999999999997</v>
      </c>
      <c r="J5941">
        <v>3</v>
      </c>
      <c r="K5941">
        <v>-2.44</v>
      </c>
    </row>
    <row r="5942" spans="1:11" x14ac:dyDescent="0.25">
      <c r="A5942" s="1">
        <v>42654</v>
      </c>
      <c r="B5942">
        <v>2016</v>
      </c>
      <c r="C5942">
        <v>10</v>
      </c>
      <c r="D5942" t="s">
        <v>1202</v>
      </c>
      <c r="E5942" t="s">
        <v>131</v>
      </c>
      <c r="F5942" t="s">
        <v>28</v>
      </c>
      <c r="G5942" t="s">
        <v>46</v>
      </c>
      <c r="H5942" t="s">
        <v>694</v>
      </c>
      <c r="I5942">
        <v>9.2200000000000006</v>
      </c>
      <c r="J5942">
        <v>4</v>
      </c>
      <c r="K5942">
        <v>3.34</v>
      </c>
    </row>
    <row r="5943" spans="1:11" x14ac:dyDescent="0.25">
      <c r="A5943" s="1">
        <v>42654</v>
      </c>
      <c r="B5943">
        <v>2016</v>
      </c>
      <c r="C5943">
        <v>10</v>
      </c>
      <c r="D5943" t="s">
        <v>1202</v>
      </c>
      <c r="E5943" t="s">
        <v>131</v>
      </c>
      <c r="F5943" t="s">
        <v>13</v>
      </c>
      <c r="G5943" t="s">
        <v>23</v>
      </c>
      <c r="H5943" t="s">
        <v>707</v>
      </c>
      <c r="I5943">
        <v>41.96</v>
      </c>
      <c r="J5943">
        <v>7</v>
      </c>
      <c r="K5943">
        <v>-9.7899999999999991</v>
      </c>
    </row>
    <row r="5944" spans="1:11" x14ac:dyDescent="0.25">
      <c r="A5944" s="1">
        <v>42654</v>
      </c>
      <c r="B5944">
        <v>2016</v>
      </c>
      <c r="C5944">
        <v>10</v>
      </c>
      <c r="D5944" t="s">
        <v>1202</v>
      </c>
      <c r="E5944" t="s">
        <v>131</v>
      </c>
      <c r="F5944" t="s">
        <v>28</v>
      </c>
      <c r="G5944" t="s">
        <v>29</v>
      </c>
      <c r="H5944" t="s">
        <v>1636</v>
      </c>
      <c r="I5944">
        <v>89.57</v>
      </c>
      <c r="J5944">
        <v>2</v>
      </c>
      <c r="K5944">
        <v>32.47</v>
      </c>
    </row>
    <row r="5945" spans="1:11" x14ac:dyDescent="0.25">
      <c r="A5945" s="1">
        <v>42654</v>
      </c>
      <c r="B5945">
        <v>2016</v>
      </c>
      <c r="C5945">
        <v>10</v>
      </c>
      <c r="D5945" t="s">
        <v>1202</v>
      </c>
      <c r="E5945" t="s">
        <v>131</v>
      </c>
      <c r="F5945" t="s">
        <v>28</v>
      </c>
      <c r="G5945" t="s">
        <v>29</v>
      </c>
      <c r="H5945" t="s">
        <v>1635</v>
      </c>
      <c r="I5945">
        <v>22.25</v>
      </c>
      <c r="J5945">
        <v>3</v>
      </c>
      <c r="K5945">
        <v>7.51</v>
      </c>
    </row>
    <row r="5946" spans="1:11" x14ac:dyDescent="0.25">
      <c r="A5946" s="1">
        <v>42654</v>
      </c>
      <c r="B5946">
        <v>2016</v>
      </c>
      <c r="C5946">
        <v>10</v>
      </c>
      <c r="D5946" t="s">
        <v>1202</v>
      </c>
      <c r="E5946" t="s">
        <v>131</v>
      </c>
      <c r="F5946" t="s">
        <v>28</v>
      </c>
      <c r="G5946" t="s">
        <v>58</v>
      </c>
      <c r="H5946" t="s">
        <v>2356</v>
      </c>
      <c r="I5946">
        <v>334.88</v>
      </c>
      <c r="J5946">
        <v>4</v>
      </c>
      <c r="K5946">
        <v>29.3</v>
      </c>
    </row>
    <row r="5947" spans="1:11" x14ac:dyDescent="0.25">
      <c r="A5947" s="1">
        <v>42654</v>
      </c>
      <c r="B5947">
        <v>2016</v>
      </c>
      <c r="C5947">
        <v>10</v>
      </c>
      <c r="D5947" t="s">
        <v>1202</v>
      </c>
      <c r="E5947" t="s">
        <v>131</v>
      </c>
      <c r="F5947" t="s">
        <v>18</v>
      </c>
      <c r="G5947" t="s">
        <v>36</v>
      </c>
      <c r="H5947" t="s">
        <v>415</v>
      </c>
      <c r="I5947">
        <v>148.29</v>
      </c>
      <c r="J5947">
        <v>7</v>
      </c>
      <c r="K5947">
        <v>29.66</v>
      </c>
    </row>
    <row r="5948" spans="1:11" x14ac:dyDescent="0.25">
      <c r="A5948" s="1">
        <v>42654</v>
      </c>
      <c r="B5948">
        <v>2016</v>
      </c>
      <c r="C5948">
        <v>10</v>
      </c>
      <c r="D5948" t="s">
        <v>1202</v>
      </c>
      <c r="E5948" t="s">
        <v>131</v>
      </c>
      <c r="F5948" t="s">
        <v>28</v>
      </c>
      <c r="G5948" t="s">
        <v>29</v>
      </c>
      <c r="H5948" t="s">
        <v>1368</v>
      </c>
      <c r="I5948">
        <v>4.62</v>
      </c>
      <c r="J5948">
        <v>1</v>
      </c>
      <c r="K5948">
        <v>1.68</v>
      </c>
    </row>
    <row r="5949" spans="1:11" x14ac:dyDescent="0.25">
      <c r="A5949" s="1">
        <v>42654</v>
      </c>
      <c r="B5949">
        <v>2016</v>
      </c>
      <c r="C5949">
        <v>10</v>
      </c>
      <c r="D5949" t="s">
        <v>1202</v>
      </c>
      <c r="E5949" t="s">
        <v>131</v>
      </c>
      <c r="F5949" t="s">
        <v>13</v>
      </c>
      <c r="G5949" t="s">
        <v>14</v>
      </c>
      <c r="H5949" t="s">
        <v>1741</v>
      </c>
      <c r="I5949">
        <v>178.92</v>
      </c>
      <c r="J5949">
        <v>7</v>
      </c>
      <c r="K5949">
        <v>-29.07</v>
      </c>
    </row>
    <row r="5950" spans="1:11" x14ac:dyDescent="0.25">
      <c r="A5950" s="1">
        <v>42654</v>
      </c>
      <c r="B5950">
        <v>2016</v>
      </c>
      <c r="C5950">
        <v>10</v>
      </c>
      <c r="D5950" t="s">
        <v>1202</v>
      </c>
      <c r="E5950" t="s">
        <v>131</v>
      </c>
      <c r="F5950" t="s">
        <v>28</v>
      </c>
      <c r="G5950" t="s">
        <v>48</v>
      </c>
      <c r="H5950" t="s">
        <v>2111</v>
      </c>
      <c r="I5950">
        <v>69.89</v>
      </c>
      <c r="J5950">
        <v>7</v>
      </c>
      <c r="K5950">
        <v>-46.59</v>
      </c>
    </row>
    <row r="5951" spans="1:11" x14ac:dyDescent="0.25">
      <c r="A5951" s="1">
        <v>42654</v>
      </c>
      <c r="B5951">
        <v>2016</v>
      </c>
      <c r="C5951">
        <v>10</v>
      </c>
      <c r="D5951" t="s">
        <v>418</v>
      </c>
      <c r="E5951" t="s">
        <v>32</v>
      </c>
      <c r="F5951" t="s">
        <v>13</v>
      </c>
      <c r="G5951" t="s">
        <v>14</v>
      </c>
      <c r="H5951" t="s">
        <v>567</v>
      </c>
      <c r="I5951">
        <v>279.94</v>
      </c>
      <c r="J5951">
        <v>7</v>
      </c>
      <c r="K5951">
        <v>48.99</v>
      </c>
    </row>
    <row r="5952" spans="1:11" x14ac:dyDescent="0.25">
      <c r="A5952" s="1">
        <v>42654</v>
      </c>
      <c r="B5952">
        <v>2016</v>
      </c>
      <c r="C5952">
        <v>10</v>
      </c>
      <c r="D5952" t="s">
        <v>2135</v>
      </c>
      <c r="E5952" t="s">
        <v>270</v>
      </c>
      <c r="F5952" t="s">
        <v>18</v>
      </c>
      <c r="G5952" t="s">
        <v>36</v>
      </c>
      <c r="H5952" t="s">
        <v>2030</v>
      </c>
      <c r="I5952">
        <v>37.299999999999997</v>
      </c>
      <c r="J5952">
        <v>2</v>
      </c>
      <c r="K5952">
        <v>17.16</v>
      </c>
    </row>
    <row r="5953" spans="1:11" x14ac:dyDescent="0.25">
      <c r="A5953" s="1">
        <v>42654</v>
      </c>
      <c r="B5953">
        <v>2016</v>
      </c>
      <c r="C5953">
        <v>10</v>
      </c>
      <c r="D5953" t="s">
        <v>2135</v>
      </c>
      <c r="E5953" t="s">
        <v>270</v>
      </c>
      <c r="F5953" t="s">
        <v>28</v>
      </c>
      <c r="G5953" t="s">
        <v>48</v>
      </c>
      <c r="H5953" t="s">
        <v>504</v>
      </c>
      <c r="I5953">
        <v>81.96</v>
      </c>
      <c r="J5953">
        <v>2</v>
      </c>
      <c r="K5953">
        <v>39.340000000000003</v>
      </c>
    </row>
    <row r="5954" spans="1:11" x14ac:dyDescent="0.25">
      <c r="A5954" s="1">
        <v>42654</v>
      </c>
      <c r="B5954">
        <v>2016</v>
      </c>
      <c r="C5954">
        <v>10</v>
      </c>
      <c r="D5954" t="s">
        <v>1496</v>
      </c>
      <c r="E5954" t="s">
        <v>22</v>
      </c>
      <c r="F5954" t="s">
        <v>28</v>
      </c>
      <c r="G5954" t="s">
        <v>48</v>
      </c>
      <c r="H5954" t="s">
        <v>1806</v>
      </c>
      <c r="I5954">
        <v>20.37</v>
      </c>
      <c r="J5954">
        <v>1</v>
      </c>
      <c r="K5954">
        <v>7.38</v>
      </c>
    </row>
    <row r="5955" spans="1:11" x14ac:dyDescent="0.25">
      <c r="A5955" s="1">
        <v>42654</v>
      </c>
      <c r="B5955">
        <v>2016</v>
      </c>
      <c r="C5955">
        <v>10</v>
      </c>
      <c r="D5955" t="s">
        <v>1496</v>
      </c>
      <c r="E5955" t="s">
        <v>22</v>
      </c>
      <c r="F5955" t="s">
        <v>28</v>
      </c>
      <c r="G5955" t="s">
        <v>48</v>
      </c>
      <c r="H5955" t="s">
        <v>904</v>
      </c>
      <c r="I5955">
        <v>49.85</v>
      </c>
      <c r="J5955">
        <v>3</v>
      </c>
      <c r="K5955">
        <v>16.82</v>
      </c>
    </row>
    <row r="5956" spans="1:11" x14ac:dyDescent="0.25">
      <c r="A5956" s="1">
        <v>42654</v>
      </c>
      <c r="B5956">
        <v>2016</v>
      </c>
      <c r="C5956">
        <v>10</v>
      </c>
      <c r="D5956" t="s">
        <v>696</v>
      </c>
      <c r="E5956" t="s">
        <v>45</v>
      </c>
      <c r="F5956" t="s">
        <v>28</v>
      </c>
      <c r="G5956" t="s">
        <v>29</v>
      </c>
      <c r="H5956" t="s">
        <v>2522</v>
      </c>
      <c r="I5956">
        <v>67.709999999999994</v>
      </c>
      <c r="J5956">
        <v>3</v>
      </c>
      <c r="K5956">
        <v>32.5</v>
      </c>
    </row>
    <row r="5957" spans="1:11" x14ac:dyDescent="0.25">
      <c r="A5957" s="1">
        <v>42654</v>
      </c>
      <c r="B5957">
        <v>2016</v>
      </c>
      <c r="C5957">
        <v>10</v>
      </c>
      <c r="D5957" t="s">
        <v>696</v>
      </c>
      <c r="E5957" t="s">
        <v>45</v>
      </c>
      <c r="F5957" t="s">
        <v>28</v>
      </c>
      <c r="G5957" t="s">
        <v>58</v>
      </c>
      <c r="H5957" t="s">
        <v>2618</v>
      </c>
      <c r="I5957">
        <v>129.91999999999999</v>
      </c>
      <c r="J5957">
        <v>4</v>
      </c>
      <c r="K5957">
        <v>38.979999999999997</v>
      </c>
    </row>
    <row r="5958" spans="1:11" x14ac:dyDescent="0.25">
      <c r="A5958" s="1">
        <v>42654</v>
      </c>
      <c r="B5958">
        <v>2016</v>
      </c>
      <c r="C5958">
        <v>10</v>
      </c>
      <c r="D5958" t="s">
        <v>696</v>
      </c>
      <c r="E5958" t="s">
        <v>45</v>
      </c>
      <c r="F5958" t="s">
        <v>18</v>
      </c>
      <c r="G5958" t="s">
        <v>36</v>
      </c>
      <c r="H5958" t="s">
        <v>1464</v>
      </c>
      <c r="I5958">
        <v>467.46</v>
      </c>
      <c r="J5958">
        <v>9</v>
      </c>
      <c r="K5958">
        <v>191.66</v>
      </c>
    </row>
    <row r="5959" spans="1:11" x14ac:dyDescent="0.25">
      <c r="A5959" s="1">
        <v>42654</v>
      </c>
      <c r="B5959">
        <v>2016</v>
      </c>
      <c r="C5959">
        <v>10</v>
      </c>
      <c r="D5959" t="s">
        <v>696</v>
      </c>
      <c r="E5959" t="s">
        <v>45</v>
      </c>
      <c r="F5959" t="s">
        <v>28</v>
      </c>
      <c r="G5959" t="s">
        <v>29</v>
      </c>
      <c r="H5959" t="s">
        <v>730</v>
      </c>
      <c r="I5959">
        <v>61.4</v>
      </c>
      <c r="J5959">
        <v>5</v>
      </c>
      <c r="K5959">
        <v>28.86</v>
      </c>
    </row>
    <row r="5960" spans="1:11" x14ac:dyDescent="0.25">
      <c r="A5960" s="1">
        <v>42654</v>
      </c>
      <c r="B5960">
        <v>2016</v>
      </c>
      <c r="C5960">
        <v>10</v>
      </c>
      <c r="D5960" t="s">
        <v>696</v>
      </c>
      <c r="E5960" t="s">
        <v>45</v>
      </c>
      <c r="F5960" t="s">
        <v>28</v>
      </c>
      <c r="G5960" t="s">
        <v>38</v>
      </c>
      <c r="H5960" t="s">
        <v>933</v>
      </c>
      <c r="I5960">
        <v>720.76</v>
      </c>
      <c r="J5960">
        <v>4</v>
      </c>
      <c r="K5960">
        <v>187.4</v>
      </c>
    </row>
    <row r="5961" spans="1:11" x14ac:dyDescent="0.25">
      <c r="A5961" s="1">
        <v>42654</v>
      </c>
      <c r="B5961">
        <v>2016</v>
      </c>
      <c r="C5961">
        <v>10</v>
      </c>
      <c r="D5961" t="s">
        <v>696</v>
      </c>
      <c r="E5961" t="s">
        <v>45</v>
      </c>
      <c r="F5961" t="s">
        <v>28</v>
      </c>
      <c r="G5961" t="s">
        <v>48</v>
      </c>
      <c r="H5961" t="s">
        <v>1667</v>
      </c>
      <c r="I5961">
        <v>5.18</v>
      </c>
      <c r="J5961">
        <v>3</v>
      </c>
      <c r="K5961">
        <v>1.81</v>
      </c>
    </row>
    <row r="5962" spans="1:11" x14ac:dyDescent="0.25">
      <c r="A5962" s="1">
        <v>42654</v>
      </c>
      <c r="B5962">
        <v>2016</v>
      </c>
      <c r="C5962">
        <v>10</v>
      </c>
      <c r="D5962" t="s">
        <v>696</v>
      </c>
      <c r="E5962" t="s">
        <v>45</v>
      </c>
      <c r="F5962" t="s">
        <v>28</v>
      </c>
      <c r="G5962" t="s">
        <v>64</v>
      </c>
      <c r="H5962" t="s">
        <v>2619</v>
      </c>
      <c r="I5962">
        <v>14.7</v>
      </c>
      <c r="J5962">
        <v>5</v>
      </c>
      <c r="K5962">
        <v>3.97</v>
      </c>
    </row>
    <row r="5963" spans="1:11" x14ac:dyDescent="0.25">
      <c r="A5963" s="1">
        <v>42654</v>
      </c>
      <c r="B5963">
        <v>2016</v>
      </c>
      <c r="C5963">
        <v>10</v>
      </c>
      <c r="D5963" t="s">
        <v>644</v>
      </c>
      <c r="E5963" t="s">
        <v>45</v>
      </c>
      <c r="F5963" t="s">
        <v>18</v>
      </c>
      <c r="G5963" t="s">
        <v>36</v>
      </c>
      <c r="H5963" t="s">
        <v>2491</v>
      </c>
      <c r="I5963">
        <v>9.98</v>
      </c>
      <c r="J5963">
        <v>1</v>
      </c>
      <c r="K5963">
        <v>2.79</v>
      </c>
    </row>
    <row r="5964" spans="1:11" x14ac:dyDescent="0.25">
      <c r="A5964" s="1">
        <v>42654</v>
      </c>
      <c r="B5964">
        <v>2016</v>
      </c>
      <c r="C5964">
        <v>10</v>
      </c>
      <c r="D5964" t="s">
        <v>2049</v>
      </c>
      <c r="E5964" t="s">
        <v>45</v>
      </c>
      <c r="F5964" t="s">
        <v>28</v>
      </c>
      <c r="G5964" t="s">
        <v>38</v>
      </c>
      <c r="H5964" t="s">
        <v>2616</v>
      </c>
      <c r="I5964">
        <v>29.74</v>
      </c>
      <c r="J5964">
        <v>1</v>
      </c>
      <c r="K5964">
        <v>4.46</v>
      </c>
    </row>
    <row r="5965" spans="1:11" x14ac:dyDescent="0.25">
      <c r="A5965" s="1">
        <v>42654</v>
      </c>
      <c r="B5965">
        <v>2016</v>
      </c>
      <c r="C5965">
        <v>10</v>
      </c>
      <c r="D5965" t="s">
        <v>659</v>
      </c>
      <c r="E5965" t="s">
        <v>131</v>
      </c>
      <c r="F5965" t="s">
        <v>28</v>
      </c>
      <c r="G5965" t="s">
        <v>29</v>
      </c>
      <c r="H5965" t="s">
        <v>2229</v>
      </c>
      <c r="I5965">
        <v>31.1</v>
      </c>
      <c r="J5965">
        <v>6</v>
      </c>
      <c r="K5965">
        <v>10.89</v>
      </c>
    </row>
    <row r="5966" spans="1:11" x14ac:dyDescent="0.25">
      <c r="A5966" s="1">
        <v>42654</v>
      </c>
      <c r="B5966">
        <v>2016</v>
      </c>
      <c r="C5966">
        <v>10</v>
      </c>
      <c r="D5966" t="s">
        <v>345</v>
      </c>
      <c r="E5966" t="s">
        <v>436</v>
      </c>
      <c r="F5966" t="s">
        <v>13</v>
      </c>
      <c r="G5966" t="s">
        <v>23</v>
      </c>
      <c r="H5966" t="s">
        <v>2088</v>
      </c>
      <c r="I5966">
        <v>221.98</v>
      </c>
      <c r="J5966">
        <v>2</v>
      </c>
      <c r="K5966">
        <v>62.15</v>
      </c>
    </row>
    <row r="5967" spans="1:11" x14ac:dyDescent="0.25">
      <c r="A5967" s="1">
        <v>42654</v>
      </c>
      <c r="B5967">
        <v>2016</v>
      </c>
      <c r="C5967">
        <v>10</v>
      </c>
      <c r="D5967" t="s">
        <v>345</v>
      </c>
      <c r="E5967" t="s">
        <v>436</v>
      </c>
      <c r="F5967" t="s">
        <v>18</v>
      </c>
      <c r="G5967" t="s">
        <v>165</v>
      </c>
      <c r="H5967" t="s">
        <v>236</v>
      </c>
      <c r="I5967">
        <v>341.96</v>
      </c>
      <c r="J5967">
        <v>2</v>
      </c>
      <c r="K5967">
        <v>54.71</v>
      </c>
    </row>
    <row r="5968" spans="1:11" x14ac:dyDescent="0.25">
      <c r="A5968" s="1">
        <v>42654</v>
      </c>
      <c r="B5968">
        <v>2016</v>
      </c>
      <c r="C5968">
        <v>10</v>
      </c>
      <c r="D5968" t="s">
        <v>1465</v>
      </c>
      <c r="E5968" t="s">
        <v>22</v>
      </c>
      <c r="F5968" t="s">
        <v>28</v>
      </c>
      <c r="G5968" t="s">
        <v>48</v>
      </c>
      <c r="H5968" t="s">
        <v>910</v>
      </c>
      <c r="I5968">
        <v>3.64</v>
      </c>
      <c r="J5968">
        <v>1</v>
      </c>
      <c r="K5968">
        <v>1.37</v>
      </c>
    </row>
    <row r="5969" spans="1:11" x14ac:dyDescent="0.25">
      <c r="A5969" s="1">
        <v>42654</v>
      </c>
      <c r="B5969">
        <v>2016</v>
      </c>
      <c r="C5969">
        <v>10</v>
      </c>
      <c r="D5969" t="s">
        <v>1465</v>
      </c>
      <c r="E5969" t="s">
        <v>22</v>
      </c>
      <c r="F5969" t="s">
        <v>13</v>
      </c>
      <c r="G5969" t="s">
        <v>23</v>
      </c>
      <c r="H5969" t="s">
        <v>1756</v>
      </c>
      <c r="I5969">
        <v>881.93</v>
      </c>
      <c r="J5969">
        <v>7</v>
      </c>
      <c r="K5969">
        <v>220.48</v>
      </c>
    </row>
    <row r="5970" spans="1:11" x14ac:dyDescent="0.25">
      <c r="A5970" s="1">
        <v>42655</v>
      </c>
      <c r="B5970">
        <v>2016</v>
      </c>
      <c r="C5970">
        <v>10</v>
      </c>
      <c r="D5970" t="s">
        <v>1780</v>
      </c>
      <c r="E5970" t="s">
        <v>45</v>
      </c>
      <c r="F5970" t="s">
        <v>18</v>
      </c>
      <c r="G5970" t="s">
        <v>19</v>
      </c>
      <c r="H5970" t="s">
        <v>571</v>
      </c>
      <c r="I5970">
        <v>321.57</v>
      </c>
      <c r="J5970">
        <v>2</v>
      </c>
      <c r="K5970">
        <v>28.14</v>
      </c>
    </row>
    <row r="5971" spans="1:11" x14ac:dyDescent="0.25">
      <c r="A5971" s="1">
        <v>42655</v>
      </c>
      <c r="B5971">
        <v>2016</v>
      </c>
      <c r="C5971">
        <v>10</v>
      </c>
      <c r="D5971" t="s">
        <v>176</v>
      </c>
      <c r="E5971" t="s">
        <v>22</v>
      </c>
      <c r="F5971" t="s">
        <v>28</v>
      </c>
      <c r="G5971" t="s">
        <v>38</v>
      </c>
      <c r="H5971" t="s">
        <v>1055</v>
      </c>
      <c r="I5971">
        <v>80.58</v>
      </c>
      <c r="J5971">
        <v>6</v>
      </c>
      <c r="K5971">
        <v>22.56</v>
      </c>
    </row>
    <row r="5972" spans="1:11" x14ac:dyDescent="0.25">
      <c r="A5972" s="1">
        <v>42655</v>
      </c>
      <c r="B5972">
        <v>2016</v>
      </c>
      <c r="C5972">
        <v>10</v>
      </c>
      <c r="D5972" t="s">
        <v>176</v>
      </c>
      <c r="E5972" t="s">
        <v>22</v>
      </c>
      <c r="F5972" t="s">
        <v>28</v>
      </c>
      <c r="G5972" t="s">
        <v>155</v>
      </c>
      <c r="H5972" t="s">
        <v>2051</v>
      </c>
      <c r="I5972">
        <v>361.92</v>
      </c>
      <c r="J5972">
        <v>4</v>
      </c>
      <c r="K5972">
        <v>162.86000000000001</v>
      </c>
    </row>
    <row r="5973" spans="1:11" x14ac:dyDescent="0.25">
      <c r="A5973" s="1">
        <v>42655</v>
      </c>
      <c r="B5973">
        <v>2016</v>
      </c>
      <c r="C5973">
        <v>10</v>
      </c>
      <c r="D5973" t="s">
        <v>1244</v>
      </c>
      <c r="E5973" t="s">
        <v>17</v>
      </c>
      <c r="F5973" t="s">
        <v>28</v>
      </c>
      <c r="G5973" t="s">
        <v>48</v>
      </c>
      <c r="H5973" t="s">
        <v>1231</v>
      </c>
      <c r="I5973">
        <v>153.55000000000001</v>
      </c>
      <c r="J5973">
        <v>3</v>
      </c>
      <c r="K5973">
        <v>51.82</v>
      </c>
    </row>
    <row r="5974" spans="1:11" x14ac:dyDescent="0.25">
      <c r="A5974" s="1">
        <v>42655</v>
      </c>
      <c r="B5974">
        <v>2016</v>
      </c>
      <c r="C5974">
        <v>10</v>
      </c>
      <c r="D5974" t="s">
        <v>1244</v>
      </c>
      <c r="E5974" t="s">
        <v>17</v>
      </c>
      <c r="F5974" t="s">
        <v>28</v>
      </c>
      <c r="G5974" t="s">
        <v>58</v>
      </c>
      <c r="H5974" t="s">
        <v>2296</v>
      </c>
      <c r="I5974">
        <v>65.34</v>
      </c>
      <c r="J5974">
        <v>3</v>
      </c>
      <c r="K5974">
        <v>22.87</v>
      </c>
    </row>
    <row r="5975" spans="1:11" x14ac:dyDescent="0.25">
      <c r="A5975" s="1">
        <v>42655</v>
      </c>
      <c r="B5975">
        <v>2016</v>
      </c>
      <c r="C5975">
        <v>10</v>
      </c>
      <c r="D5975" t="s">
        <v>1244</v>
      </c>
      <c r="E5975" t="s">
        <v>17</v>
      </c>
      <c r="F5975" t="s">
        <v>28</v>
      </c>
      <c r="G5975" t="s">
        <v>29</v>
      </c>
      <c r="H5975" t="s">
        <v>1250</v>
      </c>
      <c r="I5975">
        <v>123.92</v>
      </c>
      <c r="J5975">
        <v>4</v>
      </c>
      <c r="K5975">
        <v>55.76</v>
      </c>
    </row>
    <row r="5976" spans="1:11" x14ac:dyDescent="0.25">
      <c r="A5976" s="1">
        <v>42655</v>
      </c>
      <c r="B5976">
        <v>2016</v>
      </c>
      <c r="C5976">
        <v>10</v>
      </c>
      <c r="D5976" t="s">
        <v>1244</v>
      </c>
      <c r="E5976" t="s">
        <v>17</v>
      </c>
      <c r="F5976" t="s">
        <v>28</v>
      </c>
      <c r="G5976" t="s">
        <v>58</v>
      </c>
      <c r="H5976" t="s">
        <v>2620</v>
      </c>
      <c r="I5976">
        <v>35.1</v>
      </c>
      <c r="J5976">
        <v>3</v>
      </c>
      <c r="K5976">
        <v>12.29</v>
      </c>
    </row>
    <row r="5977" spans="1:11" x14ac:dyDescent="0.25">
      <c r="A5977" s="1">
        <v>42655</v>
      </c>
      <c r="B5977">
        <v>2016</v>
      </c>
      <c r="C5977">
        <v>10</v>
      </c>
      <c r="D5977" t="s">
        <v>1244</v>
      </c>
      <c r="E5977" t="s">
        <v>17</v>
      </c>
      <c r="F5977" t="s">
        <v>13</v>
      </c>
      <c r="G5977" t="s">
        <v>14</v>
      </c>
      <c r="H5977" t="s">
        <v>296</v>
      </c>
      <c r="I5977">
        <v>44.75</v>
      </c>
      <c r="J5977">
        <v>5</v>
      </c>
      <c r="K5977">
        <v>8.5</v>
      </c>
    </row>
    <row r="5978" spans="1:11" x14ac:dyDescent="0.25">
      <c r="A5978" s="1">
        <v>42655</v>
      </c>
      <c r="B5978">
        <v>2016</v>
      </c>
      <c r="C5978">
        <v>10</v>
      </c>
      <c r="D5978" t="s">
        <v>1603</v>
      </c>
      <c r="E5978" t="s">
        <v>212</v>
      </c>
      <c r="F5978" t="s">
        <v>18</v>
      </c>
      <c r="G5978" t="s">
        <v>19</v>
      </c>
      <c r="H5978" t="s">
        <v>441</v>
      </c>
      <c r="I5978">
        <v>1424.9</v>
      </c>
      <c r="J5978">
        <v>5</v>
      </c>
      <c r="K5978">
        <v>356.23</v>
      </c>
    </row>
    <row r="5979" spans="1:11" x14ac:dyDescent="0.25">
      <c r="A5979" s="1">
        <v>42655</v>
      </c>
      <c r="B5979">
        <v>2016</v>
      </c>
      <c r="C5979">
        <v>10</v>
      </c>
      <c r="D5979" t="s">
        <v>2284</v>
      </c>
      <c r="E5979" t="s">
        <v>45</v>
      </c>
      <c r="F5979" t="s">
        <v>28</v>
      </c>
      <c r="G5979" t="s">
        <v>29</v>
      </c>
      <c r="H5979" t="s">
        <v>1717</v>
      </c>
      <c r="I5979">
        <v>80.28</v>
      </c>
      <c r="J5979">
        <v>12</v>
      </c>
      <c r="K5979">
        <v>36.93</v>
      </c>
    </row>
    <row r="5980" spans="1:11" x14ac:dyDescent="0.25">
      <c r="A5980" s="1">
        <v>42655</v>
      </c>
      <c r="B5980">
        <v>2016</v>
      </c>
      <c r="C5980">
        <v>10</v>
      </c>
      <c r="D5980" t="s">
        <v>2432</v>
      </c>
      <c r="E5980" t="s">
        <v>22</v>
      </c>
      <c r="F5980" t="s">
        <v>28</v>
      </c>
      <c r="G5980" t="s">
        <v>29</v>
      </c>
      <c r="H5980" t="s">
        <v>1635</v>
      </c>
      <c r="I5980">
        <v>18.54</v>
      </c>
      <c r="J5980">
        <v>2</v>
      </c>
      <c r="K5980">
        <v>8.7100000000000009</v>
      </c>
    </row>
    <row r="5981" spans="1:11" x14ac:dyDescent="0.25">
      <c r="A5981" s="1">
        <v>42655</v>
      </c>
      <c r="B5981">
        <v>2016</v>
      </c>
      <c r="C5981">
        <v>10</v>
      </c>
      <c r="D5981" t="s">
        <v>2432</v>
      </c>
      <c r="E5981" t="s">
        <v>22</v>
      </c>
      <c r="F5981" t="s">
        <v>28</v>
      </c>
      <c r="G5981" t="s">
        <v>48</v>
      </c>
      <c r="H5981" t="s">
        <v>642</v>
      </c>
      <c r="I5981">
        <v>679.96</v>
      </c>
      <c r="J5981">
        <v>5</v>
      </c>
      <c r="K5981">
        <v>220.99</v>
      </c>
    </row>
    <row r="5982" spans="1:11" x14ac:dyDescent="0.25">
      <c r="A5982" s="1">
        <v>42655</v>
      </c>
      <c r="B5982">
        <v>2016</v>
      </c>
      <c r="C5982">
        <v>10</v>
      </c>
      <c r="D5982" t="s">
        <v>2005</v>
      </c>
      <c r="E5982" t="s">
        <v>22</v>
      </c>
      <c r="F5982" t="s">
        <v>28</v>
      </c>
      <c r="G5982" t="s">
        <v>29</v>
      </c>
      <c r="H5982" t="s">
        <v>749</v>
      </c>
      <c r="I5982">
        <v>62.82</v>
      </c>
      <c r="J5982">
        <v>9</v>
      </c>
      <c r="K5982">
        <v>29.53</v>
      </c>
    </row>
    <row r="5983" spans="1:11" x14ac:dyDescent="0.25">
      <c r="A5983" s="1">
        <v>42655</v>
      </c>
      <c r="B5983">
        <v>2016</v>
      </c>
      <c r="C5983">
        <v>10</v>
      </c>
      <c r="D5983" t="s">
        <v>406</v>
      </c>
      <c r="E5983" t="s">
        <v>22</v>
      </c>
      <c r="F5983" t="s">
        <v>28</v>
      </c>
      <c r="G5983" t="s">
        <v>29</v>
      </c>
      <c r="H5983" t="s">
        <v>1640</v>
      </c>
      <c r="I5983">
        <v>6.48</v>
      </c>
      <c r="J5983">
        <v>1</v>
      </c>
      <c r="K5983">
        <v>3.11</v>
      </c>
    </row>
    <row r="5984" spans="1:11" x14ac:dyDescent="0.25">
      <c r="A5984" s="1">
        <v>42656</v>
      </c>
      <c r="B5984">
        <v>2016</v>
      </c>
      <c r="C5984">
        <v>10</v>
      </c>
      <c r="D5984" t="s">
        <v>678</v>
      </c>
      <c r="E5984" t="s">
        <v>45</v>
      </c>
      <c r="F5984" t="s">
        <v>28</v>
      </c>
      <c r="G5984" t="s">
        <v>29</v>
      </c>
      <c r="H5984" t="s">
        <v>210</v>
      </c>
      <c r="I5984">
        <v>20.04</v>
      </c>
      <c r="J5984">
        <v>3</v>
      </c>
      <c r="K5984">
        <v>9.6199999999999992</v>
      </c>
    </row>
    <row r="5985" spans="1:11" x14ac:dyDescent="0.25">
      <c r="A5985" s="1">
        <v>42656</v>
      </c>
      <c r="B5985">
        <v>2016</v>
      </c>
      <c r="C5985">
        <v>10</v>
      </c>
      <c r="D5985" t="s">
        <v>678</v>
      </c>
      <c r="E5985" t="s">
        <v>45</v>
      </c>
      <c r="F5985" t="s">
        <v>28</v>
      </c>
      <c r="G5985" t="s">
        <v>29</v>
      </c>
      <c r="H5985" t="s">
        <v>2024</v>
      </c>
      <c r="I5985">
        <v>35.44</v>
      </c>
      <c r="J5985">
        <v>1</v>
      </c>
      <c r="K5985">
        <v>16.66</v>
      </c>
    </row>
    <row r="5986" spans="1:11" x14ac:dyDescent="0.25">
      <c r="A5986" s="1">
        <v>42656</v>
      </c>
      <c r="B5986">
        <v>2016</v>
      </c>
      <c r="C5986">
        <v>10</v>
      </c>
      <c r="D5986" t="s">
        <v>678</v>
      </c>
      <c r="E5986" t="s">
        <v>45</v>
      </c>
      <c r="F5986" t="s">
        <v>28</v>
      </c>
      <c r="G5986" t="s">
        <v>64</v>
      </c>
      <c r="H5986" t="s">
        <v>2208</v>
      </c>
      <c r="I5986">
        <v>11.52</v>
      </c>
      <c r="J5986">
        <v>4</v>
      </c>
      <c r="K5986">
        <v>3.46</v>
      </c>
    </row>
    <row r="5987" spans="1:11" x14ac:dyDescent="0.25">
      <c r="A5987" s="1">
        <v>42656</v>
      </c>
      <c r="B5987">
        <v>2016</v>
      </c>
      <c r="C5987">
        <v>10</v>
      </c>
      <c r="D5987" t="s">
        <v>678</v>
      </c>
      <c r="E5987" t="s">
        <v>45</v>
      </c>
      <c r="F5987" t="s">
        <v>28</v>
      </c>
      <c r="G5987" t="s">
        <v>33</v>
      </c>
      <c r="H5987" t="s">
        <v>1193</v>
      </c>
      <c r="I5987">
        <v>4.0199999999999996</v>
      </c>
      <c r="J5987">
        <v>2</v>
      </c>
      <c r="K5987">
        <v>1.97</v>
      </c>
    </row>
    <row r="5988" spans="1:11" x14ac:dyDescent="0.25">
      <c r="A5988" s="1">
        <v>42656</v>
      </c>
      <c r="B5988">
        <v>2016</v>
      </c>
      <c r="C5988">
        <v>10</v>
      </c>
      <c r="D5988" t="s">
        <v>678</v>
      </c>
      <c r="E5988" t="s">
        <v>45</v>
      </c>
      <c r="F5988" t="s">
        <v>28</v>
      </c>
      <c r="G5988" t="s">
        <v>48</v>
      </c>
      <c r="H5988" t="s">
        <v>2179</v>
      </c>
      <c r="I5988">
        <v>76.180000000000007</v>
      </c>
      <c r="J5988">
        <v>3</v>
      </c>
      <c r="K5988">
        <v>26.66</v>
      </c>
    </row>
    <row r="5989" spans="1:11" x14ac:dyDescent="0.25">
      <c r="A5989" s="1">
        <v>42656</v>
      </c>
      <c r="B5989">
        <v>2016</v>
      </c>
      <c r="C5989">
        <v>10</v>
      </c>
      <c r="D5989" t="s">
        <v>678</v>
      </c>
      <c r="E5989" t="s">
        <v>45</v>
      </c>
      <c r="F5989" t="s">
        <v>28</v>
      </c>
      <c r="G5989" t="s">
        <v>293</v>
      </c>
      <c r="H5989" t="s">
        <v>2247</v>
      </c>
      <c r="I5989">
        <v>65.88</v>
      </c>
      <c r="J5989">
        <v>6</v>
      </c>
      <c r="K5989">
        <v>18.45</v>
      </c>
    </row>
    <row r="5990" spans="1:11" x14ac:dyDescent="0.25">
      <c r="A5990" s="1">
        <v>42656</v>
      </c>
      <c r="B5990">
        <v>2016</v>
      </c>
      <c r="C5990">
        <v>10</v>
      </c>
      <c r="D5990" t="s">
        <v>678</v>
      </c>
      <c r="E5990" t="s">
        <v>45</v>
      </c>
      <c r="F5990" t="s">
        <v>18</v>
      </c>
      <c r="G5990" t="s">
        <v>36</v>
      </c>
      <c r="H5990" t="s">
        <v>1450</v>
      </c>
      <c r="I5990">
        <v>43.12</v>
      </c>
      <c r="J5990">
        <v>14</v>
      </c>
      <c r="K5990">
        <v>20.7</v>
      </c>
    </row>
    <row r="5991" spans="1:11" x14ac:dyDescent="0.25">
      <c r="A5991" s="1">
        <v>42656</v>
      </c>
      <c r="B5991">
        <v>2016</v>
      </c>
      <c r="C5991">
        <v>10</v>
      </c>
      <c r="D5991" t="s">
        <v>1563</v>
      </c>
      <c r="E5991" t="s">
        <v>103</v>
      </c>
      <c r="F5991" t="s">
        <v>18</v>
      </c>
      <c r="G5991" t="s">
        <v>42</v>
      </c>
      <c r="H5991" t="s">
        <v>1747</v>
      </c>
      <c r="I5991">
        <v>727.45</v>
      </c>
      <c r="J5991">
        <v>5</v>
      </c>
      <c r="K5991">
        <v>-465.57</v>
      </c>
    </row>
    <row r="5992" spans="1:11" x14ac:dyDescent="0.25">
      <c r="A5992" s="1">
        <v>42656</v>
      </c>
      <c r="B5992">
        <v>2016</v>
      </c>
      <c r="C5992">
        <v>10</v>
      </c>
      <c r="D5992" t="s">
        <v>1563</v>
      </c>
      <c r="E5992" t="s">
        <v>103</v>
      </c>
      <c r="F5992" t="s">
        <v>18</v>
      </c>
      <c r="G5992" t="s">
        <v>36</v>
      </c>
      <c r="H5992" t="s">
        <v>2547</v>
      </c>
      <c r="I5992">
        <v>24.96</v>
      </c>
      <c r="J5992">
        <v>3</v>
      </c>
      <c r="K5992">
        <v>4.37</v>
      </c>
    </row>
    <row r="5993" spans="1:11" x14ac:dyDescent="0.25">
      <c r="A5993" s="1">
        <v>42656</v>
      </c>
      <c r="B5993">
        <v>2016</v>
      </c>
      <c r="C5993">
        <v>10</v>
      </c>
      <c r="D5993" t="s">
        <v>1617</v>
      </c>
      <c r="E5993" t="s">
        <v>32</v>
      </c>
      <c r="F5993" t="s">
        <v>13</v>
      </c>
      <c r="G5993" t="s">
        <v>14</v>
      </c>
      <c r="H5993" t="s">
        <v>2110</v>
      </c>
      <c r="I5993">
        <v>191.98</v>
      </c>
      <c r="J5993">
        <v>3</v>
      </c>
      <c r="K5993">
        <v>24</v>
      </c>
    </row>
    <row r="5994" spans="1:11" x14ac:dyDescent="0.25">
      <c r="A5994" s="1">
        <v>42656</v>
      </c>
      <c r="B5994">
        <v>2016</v>
      </c>
      <c r="C5994">
        <v>10</v>
      </c>
      <c r="D5994" t="s">
        <v>1617</v>
      </c>
      <c r="E5994" t="s">
        <v>32</v>
      </c>
      <c r="F5994" t="s">
        <v>28</v>
      </c>
      <c r="G5994" t="s">
        <v>29</v>
      </c>
      <c r="H5994" t="s">
        <v>2586</v>
      </c>
      <c r="I5994">
        <v>8.2899999999999991</v>
      </c>
      <c r="J5994">
        <v>2</v>
      </c>
      <c r="K5994">
        <v>3</v>
      </c>
    </row>
    <row r="5995" spans="1:11" x14ac:dyDescent="0.25">
      <c r="A5995" s="1">
        <v>42656</v>
      </c>
      <c r="B5995">
        <v>2016</v>
      </c>
      <c r="C5995">
        <v>10</v>
      </c>
      <c r="D5995" t="s">
        <v>1617</v>
      </c>
      <c r="E5995" t="s">
        <v>32</v>
      </c>
      <c r="F5995" t="s">
        <v>18</v>
      </c>
      <c r="G5995" t="s">
        <v>36</v>
      </c>
      <c r="H5995" t="s">
        <v>2076</v>
      </c>
      <c r="I5995">
        <v>139.91999999999999</v>
      </c>
      <c r="J5995">
        <v>5</v>
      </c>
      <c r="K5995">
        <v>-150.41</v>
      </c>
    </row>
    <row r="5996" spans="1:11" x14ac:dyDescent="0.25">
      <c r="A5996" s="1">
        <v>42656</v>
      </c>
      <c r="B5996">
        <v>2016</v>
      </c>
      <c r="C5996">
        <v>10</v>
      </c>
      <c r="D5996" t="s">
        <v>1617</v>
      </c>
      <c r="E5996" t="s">
        <v>32</v>
      </c>
      <c r="F5996" t="s">
        <v>28</v>
      </c>
      <c r="G5996" t="s">
        <v>64</v>
      </c>
      <c r="H5996" t="s">
        <v>1109</v>
      </c>
      <c r="I5996">
        <v>15.87</v>
      </c>
      <c r="J5996">
        <v>1</v>
      </c>
      <c r="K5996">
        <v>1.19</v>
      </c>
    </row>
    <row r="5997" spans="1:11" x14ac:dyDescent="0.25">
      <c r="A5997" s="1">
        <v>42656</v>
      </c>
      <c r="B5997">
        <v>2016</v>
      </c>
      <c r="C5997">
        <v>10</v>
      </c>
      <c r="D5997" t="s">
        <v>1617</v>
      </c>
      <c r="E5997" t="s">
        <v>32</v>
      </c>
      <c r="F5997" t="s">
        <v>28</v>
      </c>
      <c r="G5997" t="s">
        <v>48</v>
      </c>
      <c r="H5997" t="s">
        <v>586</v>
      </c>
      <c r="I5997">
        <v>6.29</v>
      </c>
      <c r="J5997">
        <v>7</v>
      </c>
      <c r="K5997">
        <v>-11</v>
      </c>
    </row>
    <row r="5998" spans="1:11" x14ac:dyDescent="0.25">
      <c r="A5998" s="1">
        <v>42656</v>
      </c>
      <c r="B5998">
        <v>2016</v>
      </c>
      <c r="C5998">
        <v>10</v>
      </c>
      <c r="D5998" t="s">
        <v>2005</v>
      </c>
      <c r="E5998" t="s">
        <v>22</v>
      </c>
      <c r="F5998" t="s">
        <v>28</v>
      </c>
      <c r="G5998" t="s">
        <v>64</v>
      </c>
      <c r="H5998" t="s">
        <v>2540</v>
      </c>
      <c r="I5998">
        <v>34.700000000000003</v>
      </c>
      <c r="J5998">
        <v>5</v>
      </c>
      <c r="K5998">
        <v>12.49</v>
      </c>
    </row>
    <row r="5999" spans="1:11" x14ac:dyDescent="0.25">
      <c r="A5999" s="1">
        <v>42656</v>
      </c>
      <c r="B5999">
        <v>2016</v>
      </c>
      <c r="C5999">
        <v>10</v>
      </c>
      <c r="D5999" t="s">
        <v>2005</v>
      </c>
      <c r="E5999" t="s">
        <v>22</v>
      </c>
      <c r="F5999" t="s">
        <v>28</v>
      </c>
      <c r="G5999" t="s">
        <v>38</v>
      </c>
      <c r="H5999" t="s">
        <v>201</v>
      </c>
      <c r="I5999">
        <v>99.87</v>
      </c>
      <c r="J5999">
        <v>3</v>
      </c>
      <c r="K5999">
        <v>23.97</v>
      </c>
    </row>
    <row r="6000" spans="1:11" x14ac:dyDescent="0.25">
      <c r="A6000" s="1">
        <v>42656</v>
      </c>
      <c r="B6000">
        <v>2016</v>
      </c>
      <c r="C6000">
        <v>10</v>
      </c>
      <c r="D6000" t="s">
        <v>2005</v>
      </c>
      <c r="E6000" t="s">
        <v>22</v>
      </c>
      <c r="F6000" t="s">
        <v>28</v>
      </c>
      <c r="G6000" t="s">
        <v>29</v>
      </c>
      <c r="H6000" t="s">
        <v>1834</v>
      </c>
      <c r="I6000">
        <v>37.94</v>
      </c>
      <c r="J6000">
        <v>2</v>
      </c>
      <c r="K6000">
        <v>18.21</v>
      </c>
    </row>
    <row r="6001" spans="1:11" x14ac:dyDescent="0.25">
      <c r="A6001" s="1">
        <v>42656</v>
      </c>
      <c r="B6001">
        <v>2016</v>
      </c>
      <c r="C6001">
        <v>10</v>
      </c>
      <c r="D6001" t="s">
        <v>2005</v>
      </c>
      <c r="E6001" t="s">
        <v>22</v>
      </c>
      <c r="F6001" t="s">
        <v>28</v>
      </c>
      <c r="G6001" t="s">
        <v>46</v>
      </c>
      <c r="H6001" t="s">
        <v>1489</v>
      </c>
      <c r="I6001">
        <v>24.9</v>
      </c>
      <c r="J6001">
        <v>5</v>
      </c>
      <c r="K6001">
        <v>11.45</v>
      </c>
    </row>
    <row r="6002" spans="1:11" x14ac:dyDescent="0.25">
      <c r="A6002" s="1">
        <v>42656</v>
      </c>
      <c r="B6002">
        <v>2016</v>
      </c>
      <c r="C6002">
        <v>10</v>
      </c>
      <c r="D6002" t="s">
        <v>2005</v>
      </c>
      <c r="E6002" t="s">
        <v>22</v>
      </c>
      <c r="F6002" t="s">
        <v>18</v>
      </c>
      <c r="G6002" t="s">
        <v>36</v>
      </c>
      <c r="H6002" t="s">
        <v>2274</v>
      </c>
      <c r="I6002">
        <v>82.26</v>
      </c>
      <c r="J6002">
        <v>3</v>
      </c>
      <c r="K6002">
        <v>33.729999999999997</v>
      </c>
    </row>
    <row r="6003" spans="1:11" x14ac:dyDescent="0.25">
      <c r="A6003" s="1">
        <v>42657</v>
      </c>
      <c r="B6003">
        <v>2016</v>
      </c>
      <c r="C6003">
        <v>10</v>
      </c>
      <c r="D6003" t="s">
        <v>461</v>
      </c>
      <c r="E6003" t="s">
        <v>17</v>
      </c>
      <c r="F6003" t="s">
        <v>13</v>
      </c>
      <c r="G6003" t="s">
        <v>14</v>
      </c>
      <c r="H6003" t="s">
        <v>1348</v>
      </c>
      <c r="I6003">
        <v>177</v>
      </c>
      <c r="J6003">
        <v>3</v>
      </c>
      <c r="K6003">
        <v>30.09</v>
      </c>
    </row>
    <row r="6004" spans="1:11" x14ac:dyDescent="0.25">
      <c r="A6004" s="1">
        <v>42657</v>
      </c>
      <c r="B6004">
        <v>2016</v>
      </c>
      <c r="C6004">
        <v>10</v>
      </c>
      <c r="D6004" t="s">
        <v>379</v>
      </c>
      <c r="E6004" t="s">
        <v>81</v>
      </c>
      <c r="F6004" t="s">
        <v>18</v>
      </c>
      <c r="G6004" t="s">
        <v>19</v>
      </c>
      <c r="H6004" t="s">
        <v>2621</v>
      </c>
      <c r="I6004">
        <v>102.59</v>
      </c>
      <c r="J6004">
        <v>1</v>
      </c>
      <c r="K6004">
        <v>10.26</v>
      </c>
    </row>
    <row r="6005" spans="1:11" x14ac:dyDescent="0.25">
      <c r="A6005" s="1">
        <v>42657</v>
      </c>
      <c r="B6005">
        <v>2016</v>
      </c>
      <c r="C6005">
        <v>10</v>
      </c>
      <c r="D6005" t="s">
        <v>379</v>
      </c>
      <c r="E6005" t="s">
        <v>81</v>
      </c>
      <c r="F6005" t="s">
        <v>13</v>
      </c>
      <c r="G6005" t="s">
        <v>14</v>
      </c>
      <c r="H6005" t="s">
        <v>614</v>
      </c>
      <c r="I6005">
        <v>22.7</v>
      </c>
      <c r="J6005">
        <v>1</v>
      </c>
      <c r="K6005">
        <v>5.96</v>
      </c>
    </row>
    <row r="6006" spans="1:11" x14ac:dyDescent="0.25">
      <c r="A6006" s="1">
        <v>42657</v>
      </c>
      <c r="B6006">
        <v>2016</v>
      </c>
      <c r="C6006">
        <v>10</v>
      </c>
      <c r="D6006" t="s">
        <v>379</v>
      </c>
      <c r="E6006" t="s">
        <v>81</v>
      </c>
      <c r="F6006" t="s">
        <v>28</v>
      </c>
      <c r="G6006" t="s">
        <v>29</v>
      </c>
      <c r="H6006" t="s">
        <v>841</v>
      </c>
      <c r="I6006">
        <v>93.02</v>
      </c>
      <c r="J6006">
        <v>3</v>
      </c>
      <c r="K6006">
        <v>33.72</v>
      </c>
    </row>
    <row r="6007" spans="1:11" x14ac:dyDescent="0.25">
      <c r="A6007" s="1">
        <v>42657</v>
      </c>
      <c r="B6007">
        <v>2016</v>
      </c>
      <c r="C6007">
        <v>10</v>
      </c>
      <c r="D6007" t="s">
        <v>379</v>
      </c>
      <c r="E6007" t="s">
        <v>81</v>
      </c>
      <c r="F6007" t="s">
        <v>28</v>
      </c>
      <c r="G6007" t="s">
        <v>293</v>
      </c>
      <c r="H6007" t="s">
        <v>1300</v>
      </c>
      <c r="I6007">
        <v>12.77</v>
      </c>
      <c r="J6007">
        <v>2</v>
      </c>
      <c r="K6007">
        <v>1.44</v>
      </c>
    </row>
    <row r="6008" spans="1:11" x14ac:dyDescent="0.25">
      <c r="A6008" s="1">
        <v>42657</v>
      </c>
      <c r="B6008">
        <v>2016</v>
      </c>
      <c r="C6008">
        <v>10</v>
      </c>
      <c r="D6008" t="s">
        <v>379</v>
      </c>
      <c r="E6008" t="s">
        <v>81</v>
      </c>
      <c r="F6008" t="s">
        <v>28</v>
      </c>
      <c r="G6008" t="s">
        <v>155</v>
      </c>
      <c r="H6008" t="s">
        <v>1524</v>
      </c>
      <c r="I6008">
        <v>35.01</v>
      </c>
      <c r="J6008">
        <v>4</v>
      </c>
      <c r="K6008">
        <v>13.13</v>
      </c>
    </row>
    <row r="6009" spans="1:11" x14ac:dyDescent="0.25">
      <c r="A6009" s="1">
        <v>42657</v>
      </c>
      <c r="B6009">
        <v>2016</v>
      </c>
      <c r="C6009">
        <v>10</v>
      </c>
      <c r="D6009" t="s">
        <v>379</v>
      </c>
      <c r="E6009" t="s">
        <v>81</v>
      </c>
      <c r="F6009" t="s">
        <v>28</v>
      </c>
      <c r="G6009" t="s">
        <v>29</v>
      </c>
      <c r="H6009" t="s">
        <v>85</v>
      </c>
      <c r="I6009">
        <v>39.15</v>
      </c>
      <c r="J6009">
        <v>1</v>
      </c>
      <c r="K6009">
        <v>14.68</v>
      </c>
    </row>
    <row r="6010" spans="1:11" x14ac:dyDescent="0.25">
      <c r="A6010" s="1">
        <v>42657</v>
      </c>
      <c r="B6010">
        <v>2016</v>
      </c>
      <c r="C6010">
        <v>10</v>
      </c>
      <c r="D6010" t="s">
        <v>799</v>
      </c>
      <c r="E6010" t="s">
        <v>22</v>
      </c>
      <c r="F6010" t="s">
        <v>13</v>
      </c>
      <c r="G6010" t="s">
        <v>23</v>
      </c>
      <c r="H6010" t="s">
        <v>2205</v>
      </c>
      <c r="I6010">
        <v>1091.93</v>
      </c>
      <c r="J6010">
        <v>7</v>
      </c>
      <c r="K6010">
        <v>272.98</v>
      </c>
    </row>
    <row r="6011" spans="1:11" x14ac:dyDescent="0.25">
      <c r="A6011" s="1">
        <v>42657</v>
      </c>
      <c r="B6011">
        <v>2016</v>
      </c>
      <c r="C6011">
        <v>10</v>
      </c>
      <c r="D6011" t="s">
        <v>799</v>
      </c>
      <c r="E6011" t="s">
        <v>22</v>
      </c>
      <c r="F6011" t="s">
        <v>28</v>
      </c>
      <c r="G6011" t="s">
        <v>29</v>
      </c>
      <c r="H6011" t="s">
        <v>2041</v>
      </c>
      <c r="I6011">
        <v>111.96</v>
      </c>
      <c r="J6011">
        <v>2</v>
      </c>
      <c r="K6011">
        <v>54.86</v>
      </c>
    </row>
    <row r="6012" spans="1:11" x14ac:dyDescent="0.25">
      <c r="A6012" s="1">
        <v>42657</v>
      </c>
      <c r="B6012">
        <v>2016</v>
      </c>
      <c r="C6012">
        <v>10</v>
      </c>
      <c r="D6012" t="s">
        <v>2565</v>
      </c>
      <c r="E6012" t="s">
        <v>12</v>
      </c>
      <c r="F6012" t="s">
        <v>13</v>
      </c>
      <c r="G6012" t="s">
        <v>14</v>
      </c>
      <c r="H6012" t="s">
        <v>1789</v>
      </c>
      <c r="I6012">
        <v>1649.75</v>
      </c>
      <c r="J6012">
        <v>5</v>
      </c>
      <c r="K6012">
        <v>544.41999999999996</v>
      </c>
    </row>
    <row r="6013" spans="1:11" x14ac:dyDescent="0.25">
      <c r="A6013" s="1">
        <v>42658</v>
      </c>
      <c r="B6013">
        <v>2016</v>
      </c>
      <c r="C6013">
        <v>10</v>
      </c>
      <c r="D6013" t="s">
        <v>2362</v>
      </c>
      <c r="E6013" t="s">
        <v>260</v>
      </c>
      <c r="F6013" t="s">
        <v>28</v>
      </c>
      <c r="G6013" t="s">
        <v>29</v>
      </c>
      <c r="H6013" t="s">
        <v>2622</v>
      </c>
      <c r="I6013">
        <v>45.68</v>
      </c>
      <c r="J6013">
        <v>2</v>
      </c>
      <c r="K6013">
        <v>21.01</v>
      </c>
    </row>
    <row r="6014" spans="1:11" x14ac:dyDescent="0.25">
      <c r="A6014" s="1">
        <v>42658</v>
      </c>
      <c r="B6014">
        <v>2016</v>
      </c>
      <c r="C6014">
        <v>10</v>
      </c>
      <c r="D6014" t="s">
        <v>2362</v>
      </c>
      <c r="E6014" t="s">
        <v>260</v>
      </c>
      <c r="F6014" t="s">
        <v>28</v>
      </c>
      <c r="G6014" t="s">
        <v>29</v>
      </c>
      <c r="H6014" t="s">
        <v>1281</v>
      </c>
      <c r="I6014">
        <v>60.12</v>
      </c>
      <c r="J6014">
        <v>9</v>
      </c>
      <c r="K6014">
        <v>28.86</v>
      </c>
    </row>
    <row r="6015" spans="1:11" x14ac:dyDescent="0.25">
      <c r="A6015" s="1">
        <v>42658</v>
      </c>
      <c r="B6015">
        <v>2016</v>
      </c>
      <c r="C6015">
        <v>10</v>
      </c>
      <c r="D6015" t="s">
        <v>2362</v>
      </c>
      <c r="E6015" t="s">
        <v>260</v>
      </c>
      <c r="F6015" t="s">
        <v>28</v>
      </c>
      <c r="G6015" t="s">
        <v>48</v>
      </c>
      <c r="H6015" t="s">
        <v>690</v>
      </c>
      <c r="I6015">
        <v>41.72</v>
      </c>
      <c r="J6015">
        <v>5</v>
      </c>
      <c r="K6015">
        <v>13.04</v>
      </c>
    </row>
    <row r="6016" spans="1:11" x14ac:dyDescent="0.25">
      <c r="A6016" s="1">
        <v>42658</v>
      </c>
      <c r="B6016">
        <v>2016</v>
      </c>
      <c r="C6016">
        <v>10</v>
      </c>
      <c r="D6016" t="s">
        <v>2362</v>
      </c>
      <c r="E6016" t="s">
        <v>260</v>
      </c>
      <c r="F6016" t="s">
        <v>28</v>
      </c>
      <c r="G6016" t="s">
        <v>29</v>
      </c>
      <c r="H6016" t="s">
        <v>1333</v>
      </c>
      <c r="I6016">
        <v>71.599999999999994</v>
      </c>
      <c r="J6016">
        <v>8</v>
      </c>
      <c r="K6016">
        <v>32.94</v>
      </c>
    </row>
    <row r="6017" spans="1:11" x14ac:dyDescent="0.25">
      <c r="A6017" s="1">
        <v>42658</v>
      </c>
      <c r="B6017">
        <v>2016</v>
      </c>
      <c r="C6017">
        <v>10</v>
      </c>
      <c r="D6017" t="s">
        <v>237</v>
      </c>
      <c r="E6017" t="s">
        <v>436</v>
      </c>
      <c r="F6017" t="s">
        <v>28</v>
      </c>
      <c r="G6017" t="s">
        <v>46</v>
      </c>
      <c r="H6017" t="s">
        <v>1307</v>
      </c>
      <c r="I6017">
        <v>20.16</v>
      </c>
      <c r="J6017">
        <v>7</v>
      </c>
      <c r="K6017">
        <v>9.8800000000000008</v>
      </c>
    </row>
    <row r="6018" spans="1:11" x14ac:dyDescent="0.25">
      <c r="A6018" s="1">
        <v>42658</v>
      </c>
      <c r="B6018">
        <v>2016</v>
      </c>
      <c r="C6018">
        <v>10</v>
      </c>
      <c r="D6018" t="s">
        <v>237</v>
      </c>
      <c r="E6018" t="s">
        <v>436</v>
      </c>
      <c r="F6018" t="s">
        <v>28</v>
      </c>
      <c r="G6018" t="s">
        <v>46</v>
      </c>
      <c r="H6018" t="s">
        <v>574</v>
      </c>
      <c r="I6018">
        <v>29.46</v>
      </c>
      <c r="J6018">
        <v>6</v>
      </c>
      <c r="K6018">
        <v>14.44</v>
      </c>
    </row>
    <row r="6019" spans="1:11" x14ac:dyDescent="0.25">
      <c r="A6019" s="1">
        <v>42658</v>
      </c>
      <c r="B6019">
        <v>2016</v>
      </c>
      <c r="C6019">
        <v>10</v>
      </c>
      <c r="D6019" t="s">
        <v>237</v>
      </c>
      <c r="E6019" t="s">
        <v>436</v>
      </c>
      <c r="F6019" t="s">
        <v>28</v>
      </c>
      <c r="G6019" t="s">
        <v>58</v>
      </c>
      <c r="H6019" t="s">
        <v>1855</v>
      </c>
      <c r="I6019">
        <v>868.59</v>
      </c>
      <c r="J6019">
        <v>3</v>
      </c>
      <c r="K6019">
        <v>251.89</v>
      </c>
    </row>
    <row r="6020" spans="1:11" x14ac:dyDescent="0.25">
      <c r="A6020" s="1">
        <v>42658</v>
      </c>
      <c r="B6020">
        <v>2016</v>
      </c>
      <c r="C6020">
        <v>10</v>
      </c>
      <c r="D6020" t="s">
        <v>237</v>
      </c>
      <c r="E6020" t="s">
        <v>436</v>
      </c>
      <c r="F6020" t="s">
        <v>28</v>
      </c>
      <c r="G6020" t="s">
        <v>29</v>
      </c>
      <c r="H6020" t="s">
        <v>837</v>
      </c>
      <c r="I6020">
        <v>12.96</v>
      </c>
      <c r="J6020">
        <v>2</v>
      </c>
      <c r="K6020">
        <v>6.22</v>
      </c>
    </row>
    <row r="6021" spans="1:11" x14ac:dyDescent="0.25">
      <c r="A6021" s="1">
        <v>42658</v>
      </c>
      <c r="B6021">
        <v>2016</v>
      </c>
      <c r="C6021">
        <v>10</v>
      </c>
      <c r="D6021" t="s">
        <v>237</v>
      </c>
      <c r="E6021" t="s">
        <v>436</v>
      </c>
      <c r="F6021" t="s">
        <v>13</v>
      </c>
      <c r="G6021" t="s">
        <v>23</v>
      </c>
      <c r="H6021" t="s">
        <v>2593</v>
      </c>
      <c r="I6021">
        <v>5.5</v>
      </c>
      <c r="J6021">
        <v>1</v>
      </c>
      <c r="K6021">
        <v>1.38</v>
      </c>
    </row>
    <row r="6022" spans="1:11" x14ac:dyDescent="0.25">
      <c r="A6022" s="1">
        <v>42658</v>
      </c>
      <c r="B6022">
        <v>2016</v>
      </c>
      <c r="C6022">
        <v>10</v>
      </c>
      <c r="D6022" t="s">
        <v>237</v>
      </c>
      <c r="E6022" t="s">
        <v>436</v>
      </c>
      <c r="F6022" t="s">
        <v>28</v>
      </c>
      <c r="G6022" t="s">
        <v>48</v>
      </c>
      <c r="H6022" t="s">
        <v>829</v>
      </c>
      <c r="I6022">
        <v>121.6</v>
      </c>
      <c r="J6022">
        <v>4</v>
      </c>
      <c r="K6022">
        <v>55.94</v>
      </c>
    </row>
    <row r="6023" spans="1:11" x14ac:dyDescent="0.25">
      <c r="A6023" s="1">
        <v>42658</v>
      </c>
      <c r="B6023">
        <v>2016</v>
      </c>
      <c r="C6023">
        <v>10</v>
      </c>
      <c r="D6023" t="s">
        <v>70</v>
      </c>
      <c r="E6023" t="s">
        <v>215</v>
      </c>
      <c r="F6023" t="s">
        <v>28</v>
      </c>
      <c r="G6023" t="s">
        <v>48</v>
      </c>
      <c r="H6023" t="s">
        <v>2111</v>
      </c>
      <c r="I6023">
        <v>232.96</v>
      </c>
      <c r="J6023">
        <v>7</v>
      </c>
      <c r="K6023">
        <v>116.48</v>
      </c>
    </row>
    <row r="6024" spans="1:11" x14ac:dyDescent="0.25">
      <c r="A6024" s="1">
        <v>42658</v>
      </c>
      <c r="B6024">
        <v>2016</v>
      </c>
      <c r="C6024">
        <v>10</v>
      </c>
      <c r="D6024" t="s">
        <v>70</v>
      </c>
      <c r="E6024" t="s">
        <v>215</v>
      </c>
      <c r="F6024" t="s">
        <v>28</v>
      </c>
      <c r="G6024" t="s">
        <v>155</v>
      </c>
      <c r="H6024" t="s">
        <v>2582</v>
      </c>
      <c r="I6024">
        <v>66.540000000000006</v>
      </c>
      <c r="J6024">
        <v>6</v>
      </c>
      <c r="K6024">
        <v>32.6</v>
      </c>
    </row>
    <row r="6025" spans="1:11" x14ac:dyDescent="0.25">
      <c r="A6025" s="1">
        <v>42658</v>
      </c>
      <c r="B6025">
        <v>2016</v>
      </c>
      <c r="C6025">
        <v>10</v>
      </c>
      <c r="D6025" t="s">
        <v>70</v>
      </c>
      <c r="E6025" t="s">
        <v>215</v>
      </c>
      <c r="F6025" t="s">
        <v>28</v>
      </c>
      <c r="G6025" t="s">
        <v>58</v>
      </c>
      <c r="H6025" t="s">
        <v>598</v>
      </c>
      <c r="I6025">
        <v>43.26</v>
      </c>
      <c r="J6025">
        <v>3</v>
      </c>
      <c r="K6025">
        <v>14.28</v>
      </c>
    </row>
    <row r="6026" spans="1:11" x14ac:dyDescent="0.25">
      <c r="A6026" s="1">
        <v>42659</v>
      </c>
      <c r="B6026">
        <v>2016</v>
      </c>
      <c r="C6026">
        <v>10</v>
      </c>
      <c r="D6026" t="s">
        <v>782</v>
      </c>
      <c r="E6026" t="s">
        <v>22</v>
      </c>
      <c r="F6026" t="s">
        <v>18</v>
      </c>
      <c r="G6026" t="s">
        <v>42</v>
      </c>
      <c r="H6026" t="s">
        <v>867</v>
      </c>
      <c r="I6026">
        <v>142.18</v>
      </c>
      <c r="J6026">
        <v>1</v>
      </c>
      <c r="K6026">
        <v>-37.92</v>
      </c>
    </row>
    <row r="6027" spans="1:11" x14ac:dyDescent="0.25">
      <c r="A6027" s="1">
        <v>42660</v>
      </c>
      <c r="B6027">
        <v>2016</v>
      </c>
      <c r="C6027">
        <v>10</v>
      </c>
      <c r="D6027" t="s">
        <v>2118</v>
      </c>
      <c r="E6027" t="s">
        <v>45</v>
      </c>
      <c r="F6027" t="s">
        <v>28</v>
      </c>
      <c r="G6027" t="s">
        <v>48</v>
      </c>
      <c r="H6027" t="s">
        <v>381</v>
      </c>
      <c r="I6027">
        <v>18.16</v>
      </c>
      <c r="J6027">
        <v>5</v>
      </c>
      <c r="K6027">
        <v>6.58</v>
      </c>
    </row>
    <row r="6028" spans="1:11" x14ac:dyDescent="0.25">
      <c r="A6028" s="1">
        <v>42660</v>
      </c>
      <c r="B6028">
        <v>2016</v>
      </c>
      <c r="C6028">
        <v>10</v>
      </c>
      <c r="D6028" t="s">
        <v>1865</v>
      </c>
      <c r="E6028" t="s">
        <v>45</v>
      </c>
      <c r="F6028" t="s">
        <v>18</v>
      </c>
      <c r="G6028" t="s">
        <v>165</v>
      </c>
      <c r="H6028" t="s">
        <v>2475</v>
      </c>
      <c r="I6028">
        <v>120.67</v>
      </c>
      <c r="J6028">
        <v>2</v>
      </c>
      <c r="K6028">
        <v>21.29</v>
      </c>
    </row>
    <row r="6029" spans="1:11" x14ac:dyDescent="0.25">
      <c r="A6029" s="1">
        <v>42660</v>
      </c>
      <c r="B6029">
        <v>2016</v>
      </c>
      <c r="C6029">
        <v>10</v>
      </c>
      <c r="D6029" t="s">
        <v>2149</v>
      </c>
      <c r="E6029" t="s">
        <v>270</v>
      </c>
      <c r="F6029" t="s">
        <v>13</v>
      </c>
      <c r="G6029" t="s">
        <v>23</v>
      </c>
      <c r="H6029" t="s">
        <v>1394</v>
      </c>
      <c r="I6029">
        <v>449.97</v>
      </c>
      <c r="J6029">
        <v>3</v>
      </c>
      <c r="K6029">
        <v>220.49</v>
      </c>
    </row>
    <row r="6030" spans="1:11" x14ac:dyDescent="0.25">
      <c r="A6030" s="1">
        <v>42660</v>
      </c>
      <c r="B6030">
        <v>2016</v>
      </c>
      <c r="C6030">
        <v>10</v>
      </c>
      <c r="D6030" t="s">
        <v>2149</v>
      </c>
      <c r="E6030" t="s">
        <v>270</v>
      </c>
      <c r="F6030" t="s">
        <v>28</v>
      </c>
      <c r="G6030" t="s">
        <v>58</v>
      </c>
      <c r="H6030" t="s">
        <v>2352</v>
      </c>
      <c r="I6030">
        <v>1927.59</v>
      </c>
      <c r="J6030">
        <v>7</v>
      </c>
      <c r="K6030">
        <v>751.76</v>
      </c>
    </row>
    <row r="6031" spans="1:11" x14ac:dyDescent="0.25">
      <c r="A6031" s="1">
        <v>42660</v>
      </c>
      <c r="B6031">
        <v>2016</v>
      </c>
      <c r="C6031">
        <v>10</v>
      </c>
      <c r="D6031" t="s">
        <v>1036</v>
      </c>
      <c r="E6031" t="s">
        <v>62</v>
      </c>
      <c r="F6031" t="s">
        <v>18</v>
      </c>
      <c r="G6031" t="s">
        <v>165</v>
      </c>
      <c r="H6031" t="s">
        <v>553</v>
      </c>
      <c r="I6031">
        <v>120.98</v>
      </c>
      <c r="J6031">
        <v>1</v>
      </c>
      <c r="K6031">
        <v>12.1</v>
      </c>
    </row>
    <row r="6032" spans="1:11" x14ac:dyDescent="0.25">
      <c r="A6032" s="1">
        <v>42660</v>
      </c>
      <c r="B6032">
        <v>2016</v>
      </c>
      <c r="C6032">
        <v>10</v>
      </c>
      <c r="D6032" t="s">
        <v>1036</v>
      </c>
      <c r="E6032" t="s">
        <v>62</v>
      </c>
      <c r="F6032" t="s">
        <v>28</v>
      </c>
      <c r="G6032" t="s">
        <v>48</v>
      </c>
      <c r="H6032" t="s">
        <v>2510</v>
      </c>
      <c r="I6032">
        <v>315.98</v>
      </c>
      <c r="J6032">
        <v>1</v>
      </c>
      <c r="K6032">
        <v>148.51</v>
      </c>
    </row>
    <row r="6033" spans="1:11" x14ac:dyDescent="0.25">
      <c r="A6033" s="1">
        <v>42661</v>
      </c>
      <c r="B6033">
        <v>2016</v>
      </c>
      <c r="C6033">
        <v>10</v>
      </c>
      <c r="D6033" t="s">
        <v>911</v>
      </c>
      <c r="E6033" t="s">
        <v>183</v>
      </c>
      <c r="F6033" t="s">
        <v>18</v>
      </c>
      <c r="G6033" t="s">
        <v>19</v>
      </c>
      <c r="H6033" t="s">
        <v>827</v>
      </c>
      <c r="I6033">
        <v>307.92</v>
      </c>
      <c r="J6033">
        <v>5</v>
      </c>
      <c r="K6033">
        <v>-34.64</v>
      </c>
    </row>
    <row r="6034" spans="1:11" x14ac:dyDescent="0.25">
      <c r="A6034" s="1">
        <v>42663</v>
      </c>
      <c r="B6034">
        <v>2016</v>
      </c>
      <c r="C6034">
        <v>10</v>
      </c>
      <c r="D6034" t="s">
        <v>924</v>
      </c>
      <c r="E6034" t="s">
        <v>131</v>
      </c>
      <c r="F6034" t="s">
        <v>28</v>
      </c>
      <c r="G6034" t="s">
        <v>64</v>
      </c>
      <c r="H6034" t="s">
        <v>1116</v>
      </c>
      <c r="I6034">
        <v>7.15</v>
      </c>
      <c r="J6034">
        <v>3</v>
      </c>
      <c r="K6034">
        <v>0.72</v>
      </c>
    </row>
    <row r="6035" spans="1:11" x14ac:dyDescent="0.25">
      <c r="A6035" s="1">
        <v>42663</v>
      </c>
      <c r="B6035">
        <v>2016</v>
      </c>
      <c r="C6035">
        <v>10</v>
      </c>
      <c r="D6035" t="s">
        <v>1299</v>
      </c>
      <c r="E6035" t="s">
        <v>32</v>
      </c>
      <c r="F6035" t="s">
        <v>28</v>
      </c>
      <c r="G6035" t="s">
        <v>29</v>
      </c>
      <c r="H6035" t="s">
        <v>2350</v>
      </c>
      <c r="I6035">
        <v>51.02</v>
      </c>
      <c r="J6035">
        <v>7</v>
      </c>
      <c r="K6035">
        <v>15.94</v>
      </c>
    </row>
    <row r="6036" spans="1:11" x14ac:dyDescent="0.25">
      <c r="A6036" s="1">
        <v>42663</v>
      </c>
      <c r="B6036">
        <v>2016</v>
      </c>
      <c r="C6036">
        <v>10</v>
      </c>
      <c r="D6036" t="s">
        <v>1299</v>
      </c>
      <c r="E6036" t="s">
        <v>32</v>
      </c>
      <c r="F6036" t="s">
        <v>28</v>
      </c>
      <c r="G6036" t="s">
        <v>33</v>
      </c>
      <c r="H6036" t="s">
        <v>111</v>
      </c>
      <c r="I6036">
        <v>25.25</v>
      </c>
      <c r="J6036">
        <v>4</v>
      </c>
      <c r="K6036">
        <v>7.89</v>
      </c>
    </row>
    <row r="6037" spans="1:11" x14ac:dyDescent="0.25">
      <c r="A6037" s="1">
        <v>42663</v>
      </c>
      <c r="B6037">
        <v>2016</v>
      </c>
      <c r="C6037">
        <v>10</v>
      </c>
      <c r="D6037" t="s">
        <v>1299</v>
      </c>
      <c r="E6037" t="s">
        <v>32</v>
      </c>
      <c r="F6037" t="s">
        <v>18</v>
      </c>
      <c r="G6037" t="s">
        <v>19</v>
      </c>
      <c r="H6037" t="s">
        <v>1083</v>
      </c>
      <c r="I6037">
        <v>56.69</v>
      </c>
      <c r="J6037">
        <v>1</v>
      </c>
      <c r="K6037">
        <v>-14.58</v>
      </c>
    </row>
    <row r="6038" spans="1:11" x14ac:dyDescent="0.25">
      <c r="A6038" s="1">
        <v>42663</v>
      </c>
      <c r="B6038">
        <v>2016</v>
      </c>
      <c r="C6038">
        <v>10</v>
      </c>
      <c r="D6038" t="s">
        <v>361</v>
      </c>
      <c r="E6038" t="s">
        <v>71</v>
      </c>
      <c r="F6038" t="s">
        <v>13</v>
      </c>
      <c r="G6038" t="s">
        <v>23</v>
      </c>
      <c r="H6038" t="s">
        <v>1894</v>
      </c>
      <c r="I6038">
        <v>125.7</v>
      </c>
      <c r="J6038">
        <v>6</v>
      </c>
      <c r="K6038">
        <v>35.200000000000003</v>
      </c>
    </row>
    <row r="6039" spans="1:11" x14ac:dyDescent="0.25">
      <c r="A6039" s="1">
        <v>42663</v>
      </c>
      <c r="B6039">
        <v>2016</v>
      </c>
      <c r="C6039">
        <v>10</v>
      </c>
      <c r="D6039" t="s">
        <v>361</v>
      </c>
      <c r="E6039" t="s">
        <v>71</v>
      </c>
      <c r="F6039" t="s">
        <v>13</v>
      </c>
      <c r="G6039" t="s">
        <v>23</v>
      </c>
      <c r="H6039" t="s">
        <v>295</v>
      </c>
      <c r="I6039">
        <v>191.98</v>
      </c>
      <c r="J6039">
        <v>2</v>
      </c>
      <c r="K6039">
        <v>51.83</v>
      </c>
    </row>
    <row r="6040" spans="1:11" x14ac:dyDescent="0.25">
      <c r="A6040" s="1">
        <v>42663</v>
      </c>
      <c r="B6040">
        <v>2016</v>
      </c>
      <c r="C6040">
        <v>10</v>
      </c>
      <c r="D6040" t="s">
        <v>361</v>
      </c>
      <c r="E6040" t="s">
        <v>71</v>
      </c>
      <c r="F6040" t="s">
        <v>28</v>
      </c>
      <c r="G6040" t="s">
        <v>38</v>
      </c>
      <c r="H6040" t="s">
        <v>1782</v>
      </c>
      <c r="I6040">
        <v>20.86</v>
      </c>
      <c r="J6040">
        <v>7</v>
      </c>
      <c r="K6040">
        <v>1.46</v>
      </c>
    </row>
    <row r="6041" spans="1:11" x14ac:dyDescent="0.25">
      <c r="A6041" s="1">
        <v>42663</v>
      </c>
      <c r="B6041">
        <v>2016</v>
      </c>
      <c r="C6041">
        <v>10</v>
      </c>
      <c r="D6041" t="s">
        <v>2031</v>
      </c>
      <c r="E6041" t="s">
        <v>45</v>
      </c>
      <c r="F6041" t="s">
        <v>28</v>
      </c>
      <c r="G6041" t="s">
        <v>48</v>
      </c>
      <c r="H6041" t="s">
        <v>725</v>
      </c>
      <c r="I6041">
        <v>19.3</v>
      </c>
      <c r="J6041">
        <v>3</v>
      </c>
      <c r="K6041">
        <v>6.03</v>
      </c>
    </row>
    <row r="6042" spans="1:11" x14ac:dyDescent="0.25">
      <c r="A6042" s="1">
        <v>42663</v>
      </c>
      <c r="B6042">
        <v>2016</v>
      </c>
      <c r="C6042">
        <v>10</v>
      </c>
      <c r="D6042" t="s">
        <v>1911</v>
      </c>
      <c r="E6042" t="s">
        <v>215</v>
      </c>
      <c r="F6042" t="s">
        <v>18</v>
      </c>
      <c r="G6042" t="s">
        <v>36</v>
      </c>
      <c r="H6042" t="s">
        <v>261</v>
      </c>
      <c r="I6042">
        <v>61.1</v>
      </c>
      <c r="J6042">
        <v>5</v>
      </c>
      <c r="K6042">
        <v>18.329999999999998</v>
      </c>
    </row>
    <row r="6043" spans="1:11" x14ac:dyDescent="0.25">
      <c r="A6043" s="1">
        <v>42663</v>
      </c>
      <c r="B6043">
        <v>2016</v>
      </c>
      <c r="C6043">
        <v>10</v>
      </c>
      <c r="D6043" t="s">
        <v>689</v>
      </c>
      <c r="E6043" t="s">
        <v>45</v>
      </c>
      <c r="F6043" t="s">
        <v>18</v>
      </c>
      <c r="G6043" t="s">
        <v>19</v>
      </c>
      <c r="H6043" t="s">
        <v>2462</v>
      </c>
      <c r="I6043">
        <v>387.14</v>
      </c>
      <c r="J6043">
        <v>4</v>
      </c>
      <c r="K6043">
        <v>4.84</v>
      </c>
    </row>
    <row r="6044" spans="1:11" x14ac:dyDescent="0.25">
      <c r="A6044" s="1">
        <v>42664</v>
      </c>
      <c r="B6044">
        <v>2016</v>
      </c>
      <c r="C6044">
        <v>10</v>
      </c>
      <c r="D6044" t="s">
        <v>1676</v>
      </c>
      <c r="E6044" t="s">
        <v>421</v>
      </c>
      <c r="F6044" t="s">
        <v>28</v>
      </c>
      <c r="G6044" t="s">
        <v>48</v>
      </c>
      <c r="H6044" t="s">
        <v>2233</v>
      </c>
      <c r="I6044">
        <v>23.2</v>
      </c>
      <c r="J6044">
        <v>4</v>
      </c>
      <c r="K6044">
        <v>10.44</v>
      </c>
    </row>
    <row r="6045" spans="1:11" x14ac:dyDescent="0.25">
      <c r="A6045" s="1">
        <v>42664</v>
      </c>
      <c r="B6045">
        <v>2016</v>
      </c>
      <c r="C6045">
        <v>10</v>
      </c>
      <c r="D6045" t="s">
        <v>1676</v>
      </c>
      <c r="E6045" t="s">
        <v>421</v>
      </c>
      <c r="F6045" t="s">
        <v>28</v>
      </c>
      <c r="G6045" t="s">
        <v>293</v>
      </c>
      <c r="H6045" t="s">
        <v>1300</v>
      </c>
      <c r="I6045">
        <v>7.36</v>
      </c>
      <c r="J6045">
        <v>2</v>
      </c>
      <c r="K6045">
        <v>0.15</v>
      </c>
    </row>
    <row r="6046" spans="1:11" x14ac:dyDescent="0.25">
      <c r="A6046" s="1">
        <v>42664</v>
      </c>
      <c r="B6046">
        <v>2016</v>
      </c>
      <c r="C6046">
        <v>10</v>
      </c>
      <c r="D6046" t="s">
        <v>1676</v>
      </c>
      <c r="E6046" t="s">
        <v>421</v>
      </c>
      <c r="F6046" t="s">
        <v>28</v>
      </c>
      <c r="G6046" t="s">
        <v>38</v>
      </c>
      <c r="H6046" t="s">
        <v>1192</v>
      </c>
      <c r="I6046">
        <v>104.79</v>
      </c>
      <c r="J6046">
        <v>7</v>
      </c>
      <c r="K6046">
        <v>29.34</v>
      </c>
    </row>
    <row r="6047" spans="1:11" x14ac:dyDescent="0.25">
      <c r="A6047" s="1">
        <v>42664</v>
      </c>
      <c r="B6047">
        <v>2016</v>
      </c>
      <c r="C6047">
        <v>10</v>
      </c>
      <c r="D6047" t="s">
        <v>1676</v>
      </c>
      <c r="E6047" t="s">
        <v>421</v>
      </c>
      <c r="F6047" t="s">
        <v>18</v>
      </c>
      <c r="G6047" t="s">
        <v>165</v>
      </c>
      <c r="H6047" t="s">
        <v>1631</v>
      </c>
      <c r="I6047">
        <v>1043.92</v>
      </c>
      <c r="J6047">
        <v>4</v>
      </c>
      <c r="K6047">
        <v>271.42</v>
      </c>
    </row>
    <row r="6048" spans="1:11" x14ac:dyDescent="0.25">
      <c r="A6048" s="1">
        <v>42664</v>
      </c>
      <c r="B6048">
        <v>2016</v>
      </c>
      <c r="C6048">
        <v>10</v>
      </c>
      <c r="D6048" t="s">
        <v>1909</v>
      </c>
      <c r="E6048" t="s">
        <v>45</v>
      </c>
      <c r="F6048" t="s">
        <v>28</v>
      </c>
      <c r="G6048" t="s">
        <v>29</v>
      </c>
      <c r="H6048" t="s">
        <v>2466</v>
      </c>
      <c r="I6048">
        <v>22.92</v>
      </c>
      <c r="J6048">
        <v>3</v>
      </c>
      <c r="K6048">
        <v>11.23</v>
      </c>
    </row>
    <row r="6049" spans="1:11" x14ac:dyDescent="0.25">
      <c r="A6049" s="1">
        <v>42664</v>
      </c>
      <c r="B6049">
        <v>2016</v>
      </c>
      <c r="C6049">
        <v>10</v>
      </c>
      <c r="D6049" t="s">
        <v>977</v>
      </c>
      <c r="E6049" t="s">
        <v>45</v>
      </c>
      <c r="F6049" t="s">
        <v>28</v>
      </c>
      <c r="G6049" t="s">
        <v>38</v>
      </c>
      <c r="H6049" t="s">
        <v>1132</v>
      </c>
      <c r="I6049">
        <v>154.44</v>
      </c>
      <c r="J6049">
        <v>3</v>
      </c>
      <c r="K6049">
        <v>1.54</v>
      </c>
    </row>
    <row r="6050" spans="1:11" x14ac:dyDescent="0.25">
      <c r="A6050" s="1">
        <v>42664</v>
      </c>
      <c r="B6050">
        <v>2016</v>
      </c>
      <c r="C6050">
        <v>10</v>
      </c>
      <c r="D6050" t="s">
        <v>689</v>
      </c>
      <c r="E6050" t="s">
        <v>706</v>
      </c>
      <c r="F6050" t="s">
        <v>28</v>
      </c>
      <c r="G6050" t="s">
        <v>48</v>
      </c>
      <c r="H6050" t="s">
        <v>2145</v>
      </c>
      <c r="I6050">
        <v>7.92</v>
      </c>
      <c r="J6050">
        <v>4</v>
      </c>
      <c r="K6050">
        <v>3.56</v>
      </c>
    </row>
    <row r="6051" spans="1:11" x14ac:dyDescent="0.25">
      <c r="A6051" s="1">
        <v>42664</v>
      </c>
      <c r="B6051">
        <v>2016</v>
      </c>
      <c r="C6051">
        <v>10</v>
      </c>
      <c r="D6051" t="s">
        <v>2623</v>
      </c>
      <c r="E6051" t="s">
        <v>324</v>
      </c>
      <c r="F6051" t="s">
        <v>13</v>
      </c>
      <c r="G6051" t="s">
        <v>14</v>
      </c>
      <c r="H6051" t="s">
        <v>753</v>
      </c>
      <c r="I6051">
        <v>98.16</v>
      </c>
      <c r="J6051">
        <v>6</v>
      </c>
      <c r="K6051">
        <v>9.82</v>
      </c>
    </row>
    <row r="6052" spans="1:11" x14ac:dyDescent="0.25">
      <c r="A6052" s="1">
        <v>42664</v>
      </c>
      <c r="B6052">
        <v>2016</v>
      </c>
      <c r="C6052">
        <v>10</v>
      </c>
      <c r="D6052" t="s">
        <v>2486</v>
      </c>
      <c r="E6052" t="s">
        <v>131</v>
      </c>
      <c r="F6052" t="s">
        <v>13</v>
      </c>
      <c r="G6052" t="s">
        <v>23</v>
      </c>
      <c r="H6052" t="s">
        <v>1536</v>
      </c>
      <c r="I6052">
        <v>235.15</v>
      </c>
      <c r="J6052">
        <v>8</v>
      </c>
      <c r="K6052">
        <v>-47.03</v>
      </c>
    </row>
    <row r="6053" spans="1:11" x14ac:dyDescent="0.25">
      <c r="A6053" s="1">
        <v>42664</v>
      </c>
      <c r="B6053">
        <v>2016</v>
      </c>
      <c r="C6053">
        <v>10</v>
      </c>
      <c r="D6053" t="s">
        <v>1079</v>
      </c>
      <c r="E6053" t="s">
        <v>131</v>
      </c>
      <c r="F6053" t="s">
        <v>18</v>
      </c>
      <c r="G6053" t="s">
        <v>42</v>
      </c>
      <c r="H6053" t="s">
        <v>906</v>
      </c>
      <c r="I6053">
        <v>661.18</v>
      </c>
      <c r="J6053">
        <v>2</v>
      </c>
      <c r="K6053">
        <v>-231.41</v>
      </c>
    </row>
    <row r="6054" spans="1:11" x14ac:dyDescent="0.25">
      <c r="A6054" s="1">
        <v>42664</v>
      </c>
      <c r="B6054">
        <v>2016</v>
      </c>
      <c r="C6054">
        <v>10</v>
      </c>
      <c r="D6054" t="s">
        <v>742</v>
      </c>
      <c r="E6054" t="s">
        <v>100</v>
      </c>
      <c r="F6054" t="s">
        <v>28</v>
      </c>
      <c r="G6054" t="s">
        <v>64</v>
      </c>
      <c r="H6054" t="s">
        <v>1065</v>
      </c>
      <c r="I6054">
        <v>113.22</v>
      </c>
      <c r="J6054">
        <v>3</v>
      </c>
      <c r="K6054">
        <v>29.44</v>
      </c>
    </row>
    <row r="6055" spans="1:11" x14ac:dyDescent="0.25">
      <c r="A6055" s="1">
        <v>42664</v>
      </c>
      <c r="B6055">
        <v>2016</v>
      </c>
      <c r="C6055">
        <v>10</v>
      </c>
      <c r="D6055" t="s">
        <v>742</v>
      </c>
      <c r="E6055" t="s">
        <v>100</v>
      </c>
      <c r="F6055" t="s">
        <v>28</v>
      </c>
      <c r="G6055" t="s">
        <v>29</v>
      </c>
      <c r="H6055" t="s">
        <v>2283</v>
      </c>
      <c r="I6055">
        <v>35.880000000000003</v>
      </c>
      <c r="J6055">
        <v>6</v>
      </c>
      <c r="K6055">
        <v>17.579999999999998</v>
      </c>
    </row>
    <row r="6056" spans="1:11" x14ac:dyDescent="0.25">
      <c r="A6056" s="1">
        <v>42664</v>
      </c>
      <c r="B6056">
        <v>2016</v>
      </c>
      <c r="C6056">
        <v>10</v>
      </c>
      <c r="D6056" t="s">
        <v>742</v>
      </c>
      <c r="E6056" t="s">
        <v>100</v>
      </c>
      <c r="F6056" t="s">
        <v>28</v>
      </c>
      <c r="G6056" t="s">
        <v>48</v>
      </c>
      <c r="H6056" t="s">
        <v>1415</v>
      </c>
      <c r="I6056">
        <v>4535.9799999999996</v>
      </c>
      <c r="J6056">
        <v>3</v>
      </c>
      <c r="K6056">
        <v>1644.29</v>
      </c>
    </row>
    <row r="6057" spans="1:11" x14ac:dyDescent="0.25">
      <c r="A6057" s="1">
        <v>42664</v>
      </c>
      <c r="B6057">
        <v>2016</v>
      </c>
      <c r="C6057">
        <v>10</v>
      </c>
      <c r="D6057" t="s">
        <v>40</v>
      </c>
      <c r="E6057" t="s">
        <v>205</v>
      </c>
      <c r="F6057" t="s">
        <v>28</v>
      </c>
      <c r="G6057" t="s">
        <v>38</v>
      </c>
      <c r="H6057" t="s">
        <v>2424</v>
      </c>
      <c r="I6057">
        <v>111.67</v>
      </c>
      <c r="J6057">
        <v>9</v>
      </c>
      <c r="K6057">
        <v>6.98</v>
      </c>
    </row>
    <row r="6058" spans="1:11" x14ac:dyDescent="0.25">
      <c r="A6058" s="1">
        <v>42664</v>
      </c>
      <c r="B6058">
        <v>2016</v>
      </c>
      <c r="C6058">
        <v>10</v>
      </c>
      <c r="D6058" t="s">
        <v>1613</v>
      </c>
      <c r="E6058" t="s">
        <v>32</v>
      </c>
      <c r="F6058" t="s">
        <v>13</v>
      </c>
      <c r="G6058" t="s">
        <v>14</v>
      </c>
      <c r="H6058" t="s">
        <v>531</v>
      </c>
      <c r="I6058">
        <v>106.08</v>
      </c>
      <c r="J6058">
        <v>6</v>
      </c>
      <c r="K6058">
        <v>-9.2799999999999994</v>
      </c>
    </row>
    <row r="6059" spans="1:11" x14ac:dyDescent="0.25">
      <c r="A6059" s="1">
        <v>42664</v>
      </c>
      <c r="B6059">
        <v>2016</v>
      </c>
      <c r="C6059">
        <v>10</v>
      </c>
      <c r="D6059" t="s">
        <v>1163</v>
      </c>
      <c r="E6059" t="s">
        <v>45</v>
      </c>
      <c r="F6059" t="s">
        <v>18</v>
      </c>
      <c r="G6059" t="s">
        <v>19</v>
      </c>
      <c r="H6059" t="s">
        <v>1527</v>
      </c>
      <c r="I6059">
        <v>242.14</v>
      </c>
      <c r="J6059">
        <v>3</v>
      </c>
      <c r="K6059">
        <v>12.11</v>
      </c>
    </row>
    <row r="6060" spans="1:11" x14ac:dyDescent="0.25">
      <c r="A6060" s="1">
        <v>42664</v>
      </c>
      <c r="B6060">
        <v>2016</v>
      </c>
      <c r="C6060">
        <v>10</v>
      </c>
      <c r="D6060" t="s">
        <v>1163</v>
      </c>
      <c r="E6060" t="s">
        <v>45</v>
      </c>
      <c r="F6060" t="s">
        <v>28</v>
      </c>
      <c r="G6060" t="s">
        <v>64</v>
      </c>
      <c r="H6060" t="s">
        <v>1021</v>
      </c>
      <c r="I6060">
        <v>12.39</v>
      </c>
      <c r="J6060">
        <v>3</v>
      </c>
      <c r="K6060">
        <v>5.7</v>
      </c>
    </row>
    <row r="6061" spans="1:11" x14ac:dyDescent="0.25">
      <c r="A6061" s="1">
        <v>42664</v>
      </c>
      <c r="B6061">
        <v>2016</v>
      </c>
      <c r="C6061">
        <v>10</v>
      </c>
      <c r="D6061" t="s">
        <v>1163</v>
      </c>
      <c r="E6061" t="s">
        <v>45</v>
      </c>
      <c r="F6061" t="s">
        <v>18</v>
      </c>
      <c r="G6061" t="s">
        <v>36</v>
      </c>
      <c r="H6061" t="s">
        <v>2491</v>
      </c>
      <c r="I6061">
        <v>19.96</v>
      </c>
      <c r="J6061">
        <v>2</v>
      </c>
      <c r="K6061">
        <v>5.59</v>
      </c>
    </row>
    <row r="6062" spans="1:11" x14ac:dyDescent="0.25">
      <c r="A6062" s="1">
        <v>42664</v>
      </c>
      <c r="B6062">
        <v>2016</v>
      </c>
      <c r="C6062">
        <v>10</v>
      </c>
      <c r="D6062" t="s">
        <v>1163</v>
      </c>
      <c r="E6062" t="s">
        <v>45</v>
      </c>
      <c r="F6062" t="s">
        <v>28</v>
      </c>
      <c r="G6062" t="s">
        <v>38</v>
      </c>
      <c r="H6062" t="s">
        <v>575</v>
      </c>
      <c r="I6062">
        <v>340.92</v>
      </c>
      <c r="J6062">
        <v>3</v>
      </c>
      <c r="K6062">
        <v>3.41</v>
      </c>
    </row>
    <row r="6063" spans="1:11" x14ac:dyDescent="0.25">
      <c r="A6063" s="1">
        <v>42664</v>
      </c>
      <c r="B6063">
        <v>2016</v>
      </c>
      <c r="C6063">
        <v>10</v>
      </c>
      <c r="D6063" t="s">
        <v>367</v>
      </c>
      <c r="E6063" t="s">
        <v>77</v>
      </c>
      <c r="F6063" t="s">
        <v>18</v>
      </c>
      <c r="G6063" t="s">
        <v>36</v>
      </c>
      <c r="H6063" t="s">
        <v>600</v>
      </c>
      <c r="I6063">
        <v>45.57</v>
      </c>
      <c r="J6063">
        <v>2</v>
      </c>
      <c r="K6063">
        <v>9.68</v>
      </c>
    </row>
    <row r="6064" spans="1:11" x14ac:dyDescent="0.25">
      <c r="A6064" s="1">
        <v>42664</v>
      </c>
      <c r="B6064">
        <v>2016</v>
      </c>
      <c r="C6064">
        <v>10</v>
      </c>
      <c r="D6064" t="s">
        <v>367</v>
      </c>
      <c r="E6064" t="s">
        <v>77</v>
      </c>
      <c r="F6064" t="s">
        <v>28</v>
      </c>
      <c r="G6064" t="s">
        <v>48</v>
      </c>
      <c r="H6064" t="s">
        <v>1481</v>
      </c>
      <c r="I6064">
        <v>28.75</v>
      </c>
      <c r="J6064">
        <v>8</v>
      </c>
      <c r="K6064">
        <v>-21.08</v>
      </c>
    </row>
    <row r="6065" spans="1:11" x14ac:dyDescent="0.25">
      <c r="A6065" s="1">
        <v>42665</v>
      </c>
      <c r="B6065">
        <v>2016</v>
      </c>
      <c r="C6065">
        <v>10</v>
      </c>
      <c r="D6065" t="s">
        <v>2407</v>
      </c>
      <c r="E6065" t="s">
        <v>71</v>
      </c>
      <c r="F6065" t="s">
        <v>18</v>
      </c>
      <c r="G6065" t="s">
        <v>36</v>
      </c>
      <c r="H6065" t="s">
        <v>2154</v>
      </c>
      <c r="I6065">
        <v>31.4</v>
      </c>
      <c r="J6065">
        <v>5</v>
      </c>
      <c r="K6065">
        <v>10.050000000000001</v>
      </c>
    </row>
    <row r="6066" spans="1:11" x14ac:dyDescent="0.25">
      <c r="A6066" s="1">
        <v>42665</v>
      </c>
      <c r="B6066">
        <v>2016</v>
      </c>
      <c r="C6066">
        <v>10</v>
      </c>
      <c r="D6066" t="s">
        <v>238</v>
      </c>
      <c r="E6066" t="s">
        <v>215</v>
      </c>
      <c r="F6066" t="s">
        <v>18</v>
      </c>
      <c r="G6066" t="s">
        <v>36</v>
      </c>
      <c r="H6066" t="s">
        <v>2491</v>
      </c>
      <c r="I6066">
        <v>39.92</v>
      </c>
      <c r="J6066">
        <v>4</v>
      </c>
      <c r="K6066">
        <v>11.18</v>
      </c>
    </row>
    <row r="6067" spans="1:11" x14ac:dyDescent="0.25">
      <c r="A6067" s="1">
        <v>42665</v>
      </c>
      <c r="B6067">
        <v>2016</v>
      </c>
      <c r="C6067">
        <v>10</v>
      </c>
      <c r="D6067" t="s">
        <v>629</v>
      </c>
      <c r="E6067" t="s">
        <v>17</v>
      </c>
      <c r="F6067" t="s">
        <v>28</v>
      </c>
      <c r="G6067" t="s">
        <v>29</v>
      </c>
      <c r="H6067" t="s">
        <v>1281</v>
      </c>
      <c r="I6067">
        <v>6.68</v>
      </c>
      <c r="J6067">
        <v>1</v>
      </c>
      <c r="K6067">
        <v>3.21</v>
      </c>
    </row>
    <row r="6068" spans="1:11" x14ac:dyDescent="0.25">
      <c r="A6068" s="1">
        <v>42665</v>
      </c>
      <c r="B6068">
        <v>2016</v>
      </c>
      <c r="C6068">
        <v>10</v>
      </c>
      <c r="D6068" t="s">
        <v>629</v>
      </c>
      <c r="E6068" t="s">
        <v>17</v>
      </c>
      <c r="F6068" t="s">
        <v>28</v>
      </c>
      <c r="G6068" t="s">
        <v>64</v>
      </c>
      <c r="H6068" t="s">
        <v>987</v>
      </c>
      <c r="I6068">
        <v>8.34</v>
      </c>
      <c r="J6068">
        <v>3</v>
      </c>
      <c r="K6068">
        <v>2.25</v>
      </c>
    </row>
    <row r="6069" spans="1:11" x14ac:dyDescent="0.25">
      <c r="A6069" s="1">
        <v>42665</v>
      </c>
      <c r="B6069">
        <v>2016</v>
      </c>
      <c r="C6069">
        <v>10</v>
      </c>
      <c r="D6069" t="s">
        <v>629</v>
      </c>
      <c r="E6069" t="s">
        <v>17</v>
      </c>
      <c r="F6069" t="s">
        <v>18</v>
      </c>
      <c r="G6069" t="s">
        <v>36</v>
      </c>
      <c r="H6069" t="s">
        <v>2624</v>
      </c>
      <c r="I6069">
        <v>101.94</v>
      </c>
      <c r="J6069">
        <v>3</v>
      </c>
      <c r="K6069">
        <v>30.58</v>
      </c>
    </row>
    <row r="6070" spans="1:11" x14ac:dyDescent="0.25">
      <c r="A6070" s="1">
        <v>42666</v>
      </c>
      <c r="B6070">
        <v>2016</v>
      </c>
      <c r="C6070">
        <v>10</v>
      </c>
      <c r="D6070" t="s">
        <v>349</v>
      </c>
      <c r="E6070" t="s">
        <v>22</v>
      </c>
      <c r="F6070" t="s">
        <v>28</v>
      </c>
      <c r="G6070" t="s">
        <v>29</v>
      </c>
      <c r="H6070" t="s">
        <v>1201</v>
      </c>
      <c r="I6070">
        <v>379.4</v>
      </c>
      <c r="J6070">
        <v>10</v>
      </c>
      <c r="K6070">
        <v>178.32</v>
      </c>
    </row>
    <row r="6071" spans="1:11" x14ac:dyDescent="0.25">
      <c r="A6071" s="1">
        <v>42666</v>
      </c>
      <c r="B6071">
        <v>2016</v>
      </c>
      <c r="C6071">
        <v>10</v>
      </c>
      <c r="D6071" t="s">
        <v>1473</v>
      </c>
      <c r="E6071" t="s">
        <v>26</v>
      </c>
      <c r="F6071" t="s">
        <v>18</v>
      </c>
      <c r="G6071" t="s">
        <v>36</v>
      </c>
      <c r="H6071" t="s">
        <v>1615</v>
      </c>
      <c r="I6071">
        <v>16.16</v>
      </c>
      <c r="J6071">
        <v>7</v>
      </c>
      <c r="K6071">
        <v>-12.12</v>
      </c>
    </row>
    <row r="6072" spans="1:11" x14ac:dyDescent="0.25">
      <c r="A6072" s="1">
        <v>42666</v>
      </c>
      <c r="B6072">
        <v>2016</v>
      </c>
      <c r="C6072">
        <v>10</v>
      </c>
      <c r="D6072" t="s">
        <v>1473</v>
      </c>
      <c r="E6072" t="s">
        <v>26</v>
      </c>
      <c r="F6072" t="s">
        <v>28</v>
      </c>
      <c r="G6072" t="s">
        <v>29</v>
      </c>
      <c r="H6072" t="s">
        <v>1229</v>
      </c>
      <c r="I6072">
        <v>54.82</v>
      </c>
      <c r="J6072">
        <v>3</v>
      </c>
      <c r="K6072">
        <v>17.82</v>
      </c>
    </row>
    <row r="6073" spans="1:11" x14ac:dyDescent="0.25">
      <c r="A6073" s="1">
        <v>42666</v>
      </c>
      <c r="B6073">
        <v>2016</v>
      </c>
      <c r="C6073">
        <v>10</v>
      </c>
      <c r="D6073" t="s">
        <v>1120</v>
      </c>
      <c r="E6073" t="s">
        <v>17</v>
      </c>
      <c r="F6073" t="s">
        <v>28</v>
      </c>
      <c r="G6073" t="s">
        <v>33</v>
      </c>
      <c r="H6073" t="s">
        <v>2592</v>
      </c>
      <c r="I6073">
        <v>17.05</v>
      </c>
      <c r="J6073">
        <v>5</v>
      </c>
      <c r="K6073">
        <v>8.18</v>
      </c>
    </row>
    <row r="6074" spans="1:11" x14ac:dyDescent="0.25">
      <c r="A6074" s="1">
        <v>42667</v>
      </c>
      <c r="B6074">
        <v>2016</v>
      </c>
      <c r="C6074">
        <v>10</v>
      </c>
      <c r="D6074" t="s">
        <v>1079</v>
      </c>
      <c r="E6074" t="s">
        <v>45</v>
      </c>
      <c r="F6074" t="s">
        <v>13</v>
      </c>
      <c r="G6074" t="s">
        <v>14</v>
      </c>
      <c r="H6074" t="s">
        <v>2400</v>
      </c>
      <c r="I6074">
        <v>100</v>
      </c>
      <c r="J6074">
        <v>4</v>
      </c>
      <c r="K6074">
        <v>21</v>
      </c>
    </row>
    <row r="6075" spans="1:11" x14ac:dyDescent="0.25">
      <c r="A6075" s="1">
        <v>42667</v>
      </c>
      <c r="B6075">
        <v>2016</v>
      </c>
      <c r="C6075">
        <v>10</v>
      </c>
      <c r="D6075" t="s">
        <v>1079</v>
      </c>
      <c r="E6075" t="s">
        <v>45</v>
      </c>
      <c r="F6075" t="s">
        <v>13</v>
      </c>
      <c r="G6075" t="s">
        <v>14</v>
      </c>
      <c r="H6075" t="s">
        <v>2146</v>
      </c>
      <c r="I6075">
        <v>359.98</v>
      </c>
      <c r="J6075">
        <v>2</v>
      </c>
      <c r="K6075">
        <v>21.6</v>
      </c>
    </row>
    <row r="6076" spans="1:11" x14ac:dyDescent="0.25">
      <c r="A6076" s="1">
        <v>42667</v>
      </c>
      <c r="B6076">
        <v>2016</v>
      </c>
      <c r="C6076">
        <v>10</v>
      </c>
      <c r="D6076" t="s">
        <v>1896</v>
      </c>
      <c r="E6076" t="s">
        <v>205</v>
      </c>
      <c r="F6076" t="s">
        <v>13</v>
      </c>
      <c r="G6076" t="s">
        <v>23</v>
      </c>
      <c r="H6076" t="s">
        <v>189</v>
      </c>
      <c r="I6076">
        <v>239.98</v>
      </c>
      <c r="J6076">
        <v>3</v>
      </c>
      <c r="K6076">
        <v>18</v>
      </c>
    </row>
    <row r="6077" spans="1:11" x14ac:dyDescent="0.25">
      <c r="A6077" s="1">
        <v>42667</v>
      </c>
      <c r="B6077">
        <v>2016</v>
      </c>
      <c r="C6077">
        <v>10</v>
      </c>
      <c r="D6077" t="s">
        <v>752</v>
      </c>
      <c r="E6077" t="s">
        <v>45</v>
      </c>
      <c r="F6077" t="s">
        <v>13</v>
      </c>
      <c r="G6077" t="s">
        <v>14</v>
      </c>
      <c r="H6077" t="s">
        <v>1905</v>
      </c>
      <c r="I6077">
        <v>199.99</v>
      </c>
      <c r="J6077">
        <v>1</v>
      </c>
      <c r="K6077">
        <v>86</v>
      </c>
    </row>
    <row r="6078" spans="1:11" x14ac:dyDescent="0.25">
      <c r="A6078" s="1">
        <v>42667</v>
      </c>
      <c r="B6078">
        <v>2016</v>
      </c>
      <c r="C6078">
        <v>10</v>
      </c>
      <c r="D6078" t="s">
        <v>1253</v>
      </c>
      <c r="E6078" t="s">
        <v>32</v>
      </c>
      <c r="F6078" t="s">
        <v>28</v>
      </c>
      <c r="G6078" t="s">
        <v>29</v>
      </c>
      <c r="H6078" t="s">
        <v>218</v>
      </c>
      <c r="I6078">
        <v>15.55</v>
      </c>
      <c r="J6078">
        <v>3</v>
      </c>
      <c r="K6078">
        <v>5.44</v>
      </c>
    </row>
    <row r="6079" spans="1:11" x14ac:dyDescent="0.25">
      <c r="A6079" s="1">
        <v>42667</v>
      </c>
      <c r="B6079">
        <v>2016</v>
      </c>
      <c r="C6079">
        <v>10</v>
      </c>
      <c r="D6079" t="s">
        <v>1311</v>
      </c>
      <c r="E6079" t="s">
        <v>45</v>
      </c>
      <c r="F6079" t="s">
        <v>13</v>
      </c>
      <c r="G6079" t="s">
        <v>14</v>
      </c>
      <c r="H6079" t="s">
        <v>626</v>
      </c>
      <c r="I6079">
        <v>450</v>
      </c>
      <c r="J6079">
        <v>5</v>
      </c>
      <c r="K6079">
        <v>162</v>
      </c>
    </row>
    <row r="6080" spans="1:11" x14ac:dyDescent="0.25">
      <c r="A6080" s="1">
        <v>42668</v>
      </c>
      <c r="B6080">
        <v>2016</v>
      </c>
      <c r="C6080">
        <v>10</v>
      </c>
      <c r="D6080" t="s">
        <v>370</v>
      </c>
      <c r="E6080" t="s">
        <v>77</v>
      </c>
      <c r="F6080" t="s">
        <v>13</v>
      </c>
      <c r="G6080" t="s">
        <v>23</v>
      </c>
      <c r="H6080" t="s">
        <v>419</v>
      </c>
      <c r="I6080">
        <v>783.96</v>
      </c>
      <c r="J6080">
        <v>5</v>
      </c>
      <c r="K6080">
        <v>78.400000000000006</v>
      </c>
    </row>
    <row r="6081" spans="1:11" x14ac:dyDescent="0.25">
      <c r="A6081" s="1">
        <v>42670</v>
      </c>
      <c r="B6081">
        <v>2016</v>
      </c>
      <c r="C6081">
        <v>10</v>
      </c>
      <c r="D6081" t="s">
        <v>1995</v>
      </c>
      <c r="E6081" t="s">
        <v>22</v>
      </c>
      <c r="F6081" t="s">
        <v>18</v>
      </c>
      <c r="G6081" t="s">
        <v>36</v>
      </c>
      <c r="H6081" t="s">
        <v>2034</v>
      </c>
      <c r="I6081">
        <v>40.200000000000003</v>
      </c>
      <c r="J6081">
        <v>3</v>
      </c>
      <c r="K6081">
        <v>19.3</v>
      </c>
    </row>
    <row r="6082" spans="1:11" x14ac:dyDescent="0.25">
      <c r="A6082" s="1">
        <v>42670</v>
      </c>
      <c r="B6082">
        <v>2016</v>
      </c>
      <c r="C6082">
        <v>10</v>
      </c>
      <c r="D6082" t="s">
        <v>1035</v>
      </c>
      <c r="E6082" t="s">
        <v>45</v>
      </c>
      <c r="F6082" t="s">
        <v>28</v>
      </c>
      <c r="G6082" t="s">
        <v>58</v>
      </c>
      <c r="H6082" t="s">
        <v>322</v>
      </c>
      <c r="I6082">
        <v>43.92</v>
      </c>
      <c r="J6082">
        <v>4</v>
      </c>
      <c r="K6082">
        <v>11.86</v>
      </c>
    </row>
    <row r="6083" spans="1:11" x14ac:dyDescent="0.25">
      <c r="A6083" s="1">
        <v>42670</v>
      </c>
      <c r="B6083">
        <v>2016</v>
      </c>
      <c r="C6083">
        <v>10</v>
      </c>
      <c r="D6083" t="s">
        <v>1035</v>
      </c>
      <c r="E6083" t="s">
        <v>45</v>
      </c>
      <c r="F6083" t="s">
        <v>28</v>
      </c>
      <c r="G6083" t="s">
        <v>48</v>
      </c>
      <c r="H6083" t="s">
        <v>690</v>
      </c>
      <c r="I6083">
        <v>25.03</v>
      </c>
      <c r="J6083">
        <v>3</v>
      </c>
      <c r="K6083">
        <v>7.82</v>
      </c>
    </row>
    <row r="6084" spans="1:11" x14ac:dyDescent="0.25">
      <c r="A6084" s="1">
        <v>42670</v>
      </c>
      <c r="B6084">
        <v>2016</v>
      </c>
      <c r="C6084">
        <v>10</v>
      </c>
      <c r="D6084" t="s">
        <v>1458</v>
      </c>
      <c r="E6084" t="s">
        <v>215</v>
      </c>
      <c r="F6084" t="s">
        <v>18</v>
      </c>
      <c r="G6084" t="s">
        <v>19</v>
      </c>
      <c r="H6084" t="s">
        <v>1708</v>
      </c>
      <c r="I6084">
        <v>290.98</v>
      </c>
      <c r="J6084">
        <v>1</v>
      </c>
      <c r="K6084">
        <v>75.650000000000006</v>
      </c>
    </row>
    <row r="6085" spans="1:11" x14ac:dyDescent="0.25">
      <c r="A6085" s="1">
        <v>42670</v>
      </c>
      <c r="B6085">
        <v>2016</v>
      </c>
      <c r="C6085">
        <v>10</v>
      </c>
      <c r="D6085" t="s">
        <v>802</v>
      </c>
      <c r="E6085" t="s">
        <v>45</v>
      </c>
      <c r="F6085" t="s">
        <v>28</v>
      </c>
      <c r="G6085" t="s">
        <v>48</v>
      </c>
      <c r="H6085" t="s">
        <v>1052</v>
      </c>
      <c r="I6085">
        <v>67.14</v>
      </c>
      <c r="J6085">
        <v>4</v>
      </c>
      <c r="K6085">
        <v>25.18</v>
      </c>
    </row>
    <row r="6086" spans="1:11" x14ac:dyDescent="0.25">
      <c r="A6086" s="1">
        <v>42670</v>
      </c>
      <c r="B6086">
        <v>2016</v>
      </c>
      <c r="C6086">
        <v>10</v>
      </c>
      <c r="D6086" t="s">
        <v>1458</v>
      </c>
      <c r="E6086" t="s">
        <v>22</v>
      </c>
      <c r="F6086" t="s">
        <v>18</v>
      </c>
      <c r="G6086" t="s">
        <v>19</v>
      </c>
      <c r="H6086" t="s">
        <v>1138</v>
      </c>
      <c r="I6086">
        <v>427.64</v>
      </c>
      <c r="J6086">
        <v>14</v>
      </c>
      <c r="K6086">
        <v>80.78</v>
      </c>
    </row>
    <row r="6087" spans="1:11" x14ac:dyDescent="0.25">
      <c r="A6087" s="1">
        <v>42670</v>
      </c>
      <c r="B6087">
        <v>2016</v>
      </c>
      <c r="C6087">
        <v>10</v>
      </c>
      <c r="D6087" t="s">
        <v>1458</v>
      </c>
      <c r="E6087" t="s">
        <v>22</v>
      </c>
      <c r="F6087" t="s">
        <v>28</v>
      </c>
      <c r="G6087" t="s">
        <v>33</v>
      </c>
      <c r="H6087" t="s">
        <v>652</v>
      </c>
      <c r="I6087">
        <v>40.67</v>
      </c>
      <c r="J6087">
        <v>7</v>
      </c>
      <c r="K6087">
        <v>12.61</v>
      </c>
    </row>
    <row r="6088" spans="1:11" x14ac:dyDescent="0.25">
      <c r="A6088" s="1">
        <v>42670</v>
      </c>
      <c r="B6088">
        <v>2016</v>
      </c>
      <c r="C6088">
        <v>10</v>
      </c>
      <c r="D6088" t="s">
        <v>1458</v>
      </c>
      <c r="E6088" t="s">
        <v>22</v>
      </c>
      <c r="F6088" t="s">
        <v>28</v>
      </c>
      <c r="G6088" t="s">
        <v>38</v>
      </c>
      <c r="H6088" t="s">
        <v>52</v>
      </c>
      <c r="I6088">
        <v>33.479999999999997</v>
      </c>
      <c r="J6088">
        <v>2</v>
      </c>
      <c r="K6088">
        <v>1.34</v>
      </c>
    </row>
    <row r="6089" spans="1:11" x14ac:dyDescent="0.25">
      <c r="A6089" s="1">
        <v>42670</v>
      </c>
      <c r="B6089">
        <v>2016</v>
      </c>
      <c r="C6089">
        <v>10</v>
      </c>
      <c r="D6089" t="s">
        <v>1458</v>
      </c>
      <c r="E6089" t="s">
        <v>22</v>
      </c>
      <c r="F6089" t="s">
        <v>28</v>
      </c>
      <c r="G6089" t="s">
        <v>48</v>
      </c>
      <c r="H6089" t="s">
        <v>94</v>
      </c>
      <c r="I6089">
        <v>9.73</v>
      </c>
      <c r="J6089">
        <v>2</v>
      </c>
      <c r="K6089">
        <v>3.28</v>
      </c>
    </row>
    <row r="6090" spans="1:11" x14ac:dyDescent="0.25">
      <c r="A6090" s="1">
        <v>42671</v>
      </c>
      <c r="B6090">
        <v>2016</v>
      </c>
      <c r="C6090">
        <v>10</v>
      </c>
      <c r="D6090" t="s">
        <v>2264</v>
      </c>
      <c r="E6090" t="s">
        <v>45</v>
      </c>
      <c r="F6090" t="s">
        <v>28</v>
      </c>
      <c r="G6090" t="s">
        <v>38</v>
      </c>
      <c r="H6090" t="s">
        <v>1771</v>
      </c>
      <c r="I6090">
        <v>93.06</v>
      </c>
      <c r="J6090">
        <v>6</v>
      </c>
      <c r="K6090">
        <v>26.06</v>
      </c>
    </row>
    <row r="6091" spans="1:11" x14ac:dyDescent="0.25">
      <c r="A6091" s="1">
        <v>42671</v>
      </c>
      <c r="B6091">
        <v>2016</v>
      </c>
      <c r="C6091">
        <v>10</v>
      </c>
      <c r="D6091" t="s">
        <v>2264</v>
      </c>
      <c r="E6091" t="s">
        <v>45</v>
      </c>
      <c r="F6091" t="s">
        <v>13</v>
      </c>
      <c r="G6091" t="s">
        <v>23</v>
      </c>
      <c r="H6091" t="s">
        <v>69</v>
      </c>
      <c r="I6091">
        <v>302.38</v>
      </c>
      <c r="J6091">
        <v>3</v>
      </c>
      <c r="K6091">
        <v>22.68</v>
      </c>
    </row>
    <row r="6092" spans="1:11" x14ac:dyDescent="0.25">
      <c r="A6092" s="1">
        <v>42671</v>
      </c>
      <c r="B6092">
        <v>2016</v>
      </c>
      <c r="C6092">
        <v>10</v>
      </c>
      <c r="D6092" t="s">
        <v>530</v>
      </c>
      <c r="E6092" t="s">
        <v>62</v>
      </c>
      <c r="F6092" t="s">
        <v>28</v>
      </c>
      <c r="G6092" t="s">
        <v>29</v>
      </c>
      <c r="H6092" t="s">
        <v>1445</v>
      </c>
      <c r="I6092">
        <v>32.4</v>
      </c>
      <c r="J6092">
        <v>5</v>
      </c>
      <c r="K6092">
        <v>15.55</v>
      </c>
    </row>
    <row r="6093" spans="1:11" x14ac:dyDescent="0.25">
      <c r="A6093" s="1">
        <v>42671</v>
      </c>
      <c r="B6093">
        <v>2016</v>
      </c>
      <c r="C6093">
        <v>10</v>
      </c>
      <c r="D6093" t="s">
        <v>530</v>
      </c>
      <c r="E6093" t="s">
        <v>62</v>
      </c>
      <c r="F6093" t="s">
        <v>28</v>
      </c>
      <c r="G6093" t="s">
        <v>38</v>
      </c>
      <c r="H6093" t="s">
        <v>2071</v>
      </c>
      <c r="I6093">
        <v>1082.48</v>
      </c>
      <c r="J6093">
        <v>8</v>
      </c>
      <c r="K6093">
        <v>10.82</v>
      </c>
    </row>
    <row r="6094" spans="1:11" x14ac:dyDescent="0.25">
      <c r="A6094" s="1">
        <v>42671</v>
      </c>
      <c r="B6094">
        <v>2016</v>
      </c>
      <c r="C6094">
        <v>10</v>
      </c>
      <c r="D6094" t="s">
        <v>530</v>
      </c>
      <c r="E6094" t="s">
        <v>62</v>
      </c>
      <c r="F6094" t="s">
        <v>28</v>
      </c>
      <c r="G6094" t="s">
        <v>29</v>
      </c>
      <c r="H6094" t="s">
        <v>2566</v>
      </c>
      <c r="I6094">
        <v>56.91</v>
      </c>
      <c r="J6094">
        <v>3</v>
      </c>
      <c r="K6094">
        <v>27.32</v>
      </c>
    </row>
    <row r="6095" spans="1:11" x14ac:dyDescent="0.25">
      <c r="A6095" s="1">
        <v>42671</v>
      </c>
      <c r="B6095">
        <v>2016</v>
      </c>
      <c r="C6095">
        <v>10</v>
      </c>
      <c r="D6095" t="s">
        <v>530</v>
      </c>
      <c r="E6095" t="s">
        <v>62</v>
      </c>
      <c r="F6095" t="s">
        <v>18</v>
      </c>
      <c r="G6095" t="s">
        <v>36</v>
      </c>
      <c r="H6095" t="s">
        <v>139</v>
      </c>
      <c r="I6095">
        <v>77.599999999999994</v>
      </c>
      <c r="J6095">
        <v>4</v>
      </c>
      <c r="K6095">
        <v>38.020000000000003</v>
      </c>
    </row>
    <row r="6096" spans="1:11" x14ac:dyDescent="0.25">
      <c r="A6096" s="1">
        <v>42671</v>
      </c>
      <c r="B6096">
        <v>2016</v>
      </c>
      <c r="C6096">
        <v>10</v>
      </c>
      <c r="D6096" t="s">
        <v>530</v>
      </c>
      <c r="E6096" t="s">
        <v>62</v>
      </c>
      <c r="F6096" t="s">
        <v>28</v>
      </c>
      <c r="G6096" t="s">
        <v>48</v>
      </c>
      <c r="H6096" t="s">
        <v>939</v>
      </c>
      <c r="I6096">
        <v>14.28</v>
      </c>
      <c r="J6096">
        <v>1</v>
      </c>
      <c r="K6096">
        <v>6.57</v>
      </c>
    </row>
    <row r="6097" spans="1:11" x14ac:dyDescent="0.25">
      <c r="A6097" s="1">
        <v>42671</v>
      </c>
      <c r="B6097">
        <v>2016</v>
      </c>
      <c r="C6097">
        <v>10</v>
      </c>
      <c r="D6097" t="s">
        <v>2503</v>
      </c>
      <c r="E6097" t="s">
        <v>45</v>
      </c>
      <c r="F6097" t="s">
        <v>28</v>
      </c>
      <c r="G6097" t="s">
        <v>29</v>
      </c>
      <c r="H6097" t="s">
        <v>604</v>
      </c>
      <c r="I6097">
        <v>50.96</v>
      </c>
      <c r="J6097">
        <v>7</v>
      </c>
      <c r="K6097">
        <v>25.48</v>
      </c>
    </row>
    <row r="6098" spans="1:11" x14ac:dyDescent="0.25">
      <c r="A6098" s="1">
        <v>42671</v>
      </c>
      <c r="B6098">
        <v>2016</v>
      </c>
      <c r="C6098">
        <v>10</v>
      </c>
      <c r="D6098" t="s">
        <v>2503</v>
      </c>
      <c r="E6098" t="s">
        <v>45</v>
      </c>
      <c r="F6098" t="s">
        <v>28</v>
      </c>
      <c r="G6098" t="s">
        <v>48</v>
      </c>
      <c r="H6098" t="s">
        <v>1265</v>
      </c>
      <c r="I6098">
        <v>49.54</v>
      </c>
      <c r="J6098">
        <v>3</v>
      </c>
      <c r="K6098">
        <v>17.34</v>
      </c>
    </row>
    <row r="6099" spans="1:11" x14ac:dyDescent="0.25">
      <c r="A6099" s="1">
        <v>42671</v>
      </c>
      <c r="B6099">
        <v>2016</v>
      </c>
      <c r="C6099">
        <v>10</v>
      </c>
      <c r="D6099" t="s">
        <v>1114</v>
      </c>
      <c r="E6099" t="s">
        <v>77</v>
      </c>
      <c r="F6099" t="s">
        <v>18</v>
      </c>
      <c r="G6099" t="s">
        <v>36</v>
      </c>
      <c r="H6099" t="s">
        <v>815</v>
      </c>
      <c r="I6099">
        <v>47.95</v>
      </c>
      <c r="J6099">
        <v>3</v>
      </c>
      <c r="K6099">
        <v>13.79</v>
      </c>
    </row>
    <row r="6100" spans="1:11" x14ac:dyDescent="0.25">
      <c r="A6100" s="1">
        <v>42671</v>
      </c>
      <c r="B6100">
        <v>2016</v>
      </c>
      <c r="C6100">
        <v>10</v>
      </c>
      <c r="D6100" t="s">
        <v>1114</v>
      </c>
      <c r="E6100" t="s">
        <v>77</v>
      </c>
      <c r="F6100" t="s">
        <v>28</v>
      </c>
      <c r="G6100" t="s">
        <v>48</v>
      </c>
      <c r="H6100" t="s">
        <v>784</v>
      </c>
      <c r="I6100">
        <v>37.43</v>
      </c>
      <c r="J6100">
        <v>5</v>
      </c>
      <c r="K6100">
        <v>-29.94</v>
      </c>
    </row>
    <row r="6101" spans="1:11" x14ac:dyDescent="0.25">
      <c r="A6101" s="1">
        <v>42671</v>
      </c>
      <c r="B6101">
        <v>2016</v>
      </c>
      <c r="C6101">
        <v>10</v>
      </c>
      <c r="D6101" t="s">
        <v>1114</v>
      </c>
      <c r="E6101" t="s">
        <v>77</v>
      </c>
      <c r="F6101" t="s">
        <v>18</v>
      </c>
      <c r="G6101" t="s">
        <v>36</v>
      </c>
      <c r="H6101" t="s">
        <v>1727</v>
      </c>
      <c r="I6101">
        <v>63.97</v>
      </c>
      <c r="J6101">
        <v>2</v>
      </c>
      <c r="K6101">
        <v>0</v>
      </c>
    </row>
    <row r="6102" spans="1:11" x14ac:dyDescent="0.25">
      <c r="A6102" s="1">
        <v>42671</v>
      </c>
      <c r="B6102">
        <v>2016</v>
      </c>
      <c r="C6102">
        <v>10</v>
      </c>
      <c r="D6102" t="s">
        <v>1114</v>
      </c>
      <c r="E6102" t="s">
        <v>77</v>
      </c>
      <c r="F6102" t="s">
        <v>18</v>
      </c>
      <c r="G6102" t="s">
        <v>36</v>
      </c>
      <c r="H6102" t="s">
        <v>1677</v>
      </c>
      <c r="I6102">
        <v>165.05</v>
      </c>
      <c r="J6102">
        <v>3</v>
      </c>
      <c r="K6102">
        <v>41.26</v>
      </c>
    </row>
    <row r="6103" spans="1:11" x14ac:dyDescent="0.25">
      <c r="A6103" s="1">
        <v>42671</v>
      </c>
      <c r="B6103">
        <v>2016</v>
      </c>
      <c r="C6103">
        <v>10</v>
      </c>
      <c r="D6103" t="s">
        <v>115</v>
      </c>
      <c r="E6103" t="s">
        <v>81</v>
      </c>
      <c r="F6103" t="s">
        <v>28</v>
      </c>
      <c r="G6103" t="s">
        <v>48</v>
      </c>
      <c r="H6103" t="s">
        <v>1882</v>
      </c>
      <c r="I6103">
        <v>17.62</v>
      </c>
      <c r="J6103">
        <v>4</v>
      </c>
      <c r="K6103">
        <v>-14.09</v>
      </c>
    </row>
    <row r="6104" spans="1:11" x14ac:dyDescent="0.25">
      <c r="A6104" s="1">
        <v>42671</v>
      </c>
      <c r="B6104">
        <v>2016</v>
      </c>
      <c r="C6104">
        <v>10</v>
      </c>
      <c r="D6104" t="s">
        <v>911</v>
      </c>
      <c r="E6104" t="s">
        <v>77</v>
      </c>
      <c r="F6104" t="s">
        <v>28</v>
      </c>
      <c r="G6104" t="s">
        <v>48</v>
      </c>
      <c r="H6104" t="s">
        <v>1806</v>
      </c>
      <c r="I6104">
        <v>38.19</v>
      </c>
      <c r="J6104">
        <v>5</v>
      </c>
      <c r="K6104">
        <v>-26.73</v>
      </c>
    </row>
    <row r="6105" spans="1:11" x14ac:dyDescent="0.25">
      <c r="A6105" s="1">
        <v>42671</v>
      </c>
      <c r="B6105">
        <v>2016</v>
      </c>
      <c r="C6105">
        <v>10</v>
      </c>
      <c r="D6105" t="s">
        <v>986</v>
      </c>
      <c r="E6105" t="s">
        <v>22</v>
      </c>
      <c r="F6105" t="s">
        <v>28</v>
      </c>
      <c r="G6105" t="s">
        <v>64</v>
      </c>
      <c r="H6105" t="s">
        <v>1183</v>
      </c>
      <c r="I6105">
        <v>12.42</v>
      </c>
      <c r="J6105">
        <v>3</v>
      </c>
      <c r="K6105">
        <v>5.22</v>
      </c>
    </row>
    <row r="6106" spans="1:11" x14ac:dyDescent="0.25">
      <c r="A6106" s="1">
        <v>42671</v>
      </c>
      <c r="B6106">
        <v>2016</v>
      </c>
      <c r="C6106">
        <v>10</v>
      </c>
      <c r="D6106" t="s">
        <v>2196</v>
      </c>
      <c r="E6106" t="s">
        <v>22</v>
      </c>
      <c r="F6106" t="s">
        <v>18</v>
      </c>
      <c r="G6106" t="s">
        <v>36</v>
      </c>
      <c r="H6106" t="s">
        <v>2532</v>
      </c>
      <c r="I6106">
        <v>756.8</v>
      </c>
      <c r="J6106">
        <v>5</v>
      </c>
      <c r="K6106">
        <v>75.680000000000007</v>
      </c>
    </row>
    <row r="6107" spans="1:11" x14ac:dyDescent="0.25">
      <c r="A6107" s="1">
        <v>42672</v>
      </c>
      <c r="B6107">
        <v>2016</v>
      </c>
      <c r="C6107">
        <v>10</v>
      </c>
      <c r="D6107" t="s">
        <v>1153</v>
      </c>
      <c r="E6107" t="s">
        <v>62</v>
      </c>
      <c r="F6107" t="s">
        <v>28</v>
      </c>
      <c r="G6107" t="s">
        <v>38</v>
      </c>
      <c r="H6107" t="s">
        <v>1812</v>
      </c>
      <c r="I6107">
        <v>40.74</v>
      </c>
      <c r="J6107">
        <v>3</v>
      </c>
      <c r="K6107">
        <v>0.41</v>
      </c>
    </row>
    <row r="6108" spans="1:11" x14ac:dyDescent="0.25">
      <c r="A6108" s="1">
        <v>42672</v>
      </c>
      <c r="B6108">
        <v>2016</v>
      </c>
      <c r="C6108">
        <v>10</v>
      </c>
      <c r="D6108" t="s">
        <v>1153</v>
      </c>
      <c r="E6108" t="s">
        <v>62</v>
      </c>
      <c r="F6108" t="s">
        <v>28</v>
      </c>
      <c r="G6108" t="s">
        <v>58</v>
      </c>
      <c r="H6108" t="s">
        <v>601</v>
      </c>
      <c r="I6108">
        <v>11.67</v>
      </c>
      <c r="J6108">
        <v>3</v>
      </c>
      <c r="K6108">
        <v>3.03</v>
      </c>
    </row>
    <row r="6109" spans="1:11" x14ac:dyDescent="0.25">
      <c r="A6109" s="1">
        <v>42672</v>
      </c>
      <c r="B6109">
        <v>2016</v>
      </c>
      <c r="C6109">
        <v>10</v>
      </c>
      <c r="D6109" t="s">
        <v>2144</v>
      </c>
      <c r="E6109" t="s">
        <v>71</v>
      </c>
      <c r="F6109" t="s">
        <v>18</v>
      </c>
      <c r="G6109" t="s">
        <v>36</v>
      </c>
      <c r="H6109" t="s">
        <v>2034</v>
      </c>
      <c r="I6109">
        <v>67</v>
      </c>
      <c r="J6109">
        <v>5</v>
      </c>
      <c r="K6109">
        <v>32.159999999999997</v>
      </c>
    </row>
    <row r="6110" spans="1:11" x14ac:dyDescent="0.25">
      <c r="A6110" s="1">
        <v>42672</v>
      </c>
      <c r="B6110">
        <v>2016</v>
      </c>
      <c r="C6110">
        <v>10</v>
      </c>
      <c r="D6110" t="s">
        <v>1780</v>
      </c>
      <c r="E6110" t="s">
        <v>45</v>
      </c>
      <c r="F6110" t="s">
        <v>28</v>
      </c>
      <c r="G6110" t="s">
        <v>48</v>
      </c>
      <c r="H6110" t="s">
        <v>1882</v>
      </c>
      <c r="I6110">
        <v>11.74</v>
      </c>
      <c r="J6110">
        <v>1</v>
      </c>
      <c r="K6110">
        <v>3.82</v>
      </c>
    </row>
    <row r="6111" spans="1:11" x14ac:dyDescent="0.25">
      <c r="A6111" s="1">
        <v>42673</v>
      </c>
      <c r="B6111">
        <v>2016</v>
      </c>
      <c r="C6111">
        <v>10</v>
      </c>
      <c r="D6111" t="s">
        <v>442</v>
      </c>
      <c r="E6111" t="s">
        <v>71</v>
      </c>
      <c r="F6111" t="s">
        <v>28</v>
      </c>
      <c r="G6111" t="s">
        <v>64</v>
      </c>
      <c r="H6111" t="s">
        <v>1289</v>
      </c>
      <c r="I6111">
        <v>11.68</v>
      </c>
      <c r="J6111">
        <v>2</v>
      </c>
      <c r="K6111">
        <v>3.5</v>
      </c>
    </row>
    <row r="6112" spans="1:11" x14ac:dyDescent="0.25">
      <c r="A6112" s="1">
        <v>42673</v>
      </c>
      <c r="B6112">
        <v>2016</v>
      </c>
      <c r="C6112">
        <v>10</v>
      </c>
      <c r="D6112" t="s">
        <v>1523</v>
      </c>
      <c r="E6112" t="s">
        <v>22</v>
      </c>
      <c r="F6112" t="s">
        <v>28</v>
      </c>
      <c r="G6112" t="s">
        <v>48</v>
      </c>
      <c r="H6112" t="s">
        <v>1481</v>
      </c>
      <c r="I6112">
        <v>28.75</v>
      </c>
      <c r="J6112">
        <v>3</v>
      </c>
      <c r="K6112">
        <v>10.06</v>
      </c>
    </row>
    <row r="6113" spans="1:11" x14ac:dyDescent="0.25">
      <c r="A6113" s="1">
        <v>42673</v>
      </c>
      <c r="B6113">
        <v>2016</v>
      </c>
      <c r="C6113">
        <v>10</v>
      </c>
      <c r="D6113" t="s">
        <v>1523</v>
      </c>
      <c r="E6113" t="s">
        <v>22</v>
      </c>
      <c r="F6113" t="s">
        <v>28</v>
      </c>
      <c r="G6113" t="s">
        <v>64</v>
      </c>
      <c r="H6113" t="s">
        <v>754</v>
      </c>
      <c r="I6113">
        <v>114.95</v>
      </c>
      <c r="J6113">
        <v>5</v>
      </c>
      <c r="K6113">
        <v>32.19</v>
      </c>
    </row>
    <row r="6114" spans="1:11" x14ac:dyDescent="0.25">
      <c r="A6114" s="1">
        <v>42673</v>
      </c>
      <c r="B6114">
        <v>2016</v>
      </c>
      <c r="C6114">
        <v>10</v>
      </c>
      <c r="D6114" t="s">
        <v>1696</v>
      </c>
      <c r="E6114" t="s">
        <v>45</v>
      </c>
      <c r="F6114" t="s">
        <v>28</v>
      </c>
      <c r="G6114" t="s">
        <v>33</v>
      </c>
      <c r="H6114" t="s">
        <v>1786</v>
      </c>
      <c r="I6114">
        <v>3.62</v>
      </c>
      <c r="J6114">
        <v>2</v>
      </c>
      <c r="K6114">
        <v>1.19</v>
      </c>
    </row>
    <row r="6115" spans="1:11" x14ac:dyDescent="0.25">
      <c r="A6115" s="1">
        <v>42674</v>
      </c>
      <c r="B6115">
        <v>2016</v>
      </c>
      <c r="C6115">
        <v>10</v>
      </c>
      <c r="D6115" t="s">
        <v>2126</v>
      </c>
      <c r="E6115" t="s">
        <v>89</v>
      </c>
      <c r="F6115" t="s">
        <v>18</v>
      </c>
      <c r="G6115" t="s">
        <v>19</v>
      </c>
      <c r="H6115" t="s">
        <v>850</v>
      </c>
      <c r="I6115">
        <v>492.84</v>
      </c>
      <c r="J6115">
        <v>5</v>
      </c>
      <c r="K6115">
        <v>-14.08</v>
      </c>
    </row>
    <row r="6116" spans="1:11" x14ac:dyDescent="0.25">
      <c r="A6116" s="1">
        <v>42674</v>
      </c>
      <c r="B6116">
        <v>2016</v>
      </c>
      <c r="C6116">
        <v>10</v>
      </c>
      <c r="D6116" t="s">
        <v>530</v>
      </c>
      <c r="E6116" t="s">
        <v>45</v>
      </c>
      <c r="F6116" t="s">
        <v>28</v>
      </c>
      <c r="G6116" t="s">
        <v>38</v>
      </c>
      <c r="H6116" t="s">
        <v>1431</v>
      </c>
      <c r="I6116">
        <v>1085.42</v>
      </c>
      <c r="J6116">
        <v>7</v>
      </c>
      <c r="K6116">
        <v>282.20999999999998</v>
      </c>
    </row>
    <row r="6117" spans="1:11" x14ac:dyDescent="0.25">
      <c r="A6117" s="1">
        <v>42674</v>
      </c>
      <c r="B6117">
        <v>2016</v>
      </c>
      <c r="C6117">
        <v>10</v>
      </c>
      <c r="D6117" t="s">
        <v>1302</v>
      </c>
      <c r="E6117" t="s">
        <v>77</v>
      </c>
      <c r="F6117" t="s">
        <v>28</v>
      </c>
      <c r="G6117" t="s">
        <v>29</v>
      </c>
      <c r="H6117" t="s">
        <v>251</v>
      </c>
      <c r="I6117">
        <v>32.06</v>
      </c>
      <c r="J6117">
        <v>6</v>
      </c>
      <c r="K6117">
        <v>11.22</v>
      </c>
    </row>
    <row r="6118" spans="1:11" x14ac:dyDescent="0.25">
      <c r="A6118" s="1">
        <v>42674</v>
      </c>
      <c r="B6118">
        <v>2016</v>
      </c>
      <c r="C6118">
        <v>10</v>
      </c>
      <c r="D6118" t="s">
        <v>2294</v>
      </c>
      <c r="E6118" t="s">
        <v>436</v>
      </c>
      <c r="F6118" t="s">
        <v>28</v>
      </c>
      <c r="G6118" t="s">
        <v>293</v>
      </c>
      <c r="H6118" t="s">
        <v>2247</v>
      </c>
      <c r="I6118">
        <v>21.96</v>
      </c>
      <c r="J6118">
        <v>2</v>
      </c>
      <c r="K6118">
        <v>6.15</v>
      </c>
    </row>
    <row r="6119" spans="1:11" x14ac:dyDescent="0.25">
      <c r="A6119" s="1">
        <v>42674</v>
      </c>
      <c r="B6119">
        <v>2016</v>
      </c>
      <c r="C6119">
        <v>10</v>
      </c>
      <c r="D6119" t="s">
        <v>2294</v>
      </c>
      <c r="E6119" t="s">
        <v>436</v>
      </c>
      <c r="F6119" t="s">
        <v>18</v>
      </c>
      <c r="G6119" t="s">
        <v>19</v>
      </c>
      <c r="H6119" t="s">
        <v>2210</v>
      </c>
      <c r="I6119">
        <v>368.97</v>
      </c>
      <c r="J6119">
        <v>3</v>
      </c>
      <c r="K6119">
        <v>81.17</v>
      </c>
    </row>
    <row r="6120" spans="1:11" x14ac:dyDescent="0.25">
      <c r="A6120" s="1">
        <v>42674</v>
      </c>
      <c r="B6120">
        <v>2016</v>
      </c>
      <c r="C6120">
        <v>10</v>
      </c>
      <c r="D6120" t="s">
        <v>2294</v>
      </c>
      <c r="E6120" t="s">
        <v>436</v>
      </c>
      <c r="F6120" t="s">
        <v>28</v>
      </c>
      <c r="G6120" t="s">
        <v>64</v>
      </c>
      <c r="H6120" t="s">
        <v>1817</v>
      </c>
      <c r="I6120">
        <v>12.39</v>
      </c>
      <c r="J6120">
        <v>3</v>
      </c>
      <c r="K6120">
        <v>3.47</v>
      </c>
    </row>
    <row r="6121" spans="1:11" x14ac:dyDescent="0.25">
      <c r="A6121" s="1">
        <v>42674</v>
      </c>
      <c r="B6121">
        <v>2016</v>
      </c>
      <c r="C6121">
        <v>10</v>
      </c>
      <c r="D6121" t="s">
        <v>2294</v>
      </c>
      <c r="E6121" t="s">
        <v>436</v>
      </c>
      <c r="F6121" t="s">
        <v>28</v>
      </c>
      <c r="G6121" t="s">
        <v>38</v>
      </c>
      <c r="H6121" t="s">
        <v>108</v>
      </c>
      <c r="I6121">
        <v>332.94</v>
      </c>
      <c r="J6121">
        <v>3</v>
      </c>
      <c r="K6121">
        <v>9.99</v>
      </c>
    </row>
    <row r="6122" spans="1:11" x14ac:dyDescent="0.25">
      <c r="A6122" s="1">
        <v>42674</v>
      </c>
      <c r="B6122">
        <v>2016</v>
      </c>
      <c r="C6122">
        <v>10</v>
      </c>
      <c r="D6122" t="s">
        <v>1545</v>
      </c>
      <c r="E6122" t="s">
        <v>45</v>
      </c>
      <c r="F6122" t="s">
        <v>18</v>
      </c>
      <c r="G6122" t="s">
        <v>19</v>
      </c>
      <c r="H6122" t="s">
        <v>136</v>
      </c>
      <c r="I6122">
        <v>1403.92</v>
      </c>
      <c r="J6122">
        <v>5</v>
      </c>
      <c r="K6122">
        <v>70.2</v>
      </c>
    </row>
    <row r="6123" spans="1:11" x14ac:dyDescent="0.25">
      <c r="A6123" s="1">
        <v>42675</v>
      </c>
      <c r="B6123">
        <v>2016</v>
      </c>
      <c r="C6123">
        <v>11</v>
      </c>
      <c r="D6123" t="s">
        <v>768</v>
      </c>
      <c r="E6123" t="s">
        <v>131</v>
      </c>
      <c r="F6123" t="s">
        <v>28</v>
      </c>
      <c r="G6123" t="s">
        <v>29</v>
      </c>
      <c r="H6123" t="s">
        <v>958</v>
      </c>
      <c r="I6123">
        <v>15.55</v>
      </c>
      <c r="J6123">
        <v>3</v>
      </c>
      <c r="K6123">
        <v>5.44</v>
      </c>
    </row>
    <row r="6124" spans="1:11" x14ac:dyDescent="0.25">
      <c r="A6124" s="1">
        <v>42675</v>
      </c>
      <c r="B6124">
        <v>2016</v>
      </c>
      <c r="C6124">
        <v>11</v>
      </c>
      <c r="D6124" t="s">
        <v>768</v>
      </c>
      <c r="E6124" t="s">
        <v>131</v>
      </c>
      <c r="F6124" t="s">
        <v>28</v>
      </c>
      <c r="G6124" t="s">
        <v>29</v>
      </c>
      <c r="H6124" t="s">
        <v>1990</v>
      </c>
      <c r="I6124">
        <v>63.31</v>
      </c>
      <c r="J6124">
        <v>3</v>
      </c>
      <c r="K6124">
        <v>20.58</v>
      </c>
    </row>
    <row r="6125" spans="1:11" x14ac:dyDescent="0.25">
      <c r="A6125" s="1">
        <v>42675</v>
      </c>
      <c r="B6125">
        <v>2016</v>
      </c>
      <c r="C6125">
        <v>11</v>
      </c>
      <c r="D6125" t="s">
        <v>768</v>
      </c>
      <c r="E6125" t="s">
        <v>131</v>
      </c>
      <c r="F6125" t="s">
        <v>13</v>
      </c>
      <c r="G6125" t="s">
        <v>23</v>
      </c>
      <c r="H6125" t="s">
        <v>2431</v>
      </c>
      <c r="I6125">
        <v>15.59</v>
      </c>
      <c r="J6125">
        <v>2</v>
      </c>
      <c r="K6125">
        <v>-9.8699999999999992</v>
      </c>
    </row>
    <row r="6126" spans="1:11" x14ac:dyDescent="0.25">
      <c r="A6126" s="1">
        <v>42675</v>
      </c>
      <c r="B6126">
        <v>2016</v>
      </c>
      <c r="C6126">
        <v>11</v>
      </c>
      <c r="D6126" t="s">
        <v>554</v>
      </c>
      <c r="E6126" t="s">
        <v>131</v>
      </c>
      <c r="F6126" t="s">
        <v>18</v>
      </c>
      <c r="G6126" t="s">
        <v>36</v>
      </c>
      <c r="H6126" t="s">
        <v>152</v>
      </c>
      <c r="I6126">
        <v>54.99</v>
      </c>
      <c r="J6126">
        <v>14</v>
      </c>
      <c r="K6126">
        <v>8.94</v>
      </c>
    </row>
    <row r="6127" spans="1:11" x14ac:dyDescent="0.25">
      <c r="A6127" s="1">
        <v>42676</v>
      </c>
      <c r="B6127">
        <v>2016</v>
      </c>
      <c r="C6127">
        <v>11</v>
      </c>
      <c r="D6127" t="s">
        <v>1701</v>
      </c>
      <c r="E6127" t="s">
        <v>436</v>
      </c>
      <c r="F6127" t="s">
        <v>13</v>
      </c>
      <c r="G6127" t="s">
        <v>23</v>
      </c>
      <c r="H6127" t="s">
        <v>1864</v>
      </c>
      <c r="I6127">
        <v>69.930000000000007</v>
      </c>
      <c r="J6127">
        <v>7</v>
      </c>
      <c r="K6127">
        <v>0.7</v>
      </c>
    </row>
    <row r="6128" spans="1:11" x14ac:dyDescent="0.25">
      <c r="A6128" s="1">
        <v>42677</v>
      </c>
      <c r="B6128">
        <v>2016</v>
      </c>
      <c r="C6128">
        <v>11</v>
      </c>
      <c r="D6128" t="s">
        <v>323</v>
      </c>
      <c r="E6128" t="s">
        <v>55</v>
      </c>
      <c r="F6128" t="s">
        <v>13</v>
      </c>
      <c r="G6128" t="s">
        <v>14</v>
      </c>
      <c r="H6128" t="s">
        <v>1986</v>
      </c>
      <c r="I6128">
        <v>45.98</v>
      </c>
      <c r="J6128">
        <v>2</v>
      </c>
      <c r="K6128">
        <v>19.77</v>
      </c>
    </row>
    <row r="6129" spans="1:11" x14ac:dyDescent="0.25">
      <c r="A6129" s="1">
        <v>42677</v>
      </c>
      <c r="B6129">
        <v>2016</v>
      </c>
      <c r="C6129">
        <v>11</v>
      </c>
      <c r="D6129" t="s">
        <v>323</v>
      </c>
      <c r="E6129" t="s">
        <v>55</v>
      </c>
      <c r="F6129" t="s">
        <v>28</v>
      </c>
      <c r="G6129" t="s">
        <v>48</v>
      </c>
      <c r="H6129" t="s">
        <v>534</v>
      </c>
      <c r="I6129">
        <v>17.46</v>
      </c>
      <c r="J6129">
        <v>2</v>
      </c>
      <c r="K6129">
        <v>8.2100000000000009</v>
      </c>
    </row>
    <row r="6130" spans="1:11" x14ac:dyDescent="0.25">
      <c r="A6130" s="1">
        <v>42677</v>
      </c>
      <c r="B6130">
        <v>2016</v>
      </c>
      <c r="C6130">
        <v>11</v>
      </c>
      <c r="D6130" t="s">
        <v>709</v>
      </c>
      <c r="E6130" t="s">
        <v>62</v>
      </c>
      <c r="F6130" t="s">
        <v>18</v>
      </c>
      <c r="G6130" t="s">
        <v>42</v>
      </c>
      <c r="H6130" t="s">
        <v>2170</v>
      </c>
      <c r="I6130">
        <v>244.01</v>
      </c>
      <c r="J6130">
        <v>2</v>
      </c>
      <c r="K6130">
        <v>-31.37</v>
      </c>
    </row>
    <row r="6131" spans="1:11" x14ac:dyDescent="0.25">
      <c r="A6131" s="1">
        <v>42677</v>
      </c>
      <c r="B6131">
        <v>2016</v>
      </c>
      <c r="C6131">
        <v>11</v>
      </c>
      <c r="D6131" t="s">
        <v>1418</v>
      </c>
      <c r="E6131" t="s">
        <v>174</v>
      </c>
      <c r="F6131" t="s">
        <v>18</v>
      </c>
      <c r="G6131" t="s">
        <v>36</v>
      </c>
      <c r="H6131" t="s">
        <v>480</v>
      </c>
      <c r="I6131">
        <v>76.92</v>
      </c>
      <c r="J6131">
        <v>4</v>
      </c>
      <c r="K6131">
        <v>31.54</v>
      </c>
    </row>
    <row r="6132" spans="1:11" x14ac:dyDescent="0.25">
      <c r="A6132" s="1">
        <v>42677</v>
      </c>
      <c r="B6132">
        <v>2016</v>
      </c>
      <c r="C6132">
        <v>11</v>
      </c>
      <c r="D6132" t="s">
        <v>1418</v>
      </c>
      <c r="E6132" t="s">
        <v>174</v>
      </c>
      <c r="F6132" t="s">
        <v>28</v>
      </c>
      <c r="G6132" t="s">
        <v>38</v>
      </c>
      <c r="H6132" t="s">
        <v>1979</v>
      </c>
      <c r="I6132">
        <v>481.32</v>
      </c>
      <c r="J6132">
        <v>4</v>
      </c>
      <c r="K6132">
        <v>125.14</v>
      </c>
    </row>
    <row r="6133" spans="1:11" x14ac:dyDescent="0.25">
      <c r="A6133" s="1">
        <v>42677</v>
      </c>
      <c r="B6133">
        <v>2016</v>
      </c>
      <c r="C6133">
        <v>11</v>
      </c>
      <c r="D6133" t="s">
        <v>2418</v>
      </c>
      <c r="E6133" t="s">
        <v>89</v>
      </c>
      <c r="F6133" t="s">
        <v>18</v>
      </c>
      <c r="G6133" t="s">
        <v>36</v>
      </c>
      <c r="H6133" t="s">
        <v>2093</v>
      </c>
      <c r="I6133">
        <v>30.34</v>
      </c>
      <c r="J6133">
        <v>4</v>
      </c>
      <c r="K6133">
        <v>9.48</v>
      </c>
    </row>
    <row r="6134" spans="1:11" x14ac:dyDescent="0.25">
      <c r="A6134" s="1">
        <v>42679</v>
      </c>
      <c r="B6134">
        <v>2016</v>
      </c>
      <c r="C6134">
        <v>11</v>
      </c>
      <c r="D6134" t="s">
        <v>804</v>
      </c>
      <c r="E6134" t="s">
        <v>45</v>
      </c>
      <c r="F6134" t="s">
        <v>28</v>
      </c>
      <c r="G6134" t="s">
        <v>29</v>
      </c>
      <c r="H6134" t="s">
        <v>1957</v>
      </c>
      <c r="I6134">
        <v>5.98</v>
      </c>
      <c r="J6134">
        <v>1</v>
      </c>
      <c r="K6134">
        <v>2.69</v>
      </c>
    </row>
    <row r="6135" spans="1:11" x14ac:dyDescent="0.25">
      <c r="A6135" s="1">
        <v>42680</v>
      </c>
      <c r="B6135">
        <v>2016</v>
      </c>
      <c r="C6135">
        <v>11</v>
      </c>
      <c r="D6135" t="s">
        <v>585</v>
      </c>
      <c r="E6135" t="s">
        <v>32</v>
      </c>
      <c r="F6135" t="s">
        <v>28</v>
      </c>
      <c r="G6135" t="s">
        <v>48</v>
      </c>
      <c r="H6135" t="s">
        <v>1529</v>
      </c>
      <c r="I6135">
        <v>1.34</v>
      </c>
      <c r="J6135">
        <v>4</v>
      </c>
      <c r="K6135">
        <v>-2.15</v>
      </c>
    </row>
    <row r="6136" spans="1:11" x14ac:dyDescent="0.25">
      <c r="A6136" s="1">
        <v>42680</v>
      </c>
      <c r="B6136">
        <v>2016</v>
      </c>
      <c r="C6136">
        <v>11</v>
      </c>
      <c r="D6136" t="s">
        <v>585</v>
      </c>
      <c r="E6136" t="s">
        <v>32</v>
      </c>
      <c r="F6136" t="s">
        <v>28</v>
      </c>
      <c r="G6136" t="s">
        <v>48</v>
      </c>
      <c r="H6136" t="s">
        <v>443</v>
      </c>
      <c r="I6136">
        <v>8.27</v>
      </c>
      <c r="J6136">
        <v>4</v>
      </c>
      <c r="K6136">
        <v>-13.65</v>
      </c>
    </row>
    <row r="6137" spans="1:11" x14ac:dyDescent="0.25">
      <c r="A6137" s="1">
        <v>42680</v>
      </c>
      <c r="B6137">
        <v>2016</v>
      </c>
      <c r="C6137">
        <v>11</v>
      </c>
      <c r="D6137" t="s">
        <v>585</v>
      </c>
      <c r="E6137" t="s">
        <v>32</v>
      </c>
      <c r="F6137" t="s">
        <v>18</v>
      </c>
      <c r="G6137" t="s">
        <v>36</v>
      </c>
      <c r="H6137" t="s">
        <v>1026</v>
      </c>
      <c r="I6137">
        <v>12.54</v>
      </c>
      <c r="J6137">
        <v>7</v>
      </c>
      <c r="K6137">
        <v>-9.09</v>
      </c>
    </row>
    <row r="6138" spans="1:11" x14ac:dyDescent="0.25">
      <c r="A6138" s="1">
        <v>42680</v>
      </c>
      <c r="B6138">
        <v>2016</v>
      </c>
      <c r="C6138">
        <v>11</v>
      </c>
      <c r="D6138" t="s">
        <v>1386</v>
      </c>
      <c r="E6138" t="s">
        <v>22</v>
      </c>
      <c r="F6138" t="s">
        <v>13</v>
      </c>
      <c r="G6138" t="s">
        <v>14</v>
      </c>
      <c r="H6138" t="s">
        <v>2110</v>
      </c>
      <c r="I6138">
        <v>239.97</v>
      </c>
      <c r="J6138">
        <v>3</v>
      </c>
      <c r="K6138">
        <v>71.989999999999995</v>
      </c>
    </row>
    <row r="6139" spans="1:11" x14ac:dyDescent="0.25">
      <c r="A6139" s="1">
        <v>42680</v>
      </c>
      <c r="B6139">
        <v>2016</v>
      </c>
      <c r="C6139">
        <v>11</v>
      </c>
      <c r="D6139" t="s">
        <v>1407</v>
      </c>
      <c r="E6139" t="s">
        <v>17</v>
      </c>
      <c r="F6139" t="s">
        <v>28</v>
      </c>
      <c r="G6139" t="s">
        <v>46</v>
      </c>
      <c r="H6139" t="s">
        <v>2070</v>
      </c>
      <c r="I6139">
        <v>14.62</v>
      </c>
      <c r="J6139">
        <v>2</v>
      </c>
      <c r="K6139">
        <v>6.87</v>
      </c>
    </row>
    <row r="6140" spans="1:11" x14ac:dyDescent="0.25">
      <c r="A6140" s="1">
        <v>42680</v>
      </c>
      <c r="B6140">
        <v>2016</v>
      </c>
      <c r="C6140">
        <v>11</v>
      </c>
      <c r="D6140" t="s">
        <v>1407</v>
      </c>
      <c r="E6140" t="s">
        <v>17</v>
      </c>
      <c r="F6140" t="s">
        <v>28</v>
      </c>
      <c r="G6140" t="s">
        <v>48</v>
      </c>
      <c r="H6140" t="s">
        <v>1582</v>
      </c>
      <c r="I6140">
        <v>53.98</v>
      </c>
      <c r="J6140">
        <v>14</v>
      </c>
      <c r="K6140">
        <v>17.54</v>
      </c>
    </row>
    <row r="6141" spans="1:11" x14ac:dyDescent="0.25">
      <c r="A6141" s="1">
        <v>42680</v>
      </c>
      <c r="B6141">
        <v>2016</v>
      </c>
      <c r="C6141">
        <v>11</v>
      </c>
      <c r="D6141" t="s">
        <v>1407</v>
      </c>
      <c r="E6141" t="s">
        <v>17</v>
      </c>
      <c r="F6141" t="s">
        <v>13</v>
      </c>
      <c r="G6141" t="s">
        <v>14</v>
      </c>
      <c r="H6141" t="s">
        <v>2116</v>
      </c>
      <c r="I6141">
        <v>389.97</v>
      </c>
      <c r="J6141">
        <v>3</v>
      </c>
      <c r="K6141">
        <v>132.59</v>
      </c>
    </row>
    <row r="6142" spans="1:11" x14ac:dyDescent="0.25">
      <c r="A6142" s="1">
        <v>42680</v>
      </c>
      <c r="B6142">
        <v>2016</v>
      </c>
      <c r="C6142">
        <v>11</v>
      </c>
      <c r="D6142" t="s">
        <v>659</v>
      </c>
      <c r="E6142" t="s">
        <v>45</v>
      </c>
      <c r="F6142" t="s">
        <v>18</v>
      </c>
      <c r="G6142" t="s">
        <v>42</v>
      </c>
      <c r="H6142" t="s">
        <v>462</v>
      </c>
      <c r="I6142">
        <v>902.71</v>
      </c>
      <c r="J6142">
        <v>3</v>
      </c>
      <c r="K6142">
        <v>33.85</v>
      </c>
    </row>
    <row r="6143" spans="1:11" x14ac:dyDescent="0.25">
      <c r="A6143" s="1">
        <v>42682</v>
      </c>
      <c r="B6143">
        <v>2016</v>
      </c>
      <c r="C6143">
        <v>11</v>
      </c>
      <c r="D6143" t="s">
        <v>1423</v>
      </c>
      <c r="E6143" t="s">
        <v>436</v>
      </c>
      <c r="F6143" t="s">
        <v>28</v>
      </c>
      <c r="G6143" t="s">
        <v>29</v>
      </c>
      <c r="H6143" t="s">
        <v>1944</v>
      </c>
      <c r="I6143">
        <v>32.4</v>
      </c>
      <c r="J6143">
        <v>5</v>
      </c>
      <c r="K6143">
        <v>15.55</v>
      </c>
    </row>
    <row r="6144" spans="1:11" x14ac:dyDescent="0.25">
      <c r="A6144" s="1">
        <v>42682</v>
      </c>
      <c r="B6144">
        <v>2016</v>
      </c>
      <c r="C6144">
        <v>11</v>
      </c>
      <c r="D6144" t="s">
        <v>1423</v>
      </c>
      <c r="E6144" t="s">
        <v>436</v>
      </c>
      <c r="F6144" t="s">
        <v>28</v>
      </c>
      <c r="G6144" t="s">
        <v>48</v>
      </c>
      <c r="H6144" t="s">
        <v>1861</v>
      </c>
      <c r="I6144">
        <v>41.86</v>
      </c>
      <c r="J6144">
        <v>7</v>
      </c>
      <c r="K6144">
        <v>19.260000000000002</v>
      </c>
    </row>
    <row r="6145" spans="1:11" x14ac:dyDescent="0.25">
      <c r="A6145" s="1">
        <v>42682</v>
      </c>
      <c r="B6145">
        <v>2016</v>
      </c>
      <c r="C6145">
        <v>11</v>
      </c>
      <c r="D6145" t="s">
        <v>1423</v>
      </c>
      <c r="E6145" t="s">
        <v>436</v>
      </c>
      <c r="F6145" t="s">
        <v>28</v>
      </c>
      <c r="G6145" t="s">
        <v>48</v>
      </c>
      <c r="H6145" t="s">
        <v>446</v>
      </c>
      <c r="I6145">
        <v>77.56</v>
      </c>
      <c r="J6145">
        <v>2</v>
      </c>
      <c r="K6145">
        <v>35.68</v>
      </c>
    </row>
    <row r="6146" spans="1:11" x14ac:dyDescent="0.25">
      <c r="A6146" s="1">
        <v>42683</v>
      </c>
      <c r="B6146">
        <v>2016</v>
      </c>
      <c r="C6146">
        <v>11</v>
      </c>
      <c r="D6146" t="s">
        <v>1945</v>
      </c>
      <c r="E6146" t="s">
        <v>45</v>
      </c>
      <c r="F6146" t="s">
        <v>28</v>
      </c>
      <c r="G6146" t="s">
        <v>29</v>
      </c>
      <c r="H6146" t="s">
        <v>1105</v>
      </c>
      <c r="I6146">
        <v>7.61</v>
      </c>
      <c r="J6146">
        <v>1</v>
      </c>
      <c r="K6146">
        <v>3.58</v>
      </c>
    </row>
    <row r="6147" spans="1:11" x14ac:dyDescent="0.25">
      <c r="A6147" s="1">
        <v>42683</v>
      </c>
      <c r="B6147">
        <v>2016</v>
      </c>
      <c r="C6147">
        <v>11</v>
      </c>
      <c r="D6147" t="s">
        <v>1945</v>
      </c>
      <c r="E6147" t="s">
        <v>45</v>
      </c>
      <c r="F6147" t="s">
        <v>13</v>
      </c>
      <c r="G6147" t="s">
        <v>14</v>
      </c>
      <c r="H6147" t="s">
        <v>1648</v>
      </c>
      <c r="I6147">
        <v>3347.37</v>
      </c>
      <c r="J6147">
        <v>13</v>
      </c>
      <c r="K6147">
        <v>636</v>
      </c>
    </row>
    <row r="6148" spans="1:11" x14ac:dyDescent="0.25">
      <c r="A6148" s="1">
        <v>42683</v>
      </c>
      <c r="B6148">
        <v>2016</v>
      </c>
      <c r="C6148">
        <v>11</v>
      </c>
      <c r="D6148" t="s">
        <v>734</v>
      </c>
      <c r="E6148" t="s">
        <v>89</v>
      </c>
      <c r="F6148" t="s">
        <v>28</v>
      </c>
      <c r="G6148" t="s">
        <v>29</v>
      </c>
      <c r="H6148" t="s">
        <v>233</v>
      </c>
      <c r="I6148">
        <v>8.4499999999999993</v>
      </c>
      <c r="J6148">
        <v>2</v>
      </c>
      <c r="K6148">
        <v>2.64</v>
      </c>
    </row>
    <row r="6149" spans="1:11" x14ac:dyDescent="0.25">
      <c r="A6149" s="1">
        <v>42683</v>
      </c>
      <c r="B6149">
        <v>2016</v>
      </c>
      <c r="C6149">
        <v>11</v>
      </c>
      <c r="D6149" t="s">
        <v>734</v>
      </c>
      <c r="E6149" t="s">
        <v>89</v>
      </c>
      <c r="F6149" t="s">
        <v>13</v>
      </c>
      <c r="G6149" t="s">
        <v>23</v>
      </c>
      <c r="H6149" t="s">
        <v>487</v>
      </c>
      <c r="I6149">
        <v>728.95</v>
      </c>
      <c r="J6149">
        <v>9</v>
      </c>
      <c r="K6149">
        <v>-157.94</v>
      </c>
    </row>
    <row r="6150" spans="1:11" x14ac:dyDescent="0.25">
      <c r="A6150" s="1">
        <v>42683</v>
      </c>
      <c r="B6150">
        <v>2016</v>
      </c>
      <c r="C6150">
        <v>11</v>
      </c>
      <c r="D6150" t="s">
        <v>269</v>
      </c>
      <c r="E6150" t="s">
        <v>131</v>
      </c>
      <c r="F6150" t="s">
        <v>28</v>
      </c>
      <c r="G6150" t="s">
        <v>48</v>
      </c>
      <c r="H6150" t="s">
        <v>134</v>
      </c>
      <c r="I6150">
        <v>22.43</v>
      </c>
      <c r="J6150">
        <v>3</v>
      </c>
      <c r="K6150">
        <v>-17.940000000000001</v>
      </c>
    </row>
    <row r="6151" spans="1:11" x14ac:dyDescent="0.25">
      <c r="A6151" s="1">
        <v>42683</v>
      </c>
      <c r="B6151">
        <v>2016</v>
      </c>
      <c r="C6151">
        <v>11</v>
      </c>
      <c r="D6151" t="s">
        <v>269</v>
      </c>
      <c r="E6151" t="s">
        <v>131</v>
      </c>
      <c r="F6151" t="s">
        <v>28</v>
      </c>
      <c r="G6151" t="s">
        <v>38</v>
      </c>
      <c r="H6151" t="s">
        <v>395</v>
      </c>
      <c r="I6151">
        <v>37.520000000000003</v>
      </c>
      <c r="J6151">
        <v>5</v>
      </c>
      <c r="K6151">
        <v>3.75</v>
      </c>
    </row>
    <row r="6152" spans="1:11" x14ac:dyDescent="0.25">
      <c r="A6152" s="1">
        <v>42683</v>
      </c>
      <c r="B6152">
        <v>2016</v>
      </c>
      <c r="C6152">
        <v>11</v>
      </c>
      <c r="D6152" t="s">
        <v>1613</v>
      </c>
      <c r="E6152" t="s">
        <v>215</v>
      </c>
      <c r="F6152" t="s">
        <v>13</v>
      </c>
      <c r="G6152" t="s">
        <v>143</v>
      </c>
      <c r="H6152" t="s">
        <v>2320</v>
      </c>
      <c r="I6152">
        <v>1599.92</v>
      </c>
      <c r="J6152">
        <v>8</v>
      </c>
      <c r="K6152">
        <v>751.96</v>
      </c>
    </row>
    <row r="6153" spans="1:11" x14ac:dyDescent="0.25">
      <c r="A6153" s="1">
        <v>42683</v>
      </c>
      <c r="B6153">
        <v>2016</v>
      </c>
      <c r="C6153">
        <v>11</v>
      </c>
      <c r="D6153" t="s">
        <v>1613</v>
      </c>
      <c r="E6153" t="s">
        <v>215</v>
      </c>
      <c r="F6153" t="s">
        <v>28</v>
      </c>
      <c r="G6153" t="s">
        <v>155</v>
      </c>
      <c r="H6153" t="s">
        <v>2582</v>
      </c>
      <c r="I6153">
        <v>11.09</v>
      </c>
      <c r="J6153">
        <v>1</v>
      </c>
      <c r="K6153">
        <v>5.43</v>
      </c>
    </row>
    <row r="6154" spans="1:11" x14ac:dyDescent="0.25">
      <c r="A6154" s="1">
        <v>42683</v>
      </c>
      <c r="B6154">
        <v>2016</v>
      </c>
      <c r="C6154">
        <v>11</v>
      </c>
      <c r="D6154" t="s">
        <v>2058</v>
      </c>
      <c r="E6154" t="s">
        <v>45</v>
      </c>
      <c r="F6154" t="s">
        <v>28</v>
      </c>
      <c r="G6154" t="s">
        <v>38</v>
      </c>
      <c r="H6154" t="s">
        <v>1622</v>
      </c>
      <c r="I6154">
        <v>332.94</v>
      </c>
      <c r="J6154">
        <v>3</v>
      </c>
      <c r="K6154">
        <v>6.66</v>
      </c>
    </row>
    <row r="6155" spans="1:11" x14ac:dyDescent="0.25">
      <c r="A6155" s="1">
        <v>42683</v>
      </c>
      <c r="B6155">
        <v>2016</v>
      </c>
      <c r="C6155">
        <v>11</v>
      </c>
      <c r="D6155" t="s">
        <v>2058</v>
      </c>
      <c r="E6155" t="s">
        <v>45</v>
      </c>
      <c r="F6155" t="s">
        <v>28</v>
      </c>
      <c r="G6155" t="s">
        <v>48</v>
      </c>
      <c r="H6155" t="s">
        <v>134</v>
      </c>
      <c r="I6155">
        <v>39.869999999999997</v>
      </c>
      <c r="J6155">
        <v>2</v>
      </c>
      <c r="K6155">
        <v>12.96</v>
      </c>
    </row>
    <row r="6156" spans="1:11" x14ac:dyDescent="0.25">
      <c r="A6156" s="1">
        <v>42683</v>
      </c>
      <c r="B6156">
        <v>2016</v>
      </c>
      <c r="C6156">
        <v>11</v>
      </c>
      <c r="D6156" t="s">
        <v>916</v>
      </c>
      <c r="E6156" t="s">
        <v>1561</v>
      </c>
      <c r="F6156" t="s">
        <v>13</v>
      </c>
      <c r="G6156" t="s">
        <v>23</v>
      </c>
      <c r="H6156" t="s">
        <v>833</v>
      </c>
      <c r="I6156">
        <v>224.75</v>
      </c>
      <c r="J6156">
        <v>5</v>
      </c>
      <c r="K6156">
        <v>62.93</v>
      </c>
    </row>
    <row r="6157" spans="1:11" x14ac:dyDescent="0.25">
      <c r="A6157" s="1">
        <v>42683</v>
      </c>
      <c r="B6157">
        <v>2016</v>
      </c>
      <c r="C6157">
        <v>11</v>
      </c>
      <c r="D6157" t="s">
        <v>1409</v>
      </c>
      <c r="E6157" t="s">
        <v>26</v>
      </c>
      <c r="F6157" t="s">
        <v>28</v>
      </c>
      <c r="G6157" t="s">
        <v>46</v>
      </c>
      <c r="H6157" t="s">
        <v>537</v>
      </c>
      <c r="I6157">
        <v>6</v>
      </c>
      <c r="J6157">
        <v>2</v>
      </c>
      <c r="K6157">
        <v>2.1</v>
      </c>
    </row>
    <row r="6158" spans="1:11" x14ac:dyDescent="0.25">
      <c r="A6158" s="1">
        <v>42683</v>
      </c>
      <c r="B6158">
        <v>2016</v>
      </c>
      <c r="C6158">
        <v>11</v>
      </c>
      <c r="D6158" t="s">
        <v>1409</v>
      </c>
      <c r="E6158" t="s">
        <v>26</v>
      </c>
      <c r="F6158" t="s">
        <v>28</v>
      </c>
      <c r="G6158" t="s">
        <v>48</v>
      </c>
      <c r="H6158" t="s">
        <v>1266</v>
      </c>
      <c r="I6158">
        <v>1.91</v>
      </c>
      <c r="J6158">
        <v>3</v>
      </c>
      <c r="K6158">
        <v>-3.24</v>
      </c>
    </row>
    <row r="6159" spans="1:11" x14ac:dyDescent="0.25">
      <c r="A6159" s="1">
        <v>42683</v>
      </c>
      <c r="B6159">
        <v>2016</v>
      </c>
      <c r="C6159">
        <v>11</v>
      </c>
      <c r="D6159" t="s">
        <v>347</v>
      </c>
      <c r="E6159" t="s">
        <v>183</v>
      </c>
      <c r="F6159" t="s">
        <v>28</v>
      </c>
      <c r="G6159" t="s">
        <v>64</v>
      </c>
      <c r="H6159" t="s">
        <v>2367</v>
      </c>
      <c r="I6159">
        <v>2.91</v>
      </c>
      <c r="J6159">
        <v>2</v>
      </c>
      <c r="K6159">
        <v>0.91</v>
      </c>
    </row>
    <row r="6160" spans="1:11" x14ac:dyDescent="0.25">
      <c r="A6160" s="1">
        <v>42683</v>
      </c>
      <c r="B6160">
        <v>2016</v>
      </c>
      <c r="C6160">
        <v>11</v>
      </c>
      <c r="D6160" t="s">
        <v>347</v>
      </c>
      <c r="E6160" t="s">
        <v>183</v>
      </c>
      <c r="F6160" t="s">
        <v>28</v>
      </c>
      <c r="G6160" t="s">
        <v>29</v>
      </c>
      <c r="H6160" t="s">
        <v>1245</v>
      </c>
      <c r="I6160">
        <v>20.74</v>
      </c>
      <c r="J6160">
        <v>4</v>
      </c>
      <c r="K6160">
        <v>7.26</v>
      </c>
    </row>
    <row r="6161" spans="1:11" x14ac:dyDescent="0.25">
      <c r="A6161" s="1">
        <v>42683</v>
      </c>
      <c r="B6161">
        <v>2016</v>
      </c>
      <c r="C6161">
        <v>11</v>
      </c>
      <c r="D6161" t="s">
        <v>347</v>
      </c>
      <c r="E6161" t="s">
        <v>183</v>
      </c>
      <c r="F6161" t="s">
        <v>28</v>
      </c>
      <c r="G6161" t="s">
        <v>29</v>
      </c>
      <c r="H6161" t="s">
        <v>1319</v>
      </c>
      <c r="I6161">
        <v>9.57</v>
      </c>
      <c r="J6161">
        <v>2</v>
      </c>
      <c r="K6161">
        <v>2.99</v>
      </c>
    </row>
    <row r="6162" spans="1:11" x14ac:dyDescent="0.25">
      <c r="A6162" s="1">
        <v>42683</v>
      </c>
      <c r="B6162">
        <v>2016</v>
      </c>
      <c r="C6162">
        <v>11</v>
      </c>
      <c r="D6162" t="s">
        <v>925</v>
      </c>
      <c r="E6162" t="s">
        <v>32</v>
      </c>
      <c r="F6162" t="s">
        <v>28</v>
      </c>
      <c r="G6162" t="s">
        <v>155</v>
      </c>
      <c r="H6162" t="s">
        <v>653</v>
      </c>
      <c r="I6162">
        <v>99.57</v>
      </c>
      <c r="J6162">
        <v>2</v>
      </c>
      <c r="K6162">
        <v>33.6</v>
      </c>
    </row>
    <row r="6163" spans="1:11" x14ac:dyDescent="0.25">
      <c r="A6163" s="1">
        <v>42684</v>
      </c>
      <c r="B6163">
        <v>2016</v>
      </c>
      <c r="C6163">
        <v>11</v>
      </c>
      <c r="D6163" t="s">
        <v>911</v>
      </c>
      <c r="E6163" t="s">
        <v>26</v>
      </c>
      <c r="F6163" t="s">
        <v>28</v>
      </c>
      <c r="G6163" t="s">
        <v>64</v>
      </c>
      <c r="H6163" t="s">
        <v>479</v>
      </c>
      <c r="I6163">
        <v>5.34</v>
      </c>
      <c r="J6163">
        <v>2</v>
      </c>
      <c r="K6163">
        <v>0.67</v>
      </c>
    </row>
    <row r="6164" spans="1:11" x14ac:dyDescent="0.25">
      <c r="A6164" s="1">
        <v>42684</v>
      </c>
      <c r="B6164">
        <v>2016</v>
      </c>
      <c r="C6164">
        <v>11</v>
      </c>
      <c r="D6164" t="s">
        <v>911</v>
      </c>
      <c r="E6164" t="s">
        <v>26</v>
      </c>
      <c r="F6164" t="s">
        <v>28</v>
      </c>
      <c r="G6164" t="s">
        <v>64</v>
      </c>
      <c r="H6164" t="s">
        <v>2225</v>
      </c>
      <c r="I6164">
        <v>27.72</v>
      </c>
      <c r="J6164">
        <v>3</v>
      </c>
      <c r="K6164">
        <v>3.47</v>
      </c>
    </row>
    <row r="6165" spans="1:11" x14ac:dyDescent="0.25">
      <c r="A6165" s="1">
        <v>42685</v>
      </c>
      <c r="B6165">
        <v>2016</v>
      </c>
      <c r="C6165">
        <v>11</v>
      </c>
      <c r="D6165" t="s">
        <v>2449</v>
      </c>
      <c r="E6165" t="s">
        <v>22</v>
      </c>
      <c r="F6165" t="s">
        <v>13</v>
      </c>
      <c r="G6165" t="s">
        <v>14</v>
      </c>
      <c r="H6165" t="s">
        <v>1735</v>
      </c>
      <c r="I6165">
        <v>59.97</v>
      </c>
      <c r="J6165">
        <v>3</v>
      </c>
      <c r="K6165">
        <v>14.99</v>
      </c>
    </row>
    <row r="6166" spans="1:11" x14ac:dyDescent="0.25">
      <c r="A6166" s="1">
        <v>42685</v>
      </c>
      <c r="B6166">
        <v>2016</v>
      </c>
      <c r="C6166">
        <v>11</v>
      </c>
      <c r="D6166" t="s">
        <v>2449</v>
      </c>
      <c r="E6166" t="s">
        <v>22</v>
      </c>
      <c r="F6166" t="s">
        <v>28</v>
      </c>
      <c r="G6166" t="s">
        <v>38</v>
      </c>
      <c r="H6166" t="s">
        <v>56</v>
      </c>
      <c r="I6166">
        <v>83.36</v>
      </c>
      <c r="J6166">
        <v>1</v>
      </c>
      <c r="K6166">
        <v>20.84</v>
      </c>
    </row>
    <row r="6167" spans="1:11" x14ac:dyDescent="0.25">
      <c r="A6167" s="1">
        <v>42685</v>
      </c>
      <c r="B6167">
        <v>2016</v>
      </c>
      <c r="C6167">
        <v>11</v>
      </c>
      <c r="D6167" t="s">
        <v>2096</v>
      </c>
      <c r="E6167" t="s">
        <v>26</v>
      </c>
      <c r="F6167" t="s">
        <v>13</v>
      </c>
      <c r="G6167" t="s">
        <v>14</v>
      </c>
      <c r="H6167" t="s">
        <v>432</v>
      </c>
      <c r="I6167">
        <v>95.97</v>
      </c>
      <c r="J6167">
        <v>4</v>
      </c>
      <c r="K6167">
        <v>1.2</v>
      </c>
    </row>
    <row r="6168" spans="1:11" x14ac:dyDescent="0.25">
      <c r="A6168" s="1">
        <v>42685</v>
      </c>
      <c r="B6168">
        <v>2016</v>
      </c>
      <c r="C6168">
        <v>11</v>
      </c>
      <c r="D6168" t="s">
        <v>2096</v>
      </c>
      <c r="E6168" t="s">
        <v>26</v>
      </c>
      <c r="F6168" t="s">
        <v>18</v>
      </c>
      <c r="G6168" t="s">
        <v>19</v>
      </c>
      <c r="H6168" t="s">
        <v>2317</v>
      </c>
      <c r="I6168">
        <v>47.99</v>
      </c>
      <c r="J6168">
        <v>2</v>
      </c>
      <c r="K6168">
        <v>-2.06</v>
      </c>
    </row>
    <row r="6169" spans="1:11" x14ac:dyDescent="0.25">
      <c r="A6169" s="1">
        <v>42685</v>
      </c>
      <c r="B6169">
        <v>2016</v>
      </c>
      <c r="C6169">
        <v>11</v>
      </c>
      <c r="D6169" t="s">
        <v>1451</v>
      </c>
      <c r="E6169" t="s">
        <v>71</v>
      </c>
      <c r="F6169" t="s">
        <v>13</v>
      </c>
      <c r="G6169" t="s">
        <v>23</v>
      </c>
      <c r="H6169" t="s">
        <v>1562</v>
      </c>
      <c r="I6169">
        <v>257.98</v>
      </c>
      <c r="J6169">
        <v>2</v>
      </c>
      <c r="K6169">
        <v>74.81</v>
      </c>
    </row>
    <row r="6170" spans="1:11" x14ac:dyDescent="0.25">
      <c r="A6170" s="1">
        <v>42685</v>
      </c>
      <c r="B6170">
        <v>2016</v>
      </c>
      <c r="C6170">
        <v>11</v>
      </c>
      <c r="D6170" t="s">
        <v>392</v>
      </c>
      <c r="E6170" t="s">
        <v>45</v>
      </c>
      <c r="F6170" t="s">
        <v>18</v>
      </c>
      <c r="G6170" t="s">
        <v>36</v>
      </c>
      <c r="H6170" t="s">
        <v>597</v>
      </c>
      <c r="I6170">
        <v>6.96</v>
      </c>
      <c r="J6170">
        <v>4</v>
      </c>
      <c r="K6170">
        <v>2.23</v>
      </c>
    </row>
    <row r="6171" spans="1:11" x14ac:dyDescent="0.25">
      <c r="A6171" s="1">
        <v>42685</v>
      </c>
      <c r="B6171">
        <v>2016</v>
      </c>
      <c r="C6171">
        <v>11</v>
      </c>
      <c r="D6171" t="s">
        <v>673</v>
      </c>
      <c r="E6171" t="s">
        <v>77</v>
      </c>
      <c r="F6171" t="s">
        <v>28</v>
      </c>
      <c r="G6171" t="s">
        <v>48</v>
      </c>
      <c r="H6171" t="s">
        <v>610</v>
      </c>
      <c r="I6171">
        <v>9.89</v>
      </c>
      <c r="J6171">
        <v>2</v>
      </c>
      <c r="K6171">
        <v>-6.92</v>
      </c>
    </row>
    <row r="6172" spans="1:11" x14ac:dyDescent="0.25">
      <c r="A6172" s="1">
        <v>42685</v>
      </c>
      <c r="B6172">
        <v>2016</v>
      </c>
      <c r="C6172">
        <v>11</v>
      </c>
      <c r="D6172" t="s">
        <v>673</v>
      </c>
      <c r="E6172" t="s">
        <v>77</v>
      </c>
      <c r="F6172" t="s">
        <v>28</v>
      </c>
      <c r="G6172" t="s">
        <v>58</v>
      </c>
      <c r="H6172" t="s">
        <v>2558</v>
      </c>
      <c r="I6172">
        <v>671.54</v>
      </c>
      <c r="J6172">
        <v>3</v>
      </c>
      <c r="K6172">
        <v>50.37</v>
      </c>
    </row>
    <row r="6173" spans="1:11" x14ac:dyDescent="0.25">
      <c r="A6173" s="1">
        <v>42685</v>
      </c>
      <c r="B6173">
        <v>2016</v>
      </c>
      <c r="C6173">
        <v>11</v>
      </c>
      <c r="D6173" t="s">
        <v>2095</v>
      </c>
      <c r="E6173" t="s">
        <v>22</v>
      </c>
      <c r="F6173" t="s">
        <v>28</v>
      </c>
      <c r="G6173" t="s">
        <v>38</v>
      </c>
      <c r="H6173" t="s">
        <v>395</v>
      </c>
      <c r="I6173">
        <v>28.14</v>
      </c>
      <c r="J6173">
        <v>3</v>
      </c>
      <c r="K6173">
        <v>7.88</v>
      </c>
    </row>
    <row r="6174" spans="1:11" x14ac:dyDescent="0.25">
      <c r="A6174" s="1">
        <v>42685</v>
      </c>
      <c r="B6174">
        <v>2016</v>
      </c>
      <c r="C6174">
        <v>11</v>
      </c>
      <c r="D6174" t="s">
        <v>2095</v>
      </c>
      <c r="E6174" t="s">
        <v>22</v>
      </c>
      <c r="F6174" t="s">
        <v>13</v>
      </c>
      <c r="G6174" t="s">
        <v>14</v>
      </c>
      <c r="H6174" t="s">
        <v>2181</v>
      </c>
      <c r="I6174">
        <v>36</v>
      </c>
      <c r="J6174">
        <v>2</v>
      </c>
      <c r="K6174">
        <v>6.48</v>
      </c>
    </row>
    <row r="6175" spans="1:11" x14ac:dyDescent="0.25">
      <c r="A6175" s="1">
        <v>42685</v>
      </c>
      <c r="B6175">
        <v>2016</v>
      </c>
      <c r="C6175">
        <v>11</v>
      </c>
      <c r="D6175" t="s">
        <v>2095</v>
      </c>
      <c r="E6175" t="s">
        <v>22</v>
      </c>
      <c r="F6175" t="s">
        <v>28</v>
      </c>
      <c r="G6175" t="s">
        <v>64</v>
      </c>
      <c r="H6175" t="s">
        <v>1854</v>
      </c>
      <c r="I6175">
        <v>92.94</v>
      </c>
      <c r="J6175">
        <v>3</v>
      </c>
      <c r="K6175">
        <v>25.09</v>
      </c>
    </row>
    <row r="6176" spans="1:11" x14ac:dyDescent="0.25">
      <c r="A6176" s="1">
        <v>42685</v>
      </c>
      <c r="B6176">
        <v>2016</v>
      </c>
      <c r="C6176">
        <v>11</v>
      </c>
      <c r="D6176" t="s">
        <v>2095</v>
      </c>
      <c r="E6176" t="s">
        <v>22</v>
      </c>
      <c r="F6176" t="s">
        <v>18</v>
      </c>
      <c r="G6176" t="s">
        <v>19</v>
      </c>
      <c r="H6176" t="s">
        <v>1522</v>
      </c>
      <c r="I6176">
        <v>245.65</v>
      </c>
      <c r="J6176">
        <v>3</v>
      </c>
      <c r="K6176">
        <v>8.19</v>
      </c>
    </row>
    <row r="6177" spans="1:11" x14ac:dyDescent="0.25">
      <c r="A6177" s="1">
        <v>42685</v>
      </c>
      <c r="B6177">
        <v>2016</v>
      </c>
      <c r="C6177">
        <v>11</v>
      </c>
      <c r="D6177" t="s">
        <v>2095</v>
      </c>
      <c r="E6177" t="s">
        <v>22</v>
      </c>
      <c r="F6177" t="s">
        <v>28</v>
      </c>
      <c r="G6177" t="s">
        <v>48</v>
      </c>
      <c r="H6177" t="s">
        <v>1897</v>
      </c>
      <c r="I6177">
        <v>55.01</v>
      </c>
      <c r="J6177">
        <v>3</v>
      </c>
      <c r="K6177">
        <v>17.190000000000001</v>
      </c>
    </row>
    <row r="6178" spans="1:11" x14ac:dyDescent="0.25">
      <c r="A6178" s="1">
        <v>42685</v>
      </c>
      <c r="B6178">
        <v>2016</v>
      </c>
      <c r="C6178">
        <v>11</v>
      </c>
      <c r="D6178" t="s">
        <v>2095</v>
      </c>
      <c r="E6178" t="s">
        <v>22</v>
      </c>
      <c r="F6178" t="s">
        <v>28</v>
      </c>
      <c r="G6178" t="s">
        <v>48</v>
      </c>
      <c r="H6178" t="s">
        <v>1882</v>
      </c>
      <c r="I6178">
        <v>35.229999999999997</v>
      </c>
      <c r="J6178">
        <v>3</v>
      </c>
      <c r="K6178">
        <v>11.45</v>
      </c>
    </row>
    <row r="6179" spans="1:11" x14ac:dyDescent="0.25">
      <c r="A6179" s="1">
        <v>42685</v>
      </c>
      <c r="B6179">
        <v>2016</v>
      </c>
      <c r="C6179">
        <v>11</v>
      </c>
      <c r="D6179" t="s">
        <v>988</v>
      </c>
      <c r="E6179" t="s">
        <v>45</v>
      </c>
      <c r="F6179" t="s">
        <v>18</v>
      </c>
      <c r="G6179" t="s">
        <v>36</v>
      </c>
      <c r="H6179" t="s">
        <v>2625</v>
      </c>
      <c r="I6179">
        <v>41.96</v>
      </c>
      <c r="J6179">
        <v>2</v>
      </c>
      <c r="K6179">
        <v>10.91</v>
      </c>
    </row>
    <row r="6180" spans="1:11" x14ac:dyDescent="0.25">
      <c r="A6180" s="1">
        <v>42685</v>
      </c>
      <c r="B6180">
        <v>2016</v>
      </c>
      <c r="C6180">
        <v>11</v>
      </c>
      <c r="D6180" t="s">
        <v>988</v>
      </c>
      <c r="E6180" t="s">
        <v>45</v>
      </c>
      <c r="F6180" t="s">
        <v>18</v>
      </c>
      <c r="G6180" t="s">
        <v>19</v>
      </c>
      <c r="H6180" t="s">
        <v>1113</v>
      </c>
      <c r="I6180">
        <v>451.15</v>
      </c>
      <c r="J6180">
        <v>3</v>
      </c>
      <c r="K6180">
        <v>0</v>
      </c>
    </row>
    <row r="6181" spans="1:11" x14ac:dyDescent="0.25">
      <c r="A6181" s="1">
        <v>42685</v>
      </c>
      <c r="B6181">
        <v>2016</v>
      </c>
      <c r="C6181">
        <v>11</v>
      </c>
      <c r="D6181" t="s">
        <v>988</v>
      </c>
      <c r="E6181" t="s">
        <v>45</v>
      </c>
      <c r="F6181" t="s">
        <v>28</v>
      </c>
      <c r="G6181" t="s">
        <v>48</v>
      </c>
      <c r="H6181" t="s">
        <v>1356</v>
      </c>
      <c r="I6181">
        <v>31.5</v>
      </c>
      <c r="J6181">
        <v>11</v>
      </c>
      <c r="K6181">
        <v>11.03</v>
      </c>
    </row>
    <row r="6182" spans="1:11" x14ac:dyDescent="0.25">
      <c r="A6182" s="1">
        <v>42685</v>
      </c>
      <c r="B6182">
        <v>2016</v>
      </c>
      <c r="C6182">
        <v>11</v>
      </c>
      <c r="D6182" t="s">
        <v>2503</v>
      </c>
      <c r="E6182" t="s">
        <v>212</v>
      </c>
      <c r="F6182" t="s">
        <v>18</v>
      </c>
      <c r="G6182" t="s">
        <v>42</v>
      </c>
      <c r="H6182" t="s">
        <v>463</v>
      </c>
      <c r="I6182">
        <v>2678.94</v>
      </c>
      <c r="J6182">
        <v>6</v>
      </c>
      <c r="K6182">
        <v>241.1</v>
      </c>
    </row>
    <row r="6183" spans="1:11" x14ac:dyDescent="0.25">
      <c r="A6183" s="1">
        <v>42685</v>
      </c>
      <c r="B6183">
        <v>2016</v>
      </c>
      <c r="C6183">
        <v>11</v>
      </c>
      <c r="D6183" t="s">
        <v>2626</v>
      </c>
      <c r="E6183" t="s">
        <v>26</v>
      </c>
      <c r="F6183" t="s">
        <v>28</v>
      </c>
      <c r="G6183" t="s">
        <v>64</v>
      </c>
      <c r="H6183" t="s">
        <v>1825</v>
      </c>
      <c r="I6183">
        <v>14.11</v>
      </c>
      <c r="J6183">
        <v>6</v>
      </c>
      <c r="K6183">
        <v>1.23</v>
      </c>
    </row>
    <row r="6184" spans="1:11" x14ac:dyDescent="0.25">
      <c r="A6184" s="1">
        <v>42686</v>
      </c>
      <c r="B6184">
        <v>2016</v>
      </c>
      <c r="C6184">
        <v>11</v>
      </c>
      <c r="D6184" t="s">
        <v>1258</v>
      </c>
      <c r="E6184" t="s">
        <v>22</v>
      </c>
      <c r="F6184" t="s">
        <v>28</v>
      </c>
      <c r="G6184" t="s">
        <v>33</v>
      </c>
      <c r="H6184" t="s">
        <v>1081</v>
      </c>
      <c r="I6184">
        <v>15.26</v>
      </c>
      <c r="J6184">
        <v>7</v>
      </c>
      <c r="K6184">
        <v>6.26</v>
      </c>
    </row>
    <row r="6185" spans="1:11" x14ac:dyDescent="0.25">
      <c r="A6185" s="1">
        <v>42686</v>
      </c>
      <c r="B6185">
        <v>2016</v>
      </c>
      <c r="C6185">
        <v>11</v>
      </c>
      <c r="D6185" t="s">
        <v>1258</v>
      </c>
      <c r="E6185" t="s">
        <v>22</v>
      </c>
      <c r="F6185" t="s">
        <v>13</v>
      </c>
      <c r="G6185" t="s">
        <v>23</v>
      </c>
      <c r="H6185" t="s">
        <v>2551</v>
      </c>
      <c r="I6185">
        <v>1029.95</v>
      </c>
      <c r="J6185">
        <v>5</v>
      </c>
      <c r="K6185">
        <v>298.69</v>
      </c>
    </row>
    <row r="6186" spans="1:11" x14ac:dyDescent="0.25">
      <c r="A6186" s="1">
        <v>42686</v>
      </c>
      <c r="B6186">
        <v>2016</v>
      </c>
      <c r="C6186">
        <v>11</v>
      </c>
      <c r="D6186" t="s">
        <v>2260</v>
      </c>
      <c r="E6186" t="s">
        <v>103</v>
      </c>
      <c r="F6186" t="s">
        <v>28</v>
      </c>
      <c r="G6186" t="s">
        <v>38</v>
      </c>
      <c r="H6186" t="s">
        <v>1569</v>
      </c>
      <c r="I6186">
        <v>243.38</v>
      </c>
      <c r="J6186">
        <v>3</v>
      </c>
      <c r="K6186">
        <v>-51.72</v>
      </c>
    </row>
    <row r="6187" spans="1:11" x14ac:dyDescent="0.25">
      <c r="A6187" s="1">
        <v>42686</v>
      </c>
      <c r="B6187">
        <v>2016</v>
      </c>
      <c r="C6187">
        <v>11</v>
      </c>
      <c r="D6187" t="s">
        <v>2260</v>
      </c>
      <c r="E6187" t="s">
        <v>103</v>
      </c>
      <c r="F6187" t="s">
        <v>13</v>
      </c>
      <c r="G6187" t="s">
        <v>14</v>
      </c>
      <c r="H6187" t="s">
        <v>320</v>
      </c>
      <c r="I6187">
        <v>119.8</v>
      </c>
      <c r="J6187">
        <v>5</v>
      </c>
      <c r="K6187">
        <v>29.95</v>
      </c>
    </row>
    <row r="6188" spans="1:11" x14ac:dyDescent="0.25">
      <c r="A6188" s="1">
        <v>42686</v>
      </c>
      <c r="B6188">
        <v>2016</v>
      </c>
      <c r="C6188">
        <v>11</v>
      </c>
      <c r="D6188" t="s">
        <v>2260</v>
      </c>
      <c r="E6188" t="s">
        <v>103</v>
      </c>
      <c r="F6188" t="s">
        <v>13</v>
      </c>
      <c r="G6188" t="s">
        <v>23</v>
      </c>
      <c r="H6188" t="s">
        <v>222</v>
      </c>
      <c r="I6188">
        <v>300.77</v>
      </c>
      <c r="J6188">
        <v>4</v>
      </c>
      <c r="K6188">
        <v>30.08</v>
      </c>
    </row>
    <row r="6189" spans="1:11" x14ac:dyDescent="0.25">
      <c r="A6189" s="1">
        <v>42686</v>
      </c>
      <c r="B6189">
        <v>2016</v>
      </c>
      <c r="C6189">
        <v>11</v>
      </c>
      <c r="D6189" t="s">
        <v>1005</v>
      </c>
      <c r="E6189" t="s">
        <v>17</v>
      </c>
      <c r="F6189" t="s">
        <v>18</v>
      </c>
      <c r="G6189" t="s">
        <v>36</v>
      </c>
      <c r="H6189" t="s">
        <v>68</v>
      </c>
      <c r="I6189">
        <v>14.8</v>
      </c>
      <c r="J6189">
        <v>4</v>
      </c>
      <c r="K6189">
        <v>6.07</v>
      </c>
    </row>
    <row r="6190" spans="1:11" x14ac:dyDescent="0.25">
      <c r="A6190" s="1">
        <v>42686</v>
      </c>
      <c r="B6190">
        <v>2016</v>
      </c>
      <c r="C6190">
        <v>11</v>
      </c>
      <c r="D6190" t="s">
        <v>1005</v>
      </c>
      <c r="E6190" t="s">
        <v>17</v>
      </c>
      <c r="F6190" t="s">
        <v>13</v>
      </c>
      <c r="G6190" t="s">
        <v>23</v>
      </c>
      <c r="H6190" t="s">
        <v>543</v>
      </c>
      <c r="I6190">
        <v>302.38</v>
      </c>
      <c r="J6190">
        <v>3</v>
      </c>
      <c r="K6190">
        <v>22.68</v>
      </c>
    </row>
    <row r="6191" spans="1:11" x14ac:dyDescent="0.25">
      <c r="A6191" s="1">
        <v>42686</v>
      </c>
      <c r="B6191">
        <v>2016</v>
      </c>
      <c r="C6191">
        <v>11</v>
      </c>
      <c r="D6191" t="s">
        <v>1005</v>
      </c>
      <c r="E6191" t="s">
        <v>17</v>
      </c>
      <c r="F6191" t="s">
        <v>13</v>
      </c>
      <c r="G6191" t="s">
        <v>14</v>
      </c>
      <c r="H6191" t="s">
        <v>1797</v>
      </c>
      <c r="I6191">
        <v>316</v>
      </c>
      <c r="J6191">
        <v>4</v>
      </c>
      <c r="K6191">
        <v>31.6</v>
      </c>
    </row>
    <row r="6192" spans="1:11" x14ac:dyDescent="0.25">
      <c r="A6192" s="1">
        <v>42686</v>
      </c>
      <c r="B6192">
        <v>2016</v>
      </c>
      <c r="C6192">
        <v>11</v>
      </c>
      <c r="D6192" t="s">
        <v>1170</v>
      </c>
      <c r="E6192" t="s">
        <v>77</v>
      </c>
      <c r="F6192" t="s">
        <v>28</v>
      </c>
      <c r="G6192" t="s">
        <v>38</v>
      </c>
      <c r="H6192" t="s">
        <v>2299</v>
      </c>
      <c r="I6192">
        <v>85.22</v>
      </c>
      <c r="J6192">
        <v>3</v>
      </c>
      <c r="K6192">
        <v>7.46</v>
      </c>
    </row>
    <row r="6193" spans="1:11" x14ac:dyDescent="0.25">
      <c r="A6193" s="1">
        <v>42686</v>
      </c>
      <c r="B6193">
        <v>2016</v>
      </c>
      <c r="C6193">
        <v>11</v>
      </c>
      <c r="D6193" t="s">
        <v>996</v>
      </c>
      <c r="E6193" t="s">
        <v>205</v>
      </c>
      <c r="F6193" t="s">
        <v>28</v>
      </c>
      <c r="G6193" t="s">
        <v>64</v>
      </c>
      <c r="H6193" t="s">
        <v>987</v>
      </c>
      <c r="I6193">
        <v>6.67</v>
      </c>
      <c r="J6193">
        <v>3</v>
      </c>
      <c r="K6193">
        <v>1.67</v>
      </c>
    </row>
    <row r="6194" spans="1:11" x14ac:dyDescent="0.25">
      <c r="A6194" s="1">
        <v>42686</v>
      </c>
      <c r="B6194">
        <v>2016</v>
      </c>
      <c r="C6194">
        <v>11</v>
      </c>
      <c r="D6194" t="s">
        <v>990</v>
      </c>
      <c r="E6194" t="s">
        <v>131</v>
      </c>
      <c r="F6194" t="s">
        <v>28</v>
      </c>
      <c r="G6194" t="s">
        <v>38</v>
      </c>
      <c r="H6194" t="s">
        <v>425</v>
      </c>
      <c r="I6194">
        <v>64.959999999999994</v>
      </c>
      <c r="J6194">
        <v>5</v>
      </c>
      <c r="K6194">
        <v>-4.0599999999999996</v>
      </c>
    </row>
    <row r="6195" spans="1:11" x14ac:dyDescent="0.25">
      <c r="A6195" s="1">
        <v>42686</v>
      </c>
      <c r="B6195">
        <v>2016</v>
      </c>
      <c r="C6195">
        <v>11</v>
      </c>
      <c r="D6195" t="s">
        <v>990</v>
      </c>
      <c r="E6195" t="s">
        <v>131</v>
      </c>
      <c r="F6195" t="s">
        <v>28</v>
      </c>
      <c r="G6195" t="s">
        <v>293</v>
      </c>
      <c r="H6195" t="s">
        <v>2276</v>
      </c>
      <c r="I6195">
        <v>13.52</v>
      </c>
      <c r="J6195">
        <v>2</v>
      </c>
      <c r="K6195">
        <v>1.69</v>
      </c>
    </row>
    <row r="6196" spans="1:11" x14ac:dyDescent="0.25">
      <c r="A6196" s="1">
        <v>42686</v>
      </c>
      <c r="B6196">
        <v>2016</v>
      </c>
      <c r="C6196">
        <v>11</v>
      </c>
      <c r="D6196" t="s">
        <v>990</v>
      </c>
      <c r="E6196" t="s">
        <v>131</v>
      </c>
      <c r="F6196" t="s">
        <v>18</v>
      </c>
      <c r="G6196" t="s">
        <v>19</v>
      </c>
      <c r="H6196" t="s">
        <v>621</v>
      </c>
      <c r="I6196">
        <v>458.43</v>
      </c>
      <c r="J6196">
        <v>5</v>
      </c>
      <c r="K6196">
        <v>-137.53</v>
      </c>
    </row>
    <row r="6197" spans="1:11" x14ac:dyDescent="0.25">
      <c r="A6197" s="1">
        <v>42686</v>
      </c>
      <c r="B6197">
        <v>2016</v>
      </c>
      <c r="C6197">
        <v>11</v>
      </c>
      <c r="D6197" t="s">
        <v>990</v>
      </c>
      <c r="E6197" t="s">
        <v>131</v>
      </c>
      <c r="F6197" t="s">
        <v>28</v>
      </c>
      <c r="G6197" t="s">
        <v>58</v>
      </c>
      <c r="H6197" t="s">
        <v>2103</v>
      </c>
      <c r="I6197">
        <v>387.14</v>
      </c>
      <c r="J6197">
        <v>4</v>
      </c>
      <c r="K6197">
        <v>24.2</v>
      </c>
    </row>
    <row r="6198" spans="1:11" x14ac:dyDescent="0.25">
      <c r="A6198" s="1">
        <v>42686</v>
      </c>
      <c r="B6198">
        <v>2016</v>
      </c>
      <c r="C6198">
        <v>11</v>
      </c>
      <c r="D6198" t="s">
        <v>990</v>
      </c>
      <c r="E6198" t="s">
        <v>131</v>
      </c>
      <c r="F6198" t="s">
        <v>18</v>
      </c>
      <c r="G6198" t="s">
        <v>42</v>
      </c>
      <c r="H6198" t="s">
        <v>1539</v>
      </c>
      <c r="I6198">
        <v>328.59</v>
      </c>
      <c r="J6198">
        <v>3</v>
      </c>
      <c r="K6198">
        <v>-147.87</v>
      </c>
    </row>
    <row r="6199" spans="1:11" x14ac:dyDescent="0.25">
      <c r="A6199" s="1">
        <v>42686</v>
      </c>
      <c r="B6199">
        <v>2016</v>
      </c>
      <c r="C6199">
        <v>11</v>
      </c>
      <c r="D6199" t="s">
        <v>576</v>
      </c>
      <c r="E6199" t="s">
        <v>107</v>
      </c>
      <c r="F6199" t="s">
        <v>18</v>
      </c>
      <c r="G6199" t="s">
        <v>19</v>
      </c>
      <c r="H6199" t="s">
        <v>1878</v>
      </c>
      <c r="I6199">
        <v>403.92</v>
      </c>
      <c r="J6199">
        <v>5</v>
      </c>
      <c r="K6199">
        <v>25.25</v>
      </c>
    </row>
    <row r="6200" spans="1:11" x14ac:dyDescent="0.25">
      <c r="A6200" s="1">
        <v>42686</v>
      </c>
      <c r="B6200">
        <v>2016</v>
      </c>
      <c r="C6200">
        <v>11</v>
      </c>
      <c r="D6200" t="s">
        <v>631</v>
      </c>
      <c r="E6200" t="s">
        <v>45</v>
      </c>
      <c r="F6200" t="s">
        <v>28</v>
      </c>
      <c r="G6200" t="s">
        <v>48</v>
      </c>
      <c r="H6200" t="s">
        <v>364</v>
      </c>
      <c r="I6200">
        <v>209.6</v>
      </c>
      <c r="J6200">
        <v>5</v>
      </c>
      <c r="K6200">
        <v>68.12</v>
      </c>
    </row>
    <row r="6201" spans="1:11" x14ac:dyDescent="0.25">
      <c r="A6201" s="1">
        <v>42686</v>
      </c>
      <c r="B6201">
        <v>2016</v>
      </c>
      <c r="C6201">
        <v>11</v>
      </c>
      <c r="D6201" t="s">
        <v>631</v>
      </c>
      <c r="E6201" t="s">
        <v>45</v>
      </c>
      <c r="F6201" t="s">
        <v>28</v>
      </c>
      <c r="G6201" t="s">
        <v>64</v>
      </c>
      <c r="H6201" t="s">
        <v>2578</v>
      </c>
      <c r="I6201">
        <v>23.32</v>
      </c>
      <c r="J6201">
        <v>2</v>
      </c>
      <c r="K6201">
        <v>6.06</v>
      </c>
    </row>
    <row r="6202" spans="1:11" x14ac:dyDescent="0.25">
      <c r="A6202" s="1">
        <v>42686</v>
      </c>
      <c r="B6202">
        <v>2016</v>
      </c>
      <c r="C6202">
        <v>11</v>
      </c>
      <c r="D6202" t="s">
        <v>631</v>
      </c>
      <c r="E6202" t="s">
        <v>45</v>
      </c>
      <c r="F6202" t="s">
        <v>28</v>
      </c>
      <c r="G6202" t="s">
        <v>29</v>
      </c>
      <c r="H6202" t="s">
        <v>2627</v>
      </c>
      <c r="I6202">
        <v>30.98</v>
      </c>
      <c r="J6202">
        <v>1</v>
      </c>
      <c r="K6202">
        <v>13.94</v>
      </c>
    </row>
    <row r="6203" spans="1:11" x14ac:dyDescent="0.25">
      <c r="A6203" s="1">
        <v>42686</v>
      </c>
      <c r="B6203">
        <v>2016</v>
      </c>
      <c r="C6203">
        <v>11</v>
      </c>
      <c r="D6203" t="s">
        <v>631</v>
      </c>
      <c r="E6203" t="s">
        <v>45</v>
      </c>
      <c r="F6203" t="s">
        <v>13</v>
      </c>
      <c r="G6203" t="s">
        <v>14</v>
      </c>
      <c r="H6203" t="s">
        <v>1981</v>
      </c>
      <c r="I6203">
        <v>119.96</v>
      </c>
      <c r="J6203">
        <v>4</v>
      </c>
      <c r="K6203">
        <v>25.19</v>
      </c>
    </row>
    <row r="6204" spans="1:11" x14ac:dyDescent="0.25">
      <c r="A6204" s="1">
        <v>42686</v>
      </c>
      <c r="B6204">
        <v>2016</v>
      </c>
      <c r="C6204">
        <v>11</v>
      </c>
      <c r="D6204" t="s">
        <v>631</v>
      </c>
      <c r="E6204" t="s">
        <v>45</v>
      </c>
      <c r="F6204" t="s">
        <v>18</v>
      </c>
      <c r="G6204" t="s">
        <v>19</v>
      </c>
      <c r="H6204" t="s">
        <v>1522</v>
      </c>
      <c r="I6204">
        <v>363.92</v>
      </c>
      <c r="J6204">
        <v>5</v>
      </c>
      <c r="K6204">
        <v>-31.84</v>
      </c>
    </row>
    <row r="6205" spans="1:11" x14ac:dyDescent="0.25">
      <c r="A6205" s="1">
        <v>42686</v>
      </c>
      <c r="B6205">
        <v>2016</v>
      </c>
      <c r="C6205">
        <v>11</v>
      </c>
      <c r="D6205" t="s">
        <v>631</v>
      </c>
      <c r="E6205" t="s">
        <v>45</v>
      </c>
      <c r="F6205" t="s">
        <v>28</v>
      </c>
      <c r="G6205" t="s">
        <v>48</v>
      </c>
      <c r="H6205" t="s">
        <v>1827</v>
      </c>
      <c r="I6205">
        <v>35.81</v>
      </c>
      <c r="J6205">
        <v>3</v>
      </c>
      <c r="K6205">
        <v>11.19</v>
      </c>
    </row>
    <row r="6206" spans="1:11" x14ac:dyDescent="0.25">
      <c r="A6206" s="1">
        <v>42686</v>
      </c>
      <c r="B6206">
        <v>2016</v>
      </c>
      <c r="C6206">
        <v>11</v>
      </c>
      <c r="D6206" t="s">
        <v>631</v>
      </c>
      <c r="E6206" t="s">
        <v>45</v>
      </c>
      <c r="F6206" t="s">
        <v>28</v>
      </c>
      <c r="G6206" t="s">
        <v>48</v>
      </c>
      <c r="H6206" t="s">
        <v>1576</v>
      </c>
      <c r="I6206">
        <v>122.69</v>
      </c>
      <c r="J6206">
        <v>9</v>
      </c>
      <c r="K6206">
        <v>39.869999999999997</v>
      </c>
    </row>
    <row r="6207" spans="1:11" x14ac:dyDescent="0.25">
      <c r="A6207" s="1">
        <v>42686</v>
      </c>
      <c r="B6207">
        <v>2016</v>
      </c>
      <c r="C6207">
        <v>11</v>
      </c>
      <c r="D6207" t="s">
        <v>631</v>
      </c>
      <c r="E6207" t="s">
        <v>45</v>
      </c>
      <c r="F6207" t="s">
        <v>18</v>
      </c>
      <c r="G6207" t="s">
        <v>42</v>
      </c>
      <c r="H6207" t="s">
        <v>1776</v>
      </c>
      <c r="I6207">
        <v>892.14</v>
      </c>
      <c r="J6207">
        <v>7</v>
      </c>
      <c r="K6207">
        <v>111.52</v>
      </c>
    </row>
    <row r="6208" spans="1:11" x14ac:dyDescent="0.25">
      <c r="A6208" s="1">
        <v>42686</v>
      </c>
      <c r="B6208">
        <v>2016</v>
      </c>
      <c r="C6208">
        <v>11</v>
      </c>
      <c r="D6208" t="s">
        <v>631</v>
      </c>
      <c r="E6208" t="s">
        <v>45</v>
      </c>
      <c r="F6208" t="s">
        <v>28</v>
      </c>
      <c r="G6208" t="s">
        <v>38</v>
      </c>
      <c r="H6208" t="s">
        <v>52</v>
      </c>
      <c r="I6208">
        <v>50.22</v>
      </c>
      <c r="J6208">
        <v>3</v>
      </c>
      <c r="K6208">
        <v>2.0099999999999998</v>
      </c>
    </row>
    <row r="6209" spans="1:11" x14ac:dyDescent="0.25">
      <c r="A6209" s="1">
        <v>42686</v>
      </c>
      <c r="B6209">
        <v>2016</v>
      </c>
      <c r="C6209">
        <v>11</v>
      </c>
      <c r="D6209" t="s">
        <v>631</v>
      </c>
      <c r="E6209" t="s">
        <v>45</v>
      </c>
      <c r="F6209" t="s">
        <v>28</v>
      </c>
      <c r="G6209" t="s">
        <v>58</v>
      </c>
      <c r="H6209" t="s">
        <v>791</v>
      </c>
      <c r="I6209">
        <v>83.42</v>
      </c>
      <c r="J6209">
        <v>2</v>
      </c>
      <c r="K6209">
        <v>24.19</v>
      </c>
    </row>
    <row r="6210" spans="1:11" x14ac:dyDescent="0.25">
      <c r="A6210" s="1">
        <v>42686</v>
      </c>
      <c r="B6210">
        <v>2016</v>
      </c>
      <c r="C6210">
        <v>11</v>
      </c>
      <c r="D6210" t="s">
        <v>631</v>
      </c>
      <c r="E6210" t="s">
        <v>45</v>
      </c>
      <c r="F6210" t="s">
        <v>28</v>
      </c>
      <c r="G6210" t="s">
        <v>48</v>
      </c>
      <c r="H6210" t="s">
        <v>1955</v>
      </c>
      <c r="I6210">
        <v>5.87</v>
      </c>
      <c r="J6210">
        <v>2</v>
      </c>
      <c r="K6210">
        <v>2.13</v>
      </c>
    </row>
    <row r="6211" spans="1:11" x14ac:dyDescent="0.25">
      <c r="A6211" s="1">
        <v>42686</v>
      </c>
      <c r="B6211">
        <v>2016</v>
      </c>
      <c r="C6211">
        <v>11</v>
      </c>
      <c r="D6211" t="s">
        <v>1799</v>
      </c>
      <c r="E6211" t="s">
        <v>131</v>
      </c>
      <c r="F6211" t="s">
        <v>28</v>
      </c>
      <c r="G6211" t="s">
        <v>58</v>
      </c>
      <c r="H6211" t="s">
        <v>765</v>
      </c>
      <c r="I6211">
        <v>73.540000000000006</v>
      </c>
      <c r="J6211">
        <v>4</v>
      </c>
      <c r="K6211">
        <v>9.19</v>
      </c>
    </row>
    <row r="6212" spans="1:11" x14ac:dyDescent="0.25">
      <c r="A6212" s="1">
        <v>42687</v>
      </c>
      <c r="B6212">
        <v>2016</v>
      </c>
      <c r="C6212">
        <v>11</v>
      </c>
      <c r="D6212" t="s">
        <v>1267</v>
      </c>
      <c r="E6212" t="s">
        <v>17</v>
      </c>
      <c r="F6212" t="s">
        <v>28</v>
      </c>
      <c r="G6212" t="s">
        <v>64</v>
      </c>
      <c r="H6212" t="s">
        <v>1405</v>
      </c>
      <c r="I6212">
        <v>44.02</v>
      </c>
      <c r="J6212">
        <v>2</v>
      </c>
      <c r="K6212">
        <v>11.45</v>
      </c>
    </row>
    <row r="6213" spans="1:11" x14ac:dyDescent="0.25">
      <c r="A6213" s="1">
        <v>42687</v>
      </c>
      <c r="B6213">
        <v>2016</v>
      </c>
      <c r="C6213">
        <v>11</v>
      </c>
      <c r="D6213" t="s">
        <v>536</v>
      </c>
      <c r="E6213" t="s">
        <v>81</v>
      </c>
      <c r="F6213" t="s">
        <v>28</v>
      </c>
      <c r="G6213" t="s">
        <v>293</v>
      </c>
      <c r="H6213" t="s">
        <v>713</v>
      </c>
      <c r="I6213">
        <v>52.14</v>
      </c>
      <c r="J6213">
        <v>7</v>
      </c>
      <c r="K6213">
        <v>5.87</v>
      </c>
    </row>
    <row r="6214" spans="1:11" x14ac:dyDescent="0.25">
      <c r="A6214" s="1">
        <v>42687</v>
      </c>
      <c r="B6214">
        <v>2016</v>
      </c>
      <c r="C6214">
        <v>11</v>
      </c>
      <c r="D6214" t="s">
        <v>2628</v>
      </c>
      <c r="E6214" t="s">
        <v>17</v>
      </c>
      <c r="F6214" t="s">
        <v>18</v>
      </c>
      <c r="G6214" t="s">
        <v>36</v>
      </c>
      <c r="H6214" t="s">
        <v>1781</v>
      </c>
      <c r="I6214">
        <v>4.18</v>
      </c>
      <c r="J6214">
        <v>1</v>
      </c>
      <c r="K6214">
        <v>1.5</v>
      </c>
    </row>
    <row r="6215" spans="1:11" x14ac:dyDescent="0.25">
      <c r="A6215" s="1">
        <v>42687</v>
      </c>
      <c r="B6215">
        <v>2016</v>
      </c>
      <c r="C6215">
        <v>11</v>
      </c>
      <c r="D6215" t="s">
        <v>2140</v>
      </c>
      <c r="E6215" t="s">
        <v>89</v>
      </c>
      <c r="F6215" t="s">
        <v>28</v>
      </c>
      <c r="G6215" t="s">
        <v>29</v>
      </c>
      <c r="H6215" t="s">
        <v>397</v>
      </c>
      <c r="I6215">
        <v>217.06</v>
      </c>
      <c r="J6215">
        <v>7</v>
      </c>
      <c r="K6215">
        <v>78.680000000000007</v>
      </c>
    </row>
    <row r="6216" spans="1:11" x14ac:dyDescent="0.25">
      <c r="A6216" s="1">
        <v>42687</v>
      </c>
      <c r="B6216">
        <v>2016</v>
      </c>
      <c r="C6216">
        <v>11</v>
      </c>
      <c r="D6216" t="s">
        <v>673</v>
      </c>
      <c r="E6216" t="s">
        <v>26</v>
      </c>
      <c r="F6216" t="s">
        <v>28</v>
      </c>
      <c r="G6216" t="s">
        <v>48</v>
      </c>
      <c r="H6216" t="s">
        <v>2011</v>
      </c>
      <c r="I6216">
        <v>3.14</v>
      </c>
      <c r="J6216">
        <v>2</v>
      </c>
      <c r="K6216">
        <v>-4.7</v>
      </c>
    </row>
    <row r="6217" spans="1:11" x14ac:dyDescent="0.25">
      <c r="A6217" s="1">
        <v>42687</v>
      </c>
      <c r="B6217">
        <v>2016</v>
      </c>
      <c r="C6217">
        <v>11</v>
      </c>
      <c r="D6217" t="s">
        <v>1013</v>
      </c>
      <c r="E6217" t="s">
        <v>22</v>
      </c>
      <c r="F6217" t="s">
        <v>28</v>
      </c>
      <c r="G6217" t="s">
        <v>38</v>
      </c>
      <c r="H6217" t="s">
        <v>721</v>
      </c>
      <c r="I6217">
        <v>77.55</v>
      </c>
      <c r="J6217">
        <v>5</v>
      </c>
      <c r="K6217">
        <v>20.16</v>
      </c>
    </row>
    <row r="6218" spans="1:11" x14ac:dyDescent="0.25">
      <c r="A6218" s="1">
        <v>42687</v>
      </c>
      <c r="B6218">
        <v>2016</v>
      </c>
      <c r="C6218">
        <v>11</v>
      </c>
      <c r="D6218" t="s">
        <v>1013</v>
      </c>
      <c r="E6218" t="s">
        <v>22</v>
      </c>
      <c r="F6218" t="s">
        <v>28</v>
      </c>
      <c r="G6218" t="s">
        <v>38</v>
      </c>
      <c r="H6218" t="s">
        <v>1593</v>
      </c>
      <c r="I6218">
        <v>24.88</v>
      </c>
      <c r="J6218">
        <v>2</v>
      </c>
      <c r="K6218">
        <v>6.97</v>
      </c>
    </row>
    <row r="6219" spans="1:11" x14ac:dyDescent="0.25">
      <c r="A6219" s="1">
        <v>42687</v>
      </c>
      <c r="B6219">
        <v>2016</v>
      </c>
      <c r="C6219">
        <v>11</v>
      </c>
      <c r="D6219" t="s">
        <v>1013</v>
      </c>
      <c r="E6219" t="s">
        <v>22</v>
      </c>
      <c r="F6219" t="s">
        <v>28</v>
      </c>
      <c r="G6219" t="s">
        <v>64</v>
      </c>
      <c r="H6219" t="s">
        <v>1628</v>
      </c>
      <c r="I6219">
        <v>140.75</v>
      </c>
      <c r="J6219">
        <v>5</v>
      </c>
      <c r="K6219">
        <v>39.409999999999997</v>
      </c>
    </row>
    <row r="6220" spans="1:11" x14ac:dyDescent="0.25">
      <c r="A6220" s="1">
        <v>42687</v>
      </c>
      <c r="B6220">
        <v>2016</v>
      </c>
      <c r="C6220">
        <v>11</v>
      </c>
      <c r="D6220" t="s">
        <v>1013</v>
      </c>
      <c r="E6220" t="s">
        <v>22</v>
      </c>
      <c r="F6220" t="s">
        <v>28</v>
      </c>
      <c r="G6220" t="s">
        <v>38</v>
      </c>
      <c r="H6220" t="s">
        <v>1062</v>
      </c>
      <c r="I6220">
        <v>36.630000000000003</v>
      </c>
      <c r="J6220">
        <v>3</v>
      </c>
      <c r="K6220">
        <v>9.89</v>
      </c>
    </row>
    <row r="6221" spans="1:11" x14ac:dyDescent="0.25">
      <c r="A6221" s="1">
        <v>42687</v>
      </c>
      <c r="B6221">
        <v>2016</v>
      </c>
      <c r="C6221">
        <v>11</v>
      </c>
      <c r="D6221" t="s">
        <v>1150</v>
      </c>
      <c r="E6221" t="s">
        <v>436</v>
      </c>
      <c r="F6221" t="s">
        <v>18</v>
      </c>
      <c r="G6221" t="s">
        <v>36</v>
      </c>
      <c r="H6221" t="s">
        <v>1835</v>
      </c>
      <c r="I6221">
        <v>30.36</v>
      </c>
      <c r="J6221">
        <v>4</v>
      </c>
      <c r="K6221">
        <v>13.05</v>
      </c>
    </row>
    <row r="6222" spans="1:11" x14ac:dyDescent="0.25">
      <c r="A6222" s="1">
        <v>42687</v>
      </c>
      <c r="B6222">
        <v>2016</v>
      </c>
      <c r="C6222">
        <v>11</v>
      </c>
      <c r="D6222" t="s">
        <v>1982</v>
      </c>
      <c r="E6222" t="s">
        <v>22</v>
      </c>
      <c r="F6222" t="s">
        <v>13</v>
      </c>
      <c r="G6222" t="s">
        <v>23</v>
      </c>
      <c r="H6222" t="s">
        <v>2629</v>
      </c>
      <c r="I6222">
        <v>2279.96</v>
      </c>
      <c r="J6222">
        <v>4</v>
      </c>
      <c r="K6222">
        <v>592.79</v>
      </c>
    </row>
    <row r="6223" spans="1:11" x14ac:dyDescent="0.25">
      <c r="A6223" s="1">
        <v>42687</v>
      </c>
      <c r="B6223">
        <v>2016</v>
      </c>
      <c r="C6223">
        <v>11</v>
      </c>
      <c r="D6223" t="s">
        <v>1982</v>
      </c>
      <c r="E6223" t="s">
        <v>22</v>
      </c>
      <c r="F6223" t="s">
        <v>28</v>
      </c>
      <c r="G6223" t="s">
        <v>46</v>
      </c>
      <c r="H6223" t="s">
        <v>298</v>
      </c>
      <c r="I6223">
        <v>14.94</v>
      </c>
      <c r="J6223">
        <v>3</v>
      </c>
      <c r="K6223">
        <v>6.87</v>
      </c>
    </row>
    <row r="6224" spans="1:11" x14ac:dyDescent="0.25">
      <c r="A6224" s="1">
        <v>42687</v>
      </c>
      <c r="B6224">
        <v>2016</v>
      </c>
      <c r="C6224">
        <v>11</v>
      </c>
      <c r="D6224" t="s">
        <v>2305</v>
      </c>
      <c r="E6224" t="s">
        <v>17</v>
      </c>
      <c r="F6224" t="s">
        <v>18</v>
      </c>
      <c r="G6224" t="s">
        <v>36</v>
      </c>
      <c r="H6224" t="s">
        <v>2546</v>
      </c>
      <c r="I6224">
        <v>19.54</v>
      </c>
      <c r="J6224">
        <v>2</v>
      </c>
      <c r="K6224">
        <v>7.23</v>
      </c>
    </row>
    <row r="6225" spans="1:11" x14ac:dyDescent="0.25">
      <c r="A6225" s="1">
        <v>42688</v>
      </c>
      <c r="B6225">
        <v>2016</v>
      </c>
      <c r="C6225">
        <v>11</v>
      </c>
      <c r="D6225" t="s">
        <v>665</v>
      </c>
      <c r="E6225" t="s">
        <v>174</v>
      </c>
      <c r="F6225" t="s">
        <v>13</v>
      </c>
      <c r="G6225" t="s">
        <v>14</v>
      </c>
      <c r="H6225" t="s">
        <v>2357</v>
      </c>
      <c r="I6225">
        <v>499.98</v>
      </c>
      <c r="J6225">
        <v>2</v>
      </c>
      <c r="K6225">
        <v>115</v>
      </c>
    </row>
    <row r="6226" spans="1:11" x14ac:dyDescent="0.25">
      <c r="A6226" s="1">
        <v>42688</v>
      </c>
      <c r="B6226">
        <v>2016</v>
      </c>
      <c r="C6226">
        <v>11</v>
      </c>
      <c r="D6226" t="s">
        <v>665</v>
      </c>
      <c r="E6226" t="s">
        <v>174</v>
      </c>
      <c r="F6226" t="s">
        <v>28</v>
      </c>
      <c r="G6226" t="s">
        <v>29</v>
      </c>
      <c r="H6226" t="s">
        <v>1492</v>
      </c>
      <c r="I6226">
        <v>5.28</v>
      </c>
      <c r="J6226">
        <v>1</v>
      </c>
      <c r="K6226">
        <v>2.38</v>
      </c>
    </row>
    <row r="6227" spans="1:11" x14ac:dyDescent="0.25">
      <c r="A6227" s="1">
        <v>42688</v>
      </c>
      <c r="B6227">
        <v>2016</v>
      </c>
      <c r="C6227">
        <v>11</v>
      </c>
      <c r="D6227" t="s">
        <v>665</v>
      </c>
      <c r="E6227" t="s">
        <v>174</v>
      </c>
      <c r="F6227" t="s">
        <v>28</v>
      </c>
      <c r="G6227" t="s">
        <v>48</v>
      </c>
      <c r="H6227" t="s">
        <v>670</v>
      </c>
      <c r="I6227">
        <v>8.26</v>
      </c>
      <c r="J6227">
        <v>2</v>
      </c>
      <c r="K6227">
        <v>3.88</v>
      </c>
    </row>
    <row r="6228" spans="1:11" x14ac:dyDescent="0.25">
      <c r="A6228" s="1">
        <v>42688</v>
      </c>
      <c r="B6228">
        <v>2016</v>
      </c>
      <c r="C6228">
        <v>11</v>
      </c>
      <c r="D6228" t="s">
        <v>2630</v>
      </c>
      <c r="E6228" t="s">
        <v>45</v>
      </c>
      <c r="F6228" t="s">
        <v>28</v>
      </c>
      <c r="G6228" t="s">
        <v>46</v>
      </c>
      <c r="H6228" t="s">
        <v>1720</v>
      </c>
      <c r="I6228">
        <v>7.38</v>
      </c>
      <c r="J6228">
        <v>2</v>
      </c>
      <c r="K6228">
        <v>3.47</v>
      </c>
    </row>
    <row r="6229" spans="1:11" x14ac:dyDescent="0.25">
      <c r="A6229" s="1">
        <v>42688</v>
      </c>
      <c r="B6229">
        <v>2016</v>
      </c>
      <c r="C6229">
        <v>11</v>
      </c>
      <c r="D6229" t="s">
        <v>1945</v>
      </c>
      <c r="E6229" t="s">
        <v>32</v>
      </c>
      <c r="F6229" t="s">
        <v>28</v>
      </c>
      <c r="G6229" t="s">
        <v>48</v>
      </c>
      <c r="H6229" t="s">
        <v>2262</v>
      </c>
      <c r="I6229">
        <v>2.2999999999999998</v>
      </c>
      <c r="J6229">
        <v>2</v>
      </c>
      <c r="K6229">
        <v>-3.9</v>
      </c>
    </row>
    <row r="6230" spans="1:11" x14ac:dyDescent="0.25">
      <c r="A6230" s="1">
        <v>42688</v>
      </c>
      <c r="B6230">
        <v>2016</v>
      </c>
      <c r="C6230">
        <v>11</v>
      </c>
      <c r="D6230" t="s">
        <v>1174</v>
      </c>
      <c r="E6230" t="s">
        <v>22</v>
      </c>
      <c r="F6230" t="s">
        <v>18</v>
      </c>
      <c r="G6230" t="s">
        <v>19</v>
      </c>
      <c r="H6230" t="s">
        <v>757</v>
      </c>
      <c r="I6230">
        <v>408.01</v>
      </c>
      <c r="J6230">
        <v>2</v>
      </c>
      <c r="K6230">
        <v>72.53</v>
      </c>
    </row>
    <row r="6231" spans="1:11" x14ac:dyDescent="0.25">
      <c r="A6231" s="1">
        <v>42688</v>
      </c>
      <c r="B6231">
        <v>2016</v>
      </c>
      <c r="C6231">
        <v>11</v>
      </c>
      <c r="D6231" t="s">
        <v>1174</v>
      </c>
      <c r="E6231" t="s">
        <v>22</v>
      </c>
      <c r="F6231" t="s">
        <v>28</v>
      </c>
      <c r="G6231" t="s">
        <v>38</v>
      </c>
      <c r="H6231" t="s">
        <v>2043</v>
      </c>
      <c r="I6231">
        <v>40.44</v>
      </c>
      <c r="J6231">
        <v>3</v>
      </c>
      <c r="K6231">
        <v>10.51</v>
      </c>
    </row>
    <row r="6232" spans="1:11" x14ac:dyDescent="0.25">
      <c r="A6232" s="1">
        <v>42688</v>
      </c>
      <c r="B6232">
        <v>2016</v>
      </c>
      <c r="C6232">
        <v>11</v>
      </c>
      <c r="D6232" t="s">
        <v>2058</v>
      </c>
      <c r="E6232" t="s">
        <v>89</v>
      </c>
      <c r="F6232" t="s">
        <v>18</v>
      </c>
      <c r="G6232" t="s">
        <v>19</v>
      </c>
      <c r="H6232" t="s">
        <v>2214</v>
      </c>
      <c r="I6232">
        <v>380.06</v>
      </c>
      <c r="J6232">
        <v>3</v>
      </c>
      <c r="K6232">
        <v>-21.72</v>
      </c>
    </row>
    <row r="6233" spans="1:11" x14ac:dyDescent="0.25">
      <c r="A6233" s="1">
        <v>42688</v>
      </c>
      <c r="B6233">
        <v>2016</v>
      </c>
      <c r="C6233">
        <v>11</v>
      </c>
      <c r="D6233" t="s">
        <v>2058</v>
      </c>
      <c r="E6233" t="s">
        <v>89</v>
      </c>
      <c r="F6233" t="s">
        <v>13</v>
      </c>
      <c r="G6233" t="s">
        <v>143</v>
      </c>
      <c r="H6233" t="s">
        <v>1171</v>
      </c>
      <c r="I6233">
        <v>1199.98</v>
      </c>
      <c r="J6233">
        <v>4</v>
      </c>
      <c r="K6233">
        <v>180</v>
      </c>
    </row>
    <row r="6234" spans="1:11" x14ac:dyDescent="0.25">
      <c r="A6234" s="1">
        <v>42688</v>
      </c>
      <c r="B6234">
        <v>2016</v>
      </c>
      <c r="C6234">
        <v>11</v>
      </c>
      <c r="D6234" t="s">
        <v>2058</v>
      </c>
      <c r="E6234" t="s">
        <v>89</v>
      </c>
      <c r="F6234" t="s">
        <v>18</v>
      </c>
      <c r="G6234" t="s">
        <v>36</v>
      </c>
      <c r="H6234" t="s">
        <v>524</v>
      </c>
      <c r="I6234">
        <v>48.58</v>
      </c>
      <c r="J6234">
        <v>3</v>
      </c>
      <c r="K6234">
        <v>9.7200000000000006</v>
      </c>
    </row>
    <row r="6235" spans="1:11" x14ac:dyDescent="0.25">
      <c r="A6235" s="1">
        <v>42688</v>
      </c>
      <c r="B6235">
        <v>2016</v>
      </c>
      <c r="C6235">
        <v>11</v>
      </c>
      <c r="D6235" t="s">
        <v>1212</v>
      </c>
      <c r="E6235" t="s">
        <v>45</v>
      </c>
      <c r="F6235" t="s">
        <v>28</v>
      </c>
      <c r="G6235" t="s">
        <v>64</v>
      </c>
      <c r="H6235" t="s">
        <v>459</v>
      </c>
      <c r="I6235">
        <v>9.84</v>
      </c>
      <c r="J6235">
        <v>3</v>
      </c>
      <c r="K6235">
        <v>2.85</v>
      </c>
    </row>
    <row r="6236" spans="1:11" x14ac:dyDescent="0.25">
      <c r="A6236" s="1">
        <v>42688</v>
      </c>
      <c r="B6236">
        <v>2016</v>
      </c>
      <c r="C6236">
        <v>11</v>
      </c>
      <c r="D6236" t="s">
        <v>273</v>
      </c>
      <c r="E6236" t="s">
        <v>706</v>
      </c>
      <c r="F6236" t="s">
        <v>28</v>
      </c>
      <c r="G6236" t="s">
        <v>29</v>
      </c>
      <c r="H6236" t="s">
        <v>1692</v>
      </c>
      <c r="I6236">
        <v>16.45</v>
      </c>
      <c r="J6236">
        <v>5</v>
      </c>
      <c r="K6236">
        <v>7.57</v>
      </c>
    </row>
    <row r="6237" spans="1:11" x14ac:dyDescent="0.25">
      <c r="A6237" s="1">
        <v>42688</v>
      </c>
      <c r="B6237">
        <v>2016</v>
      </c>
      <c r="C6237">
        <v>11</v>
      </c>
      <c r="D6237" t="s">
        <v>273</v>
      </c>
      <c r="E6237" t="s">
        <v>706</v>
      </c>
      <c r="F6237" t="s">
        <v>18</v>
      </c>
      <c r="G6237" t="s">
        <v>36</v>
      </c>
      <c r="H6237" t="s">
        <v>970</v>
      </c>
      <c r="I6237">
        <v>19.920000000000002</v>
      </c>
      <c r="J6237">
        <v>4</v>
      </c>
      <c r="K6237">
        <v>6.57</v>
      </c>
    </row>
    <row r="6238" spans="1:11" x14ac:dyDescent="0.25">
      <c r="A6238" s="1">
        <v>42688</v>
      </c>
      <c r="B6238">
        <v>2016</v>
      </c>
      <c r="C6238">
        <v>11</v>
      </c>
      <c r="D6238" t="s">
        <v>925</v>
      </c>
      <c r="E6238" t="s">
        <v>324</v>
      </c>
      <c r="F6238" t="s">
        <v>13</v>
      </c>
      <c r="G6238" t="s">
        <v>23</v>
      </c>
      <c r="H6238" t="s">
        <v>141</v>
      </c>
      <c r="I6238">
        <v>89.97</v>
      </c>
      <c r="J6238">
        <v>3</v>
      </c>
      <c r="K6238">
        <v>25.19</v>
      </c>
    </row>
    <row r="6239" spans="1:11" x14ac:dyDescent="0.25">
      <c r="A6239" s="1">
        <v>42688</v>
      </c>
      <c r="B6239">
        <v>2016</v>
      </c>
      <c r="C6239">
        <v>11</v>
      </c>
      <c r="D6239" t="s">
        <v>363</v>
      </c>
      <c r="E6239" t="s">
        <v>22</v>
      </c>
      <c r="F6239" t="s">
        <v>13</v>
      </c>
      <c r="G6239" t="s">
        <v>23</v>
      </c>
      <c r="H6239" t="s">
        <v>1991</v>
      </c>
      <c r="I6239">
        <v>13.98</v>
      </c>
      <c r="J6239">
        <v>2</v>
      </c>
      <c r="K6239">
        <v>3.91</v>
      </c>
    </row>
    <row r="6240" spans="1:11" x14ac:dyDescent="0.25">
      <c r="A6240" s="1">
        <v>42688</v>
      </c>
      <c r="B6240">
        <v>2016</v>
      </c>
      <c r="C6240">
        <v>11</v>
      </c>
      <c r="D6240" t="s">
        <v>363</v>
      </c>
      <c r="E6240" t="s">
        <v>22</v>
      </c>
      <c r="F6240" t="s">
        <v>28</v>
      </c>
      <c r="G6240" t="s">
        <v>64</v>
      </c>
      <c r="H6240" t="s">
        <v>594</v>
      </c>
      <c r="I6240">
        <v>23.65</v>
      </c>
      <c r="J6240">
        <v>1</v>
      </c>
      <c r="K6240">
        <v>6.15</v>
      </c>
    </row>
    <row r="6241" spans="1:11" x14ac:dyDescent="0.25">
      <c r="A6241" s="1">
        <v>42689</v>
      </c>
      <c r="B6241">
        <v>2016</v>
      </c>
      <c r="C6241">
        <v>11</v>
      </c>
      <c r="D6241" t="s">
        <v>2157</v>
      </c>
      <c r="E6241" t="s">
        <v>45</v>
      </c>
      <c r="F6241" t="s">
        <v>13</v>
      </c>
      <c r="G6241" t="s">
        <v>14</v>
      </c>
      <c r="H6241" t="s">
        <v>1775</v>
      </c>
      <c r="I6241">
        <v>99.39</v>
      </c>
      <c r="J6241">
        <v>3</v>
      </c>
      <c r="K6241">
        <v>40.75</v>
      </c>
    </row>
    <row r="6242" spans="1:11" x14ac:dyDescent="0.25">
      <c r="A6242" s="1">
        <v>42689</v>
      </c>
      <c r="B6242">
        <v>2016</v>
      </c>
      <c r="C6242">
        <v>11</v>
      </c>
      <c r="D6242" t="s">
        <v>2191</v>
      </c>
      <c r="E6242" t="s">
        <v>45</v>
      </c>
      <c r="F6242" t="s">
        <v>28</v>
      </c>
      <c r="G6242" t="s">
        <v>48</v>
      </c>
      <c r="H6242" t="s">
        <v>1633</v>
      </c>
      <c r="I6242">
        <v>1016.79</v>
      </c>
      <c r="J6242">
        <v>1</v>
      </c>
      <c r="K6242">
        <v>381.3</v>
      </c>
    </row>
    <row r="6243" spans="1:11" x14ac:dyDescent="0.25">
      <c r="A6243" s="1">
        <v>42689</v>
      </c>
      <c r="B6243">
        <v>2016</v>
      </c>
      <c r="C6243">
        <v>11</v>
      </c>
      <c r="D6243" t="s">
        <v>2191</v>
      </c>
      <c r="E6243" t="s">
        <v>45</v>
      </c>
      <c r="F6243" t="s">
        <v>28</v>
      </c>
      <c r="G6243" t="s">
        <v>48</v>
      </c>
      <c r="H6243" t="s">
        <v>427</v>
      </c>
      <c r="I6243">
        <v>38.14</v>
      </c>
      <c r="J6243">
        <v>7</v>
      </c>
      <c r="K6243">
        <v>13.35</v>
      </c>
    </row>
    <row r="6244" spans="1:11" x14ac:dyDescent="0.25">
      <c r="A6244" s="1">
        <v>42689</v>
      </c>
      <c r="B6244">
        <v>2016</v>
      </c>
      <c r="C6244">
        <v>11</v>
      </c>
      <c r="D6244" t="s">
        <v>253</v>
      </c>
      <c r="E6244" t="s">
        <v>45</v>
      </c>
      <c r="F6244" t="s">
        <v>13</v>
      </c>
      <c r="G6244" t="s">
        <v>23</v>
      </c>
      <c r="H6244" t="s">
        <v>1328</v>
      </c>
      <c r="I6244">
        <v>361.38</v>
      </c>
      <c r="J6244">
        <v>2</v>
      </c>
      <c r="K6244">
        <v>27.1</v>
      </c>
    </row>
    <row r="6245" spans="1:11" x14ac:dyDescent="0.25">
      <c r="A6245" s="1">
        <v>42689</v>
      </c>
      <c r="B6245">
        <v>2016</v>
      </c>
      <c r="C6245">
        <v>11</v>
      </c>
      <c r="D6245" t="s">
        <v>323</v>
      </c>
      <c r="E6245" t="s">
        <v>81</v>
      </c>
      <c r="F6245" t="s">
        <v>18</v>
      </c>
      <c r="G6245" t="s">
        <v>42</v>
      </c>
      <c r="H6245" t="s">
        <v>426</v>
      </c>
      <c r="I6245">
        <v>630.02</v>
      </c>
      <c r="J6245">
        <v>4</v>
      </c>
      <c r="K6245">
        <v>-199.51</v>
      </c>
    </row>
    <row r="6246" spans="1:11" x14ac:dyDescent="0.25">
      <c r="A6246" s="1">
        <v>42690</v>
      </c>
      <c r="B6246">
        <v>2016</v>
      </c>
      <c r="C6246">
        <v>11</v>
      </c>
      <c r="D6246" t="s">
        <v>723</v>
      </c>
      <c r="E6246" t="s">
        <v>542</v>
      </c>
      <c r="F6246" t="s">
        <v>28</v>
      </c>
      <c r="G6246" t="s">
        <v>155</v>
      </c>
      <c r="H6246" t="s">
        <v>156</v>
      </c>
      <c r="I6246">
        <v>28.4</v>
      </c>
      <c r="J6246">
        <v>5</v>
      </c>
      <c r="K6246">
        <v>13.35</v>
      </c>
    </row>
    <row r="6247" spans="1:11" x14ac:dyDescent="0.25">
      <c r="A6247" s="1">
        <v>42690</v>
      </c>
      <c r="B6247">
        <v>2016</v>
      </c>
      <c r="C6247">
        <v>11</v>
      </c>
      <c r="D6247" t="s">
        <v>209</v>
      </c>
      <c r="E6247" t="s">
        <v>45</v>
      </c>
      <c r="F6247" t="s">
        <v>28</v>
      </c>
      <c r="G6247" t="s">
        <v>48</v>
      </c>
      <c r="H6247" t="s">
        <v>2291</v>
      </c>
      <c r="I6247">
        <v>8.32</v>
      </c>
      <c r="J6247">
        <v>5</v>
      </c>
      <c r="K6247">
        <v>2.81</v>
      </c>
    </row>
    <row r="6248" spans="1:11" x14ac:dyDescent="0.25">
      <c r="A6248" s="1">
        <v>42691</v>
      </c>
      <c r="B6248">
        <v>2016</v>
      </c>
      <c r="C6248">
        <v>11</v>
      </c>
      <c r="D6248" t="s">
        <v>1061</v>
      </c>
      <c r="E6248" t="s">
        <v>542</v>
      </c>
      <c r="F6248" t="s">
        <v>28</v>
      </c>
      <c r="G6248" t="s">
        <v>48</v>
      </c>
      <c r="H6248" t="s">
        <v>586</v>
      </c>
      <c r="I6248">
        <v>10.78</v>
      </c>
      <c r="J6248">
        <v>3</v>
      </c>
      <c r="K6248">
        <v>3.37</v>
      </c>
    </row>
    <row r="6249" spans="1:11" x14ac:dyDescent="0.25">
      <c r="A6249" s="1">
        <v>42691</v>
      </c>
      <c r="B6249">
        <v>2016</v>
      </c>
      <c r="C6249">
        <v>11</v>
      </c>
      <c r="D6249" t="s">
        <v>775</v>
      </c>
      <c r="E6249" t="s">
        <v>32</v>
      </c>
      <c r="F6249" t="s">
        <v>13</v>
      </c>
      <c r="G6249" t="s">
        <v>23</v>
      </c>
      <c r="H6249" t="s">
        <v>2378</v>
      </c>
      <c r="I6249">
        <v>67.180000000000007</v>
      </c>
      <c r="J6249">
        <v>3</v>
      </c>
      <c r="K6249">
        <v>6.72</v>
      </c>
    </row>
    <row r="6250" spans="1:11" x14ac:dyDescent="0.25">
      <c r="A6250" s="1">
        <v>42691</v>
      </c>
      <c r="B6250">
        <v>2016</v>
      </c>
      <c r="C6250">
        <v>11</v>
      </c>
      <c r="D6250" t="s">
        <v>775</v>
      </c>
      <c r="E6250" t="s">
        <v>32</v>
      </c>
      <c r="F6250" t="s">
        <v>28</v>
      </c>
      <c r="G6250" t="s">
        <v>29</v>
      </c>
      <c r="H6250" t="s">
        <v>2534</v>
      </c>
      <c r="I6250">
        <v>15.23</v>
      </c>
      <c r="J6250">
        <v>4</v>
      </c>
      <c r="K6250">
        <v>5.52</v>
      </c>
    </row>
    <row r="6251" spans="1:11" x14ac:dyDescent="0.25">
      <c r="A6251" s="1">
        <v>42691</v>
      </c>
      <c r="B6251">
        <v>2016</v>
      </c>
      <c r="C6251">
        <v>11</v>
      </c>
      <c r="D6251" t="s">
        <v>2054</v>
      </c>
      <c r="E6251" t="s">
        <v>45</v>
      </c>
      <c r="F6251" t="s">
        <v>28</v>
      </c>
      <c r="G6251" t="s">
        <v>293</v>
      </c>
      <c r="H6251" t="s">
        <v>2240</v>
      </c>
      <c r="I6251">
        <v>49.5</v>
      </c>
      <c r="J6251">
        <v>5</v>
      </c>
      <c r="K6251">
        <v>13.37</v>
      </c>
    </row>
    <row r="6252" spans="1:11" x14ac:dyDescent="0.25">
      <c r="A6252" s="1">
        <v>42692</v>
      </c>
      <c r="B6252">
        <v>2016</v>
      </c>
      <c r="C6252">
        <v>11</v>
      </c>
      <c r="D6252" t="s">
        <v>1070</v>
      </c>
      <c r="E6252" t="s">
        <v>436</v>
      </c>
      <c r="F6252" t="s">
        <v>28</v>
      </c>
      <c r="G6252" t="s">
        <v>38</v>
      </c>
      <c r="H6252" t="s">
        <v>1166</v>
      </c>
      <c r="I6252">
        <v>1117.92</v>
      </c>
      <c r="J6252">
        <v>4</v>
      </c>
      <c r="K6252">
        <v>55.9</v>
      </c>
    </row>
    <row r="6253" spans="1:11" x14ac:dyDescent="0.25">
      <c r="A6253" s="1">
        <v>42692</v>
      </c>
      <c r="B6253">
        <v>2016</v>
      </c>
      <c r="C6253">
        <v>11</v>
      </c>
      <c r="D6253" t="s">
        <v>901</v>
      </c>
      <c r="E6253" t="s">
        <v>32</v>
      </c>
      <c r="F6253" t="s">
        <v>28</v>
      </c>
      <c r="G6253" t="s">
        <v>64</v>
      </c>
      <c r="H6253" t="s">
        <v>167</v>
      </c>
      <c r="I6253">
        <v>6.37</v>
      </c>
      <c r="J6253">
        <v>2</v>
      </c>
      <c r="K6253">
        <v>1.03</v>
      </c>
    </row>
    <row r="6254" spans="1:11" x14ac:dyDescent="0.25">
      <c r="A6254" s="1">
        <v>42692</v>
      </c>
      <c r="B6254">
        <v>2016</v>
      </c>
      <c r="C6254">
        <v>11</v>
      </c>
      <c r="D6254" t="s">
        <v>901</v>
      </c>
      <c r="E6254" t="s">
        <v>32</v>
      </c>
      <c r="F6254" t="s">
        <v>28</v>
      </c>
      <c r="G6254" t="s">
        <v>46</v>
      </c>
      <c r="H6254" t="s">
        <v>1543</v>
      </c>
      <c r="I6254">
        <v>48.85</v>
      </c>
      <c r="J6254">
        <v>2</v>
      </c>
      <c r="K6254">
        <v>15.88</v>
      </c>
    </row>
    <row r="6255" spans="1:11" x14ac:dyDescent="0.25">
      <c r="A6255" s="1">
        <v>42692</v>
      </c>
      <c r="B6255">
        <v>2016</v>
      </c>
      <c r="C6255">
        <v>11</v>
      </c>
      <c r="D6255" t="s">
        <v>901</v>
      </c>
      <c r="E6255" t="s">
        <v>32</v>
      </c>
      <c r="F6255" t="s">
        <v>28</v>
      </c>
      <c r="G6255" t="s">
        <v>29</v>
      </c>
      <c r="H6255" t="s">
        <v>1604</v>
      </c>
      <c r="I6255">
        <v>19.649999999999999</v>
      </c>
      <c r="J6255">
        <v>2</v>
      </c>
      <c r="K6255">
        <v>6.63</v>
      </c>
    </row>
    <row r="6256" spans="1:11" x14ac:dyDescent="0.25">
      <c r="A6256" s="1">
        <v>42692</v>
      </c>
      <c r="B6256">
        <v>2016</v>
      </c>
      <c r="C6256">
        <v>11</v>
      </c>
      <c r="D6256" t="s">
        <v>901</v>
      </c>
      <c r="E6256" t="s">
        <v>32</v>
      </c>
      <c r="F6256" t="s">
        <v>18</v>
      </c>
      <c r="G6256" t="s">
        <v>19</v>
      </c>
      <c r="H6256" t="s">
        <v>751</v>
      </c>
      <c r="I6256">
        <v>255.11</v>
      </c>
      <c r="J6256">
        <v>6</v>
      </c>
      <c r="K6256">
        <v>-18.22</v>
      </c>
    </row>
    <row r="6257" spans="1:11" x14ac:dyDescent="0.25">
      <c r="A6257" s="1">
        <v>42692</v>
      </c>
      <c r="B6257">
        <v>2016</v>
      </c>
      <c r="C6257">
        <v>11</v>
      </c>
      <c r="D6257" t="s">
        <v>1038</v>
      </c>
      <c r="E6257" t="s">
        <v>131</v>
      </c>
      <c r="F6257" t="s">
        <v>28</v>
      </c>
      <c r="G6257" t="s">
        <v>58</v>
      </c>
      <c r="H6257" t="s">
        <v>1845</v>
      </c>
      <c r="I6257">
        <v>103.97</v>
      </c>
      <c r="J6257">
        <v>6</v>
      </c>
      <c r="K6257">
        <v>16.89</v>
      </c>
    </row>
    <row r="6258" spans="1:11" x14ac:dyDescent="0.25">
      <c r="A6258" s="1">
        <v>42692</v>
      </c>
      <c r="B6258">
        <v>2016</v>
      </c>
      <c r="C6258">
        <v>11</v>
      </c>
      <c r="D6258" t="s">
        <v>433</v>
      </c>
      <c r="E6258" t="s">
        <v>45</v>
      </c>
      <c r="F6258" t="s">
        <v>13</v>
      </c>
      <c r="G6258" t="s">
        <v>23</v>
      </c>
      <c r="H6258" t="s">
        <v>2073</v>
      </c>
      <c r="I6258">
        <v>61.19</v>
      </c>
      <c r="J6258">
        <v>1</v>
      </c>
      <c r="K6258">
        <v>6.12</v>
      </c>
    </row>
    <row r="6259" spans="1:11" x14ac:dyDescent="0.25">
      <c r="A6259" s="1">
        <v>42692</v>
      </c>
      <c r="B6259">
        <v>2016</v>
      </c>
      <c r="C6259">
        <v>11</v>
      </c>
      <c r="D6259" t="s">
        <v>433</v>
      </c>
      <c r="E6259" t="s">
        <v>45</v>
      </c>
      <c r="F6259" t="s">
        <v>28</v>
      </c>
      <c r="G6259" t="s">
        <v>58</v>
      </c>
      <c r="H6259" t="s">
        <v>2370</v>
      </c>
      <c r="I6259">
        <v>67.84</v>
      </c>
      <c r="J6259">
        <v>1</v>
      </c>
      <c r="K6259">
        <v>18.32</v>
      </c>
    </row>
    <row r="6260" spans="1:11" x14ac:dyDescent="0.25">
      <c r="A6260" s="1">
        <v>42692</v>
      </c>
      <c r="B6260">
        <v>2016</v>
      </c>
      <c r="C6260">
        <v>11</v>
      </c>
      <c r="D6260" t="s">
        <v>366</v>
      </c>
      <c r="E6260" t="s">
        <v>71</v>
      </c>
      <c r="F6260" t="s">
        <v>18</v>
      </c>
      <c r="G6260" t="s">
        <v>19</v>
      </c>
      <c r="H6260" t="s">
        <v>27</v>
      </c>
      <c r="I6260">
        <v>301.95999999999998</v>
      </c>
      <c r="J6260">
        <v>2</v>
      </c>
      <c r="K6260">
        <v>33.22</v>
      </c>
    </row>
    <row r="6261" spans="1:11" x14ac:dyDescent="0.25">
      <c r="A6261" s="1">
        <v>42692</v>
      </c>
      <c r="B6261">
        <v>2016</v>
      </c>
      <c r="C6261">
        <v>11</v>
      </c>
      <c r="D6261" t="s">
        <v>1189</v>
      </c>
      <c r="E6261" t="s">
        <v>831</v>
      </c>
      <c r="F6261" t="s">
        <v>13</v>
      </c>
      <c r="G6261" t="s">
        <v>14</v>
      </c>
      <c r="H6261" t="s">
        <v>2038</v>
      </c>
      <c r="I6261">
        <v>1319.96</v>
      </c>
      <c r="J6261">
        <v>4</v>
      </c>
      <c r="K6261">
        <v>527.98</v>
      </c>
    </row>
    <row r="6262" spans="1:11" x14ac:dyDescent="0.25">
      <c r="A6262" s="1">
        <v>42692</v>
      </c>
      <c r="B6262">
        <v>2016</v>
      </c>
      <c r="C6262">
        <v>11</v>
      </c>
      <c r="D6262" t="s">
        <v>1114</v>
      </c>
      <c r="E6262" t="s">
        <v>45</v>
      </c>
      <c r="F6262" t="s">
        <v>13</v>
      </c>
      <c r="G6262" t="s">
        <v>14</v>
      </c>
      <c r="H6262" t="s">
        <v>98</v>
      </c>
      <c r="I6262">
        <v>595</v>
      </c>
      <c r="J6262">
        <v>5</v>
      </c>
      <c r="K6262">
        <v>95.2</v>
      </c>
    </row>
    <row r="6263" spans="1:11" x14ac:dyDescent="0.25">
      <c r="A6263" s="1">
        <v>42692</v>
      </c>
      <c r="B6263">
        <v>2016</v>
      </c>
      <c r="C6263">
        <v>11</v>
      </c>
      <c r="D6263" t="s">
        <v>2565</v>
      </c>
      <c r="E6263" t="s">
        <v>45</v>
      </c>
      <c r="F6263" t="s">
        <v>28</v>
      </c>
      <c r="G6263" t="s">
        <v>48</v>
      </c>
      <c r="H6263" t="s">
        <v>2281</v>
      </c>
      <c r="I6263">
        <v>61.12</v>
      </c>
      <c r="J6263">
        <v>5</v>
      </c>
      <c r="K6263">
        <v>22.16</v>
      </c>
    </row>
    <row r="6264" spans="1:11" x14ac:dyDescent="0.25">
      <c r="A6264" s="1">
        <v>42693</v>
      </c>
      <c r="B6264">
        <v>2016</v>
      </c>
      <c r="C6264">
        <v>11</v>
      </c>
      <c r="D6264" t="s">
        <v>2398</v>
      </c>
      <c r="E6264" t="s">
        <v>22</v>
      </c>
      <c r="F6264" t="s">
        <v>28</v>
      </c>
      <c r="G6264" t="s">
        <v>48</v>
      </c>
      <c r="H6264" t="s">
        <v>1861</v>
      </c>
      <c r="I6264">
        <v>14.35</v>
      </c>
      <c r="J6264">
        <v>3</v>
      </c>
      <c r="K6264">
        <v>4.66</v>
      </c>
    </row>
    <row r="6265" spans="1:11" x14ac:dyDescent="0.25">
      <c r="A6265" s="1">
        <v>42693</v>
      </c>
      <c r="B6265">
        <v>2016</v>
      </c>
      <c r="C6265">
        <v>11</v>
      </c>
      <c r="D6265" t="s">
        <v>2398</v>
      </c>
      <c r="E6265" t="s">
        <v>22</v>
      </c>
      <c r="F6265" t="s">
        <v>28</v>
      </c>
      <c r="G6265" t="s">
        <v>38</v>
      </c>
      <c r="H6265" t="s">
        <v>1098</v>
      </c>
      <c r="I6265">
        <v>64.959999999999994</v>
      </c>
      <c r="J6265">
        <v>2</v>
      </c>
      <c r="K6265">
        <v>2.6</v>
      </c>
    </row>
    <row r="6266" spans="1:11" x14ac:dyDescent="0.25">
      <c r="A6266" s="1">
        <v>42693</v>
      </c>
      <c r="B6266">
        <v>2016</v>
      </c>
      <c r="C6266">
        <v>11</v>
      </c>
      <c r="D6266" t="s">
        <v>2398</v>
      </c>
      <c r="E6266" t="s">
        <v>22</v>
      </c>
      <c r="F6266" t="s">
        <v>28</v>
      </c>
      <c r="G6266" t="s">
        <v>38</v>
      </c>
      <c r="H6266" t="s">
        <v>1849</v>
      </c>
      <c r="I6266">
        <v>68.599999999999994</v>
      </c>
      <c r="J6266">
        <v>4</v>
      </c>
      <c r="K6266">
        <v>18.52</v>
      </c>
    </row>
    <row r="6267" spans="1:11" x14ac:dyDescent="0.25">
      <c r="A6267" s="1">
        <v>42693</v>
      </c>
      <c r="B6267">
        <v>2016</v>
      </c>
      <c r="C6267">
        <v>11</v>
      </c>
      <c r="D6267" t="s">
        <v>266</v>
      </c>
      <c r="E6267" t="s">
        <v>32</v>
      </c>
      <c r="F6267" t="s">
        <v>28</v>
      </c>
      <c r="G6267" t="s">
        <v>38</v>
      </c>
      <c r="H6267" t="s">
        <v>922</v>
      </c>
      <c r="I6267">
        <v>100.7</v>
      </c>
      <c r="J6267">
        <v>6</v>
      </c>
      <c r="K6267">
        <v>-16.36</v>
      </c>
    </row>
    <row r="6268" spans="1:11" x14ac:dyDescent="0.25">
      <c r="A6268" s="1">
        <v>42693</v>
      </c>
      <c r="B6268">
        <v>2016</v>
      </c>
      <c r="C6268">
        <v>11</v>
      </c>
      <c r="D6268" t="s">
        <v>266</v>
      </c>
      <c r="E6268" t="s">
        <v>32</v>
      </c>
      <c r="F6268" t="s">
        <v>18</v>
      </c>
      <c r="G6268" t="s">
        <v>36</v>
      </c>
      <c r="H6268" t="s">
        <v>2515</v>
      </c>
      <c r="I6268">
        <v>2.33</v>
      </c>
      <c r="J6268">
        <v>2</v>
      </c>
      <c r="K6268">
        <v>-0.76</v>
      </c>
    </row>
    <row r="6269" spans="1:11" x14ac:dyDescent="0.25">
      <c r="A6269" s="1">
        <v>42693</v>
      </c>
      <c r="B6269">
        <v>2016</v>
      </c>
      <c r="C6269">
        <v>11</v>
      </c>
      <c r="D6269" t="s">
        <v>266</v>
      </c>
      <c r="E6269" t="s">
        <v>32</v>
      </c>
      <c r="F6269" t="s">
        <v>28</v>
      </c>
      <c r="G6269" t="s">
        <v>48</v>
      </c>
      <c r="H6269" t="s">
        <v>184</v>
      </c>
      <c r="I6269">
        <v>10.78</v>
      </c>
      <c r="J6269">
        <v>5</v>
      </c>
      <c r="K6269">
        <v>-17.25</v>
      </c>
    </row>
    <row r="6270" spans="1:11" x14ac:dyDescent="0.25">
      <c r="A6270" s="1">
        <v>42693</v>
      </c>
      <c r="B6270">
        <v>2016</v>
      </c>
      <c r="C6270">
        <v>11</v>
      </c>
      <c r="D6270" t="s">
        <v>266</v>
      </c>
      <c r="E6270" t="s">
        <v>32</v>
      </c>
      <c r="F6270" t="s">
        <v>28</v>
      </c>
      <c r="G6270" t="s">
        <v>33</v>
      </c>
      <c r="H6270" t="s">
        <v>111</v>
      </c>
      <c r="I6270">
        <v>58.37</v>
      </c>
      <c r="J6270">
        <v>12</v>
      </c>
      <c r="K6270">
        <v>21.89</v>
      </c>
    </row>
    <row r="6271" spans="1:11" x14ac:dyDescent="0.25">
      <c r="A6271" s="1">
        <v>42693</v>
      </c>
      <c r="B6271">
        <v>2016</v>
      </c>
      <c r="C6271">
        <v>11</v>
      </c>
      <c r="D6271" t="s">
        <v>266</v>
      </c>
      <c r="E6271" t="s">
        <v>32</v>
      </c>
      <c r="F6271" t="s">
        <v>28</v>
      </c>
      <c r="G6271" t="s">
        <v>155</v>
      </c>
      <c r="H6271" t="s">
        <v>2411</v>
      </c>
      <c r="I6271">
        <v>40.97</v>
      </c>
      <c r="J6271">
        <v>3</v>
      </c>
      <c r="K6271">
        <v>13.83</v>
      </c>
    </row>
    <row r="6272" spans="1:11" x14ac:dyDescent="0.25">
      <c r="A6272" s="1">
        <v>42693</v>
      </c>
      <c r="B6272">
        <v>2016</v>
      </c>
      <c r="C6272">
        <v>11</v>
      </c>
      <c r="D6272" t="s">
        <v>266</v>
      </c>
      <c r="E6272" t="s">
        <v>32</v>
      </c>
      <c r="F6272" t="s">
        <v>13</v>
      </c>
      <c r="G6272" t="s">
        <v>23</v>
      </c>
      <c r="H6272" t="s">
        <v>1039</v>
      </c>
      <c r="I6272">
        <v>71.959999999999994</v>
      </c>
      <c r="J6272">
        <v>5</v>
      </c>
      <c r="K6272">
        <v>25.19</v>
      </c>
    </row>
    <row r="6273" spans="1:11" x14ac:dyDescent="0.25">
      <c r="A6273" s="1">
        <v>42693</v>
      </c>
      <c r="B6273">
        <v>2016</v>
      </c>
      <c r="C6273">
        <v>11</v>
      </c>
      <c r="D6273" t="s">
        <v>266</v>
      </c>
      <c r="E6273" t="s">
        <v>32</v>
      </c>
      <c r="F6273" t="s">
        <v>28</v>
      </c>
      <c r="G6273" t="s">
        <v>29</v>
      </c>
      <c r="H6273" t="s">
        <v>2610</v>
      </c>
      <c r="I6273">
        <v>10.37</v>
      </c>
      <c r="J6273">
        <v>2</v>
      </c>
      <c r="K6273">
        <v>3.63</v>
      </c>
    </row>
    <row r="6274" spans="1:11" x14ac:dyDescent="0.25">
      <c r="A6274" s="1">
        <v>42693</v>
      </c>
      <c r="B6274">
        <v>2016</v>
      </c>
      <c r="C6274">
        <v>11</v>
      </c>
      <c r="D6274" t="s">
        <v>266</v>
      </c>
      <c r="E6274" t="s">
        <v>32</v>
      </c>
      <c r="F6274" t="s">
        <v>28</v>
      </c>
      <c r="G6274" t="s">
        <v>48</v>
      </c>
      <c r="H6274" t="s">
        <v>417</v>
      </c>
      <c r="I6274">
        <v>1.19</v>
      </c>
      <c r="J6274">
        <v>2</v>
      </c>
      <c r="K6274">
        <v>-2.0299999999999998</v>
      </c>
    </row>
    <row r="6275" spans="1:11" x14ac:dyDescent="0.25">
      <c r="A6275" s="1">
        <v>42693</v>
      </c>
      <c r="B6275">
        <v>2016</v>
      </c>
      <c r="C6275">
        <v>11</v>
      </c>
      <c r="D6275" t="s">
        <v>1018</v>
      </c>
      <c r="E6275" t="s">
        <v>22</v>
      </c>
      <c r="F6275" t="s">
        <v>28</v>
      </c>
      <c r="G6275" t="s">
        <v>64</v>
      </c>
      <c r="H6275" t="s">
        <v>1271</v>
      </c>
      <c r="I6275">
        <v>17.28</v>
      </c>
      <c r="J6275">
        <v>6</v>
      </c>
      <c r="K6275">
        <v>5.01</v>
      </c>
    </row>
    <row r="6276" spans="1:11" x14ac:dyDescent="0.25">
      <c r="A6276" s="1">
        <v>42693</v>
      </c>
      <c r="B6276">
        <v>2016</v>
      </c>
      <c r="C6276">
        <v>11</v>
      </c>
      <c r="D6276" t="s">
        <v>1018</v>
      </c>
      <c r="E6276" t="s">
        <v>22</v>
      </c>
      <c r="F6276" t="s">
        <v>28</v>
      </c>
      <c r="G6276" t="s">
        <v>48</v>
      </c>
      <c r="H6276" t="s">
        <v>357</v>
      </c>
      <c r="I6276">
        <v>17.71</v>
      </c>
      <c r="J6276">
        <v>3</v>
      </c>
      <c r="K6276">
        <v>6.42</v>
      </c>
    </row>
    <row r="6277" spans="1:11" x14ac:dyDescent="0.25">
      <c r="A6277" s="1">
        <v>42693</v>
      </c>
      <c r="B6277">
        <v>2016</v>
      </c>
      <c r="C6277">
        <v>11</v>
      </c>
      <c r="D6277" t="s">
        <v>2226</v>
      </c>
      <c r="E6277" t="s">
        <v>212</v>
      </c>
      <c r="F6277" t="s">
        <v>28</v>
      </c>
      <c r="G6277" t="s">
        <v>58</v>
      </c>
      <c r="H6277" t="s">
        <v>2023</v>
      </c>
      <c r="I6277">
        <v>54.96</v>
      </c>
      <c r="J6277">
        <v>3</v>
      </c>
      <c r="K6277">
        <v>15.94</v>
      </c>
    </row>
    <row r="6278" spans="1:11" x14ac:dyDescent="0.25">
      <c r="A6278" s="1">
        <v>42693</v>
      </c>
      <c r="B6278">
        <v>2016</v>
      </c>
      <c r="C6278">
        <v>11</v>
      </c>
      <c r="D6278" t="s">
        <v>66</v>
      </c>
      <c r="E6278" t="s">
        <v>81</v>
      </c>
      <c r="F6278" t="s">
        <v>28</v>
      </c>
      <c r="G6278" t="s">
        <v>64</v>
      </c>
      <c r="H6278" t="s">
        <v>1301</v>
      </c>
      <c r="I6278">
        <v>18.48</v>
      </c>
      <c r="J6278">
        <v>2</v>
      </c>
      <c r="K6278">
        <v>6.01</v>
      </c>
    </row>
    <row r="6279" spans="1:11" x14ac:dyDescent="0.25">
      <c r="A6279" s="1">
        <v>42693</v>
      </c>
      <c r="B6279">
        <v>2016</v>
      </c>
      <c r="C6279">
        <v>11</v>
      </c>
      <c r="D6279" t="s">
        <v>106</v>
      </c>
      <c r="E6279" t="s">
        <v>22</v>
      </c>
      <c r="F6279" t="s">
        <v>28</v>
      </c>
      <c r="G6279" t="s">
        <v>58</v>
      </c>
      <c r="H6279" t="s">
        <v>2020</v>
      </c>
      <c r="I6279">
        <v>8.74</v>
      </c>
      <c r="J6279">
        <v>2</v>
      </c>
      <c r="K6279">
        <v>2.27</v>
      </c>
    </row>
    <row r="6280" spans="1:11" x14ac:dyDescent="0.25">
      <c r="A6280" s="1">
        <v>42693</v>
      </c>
      <c r="B6280">
        <v>2016</v>
      </c>
      <c r="C6280">
        <v>11</v>
      </c>
      <c r="D6280" t="s">
        <v>106</v>
      </c>
      <c r="E6280" t="s">
        <v>22</v>
      </c>
      <c r="F6280" t="s">
        <v>28</v>
      </c>
      <c r="G6280" t="s">
        <v>29</v>
      </c>
      <c r="H6280" t="s">
        <v>1333</v>
      </c>
      <c r="I6280">
        <v>44.75</v>
      </c>
      <c r="J6280">
        <v>5</v>
      </c>
      <c r="K6280">
        <v>20.59</v>
      </c>
    </row>
    <row r="6281" spans="1:11" x14ac:dyDescent="0.25">
      <c r="A6281" s="1">
        <v>42693</v>
      </c>
      <c r="B6281">
        <v>2016</v>
      </c>
      <c r="C6281">
        <v>11</v>
      </c>
      <c r="D6281" t="s">
        <v>1258</v>
      </c>
      <c r="E6281" t="s">
        <v>17</v>
      </c>
      <c r="F6281" t="s">
        <v>18</v>
      </c>
      <c r="G6281" t="s">
        <v>36</v>
      </c>
      <c r="H6281" t="s">
        <v>1555</v>
      </c>
      <c r="I6281">
        <v>31.96</v>
      </c>
      <c r="J6281">
        <v>2</v>
      </c>
      <c r="K6281">
        <v>1.6</v>
      </c>
    </row>
    <row r="6282" spans="1:11" x14ac:dyDescent="0.25">
      <c r="A6282" s="1">
        <v>42694</v>
      </c>
      <c r="B6282">
        <v>2016</v>
      </c>
      <c r="C6282">
        <v>11</v>
      </c>
      <c r="D6282" t="s">
        <v>1963</v>
      </c>
      <c r="E6282" t="s">
        <v>436</v>
      </c>
      <c r="F6282" t="s">
        <v>28</v>
      </c>
      <c r="G6282" t="s">
        <v>46</v>
      </c>
      <c r="H6282" t="s">
        <v>619</v>
      </c>
      <c r="I6282">
        <v>14.62</v>
      </c>
      <c r="J6282">
        <v>2</v>
      </c>
      <c r="K6282">
        <v>6.87</v>
      </c>
    </row>
    <row r="6283" spans="1:11" x14ac:dyDescent="0.25">
      <c r="A6283" s="1">
        <v>42694</v>
      </c>
      <c r="B6283">
        <v>2016</v>
      </c>
      <c r="C6283">
        <v>11</v>
      </c>
      <c r="D6283" t="s">
        <v>1963</v>
      </c>
      <c r="E6283" t="s">
        <v>436</v>
      </c>
      <c r="F6283" t="s">
        <v>13</v>
      </c>
      <c r="G6283" t="s">
        <v>23</v>
      </c>
      <c r="H6283" t="s">
        <v>2631</v>
      </c>
      <c r="I6283">
        <v>944.93</v>
      </c>
      <c r="J6283">
        <v>7</v>
      </c>
      <c r="K6283">
        <v>236.23</v>
      </c>
    </row>
    <row r="6284" spans="1:11" x14ac:dyDescent="0.25">
      <c r="A6284" s="1">
        <v>42694</v>
      </c>
      <c r="B6284">
        <v>2016</v>
      </c>
      <c r="C6284">
        <v>11</v>
      </c>
      <c r="D6284" t="s">
        <v>269</v>
      </c>
      <c r="E6284" t="s">
        <v>131</v>
      </c>
      <c r="F6284" t="s">
        <v>28</v>
      </c>
      <c r="G6284" t="s">
        <v>33</v>
      </c>
      <c r="H6284" t="s">
        <v>2592</v>
      </c>
      <c r="I6284">
        <v>19.100000000000001</v>
      </c>
      <c r="J6284">
        <v>7</v>
      </c>
      <c r="K6284">
        <v>6.68</v>
      </c>
    </row>
    <row r="6285" spans="1:11" x14ac:dyDescent="0.25">
      <c r="A6285" s="1">
        <v>42694</v>
      </c>
      <c r="B6285">
        <v>2016</v>
      </c>
      <c r="C6285">
        <v>11</v>
      </c>
      <c r="D6285" t="s">
        <v>269</v>
      </c>
      <c r="E6285" t="s">
        <v>131</v>
      </c>
      <c r="F6285" t="s">
        <v>28</v>
      </c>
      <c r="G6285" t="s">
        <v>46</v>
      </c>
      <c r="H6285" t="s">
        <v>616</v>
      </c>
      <c r="I6285">
        <v>18.5</v>
      </c>
      <c r="J6285">
        <v>8</v>
      </c>
      <c r="K6285">
        <v>6.24</v>
      </c>
    </row>
    <row r="6286" spans="1:11" x14ac:dyDescent="0.25">
      <c r="A6286" s="1">
        <v>42694</v>
      </c>
      <c r="B6286">
        <v>2016</v>
      </c>
      <c r="C6286">
        <v>11</v>
      </c>
      <c r="D6286" t="s">
        <v>269</v>
      </c>
      <c r="E6286" t="s">
        <v>131</v>
      </c>
      <c r="F6286" t="s">
        <v>13</v>
      </c>
      <c r="G6286" t="s">
        <v>14</v>
      </c>
      <c r="H6286" t="s">
        <v>712</v>
      </c>
      <c r="I6286">
        <v>255.98</v>
      </c>
      <c r="J6286">
        <v>2</v>
      </c>
      <c r="K6286">
        <v>54.4</v>
      </c>
    </row>
    <row r="6287" spans="1:11" x14ac:dyDescent="0.25">
      <c r="A6287" s="1">
        <v>42694</v>
      </c>
      <c r="B6287">
        <v>2016</v>
      </c>
      <c r="C6287">
        <v>11</v>
      </c>
      <c r="D6287" t="s">
        <v>269</v>
      </c>
      <c r="E6287" t="s">
        <v>131</v>
      </c>
      <c r="F6287" t="s">
        <v>18</v>
      </c>
      <c r="G6287" t="s">
        <v>165</v>
      </c>
      <c r="H6287" t="s">
        <v>2195</v>
      </c>
      <c r="I6287">
        <v>86.97</v>
      </c>
      <c r="J6287">
        <v>3</v>
      </c>
      <c r="K6287">
        <v>-48.7</v>
      </c>
    </row>
    <row r="6288" spans="1:11" x14ac:dyDescent="0.25">
      <c r="A6288" s="1">
        <v>42694</v>
      </c>
      <c r="B6288">
        <v>2016</v>
      </c>
      <c r="C6288">
        <v>11</v>
      </c>
      <c r="D6288" t="s">
        <v>398</v>
      </c>
      <c r="E6288" t="s">
        <v>131</v>
      </c>
      <c r="F6288" t="s">
        <v>28</v>
      </c>
      <c r="G6288" t="s">
        <v>29</v>
      </c>
      <c r="H6288" t="s">
        <v>885</v>
      </c>
      <c r="I6288">
        <v>15.7</v>
      </c>
      <c r="J6288">
        <v>3</v>
      </c>
      <c r="K6288">
        <v>5.0999999999999996</v>
      </c>
    </row>
    <row r="6289" spans="1:11" x14ac:dyDescent="0.25">
      <c r="A6289" s="1">
        <v>42694</v>
      </c>
      <c r="B6289">
        <v>2016</v>
      </c>
      <c r="C6289">
        <v>11</v>
      </c>
      <c r="D6289" t="s">
        <v>398</v>
      </c>
      <c r="E6289" t="s">
        <v>131</v>
      </c>
      <c r="F6289" t="s">
        <v>28</v>
      </c>
      <c r="G6289" t="s">
        <v>48</v>
      </c>
      <c r="H6289" t="s">
        <v>1427</v>
      </c>
      <c r="I6289">
        <v>2.63</v>
      </c>
      <c r="J6289">
        <v>2</v>
      </c>
      <c r="K6289">
        <v>-1.93</v>
      </c>
    </row>
    <row r="6290" spans="1:11" x14ac:dyDescent="0.25">
      <c r="A6290" s="1">
        <v>42694</v>
      </c>
      <c r="B6290">
        <v>2016</v>
      </c>
      <c r="C6290">
        <v>11</v>
      </c>
      <c r="D6290" t="s">
        <v>398</v>
      </c>
      <c r="E6290" t="s">
        <v>131</v>
      </c>
      <c r="F6290" t="s">
        <v>28</v>
      </c>
      <c r="G6290" t="s">
        <v>48</v>
      </c>
      <c r="H6290" t="s">
        <v>1048</v>
      </c>
      <c r="I6290">
        <v>14.43</v>
      </c>
      <c r="J6290">
        <v>3</v>
      </c>
      <c r="K6290">
        <v>-10.58</v>
      </c>
    </row>
    <row r="6291" spans="1:11" x14ac:dyDescent="0.25">
      <c r="A6291" s="1">
        <v>42694</v>
      </c>
      <c r="B6291">
        <v>2016</v>
      </c>
      <c r="C6291">
        <v>11</v>
      </c>
      <c r="D6291" t="s">
        <v>180</v>
      </c>
      <c r="E6291" t="s">
        <v>32</v>
      </c>
      <c r="F6291" t="s">
        <v>18</v>
      </c>
      <c r="G6291" t="s">
        <v>19</v>
      </c>
      <c r="H6291" t="s">
        <v>1522</v>
      </c>
      <c r="I6291">
        <v>318.43</v>
      </c>
      <c r="J6291">
        <v>5</v>
      </c>
      <c r="K6291">
        <v>-77.33</v>
      </c>
    </row>
    <row r="6292" spans="1:11" x14ac:dyDescent="0.25">
      <c r="A6292" s="1">
        <v>42694</v>
      </c>
      <c r="B6292">
        <v>2016</v>
      </c>
      <c r="C6292">
        <v>11</v>
      </c>
      <c r="D6292" t="s">
        <v>180</v>
      </c>
      <c r="E6292" t="s">
        <v>32</v>
      </c>
      <c r="F6292" t="s">
        <v>13</v>
      </c>
      <c r="G6292" t="s">
        <v>23</v>
      </c>
      <c r="H6292" t="s">
        <v>1214</v>
      </c>
      <c r="I6292">
        <v>122.92</v>
      </c>
      <c r="J6292">
        <v>7</v>
      </c>
      <c r="K6292">
        <v>46.1</v>
      </c>
    </row>
    <row r="6293" spans="1:11" x14ac:dyDescent="0.25">
      <c r="A6293" s="1">
        <v>42694</v>
      </c>
      <c r="B6293">
        <v>2016</v>
      </c>
      <c r="C6293">
        <v>11</v>
      </c>
      <c r="D6293" t="s">
        <v>180</v>
      </c>
      <c r="E6293" t="s">
        <v>32</v>
      </c>
      <c r="F6293" t="s">
        <v>18</v>
      </c>
      <c r="G6293" t="s">
        <v>36</v>
      </c>
      <c r="H6293" t="s">
        <v>491</v>
      </c>
      <c r="I6293">
        <v>7.07</v>
      </c>
      <c r="J6293">
        <v>3</v>
      </c>
      <c r="K6293">
        <v>-2.83</v>
      </c>
    </row>
    <row r="6294" spans="1:11" x14ac:dyDescent="0.25">
      <c r="A6294" s="1">
        <v>42694</v>
      </c>
      <c r="B6294">
        <v>2016</v>
      </c>
      <c r="C6294">
        <v>11</v>
      </c>
      <c r="D6294" t="s">
        <v>80</v>
      </c>
      <c r="E6294" t="s">
        <v>212</v>
      </c>
      <c r="F6294" t="s">
        <v>28</v>
      </c>
      <c r="G6294" t="s">
        <v>29</v>
      </c>
      <c r="H6294" t="s">
        <v>865</v>
      </c>
      <c r="I6294">
        <v>9.08</v>
      </c>
      <c r="J6294">
        <v>2</v>
      </c>
      <c r="K6294">
        <v>4.09</v>
      </c>
    </row>
    <row r="6295" spans="1:11" x14ac:dyDescent="0.25">
      <c r="A6295" s="1">
        <v>42694</v>
      </c>
      <c r="B6295">
        <v>2016</v>
      </c>
      <c r="C6295">
        <v>11</v>
      </c>
      <c r="D6295" t="s">
        <v>80</v>
      </c>
      <c r="E6295" t="s">
        <v>212</v>
      </c>
      <c r="F6295" t="s">
        <v>28</v>
      </c>
      <c r="G6295" t="s">
        <v>29</v>
      </c>
      <c r="H6295" t="s">
        <v>1100</v>
      </c>
      <c r="I6295">
        <v>314.55</v>
      </c>
      <c r="J6295">
        <v>3</v>
      </c>
      <c r="K6295">
        <v>150.97999999999999</v>
      </c>
    </row>
    <row r="6296" spans="1:11" x14ac:dyDescent="0.25">
      <c r="A6296" s="1">
        <v>42694</v>
      </c>
      <c r="B6296">
        <v>2016</v>
      </c>
      <c r="C6296">
        <v>11</v>
      </c>
      <c r="D6296" t="s">
        <v>80</v>
      </c>
      <c r="E6296" t="s">
        <v>212</v>
      </c>
      <c r="F6296" t="s">
        <v>28</v>
      </c>
      <c r="G6296" t="s">
        <v>48</v>
      </c>
      <c r="H6296" t="s">
        <v>231</v>
      </c>
      <c r="I6296">
        <v>4.91</v>
      </c>
      <c r="J6296">
        <v>1</v>
      </c>
      <c r="K6296">
        <v>2.31</v>
      </c>
    </row>
    <row r="6297" spans="1:11" x14ac:dyDescent="0.25">
      <c r="A6297" s="1">
        <v>42694</v>
      </c>
      <c r="B6297">
        <v>2016</v>
      </c>
      <c r="C6297">
        <v>11</v>
      </c>
      <c r="D6297" t="s">
        <v>173</v>
      </c>
      <c r="E6297" t="s">
        <v>32</v>
      </c>
      <c r="F6297" t="s">
        <v>13</v>
      </c>
      <c r="G6297" t="s">
        <v>23</v>
      </c>
      <c r="H6297" t="s">
        <v>883</v>
      </c>
      <c r="I6297">
        <v>151.19</v>
      </c>
      <c r="J6297">
        <v>1</v>
      </c>
      <c r="K6297">
        <v>13.23</v>
      </c>
    </row>
    <row r="6298" spans="1:11" x14ac:dyDescent="0.25">
      <c r="A6298" s="1">
        <v>42694</v>
      </c>
      <c r="B6298">
        <v>2016</v>
      </c>
      <c r="C6298">
        <v>11</v>
      </c>
      <c r="D6298" t="s">
        <v>148</v>
      </c>
      <c r="E6298" t="s">
        <v>45</v>
      </c>
      <c r="F6298" t="s">
        <v>28</v>
      </c>
      <c r="G6298" t="s">
        <v>58</v>
      </c>
      <c r="H6298" t="s">
        <v>391</v>
      </c>
      <c r="I6298">
        <v>39</v>
      </c>
      <c r="J6298">
        <v>12</v>
      </c>
      <c r="K6298">
        <v>11.31</v>
      </c>
    </row>
    <row r="6299" spans="1:11" x14ac:dyDescent="0.25">
      <c r="A6299" s="1">
        <v>42694</v>
      </c>
      <c r="B6299">
        <v>2016</v>
      </c>
      <c r="C6299">
        <v>11</v>
      </c>
      <c r="D6299" t="s">
        <v>1286</v>
      </c>
      <c r="E6299" t="s">
        <v>706</v>
      </c>
      <c r="F6299" t="s">
        <v>28</v>
      </c>
      <c r="G6299" t="s">
        <v>48</v>
      </c>
      <c r="H6299" t="s">
        <v>1264</v>
      </c>
      <c r="I6299">
        <v>128.4</v>
      </c>
      <c r="J6299">
        <v>3</v>
      </c>
      <c r="K6299">
        <v>62.92</v>
      </c>
    </row>
    <row r="6300" spans="1:11" x14ac:dyDescent="0.25">
      <c r="A6300" s="1">
        <v>42694</v>
      </c>
      <c r="B6300">
        <v>2016</v>
      </c>
      <c r="C6300">
        <v>11</v>
      </c>
      <c r="D6300" t="s">
        <v>1379</v>
      </c>
      <c r="E6300" t="s">
        <v>77</v>
      </c>
      <c r="F6300" t="s">
        <v>18</v>
      </c>
      <c r="G6300" t="s">
        <v>165</v>
      </c>
      <c r="H6300" t="s">
        <v>1925</v>
      </c>
      <c r="I6300">
        <v>289.57</v>
      </c>
      <c r="J6300">
        <v>2</v>
      </c>
      <c r="K6300">
        <v>10.86</v>
      </c>
    </row>
    <row r="6301" spans="1:11" x14ac:dyDescent="0.25">
      <c r="A6301" s="1">
        <v>42694</v>
      </c>
      <c r="B6301">
        <v>2016</v>
      </c>
      <c r="C6301">
        <v>11</v>
      </c>
      <c r="D6301" t="s">
        <v>1379</v>
      </c>
      <c r="E6301" t="s">
        <v>77</v>
      </c>
      <c r="F6301" t="s">
        <v>28</v>
      </c>
      <c r="G6301" t="s">
        <v>38</v>
      </c>
      <c r="H6301" t="s">
        <v>1049</v>
      </c>
      <c r="I6301">
        <v>39.72</v>
      </c>
      <c r="J6301">
        <v>5</v>
      </c>
      <c r="K6301">
        <v>4.47</v>
      </c>
    </row>
    <row r="6302" spans="1:11" x14ac:dyDescent="0.25">
      <c r="A6302" s="1">
        <v>42694</v>
      </c>
      <c r="B6302">
        <v>2016</v>
      </c>
      <c r="C6302">
        <v>11</v>
      </c>
      <c r="D6302" t="s">
        <v>1379</v>
      </c>
      <c r="E6302" t="s">
        <v>77</v>
      </c>
      <c r="F6302" t="s">
        <v>13</v>
      </c>
      <c r="G6302" t="s">
        <v>23</v>
      </c>
      <c r="H6302" t="s">
        <v>2073</v>
      </c>
      <c r="I6302">
        <v>244.77</v>
      </c>
      <c r="J6302">
        <v>4</v>
      </c>
      <c r="K6302">
        <v>24.48</v>
      </c>
    </row>
    <row r="6303" spans="1:11" x14ac:dyDescent="0.25">
      <c r="A6303" s="1">
        <v>42694</v>
      </c>
      <c r="B6303">
        <v>2016</v>
      </c>
      <c r="C6303">
        <v>11</v>
      </c>
      <c r="D6303" t="s">
        <v>2269</v>
      </c>
      <c r="E6303" t="s">
        <v>45</v>
      </c>
      <c r="F6303" t="s">
        <v>13</v>
      </c>
      <c r="G6303" t="s">
        <v>14</v>
      </c>
      <c r="H6303" t="s">
        <v>2473</v>
      </c>
      <c r="I6303">
        <v>27.88</v>
      </c>
      <c r="J6303">
        <v>2</v>
      </c>
      <c r="K6303">
        <v>3.9</v>
      </c>
    </row>
    <row r="6304" spans="1:11" x14ac:dyDescent="0.25">
      <c r="A6304" s="1">
        <v>42695</v>
      </c>
      <c r="B6304">
        <v>2016</v>
      </c>
      <c r="C6304">
        <v>11</v>
      </c>
      <c r="D6304" t="s">
        <v>1907</v>
      </c>
      <c r="E6304" t="s">
        <v>107</v>
      </c>
      <c r="F6304" t="s">
        <v>18</v>
      </c>
      <c r="G6304" t="s">
        <v>19</v>
      </c>
      <c r="H6304" t="s">
        <v>1225</v>
      </c>
      <c r="I6304">
        <v>195.14</v>
      </c>
      <c r="J6304">
        <v>4</v>
      </c>
      <c r="K6304">
        <v>-12.2</v>
      </c>
    </row>
    <row r="6305" spans="1:11" x14ac:dyDescent="0.25">
      <c r="A6305" s="1">
        <v>42695</v>
      </c>
      <c r="B6305">
        <v>2016</v>
      </c>
      <c r="C6305">
        <v>11</v>
      </c>
      <c r="D6305" t="s">
        <v>429</v>
      </c>
      <c r="E6305" t="s">
        <v>538</v>
      </c>
      <c r="F6305" t="s">
        <v>28</v>
      </c>
      <c r="G6305" t="s">
        <v>29</v>
      </c>
      <c r="H6305" t="s">
        <v>1337</v>
      </c>
      <c r="I6305">
        <v>40.46</v>
      </c>
      <c r="J6305">
        <v>7</v>
      </c>
      <c r="K6305">
        <v>19.829999999999998</v>
      </c>
    </row>
    <row r="6306" spans="1:11" x14ac:dyDescent="0.25">
      <c r="A6306" s="1">
        <v>42695</v>
      </c>
      <c r="B6306">
        <v>2016</v>
      </c>
      <c r="C6306">
        <v>11</v>
      </c>
      <c r="D6306" t="s">
        <v>429</v>
      </c>
      <c r="E6306" t="s">
        <v>538</v>
      </c>
      <c r="F6306" t="s">
        <v>13</v>
      </c>
      <c r="G6306" t="s">
        <v>23</v>
      </c>
      <c r="H6306" t="s">
        <v>1723</v>
      </c>
      <c r="I6306">
        <v>404.94</v>
      </c>
      <c r="J6306">
        <v>3</v>
      </c>
      <c r="K6306">
        <v>109.33</v>
      </c>
    </row>
    <row r="6307" spans="1:11" x14ac:dyDescent="0.25">
      <c r="A6307" s="1">
        <v>42695</v>
      </c>
      <c r="B6307">
        <v>2016</v>
      </c>
      <c r="C6307">
        <v>11</v>
      </c>
      <c r="D6307" t="s">
        <v>944</v>
      </c>
      <c r="E6307" t="s">
        <v>131</v>
      </c>
      <c r="F6307" t="s">
        <v>13</v>
      </c>
      <c r="G6307" t="s">
        <v>283</v>
      </c>
      <c r="H6307" t="s">
        <v>2632</v>
      </c>
      <c r="I6307">
        <v>30.35</v>
      </c>
      <c r="J6307">
        <v>7</v>
      </c>
      <c r="K6307">
        <v>-24.28</v>
      </c>
    </row>
    <row r="6308" spans="1:11" x14ac:dyDescent="0.25">
      <c r="A6308" s="1">
        <v>42695</v>
      </c>
      <c r="B6308">
        <v>2016</v>
      </c>
      <c r="C6308">
        <v>11</v>
      </c>
      <c r="D6308" t="s">
        <v>944</v>
      </c>
      <c r="E6308" t="s">
        <v>131</v>
      </c>
      <c r="F6308" t="s">
        <v>18</v>
      </c>
      <c r="G6308" t="s">
        <v>19</v>
      </c>
      <c r="H6308" t="s">
        <v>751</v>
      </c>
      <c r="I6308">
        <v>127.55</v>
      </c>
      <c r="J6308">
        <v>3</v>
      </c>
      <c r="K6308">
        <v>-9.11</v>
      </c>
    </row>
    <row r="6309" spans="1:11" x14ac:dyDescent="0.25">
      <c r="A6309" s="1">
        <v>42695</v>
      </c>
      <c r="B6309">
        <v>2016</v>
      </c>
      <c r="C6309">
        <v>11</v>
      </c>
      <c r="D6309" t="s">
        <v>944</v>
      </c>
      <c r="E6309" t="s">
        <v>131</v>
      </c>
      <c r="F6309" t="s">
        <v>18</v>
      </c>
      <c r="G6309" t="s">
        <v>36</v>
      </c>
      <c r="H6309" t="s">
        <v>1410</v>
      </c>
      <c r="I6309">
        <v>77.95</v>
      </c>
      <c r="J6309">
        <v>3</v>
      </c>
      <c r="K6309">
        <v>15.59</v>
      </c>
    </row>
    <row r="6310" spans="1:11" x14ac:dyDescent="0.25">
      <c r="A6310" s="1">
        <v>42695</v>
      </c>
      <c r="B6310">
        <v>2016</v>
      </c>
      <c r="C6310">
        <v>11</v>
      </c>
      <c r="D6310" t="s">
        <v>297</v>
      </c>
      <c r="E6310" t="s">
        <v>26</v>
      </c>
      <c r="F6310" t="s">
        <v>28</v>
      </c>
      <c r="G6310" t="s">
        <v>29</v>
      </c>
      <c r="H6310" t="s">
        <v>2349</v>
      </c>
      <c r="I6310">
        <v>38.43</v>
      </c>
      <c r="J6310">
        <v>1</v>
      </c>
      <c r="K6310">
        <v>13.45</v>
      </c>
    </row>
    <row r="6311" spans="1:11" x14ac:dyDescent="0.25">
      <c r="A6311" s="1">
        <v>42695</v>
      </c>
      <c r="B6311">
        <v>2016</v>
      </c>
      <c r="C6311">
        <v>11</v>
      </c>
      <c r="D6311" t="s">
        <v>297</v>
      </c>
      <c r="E6311" t="s">
        <v>26</v>
      </c>
      <c r="F6311" t="s">
        <v>28</v>
      </c>
      <c r="G6311" t="s">
        <v>38</v>
      </c>
      <c r="H6311" t="s">
        <v>2043</v>
      </c>
      <c r="I6311">
        <v>21.57</v>
      </c>
      <c r="J6311">
        <v>2</v>
      </c>
      <c r="K6311">
        <v>1.62</v>
      </c>
    </row>
    <row r="6312" spans="1:11" x14ac:dyDescent="0.25">
      <c r="A6312" s="1">
        <v>42695</v>
      </c>
      <c r="B6312">
        <v>2016</v>
      </c>
      <c r="C6312">
        <v>11</v>
      </c>
      <c r="D6312" t="s">
        <v>297</v>
      </c>
      <c r="E6312" t="s">
        <v>26</v>
      </c>
      <c r="F6312" t="s">
        <v>13</v>
      </c>
      <c r="G6312" t="s">
        <v>14</v>
      </c>
      <c r="H6312" t="s">
        <v>1901</v>
      </c>
      <c r="I6312">
        <v>81.58</v>
      </c>
      <c r="J6312">
        <v>3</v>
      </c>
      <c r="K6312">
        <v>2.04</v>
      </c>
    </row>
    <row r="6313" spans="1:11" x14ac:dyDescent="0.25">
      <c r="A6313" s="1">
        <v>42695</v>
      </c>
      <c r="B6313">
        <v>2016</v>
      </c>
      <c r="C6313">
        <v>11</v>
      </c>
      <c r="D6313" t="s">
        <v>232</v>
      </c>
      <c r="E6313" t="s">
        <v>22</v>
      </c>
      <c r="F6313" t="s">
        <v>28</v>
      </c>
      <c r="G6313" t="s">
        <v>29</v>
      </c>
      <c r="H6313" t="s">
        <v>2633</v>
      </c>
      <c r="I6313">
        <v>12.96</v>
      </c>
      <c r="J6313">
        <v>2</v>
      </c>
      <c r="K6313">
        <v>6.35</v>
      </c>
    </row>
    <row r="6314" spans="1:11" x14ac:dyDescent="0.25">
      <c r="A6314" s="1">
        <v>42695</v>
      </c>
      <c r="B6314">
        <v>2016</v>
      </c>
      <c r="C6314">
        <v>11</v>
      </c>
      <c r="D6314" t="s">
        <v>304</v>
      </c>
      <c r="E6314" t="s">
        <v>22</v>
      </c>
      <c r="F6314" t="s">
        <v>18</v>
      </c>
      <c r="G6314" t="s">
        <v>165</v>
      </c>
      <c r="H6314" t="s">
        <v>2131</v>
      </c>
      <c r="I6314">
        <v>113.57</v>
      </c>
      <c r="J6314">
        <v>2</v>
      </c>
      <c r="K6314">
        <v>12.78</v>
      </c>
    </row>
    <row r="6315" spans="1:11" x14ac:dyDescent="0.25">
      <c r="A6315" s="1">
        <v>42695</v>
      </c>
      <c r="B6315">
        <v>2016</v>
      </c>
      <c r="C6315">
        <v>11</v>
      </c>
      <c r="D6315" t="s">
        <v>639</v>
      </c>
      <c r="E6315" t="s">
        <v>45</v>
      </c>
      <c r="F6315" t="s">
        <v>28</v>
      </c>
      <c r="G6315" t="s">
        <v>29</v>
      </c>
      <c r="H6315" t="s">
        <v>2335</v>
      </c>
      <c r="I6315">
        <v>32.4</v>
      </c>
      <c r="J6315">
        <v>5</v>
      </c>
      <c r="K6315">
        <v>15.55</v>
      </c>
    </row>
    <row r="6316" spans="1:11" x14ac:dyDescent="0.25">
      <c r="A6316" s="1">
        <v>42696</v>
      </c>
      <c r="B6316">
        <v>2016</v>
      </c>
      <c r="C6316">
        <v>11</v>
      </c>
      <c r="D6316" t="s">
        <v>2441</v>
      </c>
      <c r="E6316" t="s">
        <v>22</v>
      </c>
      <c r="F6316" t="s">
        <v>18</v>
      </c>
      <c r="G6316" t="s">
        <v>36</v>
      </c>
      <c r="H6316" t="s">
        <v>1218</v>
      </c>
      <c r="I6316">
        <v>39.880000000000003</v>
      </c>
      <c r="J6316">
        <v>2</v>
      </c>
      <c r="K6316">
        <v>11.17</v>
      </c>
    </row>
    <row r="6317" spans="1:11" x14ac:dyDescent="0.25">
      <c r="A6317" s="1">
        <v>42696</v>
      </c>
      <c r="B6317">
        <v>2016</v>
      </c>
      <c r="C6317">
        <v>11</v>
      </c>
      <c r="D6317" t="s">
        <v>2441</v>
      </c>
      <c r="E6317" t="s">
        <v>22</v>
      </c>
      <c r="F6317" t="s">
        <v>28</v>
      </c>
      <c r="G6317" t="s">
        <v>48</v>
      </c>
      <c r="H6317" t="s">
        <v>199</v>
      </c>
      <c r="I6317">
        <v>12.19</v>
      </c>
      <c r="J6317">
        <v>4</v>
      </c>
      <c r="K6317">
        <v>4.1100000000000003</v>
      </c>
    </row>
    <row r="6318" spans="1:11" x14ac:dyDescent="0.25">
      <c r="A6318" s="1">
        <v>42696</v>
      </c>
      <c r="B6318">
        <v>2016</v>
      </c>
      <c r="C6318">
        <v>11</v>
      </c>
      <c r="D6318" t="s">
        <v>2441</v>
      </c>
      <c r="E6318" t="s">
        <v>22</v>
      </c>
      <c r="F6318" t="s">
        <v>28</v>
      </c>
      <c r="G6318" t="s">
        <v>64</v>
      </c>
      <c r="H6318" t="s">
        <v>2540</v>
      </c>
      <c r="I6318">
        <v>20.82</v>
      </c>
      <c r="J6318">
        <v>3</v>
      </c>
      <c r="K6318">
        <v>7.5</v>
      </c>
    </row>
    <row r="6319" spans="1:11" x14ac:dyDescent="0.25">
      <c r="A6319" s="1">
        <v>42696</v>
      </c>
      <c r="B6319">
        <v>2016</v>
      </c>
      <c r="C6319">
        <v>11</v>
      </c>
      <c r="D6319" t="s">
        <v>246</v>
      </c>
      <c r="E6319" t="s">
        <v>71</v>
      </c>
      <c r="F6319" t="s">
        <v>28</v>
      </c>
      <c r="G6319" t="s">
        <v>48</v>
      </c>
      <c r="H6319" t="s">
        <v>610</v>
      </c>
      <c r="I6319">
        <v>49.44</v>
      </c>
      <c r="J6319">
        <v>3</v>
      </c>
      <c r="K6319">
        <v>24.23</v>
      </c>
    </row>
    <row r="6320" spans="1:11" x14ac:dyDescent="0.25">
      <c r="A6320" s="1">
        <v>42696</v>
      </c>
      <c r="B6320">
        <v>2016</v>
      </c>
      <c r="C6320">
        <v>11</v>
      </c>
      <c r="D6320" t="s">
        <v>1995</v>
      </c>
      <c r="E6320" t="s">
        <v>32</v>
      </c>
      <c r="F6320" t="s">
        <v>28</v>
      </c>
      <c r="G6320" t="s">
        <v>48</v>
      </c>
      <c r="H6320" t="s">
        <v>1763</v>
      </c>
      <c r="I6320">
        <v>6.22</v>
      </c>
      <c r="J6320">
        <v>6</v>
      </c>
      <c r="K6320">
        <v>-9.6300000000000008</v>
      </c>
    </row>
    <row r="6321" spans="1:11" x14ac:dyDescent="0.25">
      <c r="A6321" s="1">
        <v>42696</v>
      </c>
      <c r="B6321">
        <v>2016</v>
      </c>
      <c r="C6321">
        <v>11</v>
      </c>
      <c r="D6321" t="s">
        <v>1995</v>
      </c>
      <c r="E6321" t="s">
        <v>32</v>
      </c>
      <c r="F6321" t="s">
        <v>28</v>
      </c>
      <c r="G6321" t="s">
        <v>64</v>
      </c>
      <c r="H6321" t="s">
        <v>1107</v>
      </c>
      <c r="I6321">
        <v>23.62</v>
      </c>
      <c r="J6321">
        <v>9</v>
      </c>
      <c r="K6321">
        <v>2.66</v>
      </c>
    </row>
    <row r="6322" spans="1:11" x14ac:dyDescent="0.25">
      <c r="A6322" s="1">
        <v>42696</v>
      </c>
      <c r="B6322">
        <v>2016</v>
      </c>
      <c r="C6322">
        <v>11</v>
      </c>
      <c r="D6322" t="s">
        <v>1995</v>
      </c>
      <c r="E6322" t="s">
        <v>32</v>
      </c>
      <c r="F6322" t="s">
        <v>13</v>
      </c>
      <c r="G6322" t="s">
        <v>14</v>
      </c>
      <c r="H6322" t="s">
        <v>1998</v>
      </c>
      <c r="I6322">
        <v>24.03</v>
      </c>
      <c r="J6322">
        <v>2</v>
      </c>
      <c r="K6322">
        <v>-0.6</v>
      </c>
    </row>
    <row r="6323" spans="1:11" x14ac:dyDescent="0.25">
      <c r="A6323" s="1">
        <v>42696</v>
      </c>
      <c r="B6323">
        <v>2016</v>
      </c>
      <c r="C6323">
        <v>11</v>
      </c>
      <c r="D6323" t="s">
        <v>1995</v>
      </c>
      <c r="E6323" t="s">
        <v>32</v>
      </c>
      <c r="F6323" t="s">
        <v>28</v>
      </c>
      <c r="G6323" t="s">
        <v>46</v>
      </c>
      <c r="H6323" t="s">
        <v>1312</v>
      </c>
      <c r="I6323">
        <v>2.09</v>
      </c>
      <c r="J6323">
        <v>1</v>
      </c>
      <c r="K6323">
        <v>0.68</v>
      </c>
    </row>
    <row r="6324" spans="1:11" x14ac:dyDescent="0.25">
      <c r="A6324" s="1">
        <v>42696</v>
      </c>
      <c r="B6324">
        <v>2016</v>
      </c>
      <c r="C6324">
        <v>11</v>
      </c>
      <c r="D6324" t="s">
        <v>1995</v>
      </c>
      <c r="E6324" t="s">
        <v>32</v>
      </c>
      <c r="F6324" t="s">
        <v>28</v>
      </c>
      <c r="G6324" t="s">
        <v>48</v>
      </c>
      <c r="H6324" t="s">
        <v>1533</v>
      </c>
      <c r="I6324">
        <v>4.49</v>
      </c>
      <c r="J6324">
        <v>6</v>
      </c>
      <c r="K6324">
        <v>-6.73</v>
      </c>
    </row>
    <row r="6325" spans="1:11" x14ac:dyDescent="0.25">
      <c r="A6325" s="1">
        <v>42696</v>
      </c>
      <c r="B6325">
        <v>2016</v>
      </c>
      <c r="C6325">
        <v>11</v>
      </c>
      <c r="D6325" t="s">
        <v>2099</v>
      </c>
      <c r="E6325" t="s">
        <v>22</v>
      </c>
      <c r="F6325" t="s">
        <v>28</v>
      </c>
      <c r="G6325" t="s">
        <v>48</v>
      </c>
      <c r="H6325" t="s">
        <v>1142</v>
      </c>
      <c r="I6325">
        <v>134.27000000000001</v>
      </c>
      <c r="J6325">
        <v>8</v>
      </c>
      <c r="K6325">
        <v>47</v>
      </c>
    </row>
    <row r="6326" spans="1:11" x14ac:dyDescent="0.25">
      <c r="A6326" s="1">
        <v>42697</v>
      </c>
      <c r="B6326">
        <v>2016</v>
      </c>
      <c r="C6326">
        <v>11</v>
      </c>
      <c r="D6326" t="s">
        <v>1526</v>
      </c>
      <c r="E6326" t="s">
        <v>89</v>
      </c>
      <c r="F6326" t="s">
        <v>28</v>
      </c>
      <c r="G6326" t="s">
        <v>33</v>
      </c>
      <c r="H6326" t="s">
        <v>1551</v>
      </c>
      <c r="I6326">
        <v>15.8</v>
      </c>
      <c r="J6326">
        <v>5</v>
      </c>
      <c r="K6326">
        <v>2.37</v>
      </c>
    </row>
    <row r="6327" spans="1:11" x14ac:dyDescent="0.25">
      <c r="A6327" s="1">
        <v>42697</v>
      </c>
      <c r="B6327">
        <v>2016</v>
      </c>
      <c r="C6327">
        <v>11</v>
      </c>
      <c r="D6327" t="s">
        <v>1526</v>
      </c>
      <c r="E6327" t="s">
        <v>89</v>
      </c>
      <c r="F6327" t="s">
        <v>18</v>
      </c>
      <c r="G6327" t="s">
        <v>36</v>
      </c>
      <c r="H6327" t="s">
        <v>929</v>
      </c>
      <c r="I6327">
        <v>14.37</v>
      </c>
      <c r="J6327">
        <v>2</v>
      </c>
      <c r="K6327">
        <v>3.95</v>
      </c>
    </row>
    <row r="6328" spans="1:11" x14ac:dyDescent="0.25">
      <c r="A6328" s="1">
        <v>42697</v>
      </c>
      <c r="B6328">
        <v>2016</v>
      </c>
      <c r="C6328">
        <v>11</v>
      </c>
      <c r="D6328" t="s">
        <v>1526</v>
      </c>
      <c r="E6328" t="s">
        <v>89</v>
      </c>
      <c r="F6328" t="s">
        <v>18</v>
      </c>
      <c r="G6328" t="s">
        <v>36</v>
      </c>
      <c r="H6328" t="s">
        <v>2564</v>
      </c>
      <c r="I6328">
        <v>70.45</v>
      </c>
      <c r="J6328">
        <v>7</v>
      </c>
      <c r="K6328">
        <v>12.33</v>
      </c>
    </row>
    <row r="6329" spans="1:11" x14ac:dyDescent="0.25">
      <c r="A6329" s="1">
        <v>42698</v>
      </c>
      <c r="B6329">
        <v>2016</v>
      </c>
      <c r="C6329">
        <v>11</v>
      </c>
      <c r="D6329" t="s">
        <v>1313</v>
      </c>
      <c r="E6329" t="s">
        <v>89</v>
      </c>
      <c r="F6329" t="s">
        <v>28</v>
      </c>
      <c r="G6329" t="s">
        <v>33</v>
      </c>
      <c r="H6329" t="s">
        <v>2634</v>
      </c>
      <c r="I6329">
        <v>4.42</v>
      </c>
      <c r="J6329">
        <v>3</v>
      </c>
      <c r="K6329">
        <v>1.6</v>
      </c>
    </row>
    <row r="6330" spans="1:11" x14ac:dyDescent="0.25">
      <c r="A6330" s="1">
        <v>42698</v>
      </c>
      <c r="B6330">
        <v>2016</v>
      </c>
      <c r="C6330">
        <v>11</v>
      </c>
      <c r="D6330" t="s">
        <v>558</v>
      </c>
      <c r="E6330" t="s">
        <v>22</v>
      </c>
      <c r="F6330" t="s">
        <v>28</v>
      </c>
      <c r="G6330" t="s">
        <v>48</v>
      </c>
      <c r="H6330" t="s">
        <v>1204</v>
      </c>
      <c r="I6330">
        <v>17.22</v>
      </c>
      <c r="J6330">
        <v>4</v>
      </c>
      <c r="K6330">
        <v>6.03</v>
      </c>
    </row>
    <row r="6331" spans="1:11" x14ac:dyDescent="0.25">
      <c r="A6331" s="1">
        <v>42698</v>
      </c>
      <c r="B6331">
        <v>2016</v>
      </c>
      <c r="C6331">
        <v>11</v>
      </c>
      <c r="D6331" t="s">
        <v>558</v>
      </c>
      <c r="E6331" t="s">
        <v>22</v>
      </c>
      <c r="F6331" t="s">
        <v>28</v>
      </c>
      <c r="G6331" t="s">
        <v>29</v>
      </c>
      <c r="H6331" t="s">
        <v>2318</v>
      </c>
      <c r="I6331">
        <v>11.56</v>
      </c>
      <c r="J6331">
        <v>2</v>
      </c>
      <c r="K6331">
        <v>5.66</v>
      </c>
    </row>
    <row r="6332" spans="1:11" x14ac:dyDescent="0.25">
      <c r="A6332" s="1">
        <v>42698</v>
      </c>
      <c r="B6332">
        <v>2016</v>
      </c>
      <c r="C6332">
        <v>11</v>
      </c>
      <c r="D6332" t="s">
        <v>558</v>
      </c>
      <c r="E6332" t="s">
        <v>22</v>
      </c>
      <c r="F6332" t="s">
        <v>13</v>
      </c>
      <c r="G6332" t="s">
        <v>14</v>
      </c>
      <c r="H6332" t="s">
        <v>531</v>
      </c>
      <c r="I6332">
        <v>88.4</v>
      </c>
      <c r="J6332">
        <v>4</v>
      </c>
      <c r="K6332">
        <v>11.49</v>
      </c>
    </row>
    <row r="6333" spans="1:11" x14ac:dyDescent="0.25">
      <c r="A6333" s="1">
        <v>42698</v>
      </c>
      <c r="B6333">
        <v>2016</v>
      </c>
      <c r="C6333">
        <v>11</v>
      </c>
      <c r="D6333" t="s">
        <v>558</v>
      </c>
      <c r="E6333" t="s">
        <v>22</v>
      </c>
      <c r="F6333" t="s">
        <v>28</v>
      </c>
      <c r="G6333" t="s">
        <v>29</v>
      </c>
      <c r="H6333" t="s">
        <v>1414</v>
      </c>
      <c r="I6333">
        <v>6.48</v>
      </c>
      <c r="J6333">
        <v>1</v>
      </c>
      <c r="K6333">
        <v>3.11</v>
      </c>
    </row>
    <row r="6334" spans="1:11" x14ac:dyDescent="0.25">
      <c r="A6334" s="1">
        <v>42698</v>
      </c>
      <c r="B6334">
        <v>2016</v>
      </c>
      <c r="C6334">
        <v>11</v>
      </c>
      <c r="D6334" t="s">
        <v>1715</v>
      </c>
      <c r="E6334" t="s">
        <v>45</v>
      </c>
      <c r="F6334" t="s">
        <v>13</v>
      </c>
      <c r="G6334" t="s">
        <v>23</v>
      </c>
      <c r="H6334" t="s">
        <v>1894</v>
      </c>
      <c r="I6334">
        <v>33.520000000000003</v>
      </c>
      <c r="J6334">
        <v>2</v>
      </c>
      <c r="K6334">
        <v>3.35</v>
      </c>
    </row>
    <row r="6335" spans="1:11" x14ac:dyDescent="0.25">
      <c r="A6335" s="1">
        <v>42698</v>
      </c>
      <c r="B6335">
        <v>2016</v>
      </c>
      <c r="C6335">
        <v>11</v>
      </c>
      <c r="D6335" t="s">
        <v>1715</v>
      </c>
      <c r="E6335" t="s">
        <v>45</v>
      </c>
      <c r="F6335" t="s">
        <v>18</v>
      </c>
      <c r="G6335" t="s">
        <v>36</v>
      </c>
      <c r="H6335" t="s">
        <v>1579</v>
      </c>
      <c r="I6335">
        <v>9.94</v>
      </c>
      <c r="J6335">
        <v>2</v>
      </c>
      <c r="K6335">
        <v>3.08</v>
      </c>
    </row>
    <row r="6336" spans="1:11" x14ac:dyDescent="0.25">
      <c r="A6336" s="1">
        <v>42698</v>
      </c>
      <c r="B6336">
        <v>2016</v>
      </c>
      <c r="C6336">
        <v>11</v>
      </c>
      <c r="D6336" t="s">
        <v>2635</v>
      </c>
      <c r="E6336" t="s">
        <v>32</v>
      </c>
      <c r="F6336" t="s">
        <v>28</v>
      </c>
      <c r="G6336" t="s">
        <v>38</v>
      </c>
      <c r="H6336" t="s">
        <v>1977</v>
      </c>
      <c r="I6336">
        <v>41.92</v>
      </c>
      <c r="J6336">
        <v>5</v>
      </c>
      <c r="K6336">
        <v>3.67</v>
      </c>
    </row>
    <row r="6337" spans="1:11" x14ac:dyDescent="0.25">
      <c r="A6337" s="1">
        <v>42698</v>
      </c>
      <c r="B6337">
        <v>2016</v>
      </c>
      <c r="C6337">
        <v>11</v>
      </c>
      <c r="D6337" t="s">
        <v>2635</v>
      </c>
      <c r="E6337" t="s">
        <v>32</v>
      </c>
      <c r="F6337" t="s">
        <v>13</v>
      </c>
      <c r="G6337" t="s">
        <v>14</v>
      </c>
      <c r="H6337" t="s">
        <v>2042</v>
      </c>
      <c r="I6337">
        <v>297.58</v>
      </c>
      <c r="J6337">
        <v>3</v>
      </c>
      <c r="K6337">
        <v>-7.44</v>
      </c>
    </row>
    <row r="6338" spans="1:11" x14ac:dyDescent="0.25">
      <c r="A6338" s="1">
        <v>42698</v>
      </c>
      <c r="B6338">
        <v>2016</v>
      </c>
      <c r="C6338">
        <v>11</v>
      </c>
      <c r="D6338" t="s">
        <v>2635</v>
      </c>
      <c r="E6338" t="s">
        <v>32</v>
      </c>
      <c r="F6338" t="s">
        <v>28</v>
      </c>
      <c r="G6338" t="s">
        <v>33</v>
      </c>
      <c r="H6338" t="s">
        <v>414</v>
      </c>
      <c r="I6338">
        <v>4.34</v>
      </c>
      <c r="J6338">
        <v>3</v>
      </c>
      <c r="K6338">
        <v>0.87</v>
      </c>
    </row>
    <row r="6339" spans="1:11" x14ac:dyDescent="0.25">
      <c r="A6339" s="1">
        <v>42698</v>
      </c>
      <c r="B6339">
        <v>2016</v>
      </c>
      <c r="C6339">
        <v>11</v>
      </c>
      <c r="D6339" t="s">
        <v>2635</v>
      </c>
      <c r="E6339" t="s">
        <v>32</v>
      </c>
      <c r="F6339" t="s">
        <v>13</v>
      </c>
      <c r="G6339" t="s">
        <v>14</v>
      </c>
      <c r="H6339" t="s">
        <v>412</v>
      </c>
      <c r="I6339">
        <v>94.99</v>
      </c>
      <c r="J6339">
        <v>2</v>
      </c>
      <c r="K6339">
        <v>-2.37</v>
      </c>
    </row>
    <row r="6340" spans="1:11" x14ac:dyDescent="0.25">
      <c r="A6340" s="1">
        <v>42698</v>
      </c>
      <c r="B6340">
        <v>2016</v>
      </c>
      <c r="C6340">
        <v>11</v>
      </c>
      <c r="D6340" t="s">
        <v>2635</v>
      </c>
      <c r="E6340" t="s">
        <v>32</v>
      </c>
      <c r="F6340" t="s">
        <v>28</v>
      </c>
      <c r="G6340" t="s">
        <v>29</v>
      </c>
      <c r="H6340" t="s">
        <v>1223</v>
      </c>
      <c r="I6340">
        <v>74.349999999999994</v>
      </c>
      <c r="J6340">
        <v>3</v>
      </c>
      <c r="K6340">
        <v>23.24</v>
      </c>
    </row>
    <row r="6341" spans="1:11" x14ac:dyDescent="0.25">
      <c r="A6341" s="1">
        <v>42698</v>
      </c>
      <c r="B6341">
        <v>2016</v>
      </c>
      <c r="C6341">
        <v>11</v>
      </c>
      <c r="D6341" t="s">
        <v>2635</v>
      </c>
      <c r="E6341" t="s">
        <v>32</v>
      </c>
      <c r="F6341" t="s">
        <v>28</v>
      </c>
      <c r="G6341" t="s">
        <v>64</v>
      </c>
      <c r="H6341" t="s">
        <v>1001</v>
      </c>
      <c r="I6341">
        <v>14.04</v>
      </c>
      <c r="J6341">
        <v>3</v>
      </c>
      <c r="K6341">
        <v>1.58</v>
      </c>
    </row>
    <row r="6342" spans="1:11" x14ac:dyDescent="0.25">
      <c r="A6342" s="1">
        <v>42698</v>
      </c>
      <c r="B6342">
        <v>2016</v>
      </c>
      <c r="C6342">
        <v>11</v>
      </c>
      <c r="D6342" t="s">
        <v>2636</v>
      </c>
      <c r="E6342" t="s">
        <v>107</v>
      </c>
      <c r="F6342" t="s">
        <v>28</v>
      </c>
      <c r="G6342" t="s">
        <v>29</v>
      </c>
      <c r="H6342" t="s">
        <v>2627</v>
      </c>
      <c r="I6342">
        <v>24.78</v>
      </c>
      <c r="J6342">
        <v>1</v>
      </c>
      <c r="K6342">
        <v>7.75</v>
      </c>
    </row>
    <row r="6343" spans="1:11" x14ac:dyDescent="0.25">
      <c r="A6343" s="1">
        <v>42698</v>
      </c>
      <c r="B6343">
        <v>2016</v>
      </c>
      <c r="C6343">
        <v>11</v>
      </c>
      <c r="D6343" t="s">
        <v>807</v>
      </c>
      <c r="E6343" t="s">
        <v>32</v>
      </c>
      <c r="F6343" t="s">
        <v>13</v>
      </c>
      <c r="G6343" t="s">
        <v>23</v>
      </c>
      <c r="H6343" t="s">
        <v>2286</v>
      </c>
      <c r="I6343">
        <v>657.55</v>
      </c>
      <c r="J6343">
        <v>6</v>
      </c>
      <c r="K6343">
        <v>49.32</v>
      </c>
    </row>
    <row r="6344" spans="1:11" x14ac:dyDescent="0.25">
      <c r="A6344" s="1">
        <v>42698</v>
      </c>
      <c r="B6344">
        <v>2016</v>
      </c>
      <c r="C6344">
        <v>11</v>
      </c>
      <c r="D6344" t="s">
        <v>1793</v>
      </c>
      <c r="E6344" t="s">
        <v>45</v>
      </c>
      <c r="F6344" t="s">
        <v>13</v>
      </c>
      <c r="G6344" t="s">
        <v>14</v>
      </c>
      <c r="H6344" t="s">
        <v>1789</v>
      </c>
      <c r="I6344">
        <v>659.9</v>
      </c>
      <c r="J6344">
        <v>2</v>
      </c>
      <c r="K6344">
        <v>217.77</v>
      </c>
    </row>
    <row r="6345" spans="1:11" x14ac:dyDescent="0.25">
      <c r="A6345" s="1">
        <v>42698</v>
      </c>
      <c r="B6345">
        <v>2016</v>
      </c>
      <c r="C6345">
        <v>11</v>
      </c>
      <c r="D6345" t="s">
        <v>1793</v>
      </c>
      <c r="E6345" t="s">
        <v>45</v>
      </c>
      <c r="F6345" t="s">
        <v>18</v>
      </c>
      <c r="G6345" t="s">
        <v>19</v>
      </c>
      <c r="H6345" t="s">
        <v>703</v>
      </c>
      <c r="I6345">
        <v>1684.75</v>
      </c>
      <c r="J6345">
        <v>6</v>
      </c>
      <c r="K6345">
        <v>210.59</v>
      </c>
    </row>
    <row r="6346" spans="1:11" x14ac:dyDescent="0.25">
      <c r="A6346" s="1">
        <v>42698</v>
      </c>
      <c r="B6346">
        <v>2016</v>
      </c>
      <c r="C6346">
        <v>11</v>
      </c>
      <c r="D6346" t="s">
        <v>1793</v>
      </c>
      <c r="E6346" t="s">
        <v>45</v>
      </c>
      <c r="F6346" t="s">
        <v>13</v>
      </c>
      <c r="G6346" t="s">
        <v>14</v>
      </c>
      <c r="H6346" t="s">
        <v>2587</v>
      </c>
      <c r="I6346">
        <v>559.91999999999996</v>
      </c>
      <c r="J6346">
        <v>8</v>
      </c>
      <c r="K6346">
        <v>190.37</v>
      </c>
    </row>
    <row r="6347" spans="1:11" x14ac:dyDescent="0.25">
      <c r="A6347" s="1">
        <v>42698</v>
      </c>
      <c r="B6347">
        <v>2016</v>
      </c>
      <c r="C6347">
        <v>11</v>
      </c>
      <c r="D6347" t="s">
        <v>1577</v>
      </c>
      <c r="E6347" t="s">
        <v>17</v>
      </c>
      <c r="F6347" t="s">
        <v>28</v>
      </c>
      <c r="G6347" t="s">
        <v>48</v>
      </c>
      <c r="H6347" t="s">
        <v>880</v>
      </c>
      <c r="I6347">
        <v>1219.96</v>
      </c>
      <c r="J6347">
        <v>5</v>
      </c>
      <c r="K6347">
        <v>381.24</v>
      </c>
    </row>
    <row r="6348" spans="1:11" x14ac:dyDescent="0.25">
      <c r="A6348" s="1">
        <v>42698</v>
      </c>
      <c r="B6348">
        <v>2016</v>
      </c>
      <c r="C6348">
        <v>11</v>
      </c>
      <c r="D6348" t="s">
        <v>702</v>
      </c>
      <c r="E6348" t="s">
        <v>324</v>
      </c>
      <c r="F6348" t="s">
        <v>18</v>
      </c>
      <c r="G6348" t="s">
        <v>36</v>
      </c>
      <c r="H6348" t="s">
        <v>1464</v>
      </c>
      <c r="I6348">
        <v>207.76</v>
      </c>
      <c r="J6348">
        <v>4</v>
      </c>
      <c r="K6348">
        <v>85.18</v>
      </c>
    </row>
    <row r="6349" spans="1:11" x14ac:dyDescent="0.25">
      <c r="A6349" s="1">
        <v>42698</v>
      </c>
      <c r="B6349">
        <v>2016</v>
      </c>
      <c r="C6349">
        <v>11</v>
      </c>
      <c r="D6349" t="s">
        <v>2099</v>
      </c>
      <c r="E6349" t="s">
        <v>131</v>
      </c>
      <c r="F6349" t="s">
        <v>28</v>
      </c>
      <c r="G6349" t="s">
        <v>155</v>
      </c>
      <c r="H6349" t="s">
        <v>157</v>
      </c>
      <c r="I6349">
        <v>40.75</v>
      </c>
      <c r="J6349">
        <v>3</v>
      </c>
      <c r="K6349">
        <v>15.28</v>
      </c>
    </row>
    <row r="6350" spans="1:11" x14ac:dyDescent="0.25">
      <c r="A6350" s="1">
        <v>42698</v>
      </c>
      <c r="B6350">
        <v>2016</v>
      </c>
      <c r="C6350">
        <v>11</v>
      </c>
      <c r="D6350" t="s">
        <v>2099</v>
      </c>
      <c r="E6350" t="s">
        <v>131</v>
      </c>
      <c r="F6350" t="s">
        <v>13</v>
      </c>
      <c r="G6350" t="s">
        <v>14</v>
      </c>
      <c r="H6350" t="s">
        <v>2484</v>
      </c>
      <c r="I6350">
        <v>139.96</v>
      </c>
      <c r="J6350">
        <v>5</v>
      </c>
      <c r="K6350">
        <v>-22.74</v>
      </c>
    </row>
    <row r="6351" spans="1:11" x14ac:dyDescent="0.25">
      <c r="A6351" s="1">
        <v>42698</v>
      </c>
      <c r="B6351">
        <v>2016</v>
      </c>
      <c r="C6351">
        <v>11</v>
      </c>
      <c r="D6351" t="s">
        <v>2519</v>
      </c>
      <c r="E6351" t="s">
        <v>17</v>
      </c>
      <c r="F6351" t="s">
        <v>28</v>
      </c>
      <c r="G6351" t="s">
        <v>293</v>
      </c>
      <c r="H6351" t="s">
        <v>2276</v>
      </c>
      <c r="I6351">
        <v>25.35</v>
      </c>
      <c r="J6351">
        <v>3</v>
      </c>
      <c r="K6351">
        <v>7.61</v>
      </c>
    </row>
    <row r="6352" spans="1:11" x14ac:dyDescent="0.25">
      <c r="A6352" s="1">
        <v>42698</v>
      </c>
      <c r="B6352">
        <v>2016</v>
      </c>
      <c r="C6352">
        <v>11</v>
      </c>
      <c r="D6352" t="s">
        <v>1691</v>
      </c>
      <c r="E6352" t="s">
        <v>17</v>
      </c>
      <c r="F6352" t="s">
        <v>18</v>
      </c>
      <c r="G6352" t="s">
        <v>36</v>
      </c>
      <c r="H6352" t="s">
        <v>2274</v>
      </c>
      <c r="I6352">
        <v>82.26</v>
      </c>
      <c r="J6352">
        <v>3</v>
      </c>
      <c r="K6352">
        <v>33.729999999999997</v>
      </c>
    </row>
    <row r="6353" spans="1:11" x14ac:dyDescent="0.25">
      <c r="A6353" s="1">
        <v>42698</v>
      </c>
      <c r="B6353">
        <v>2016</v>
      </c>
      <c r="C6353">
        <v>11</v>
      </c>
      <c r="D6353" t="s">
        <v>484</v>
      </c>
      <c r="E6353" t="s">
        <v>77</v>
      </c>
      <c r="F6353" t="s">
        <v>18</v>
      </c>
      <c r="G6353" t="s">
        <v>165</v>
      </c>
      <c r="H6353" t="s">
        <v>2637</v>
      </c>
      <c r="I6353">
        <v>339.92</v>
      </c>
      <c r="J6353">
        <v>5</v>
      </c>
      <c r="K6353">
        <v>8.5</v>
      </c>
    </row>
    <row r="6354" spans="1:11" x14ac:dyDescent="0.25">
      <c r="A6354" s="1">
        <v>42698</v>
      </c>
      <c r="B6354">
        <v>2016</v>
      </c>
      <c r="C6354">
        <v>11</v>
      </c>
      <c r="D6354" t="s">
        <v>484</v>
      </c>
      <c r="E6354" t="s">
        <v>77</v>
      </c>
      <c r="F6354" t="s">
        <v>28</v>
      </c>
      <c r="G6354" t="s">
        <v>29</v>
      </c>
      <c r="H6354" t="s">
        <v>1692</v>
      </c>
      <c r="I6354">
        <v>10.53</v>
      </c>
      <c r="J6354">
        <v>4</v>
      </c>
      <c r="K6354">
        <v>3.42</v>
      </c>
    </row>
    <row r="6355" spans="1:11" x14ac:dyDescent="0.25">
      <c r="A6355" s="1">
        <v>42698</v>
      </c>
      <c r="B6355">
        <v>2016</v>
      </c>
      <c r="C6355">
        <v>11</v>
      </c>
      <c r="D6355" t="s">
        <v>484</v>
      </c>
      <c r="E6355" t="s">
        <v>77</v>
      </c>
      <c r="F6355" t="s">
        <v>28</v>
      </c>
      <c r="G6355" t="s">
        <v>58</v>
      </c>
      <c r="H6355" t="s">
        <v>562</v>
      </c>
      <c r="I6355">
        <v>42.38</v>
      </c>
      <c r="J6355">
        <v>2</v>
      </c>
      <c r="K6355">
        <v>4.24</v>
      </c>
    </row>
    <row r="6356" spans="1:11" x14ac:dyDescent="0.25">
      <c r="A6356" s="1">
        <v>42699</v>
      </c>
      <c r="B6356">
        <v>2016</v>
      </c>
      <c r="C6356">
        <v>11</v>
      </c>
      <c r="D6356" t="s">
        <v>2054</v>
      </c>
      <c r="E6356" t="s">
        <v>77</v>
      </c>
      <c r="F6356" t="s">
        <v>28</v>
      </c>
      <c r="G6356" t="s">
        <v>29</v>
      </c>
      <c r="H6356" t="s">
        <v>2435</v>
      </c>
      <c r="I6356">
        <v>5.08</v>
      </c>
      <c r="J6356">
        <v>1</v>
      </c>
      <c r="K6356">
        <v>1.65</v>
      </c>
    </row>
    <row r="6357" spans="1:11" x14ac:dyDescent="0.25">
      <c r="A6357" s="1">
        <v>42699</v>
      </c>
      <c r="B6357">
        <v>2016</v>
      </c>
      <c r="C6357">
        <v>11</v>
      </c>
      <c r="D6357" t="s">
        <v>1768</v>
      </c>
      <c r="E6357" t="s">
        <v>62</v>
      </c>
      <c r="F6357" t="s">
        <v>28</v>
      </c>
      <c r="G6357" t="s">
        <v>38</v>
      </c>
      <c r="H6357" t="s">
        <v>1856</v>
      </c>
      <c r="I6357">
        <v>563.4</v>
      </c>
      <c r="J6357">
        <v>4</v>
      </c>
      <c r="K6357">
        <v>67.61</v>
      </c>
    </row>
    <row r="6358" spans="1:11" x14ac:dyDescent="0.25">
      <c r="A6358" s="1">
        <v>42699</v>
      </c>
      <c r="B6358">
        <v>2016</v>
      </c>
      <c r="C6358">
        <v>11</v>
      </c>
      <c r="D6358" t="s">
        <v>1768</v>
      </c>
      <c r="E6358" t="s">
        <v>62</v>
      </c>
      <c r="F6358" t="s">
        <v>13</v>
      </c>
      <c r="G6358" t="s">
        <v>283</v>
      </c>
      <c r="H6358" t="s">
        <v>2638</v>
      </c>
      <c r="I6358">
        <v>319.92</v>
      </c>
      <c r="J6358">
        <v>8</v>
      </c>
      <c r="K6358">
        <v>118.37</v>
      </c>
    </row>
    <row r="6359" spans="1:11" x14ac:dyDescent="0.25">
      <c r="A6359" s="1">
        <v>42699</v>
      </c>
      <c r="B6359">
        <v>2016</v>
      </c>
      <c r="C6359">
        <v>11</v>
      </c>
      <c r="D6359" t="s">
        <v>911</v>
      </c>
      <c r="E6359" t="s">
        <v>67</v>
      </c>
      <c r="F6359" t="s">
        <v>13</v>
      </c>
      <c r="G6359" t="s">
        <v>23</v>
      </c>
      <c r="H6359" t="s">
        <v>2312</v>
      </c>
      <c r="I6359">
        <v>59.98</v>
      </c>
      <c r="J6359">
        <v>2</v>
      </c>
      <c r="K6359">
        <v>17.989999999999998</v>
      </c>
    </row>
    <row r="6360" spans="1:11" x14ac:dyDescent="0.25">
      <c r="A6360" s="1">
        <v>42699</v>
      </c>
      <c r="B6360">
        <v>2016</v>
      </c>
      <c r="C6360">
        <v>11</v>
      </c>
      <c r="D6360" t="s">
        <v>2096</v>
      </c>
      <c r="E6360" t="s">
        <v>71</v>
      </c>
      <c r="F6360" t="s">
        <v>18</v>
      </c>
      <c r="G6360" t="s">
        <v>42</v>
      </c>
      <c r="H6360" t="s">
        <v>2170</v>
      </c>
      <c r="I6360">
        <v>1568.61</v>
      </c>
      <c r="J6360">
        <v>9</v>
      </c>
      <c r="K6360">
        <v>329.41</v>
      </c>
    </row>
    <row r="6361" spans="1:11" x14ac:dyDescent="0.25">
      <c r="A6361" s="1">
        <v>42699</v>
      </c>
      <c r="B6361">
        <v>2016</v>
      </c>
      <c r="C6361">
        <v>11</v>
      </c>
      <c r="D6361" t="s">
        <v>2096</v>
      </c>
      <c r="E6361" t="s">
        <v>71</v>
      </c>
      <c r="F6361" t="s">
        <v>28</v>
      </c>
      <c r="G6361" t="s">
        <v>48</v>
      </c>
      <c r="H6361" t="s">
        <v>2152</v>
      </c>
      <c r="I6361">
        <v>17.3</v>
      </c>
      <c r="J6361">
        <v>1</v>
      </c>
      <c r="K6361">
        <v>8.3000000000000007</v>
      </c>
    </row>
    <row r="6362" spans="1:11" x14ac:dyDescent="0.25">
      <c r="A6362" s="1">
        <v>42699</v>
      </c>
      <c r="B6362">
        <v>2016</v>
      </c>
      <c r="C6362">
        <v>11</v>
      </c>
      <c r="D6362" t="s">
        <v>2096</v>
      </c>
      <c r="E6362" t="s">
        <v>71</v>
      </c>
      <c r="F6362" t="s">
        <v>13</v>
      </c>
      <c r="G6362" t="s">
        <v>14</v>
      </c>
      <c r="H6362" t="s">
        <v>2639</v>
      </c>
      <c r="I6362">
        <v>160</v>
      </c>
      <c r="J6362">
        <v>8</v>
      </c>
      <c r="K6362">
        <v>62.4</v>
      </c>
    </row>
    <row r="6363" spans="1:11" x14ac:dyDescent="0.25">
      <c r="A6363" s="1">
        <v>42699</v>
      </c>
      <c r="B6363">
        <v>2016</v>
      </c>
      <c r="C6363">
        <v>11</v>
      </c>
      <c r="D6363" t="s">
        <v>536</v>
      </c>
      <c r="E6363" t="s">
        <v>131</v>
      </c>
      <c r="F6363" t="s">
        <v>28</v>
      </c>
      <c r="G6363" t="s">
        <v>48</v>
      </c>
      <c r="H6363" t="s">
        <v>2050</v>
      </c>
      <c r="I6363">
        <v>456.59</v>
      </c>
      <c r="J6363">
        <v>2</v>
      </c>
      <c r="K6363">
        <v>-304.39</v>
      </c>
    </row>
    <row r="6364" spans="1:11" x14ac:dyDescent="0.25">
      <c r="A6364" s="1">
        <v>42699</v>
      </c>
      <c r="B6364">
        <v>2016</v>
      </c>
      <c r="C6364">
        <v>11</v>
      </c>
      <c r="D6364" t="s">
        <v>536</v>
      </c>
      <c r="E6364" t="s">
        <v>131</v>
      </c>
      <c r="F6364" t="s">
        <v>13</v>
      </c>
      <c r="G6364" t="s">
        <v>283</v>
      </c>
      <c r="H6364" t="s">
        <v>2404</v>
      </c>
      <c r="I6364">
        <v>4499.99</v>
      </c>
      <c r="J6364">
        <v>5</v>
      </c>
      <c r="K6364">
        <v>-6599.98</v>
      </c>
    </row>
    <row r="6365" spans="1:11" x14ac:dyDescent="0.25">
      <c r="A6365" s="1">
        <v>42699</v>
      </c>
      <c r="B6365">
        <v>2016</v>
      </c>
      <c r="C6365">
        <v>11</v>
      </c>
      <c r="D6365" t="s">
        <v>536</v>
      </c>
      <c r="E6365" t="s">
        <v>131</v>
      </c>
      <c r="F6365" t="s">
        <v>13</v>
      </c>
      <c r="G6365" t="s">
        <v>14</v>
      </c>
      <c r="H6365" t="s">
        <v>2640</v>
      </c>
      <c r="I6365">
        <v>59.98</v>
      </c>
      <c r="J6365">
        <v>3</v>
      </c>
      <c r="K6365">
        <v>12</v>
      </c>
    </row>
    <row r="6366" spans="1:11" x14ac:dyDescent="0.25">
      <c r="A6366" s="1">
        <v>42699</v>
      </c>
      <c r="B6366">
        <v>2016</v>
      </c>
      <c r="C6366">
        <v>11</v>
      </c>
      <c r="D6366" t="s">
        <v>1588</v>
      </c>
      <c r="E6366" t="s">
        <v>831</v>
      </c>
      <c r="F6366" t="s">
        <v>28</v>
      </c>
      <c r="G6366" t="s">
        <v>38</v>
      </c>
      <c r="H6366" t="s">
        <v>1977</v>
      </c>
      <c r="I6366">
        <v>73.36</v>
      </c>
      <c r="J6366">
        <v>7</v>
      </c>
      <c r="K6366">
        <v>19.809999999999999</v>
      </c>
    </row>
    <row r="6367" spans="1:11" x14ac:dyDescent="0.25">
      <c r="A6367" s="1">
        <v>42699</v>
      </c>
      <c r="B6367">
        <v>2016</v>
      </c>
      <c r="C6367">
        <v>11</v>
      </c>
      <c r="D6367" t="s">
        <v>1603</v>
      </c>
      <c r="E6367" t="s">
        <v>45</v>
      </c>
      <c r="F6367" t="s">
        <v>18</v>
      </c>
      <c r="G6367" t="s">
        <v>19</v>
      </c>
      <c r="H6367" t="s">
        <v>981</v>
      </c>
      <c r="I6367">
        <v>194.35</v>
      </c>
      <c r="J6367">
        <v>3</v>
      </c>
      <c r="K6367">
        <v>19.440000000000001</v>
      </c>
    </row>
    <row r="6368" spans="1:11" x14ac:dyDescent="0.25">
      <c r="A6368" s="1">
        <v>42700</v>
      </c>
      <c r="B6368">
        <v>2016</v>
      </c>
      <c r="C6368">
        <v>11</v>
      </c>
      <c r="D6368" t="s">
        <v>872</v>
      </c>
      <c r="E6368" t="s">
        <v>831</v>
      </c>
      <c r="F6368" t="s">
        <v>28</v>
      </c>
      <c r="G6368" t="s">
        <v>29</v>
      </c>
      <c r="H6368" t="s">
        <v>123</v>
      </c>
      <c r="I6368">
        <v>70.98</v>
      </c>
      <c r="J6368">
        <v>7</v>
      </c>
      <c r="K6368">
        <v>34.78</v>
      </c>
    </row>
    <row r="6369" spans="1:11" x14ac:dyDescent="0.25">
      <c r="A6369" s="1">
        <v>42700</v>
      </c>
      <c r="B6369">
        <v>2016</v>
      </c>
      <c r="C6369">
        <v>11</v>
      </c>
      <c r="D6369" t="s">
        <v>872</v>
      </c>
      <c r="E6369" t="s">
        <v>831</v>
      </c>
      <c r="F6369" t="s">
        <v>28</v>
      </c>
      <c r="G6369" t="s">
        <v>48</v>
      </c>
      <c r="H6369" t="s">
        <v>239</v>
      </c>
      <c r="I6369">
        <v>91.68</v>
      </c>
      <c r="J6369">
        <v>3</v>
      </c>
      <c r="K6369">
        <v>45.84</v>
      </c>
    </row>
    <row r="6370" spans="1:11" x14ac:dyDescent="0.25">
      <c r="A6370" s="1">
        <v>42700</v>
      </c>
      <c r="B6370">
        <v>2016</v>
      </c>
      <c r="C6370">
        <v>11</v>
      </c>
      <c r="D6370" t="s">
        <v>872</v>
      </c>
      <c r="E6370" t="s">
        <v>831</v>
      </c>
      <c r="F6370" t="s">
        <v>28</v>
      </c>
      <c r="G6370" t="s">
        <v>48</v>
      </c>
      <c r="H6370" t="s">
        <v>2199</v>
      </c>
      <c r="I6370">
        <v>33.75</v>
      </c>
      <c r="J6370">
        <v>5</v>
      </c>
      <c r="K6370">
        <v>16.88</v>
      </c>
    </row>
    <row r="6371" spans="1:11" x14ac:dyDescent="0.25">
      <c r="A6371" s="1">
        <v>42700</v>
      </c>
      <c r="B6371">
        <v>2016</v>
      </c>
      <c r="C6371">
        <v>11</v>
      </c>
      <c r="D6371" t="s">
        <v>872</v>
      </c>
      <c r="E6371" t="s">
        <v>831</v>
      </c>
      <c r="F6371" t="s">
        <v>13</v>
      </c>
      <c r="G6371" t="s">
        <v>283</v>
      </c>
      <c r="H6371" t="s">
        <v>2641</v>
      </c>
      <c r="I6371">
        <v>3040</v>
      </c>
      <c r="J6371">
        <v>8</v>
      </c>
      <c r="K6371">
        <v>1459.2</v>
      </c>
    </row>
    <row r="6372" spans="1:11" x14ac:dyDescent="0.25">
      <c r="A6372" s="1">
        <v>42700</v>
      </c>
      <c r="B6372">
        <v>2016</v>
      </c>
      <c r="C6372">
        <v>11</v>
      </c>
      <c r="D6372" t="s">
        <v>1056</v>
      </c>
      <c r="E6372" t="s">
        <v>17</v>
      </c>
      <c r="F6372" t="s">
        <v>28</v>
      </c>
      <c r="G6372" t="s">
        <v>48</v>
      </c>
      <c r="H6372" t="s">
        <v>1605</v>
      </c>
      <c r="I6372">
        <v>7.31</v>
      </c>
      <c r="J6372">
        <v>2</v>
      </c>
      <c r="K6372">
        <v>2.56</v>
      </c>
    </row>
    <row r="6373" spans="1:11" x14ac:dyDescent="0.25">
      <c r="A6373" s="1">
        <v>42700</v>
      </c>
      <c r="B6373">
        <v>2016</v>
      </c>
      <c r="C6373">
        <v>11</v>
      </c>
      <c r="D6373" t="s">
        <v>1031</v>
      </c>
      <c r="E6373" t="s">
        <v>89</v>
      </c>
      <c r="F6373" t="s">
        <v>13</v>
      </c>
      <c r="G6373" t="s">
        <v>23</v>
      </c>
      <c r="H6373" t="s">
        <v>2039</v>
      </c>
      <c r="I6373">
        <v>494.98</v>
      </c>
      <c r="J6373">
        <v>3</v>
      </c>
      <c r="K6373">
        <v>-115.5</v>
      </c>
    </row>
    <row r="6374" spans="1:11" x14ac:dyDescent="0.25">
      <c r="A6374" s="1">
        <v>42700</v>
      </c>
      <c r="B6374">
        <v>2016</v>
      </c>
      <c r="C6374">
        <v>11</v>
      </c>
      <c r="D6374" t="s">
        <v>802</v>
      </c>
      <c r="E6374" t="s">
        <v>77</v>
      </c>
      <c r="F6374" t="s">
        <v>28</v>
      </c>
      <c r="G6374" t="s">
        <v>48</v>
      </c>
      <c r="H6374" t="s">
        <v>53</v>
      </c>
      <c r="I6374">
        <v>3.74</v>
      </c>
      <c r="J6374">
        <v>4</v>
      </c>
      <c r="K6374">
        <v>-2.62</v>
      </c>
    </row>
    <row r="6375" spans="1:11" x14ac:dyDescent="0.25">
      <c r="A6375" s="1">
        <v>42700</v>
      </c>
      <c r="B6375">
        <v>2016</v>
      </c>
      <c r="C6375">
        <v>11</v>
      </c>
      <c r="D6375" t="s">
        <v>439</v>
      </c>
      <c r="E6375" t="s">
        <v>22</v>
      </c>
      <c r="F6375" t="s">
        <v>18</v>
      </c>
      <c r="G6375" t="s">
        <v>42</v>
      </c>
      <c r="H6375" t="s">
        <v>375</v>
      </c>
      <c r="I6375">
        <v>313.18</v>
      </c>
      <c r="J6375">
        <v>2</v>
      </c>
      <c r="K6375">
        <v>-120.05</v>
      </c>
    </row>
    <row r="6376" spans="1:11" x14ac:dyDescent="0.25">
      <c r="A6376" s="1">
        <v>42700</v>
      </c>
      <c r="B6376">
        <v>2016</v>
      </c>
      <c r="C6376">
        <v>11</v>
      </c>
      <c r="D6376" t="s">
        <v>807</v>
      </c>
      <c r="E6376" t="s">
        <v>32</v>
      </c>
      <c r="F6376" t="s">
        <v>28</v>
      </c>
      <c r="G6376" t="s">
        <v>64</v>
      </c>
      <c r="H6376" t="s">
        <v>268</v>
      </c>
      <c r="I6376">
        <v>17.86</v>
      </c>
      <c r="J6376">
        <v>4</v>
      </c>
      <c r="K6376">
        <v>4.24</v>
      </c>
    </row>
    <row r="6377" spans="1:11" x14ac:dyDescent="0.25">
      <c r="A6377" s="1">
        <v>42700</v>
      </c>
      <c r="B6377">
        <v>2016</v>
      </c>
      <c r="C6377">
        <v>11</v>
      </c>
      <c r="D6377" t="s">
        <v>237</v>
      </c>
      <c r="E6377" t="s">
        <v>421</v>
      </c>
      <c r="F6377" t="s">
        <v>13</v>
      </c>
      <c r="G6377" t="s">
        <v>14</v>
      </c>
      <c r="H6377" t="s">
        <v>1735</v>
      </c>
      <c r="I6377">
        <v>59.97</v>
      </c>
      <c r="J6377">
        <v>3</v>
      </c>
      <c r="K6377">
        <v>14.99</v>
      </c>
    </row>
    <row r="6378" spans="1:11" x14ac:dyDescent="0.25">
      <c r="A6378" s="1">
        <v>42700</v>
      </c>
      <c r="B6378">
        <v>2016</v>
      </c>
      <c r="C6378">
        <v>11</v>
      </c>
      <c r="D6378" t="s">
        <v>237</v>
      </c>
      <c r="E6378" t="s">
        <v>421</v>
      </c>
      <c r="F6378" t="s">
        <v>28</v>
      </c>
      <c r="G6378" t="s">
        <v>29</v>
      </c>
      <c r="H6378" t="s">
        <v>1929</v>
      </c>
      <c r="I6378">
        <v>13.36</v>
      </c>
      <c r="J6378">
        <v>2</v>
      </c>
      <c r="K6378">
        <v>6.41</v>
      </c>
    </row>
    <row r="6379" spans="1:11" x14ac:dyDescent="0.25">
      <c r="A6379" s="1">
        <v>42700</v>
      </c>
      <c r="B6379">
        <v>2016</v>
      </c>
      <c r="C6379">
        <v>11</v>
      </c>
      <c r="D6379" t="s">
        <v>266</v>
      </c>
      <c r="E6379" t="s">
        <v>89</v>
      </c>
      <c r="F6379" t="s">
        <v>28</v>
      </c>
      <c r="G6379" t="s">
        <v>48</v>
      </c>
      <c r="H6379" t="s">
        <v>1914</v>
      </c>
      <c r="I6379">
        <v>78.760000000000005</v>
      </c>
      <c r="J6379">
        <v>9</v>
      </c>
      <c r="K6379">
        <v>-57.76</v>
      </c>
    </row>
    <row r="6380" spans="1:11" x14ac:dyDescent="0.25">
      <c r="A6380" s="1">
        <v>42700</v>
      </c>
      <c r="B6380">
        <v>2016</v>
      </c>
      <c r="C6380">
        <v>11</v>
      </c>
      <c r="D6380" t="s">
        <v>1061</v>
      </c>
      <c r="E6380" t="s">
        <v>45</v>
      </c>
      <c r="F6380" t="s">
        <v>18</v>
      </c>
      <c r="G6380" t="s">
        <v>165</v>
      </c>
      <c r="H6380" t="s">
        <v>1393</v>
      </c>
      <c r="I6380">
        <v>3406.66</v>
      </c>
      <c r="J6380">
        <v>8</v>
      </c>
      <c r="K6380">
        <v>160.31</v>
      </c>
    </row>
    <row r="6381" spans="1:11" x14ac:dyDescent="0.25">
      <c r="A6381" s="1">
        <v>42700</v>
      </c>
      <c r="B6381">
        <v>2016</v>
      </c>
      <c r="C6381">
        <v>11</v>
      </c>
      <c r="D6381" t="s">
        <v>1061</v>
      </c>
      <c r="E6381" t="s">
        <v>45</v>
      </c>
      <c r="F6381" t="s">
        <v>28</v>
      </c>
      <c r="G6381" t="s">
        <v>64</v>
      </c>
      <c r="H6381" t="s">
        <v>1817</v>
      </c>
      <c r="I6381">
        <v>37.17</v>
      </c>
      <c r="J6381">
        <v>9</v>
      </c>
      <c r="K6381">
        <v>10.41</v>
      </c>
    </row>
    <row r="6382" spans="1:11" x14ac:dyDescent="0.25">
      <c r="A6382" s="1">
        <v>42700</v>
      </c>
      <c r="B6382">
        <v>2016</v>
      </c>
      <c r="C6382">
        <v>11</v>
      </c>
      <c r="D6382" t="s">
        <v>1061</v>
      </c>
      <c r="E6382" t="s">
        <v>45</v>
      </c>
      <c r="F6382" t="s">
        <v>28</v>
      </c>
      <c r="G6382" t="s">
        <v>58</v>
      </c>
      <c r="H6382" t="s">
        <v>2618</v>
      </c>
      <c r="I6382">
        <v>64.959999999999994</v>
      </c>
      <c r="J6382">
        <v>2</v>
      </c>
      <c r="K6382">
        <v>19.489999999999998</v>
      </c>
    </row>
    <row r="6383" spans="1:11" x14ac:dyDescent="0.25">
      <c r="A6383" s="1">
        <v>42700</v>
      </c>
      <c r="B6383">
        <v>2016</v>
      </c>
      <c r="C6383">
        <v>11</v>
      </c>
      <c r="D6383" t="s">
        <v>1061</v>
      </c>
      <c r="E6383" t="s">
        <v>45</v>
      </c>
      <c r="F6383" t="s">
        <v>18</v>
      </c>
      <c r="G6383" t="s">
        <v>36</v>
      </c>
      <c r="H6383" t="s">
        <v>1980</v>
      </c>
      <c r="I6383">
        <v>595.38</v>
      </c>
      <c r="J6383">
        <v>6</v>
      </c>
      <c r="K6383">
        <v>297.69</v>
      </c>
    </row>
    <row r="6384" spans="1:11" x14ac:dyDescent="0.25">
      <c r="A6384" s="1">
        <v>42701</v>
      </c>
      <c r="B6384">
        <v>2016</v>
      </c>
      <c r="C6384">
        <v>11</v>
      </c>
      <c r="D6384" t="s">
        <v>1565</v>
      </c>
      <c r="E6384" t="s">
        <v>26</v>
      </c>
      <c r="F6384" t="s">
        <v>28</v>
      </c>
      <c r="G6384" t="s">
        <v>38</v>
      </c>
      <c r="H6384" t="s">
        <v>217</v>
      </c>
      <c r="I6384">
        <v>97.98</v>
      </c>
      <c r="J6384">
        <v>2</v>
      </c>
      <c r="K6384">
        <v>-24.5</v>
      </c>
    </row>
    <row r="6385" spans="1:11" x14ac:dyDescent="0.25">
      <c r="A6385" s="1">
        <v>42701</v>
      </c>
      <c r="B6385">
        <v>2016</v>
      </c>
      <c r="C6385">
        <v>11</v>
      </c>
      <c r="D6385" t="s">
        <v>1565</v>
      </c>
      <c r="E6385" t="s">
        <v>26</v>
      </c>
      <c r="F6385" t="s">
        <v>13</v>
      </c>
      <c r="G6385" t="s">
        <v>14</v>
      </c>
      <c r="H6385" t="s">
        <v>1290</v>
      </c>
      <c r="I6385">
        <v>62.4</v>
      </c>
      <c r="J6385">
        <v>6</v>
      </c>
      <c r="K6385">
        <v>19.5</v>
      </c>
    </row>
    <row r="6386" spans="1:11" x14ac:dyDescent="0.25">
      <c r="A6386" s="1">
        <v>42701</v>
      </c>
      <c r="B6386">
        <v>2016</v>
      </c>
      <c r="C6386">
        <v>11</v>
      </c>
      <c r="D6386" t="s">
        <v>1833</v>
      </c>
      <c r="E6386" t="s">
        <v>183</v>
      </c>
      <c r="F6386" t="s">
        <v>13</v>
      </c>
      <c r="G6386" t="s">
        <v>23</v>
      </c>
      <c r="H6386" t="s">
        <v>2642</v>
      </c>
      <c r="I6386">
        <v>271.99</v>
      </c>
      <c r="J6386">
        <v>1</v>
      </c>
      <c r="K6386">
        <v>23.8</v>
      </c>
    </row>
    <row r="6387" spans="1:11" x14ac:dyDescent="0.25">
      <c r="A6387" s="1">
        <v>42701</v>
      </c>
      <c r="B6387">
        <v>2016</v>
      </c>
      <c r="C6387">
        <v>11</v>
      </c>
      <c r="D6387" t="s">
        <v>2196</v>
      </c>
      <c r="E6387" t="s">
        <v>71</v>
      </c>
      <c r="F6387" t="s">
        <v>28</v>
      </c>
      <c r="G6387" t="s">
        <v>58</v>
      </c>
      <c r="H6387" t="s">
        <v>249</v>
      </c>
      <c r="I6387">
        <v>167.29</v>
      </c>
      <c r="J6387">
        <v>6</v>
      </c>
      <c r="K6387">
        <v>29.74</v>
      </c>
    </row>
    <row r="6388" spans="1:11" x14ac:dyDescent="0.25">
      <c r="A6388" s="1">
        <v>42701</v>
      </c>
      <c r="B6388">
        <v>2016</v>
      </c>
      <c r="C6388">
        <v>11</v>
      </c>
      <c r="D6388" t="s">
        <v>999</v>
      </c>
      <c r="E6388" t="s">
        <v>1561</v>
      </c>
      <c r="F6388" t="s">
        <v>13</v>
      </c>
      <c r="G6388" t="s">
        <v>14</v>
      </c>
      <c r="H6388" t="s">
        <v>1377</v>
      </c>
      <c r="I6388">
        <v>34.950000000000003</v>
      </c>
      <c r="J6388">
        <v>5</v>
      </c>
      <c r="K6388">
        <v>15.38</v>
      </c>
    </row>
    <row r="6389" spans="1:11" x14ac:dyDescent="0.25">
      <c r="A6389" s="1">
        <v>42701</v>
      </c>
      <c r="B6389">
        <v>2016</v>
      </c>
      <c r="C6389">
        <v>11</v>
      </c>
      <c r="D6389" t="s">
        <v>999</v>
      </c>
      <c r="E6389" t="s">
        <v>1561</v>
      </c>
      <c r="F6389" t="s">
        <v>28</v>
      </c>
      <c r="G6389" t="s">
        <v>48</v>
      </c>
      <c r="H6389" t="s">
        <v>829</v>
      </c>
      <c r="I6389">
        <v>152</v>
      </c>
      <c r="J6389">
        <v>5</v>
      </c>
      <c r="K6389">
        <v>69.92</v>
      </c>
    </row>
    <row r="6390" spans="1:11" x14ac:dyDescent="0.25">
      <c r="A6390" s="1">
        <v>42701</v>
      </c>
      <c r="B6390">
        <v>2016</v>
      </c>
      <c r="C6390">
        <v>11</v>
      </c>
      <c r="D6390" t="s">
        <v>1873</v>
      </c>
      <c r="E6390" t="s">
        <v>62</v>
      </c>
      <c r="F6390" t="s">
        <v>18</v>
      </c>
      <c r="G6390" t="s">
        <v>36</v>
      </c>
      <c r="H6390" t="s">
        <v>208</v>
      </c>
      <c r="I6390">
        <v>31.56</v>
      </c>
      <c r="J6390">
        <v>3</v>
      </c>
      <c r="K6390">
        <v>10.41</v>
      </c>
    </row>
    <row r="6391" spans="1:11" x14ac:dyDescent="0.25">
      <c r="A6391" s="1">
        <v>42701</v>
      </c>
      <c r="B6391">
        <v>2016</v>
      </c>
      <c r="C6391">
        <v>11</v>
      </c>
      <c r="D6391" t="s">
        <v>849</v>
      </c>
      <c r="E6391" t="s">
        <v>77</v>
      </c>
      <c r="F6391" t="s">
        <v>13</v>
      </c>
      <c r="G6391" t="s">
        <v>23</v>
      </c>
      <c r="H6391" t="s">
        <v>1809</v>
      </c>
      <c r="I6391">
        <v>116.76</v>
      </c>
      <c r="J6391">
        <v>1</v>
      </c>
      <c r="K6391">
        <v>14.6</v>
      </c>
    </row>
    <row r="6392" spans="1:11" x14ac:dyDescent="0.25">
      <c r="A6392" s="1">
        <v>42701</v>
      </c>
      <c r="B6392">
        <v>2016</v>
      </c>
      <c r="C6392">
        <v>11</v>
      </c>
      <c r="D6392" t="s">
        <v>849</v>
      </c>
      <c r="E6392" t="s">
        <v>77</v>
      </c>
      <c r="F6392" t="s">
        <v>18</v>
      </c>
      <c r="G6392" t="s">
        <v>42</v>
      </c>
      <c r="H6392" t="s">
        <v>383</v>
      </c>
      <c r="I6392">
        <v>331.02</v>
      </c>
      <c r="J6392">
        <v>7</v>
      </c>
      <c r="K6392">
        <v>-114.35</v>
      </c>
    </row>
    <row r="6393" spans="1:11" x14ac:dyDescent="0.25">
      <c r="A6393" s="1">
        <v>42701</v>
      </c>
      <c r="B6393">
        <v>2016</v>
      </c>
      <c r="C6393">
        <v>11</v>
      </c>
      <c r="D6393" t="s">
        <v>2432</v>
      </c>
      <c r="E6393" t="s">
        <v>183</v>
      </c>
      <c r="F6393" t="s">
        <v>28</v>
      </c>
      <c r="G6393" t="s">
        <v>38</v>
      </c>
      <c r="H6393" t="s">
        <v>1593</v>
      </c>
      <c r="I6393">
        <v>39.81</v>
      </c>
      <c r="J6393">
        <v>4</v>
      </c>
      <c r="K6393">
        <v>3.98</v>
      </c>
    </row>
    <row r="6394" spans="1:11" x14ac:dyDescent="0.25">
      <c r="A6394" s="1">
        <v>42701</v>
      </c>
      <c r="B6394">
        <v>2016</v>
      </c>
      <c r="C6394">
        <v>11</v>
      </c>
      <c r="D6394" t="s">
        <v>494</v>
      </c>
      <c r="E6394" t="s">
        <v>62</v>
      </c>
      <c r="F6394" t="s">
        <v>28</v>
      </c>
      <c r="G6394" t="s">
        <v>29</v>
      </c>
      <c r="H6394" t="s">
        <v>2643</v>
      </c>
      <c r="I6394">
        <v>25.92</v>
      </c>
      <c r="J6394">
        <v>4</v>
      </c>
      <c r="K6394">
        <v>12.44</v>
      </c>
    </row>
    <row r="6395" spans="1:11" x14ac:dyDescent="0.25">
      <c r="A6395" s="1">
        <v>42701</v>
      </c>
      <c r="B6395">
        <v>2016</v>
      </c>
      <c r="C6395">
        <v>11</v>
      </c>
      <c r="D6395" t="s">
        <v>494</v>
      </c>
      <c r="E6395" t="s">
        <v>62</v>
      </c>
      <c r="F6395" t="s">
        <v>28</v>
      </c>
      <c r="G6395" t="s">
        <v>64</v>
      </c>
      <c r="H6395" t="s">
        <v>279</v>
      </c>
      <c r="I6395">
        <v>34.65</v>
      </c>
      <c r="J6395">
        <v>3</v>
      </c>
      <c r="K6395">
        <v>9.6999999999999993</v>
      </c>
    </row>
    <row r="6396" spans="1:11" x14ac:dyDescent="0.25">
      <c r="A6396" s="1">
        <v>42701</v>
      </c>
      <c r="B6396">
        <v>2016</v>
      </c>
      <c r="C6396">
        <v>11</v>
      </c>
      <c r="D6396" t="s">
        <v>494</v>
      </c>
      <c r="E6396" t="s">
        <v>62</v>
      </c>
      <c r="F6396" t="s">
        <v>28</v>
      </c>
      <c r="G6396" t="s">
        <v>29</v>
      </c>
      <c r="H6396" t="s">
        <v>1027</v>
      </c>
      <c r="I6396">
        <v>204.95</v>
      </c>
      <c r="J6396">
        <v>5</v>
      </c>
      <c r="K6396">
        <v>100.43</v>
      </c>
    </row>
    <row r="6397" spans="1:11" x14ac:dyDescent="0.25">
      <c r="A6397" s="1">
        <v>42701</v>
      </c>
      <c r="B6397">
        <v>2016</v>
      </c>
      <c r="C6397">
        <v>11</v>
      </c>
      <c r="D6397" t="s">
        <v>494</v>
      </c>
      <c r="E6397" t="s">
        <v>62</v>
      </c>
      <c r="F6397" t="s">
        <v>28</v>
      </c>
      <c r="G6397" t="s">
        <v>48</v>
      </c>
      <c r="H6397" t="s">
        <v>869</v>
      </c>
      <c r="I6397">
        <v>79.95</v>
      </c>
      <c r="J6397">
        <v>5</v>
      </c>
      <c r="K6397">
        <v>38.380000000000003</v>
      </c>
    </row>
    <row r="6398" spans="1:11" x14ac:dyDescent="0.25">
      <c r="A6398" s="1">
        <v>42702</v>
      </c>
      <c r="B6398">
        <v>2016</v>
      </c>
      <c r="C6398">
        <v>11</v>
      </c>
      <c r="D6398" t="s">
        <v>2644</v>
      </c>
      <c r="E6398" t="s">
        <v>421</v>
      </c>
      <c r="F6398" t="s">
        <v>28</v>
      </c>
      <c r="G6398" t="s">
        <v>48</v>
      </c>
      <c r="H6398" t="s">
        <v>1356</v>
      </c>
      <c r="I6398">
        <v>7.16</v>
      </c>
      <c r="J6398">
        <v>2</v>
      </c>
      <c r="K6398">
        <v>3.44</v>
      </c>
    </row>
    <row r="6399" spans="1:11" x14ac:dyDescent="0.25">
      <c r="A6399" s="1">
        <v>42702</v>
      </c>
      <c r="B6399">
        <v>2016</v>
      </c>
      <c r="C6399">
        <v>11</v>
      </c>
      <c r="D6399" t="s">
        <v>1462</v>
      </c>
      <c r="E6399" t="s">
        <v>77</v>
      </c>
      <c r="F6399" t="s">
        <v>28</v>
      </c>
      <c r="G6399" t="s">
        <v>48</v>
      </c>
      <c r="H6399" t="s">
        <v>666</v>
      </c>
      <c r="I6399">
        <v>7.43</v>
      </c>
      <c r="J6399">
        <v>6</v>
      </c>
      <c r="K6399">
        <v>-5.7</v>
      </c>
    </row>
    <row r="6400" spans="1:11" x14ac:dyDescent="0.25">
      <c r="A6400" s="1">
        <v>42702</v>
      </c>
      <c r="B6400">
        <v>2016</v>
      </c>
      <c r="C6400">
        <v>11</v>
      </c>
      <c r="D6400" t="s">
        <v>812</v>
      </c>
      <c r="E6400" t="s">
        <v>174</v>
      </c>
      <c r="F6400" t="s">
        <v>18</v>
      </c>
      <c r="G6400" t="s">
        <v>19</v>
      </c>
      <c r="H6400" t="s">
        <v>1015</v>
      </c>
      <c r="I6400">
        <v>182.67</v>
      </c>
      <c r="J6400">
        <v>3</v>
      </c>
      <c r="K6400">
        <v>52.97</v>
      </c>
    </row>
    <row r="6401" spans="1:11" x14ac:dyDescent="0.25">
      <c r="A6401" s="1">
        <v>42702</v>
      </c>
      <c r="B6401">
        <v>2016</v>
      </c>
      <c r="C6401">
        <v>11</v>
      </c>
      <c r="D6401" t="s">
        <v>812</v>
      </c>
      <c r="E6401" t="s">
        <v>174</v>
      </c>
      <c r="F6401" t="s">
        <v>13</v>
      </c>
      <c r="G6401" t="s">
        <v>14</v>
      </c>
      <c r="H6401" t="s">
        <v>893</v>
      </c>
      <c r="I6401">
        <v>101.7</v>
      </c>
      <c r="J6401">
        <v>6</v>
      </c>
      <c r="K6401">
        <v>6.1</v>
      </c>
    </row>
    <row r="6402" spans="1:11" x14ac:dyDescent="0.25">
      <c r="A6402" s="1">
        <v>42702</v>
      </c>
      <c r="B6402">
        <v>2016</v>
      </c>
      <c r="C6402">
        <v>11</v>
      </c>
      <c r="D6402" t="s">
        <v>812</v>
      </c>
      <c r="E6402" t="s">
        <v>174</v>
      </c>
      <c r="F6402" t="s">
        <v>28</v>
      </c>
      <c r="G6402" t="s">
        <v>38</v>
      </c>
      <c r="H6402" t="s">
        <v>1449</v>
      </c>
      <c r="I6402">
        <v>1126.02</v>
      </c>
      <c r="J6402">
        <v>3</v>
      </c>
      <c r="K6402">
        <v>56.3</v>
      </c>
    </row>
    <row r="6403" spans="1:11" x14ac:dyDescent="0.25">
      <c r="A6403" s="1">
        <v>42702</v>
      </c>
      <c r="B6403">
        <v>2016</v>
      </c>
      <c r="C6403">
        <v>11</v>
      </c>
      <c r="D6403" t="s">
        <v>812</v>
      </c>
      <c r="E6403" t="s">
        <v>174</v>
      </c>
      <c r="F6403" t="s">
        <v>28</v>
      </c>
      <c r="G6403" t="s">
        <v>38</v>
      </c>
      <c r="H6403" t="s">
        <v>1541</v>
      </c>
      <c r="I6403">
        <v>1263.3</v>
      </c>
      <c r="J6403">
        <v>6</v>
      </c>
      <c r="K6403">
        <v>315.83</v>
      </c>
    </row>
    <row r="6404" spans="1:11" x14ac:dyDescent="0.25">
      <c r="A6404" s="1">
        <v>42702</v>
      </c>
      <c r="B6404">
        <v>2016</v>
      </c>
      <c r="C6404">
        <v>11</v>
      </c>
      <c r="D6404" t="s">
        <v>698</v>
      </c>
      <c r="E6404" t="s">
        <v>89</v>
      </c>
      <c r="F6404" t="s">
        <v>13</v>
      </c>
      <c r="G6404" t="s">
        <v>23</v>
      </c>
      <c r="H6404" t="s">
        <v>883</v>
      </c>
      <c r="I6404">
        <v>340.18</v>
      </c>
      <c r="J6404">
        <v>3</v>
      </c>
      <c r="K6404">
        <v>-73.709999999999994</v>
      </c>
    </row>
    <row r="6405" spans="1:11" x14ac:dyDescent="0.25">
      <c r="A6405" s="1">
        <v>42702</v>
      </c>
      <c r="B6405">
        <v>2016</v>
      </c>
      <c r="C6405">
        <v>11</v>
      </c>
      <c r="D6405" t="s">
        <v>698</v>
      </c>
      <c r="E6405" t="s">
        <v>89</v>
      </c>
      <c r="F6405" t="s">
        <v>28</v>
      </c>
      <c r="G6405" t="s">
        <v>33</v>
      </c>
      <c r="H6405" t="s">
        <v>2559</v>
      </c>
      <c r="I6405">
        <v>12.67</v>
      </c>
      <c r="J6405">
        <v>8</v>
      </c>
      <c r="K6405">
        <v>2.69</v>
      </c>
    </row>
    <row r="6406" spans="1:11" x14ac:dyDescent="0.25">
      <c r="A6406" s="1">
        <v>42702</v>
      </c>
      <c r="B6406">
        <v>2016</v>
      </c>
      <c r="C6406">
        <v>11</v>
      </c>
      <c r="D6406" t="s">
        <v>698</v>
      </c>
      <c r="E6406" t="s">
        <v>89</v>
      </c>
      <c r="F6406" t="s">
        <v>28</v>
      </c>
      <c r="G6406" t="s">
        <v>48</v>
      </c>
      <c r="H6406" t="s">
        <v>2141</v>
      </c>
      <c r="I6406">
        <v>6.89</v>
      </c>
      <c r="J6406">
        <v>2</v>
      </c>
      <c r="K6406">
        <v>-5.05</v>
      </c>
    </row>
    <row r="6407" spans="1:11" x14ac:dyDescent="0.25">
      <c r="A6407" s="1">
        <v>42702</v>
      </c>
      <c r="B6407">
        <v>2016</v>
      </c>
      <c r="C6407">
        <v>11</v>
      </c>
      <c r="D6407" t="s">
        <v>698</v>
      </c>
      <c r="E6407" t="s">
        <v>89</v>
      </c>
      <c r="F6407" t="s">
        <v>28</v>
      </c>
      <c r="G6407" t="s">
        <v>38</v>
      </c>
      <c r="H6407" t="s">
        <v>498</v>
      </c>
      <c r="I6407">
        <v>32.54</v>
      </c>
      <c r="J6407">
        <v>2</v>
      </c>
      <c r="K6407">
        <v>-7.73</v>
      </c>
    </row>
    <row r="6408" spans="1:11" x14ac:dyDescent="0.25">
      <c r="A6408" s="1">
        <v>42702</v>
      </c>
      <c r="B6408">
        <v>2016</v>
      </c>
      <c r="C6408">
        <v>11</v>
      </c>
      <c r="D6408" t="s">
        <v>698</v>
      </c>
      <c r="E6408" t="s">
        <v>89</v>
      </c>
      <c r="F6408" t="s">
        <v>18</v>
      </c>
      <c r="G6408" t="s">
        <v>19</v>
      </c>
      <c r="H6408" t="s">
        <v>1164</v>
      </c>
      <c r="I6408">
        <v>347.8</v>
      </c>
      <c r="J6408">
        <v>7</v>
      </c>
      <c r="K6408">
        <v>-24.84</v>
      </c>
    </row>
    <row r="6409" spans="1:11" x14ac:dyDescent="0.25">
      <c r="A6409" s="1">
        <v>42703</v>
      </c>
      <c r="B6409">
        <v>2016</v>
      </c>
      <c r="C6409">
        <v>11</v>
      </c>
      <c r="D6409" t="s">
        <v>1125</v>
      </c>
      <c r="E6409" t="s">
        <v>32</v>
      </c>
      <c r="F6409" t="s">
        <v>13</v>
      </c>
      <c r="G6409" t="s">
        <v>14</v>
      </c>
      <c r="H6409" t="s">
        <v>774</v>
      </c>
      <c r="I6409">
        <v>58.42</v>
      </c>
      <c r="J6409">
        <v>2</v>
      </c>
      <c r="K6409">
        <v>16.79</v>
      </c>
    </row>
    <row r="6410" spans="1:11" x14ac:dyDescent="0.25">
      <c r="A6410" s="1">
        <v>42703</v>
      </c>
      <c r="B6410">
        <v>2016</v>
      </c>
      <c r="C6410">
        <v>11</v>
      </c>
      <c r="D6410" t="s">
        <v>541</v>
      </c>
      <c r="E6410" t="s">
        <v>26</v>
      </c>
      <c r="F6410" t="s">
        <v>18</v>
      </c>
      <c r="G6410" t="s">
        <v>36</v>
      </c>
      <c r="H6410" t="s">
        <v>2532</v>
      </c>
      <c r="I6410">
        <v>242.18</v>
      </c>
      <c r="J6410">
        <v>4</v>
      </c>
      <c r="K6410">
        <v>-302.72000000000003</v>
      </c>
    </row>
    <row r="6411" spans="1:11" x14ac:dyDescent="0.25">
      <c r="A6411" s="1">
        <v>42704</v>
      </c>
      <c r="B6411">
        <v>2016</v>
      </c>
      <c r="C6411">
        <v>11</v>
      </c>
      <c r="D6411" t="s">
        <v>2010</v>
      </c>
      <c r="E6411" t="s">
        <v>81</v>
      </c>
      <c r="F6411" t="s">
        <v>13</v>
      </c>
      <c r="G6411" t="s">
        <v>23</v>
      </c>
      <c r="H6411" t="s">
        <v>240</v>
      </c>
      <c r="I6411">
        <v>36.19</v>
      </c>
      <c r="J6411">
        <v>1</v>
      </c>
      <c r="K6411">
        <v>2.71</v>
      </c>
    </row>
    <row r="6412" spans="1:11" x14ac:dyDescent="0.25">
      <c r="A6412" s="1">
        <v>42704</v>
      </c>
      <c r="B6412">
        <v>2016</v>
      </c>
      <c r="C6412">
        <v>11</v>
      </c>
      <c r="D6412" t="s">
        <v>389</v>
      </c>
      <c r="E6412" t="s">
        <v>71</v>
      </c>
      <c r="F6412" t="s">
        <v>28</v>
      </c>
      <c r="G6412" t="s">
        <v>29</v>
      </c>
      <c r="H6412" t="s">
        <v>219</v>
      </c>
      <c r="I6412">
        <v>33.36</v>
      </c>
      <c r="J6412">
        <v>4</v>
      </c>
      <c r="K6412">
        <v>16.68</v>
      </c>
    </row>
    <row r="6413" spans="1:11" x14ac:dyDescent="0.25">
      <c r="A6413" s="1">
        <v>42704</v>
      </c>
      <c r="B6413">
        <v>2016</v>
      </c>
      <c r="C6413">
        <v>11</v>
      </c>
      <c r="D6413" t="s">
        <v>389</v>
      </c>
      <c r="E6413" t="s">
        <v>71</v>
      </c>
      <c r="F6413" t="s">
        <v>28</v>
      </c>
      <c r="G6413" t="s">
        <v>29</v>
      </c>
      <c r="H6413" t="s">
        <v>2307</v>
      </c>
      <c r="I6413">
        <v>13.76</v>
      </c>
      <c r="J6413">
        <v>2</v>
      </c>
      <c r="K6413">
        <v>6.33</v>
      </c>
    </row>
    <row r="6414" spans="1:11" x14ac:dyDescent="0.25">
      <c r="A6414" s="1">
        <v>42704</v>
      </c>
      <c r="B6414">
        <v>2016</v>
      </c>
      <c r="C6414">
        <v>11</v>
      </c>
      <c r="D6414" t="s">
        <v>389</v>
      </c>
      <c r="E6414" t="s">
        <v>71</v>
      </c>
      <c r="F6414" t="s">
        <v>28</v>
      </c>
      <c r="G6414" t="s">
        <v>38</v>
      </c>
      <c r="H6414" t="s">
        <v>579</v>
      </c>
      <c r="I6414">
        <v>496.86</v>
      </c>
      <c r="J6414">
        <v>7</v>
      </c>
      <c r="K6414">
        <v>24.84</v>
      </c>
    </row>
    <row r="6415" spans="1:11" x14ac:dyDescent="0.25">
      <c r="A6415" s="1">
        <v>42704</v>
      </c>
      <c r="B6415">
        <v>2016</v>
      </c>
      <c r="C6415">
        <v>11</v>
      </c>
      <c r="D6415" t="s">
        <v>389</v>
      </c>
      <c r="E6415" t="s">
        <v>71</v>
      </c>
      <c r="F6415" t="s">
        <v>18</v>
      </c>
      <c r="G6415" t="s">
        <v>19</v>
      </c>
      <c r="H6415" t="s">
        <v>1807</v>
      </c>
      <c r="I6415">
        <v>389.97</v>
      </c>
      <c r="J6415">
        <v>3</v>
      </c>
      <c r="K6415">
        <v>35.1</v>
      </c>
    </row>
    <row r="6416" spans="1:11" x14ac:dyDescent="0.25">
      <c r="A6416" s="1">
        <v>42706</v>
      </c>
      <c r="B6416">
        <v>2016</v>
      </c>
      <c r="C6416">
        <v>12</v>
      </c>
      <c r="D6416" t="s">
        <v>1160</v>
      </c>
      <c r="E6416" t="s">
        <v>174</v>
      </c>
      <c r="F6416" t="s">
        <v>28</v>
      </c>
      <c r="G6416" t="s">
        <v>38</v>
      </c>
      <c r="H6416" t="s">
        <v>772</v>
      </c>
      <c r="I6416">
        <v>1350.12</v>
      </c>
      <c r="J6416">
        <v>6</v>
      </c>
      <c r="K6416">
        <v>175.52</v>
      </c>
    </row>
    <row r="6417" spans="1:11" x14ac:dyDescent="0.25">
      <c r="A6417" s="1">
        <v>42706</v>
      </c>
      <c r="B6417">
        <v>2016</v>
      </c>
      <c r="C6417">
        <v>12</v>
      </c>
      <c r="D6417" t="s">
        <v>1160</v>
      </c>
      <c r="E6417" t="s">
        <v>174</v>
      </c>
      <c r="F6417" t="s">
        <v>28</v>
      </c>
      <c r="G6417" t="s">
        <v>48</v>
      </c>
      <c r="H6417" t="s">
        <v>1433</v>
      </c>
      <c r="I6417">
        <v>15.92</v>
      </c>
      <c r="J6417">
        <v>4</v>
      </c>
      <c r="K6417">
        <v>7.48</v>
      </c>
    </row>
    <row r="6418" spans="1:11" x14ac:dyDescent="0.25">
      <c r="A6418" s="1">
        <v>42707</v>
      </c>
      <c r="B6418">
        <v>2016</v>
      </c>
      <c r="C6418">
        <v>12</v>
      </c>
      <c r="D6418" t="s">
        <v>1382</v>
      </c>
      <c r="E6418" t="s">
        <v>154</v>
      </c>
      <c r="F6418" t="s">
        <v>28</v>
      </c>
      <c r="G6418" t="s">
        <v>29</v>
      </c>
      <c r="H6418" t="s">
        <v>2190</v>
      </c>
      <c r="I6418">
        <v>12.96</v>
      </c>
      <c r="J6418">
        <v>2</v>
      </c>
      <c r="K6418">
        <v>6.22</v>
      </c>
    </row>
    <row r="6419" spans="1:11" x14ac:dyDescent="0.25">
      <c r="A6419" s="1">
        <v>42707</v>
      </c>
      <c r="B6419">
        <v>2016</v>
      </c>
      <c r="C6419">
        <v>12</v>
      </c>
      <c r="D6419" t="s">
        <v>1842</v>
      </c>
      <c r="E6419" t="s">
        <v>22</v>
      </c>
      <c r="F6419" t="s">
        <v>28</v>
      </c>
      <c r="G6419" t="s">
        <v>155</v>
      </c>
      <c r="H6419" t="s">
        <v>156</v>
      </c>
      <c r="I6419">
        <v>29.34</v>
      </c>
      <c r="J6419">
        <v>3</v>
      </c>
      <c r="K6419">
        <v>13.5</v>
      </c>
    </row>
    <row r="6420" spans="1:11" x14ac:dyDescent="0.25">
      <c r="A6420" s="1">
        <v>42707</v>
      </c>
      <c r="B6420">
        <v>2016</v>
      </c>
      <c r="C6420">
        <v>12</v>
      </c>
      <c r="D6420" t="s">
        <v>439</v>
      </c>
      <c r="E6420" t="s">
        <v>45</v>
      </c>
      <c r="F6420" t="s">
        <v>28</v>
      </c>
      <c r="G6420" t="s">
        <v>38</v>
      </c>
      <c r="H6420" t="s">
        <v>2071</v>
      </c>
      <c r="I6420">
        <v>676.55</v>
      </c>
      <c r="J6420">
        <v>5</v>
      </c>
      <c r="K6420">
        <v>6.77</v>
      </c>
    </row>
    <row r="6421" spans="1:11" x14ac:dyDescent="0.25">
      <c r="A6421" s="1">
        <v>42707</v>
      </c>
      <c r="B6421">
        <v>2016</v>
      </c>
      <c r="C6421">
        <v>12</v>
      </c>
      <c r="D6421" t="s">
        <v>439</v>
      </c>
      <c r="E6421" t="s">
        <v>45</v>
      </c>
      <c r="F6421" t="s">
        <v>28</v>
      </c>
      <c r="G6421" t="s">
        <v>58</v>
      </c>
      <c r="H6421" t="s">
        <v>249</v>
      </c>
      <c r="I6421">
        <v>154.9</v>
      </c>
      <c r="J6421">
        <v>5</v>
      </c>
      <c r="K6421">
        <v>40.270000000000003</v>
      </c>
    </row>
    <row r="6422" spans="1:11" x14ac:dyDescent="0.25">
      <c r="A6422" s="1">
        <v>42707</v>
      </c>
      <c r="B6422">
        <v>2016</v>
      </c>
      <c r="C6422">
        <v>12</v>
      </c>
      <c r="D6422" t="s">
        <v>439</v>
      </c>
      <c r="E6422" t="s">
        <v>45</v>
      </c>
      <c r="F6422" t="s">
        <v>28</v>
      </c>
      <c r="G6422" t="s">
        <v>155</v>
      </c>
      <c r="H6422" t="s">
        <v>385</v>
      </c>
      <c r="I6422">
        <v>30.56</v>
      </c>
      <c r="J6422">
        <v>4</v>
      </c>
      <c r="K6422">
        <v>14.97</v>
      </c>
    </row>
    <row r="6423" spans="1:11" x14ac:dyDescent="0.25">
      <c r="A6423" s="1">
        <v>42707</v>
      </c>
      <c r="B6423">
        <v>2016</v>
      </c>
      <c r="C6423">
        <v>12</v>
      </c>
      <c r="D6423" t="s">
        <v>439</v>
      </c>
      <c r="E6423" t="s">
        <v>45</v>
      </c>
      <c r="F6423" t="s">
        <v>18</v>
      </c>
      <c r="G6423" t="s">
        <v>19</v>
      </c>
      <c r="H6423" t="s">
        <v>149</v>
      </c>
      <c r="I6423">
        <v>770.35</v>
      </c>
      <c r="J6423">
        <v>3</v>
      </c>
      <c r="K6423">
        <v>77.040000000000006</v>
      </c>
    </row>
    <row r="6424" spans="1:11" x14ac:dyDescent="0.25">
      <c r="A6424" s="1">
        <v>42707</v>
      </c>
      <c r="B6424">
        <v>2016</v>
      </c>
      <c r="C6424">
        <v>12</v>
      </c>
      <c r="D6424" t="s">
        <v>1097</v>
      </c>
      <c r="E6424" t="s">
        <v>45</v>
      </c>
      <c r="F6424" t="s">
        <v>28</v>
      </c>
      <c r="G6424" t="s">
        <v>29</v>
      </c>
      <c r="H6424" t="s">
        <v>2609</v>
      </c>
      <c r="I6424">
        <v>19.98</v>
      </c>
      <c r="J6424">
        <v>2</v>
      </c>
      <c r="K6424">
        <v>8.99</v>
      </c>
    </row>
    <row r="6425" spans="1:11" x14ac:dyDescent="0.25">
      <c r="A6425" s="1">
        <v>42708</v>
      </c>
      <c r="B6425">
        <v>2016</v>
      </c>
      <c r="C6425">
        <v>12</v>
      </c>
      <c r="D6425" t="s">
        <v>163</v>
      </c>
      <c r="E6425" t="s">
        <v>215</v>
      </c>
      <c r="F6425" t="s">
        <v>18</v>
      </c>
      <c r="G6425" t="s">
        <v>42</v>
      </c>
      <c r="H6425" t="s">
        <v>383</v>
      </c>
      <c r="I6425">
        <v>343.92</v>
      </c>
      <c r="J6425">
        <v>4</v>
      </c>
      <c r="K6425">
        <v>75.66</v>
      </c>
    </row>
    <row r="6426" spans="1:11" x14ac:dyDescent="0.25">
      <c r="A6426" s="1">
        <v>42708</v>
      </c>
      <c r="B6426">
        <v>2016</v>
      </c>
      <c r="C6426">
        <v>12</v>
      </c>
      <c r="D6426" t="s">
        <v>163</v>
      </c>
      <c r="E6426" t="s">
        <v>215</v>
      </c>
      <c r="F6426" t="s">
        <v>28</v>
      </c>
      <c r="G6426" t="s">
        <v>29</v>
      </c>
      <c r="H6426" t="s">
        <v>1027</v>
      </c>
      <c r="I6426">
        <v>40.99</v>
      </c>
      <c r="J6426">
        <v>1</v>
      </c>
      <c r="K6426">
        <v>20.09</v>
      </c>
    </row>
    <row r="6427" spans="1:11" x14ac:dyDescent="0.25">
      <c r="A6427" s="1">
        <v>42708</v>
      </c>
      <c r="B6427">
        <v>2016</v>
      </c>
      <c r="C6427">
        <v>12</v>
      </c>
      <c r="D6427" t="s">
        <v>163</v>
      </c>
      <c r="E6427" t="s">
        <v>215</v>
      </c>
      <c r="F6427" t="s">
        <v>28</v>
      </c>
      <c r="G6427" t="s">
        <v>155</v>
      </c>
      <c r="H6427" t="s">
        <v>1179</v>
      </c>
      <c r="I6427">
        <v>63.9</v>
      </c>
      <c r="J6427">
        <v>5</v>
      </c>
      <c r="K6427">
        <v>28.76</v>
      </c>
    </row>
    <row r="6428" spans="1:11" x14ac:dyDescent="0.25">
      <c r="A6428" s="1">
        <v>42708</v>
      </c>
      <c r="B6428">
        <v>2016</v>
      </c>
      <c r="C6428">
        <v>12</v>
      </c>
      <c r="D6428" t="s">
        <v>402</v>
      </c>
      <c r="E6428" t="s">
        <v>45</v>
      </c>
      <c r="F6428" t="s">
        <v>18</v>
      </c>
      <c r="G6428" t="s">
        <v>19</v>
      </c>
      <c r="H6428" t="s">
        <v>1908</v>
      </c>
      <c r="I6428">
        <v>638.29</v>
      </c>
      <c r="J6428">
        <v>7</v>
      </c>
      <c r="K6428">
        <v>-31.91</v>
      </c>
    </row>
    <row r="6429" spans="1:11" x14ac:dyDescent="0.25">
      <c r="A6429" s="1">
        <v>42708</v>
      </c>
      <c r="B6429">
        <v>2016</v>
      </c>
      <c r="C6429">
        <v>12</v>
      </c>
      <c r="D6429" t="s">
        <v>402</v>
      </c>
      <c r="E6429" t="s">
        <v>45</v>
      </c>
      <c r="F6429" t="s">
        <v>28</v>
      </c>
      <c r="G6429" t="s">
        <v>48</v>
      </c>
      <c r="H6429" t="s">
        <v>2153</v>
      </c>
      <c r="I6429">
        <v>13.21</v>
      </c>
      <c r="J6429">
        <v>1</v>
      </c>
      <c r="K6429">
        <v>4.62</v>
      </c>
    </row>
    <row r="6430" spans="1:11" x14ac:dyDescent="0.25">
      <c r="A6430" s="1">
        <v>42708</v>
      </c>
      <c r="B6430">
        <v>2016</v>
      </c>
      <c r="C6430">
        <v>12</v>
      </c>
      <c r="D6430" t="s">
        <v>442</v>
      </c>
      <c r="E6430" t="s">
        <v>45</v>
      </c>
      <c r="F6430" t="s">
        <v>28</v>
      </c>
      <c r="G6430" t="s">
        <v>29</v>
      </c>
      <c r="H6430" t="s">
        <v>2241</v>
      </c>
      <c r="I6430">
        <v>19.440000000000001</v>
      </c>
      <c r="J6430">
        <v>3</v>
      </c>
      <c r="K6430">
        <v>9.33</v>
      </c>
    </row>
    <row r="6431" spans="1:11" x14ac:dyDescent="0.25">
      <c r="A6431" s="1">
        <v>42708</v>
      </c>
      <c r="B6431">
        <v>2016</v>
      </c>
      <c r="C6431">
        <v>12</v>
      </c>
      <c r="D6431" t="s">
        <v>442</v>
      </c>
      <c r="E6431" t="s">
        <v>45</v>
      </c>
      <c r="F6431" t="s">
        <v>18</v>
      </c>
      <c r="G6431" t="s">
        <v>19</v>
      </c>
      <c r="H6431" t="s">
        <v>943</v>
      </c>
      <c r="I6431">
        <v>194.35</v>
      </c>
      <c r="J6431">
        <v>3</v>
      </c>
      <c r="K6431">
        <v>-36.44</v>
      </c>
    </row>
    <row r="6432" spans="1:11" x14ac:dyDescent="0.25">
      <c r="A6432" s="1">
        <v>42708</v>
      </c>
      <c r="B6432">
        <v>2016</v>
      </c>
      <c r="C6432">
        <v>12</v>
      </c>
      <c r="D6432" t="s">
        <v>442</v>
      </c>
      <c r="E6432" t="s">
        <v>45</v>
      </c>
      <c r="F6432" t="s">
        <v>28</v>
      </c>
      <c r="G6432" t="s">
        <v>48</v>
      </c>
      <c r="H6432" t="s">
        <v>1933</v>
      </c>
      <c r="I6432">
        <v>36.619999999999997</v>
      </c>
      <c r="J6432">
        <v>3</v>
      </c>
      <c r="K6432">
        <v>13.73</v>
      </c>
    </row>
    <row r="6433" spans="1:11" x14ac:dyDescent="0.25">
      <c r="A6433" s="1">
        <v>42708</v>
      </c>
      <c r="B6433">
        <v>2016</v>
      </c>
      <c r="C6433">
        <v>12</v>
      </c>
      <c r="D6433" t="s">
        <v>1210</v>
      </c>
      <c r="E6433" t="s">
        <v>81</v>
      </c>
      <c r="F6433" t="s">
        <v>28</v>
      </c>
      <c r="G6433" t="s">
        <v>38</v>
      </c>
      <c r="H6433" t="s">
        <v>39</v>
      </c>
      <c r="I6433">
        <v>129.55000000000001</v>
      </c>
      <c r="J6433">
        <v>3</v>
      </c>
      <c r="K6433">
        <v>-22.67</v>
      </c>
    </row>
    <row r="6434" spans="1:11" x14ac:dyDescent="0.25">
      <c r="A6434" s="1">
        <v>42708</v>
      </c>
      <c r="B6434">
        <v>2016</v>
      </c>
      <c r="C6434">
        <v>12</v>
      </c>
      <c r="D6434" t="s">
        <v>1210</v>
      </c>
      <c r="E6434" t="s">
        <v>81</v>
      </c>
      <c r="F6434" t="s">
        <v>28</v>
      </c>
      <c r="G6434" t="s">
        <v>38</v>
      </c>
      <c r="H6434" t="s">
        <v>2375</v>
      </c>
      <c r="I6434">
        <v>51.98</v>
      </c>
      <c r="J6434">
        <v>1</v>
      </c>
      <c r="K6434">
        <v>-5.2</v>
      </c>
    </row>
    <row r="6435" spans="1:11" x14ac:dyDescent="0.25">
      <c r="A6435" s="1">
        <v>42708</v>
      </c>
      <c r="B6435">
        <v>2016</v>
      </c>
      <c r="C6435">
        <v>12</v>
      </c>
      <c r="D6435" t="s">
        <v>1210</v>
      </c>
      <c r="E6435" t="s">
        <v>81</v>
      </c>
      <c r="F6435" t="s">
        <v>28</v>
      </c>
      <c r="G6435" t="s">
        <v>29</v>
      </c>
      <c r="H6435" t="s">
        <v>2603</v>
      </c>
      <c r="I6435">
        <v>10.27</v>
      </c>
      <c r="J6435">
        <v>3</v>
      </c>
      <c r="K6435">
        <v>3.47</v>
      </c>
    </row>
    <row r="6436" spans="1:11" x14ac:dyDescent="0.25">
      <c r="A6436" s="1">
        <v>42709</v>
      </c>
      <c r="B6436">
        <v>2016</v>
      </c>
      <c r="C6436">
        <v>12</v>
      </c>
      <c r="D6436" t="s">
        <v>1406</v>
      </c>
      <c r="E6436" t="s">
        <v>215</v>
      </c>
      <c r="F6436" t="s">
        <v>28</v>
      </c>
      <c r="G6436" t="s">
        <v>64</v>
      </c>
      <c r="H6436" t="s">
        <v>881</v>
      </c>
      <c r="I6436">
        <v>10.96</v>
      </c>
      <c r="J6436">
        <v>4</v>
      </c>
      <c r="K6436">
        <v>2.96</v>
      </c>
    </row>
    <row r="6437" spans="1:11" x14ac:dyDescent="0.25">
      <c r="A6437" s="1">
        <v>42709</v>
      </c>
      <c r="B6437">
        <v>2016</v>
      </c>
      <c r="C6437">
        <v>12</v>
      </c>
      <c r="D6437" t="s">
        <v>934</v>
      </c>
      <c r="E6437" t="s">
        <v>89</v>
      </c>
      <c r="F6437" t="s">
        <v>28</v>
      </c>
      <c r="G6437" t="s">
        <v>38</v>
      </c>
      <c r="H6437" t="s">
        <v>1132</v>
      </c>
      <c r="I6437">
        <v>82.37</v>
      </c>
      <c r="J6437">
        <v>2</v>
      </c>
      <c r="K6437">
        <v>-19.559999999999999</v>
      </c>
    </row>
    <row r="6438" spans="1:11" x14ac:dyDescent="0.25">
      <c r="A6438" s="1">
        <v>42709</v>
      </c>
      <c r="B6438">
        <v>2016</v>
      </c>
      <c r="C6438">
        <v>12</v>
      </c>
      <c r="D6438" t="s">
        <v>2508</v>
      </c>
      <c r="E6438" t="s">
        <v>17</v>
      </c>
      <c r="F6438" t="s">
        <v>28</v>
      </c>
      <c r="G6438" t="s">
        <v>155</v>
      </c>
      <c r="H6438" t="s">
        <v>2645</v>
      </c>
      <c r="I6438">
        <v>54.9</v>
      </c>
      <c r="J6438">
        <v>5</v>
      </c>
      <c r="K6438">
        <v>26.9</v>
      </c>
    </row>
    <row r="6439" spans="1:11" x14ac:dyDescent="0.25">
      <c r="A6439" s="1">
        <v>42709</v>
      </c>
      <c r="B6439">
        <v>2016</v>
      </c>
      <c r="C6439">
        <v>12</v>
      </c>
      <c r="D6439" t="s">
        <v>1111</v>
      </c>
      <c r="E6439" t="s">
        <v>22</v>
      </c>
      <c r="F6439" t="s">
        <v>18</v>
      </c>
      <c r="G6439" t="s">
        <v>36</v>
      </c>
      <c r="H6439" t="s">
        <v>769</v>
      </c>
      <c r="I6439">
        <v>10.02</v>
      </c>
      <c r="J6439">
        <v>3</v>
      </c>
      <c r="K6439">
        <v>4.41</v>
      </c>
    </row>
    <row r="6440" spans="1:11" x14ac:dyDescent="0.25">
      <c r="A6440" s="1">
        <v>42709</v>
      </c>
      <c r="B6440">
        <v>2016</v>
      </c>
      <c r="C6440">
        <v>12</v>
      </c>
      <c r="D6440" t="s">
        <v>1111</v>
      </c>
      <c r="E6440" t="s">
        <v>22</v>
      </c>
      <c r="F6440" t="s">
        <v>13</v>
      </c>
      <c r="G6440" t="s">
        <v>23</v>
      </c>
      <c r="H6440" t="s">
        <v>1592</v>
      </c>
      <c r="I6440">
        <v>631.96</v>
      </c>
      <c r="J6440">
        <v>4</v>
      </c>
      <c r="K6440">
        <v>303.33999999999997</v>
      </c>
    </row>
    <row r="6441" spans="1:11" x14ac:dyDescent="0.25">
      <c r="A6441" s="1">
        <v>42709</v>
      </c>
      <c r="B6441">
        <v>2016</v>
      </c>
      <c r="C6441">
        <v>12</v>
      </c>
      <c r="D6441" t="s">
        <v>514</v>
      </c>
      <c r="E6441" t="s">
        <v>45</v>
      </c>
      <c r="F6441" t="s">
        <v>13</v>
      </c>
      <c r="G6441" t="s">
        <v>14</v>
      </c>
      <c r="H6441" t="s">
        <v>2639</v>
      </c>
      <c r="I6441">
        <v>120</v>
      </c>
      <c r="J6441">
        <v>6</v>
      </c>
      <c r="K6441">
        <v>46.8</v>
      </c>
    </row>
    <row r="6442" spans="1:11" x14ac:dyDescent="0.25">
      <c r="A6442" s="1">
        <v>42709</v>
      </c>
      <c r="B6442">
        <v>2016</v>
      </c>
      <c r="C6442">
        <v>12</v>
      </c>
      <c r="D6442" t="s">
        <v>514</v>
      </c>
      <c r="E6442" t="s">
        <v>45</v>
      </c>
      <c r="F6442" t="s">
        <v>28</v>
      </c>
      <c r="G6442" t="s">
        <v>58</v>
      </c>
      <c r="H6442" t="s">
        <v>322</v>
      </c>
      <c r="I6442">
        <v>8.67</v>
      </c>
      <c r="J6442">
        <v>1</v>
      </c>
      <c r="K6442">
        <v>2.34</v>
      </c>
    </row>
    <row r="6443" spans="1:11" x14ac:dyDescent="0.25">
      <c r="A6443" s="1">
        <v>42710</v>
      </c>
      <c r="B6443">
        <v>2016</v>
      </c>
      <c r="C6443">
        <v>12</v>
      </c>
      <c r="D6443" t="s">
        <v>2607</v>
      </c>
      <c r="E6443" t="s">
        <v>45</v>
      </c>
      <c r="F6443" t="s">
        <v>28</v>
      </c>
      <c r="G6443" t="s">
        <v>46</v>
      </c>
      <c r="H6443" t="s">
        <v>82</v>
      </c>
      <c r="I6443">
        <v>14.62</v>
      </c>
      <c r="J6443">
        <v>2</v>
      </c>
      <c r="K6443">
        <v>6.87</v>
      </c>
    </row>
    <row r="6444" spans="1:11" x14ac:dyDescent="0.25">
      <c r="A6444" s="1">
        <v>42710</v>
      </c>
      <c r="B6444">
        <v>2016</v>
      </c>
      <c r="C6444">
        <v>12</v>
      </c>
      <c r="D6444" t="s">
        <v>2157</v>
      </c>
      <c r="E6444" t="s">
        <v>831</v>
      </c>
      <c r="F6444" t="s">
        <v>28</v>
      </c>
      <c r="G6444" t="s">
        <v>58</v>
      </c>
      <c r="H6444" t="s">
        <v>840</v>
      </c>
      <c r="I6444">
        <v>208.16</v>
      </c>
      <c r="J6444">
        <v>1</v>
      </c>
      <c r="K6444">
        <v>56.2</v>
      </c>
    </row>
    <row r="6445" spans="1:11" x14ac:dyDescent="0.25">
      <c r="A6445" s="1">
        <v>42710</v>
      </c>
      <c r="B6445">
        <v>2016</v>
      </c>
      <c r="C6445">
        <v>12</v>
      </c>
      <c r="D6445" t="s">
        <v>2157</v>
      </c>
      <c r="E6445" t="s">
        <v>831</v>
      </c>
      <c r="F6445" t="s">
        <v>28</v>
      </c>
      <c r="G6445" t="s">
        <v>48</v>
      </c>
      <c r="H6445" t="s">
        <v>1224</v>
      </c>
      <c r="I6445">
        <v>16.739999999999998</v>
      </c>
      <c r="J6445">
        <v>3</v>
      </c>
      <c r="K6445">
        <v>8.0399999999999991</v>
      </c>
    </row>
    <row r="6446" spans="1:11" x14ac:dyDescent="0.25">
      <c r="A6446" s="1">
        <v>42710</v>
      </c>
      <c r="B6446">
        <v>2016</v>
      </c>
      <c r="C6446">
        <v>12</v>
      </c>
      <c r="D6446" t="s">
        <v>382</v>
      </c>
      <c r="E6446" t="s">
        <v>706</v>
      </c>
      <c r="F6446" t="s">
        <v>18</v>
      </c>
      <c r="G6446" t="s">
        <v>36</v>
      </c>
      <c r="H6446" t="s">
        <v>2258</v>
      </c>
      <c r="I6446">
        <v>47.04</v>
      </c>
      <c r="J6446">
        <v>3</v>
      </c>
      <c r="K6446">
        <v>18.350000000000001</v>
      </c>
    </row>
    <row r="6447" spans="1:11" x14ac:dyDescent="0.25">
      <c r="A6447" s="1">
        <v>42710</v>
      </c>
      <c r="B6447">
        <v>2016</v>
      </c>
      <c r="C6447">
        <v>12</v>
      </c>
      <c r="D6447" t="s">
        <v>382</v>
      </c>
      <c r="E6447" t="s">
        <v>706</v>
      </c>
      <c r="F6447" t="s">
        <v>28</v>
      </c>
      <c r="G6447" t="s">
        <v>48</v>
      </c>
      <c r="H6447" t="s">
        <v>1295</v>
      </c>
      <c r="I6447">
        <v>30.84</v>
      </c>
      <c r="J6447">
        <v>4</v>
      </c>
      <c r="K6447">
        <v>13.88</v>
      </c>
    </row>
    <row r="6448" spans="1:11" x14ac:dyDescent="0.25">
      <c r="A6448" s="1">
        <v>42710</v>
      </c>
      <c r="B6448">
        <v>2016</v>
      </c>
      <c r="C6448">
        <v>12</v>
      </c>
      <c r="D6448" t="s">
        <v>382</v>
      </c>
      <c r="E6448" t="s">
        <v>706</v>
      </c>
      <c r="F6448" t="s">
        <v>28</v>
      </c>
      <c r="G6448" t="s">
        <v>38</v>
      </c>
      <c r="H6448" t="s">
        <v>1211</v>
      </c>
      <c r="I6448">
        <v>226.56</v>
      </c>
      <c r="J6448">
        <v>6</v>
      </c>
      <c r="K6448">
        <v>63.44</v>
      </c>
    </row>
    <row r="6449" spans="1:11" x14ac:dyDescent="0.25">
      <c r="A6449" s="1">
        <v>42710</v>
      </c>
      <c r="B6449">
        <v>2016</v>
      </c>
      <c r="C6449">
        <v>12</v>
      </c>
      <c r="D6449" t="s">
        <v>382</v>
      </c>
      <c r="E6449" t="s">
        <v>706</v>
      </c>
      <c r="F6449" t="s">
        <v>28</v>
      </c>
      <c r="G6449" t="s">
        <v>155</v>
      </c>
      <c r="H6449" t="s">
        <v>1179</v>
      </c>
      <c r="I6449">
        <v>115.02</v>
      </c>
      <c r="J6449">
        <v>9</v>
      </c>
      <c r="K6449">
        <v>51.76</v>
      </c>
    </row>
    <row r="6450" spans="1:11" x14ac:dyDescent="0.25">
      <c r="A6450" s="1">
        <v>42710</v>
      </c>
      <c r="B6450">
        <v>2016</v>
      </c>
      <c r="C6450">
        <v>12</v>
      </c>
      <c r="D6450" t="s">
        <v>382</v>
      </c>
      <c r="E6450" t="s">
        <v>706</v>
      </c>
      <c r="F6450" t="s">
        <v>13</v>
      </c>
      <c r="G6450" t="s">
        <v>23</v>
      </c>
      <c r="H6450" t="s">
        <v>2259</v>
      </c>
      <c r="I6450">
        <v>68.040000000000006</v>
      </c>
      <c r="J6450">
        <v>7</v>
      </c>
      <c r="K6450">
        <v>19.73</v>
      </c>
    </row>
    <row r="6451" spans="1:11" x14ac:dyDescent="0.25">
      <c r="A6451" s="1">
        <v>42710</v>
      </c>
      <c r="B6451">
        <v>2016</v>
      </c>
      <c r="C6451">
        <v>12</v>
      </c>
      <c r="D6451" t="s">
        <v>2305</v>
      </c>
      <c r="E6451" t="s">
        <v>26</v>
      </c>
      <c r="F6451" t="s">
        <v>13</v>
      </c>
      <c r="G6451" t="s">
        <v>283</v>
      </c>
      <c r="H6451" t="s">
        <v>2646</v>
      </c>
      <c r="I6451">
        <v>1007.98</v>
      </c>
      <c r="J6451">
        <v>3</v>
      </c>
      <c r="K6451">
        <v>43.2</v>
      </c>
    </row>
    <row r="6452" spans="1:11" x14ac:dyDescent="0.25">
      <c r="A6452" s="1">
        <v>42710</v>
      </c>
      <c r="B6452">
        <v>2016</v>
      </c>
      <c r="C6452">
        <v>12</v>
      </c>
      <c r="D6452" t="s">
        <v>2305</v>
      </c>
      <c r="E6452" t="s">
        <v>26</v>
      </c>
      <c r="F6452" t="s">
        <v>28</v>
      </c>
      <c r="G6452" t="s">
        <v>29</v>
      </c>
      <c r="H6452" t="s">
        <v>2041</v>
      </c>
      <c r="I6452">
        <v>313.49</v>
      </c>
      <c r="J6452">
        <v>7</v>
      </c>
      <c r="K6452">
        <v>113.64</v>
      </c>
    </row>
    <row r="6453" spans="1:11" x14ac:dyDescent="0.25">
      <c r="A6453" s="1">
        <v>42710</v>
      </c>
      <c r="B6453">
        <v>2016</v>
      </c>
      <c r="C6453">
        <v>12</v>
      </c>
      <c r="D6453" t="s">
        <v>1234</v>
      </c>
      <c r="E6453" t="s">
        <v>26</v>
      </c>
      <c r="F6453" t="s">
        <v>28</v>
      </c>
      <c r="G6453" t="s">
        <v>29</v>
      </c>
      <c r="H6453" t="s">
        <v>1269</v>
      </c>
      <c r="I6453">
        <v>23.12</v>
      </c>
      <c r="J6453">
        <v>5</v>
      </c>
      <c r="K6453">
        <v>8.3800000000000008</v>
      </c>
    </row>
    <row r="6454" spans="1:11" x14ac:dyDescent="0.25">
      <c r="A6454" s="1">
        <v>42710</v>
      </c>
      <c r="B6454">
        <v>2016</v>
      </c>
      <c r="C6454">
        <v>12</v>
      </c>
      <c r="D6454" t="s">
        <v>2105</v>
      </c>
      <c r="E6454" t="s">
        <v>22</v>
      </c>
      <c r="F6454" t="s">
        <v>28</v>
      </c>
      <c r="G6454" t="s">
        <v>29</v>
      </c>
      <c r="H6454" t="s">
        <v>2627</v>
      </c>
      <c r="I6454">
        <v>92.94</v>
      </c>
      <c r="J6454">
        <v>3</v>
      </c>
      <c r="K6454">
        <v>41.82</v>
      </c>
    </row>
    <row r="6455" spans="1:11" x14ac:dyDescent="0.25">
      <c r="A6455" s="1">
        <v>42710</v>
      </c>
      <c r="B6455">
        <v>2016</v>
      </c>
      <c r="C6455">
        <v>12</v>
      </c>
      <c r="D6455" t="s">
        <v>2105</v>
      </c>
      <c r="E6455" t="s">
        <v>22</v>
      </c>
      <c r="F6455" t="s">
        <v>28</v>
      </c>
      <c r="G6455" t="s">
        <v>58</v>
      </c>
      <c r="H6455" t="s">
        <v>927</v>
      </c>
      <c r="I6455">
        <v>52.56</v>
      </c>
      <c r="J6455">
        <v>3</v>
      </c>
      <c r="K6455">
        <v>18.399999999999999</v>
      </c>
    </row>
    <row r="6456" spans="1:11" x14ac:dyDescent="0.25">
      <c r="A6456" s="1">
        <v>42710</v>
      </c>
      <c r="B6456">
        <v>2016</v>
      </c>
      <c r="C6456">
        <v>12</v>
      </c>
      <c r="D6456" t="s">
        <v>130</v>
      </c>
      <c r="E6456" t="s">
        <v>45</v>
      </c>
      <c r="F6456" t="s">
        <v>28</v>
      </c>
      <c r="G6456" t="s">
        <v>29</v>
      </c>
      <c r="H6456" t="s">
        <v>2627</v>
      </c>
      <c r="I6456">
        <v>185.88</v>
      </c>
      <c r="J6456">
        <v>6</v>
      </c>
      <c r="K6456">
        <v>83.65</v>
      </c>
    </row>
    <row r="6457" spans="1:11" x14ac:dyDescent="0.25">
      <c r="A6457" s="1">
        <v>42710</v>
      </c>
      <c r="B6457">
        <v>2016</v>
      </c>
      <c r="C6457">
        <v>12</v>
      </c>
      <c r="D6457" t="s">
        <v>130</v>
      </c>
      <c r="E6457" t="s">
        <v>45</v>
      </c>
      <c r="F6457" t="s">
        <v>28</v>
      </c>
      <c r="G6457" t="s">
        <v>29</v>
      </c>
      <c r="H6457" t="s">
        <v>2203</v>
      </c>
      <c r="I6457">
        <v>12.96</v>
      </c>
      <c r="J6457">
        <v>2</v>
      </c>
      <c r="K6457">
        <v>6.22</v>
      </c>
    </row>
    <row r="6458" spans="1:11" x14ac:dyDescent="0.25">
      <c r="A6458" s="1">
        <v>42710</v>
      </c>
      <c r="B6458">
        <v>2016</v>
      </c>
      <c r="C6458">
        <v>12</v>
      </c>
      <c r="D6458" t="s">
        <v>1070</v>
      </c>
      <c r="E6458" t="s">
        <v>32</v>
      </c>
      <c r="F6458" t="s">
        <v>28</v>
      </c>
      <c r="G6458" t="s">
        <v>58</v>
      </c>
      <c r="H6458" t="s">
        <v>1660</v>
      </c>
      <c r="I6458">
        <v>64.38</v>
      </c>
      <c r="J6458">
        <v>4</v>
      </c>
      <c r="K6458">
        <v>-160.96</v>
      </c>
    </row>
    <row r="6459" spans="1:11" x14ac:dyDescent="0.25">
      <c r="A6459" s="1">
        <v>42710</v>
      </c>
      <c r="B6459">
        <v>2016</v>
      </c>
      <c r="C6459">
        <v>12</v>
      </c>
      <c r="D6459" t="s">
        <v>1070</v>
      </c>
      <c r="E6459" t="s">
        <v>32</v>
      </c>
      <c r="F6459" t="s">
        <v>18</v>
      </c>
      <c r="G6459" t="s">
        <v>36</v>
      </c>
      <c r="H6459" t="s">
        <v>700</v>
      </c>
      <c r="I6459">
        <v>6.98</v>
      </c>
      <c r="J6459">
        <v>2</v>
      </c>
      <c r="K6459">
        <v>-4.54</v>
      </c>
    </row>
    <row r="6460" spans="1:11" x14ac:dyDescent="0.25">
      <c r="A6460" s="1">
        <v>42710</v>
      </c>
      <c r="B6460">
        <v>2016</v>
      </c>
      <c r="C6460">
        <v>12</v>
      </c>
      <c r="D6460" t="s">
        <v>1070</v>
      </c>
      <c r="E6460" t="s">
        <v>32</v>
      </c>
      <c r="F6460" t="s">
        <v>28</v>
      </c>
      <c r="G6460" t="s">
        <v>64</v>
      </c>
      <c r="H6460" t="s">
        <v>962</v>
      </c>
      <c r="I6460">
        <v>11.26</v>
      </c>
      <c r="J6460">
        <v>8</v>
      </c>
      <c r="K6460">
        <v>3.94</v>
      </c>
    </row>
    <row r="6461" spans="1:11" x14ac:dyDescent="0.25">
      <c r="A6461" s="1">
        <v>42710</v>
      </c>
      <c r="B6461">
        <v>2016</v>
      </c>
      <c r="C6461">
        <v>12</v>
      </c>
      <c r="D6461" t="s">
        <v>1070</v>
      </c>
      <c r="E6461" t="s">
        <v>32</v>
      </c>
      <c r="F6461" t="s">
        <v>28</v>
      </c>
      <c r="G6461" t="s">
        <v>29</v>
      </c>
      <c r="H6461" t="s">
        <v>2633</v>
      </c>
      <c r="I6461">
        <v>15.55</v>
      </c>
      <c r="J6461">
        <v>3</v>
      </c>
      <c r="K6461">
        <v>5.64</v>
      </c>
    </row>
    <row r="6462" spans="1:11" x14ac:dyDescent="0.25">
      <c r="A6462" s="1">
        <v>42710</v>
      </c>
      <c r="B6462">
        <v>2016</v>
      </c>
      <c r="C6462">
        <v>12</v>
      </c>
      <c r="D6462" t="s">
        <v>1070</v>
      </c>
      <c r="E6462" t="s">
        <v>32</v>
      </c>
      <c r="F6462" t="s">
        <v>18</v>
      </c>
      <c r="G6462" t="s">
        <v>19</v>
      </c>
      <c r="H6462" t="s">
        <v>1619</v>
      </c>
      <c r="I6462">
        <v>379.37</v>
      </c>
      <c r="J6462">
        <v>2</v>
      </c>
      <c r="K6462">
        <v>-119.23</v>
      </c>
    </row>
    <row r="6463" spans="1:11" x14ac:dyDescent="0.25">
      <c r="A6463" s="1">
        <v>42710</v>
      </c>
      <c r="B6463">
        <v>2016</v>
      </c>
      <c r="C6463">
        <v>12</v>
      </c>
      <c r="D6463" t="s">
        <v>1070</v>
      </c>
      <c r="E6463" t="s">
        <v>32</v>
      </c>
      <c r="F6463" t="s">
        <v>28</v>
      </c>
      <c r="G6463" t="s">
        <v>38</v>
      </c>
      <c r="H6463" t="s">
        <v>395</v>
      </c>
      <c r="I6463">
        <v>67.540000000000006</v>
      </c>
      <c r="J6463">
        <v>9</v>
      </c>
      <c r="K6463">
        <v>6.75</v>
      </c>
    </row>
    <row r="6464" spans="1:11" x14ac:dyDescent="0.25">
      <c r="A6464" s="1">
        <v>42710</v>
      </c>
      <c r="B6464">
        <v>2016</v>
      </c>
      <c r="C6464">
        <v>12</v>
      </c>
      <c r="D6464" t="s">
        <v>1070</v>
      </c>
      <c r="E6464" t="s">
        <v>32</v>
      </c>
      <c r="F6464" t="s">
        <v>28</v>
      </c>
      <c r="G6464" t="s">
        <v>48</v>
      </c>
      <c r="H6464" t="s">
        <v>686</v>
      </c>
      <c r="I6464">
        <v>1.52</v>
      </c>
      <c r="J6464">
        <v>2</v>
      </c>
      <c r="K6464">
        <v>-2.67</v>
      </c>
    </row>
    <row r="6465" spans="1:11" x14ac:dyDescent="0.25">
      <c r="A6465" s="1">
        <v>42711</v>
      </c>
      <c r="B6465">
        <v>2016</v>
      </c>
      <c r="C6465">
        <v>12</v>
      </c>
      <c r="D6465" t="s">
        <v>499</v>
      </c>
      <c r="E6465" t="s">
        <v>45</v>
      </c>
      <c r="F6465" t="s">
        <v>13</v>
      </c>
      <c r="G6465" t="s">
        <v>23</v>
      </c>
      <c r="H6465" t="s">
        <v>1248</v>
      </c>
      <c r="I6465">
        <v>95.76</v>
      </c>
      <c r="J6465">
        <v>6</v>
      </c>
      <c r="K6465">
        <v>7.18</v>
      </c>
    </row>
    <row r="6466" spans="1:11" x14ac:dyDescent="0.25">
      <c r="A6466" s="1">
        <v>42712</v>
      </c>
      <c r="B6466">
        <v>2016</v>
      </c>
      <c r="C6466">
        <v>12</v>
      </c>
      <c r="D6466" t="s">
        <v>1970</v>
      </c>
      <c r="E6466" t="s">
        <v>538</v>
      </c>
      <c r="F6466" t="s">
        <v>28</v>
      </c>
      <c r="G6466" t="s">
        <v>29</v>
      </c>
      <c r="H6466" t="s">
        <v>1398</v>
      </c>
      <c r="I6466">
        <v>6.48</v>
      </c>
      <c r="J6466">
        <v>1</v>
      </c>
      <c r="K6466">
        <v>3.11</v>
      </c>
    </row>
    <row r="6467" spans="1:11" x14ac:dyDescent="0.25">
      <c r="A6467" s="1">
        <v>42712</v>
      </c>
      <c r="B6467">
        <v>2016</v>
      </c>
      <c r="C6467">
        <v>12</v>
      </c>
      <c r="D6467" t="s">
        <v>2432</v>
      </c>
      <c r="E6467" t="s">
        <v>32</v>
      </c>
      <c r="F6467" t="s">
        <v>13</v>
      </c>
      <c r="G6467" t="s">
        <v>14</v>
      </c>
      <c r="H6467" t="s">
        <v>2357</v>
      </c>
      <c r="I6467">
        <v>1399.94</v>
      </c>
      <c r="J6467">
        <v>7</v>
      </c>
      <c r="K6467">
        <v>52.5</v>
      </c>
    </row>
    <row r="6468" spans="1:11" x14ac:dyDescent="0.25">
      <c r="A6468" s="1">
        <v>42712</v>
      </c>
      <c r="B6468">
        <v>2016</v>
      </c>
      <c r="C6468">
        <v>12</v>
      </c>
      <c r="D6468" t="s">
        <v>913</v>
      </c>
      <c r="E6468" t="s">
        <v>22</v>
      </c>
      <c r="F6468" t="s">
        <v>18</v>
      </c>
      <c r="G6468" t="s">
        <v>19</v>
      </c>
      <c r="H6468" t="s">
        <v>943</v>
      </c>
      <c r="I6468">
        <v>145.76</v>
      </c>
      <c r="J6468">
        <v>2</v>
      </c>
      <c r="K6468">
        <v>-8.1</v>
      </c>
    </row>
    <row r="6469" spans="1:11" x14ac:dyDescent="0.25">
      <c r="A6469" s="1">
        <v>42712</v>
      </c>
      <c r="B6469">
        <v>2016</v>
      </c>
      <c r="C6469">
        <v>12</v>
      </c>
      <c r="D6469" t="s">
        <v>2389</v>
      </c>
      <c r="E6469" t="s">
        <v>77</v>
      </c>
      <c r="F6469" t="s">
        <v>18</v>
      </c>
      <c r="G6469" t="s">
        <v>42</v>
      </c>
      <c r="H6469" t="s">
        <v>1672</v>
      </c>
      <c r="I6469">
        <v>562.29</v>
      </c>
      <c r="J6469">
        <v>7</v>
      </c>
      <c r="K6469">
        <v>-255.59</v>
      </c>
    </row>
    <row r="6470" spans="1:11" x14ac:dyDescent="0.25">
      <c r="A6470" s="1">
        <v>42712</v>
      </c>
      <c r="B6470">
        <v>2016</v>
      </c>
      <c r="C6470">
        <v>12</v>
      </c>
      <c r="D6470" t="s">
        <v>761</v>
      </c>
      <c r="E6470" t="s">
        <v>22</v>
      </c>
      <c r="F6470" t="s">
        <v>18</v>
      </c>
      <c r="G6470" t="s">
        <v>42</v>
      </c>
      <c r="H6470" t="s">
        <v>2170</v>
      </c>
      <c r="I6470">
        <v>209.15</v>
      </c>
      <c r="J6470">
        <v>2</v>
      </c>
      <c r="K6470">
        <v>-66.23</v>
      </c>
    </row>
    <row r="6471" spans="1:11" x14ac:dyDescent="0.25">
      <c r="A6471" s="1">
        <v>42712</v>
      </c>
      <c r="B6471">
        <v>2016</v>
      </c>
      <c r="C6471">
        <v>12</v>
      </c>
      <c r="D6471" t="s">
        <v>761</v>
      </c>
      <c r="E6471" t="s">
        <v>22</v>
      </c>
      <c r="F6471" t="s">
        <v>28</v>
      </c>
      <c r="G6471" t="s">
        <v>38</v>
      </c>
      <c r="H6471" t="s">
        <v>164</v>
      </c>
      <c r="I6471">
        <v>1591.02</v>
      </c>
      <c r="J6471">
        <v>6</v>
      </c>
      <c r="K6471">
        <v>286.38</v>
      </c>
    </row>
    <row r="6472" spans="1:11" x14ac:dyDescent="0.25">
      <c r="A6472" s="1">
        <v>42712</v>
      </c>
      <c r="B6472">
        <v>2016</v>
      </c>
      <c r="C6472">
        <v>12</v>
      </c>
      <c r="D6472" t="s">
        <v>576</v>
      </c>
      <c r="E6472" t="s">
        <v>89</v>
      </c>
      <c r="F6472" t="s">
        <v>28</v>
      </c>
      <c r="G6472" t="s">
        <v>64</v>
      </c>
      <c r="H6472" t="s">
        <v>2578</v>
      </c>
      <c r="I6472">
        <v>37.31</v>
      </c>
      <c r="J6472">
        <v>4</v>
      </c>
      <c r="K6472">
        <v>2.8</v>
      </c>
    </row>
    <row r="6473" spans="1:11" x14ac:dyDescent="0.25">
      <c r="A6473" s="1">
        <v>42713</v>
      </c>
      <c r="B6473">
        <v>2016</v>
      </c>
      <c r="C6473">
        <v>12</v>
      </c>
      <c r="D6473" t="s">
        <v>2015</v>
      </c>
      <c r="E6473" t="s">
        <v>103</v>
      </c>
      <c r="F6473" t="s">
        <v>18</v>
      </c>
      <c r="G6473" t="s">
        <v>36</v>
      </c>
      <c r="H6473" t="s">
        <v>896</v>
      </c>
      <c r="I6473">
        <v>15.14</v>
      </c>
      <c r="J6473">
        <v>4</v>
      </c>
      <c r="K6473">
        <v>3.59</v>
      </c>
    </row>
    <row r="6474" spans="1:11" x14ac:dyDescent="0.25">
      <c r="A6474" s="1">
        <v>42713</v>
      </c>
      <c r="B6474">
        <v>2016</v>
      </c>
      <c r="C6474">
        <v>12</v>
      </c>
      <c r="D6474" t="s">
        <v>2015</v>
      </c>
      <c r="E6474" t="s">
        <v>103</v>
      </c>
      <c r="F6474" t="s">
        <v>18</v>
      </c>
      <c r="G6474" t="s">
        <v>19</v>
      </c>
      <c r="H6474" t="s">
        <v>1937</v>
      </c>
      <c r="I6474">
        <v>466.77</v>
      </c>
      <c r="J6474">
        <v>2</v>
      </c>
      <c r="K6474">
        <v>52.51</v>
      </c>
    </row>
    <row r="6475" spans="1:11" x14ac:dyDescent="0.25">
      <c r="A6475" s="1">
        <v>42713</v>
      </c>
      <c r="B6475">
        <v>2016</v>
      </c>
      <c r="C6475">
        <v>12</v>
      </c>
      <c r="D6475" t="s">
        <v>2015</v>
      </c>
      <c r="E6475" t="s">
        <v>103</v>
      </c>
      <c r="F6475" t="s">
        <v>18</v>
      </c>
      <c r="G6475" t="s">
        <v>36</v>
      </c>
      <c r="H6475" t="s">
        <v>452</v>
      </c>
      <c r="I6475">
        <v>15.23</v>
      </c>
      <c r="J6475">
        <v>1</v>
      </c>
      <c r="K6475">
        <v>1.71</v>
      </c>
    </row>
    <row r="6476" spans="1:11" x14ac:dyDescent="0.25">
      <c r="A6476" s="1">
        <v>42713</v>
      </c>
      <c r="B6476">
        <v>2016</v>
      </c>
      <c r="C6476">
        <v>12</v>
      </c>
      <c r="D6476" t="s">
        <v>2015</v>
      </c>
      <c r="E6476" t="s">
        <v>103</v>
      </c>
      <c r="F6476" t="s">
        <v>28</v>
      </c>
      <c r="G6476" t="s">
        <v>46</v>
      </c>
      <c r="H6476" t="s">
        <v>328</v>
      </c>
      <c r="I6476">
        <v>6.26</v>
      </c>
      <c r="J6476">
        <v>3</v>
      </c>
      <c r="K6476">
        <v>2.04</v>
      </c>
    </row>
    <row r="6477" spans="1:11" x14ac:dyDescent="0.25">
      <c r="A6477" s="1">
        <v>42713</v>
      </c>
      <c r="B6477">
        <v>2016</v>
      </c>
      <c r="C6477">
        <v>12</v>
      </c>
      <c r="D6477" t="s">
        <v>1830</v>
      </c>
      <c r="E6477" t="s">
        <v>17</v>
      </c>
      <c r="F6477" t="s">
        <v>28</v>
      </c>
      <c r="G6477" t="s">
        <v>33</v>
      </c>
      <c r="H6477" t="s">
        <v>628</v>
      </c>
      <c r="I6477">
        <v>10.47</v>
      </c>
      <c r="J6477">
        <v>3</v>
      </c>
      <c r="K6477">
        <v>4.82</v>
      </c>
    </row>
    <row r="6478" spans="1:11" x14ac:dyDescent="0.25">
      <c r="A6478" s="1">
        <v>42713</v>
      </c>
      <c r="B6478">
        <v>2016</v>
      </c>
      <c r="C6478">
        <v>12</v>
      </c>
      <c r="D6478" t="s">
        <v>1830</v>
      </c>
      <c r="E6478" t="s">
        <v>17</v>
      </c>
      <c r="F6478" t="s">
        <v>28</v>
      </c>
      <c r="G6478" t="s">
        <v>46</v>
      </c>
      <c r="H6478" t="s">
        <v>1820</v>
      </c>
      <c r="I6478">
        <v>11.07</v>
      </c>
      <c r="J6478">
        <v>3</v>
      </c>
      <c r="K6478">
        <v>5.2</v>
      </c>
    </row>
    <row r="6479" spans="1:11" x14ac:dyDescent="0.25">
      <c r="A6479" s="1">
        <v>42713</v>
      </c>
      <c r="B6479">
        <v>2016</v>
      </c>
      <c r="C6479">
        <v>12</v>
      </c>
      <c r="D6479" t="s">
        <v>1830</v>
      </c>
      <c r="E6479" t="s">
        <v>17</v>
      </c>
      <c r="F6479" t="s">
        <v>28</v>
      </c>
      <c r="G6479" t="s">
        <v>48</v>
      </c>
      <c r="H6479" t="s">
        <v>1416</v>
      </c>
      <c r="I6479">
        <v>20.7</v>
      </c>
      <c r="J6479">
        <v>4</v>
      </c>
      <c r="K6479">
        <v>7.76</v>
      </c>
    </row>
    <row r="6480" spans="1:11" x14ac:dyDescent="0.25">
      <c r="A6480" s="1">
        <v>42713</v>
      </c>
      <c r="B6480">
        <v>2016</v>
      </c>
      <c r="C6480">
        <v>12</v>
      </c>
      <c r="D6480" t="s">
        <v>797</v>
      </c>
      <c r="E6480" t="s">
        <v>215</v>
      </c>
      <c r="F6480" t="s">
        <v>13</v>
      </c>
      <c r="G6480" t="s">
        <v>14</v>
      </c>
      <c r="H6480" t="s">
        <v>445</v>
      </c>
      <c r="I6480">
        <v>20.7</v>
      </c>
      <c r="J6480">
        <v>3</v>
      </c>
      <c r="K6480">
        <v>1.66</v>
      </c>
    </row>
    <row r="6481" spans="1:11" x14ac:dyDescent="0.25">
      <c r="A6481" s="1">
        <v>42713</v>
      </c>
      <c r="B6481">
        <v>2016</v>
      </c>
      <c r="C6481">
        <v>12</v>
      </c>
      <c r="D6481" t="s">
        <v>797</v>
      </c>
      <c r="E6481" t="s">
        <v>215</v>
      </c>
      <c r="F6481" t="s">
        <v>28</v>
      </c>
      <c r="G6481" t="s">
        <v>33</v>
      </c>
      <c r="H6481" t="s">
        <v>111</v>
      </c>
      <c r="I6481">
        <v>11.34</v>
      </c>
      <c r="J6481">
        <v>3</v>
      </c>
      <c r="K6481">
        <v>5.22</v>
      </c>
    </row>
    <row r="6482" spans="1:11" x14ac:dyDescent="0.25">
      <c r="A6482" s="1">
        <v>42713</v>
      </c>
      <c r="B6482">
        <v>2016</v>
      </c>
      <c r="C6482">
        <v>12</v>
      </c>
      <c r="D6482" t="s">
        <v>797</v>
      </c>
      <c r="E6482" t="s">
        <v>215</v>
      </c>
      <c r="F6482" t="s">
        <v>28</v>
      </c>
      <c r="G6482" t="s">
        <v>38</v>
      </c>
      <c r="H6482" t="s">
        <v>1812</v>
      </c>
      <c r="I6482">
        <v>67.900000000000006</v>
      </c>
      <c r="J6482">
        <v>5</v>
      </c>
      <c r="K6482">
        <v>0.68</v>
      </c>
    </row>
    <row r="6483" spans="1:11" x14ac:dyDescent="0.25">
      <c r="A6483" s="1">
        <v>42713</v>
      </c>
      <c r="B6483">
        <v>2016</v>
      </c>
      <c r="C6483">
        <v>12</v>
      </c>
      <c r="D6483" t="s">
        <v>797</v>
      </c>
      <c r="E6483" t="s">
        <v>215</v>
      </c>
      <c r="F6483" t="s">
        <v>18</v>
      </c>
      <c r="G6483" t="s">
        <v>19</v>
      </c>
      <c r="H6483" t="s">
        <v>1950</v>
      </c>
      <c r="I6483">
        <v>1059.1199999999999</v>
      </c>
      <c r="J6483">
        <v>4</v>
      </c>
      <c r="K6483">
        <v>307.14</v>
      </c>
    </row>
    <row r="6484" spans="1:11" x14ac:dyDescent="0.25">
      <c r="A6484" s="1">
        <v>42713</v>
      </c>
      <c r="B6484">
        <v>2016</v>
      </c>
      <c r="C6484">
        <v>12</v>
      </c>
      <c r="D6484" t="s">
        <v>1799</v>
      </c>
      <c r="E6484" t="s">
        <v>71</v>
      </c>
      <c r="F6484" t="s">
        <v>28</v>
      </c>
      <c r="G6484" t="s">
        <v>29</v>
      </c>
      <c r="H6484" t="s">
        <v>1920</v>
      </c>
      <c r="I6484">
        <v>68.52</v>
      </c>
      <c r="J6484">
        <v>3</v>
      </c>
      <c r="K6484">
        <v>31.52</v>
      </c>
    </row>
    <row r="6485" spans="1:11" x14ac:dyDescent="0.25">
      <c r="A6485" s="1">
        <v>42713</v>
      </c>
      <c r="B6485">
        <v>2016</v>
      </c>
      <c r="C6485">
        <v>12</v>
      </c>
      <c r="D6485" t="s">
        <v>2305</v>
      </c>
      <c r="E6485" t="s">
        <v>103</v>
      </c>
      <c r="F6485" t="s">
        <v>13</v>
      </c>
      <c r="G6485" t="s">
        <v>23</v>
      </c>
      <c r="H6485" t="s">
        <v>785</v>
      </c>
      <c r="I6485">
        <v>146.94999999999999</v>
      </c>
      <c r="J6485">
        <v>3</v>
      </c>
      <c r="K6485">
        <v>9.18</v>
      </c>
    </row>
    <row r="6486" spans="1:11" x14ac:dyDescent="0.25">
      <c r="A6486" s="1">
        <v>42713</v>
      </c>
      <c r="B6486">
        <v>2016</v>
      </c>
      <c r="C6486">
        <v>12</v>
      </c>
      <c r="D6486" t="s">
        <v>2305</v>
      </c>
      <c r="E6486" t="s">
        <v>103</v>
      </c>
      <c r="F6486" t="s">
        <v>18</v>
      </c>
      <c r="G6486" t="s">
        <v>19</v>
      </c>
      <c r="H6486" t="s">
        <v>557</v>
      </c>
      <c r="I6486">
        <v>83.14</v>
      </c>
      <c r="J6486">
        <v>4</v>
      </c>
      <c r="K6486">
        <v>5.2</v>
      </c>
    </row>
    <row r="6487" spans="1:11" x14ac:dyDescent="0.25">
      <c r="A6487" s="1">
        <v>42713</v>
      </c>
      <c r="B6487">
        <v>2016</v>
      </c>
      <c r="C6487">
        <v>12</v>
      </c>
      <c r="D6487" t="s">
        <v>816</v>
      </c>
      <c r="E6487" t="s">
        <v>22</v>
      </c>
      <c r="F6487" t="s">
        <v>18</v>
      </c>
      <c r="G6487" t="s">
        <v>36</v>
      </c>
      <c r="H6487" t="s">
        <v>524</v>
      </c>
      <c r="I6487">
        <v>40.479999999999997</v>
      </c>
      <c r="J6487">
        <v>2</v>
      </c>
      <c r="K6487">
        <v>14.57</v>
      </c>
    </row>
    <row r="6488" spans="1:11" x14ac:dyDescent="0.25">
      <c r="A6488" s="1">
        <v>42715</v>
      </c>
      <c r="B6488">
        <v>2016</v>
      </c>
      <c r="C6488">
        <v>12</v>
      </c>
      <c r="D6488" t="s">
        <v>523</v>
      </c>
      <c r="E6488" t="s">
        <v>183</v>
      </c>
      <c r="F6488" t="s">
        <v>28</v>
      </c>
      <c r="G6488" t="s">
        <v>48</v>
      </c>
      <c r="H6488" t="s">
        <v>1534</v>
      </c>
      <c r="I6488">
        <v>6.27</v>
      </c>
      <c r="J6488">
        <v>5</v>
      </c>
      <c r="K6488">
        <v>-4.5999999999999996</v>
      </c>
    </row>
    <row r="6489" spans="1:11" x14ac:dyDescent="0.25">
      <c r="A6489" s="1">
        <v>42715</v>
      </c>
      <c r="B6489">
        <v>2016</v>
      </c>
      <c r="C6489">
        <v>12</v>
      </c>
      <c r="D6489" t="s">
        <v>523</v>
      </c>
      <c r="E6489" t="s">
        <v>183</v>
      </c>
      <c r="F6489" t="s">
        <v>28</v>
      </c>
      <c r="G6489" t="s">
        <v>48</v>
      </c>
      <c r="H6489" t="s">
        <v>2291</v>
      </c>
      <c r="I6489">
        <v>4.37</v>
      </c>
      <c r="J6489">
        <v>7</v>
      </c>
      <c r="K6489">
        <v>-3.35</v>
      </c>
    </row>
    <row r="6490" spans="1:11" x14ac:dyDescent="0.25">
      <c r="A6490" s="1">
        <v>42715</v>
      </c>
      <c r="B6490">
        <v>2016</v>
      </c>
      <c r="C6490">
        <v>12</v>
      </c>
      <c r="D6490" t="s">
        <v>523</v>
      </c>
      <c r="E6490" t="s">
        <v>183</v>
      </c>
      <c r="F6490" t="s">
        <v>13</v>
      </c>
      <c r="G6490" t="s">
        <v>14</v>
      </c>
      <c r="H6490" t="s">
        <v>1735</v>
      </c>
      <c r="I6490">
        <v>31.98</v>
      </c>
      <c r="J6490">
        <v>2</v>
      </c>
      <c r="K6490">
        <v>2</v>
      </c>
    </row>
    <row r="6491" spans="1:11" x14ac:dyDescent="0.25">
      <c r="A6491" s="1">
        <v>42715</v>
      </c>
      <c r="B6491">
        <v>2016</v>
      </c>
      <c r="C6491">
        <v>12</v>
      </c>
      <c r="D6491" t="s">
        <v>898</v>
      </c>
      <c r="E6491" t="s">
        <v>212</v>
      </c>
      <c r="F6491" t="s">
        <v>28</v>
      </c>
      <c r="G6491" t="s">
        <v>155</v>
      </c>
      <c r="H6491" t="s">
        <v>2386</v>
      </c>
      <c r="I6491">
        <v>287.52</v>
      </c>
      <c r="J6491">
        <v>8</v>
      </c>
      <c r="K6491">
        <v>129.38</v>
      </c>
    </row>
    <row r="6492" spans="1:11" x14ac:dyDescent="0.25">
      <c r="A6492" s="1">
        <v>42715</v>
      </c>
      <c r="B6492">
        <v>2016</v>
      </c>
      <c r="C6492">
        <v>12</v>
      </c>
      <c r="D6492" t="s">
        <v>898</v>
      </c>
      <c r="E6492" t="s">
        <v>212</v>
      </c>
      <c r="F6492" t="s">
        <v>28</v>
      </c>
      <c r="G6492" t="s">
        <v>58</v>
      </c>
      <c r="H6492" t="s">
        <v>1831</v>
      </c>
      <c r="I6492">
        <v>37.68</v>
      </c>
      <c r="J6492">
        <v>2</v>
      </c>
      <c r="K6492">
        <v>10.55</v>
      </c>
    </row>
    <row r="6493" spans="1:11" x14ac:dyDescent="0.25">
      <c r="A6493" s="1">
        <v>42715</v>
      </c>
      <c r="B6493">
        <v>2016</v>
      </c>
      <c r="C6493">
        <v>12</v>
      </c>
      <c r="D6493" t="s">
        <v>898</v>
      </c>
      <c r="E6493" t="s">
        <v>212</v>
      </c>
      <c r="F6493" t="s">
        <v>28</v>
      </c>
      <c r="G6493" t="s">
        <v>29</v>
      </c>
      <c r="H6493" t="s">
        <v>2337</v>
      </c>
      <c r="I6493">
        <v>19.98</v>
      </c>
      <c r="J6493">
        <v>2</v>
      </c>
      <c r="K6493">
        <v>8.99</v>
      </c>
    </row>
    <row r="6494" spans="1:11" x14ac:dyDescent="0.25">
      <c r="A6494" s="1">
        <v>42715</v>
      </c>
      <c r="B6494">
        <v>2016</v>
      </c>
      <c r="C6494">
        <v>12</v>
      </c>
      <c r="D6494" t="s">
        <v>898</v>
      </c>
      <c r="E6494" t="s">
        <v>212</v>
      </c>
      <c r="F6494" t="s">
        <v>28</v>
      </c>
      <c r="G6494" t="s">
        <v>64</v>
      </c>
      <c r="H6494" t="s">
        <v>1825</v>
      </c>
      <c r="I6494">
        <v>20.58</v>
      </c>
      <c r="J6494">
        <v>7</v>
      </c>
      <c r="K6494">
        <v>5.56</v>
      </c>
    </row>
    <row r="6495" spans="1:11" x14ac:dyDescent="0.25">
      <c r="A6495" s="1">
        <v>42715</v>
      </c>
      <c r="B6495">
        <v>2016</v>
      </c>
      <c r="C6495">
        <v>12</v>
      </c>
      <c r="D6495" t="s">
        <v>898</v>
      </c>
      <c r="E6495" t="s">
        <v>212</v>
      </c>
      <c r="F6495" t="s">
        <v>28</v>
      </c>
      <c r="G6495" t="s">
        <v>48</v>
      </c>
      <c r="H6495" t="s">
        <v>2092</v>
      </c>
      <c r="I6495">
        <v>17.38</v>
      </c>
      <c r="J6495">
        <v>2</v>
      </c>
      <c r="K6495">
        <v>8.69</v>
      </c>
    </row>
    <row r="6496" spans="1:11" x14ac:dyDescent="0.25">
      <c r="A6496" s="1">
        <v>42715</v>
      </c>
      <c r="B6496">
        <v>2016</v>
      </c>
      <c r="C6496">
        <v>12</v>
      </c>
      <c r="D6496" t="s">
        <v>1696</v>
      </c>
      <c r="E6496" t="s">
        <v>131</v>
      </c>
      <c r="F6496" t="s">
        <v>18</v>
      </c>
      <c r="G6496" t="s">
        <v>19</v>
      </c>
      <c r="H6496" t="s">
        <v>1024</v>
      </c>
      <c r="I6496">
        <v>1474.8</v>
      </c>
      <c r="J6496">
        <v>7</v>
      </c>
      <c r="K6496">
        <v>-21.07</v>
      </c>
    </row>
    <row r="6497" spans="1:11" x14ac:dyDescent="0.25">
      <c r="A6497" s="1">
        <v>42715</v>
      </c>
      <c r="B6497">
        <v>2016</v>
      </c>
      <c r="C6497">
        <v>12</v>
      </c>
      <c r="D6497" t="s">
        <v>1696</v>
      </c>
      <c r="E6497" t="s">
        <v>131</v>
      </c>
      <c r="F6497" t="s">
        <v>28</v>
      </c>
      <c r="G6497" t="s">
        <v>58</v>
      </c>
      <c r="H6497" t="s">
        <v>200</v>
      </c>
      <c r="I6497">
        <v>110.1</v>
      </c>
      <c r="J6497">
        <v>2</v>
      </c>
      <c r="K6497">
        <v>33.03</v>
      </c>
    </row>
    <row r="6498" spans="1:11" x14ac:dyDescent="0.25">
      <c r="A6498" s="1">
        <v>42715</v>
      </c>
      <c r="B6498">
        <v>2016</v>
      </c>
      <c r="C6498">
        <v>12</v>
      </c>
      <c r="D6498" t="s">
        <v>1696</v>
      </c>
      <c r="E6498" t="s">
        <v>131</v>
      </c>
      <c r="F6498" t="s">
        <v>28</v>
      </c>
      <c r="G6498" t="s">
        <v>33</v>
      </c>
      <c r="H6498" t="s">
        <v>628</v>
      </c>
      <c r="I6498">
        <v>16.75</v>
      </c>
      <c r="J6498">
        <v>6</v>
      </c>
      <c r="K6498">
        <v>5.44</v>
      </c>
    </row>
    <row r="6499" spans="1:11" x14ac:dyDescent="0.25">
      <c r="A6499" s="1">
        <v>42715</v>
      </c>
      <c r="B6499">
        <v>2016</v>
      </c>
      <c r="C6499">
        <v>12</v>
      </c>
      <c r="D6499" t="s">
        <v>1696</v>
      </c>
      <c r="E6499" t="s">
        <v>131</v>
      </c>
      <c r="F6499" t="s">
        <v>18</v>
      </c>
      <c r="G6499" t="s">
        <v>19</v>
      </c>
      <c r="H6499" t="s">
        <v>982</v>
      </c>
      <c r="I6499">
        <v>1537.07</v>
      </c>
      <c r="J6499">
        <v>9</v>
      </c>
      <c r="K6499">
        <v>0</v>
      </c>
    </row>
    <row r="6500" spans="1:11" x14ac:dyDescent="0.25">
      <c r="A6500" s="1">
        <v>42715</v>
      </c>
      <c r="B6500">
        <v>2016</v>
      </c>
      <c r="C6500">
        <v>12</v>
      </c>
      <c r="D6500" t="s">
        <v>1696</v>
      </c>
      <c r="E6500" t="s">
        <v>131</v>
      </c>
      <c r="F6500" t="s">
        <v>18</v>
      </c>
      <c r="G6500" t="s">
        <v>19</v>
      </c>
      <c r="H6500" t="s">
        <v>149</v>
      </c>
      <c r="I6500">
        <v>449.37</v>
      </c>
      <c r="J6500">
        <v>2</v>
      </c>
      <c r="K6500">
        <v>-12.84</v>
      </c>
    </row>
    <row r="6501" spans="1:11" x14ac:dyDescent="0.25">
      <c r="A6501" s="1">
        <v>42715</v>
      </c>
      <c r="B6501">
        <v>2016</v>
      </c>
      <c r="C6501">
        <v>12</v>
      </c>
      <c r="D6501" t="s">
        <v>54</v>
      </c>
      <c r="E6501" t="s">
        <v>45</v>
      </c>
      <c r="F6501" t="s">
        <v>13</v>
      </c>
      <c r="G6501" t="s">
        <v>23</v>
      </c>
      <c r="H6501" t="s">
        <v>1880</v>
      </c>
      <c r="I6501">
        <v>203.98</v>
      </c>
      <c r="J6501">
        <v>3</v>
      </c>
      <c r="K6501">
        <v>25.5</v>
      </c>
    </row>
    <row r="6502" spans="1:11" x14ac:dyDescent="0.25">
      <c r="A6502" s="1">
        <v>42715</v>
      </c>
      <c r="B6502">
        <v>2016</v>
      </c>
      <c r="C6502">
        <v>12</v>
      </c>
      <c r="D6502" t="s">
        <v>54</v>
      </c>
      <c r="E6502" t="s">
        <v>45</v>
      </c>
      <c r="F6502" t="s">
        <v>18</v>
      </c>
      <c r="G6502" t="s">
        <v>42</v>
      </c>
      <c r="H6502" t="s">
        <v>2477</v>
      </c>
      <c r="I6502">
        <v>674.35</v>
      </c>
      <c r="J6502">
        <v>3</v>
      </c>
      <c r="K6502">
        <v>-8.43</v>
      </c>
    </row>
    <row r="6503" spans="1:11" x14ac:dyDescent="0.25">
      <c r="A6503" s="1">
        <v>42715</v>
      </c>
      <c r="B6503">
        <v>2016</v>
      </c>
      <c r="C6503">
        <v>12</v>
      </c>
      <c r="D6503" t="s">
        <v>430</v>
      </c>
      <c r="E6503" t="s">
        <v>26</v>
      </c>
      <c r="F6503" t="s">
        <v>18</v>
      </c>
      <c r="G6503" t="s">
        <v>36</v>
      </c>
      <c r="H6503" t="s">
        <v>2093</v>
      </c>
      <c r="I6503">
        <v>22.75</v>
      </c>
      <c r="J6503">
        <v>6</v>
      </c>
      <c r="K6503">
        <v>-8.5299999999999994</v>
      </c>
    </row>
    <row r="6504" spans="1:11" x14ac:dyDescent="0.25">
      <c r="A6504" s="1">
        <v>42716</v>
      </c>
      <c r="B6504">
        <v>2016</v>
      </c>
      <c r="C6504">
        <v>12</v>
      </c>
      <c r="D6504" t="s">
        <v>1153</v>
      </c>
      <c r="E6504" t="s">
        <v>131</v>
      </c>
      <c r="F6504" t="s">
        <v>28</v>
      </c>
      <c r="G6504" t="s">
        <v>48</v>
      </c>
      <c r="H6504" t="s">
        <v>904</v>
      </c>
      <c r="I6504">
        <v>18.690000000000001</v>
      </c>
      <c r="J6504">
        <v>3</v>
      </c>
      <c r="K6504">
        <v>-14.33</v>
      </c>
    </row>
    <row r="6505" spans="1:11" x14ac:dyDescent="0.25">
      <c r="A6505" s="1">
        <v>42716</v>
      </c>
      <c r="B6505">
        <v>2016</v>
      </c>
      <c r="C6505">
        <v>12</v>
      </c>
      <c r="D6505" t="s">
        <v>1153</v>
      </c>
      <c r="E6505" t="s">
        <v>131</v>
      </c>
      <c r="F6505" t="s">
        <v>13</v>
      </c>
      <c r="G6505" t="s">
        <v>14</v>
      </c>
      <c r="H6505" t="s">
        <v>1117</v>
      </c>
      <c r="I6505">
        <v>383.95</v>
      </c>
      <c r="J6505">
        <v>6</v>
      </c>
      <c r="K6505">
        <v>76.790000000000006</v>
      </c>
    </row>
    <row r="6506" spans="1:11" x14ac:dyDescent="0.25">
      <c r="A6506" s="1">
        <v>42716</v>
      </c>
      <c r="B6506">
        <v>2016</v>
      </c>
      <c r="C6506">
        <v>12</v>
      </c>
      <c r="D6506" t="s">
        <v>1313</v>
      </c>
      <c r="E6506" t="s">
        <v>71</v>
      </c>
      <c r="F6506" t="s">
        <v>13</v>
      </c>
      <c r="G6506" t="s">
        <v>23</v>
      </c>
      <c r="H6506" t="s">
        <v>222</v>
      </c>
      <c r="I6506">
        <v>657.93</v>
      </c>
      <c r="J6506">
        <v>7</v>
      </c>
      <c r="K6506">
        <v>184.22</v>
      </c>
    </row>
    <row r="6507" spans="1:11" x14ac:dyDescent="0.25">
      <c r="A6507" s="1">
        <v>42716</v>
      </c>
      <c r="B6507">
        <v>2016</v>
      </c>
      <c r="C6507">
        <v>12</v>
      </c>
      <c r="D6507" t="s">
        <v>1313</v>
      </c>
      <c r="E6507" t="s">
        <v>71</v>
      </c>
      <c r="F6507" t="s">
        <v>18</v>
      </c>
      <c r="G6507" t="s">
        <v>36</v>
      </c>
      <c r="H6507" t="s">
        <v>1095</v>
      </c>
      <c r="I6507">
        <v>33.479999999999997</v>
      </c>
      <c r="J6507">
        <v>4</v>
      </c>
      <c r="K6507">
        <v>8.6999999999999993</v>
      </c>
    </row>
    <row r="6508" spans="1:11" x14ac:dyDescent="0.25">
      <c r="A6508" s="1">
        <v>42716</v>
      </c>
      <c r="B6508">
        <v>2016</v>
      </c>
      <c r="C6508">
        <v>12</v>
      </c>
      <c r="D6508" t="s">
        <v>1313</v>
      </c>
      <c r="E6508" t="s">
        <v>71</v>
      </c>
      <c r="F6508" t="s">
        <v>28</v>
      </c>
      <c r="G6508" t="s">
        <v>64</v>
      </c>
      <c r="H6508" t="s">
        <v>468</v>
      </c>
      <c r="I6508">
        <v>13.9</v>
      </c>
      <c r="J6508">
        <v>5</v>
      </c>
      <c r="K6508">
        <v>3.61</v>
      </c>
    </row>
    <row r="6509" spans="1:11" x14ac:dyDescent="0.25">
      <c r="A6509" s="1">
        <v>42716</v>
      </c>
      <c r="B6509">
        <v>2016</v>
      </c>
      <c r="C6509">
        <v>12</v>
      </c>
      <c r="D6509" t="s">
        <v>1313</v>
      </c>
      <c r="E6509" t="s">
        <v>71</v>
      </c>
      <c r="F6509" t="s">
        <v>28</v>
      </c>
      <c r="G6509" t="s">
        <v>38</v>
      </c>
      <c r="H6509" t="s">
        <v>1675</v>
      </c>
      <c r="I6509">
        <v>26.86</v>
      </c>
      <c r="J6509">
        <v>2</v>
      </c>
      <c r="K6509">
        <v>6.72</v>
      </c>
    </row>
    <row r="6510" spans="1:11" x14ac:dyDescent="0.25">
      <c r="A6510" s="1">
        <v>42716</v>
      </c>
      <c r="B6510">
        <v>2016</v>
      </c>
      <c r="C6510">
        <v>12</v>
      </c>
      <c r="D6510" t="s">
        <v>1802</v>
      </c>
      <c r="E6510" t="s">
        <v>174</v>
      </c>
      <c r="F6510" t="s">
        <v>13</v>
      </c>
      <c r="G6510" t="s">
        <v>14</v>
      </c>
      <c r="H6510" t="s">
        <v>1124</v>
      </c>
      <c r="I6510">
        <v>249.95</v>
      </c>
      <c r="J6510">
        <v>5</v>
      </c>
      <c r="K6510">
        <v>20</v>
      </c>
    </row>
    <row r="6511" spans="1:11" x14ac:dyDescent="0.25">
      <c r="A6511" s="1">
        <v>42716</v>
      </c>
      <c r="B6511">
        <v>2016</v>
      </c>
      <c r="C6511">
        <v>12</v>
      </c>
      <c r="D6511" t="s">
        <v>1802</v>
      </c>
      <c r="E6511" t="s">
        <v>174</v>
      </c>
      <c r="F6511" t="s">
        <v>28</v>
      </c>
      <c r="G6511" t="s">
        <v>29</v>
      </c>
      <c r="H6511" t="s">
        <v>2647</v>
      </c>
      <c r="I6511">
        <v>49.12</v>
      </c>
      <c r="J6511">
        <v>4</v>
      </c>
      <c r="K6511">
        <v>23.09</v>
      </c>
    </row>
    <row r="6512" spans="1:11" x14ac:dyDescent="0.25">
      <c r="A6512" s="1">
        <v>42716</v>
      </c>
      <c r="B6512">
        <v>2016</v>
      </c>
      <c r="C6512">
        <v>12</v>
      </c>
      <c r="D6512" t="s">
        <v>1770</v>
      </c>
      <c r="E6512" t="s">
        <v>45</v>
      </c>
      <c r="F6512" t="s">
        <v>18</v>
      </c>
      <c r="G6512" t="s">
        <v>36</v>
      </c>
      <c r="H6512" t="s">
        <v>1011</v>
      </c>
      <c r="I6512">
        <v>383.64</v>
      </c>
      <c r="J6512">
        <v>6</v>
      </c>
      <c r="K6512">
        <v>122.76</v>
      </c>
    </row>
    <row r="6513" spans="1:11" x14ac:dyDescent="0.25">
      <c r="A6513" s="1">
        <v>42716</v>
      </c>
      <c r="B6513">
        <v>2016</v>
      </c>
      <c r="C6513">
        <v>12</v>
      </c>
      <c r="D6513" t="s">
        <v>1770</v>
      </c>
      <c r="E6513" t="s">
        <v>45</v>
      </c>
      <c r="F6513" t="s">
        <v>28</v>
      </c>
      <c r="G6513" t="s">
        <v>58</v>
      </c>
      <c r="H6513" t="s">
        <v>1831</v>
      </c>
      <c r="I6513">
        <v>56.52</v>
      </c>
      <c r="J6513">
        <v>3</v>
      </c>
      <c r="K6513">
        <v>15.83</v>
      </c>
    </row>
    <row r="6514" spans="1:11" x14ac:dyDescent="0.25">
      <c r="A6514" s="1">
        <v>42716</v>
      </c>
      <c r="B6514">
        <v>2016</v>
      </c>
      <c r="C6514">
        <v>12</v>
      </c>
      <c r="D6514" t="s">
        <v>990</v>
      </c>
      <c r="E6514" t="s">
        <v>22</v>
      </c>
      <c r="F6514" t="s">
        <v>18</v>
      </c>
      <c r="G6514" t="s">
        <v>36</v>
      </c>
      <c r="H6514" t="s">
        <v>2433</v>
      </c>
      <c r="I6514">
        <v>60.35</v>
      </c>
      <c r="J6514">
        <v>5</v>
      </c>
      <c r="K6514">
        <v>19.920000000000002</v>
      </c>
    </row>
    <row r="6515" spans="1:11" x14ac:dyDescent="0.25">
      <c r="A6515" s="1">
        <v>42716</v>
      </c>
      <c r="B6515">
        <v>2016</v>
      </c>
      <c r="C6515">
        <v>12</v>
      </c>
      <c r="D6515" t="s">
        <v>990</v>
      </c>
      <c r="E6515" t="s">
        <v>22</v>
      </c>
      <c r="F6515" t="s">
        <v>28</v>
      </c>
      <c r="G6515" t="s">
        <v>293</v>
      </c>
      <c r="H6515" t="s">
        <v>2573</v>
      </c>
      <c r="I6515">
        <v>35.520000000000003</v>
      </c>
      <c r="J6515">
        <v>4</v>
      </c>
      <c r="K6515">
        <v>9.9499999999999993</v>
      </c>
    </row>
    <row r="6516" spans="1:11" x14ac:dyDescent="0.25">
      <c r="A6516" s="1">
        <v>42716</v>
      </c>
      <c r="B6516">
        <v>2016</v>
      </c>
      <c r="C6516">
        <v>12</v>
      </c>
      <c r="D6516" t="s">
        <v>990</v>
      </c>
      <c r="E6516" t="s">
        <v>22</v>
      </c>
      <c r="F6516" t="s">
        <v>28</v>
      </c>
      <c r="G6516" t="s">
        <v>64</v>
      </c>
      <c r="H6516" t="s">
        <v>2596</v>
      </c>
      <c r="I6516">
        <v>11.2</v>
      </c>
      <c r="J6516">
        <v>7</v>
      </c>
      <c r="K6516">
        <v>4.82</v>
      </c>
    </row>
    <row r="6517" spans="1:11" x14ac:dyDescent="0.25">
      <c r="A6517" s="1">
        <v>42717</v>
      </c>
      <c r="B6517">
        <v>2016</v>
      </c>
      <c r="C6517">
        <v>12</v>
      </c>
      <c r="D6517" t="s">
        <v>110</v>
      </c>
      <c r="E6517" t="s">
        <v>436</v>
      </c>
      <c r="F6517" t="s">
        <v>13</v>
      </c>
      <c r="G6517" t="s">
        <v>14</v>
      </c>
      <c r="H6517" t="s">
        <v>1706</v>
      </c>
      <c r="I6517">
        <v>63.88</v>
      </c>
      <c r="J6517">
        <v>4</v>
      </c>
      <c r="K6517">
        <v>24.91</v>
      </c>
    </row>
    <row r="6518" spans="1:11" x14ac:dyDescent="0.25">
      <c r="A6518" s="1">
        <v>42717</v>
      </c>
      <c r="B6518">
        <v>2016</v>
      </c>
      <c r="C6518">
        <v>12</v>
      </c>
      <c r="D6518" t="s">
        <v>999</v>
      </c>
      <c r="E6518" t="s">
        <v>45</v>
      </c>
      <c r="F6518" t="s">
        <v>28</v>
      </c>
      <c r="G6518" t="s">
        <v>48</v>
      </c>
      <c r="H6518" t="s">
        <v>1092</v>
      </c>
      <c r="I6518">
        <v>6.1</v>
      </c>
      <c r="J6518">
        <v>2</v>
      </c>
      <c r="K6518">
        <v>2.21</v>
      </c>
    </row>
    <row r="6519" spans="1:11" x14ac:dyDescent="0.25">
      <c r="A6519" s="1">
        <v>42717</v>
      </c>
      <c r="B6519">
        <v>2016</v>
      </c>
      <c r="C6519">
        <v>12</v>
      </c>
      <c r="D6519" t="s">
        <v>999</v>
      </c>
      <c r="E6519" t="s">
        <v>45</v>
      </c>
      <c r="F6519" t="s">
        <v>18</v>
      </c>
      <c r="G6519" t="s">
        <v>42</v>
      </c>
      <c r="H6519" t="s">
        <v>1719</v>
      </c>
      <c r="I6519">
        <v>1114.27</v>
      </c>
      <c r="J6519">
        <v>4</v>
      </c>
      <c r="K6519">
        <v>41.79</v>
      </c>
    </row>
    <row r="6520" spans="1:11" x14ac:dyDescent="0.25">
      <c r="A6520" s="1">
        <v>42717</v>
      </c>
      <c r="B6520">
        <v>2016</v>
      </c>
      <c r="C6520">
        <v>12</v>
      </c>
      <c r="D6520" t="s">
        <v>230</v>
      </c>
      <c r="E6520" t="s">
        <v>45</v>
      </c>
      <c r="F6520" t="s">
        <v>28</v>
      </c>
      <c r="G6520" t="s">
        <v>64</v>
      </c>
      <c r="H6520" t="s">
        <v>717</v>
      </c>
      <c r="I6520">
        <v>9.84</v>
      </c>
      <c r="J6520">
        <v>3</v>
      </c>
      <c r="K6520">
        <v>3.25</v>
      </c>
    </row>
    <row r="6521" spans="1:11" x14ac:dyDescent="0.25">
      <c r="A6521" s="1">
        <v>42718</v>
      </c>
      <c r="B6521">
        <v>2016</v>
      </c>
      <c r="C6521">
        <v>12</v>
      </c>
      <c r="D6521" t="s">
        <v>735</v>
      </c>
      <c r="E6521" t="s">
        <v>472</v>
      </c>
      <c r="F6521" t="s">
        <v>18</v>
      </c>
      <c r="G6521" t="s">
        <v>36</v>
      </c>
      <c r="H6521" t="s">
        <v>1714</v>
      </c>
      <c r="I6521">
        <v>133.38</v>
      </c>
      <c r="J6521">
        <v>6</v>
      </c>
      <c r="K6521">
        <v>58.69</v>
      </c>
    </row>
    <row r="6522" spans="1:11" x14ac:dyDescent="0.25">
      <c r="A6522" s="1">
        <v>42718</v>
      </c>
      <c r="B6522">
        <v>2016</v>
      </c>
      <c r="C6522">
        <v>12</v>
      </c>
      <c r="D6522" t="s">
        <v>1621</v>
      </c>
      <c r="E6522" t="s">
        <v>22</v>
      </c>
      <c r="F6522" t="s">
        <v>28</v>
      </c>
      <c r="G6522" t="s">
        <v>29</v>
      </c>
      <c r="H6522" t="s">
        <v>846</v>
      </c>
      <c r="I6522">
        <v>14.62</v>
      </c>
      <c r="J6522">
        <v>2</v>
      </c>
      <c r="K6522">
        <v>6.73</v>
      </c>
    </row>
    <row r="6523" spans="1:11" x14ac:dyDescent="0.25">
      <c r="A6523" s="1">
        <v>42718</v>
      </c>
      <c r="B6523">
        <v>2016</v>
      </c>
      <c r="C6523">
        <v>12</v>
      </c>
      <c r="D6523" t="s">
        <v>1621</v>
      </c>
      <c r="E6523" t="s">
        <v>22</v>
      </c>
      <c r="F6523" t="s">
        <v>28</v>
      </c>
      <c r="G6523" t="s">
        <v>46</v>
      </c>
      <c r="H6523" t="s">
        <v>2243</v>
      </c>
      <c r="I6523">
        <v>5.76</v>
      </c>
      <c r="J6523">
        <v>2</v>
      </c>
      <c r="K6523">
        <v>2.82</v>
      </c>
    </row>
    <row r="6524" spans="1:11" x14ac:dyDescent="0.25">
      <c r="A6524" s="1">
        <v>42718</v>
      </c>
      <c r="B6524">
        <v>2016</v>
      </c>
      <c r="C6524">
        <v>12</v>
      </c>
      <c r="D6524" t="s">
        <v>1621</v>
      </c>
      <c r="E6524" t="s">
        <v>22</v>
      </c>
      <c r="F6524" t="s">
        <v>28</v>
      </c>
      <c r="G6524" t="s">
        <v>33</v>
      </c>
      <c r="H6524" t="s">
        <v>1148</v>
      </c>
      <c r="I6524">
        <v>21.48</v>
      </c>
      <c r="J6524">
        <v>6</v>
      </c>
      <c r="K6524">
        <v>10.53</v>
      </c>
    </row>
    <row r="6525" spans="1:11" x14ac:dyDescent="0.25">
      <c r="A6525" s="1">
        <v>42718</v>
      </c>
      <c r="B6525">
        <v>2016</v>
      </c>
      <c r="C6525">
        <v>12</v>
      </c>
      <c r="D6525" t="s">
        <v>1621</v>
      </c>
      <c r="E6525" t="s">
        <v>22</v>
      </c>
      <c r="F6525" t="s">
        <v>18</v>
      </c>
      <c r="G6525" t="s">
        <v>36</v>
      </c>
      <c r="H6525" t="s">
        <v>1980</v>
      </c>
      <c r="I6525">
        <v>396.92</v>
      </c>
      <c r="J6525">
        <v>4</v>
      </c>
      <c r="K6525">
        <v>198.46</v>
      </c>
    </row>
    <row r="6526" spans="1:11" x14ac:dyDescent="0.25">
      <c r="A6526" s="1">
        <v>42718</v>
      </c>
      <c r="B6526">
        <v>2016</v>
      </c>
      <c r="C6526">
        <v>12</v>
      </c>
      <c r="D6526" t="s">
        <v>1621</v>
      </c>
      <c r="E6526" t="s">
        <v>22</v>
      </c>
      <c r="F6526" t="s">
        <v>28</v>
      </c>
      <c r="G6526" t="s">
        <v>38</v>
      </c>
      <c r="H6526" t="s">
        <v>1849</v>
      </c>
      <c r="I6526">
        <v>17.149999999999999</v>
      </c>
      <c r="J6526">
        <v>1</v>
      </c>
      <c r="K6526">
        <v>4.63</v>
      </c>
    </row>
    <row r="6527" spans="1:11" x14ac:dyDescent="0.25">
      <c r="A6527" s="1">
        <v>42718</v>
      </c>
      <c r="B6527">
        <v>2016</v>
      </c>
      <c r="C6527">
        <v>12</v>
      </c>
      <c r="D6527" t="s">
        <v>1621</v>
      </c>
      <c r="E6527" t="s">
        <v>22</v>
      </c>
      <c r="F6527" t="s">
        <v>28</v>
      </c>
      <c r="G6527" t="s">
        <v>48</v>
      </c>
      <c r="H6527" t="s">
        <v>2535</v>
      </c>
      <c r="I6527">
        <v>23.12</v>
      </c>
      <c r="J6527">
        <v>2</v>
      </c>
      <c r="K6527">
        <v>7.8</v>
      </c>
    </row>
    <row r="6528" spans="1:11" x14ac:dyDescent="0.25">
      <c r="A6528" s="1">
        <v>42718</v>
      </c>
      <c r="B6528">
        <v>2016</v>
      </c>
      <c r="C6528">
        <v>12</v>
      </c>
      <c r="D6528" t="s">
        <v>698</v>
      </c>
      <c r="E6528" t="s">
        <v>45</v>
      </c>
      <c r="F6528" t="s">
        <v>18</v>
      </c>
      <c r="G6528" t="s">
        <v>19</v>
      </c>
      <c r="H6528" t="s">
        <v>2529</v>
      </c>
      <c r="I6528">
        <v>81.42</v>
      </c>
      <c r="J6528">
        <v>2</v>
      </c>
      <c r="K6528">
        <v>-9.16</v>
      </c>
    </row>
    <row r="6529" spans="1:11" x14ac:dyDescent="0.25">
      <c r="A6529" s="1">
        <v>42718</v>
      </c>
      <c r="B6529">
        <v>2016</v>
      </c>
      <c r="C6529">
        <v>12</v>
      </c>
      <c r="D6529" t="s">
        <v>698</v>
      </c>
      <c r="E6529" t="s">
        <v>45</v>
      </c>
      <c r="F6529" t="s">
        <v>28</v>
      </c>
      <c r="G6529" t="s">
        <v>38</v>
      </c>
      <c r="H6529" t="s">
        <v>2043</v>
      </c>
      <c r="I6529">
        <v>134.80000000000001</v>
      </c>
      <c r="J6529">
        <v>10</v>
      </c>
      <c r="K6529">
        <v>35.049999999999997</v>
      </c>
    </row>
    <row r="6530" spans="1:11" x14ac:dyDescent="0.25">
      <c r="A6530" s="1">
        <v>42719</v>
      </c>
      <c r="B6530">
        <v>2016</v>
      </c>
      <c r="C6530">
        <v>12</v>
      </c>
      <c r="D6530" t="s">
        <v>1943</v>
      </c>
      <c r="E6530" t="s">
        <v>71</v>
      </c>
      <c r="F6530" t="s">
        <v>18</v>
      </c>
      <c r="G6530" t="s">
        <v>42</v>
      </c>
      <c r="H6530" t="s">
        <v>545</v>
      </c>
      <c r="I6530">
        <v>1652.94</v>
      </c>
      <c r="J6530">
        <v>3</v>
      </c>
      <c r="K6530">
        <v>231.41</v>
      </c>
    </row>
    <row r="6531" spans="1:11" x14ac:dyDescent="0.25">
      <c r="A6531" s="1">
        <v>42719</v>
      </c>
      <c r="B6531">
        <v>2016</v>
      </c>
      <c r="C6531">
        <v>12</v>
      </c>
      <c r="D6531" t="s">
        <v>1943</v>
      </c>
      <c r="E6531" t="s">
        <v>71</v>
      </c>
      <c r="F6531" t="s">
        <v>28</v>
      </c>
      <c r="G6531" t="s">
        <v>38</v>
      </c>
      <c r="H6531" t="s">
        <v>1340</v>
      </c>
      <c r="I6531">
        <v>296.37</v>
      </c>
      <c r="J6531">
        <v>3</v>
      </c>
      <c r="K6531">
        <v>80.02</v>
      </c>
    </row>
    <row r="6532" spans="1:11" x14ac:dyDescent="0.25">
      <c r="A6532" s="1">
        <v>42719</v>
      </c>
      <c r="B6532">
        <v>2016</v>
      </c>
      <c r="C6532">
        <v>12</v>
      </c>
      <c r="D6532" t="s">
        <v>663</v>
      </c>
      <c r="E6532" t="s">
        <v>45</v>
      </c>
      <c r="F6532" t="s">
        <v>18</v>
      </c>
      <c r="G6532" t="s">
        <v>36</v>
      </c>
      <c r="H6532" t="s">
        <v>1575</v>
      </c>
      <c r="I6532">
        <v>14.76</v>
      </c>
      <c r="J6532">
        <v>2</v>
      </c>
      <c r="K6532">
        <v>4.28</v>
      </c>
    </row>
    <row r="6533" spans="1:11" x14ac:dyDescent="0.25">
      <c r="A6533" s="1">
        <v>42719</v>
      </c>
      <c r="B6533">
        <v>2016</v>
      </c>
      <c r="C6533">
        <v>12</v>
      </c>
      <c r="D6533" t="s">
        <v>544</v>
      </c>
      <c r="E6533" t="s">
        <v>107</v>
      </c>
      <c r="F6533" t="s">
        <v>18</v>
      </c>
      <c r="G6533" t="s">
        <v>42</v>
      </c>
      <c r="H6533" t="s">
        <v>462</v>
      </c>
      <c r="I6533">
        <v>564.20000000000005</v>
      </c>
      <c r="J6533">
        <v>3</v>
      </c>
      <c r="K6533">
        <v>-304.67</v>
      </c>
    </row>
    <row r="6534" spans="1:11" x14ac:dyDescent="0.25">
      <c r="A6534" s="1">
        <v>42719</v>
      </c>
      <c r="B6534">
        <v>2016</v>
      </c>
      <c r="C6534">
        <v>12</v>
      </c>
      <c r="D6534" t="s">
        <v>544</v>
      </c>
      <c r="E6534" t="s">
        <v>107</v>
      </c>
      <c r="F6534" t="s">
        <v>28</v>
      </c>
      <c r="G6534" t="s">
        <v>58</v>
      </c>
      <c r="H6534" t="s">
        <v>2079</v>
      </c>
      <c r="I6534">
        <v>87.17</v>
      </c>
      <c r="J6534">
        <v>2</v>
      </c>
      <c r="K6534">
        <v>8.7200000000000006</v>
      </c>
    </row>
    <row r="6535" spans="1:11" x14ac:dyDescent="0.25">
      <c r="A6535" s="1">
        <v>42719</v>
      </c>
      <c r="B6535">
        <v>2016</v>
      </c>
      <c r="C6535">
        <v>12</v>
      </c>
      <c r="D6535" t="s">
        <v>306</v>
      </c>
      <c r="E6535" t="s">
        <v>131</v>
      </c>
      <c r="F6535" t="s">
        <v>28</v>
      </c>
      <c r="G6535" t="s">
        <v>48</v>
      </c>
      <c r="H6535" t="s">
        <v>1059</v>
      </c>
      <c r="I6535">
        <v>2.21</v>
      </c>
      <c r="J6535">
        <v>3</v>
      </c>
      <c r="K6535">
        <v>-1.48</v>
      </c>
    </row>
    <row r="6536" spans="1:11" x14ac:dyDescent="0.25">
      <c r="A6536" s="1">
        <v>42719</v>
      </c>
      <c r="B6536">
        <v>2016</v>
      </c>
      <c r="C6536">
        <v>12</v>
      </c>
      <c r="D6536" t="s">
        <v>1695</v>
      </c>
      <c r="E6536" t="s">
        <v>67</v>
      </c>
      <c r="F6536" t="s">
        <v>28</v>
      </c>
      <c r="G6536" t="s">
        <v>29</v>
      </c>
      <c r="H6536" t="s">
        <v>2648</v>
      </c>
      <c r="I6536">
        <v>19.440000000000001</v>
      </c>
      <c r="J6536">
        <v>3</v>
      </c>
      <c r="K6536">
        <v>9.33</v>
      </c>
    </row>
    <row r="6537" spans="1:11" x14ac:dyDescent="0.25">
      <c r="A6537" s="1">
        <v>42720</v>
      </c>
      <c r="B6537">
        <v>2016</v>
      </c>
      <c r="C6537">
        <v>12</v>
      </c>
      <c r="D6537" t="s">
        <v>1833</v>
      </c>
      <c r="E6537" t="s">
        <v>26</v>
      </c>
      <c r="F6537" t="s">
        <v>28</v>
      </c>
      <c r="G6537" t="s">
        <v>48</v>
      </c>
      <c r="H6537" t="s">
        <v>2173</v>
      </c>
      <c r="I6537">
        <v>4.79</v>
      </c>
      <c r="J6537">
        <v>3</v>
      </c>
      <c r="K6537">
        <v>-7.9</v>
      </c>
    </row>
    <row r="6538" spans="1:11" x14ac:dyDescent="0.25">
      <c r="A6538" s="1">
        <v>42720</v>
      </c>
      <c r="B6538">
        <v>2016</v>
      </c>
      <c r="C6538">
        <v>12</v>
      </c>
      <c r="D6538" t="s">
        <v>1440</v>
      </c>
      <c r="E6538" t="s">
        <v>22</v>
      </c>
      <c r="F6538" t="s">
        <v>28</v>
      </c>
      <c r="G6538" t="s">
        <v>33</v>
      </c>
      <c r="H6538" t="s">
        <v>2634</v>
      </c>
      <c r="I6538">
        <v>3.68</v>
      </c>
      <c r="J6538">
        <v>2</v>
      </c>
      <c r="K6538">
        <v>1.8</v>
      </c>
    </row>
    <row r="6539" spans="1:11" x14ac:dyDescent="0.25">
      <c r="A6539" s="1">
        <v>42720</v>
      </c>
      <c r="B6539">
        <v>2016</v>
      </c>
      <c r="C6539">
        <v>12</v>
      </c>
      <c r="D6539" t="s">
        <v>1621</v>
      </c>
      <c r="E6539" t="s">
        <v>45</v>
      </c>
      <c r="F6539" t="s">
        <v>18</v>
      </c>
      <c r="G6539" t="s">
        <v>19</v>
      </c>
      <c r="H6539" t="s">
        <v>1498</v>
      </c>
      <c r="I6539">
        <v>563.91999999999996</v>
      </c>
      <c r="J6539">
        <v>5</v>
      </c>
      <c r="K6539">
        <v>7.05</v>
      </c>
    </row>
    <row r="6540" spans="1:11" x14ac:dyDescent="0.25">
      <c r="A6540" s="1">
        <v>42720</v>
      </c>
      <c r="B6540">
        <v>2016</v>
      </c>
      <c r="C6540">
        <v>12</v>
      </c>
      <c r="D6540" t="s">
        <v>1477</v>
      </c>
      <c r="E6540" t="s">
        <v>81</v>
      </c>
      <c r="F6540" t="s">
        <v>28</v>
      </c>
      <c r="G6540" t="s">
        <v>58</v>
      </c>
      <c r="H6540" t="s">
        <v>73</v>
      </c>
      <c r="I6540">
        <v>34.94</v>
      </c>
      <c r="J6540">
        <v>3</v>
      </c>
      <c r="K6540">
        <v>3.06</v>
      </c>
    </row>
    <row r="6541" spans="1:11" x14ac:dyDescent="0.25">
      <c r="A6541" s="1">
        <v>42720</v>
      </c>
      <c r="B6541">
        <v>2016</v>
      </c>
      <c r="C6541">
        <v>12</v>
      </c>
      <c r="D6541" t="s">
        <v>1479</v>
      </c>
      <c r="E6541" t="s">
        <v>45</v>
      </c>
      <c r="F6541" t="s">
        <v>13</v>
      </c>
      <c r="G6541" t="s">
        <v>14</v>
      </c>
      <c r="H6541" t="s">
        <v>920</v>
      </c>
      <c r="I6541">
        <v>21.21</v>
      </c>
      <c r="J6541">
        <v>7</v>
      </c>
      <c r="K6541">
        <v>4.45</v>
      </c>
    </row>
    <row r="6542" spans="1:11" x14ac:dyDescent="0.25">
      <c r="A6542" s="1">
        <v>42721</v>
      </c>
      <c r="B6542">
        <v>2016</v>
      </c>
      <c r="C6542">
        <v>12</v>
      </c>
      <c r="D6542" t="s">
        <v>2623</v>
      </c>
      <c r="E6542" t="s">
        <v>45</v>
      </c>
      <c r="F6542" t="s">
        <v>18</v>
      </c>
      <c r="G6542" t="s">
        <v>42</v>
      </c>
      <c r="H6542" t="s">
        <v>2447</v>
      </c>
      <c r="I6542">
        <v>2003.52</v>
      </c>
      <c r="J6542">
        <v>6</v>
      </c>
      <c r="K6542">
        <v>-325.57</v>
      </c>
    </row>
    <row r="6543" spans="1:11" x14ac:dyDescent="0.25">
      <c r="A6543" s="1">
        <v>42721</v>
      </c>
      <c r="B6543">
        <v>2016</v>
      </c>
      <c r="C6543">
        <v>12</v>
      </c>
      <c r="D6543" t="s">
        <v>1691</v>
      </c>
      <c r="E6543" t="s">
        <v>17</v>
      </c>
      <c r="F6543" t="s">
        <v>28</v>
      </c>
      <c r="G6543" t="s">
        <v>38</v>
      </c>
      <c r="H6543" t="s">
        <v>1771</v>
      </c>
      <c r="I6543">
        <v>46.53</v>
      </c>
      <c r="J6543">
        <v>3</v>
      </c>
      <c r="K6543">
        <v>13.03</v>
      </c>
    </row>
    <row r="6544" spans="1:11" x14ac:dyDescent="0.25">
      <c r="A6544" s="1">
        <v>42721</v>
      </c>
      <c r="B6544">
        <v>2016</v>
      </c>
      <c r="C6544">
        <v>12</v>
      </c>
      <c r="D6544" t="s">
        <v>1651</v>
      </c>
      <c r="E6544" t="s">
        <v>32</v>
      </c>
      <c r="F6544" t="s">
        <v>28</v>
      </c>
      <c r="G6544" t="s">
        <v>29</v>
      </c>
      <c r="H6544" t="s">
        <v>146</v>
      </c>
      <c r="I6544">
        <v>51.84</v>
      </c>
      <c r="J6544">
        <v>10</v>
      </c>
      <c r="K6544">
        <v>18.14</v>
      </c>
    </row>
    <row r="6545" spans="1:11" x14ac:dyDescent="0.25">
      <c r="A6545" s="1">
        <v>42721</v>
      </c>
      <c r="B6545">
        <v>2016</v>
      </c>
      <c r="C6545">
        <v>12</v>
      </c>
      <c r="D6545" t="s">
        <v>1651</v>
      </c>
      <c r="E6545" t="s">
        <v>32</v>
      </c>
      <c r="F6545" t="s">
        <v>13</v>
      </c>
      <c r="G6545" t="s">
        <v>14</v>
      </c>
      <c r="H6545" t="s">
        <v>1616</v>
      </c>
      <c r="I6545">
        <v>165.6</v>
      </c>
      <c r="J6545">
        <v>3</v>
      </c>
      <c r="K6545">
        <v>-6.21</v>
      </c>
    </row>
    <row r="6546" spans="1:11" x14ac:dyDescent="0.25">
      <c r="A6546" s="1">
        <v>42721</v>
      </c>
      <c r="B6546">
        <v>2016</v>
      </c>
      <c r="C6546">
        <v>12</v>
      </c>
      <c r="D6546" t="s">
        <v>990</v>
      </c>
      <c r="E6546" t="s">
        <v>542</v>
      </c>
      <c r="F6546" t="s">
        <v>28</v>
      </c>
      <c r="G6546" t="s">
        <v>48</v>
      </c>
      <c r="H6546" t="s">
        <v>572</v>
      </c>
      <c r="I6546">
        <v>13.49</v>
      </c>
      <c r="J6546">
        <v>2</v>
      </c>
      <c r="K6546">
        <v>4.38</v>
      </c>
    </row>
    <row r="6547" spans="1:11" x14ac:dyDescent="0.25">
      <c r="A6547" s="1">
        <v>42721</v>
      </c>
      <c r="B6547">
        <v>2016</v>
      </c>
      <c r="C6547">
        <v>12</v>
      </c>
      <c r="D6547" t="s">
        <v>990</v>
      </c>
      <c r="E6547" t="s">
        <v>542</v>
      </c>
      <c r="F6547" t="s">
        <v>28</v>
      </c>
      <c r="G6547" t="s">
        <v>48</v>
      </c>
      <c r="H6547" t="s">
        <v>1041</v>
      </c>
      <c r="I6547">
        <v>11.42</v>
      </c>
      <c r="J6547">
        <v>1</v>
      </c>
      <c r="K6547">
        <v>3.85</v>
      </c>
    </row>
    <row r="6548" spans="1:11" x14ac:dyDescent="0.25">
      <c r="A6548" s="1">
        <v>42721</v>
      </c>
      <c r="B6548">
        <v>2016</v>
      </c>
      <c r="C6548">
        <v>12</v>
      </c>
      <c r="D6548" t="s">
        <v>1819</v>
      </c>
      <c r="E6548" t="s">
        <v>71</v>
      </c>
      <c r="F6548" t="s">
        <v>28</v>
      </c>
      <c r="G6548" t="s">
        <v>48</v>
      </c>
      <c r="H6548" t="s">
        <v>2050</v>
      </c>
      <c r="I6548">
        <v>9892.74</v>
      </c>
      <c r="J6548">
        <v>13</v>
      </c>
      <c r="K6548">
        <v>4946.37</v>
      </c>
    </row>
    <row r="6549" spans="1:11" x14ac:dyDescent="0.25">
      <c r="A6549" s="1">
        <v>42722</v>
      </c>
      <c r="B6549">
        <v>2016</v>
      </c>
      <c r="C6549">
        <v>12</v>
      </c>
      <c r="D6549" t="s">
        <v>2089</v>
      </c>
      <c r="E6549" t="s">
        <v>77</v>
      </c>
      <c r="F6549" t="s">
        <v>28</v>
      </c>
      <c r="G6549" t="s">
        <v>48</v>
      </c>
      <c r="H6549" t="s">
        <v>2292</v>
      </c>
      <c r="I6549">
        <v>254.06</v>
      </c>
      <c r="J6549">
        <v>7</v>
      </c>
      <c r="K6549">
        <v>-169.37</v>
      </c>
    </row>
    <row r="6550" spans="1:11" x14ac:dyDescent="0.25">
      <c r="A6550" s="1">
        <v>42722</v>
      </c>
      <c r="B6550">
        <v>2016</v>
      </c>
      <c r="C6550">
        <v>12</v>
      </c>
      <c r="D6550" t="s">
        <v>2089</v>
      </c>
      <c r="E6550" t="s">
        <v>77</v>
      </c>
      <c r="F6550" t="s">
        <v>28</v>
      </c>
      <c r="G6550" t="s">
        <v>58</v>
      </c>
      <c r="H6550" t="s">
        <v>2257</v>
      </c>
      <c r="I6550">
        <v>194.53</v>
      </c>
      <c r="J6550">
        <v>2</v>
      </c>
      <c r="K6550">
        <v>24.32</v>
      </c>
    </row>
    <row r="6551" spans="1:11" x14ac:dyDescent="0.25">
      <c r="A6551" s="1">
        <v>42722</v>
      </c>
      <c r="B6551">
        <v>2016</v>
      </c>
      <c r="C6551">
        <v>12</v>
      </c>
      <c r="D6551" t="s">
        <v>2089</v>
      </c>
      <c r="E6551" t="s">
        <v>77</v>
      </c>
      <c r="F6551" t="s">
        <v>28</v>
      </c>
      <c r="G6551" t="s">
        <v>293</v>
      </c>
      <c r="H6551" t="s">
        <v>1559</v>
      </c>
      <c r="I6551">
        <v>961.48</v>
      </c>
      <c r="J6551">
        <v>5</v>
      </c>
      <c r="K6551">
        <v>-204.31</v>
      </c>
    </row>
    <row r="6552" spans="1:11" x14ac:dyDescent="0.25">
      <c r="A6552" s="1">
        <v>42722</v>
      </c>
      <c r="B6552">
        <v>2016</v>
      </c>
      <c r="C6552">
        <v>12</v>
      </c>
      <c r="D6552" t="s">
        <v>1655</v>
      </c>
      <c r="E6552" t="s">
        <v>55</v>
      </c>
      <c r="F6552" t="s">
        <v>18</v>
      </c>
      <c r="G6552" t="s">
        <v>36</v>
      </c>
      <c r="H6552" t="s">
        <v>2154</v>
      </c>
      <c r="I6552">
        <v>18.84</v>
      </c>
      <c r="J6552">
        <v>3</v>
      </c>
      <c r="K6552">
        <v>6.03</v>
      </c>
    </row>
    <row r="6553" spans="1:11" x14ac:dyDescent="0.25">
      <c r="A6553" s="1">
        <v>42722</v>
      </c>
      <c r="B6553">
        <v>2016</v>
      </c>
      <c r="C6553">
        <v>12</v>
      </c>
      <c r="D6553" t="s">
        <v>1392</v>
      </c>
      <c r="E6553" t="s">
        <v>45</v>
      </c>
      <c r="F6553" t="s">
        <v>28</v>
      </c>
      <c r="G6553" t="s">
        <v>29</v>
      </c>
      <c r="H6553" t="s">
        <v>218</v>
      </c>
      <c r="I6553">
        <v>38.880000000000003</v>
      </c>
      <c r="J6553">
        <v>6</v>
      </c>
      <c r="K6553">
        <v>18.66</v>
      </c>
    </row>
    <row r="6554" spans="1:11" x14ac:dyDescent="0.25">
      <c r="A6554" s="1">
        <v>42722</v>
      </c>
      <c r="B6554">
        <v>2016</v>
      </c>
      <c r="C6554">
        <v>12</v>
      </c>
      <c r="D6554" t="s">
        <v>1392</v>
      </c>
      <c r="E6554" t="s">
        <v>45</v>
      </c>
      <c r="F6554" t="s">
        <v>18</v>
      </c>
      <c r="G6554" t="s">
        <v>36</v>
      </c>
      <c r="H6554" t="s">
        <v>2649</v>
      </c>
      <c r="I6554">
        <v>183.84</v>
      </c>
      <c r="J6554">
        <v>8</v>
      </c>
      <c r="K6554">
        <v>62.51</v>
      </c>
    </row>
    <row r="6555" spans="1:11" x14ac:dyDescent="0.25">
      <c r="A6555" s="1">
        <v>42722</v>
      </c>
      <c r="B6555">
        <v>2016</v>
      </c>
      <c r="C6555">
        <v>12</v>
      </c>
      <c r="D6555" t="s">
        <v>1392</v>
      </c>
      <c r="E6555" t="s">
        <v>45</v>
      </c>
      <c r="F6555" t="s">
        <v>28</v>
      </c>
      <c r="G6555" t="s">
        <v>293</v>
      </c>
      <c r="H6555" t="s">
        <v>2504</v>
      </c>
      <c r="I6555">
        <v>579.29999999999995</v>
      </c>
      <c r="J6555">
        <v>5</v>
      </c>
      <c r="K6555">
        <v>28.97</v>
      </c>
    </row>
    <row r="6556" spans="1:11" x14ac:dyDescent="0.25">
      <c r="A6556" s="1">
        <v>42722</v>
      </c>
      <c r="B6556">
        <v>2016</v>
      </c>
      <c r="C6556">
        <v>12</v>
      </c>
      <c r="D6556" t="s">
        <v>304</v>
      </c>
      <c r="E6556" t="s">
        <v>22</v>
      </c>
      <c r="F6556" t="s">
        <v>28</v>
      </c>
      <c r="G6556" t="s">
        <v>38</v>
      </c>
      <c r="H6556" t="s">
        <v>772</v>
      </c>
      <c r="I6556">
        <v>900.08</v>
      </c>
      <c r="J6556">
        <v>4</v>
      </c>
      <c r="K6556">
        <v>117.01</v>
      </c>
    </row>
    <row r="6557" spans="1:11" x14ac:dyDescent="0.25">
      <c r="A6557" s="1">
        <v>42722</v>
      </c>
      <c r="B6557">
        <v>2016</v>
      </c>
      <c r="C6557">
        <v>12</v>
      </c>
      <c r="D6557" t="s">
        <v>992</v>
      </c>
      <c r="E6557" t="s">
        <v>62</v>
      </c>
      <c r="F6557" t="s">
        <v>28</v>
      </c>
      <c r="G6557" t="s">
        <v>48</v>
      </c>
      <c r="H6557" t="s">
        <v>286</v>
      </c>
      <c r="I6557">
        <v>1793.98</v>
      </c>
      <c r="J6557">
        <v>2</v>
      </c>
      <c r="K6557">
        <v>843.17</v>
      </c>
    </row>
    <row r="6558" spans="1:11" x14ac:dyDescent="0.25">
      <c r="A6558" s="1">
        <v>42722</v>
      </c>
      <c r="B6558">
        <v>2016</v>
      </c>
      <c r="C6558">
        <v>12</v>
      </c>
      <c r="D6558" t="s">
        <v>1995</v>
      </c>
      <c r="E6558" t="s">
        <v>45</v>
      </c>
      <c r="F6558" t="s">
        <v>13</v>
      </c>
      <c r="G6558" t="s">
        <v>14</v>
      </c>
      <c r="H6558" t="s">
        <v>1596</v>
      </c>
      <c r="I6558">
        <v>72.64</v>
      </c>
      <c r="J6558">
        <v>2</v>
      </c>
      <c r="K6558">
        <v>21.79</v>
      </c>
    </row>
    <row r="6559" spans="1:11" x14ac:dyDescent="0.25">
      <c r="A6559" s="1">
        <v>42722</v>
      </c>
      <c r="B6559">
        <v>2016</v>
      </c>
      <c r="C6559">
        <v>12</v>
      </c>
      <c r="D6559" t="s">
        <v>1995</v>
      </c>
      <c r="E6559" t="s">
        <v>45</v>
      </c>
      <c r="F6559" t="s">
        <v>13</v>
      </c>
      <c r="G6559" t="s">
        <v>14</v>
      </c>
      <c r="H6559" t="s">
        <v>1648</v>
      </c>
      <c r="I6559">
        <v>772.47</v>
      </c>
      <c r="J6559">
        <v>3</v>
      </c>
      <c r="K6559">
        <v>146.77000000000001</v>
      </c>
    </row>
    <row r="6560" spans="1:11" x14ac:dyDescent="0.25">
      <c r="A6560" s="1">
        <v>42722</v>
      </c>
      <c r="B6560">
        <v>2016</v>
      </c>
      <c r="C6560">
        <v>12</v>
      </c>
      <c r="D6560" t="s">
        <v>1995</v>
      </c>
      <c r="E6560" t="s">
        <v>45</v>
      </c>
      <c r="F6560" t="s">
        <v>18</v>
      </c>
      <c r="G6560" t="s">
        <v>36</v>
      </c>
      <c r="H6560" t="s">
        <v>2491</v>
      </c>
      <c r="I6560">
        <v>39.92</v>
      </c>
      <c r="J6560">
        <v>4</v>
      </c>
      <c r="K6560">
        <v>11.18</v>
      </c>
    </row>
    <row r="6561" spans="1:11" x14ac:dyDescent="0.25">
      <c r="A6561" s="1">
        <v>42722</v>
      </c>
      <c r="B6561">
        <v>2016</v>
      </c>
      <c r="C6561">
        <v>12</v>
      </c>
      <c r="D6561" t="s">
        <v>1082</v>
      </c>
      <c r="E6561" t="s">
        <v>107</v>
      </c>
      <c r="F6561" t="s">
        <v>28</v>
      </c>
      <c r="G6561" t="s">
        <v>48</v>
      </c>
      <c r="H6561" t="s">
        <v>743</v>
      </c>
      <c r="I6561">
        <v>45.24</v>
      </c>
      <c r="J6561">
        <v>4</v>
      </c>
      <c r="K6561">
        <v>-30.16</v>
      </c>
    </row>
    <row r="6562" spans="1:11" x14ac:dyDescent="0.25">
      <c r="A6562" s="1">
        <v>42722</v>
      </c>
      <c r="B6562">
        <v>2016</v>
      </c>
      <c r="C6562">
        <v>12</v>
      </c>
      <c r="D6562" t="s">
        <v>1082</v>
      </c>
      <c r="E6562" t="s">
        <v>107</v>
      </c>
      <c r="F6562" t="s">
        <v>28</v>
      </c>
      <c r="G6562" t="s">
        <v>64</v>
      </c>
      <c r="H6562" t="s">
        <v>1289</v>
      </c>
      <c r="I6562">
        <v>18.690000000000001</v>
      </c>
      <c r="J6562">
        <v>4</v>
      </c>
      <c r="K6562">
        <v>2.34</v>
      </c>
    </row>
    <row r="6563" spans="1:11" x14ac:dyDescent="0.25">
      <c r="A6563" s="1">
        <v>42722</v>
      </c>
      <c r="B6563">
        <v>2016</v>
      </c>
      <c r="C6563">
        <v>12</v>
      </c>
      <c r="D6563" t="s">
        <v>1082</v>
      </c>
      <c r="E6563" t="s">
        <v>107</v>
      </c>
      <c r="F6563" t="s">
        <v>28</v>
      </c>
      <c r="G6563" t="s">
        <v>29</v>
      </c>
      <c r="H6563" t="s">
        <v>30</v>
      </c>
      <c r="I6563">
        <v>11.65</v>
      </c>
      <c r="J6563">
        <v>2</v>
      </c>
      <c r="K6563">
        <v>3.79</v>
      </c>
    </row>
    <row r="6564" spans="1:11" x14ac:dyDescent="0.25">
      <c r="A6564" s="1">
        <v>42722</v>
      </c>
      <c r="B6564">
        <v>2016</v>
      </c>
      <c r="C6564">
        <v>12</v>
      </c>
      <c r="D6564" t="s">
        <v>1082</v>
      </c>
      <c r="E6564" t="s">
        <v>107</v>
      </c>
      <c r="F6564" t="s">
        <v>13</v>
      </c>
      <c r="G6564" t="s">
        <v>14</v>
      </c>
      <c r="H6564" t="s">
        <v>2595</v>
      </c>
      <c r="I6564">
        <v>112.78</v>
      </c>
      <c r="J6564">
        <v>3</v>
      </c>
      <c r="K6564">
        <v>-8.4600000000000009</v>
      </c>
    </row>
    <row r="6565" spans="1:11" x14ac:dyDescent="0.25">
      <c r="A6565" s="1">
        <v>42722</v>
      </c>
      <c r="B6565">
        <v>2016</v>
      </c>
      <c r="C6565">
        <v>12</v>
      </c>
      <c r="D6565" t="s">
        <v>1082</v>
      </c>
      <c r="E6565" t="s">
        <v>107</v>
      </c>
      <c r="F6565" t="s">
        <v>18</v>
      </c>
      <c r="G6565" t="s">
        <v>42</v>
      </c>
      <c r="H6565" t="s">
        <v>1906</v>
      </c>
      <c r="I6565">
        <v>377.45</v>
      </c>
      <c r="J6565">
        <v>5</v>
      </c>
      <c r="K6565">
        <v>-264.22000000000003</v>
      </c>
    </row>
    <row r="6566" spans="1:11" x14ac:dyDescent="0.25">
      <c r="A6566" s="1">
        <v>42722</v>
      </c>
      <c r="B6566">
        <v>2016</v>
      </c>
      <c r="C6566">
        <v>12</v>
      </c>
      <c r="D6566" t="s">
        <v>1082</v>
      </c>
      <c r="E6566" t="s">
        <v>107</v>
      </c>
      <c r="F6566" t="s">
        <v>28</v>
      </c>
      <c r="G6566" t="s">
        <v>46</v>
      </c>
      <c r="H6566" t="s">
        <v>1489</v>
      </c>
      <c r="I6566">
        <v>15.94</v>
      </c>
      <c r="J6566">
        <v>4</v>
      </c>
      <c r="K6566">
        <v>5.18</v>
      </c>
    </row>
    <row r="6567" spans="1:11" x14ac:dyDescent="0.25">
      <c r="A6567" s="1">
        <v>42722</v>
      </c>
      <c r="B6567">
        <v>2016</v>
      </c>
      <c r="C6567">
        <v>12</v>
      </c>
      <c r="D6567" t="s">
        <v>1082</v>
      </c>
      <c r="E6567" t="s">
        <v>107</v>
      </c>
      <c r="F6567" t="s">
        <v>13</v>
      </c>
      <c r="G6567" t="s">
        <v>23</v>
      </c>
      <c r="H6567" t="s">
        <v>220</v>
      </c>
      <c r="I6567">
        <v>28.68</v>
      </c>
      <c r="J6567">
        <v>3</v>
      </c>
      <c r="K6567">
        <v>-7.17</v>
      </c>
    </row>
    <row r="6568" spans="1:11" x14ac:dyDescent="0.25">
      <c r="A6568" s="1">
        <v>42722</v>
      </c>
      <c r="B6568">
        <v>2016</v>
      </c>
      <c r="C6568">
        <v>12</v>
      </c>
      <c r="D6568" t="s">
        <v>2172</v>
      </c>
      <c r="E6568" t="s">
        <v>431</v>
      </c>
      <c r="F6568" t="s">
        <v>18</v>
      </c>
      <c r="G6568" t="s">
        <v>19</v>
      </c>
      <c r="H6568" t="s">
        <v>1113</v>
      </c>
      <c r="I6568">
        <v>563.94000000000005</v>
      </c>
      <c r="J6568">
        <v>3</v>
      </c>
      <c r="K6568">
        <v>112.79</v>
      </c>
    </row>
    <row r="6569" spans="1:11" x14ac:dyDescent="0.25">
      <c r="A6569" s="1">
        <v>42722</v>
      </c>
      <c r="B6569">
        <v>2016</v>
      </c>
      <c r="C6569">
        <v>12</v>
      </c>
      <c r="D6569" t="s">
        <v>894</v>
      </c>
      <c r="E6569" t="s">
        <v>45</v>
      </c>
      <c r="F6569" t="s">
        <v>13</v>
      </c>
      <c r="G6569" t="s">
        <v>23</v>
      </c>
      <c r="H6569" t="s">
        <v>302</v>
      </c>
      <c r="I6569">
        <v>66.98</v>
      </c>
      <c r="J6569">
        <v>7</v>
      </c>
      <c r="K6569">
        <v>6.7</v>
      </c>
    </row>
    <row r="6570" spans="1:11" x14ac:dyDescent="0.25">
      <c r="A6570" s="1">
        <v>42723</v>
      </c>
      <c r="B6570">
        <v>2016</v>
      </c>
      <c r="C6570">
        <v>12</v>
      </c>
      <c r="D6570" t="s">
        <v>289</v>
      </c>
      <c r="E6570" t="s">
        <v>183</v>
      </c>
      <c r="F6570" t="s">
        <v>18</v>
      </c>
      <c r="G6570" t="s">
        <v>42</v>
      </c>
      <c r="H6570" t="s">
        <v>1156</v>
      </c>
      <c r="I6570">
        <v>455.97</v>
      </c>
      <c r="J6570">
        <v>6</v>
      </c>
      <c r="K6570">
        <v>-218.87</v>
      </c>
    </row>
    <row r="6571" spans="1:11" x14ac:dyDescent="0.25">
      <c r="A6571" s="1">
        <v>42723</v>
      </c>
      <c r="B6571">
        <v>2016</v>
      </c>
      <c r="C6571">
        <v>12</v>
      </c>
      <c r="D6571" t="s">
        <v>289</v>
      </c>
      <c r="E6571" t="s">
        <v>183</v>
      </c>
      <c r="F6571" t="s">
        <v>28</v>
      </c>
      <c r="G6571" t="s">
        <v>48</v>
      </c>
      <c r="H6571" t="s">
        <v>1002</v>
      </c>
      <c r="I6571">
        <v>10.44</v>
      </c>
      <c r="J6571">
        <v>6</v>
      </c>
      <c r="K6571">
        <v>-7.66</v>
      </c>
    </row>
    <row r="6572" spans="1:11" x14ac:dyDescent="0.25">
      <c r="A6572" s="1">
        <v>42723</v>
      </c>
      <c r="B6572">
        <v>2016</v>
      </c>
      <c r="C6572">
        <v>12</v>
      </c>
      <c r="D6572" t="s">
        <v>289</v>
      </c>
      <c r="E6572" t="s">
        <v>183</v>
      </c>
      <c r="F6572" t="s">
        <v>28</v>
      </c>
      <c r="G6572" t="s">
        <v>48</v>
      </c>
      <c r="H6572" t="s">
        <v>1084</v>
      </c>
      <c r="I6572">
        <v>5.21</v>
      </c>
      <c r="J6572">
        <v>2</v>
      </c>
      <c r="K6572">
        <v>-4.17</v>
      </c>
    </row>
    <row r="6573" spans="1:11" x14ac:dyDescent="0.25">
      <c r="A6573" s="1">
        <v>42723</v>
      </c>
      <c r="B6573">
        <v>2016</v>
      </c>
      <c r="C6573">
        <v>12</v>
      </c>
      <c r="D6573" t="s">
        <v>471</v>
      </c>
      <c r="E6573" t="s">
        <v>22</v>
      </c>
      <c r="F6573" t="s">
        <v>28</v>
      </c>
      <c r="G6573" t="s">
        <v>48</v>
      </c>
      <c r="H6573" t="s">
        <v>1041</v>
      </c>
      <c r="I6573">
        <v>34.25</v>
      </c>
      <c r="J6573">
        <v>3</v>
      </c>
      <c r="K6573">
        <v>11.56</v>
      </c>
    </row>
    <row r="6574" spans="1:11" x14ac:dyDescent="0.25">
      <c r="A6574" s="1">
        <v>42723</v>
      </c>
      <c r="B6574">
        <v>2016</v>
      </c>
      <c r="C6574">
        <v>12</v>
      </c>
      <c r="D6574" t="s">
        <v>471</v>
      </c>
      <c r="E6574" t="s">
        <v>22</v>
      </c>
      <c r="F6574" t="s">
        <v>28</v>
      </c>
      <c r="G6574" t="s">
        <v>64</v>
      </c>
      <c r="H6574" t="s">
        <v>2345</v>
      </c>
      <c r="I6574">
        <v>3.52</v>
      </c>
      <c r="J6574">
        <v>2</v>
      </c>
      <c r="K6574">
        <v>1.02</v>
      </c>
    </row>
    <row r="6575" spans="1:11" x14ac:dyDescent="0.25">
      <c r="A6575" s="1">
        <v>42723</v>
      </c>
      <c r="B6575">
        <v>2016</v>
      </c>
      <c r="C6575">
        <v>12</v>
      </c>
      <c r="D6575" t="s">
        <v>1768</v>
      </c>
      <c r="E6575" t="s">
        <v>26</v>
      </c>
      <c r="F6575" t="s">
        <v>28</v>
      </c>
      <c r="G6575" t="s">
        <v>48</v>
      </c>
      <c r="H6575" t="s">
        <v>341</v>
      </c>
      <c r="I6575">
        <v>1.8</v>
      </c>
      <c r="J6575">
        <v>5</v>
      </c>
      <c r="K6575">
        <v>-2.88</v>
      </c>
    </row>
    <row r="6576" spans="1:11" x14ac:dyDescent="0.25">
      <c r="A6576" s="1">
        <v>42723</v>
      </c>
      <c r="B6576">
        <v>2016</v>
      </c>
      <c r="C6576">
        <v>12</v>
      </c>
      <c r="D6576" t="s">
        <v>276</v>
      </c>
      <c r="E6576" t="s">
        <v>89</v>
      </c>
      <c r="F6576" t="s">
        <v>18</v>
      </c>
      <c r="G6576" t="s">
        <v>36</v>
      </c>
      <c r="H6576" t="s">
        <v>1852</v>
      </c>
      <c r="I6576">
        <v>303.92</v>
      </c>
      <c r="J6576">
        <v>5</v>
      </c>
      <c r="K6576">
        <v>-30.39</v>
      </c>
    </row>
    <row r="6577" spans="1:11" x14ac:dyDescent="0.25">
      <c r="A6577" s="1">
        <v>42724</v>
      </c>
      <c r="B6577">
        <v>2016</v>
      </c>
      <c r="C6577">
        <v>12</v>
      </c>
      <c r="D6577" t="s">
        <v>2343</v>
      </c>
      <c r="E6577" t="s">
        <v>472</v>
      </c>
      <c r="F6577" t="s">
        <v>13</v>
      </c>
      <c r="G6577" t="s">
        <v>14</v>
      </c>
      <c r="H6577" t="s">
        <v>531</v>
      </c>
      <c r="I6577">
        <v>66.3</v>
      </c>
      <c r="J6577">
        <v>3</v>
      </c>
      <c r="K6577">
        <v>8.6199999999999992</v>
      </c>
    </row>
    <row r="6578" spans="1:11" x14ac:dyDescent="0.25">
      <c r="A6578" s="1">
        <v>42724</v>
      </c>
      <c r="B6578">
        <v>2016</v>
      </c>
      <c r="C6578">
        <v>12</v>
      </c>
      <c r="D6578" t="s">
        <v>1120</v>
      </c>
      <c r="E6578" t="s">
        <v>472</v>
      </c>
      <c r="F6578" t="s">
        <v>18</v>
      </c>
      <c r="G6578" t="s">
        <v>36</v>
      </c>
      <c r="H6578" t="s">
        <v>896</v>
      </c>
      <c r="I6578">
        <v>18.920000000000002</v>
      </c>
      <c r="J6578">
        <v>4</v>
      </c>
      <c r="K6578">
        <v>7.38</v>
      </c>
    </row>
    <row r="6579" spans="1:11" x14ac:dyDescent="0.25">
      <c r="A6579" s="1">
        <v>42724</v>
      </c>
      <c r="B6579">
        <v>2016</v>
      </c>
      <c r="C6579">
        <v>12</v>
      </c>
      <c r="D6579" t="s">
        <v>1120</v>
      </c>
      <c r="E6579" t="s">
        <v>472</v>
      </c>
      <c r="F6579" t="s">
        <v>28</v>
      </c>
      <c r="G6579" t="s">
        <v>48</v>
      </c>
      <c r="H6579" t="s">
        <v>1295</v>
      </c>
      <c r="I6579">
        <v>15.42</v>
      </c>
      <c r="J6579">
        <v>2</v>
      </c>
      <c r="K6579">
        <v>6.94</v>
      </c>
    </row>
    <row r="6580" spans="1:11" x14ac:dyDescent="0.25">
      <c r="A6580" s="1">
        <v>42724</v>
      </c>
      <c r="B6580">
        <v>2016</v>
      </c>
      <c r="C6580">
        <v>12</v>
      </c>
      <c r="D6580" t="s">
        <v>321</v>
      </c>
      <c r="E6580" t="s">
        <v>431</v>
      </c>
      <c r="F6580" t="s">
        <v>28</v>
      </c>
      <c r="G6580" t="s">
        <v>29</v>
      </c>
      <c r="H6580" t="s">
        <v>2650</v>
      </c>
      <c r="I6580">
        <v>33.9</v>
      </c>
      <c r="J6580">
        <v>5</v>
      </c>
      <c r="K6580">
        <v>15.59</v>
      </c>
    </row>
    <row r="6581" spans="1:11" x14ac:dyDescent="0.25">
      <c r="A6581" s="1">
        <v>42726</v>
      </c>
      <c r="B6581">
        <v>2016</v>
      </c>
      <c r="C6581">
        <v>12</v>
      </c>
      <c r="D6581" t="s">
        <v>353</v>
      </c>
      <c r="E6581" t="s">
        <v>107</v>
      </c>
      <c r="F6581" t="s">
        <v>28</v>
      </c>
      <c r="G6581" t="s">
        <v>48</v>
      </c>
      <c r="H6581" t="s">
        <v>1088</v>
      </c>
      <c r="I6581">
        <v>31.32</v>
      </c>
      <c r="J6581">
        <v>10</v>
      </c>
      <c r="K6581">
        <v>-25.06</v>
      </c>
    </row>
    <row r="6582" spans="1:11" x14ac:dyDescent="0.25">
      <c r="A6582" s="1">
        <v>42726</v>
      </c>
      <c r="B6582">
        <v>2016</v>
      </c>
      <c r="C6582">
        <v>12</v>
      </c>
      <c r="D6582" t="s">
        <v>353</v>
      </c>
      <c r="E6582" t="s">
        <v>107</v>
      </c>
      <c r="F6582" t="s">
        <v>18</v>
      </c>
      <c r="G6582" t="s">
        <v>36</v>
      </c>
      <c r="H6582" t="s">
        <v>68</v>
      </c>
      <c r="I6582">
        <v>11.84</v>
      </c>
      <c r="J6582">
        <v>4</v>
      </c>
      <c r="K6582">
        <v>3.11</v>
      </c>
    </row>
    <row r="6583" spans="1:11" x14ac:dyDescent="0.25">
      <c r="A6583" s="1">
        <v>42726</v>
      </c>
      <c r="B6583">
        <v>2016</v>
      </c>
      <c r="C6583">
        <v>12</v>
      </c>
      <c r="D6583" t="s">
        <v>353</v>
      </c>
      <c r="E6583" t="s">
        <v>107</v>
      </c>
      <c r="F6583" t="s">
        <v>18</v>
      </c>
      <c r="G6583" t="s">
        <v>36</v>
      </c>
      <c r="H6583" t="s">
        <v>600</v>
      </c>
      <c r="I6583">
        <v>22.78</v>
      </c>
      <c r="J6583">
        <v>1</v>
      </c>
      <c r="K6583">
        <v>4.84</v>
      </c>
    </row>
    <row r="6584" spans="1:11" x14ac:dyDescent="0.25">
      <c r="A6584" s="1">
        <v>42726</v>
      </c>
      <c r="B6584">
        <v>2016</v>
      </c>
      <c r="C6584">
        <v>12</v>
      </c>
      <c r="D6584" t="s">
        <v>678</v>
      </c>
      <c r="E6584" t="s">
        <v>22</v>
      </c>
      <c r="F6584" t="s">
        <v>28</v>
      </c>
      <c r="G6584" t="s">
        <v>48</v>
      </c>
      <c r="H6584" t="s">
        <v>869</v>
      </c>
      <c r="I6584">
        <v>25.58</v>
      </c>
      <c r="J6584">
        <v>2</v>
      </c>
      <c r="K6584">
        <v>8.9499999999999993</v>
      </c>
    </row>
    <row r="6585" spans="1:11" x14ac:dyDescent="0.25">
      <c r="A6585" s="1">
        <v>42726</v>
      </c>
      <c r="B6585">
        <v>2016</v>
      </c>
      <c r="C6585">
        <v>12</v>
      </c>
      <c r="D6585" t="s">
        <v>1311</v>
      </c>
      <c r="E6585" t="s">
        <v>17</v>
      </c>
      <c r="F6585" t="s">
        <v>28</v>
      </c>
      <c r="G6585" t="s">
        <v>48</v>
      </c>
      <c r="H6585" t="s">
        <v>2152</v>
      </c>
      <c r="I6585">
        <v>55.36</v>
      </c>
      <c r="J6585">
        <v>4</v>
      </c>
      <c r="K6585">
        <v>19.38</v>
      </c>
    </row>
    <row r="6586" spans="1:11" x14ac:dyDescent="0.25">
      <c r="A6586" s="1">
        <v>42726</v>
      </c>
      <c r="B6586">
        <v>2016</v>
      </c>
      <c r="C6586">
        <v>12</v>
      </c>
      <c r="D6586" t="s">
        <v>1311</v>
      </c>
      <c r="E6586" t="s">
        <v>17</v>
      </c>
      <c r="F6586" t="s">
        <v>13</v>
      </c>
      <c r="G6586" t="s">
        <v>283</v>
      </c>
      <c r="H6586" t="s">
        <v>2632</v>
      </c>
      <c r="I6586">
        <v>11.56</v>
      </c>
      <c r="J6586">
        <v>1</v>
      </c>
      <c r="K6586">
        <v>3.76</v>
      </c>
    </row>
    <row r="6587" spans="1:11" x14ac:dyDescent="0.25">
      <c r="A6587" s="1">
        <v>42726</v>
      </c>
      <c r="B6587">
        <v>2016</v>
      </c>
      <c r="C6587">
        <v>12</v>
      </c>
      <c r="D6587" t="s">
        <v>1207</v>
      </c>
      <c r="E6587" t="s">
        <v>45</v>
      </c>
      <c r="F6587" t="s">
        <v>18</v>
      </c>
      <c r="G6587" t="s">
        <v>36</v>
      </c>
      <c r="H6587" t="s">
        <v>1442</v>
      </c>
      <c r="I6587">
        <v>842.72</v>
      </c>
      <c r="J6587">
        <v>8</v>
      </c>
      <c r="K6587">
        <v>202.25</v>
      </c>
    </row>
    <row r="6588" spans="1:11" x14ac:dyDescent="0.25">
      <c r="A6588" s="1">
        <v>42726</v>
      </c>
      <c r="B6588">
        <v>2016</v>
      </c>
      <c r="C6588">
        <v>12</v>
      </c>
      <c r="D6588" t="s">
        <v>1207</v>
      </c>
      <c r="E6588" t="s">
        <v>45</v>
      </c>
      <c r="F6588" t="s">
        <v>18</v>
      </c>
      <c r="G6588" t="s">
        <v>36</v>
      </c>
      <c r="H6588" t="s">
        <v>2625</v>
      </c>
      <c r="I6588">
        <v>41.96</v>
      </c>
      <c r="J6588">
        <v>2</v>
      </c>
      <c r="K6588">
        <v>10.91</v>
      </c>
    </row>
    <row r="6589" spans="1:11" x14ac:dyDescent="0.25">
      <c r="A6589" s="1">
        <v>42727</v>
      </c>
      <c r="B6589">
        <v>2016</v>
      </c>
      <c r="C6589">
        <v>12</v>
      </c>
      <c r="D6589" t="s">
        <v>1325</v>
      </c>
      <c r="E6589" t="s">
        <v>215</v>
      </c>
      <c r="F6589" t="s">
        <v>18</v>
      </c>
      <c r="G6589" t="s">
        <v>36</v>
      </c>
      <c r="H6589" t="s">
        <v>2585</v>
      </c>
      <c r="I6589">
        <v>572.76</v>
      </c>
      <c r="J6589">
        <v>6</v>
      </c>
      <c r="K6589">
        <v>166.1</v>
      </c>
    </row>
    <row r="6590" spans="1:11" x14ac:dyDescent="0.25">
      <c r="A6590" s="1">
        <v>42727</v>
      </c>
      <c r="B6590">
        <v>2016</v>
      </c>
      <c r="C6590">
        <v>12</v>
      </c>
      <c r="D6590" t="s">
        <v>1325</v>
      </c>
      <c r="E6590" t="s">
        <v>215</v>
      </c>
      <c r="F6590" t="s">
        <v>18</v>
      </c>
      <c r="G6590" t="s">
        <v>36</v>
      </c>
      <c r="H6590" t="s">
        <v>2585</v>
      </c>
      <c r="I6590">
        <v>286.38</v>
      </c>
      <c r="J6590">
        <v>3</v>
      </c>
      <c r="K6590">
        <v>83.05</v>
      </c>
    </row>
    <row r="6591" spans="1:11" x14ac:dyDescent="0.25">
      <c r="A6591" s="1">
        <v>42727</v>
      </c>
      <c r="B6591">
        <v>2016</v>
      </c>
      <c r="C6591">
        <v>12</v>
      </c>
      <c r="D6591" t="s">
        <v>2015</v>
      </c>
      <c r="E6591" t="s">
        <v>26</v>
      </c>
      <c r="F6591" t="s">
        <v>18</v>
      </c>
      <c r="G6591" t="s">
        <v>165</v>
      </c>
      <c r="H6591" t="s">
        <v>2517</v>
      </c>
      <c r="I6591">
        <v>141.37</v>
      </c>
      <c r="J6591">
        <v>2</v>
      </c>
      <c r="K6591">
        <v>-14.14</v>
      </c>
    </row>
    <row r="6592" spans="1:11" x14ac:dyDescent="0.25">
      <c r="A6592" s="1">
        <v>42727</v>
      </c>
      <c r="B6592">
        <v>2016</v>
      </c>
      <c r="C6592">
        <v>12</v>
      </c>
      <c r="D6592" t="s">
        <v>816</v>
      </c>
      <c r="E6592" t="s">
        <v>71</v>
      </c>
      <c r="F6592" t="s">
        <v>28</v>
      </c>
      <c r="G6592" t="s">
        <v>33</v>
      </c>
      <c r="H6592" t="s">
        <v>90</v>
      </c>
      <c r="I6592">
        <v>24.85</v>
      </c>
      <c r="J6592">
        <v>7</v>
      </c>
      <c r="K6592">
        <v>11.68</v>
      </c>
    </row>
    <row r="6593" spans="1:11" x14ac:dyDescent="0.25">
      <c r="A6593" s="1">
        <v>42727</v>
      </c>
      <c r="B6593">
        <v>2016</v>
      </c>
      <c r="C6593">
        <v>12</v>
      </c>
      <c r="D6593" t="s">
        <v>1909</v>
      </c>
      <c r="E6593" t="s">
        <v>131</v>
      </c>
      <c r="F6593" t="s">
        <v>28</v>
      </c>
      <c r="G6593" t="s">
        <v>48</v>
      </c>
      <c r="H6593" t="s">
        <v>1627</v>
      </c>
      <c r="I6593">
        <v>5.55</v>
      </c>
      <c r="J6593">
        <v>3</v>
      </c>
      <c r="K6593">
        <v>-4.07</v>
      </c>
    </row>
    <row r="6594" spans="1:11" x14ac:dyDescent="0.25">
      <c r="A6594" s="1">
        <v>42727</v>
      </c>
      <c r="B6594">
        <v>2016</v>
      </c>
      <c r="C6594">
        <v>12</v>
      </c>
      <c r="D6594" t="s">
        <v>1523</v>
      </c>
      <c r="E6594" t="s">
        <v>17</v>
      </c>
      <c r="F6594" t="s">
        <v>28</v>
      </c>
      <c r="G6594" t="s">
        <v>64</v>
      </c>
      <c r="H6594" t="s">
        <v>835</v>
      </c>
      <c r="I6594">
        <v>8.82</v>
      </c>
      <c r="J6594">
        <v>3</v>
      </c>
      <c r="K6594">
        <v>2.56</v>
      </c>
    </row>
    <row r="6595" spans="1:11" x14ac:dyDescent="0.25">
      <c r="A6595" s="1">
        <v>42727</v>
      </c>
      <c r="B6595">
        <v>2016</v>
      </c>
      <c r="C6595">
        <v>12</v>
      </c>
      <c r="D6595" t="s">
        <v>1523</v>
      </c>
      <c r="E6595" t="s">
        <v>17</v>
      </c>
      <c r="F6595" t="s">
        <v>28</v>
      </c>
      <c r="G6595" t="s">
        <v>29</v>
      </c>
      <c r="H6595" t="s">
        <v>1834</v>
      </c>
      <c r="I6595">
        <v>37.94</v>
      </c>
      <c r="J6595">
        <v>2</v>
      </c>
      <c r="K6595">
        <v>18.21</v>
      </c>
    </row>
    <row r="6596" spans="1:11" x14ac:dyDescent="0.25">
      <c r="A6596" s="1">
        <v>42727</v>
      </c>
      <c r="B6596">
        <v>2016</v>
      </c>
      <c r="C6596">
        <v>12</v>
      </c>
      <c r="D6596" t="s">
        <v>1523</v>
      </c>
      <c r="E6596" t="s">
        <v>17</v>
      </c>
      <c r="F6596" t="s">
        <v>28</v>
      </c>
      <c r="G6596" t="s">
        <v>64</v>
      </c>
      <c r="H6596" t="s">
        <v>551</v>
      </c>
      <c r="I6596">
        <v>4.2</v>
      </c>
      <c r="J6596">
        <v>2</v>
      </c>
      <c r="K6596">
        <v>1.18</v>
      </c>
    </row>
    <row r="6597" spans="1:11" x14ac:dyDescent="0.25">
      <c r="A6597" s="1">
        <v>42727</v>
      </c>
      <c r="B6597">
        <v>2016</v>
      </c>
      <c r="C6597">
        <v>12</v>
      </c>
      <c r="D6597" t="s">
        <v>1523</v>
      </c>
      <c r="E6597" t="s">
        <v>17</v>
      </c>
      <c r="F6597" t="s">
        <v>28</v>
      </c>
      <c r="G6597" t="s">
        <v>38</v>
      </c>
      <c r="H6597" t="s">
        <v>575</v>
      </c>
      <c r="I6597">
        <v>227.28</v>
      </c>
      <c r="J6597">
        <v>2</v>
      </c>
      <c r="K6597">
        <v>2.27</v>
      </c>
    </row>
    <row r="6598" spans="1:11" x14ac:dyDescent="0.25">
      <c r="A6598" s="1">
        <v>42727</v>
      </c>
      <c r="B6598">
        <v>2016</v>
      </c>
      <c r="C6598">
        <v>12</v>
      </c>
      <c r="D6598" t="s">
        <v>1523</v>
      </c>
      <c r="E6598" t="s">
        <v>17</v>
      </c>
      <c r="F6598" t="s">
        <v>28</v>
      </c>
      <c r="G6598" t="s">
        <v>29</v>
      </c>
      <c r="H6598" t="s">
        <v>2512</v>
      </c>
      <c r="I6598">
        <v>47.9</v>
      </c>
      <c r="J6598">
        <v>1</v>
      </c>
      <c r="K6598">
        <v>22.99</v>
      </c>
    </row>
    <row r="6599" spans="1:11" x14ac:dyDescent="0.25">
      <c r="A6599" s="1">
        <v>42727</v>
      </c>
      <c r="B6599">
        <v>2016</v>
      </c>
      <c r="C6599">
        <v>12</v>
      </c>
      <c r="D6599" t="s">
        <v>1523</v>
      </c>
      <c r="E6599" t="s">
        <v>17</v>
      </c>
      <c r="F6599" t="s">
        <v>28</v>
      </c>
      <c r="G6599" t="s">
        <v>155</v>
      </c>
      <c r="H6599" t="s">
        <v>156</v>
      </c>
      <c r="I6599">
        <v>61.96</v>
      </c>
      <c r="J6599">
        <v>2</v>
      </c>
      <c r="K6599">
        <v>30.36</v>
      </c>
    </row>
    <row r="6600" spans="1:11" x14ac:dyDescent="0.25">
      <c r="A6600" s="1">
        <v>42727</v>
      </c>
      <c r="B6600">
        <v>2016</v>
      </c>
      <c r="C6600">
        <v>12</v>
      </c>
      <c r="D6600" t="s">
        <v>1523</v>
      </c>
      <c r="E6600" t="s">
        <v>17</v>
      </c>
      <c r="F6600" t="s">
        <v>28</v>
      </c>
      <c r="G6600" t="s">
        <v>38</v>
      </c>
      <c r="H6600" t="s">
        <v>1166</v>
      </c>
      <c r="I6600">
        <v>1117.92</v>
      </c>
      <c r="J6600">
        <v>4</v>
      </c>
      <c r="K6600">
        <v>55.9</v>
      </c>
    </row>
    <row r="6601" spans="1:11" x14ac:dyDescent="0.25">
      <c r="A6601" s="1">
        <v>42727</v>
      </c>
      <c r="B6601">
        <v>2016</v>
      </c>
      <c r="C6601">
        <v>12</v>
      </c>
      <c r="D6601" t="s">
        <v>223</v>
      </c>
      <c r="E6601" t="s">
        <v>1573</v>
      </c>
      <c r="F6601" t="s">
        <v>13</v>
      </c>
      <c r="G6601" t="s">
        <v>143</v>
      </c>
      <c r="H6601" t="s">
        <v>1511</v>
      </c>
      <c r="I6601">
        <v>1999.96</v>
      </c>
      <c r="J6601">
        <v>4</v>
      </c>
      <c r="K6601">
        <v>899.98</v>
      </c>
    </row>
    <row r="6602" spans="1:11" x14ac:dyDescent="0.25">
      <c r="A6602" s="1">
        <v>42727</v>
      </c>
      <c r="B6602">
        <v>2016</v>
      </c>
      <c r="C6602">
        <v>12</v>
      </c>
      <c r="D6602" t="s">
        <v>702</v>
      </c>
      <c r="E6602" t="s">
        <v>32</v>
      </c>
      <c r="F6602" t="s">
        <v>13</v>
      </c>
      <c r="G6602" t="s">
        <v>23</v>
      </c>
      <c r="H6602" t="s">
        <v>883</v>
      </c>
      <c r="I6602">
        <v>453.58</v>
      </c>
      <c r="J6602">
        <v>3</v>
      </c>
      <c r="K6602">
        <v>39.69</v>
      </c>
    </row>
    <row r="6603" spans="1:11" x14ac:dyDescent="0.25">
      <c r="A6603" s="1">
        <v>42727</v>
      </c>
      <c r="B6603">
        <v>2016</v>
      </c>
      <c r="C6603">
        <v>12</v>
      </c>
      <c r="D6603" t="s">
        <v>702</v>
      </c>
      <c r="E6603" t="s">
        <v>32</v>
      </c>
      <c r="F6603" t="s">
        <v>28</v>
      </c>
      <c r="G6603" t="s">
        <v>46</v>
      </c>
      <c r="H6603" t="s">
        <v>1448</v>
      </c>
      <c r="I6603">
        <v>45.36</v>
      </c>
      <c r="J6603">
        <v>9</v>
      </c>
      <c r="K6603">
        <v>14.74</v>
      </c>
    </row>
    <row r="6604" spans="1:11" x14ac:dyDescent="0.25">
      <c r="A6604" s="1">
        <v>42727</v>
      </c>
      <c r="B6604">
        <v>2016</v>
      </c>
      <c r="C6604">
        <v>12</v>
      </c>
      <c r="D6604" t="s">
        <v>702</v>
      </c>
      <c r="E6604" t="s">
        <v>32</v>
      </c>
      <c r="F6604" t="s">
        <v>13</v>
      </c>
      <c r="G6604" t="s">
        <v>23</v>
      </c>
      <c r="H6604" t="s">
        <v>2421</v>
      </c>
      <c r="I6604">
        <v>287.88</v>
      </c>
      <c r="J6604">
        <v>3</v>
      </c>
      <c r="K6604">
        <v>35.99</v>
      </c>
    </row>
    <row r="6605" spans="1:11" x14ac:dyDescent="0.25">
      <c r="A6605" s="1">
        <v>42727</v>
      </c>
      <c r="B6605">
        <v>2016</v>
      </c>
      <c r="C6605">
        <v>12</v>
      </c>
      <c r="D6605" t="s">
        <v>702</v>
      </c>
      <c r="E6605" t="s">
        <v>32</v>
      </c>
      <c r="F6605" t="s">
        <v>13</v>
      </c>
      <c r="G6605" t="s">
        <v>23</v>
      </c>
      <c r="H6605" t="s">
        <v>1607</v>
      </c>
      <c r="I6605">
        <v>131.88</v>
      </c>
      <c r="J6605">
        <v>3</v>
      </c>
      <c r="K6605">
        <v>14.84</v>
      </c>
    </row>
    <row r="6606" spans="1:11" x14ac:dyDescent="0.25">
      <c r="A6606" s="1">
        <v>42727</v>
      </c>
      <c r="B6606">
        <v>2016</v>
      </c>
      <c r="C6606">
        <v>12</v>
      </c>
      <c r="D6606" t="s">
        <v>702</v>
      </c>
      <c r="E6606" t="s">
        <v>32</v>
      </c>
      <c r="F6606" t="s">
        <v>18</v>
      </c>
      <c r="G6606" t="s">
        <v>36</v>
      </c>
      <c r="H6606" t="s">
        <v>2515</v>
      </c>
      <c r="I6606">
        <v>2.33</v>
      </c>
      <c r="J6606">
        <v>2</v>
      </c>
      <c r="K6606">
        <v>-0.76</v>
      </c>
    </row>
    <row r="6607" spans="1:11" x14ac:dyDescent="0.25">
      <c r="A6607" s="1">
        <v>42727</v>
      </c>
      <c r="B6607">
        <v>2016</v>
      </c>
      <c r="C6607">
        <v>12</v>
      </c>
      <c r="D6607" t="s">
        <v>1267</v>
      </c>
      <c r="E6607" t="s">
        <v>89</v>
      </c>
      <c r="F6607" t="s">
        <v>28</v>
      </c>
      <c r="G6607" t="s">
        <v>29</v>
      </c>
      <c r="H6607" t="s">
        <v>1568</v>
      </c>
      <c r="I6607">
        <v>7.97</v>
      </c>
      <c r="J6607">
        <v>2</v>
      </c>
      <c r="K6607">
        <v>2.69</v>
      </c>
    </row>
    <row r="6608" spans="1:11" x14ac:dyDescent="0.25">
      <c r="A6608" s="1">
        <v>42727</v>
      </c>
      <c r="B6608">
        <v>2016</v>
      </c>
      <c r="C6608">
        <v>12</v>
      </c>
      <c r="D6608" t="s">
        <v>1267</v>
      </c>
      <c r="E6608" t="s">
        <v>89</v>
      </c>
      <c r="F6608" t="s">
        <v>13</v>
      </c>
      <c r="G6608" t="s">
        <v>23</v>
      </c>
      <c r="H6608" t="s">
        <v>2651</v>
      </c>
      <c r="I6608">
        <v>1499.97</v>
      </c>
      <c r="J6608">
        <v>5</v>
      </c>
      <c r="K6608">
        <v>-374.99</v>
      </c>
    </row>
    <row r="6609" spans="1:11" x14ac:dyDescent="0.25">
      <c r="A6609" s="1">
        <v>42728</v>
      </c>
      <c r="B6609">
        <v>2016</v>
      </c>
      <c r="C6609">
        <v>12</v>
      </c>
      <c r="D6609" t="s">
        <v>384</v>
      </c>
      <c r="E6609" t="s">
        <v>81</v>
      </c>
      <c r="F6609" t="s">
        <v>28</v>
      </c>
      <c r="G6609" t="s">
        <v>48</v>
      </c>
      <c r="H6609" t="s">
        <v>178</v>
      </c>
      <c r="I6609">
        <v>27.88</v>
      </c>
      <c r="J6609">
        <v>3</v>
      </c>
      <c r="K6609">
        <v>-20.45</v>
      </c>
    </row>
    <row r="6610" spans="1:11" x14ac:dyDescent="0.25">
      <c r="A6610" s="1">
        <v>42728</v>
      </c>
      <c r="B6610">
        <v>2016</v>
      </c>
      <c r="C6610">
        <v>12</v>
      </c>
      <c r="D6610" t="s">
        <v>384</v>
      </c>
      <c r="E6610" t="s">
        <v>81</v>
      </c>
      <c r="F6610" t="s">
        <v>28</v>
      </c>
      <c r="G6610" t="s">
        <v>38</v>
      </c>
      <c r="H6610" t="s">
        <v>772</v>
      </c>
      <c r="I6610">
        <v>540.04999999999995</v>
      </c>
      <c r="J6610">
        <v>3</v>
      </c>
      <c r="K6610">
        <v>-47.25</v>
      </c>
    </row>
    <row r="6611" spans="1:11" x14ac:dyDescent="0.25">
      <c r="A6611" s="1">
        <v>42728</v>
      </c>
      <c r="B6611">
        <v>2016</v>
      </c>
      <c r="C6611">
        <v>12</v>
      </c>
      <c r="D6611" t="s">
        <v>384</v>
      </c>
      <c r="E6611" t="s">
        <v>81</v>
      </c>
      <c r="F6611" t="s">
        <v>13</v>
      </c>
      <c r="G6611" t="s">
        <v>14</v>
      </c>
      <c r="H6611" t="s">
        <v>2167</v>
      </c>
      <c r="I6611">
        <v>255.68</v>
      </c>
      <c r="J6611">
        <v>8</v>
      </c>
      <c r="K6611">
        <v>76.7</v>
      </c>
    </row>
    <row r="6612" spans="1:11" x14ac:dyDescent="0.25">
      <c r="A6612" s="1">
        <v>42728</v>
      </c>
      <c r="B6612">
        <v>2016</v>
      </c>
      <c r="C6612">
        <v>12</v>
      </c>
      <c r="D6612" t="s">
        <v>2018</v>
      </c>
      <c r="E6612" t="s">
        <v>17</v>
      </c>
      <c r="F6612" t="s">
        <v>28</v>
      </c>
      <c r="G6612" t="s">
        <v>29</v>
      </c>
      <c r="H6612" t="s">
        <v>251</v>
      </c>
      <c r="I6612">
        <v>33.4</v>
      </c>
      <c r="J6612">
        <v>5</v>
      </c>
      <c r="K6612">
        <v>16.03</v>
      </c>
    </row>
    <row r="6613" spans="1:11" x14ac:dyDescent="0.25">
      <c r="A6613" s="1">
        <v>42728</v>
      </c>
      <c r="B6613">
        <v>2016</v>
      </c>
      <c r="C6613">
        <v>12</v>
      </c>
      <c r="D6613" t="s">
        <v>1343</v>
      </c>
      <c r="E6613" t="s">
        <v>22</v>
      </c>
      <c r="F6613" t="s">
        <v>18</v>
      </c>
      <c r="G6613" t="s">
        <v>36</v>
      </c>
      <c r="H6613" t="s">
        <v>254</v>
      </c>
      <c r="I6613">
        <v>799.56</v>
      </c>
      <c r="J6613">
        <v>9</v>
      </c>
      <c r="K6613">
        <v>207.89</v>
      </c>
    </row>
    <row r="6614" spans="1:11" x14ac:dyDescent="0.25">
      <c r="A6614" s="1">
        <v>42728</v>
      </c>
      <c r="B6614">
        <v>2016</v>
      </c>
      <c r="C6614">
        <v>12</v>
      </c>
      <c r="D6614" t="s">
        <v>799</v>
      </c>
      <c r="E6614" t="s">
        <v>22</v>
      </c>
      <c r="F6614" t="s">
        <v>13</v>
      </c>
      <c r="G6614" t="s">
        <v>23</v>
      </c>
      <c r="H6614" t="s">
        <v>311</v>
      </c>
      <c r="I6614">
        <v>197.97</v>
      </c>
      <c r="J6614">
        <v>3</v>
      </c>
      <c r="K6614">
        <v>53.45</v>
      </c>
    </row>
    <row r="6615" spans="1:11" x14ac:dyDescent="0.25">
      <c r="A6615" s="1">
        <v>42728</v>
      </c>
      <c r="B6615">
        <v>2016</v>
      </c>
      <c r="C6615">
        <v>12</v>
      </c>
      <c r="D6615" t="s">
        <v>1801</v>
      </c>
      <c r="E6615" t="s">
        <v>45</v>
      </c>
      <c r="F6615" t="s">
        <v>18</v>
      </c>
      <c r="G6615" t="s">
        <v>36</v>
      </c>
      <c r="H6615" t="s">
        <v>1259</v>
      </c>
      <c r="I6615">
        <v>43.96</v>
      </c>
      <c r="J6615">
        <v>7</v>
      </c>
      <c r="K6615">
        <v>18.46</v>
      </c>
    </row>
    <row r="6616" spans="1:11" x14ac:dyDescent="0.25">
      <c r="A6616" s="1">
        <v>42728</v>
      </c>
      <c r="B6616">
        <v>2016</v>
      </c>
      <c r="C6616">
        <v>12</v>
      </c>
      <c r="D6616" t="s">
        <v>1801</v>
      </c>
      <c r="E6616" t="s">
        <v>45</v>
      </c>
      <c r="F6616" t="s">
        <v>28</v>
      </c>
      <c r="G6616" t="s">
        <v>155</v>
      </c>
      <c r="H6616" t="s">
        <v>156</v>
      </c>
      <c r="I6616">
        <v>39.76</v>
      </c>
      <c r="J6616">
        <v>7</v>
      </c>
      <c r="K6616">
        <v>18.690000000000001</v>
      </c>
    </row>
    <row r="6617" spans="1:11" x14ac:dyDescent="0.25">
      <c r="A6617" s="1">
        <v>42729</v>
      </c>
      <c r="B6617">
        <v>2016</v>
      </c>
      <c r="C6617">
        <v>12</v>
      </c>
      <c r="D6617" t="s">
        <v>992</v>
      </c>
      <c r="E6617" t="s">
        <v>45</v>
      </c>
      <c r="F6617" t="s">
        <v>13</v>
      </c>
      <c r="G6617" t="s">
        <v>23</v>
      </c>
      <c r="H6617" t="s">
        <v>2652</v>
      </c>
      <c r="I6617">
        <v>2575.94</v>
      </c>
      <c r="J6617">
        <v>7</v>
      </c>
      <c r="K6617">
        <v>257.58999999999997</v>
      </c>
    </row>
    <row r="6618" spans="1:11" x14ac:dyDescent="0.25">
      <c r="A6618" s="1">
        <v>42729</v>
      </c>
      <c r="B6618">
        <v>2016</v>
      </c>
      <c r="C6618">
        <v>12</v>
      </c>
      <c r="D6618" t="s">
        <v>992</v>
      </c>
      <c r="E6618" t="s">
        <v>45</v>
      </c>
      <c r="F6618" t="s">
        <v>28</v>
      </c>
      <c r="G6618" t="s">
        <v>29</v>
      </c>
      <c r="H6618" t="s">
        <v>877</v>
      </c>
      <c r="I6618">
        <v>45.36</v>
      </c>
      <c r="J6618">
        <v>7</v>
      </c>
      <c r="K6618">
        <v>21.77</v>
      </c>
    </row>
    <row r="6619" spans="1:11" x14ac:dyDescent="0.25">
      <c r="A6619" s="1">
        <v>42729</v>
      </c>
      <c r="B6619">
        <v>2016</v>
      </c>
      <c r="C6619">
        <v>12</v>
      </c>
      <c r="D6619" t="s">
        <v>992</v>
      </c>
      <c r="E6619" t="s">
        <v>45</v>
      </c>
      <c r="F6619" t="s">
        <v>13</v>
      </c>
      <c r="G6619" t="s">
        <v>14</v>
      </c>
      <c r="H6619" t="s">
        <v>1596</v>
      </c>
      <c r="I6619">
        <v>254.24</v>
      </c>
      <c r="J6619">
        <v>7</v>
      </c>
      <c r="K6619">
        <v>76.27</v>
      </c>
    </row>
    <row r="6620" spans="1:11" x14ac:dyDescent="0.25">
      <c r="A6620" s="1">
        <v>42729</v>
      </c>
      <c r="B6620">
        <v>2016</v>
      </c>
      <c r="C6620">
        <v>12</v>
      </c>
      <c r="D6620" t="s">
        <v>1009</v>
      </c>
      <c r="E6620" t="s">
        <v>22</v>
      </c>
      <c r="F6620" t="s">
        <v>28</v>
      </c>
      <c r="G6620" t="s">
        <v>48</v>
      </c>
      <c r="H6620" t="s">
        <v>1142</v>
      </c>
      <c r="I6620">
        <v>33.57</v>
      </c>
      <c r="J6620">
        <v>2</v>
      </c>
      <c r="K6620">
        <v>11.75</v>
      </c>
    </row>
    <row r="6621" spans="1:11" x14ac:dyDescent="0.25">
      <c r="A6621" s="1">
        <v>42729</v>
      </c>
      <c r="B6621">
        <v>2016</v>
      </c>
      <c r="C6621">
        <v>12</v>
      </c>
      <c r="D6621" t="s">
        <v>1699</v>
      </c>
      <c r="E6621" t="s">
        <v>813</v>
      </c>
      <c r="F6621" t="s">
        <v>18</v>
      </c>
      <c r="G6621" t="s">
        <v>36</v>
      </c>
      <c r="H6621" t="s">
        <v>127</v>
      </c>
      <c r="I6621">
        <v>21.12</v>
      </c>
      <c r="J6621">
        <v>4</v>
      </c>
      <c r="K6621">
        <v>6.55</v>
      </c>
    </row>
    <row r="6622" spans="1:11" x14ac:dyDescent="0.25">
      <c r="A6622" s="1">
        <v>42729</v>
      </c>
      <c r="B6622">
        <v>2016</v>
      </c>
      <c r="C6622">
        <v>12</v>
      </c>
      <c r="D6622" t="s">
        <v>1263</v>
      </c>
      <c r="E6622" t="s">
        <v>17</v>
      </c>
      <c r="F6622" t="s">
        <v>18</v>
      </c>
      <c r="G6622" t="s">
        <v>19</v>
      </c>
      <c r="H6622" t="s">
        <v>1708</v>
      </c>
      <c r="I6622">
        <v>698.35</v>
      </c>
      <c r="J6622">
        <v>3</v>
      </c>
      <c r="K6622">
        <v>52.38</v>
      </c>
    </row>
    <row r="6623" spans="1:11" x14ac:dyDescent="0.25">
      <c r="A6623" s="1">
        <v>42729</v>
      </c>
      <c r="B6623">
        <v>2016</v>
      </c>
      <c r="C6623">
        <v>12</v>
      </c>
      <c r="D6623" t="s">
        <v>1263</v>
      </c>
      <c r="E6623" t="s">
        <v>17</v>
      </c>
      <c r="F6623" t="s">
        <v>18</v>
      </c>
      <c r="G6623" t="s">
        <v>42</v>
      </c>
      <c r="H6623" t="s">
        <v>760</v>
      </c>
      <c r="I6623">
        <v>1747.25</v>
      </c>
      <c r="J6623">
        <v>5</v>
      </c>
      <c r="K6623">
        <v>629.01</v>
      </c>
    </row>
    <row r="6624" spans="1:11" x14ac:dyDescent="0.25">
      <c r="A6624" s="1">
        <v>42729</v>
      </c>
      <c r="B6624">
        <v>2016</v>
      </c>
      <c r="C6624">
        <v>12</v>
      </c>
      <c r="D6624" t="s">
        <v>76</v>
      </c>
      <c r="E6624" t="s">
        <v>183</v>
      </c>
      <c r="F6624" t="s">
        <v>18</v>
      </c>
      <c r="G6624" t="s">
        <v>42</v>
      </c>
      <c r="H6624" t="s">
        <v>856</v>
      </c>
      <c r="I6624">
        <v>35.450000000000003</v>
      </c>
      <c r="J6624">
        <v>1</v>
      </c>
      <c r="K6624">
        <v>-24.1</v>
      </c>
    </row>
    <row r="6625" spans="1:11" x14ac:dyDescent="0.25">
      <c r="A6625" s="1">
        <v>42729</v>
      </c>
      <c r="B6625">
        <v>2016</v>
      </c>
      <c r="C6625">
        <v>12</v>
      </c>
      <c r="D6625" t="s">
        <v>76</v>
      </c>
      <c r="E6625" t="s">
        <v>183</v>
      </c>
      <c r="F6625" t="s">
        <v>13</v>
      </c>
      <c r="G6625" t="s">
        <v>283</v>
      </c>
      <c r="H6625" t="s">
        <v>2497</v>
      </c>
      <c r="I6625">
        <v>269.97000000000003</v>
      </c>
      <c r="J6625">
        <v>2</v>
      </c>
      <c r="K6625">
        <v>-386.96</v>
      </c>
    </row>
    <row r="6626" spans="1:11" x14ac:dyDescent="0.25">
      <c r="A6626" s="1">
        <v>42729</v>
      </c>
      <c r="B6626">
        <v>2016</v>
      </c>
      <c r="C6626">
        <v>12</v>
      </c>
      <c r="D6626" t="s">
        <v>76</v>
      </c>
      <c r="E6626" t="s">
        <v>183</v>
      </c>
      <c r="F6626" t="s">
        <v>13</v>
      </c>
      <c r="G6626" t="s">
        <v>14</v>
      </c>
      <c r="H6626" t="s">
        <v>801</v>
      </c>
      <c r="I6626">
        <v>45.12</v>
      </c>
      <c r="J6626">
        <v>3</v>
      </c>
      <c r="K6626">
        <v>-7.9</v>
      </c>
    </row>
    <row r="6627" spans="1:11" x14ac:dyDescent="0.25">
      <c r="A6627" s="1">
        <v>42729</v>
      </c>
      <c r="B6627">
        <v>2016</v>
      </c>
      <c r="C6627">
        <v>12</v>
      </c>
      <c r="D6627" t="s">
        <v>76</v>
      </c>
      <c r="E6627" t="s">
        <v>183</v>
      </c>
      <c r="F6627" t="s">
        <v>13</v>
      </c>
      <c r="G6627" t="s">
        <v>14</v>
      </c>
      <c r="H6627" t="s">
        <v>245</v>
      </c>
      <c r="I6627">
        <v>100.8</v>
      </c>
      <c r="J6627">
        <v>2</v>
      </c>
      <c r="K6627">
        <v>21.42</v>
      </c>
    </row>
    <row r="6628" spans="1:11" x14ac:dyDescent="0.25">
      <c r="A6628" s="1">
        <v>42729</v>
      </c>
      <c r="B6628">
        <v>2016</v>
      </c>
      <c r="C6628">
        <v>12</v>
      </c>
      <c r="D6628" t="s">
        <v>76</v>
      </c>
      <c r="E6628" t="s">
        <v>183</v>
      </c>
      <c r="F6628" t="s">
        <v>18</v>
      </c>
      <c r="G6628" t="s">
        <v>19</v>
      </c>
      <c r="H6628" t="s">
        <v>327</v>
      </c>
      <c r="I6628">
        <v>47.97</v>
      </c>
      <c r="J6628">
        <v>2</v>
      </c>
      <c r="K6628">
        <v>4.2</v>
      </c>
    </row>
    <row r="6629" spans="1:11" x14ac:dyDescent="0.25">
      <c r="A6629" s="1">
        <v>42729</v>
      </c>
      <c r="B6629">
        <v>2016</v>
      </c>
      <c r="C6629">
        <v>12</v>
      </c>
      <c r="D6629" t="s">
        <v>1774</v>
      </c>
      <c r="E6629" t="s">
        <v>22</v>
      </c>
      <c r="F6629" t="s">
        <v>18</v>
      </c>
      <c r="G6629" t="s">
        <v>42</v>
      </c>
      <c r="H6629" t="s">
        <v>375</v>
      </c>
      <c r="I6629">
        <v>313.18</v>
      </c>
      <c r="J6629">
        <v>2</v>
      </c>
      <c r="K6629">
        <v>-120.05</v>
      </c>
    </row>
    <row r="6630" spans="1:11" x14ac:dyDescent="0.25">
      <c r="A6630" s="1">
        <v>42729</v>
      </c>
      <c r="B6630">
        <v>2016</v>
      </c>
      <c r="C6630">
        <v>12</v>
      </c>
      <c r="D6630" t="s">
        <v>1774</v>
      </c>
      <c r="E6630" t="s">
        <v>22</v>
      </c>
      <c r="F6630" t="s">
        <v>18</v>
      </c>
      <c r="G6630" t="s">
        <v>19</v>
      </c>
      <c r="H6630" t="s">
        <v>149</v>
      </c>
      <c r="I6630">
        <v>866.65</v>
      </c>
      <c r="J6630">
        <v>3</v>
      </c>
      <c r="K6630">
        <v>173.33</v>
      </c>
    </row>
    <row r="6631" spans="1:11" x14ac:dyDescent="0.25">
      <c r="A6631" s="1">
        <v>42729</v>
      </c>
      <c r="B6631">
        <v>2016</v>
      </c>
      <c r="C6631">
        <v>12</v>
      </c>
      <c r="D6631" t="s">
        <v>2078</v>
      </c>
      <c r="E6631" t="s">
        <v>67</v>
      </c>
      <c r="F6631" t="s">
        <v>28</v>
      </c>
      <c r="G6631" t="s">
        <v>64</v>
      </c>
      <c r="H6631" t="s">
        <v>192</v>
      </c>
      <c r="I6631">
        <v>19.89</v>
      </c>
      <c r="J6631">
        <v>9</v>
      </c>
      <c r="K6631">
        <v>5.37</v>
      </c>
    </row>
    <row r="6632" spans="1:11" x14ac:dyDescent="0.25">
      <c r="A6632" s="1">
        <v>42729</v>
      </c>
      <c r="B6632">
        <v>2016</v>
      </c>
      <c r="C6632">
        <v>12</v>
      </c>
      <c r="D6632" t="s">
        <v>2078</v>
      </c>
      <c r="E6632" t="s">
        <v>67</v>
      </c>
      <c r="F6632" t="s">
        <v>13</v>
      </c>
      <c r="G6632" t="s">
        <v>14</v>
      </c>
      <c r="H6632" t="s">
        <v>1905</v>
      </c>
      <c r="I6632">
        <v>399.98</v>
      </c>
      <c r="J6632">
        <v>2</v>
      </c>
      <c r="K6632">
        <v>171.99</v>
      </c>
    </row>
    <row r="6633" spans="1:11" x14ac:dyDescent="0.25">
      <c r="A6633" s="1">
        <v>42729</v>
      </c>
      <c r="B6633">
        <v>2016</v>
      </c>
      <c r="C6633">
        <v>12</v>
      </c>
      <c r="D6633" t="s">
        <v>2078</v>
      </c>
      <c r="E6633" t="s">
        <v>67</v>
      </c>
      <c r="F6633" t="s">
        <v>18</v>
      </c>
      <c r="G6633" t="s">
        <v>36</v>
      </c>
      <c r="H6633" t="s">
        <v>1677</v>
      </c>
      <c r="I6633">
        <v>343.85</v>
      </c>
      <c r="J6633">
        <v>5</v>
      </c>
      <c r="K6633">
        <v>137.54</v>
      </c>
    </row>
    <row r="6634" spans="1:11" x14ac:dyDescent="0.25">
      <c r="A6634" s="1">
        <v>42729</v>
      </c>
      <c r="B6634">
        <v>2016</v>
      </c>
      <c r="C6634">
        <v>12</v>
      </c>
      <c r="D6634" t="s">
        <v>2078</v>
      </c>
      <c r="E6634" t="s">
        <v>67</v>
      </c>
      <c r="F6634" t="s">
        <v>28</v>
      </c>
      <c r="G6634" t="s">
        <v>29</v>
      </c>
      <c r="H6634" t="s">
        <v>1857</v>
      </c>
      <c r="I6634">
        <v>106.32</v>
      </c>
      <c r="J6634">
        <v>3</v>
      </c>
      <c r="K6634">
        <v>49.97</v>
      </c>
    </row>
    <row r="6635" spans="1:11" x14ac:dyDescent="0.25">
      <c r="A6635" s="1">
        <v>42729</v>
      </c>
      <c r="B6635">
        <v>2016</v>
      </c>
      <c r="C6635">
        <v>12</v>
      </c>
      <c r="D6635" t="s">
        <v>1263</v>
      </c>
      <c r="E6635" t="s">
        <v>22</v>
      </c>
      <c r="F6635" t="s">
        <v>18</v>
      </c>
      <c r="G6635" t="s">
        <v>19</v>
      </c>
      <c r="H6635" t="s">
        <v>193</v>
      </c>
      <c r="I6635">
        <v>2563.06</v>
      </c>
      <c r="J6635">
        <v>8</v>
      </c>
      <c r="K6635">
        <v>313.26</v>
      </c>
    </row>
    <row r="6636" spans="1:11" x14ac:dyDescent="0.25">
      <c r="A6636" s="1">
        <v>42730</v>
      </c>
      <c r="B6636">
        <v>2016</v>
      </c>
      <c r="C6636">
        <v>12</v>
      </c>
      <c r="D6636" t="s">
        <v>1066</v>
      </c>
      <c r="E6636" t="s">
        <v>17</v>
      </c>
      <c r="F6636" t="s">
        <v>28</v>
      </c>
      <c r="G6636" t="s">
        <v>29</v>
      </c>
      <c r="H6636" t="s">
        <v>2650</v>
      </c>
      <c r="I6636">
        <v>33.9</v>
      </c>
      <c r="J6636">
        <v>5</v>
      </c>
      <c r="K6636">
        <v>15.59</v>
      </c>
    </row>
    <row r="6637" spans="1:11" x14ac:dyDescent="0.25">
      <c r="A6637" s="1">
        <v>42730</v>
      </c>
      <c r="B6637">
        <v>2016</v>
      </c>
      <c r="C6637">
        <v>12</v>
      </c>
      <c r="D6637" t="s">
        <v>255</v>
      </c>
      <c r="E6637" t="s">
        <v>22</v>
      </c>
      <c r="F6637" t="s">
        <v>13</v>
      </c>
      <c r="G6637" t="s">
        <v>14</v>
      </c>
      <c r="H6637" t="s">
        <v>432</v>
      </c>
      <c r="I6637">
        <v>89.97</v>
      </c>
      <c r="J6637">
        <v>3</v>
      </c>
      <c r="K6637">
        <v>18.89</v>
      </c>
    </row>
    <row r="6638" spans="1:11" x14ac:dyDescent="0.25">
      <c r="A6638" s="1">
        <v>42730</v>
      </c>
      <c r="B6638">
        <v>2016</v>
      </c>
      <c r="C6638">
        <v>12</v>
      </c>
      <c r="D6638" t="s">
        <v>1496</v>
      </c>
      <c r="E6638" t="s">
        <v>103</v>
      </c>
      <c r="F6638" t="s">
        <v>28</v>
      </c>
      <c r="G6638" t="s">
        <v>58</v>
      </c>
      <c r="H6638" t="s">
        <v>2620</v>
      </c>
      <c r="I6638">
        <v>18.72</v>
      </c>
      <c r="J6638">
        <v>2</v>
      </c>
      <c r="K6638">
        <v>3.51</v>
      </c>
    </row>
    <row r="6639" spans="1:11" x14ac:dyDescent="0.25">
      <c r="A6639" s="1">
        <v>42730</v>
      </c>
      <c r="B6639">
        <v>2016</v>
      </c>
      <c r="C6639">
        <v>12</v>
      </c>
      <c r="D6639" t="s">
        <v>780</v>
      </c>
      <c r="E6639" t="s">
        <v>103</v>
      </c>
      <c r="F6639" t="s">
        <v>28</v>
      </c>
      <c r="G6639" t="s">
        <v>64</v>
      </c>
      <c r="H6639" t="s">
        <v>277</v>
      </c>
      <c r="I6639">
        <v>11.33</v>
      </c>
      <c r="J6639">
        <v>2</v>
      </c>
      <c r="K6639">
        <v>2.5499999999999998</v>
      </c>
    </row>
    <row r="6640" spans="1:11" x14ac:dyDescent="0.25">
      <c r="A6640" s="1">
        <v>42730</v>
      </c>
      <c r="B6640">
        <v>2016</v>
      </c>
      <c r="C6640">
        <v>12</v>
      </c>
      <c r="D6640" t="s">
        <v>1382</v>
      </c>
      <c r="E6640" t="s">
        <v>45</v>
      </c>
      <c r="F6640" t="s">
        <v>28</v>
      </c>
      <c r="G6640" t="s">
        <v>293</v>
      </c>
      <c r="H6640" t="s">
        <v>2573</v>
      </c>
      <c r="I6640">
        <v>17.760000000000002</v>
      </c>
      <c r="J6640">
        <v>2</v>
      </c>
      <c r="K6640">
        <v>4.97</v>
      </c>
    </row>
    <row r="6641" spans="1:11" x14ac:dyDescent="0.25">
      <c r="A6641" s="1">
        <v>42730</v>
      </c>
      <c r="B6641">
        <v>2016</v>
      </c>
      <c r="C6641">
        <v>12</v>
      </c>
      <c r="D6641" t="s">
        <v>1382</v>
      </c>
      <c r="E6641" t="s">
        <v>45</v>
      </c>
      <c r="F6641" t="s">
        <v>13</v>
      </c>
      <c r="G6641" t="s">
        <v>23</v>
      </c>
      <c r="H6641" t="s">
        <v>1294</v>
      </c>
      <c r="I6641">
        <v>302.38</v>
      </c>
      <c r="J6641">
        <v>2</v>
      </c>
      <c r="K6641">
        <v>30.24</v>
      </c>
    </row>
    <row r="6642" spans="1:11" x14ac:dyDescent="0.25">
      <c r="A6642" s="1">
        <v>42730</v>
      </c>
      <c r="B6642">
        <v>2016</v>
      </c>
      <c r="C6642">
        <v>12</v>
      </c>
      <c r="D6642" t="s">
        <v>1382</v>
      </c>
      <c r="E6642" t="s">
        <v>45</v>
      </c>
      <c r="F6642" t="s">
        <v>18</v>
      </c>
      <c r="G6642" t="s">
        <v>19</v>
      </c>
      <c r="H6642" t="s">
        <v>1947</v>
      </c>
      <c r="I6642">
        <v>146.35</v>
      </c>
      <c r="J6642">
        <v>3</v>
      </c>
      <c r="K6642">
        <v>-5.49</v>
      </c>
    </row>
    <row r="6643" spans="1:11" x14ac:dyDescent="0.25">
      <c r="A6643" s="1">
        <v>42730</v>
      </c>
      <c r="B6643">
        <v>2016</v>
      </c>
      <c r="C6643">
        <v>12</v>
      </c>
      <c r="D6643" t="s">
        <v>1382</v>
      </c>
      <c r="E6643" t="s">
        <v>45</v>
      </c>
      <c r="F6643" t="s">
        <v>28</v>
      </c>
      <c r="G6643" t="s">
        <v>58</v>
      </c>
      <c r="H6643" t="s">
        <v>1510</v>
      </c>
      <c r="I6643">
        <v>7.9</v>
      </c>
      <c r="J6643">
        <v>2</v>
      </c>
      <c r="K6643">
        <v>2.0499999999999998</v>
      </c>
    </row>
    <row r="6644" spans="1:11" x14ac:dyDescent="0.25">
      <c r="A6644" s="1">
        <v>42730</v>
      </c>
      <c r="B6644">
        <v>2016</v>
      </c>
      <c r="C6644">
        <v>12</v>
      </c>
      <c r="D6644" t="s">
        <v>1382</v>
      </c>
      <c r="E6644" t="s">
        <v>45</v>
      </c>
      <c r="F6644" t="s">
        <v>18</v>
      </c>
      <c r="G6644" t="s">
        <v>42</v>
      </c>
      <c r="H6644" t="s">
        <v>462</v>
      </c>
      <c r="I6644">
        <v>902.71</v>
      </c>
      <c r="J6644">
        <v>3</v>
      </c>
      <c r="K6644">
        <v>33.85</v>
      </c>
    </row>
    <row r="6645" spans="1:11" x14ac:dyDescent="0.25">
      <c r="A6645" s="1">
        <v>42730</v>
      </c>
      <c r="B6645">
        <v>2016</v>
      </c>
      <c r="C6645">
        <v>12</v>
      </c>
      <c r="D6645" t="s">
        <v>1382</v>
      </c>
      <c r="E6645" t="s">
        <v>45</v>
      </c>
      <c r="F6645" t="s">
        <v>28</v>
      </c>
      <c r="G6645" t="s">
        <v>64</v>
      </c>
      <c r="H6645" t="s">
        <v>104</v>
      </c>
      <c r="I6645">
        <v>53.97</v>
      </c>
      <c r="J6645">
        <v>3</v>
      </c>
      <c r="K6645">
        <v>15.11</v>
      </c>
    </row>
    <row r="6646" spans="1:11" x14ac:dyDescent="0.25">
      <c r="A6646" s="1">
        <v>42730</v>
      </c>
      <c r="B6646">
        <v>2016</v>
      </c>
      <c r="C6646">
        <v>12</v>
      </c>
      <c r="D6646" t="s">
        <v>2096</v>
      </c>
      <c r="E6646" t="s">
        <v>62</v>
      </c>
      <c r="F6646" t="s">
        <v>18</v>
      </c>
      <c r="G6646" t="s">
        <v>19</v>
      </c>
      <c r="H6646" t="s">
        <v>2065</v>
      </c>
      <c r="I6646">
        <v>212.94</v>
      </c>
      <c r="J6646">
        <v>3</v>
      </c>
      <c r="K6646">
        <v>25.55</v>
      </c>
    </row>
    <row r="6647" spans="1:11" x14ac:dyDescent="0.25">
      <c r="A6647" s="1">
        <v>42730</v>
      </c>
      <c r="B6647">
        <v>2016</v>
      </c>
      <c r="C6647">
        <v>12</v>
      </c>
      <c r="D6647" t="s">
        <v>2096</v>
      </c>
      <c r="E6647" t="s">
        <v>62</v>
      </c>
      <c r="F6647" t="s">
        <v>28</v>
      </c>
      <c r="G6647" t="s">
        <v>58</v>
      </c>
      <c r="H6647" t="s">
        <v>562</v>
      </c>
      <c r="I6647">
        <v>26.49</v>
      </c>
      <c r="J6647">
        <v>1</v>
      </c>
      <c r="K6647">
        <v>7.42</v>
      </c>
    </row>
    <row r="6648" spans="1:11" x14ac:dyDescent="0.25">
      <c r="A6648" s="1">
        <v>42730</v>
      </c>
      <c r="B6648">
        <v>2016</v>
      </c>
      <c r="C6648">
        <v>12</v>
      </c>
      <c r="D6648" t="s">
        <v>797</v>
      </c>
      <c r="E6648" t="s">
        <v>22</v>
      </c>
      <c r="F6648" t="s">
        <v>28</v>
      </c>
      <c r="G6648" t="s">
        <v>48</v>
      </c>
      <c r="H6648" t="s">
        <v>2291</v>
      </c>
      <c r="I6648">
        <v>4.99</v>
      </c>
      <c r="J6648">
        <v>3</v>
      </c>
      <c r="K6648">
        <v>1.68</v>
      </c>
    </row>
    <row r="6649" spans="1:11" x14ac:dyDescent="0.25">
      <c r="A6649" s="1">
        <v>42731</v>
      </c>
      <c r="B6649">
        <v>2016</v>
      </c>
      <c r="C6649">
        <v>12</v>
      </c>
      <c r="D6649" t="s">
        <v>1599</v>
      </c>
      <c r="E6649" t="s">
        <v>26</v>
      </c>
      <c r="F6649" t="s">
        <v>18</v>
      </c>
      <c r="G6649" t="s">
        <v>19</v>
      </c>
      <c r="H6649" t="s">
        <v>2194</v>
      </c>
      <c r="I6649">
        <v>845.49</v>
      </c>
      <c r="J6649">
        <v>8</v>
      </c>
      <c r="K6649">
        <v>-12.08</v>
      </c>
    </row>
    <row r="6650" spans="1:11" x14ac:dyDescent="0.25">
      <c r="A6650" s="1">
        <v>42731</v>
      </c>
      <c r="B6650">
        <v>2016</v>
      </c>
      <c r="C6650">
        <v>12</v>
      </c>
      <c r="D6650" t="s">
        <v>2143</v>
      </c>
      <c r="E6650" t="s">
        <v>32</v>
      </c>
      <c r="F6650" t="s">
        <v>28</v>
      </c>
      <c r="G6650" t="s">
        <v>29</v>
      </c>
      <c r="H6650" t="s">
        <v>146</v>
      </c>
      <c r="I6650">
        <v>10.37</v>
      </c>
      <c r="J6650">
        <v>2</v>
      </c>
      <c r="K6650">
        <v>3.63</v>
      </c>
    </row>
    <row r="6651" spans="1:11" x14ac:dyDescent="0.25">
      <c r="A6651" s="1">
        <v>42731</v>
      </c>
      <c r="B6651">
        <v>2016</v>
      </c>
      <c r="C6651">
        <v>12</v>
      </c>
      <c r="D6651" t="s">
        <v>2143</v>
      </c>
      <c r="E6651" t="s">
        <v>32</v>
      </c>
      <c r="F6651" t="s">
        <v>28</v>
      </c>
      <c r="G6651" t="s">
        <v>29</v>
      </c>
      <c r="H6651" t="s">
        <v>2130</v>
      </c>
      <c r="I6651">
        <v>23.68</v>
      </c>
      <c r="J6651">
        <v>4</v>
      </c>
      <c r="K6651">
        <v>7.4</v>
      </c>
    </row>
    <row r="6652" spans="1:11" x14ac:dyDescent="0.25">
      <c r="A6652" s="1">
        <v>42731</v>
      </c>
      <c r="B6652">
        <v>2016</v>
      </c>
      <c r="C6652">
        <v>12</v>
      </c>
      <c r="D6652" t="s">
        <v>1262</v>
      </c>
      <c r="E6652" t="s">
        <v>131</v>
      </c>
      <c r="F6652" t="s">
        <v>13</v>
      </c>
      <c r="G6652" t="s">
        <v>14</v>
      </c>
      <c r="H6652" t="s">
        <v>2400</v>
      </c>
      <c r="I6652">
        <v>40</v>
      </c>
      <c r="J6652">
        <v>2</v>
      </c>
      <c r="K6652">
        <v>0.5</v>
      </c>
    </row>
    <row r="6653" spans="1:11" x14ac:dyDescent="0.25">
      <c r="A6653" s="1">
        <v>42731</v>
      </c>
      <c r="B6653">
        <v>2016</v>
      </c>
      <c r="C6653">
        <v>12</v>
      </c>
      <c r="D6653" t="s">
        <v>1090</v>
      </c>
      <c r="E6653" t="s">
        <v>45</v>
      </c>
      <c r="F6653" t="s">
        <v>28</v>
      </c>
      <c r="G6653" t="s">
        <v>46</v>
      </c>
      <c r="H6653" t="s">
        <v>694</v>
      </c>
      <c r="I6653">
        <v>20.16</v>
      </c>
      <c r="J6653">
        <v>7</v>
      </c>
      <c r="K6653">
        <v>9.8800000000000008</v>
      </c>
    </row>
    <row r="6654" spans="1:11" x14ac:dyDescent="0.25">
      <c r="A6654" s="1">
        <v>42731</v>
      </c>
      <c r="B6654">
        <v>2016</v>
      </c>
      <c r="C6654">
        <v>12</v>
      </c>
      <c r="D6654" t="s">
        <v>1556</v>
      </c>
      <c r="E6654" t="s">
        <v>131</v>
      </c>
      <c r="F6654" t="s">
        <v>28</v>
      </c>
      <c r="G6654" t="s">
        <v>33</v>
      </c>
      <c r="H6654" t="s">
        <v>1148</v>
      </c>
      <c r="I6654">
        <v>17.18</v>
      </c>
      <c r="J6654">
        <v>6</v>
      </c>
      <c r="K6654">
        <v>6.23</v>
      </c>
    </row>
    <row r="6655" spans="1:11" x14ac:dyDescent="0.25">
      <c r="A6655" s="1">
        <v>42731</v>
      </c>
      <c r="B6655">
        <v>2016</v>
      </c>
      <c r="C6655">
        <v>12</v>
      </c>
      <c r="D6655" t="s">
        <v>2231</v>
      </c>
      <c r="E6655" t="s">
        <v>118</v>
      </c>
      <c r="F6655" t="s">
        <v>28</v>
      </c>
      <c r="G6655" t="s">
        <v>46</v>
      </c>
      <c r="H6655" t="s">
        <v>645</v>
      </c>
      <c r="I6655">
        <v>2.61</v>
      </c>
      <c r="J6655">
        <v>1</v>
      </c>
      <c r="K6655">
        <v>1.2</v>
      </c>
    </row>
    <row r="6656" spans="1:11" x14ac:dyDescent="0.25">
      <c r="A6656" s="1">
        <v>42733</v>
      </c>
      <c r="B6656">
        <v>2016</v>
      </c>
      <c r="C6656">
        <v>12</v>
      </c>
      <c r="D6656" t="s">
        <v>343</v>
      </c>
      <c r="E6656" t="s">
        <v>12</v>
      </c>
      <c r="F6656" t="s">
        <v>18</v>
      </c>
      <c r="G6656" t="s">
        <v>19</v>
      </c>
      <c r="H6656" t="s">
        <v>1707</v>
      </c>
      <c r="I6656">
        <v>754.45</v>
      </c>
      <c r="J6656">
        <v>5</v>
      </c>
      <c r="K6656">
        <v>60.36</v>
      </c>
    </row>
    <row r="6657" spans="1:11" x14ac:dyDescent="0.25">
      <c r="A6657" s="1">
        <v>42733</v>
      </c>
      <c r="B6657">
        <v>2016</v>
      </c>
      <c r="C6657">
        <v>12</v>
      </c>
      <c r="D6657" t="s">
        <v>1585</v>
      </c>
      <c r="E6657" t="s">
        <v>26</v>
      </c>
      <c r="F6657" t="s">
        <v>28</v>
      </c>
      <c r="G6657" t="s">
        <v>29</v>
      </c>
      <c r="H6657" t="s">
        <v>397</v>
      </c>
      <c r="I6657">
        <v>186.05</v>
      </c>
      <c r="J6657">
        <v>6</v>
      </c>
      <c r="K6657">
        <v>67.44</v>
      </c>
    </row>
    <row r="6658" spans="1:11" x14ac:dyDescent="0.25">
      <c r="A6658" s="1">
        <v>42733</v>
      </c>
      <c r="B6658">
        <v>2016</v>
      </c>
      <c r="C6658">
        <v>12</v>
      </c>
      <c r="D6658" t="s">
        <v>1943</v>
      </c>
      <c r="E6658" t="s">
        <v>205</v>
      </c>
      <c r="F6658" t="s">
        <v>28</v>
      </c>
      <c r="G6658" t="s">
        <v>48</v>
      </c>
      <c r="H6658" t="s">
        <v>2179</v>
      </c>
      <c r="I6658">
        <v>38.090000000000003</v>
      </c>
      <c r="J6658">
        <v>4</v>
      </c>
      <c r="K6658">
        <v>-27.93</v>
      </c>
    </row>
    <row r="6659" spans="1:11" x14ac:dyDescent="0.25">
      <c r="A6659" s="1">
        <v>42733</v>
      </c>
      <c r="B6659">
        <v>2016</v>
      </c>
      <c r="C6659">
        <v>12</v>
      </c>
      <c r="D6659" t="s">
        <v>1943</v>
      </c>
      <c r="E6659" t="s">
        <v>205</v>
      </c>
      <c r="F6659" t="s">
        <v>28</v>
      </c>
      <c r="G6659" t="s">
        <v>48</v>
      </c>
      <c r="H6659" t="s">
        <v>53</v>
      </c>
      <c r="I6659">
        <v>2.81</v>
      </c>
      <c r="J6659">
        <v>3</v>
      </c>
      <c r="K6659">
        <v>-1.97</v>
      </c>
    </row>
    <row r="6660" spans="1:11" x14ac:dyDescent="0.25">
      <c r="A6660" s="1">
        <v>42733</v>
      </c>
      <c r="B6660">
        <v>2016</v>
      </c>
      <c r="C6660">
        <v>12</v>
      </c>
      <c r="D6660" t="s">
        <v>521</v>
      </c>
      <c r="E6660" t="s">
        <v>1561</v>
      </c>
      <c r="F6660" t="s">
        <v>18</v>
      </c>
      <c r="G6660" t="s">
        <v>36</v>
      </c>
      <c r="H6660" t="s">
        <v>1863</v>
      </c>
      <c r="I6660">
        <v>70.56</v>
      </c>
      <c r="J6660">
        <v>6</v>
      </c>
      <c r="K6660">
        <v>23.99</v>
      </c>
    </row>
    <row r="6661" spans="1:11" x14ac:dyDescent="0.25">
      <c r="A6661" s="1">
        <v>42733</v>
      </c>
      <c r="B6661">
        <v>2016</v>
      </c>
      <c r="C6661">
        <v>12</v>
      </c>
      <c r="D6661" t="s">
        <v>521</v>
      </c>
      <c r="E6661" t="s">
        <v>1561</v>
      </c>
      <c r="F6661" t="s">
        <v>28</v>
      </c>
      <c r="G6661" t="s">
        <v>58</v>
      </c>
      <c r="H6661" t="s">
        <v>336</v>
      </c>
      <c r="I6661">
        <v>81.96</v>
      </c>
      <c r="J6661">
        <v>2</v>
      </c>
      <c r="K6661">
        <v>22.95</v>
      </c>
    </row>
    <row r="6662" spans="1:11" x14ac:dyDescent="0.25">
      <c r="A6662" s="1">
        <v>42733</v>
      </c>
      <c r="B6662">
        <v>2016</v>
      </c>
      <c r="C6662">
        <v>12</v>
      </c>
      <c r="D6662" t="s">
        <v>2476</v>
      </c>
      <c r="E6662" t="s">
        <v>45</v>
      </c>
      <c r="F6662" t="s">
        <v>28</v>
      </c>
      <c r="G6662" t="s">
        <v>48</v>
      </c>
      <c r="H6662" t="s">
        <v>1760</v>
      </c>
      <c r="I6662">
        <v>11.23</v>
      </c>
      <c r="J6662">
        <v>3</v>
      </c>
      <c r="K6662">
        <v>3.93</v>
      </c>
    </row>
    <row r="6663" spans="1:11" x14ac:dyDescent="0.25">
      <c r="A6663" s="1">
        <v>42733</v>
      </c>
      <c r="B6663">
        <v>2016</v>
      </c>
      <c r="C6663">
        <v>12</v>
      </c>
      <c r="D6663" t="s">
        <v>1128</v>
      </c>
      <c r="E6663" t="s">
        <v>107</v>
      </c>
      <c r="F6663" t="s">
        <v>28</v>
      </c>
      <c r="G6663" t="s">
        <v>155</v>
      </c>
      <c r="H6663" t="s">
        <v>1686</v>
      </c>
      <c r="I6663">
        <v>27.79</v>
      </c>
      <c r="J6663">
        <v>3</v>
      </c>
      <c r="K6663">
        <v>10.42</v>
      </c>
    </row>
    <row r="6664" spans="1:11" x14ac:dyDescent="0.25">
      <c r="A6664" s="1">
        <v>42733</v>
      </c>
      <c r="B6664">
        <v>2016</v>
      </c>
      <c r="C6664">
        <v>12</v>
      </c>
      <c r="D6664" t="s">
        <v>687</v>
      </c>
      <c r="E6664" t="s">
        <v>77</v>
      </c>
      <c r="F6664" t="s">
        <v>28</v>
      </c>
      <c r="G6664" t="s">
        <v>29</v>
      </c>
      <c r="H6664" t="s">
        <v>251</v>
      </c>
      <c r="I6664">
        <v>37.409999999999997</v>
      </c>
      <c r="J6664">
        <v>7</v>
      </c>
      <c r="K6664">
        <v>13.09</v>
      </c>
    </row>
    <row r="6665" spans="1:11" x14ac:dyDescent="0.25">
      <c r="A6665" s="1">
        <v>42733</v>
      </c>
      <c r="B6665">
        <v>2016</v>
      </c>
      <c r="C6665">
        <v>12</v>
      </c>
      <c r="D6665" t="s">
        <v>687</v>
      </c>
      <c r="E6665" t="s">
        <v>77</v>
      </c>
      <c r="F6665" t="s">
        <v>28</v>
      </c>
      <c r="G6665" t="s">
        <v>29</v>
      </c>
      <c r="H6665" t="s">
        <v>1341</v>
      </c>
      <c r="I6665">
        <v>25.34</v>
      </c>
      <c r="J6665">
        <v>6</v>
      </c>
      <c r="K6665">
        <v>8.8699999999999992</v>
      </c>
    </row>
    <row r="6666" spans="1:11" x14ac:dyDescent="0.25">
      <c r="A6666" s="1">
        <v>42733</v>
      </c>
      <c r="B6666">
        <v>2016</v>
      </c>
      <c r="C6666">
        <v>12</v>
      </c>
      <c r="D6666" t="s">
        <v>1302</v>
      </c>
      <c r="E6666" t="s">
        <v>45</v>
      </c>
      <c r="F6666" t="s">
        <v>28</v>
      </c>
      <c r="G6666" t="s">
        <v>38</v>
      </c>
      <c r="H6666" t="s">
        <v>1380</v>
      </c>
      <c r="I6666">
        <v>14.03</v>
      </c>
      <c r="J6666">
        <v>1</v>
      </c>
      <c r="K6666">
        <v>4.07</v>
      </c>
    </row>
    <row r="6667" spans="1:11" x14ac:dyDescent="0.25">
      <c r="A6667" s="1">
        <v>42733</v>
      </c>
      <c r="B6667">
        <v>2016</v>
      </c>
      <c r="C6667">
        <v>12</v>
      </c>
      <c r="D6667" t="s">
        <v>1302</v>
      </c>
      <c r="E6667" t="s">
        <v>45</v>
      </c>
      <c r="F6667" t="s">
        <v>28</v>
      </c>
      <c r="G6667" t="s">
        <v>293</v>
      </c>
      <c r="H6667" t="s">
        <v>2115</v>
      </c>
      <c r="I6667">
        <v>27.96</v>
      </c>
      <c r="J6667">
        <v>2</v>
      </c>
      <c r="K6667">
        <v>7.27</v>
      </c>
    </row>
    <row r="6668" spans="1:11" x14ac:dyDescent="0.25">
      <c r="A6668" s="1">
        <v>42734</v>
      </c>
      <c r="B6668">
        <v>2016</v>
      </c>
      <c r="C6668">
        <v>12</v>
      </c>
      <c r="D6668" t="s">
        <v>1440</v>
      </c>
      <c r="E6668" t="s">
        <v>32</v>
      </c>
      <c r="F6668" t="s">
        <v>28</v>
      </c>
      <c r="G6668" t="s">
        <v>48</v>
      </c>
      <c r="H6668" t="s">
        <v>1419</v>
      </c>
      <c r="I6668">
        <v>6.92</v>
      </c>
      <c r="J6668">
        <v>6</v>
      </c>
      <c r="K6668">
        <v>-10.39</v>
      </c>
    </row>
    <row r="6669" spans="1:11" x14ac:dyDescent="0.25">
      <c r="A6669" s="1">
        <v>42734</v>
      </c>
      <c r="B6669">
        <v>2016</v>
      </c>
      <c r="C6669">
        <v>12</v>
      </c>
      <c r="D6669" t="s">
        <v>287</v>
      </c>
      <c r="E6669" t="s">
        <v>131</v>
      </c>
      <c r="F6669" t="s">
        <v>28</v>
      </c>
      <c r="G6669" t="s">
        <v>46</v>
      </c>
      <c r="H6669" t="s">
        <v>1820</v>
      </c>
      <c r="I6669">
        <v>5.9</v>
      </c>
      <c r="J6669">
        <v>2</v>
      </c>
      <c r="K6669">
        <v>1.99</v>
      </c>
    </row>
    <row r="6670" spans="1:11" x14ac:dyDescent="0.25">
      <c r="A6670" s="1">
        <v>42734</v>
      </c>
      <c r="B6670">
        <v>2016</v>
      </c>
      <c r="C6670">
        <v>12</v>
      </c>
      <c r="D6670" t="s">
        <v>287</v>
      </c>
      <c r="E6670" t="s">
        <v>131</v>
      </c>
      <c r="F6670" t="s">
        <v>28</v>
      </c>
      <c r="G6670" t="s">
        <v>293</v>
      </c>
      <c r="H6670" t="s">
        <v>905</v>
      </c>
      <c r="I6670">
        <v>13.71</v>
      </c>
      <c r="J6670">
        <v>2</v>
      </c>
      <c r="K6670">
        <v>1.03</v>
      </c>
    </row>
    <row r="6671" spans="1:11" x14ac:dyDescent="0.25">
      <c r="A6671" s="1">
        <v>42734</v>
      </c>
      <c r="B6671">
        <v>2016</v>
      </c>
      <c r="C6671">
        <v>12</v>
      </c>
      <c r="D6671" t="s">
        <v>1418</v>
      </c>
      <c r="E6671" t="s">
        <v>45</v>
      </c>
      <c r="F6671" t="s">
        <v>28</v>
      </c>
      <c r="G6671" t="s">
        <v>38</v>
      </c>
      <c r="H6671" t="s">
        <v>1979</v>
      </c>
      <c r="I6671">
        <v>481.32</v>
      </c>
      <c r="J6671">
        <v>4</v>
      </c>
      <c r="K6671">
        <v>125.14</v>
      </c>
    </row>
    <row r="6672" spans="1:11" x14ac:dyDescent="0.25">
      <c r="A6672" s="1">
        <v>42734</v>
      </c>
      <c r="B6672">
        <v>2016</v>
      </c>
      <c r="C6672">
        <v>12</v>
      </c>
      <c r="D6672" t="s">
        <v>1418</v>
      </c>
      <c r="E6672" t="s">
        <v>45</v>
      </c>
      <c r="F6672" t="s">
        <v>28</v>
      </c>
      <c r="G6672" t="s">
        <v>48</v>
      </c>
      <c r="H6672" t="s">
        <v>2173</v>
      </c>
      <c r="I6672">
        <v>6.38</v>
      </c>
      <c r="J6672">
        <v>1</v>
      </c>
      <c r="K6672">
        <v>2.15</v>
      </c>
    </row>
    <row r="6673" spans="1:11" x14ac:dyDescent="0.25">
      <c r="A6673" s="1">
        <v>42734</v>
      </c>
      <c r="B6673">
        <v>2016</v>
      </c>
      <c r="C6673">
        <v>12</v>
      </c>
      <c r="D6673" t="s">
        <v>163</v>
      </c>
      <c r="E6673" t="s">
        <v>89</v>
      </c>
      <c r="F6673" t="s">
        <v>18</v>
      </c>
      <c r="G6673" t="s">
        <v>19</v>
      </c>
      <c r="H6673" t="s">
        <v>982</v>
      </c>
      <c r="I6673">
        <v>170.79</v>
      </c>
      <c r="J6673">
        <v>1</v>
      </c>
      <c r="K6673">
        <v>0</v>
      </c>
    </row>
    <row r="6674" spans="1:11" x14ac:dyDescent="0.25">
      <c r="A6674" s="1">
        <v>42734</v>
      </c>
      <c r="B6674">
        <v>2016</v>
      </c>
      <c r="C6674">
        <v>12</v>
      </c>
      <c r="D6674" t="s">
        <v>2653</v>
      </c>
      <c r="E6674" t="s">
        <v>89</v>
      </c>
      <c r="F6674" t="s">
        <v>28</v>
      </c>
      <c r="G6674" t="s">
        <v>64</v>
      </c>
      <c r="H6674" t="s">
        <v>1817</v>
      </c>
      <c r="I6674">
        <v>16.52</v>
      </c>
      <c r="J6674">
        <v>5</v>
      </c>
      <c r="K6674">
        <v>1.65</v>
      </c>
    </row>
    <row r="6675" spans="1:11" x14ac:dyDescent="0.25">
      <c r="A6675" s="1">
        <v>42734</v>
      </c>
      <c r="B6675">
        <v>2016</v>
      </c>
      <c r="C6675">
        <v>12</v>
      </c>
      <c r="D6675" t="s">
        <v>830</v>
      </c>
      <c r="E6675" t="s">
        <v>77</v>
      </c>
      <c r="F6675" t="s">
        <v>28</v>
      </c>
      <c r="G6675" t="s">
        <v>29</v>
      </c>
      <c r="H6675" t="s">
        <v>2522</v>
      </c>
      <c r="I6675">
        <v>72.22</v>
      </c>
      <c r="J6675">
        <v>4</v>
      </c>
      <c r="K6675">
        <v>25.28</v>
      </c>
    </row>
    <row r="6676" spans="1:11" x14ac:dyDescent="0.25">
      <c r="A6676" s="1">
        <v>42735</v>
      </c>
      <c r="B6676">
        <v>2016</v>
      </c>
      <c r="C6676">
        <v>12</v>
      </c>
      <c r="D6676" t="s">
        <v>937</v>
      </c>
      <c r="E6676" t="s">
        <v>100</v>
      </c>
      <c r="F6676" t="s">
        <v>28</v>
      </c>
      <c r="G6676" t="s">
        <v>64</v>
      </c>
      <c r="H6676" t="s">
        <v>2367</v>
      </c>
      <c r="I6676">
        <v>3.64</v>
      </c>
      <c r="J6676">
        <v>2</v>
      </c>
      <c r="K6676">
        <v>1.64</v>
      </c>
    </row>
    <row r="6677" spans="1:11" x14ac:dyDescent="0.25">
      <c r="A6677" s="1">
        <v>42735</v>
      </c>
      <c r="B6677">
        <v>2016</v>
      </c>
      <c r="C6677">
        <v>12</v>
      </c>
      <c r="D6677" t="s">
        <v>937</v>
      </c>
      <c r="E6677" t="s">
        <v>100</v>
      </c>
      <c r="F6677" t="s">
        <v>28</v>
      </c>
      <c r="G6677" t="s">
        <v>48</v>
      </c>
      <c r="H6677" t="s">
        <v>1829</v>
      </c>
      <c r="I6677">
        <v>159.77000000000001</v>
      </c>
      <c r="J6677">
        <v>7</v>
      </c>
      <c r="K6677">
        <v>53.92</v>
      </c>
    </row>
    <row r="6678" spans="1:11" x14ac:dyDescent="0.25">
      <c r="A6678" s="1">
        <v>42735</v>
      </c>
      <c r="B6678">
        <v>2016</v>
      </c>
      <c r="C6678">
        <v>12</v>
      </c>
      <c r="D6678" t="s">
        <v>1009</v>
      </c>
      <c r="E6678" t="s">
        <v>45</v>
      </c>
      <c r="F6678" t="s">
        <v>13</v>
      </c>
      <c r="G6678" t="s">
        <v>23</v>
      </c>
      <c r="H6678" t="s">
        <v>69</v>
      </c>
      <c r="I6678">
        <v>302.38</v>
      </c>
      <c r="J6678">
        <v>3</v>
      </c>
      <c r="K6678">
        <v>22.68</v>
      </c>
    </row>
    <row r="6679" spans="1:11" x14ac:dyDescent="0.25">
      <c r="A6679" s="1">
        <v>42735</v>
      </c>
      <c r="B6679">
        <v>2016</v>
      </c>
      <c r="C6679">
        <v>12</v>
      </c>
      <c r="D6679" t="s">
        <v>911</v>
      </c>
      <c r="E6679" t="s">
        <v>77</v>
      </c>
      <c r="F6679" t="s">
        <v>28</v>
      </c>
      <c r="G6679" t="s">
        <v>64</v>
      </c>
      <c r="H6679" t="s">
        <v>711</v>
      </c>
      <c r="I6679">
        <v>47.62</v>
      </c>
      <c r="J6679">
        <v>3</v>
      </c>
      <c r="K6679">
        <v>3.57</v>
      </c>
    </row>
    <row r="6680" spans="1:11" x14ac:dyDescent="0.25">
      <c r="A6680" s="1">
        <v>42735</v>
      </c>
      <c r="B6680">
        <v>2016</v>
      </c>
      <c r="C6680">
        <v>12</v>
      </c>
      <c r="D6680" t="s">
        <v>911</v>
      </c>
      <c r="E6680" t="s">
        <v>77</v>
      </c>
      <c r="F6680" t="s">
        <v>28</v>
      </c>
      <c r="G6680" t="s">
        <v>29</v>
      </c>
      <c r="H6680" t="s">
        <v>1938</v>
      </c>
      <c r="I6680">
        <v>23.48</v>
      </c>
      <c r="J6680">
        <v>5</v>
      </c>
      <c r="K6680">
        <v>8.2200000000000006</v>
      </c>
    </row>
    <row r="6681" spans="1:11" x14ac:dyDescent="0.25">
      <c r="A6681" s="1">
        <v>42735</v>
      </c>
      <c r="B6681">
        <v>2016</v>
      </c>
      <c r="C6681">
        <v>12</v>
      </c>
      <c r="D6681" t="s">
        <v>2037</v>
      </c>
      <c r="E6681" t="s">
        <v>45</v>
      </c>
      <c r="F6681" t="s">
        <v>28</v>
      </c>
      <c r="G6681" t="s">
        <v>48</v>
      </c>
      <c r="H6681" t="s">
        <v>869</v>
      </c>
      <c r="I6681">
        <v>38.380000000000003</v>
      </c>
      <c r="J6681">
        <v>3</v>
      </c>
      <c r="K6681">
        <v>13.43</v>
      </c>
    </row>
    <row r="6682" spans="1:11" x14ac:dyDescent="0.25">
      <c r="A6682" s="1">
        <v>42735</v>
      </c>
      <c r="B6682">
        <v>2016</v>
      </c>
      <c r="C6682">
        <v>12</v>
      </c>
      <c r="D6682" t="s">
        <v>946</v>
      </c>
      <c r="E6682" t="s">
        <v>131</v>
      </c>
      <c r="F6682" t="s">
        <v>28</v>
      </c>
      <c r="G6682" t="s">
        <v>38</v>
      </c>
      <c r="H6682" t="s">
        <v>1872</v>
      </c>
      <c r="I6682">
        <v>156.51</v>
      </c>
      <c r="J6682">
        <v>4</v>
      </c>
      <c r="K6682">
        <v>-35.22</v>
      </c>
    </row>
    <row r="6683" spans="1:11" x14ac:dyDescent="0.25">
      <c r="A6683" s="1">
        <v>42736</v>
      </c>
      <c r="B6683">
        <v>2017</v>
      </c>
      <c r="C6683">
        <v>1</v>
      </c>
      <c r="D6683" t="s">
        <v>552</v>
      </c>
      <c r="E6683" t="s">
        <v>131</v>
      </c>
      <c r="F6683" t="s">
        <v>18</v>
      </c>
      <c r="G6683" t="s">
        <v>36</v>
      </c>
      <c r="H6683" t="s">
        <v>151</v>
      </c>
      <c r="I6683">
        <v>48.9</v>
      </c>
      <c r="J6683">
        <v>4</v>
      </c>
      <c r="K6683">
        <v>8.56</v>
      </c>
    </row>
    <row r="6684" spans="1:11" x14ac:dyDescent="0.25">
      <c r="A6684" s="1">
        <v>42736</v>
      </c>
      <c r="B6684">
        <v>2017</v>
      </c>
      <c r="C6684">
        <v>1</v>
      </c>
      <c r="D6684" t="s">
        <v>382</v>
      </c>
      <c r="E6684" t="s">
        <v>45</v>
      </c>
      <c r="F6684" t="s">
        <v>18</v>
      </c>
      <c r="G6684" t="s">
        <v>36</v>
      </c>
      <c r="H6684" t="s">
        <v>1996</v>
      </c>
      <c r="I6684">
        <v>474.43</v>
      </c>
      <c r="J6684">
        <v>11</v>
      </c>
      <c r="K6684">
        <v>199.26</v>
      </c>
    </row>
    <row r="6685" spans="1:11" x14ac:dyDescent="0.25">
      <c r="A6685" s="1">
        <v>42736</v>
      </c>
      <c r="B6685">
        <v>2017</v>
      </c>
      <c r="C6685">
        <v>1</v>
      </c>
      <c r="D6685" t="s">
        <v>742</v>
      </c>
      <c r="E6685" t="s">
        <v>12</v>
      </c>
      <c r="F6685" t="s">
        <v>28</v>
      </c>
      <c r="G6685" t="s">
        <v>48</v>
      </c>
      <c r="H6685" t="s">
        <v>341</v>
      </c>
      <c r="I6685">
        <v>3.6</v>
      </c>
      <c r="J6685">
        <v>2</v>
      </c>
      <c r="K6685">
        <v>1.73</v>
      </c>
    </row>
    <row r="6686" spans="1:11" x14ac:dyDescent="0.25">
      <c r="A6686" s="1">
        <v>42736</v>
      </c>
      <c r="B6686">
        <v>2017</v>
      </c>
      <c r="C6686">
        <v>1</v>
      </c>
      <c r="D6686" t="s">
        <v>2492</v>
      </c>
      <c r="E6686" t="s">
        <v>32</v>
      </c>
      <c r="F6686" t="s">
        <v>28</v>
      </c>
      <c r="G6686" t="s">
        <v>38</v>
      </c>
      <c r="H6686" t="s">
        <v>575</v>
      </c>
      <c r="I6686">
        <v>454.56</v>
      </c>
      <c r="J6686">
        <v>5</v>
      </c>
      <c r="K6686">
        <v>-107.96</v>
      </c>
    </row>
    <row r="6687" spans="1:11" x14ac:dyDescent="0.25">
      <c r="A6687" s="1">
        <v>42736</v>
      </c>
      <c r="B6687">
        <v>2017</v>
      </c>
      <c r="C6687">
        <v>1</v>
      </c>
      <c r="D6687" t="s">
        <v>2492</v>
      </c>
      <c r="E6687" t="s">
        <v>32</v>
      </c>
      <c r="F6687" t="s">
        <v>18</v>
      </c>
      <c r="G6687" t="s">
        <v>36</v>
      </c>
      <c r="H6687" t="s">
        <v>275</v>
      </c>
      <c r="I6687">
        <v>141.41999999999999</v>
      </c>
      <c r="J6687">
        <v>5</v>
      </c>
      <c r="K6687">
        <v>-187.38</v>
      </c>
    </row>
    <row r="6688" spans="1:11" x14ac:dyDescent="0.25">
      <c r="A6688" s="1">
        <v>42736</v>
      </c>
      <c r="B6688">
        <v>2017</v>
      </c>
      <c r="C6688">
        <v>1</v>
      </c>
      <c r="D6688" t="s">
        <v>2492</v>
      </c>
      <c r="E6688" t="s">
        <v>32</v>
      </c>
      <c r="F6688" t="s">
        <v>18</v>
      </c>
      <c r="G6688" t="s">
        <v>19</v>
      </c>
      <c r="H6688" t="s">
        <v>2162</v>
      </c>
      <c r="I6688">
        <v>310.74</v>
      </c>
      <c r="J6688">
        <v>4</v>
      </c>
      <c r="K6688">
        <v>-26.64</v>
      </c>
    </row>
    <row r="6689" spans="1:11" x14ac:dyDescent="0.25">
      <c r="A6689" s="1">
        <v>42736</v>
      </c>
      <c r="B6689">
        <v>2017</v>
      </c>
      <c r="C6689">
        <v>1</v>
      </c>
      <c r="D6689" t="s">
        <v>2492</v>
      </c>
      <c r="E6689" t="s">
        <v>32</v>
      </c>
      <c r="F6689" t="s">
        <v>28</v>
      </c>
      <c r="G6689" t="s">
        <v>64</v>
      </c>
      <c r="H6689" t="s">
        <v>1753</v>
      </c>
      <c r="I6689">
        <v>12.74</v>
      </c>
      <c r="J6689">
        <v>4</v>
      </c>
      <c r="K6689">
        <v>2.23</v>
      </c>
    </row>
    <row r="6690" spans="1:11" x14ac:dyDescent="0.25">
      <c r="A6690" s="1">
        <v>42736</v>
      </c>
      <c r="B6690">
        <v>2017</v>
      </c>
      <c r="C6690">
        <v>1</v>
      </c>
      <c r="D6690" t="s">
        <v>2492</v>
      </c>
      <c r="E6690" t="s">
        <v>32</v>
      </c>
      <c r="F6690" t="s">
        <v>28</v>
      </c>
      <c r="G6690" t="s">
        <v>48</v>
      </c>
      <c r="H6690" t="s">
        <v>1416</v>
      </c>
      <c r="I6690">
        <v>6.47</v>
      </c>
      <c r="J6690">
        <v>5</v>
      </c>
      <c r="K6690">
        <v>-9.7100000000000009</v>
      </c>
    </row>
    <row r="6691" spans="1:11" x14ac:dyDescent="0.25">
      <c r="A6691" s="1">
        <v>42736</v>
      </c>
      <c r="B6691">
        <v>2017</v>
      </c>
      <c r="C6691">
        <v>1</v>
      </c>
      <c r="D6691" t="s">
        <v>2492</v>
      </c>
      <c r="E6691" t="s">
        <v>32</v>
      </c>
      <c r="F6691" t="s">
        <v>28</v>
      </c>
      <c r="G6691" t="s">
        <v>48</v>
      </c>
      <c r="H6691" t="s">
        <v>231</v>
      </c>
      <c r="I6691">
        <v>13.75</v>
      </c>
      <c r="J6691">
        <v>14</v>
      </c>
      <c r="K6691">
        <v>-22.68</v>
      </c>
    </row>
    <row r="6692" spans="1:11" x14ac:dyDescent="0.25">
      <c r="A6692" s="1">
        <v>42736</v>
      </c>
      <c r="B6692">
        <v>2017</v>
      </c>
      <c r="C6692">
        <v>1</v>
      </c>
      <c r="D6692" t="s">
        <v>2492</v>
      </c>
      <c r="E6692" t="s">
        <v>32</v>
      </c>
      <c r="F6692" t="s">
        <v>28</v>
      </c>
      <c r="G6692" t="s">
        <v>58</v>
      </c>
      <c r="H6692" t="s">
        <v>129</v>
      </c>
      <c r="I6692">
        <v>15.22</v>
      </c>
      <c r="J6692">
        <v>2</v>
      </c>
      <c r="K6692">
        <v>-38.82</v>
      </c>
    </row>
    <row r="6693" spans="1:11" x14ac:dyDescent="0.25">
      <c r="A6693" s="1">
        <v>42739</v>
      </c>
      <c r="B6693">
        <v>2017</v>
      </c>
      <c r="C6693">
        <v>1</v>
      </c>
      <c r="D6693" t="s">
        <v>1409</v>
      </c>
      <c r="E6693" t="s">
        <v>270</v>
      </c>
      <c r="F6693" t="s">
        <v>28</v>
      </c>
      <c r="G6693" t="s">
        <v>38</v>
      </c>
      <c r="H6693" t="s">
        <v>2104</v>
      </c>
      <c r="I6693">
        <v>94.2</v>
      </c>
      <c r="J6693">
        <v>6</v>
      </c>
      <c r="K6693">
        <v>23.55</v>
      </c>
    </row>
    <row r="6694" spans="1:11" x14ac:dyDescent="0.25">
      <c r="A6694" s="1">
        <v>42739</v>
      </c>
      <c r="B6694">
        <v>2017</v>
      </c>
      <c r="C6694">
        <v>1</v>
      </c>
      <c r="D6694" t="s">
        <v>1409</v>
      </c>
      <c r="E6694" t="s">
        <v>270</v>
      </c>
      <c r="F6694" t="s">
        <v>28</v>
      </c>
      <c r="G6694" t="s">
        <v>155</v>
      </c>
      <c r="H6694" t="s">
        <v>156</v>
      </c>
      <c r="I6694">
        <v>28.4</v>
      </c>
      <c r="J6694">
        <v>5</v>
      </c>
      <c r="K6694">
        <v>13.35</v>
      </c>
    </row>
    <row r="6695" spans="1:11" x14ac:dyDescent="0.25">
      <c r="A6695" s="1">
        <v>42739</v>
      </c>
      <c r="B6695">
        <v>2017</v>
      </c>
      <c r="C6695">
        <v>1</v>
      </c>
      <c r="D6695" t="s">
        <v>1061</v>
      </c>
      <c r="E6695" t="s">
        <v>45</v>
      </c>
      <c r="F6695" t="s">
        <v>28</v>
      </c>
      <c r="G6695" t="s">
        <v>46</v>
      </c>
      <c r="H6695" t="s">
        <v>2581</v>
      </c>
      <c r="I6695">
        <v>5.78</v>
      </c>
      <c r="J6695">
        <v>2</v>
      </c>
      <c r="K6695">
        <v>2.72</v>
      </c>
    </row>
    <row r="6696" spans="1:11" x14ac:dyDescent="0.25">
      <c r="A6696" s="1">
        <v>42739</v>
      </c>
      <c r="B6696">
        <v>2017</v>
      </c>
      <c r="C6696">
        <v>1</v>
      </c>
      <c r="D6696" t="s">
        <v>1061</v>
      </c>
      <c r="E6696" t="s">
        <v>45</v>
      </c>
      <c r="F6696" t="s">
        <v>28</v>
      </c>
      <c r="G6696" t="s">
        <v>48</v>
      </c>
      <c r="H6696" t="s">
        <v>592</v>
      </c>
      <c r="I6696">
        <v>121.68</v>
      </c>
      <c r="J6696">
        <v>13</v>
      </c>
      <c r="K6696">
        <v>38.03</v>
      </c>
    </row>
    <row r="6697" spans="1:11" x14ac:dyDescent="0.25">
      <c r="A6697" s="1">
        <v>42739</v>
      </c>
      <c r="B6697">
        <v>2017</v>
      </c>
      <c r="C6697">
        <v>1</v>
      </c>
      <c r="D6697" t="s">
        <v>1125</v>
      </c>
      <c r="E6697" t="s">
        <v>45</v>
      </c>
      <c r="F6697" t="s">
        <v>18</v>
      </c>
      <c r="G6697" t="s">
        <v>165</v>
      </c>
      <c r="H6697" t="s">
        <v>2475</v>
      </c>
      <c r="I6697">
        <v>482.66</v>
      </c>
      <c r="J6697">
        <v>8</v>
      </c>
      <c r="K6697">
        <v>85.18</v>
      </c>
    </row>
    <row r="6698" spans="1:11" x14ac:dyDescent="0.25">
      <c r="A6698" s="1">
        <v>42739</v>
      </c>
      <c r="B6698">
        <v>2017</v>
      </c>
      <c r="C6698">
        <v>1</v>
      </c>
      <c r="D6698" t="s">
        <v>1125</v>
      </c>
      <c r="E6698" t="s">
        <v>45</v>
      </c>
      <c r="F6698" t="s">
        <v>13</v>
      </c>
      <c r="G6698" t="s">
        <v>283</v>
      </c>
      <c r="H6698" t="s">
        <v>2404</v>
      </c>
      <c r="I6698">
        <v>4799.9799999999996</v>
      </c>
      <c r="J6698">
        <v>2</v>
      </c>
      <c r="K6698">
        <v>360</v>
      </c>
    </row>
    <row r="6699" spans="1:11" x14ac:dyDescent="0.25">
      <c r="A6699" s="1">
        <v>42739</v>
      </c>
      <c r="B6699">
        <v>2017</v>
      </c>
      <c r="C6699">
        <v>1</v>
      </c>
      <c r="D6699" t="s">
        <v>1355</v>
      </c>
      <c r="E6699" t="s">
        <v>22</v>
      </c>
      <c r="F6699" t="s">
        <v>28</v>
      </c>
      <c r="G6699" t="s">
        <v>29</v>
      </c>
      <c r="H6699" t="s">
        <v>2207</v>
      </c>
      <c r="I6699">
        <v>42.93</v>
      </c>
      <c r="J6699">
        <v>9</v>
      </c>
      <c r="K6699">
        <v>19.32</v>
      </c>
    </row>
    <row r="6700" spans="1:11" x14ac:dyDescent="0.25">
      <c r="A6700" s="1">
        <v>42739</v>
      </c>
      <c r="B6700">
        <v>2017</v>
      </c>
      <c r="C6700">
        <v>1</v>
      </c>
      <c r="D6700" t="s">
        <v>338</v>
      </c>
      <c r="E6700" t="s">
        <v>77</v>
      </c>
      <c r="F6700" t="s">
        <v>13</v>
      </c>
      <c r="G6700" t="s">
        <v>23</v>
      </c>
      <c r="H6700" t="s">
        <v>1864</v>
      </c>
      <c r="I6700">
        <v>23.98</v>
      </c>
      <c r="J6700">
        <v>3</v>
      </c>
      <c r="K6700">
        <v>-5.69</v>
      </c>
    </row>
    <row r="6701" spans="1:11" x14ac:dyDescent="0.25">
      <c r="A6701" s="1">
        <v>42739</v>
      </c>
      <c r="B6701">
        <v>2017</v>
      </c>
      <c r="C6701">
        <v>1</v>
      </c>
      <c r="D6701" t="s">
        <v>338</v>
      </c>
      <c r="E6701" t="s">
        <v>77</v>
      </c>
      <c r="F6701" t="s">
        <v>28</v>
      </c>
      <c r="G6701" t="s">
        <v>46</v>
      </c>
      <c r="H6701" t="s">
        <v>1312</v>
      </c>
      <c r="I6701">
        <v>6.26</v>
      </c>
      <c r="J6701">
        <v>3</v>
      </c>
      <c r="K6701">
        <v>2.04</v>
      </c>
    </row>
    <row r="6702" spans="1:11" x14ac:dyDescent="0.25">
      <c r="A6702" s="1">
        <v>42739</v>
      </c>
      <c r="B6702">
        <v>2017</v>
      </c>
      <c r="C6702">
        <v>1</v>
      </c>
      <c r="D6702" t="s">
        <v>338</v>
      </c>
      <c r="E6702" t="s">
        <v>77</v>
      </c>
      <c r="F6702" t="s">
        <v>28</v>
      </c>
      <c r="G6702" t="s">
        <v>58</v>
      </c>
      <c r="H6702" t="s">
        <v>322</v>
      </c>
      <c r="I6702">
        <v>20.81</v>
      </c>
      <c r="J6702">
        <v>3</v>
      </c>
      <c r="K6702">
        <v>1.82</v>
      </c>
    </row>
    <row r="6703" spans="1:11" x14ac:dyDescent="0.25">
      <c r="A6703" s="1">
        <v>42739</v>
      </c>
      <c r="B6703">
        <v>2017</v>
      </c>
      <c r="C6703">
        <v>1</v>
      </c>
      <c r="D6703" t="s">
        <v>338</v>
      </c>
      <c r="E6703" t="s">
        <v>77</v>
      </c>
      <c r="F6703" t="s">
        <v>18</v>
      </c>
      <c r="G6703" t="s">
        <v>19</v>
      </c>
      <c r="H6703" t="s">
        <v>1522</v>
      </c>
      <c r="I6703">
        <v>218.35</v>
      </c>
      <c r="J6703">
        <v>3</v>
      </c>
      <c r="K6703">
        <v>-19.11</v>
      </c>
    </row>
    <row r="6704" spans="1:11" x14ac:dyDescent="0.25">
      <c r="A6704" s="1">
        <v>42739</v>
      </c>
      <c r="B6704">
        <v>2017</v>
      </c>
      <c r="C6704">
        <v>1</v>
      </c>
      <c r="D6704" t="s">
        <v>693</v>
      </c>
      <c r="E6704" t="s">
        <v>161</v>
      </c>
      <c r="F6704" t="s">
        <v>18</v>
      </c>
      <c r="G6704" t="s">
        <v>36</v>
      </c>
      <c r="H6704" t="s">
        <v>1612</v>
      </c>
      <c r="I6704">
        <v>127.95</v>
      </c>
      <c r="J6704">
        <v>3</v>
      </c>
      <c r="K6704">
        <v>21.75</v>
      </c>
    </row>
    <row r="6705" spans="1:11" x14ac:dyDescent="0.25">
      <c r="A6705" s="1">
        <v>42740</v>
      </c>
      <c r="B6705">
        <v>2017</v>
      </c>
      <c r="C6705">
        <v>1</v>
      </c>
      <c r="D6705" t="s">
        <v>2284</v>
      </c>
      <c r="E6705" t="s">
        <v>67</v>
      </c>
      <c r="F6705" t="s">
        <v>13</v>
      </c>
      <c r="G6705" t="s">
        <v>14</v>
      </c>
      <c r="H6705" t="s">
        <v>1206</v>
      </c>
      <c r="I6705">
        <v>48.9</v>
      </c>
      <c r="J6705">
        <v>5</v>
      </c>
      <c r="K6705">
        <v>18.09</v>
      </c>
    </row>
    <row r="6706" spans="1:11" x14ac:dyDescent="0.25">
      <c r="A6706" s="1">
        <v>42740</v>
      </c>
      <c r="B6706">
        <v>2017</v>
      </c>
      <c r="C6706">
        <v>1</v>
      </c>
      <c r="D6706" t="s">
        <v>2479</v>
      </c>
      <c r="E6706" t="s">
        <v>77</v>
      </c>
      <c r="F6706" t="s">
        <v>28</v>
      </c>
      <c r="G6706" t="s">
        <v>293</v>
      </c>
      <c r="H6706" t="s">
        <v>2605</v>
      </c>
      <c r="I6706">
        <v>3.33</v>
      </c>
      <c r="J6706">
        <v>2</v>
      </c>
      <c r="K6706">
        <v>0.42</v>
      </c>
    </row>
    <row r="6707" spans="1:11" x14ac:dyDescent="0.25">
      <c r="A6707" s="1">
        <v>42740</v>
      </c>
      <c r="B6707">
        <v>2017</v>
      </c>
      <c r="C6707">
        <v>1</v>
      </c>
      <c r="D6707" t="s">
        <v>2479</v>
      </c>
      <c r="E6707" t="s">
        <v>77</v>
      </c>
      <c r="F6707" t="s">
        <v>18</v>
      </c>
      <c r="G6707" t="s">
        <v>42</v>
      </c>
      <c r="H6707" t="s">
        <v>547</v>
      </c>
      <c r="I6707">
        <v>933.26</v>
      </c>
      <c r="J6707">
        <v>4</v>
      </c>
      <c r="K6707">
        <v>-458.15</v>
      </c>
    </row>
    <row r="6708" spans="1:11" x14ac:dyDescent="0.25">
      <c r="A6708" s="1">
        <v>42740</v>
      </c>
      <c r="B6708">
        <v>2017</v>
      </c>
      <c r="C6708">
        <v>1</v>
      </c>
      <c r="D6708" t="s">
        <v>2479</v>
      </c>
      <c r="E6708" t="s">
        <v>77</v>
      </c>
      <c r="F6708" t="s">
        <v>18</v>
      </c>
      <c r="G6708" t="s">
        <v>19</v>
      </c>
      <c r="H6708" t="s">
        <v>1096</v>
      </c>
      <c r="I6708">
        <v>2803.92</v>
      </c>
      <c r="J6708">
        <v>5</v>
      </c>
      <c r="K6708">
        <v>0</v>
      </c>
    </row>
    <row r="6709" spans="1:11" x14ac:dyDescent="0.25">
      <c r="A6709" s="1">
        <v>42740</v>
      </c>
      <c r="B6709">
        <v>2017</v>
      </c>
      <c r="C6709">
        <v>1</v>
      </c>
      <c r="D6709" t="s">
        <v>1122</v>
      </c>
      <c r="E6709" t="s">
        <v>77</v>
      </c>
      <c r="F6709" t="s">
        <v>18</v>
      </c>
      <c r="G6709" t="s">
        <v>165</v>
      </c>
      <c r="H6709" t="s">
        <v>2584</v>
      </c>
      <c r="I6709">
        <v>314.35000000000002</v>
      </c>
      <c r="J6709">
        <v>3</v>
      </c>
      <c r="K6709">
        <v>-15.72</v>
      </c>
    </row>
    <row r="6710" spans="1:11" x14ac:dyDescent="0.25">
      <c r="A6710" s="1">
        <v>42740</v>
      </c>
      <c r="B6710">
        <v>2017</v>
      </c>
      <c r="C6710">
        <v>1</v>
      </c>
      <c r="D6710" t="s">
        <v>1122</v>
      </c>
      <c r="E6710" t="s">
        <v>77</v>
      </c>
      <c r="F6710" t="s">
        <v>28</v>
      </c>
      <c r="G6710" t="s">
        <v>46</v>
      </c>
      <c r="H6710" t="s">
        <v>501</v>
      </c>
      <c r="I6710">
        <v>4.6100000000000003</v>
      </c>
      <c r="J6710">
        <v>2</v>
      </c>
      <c r="K6710">
        <v>1.5</v>
      </c>
    </row>
    <row r="6711" spans="1:11" x14ac:dyDescent="0.25">
      <c r="A6711" s="1">
        <v>42741</v>
      </c>
      <c r="B6711">
        <v>2017</v>
      </c>
      <c r="C6711">
        <v>1</v>
      </c>
      <c r="D6711" t="s">
        <v>1147</v>
      </c>
      <c r="E6711" t="s">
        <v>131</v>
      </c>
      <c r="F6711" t="s">
        <v>28</v>
      </c>
      <c r="G6711" t="s">
        <v>58</v>
      </c>
      <c r="H6711" t="s">
        <v>2016</v>
      </c>
      <c r="I6711">
        <v>17.48</v>
      </c>
      <c r="J6711">
        <v>5</v>
      </c>
      <c r="K6711">
        <v>1.31</v>
      </c>
    </row>
    <row r="6712" spans="1:11" x14ac:dyDescent="0.25">
      <c r="A6712" s="1">
        <v>42741</v>
      </c>
      <c r="B6712">
        <v>2017</v>
      </c>
      <c r="C6712">
        <v>1</v>
      </c>
      <c r="D6712" t="s">
        <v>2242</v>
      </c>
      <c r="E6712" t="s">
        <v>131</v>
      </c>
      <c r="F6712" t="s">
        <v>28</v>
      </c>
      <c r="G6712" t="s">
        <v>48</v>
      </c>
      <c r="H6712" t="s">
        <v>369</v>
      </c>
      <c r="I6712">
        <v>3.8</v>
      </c>
      <c r="J6712">
        <v>2</v>
      </c>
      <c r="K6712">
        <v>-2.66</v>
      </c>
    </row>
    <row r="6713" spans="1:11" x14ac:dyDescent="0.25">
      <c r="A6713" s="1">
        <v>42741</v>
      </c>
      <c r="B6713">
        <v>2017</v>
      </c>
      <c r="C6713">
        <v>1</v>
      </c>
      <c r="D6713" t="s">
        <v>2242</v>
      </c>
      <c r="E6713" t="s">
        <v>131</v>
      </c>
      <c r="F6713" t="s">
        <v>28</v>
      </c>
      <c r="G6713" t="s">
        <v>29</v>
      </c>
      <c r="H6713" t="s">
        <v>1368</v>
      </c>
      <c r="I6713">
        <v>27.74</v>
      </c>
      <c r="J6713">
        <v>6</v>
      </c>
      <c r="K6713">
        <v>10.06</v>
      </c>
    </row>
    <row r="6714" spans="1:11" x14ac:dyDescent="0.25">
      <c r="A6714" s="1">
        <v>42741</v>
      </c>
      <c r="B6714">
        <v>2017</v>
      </c>
      <c r="C6714">
        <v>1</v>
      </c>
      <c r="D6714" t="s">
        <v>2242</v>
      </c>
      <c r="E6714" t="s">
        <v>131</v>
      </c>
      <c r="F6714" t="s">
        <v>13</v>
      </c>
      <c r="G6714" t="s">
        <v>23</v>
      </c>
      <c r="H6714" t="s">
        <v>1989</v>
      </c>
      <c r="I6714">
        <v>158.38</v>
      </c>
      <c r="J6714">
        <v>4</v>
      </c>
      <c r="K6714">
        <v>-34.31</v>
      </c>
    </row>
    <row r="6715" spans="1:11" x14ac:dyDescent="0.25">
      <c r="A6715" s="1">
        <v>42741</v>
      </c>
      <c r="B6715">
        <v>2017</v>
      </c>
      <c r="C6715">
        <v>1</v>
      </c>
      <c r="D6715" t="s">
        <v>2434</v>
      </c>
      <c r="E6715" t="s">
        <v>431</v>
      </c>
      <c r="F6715" t="s">
        <v>28</v>
      </c>
      <c r="G6715" t="s">
        <v>48</v>
      </c>
      <c r="H6715" t="s">
        <v>184</v>
      </c>
      <c r="I6715">
        <v>53.9</v>
      </c>
      <c r="J6715">
        <v>5</v>
      </c>
      <c r="K6715">
        <v>25.87</v>
      </c>
    </row>
    <row r="6716" spans="1:11" x14ac:dyDescent="0.25">
      <c r="A6716" s="1">
        <v>42741</v>
      </c>
      <c r="B6716">
        <v>2017</v>
      </c>
      <c r="C6716">
        <v>1</v>
      </c>
      <c r="D6716" t="s">
        <v>845</v>
      </c>
      <c r="E6716" t="s">
        <v>89</v>
      </c>
      <c r="F6716" t="s">
        <v>28</v>
      </c>
      <c r="G6716" t="s">
        <v>38</v>
      </c>
      <c r="H6716" t="s">
        <v>2071</v>
      </c>
      <c r="I6716">
        <v>324.74</v>
      </c>
      <c r="J6716">
        <v>3</v>
      </c>
      <c r="K6716">
        <v>-77.13</v>
      </c>
    </row>
    <row r="6717" spans="1:11" x14ac:dyDescent="0.25">
      <c r="A6717" s="1">
        <v>42741</v>
      </c>
      <c r="B6717">
        <v>2017</v>
      </c>
      <c r="C6717">
        <v>1</v>
      </c>
      <c r="D6717" t="s">
        <v>2294</v>
      </c>
      <c r="E6717" t="s">
        <v>212</v>
      </c>
      <c r="F6717" t="s">
        <v>18</v>
      </c>
      <c r="G6717" t="s">
        <v>19</v>
      </c>
      <c r="H6717" t="s">
        <v>149</v>
      </c>
      <c r="I6717">
        <v>1925.88</v>
      </c>
      <c r="J6717">
        <v>6</v>
      </c>
      <c r="K6717">
        <v>539.25</v>
      </c>
    </row>
    <row r="6718" spans="1:11" x14ac:dyDescent="0.25">
      <c r="A6718" s="1">
        <v>42741</v>
      </c>
      <c r="B6718">
        <v>2017</v>
      </c>
      <c r="C6718">
        <v>1</v>
      </c>
      <c r="D6718" t="s">
        <v>2294</v>
      </c>
      <c r="E6718" t="s">
        <v>212</v>
      </c>
      <c r="F6718" t="s">
        <v>28</v>
      </c>
      <c r="G6718" t="s">
        <v>58</v>
      </c>
      <c r="H6718" t="s">
        <v>59</v>
      </c>
      <c r="I6718">
        <v>2405.1999999999998</v>
      </c>
      <c r="J6718">
        <v>8</v>
      </c>
      <c r="K6718">
        <v>793.72</v>
      </c>
    </row>
    <row r="6719" spans="1:11" x14ac:dyDescent="0.25">
      <c r="A6719" s="1">
        <v>42741</v>
      </c>
      <c r="B6719">
        <v>2017</v>
      </c>
      <c r="C6719">
        <v>1</v>
      </c>
      <c r="D6719" t="s">
        <v>2294</v>
      </c>
      <c r="E6719" t="s">
        <v>212</v>
      </c>
      <c r="F6719" t="s">
        <v>13</v>
      </c>
      <c r="G6719" t="s">
        <v>14</v>
      </c>
      <c r="H6719" t="s">
        <v>1570</v>
      </c>
      <c r="I6719">
        <v>83.97</v>
      </c>
      <c r="J6719">
        <v>3</v>
      </c>
      <c r="K6719">
        <v>15.95</v>
      </c>
    </row>
    <row r="6720" spans="1:11" x14ac:dyDescent="0.25">
      <c r="A6720" s="1">
        <v>42741</v>
      </c>
      <c r="B6720">
        <v>2017</v>
      </c>
      <c r="C6720">
        <v>1</v>
      </c>
      <c r="D6720" t="s">
        <v>2294</v>
      </c>
      <c r="E6720" t="s">
        <v>212</v>
      </c>
      <c r="F6720" t="s">
        <v>13</v>
      </c>
      <c r="G6720" t="s">
        <v>14</v>
      </c>
      <c r="H6720" t="s">
        <v>2457</v>
      </c>
      <c r="I6720">
        <v>39.89</v>
      </c>
      <c r="J6720">
        <v>1</v>
      </c>
      <c r="K6720">
        <v>14.76</v>
      </c>
    </row>
    <row r="6721" spans="1:11" x14ac:dyDescent="0.25">
      <c r="A6721" s="1">
        <v>42741</v>
      </c>
      <c r="B6721">
        <v>2017</v>
      </c>
      <c r="C6721">
        <v>1</v>
      </c>
      <c r="D6721" t="s">
        <v>2294</v>
      </c>
      <c r="E6721" t="s">
        <v>212</v>
      </c>
      <c r="F6721" t="s">
        <v>28</v>
      </c>
      <c r="G6721" t="s">
        <v>48</v>
      </c>
      <c r="H6721" t="s">
        <v>2092</v>
      </c>
      <c r="I6721">
        <v>17.38</v>
      </c>
      <c r="J6721">
        <v>2</v>
      </c>
      <c r="K6721">
        <v>8.69</v>
      </c>
    </row>
    <row r="6722" spans="1:11" x14ac:dyDescent="0.25">
      <c r="A6722" s="1">
        <v>42742</v>
      </c>
      <c r="B6722">
        <v>2017</v>
      </c>
      <c r="C6722">
        <v>1</v>
      </c>
      <c r="D6722" t="s">
        <v>1432</v>
      </c>
      <c r="E6722" t="s">
        <v>212</v>
      </c>
      <c r="F6722" t="s">
        <v>28</v>
      </c>
      <c r="G6722" t="s">
        <v>38</v>
      </c>
      <c r="H6722" t="s">
        <v>108</v>
      </c>
      <c r="I6722">
        <v>443.92</v>
      </c>
      <c r="J6722">
        <v>4</v>
      </c>
      <c r="K6722">
        <v>13.32</v>
      </c>
    </row>
    <row r="6723" spans="1:11" x14ac:dyDescent="0.25">
      <c r="A6723" s="1">
        <v>42742</v>
      </c>
      <c r="B6723">
        <v>2017</v>
      </c>
      <c r="C6723">
        <v>1</v>
      </c>
      <c r="D6723" t="s">
        <v>1432</v>
      </c>
      <c r="E6723" t="s">
        <v>212</v>
      </c>
      <c r="F6723" t="s">
        <v>28</v>
      </c>
      <c r="G6723" t="s">
        <v>48</v>
      </c>
      <c r="H6723" t="s">
        <v>642</v>
      </c>
      <c r="I6723">
        <v>169.99</v>
      </c>
      <c r="J6723">
        <v>1</v>
      </c>
      <c r="K6723">
        <v>78.2</v>
      </c>
    </row>
    <row r="6724" spans="1:11" x14ac:dyDescent="0.25">
      <c r="A6724" s="1">
        <v>42742</v>
      </c>
      <c r="B6724">
        <v>2017</v>
      </c>
      <c r="C6724">
        <v>1</v>
      </c>
      <c r="D6724" t="s">
        <v>1432</v>
      </c>
      <c r="E6724" t="s">
        <v>212</v>
      </c>
      <c r="F6724" t="s">
        <v>28</v>
      </c>
      <c r="G6724" t="s">
        <v>29</v>
      </c>
      <c r="H6724" t="s">
        <v>1029</v>
      </c>
      <c r="I6724">
        <v>25.92</v>
      </c>
      <c r="J6724">
        <v>4</v>
      </c>
      <c r="K6724">
        <v>12.44</v>
      </c>
    </row>
    <row r="6725" spans="1:11" x14ac:dyDescent="0.25">
      <c r="A6725" s="1">
        <v>42743</v>
      </c>
      <c r="B6725">
        <v>2017</v>
      </c>
      <c r="C6725">
        <v>1</v>
      </c>
      <c r="D6725" t="s">
        <v>423</v>
      </c>
      <c r="E6725" t="s">
        <v>26</v>
      </c>
      <c r="F6725" t="s">
        <v>13</v>
      </c>
      <c r="G6725" t="s">
        <v>23</v>
      </c>
      <c r="H6725" t="s">
        <v>1186</v>
      </c>
      <c r="I6725">
        <v>95.98</v>
      </c>
      <c r="J6725">
        <v>2</v>
      </c>
      <c r="K6725">
        <v>6</v>
      </c>
    </row>
    <row r="6726" spans="1:11" x14ac:dyDescent="0.25">
      <c r="A6726" s="1">
        <v>42743</v>
      </c>
      <c r="B6726">
        <v>2017</v>
      </c>
      <c r="C6726">
        <v>1</v>
      </c>
      <c r="D6726" t="s">
        <v>1404</v>
      </c>
      <c r="E6726" t="s">
        <v>81</v>
      </c>
      <c r="F6726" t="s">
        <v>13</v>
      </c>
      <c r="G6726" t="s">
        <v>23</v>
      </c>
      <c r="H6726" t="s">
        <v>832</v>
      </c>
      <c r="I6726">
        <v>271.95999999999998</v>
      </c>
      <c r="J6726">
        <v>5</v>
      </c>
      <c r="K6726">
        <v>17</v>
      </c>
    </row>
    <row r="6727" spans="1:11" x14ac:dyDescent="0.25">
      <c r="A6727" s="1">
        <v>42743</v>
      </c>
      <c r="B6727">
        <v>2017</v>
      </c>
      <c r="C6727">
        <v>1</v>
      </c>
      <c r="D6727" t="s">
        <v>1145</v>
      </c>
      <c r="E6727" t="s">
        <v>32</v>
      </c>
      <c r="F6727" t="s">
        <v>13</v>
      </c>
      <c r="G6727" t="s">
        <v>283</v>
      </c>
      <c r="H6727" t="s">
        <v>1923</v>
      </c>
      <c r="I6727">
        <v>1439.98</v>
      </c>
      <c r="J6727">
        <v>3</v>
      </c>
      <c r="K6727">
        <v>-264</v>
      </c>
    </row>
    <row r="6728" spans="1:11" x14ac:dyDescent="0.25">
      <c r="A6728" s="1">
        <v>42743</v>
      </c>
      <c r="B6728">
        <v>2017</v>
      </c>
      <c r="C6728">
        <v>1</v>
      </c>
      <c r="D6728" t="s">
        <v>1145</v>
      </c>
      <c r="E6728" t="s">
        <v>32</v>
      </c>
      <c r="F6728" t="s">
        <v>28</v>
      </c>
      <c r="G6728" t="s">
        <v>29</v>
      </c>
      <c r="H6728" t="s">
        <v>2654</v>
      </c>
      <c r="I6728">
        <v>36.29</v>
      </c>
      <c r="J6728">
        <v>7</v>
      </c>
      <c r="K6728">
        <v>12.7</v>
      </c>
    </row>
    <row r="6729" spans="1:11" x14ac:dyDescent="0.25">
      <c r="A6729" s="1">
        <v>42743</v>
      </c>
      <c r="B6729">
        <v>2017</v>
      </c>
      <c r="C6729">
        <v>1</v>
      </c>
      <c r="D6729" t="s">
        <v>1473</v>
      </c>
      <c r="E6729" t="s">
        <v>45</v>
      </c>
      <c r="F6729" t="s">
        <v>28</v>
      </c>
      <c r="G6729" t="s">
        <v>48</v>
      </c>
      <c r="H6729" t="s">
        <v>510</v>
      </c>
      <c r="I6729">
        <v>54.9</v>
      </c>
      <c r="J6729">
        <v>2</v>
      </c>
      <c r="K6729">
        <v>18.53</v>
      </c>
    </row>
    <row r="6730" spans="1:11" x14ac:dyDescent="0.25">
      <c r="A6730" s="1">
        <v>42743</v>
      </c>
      <c r="B6730">
        <v>2017</v>
      </c>
      <c r="C6730">
        <v>1</v>
      </c>
      <c r="D6730" t="s">
        <v>1900</v>
      </c>
      <c r="E6730" t="s">
        <v>45</v>
      </c>
      <c r="F6730" t="s">
        <v>28</v>
      </c>
      <c r="G6730" t="s">
        <v>38</v>
      </c>
      <c r="H6730" t="s">
        <v>1447</v>
      </c>
      <c r="I6730">
        <v>186.54</v>
      </c>
      <c r="J6730">
        <v>3</v>
      </c>
      <c r="K6730">
        <v>50.37</v>
      </c>
    </row>
    <row r="6731" spans="1:11" x14ac:dyDescent="0.25">
      <c r="A6731" s="1">
        <v>42744</v>
      </c>
      <c r="B6731">
        <v>2017</v>
      </c>
      <c r="C6731">
        <v>1</v>
      </c>
      <c r="D6731" t="s">
        <v>457</v>
      </c>
      <c r="E6731" t="s">
        <v>22</v>
      </c>
      <c r="F6731" t="s">
        <v>18</v>
      </c>
      <c r="G6731" t="s">
        <v>36</v>
      </c>
      <c r="H6731" t="s">
        <v>2649</v>
      </c>
      <c r="I6731">
        <v>114.9</v>
      </c>
      <c r="J6731">
        <v>5</v>
      </c>
      <c r="K6731">
        <v>39.07</v>
      </c>
    </row>
    <row r="6732" spans="1:11" x14ac:dyDescent="0.25">
      <c r="A6732" s="1">
        <v>42744</v>
      </c>
      <c r="B6732">
        <v>2017</v>
      </c>
      <c r="C6732">
        <v>1</v>
      </c>
      <c r="D6732" t="s">
        <v>1787</v>
      </c>
      <c r="E6732" t="s">
        <v>17</v>
      </c>
      <c r="F6732" t="s">
        <v>13</v>
      </c>
      <c r="G6732" t="s">
        <v>14</v>
      </c>
      <c r="H6732" t="s">
        <v>2339</v>
      </c>
      <c r="I6732">
        <v>19.989999999999998</v>
      </c>
      <c r="J6732">
        <v>1</v>
      </c>
      <c r="K6732">
        <v>6.8</v>
      </c>
    </row>
    <row r="6733" spans="1:11" x14ac:dyDescent="0.25">
      <c r="A6733" s="1">
        <v>42744</v>
      </c>
      <c r="B6733">
        <v>2017</v>
      </c>
      <c r="C6733">
        <v>1</v>
      </c>
      <c r="D6733" t="s">
        <v>1787</v>
      </c>
      <c r="E6733" t="s">
        <v>17</v>
      </c>
      <c r="F6733" t="s">
        <v>28</v>
      </c>
      <c r="G6733" t="s">
        <v>48</v>
      </c>
      <c r="H6733" t="s">
        <v>170</v>
      </c>
      <c r="I6733">
        <v>22.92</v>
      </c>
      <c r="J6733">
        <v>5</v>
      </c>
      <c r="K6733">
        <v>8.02</v>
      </c>
    </row>
    <row r="6734" spans="1:11" x14ac:dyDescent="0.25">
      <c r="A6734" s="1">
        <v>42744</v>
      </c>
      <c r="B6734">
        <v>2017</v>
      </c>
      <c r="C6734">
        <v>1</v>
      </c>
      <c r="D6734" t="s">
        <v>259</v>
      </c>
      <c r="E6734" t="s">
        <v>17</v>
      </c>
      <c r="F6734" t="s">
        <v>28</v>
      </c>
      <c r="G6734" t="s">
        <v>64</v>
      </c>
      <c r="H6734" t="s">
        <v>342</v>
      </c>
      <c r="I6734">
        <v>7.58</v>
      </c>
      <c r="J6734">
        <v>1</v>
      </c>
      <c r="K6734">
        <v>2.96</v>
      </c>
    </row>
    <row r="6735" spans="1:11" x14ac:dyDescent="0.25">
      <c r="A6735" s="1">
        <v>42744</v>
      </c>
      <c r="B6735">
        <v>2017</v>
      </c>
      <c r="C6735">
        <v>1</v>
      </c>
      <c r="D6735" t="s">
        <v>996</v>
      </c>
      <c r="E6735" t="s">
        <v>71</v>
      </c>
      <c r="F6735" t="s">
        <v>18</v>
      </c>
      <c r="G6735" t="s">
        <v>19</v>
      </c>
      <c r="H6735" t="s">
        <v>1823</v>
      </c>
      <c r="I6735">
        <v>498.26</v>
      </c>
      <c r="J6735">
        <v>7</v>
      </c>
      <c r="K6735">
        <v>134.53</v>
      </c>
    </row>
    <row r="6736" spans="1:11" x14ac:dyDescent="0.25">
      <c r="A6736" s="1">
        <v>42744</v>
      </c>
      <c r="B6736">
        <v>2017</v>
      </c>
      <c r="C6736">
        <v>1</v>
      </c>
      <c r="D6736" t="s">
        <v>1965</v>
      </c>
      <c r="E6736" t="s">
        <v>17</v>
      </c>
      <c r="F6736" t="s">
        <v>28</v>
      </c>
      <c r="G6736" t="s">
        <v>58</v>
      </c>
      <c r="H6736" t="s">
        <v>84</v>
      </c>
      <c r="I6736">
        <v>314.60000000000002</v>
      </c>
      <c r="J6736">
        <v>4</v>
      </c>
      <c r="K6736">
        <v>103.82</v>
      </c>
    </row>
    <row r="6737" spans="1:11" x14ac:dyDescent="0.25">
      <c r="A6737" s="1">
        <v>42744</v>
      </c>
      <c r="B6737">
        <v>2017</v>
      </c>
      <c r="C6737">
        <v>1</v>
      </c>
      <c r="D6737" t="s">
        <v>1965</v>
      </c>
      <c r="E6737" t="s">
        <v>17</v>
      </c>
      <c r="F6737" t="s">
        <v>18</v>
      </c>
      <c r="G6737" t="s">
        <v>42</v>
      </c>
      <c r="H6737" t="s">
        <v>856</v>
      </c>
      <c r="I6737">
        <v>283.56</v>
      </c>
      <c r="J6737">
        <v>4</v>
      </c>
      <c r="K6737">
        <v>45.37</v>
      </c>
    </row>
    <row r="6738" spans="1:11" x14ac:dyDescent="0.25">
      <c r="A6738" s="1">
        <v>42745</v>
      </c>
      <c r="B6738">
        <v>2017</v>
      </c>
      <c r="C6738">
        <v>1</v>
      </c>
      <c r="D6738" t="s">
        <v>110</v>
      </c>
      <c r="E6738" t="s">
        <v>32</v>
      </c>
      <c r="F6738" t="s">
        <v>28</v>
      </c>
      <c r="G6738" t="s">
        <v>64</v>
      </c>
      <c r="H6738" t="s">
        <v>2331</v>
      </c>
      <c r="I6738">
        <v>6.67</v>
      </c>
      <c r="J6738">
        <v>6</v>
      </c>
      <c r="K6738">
        <v>0.5</v>
      </c>
    </row>
    <row r="6739" spans="1:11" x14ac:dyDescent="0.25">
      <c r="A6739" s="1">
        <v>42745</v>
      </c>
      <c r="B6739">
        <v>2017</v>
      </c>
      <c r="C6739">
        <v>1</v>
      </c>
      <c r="D6739" t="s">
        <v>864</v>
      </c>
      <c r="E6739" t="s">
        <v>17</v>
      </c>
      <c r="F6739" t="s">
        <v>28</v>
      </c>
      <c r="G6739" t="s">
        <v>29</v>
      </c>
      <c r="H6739" t="s">
        <v>1242</v>
      </c>
      <c r="I6739">
        <v>91.84</v>
      </c>
      <c r="J6739">
        <v>8</v>
      </c>
      <c r="K6739">
        <v>45</v>
      </c>
    </row>
    <row r="6740" spans="1:11" x14ac:dyDescent="0.25">
      <c r="A6740" s="1">
        <v>42745</v>
      </c>
      <c r="B6740">
        <v>2017</v>
      </c>
      <c r="C6740">
        <v>1</v>
      </c>
      <c r="D6740" t="s">
        <v>864</v>
      </c>
      <c r="E6740" t="s">
        <v>17</v>
      </c>
      <c r="F6740" t="s">
        <v>28</v>
      </c>
      <c r="G6740" t="s">
        <v>48</v>
      </c>
      <c r="H6740" t="s">
        <v>1669</v>
      </c>
      <c r="I6740">
        <v>81.09</v>
      </c>
      <c r="J6740">
        <v>7</v>
      </c>
      <c r="K6740">
        <v>27.37</v>
      </c>
    </row>
    <row r="6741" spans="1:11" x14ac:dyDescent="0.25">
      <c r="A6741" s="1">
        <v>42745</v>
      </c>
      <c r="B6741">
        <v>2017</v>
      </c>
      <c r="C6741">
        <v>1</v>
      </c>
      <c r="D6741" t="s">
        <v>864</v>
      </c>
      <c r="E6741" t="s">
        <v>17</v>
      </c>
      <c r="F6741" t="s">
        <v>28</v>
      </c>
      <c r="G6741" t="s">
        <v>29</v>
      </c>
      <c r="H6741" t="s">
        <v>2335</v>
      </c>
      <c r="I6741">
        <v>19.440000000000001</v>
      </c>
      <c r="J6741">
        <v>3</v>
      </c>
      <c r="K6741">
        <v>9.33</v>
      </c>
    </row>
    <row r="6742" spans="1:11" x14ac:dyDescent="0.25">
      <c r="A6742" s="1">
        <v>42745</v>
      </c>
      <c r="B6742">
        <v>2017</v>
      </c>
      <c r="C6742">
        <v>1</v>
      </c>
      <c r="D6742" t="s">
        <v>864</v>
      </c>
      <c r="E6742" t="s">
        <v>17</v>
      </c>
      <c r="F6742" t="s">
        <v>18</v>
      </c>
      <c r="G6742" t="s">
        <v>19</v>
      </c>
      <c r="H6742" t="s">
        <v>1113</v>
      </c>
      <c r="I6742">
        <v>451.15</v>
      </c>
      <c r="J6742">
        <v>3</v>
      </c>
      <c r="K6742">
        <v>0</v>
      </c>
    </row>
    <row r="6743" spans="1:11" x14ac:dyDescent="0.25">
      <c r="A6743" s="1">
        <v>42745</v>
      </c>
      <c r="B6743">
        <v>2017</v>
      </c>
      <c r="C6743">
        <v>1</v>
      </c>
      <c r="D6743" t="s">
        <v>2635</v>
      </c>
      <c r="E6743" t="s">
        <v>45</v>
      </c>
      <c r="F6743" t="s">
        <v>28</v>
      </c>
      <c r="G6743" t="s">
        <v>48</v>
      </c>
      <c r="H6743" t="s">
        <v>341</v>
      </c>
      <c r="I6743">
        <v>1.44</v>
      </c>
      <c r="J6743">
        <v>1</v>
      </c>
      <c r="K6743">
        <v>0.5</v>
      </c>
    </row>
    <row r="6744" spans="1:11" x14ac:dyDescent="0.25">
      <c r="A6744" s="1">
        <v>42745</v>
      </c>
      <c r="B6744">
        <v>2017</v>
      </c>
      <c r="C6744">
        <v>1</v>
      </c>
      <c r="D6744" t="s">
        <v>2635</v>
      </c>
      <c r="E6744" t="s">
        <v>45</v>
      </c>
      <c r="F6744" t="s">
        <v>28</v>
      </c>
      <c r="G6744" t="s">
        <v>48</v>
      </c>
      <c r="H6744" t="s">
        <v>203</v>
      </c>
      <c r="I6744">
        <v>61.78</v>
      </c>
      <c r="J6744">
        <v>13</v>
      </c>
      <c r="K6744">
        <v>20.85</v>
      </c>
    </row>
    <row r="6745" spans="1:11" x14ac:dyDescent="0.25">
      <c r="A6745" s="1">
        <v>42745</v>
      </c>
      <c r="B6745">
        <v>2017</v>
      </c>
      <c r="C6745">
        <v>1</v>
      </c>
      <c r="D6745" t="s">
        <v>2635</v>
      </c>
      <c r="E6745" t="s">
        <v>45</v>
      </c>
      <c r="F6745" t="s">
        <v>28</v>
      </c>
      <c r="G6745" t="s">
        <v>58</v>
      </c>
      <c r="H6745" t="s">
        <v>2103</v>
      </c>
      <c r="I6745">
        <v>241.96</v>
      </c>
      <c r="J6745">
        <v>2</v>
      </c>
      <c r="K6745">
        <v>60.49</v>
      </c>
    </row>
    <row r="6746" spans="1:11" x14ac:dyDescent="0.25">
      <c r="A6746" s="1">
        <v>42745</v>
      </c>
      <c r="B6746">
        <v>2017</v>
      </c>
      <c r="C6746">
        <v>1</v>
      </c>
      <c r="D6746" t="s">
        <v>2635</v>
      </c>
      <c r="E6746" t="s">
        <v>45</v>
      </c>
      <c r="F6746" t="s">
        <v>18</v>
      </c>
      <c r="G6746" t="s">
        <v>19</v>
      </c>
      <c r="H6746" t="s">
        <v>1138</v>
      </c>
      <c r="I6746">
        <v>108.61</v>
      </c>
      <c r="J6746">
        <v>4</v>
      </c>
      <c r="K6746">
        <v>9.5</v>
      </c>
    </row>
    <row r="6747" spans="1:11" x14ac:dyDescent="0.25">
      <c r="A6747" s="1">
        <v>42745</v>
      </c>
      <c r="B6747">
        <v>2017</v>
      </c>
      <c r="C6747">
        <v>1</v>
      </c>
      <c r="D6747" t="s">
        <v>1982</v>
      </c>
      <c r="E6747" t="s">
        <v>22</v>
      </c>
      <c r="F6747" t="s">
        <v>13</v>
      </c>
      <c r="G6747" t="s">
        <v>283</v>
      </c>
      <c r="H6747" t="s">
        <v>2255</v>
      </c>
      <c r="I6747">
        <v>1704.89</v>
      </c>
      <c r="J6747">
        <v>11</v>
      </c>
      <c r="K6747">
        <v>767.2</v>
      </c>
    </row>
    <row r="6748" spans="1:11" x14ac:dyDescent="0.25">
      <c r="A6748" s="1">
        <v>42745</v>
      </c>
      <c r="B6748">
        <v>2017</v>
      </c>
      <c r="C6748">
        <v>1</v>
      </c>
      <c r="D6748" t="s">
        <v>1930</v>
      </c>
      <c r="E6748" t="s">
        <v>431</v>
      </c>
      <c r="F6748" t="s">
        <v>28</v>
      </c>
      <c r="G6748" t="s">
        <v>29</v>
      </c>
      <c r="H6748" t="s">
        <v>2267</v>
      </c>
      <c r="I6748">
        <v>104.85</v>
      </c>
      <c r="J6748">
        <v>1</v>
      </c>
      <c r="K6748">
        <v>50.33</v>
      </c>
    </row>
    <row r="6749" spans="1:11" x14ac:dyDescent="0.25">
      <c r="A6749" s="1">
        <v>42745</v>
      </c>
      <c r="B6749">
        <v>2017</v>
      </c>
      <c r="C6749">
        <v>1</v>
      </c>
      <c r="D6749" t="s">
        <v>1479</v>
      </c>
      <c r="E6749" t="s">
        <v>45</v>
      </c>
      <c r="F6749" t="s">
        <v>13</v>
      </c>
      <c r="G6749" t="s">
        <v>14</v>
      </c>
      <c r="H6749" t="s">
        <v>1838</v>
      </c>
      <c r="I6749">
        <v>104.75</v>
      </c>
      <c r="J6749">
        <v>5</v>
      </c>
      <c r="K6749">
        <v>22</v>
      </c>
    </row>
    <row r="6750" spans="1:11" x14ac:dyDescent="0.25">
      <c r="A6750" s="1">
        <v>42746</v>
      </c>
      <c r="B6750">
        <v>2017</v>
      </c>
      <c r="C6750">
        <v>1</v>
      </c>
      <c r="D6750" t="s">
        <v>1830</v>
      </c>
      <c r="E6750" t="s">
        <v>17</v>
      </c>
      <c r="F6750" t="s">
        <v>28</v>
      </c>
      <c r="G6750" t="s">
        <v>48</v>
      </c>
      <c r="H6750" t="s">
        <v>1455</v>
      </c>
      <c r="I6750">
        <v>25.12</v>
      </c>
      <c r="J6750">
        <v>5</v>
      </c>
      <c r="K6750">
        <v>7.85</v>
      </c>
    </row>
    <row r="6751" spans="1:11" x14ac:dyDescent="0.25">
      <c r="A6751" s="1">
        <v>42746</v>
      </c>
      <c r="B6751">
        <v>2017</v>
      </c>
      <c r="C6751">
        <v>1</v>
      </c>
      <c r="D6751" t="s">
        <v>1830</v>
      </c>
      <c r="E6751" t="s">
        <v>17</v>
      </c>
      <c r="F6751" t="s">
        <v>18</v>
      </c>
      <c r="G6751" t="s">
        <v>42</v>
      </c>
      <c r="H6751" t="s">
        <v>540</v>
      </c>
      <c r="I6751">
        <v>2665.62</v>
      </c>
      <c r="J6751">
        <v>9</v>
      </c>
      <c r="K6751">
        <v>239.91</v>
      </c>
    </row>
    <row r="6752" spans="1:11" x14ac:dyDescent="0.25">
      <c r="A6752" s="1">
        <v>42746</v>
      </c>
      <c r="B6752">
        <v>2017</v>
      </c>
      <c r="C6752">
        <v>1</v>
      </c>
      <c r="D6752" t="s">
        <v>1477</v>
      </c>
      <c r="E6752" t="s">
        <v>51</v>
      </c>
      <c r="F6752" t="s">
        <v>28</v>
      </c>
      <c r="G6752" t="s">
        <v>29</v>
      </c>
      <c r="H6752" t="s">
        <v>2566</v>
      </c>
      <c r="I6752">
        <v>189.7</v>
      </c>
      <c r="J6752">
        <v>10</v>
      </c>
      <c r="K6752">
        <v>91.06</v>
      </c>
    </row>
    <row r="6753" spans="1:11" x14ac:dyDescent="0.25">
      <c r="A6753" s="1">
        <v>42746</v>
      </c>
      <c r="B6753">
        <v>2017</v>
      </c>
      <c r="C6753">
        <v>1</v>
      </c>
      <c r="D6753" t="s">
        <v>1477</v>
      </c>
      <c r="E6753" t="s">
        <v>51</v>
      </c>
      <c r="F6753" t="s">
        <v>28</v>
      </c>
      <c r="G6753" t="s">
        <v>29</v>
      </c>
      <c r="H6753" t="s">
        <v>783</v>
      </c>
      <c r="I6753">
        <v>40.99</v>
      </c>
      <c r="J6753">
        <v>1</v>
      </c>
      <c r="K6753">
        <v>20.09</v>
      </c>
    </row>
    <row r="6754" spans="1:11" x14ac:dyDescent="0.25">
      <c r="A6754" s="1">
        <v>42747</v>
      </c>
      <c r="B6754">
        <v>2017</v>
      </c>
      <c r="C6754">
        <v>1</v>
      </c>
      <c r="D6754" t="s">
        <v>1316</v>
      </c>
      <c r="E6754" t="s">
        <v>71</v>
      </c>
      <c r="F6754" t="s">
        <v>28</v>
      </c>
      <c r="G6754" t="s">
        <v>38</v>
      </c>
      <c r="H6754" t="s">
        <v>922</v>
      </c>
      <c r="I6754">
        <v>83.92</v>
      </c>
      <c r="J6754">
        <v>4</v>
      </c>
      <c r="K6754">
        <v>5.87</v>
      </c>
    </row>
    <row r="6755" spans="1:11" x14ac:dyDescent="0.25">
      <c r="A6755" s="1">
        <v>42747</v>
      </c>
      <c r="B6755">
        <v>2017</v>
      </c>
      <c r="C6755">
        <v>1</v>
      </c>
      <c r="D6755" t="s">
        <v>1316</v>
      </c>
      <c r="E6755" t="s">
        <v>71</v>
      </c>
      <c r="F6755" t="s">
        <v>13</v>
      </c>
      <c r="G6755" t="s">
        <v>23</v>
      </c>
      <c r="H6755" t="s">
        <v>1989</v>
      </c>
      <c r="I6755">
        <v>131.97999999999999</v>
      </c>
      <c r="J6755">
        <v>2</v>
      </c>
      <c r="K6755">
        <v>35.630000000000003</v>
      </c>
    </row>
    <row r="6756" spans="1:11" x14ac:dyDescent="0.25">
      <c r="A6756" s="1">
        <v>42747</v>
      </c>
      <c r="B6756">
        <v>2017</v>
      </c>
      <c r="C6756">
        <v>1</v>
      </c>
      <c r="D6756" t="s">
        <v>1316</v>
      </c>
      <c r="E6756" t="s">
        <v>71</v>
      </c>
      <c r="F6756" t="s">
        <v>28</v>
      </c>
      <c r="G6756" t="s">
        <v>48</v>
      </c>
      <c r="H6756" t="s">
        <v>1433</v>
      </c>
      <c r="I6756">
        <v>15.92</v>
      </c>
      <c r="J6756">
        <v>4</v>
      </c>
      <c r="K6756">
        <v>7.48</v>
      </c>
    </row>
    <row r="6757" spans="1:11" x14ac:dyDescent="0.25">
      <c r="A6757" s="1">
        <v>42747</v>
      </c>
      <c r="B6757">
        <v>2017</v>
      </c>
      <c r="C6757">
        <v>1</v>
      </c>
      <c r="D6757" t="s">
        <v>1316</v>
      </c>
      <c r="E6757" t="s">
        <v>71</v>
      </c>
      <c r="F6757" t="s">
        <v>28</v>
      </c>
      <c r="G6757" t="s">
        <v>33</v>
      </c>
      <c r="H6757" t="s">
        <v>652</v>
      </c>
      <c r="I6757">
        <v>52.29</v>
      </c>
      <c r="J6757">
        <v>9</v>
      </c>
      <c r="K6757">
        <v>16.21</v>
      </c>
    </row>
    <row r="6758" spans="1:11" x14ac:dyDescent="0.25">
      <c r="A6758" s="1">
        <v>42747</v>
      </c>
      <c r="B6758">
        <v>2017</v>
      </c>
      <c r="C6758">
        <v>1</v>
      </c>
      <c r="D6758" t="s">
        <v>1316</v>
      </c>
      <c r="E6758" t="s">
        <v>71</v>
      </c>
      <c r="F6758" t="s">
        <v>28</v>
      </c>
      <c r="G6758" t="s">
        <v>38</v>
      </c>
      <c r="H6758" t="s">
        <v>740</v>
      </c>
      <c r="I6758">
        <v>91.99</v>
      </c>
      <c r="J6758">
        <v>1</v>
      </c>
      <c r="K6758">
        <v>3.68</v>
      </c>
    </row>
    <row r="6759" spans="1:11" x14ac:dyDescent="0.25">
      <c r="A6759" s="1">
        <v>42747</v>
      </c>
      <c r="B6759">
        <v>2017</v>
      </c>
      <c r="C6759">
        <v>1</v>
      </c>
      <c r="D6759" t="s">
        <v>1833</v>
      </c>
      <c r="E6759" t="s">
        <v>22</v>
      </c>
      <c r="F6759" t="s">
        <v>13</v>
      </c>
      <c r="G6759" t="s">
        <v>14</v>
      </c>
      <c r="H6759" t="s">
        <v>1875</v>
      </c>
      <c r="I6759">
        <v>20.37</v>
      </c>
      <c r="J6759">
        <v>3</v>
      </c>
      <c r="K6759">
        <v>6.93</v>
      </c>
    </row>
    <row r="6760" spans="1:11" x14ac:dyDescent="0.25">
      <c r="A6760" s="1">
        <v>42747</v>
      </c>
      <c r="B6760">
        <v>2017</v>
      </c>
      <c r="C6760">
        <v>1</v>
      </c>
      <c r="D6760" t="s">
        <v>1833</v>
      </c>
      <c r="E6760" t="s">
        <v>22</v>
      </c>
      <c r="F6760" t="s">
        <v>28</v>
      </c>
      <c r="G6760" t="s">
        <v>38</v>
      </c>
      <c r="H6760" t="s">
        <v>1853</v>
      </c>
      <c r="I6760">
        <v>221.55</v>
      </c>
      <c r="J6760">
        <v>3</v>
      </c>
      <c r="K6760">
        <v>6.65</v>
      </c>
    </row>
    <row r="6761" spans="1:11" x14ac:dyDescent="0.25">
      <c r="A6761" s="1">
        <v>42747</v>
      </c>
      <c r="B6761">
        <v>2017</v>
      </c>
      <c r="C6761">
        <v>1</v>
      </c>
      <c r="D6761" t="s">
        <v>1833</v>
      </c>
      <c r="E6761" t="s">
        <v>22</v>
      </c>
      <c r="F6761" t="s">
        <v>28</v>
      </c>
      <c r="G6761" t="s">
        <v>48</v>
      </c>
      <c r="H6761" t="s">
        <v>1427</v>
      </c>
      <c r="I6761">
        <v>17.52</v>
      </c>
      <c r="J6761">
        <v>5</v>
      </c>
      <c r="K6761">
        <v>6.13</v>
      </c>
    </row>
    <row r="6762" spans="1:11" x14ac:dyDescent="0.25">
      <c r="A6762" s="1">
        <v>42747</v>
      </c>
      <c r="B6762">
        <v>2017</v>
      </c>
      <c r="C6762">
        <v>1</v>
      </c>
      <c r="D6762" t="s">
        <v>979</v>
      </c>
      <c r="E6762" t="s">
        <v>103</v>
      </c>
      <c r="F6762" t="s">
        <v>13</v>
      </c>
      <c r="G6762" t="s">
        <v>23</v>
      </c>
      <c r="H6762" t="s">
        <v>882</v>
      </c>
      <c r="I6762">
        <v>470.38</v>
      </c>
      <c r="J6762">
        <v>3</v>
      </c>
      <c r="K6762">
        <v>52.92</v>
      </c>
    </row>
    <row r="6763" spans="1:11" x14ac:dyDescent="0.25">
      <c r="A6763" s="1">
        <v>42747</v>
      </c>
      <c r="B6763">
        <v>2017</v>
      </c>
      <c r="C6763">
        <v>1</v>
      </c>
      <c r="D6763" t="s">
        <v>979</v>
      </c>
      <c r="E6763" t="s">
        <v>103</v>
      </c>
      <c r="F6763" t="s">
        <v>13</v>
      </c>
      <c r="G6763" t="s">
        <v>23</v>
      </c>
      <c r="H6763" t="s">
        <v>1594</v>
      </c>
      <c r="I6763">
        <v>105.58</v>
      </c>
      <c r="J6763">
        <v>2</v>
      </c>
      <c r="K6763">
        <v>9.24</v>
      </c>
    </row>
    <row r="6764" spans="1:11" x14ac:dyDescent="0.25">
      <c r="A6764" s="1">
        <v>42747</v>
      </c>
      <c r="B6764">
        <v>2017</v>
      </c>
      <c r="C6764">
        <v>1</v>
      </c>
      <c r="D6764" t="s">
        <v>979</v>
      </c>
      <c r="E6764" t="s">
        <v>103</v>
      </c>
      <c r="F6764" t="s">
        <v>28</v>
      </c>
      <c r="G6764" t="s">
        <v>58</v>
      </c>
      <c r="H6764" t="s">
        <v>1397</v>
      </c>
      <c r="I6764">
        <v>31.15</v>
      </c>
      <c r="J6764">
        <v>3</v>
      </c>
      <c r="K6764">
        <v>3.5</v>
      </c>
    </row>
    <row r="6765" spans="1:11" x14ac:dyDescent="0.25">
      <c r="A6765" s="1">
        <v>42747</v>
      </c>
      <c r="B6765">
        <v>2017</v>
      </c>
      <c r="C6765">
        <v>1</v>
      </c>
      <c r="D6765" t="s">
        <v>979</v>
      </c>
      <c r="E6765" t="s">
        <v>103</v>
      </c>
      <c r="F6765" t="s">
        <v>28</v>
      </c>
      <c r="G6765" t="s">
        <v>48</v>
      </c>
      <c r="H6765" t="s">
        <v>1504</v>
      </c>
      <c r="I6765">
        <v>6.78</v>
      </c>
      <c r="J6765">
        <v>7</v>
      </c>
      <c r="K6765">
        <v>-4.75</v>
      </c>
    </row>
    <row r="6766" spans="1:11" x14ac:dyDescent="0.25">
      <c r="A6766" s="1">
        <v>42747</v>
      </c>
      <c r="B6766">
        <v>2017</v>
      </c>
      <c r="C6766">
        <v>1</v>
      </c>
      <c r="D6766" t="s">
        <v>979</v>
      </c>
      <c r="E6766" t="s">
        <v>103</v>
      </c>
      <c r="F6766" t="s">
        <v>13</v>
      </c>
      <c r="G6766" t="s">
        <v>23</v>
      </c>
      <c r="H6766" t="s">
        <v>2358</v>
      </c>
      <c r="I6766">
        <v>406.37</v>
      </c>
      <c r="J6766">
        <v>4</v>
      </c>
      <c r="K6766">
        <v>30.48</v>
      </c>
    </row>
    <row r="6767" spans="1:11" x14ac:dyDescent="0.25">
      <c r="A6767" s="1">
        <v>42747</v>
      </c>
      <c r="B6767">
        <v>2017</v>
      </c>
      <c r="C6767">
        <v>1</v>
      </c>
      <c r="D6767" t="s">
        <v>794</v>
      </c>
      <c r="E6767" t="s">
        <v>89</v>
      </c>
      <c r="F6767" t="s">
        <v>28</v>
      </c>
      <c r="G6767" t="s">
        <v>155</v>
      </c>
      <c r="H6767" t="s">
        <v>1702</v>
      </c>
      <c r="I6767">
        <v>104.68</v>
      </c>
      <c r="J6767">
        <v>5</v>
      </c>
      <c r="K6767">
        <v>35.33</v>
      </c>
    </row>
    <row r="6768" spans="1:11" x14ac:dyDescent="0.25">
      <c r="A6768" s="1">
        <v>42747</v>
      </c>
      <c r="B6768">
        <v>2017</v>
      </c>
      <c r="C6768">
        <v>1</v>
      </c>
      <c r="D6768" t="s">
        <v>794</v>
      </c>
      <c r="E6768" t="s">
        <v>89</v>
      </c>
      <c r="F6768" t="s">
        <v>13</v>
      </c>
      <c r="G6768" t="s">
        <v>23</v>
      </c>
      <c r="H6768" t="s">
        <v>2246</v>
      </c>
      <c r="I6768">
        <v>62.96</v>
      </c>
      <c r="J6768">
        <v>7</v>
      </c>
      <c r="K6768">
        <v>9.44</v>
      </c>
    </row>
    <row r="6769" spans="1:11" x14ac:dyDescent="0.25">
      <c r="A6769" s="1">
        <v>42747</v>
      </c>
      <c r="B6769">
        <v>2017</v>
      </c>
      <c r="C6769">
        <v>1</v>
      </c>
      <c r="D6769" t="s">
        <v>2137</v>
      </c>
      <c r="E6769" t="s">
        <v>32</v>
      </c>
      <c r="F6769" t="s">
        <v>13</v>
      </c>
      <c r="G6769" t="s">
        <v>23</v>
      </c>
      <c r="H6769" t="s">
        <v>1607</v>
      </c>
      <c r="I6769">
        <v>219.8</v>
      </c>
      <c r="J6769">
        <v>5</v>
      </c>
      <c r="K6769">
        <v>24.73</v>
      </c>
    </row>
    <row r="6770" spans="1:11" x14ac:dyDescent="0.25">
      <c r="A6770" s="1">
        <v>42747</v>
      </c>
      <c r="B6770">
        <v>2017</v>
      </c>
      <c r="C6770">
        <v>1</v>
      </c>
      <c r="D6770" t="s">
        <v>2137</v>
      </c>
      <c r="E6770" t="s">
        <v>32</v>
      </c>
      <c r="F6770" t="s">
        <v>18</v>
      </c>
      <c r="G6770" t="s">
        <v>19</v>
      </c>
      <c r="H6770" t="s">
        <v>623</v>
      </c>
      <c r="I6770">
        <v>317.06</v>
      </c>
      <c r="J6770">
        <v>3</v>
      </c>
      <c r="K6770">
        <v>-18.12</v>
      </c>
    </row>
    <row r="6771" spans="1:11" x14ac:dyDescent="0.25">
      <c r="A6771" s="1">
        <v>42747</v>
      </c>
      <c r="B6771">
        <v>2017</v>
      </c>
      <c r="C6771">
        <v>1</v>
      </c>
      <c r="D6771" t="s">
        <v>2655</v>
      </c>
      <c r="E6771" t="s">
        <v>45</v>
      </c>
      <c r="F6771" t="s">
        <v>28</v>
      </c>
      <c r="G6771" t="s">
        <v>29</v>
      </c>
      <c r="H6771" t="s">
        <v>2610</v>
      </c>
      <c r="I6771">
        <v>45.36</v>
      </c>
      <c r="J6771">
        <v>7</v>
      </c>
      <c r="K6771">
        <v>21.77</v>
      </c>
    </row>
    <row r="6772" spans="1:11" x14ac:dyDescent="0.25">
      <c r="A6772" s="1">
        <v>42747</v>
      </c>
      <c r="B6772">
        <v>2017</v>
      </c>
      <c r="C6772">
        <v>1</v>
      </c>
      <c r="D6772" t="s">
        <v>2655</v>
      </c>
      <c r="E6772" t="s">
        <v>45</v>
      </c>
      <c r="F6772" t="s">
        <v>28</v>
      </c>
      <c r="G6772" t="s">
        <v>48</v>
      </c>
      <c r="H6772" t="s">
        <v>369</v>
      </c>
      <c r="I6772">
        <v>10.130000000000001</v>
      </c>
      <c r="J6772">
        <v>2</v>
      </c>
      <c r="K6772">
        <v>3.67</v>
      </c>
    </row>
    <row r="6773" spans="1:11" x14ac:dyDescent="0.25">
      <c r="A6773" s="1">
        <v>42747</v>
      </c>
      <c r="B6773">
        <v>2017</v>
      </c>
      <c r="C6773">
        <v>1</v>
      </c>
      <c r="D6773" t="s">
        <v>1783</v>
      </c>
      <c r="E6773" t="s">
        <v>89</v>
      </c>
      <c r="F6773" t="s">
        <v>28</v>
      </c>
      <c r="G6773" t="s">
        <v>38</v>
      </c>
      <c r="H6773" t="s">
        <v>1994</v>
      </c>
      <c r="I6773">
        <v>37.39</v>
      </c>
      <c r="J6773">
        <v>3</v>
      </c>
      <c r="K6773">
        <v>2.34</v>
      </c>
    </row>
    <row r="6774" spans="1:11" x14ac:dyDescent="0.25">
      <c r="A6774" s="1">
        <v>42747</v>
      </c>
      <c r="B6774">
        <v>2017</v>
      </c>
      <c r="C6774">
        <v>1</v>
      </c>
      <c r="D6774" t="s">
        <v>1783</v>
      </c>
      <c r="E6774" t="s">
        <v>89</v>
      </c>
      <c r="F6774" t="s">
        <v>18</v>
      </c>
      <c r="G6774" t="s">
        <v>36</v>
      </c>
      <c r="H6774" t="s">
        <v>2518</v>
      </c>
      <c r="I6774">
        <v>79.12</v>
      </c>
      <c r="J6774">
        <v>5</v>
      </c>
      <c r="K6774">
        <v>13.85</v>
      </c>
    </row>
    <row r="6775" spans="1:11" x14ac:dyDescent="0.25">
      <c r="A6775" s="1">
        <v>42747</v>
      </c>
      <c r="B6775">
        <v>2017</v>
      </c>
      <c r="C6775">
        <v>1</v>
      </c>
      <c r="D6775" t="s">
        <v>1684</v>
      </c>
      <c r="E6775" t="s">
        <v>421</v>
      </c>
      <c r="F6775" t="s">
        <v>28</v>
      </c>
      <c r="G6775" t="s">
        <v>29</v>
      </c>
      <c r="H6775" t="s">
        <v>146</v>
      </c>
      <c r="I6775">
        <v>19.440000000000001</v>
      </c>
      <c r="J6775">
        <v>3</v>
      </c>
      <c r="K6775">
        <v>9.33</v>
      </c>
    </row>
    <row r="6776" spans="1:11" x14ac:dyDescent="0.25">
      <c r="A6776" s="1">
        <v>42747</v>
      </c>
      <c r="B6776">
        <v>2017</v>
      </c>
      <c r="C6776">
        <v>1</v>
      </c>
      <c r="D6776" t="s">
        <v>1684</v>
      </c>
      <c r="E6776" t="s">
        <v>421</v>
      </c>
      <c r="F6776" t="s">
        <v>18</v>
      </c>
      <c r="G6776" t="s">
        <v>19</v>
      </c>
      <c r="H6776" t="s">
        <v>914</v>
      </c>
      <c r="I6776">
        <v>897.15</v>
      </c>
      <c r="J6776">
        <v>3</v>
      </c>
      <c r="K6776">
        <v>251.2</v>
      </c>
    </row>
    <row r="6777" spans="1:11" x14ac:dyDescent="0.25">
      <c r="A6777" s="1">
        <v>42747</v>
      </c>
      <c r="B6777">
        <v>2017</v>
      </c>
      <c r="C6777">
        <v>1</v>
      </c>
      <c r="D6777" t="s">
        <v>1313</v>
      </c>
      <c r="E6777" t="s">
        <v>131</v>
      </c>
      <c r="F6777" t="s">
        <v>18</v>
      </c>
      <c r="G6777" t="s">
        <v>36</v>
      </c>
      <c r="H6777" t="s">
        <v>2327</v>
      </c>
      <c r="I6777">
        <v>7.71</v>
      </c>
      <c r="J6777">
        <v>2</v>
      </c>
      <c r="K6777">
        <v>1.74</v>
      </c>
    </row>
    <row r="6778" spans="1:11" x14ac:dyDescent="0.25">
      <c r="A6778" s="1">
        <v>42747</v>
      </c>
      <c r="B6778">
        <v>2017</v>
      </c>
      <c r="C6778">
        <v>1</v>
      </c>
      <c r="D6778" t="s">
        <v>2324</v>
      </c>
      <c r="E6778" t="s">
        <v>32</v>
      </c>
      <c r="F6778" t="s">
        <v>28</v>
      </c>
      <c r="G6778" t="s">
        <v>29</v>
      </c>
      <c r="H6778" t="s">
        <v>2306</v>
      </c>
      <c r="I6778">
        <v>10.37</v>
      </c>
      <c r="J6778">
        <v>2</v>
      </c>
      <c r="K6778">
        <v>3.63</v>
      </c>
    </row>
    <row r="6779" spans="1:11" x14ac:dyDescent="0.25">
      <c r="A6779" s="1">
        <v>42747</v>
      </c>
      <c r="B6779">
        <v>2017</v>
      </c>
      <c r="C6779">
        <v>1</v>
      </c>
      <c r="D6779" t="s">
        <v>2046</v>
      </c>
      <c r="E6779" t="s">
        <v>17</v>
      </c>
      <c r="F6779" t="s">
        <v>28</v>
      </c>
      <c r="G6779" t="s">
        <v>29</v>
      </c>
      <c r="H6779" t="s">
        <v>252</v>
      </c>
      <c r="I6779">
        <v>41.86</v>
      </c>
      <c r="J6779">
        <v>7</v>
      </c>
      <c r="K6779">
        <v>18.84</v>
      </c>
    </row>
    <row r="6780" spans="1:11" x14ac:dyDescent="0.25">
      <c r="A6780" s="1">
        <v>42747</v>
      </c>
      <c r="B6780">
        <v>2017</v>
      </c>
      <c r="C6780">
        <v>1</v>
      </c>
      <c r="D6780" t="s">
        <v>2046</v>
      </c>
      <c r="E6780" t="s">
        <v>17</v>
      </c>
      <c r="F6780" t="s">
        <v>18</v>
      </c>
      <c r="G6780" t="s">
        <v>165</v>
      </c>
      <c r="H6780" t="s">
        <v>2131</v>
      </c>
      <c r="I6780">
        <v>141.96</v>
      </c>
      <c r="J6780">
        <v>2</v>
      </c>
      <c r="K6780">
        <v>41.17</v>
      </c>
    </row>
    <row r="6781" spans="1:11" x14ac:dyDescent="0.25">
      <c r="A6781" s="1">
        <v>42747</v>
      </c>
      <c r="B6781">
        <v>2017</v>
      </c>
      <c r="C6781">
        <v>1</v>
      </c>
      <c r="D6781" t="s">
        <v>1496</v>
      </c>
      <c r="E6781" t="s">
        <v>17</v>
      </c>
      <c r="F6781" t="s">
        <v>28</v>
      </c>
      <c r="G6781" t="s">
        <v>48</v>
      </c>
      <c r="H6781" t="s">
        <v>1939</v>
      </c>
      <c r="I6781">
        <v>15.92</v>
      </c>
      <c r="J6781">
        <v>5</v>
      </c>
      <c r="K6781">
        <v>5.37</v>
      </c>
    </row>
    <row r="6782" spans="1:11" x14ac:dyDescent="0.25">
      <c r="A6782" s="1">
        <v>42747</v>
      </c>
      <c r="B6782">
        <v>2017</v>
      </c>
      <c r="C6782">
        <v>1</v>
      </c>
      <c r="D6782" t="s">
        <v>1496</v>
      </c>
      <c r="E6782" t="s">
        <v>17</v>
      </c>
      <c r="F6782" t="s">
        <v>18</v>
      </c>
      <c r="G6782" t="s">
        <v>36</v>
      </c>
      <c r="H6782" t="s">
        <v>491</v>
      </c>
      <c r="I6782">
        <v>70.680000000000007</v>
      </c>
      <c r="J6782">
        <v>12</v>
      </c>
      <c r="K6782">
        <v>31.1</v>
      </c>
    </row>
    <row r="6783" spans="1:11" x14ac:dyDescent="0.25">
      <c r="A6783" s="1">
        <v>42747</v>
      </c>
      <c r="B6783">
        <v>2017</v>
      </c>
      <c r="C6783">
        <v>1</v>
      </c>
      <c r="D6783" t="s">
        <v>1496</v>
      </c>
      <c r="E6783" t="s">
        <v>17</v>
      </c>
      <c r="F6783" t="s">
        <v>28</v>
      </c>
      <c r="G6783" t="s">
        <v>38</v>
      </c>
      <c r="H6783" t="s">
        <v>2071</v>
      </c>
      <c r="I6783">
        <v>541.24</v>
      </c>
      <c r="J6783">
        <v>4</v>
      </c>
      <c r="K6783">
        <v>5.41</v>
      </c>
    </row>
    <row r="6784" spans="1:11" x14ac:dyDescent="0.25">
      <c r="A6784" s="1">
        <v>42747</v>
      </c>
      <c r="B6784">
        <v>2017</v>
      </c>
      <c r="C6784">
        <v>1</v>
      </c>
      <c r="D6784" t="s">
        <v>2498</v>
      </c>
      <c r="E6784" t="s">
        <v>45</v>
      </c>
      <c r="F6784" t="s">
        <v>18</v>
      </c>
      <c r="G6784" t="s">
        <v>36</v>
      </c>
      <c r="H6784" t="s">
        <v>2076</v>
      </c>
      <c r="I6784">
        <v>629.64</v>
      </c>
      <c r="J6784">
        <v>9</v>
      </c>
      <c r="K6784">
        <v>107.04</v>
      </c>
    </row>
    <row r="6785" spans="1:11" x14ac:dyDescent="0.25">
      <c r="A6785" s="1">
        <v>42747</v>
      </c>
      <c r="B6785">
        <v>2017</v>
      </c>
      <c r="C6785">
        <v>1</v>
      </c>
      <c r="D6785" t="s">
        <v>1801</v>
      </c>
      <c r="E6785" t="s">
        <v>89</v>
      </c>
      <c r="F6785" t="s">
        <v>28</v>
      </c>
      <c r="G6785" t="s">
        <v>46</v>
      </c>
      <c r="H6785" t="s">
        <v>1581</v>
      </c>
      <c r="I6785">
        <v>15.94</v>
      </c>
      <c r="J6785">
        <v>4</v>
      </c>
      <c r="K6785">
        <v>5.18</v>
      </c>
    </row>
    <row r="6786" spans="1:11" x14ac:dyDescent="0.25">
      <c r="A6786" s="1">
        <v>42747</v>
      </c>
      <c r="B6786">
        <v>2017</v>
      </c>
      <c r="C6786">
        <v>1</v>
      </c>
      <c r="D6786" t="s">
        <v>1801</v>
      </c>
      <c r="E6786" t="s">
        <v>89</v>
      </c>
      <c r="F6786" t="s">
        <v>28</v>
      </c>
      <c r="G6786" t="s">
        <v>48</v>
      </c>
      <c r="H6786" t="s">
        <v>1092</v>
      </c>
      <c r="I6786">
        <v>8</v>
      </c>
      <c r="J6786">
        <v>7</v>
      </c>
      <c r="K6786">
        <v>-5.6</v>
      </c>
    </row>
    <row r="6787" spans="1:11" x14ac:dyDescent="0.25">
      <c r="A6787" s="1">
        <v>42747</v>
      </c>
      <c r="B6787">
        <v>2017</v>
      </c>
      <c r="C6787">
        <v>1</v>
      </c>
      <c r="D6787" t="s">
        <v>1801</v>
      </c>
      <c r="E6787" t="s">
        <v>89</v>
      </c>
      <c r="F6787" t="s">
        <v>18</v>
      </c>
      <c r="G6787" t="s">
        <v>19</v>
      </c>
      <c r="H6787" t="s">
        <v>441</v>
      </c>
      <c r="I6787">
        <v>398.97</v>
      </c>
      <c r="J6787">
        <v>2</v>
      </c>
      <c r="K6787">
        <v>-28.5</v>
      </c>
    </row>
    <row r="6788" spans="1:11" x14ac:dyDescent="0.25">
      <c r="A6788" s="1">
        <v>42748</v>
      </c>
      <c r="B6788">
        <v>2017</v>
      </c>
      <c r="C6788">
        <v>1</v>
      </c>
      <c r="D6788" t="s">
        <v>640</v>
      </c>
      <c r="E6788" t="s">
        <v>270</v>
      </c>
      <c r="F6788" t="s">
        <v>28</v>
      </c>
      <c r="G6788" t="s">
        <v>29</v>
      </c>
      <c r="H6788" t="s">
        <v>1261</v>
      </c>
      <c r="I6788">
        <v>32.4</v>
      </c>
      <c r="J6788">
        <v>5</v>
      </c>
      <c r="K6788">
        <v>15.55</v>
      </c>
    </row>
    <row r="6789" spans="1:11" x14ac:dyDescent="0.25">
      <c r="A6789" s="1">
        <v>42748</v>
      </c>
      <c r="B6789">
        <v>2017</v>
      </c>
      <c r="C6789">
        <v>1</v>
      </c>
      <c r="D6789" t="s">
        <v>640</v>
      </c>
      <c r="E6789" t="s">
        <v>270</v>
      </c>
      <c r="F6789" t="s">
        <v>28</v>
      </c>
      <c r="G6789" t="s">
        <v>64</v>
      </c>
      <c r="H6789" t="s">
        <v>410</v>
      </c>
      <c r="I6789">
        <v>209.94</v>
      </c>
      <c r="J6789">
        <v>6</v>
      </c>
      <c r="K6789">
        <v>54.58</v>
      </c>
    </row>
    <row r="6790" spans="1:11" x14ac:dyDescent="0.25">
      <c r="A6790" s="1">
        <v>42748</v>
      </c>
      <c r="B6790">
        <v>2017</v>
      </c>
      <c r="C6790">
        <v>1</v>
      </c>
      <c r="D6790" t="s">
        <v>640</v>
      </c>
      <c r="E6790" t="s">
        <v>270</v>
      </c>
      <c r="F6790" t="s">
        <v>28</v>
      </c>
      <c r="G6790" t="s">
        <v>293</v>
      </c>
      <c r="H6790" t="s">
        <v>719</v>
      </c>
      <c r="I6790">
        <v>4164.05</v>
      </c>
      <c r="J6790">
        <v>5</v>
      </c>
      <c r="K6790">
        <v>83.28</v>
      </c>
    </row>
    <row r="6791" spans="1:11" x14ac:dyDescent="0.25">
      <c r="A6791" s="1">
        <v>42748</v>
      </c>
      <c r="B6791">
        <v>2017</v>
      </c>
      <c r="C6791">
        <v>1</v>
      </c>
      <c r="D6791" t="s">
        <v>640</v>
      </c>
      <c r="E6791" t="s">
        <v>270</v>
      </c>
      <c r="F6791" t="s">
        <v>18</v>
      </c>
      <c r="G6791" t="s">
        <v>165</v>
      </c>
      <c r="H6791" t="s">
        <v>957</v>
      </c>
      <c r="I6791">
        <v>212.94</v>
      </c>
      <c r="J6791">
        <v>3</v>
      </c>
      <c r="K6791">
        <v>53.24</v>
      </c>
    </row>
    <row r="6792" spans="1:11" x14ac:dyDescent="0.25">
      <c r="A6792" s="1">
        <v>42749</v>
      </c>
      <c r="B6792">
        <v>2017</v>
      </c>
      <c r="C6792">
        <v>1</v>
      </c>
      <c r="D6792" t="s">
        <v>2474</v>
      </c>
      <c r="E6792" t="s">
        <v>81</v>
      </c>
      <c r="F6792" t="s">
        <v>28</v>
      </c>
      <c r="G6792" t="s">
        <v>155</v>
      </c>
      <c r="H6792" t="s">
        <v>186</v>
      </c>
      <c r="I6792">
        <v>21.74</v>
      </c>
      <c r="J6792">
        <v>1</v>
      </c>
      <c r="K6792">
        <v>7.34</v>
      </c>
    </row>
    <row r="6793" spans="1:11" x14ac:dyDescent="0.25">
      <c r="A6793" s="1">
        <v>42749</v>
      </c>
      <c r="B6793">
        <v>2017</v>
      </c>
      <c r="C6793">
        <v>1</v>
      </c>
      <c r="D6793" t="s">
        <v>2474</v>
      </c>
      <c r="E6793" t="s">
        <v>81</v>
      </c>
      <c r="F6793" t="s">
        <v>13</v>
      </c>
      <c r="G6793" t="s">
        <v>23</v>
      </c>
      <c r="H6793" t="s">
        <v>24</v>
      </c>
      <c r="I6793">
        <v>7.92</v>
      </c>
      <c r="J6793">
        <v>5</v>
      </c>
      <c r="K6793">
        <v>0.69</v>
      </c>
    </row>
    <row r="6794" spans="1:11" x14ac:dyDescent="0.25">
      <c r="A6794" s="1">
        <v>42749</v>
      </c>
      <c r="B6794">
        <v>2017</v>
      </c>
      <c r="C6794">
        <v>1</v>
      </c>
      <c r="D6794" t="s">
        <v>1886</v>
      </c>
      <c r="E6794" t="s">
        <v>103</v>
      </c>
      <c r="F6794" t="s">
        <v>13</v>
      </c>
      <c r="G6794" t="s">
        <v>14</v>
      </c>
      <c r="H6794" t="s">
        <v>2439</v>
      </c>
      <c r="I6794">
        <v>169.06</v>
      </c>
      <c r="J6794">
        <v>7</v>
      </c>
      <c r="K6794">
        <v>-14.79</v>
      </c>
    </row>
    <row r="6795" spans="1:11" x14ac:dyDescent="0.25">
      <c r="A6795" s="1">
        <v>42749</v>
      </c>
      <c r="B6795">
        <v>2017</v>
      </c>
      <c r="C6795">
        <v>1</v>
      </c>
      <c r="D6795" t="s">
        <v>1886</v>
      </c>
      <c r="E6795" t="s">
        <v>103</v>
      </c>
      <c r="F6795" t="s">
        <v>28</v>
      </c>
      <c r="G6795" t="s">
        <v>38</v>
      </c>
      <c r="H6795" t="s">
        <v>2180</v>
      </c>
      <c r="I6795">
        <v>168.62</v>
      </c>
      <c r="J6795">
        <v>9</v>
      </c>
      <c r="K6795">
        <v>14.75</v>
      </c>
    </row>
    <row r="6796" spans="1:11" x14ac:dyDescent="0.25">
      <c r="A6796" s="1">
        <v>42749</v>
      </c>
      <c r="B6796">
        <v>2017</v>
      </c>
      <c r="C6796">
        <v>1</v>
      </c>
      <c r="D6796" t="s">
        <v>1293</v>
      </c>
      <c r="E6796" t="s">
        <v>205</v>
      </c>
      <c r="F6796" t="s">
        <v>28</v>
      </c>
      <c r="G6796" t="s">
        <v>155</v>
      </c>
      <c r="H6796" t="s">
        <v>1480</v>
      </c>
      <c r="I6796">
        <v>18.34</v>
      </c>
      <c r="J6796">
        <v>3</v>
      </c>
      <c r="K6796">
        <v>6.65</v>
      </c>
    </row>
    <row r="6797" spans="1:11" x14ac:dyDescent="0.25">
      <c r="A6797" s="1">
        <v>42749</v>
      </c>
      <c r="B6797">
        <v>2017</v>
      </c>
      <c r="C6797">
        <v>1</v>
      </c>
      <c r="D6797" t="s">
        <v>1293</v>
      </c>
      <c r="E6797" t="s">
        <v>205</v>
      </c>
      <c r="F6797" t="s">
        <v>28</v>
      </c>
      <c r="G6797" t="s">
        <v>29</v>
      </c>
      <c r="H6797" t="s">
        <v>1249</v>
      </c>
      <c r="I6797">
        <v>36.29</v>
      </c>
      <c r="J6797">
        <v>7</v>
      </c>
      <c r="K6797">
        <v>12.7</v>
      </c>
    </row>
    <row r="6798" spans="1:11" x14ac:dyDescent="0.25">
      <c r="A6798" s="1">
        <v>42749</v>
      </c>
      <c r="B6798">
        <v>2017</v>
      </c>
      <c r="C6798">
        <v>1</v>
      </c>
      <c r="D6798" t="s">
        <v>1293</v>
      </c>
      <c r="E6798" t="s">
        <v>205</v>
      </c>
      <c r="F6798" t="s">
        <v>13</v>
      </c>
      <c r="G6798" t="s">
        <v>23</v>
      </c>
      <c r="H6798" t="s">
        <v>2577</v>
      </c>
      <c r="I6798">
        <v>111.98</v>
      </c>
      <c r="J6798">
        <v>2</v>
      </c>
      <c r="K6798">
        <v>7</v>
      </c>
    </row>
    <row r="6799" spans="1:11" x14ac:dyDescent="0.25">
      <c r="A6799" s="1">
        <v>42749</v>
      </c>
      <c r="B6799">
        <v>2017</v>
      </c>
      <c r="C6799">
        <v>1</v>
      </c>
      <c r="D6799" t="s">
        <v>1293</v>
      </c>
      <c r="E6799" t="s">
        <v>205</v>
      </c>
      <c r="F6799" t="s">
        <v>28</v>
      </c>
      <c r="G6799" t="s">
        <v>48</v>
      </c>
      <c r="H6799" t="s">
        <v>1939</v>
      </c>
      <c r="I6799">
        <v>5.97</v>
      </c>
      <c r="J6799">
        <v>5</v>
      </c>
      <c r="K6799">
        <v>-4.58</v>
      </c>
    </row>
    <row r="6800" spans="1:11" x14ac:dyDescent="0.25">
      <c r="A6800" s="1">
        <v>42749</v>
      </c>
      <c r="B6800">
        <v>2017</v>
      </c>
      <c r="C6800">
        <v>1</v>
      </c>
      <c r="D6800" t="s">
        <v>1293</v>
      </c>
      <c r="E6800" t="s">
        <v>205</v>
      </c>
      <c r="F6800" t="s">
        <v>28</v>
      </c>
      <c r="G6800" t="s">
        <v>48</v>
      </c>
      <c r="H6800" t="s">
        <v>1534</v>
      </c>
      <c r="I6800">
        <v>2.5099999999999998</v>
      </c>
      <c r="J6800">
        <v>2</v>
      </c>
      <c r="K6800">
        <v>-1.84</v>
      </c>
    </row>
    <row r="6801" spans="1:11" x14ac:dyDescent="0.25">
      <c r="A6801" s="1">
        <v>42749</v>
      </c>
      <c r="B6801">
        <v>2017</v>
      </c>
      <c r="C6801">
        <v>1</v>
      </c>
      <c r="D6801" t="s">
        <v>2046</v>
      </c>
      <c r="E6801" t="s">
        <v>45</v>
      </c>
      <c r="F6801" t="s">
        <v>28</v>
      </c>
      <c r="G6801" t="s">
        <v>29</v>
      </c>
      <c r="H6801" t="s">
        <v>2072</v>
      </c>
      <c r="I6801">
        <v>154.9</v>
      </c>
      <c r="J6801">
        <v>5</v>
      </c>
      <c r="K6801">
        <v>69.709999999999994</v>
      </c>
    </row>
    <row r="6802" spans="1:11" x14ac:dyDescent="0.25">
      <c r="A6802" s="1">
        <v>42749</v>
      </c>
      <c r="B6802">
        <v>2017</v>
      </c>
      <c r="C6802">
        <v>1</v>
      </c>
      <c r="D6802" t="s">
        <v>21</v>
      </c>
      <c r="E6802" t="s">
        <v>212</v>
      </c>
      <c r="F6802" t="s">
        <v>28</v>
      </c>
      <c r="G6802" t="s">
        <v>38</v>
      </c>
      <c r="H6802" t="s">
        <v>2043</v>
      </c>
      <c r="I6802">
        <v>67.400000000000006</v>
      </c>
      <c r="J6802">
        <v>5</v>
      </c>
      <c r="K6802">
        <v>17.52</v>
      </c>
    </row>
    <row r="6803" spans="1:11" x14ac:dyDescent="0.25">
      <c r="A6803" s="1">
        <v>42749</v>
      </c>
      <c r="B6803">
        <v>2017</v>
      </c>
      <c r="C6803">
        <v>1</v>
      </c>
      <c r="D6803" t="s">
        <v>21</v>
      </c>
      <c r="E6803" t="s">
        <v>212</v>
      </c>
      <c r="F6803" t="s">
        <v>28</v>
      </c>
      <c r="G6803" t="s">
        <v>33</v>
      </c>
      <c r="H6803" t="s">
        <v>2128</v>
      </c>
      <c r="I6803">
        <v>2.52</v>
      </c>
      <c r="J6803">
        <v>2</v>
      </c>
      <c r="K6803">
        <v>0.1</v>
      </c>
    </row>
    <row r="6804" spans="1:11" x14ac:dyDescent="0.25">
      <c r="A6804" s="1">
        <v>42749</v>
      </c>
      <c r="B6804">
        <v>2017</v>
      </c>
      <c r="C6804">
        <v>1</v>
      </c>
      <c r="D6804" t="s">
        <v>21</v>
      </c>
      <c r="E6804" t="s">
        <v>212</v>
      </c>
      <c r="F6804" t="s">
        <v>13</v>
      </c>
      <c r="G6804" t="s">
        <v>23</v>
      </c>
      <c r="H6804" t="s">
        <v>1791</v>
      </c>
      <c r="I6804">
        <v>67.8</v>
      </c>
      <c r="J6804">
        <v>4</v>
      </c>
      <c r="K6804">
        <v>1.36</v>
      </c>
    </row>
    <row r="6805" spans="1:11" x14ac:dyDescent="0.25">
      <c r="A6805" s="1">
        <v>42749</v>
      </c>
      <c r="B6805">
        <v>2017</v>
      </c>
      <c r="C6805">
        <v>1</v>
      </c>
      <c r="D6805" t="s">
        <v>21</v>
      </c>
      <c r="E6805" t="s">
        <v>212</v>
      </c>
      <c r="F6805" t="s">
        <v>28</v>
      </c>
      <c r="G6805" t="s">
        <v>38</v>
      </c>
      <c r="H6805" t="s">
        <v>395</v>
      </c>
      <c r="I6805">
        <v>18.760000000000002</v>
      </c>
      <c r="J6805">
        <v>2</v>
      </c>
      <c r="K6805">
        <v>5.25</v>
      </c>
    </row>
    <row r="6806" spans="1:11" x14ac:dyDescent="0.25">
      <c r="A6806" s="1">
        <v>42749</v>
      </c>
      <c r="B6806">
        <v>2017</v>
      </c>
      <c r="C6806">
        <v>1</v>
      </c>
      <c r="D6806" t="s">
        <v>21</v>
      </c>
      <c r="E6806" t="s">
        <v>212</v>
      </c>
      <c r="F6806" t="s">
        <v>13</v>
      </c>
      <c r="G6806" t="s">
        <v>14</v>
      </c>
      <c r="H6806" t="s">
        <v>920</v>
      </c>
      <c r="I6806">
        <v>12.12</v>
      </c>
      <c r="J6806">
        <v>4</v>
      </c>
      <c r="K6806">
        <v>2.5499999999999998</v>
      </c>
    </row>
    <row r="6807" spans="1:11" x14ac:dyDescent="0.25">
      <c r="A6807" s="1">
        <v>42749</v>
      </c>
      <c r="B6807">
        <v>2017</v>
      </c>
      <c r="C6807">
        <v>1</v>
      </c>
      <c r="D6807" t="s">
        <v>21</v>
      </c>
      <c r="E6807" t="s">
        <v>212</v>
      </c>
      <c r="F6807" t="s">
        <v>28</v>
      </c>
      <c r="G6807" t="s">
        <v>29</v>
      </c>
      <c r="H6807" t="s">
        <v>2108</v>
      </c>
      <c r="I6807">
        <v>11.34</v>
      </c>
      <c r="J6807">
        <v>1</v>
      </c>
      <c r="K6807">
        <v>5.56</v>
      </c>
    </row>
    <row r="6808" spans="1:11" x14ac:dyDescent="0.25">
      <c r="A6808" s="1">
        <v>42749</v>
      </c>
      <c r="B6808">
        <v>2017</v>
      </c>
      <c r="C6808">
        <v>1</v>
      </c>
      <c r="D6808" t="s">
        <v>21</v>
      </c>
      <c r="E6808" t="s">
        <v>212</v>
      </c>
      <c r="F6808" t="s">
        <v>13</v>
      </c>
      <c r="G6808" t="s">
        <v>14</v>
      </c>
      <c r="H6808" t="s">
        <v>2167</v>
      </c>
      <c r="I6808">
        <v>159.80000000000001</v>
      </c>
      <c r="J6808">
        <v>4</v>
      </c>
      <c r="K6808">
        <v>70.31</v>
      </c>
    </row>
    <row r="6809" spans="1:11" x14ac:dyDescent="0.25">
      <c r="A6809" s="1">
        <v>42749</v>
      </c>
      <c r="B6809">
        <v>2017</v>
      </c>
      <c r="C6809">
        <v>1</v>
      </c>
      <c r="D6809" t="s">
        <v>21</v>
      </c>
      <c r="E6809" t="s">
        <v>212</v>
      </c>
      <c r="F6809" t="s">
        <v>18</v>
      </c>
      <c r="G6809" t="s">
        <v>36</v>
      </c>
      <c r="H6809" t="s">
        <v>2093</v>
      </c>
      <c r="I6809">
        <v>18.96</v>
      </c>
      <c r="J6809">
        <v>2</v>
      </c>
      <c r="K6809">
        <v>8.5299999999999994</v>
      </c>
    </row>
    <row r="6810" spans="1:11" x14ac:dyDescent="0.25">
      <c r="A6810" s="1">
        <v>42750</v>
      </c>
      <c r="B6810">
        <v>2017</v>
      </c>
      <c r="C6810">
        <v>1</v>
      </c>
      <c r="D6810" t="s">
        <v>2544</v>
      </c>
      <c r="E6810" t="s">
        <v>89</v>
      </c>
      <c r="F6810" t="s">
        <v>28</v>
      </c>
      <c r="G6810" t="s">
        <v>58</v>
      </c>
      <c r="H6810" t="s">
        <v>2456</v>
      </c>
      <c r="I6810">
        <v>34.380000000000003</v>
      </c>
      <c r="J6810">
        <v>1</v>
      </c>
      <c r="K6810">
        <v>3.87</v>
      </c>
    </row>
    <row r="6811" spans="1:11" x14ac:dyDescent="0.25">
      <c r="A6811" s="1">
        <v>42750</v>
      </c>
      <c r="B6811">
        <v>2017</v>
      </c>
      <c r="C6811">
        <v>1</v>
      </c>
      <c r="D6811" t="s">
        <v>2544</v>
      </c>
      <c r="E6811" t="s">
        <v>89</v>
      </c>
      <c r="F6811" t="s">
        <v>28</v>
      </c>
      <c r="G6811" t="s">
        <v>58</v>
      </c>
      <c r="H6811" t="s">
        <v>59</v>
      </c>
      <c r="I6811">
        <v>1924.16</v>
      </c>
      <c r="J6811">
        <v>8</v>
      </c>
      <c r="K6811">
        <v>312.68</v>
      </c>
    </row>
    <row r="6812" spans="1:11" x14ac:dyDescent="0.25">
      <c r="A6812" s="1">
        <v>42750</v>
      </c>
      <c r="B6812">
        <v>2017</v>
      </c>
      <c r="C6812">
        <v>1</v>
      </c>
      <c r="D6812" t="s">
        <v>285</v>
      </c>
      <c r="E6812" t="s">
        <v>51</v>
      </c>
      <c r="F6812" t="s">
        <v>28</v>
      </c>
      <c r="G6812" t="s">
        <v>29</v>
      </c>
      <c r="H6812" t="s">
        <v>2435</v>
      </c>
      <c r="I6812">
        <v>12.7</v>
      </c>
      <c r="J6812">
        <v>2</v>
      </c>
      <c r="K6812">
        <v>5.84</v>
      </c>
    </row>
    <row r="6813" spans="1:11" x14ac:dyDescent="0.25">
      <c r="A6813" s="1">
        <v>42750</v>
      </c>
      <c r="B6813">
        <v>2017</v>
      </c>
      <c r="C6813">
        <v>1</v>
      </c>
      <c r="D6813" t="s">
        <v>2224</v>
      </c>
      <c r="E6813" t="s">
        <v>45</v>
      </c>
      <c r="F6813" t="s">
        <v>28</v>
      </c>
      <c r="G6813" t="s">
        <v>64</v>
      </c>
      <c r="H6813" t="s">
        <v>688</v>
      </c>
      <c r="I6813">
        <v>21.4</v>
      </c>
      <c r="J6813">
        <v>5</v>
      </c>
      <c r="K6813">
        <v>6.21</v>
      </c>
    </row>
    <row r="6814" spans="1:11" x14ac:dyDescent="0.25">
      <c r="A6814" s="1">
        <v>42750</v>
      </c>
      <c r="B6814">
        <v>2017</v>
      </c>
      <c r="C6814">
        <v>1</v>
      </c>
      <c r="D6814" t="s">
        <v>1212</v>
      </c>
      <c r="E6814" t="s">
        <v>32</v>
      </c>
      <c r="F6814" t="s">
        <v>28</v>
      </c>
      <c r="G6814" t="s">
        <v>48</v>
      </c>
      <c r="H6814" t="s">
        <v>504</v>
      </c>
      <c r="I6814">
        <v>32.78</v>
      </c>
      <c r="J6814">
        <v>4</v>
      </c>
      <c r="K6814">
        <v>-52.45</v>
      </c>
    </row>
    <row r="6815" spans="1:11" x14ac:dyDescent="0.25">
      <c r="A6815" s="1">
        <v>42750</v>
      </c>
      <c r="B6815">
        <v>2017</v>
      </c>
      <c r="C6815">
        <v>1</v>
      </c>
      <c r="D6815" t="s">
        <v>1212</v>
      </c>
      <c r="E6815" t="s">
        <v>32</v>
      </c>
      <c r="F6815" t="s">
        <v>13</v>
      </c>
      <c r="G6815" t="s">
        <v>14</v>
      </c>
      <c r="H6815" t="s">
        <v>175</v>
      </c>
      <c r="I6815">
        <v>47.98</v>
      </c>
      <c r="J6815">
        <v>2</v>
      </c>
      <c r="K6815">
        <v>14.4</v>
      </c>
    </row>
    <row r="6816" spans="1:11" x14ac:dyDescent="0.25">
      <c r="A6816" s="1">
        <v>42750</v>
      </c>
      <c r="B6816">
        <v>2017</v>
      </c>
      <c r="C6816">
        <v>1</v>
      </c>
      <c r="D6816" t="s">
        <v>1212</v>
      </c>
      <c r="E6816" t="s">
        <v>32</v>
      </c>
      <c r="F6816" t="s">
        <v>13</v>
      </c>
      <c r="G6816" t="s">
        <v>14</v>
      </c>
      <c r="H6816" t="s">
        <v>1206</v>
      </c>
      <c r="I6816">
        <v>62.59</v>
      </c>
      <c r="J6816">
        <v>8</v>
      </c>
      <c r="K6816">
        <v>13.3</v>
      </c>
    </row>
    <row r="6817" spans="1:11" x14ac:dyDescent="0.25">
      <c r="A6817" s="1">
        <v>42750</v>
      </c>
      <c r="B6817">
        <v>2017</v>
      </c>
      <c r="C6817">
        <v>1</v>
      </c>
      <c r="D6817" t="s">
        <v>1212</v>
      </c>
      <c r="E6817" t="s">
        <v>32</v>
      </c>
      <c r="F6817" t="s">
        <v>28</v>
      </c>
      <c r="G6817" t="s">
        <v>48</v>
      </c>
      <c r="H6817" t="s">
        <v>303</v>
      </c>
      <c r="I6817">
        <v>4.28</v>
      </c>
      <c r="J6817">
        <v>1</v>
      </c>
      <c r="K6817">
        <v>-6.63</v>
      </c>
    </row>
    <row r="6818" spans="1:11" x14ac:dyDescent="0.25">
      <c r="A6818" s="1">
        <v>42751</v>
      </c>
      <c r="B6818">
        <v>2017</v>
      </c>
      <c r="C6818">
        <v>1</v>
      </c>
      <c r="D6818" t="s">
        <v>117</v>
      </c>
      <c r="E6818" t="s">
        <v>45</v>
      </c>
      <c r="F6818" t="s">
        <v>18</v>
      </c>
      <c r="G6818" t="s">
        <v>36</v>
      </c>
      <c r="H6818" t="s">
        <v>919</v>
      </c>
      <c r="I6818">
        <v>27.92</v>
      </c>
      <c r="J6818">
        <v>4</v>
      </c>
      <c r="K6818">
        <v>8.1</v>
      </c>
    </row>
    <row r="6819" spans="1:11" x14ac:dyDescent="0.25">
      <c r="A6819" s="1">
        <v>42751</v>
      </c>
      <c r="B6819">
        <v>2017</v>
      </c>
      <c r="C6819">
        <v>1</v>
      </c>
      <c r="D6819" t="s">
        <v>117</v>
      </c>
      <c r="E6819" t="s">
        <v>45</v>
      </c>
      <c r="F6819" t="s">
        <v>18</v>
      </c>
      <c r="G6819" t="s">
        <v>42</v>
      </c>
      <c r="H6819" t="s">
        <v>938</v>
      </c>
      <c r="I6819">
        <v>399.67</v>
      </c>
      <c r="J6819">
        <v>7</v>
      </c>
      <c r="K6819">
        <v>-14.99</v>
      </c>
    </row>
    <row r="6820" spans="1:11" x14ac:dyDescent="0.25">
      <c r="A6820" s="1">
        <v>42751</v>
      </c>
      <c r="B6820">
        <v>2017</v>
      </c>
      <c r="C6820">
        <v>1</v>
      </c>
      <c r="D6820" t="s">
        <v>1721</v>
      </c>
      <c r="E6820" t="s">
        <v>71</v>
      </c>
      <c r="F6820" t="s">
        <v>28</v>
      </c>
      <c r="G6820" t="s">
        <v>48</v>
      </c>
      <c r="H6820" t="s">
        <v>950</v>
      </c>
      <c r="I6820">
        <v>5443.96</v>
      </c>
      <c r="J6820">
        <v>4</v>
      </c>
      <c r="K6820">
        <v>2504.2199999999998</v>
      </c>
    </row>
    <row r="6821" spans="1:11" x14ac:dyDescent="0.25">
      <c r="A6821" s="1">
        <v>42751</v>
      </c>
      <c r="B6821">
        <v>2017</v>
      </c>
      <c r="C6821">
        <v>1</v>
      </c>
      <c r="D6821" t="s">
        <v>1721</v>
      </c>
      <c r="E6821" t="s">
        <v>71</v>
      </c>
      <c r="F6821" t="s">
        <v>18</v>
      </c>
      <c r="G6821" t="s">
        <v>19</v>
      </c>
      <c r="H6821" t="s">
        <v>1527</v>
      </c>
      <c r="I6821">
        <v>302.67</v>
      </c>
      <c r="J6821">
        <v>3</v>
      </c>
      <c r="K6821">
        <v>72.64</v>
      </c>
    </row>
    <row r="6822" spans="1:11" x14ac:dyDescent="0.25">
      <c r="A6822" s="1">
        <v>42751</v>
      </c>
      <c r="B6822">
        <v>2017</v>
      </c>
      <c r="C6822">
        <v>1</v>
      </c>
      <c r="D6822" t="s">
        <v>1721</v>
      </c>
      <c r="E6822" t="s">
        <v>71</v>
      </c>
      <c r="F6822" t="s">
        <v>28</v>
      </c>
      <c r="G6822" t="s">
        <v>29</v>
      </c>
      <c r="H6822" t="s">
        <v>2597</v>
      </c>
      <c r="I6822">
        <v>56.07</v>
      </c>
      <c r="J6822">
        <v>7</v>
      </c>
      <c r="K6822">
        <v>25.23</v>
      </c>
    </row>
    <row r="6823" spans="1:11" x14ac:dyDescent="0.25">
      <c r="A6823" s="1">
        <v>42754</v>
      </c>
      <c r="B6823">
        <v>2017</v>
      </c>
      <c r="C6823">
        <v>1</v>
      </c>
      <c r="D6823" t="s">
        <v>1000</v>
      </c>
      <c r="E6823" t="s">
        <v>32</v>
      </c>
      <c r="F6823" t="s">
        <v>28</v>
      </c>
      <c r="G6823" t="s">
        <v>46</v>
      </c>
      <c r="H6823" t="s">
        <v>2285</v>
      </c>
      <c r="I6823">
        <v>6</v>
      </c>
      <c r="J6823">
        <v>2</v>
      </c>
      <c r="K6823">
        <v>2.1</v>
      </c>
    </row>
    <row r="6824" spans="1:11" x14ac:dyDescent="0.25">
      <c r="A6824" s="1">
        <v>42754</v>
      </c>
      <c r="B6824">
        <v>2017</v>
      </c>
      <c r="C6824">
        <v>1</v>
      </c>
      <c r="D6824" t="s">
        <v>2635</v>
      </c>
      <c r="E6824" t="s">
        <v>89</v>
      </c>
      <c r="F6824" t="s">
        <v>13</v>
      </c>
      <c r="G6824" t="s">
        <v>23</v>
      </c>
      <c r="H6824" t="s">
        <v>1471</v>
      </c>
      <c r="I6824">
        <v>429.6</v>
      </c>
      <c r="J6824">
        <v>2</v>
      </c>
      <c r="K6824">
        <v>-93.08</v>
      </c>
    </row>
    <row r="6825" spans="1:11" x14ac:dyDescent="0.25">
      <c r="A6825" s="1">
        <v>42754</v>
      </c>
      <c r="B6825">
        <v>2017</v>
      </c>
      <c r="C6825">
        <v>1</v>
      </c>
      <c r="D6825" t="s">
        <v>2635</v>
      </c>
      <c r="E6825" t="s">
        <v>89</v>
      </c>
      <c r="F6825" t="s">
        <v>18</v>
      </c>
      <c r="G6825" t="s">
        <v>36</v>
      </c>
      <c r="H6825" t="s">
        <v>318</v>
      </c>
      <c r="I6825">
        <v>31.97</v>
      </c>
      <c r="J6825">
        <v>2</v>
      </c>
      <c r="K6825">
        <v>6.39</v>
      </c>
    </row>
    <row r="6826" spans="1:11" x14ac:dyDescent="0.25">
      <c r="A6826" s="1">
        <v>42754</v>
      </c>
      <c r="B6826">
        <v>2017</v>
      </c>
      <c r="C6826">
        <v>1</v>
      </c>
      <c r="D6826" t="s">
        <v>2635</v>
      </c>
      <c r="E6826" t="s">
        <v>89</v>
      </c>
      <c r="F6826" t="s">
        <v>18</v>
      </c>
      <c r="G6826" t="s">
        <v>19</v>
      </c>
      <c r="H6826" t="s">
        <v>2083</v>
      </c>
      <c r="I6826">
        <v>887.27</v>
      </c>
      <c r="J6826">
        <v>3</v>
      </c>
      <c r="K6826">
        <v>-63.38</v>
      </c>
    </row>
    <row r="6827" spans="1:11" x14ac:dyDescent="0.25">
      <c r="A6827" s="1">
        <v>42754</v>
      </c>
      <c r="B6827">
        <v>2017</v>
      </c>
      <c r="C6827">
        <v>1</v>
      </c>
      <c r="D6827" t="s">
        <v>2635</v>
      </c>
      <c r="E6827" t="s">
        <v>89</v>
      </c>
      <c r="F6827" t="s">
        <v>28</v>
      </c>
      <c r="G6827" t="s">
        <v>29</v>
      </c>
      <c r="H6827" t="s">
        <v>2650</v>
      </c>
      <c r="I6827">
        <v>21.7</v>
      </c>
      <c r="J6827">
        <v>4</v>
      </c>
      <c r="K6827">
        <v>7.05</v>
      </c>
    </row>
    <row r="6828" spans="1:11" x14ac:dyDescent="0.25">
      <c r="A6828" s="1">
        <v>42754</v>
      </c>
      <c r="B6828">
        <v>2017</v>
      </c>
      <c r="C6828">
        <v>1</v>
      </c>
      <c r="D6828" t="s">
        <v>965</v>
      </c>
      <c r="E6828" t="s">
        <v>2185</v>
      </c>
      <c r="F6828" t="s">
        <v>28</v>
      </c>
      <c r="G6828" t="s">
        <v>29</v>
      </c>
      <c r="H6828" t="s">
        <v>2235</v>
      </c>
      <c r="I6828">
        <v>79.92</v>
      </c>
      <c r="J6828">
        <v>4</v>
      </c>
      <c r="K6828">
        <v>37.56</v>
      </c>
    </row>
    <row r="6829" spans="1:11" x14ac:dyDescent="0.25">
      <c r="A6829" s="1">
        <v>42754</v>
      </c>
      <c r="B6829">
        <v>2017</v>
      </c>
      <c r="C6829">
        <v>1</v>
      </c>
      <c r="D6829" t="s">
        <v>965</v>
      </c>
      <c r="E6829" t="s">
        <v>2185</v>
      </c>
      <c r="F6829" t="s">
        <v>28</v>
      </c>
      <c r="G6829" t="s">
        <v>29</v>
      </c>
      <c r="H6829" t="s">
        <v>1604</v>
      </c>
      <c r="I6829">
        <v>12.28</v>
      </c>
      <c r="J6829">
        <v>1</v>
      </c>
      <c r="K6829">
        <v>5.77</v>
      </c>
    </row>
    <row r="6830" spans="1:11" x14ac:dyDescent="0.25">
      <c r="A6830" s="1">
        <v>42754</v>
      </c>
      <c r="B6830">
        <v>2017</v>
      </c>
      <c r="C6830">
        <v>1</v>
      </c>
      <c r="D6830" t="s">
        <v>965</v>
      </c>
      <c r="E6830" t="s">
        <v>2185</v>
      </c>
      <c r="F6830" t="s">
        <v>28</v>
      </c>
      <c r="G6830" t="s">
        <v>58</v>
      </c>
      <c r="H6830" t="s">
        <v>1837</v>
      </c>
      <c r="I6830">
        <v>542.94000000000005</v>
      </c>
      <c r="J6830">
        <v>3</v>
      </c>
      <c r="K6830">
        <v>152.02000000000001</v>
      </c>
    </row>
    <row r="6831" spans="1:11" x14ac:dyDescent="0.25">
      <c r="A6831" s="1">
        <v>42754</v>
      </c>
      <c r="B6831">
        <v>2017</v>
      </c>
      <c r="C6831">
        <v>1</v>
      </c>
      <c r="D6831" t="s">
        <v>965</v>
      </c>
      <c r="E6831" t="s">
        <v>2185</v>
      </c>
      <c r="F6831" t="s">
        <v>28</v>
      </c>
      <c r="G6831" t="s">
        <v>155</v>
      </c>
      <c r="H6831" t="s">
        <v>539</v>
      </c>
      <c r="I6831">
        <v>2.04</v>
      </c>
      <c r="J6831">
        <v>1</v>
      </c>
      <c r="K6831">
        <v>0.96</v>
      </c>
    </row>
    <row r="6832" spans="1:11" x14ac:dyDescent="0.25">
      <c r="A6832" s="1">
        <v>42755</v>
      </c>
      <c r="B6832">
        <v>2017</v>
      </c>
      <c r="C6832">
        <v>1</v>
      </c>
      <c r="D6832" t="s">
        <v>2434</v>
      </c>
      <c r="E6832" t="s">
        <v>22</v>
      </c>
      <c r="F6832" t="s">
        <v>18</v>
      </c>
      <c r="G6832" t="s">
        <v>19</v>
      </c>
      <c r="H6832" t="s">
        <v>827</v>
      </c>
      <c r="I6832">
        <v>207.85</v>
      </c>
      <c r="J6832">
        <v>3</v>
      </c>
      <c r="K6832">
        <v>2.31</v>
      </c>
    </row>
    <row r="6833" spans="1:11" x14ac:dyDescent="0.25">
      <c r="A6833" s="1">
        <v>42755</v>
      </c>
      <c r="B6833">
        <v>2017</v>
      </c>
      <c r="C6833">
        <v>1</v>
      </c>
      <c r="D6833" t="s">
        <v>1438</v>
      </c>
      <c r="E6833" t="s">
        <v>45</v>
      </c>
      <c r="F6833" t="s">
        <v>13</v>
      </c>
      <c r="G6833" t="s">
        <v>23</v>
      </c>
      <c r="H6833" t="s">
        <v>1030</v>
      </c>
      <c r="I6833">
        <v>160.78</v>
      </c>
      <c r="J6833">
        <v>3</v>
      </c>
      <c r="K6833">
        <v>10.050000000000001</v>
      </c>
    </row>
    <row r="6834" spans="1:11" x14ac:dyDescent="0.25">
      <c r="A6834" s="1">
        <v>42755</v>
      </c>
      <c r="B6834">
        <v>2017</v>
      </c>
      <c r="C6834">
        <v>1</v>
      </c>
      <c r="D6834" t="s">
        <v>351</v>
      </c>
      <c r="E6834" t="s">
        <v>45</v>
      </c>
      <c r="F6834" t="s">
        <v>28</v>
      </c>
      <c r="G6834" t="s">
        <v>64</v>
      </c>
      <c r="H6834" t="s">
        <v>342</v>
      </c>
      <c r="I6834">
        <v>24.2</v>
      </c>
      <c r="J6834">
        <v>5</v>
      </c>
      <c r="K6834">
        <v>7.99</v>
      </c>
    </row>
    <row r="6835" spans="1:11" x14ac:dyDescent="0.25">
      <c r="A6835" s="1">
        <v>42755</v>
      </c>
      <c r="B6835">
        <v>2017</v>
      </c>
      <c r="C6835">
        <v>1</v>
      </c>
      <c r="D6835" t="s">
        <v>351</v>
      </c>
      <c r="E6835" t="s">
        <v>45</v>
      </c>
      <c r="F6835" t="s">
        <v>13</v>
      </c>
      <c r="G6835" t="s">
        <v>23</v>
      </c>
      <c r="H6835" t="s">
        <v>1394</v>
      </c>
      <c r="I6835">
        <v>359.98</v>
      </c>
      <c r="J6835">
        <v>3</v>
      </c>
      <c r="K6835">
        <v>130.49</v>
      </c>
    </row>
    <row r="6836" spans="1:11" x14ac:dyDescent="0.25">
      <c r="A6836" s="1">
        <v>42755</v>
      </c>
      <c r="B6836">
        <v>2017</v>
      </c>
      <c r="C6836">
        <v>1</v>
      </c>
      <c r="D6836" t="s">
        <v>1530</v>
      </c>
      <c r="E6836" t="s">
        <v>421</v>
      </c>
      <c r="F6836" t="s">
        <v>28</v>
      </c>
      <c r="G6836" t="s">
        <v>64</v>
      </c>
      <c r="H6836" t="s">
        <v>2345</v>
      </c>
      <c r="I6836">
        <v>3.52</v>
      </c>
      <c r="J6836">
        <v>2</v>
      </c>
      <c r="K6836">
        <v>1.02</v>
      </c>
    </row>
    <row r="6837" spans="1:11" x14ac:dyDescent="0.25">
      <c r="A6837" s="1">
        <v>42755</v>
      </c>
      <c r="B6837">
        <v>2017</v>
      </c>
      <c r="C6837">
        <v>1</v>
      </c>
      <c r="D6837" t="s">
        <v>1637</v>
      </c>
      <c r="E6837" t="s">
        <v>26</v>
      </c>
      <c r="F6837" t="s">
        <v>28</v>
      </c>
      <c r="G6837" t="s">
        <v>46</v>
      </c>
      <c r="H6837" t="s">
        <v>694</v>
      </c>
      <c r="I6837">
        <v>11.52</v>
      </c>
      <c r="J6837">
        <v>5</v>
      </c>
      <c r="K6837">
        <v>4.18</v>
      </c>
    </row>
    <row r="6838" spans="1:11" x14ac:dyDescent="0.25">
      <c r="A6838" s="1">
        <v>42756</v>
      </c>
      <c r="B6838">
        <v>2017</v>
      </c>
      <c r="C6838">
        <v>1</v>
      </c>
      <c r="D6838" t="s">
        <v>1309</v>
      </c>
      <c r="E6838" t="s">
        <v>17</v>
      </c>
      <c r="F6838" t="s">
        <v>28</v>
      </c>
      <c r="G6838" t="s">
        <v>38</v>
      </c>
      <c r="H6838" t="s">
        <v>444</v>
      </c>
      <c r="I6838">
        <v>242.94</v>
      </c>
      <c r="J6838">
        <v>3</v>
      </c>
      <c r="K6838">
        <v>9.7200000000000006</v>
      </c>
    </row>
    <row r="6839" spans="1:11" x14ac:dyDescent="0.25">
      <c r="A6839" s="1">
        <v>42756</v>
      </c>
      <c r="B6839">
        <v>2017</v>
      </c>
      <c r="C6839">
        <v>1</v>
      </c>
      <c r="D6839" t="s">
        <v>1309</v>
      </c>
      <c r="E6839" t="s">
        <v>17</v>
      </c>
      <c r="F6839" t="s">
        <v>13</v>
      </c>
      <c r="G6839" t="s">
        <v>14</v>
      </c>
      <c r="H6839" t="s">
        <v>1518</v>
      </c>
      <c r="I6839">
        <v>179.97</v>
      </c>
      <c r="J6839">
        <v>3</v>
      </c>
      <c r="K6839">
        <v>86.39</v>
      </c>
    </row>
    <row r="6840" spans="1:11" x14ac:dyDescent="0.25">
      <c r="A6840" s="1">
        <v>42756</v>
      </c>
      <c r="B6840">
        <v>2017</v>
      </c>
      <c r="C6840">
        <v>1</v>
      </c>
      <c r="D6840" t="s">
        <v>1309</v>
      </c>
      <c r="E6840" t="s">
        <v>17</v>
      </c>
      <c r="F6840" t="s">
        <v>28</v>
      </c>
      <c r="G6840" t="s">
        <v>48</v>
      </c>
      <c r="H6840" t="s">
        <v>904</v>
      </c>
      <c r="I6840">
        <v>99.7</v>
      </c>
      <c r="J6840">
        <v>6</v>
      </c>
      <c r="K6840">
        <v>33.65</v>
      </c>
    </row>
    <row r="6841" spans="1:11" x14ac:dyDescent="0.25">
      <c r="A6841" s="1">
        <v>42756</v>
      </c>
      <c r="B6841">
        <v>2017</v>
      </c>
      <c r="C6841">
        <v>1</v>
      </c>
      <c r="D6841" t="s">
        <v>1309</v>
      </c>
      <c r="E6841" t="s">
        <v>17</v>
      </c>
      <c r="F6841" t="s">
        <v>28</v>
      </c>
      <c r="G6841" t="s">
        <v>48</v>
      </c>
      <c r="H6841" t="s">
        <v>534</v>
      </c>
      <c r="I6841">
        <v>27.94</v>
      </c>
      <c r="J6841">
        <v>4</v>
      </c>
      <c r="K6841">
        <v>9.43</v>
      </c>
    </row>
    <row r="6842" spans="1:11" x14ac:dyDescent="0.25">
      <c r="A6842" s="1">
        <v>42756</v>
      </c>
      <c r="B6842">
        <v>2017</v>
      </c>
      <c r="C6842">
        <v>1</v>
      </c>
      <c r="D6842" t="s">
        <v>1309</v>
      </c>
      <c r="E6842" t="s">
        <v>17</v>
      </c>
      <c r="F6842" t="s">
        <v>18</v>
      </c>
      <c r="G6842" t="s">
        <v>165</v>
      </c>
      <c r="H6842" t="s">
        <v>2637</v>
      </c>
      <c r="I6842">
        <v>84.98</v>
      </c>
      <c r="J6842">
        <v>1</v>
      </c>
      <c r="K6842">
        <v>18.7</v>
      </c>
    </row>
    <row r="6843" spans="1:11" x14ac:dyDescent="0.25">
      <c r="A6843" s="1">
        <v>42756</v>
      </c>
      <c r="B6843">
        <v>2017</v>
      </c>
      <c r="C6843">
        <v>1</v>
      </c>
      <c r="D6843" t="s">
        <v>1309</v>
      </c>
      <c r="E6843" t="s">
        <v>17</v>
      </c>
      <c r="F6843" t="s">
        <v>28</v>
      </c>
      <c r="G6843" t="s">
        <v>48</v>
      </c>
      <c r="H6843" t="s">
        <v>1760</v>
      </c>
      <c r="I6843">
        <v>18.72</v>
      </c>
      <c r="J6843">
        <v>5</v>
      </c>
      <c r="K6843">
        <v>6.55</v>
      </c>
    </row>
    <row r="6844" spans="1:11" x14ac:dyDescent="0.25">
      <c r="A6844" s="1">
        <v>42756</v>
      </c>
      <c r="B6844">
        <v>2017</v>
      </c>
      <c r="C6844">
        <v>1</v>
      </c>
      <c r="D6844" t="s">
        <v>1813</v>
      </c>
      <c r="E6844" t="s">
        <v>81</v>
      </c>
      <c r="F6844" t="s">
        <v>28</v>
      </c>
      <c r="G6844" t="s">
        <v>38</v>
      </c>
      <c r="H6844" t="s">
        <v>1447</v>
      </c>
      <c r="I6844">
        <v>348.21</v>
      </c>
      <c r="J6844">
        <v>7</v>
      </c>
      <c r="K6844">
        <v>30.47</v>
      </c>
    </row>
    <row r="6845" spans="1:11" x14ac:dyDescent="0.25">
      <c r="A6845" s="1">
        <v>42756</v>
      </c>
      <c r="B6845">
        <v>2017</v>
      </c>
      <c r="C6845">
        <v>1</v>
      </c>
      <c r="D6845" t="s">
        <v>1813</v>
      </c>
      <c r="E6845" t="s">
        <v>81</v>
      </c>
      <c r="F6845" t="s">
        <v>28</v>
      </c>
      <c r="G6845" t="s">
        <v>48</v>
      </c>
      <c r="H6845" t="s">
        <v>1576</v>
      </c>
      <c r="I6845">
        <v>35.78</v>
      </c>
      <c r="J6845">
        <v>7</v>
      </c>
      <c r="K6845">
        <v>-28.63</v>
      </c>
    </row>
    <row r="6846" spans="1:11" x14ac:dyDescent="0.25">
      <c r="A6846" s="1">
        <v>42756</v>
      </c>
      <c r="B6846">
        <v>2017</v>
      </c>
      <c r="C6846">
        <v>1</v>
      </c>
      <c r="D6846" t="s">
        <v>2590</v>
      </c>
      <c r="E6846" t="s">
        <v>71</v>
      </c>
      <c r="F6846" t="s">
        <v>28</v>
      </c>
      <c r="G6846" t="s">
        <v>48</v>
      </c>
      <c r="H6846" t="s">
        <v>79</v>
      </c>
      <c r="I6846">
        <v>14.4</v>
      </c>
      <c r="J6846">
        <v>5</v>
      </c>
      <c r="K6846">
        <v>7.06</v>
      </c>
    </row>
    <row r="6847" spans="1:11" x14ac:dyDescent="0.25">
      <c r="A6847" s="1">
        <v>42756</v>
      </c>
      <c r="B6847">
        <v>2017</v>
      </c>
      <c r="C6847">
        <v>1</v>
      </c>
      <c r="D6847" t="s">
        <v>2590</v>
      </c>
      <c r="E6847" t="s">
        <v>71</v>
      </c>
      <c r="F6847" t="s">
        <v>13</v>
      </c>
      <c r="G6847" t="s">
        <v>14</v>
      </c>
      <c r="H6847" t="s">
        <v>2042</v>
      </c>
      <c r="I6847">
        <v>619.95000000000005</v>
      </c>
      <c r="J6847">
        <v>5</v>
      </c>
      <c r="K6847">
        <v>111.59</v>
      </c>
    </row>
    <row r="6848" spans="1:11" x14ac:dyDescent="0.25">
      <c r="A6848" s="1">
        <v>42756</v>
      </c>
      <c r="B6848">
        <v>2017</v>
      </c>
      <c r="C6848">
        <v>1</v>
      </c>
      <c r="D6848" t="s">
        <v>2590</v>
      </c>
      <c r="E6848" t="s">
        <v>71</v>
      </c>
      <c r="F6848" t="s">
        <v>28</v>
      </c>
      <c r="G6848" t="s">
        <v>48</v>
      </c>
      <c r="H6848" t="s">
        <v>490</v>
      </c>
      <c r="I6848">
        <v>89.52</v>
      </c>
      <c r="J6848">
        <v>4</v>
      </c>
      <c r="K6848">
        <v>42.07</v>
      </c>
    </row>
    <row r="6849" spans="1:11" x14ac:dyDescent="0.25">
      <c r="A6849" s="1">
        <v>42756</v>
      </c>
      <c r="B6849">
        <v>2017</v>
      </c>
      <c r="C6849">
        <v>1</v>
      </c>
      <c r="D6849" t="s">
        <v>2590</v>
      </c>
      <c r="E6849" t="s">
        <v>71</v>
      </c>
      <c r="F6849" t="s">
        <v>13</v>
      </c>
      <c r="G6849" t="s">
        <v>283</v>
      </c>
      <c r="H6849" t="s">
        <v>2656</v>
      </c>
      <c r="I6849">
        <v>350.97</v>
      </c>
      <c r="J6849">
        <v>3</v>
      </c>
      <c r="K6849">
        <v>152.09</v>
      </c>
    </row>
    <row r="6850" spans="1:11" x14ac:dyDescent="0.25">
      <c r="A6850" s="1">
        <v>42756</v>
      </c>
      <c r="B6850">
        <v>2017</v>
      </c>
      <c r="C6850">
        <v>1</v>
      </c>
      <c r="D6850" t="s">
        <v>2590</v>
      </c>
      <c r="E6850" t="s">
        <v>71</v>
      </c>
      <c r="F6850" t="s">
        <v>13</v>
      </c>
      <c r="G6850" t="s">
        <v>23</v>
      </c>
      <c r="H6850" t="s">
        <v>2176</v>
      </c>
      <c r="I6850">
        <v>164.99</v>
      </c>
      <c r="J6850">
        <v>1</v>
      </c>
      <c r="K6850">
        <v>49.5</v>
      </c>
    </row>
    <row r="6851" spans="1:11" x14ac:dyDescent="0.25">
      <c r="A6851" s="1">
        <v>42756</v>
      </c>
      <c r="B6851">
        <v>2017</v>
      </c>
      <c r="C6851">
        <v>1</v>
      </c>
      <c r="D6851" t="s">
        <v>2565</v>
      </c>
      <c r="E6851" t="s">
        <v>26</v>
      </c>
      <c r="F6851" t="s">
        <v>28</v>
      </c>
      <c r="G6851" t="s">
        <v>155</v>
      </c>
      <c r="H6851" t="s">
        <v>555</v>
      </c>
      <c r="I6851">
        <v>268.58</v>
      </c>
      <c r="J6851">
        <v>4</v>
      </c>
      <c r="K6851">
        <v>90.64</v>
      </c>
    </row>
    <row r="6852" spans="1:11" x14ac:dyDescent="0.25">
      <c r="A6852" s="1">
        <v>42757</v>
      </c>
      <c r="B6852">
        <v>2017</v>
      </c>
      <c r="C6852">
        <v>1</v>
      </c>
      <c r="D6852" t="s">
        <v>1684</v>
      </c>
      <c r="E6852" t="s">
        <v>1091</v>
      </c>
      <c r="F6852" t="s">
        <v>13</v>
      </c>
      <c r="G6852" t="s">
        <v>143</v>
      </c>
      <c r="H6852" t="s">
        <v>2657</v>
      </c>
      <c r="I6852">
        <v>2999.95</v>
      </c>
      <c r="J6852">
        <v>5</v>
      </c>
      <c r="K6852">
        <v>1379.98</v>
      </c>
    </row>
    <row r="6853" spans="1:11" x14ac:dyDescent="0.25">
      <c r="A6853" s="1">
        <v>42757</v>
      </c>
      <c r="B6853">
        <v>2017</v>
      </c>
      <c r="C6853">
        <v>1</v>
      </c>
      <c r="D6853" t="s">
        <v>1684</v>
      </c>
      <c r="E6853" t="s">
        <v>1091</v>
      </c>
      <c r="F6853" t="s">
        <v>28</v>
      </c>
      <c r="G6853" t="s">
        <v>38</v>
      </c>
      <c r="H6853" t="s">
        <v>1849</v>
      </c>
      <c r="I6853">
        <v>51.45</v>
      </c>
      <c r="J6853">
        <v>3</v>
      </c>
      <c r="K6853">
        <v>13.89</v>
      </c>
    </row>
    <row r="6854" spans="1:11" x14ac:dyDescent="0.25">
      <c r="A6854" s="1">
        <v>42757</v>
      </c>
      <c r="B6854">
        <v>2017</v>
      </c>
      <c r="C6854">
        <v>1</v>
      </c>
      <c r="D6854" t="s">
        <v>1684</v>
      </c>
      <c r="E6854" t="s">
        <v>1091</v>
      </c>
      <c r="F6854" t="s">
        <v>28</v>
      </c>
      <c r="G6854" t="s">
        <v>29</v>
      </c>
      <c r="H6854" t="s">
        <v>1319</v>
      </c>
      <c r="I6854">
        <v>11.96</v>
      </c>
      <c r="J6854">
        <v>2</v>
      </c>
      <c r="K6854">
        <v>5.38</v>
      </c>
    </row>
    <row r="6855" spans="1:11" x14ac:dyDescent="0.25">
      <c r="A6855" s="1">
        <v>42757</v>
      </c>
      <c r="B6855">
        <v>2017</v>
      </c>
      <c r="C6855">
        <v>1</v>
      </c>
      <c r="D6855" t="s">
        <v>1684</v>
      </c>
      <c r="E6855" t="s">
        <v>1091</v>
      </c>
      <c r="F6855" t="s">
        <v>28</v>
      </c>
      <c r="G6855" t="s">
        <v>38</v>
      </c>
      <c r="H6855" t="s">
        <v>1449</v>
      </c>
      <c r="I6855">
        <v>1126.02</v>
      </c>
      <c r="J6855">
        <v>3</v>
      </c>
      <c r="K6855">
        <v>56.3</v>
      </c>
    </row>
    <row r="6856" spans="1:11" x14ac:dyDescent="0.25">
      <c r="A6856" s="1">
        <v>42757</v>
      </c>
      <c r="B6856">
        <v>2017</v>
      </c>
      <c r="C6856">
        <v>1</v>
      </c>
      <c r="D6856" t="s">
        <v>1523</v>
      </c>
      <c r="E6856" t="s">
        <v>26</v>
      </c>
      <c r="F6856" t="s">
        <v>28</v>
      </c>
      <c r="G6856" t="s">
        <v>33</v>
      </c>
      <c r="H6856" t="s">
        <v>111</v>
      </c>
      <c r="I6856">
        <v>15.12</v>
      </c>
      <c r="J6856">
        <v>5</v>
      </c>
      <c r="K6856">
        <v>4.91</v>
      </c>
    </row>
    <row r="6857" spans="1:11" x14ac:dyDescent="0.25">
      <c r="A6857" s="1">
        <v>42757</v>
      </c>
      <c r="B6857">
        <v>2017</v>
      </c>
      <c r="C6857">
        <v>1</v>
      </c>
      <c r="D6857" t="s">
        <v>1523</v>
      </c>
      <c r="E6857" t="s">
        <v>26</v>
      </c>
      <c r="F6857" t="s">
        <v>28</v>
      </c>
      <c r="G6857" t="s">
        <v>64</v>
      </c>
      <c r="H6857" t="s">
        <v>1107</v>
      </c>
      <c r="I6857">
        <v>7.87</v>
      </c>
      <c r="J6857">
        <v>3</v>
      </c>
      <c r="K6857">
        <v>0.89</v>
      </c>
    </row>
    <row r="6858" spans="1:11" x14ac:dyDescent="0.25">
      <c r="A6858" s="1">
        <v>42758</v>
      </c>
      <c r="B6858">
        <v>2017</v>
      </c>
      <c r="C6858">
        <v>1</v>
      </c>
      <c r="D6858" t="s">
        <v>148</v>
      </c>
      <c r="E6858" t="s">
        <v>71</v>
      </c>
      <c r="F6858" t="s">
        <v>18</v>
      </c>
      <c r="G6858" t="s">
        <v>42</v>
      </c>
      <c r="H6858" t="s">
        <v>1284</v>
      </c>
      <c r="I6858">
        <v>210.98</v>
      </c>
      <c r="J6858">
        <v>2</v>
      </c>
      <c r="K6858">
        <v>21.1</v>
      </c>
    </row>
    <row r="6859" spans="1:11" x14ac:dyDescent="0.25">
      <c r="A6859" s="1">
        <v>42758</v>
      </c>
      <c r="B6859">
        <v>2017</v>
      </c>
      <c r="C6859">
        <v>1</v>
      </c>
      <c r="D6859" t="s">
        <v>153</v>
      </c>
      <c r="E6859" t="s">
        <v>17</v>
      </c>
      <c r="F6859" t="s">
        <v>28</v>
      </c>
      <c r="G6859" t="s">
        <v>48</v>
      </c>
      <c r="H6859" t="s">
        <v>1670</v>
      </c>
      <c r="I6859">
        <v>19.68</v>
      </c>
      <c r="J6859">
        <v>5</v>
      </c>
      <c r="K6859">
        <v>6.89</v>
      </c>
    </row>
    <row r="6860" spans="1:11" x14ac:dyDescent="0.25">
      <c r="A6860" s="1">
        <v>42758</v>
      </c>
      <c r="B6860">
        <v>2017</v>
      </c>
      <c r="C6860">
        <v>1</v>
      </c>
      <c r="D6860" t="s">
        <v>153</v>
      </c>
      <c r="E6860" t="s">
        <v>17</v>
      </c>
      <c r="F6860" t="s">
        <v>28</v>
      </c>
      <c r="G6860" t="s">
        <v>29</v>
      </c>
      <c r="H6860" t="s">
        <v>2206</v>
      </c>
      <c r="I6860">
        <v>25.92</v>
      </c>
      <c r="J6860">
        <v>4</v>
      </c>
      <c r="K6860">
        <v>12.44</v>
      </c>
    </row>
    <row r="6861" spans="1:11" x14ac:dyDescent="0.25">
      <c r="A6861" s="1">
        <v>42758</v>
      </c>
      <c r="B6861">
        <v>2017</v>
      </c>
      <c r="C6861">
        <v>1</v>
      </c>
      <c r="D6861" t="s">
        <v>153</v>
      </c>
      <c r="E6861" t="s">
        <v>17</v>
      </c>
      <c r="F6861" t="s">
        <v>28</v>
      </c>
      <c r="G6861" t="s">
        <v>29</v>
      </c>
      <c r="H6861" t="s">
        <v>1642</v>
      </c>
      <c r="I6861">
        <v>6.48</v>
      </c>
      <c r="J6861">
        <v>1</v>
      </c>
      <c r="K6861">
        <v>3.11</v>
      </c>
    </row>
    <row r="6862" spans="1:11" x14ac:dyDescent="0.25">
      <c r="A6862" s="1">
        <v>42758</v>
      </c>
      <c r="B6862">
        <v>2017</v>
      </c>
      <c r="C6862">
        <v>1</v>
      </c>
      <c r="D6862" t="s">
        <v>153</v>
      </c>
      <c r="E6862" t="s">
        <v>17</v>
      </c>
      <c r="F6862" t="s">
        <v>13</v>
      </c>
      <c r="G6862" t="s">
        <v>23</v>
      </c>
      <c r="H6862" t="s">
        <v>535</v>
      </c>
      <c r="I6862">
        <v>86.35</v>
      </c>
      <c r="J6862">
        <v>6</v>
      </c>
      <c r="K6862">
        <v>8.64</v>
      </c>
    </row>
    <row r="6863" spans="1:11" x14ac:dyDescent="0.25">
      <c r="A6863" s="1">
        <v>42758</v>
      </c>
      <c r="B6863">
        <v>2017</v>
      </c>
      <c r="C6863">
        <v>1</v>
      </c>
      <c r="D6863" t="s">
        <v>900</v>
      </c>
      <c r="E6863" t="s">
        <v>183</v>
      </c>
      <c r="F6863" t="s">
        <v>13</v>
      </c>
      <c r="G6863" t="s">
        <v>14</v>
      </c>
      <c r="H6863" t="s">
        <v>1590</v>
      </c>
      <c r="I6863">
        <v>95.98</v>
      </c>
      <c r="J6863">
        <v>2</v>
      </c>
      <c r="K6863">
        <v>12</v>
      </c>
    </row>
    <row r="6864" spans="1:11" x14ac:dyDescent="0.25">
      <c r="A6864" s="1">
        <v>42758</v>
      </c>
      <c r="B6864">
        <v>2017</v>
      </c>
      <c r="C6864">
        <v>1</v>
      </c>
      <c r="D6864" t="s">
        <v>900</v>
      </c>
      <c r="E6864" t="s">
        <v>183</v>
      </c>
      <c r="F6864" t="s">
        <v>28</v>
      </c>
      <c r="G6864" t="s">
        <v>48</v>
      </c>
      <c r="H6864" t="s">
        <v>87</v>
      </c>
      <c r="I6864">
        <v>4.9400000000000004</v>
      </c>
      <c r="J6864">
        <v>2</v>
      </c>
      <c r="K6864">
        <v>-3.62</v>
      </c>
    </row>
    <row r="6865" spans="1:11" x14ac:dyDescent="0.25">
      <c r="A6865" s="1">
        <v>42759</v>
      </c>
      <c r="B6865">
        <v>2017</v>
      </c>
      <c r="C6865">
        <v>1</v>
      </c>
      <c r="D6865" t="s">
        <v>2061</v>
      </c>
      <c r="E6865" t="s">
        <v>174</v>
      </c>
      <c r="F6865" t="s">
        <v>28</v>
      </c>
      <c r="G6865" t="s">
        <v>33</v>
      </c>
      <c r="H6865" t="s">
        <v>1362</v>
      </c>
      <c r="I6865">
        <v>5.67</v>
      </c>
      <c r="J6865">
        <v>3</v>
      </c>
      <c r="K6865">
        <v>0.11</v>
      </c>
    </row>
    <row r="6866" spans="1:11" x14ac:dyDescent="0.25">
      <c r="A6866" s="1">
        <v>42759</v>
      </c>
      <c r="B6866">
        <v>2017</v>
      </c>
      <c r="C6866">
        <v>1</v>
      </c>
      <c r="D6866" t="s">
        <v>1440</v>
      </c>
      <c r="E6866" t="s">
        <v>45</v>
      </c>
      <c r="F6866" t="s">
        <v>28</v>
      </c>
      <c r="G6866" t="s">
        <v>58</v>
      </c>
      <c r="H6866" t="s">
        <v>1434</v>
      </c>
      <c r="I6866">
        <v>25.86</v>
      </c>
      <c r="J6866">
        <v>3</v>
      </c>
      <c r="K6866">
        <v>6.72</v>
      </c>
    </row>
    <row r="6867" spans="1:11" x14ac:dyDescent="0.25">
      <c r="A6867" s="1">
        <v>42759</v>
      </c>
      <c r="B6867">
        <v>2017</v>
      </c>
      <c r="C6867">
        <v>1</v>
      </c>
      <c r="D6867" t="s">
        <v>1440</v>
      </c>
      <c r="E6867" t="s">
        <v>45</v>
      </c>
      <c r="F6867" t="s">
        <v>28</v>
      </c>
      <c r="G6867" t="s">
        <v>48</v>
      </c>
      <c r="H6867" t="s">
        <v>2460</v>
      </c>
      <c r="I6867">
        <v>276.77999999999997</v>
      </c>
      <c r="J6867">
        <v>2</v>
      </c>
      <c r="K6867">
        <v>89.95</v>
      </c>
    </row>
    <row r="6868" spans="1:11" x14ac:dyDescent="0.25">
      <c r="A6868" s="1">
        <v>42759</v>
      </c>
      <c r="B6868">
        <v>2017</v>
      </c>
      <c r="C6868">
        <v>1</v>
      </c>
      <c r="D6868" t="s">
        <v>1440</v>
      </c>
      <c r="E6868" t="s">
        <v>45</v>
      </c>
      <c r="F6868" t="s">
        <v>13</v>
      </c>
      <c r="G6868" t="s">
        <v>23</v>
      </c>
      <c r="H6868" t="s">
        <v>2052</v>
      </c>
      <c r="I6868">
        <v>110.35</v>
      </c>
      <c r="J6868">
        <v>3</v>
      </c>
      <c r="K6868">
        <v>8.2799999999999994</v>
      </c>
    </row>
    <row r="6869" spans="1:11" x14ac:dyDescent="0.25">
      <c r="A6869" s="1">
        <v>42761</v>
      </c>
      <c r="B6869">
        <v>2017</v>
      </c>
      <c r="C6869">
        <v>1</v>
      </c>
      <c r="D6869" t="s">
        <v>223</v>
      </c>
      <c r="E6869" t="s">
        <v>831</v>
      </c>
      <c r="F6869" t="s">
        <v>28</v>
      </c>
      <c r="G6869" t="s">
        <v>64</v>
      </c>
      <c r="H6869" t="s">
        <v>2119</v>
      </c>
      <c r="I6869">
        <v>15.47</v>
      </c>
      <c r="J6869">
        <v>7</v>
      </c>
      <c r="K6869">
        <v>4.18</v>
      </c>
    </row>
    <row r="6870" spans="1:11" x14ac:dyDescent="0.25">
      <c r="A6870" s="1">
        <v>42761</v>
      </c>
      <c r="B6870">
        <v>2017</v>
      </c>
      <c r="C6870">
        <v>1</v>
      </c>
      <c r="D6870" t="s">
        <v>223</v>
      </c>
      <c r="E6870" t="s">
        <v>831</v>
      </c>
      <c r="F6870" t="s">
        <v>28</v>
      </c>
      <c r="G6870" t="s">
        <v>48</v>
      </c>
      <c r="H6870" t="s">
        <v>1356</v>
      </c>
      <c r="I6870">
        <v>7.16</v>
      </c>
      <c r="J6870">
        <v>2</v>
      </c>
      <c r="K6870">
        <v>3.44</v>
      </c>
    </row>
    <row r="6871" spans="1:11" x14ac:dyDescent="0.25">
      <c r="A6871" s="1">
        <v>42761</v>
      </c>
      <c r="B6871">
        <v>2017</v>
      </c>
      <c r="C6871">
        <v>1</v>
      </c>
      <c r="D6871" t="s">
        <v>2309</v>
      </c>
      <c r="E6871" t="s">
        <v>32</v>
      </c>
      <c r="F6871" t="s">
        <v>28</v>
      </c>
      <c r="G6871" t="s">
        <v>38</v>
      </c>
      <c r="H6871" t="s">
        <v>1514</v>
      </c>
      <c r="I6871">
        <v>18.16</v>
      </c>
      <c r="J6871">
        <v>2</v>
      </c>
      <c r="K6871">
        <v>1.82</v>
      </c>
    </row>
    <row r="6872" spans="1:11" x14ac:dyDescent="0.25">
      <c r="A6872" s="1">
        <v>42761</v>
      </c>
      <c r="B6872">
        <v>2017</v>
      </c>
      <c r="C6872">
        <v>1</v>
      </c>
      <c r="D6872" t="s">
        <v>2479</v>
      </c>
      <c r="E6872" t="s">
        <v>45</v>
      </c>
      <c r="F6872" t="s">
        <v>28</v>
      </c>
      <c r="G6872" t="s">
        <v>33</v>
      </c>
      <c r="H6872" t="s">
        <v>1063</v>
      </c>
      <c r="I6872">
        <v>11.84</v>
      </c>
      <c r="J6872">
        <v>8</v>
      </c>
      <c r="K6872">
        <v>5.68</v>
      </c>
    </row>
    <row r="6873" spans="1:11" x14ac:dyDescent="0.25">
      <c r="A6873" s="1">
        <v>42761</v>
      </c>
      <c r="B6873">
        <v>2017</v>
      </c>
      <c r="C6873">
        <v>1</v>
      </c>
      <c r="D6873" t="s">
        <v>11</v>
      </c>
      <c r="E6873" t="s">
        <v>174</v>
      </c>
      <c r="F6873" t="s">
        <v>18</v>
      </c>
      <c r="G6873" t="s">
        <v>36</v>
      </c>
      <c r="H6873" t="s">
        <v>2258</v>
      </c>
      <c r="I6873">
        <v>62.72</v>
      </c>
      <c r="J6873">
        <v>4</v>
      </c>
      <c r="K6873">
        <v>24.46</v>
      </c>
    </row>
    <row r="6874" spans="1:11" x14ac:dyDescent="0.25">
      <c r="A6874" s="1">
        <v>42761</v>
      </c>
      <c r="B6874">
        <v>2017</v>
      </c>
      <c r="C6874">
        <v>1</v>
      </c>
      <c r="D6874" t="s">
        <v>11</v>
      </c>
      <c r="E6874" t="s">
        <v>174</v>
      </c>
      <c r="F6874" t="s">
        <v>13</v>
      </c>
      <c r="G6874" t="s">
        <v>23</v>
      </c>
      <c r="H6874" t="s">
        <v>697</v>
      </c>
      <c r="I6874">
        <v>2939.93</v>
      </c>
      <c r="J6874">
        <v>7</v>
      </c>
      <c r="K6874">
        <v>764.38</v>
      </c>
    </row>
    <row r="6875" spans="1:11" x14ac:dyDescent="0.25">
      <c r="A6875" s="1">
        <v>42762</v>
      </c>
      <c r="B6875">
        <v>2017</v>
      </c>
      <c r="C6875">
        <v>1</v>
      </c>
      <c r="D6875" t="s">
        <v>808</v>
      </c>
      <c r="E6875" t="s">
        <v>131</v>
      </c>
      <c r="F6875" t="s">
        <v>28</v>
      </c>
      <c r="G6875" t="s">
        <v>64</v>
      </c>
      <c r="H6875" t="s">
        <v>1289</v>
      </c>
      <c r="I6875">
        <v>14.02</v>
      </c>
      <c r="J6875">
        <v>3</v>
      </c>
      <c r="K6875">
        <v>1.75</v>
      </c>
    </row>
    <row r="6876" spans="1:11" x14ac:dyDescent="0.25">
      <c r="A6876" s="1">
        <v>42762</v>
      </c>
      <c r="B6876">
        <v>2017</v>
      </c>
      <c r="C6876">
        <v>1</v>
      </c>
      <c r="D6876" t="s">
        <v>808</v>
      </c>
      <c r="E6876" t="s">
        <v>131</v>
      </c>
      <c r="F6876" t="s">
        <v>13</v>
      </c>
      <c r="G6876" t="s">
        <v>14</v>
      </c>
      <c r="H6876" t="s">
        <v>1959</v>
      </c>
      <c r="I6876">
        <v>71.98</v>
      </c>
      <c r="J6876">
        <v>3</v>
      </c>
      <c r="K6876">
        <v>-9</v>
      </c>
    </row>
    <row r="6877" spans="1:11" x14ac:dyDescent="0.25">
      <c r="A6877" s="1">
        <v>42762</v>
      </c>
      <c r="B6877">
        <v>2017</v>
      </c>
      <c r="C6877">
        <v>1</v>
      </c>
      <c r="D6877" t="s">
        <v>808</v>
      </c>
      <c r="E6877" t="s">
        <v>131</v>
      </c>
      <c r="F6877" t="s">
        <v>13</v>
      </c>
      <c r="G6877" t="s">
        <v>23</v>
      </c>
      <c r="H6877" t="s">
        <v>1186</v>
      </c>
      <c r="I6877">
        <v>107.98</v>
      </c>
      <c r="J6877">
        <v>3</v>
      </c>
      <c r="K6877">
        <v>-27</v>
      </c>
    </row>
    <row r="6878" spans="1:11" x14ac:dyDescent="0.25">
      <c r="A6878" s="1">
        <v>42762</v>
      </c>
      <c r="B6878">
        <v>2017</v>
      </c>
      <c r="C6878">
        <v>1</v>
      </c>
      <c r="D6878" t="s">
        <v>2191</v>
      </c>
      <c r="E6878" t="s">
        <v>22</v>
      </c>
      <c r="F6878" t="s">
        <v>13</v>
      </c>
      <c r="G6878" t="s">
        <v>23</v>
      </c>
      <c r="H6878" t="s">
        <v>2052</v>
      </c>
      <c r="I6878">
        <v>137.94</v>
      </c>
      <c r="J6878">
        <v>3</v>
      </c>
      <c r="K6878">
        <v>35.86</v>
      </c>
    </row>
    <row r="6879" spans="1:11" x14ac:dyDescent="0.25">
      <c r="A6879" s="1">
        <v>42763</v>
      </c>
      <c r="B6879">
        <v>2017</v>
      </c>
      <c r="C6879">
        <v>1</v>
      </c>
      <c r="D6879" t="s">
        <v>680</v>
      </c>
      <c r="E6879" t="s">
        <v>45</v>
      </c>
      <c r="F6879" t="s">
        <v>13</v>
      </c>
      <c r="G6879" t="s">
        <v>14</v>
      </c>
      <c r="H6879" t="s">
        <v>2542</v>
      </c>
      <c r="I6879">
        <v>239.97</v>
      </c>
      <c r="J6879">
        <v>3</v>
      </c>
      <c r="K6879">
        <v>26.4</v>
      </c>
    </row>
    <row r="6880" spans="1:11" x14ac:dyDescent="0.25">
      <c r="A6880" s="1">
        <v>42763</v>
      </c>
      <c r="B6880">
        <v>2017</v>
      </c>
      <c r="C6880">
        <v>1</v>
      </c>
      <c r="D6880" t="s">
        <v>680</v>
      </c>
      <c r="E6880" t="s">
        <v>45</v>
      </c>
      <c r="F6880" t="s">
        <v>18</v>
      </c>
      <c r="G6880" t="s">
        <v>36</v>
      </c>
      <c r="H6880" t="s">
        <v>2564</v>
      </c>
      <c r="I6880">
        <v>37.74</v>
      </c>
      <c r="J6880">
        <v>3</v>
      </c>
      <c r="K6880">
        <v>12.83</v>
      </c>
    </row>
    <row r="6881" spans="1:11" x14ac:dyDescent="0.25">
      <c r="A6881" s="1">
        <v>42763</v>
      </c>
      <c r="B6881">
        <v>2017</v>
      </c>
      <c r="C6881">
        <v>1</v>
      </c>
      <c r="D6881" t="s">
        <v>2282</v>
      </c>
      <c r="E6881" t="s">
        <v>1561</v>
      </c>
      <c r="F6881" t="s">
        <v>28</v>
      </c>
      <c r="G6881" t="s">
        <v>29</v>
      </c>
      <c r="H6881" t="s">
        <v>126</v>
      </c>
      <c r="I6881">
        <v>279.89999999999998</v>
      </c>
      <c r="J6881">
        <v>5</v>
      </c>
      <c r="K6881">
        <v>137.15</v>
      </c>
    </row>
    <row r="6882" spans="1:11" x14ac:dyDescent="0.25">
      <c r="A6882" s="1">
        <v>42763</v>
      </c>
      <c r="B6882">
        <v>2017</v>
      </c>
      <c r="C6882">
        <v>1</v>
      </c>
      <c r="D6882" t="s">
        <v>2523</v>
      </c>
      <c r="E6882" t="s">
        <v>22</v>
      </c>
      <c r="F6882" t="s">
        <v>13</v>
      </c>
      <c r="G6882" t="s">
        <v>14</v>
      </c>
      <c r="H6882" t="s">
        <v>767</v>
      </c>
      <c r="I6882">
        <v>449.91</v>
      </c>
      <c r="J6882">
        <v>9</v>
      </c>
      <c r="K6882">
        <v>157.47</v>
      </c>
    </row>
    <row r="6883" spans="1:11" x14ac:dyDescent="0.25">
      <c r="A6883" s="1">
        <v>42764</v>
      </c>
      <c r="B6883">
        <v>2017</v>
      </c>
      <c r="C6883">
        <v>1</v>
      </c>
      <c r="D6883" t="s">
        <v>1842</v>
      </c>
      <c r="E6883" t="s">
        <v>26</v>
      </c>
      <c r="F6883" t="s">
        <v>28</v>
      </c>
      <c r="G6883" t="s">
        <v>48</v>
      </c>
      <c r="H6883" t="s">
        <v>63</v>
      </c>
      <c r="I6883">
        <v>12.13</v>
      </c>
      <c r="J6883">
        <v>4</v>
      </c>
      <c r="K6883">
        <v>-20.62</v>
      </c>
    </row>
    <row r="6884" spans="1:11" x14ac:dyDescent="0.25">
      <c r="A6884" s="1">
        <v>42764</v>
      </c>
      <c r="B6884">
        <v>2017</v>
      </c>
      <c r="C6884">
        <v>1</v>
      </c>
      <c r="D6884" t="s">
        <v>1180</v>
      </c>
      <c r="E6884" t="s">
        <v>45</v>
      </c>
      <c r="F6884" t="s">
        <v>28</v>
      </c>
      <c r="G6884" t="s">
        <v>64</v>
      </c>
      <c r="H6884" t="s">
        <v>2579</v>
      </c>
      <c r="I6884">
        <v>8.34</v>
      </c>
      <c r="J6884">
        <v>3</v>
      </c>
      <c r="K6884">
        <v>2.17</v>
      </c>
    </row>
    <row r="6885" spans="1:11" x14ac:dyDescent="0.25">
      <c r="A6885" s="1">
        <v>42764</v>
      </c>
      <c r="B6885">
        <v>2017</v>
      </c>
      <c r="C6885">
        <v>1</v>
      </c>
      <c r="D6885" t="s">
        <v>1180</v>
      </c>
      <c r="E6885" t="s">
        <v>45</v>
      </c>
      <c r="F6885" t="s">
        <v>28</v>
      </c>
      <c r="G6885" t="s">
        <v>293</v>
      </c>
      <c r="H6885" t="s">
        <v>905</v>
      </c>
      <c r="I6885">
        <v>8.57</v>
      </c>
      <c r="J6885">
        <v>1</v>
      </c>
      <c r="K6885">
        <v>2.23</v>
      </c>
    </row>
    <row r="6886" spans="1:11" x14ac:dyDescent="0.25">
      <c r="A6886" s="1">
        <v>42764</v>
      </c>
      <c r="B6886">
        <v>2017</v>
      </c>
      <c r="C6886">
        <v>1</v>
      </c>
      <c r="D6886" t="s">
        <v>1180</v>
      </c>
      <c r="E6886" t="s">
        <v>45</v>
      </c>
      <c r="F6886" t="s">
        <v>28</v>
      </c>
      <c r="G6886" t="s">
        <v>48</v>
      </c>
      <c r="H6886" t="s">
        <v>1104</v>
      </c>
      <c r="I6886">
        <v>119.62</v>
      </c>
      <c r="J6886">
        <v>8</v>
      </c>
      <c r="K6886">
        <v>40.369999999999997</v>
      </c>
    </row>
    <row r="6887" spans="1:11" x14ac:dyDescent="0.25">
      <c r="A6887" s="1">
        <v>42764</v>
      </c>
      <c r="B6887">
        <v>2017</v>
      </c>
      <c r="C6887">
        <v>1</v>
      </c>
      <c r="D6887" t="s">
        <v>246</v>
      </c>
      <c r="E6887" t="s">
        <v>22</v>
      </c>
      <c r="F6887" t="s">
        <v>28</v>
      </c>
      <c r="G6887" t="s">
        <v>46</v>
      </c>
      <c r="H6887" t="s">
        <v>1652</v>
      </c>
      <c r="I6887">
        <v>5.22</v>
      </c>
      <c r="J6887">
        <v>2</v>
      </c>
      <c r="K6887">
        <v>2.4</v>
      </c>
    </row>
    <row r="6888" spans="1:11" x14ac:dyDescent="0.25">
      <c r="A6888" s="1">
        <v>42764</v>
      </c>
      <c r="B6888">
        <v>2017</v>
      </c>
      <c r="C6888">
        <v>1</v>
      </c>
      <c r="D6888" t="s">
        <v>2449</v>
      </c>
      <c r="E6888" t="s">
        <v>89</v>
      </c>
      <c r="F6888" t="s">
        <v>28</v>
      </c>
      <c r="G6888" t="s">
        <v>64</v>
      </c>
      <c r="H6888" t="s">
        <v>1116</v>
      </c>
      <c r="I6888">
        <v>4.7699999999999996</v>
      </c>
      <c r="J6888">
        <v>2</v>
      </c>
      <c r="K6888">
        <v>0.48</v>
      </c>
    </row>
    <row r="6889" spans="1:11" x14ac:dyDescent="0.25">
      <c r="A6889" s="1">
        <v>42764</v>
      </c>
      <c r="B6889">
        <v>2017</v>
      </c>
      <c r="C6889">
        <v>1</v>
      </c>
      <c r="D6889" t="s">
        <v>351</v>
      </c>
      <c r="E6889" t="s">
        <v>538</v>
      </c>
      <c r="F6889" t="s">
        <v>28</v>
      </c>
      <c r="G6889" t="s">
        <v>29</v>
      </c>
      <c r="H6889" t="s">
        <v>2212</v>
      </c>
      <c r="I6889">
        <v>12.96</v>
      </c>
      <c r="J6889">
        <v>2</v>
      </c>
      <c r="K6889">
        <v>6.22</v>
      </c>
    </row>
    <row r="6890" spans="1:11" x14ac:dyDescent="0.25">
      <c r="A6890" s="1">
        <v>42764</v>
      </c>
      <c r="B6890">
        <v>2017</v>
      </c>
      <c r="C6890">
        <v>1</v>
      </c>
      <c r="D6890" t="s">
        <v>351</v>
      </c>
      <c r="E6890" t="s">
        <v>538</v>
      </c>
      <c r="F6890" t="s">
        <v>28</v>
      </c>
      <c r="G6890" t="s">
        <v>29</v>
      </c>
      <c r="H6890" t="s">
        <v>450</v>
      </c>
      <c r="I6890">
        <v>94.85</v>
      </c>
      <c r="J6890">
        <v>5</v>
      </c>
      <c r="K6890">
        <v>45.53</v>
      </c>
    </row>
    <row r="6891" spans="1:11" x14ac:dyDescent="0.25">
      <c r="A6891" s="1">
        <v>42764</v>
      </c>
      <c r="B6891">
        <v>2017</v>
      </c>
      <c r="C6891">
        <v>1</v>
      </c>
      <c r="D6891" t="s">
        <v>351</v>
      </c>
      <c r="E6891" t="s">
        <v>538</v>
      </c>
      <c r="F6891" t="s">
        <v>28</v>
      </c>
      <c r="G6891" t="s">
        <v>38</v>
      </c>
      <c r="H6891" t="s">
        <v>2043</v>
      </c>
      <c r="I6891">
        <v>13.48</v>
      </c>
      <c r="J6891">
        <v>1</v>
      </c>
      <c r="K6891">
        <v>3.5</v>
      </c>
    </row>
    <row r="6892" spans="1:11" x14ac:dyDescent="0.25">
      <c r="A6892" s="1">
        <v>42764</v>
      </c>
      <c r="B6892">
        <v>2017</v>
      </c>
      <c r="C6892">
        <v>1</v>
      </c>
      <c r="D6892" t="s">
        <v>351</v>
      </c>
      <c r="E6892" t="s">
        <v>538</v>
      </c>
      <c r="F6892" t="s">
        <v>18</v>
      </c>
      <c r="G6892" t="s">
        <v>36</v>
      </c>
      <c r="H6892" t="s">
        <v>1579</v>
      </c>
      <c r="I6892">
        <v>14.91</v>
      </c>
      <c r="J6892">
        <v>3</v>
      </c>
      <c r="K6892">
        <v>4.62</v>
      </c>
    </row>
    <row r="6893" spans="1:11" x14ac:dyDescent="0.25">
      <c r="A6893" s="1">
        <v>42765</v>
      </c>
      <c r="B6893">
        <v>2017</v>
      </c>
      <c r="C6893">
        <v>1</v>
      </c>
      <c r="D6893" t="s">
        <v>2018</v>
      </c>
      <c r="E6893" t="s">
        <v>538</v>
      </c>
      <c r="F6893" t="s">
        <v>28</v>
      </c>
      <c r="G6893" t="s">
        <v>48</v>
      </c>
      <c r="H6893" t="s">
        <v>634</v>
      </c>
      <c r="I6893">
        <v>18.28</v>
      </c>
      <c r="J6893">
        <v>2</v>
      </c>
      <c r="K6893">
        <v>9.14</v>
      </c>
    </row>
    <row r="6894" spans="1:11" x14ac:dyDescent="0.25">
      <c r="A6894" s="1">
        <v>42765</v>
      </c>
      <c r="B6894">
        <v>2017</v>
      </c>
      <c r="C6894">
        <v>1</v>
      </c>
      <c r="D6894" t="s">
        <v>2018</v>
      </c>
      <c r="E6894" t="s">
        <v>538</v>
      </c>
      <c r="F6894" t="s">
        <v>13</v>
      </c>
      <c r="G6894" t="s">
        <v>23</v>
      </c>
      <c r="H6894" t="s">
        <v>177</v>
      </c>
      <c r="I6894">
        <v>207</v>
      </c>
      <c r="J6894">
        <v>3</v>
      </c>
      <c r="K6894">
        <v>51.75</v>
      </c>
    </row>
    <row r="6895" spans="1:11" x14ac:dyDescent="0.25">
      <c r="A6895" s="1">
        <v>42765</v>
      </c>
      <c r="B6895">
        <v>2017</v>
      </c>
      <c r="C6895">
        <v>1</v>
      </c>
      <c r="D6895" t="s">
        <v>2018</v>
      </c>
      <c r="E6895" t="s">
        <v>538</v>
      </c>
      <c r="F6895" t="s">
        <v>28</v>
      </c>
      <c r="G6895" t="s">
        <v>48</v>
      </c>
      <c r="H6895" t="s">
        <v>1416</v>
      </c>
      <c r="I6895">
        <v>32.35</v>
      </c>
      <c r="J6895">
        <v>5</v>
      </c>
      <c r="K6895">
        <v>16.18</v>
      </c>
    </row>
    <row r="6896" spans="1:11" x14ac:dyDescent="0.25">
      <c r="A6896" s="1">
        <v>42765</v>
      </c>
      <c r="B6896">
        <v>2017</v>
      </c>
      <c r="C6896">
        <v>1</v>
      </c>
      <c r="D6896" t="s">
        <v>2018</v>
      </c>
      <c r="E6896" t="s">
        <v>538</v>
      </c>
      <c r="F6896" t="s">
        <v>28</v>
      </c>
      <c r="G6896" t="s">
        <v>48</v>
      </c>
      <c r="H6896" t="s">
        <v>1295</v>
      </c>
      <c r="I6896">
        <v>7.71</v>
      </c>
      <c r="J6896">
        <v>1</v>
      </c>
      <c r="K6896">
        <v>3.47</v>
      </c>
    </row>
    <row r="6897" spans="1:11" x14ac:dyDescent="0.25">
      <c r="A6897" s="1">
        <v>42765</v>
      </c>
      <c r="B6897">
        <v>2017</v>
      </c>
      <c r="C6897">
        <v>1</v>
      </c>
      <c r="D6897" t="s">
        <v>2018</v>
      </c>
      <c r="E6897" t="s">
        <v>538</v>
      </c>
      <c r="F6897" t="s">
        <v>28</v>
      </c>
      <c r="G6897" t="s">
        <v>64</v>
      </c>
      <c r="H6897" t="s">
        <v>2322</v>
      </c>
      <c r="I6897">
        <v>40.299999999999997</v>
      </c>
      <c r="J6897">
        <v>2</v>
      </c>
      <c r="K6897">
        <v>10.88</v>
      </c>
    </row>
    <row r="6898" spans="1:11" x14ac:dyDescent="0.25">
      <c r="A6898" s="1">
        <v>42765</v>
      </c>
      <c r="B6898">
        <v>2017</v>
      </c>
      <c r="C6898">
        <v>1</v>
      </c>
      <c r="D6898" t="s">
        <v>2018</v>
      </c>
      <c r="E6898" t="s">
        <v>538</v>
      </c>
      <c r="F6898" t="s">
        <v>18</v>
      </c>
      <c r="G6898" t="s">
        <v>36</v>
      </c>
      <c r="H6898" t="s">
        <v>2569</v>
      </c>
      <c r="I6898">
        <v>34.58</v>
      </c>
      <c r="J6898">
        <v>7</v>
      </c>
      <c r="K6898">
        <v>14.52</v>
      </c>
    </row>
    <row r="6899" spans="1:11" x14ac:dyDescent="0.25">
      <c r="A6899" s="1">
        <v>42765</v>
      </c>
      <c r="B6899">
        <v>2017</v>
      </c>
      <c r="C6899">
        <v>1</v>
      </c>
      <c r="D6899" t="s">
        <v>168</v>
      </c>
      <c r="E6899" t="s">
        <v>45</v>
      </c>
      <c r="F6899" t="s">
        <v>28</v>
      </c>
      <c r="G6899" t="s">
        <v>38</v>
      </c>
      <c r="H6899" t="s">
        <v>559</v>
      </c>
      <c r="I6899">
        <v>129.30000000000001</v>
      </c>
      <c r="J6899">
        <v>2</v>
      </c>
      <c r="K6899">
        <v>6.47</v>
      </c>
    </row>
    <row r="6900" spans="1:11" x14ac:dyDescent="0.25">
      <c r="A6900" s="1">
        <v>42765</v>
      </c>
      <c r="B6900">
        <v>2017</v>
      </c>
      <c r="C6900">
        <v>1</v>
      </c>
      <c r="D6900" t="s">
        <v>1537</v>
      </c>
      <c r="E6900" t="s">
        <v>45</v>
      </c>
      <c r="F6900" t="s">
        <v>28</v>
      </c>
      <c r="G6900" t="s">
        <v>64</v>
      </c>
      <c r="H6900" t="s">
        <v>2367</v>
      </c>
      <c r="I6900">
        <v>12.74</v>
      </c>
      <c r="J6900">
        <v>7</v>
      </c>
      <c r="K6900">
        <v>5.73</v>
      </c>
    </row>
    <row r="6901" spans="1:11" x14ac:dyDescent="0.25">
      <c r="A6901" s="1">
        <v>42765</v>
      </c>
      <c r="B6901">
        <v>2017</v>
      </c>
      <c r="C6901">
        <v>1</v>
      </c>
      <c r="D6901" t="s">
        <v>1537</v>
      </c>
      <c r="E6901" t="s">
        <v>45</v>
      </c>
      <c r="F6901" t="s">
        <v>28</v>
      </c>
      <c r="G6901" t="s">
        <v>64</v>
      </c>
      <c r="H6901" t="s">
        <v>2619</v>
      </c>
      <c r="I6901">
        <v>8.82</v>
      </c>
      <c r="J6901">
        <v>3</v>
      </c>
      <c r="K6901">
        <v>2.38</v>
      </c>
    </row>
    <row r="6902" spans="1:11" x14ac:dyDescent="0.25">
      <c r="A6902" s="1">
        <v>42765</v>
      </c>
      <c r="B6902">
        <v>2017</v>
      </c>
      <c r="C6902">
        <v>1</v>
      </c>
      <c r="D6902" t="s">
        <v>1537</v>
      </c>
      <c r="E6902" t="s">
        <v>45</v>
      </c>
      <c r="F6902" t="s">
        <v>18</v>
      </c>
      <c r="G6902" t="s">
        <v>19</v>
      </c>
      <c r="H6902" t="s">
        <v>27</v>
      </c>
      <c r="I6902">
        <v>120.78</v>
      </c>
      <c r="J6902">
        <v>1</v>
      </c>
      <c r="K6902">
        <v>-13.59</v>
      </c>
    </row>
    <row r="6903" spans="1:11" x14ac:dyDescent="0.25">
      <c r="A6903" s="1">
        <v>42765</v>
      </c>
      <c r="B6903">
        <v>2017</v>
      </c>
      <c r="C6903">
        <v>1</v>
      </c>
      <c r="D6903" t="s">
        <v>731</v>
      </c>
      <c r="E6903" t="s">
        <v>77</v>
      </c>
      <c r="F6903" t="s">
        <v>18</v>
      </c>
      <c r="G6903" t="s">
        <v>19</v>
      </c>
      <c r="H6903" t="s">
        <v>2416</v>
      </c>
      <c r="I6903">
        <v>419.14</v>
      </c>
      <c r="J6903">
        <v>4</v>
      </c>
      <c r="K6903">
        <v>-68.11</v>
      </c>
    </row>
    <row r="6904" spans="1:11" x14ac:dyDescent="0.25">
      <c r="A6904" s="1">
        <v>42765</v>
      </c>
      <c r="B6904">
        <v>2017</v>
      </c>
      <c r="C6904">
        <v>1</v>
      </c>
      <c r="D6904" t="s">
        <v>2458</v>
      </c>
      <c r="E6904" t="s">
        <v>26</v>
      </c>
      <c r="F6904" t="s">
        <v>18</v>
      </c>
      <c r="G6904" t="s">
        <v>42</v>
      </c>
      <c r="H6904" t="s">
        <v>228</v>
      </c>
      <c r="I6904">
        <v>69.38</v>
      </c>
      <c r="J6904">
        <v>1</v>
      </c>
      <c r="K6904">
        <v>-47.18</v>
      </c>
    </row>
    <row r="6905" spans="1:11" x14ac:dyDescent="0.25">
      <c r="A6905" s="1">
        <v>42765</v>
      </c>
      <c r="B6905">
        <v>2017</v>
      </c>
      <c r="C6905">
        <v>1</v>
      </c>
      <c r="D6905" t="s">
        <v>2458</v>
      </c>
      <c r="E6905" t="s">
        <v>26</v>
      </c>
      <c r="F6905" t="s">
        <v>28</v>
      </c>
      <c r="G6905" t="s">
        <v>293</v>
      </c>
      <c r="H6905" t="s">
        <v>2240</v>
      </c>
      <c r="I6905">
        <v>31.68</v>
      </c>
      <c r="J6905">
        <v>4</v>
      </c>
      <c r="K6905">
        <v>2.77</v>
      </c>
    </row>
    <row r="6906" spans="1:11" x14ac:dyDescent="0.25">
      <c r="A6906" s="1">
        <v>42765</v>
      </c>
      <c r="B6906">
        <v>2017</v>
      </c>
      <c r="C6906">
        <v>1</v>
      </c>
      <c r="D6906" t="s">
        <v>2458</v>
      </c>
      <c r="E6906" t="s">
        <v>26</v>
      </c>
      <c r="F6906" t="s">
        <v>13</v>
      </c>
      <c r="G6906" t="s">
        <v>23</v>
      </c>
      <c r="H6906" t="s">
        <v>1711</v>
      </c>
      <c r="I6906">
        <v>2003.17</v>
      </c>
      <c r="J6906">
        <v>4</v>
      </c>
      <c r="K6906">
        <v>250.4</v>
      </c>
    </row>
    <row r="6907" spans="1:11" x14ac:dyDescent="0.25">
      <c r="A6907" s="1">
        <v>42765</v>
      </c>
      <c r="B6907">
        <v>2017</v>
      </c>
      <c r="C6907">
        <v>1</v>
      </c>
      <c r="D6907" t="s">
        <v>2458</v>
      </c>
      <c r="E6907" t="s">
        <v>26</v>
      </c>
      <c r="F6907" t="s">
        <v>28</v>
      </c>
      <c r="G6907" t="s">
        <v>64</v>
      </c>
      <c r="H6907" t="s">
        <v>2237</v>
      </c>
      <c r="I6907">
        <v>9.34</v>
      </c>
      <c r="J6907">
        <v>2</v>
      </c>
      <c r="K6907">
        <v>3.15</v>
      </c>
    </row>
    <row r="6908" spans="1:11" x14ac:dyDescent="0.25">
      <c r="A6908" s="1">
        <v>42765</v>
      </c>
      <c r="B6908">
        <v>2017</v>
      </c>
      <c r="C6908">
        <v>1</v>
      </c>
      <c r="D6908" t="s">
        <v>637</v>
      </c>
      <c r="E6908" t="s">
        <v>17</v>
      </c>
      <c r="F6908" t="s">
        <v>13</v>
      </c>
      <c r="G6908" t="s">
        <v>23</v>
      </c>
      <c r="H6908" t="s">
        <v>1294</v>
      </c>
      <c r="I6908">
        <v>604.77</v>
      </c>
      <c r="J6908">
        <v>4</v>
      </c>
      <c r="K6908">
        <v>60.48</v>
      </c>
    </row>
    <row r="6909" spans="1:11" x14ac:dyDescent="0.25">
      <c r="A6909" s="1">
        <v>42767</v>
      </c>
      <c r="B6909">
        <v>2017</v>
      </c>
      <c r="C6909">
        <v>2</v>
      </c>
      <c r="D6909" t="s">
        <v>1145</v>
      </c>
      <c r="E6909" t="s">
        <v>81</v>
      </c>
      <c r="F6909" t="s">
        <v>13</v>
      </c>
      <c r="G6909" t="s">
        <v>283</v>
      </c>
      <c r="H6909" t="s">
        <v>2599</v>
      </c>
      <c r="I6909">
        <v>695.7</v>
      </c>
      <c r="J6909">
        <v>2</v>
      </c>
      <c r="K6909">
        <v>-27.83</v>
      </c>
    </row>
    <row r="6910" spans="1:11" x14ac:dyDescent="0.25">
      <c r="A6910" s="1">
        <v>42767</v>
      </c>
      <c r="B6910">
        <v>2017</v>
      </c>
      <c r="C6910">
        <v>2</v>
      </c>
      <c r="D6910" t="s">
        <v>1145</v>
      </c>
      <c r="E6910" t="s">
        <v>81</v>
      </c>
      <c r="F6910" t="s">
        <v>28</v>
      </c>
      <c r="G6910" t="s">
        <v>48</v>
      </c>
      <c r="H6910" t="s">
        <v>1088</v>
      </c>
      <c r="I6910">
        <v>15.66</v>
      </c>
      <c r="J6910">
        <v>5</v>
      </c>
      <c r="K6910">
        <v>-12.53</v>
      </c>
    </row>
    <row r="6911" spans="1:11" x14ac:dyDescent="0.25">
      <c r="A6911" s="1">
        <v>42767</v>
      </c>
      <c r="B6911">
        <v>2017</v>
      </c>
      <c r="C6911">
        <v>2</v>
      </c>
      <c r="D6911" t="s">
        <v>1145</v>
      </c>
      <c r="E6911" t="s">
        <v>81</v>
      </c>
      <c r="F6911" t="s">
        <v>28</v>
      </c>
      <c r="G6911" t="s">
        <v>48</v>
      </c>
      <c r="H6911" t="s">
        <v>1048</v>
      </c>
      <c r="I6911">
        <v>28.85</v>
      </c>
      <c r="J6911">
        <v>6</v>
      </c>
      <c r="K6911">
        <v>-21.16</v>
      </c>
    </row>
    <row r="6912" spans="1:11" x14ac:dyDescent="0.25">
      <c r="A6912" s="1">
        <v>42767</v>
      </c>
      <c r="B6912">
        <v>2017</v>
      </c>
      <c r="C6912">
        <v>2</v>
      </c>
      <c r="D6912" t="s">
        <v>2078</v>
      </c>
      <c r="E6912" t="s">
        <v>32</v>
      </c>
      <c r="F6912" t="s">
        <v>28</v>
      </c>
      <c r="G6912" t="s">
        <v>64</v>
      </c>
      <c r="H6912" t="s">
        <v>584</v>
      </c>
      <c r="I6912">
        <v>31.74</v>
      </c>
      <c r="J6912">
        <v>2</v>
      </c>
      <c r="K6912">
        <v>3.97</v>
      </c>
    </row>
    <row r="6913" spans="1:11" x14ac:dyDescent="0.25">
      <c r="A6913" s="1">
        <v>42767</v>
      </c>
      <c r="B6913">
        <v>2017</v>
      </c>
      <c r="C6913">
        <v>2</v>
      </c>
      <c r="D6913" t="s">
        <v>2078</v>
      </c>
      <c r="E6913" t="s">
        <v>32</v>
      </c>
      <c r="F6913" t="s">
        <v>28</v>
      </c>
      <c r="G6913" t="s">
        <v>58</v>
      </c>
      <c r="H6913" t="s">
        <v>2658</v>
      </c>
      <c r="I6913">
        <v>5.43</v>
      </c>
      <c r="J6913">
        <v>2</v>
      </c>
      <c r="K6913">
        <v>-13.58</v>
      </c>
    </row>
    <row r="6914" spans="1:11" x14ac:dyDescent="0.25">
      <c r="A6914" s="1">
        <v>42767</v>
      </c>
      <c r="B6914">
        <v>2017</v>
      </c>
      <c r="C6914">
        <v>2</v>
      </c>
      <c r="D6914" t="s">
        <v>2078</v>
      </c>
      <c r="E6914" t="s">
        <v>32</v>
      </c>
      <c r="F6914" t="s">
        <v>18</v>
      </c>
      <c r="G6914" t="s">
        <v>42</v>
      </c>
      <c r="H6914" t="s">
        <v>375</v>
      </c>
      <c r="I6914">
        <v>913.43</v>
      </c>
      <c r="J6914">
        <v>5</v>
      </c>
      <c r="K6914">
        <v>-169.64</v>
      </c>
    </row>
    <row r="6915" spans="1:11" x14ac:dyDescent="0.25">
      <c r="A6915" s="1">
        <v>42767</v>
      </c>
      <c r="B6915">
        <v>2017</v>
      </c>
      <c r="C6915">
        <v>2</v>
      </c>
      <c r="D6915" t="s">
        <v>2078</v>
      </c>
      <c r="E6915" t="s">
        <v>32</v>
      </c>
      <c r="F6915" t="s">
        <v>28</v>
      </c>
      <c r="G6915" t="s">
        <v>38</v>
      </c>
      <c r="H6915" t="s">
        <v>1431</v>
      </c>
      <c r="I6915">
        <v>372.14</v>
      </c>
      <c r="J6915">
        <v>3</v>
      </c>
      <c r="K6915">
        <v>27.91</v>
      </c>
    </row>
    <row r="6916" spans="1:11" x14ac:dyDescent="0.25">
      <c r="A6916" s="1">
        <v>42767</v>
      </c>
      <c r="B6916">
        <v>2017</v>
      </c>
      <c r="C6916">
        <v>2</v>
      </c>
      <c r="D6916" t="s">
        <v>2012</v>
      </c>
      <c r="E6916" t="s">
        <v>45</v>
      </c>
      <c r="F6916" t="s">
        <v>13</v>
      </c>
      <c r="G6916" t="s">
        <v>14</v>
      </c>
      <c r="H6916" t="s">
        <v>2279</v>
      </c>
      <c r="I6916">
        <v>16.59</v>
      </c>
      <c r="J6916">
        <v>1</v>
      </c>
      <c r="K6916">
        <v>5.81</v>
      </c>
    </row>
    <row r="6917" spans="1:11" x14ac:dyDescent="0.25">
      <c r="A6917" s="1">
        <v>42768</v>
      </c>
      <c r="B6917">
        <v>2017</v>
      </c>
      <c r="C6917">
        <v>2</v>
      </c>
      <c r="D6917" t="s">
        <v>1255</v>
      </c>
      <c r="E6917" t="s">
        <v>131</v>
      </c>
      <c r="F6917" t="s">
        <v>13</v>
      </c>
      <c r="G6917" t="s">
        <v>23</v>
      </c>
      <c r="H6917" t="s">
        <v>2410</v>
      </c>
      <c r="I6917">
        <v>59.97</v>
      </c>
      <c r="J6917">
        <v>5</v>
      </c>
      <c r="K6917">
        <v>-11.99</v>
      </c>
    </row>
    <row r="6918" spans="1:11" x14ac:dyDescent="0.25">
      <c r="A6918" s="1">
        <v>42768</v>
      </c>
      <c r="B6918">
        <v>2017</v>
      </c>
      <c r="C6918">
        <v>2</v>
      </c>
      <c r="D6918" t="s">
        <v>1255</v>
      </c>
      <c r="E6918" t="s">
        <v>131</v>
      </c>
      <c r="F6918" t="s">
        <v>28</v>
      </c>
      <c r="G6918" t="s">
        <v>29</v>
      </c>
      <c r="H6918" t="s">
        <v>85</v>
      </c>
      <c r="I6918">
        <v>78.3</v>
      </c>
      <c r="J6918">
        <v>2</v>
      </c>
      <c r="K6918">
        <v>29.36</v>
      </c>
    </row>
    <row r="6919" spans="1:11" x14ac:dyDescent="0.25">
      <c r="A6919" s="1">
        <v>42768</v>
      </c>
      <c r="B6919">
        <v>2017</v>
      </c>
      <c r="C6919">
        <v>2</v>
      </c>
      <c r="D6919" t="s">
        <v>1255</v>
      </c>
      <c r="E6919" t="s">
        <v>131</v>
      </c>
      <c r="F6919" t="s">
        <v>28</v>
      </c>
      <c r="G6919" t="s">
        <v>33</v>
      </c>
      <c r="H6919" t="s">
        <v>111</v>
      </c>
      <c r="I6919">
        <v>21.46</v>
      </c>
      <c r="J6919">
        <v>9</v>
      </c>
      <c r="K6919">
        <v>6.97</v>
      </c>
    </row>
    <row r="6920" spans="1:11" x14ac:dyDescent="0.25">
      <c r="A6920" s="1">
        <v>42768</v>
      </c>
      <c r="B6920">
        <v>2017</v>
      </c>
      <c r="C6920">
        <v>2</v>
      </c>
      <c r="D6920" t="s">
        <v>649</v>
      </c>
      <c r="E6920" t="s">
        <v>45</v>
      </c>
      <c r="F6920" t="s">
        <v>18</v>
      </c>
      <c r="G6920" t="s">
        <v>36</v>
      </c>
      <c r="H6920" t="s">
        <v>1037</v>
      </c>
      <c r="I6920">
        <v>86.26</v>
      </c>
      <c r="J6920">
        <v>2</v>
      </c>
      <c r="K6920">
        <v>29.33</v>
      </c>
    </row>
    <row r="6921" spans="1:11" x14ac:dyDescent="0.25">
      <c r="A6921" s="1">
        <v>42768</v>
      </c>
      <c r="B6921">
        <v>2017</v>
      </c>
      <c r="C6921">
        <v>2</v>
      </c>
      <c r="D6921" t="s">
        <v>649</v>
      </c>
      <c r="E6921" t="s">
        <v>45</v>
      </c>
      <c r="F6921" t="s">
        <v>28</v>
      </c>
      <c r="G6921" t="s">
        <v>38</v>
      </c>
      <c r="H6921" t="s">
        <v>119</v>
      </c>
      <c r="I6921">
        <v>139.04</v>
      </c>
      <c r="J6921">
        <v>4</v>
      </c>
      <c r="K6921">
        <v>38.93</v>
      </c>
    </row>
    <row r="6922" spans="1:11" x14ac:dyDescent="0.25">
      <c r="A6922" s="1">
        <v>42768</v>
      </c>
      <c r="B6922">
        <v>2017</v>
      </c>
      <c r="C6922">
        <v>2</v>
      </c>
      <c r="D6922" t="s">
        <v>649</v>
      </c>
      <c r="E6922" t="s">
        <v>45</v>
      </c>
      <c r="F6922" t="s">
        <v>28</v>
      </c>
      <c r="G6922" t="s">
        <v>58</v>
      </c>
      <c r="H6922" t="s">
        <v>2620</v>
      </c>
      <c r="I6922">
        <v>46.8</v>
      </c>
      <c r="J6922">
        <v>4</v>
      </c>
      <c r="K6922">
        <v>16.38</v>
      </c>
    </row>
    <row r="6923" spans="1:11" x14ac:dyDescent="0.25">
      <c r="A6923" s="1">
        <v>42768</v>
      </c>
      <c r="B6923">
        <v>2017</v>
      </c>
      <c r="C6923">
        <v>2</v>
      </c>
      <c r="D6923" t="s">
        <v>2464</v>
      </c>
      <c r="E6923" t="s">
        <v>45</v>
      </c>
      <c r="F6923" t="s">
        <v>18</v>
      </c>
      <c r="G6923" t="s">
        <v>36</v>
      </c>
      <c r="H6923" t="s">
        <v>1974</v>
      </c>
      <c r="I6923">
        <v>210.58</v>
      </c>
      <c r="J6923">
        <v>2</v>
      </c>
      <c r="K6923">
        <v>12.63</v>
      </c>
    </row>
    <row r="6924" spans="1:11" x14ac:dyDescent="0.25">
      <c r="A6924" s="1">
        <v>42768</v>
      </c>
      <c r="B6924">
        <v>2017</v>
      </c>
      <c r="C6924">
        <v>2</v>
      </c>
      <c r="D6924" t="s">
        <v>2464</v>
      </c>
      <c r="E6924" t="s">
        <v>45</v>
      </c>
      <c r="F6924" t="s">
        <v>28</v>
      </c>
      <c r="G6924" t="s">
        <v>48</v>
      </c>
      <c r="H6924" t="s">
        <v>657</v>
      </c>
      <c r="I6924">
        <v>30.96</v>
      </c>
      <c r="J6924">
        <v>2</v>
      </c>
      <c r="K6924">
        <v>10.06</v>
      </c>
    </row>
    <row r="6925" spans="1:11" x14ac:dyDescent="0.25">
      <c r="A6925" s="1">
        <v>42768</v>
      </c>
      <c r="B6925">
        <v>2017</v>
      </c>
      <c r="C6925">
        <v>2</v>
      </c>
      <c r="D6925" t="s">
        <v>2464</v>
      </c>
      <c r="E6925" t="s">
        <v>45</v>
      </c>
      <c r="F6925" t="s">
        <v>13</v>
      </c>
      <c r="G6925" t="s">
        <v>283</v>
      </c>
      <c r="H6925" t="s">
        <v>2659</v>
      </c>
      <c r="I6925">
        <v>239.98</v>
      </c>
      <c r="J6925">
        <v>2</v>
      </c>
      <c r="K6925">
        <v>39</v>
      </c>
    </row>
    <row r="6926" spans="1:11" x14ac:dyDescent="0.25">
      <c r="A6926" s="1">
        <v>42769</v>
      </c>
      <c r="B6926">
        <v>2017</v>
      </c>
      <c r="C6926">
        <v>2</v>
      </c>
      <c r="D6926" t="s">
        <v>2157</v>
      </c>
      <c r="E6926" t="s">
        <v>32</v>
      </c>
      <c r="F6926" t="s">
        <v>28</v>
      </c>
      <c r="G6926" t="s">
        <v>293</v>
      </c>
      <c r="H6926" t="s">
        <v>1300</v>
      </c>
      <c r="I6926">
        <v>6.98</v>
      </c>
      <c r="J6926">
        <v>4</v>
      </c>
      <c r="K6926">
        <v>-1.4</v>
      </c>
    </row>
    <row r="6927" spans="1:11" x14ac:dyDescent="0.25">
      <c r="A6927" s="1">
        <v>42769</v>
      </c>
      <c r="B6927">
        <v>2017</v>
      </c>
      <c r="C6927">
        <v>2</v>
      </c>
      <c r="D6927" t="s">
        <v>2157</v>
      </c>
      <c r="E6927" t="s">
        <v>32</v>
      </c>
      <c r="F6927" t="s">
        <v>28</v>
      </c>
      <c r="G6927" t="s">
        <v>48</v>
      </c>
      <c r="H6927" t="s">
        <v>534</v>
      </c>
      <c r="I6927">
        <v>12.22</v>
      </c>
      <c r="J6927">
        <v>7</v>
      </c>
      <c r="K6927">
        <v>-20.170000000000002</v>
      </c>
    </row>
    <row r="6928" spans="1:11" x14ac:dyDescent="0.25">
      <c r="A6928" s="1">
        <v>42769</v>
      </c>
      <c r="B6928">
        <v>2017</v>
      </c>
      <c r="C6928">
        <v>2</v>
      </c>
      <c r="D6928" t="s">
        <v>2324</v>
      </c>
      <c r="E6928" t="s">
        <v>45</v>
      </c>
      <c r="F6928" t="s">
        <v>13</v>
      </c>
      <c r="G6928" t="s">
        <v>23</v>
      </c>
      <c r="H6928" t="s">
        <v>1045</v>
      </c>
      <c r="I6928">
        <v>196.78</v>
      </c>
      <c r="J6928">
        <v>3</v>
      </c>
      <c r="K6928">
        <v>14.76</v>
      </c>
    </row>
    <row r="6929" spans="1:11" x14ac:dyDescent="0.25">
      <c r="A6929" s="1">
        <v>42769</v>
      </c>
      <c r="B6929">
        <v>2017</v>
      </c>
      <c r="C6929">
        <v>2</v>
      </c>
      <c r="D6929" t="s">
        <v>2324</v>
      </c>
      <c r="E6929" t="s">
        <v>45</v>
      </c>
      <c r="F6929" t="s">
        <v>13</v>
      </c>
      <c r="G6929" t="s">
        <v>14</v>
      </c>
      <c r="H6929" t="s">
        <v>2542</v>
      </c>
      <c r="I6929">
        <v>479.94</v>
      </c>
      <c r="J6929">
        <v>6</v>
      </c>
      <c r="K6929">
        <v>52.79</v>
      </c>
    </row>
    <row r="6930" spans="1:11" x14ac:dyDescent="0.25">
      <c r="A6930" s="1">
        <v>42769</v>
      </c>
      <c r="B6930">
        <v>2017</v>
      </c>
      <c r="C6930">
        <v>2</v>
      </c>
      <c r="D6930" t="s">
        <v>667</v>
      </c>
      <c r="E6930" t="s">
        <v>706</v>
      </c>
      <c r="F6930" t="s">
        <v>28</v>
      </c>
      <c r="G6930" t="s">
        <v>64</v>
      </c>
      <c r="H6930" t="s">
        <v>1400</v>
      </c>
      <c r="I6930">
        <v>59.52</v>
      </c>
      <c r="J6930">
        <v>3</v>
      </c>
      <c r="K6930">
        <v>15.48</v>
      </c>
    </row>
    <row r="6931" spans="1:11" x14ac:dyDescent="0.25">
      <c r="A6931" s="1">
        <v>42769</v>
      </c>
      <c r="B6931">
        <v>2017</v>
      </c>
      <c r="C6931">
        <v>2</v>
      </c>
      <c r="D6931" t="s">
        <v>667</v>
      </c>
      <c r="E6931" t="s">
        <v>706</v>
      </c>
      <c r="F6931" t="s">
        <v>28</v>
      </c>
      <c r="G6931" t="s">
        <v>155</v>
      </c>
      <c r="H6931" t="s">
        <v>156</v>
      </c>
      <c r="I6931">
        <v>57.96</v>
      </c>
      <c r="J6931">
        <v>7</v>
      </c>
      <c r="K6931">
        <v>27.24</v>
      </c>
    </row>
    <row r="6932" spans="1:11" x14ac:dyDescent="0.25">
      <c r="A6932" s="1">
        <v>42769</v>
      </c>
      <c r="B6932">
        <v>2017</v>
      </c>
      <c r="C6932">
        <v>2</v>
      </c>
      <c r="D6932" t="s">
        <v>667</v>
      </c>
      <c r="E6932" t="s">
        <v>706</v>
      </c>
      <c r="F6932" t="s">
        <v>18</v>
      </c>
      <c r="G6932" t="s">
        <v>165</v>
      </c>
      <c r="H6932" t="s">
        <v>2102</v>
      </c>
      <c r="I6932">
        <v>441.96</v>
      </c>
      <c r="J6932">
        <v>2</v>
      </c>
      <c r="K6932">
        <v>101.65</v>
      </c>
    </row>
    <row r="6933" spans="1:11" x14ac:dyDescent="0.25">
      <c r="A6933" s="1">
        <v>42769</v>
      </c>
      <c r="B6933">
        <v>2017</v>
      </c>
      <c r="C6933">
        <v>2</v>
      </c>
      <c r="D6933" t="s">
        <v>667</v>
      </c>
      <c r="E6933" t="s">
        <v>706</v>
      </c>
      <c r="F6933" t="s">
        <v>28</v>
      </c>
      <c r="G6933" t="s">
        <v>29</v>
      </c>
      <c r="H6933" t="s">
        <v>123</v>
      </c>
      <c r="I6933">
        <v>68.040000000000006</v>
      </c>
      <c r="J6933">
        <v>6</v>
      </c>
      <c r="K6933">
        <v>33.340000000000003</v>
      </c>
    </row>
    <row r="6934" spans="1:11" x14ac:dyDescent="0.25">
      <c r="A6934" s="1">
        <v>42769</v>
      </c>
      <c r="B6934">
        <v>2017</v>
      </c>
      <c r="C6934">
        <v>2</v>
      </c>
      <c r="D6934" t="s">
        <v>1372</v>
      </c>
      <c r="E6934" t="s">
        <v>131</v>
      </c>
      <c r="F6934" t="s">
        <v>28</v>
      </c>
      <c r="G6934" t="s">
        <v>48</v>
      </c>
      <c r="H6934" t="s">
        <v>1552</v>
      </c>
      <c r="I6934">
        <v>18.53</v>
      </c>
      <c r="J6934">
        <v>4</v>
      </c>
      <c r="K6934">
        <v>-12.35</v>
      </c>
    </row>
    <row r="6935" spans="1:11" x14ac:dyDescent="0.25">
      <c r="A6935" s="1">
        <v>42769</v>
      </c>
      <c r="B6935">
        <v>2017</v>
      </c>
      <c r="C6935">
        <v>2</v>
      </c>
      <c r="D6935" t="s">
        <v>2266</v>
      </c>
      <c r="E6935" t="s">
        <v>45</v>
      </c>
      <c r="F6935" t="s">
        <v>28</v>
      </c>
      <c r="G6935" t="s">
        <v>48</v>
      </c>
      <c r="H6935" t="s">
        <v>1019</v>
      </c>
      <c r="I6935">
        <v>107.65</v>
      </c>
      <c r="J6935">
        <v>2</v>
      </c>
      <c r="K6935">
        <v>33.64</v>
      </c>
    </row>
    <row r="6936" spans="1:11" x14ac:dyDescent="0.25">
      <c r="A6936" s="1">
        <v>42769</v>
      </c>
      <c r="B6936">
        <v>2017</v>
      </c>
      <c r="C6936">
        <v>2</v>
      </c>
      <c r="D6936" t="s">
        <v>932</v>
      </c>
      <c r="E6936" t="s">
        <v>32</v>
      </c>
      <c r="F6936" t="s">
        <v>28</v>
      </c>
      <c r="G6936" t="s">
        <v>48</v>
      </c>
      <c r="H6936" t="s">
        <v>1345</v>
      </c>
      <c r="I6936">
        <v>0.56000000000000005</v>
      </c>
      <c r="J6936">
        <v>1</v>
      </c>
      <c r="K6936">
        <v>-0.95</v>
      </c>
    </row>
    <row r="6937" spans="1:11" x14ac:dyDescent="0.25">
      <c r="A6937" s="1">
        <v>42770</v>
      </c>
      <c r="B6937">
        <v>2017</v>
      </c>
      <c r="C6937">
        <v>2</v>
      </c>
      <c r="D6937" t="s">
        <v>1643</v>
      </c>
      <c r="E6937" t="s">
        <v>45</v>
      </c>
      <c r="F6937" t="s">
        <v>18</v>
      </c>
      <c r="G6937" t="s">
        <v>36</v>
      </c>
      <c r="H6937" t="s">
        <v>1095</v>
      </c>
      <c r="I6937">
        <v>25.11</v>
      </c>
      <c r="J6937">
        <v>3</v>
      </c>
      <c r="K6937">
        <v>6.53</v>
      </c>
    </row>
    <row r="6938" spans="1:11" x14ac:dyDescent="0.25">
      <c r="A6938" s="1">
        <v>42770</v>
      </c>
      <c r="B6938">
        <v>2017</v>
      </c>
      <c r="C6938">
        <v>2</v>
      </c>
      <c r="D6938" t="s">
        <v>1695</v>
      </c>
      <c r="E6938" t="s">
        <v>174</v>
      </c>
      <c r="F6938" t="s">
        <v>18</v>
      </c>
      <c r="G6938" t="s">
        <v>42</v>
      </c>
      <c r="H6938" t="s">
        <v>1303</v>
      </c>
      <c r="I6938">
        <v>411.8</v>
      </c>
      <c r="J6938">
        <v>2</v>
      </c>
      <c r="K6938">
        <v>70.010000000000005</v>
      </c>
    </row>
    <row r="6939" spans="1:11" x14ac:dyDescent="0.25">
      <c r="A6939" s="1">
        <v>42770</v>
      </c>
      <c r="B6939">
        <v>2017</v>
      </c>
      <c r="C6939">
        <v>2</v>
      </c>
      <c r="D6939" t="s">
        <v>1695</v>
      </c>
      <c r="E6939" t="s">
        <v>174</v>
      </c>
      <c r="F6939" t="s">
        <v>13</v>
      </c>
      <c r="G6939" t="s">
        <v>14</v>
      </c>
      <c r="H6939" t="s">
        <v>626</v>
      </c>
      <c r="I6939">
        <v>360</v>
      </c>
      <c r="J6939">
        <v>4</v>
      </c>
      <c r="K6939">
        <v>129.6</v>
      </c>
    </row>
    <row r="6940" spans="1:11" x14ac:dyDescent="0.25">
      <c r="A6940" s="1">
        <v>42770</v>
      </c>
      <c r="B6940">
        <v>2017</v>
      </c>
      <c r="C6940">
        <v>2</v>
      </c>
      <c r="D6940" t="s">
        <v>1715</v>
      </c>
      <c r="E6940" t="s">
        <v>421</v>
      </c>
      <c r="F6940" t="s">
        <v>28</v>
      </c>
      <c r="G6940" t="s">
        <v>64</v>
      </c>
      <c r="H6940" t="s">
        <v>2600</v>
      </c>
      <c r="I6940">
        <v>11.12</v>
      </c>
      <c r="J6940">
        <v>4</v>
      </c>
      <c r="K6940">
        <v>2.89</v>
      </c>
    </row>
    <row r="6941" spans="1:11" x14ac:dyDescent="0.25">
      <c r="A6941" s="1">
        <v>42770</v>
      </c>
      <c r="B6941">
        <v>2017</v>
      </c>
      <c r="C6941">
        <v>2</v>
      </c>
      <c r="D6941" t="s">
        <v>1917</v>
      </c>
      <c r="E6941" t="s">
        <v>831</v>
      </c>
      <c r="F6941" t="s">
        <v>28</v>
      </c>
      <c r="G6941" t="s">
        <v>46</v>
      </c>
      <c r="H6941" t="s">
        <v>298</v>
      </c>
      <c r="I6941">
        <v>14.94</v>
      </c>
      <c r="J6941">
        <v>3</v>
      </c>
      <c r="K6941">
        <v>6.87</v>
      </c>
    </row>
    <row r="6942" spans="1:11" x14ac:dyDescent="0.25">
      <c r="A6942" s="1">
        <v>42771</v>
      </c>
      <c r="B6942">
        <v>2017</v>
      </c>
      <c r="C6942">
        <v>2</v>
      </c>
      <c r="D6942" t="s">
        <v>1255</v>
      </c>
      <c r="E6942" t="s">
        <v>62</v>
      </c>
      <c r="F6942" t="s">
        <v>18</v>
      </c>
      <c r="G6942" t="s">
        <v>36</v>
      </c>
      <c r="H6942" t="s">
        <v>1777</v>
      </c>
      <c r="I6942">
        <v>129.93</v>
      </c>
      <c r="J6942">
        <v>3</v>
      </c>
      <c r="K6942">
        <v>12.99</v>
      </c>
    </row>
    <row r="6943" spans="1:11" x14ac:dyDescent="0.25">
      <c r="A6943" s="1">
        <v>42771</v>
      </c>
      <c r="B6943">
        <v>2017</v>
      </c>
      <c r="C6943">
        <v>2</v>
      </c>
      <c r="D6943" t="s">
        <v>329</v>
      </c>
      <c r="E6943" t="s">
        <v>45</v>
      </c>
      <c r="F6943" t="s">
        <v>13</v>
      </c>
      <c r="G6943" t="s">
        <v>14</v>
      </c>
      <c r="H6943" t="s">
        <v>2457</v>
      </c>
      <c r="I6943">
        <v>159.56</v>
      </c>
      <c r="J6943">
        <v>4</v>
      </c>
      <c r="K6943">
        <v>59.04</v>
      </c>
    </row>
    <row r="6944" spans="1:11" x14ac:dyDescent="0.25">
      <c r="A6944" s="1">
        <v>42771</v>
      </c>
      <c r="B6944">
        <v>2017</v>
      </c>
      <c r="C6944">
        <v>2</v>
      </c>
      <c r="D6944" t="s">
        <v>565</v>
      </c>
      <c r="E6944" t="s">
        <v>45</v>
      </c>
      <c r="F6944" t="s">
        <v>28</v>
      </c>
      <c r="G6944" t="s">
        <v>29</v>
      </c>
      <c r="H6944" t="s">
        <v>728</v>
      </c>
      <c r="I6944">
        <v>15.7</v>
      </c>
      <c r="J6944">
        <v>5</v>
      </c>
      <c r="K6944">
        <v>7.07</v>
      </c>
    </row>
    <row r="6945" spans="1:11" x14ac:dyDescent="0.25">
      <c r="A6945" s="1">
        <v>42771</v>
      </c>
      <c r="B6945">
        <v>2017</v>
      </c>
      <c r="C6945">
        <v>2</v>
      </c>
      <c r="D6945" t="s">
        <v>565</v>
      </c>
      <c r="E6945" t="s">
        <v>45</v>
      </c>
      <c r="F6945" t="s">
        <v>28</v>
      </c>
      <c r="G6945" t="s">
        <v>64</v>
      </c>
      <c r="H6945" t="s">
        <v>1400</v>
      </c>
      <c r="I6945">
        <v>59.52</v>
      </c>
      <c r="J6945">
        <v>3</v>
      </c>
      <c r="K6945">
        <v>15.48</v>
      </c>
    </row>
    <row r="6946" spans="1:11" x14ac:dyDescent="0.25">
      <c r="A6946" s="1">
        <v>42771</v>
      </c>
      <c r="B6946">
        <v>2017</v>
      </c>
      <c r="C6946">
        <v>2</v>
      </c>
      <c r="D6946" t="s">
        <v>565</v>
      </c>
      <c r="E6946" t="s">
        <v>45</v>
      </c>
      <c r="F6946" t="s">
        <v>28</v>
      </c>
      <c r="G6946" t="s">
        <v>29</v>
      </c>
      <c r="H6946" t="s">
        <v>2307</v>
      </c>
      <c r="I6946">
        <v>34.4</v>
      </c>
      <c r="J6946">
        <v>5</v>
      </c>
      <c r="K6946">
        <v>15.82</v>
      </c>
    </row>
    <row r="6947" spans="1:11" x14ac:dyDescent="0.25">
      <c r="A6947" s="1">
        <v>42772</v>
      </c>
      <c r="B6947">
        <v>2017</v>
      </c>
      <c r="C6947">
        <v>2</v>
      </c>
      <c r="D6947" t="s">
        <v>1120</v>
      </c>
      <c r="E6947" t="s">
        <v>131</v>
      </c>
      <c r="F6947" t="s">
        <v>13</v>
      </c>
      <c r="G6947" t="s">
        <v>23</v>
      </c>
      <c r="H6947" t="s">
        <v>1903</v>
      </c>
      <c r="I6947">
        <v>2.97</v>
      </c>
      <c r="J6947">
        <v>1</v>
      </c>
      <c r="K6947">
        <v>-0.64</v>
      </c>
    </row>
    <row r="6948" spans="1:11" x14ac:dyDescent="0.25">
      <c r="A6948" s="1">
        <v>42772</v>
      </c>
      <c r="B6948">
        <v>2017</v>
      </c>
      <c r="C6948">
        <v>2</v>
      </c>
      <c r="D6948" t="s">
        <v>1120</v>
      </c>
      <c r="E6948" t="s">
        <v>131</v>
      </c>
      <c r="F6948" t="s">
        <v>28</v>
      </c>
      <c r="G6948" t="s">
        <v>38</v>
      </c>
      <c r="H6948" t="s">
        <v>1849</v>
      </c>
      <c r="I6948">
        <v>27.44</v>
      </c>
      <c r="J6948">
        <v>2</v>
      </c>
      <c r="K6948">
        <v>2.4</v>
      </c>
    </row>
    <row r="6949" spans="1:11" x14ac:dyDescent="0.25">
      <c r="A6949" s="1">
        <v>42772</v>
      </c>
      <c r="B6949">
        <v>2017</v>
      </c>
      <c r="C6949">
        <v>2</v>
      </c>
      <c r="D6949" t="s">
        <v>409</v>
      </c>
      <c r="E6949" t="s">
        <v>183</v>
      </c>
      <c r="F6949" t="s">
        <v>28</v>
      </c>
      <c r="G6949" t="s">
        <v>29</v>
      </c>
      <c r="H6949" t="s">
        <v>1492</v>
      </c>
      <c r="I6949">
        <v>25.34</v>
      </c>
      <c r="J6949">
        <v>6</v>
      </c>
      <c r="K6949">
        <v>7.92</v>
      </c>
    </row>
    <row r="6950" spans="1:11" x14ac:dyDescent="0.25">
      <c r="A6950" s="1">
        <v>42772</v>
      </c>
      <c r="B6950">
        <v>2017</v>
      </c>
      <c r="C6950">
        <v>2</v>
      </c>
      <c r="D6950" t="s">
        <v>409</v>
      </c>
      <c r="E6950" t="s">
        <v>183</v>
      </c>
      <c r="F6950" t="s">
        <v>28</v>
      </c>
      <c r="G6950" t="s">
        <v>155</v>
      </c>
      <c r="H6950" t="s">
        <v>2645</v>
      </c>
      <c r="I6950">
        <v>43.92</v>
      </c>
      <c r="J6950">
        <v>5</v>
      </c>
      <c r="K6950">
        <v>15.92</v>
      </c>
    </row>
    <row r="6951" spans="1:11" x14ac:dyDescent="0.25">
      <c r="A6951" s="1">
        <v>42772</v>
      </c>
      <c r="B6951">
        <v>2017</v>
      </c>
      <c r="C6951">
        <v>2</v>
      </c>
      <c r="D6951" t="s">
        <v>257</v>
      </c>
      <c r="E6951" t="s">
        <v>81</v>
      </c>
      <c r="F6951" t="s">
        <v>28</v>
      </c>
      <c r="G6951" t="s">
        <v>29</v>
      </c>
      <c r="H6951" t="s">
        <v>1154</v>
      </c>
      <c r="I6951">
        <v>25.34</v>
      </c>
      <c r="J6951">
        <v>4</v>
      </c>
      <c r="K6951">
        <v>9.19</v>
      </c>
    </row>
    <row r="6952" spans="1:11" x14ac:dyDescent="0.25">
      <c r="A6952" s="1">
        <v>42772</v>
      </c>
      <c r="B6952">
        <v>2017</v>
      </c>
      <c r="C6952">
        <v>2</v>
      </c>
      <c r="D6952" t="s">
        <v>1934</v>
      </c>
      <c r="E6952" t="s">
        <v>32</v>
      </c>
      <c r="F6952" t="s">
        <v>28</v>
      </c>
      <c r="G6952" t="s">
        <v>29</v>
      </c>
      <c r="H6952" t="s">
        <v>2022</v>
      </c>
      <c r="I6952">
        <v>10.69</v>
      </c>
      <c r="J6952">
        <v>2</v>
      </c>
      <c r="K6952">
        <v>3.74</v>
      </c>
    </row>
    <row r="6953" spans="1:11" x14ac:dyDescent="0.25">
      <c r="A6953" s="1">
        <v>42773</v>
      </c>
      <c r="B6953">
        <v>2017</v>
      </c>
      <c r="C6953">
        <v>2</v>
      </c>
      <c r="D6953" t="s">
        <v>1082</v>
      </c>
      <c r="E6953" t="s">
        <v>32</v>
      </c>
      <c r="F6953" t="s">
        <v>28</v>
      </c>
      <c r="G6953" t="s">
        <v>29</v>
      </c>
      <c r="H6953" t="s">
        <v>2029</v>
      </c>
      <c r="I6953">
        <v>163.96</v>
      </c>
      <c r="J6953">
        <v>5</v>
      </c>
      <c r="K6953">
        <v>59.44</v>
      </c>
    </row>
    <row r="6954" spans="1:11" x14ac:dyDescent="0.25">
      <c r="A6954" s="1">
        <v>42773</v>
      </c>
      <c r="B6954">
        <v>2017</v>
      </c>
      <c r="C6954">
        <v>2</v>
      </c>
      <c r="D6954" t="s">
        <v>1082</v>
      </c>
      <c r="E6954" t="s">
        <v>32</v>
      </c>
      <c r="F6954" t="s">
        <v>28</v>
      </c>
      <c r="G6954" t="s">
        <v>48</v>
      </c>
      <c r="H6954" t="s">
        <v>747</v>
      </c>
      <c r="I6954">
        <v>5.23</v>
      </c>
      <c r="J6954">
        <v>4</v>
      </c>
      <c r="K6954">
        <v>-8.11</v>
      </c>
    </row>
    <row r="6955" spans="1:11" x14ac:dyDescent="0.25">
      <c r="A6955" s="1">
        <v>42775</v>
      </c>
      <c r="B6955">
        <v>2017</v>
      </c>
      <c r="C6955">
        <v>2</v>
      </c>
      <c r="D6955" t="s">
        <v>74</v>
      </c>
      <c r="E6955" t="s">
        <v>131</v>
      </c>
      <c r="F6955" t="s">
        <v>18</v>
      </c>
      <c r="G6955" t="s">
        <v>36</v>
      </c>
      <c r="H6955" t="s">
        <v>1710</v>
      </c>
      <c r="I6955">
        <v>15.07</v>
      </c>
      <c r="J6955">
        <v>3</v>
      </c>
      <c r="K6955">
        <v>4.1399999999999997</v>
      </c>
    </row>
    <row r="6956" spans="1:11" x14ac:dyDescent="0.25">
      <c r="A6956" s="1">
        <v>42775</v>
      </c>
      <c r="B6956">
        <v>2017</v>
      </c>
      <c r="C6956">
        <v>2</v>
      </c>
      <c r="D6956" t="s">
        <v>2438</v>
      </c>
      <c r="E6956" t="s">
        <v>71</v>
      </c>
      <c r="F6956" t="s">
        <v>13</v>
      </c>
      <c r="G6956" t="s">
        <v>23</v>
      </c>
      <c r="H6956" t="s">
        <v>2059</v>
      </c>
      <c r="I6956">
        <v>1199.8</v>
      </c>
      <c r="J6956">
        <v>4</v>
      </c>
      <c r="K6956">
        <v>323.95</v>
      </c>
    </row>
    <row r="6957" spans="1:11" x14ac:dyDescent="0.25">
      <c r="A6957" s="1">
        <v>42775</v>
      </c>
      <c r="B6957">
        <v>2017</v>
      </c>
      <c r="C6957">
        <v>2</v>
      </c>
      <c r="D6957" t="s">
        <v>2438</v>
      </c>
      <c r="E6957" t="s">
        <v>71</v>
      </c>
      <c r="F6957" t="s">
        <v>13</v>
      </c>
      <c r="G6957" t="s">
        <v>14</v>
      </c>
      <c r="H6957" t="s">
        <v>2660</v>
      </c>
      <c r="I6957">
        <v>1928.78</v>
      </c>
      <c r="J6957">
        <v>7</v>
      </c>
      <c r="K6957">
        <v>829.38</v>
      </c>
    </row>
    <row r="6958" spans="1:11" x14ac:dyDescent="0.25">
      <c r="A6958" s="1">
        <v>42775</v>
      </c>
      <c r="B6958">
        <v>2017</v>
      </c>
      <c r="C6958">
        <v>2</v>
      </c>
      <c r="D6958" t="s">
        <v>2438</v>
      </c>
      <c r="E6958" t="s">
        <v>71</v>
      </c>
      <c r="F6958" t="s">
        <v>28</v>
      </c>
      <c r="G6958" t="s">
        <v>38</v>
      </c>
      <c r="H6958" t="s">
        <v>1614</v>
      </c>
      <c r="I6958">
        <v>352.38</v>
      </c>
      <c r="J6958">
        <v>2</v>
      </c>
      <c r="K6958">
        <v>81.05</v>
      </c>
    </row>
    <row r="6959" spans="1:11" x14ac:dyDescent="0.25">
      <c r="A6959" s="1">
        <v>42775</v>
      </c>
      <c r="B6959">
        <v>2017</v>
      </c>
      <c r="C6959">
        <v>2</v>
      </c>
      <c r="D6959" t="s">
        <v>2200</v>
      </c>
      <c r="E6959" t="s">
        <v>89</v>
      </c>
      <c r="F6959" t="s">
        <v>28</v>
      </c>
      <c r="G6959" t="s">
        <v>29</v>
      </c>
      <c r="H6959" t="s">
        <v>331</v>
      </c>
      <c r="I6959">
        <v>12.19</v>
      </c>
      <c r="J6959">
        <v>3</v>
      </c>
      <c r="K6959">
        <v>4.1100000000000003</v>
      </c>
    </row>
    <row r="6960" spans="1:11" x14ac:dyDescent="0.25">
      <c r="A6960" s="1">
        <v>42775</v>
      </c>
      <c r="B6960">
        <v>2017</v>
      </c>
      <c r="C6960">
        <v>2</v>
      </c>
      <c r="D6960" t="s">
        <v>2476</v>
      </c>
      <c r="E6960" t="s">
        <v>45</v>
      </c>
      <c r="F6960" t="s">
        <v>28</v>
      </c>
      <c r="G6960" t="s">
        <v>64</v>
      </c>
      <c r="H6960" t="s">
        <v>2661</v>
      </c>
      <c r="I6960">
        <v>6.57</v>
      </c>
      <c r="J6960">
        <v>3</v>
      </c>
      <c r="K6960">
        <v>1.77</v>
      </c>
    </row>
    <row r="6961" spans="1:11" x14ac:dyDescent="0.25">
      <c r="A6961" s="1">
        <v>42775</v>
      </c>
      <c r="B6961">
        <v>2017</v>
      </c>
      <c r="C6961">
        <v>2</v>
      </c>
      <c r="D6961" t="s">
        <v>2271</v>
      </c>
      <c r="E6961" t="s">
        <v>22</v>
      </c>
      <c r="F6961" t="s">
        <v>28</v>
      </c>
      <c r="G6961" t="s">
        <v>64</v>
      </c>
      <c r="H6961" t="s">
        <v>279</v>
      </c>
      <c r="I6961">
        <v>23.1</v>
      </c>
      <c r="J6961">
        <v>2</v>
      </c>
      <c r="K6961">
        <v>6.47</v>
      </c>
    </row>
    <row r="6962" spans="1:11" x14ac:dyDescent="0.25">
      <c r="A6962" s="1">
        <v>42775</v>
      </c>
      <c r="B6962">
        <v>2017</v>
      </c>
      <c r="C6962">
        <v>2</v>
      </c>
      <c r="D6962" t="s">
        <v>2271</v>
      </c>
      <c r="E6962" t="s">
        <v>22</v>
      </c>
      <c r="F6962" t="s">
        <v>18</v>
      </c>
      <c r="G6962" t="s">
        <v>36</v>
      </c>
      <c r="H6962" t="s">
        <v>1615</v>
      </c>
      <c r="I6962">
        <v>11.54</v>
      </c>
      <c r="J6962">
        <v>2</v>
      </c>
      <c r="K6962">
        <v>3.46</v>
      </c>
    </row>
    <row r="6963" spans="1:11" x14ac:dyDescent="0.25">
      <c r="A6963" s="1">
        <v>42775</v>
      </c>
      <c r="B6963">
        <v>2017</v>
      </c>
      <c r="C6963">
        <v>2</v>
      </c>
      <c r="D6963" t="s">
        <v>2271</v>
      </c>
      <c r="E6963" t="s">
        <v>22</v>
      </c>
      <c r="F6963" t="s">
        <v>18</v>
      </c>
      <c r="G6963" t="s">
        <v>42</v>
      </c>
      <c r="H6963" t="s">
        <v>547</v>
      </c>
      <c r="I6963">
        <v>254.53</v>
      </c>
      <c r="J6963">
        <v>1</v>
      </c>
      <c r="K6963">
        <v>-93.33</v>
      </c>
    </row>
    <row r="6964" spans="1:11" x14ac:dyDescent="0.25">
      <c r="A6964" s="1">
        <v>42775</v>
      </c>
      <c r="B6964">
        <v>2017</v>
      </c>
      <c r="C6964">
        <v>2</v>
      </c>
      <c r="D6964" t="s">
        <v>2271</v>
      </c>
      <c r="E6964" t="s">
        <v>22</v>
      </c>
      <c r="F6964" t="s">
        <v>28</v>
      </c>
      <c r="G6964" t="s">
        <v>58</v>
      </c>
      <c r="H6964" t="s">
        <v>1397</v>
      </c>
      <c r="I6964">
        <v>12.98</v>
      </c>
      <c r="J6964">
        <v>1</v>
      </c>
      <c r="K6964">
        <v>3.76</v>
      </c>
    </row>
    <row r="6965" spans="1:11" x14ac:dyDescent="0.25">
      <c r="A6965" s="1">
        <v>42775</v>
      </c>
      <c r="B6965">
        <v>2017</v>
      </c>
      <c r="C6965">
        <v>2</v>
      </c>
      <c r="D6965" t="s">
        <v>2271</v>
      </c>
      <c r="E6965" t="s">
        <v>22</v>
      </c>
      <c r="F6965" t="s">
        <v>28</v>
      </c>
      <c r="G6965" t="s">
        <v>48</v>
      </c>
      <c r="H6965" t="s">
        <v>670</v>
      </c>
      <c r="I6965">
        <v>26.43</v>
      </c>
      <c r="J6965">
        <v>8</v>
      </c>
      <c r="K6965">
        <v>8.92</v>
      </c>
    </row>
    <row r="6966" spans="1:11" x14ac:dyDescent="0.25">
      <c r="A6966" s="1">
        <v>42775</v>
      </c>
      <c r="B6966">
        <v>2017</v>
      </c>
      <c r="C6966">
        <v>2</v>
      </c>
      <c r="D6966" t="s">
        <v>2271</v>
      </c>
      <c r="E6966" t="s">
        <v>22</v>
      </c>
      <c r="F6966" t="s">
        <v>13</v>
      </c>
      <c r="G6966" t="s">
        <v>23</v>
      </c>
      <c r="H6966" t="s">
        <v>1601</v>
      </c>
      <c r="I6966">
        <v>197.97</v>
      </c>
      <c r="J6966">
        <v>3</v>
      </c>
      <c r="K6966">
        <v>57.41</v>
      </c>
    </row>
    <row r="6967" spans="1:11" x14ac:dyDescent="0.25">
      <c r="A6967" s="1">
        <v>42775</v>
      </c>
      <c r="B6967">
        <v>2017</v>
      </c>
      <c r="C6967">
        <v>2</v>
      </c>
      <c r="D6967" t="s">
        <v>2271</v>
      </c>
      <c r="E6967" t="s">
        <v>22</v>
      </c>
      <c r="F6967" t="s">
        <v>28</v>
      </c>
      <c r="G6967" t="s">
        <v>46</v>
      </c>
      <c r="H6967" t="s">
        <v>582</v>
      </c>
      <c r="I6967">
        <v>18.899999999999999</v>
      </c>
      <c r="J6967">
        <v>6</v>
      </c>
      <c r="K6967">
        <v>9.07</v>
      </c>
    </row>
    <row r="6968" spans="1:11" x14ac:dyDescent="0.25">
      <c r="A6968" s="1">
        <v>42775</v>
      </c>
      <c r="B6968">
        <v>2017</v>
      </c>
      <c r="C6968">
        <v>2</v>
      </c>
      <c r="D6968" t="s">
        <v>2271</v>
      </c>
      <c r="E6968" t="s">
        <v>22</v>
      </c>
      <c r="F6968" t="s">
        <v>18</v>
      </c>
      <c r="G6968" t="s">
        <v>19</v>
      </c>
      <c r="H6968" t="s">
        <v>441</v>
      </c>
      <c r="I6968">
        <v>1282.4100000000001</v>
      </c>
      <c r="J6968">
        <v>5</v>
      </c>
      <c r="K6968">
        <v>213.74</v>
      </c>
    </row>
    <row r="6969" spans="1:11" x14ac:dyDescent="0.25">
      <c r="A6969" s="1">
        <v>42775</v>
      </c>
      <c r="B6969">
        <v>2017</v>
      </c>
      <c r="C6969">
        <v>2</v>
      </c>
      <c r="D6969" t="s">
        <v>2271</v>
      </c>
      <c r="E6969" t="s">
        <v>22</v>
      </c>
      <c r="F6969" t="s">
        <v>28</v>
      </c>
      <c r="G6969" t="s">
        <v>64</v>
      </c>
      <c r="H6969" t="s">
        <v>1004</v>
      </c>
      <c r="I6969">
        <v>4.92</v>
      </c>
      <c r="J6969">
        <v>3</v>
      </c>
      <c r="K6969">
        <v>2.21</v>
      </c>
    </row>
    <row r="6970" spans="1:11" x14ac:dyDescent="0.25">
      <c r="A6970" s="1">
        <v>42775</v>
      </c>
      <c r="B6970">
        <v>2017</v>
      </c>
      <c r="C6970">
        <v>2</v>
      </c>
      <c r="D6970" t="s">
        <v>2271</v>
      </c>
      <c r="E6970" t="s">
        <v>22</v>
      </c>
      <c r="F6970" t="s">
        <v>13</v>
      </c>
      <c r="G6970" t="s">
        <v>14</v>
      </c>
      <c r="H6970" t="s">
        <v>98</v>
      </c>
      <c r="I6970">
        <v>238</v>
      </c>
      <c r="J6970">
        <v>2</v>
      </c>
      <c r="K6970">
        <v>38.08</v>
      </c>
    </row>
    <row r="6971" spans="1:11" x14ac:dyDescent="0.25">
      <c r="A6971" s="1">
        <v>42775</v>
      </c>
      <c r="B6971">
        <v>2017</v>
      </c>
      <c r="C6971">
        <v>2</v>
      </c>
      <c r="D6971" t="s">
        <v>2271</v>
      </c>
      <c r="E6971" t="s">
        <v>22</v>
      </c>
      <c r="F6971" t="s">
        <v>13</v>
      </c>
      <c r="G6971" t="s">
        <v>14</v>
      </c>
      <c r="H6971" t="s">
        <v>995</v>
      </c>
      <c r="I6971">
        <v>167.97</v>
      </c>
      <c r="J6971">
        <v>3</v>
      </c>
      <c r="K6971">
        <v>40.31</v>
      </c>
    </row>
    <row r="6972" spans="1:11" x14ac:dyDescent="0.25">
      <c r="A6972" s="1">
        <v>42775</v>
      </c>
      <c r="B6972">
        <v>2017</v>
      </c>
      <c r="C6972">
        <v>2</v>
      </c>
      <c r="D6972" t="s">
        <v>2271</v>
      </c>
      <c r="E6972" t="s">
        <v>22</v>
      </c>
      <c r="F6972" t="s">
        <v>28</v>
      </c>
      <c r="G6972" t="s">
        <v>29</v>
      </c>
      <c r="H6972" t="s">
        <v>2244</v>
      </c>
      <c r="I6972">
        <v>17.12</v>
      </c>
      <c r="J6972">
        <v>4</v>
      </c>
      <c r="K6972">
        <v>7.7</v>
      </c>
    </row>
    <row r="6973" spans="1:11" x14ac:dyDescent="0.25">
      <c r="A6973" s="1">
        <v>42775</v>
      </c>
      <c r="B6973">
        <v>2017</v>
      </c>
      <c r="C6973">
        <v>2</v>
      </c>
      <c r="D6973" t="s">
        <v>2053</v>
      </c>
      <c r="E6973" t="s">
        <v>45</v>
      </c>
      <c r="F6973" t="s">
        <v>28</v>
      </c>
      <c r="G6973" t="s">
        <v>64</v>
      </c>
      <c r="H6973" t="s">
        <v>120</v>
      </c>
      <c r="I6973">
        <v>9.4</v>
      </c>
      <c r="J6973">
        <v>5</v>
      </c>
      <c r="K6973">
        <v>2.73</v>
      </c>
    </row>
    <row r="6974" spans="1:11" x14ac:dyDescent="0.25">
      <c r="A6974" s="1">
        <v>42775</v>
      </c>
      <c r="B6974">
        <v>2017</v>
      </c>
      <c r="C6974">
        <v>2</v>
      </c>
      <c r="D6974" t="s">
        <v>2053</v>
      </c>
      <c r="E6974" t="s">
        <v>45</v>
      </c>
      <c r="F6974" t="s">
        <v>28</v>
      </c>
      <c r="G6974" t="s">
        <v>46</v>
      </c>
      <c r="H6974" t="s">
        <v>506</v>
      </c>
      <c r="I6974">
        <v>74</v>
      </c>
      <c r="J6974">
        <v>5</v>
      </c>
      <c r="K6974">
        <v>37</v>
      </c>
    </row>
    <row r="6975" spans="1:11" x14ac:dyDescent="0.25">
      <c r="A6975" s="1">
        <v>42775</v>
      </c>
      <c r="B6975">
        <v>2017</v>
      </c>
      <c r="C6975">
        <v>2</v>
      </c>
      <c r="D6975" t="s">
        <v>2053</v>
      </c>
      <c r="E6975" t="s">
        <v>45</v>
      </c>
      <c r="F6975" t="s">
        <v>13</v>
      </c>
      <c r="G6975" t="s">
        <v>23</v>
      </c>
      <c r="H6975" t="s">
        <v>518</v>
      </c>
      <c r="I6975">
        <v>201.58</v>
      </c>
      <c r="J6975">
        <v>2</v>
      </c>
      <c r="K6975">
        <v>12.6</v>
      </c>
    </row>
    <row r="6976" spans="1:11" x14ac:dyDescent="0.25">
      <c r="A6976" s="1">
        <v>42775</v>
      </c>
      <c r="B6976">
        <v>2017</v>
      </c>
      <c r="C6976">
        <v>2</v>
      </c>
      <c r="D6976" t="s">
        <v>2556</v>
      </c>
      <c r="E6976" t="s">
        <v>421</v>
      </c>
      <c r="F6976" t="s">
        <v>28</v>
      </c>
      <c r="G6976" t="s">
        <v>38</v>
      </c>
      <c r="H6976" t="s">
        <v>489</v>
      </c>
      <c r="I6976">
        <v>10.9</v>
      </c>
      <c r="J6976">
        <v>1</v>
      </c>
      <c r="K6976">
        <v>2.83</v>
      </c>
    </row>
    <row r="6977" spans="1:11" x14ac:dyDescent="0.25">
      <c r="A6977" s="1">
        <v>42775</v>
      </c>
      <c r="B6977">
        <v>2017</v>
      </c>
      <c r="C6977">
        <v>2</v>
      </c>
      <c r="D6977" t="s">
        <v>2556</v>
      </c>
      <c r="E6977" t="s">
        <v>421</v>
      </c>
      <c r="F6977" t="s">
        <v>28</v>
      </c>
      <c r="G6977" t="s">
        <v>29</v>
      </c>
      <c r="H6977" t="s">
        <v>2235</v>
      </c>
      <c r="I6977">
        <v>79.92</v>
      </c>
      <c r="J6977">
        <v>4</v>
      </c>
      <c r="K6977">
        <v>37.56</v>
      </c>
    </row>
    <row r="6978" spans="1:11" x14ac:dyDescent="0.25">
      <c r="A6978" s="1">
        <v>42775</v>
      </c>
      <c r="B6978">
        <v>2017</v>
      </c>
      <c r="C6978">
        <v>2</v>
      </c>
      <c r="D6978" t="s">
        <v>2556</v>
      </c>
      <c r="E6978" t="s">
        <v>421</v>
      </c>
      <c r="F6978" t="s">
        <v>28</v>
      </c>
      <c r="G6978" t="s">
        <v>29</v>
      </c>
      <c r="H6978" t="s">
        <v>2245</v>
      </c>
      <c r="I6978">
        <v>146.82</v>
      </c>
      <c r="J6978">
        <v>3</v>
      </c>
      <c r="K6978">
        <v>73.41</v>
      </c>
    </row>
    <row r="6979" spans="1:11" x14ac:dyDescent="0.25">
      <c r="A6979" s="1">
        <v>42775</v>
      </c>
      <c r="B6979">
        <v>2017</v>
      </c>
      <c r="C6979">
        <v>2</v>
      </c>
      <c r="D6979" t="s">
        <v>370</v>
      </c>
      <c r="E6979" t="s">
        <v>26</v>
      </c>
      <c r="F6979" t="s">
        <v>28</v>
      </c>
      <c r="G6979" t="s">
        <v>33</v>
      </c>
      <c r="H6979" t="s">
        <v>789</v>
      </c>
      <c r="I6979">
        <v>16</v>
      </c>
      <c r="J6979">
        <v>4</v>
      </c>
      <c r="K6979">
        <v>5.6</v>
      </c>
    </row>
    <row r="6980" spans="1:11" x14ac:dyDescent="0.25">
      <c r="A6980" s="1">
        <v>42775</v>
      </c>
      <c r="B6980">
        <v>2017</v>
      </c>
      <c r="C6980">
        <v>2</v>
      </c>
      <c r="D6980" t="s">
        <v>370</v>
      </c>
      <c r="E6980" t="s">
        <v>26</v>
      </c>
      <c r="F6980" t="s">
        <v>28</v>
      </c>
      <c r="G6980" t="s">
        <v>58</v>
      </c>
      <c r="H6980" t="s">
        <v>1840</v>
      </c>
      <c r="I6980">
        <v>5.59</v>
      </c>
      <c r="J6980">
        <v>2</v>
      </c>
      <c r="K6980">
        <v>-15.09</v>
      </c>
    </row>
    <row r="6981" spans="1:11" x14ac:dyDescent="0.25">
      <c r="A6981" s="1">
        <v>42775</v>
      </c>
      <c r="B6981">
        <v>2017</v>
      </c>
      <c r="C6981">
        <v>2</v>
      </c>
      <c r="D6981" t="s">
        <v>370</v>
      </c>
      <c r="E6981" t="s">
        <v>26</v>
      </c>
      <c r="F6981" t="s">
        <v>28</v>
      </c>
      <c r="G6981" t="s">
        <v>38</v>
      </c>
      <c r="H6981" t="s">
        <v>2302</v>
      </c>
      <c r="I6981">
        <v>235.92</v>
      </c>
      <c r="J6981">
        <v>5</v>
      </c>
      <c r="K6981">
        <v>-44.24</v>
      </c>
    </row>
    <row r="6982" spans="1:11" x14ac:dyDescent="0.25">
      <c r="A6982" s="1">
        <v>42775</v>
      </c>
      <c r="B6982">
        <v>2017</v>
      </c>
      <c r="C6982">
        <v>2</v>
      </c>
      <c r="D6982" t="s">
        <v>953</v>
      </c>
      <c r="E6982" t="s">
        <v>26</v>
      </c>
      <c r="F6982" t="s">
        <v>13</v>
      </c>
      <c r="G6982" t="s">
        <v>14</v>
      </c>
      <c r="H6982" t="s">
        <v>893</v>
      </c>
      <c r="I6982">
        <v>40.68</v>
      </c>
      <c r="J6982">
        <v>3</v>
      </c>
      <c r="K6982">
        <v>-7.12</v>
      </c>
    </row>
    <row r="6983" spans="1:11" x14ac:dyDescent="0.25">
      <c r="A6983" s="1">
        <v>42775</v>
      </c>
      <c r="B6983">
        <v>2017</v>
      </c>
      <c r="C6983">
        <v>2</v>
      </c>
      <c r="D6983" t="s">
        <v>842</v>
      </c>
      <c r="E6983" t="s">
        <v>45</v>
      </c>
      <c r="F6983" t="s">
        <v>28</v>
      </c>
      <c r="G6983" t="s">
        <v>48</v>
      </c>
      <c r="H6983" t="s">
        <v>1760</v>
      </c>
      <c r="I6983">
        <v>18.72</v>
      </c>
      <c r="J6983">
        <v>5</v>
      </c>
      <c r="K6983">
        <v>6.55</v>
      </c>
    </row>
    <row r="6984" spans="1:11" x14ac:dyDescent="0.25">
      <c r="A6984" s="1">
        <v>42775</v>
      </c>
      <c r="B6984">
        <v>2017</v>
      </c>
      <c r="C6984">
        <v>2</v>
      </c>
      <c r="D6984" t="s">
        <v>842</v>
      </c>
      <c r="E6984" t="s">
        <v>45</v>
      </c>
      <c r="F6984" t="s">
        <v>18</v>
      </c>
      <c r="G6984" t="s">
        <v>42</v>
      </c>
      <c r="H6984" t="s">
        <v>1384</v>
      </c>
      <c r="I6984">
        <v>236.53</v>
      </c>
      <c r="J6984">
        <v>2</v>
      </c>
      <c r="K6984">
        <v>-2.96</v>
      </c>
    </row>
    <row r="6985" spans="1:11" x14ac:dyDescent="0.25">
      <c r="A6985" s="1">
        <v>42775</v>
      </c>
      <c r="B6985">
        <v>2017</v>
      </c>
      <c r="C6985">
        <v>2</v>
      </c>
      <c r="D6985" t="s">
        <v>2107</v>
      </c>
      <c r="E6985" t="s">
        <v>17</v>
      </c>
      <c r="F6985" t="s">
        <v>18</v>
      </c>
      <c r="G6985" t="s">
        <v>19</v>
      </c>
      <c r="H6985" t="s">
        <v>2069</v>
      </c>
      <c r="I6985">
        <v>215.98</v>
      </c>
      <c r="J6985">
        <v>3</v>
      </c>
      <c r="K6985">
        <v>-2.7</v>
      </c>
    </row>
    <row r="6986" spans="1:11" x14ac:dyDescent="0.25">
      <c r="A6986" s="1">
        <v>42775</v>
      </c>
      <c r="B6986">
        <v>2017</v>
      </c>
      <c r="C6986">
        <v>2</v>
      </c>
      <c r="D6986" t="s">
        <v>1739</v>
      </c>
      <c r="E6986" t="s">
        <v>118</v>
      </c>
      <c r="F6986" t="s">
        <v>28</v>
      </c>
      <c r="G6986" t="s">
        <v>48</v>
      </c>
      <c r="H6986" t="s">
        <v>1779</v>
      </c>
      <c r="I6986">
        <v>1577.94</v>
      </c>
      <c r="J6986">
        <v>3</v>
      </c>
      <c r="K6986">
        <v>757.41</v>
      </c>
    </row>
    <row r="6987" spans="1:11" x14ac:dyDescent="0.25">
      <c r="A6987" s="1">
        <v>42775</v>
      </c>
      <c r="B6987">
        <v>2017</v>
      </c>
      <c r="C6987">
        <v>2</v>
      </c>
      <c r="D6987" t="s">
        <v>1766</v>
      </c>
      <c r="E6987" t="s">
        <v>103</v>
      </c>
      <c r="F6987" t="s">
        <v>28</v>
      </c>
      <c r="G6987" t="s">
        <v>46</v>
      </c>
      <c r="H6987" t="s">
        <v>619</v>
      </c>
      <c r="I6987">
        <v>11.7</v>
      </c>
      <c r="J6987">
        <v>2</v>
      </c>
      <c r="K6987">
        <v>3.95</v>
      </c>
    </row>
    <row r="6988" spans="1:11" x14ac:dyDescent="0.25">
      <c r="A6988" s="1">
        <v>42775</v>
      </c>
      <c r="B6988">
        <v>2017</v>
      </c>
      <c r="C6988">
        <v>2</v>
      </c>
      <c r="D6988" t="s">
        <v>687</v>
      </c>
      <c r="E6988" t="s">
        <v>45</v>
      </c>
      <c r="F6988" t="s">
        <v>28</v>
      </c>
      <c r="G6988" t="s">
        <v>58</v>
      </c>
      <c r="H6988" t="s">
        <v>1434</v>
      </c>
      <c r="I6988">
        <v>43.1</v>
      </c>
      <c r="J6988">
        <v>5</v>
      </c>
      <c r="K6988">
        <v>11.21</v>
      </c>
    </row>
    <row r="6989" spans="1:11" x14ac:dyDescent="0.25">
      <c r="A6989" s="1">
        <v>42775</v>
      </c>
      <c r="B6989">
        <v>2017</v>
      </c>
      <c r="C6989">
        <v>2</v>
      </c>
      <c r="D6989" t="s">
        <v>687</v>
      </c>
      <c r="E6989" t="s">
        <v>45</v>
      </c>
      <c r="F6989" t="s">
        <v>18</v>
      </c>
      <c r="G6989" t="s">
        <v>36</v>
      </c>
      <c r="H6989" t="s">
        <v>1443</v>
      </c>
      <c r="I6989">
        <v>511.5</v>
      </c>
      <c r="J6989">
        <v>5</v>
      </c>
      <c r="K6989">
        <v>132.99</v>
      </c>
    </row>
    <row r="6990" spans="1:11" x14ac:dyDescent="0.25">
      <c r="A6990" s="1">
        <v>42775</v>
      </c>
      <c r="B6990">
        <v>2017</v>
      </c>
      <c r="C6990">
        <v>2</v>
      </c>
      <c r="D6990" t="s">
        <v>687</v>
      </c>
      <c r="E6990" t="s">
        <v>45</v>
      </c>
      <c r="F6990" t="s">
        <v>28</v>
      </c>
      <c r="G6990" t="s">
        <v>48</v>
      </c>
      <c r="H6990" t="s">
        <v>2062</v>
      </c>
      <c r="I6990">
        <v>147.91999999999999</v>
      </c>
      <c r="J6990">
        <v>5</v>
      </c>
      <c r="K6990">
        <v>46.23</v>
      </c>
    </row>
    <row r="6991" spans="1:11" x14ac:dyDescent="0.25">
      <c r="A6991" s="1">
        <v>42776</v>
      </c>
      <c r="B6991">
        <v>2017</v>
      </c>
      <c r="C6991">
        <v>2</v>
      </c>
      <c r="D6991" t="s">
        <v>915</v>
      </c>
      <c r="E6991" t="s">
        <v>71</v>
      </c>
      <c r="F6991" t="s">
        <v>28</v>
      </c>
      <c r="G6991" t="s">
        <v>48</v>
      </c>
      <c r="H6991" t="s">
        <v>657</v>
      </c>
      <c r="I6991">
        <v>58.05</v>
      </c>
      <c r="J6991">
        <v>3</v>
      </c>
      <c r="K6991">
        <v>26.7</v>
      </c>
    </row>
    <row r="6992" spans="1:11" x14ac:dyDescent="0.25">
      <c r="A6992" s="1">
        <v>42776</v>
      </c>
      <c r="B6992">
        <v>2017</v>
      </c>
      <c r="C6992">
        <v>2</v>
      </c>
      <c r="D6992" t="s">
        <v>915</v>
      </c>
      <c r="E6992" t="s">
        <v>71</v>
      </c>
      <c r="F6992" t="s">
        <v>18</v>
      </c>
      <c r="G6992" t="s">
        <v>36</v>
      </c>
      <c r="H6992" t="s">
        <v>1103</v>
      </c>
      <c r="I6992">
        <v>157.74</v>
      </c>
      <c r="J6992">
        <v>11</v>
      </c>
      <c r="K6992">
        <v>56.79</v>
      </c>
    </row>
    <row r="6993" spans="1:11" x14ac:dyDescent="0.25">
      <c r="A6993" s="1">
        <v>42776</v>
      </c>
      <c r="B6993">
        <v>2017</v>
      </c>
      <c r="C6993">
        <v>2</v>
      </c>
      <c r="D6993" t="s">
        <v>915</v>
      </c>
      <c r="E6993" t="s">
        <v>71</v>
      </c>
      <c r="F6993" t="s">
        <v>28</v>
      </c>
      <c r="G6993" t="s">
        <v>64</v>
      </c>
      <c r="H6993" t="s">
        <v>515</v>
      </c>
      <c r="I6993">
        <v>56.98</v>
      </c>
      <c r="J6993">
        <v>7</v>
      </c>
      <c r="K6993">
        <v>22.79</v>
      </c>
    </row>
    <row r="6994" spans="1:11" x14ac:dyDescent="0.25">
      <c r="A6994" s="1">
        <v>42776</v>
      </c>
      <c r="B6994">
        <v>2017</v>
      </c>
      <c r="C6994">
        <v>2</v>
      </c>
      <c r="D6994" t="s">
        <v>915</v>
      </c>
      <c r="E6994" t="s">
        <v>71</v>
      </c>
      <c r="F6994" t="s">
        <v>28</v>
      </c>
      <c r="G6994" t="s">
        <v>48</v>
      </c>
      <c r="H6994" t="s">
        <v>79</v>
      </c>
      <c r="I6994">
        <v>2.88</v>
      </c>
      <c r="J6994">
        <v>1</v>
      </c>
      <c r="K6994">
        <v>1.41</v>
      </c>
    </row>
    <row r="6995" spans="1:11" x14ac:dyDescent="0.25">
      <c r="A6995" s="1">
        <v>42776</v>
      </c>
      <c r="B6995">
        <v>2017</v>
      </c>
      <c r="C6995">
        <v>2</v>
      </c>
      <c r="D6995" t="s">
        <v>2037</v>
      </c>
      <c r="E6995" t="s">
        <v>22</v>
      </c>
      <c r="F6995" t="s">
        <v>28</v>
      </c>
      <c r="G6995" t="s">
        <v>29</v>
      </c>
      <c r="H6995" t="s">
        <v>2647</v>
      </c>
      <c r="I6995">
        <v>49.12</v>
      </c>
      <c r="J6995">
        <v>4</v>
      </c>
      <c r="K6995">
        <v>23.09</v>
      </c>
    </row>
    <row r="6996" spans="1:11" x14ac:dyDescent="0.25">
      <c r="A6996" s="1">
        <v>42776</v>
      </c>
      <c r="B6996">
        <v>2017</v>
      </c>
      <c r="C6996">
        <v>2</v>
      </c>
      <c r="D6996" t="s">
        <v>999</v>
      </c>
      <c r="E6996" t="s">
        <v>22</v>
      </c>
      <c r="F6996" t="s">
        <v>13</v>
      </c>
      <c r="G6996" t="s">
        <v>23</v>
      </c>
      <c r="H6996" t="s">
        <v>993</v>
      </c>
      <c r="I6996">
        <v>65.989999999999995</v>
      </c>
      <c r="J6996">
        <v>1</v>
      </c>
      <c r="K6996">
        <v>17.16</v>
      </c>
    </row>
    <row r="6997" spans="1:11" x14ac:dyDescent="0.25">
      <c r="A6997" s="1">
        <v>42776</v>
      </c>
      <c r="B6997">
        <v>2017</v>
      </c>
      <c r="C6997">
        <v>2</v>
      </c>
      <c r="D6997" t="s">
        <v>824</v>
      </c>
      <c r="E6997" t="s">
        <v>17</v>
      </c>
      <c r="F6997" t="s">
        <v>28</v>
      </c>
      <c r="G6997" t="s">
        <v>33</v>
      </c>
      <c r="H6997" t="s">
        <v>111</v>
      </c>
      <c r="I6997">
        <v>8.94</v>
      </c>
      <c r="J6997">
        <v>3</v>
      </c>
      <c r="K6997">
        <v>4.1100000000000003</v>
      </c>
    </row>
    <row r="6998" spans="1:11" x14ac:dyDescent="0.25">
      <c r="A6998" s="1">
        <v>42776</v>
      </c>
      <c r="B6998">
        <v>2017</v>
      </c>
      <c r="C6998">
        <v>2</v>
      </c>
      <c r="D6998" t="s">
        <v>824</v>
      </c>
      <c r="E6998" t="s">
        <v>17</v>
      </c>
      <c r="F6998" t="s">
        <v>13</v>
      </c>
      <c r="G6998" t="s">
        <v>23</v>
      </c>
      <c r="H6998" t="s">
        <v>1962</v>
      </c>
      <c r="I6998">
        <v>84.78</v>
      </c>
      <c r="J6998">
        <v>2</v>
      </c>
      <c r="K6998">
        <v>-20.14</v>
      </c>
    </row>
    <row r="6999" spans="1:11" x14ac:dyDescent="0.25">
      <c r="A6999" s="1">
        <v>42776</v>
      </c>
      <c r="B6999">
        <v>2017</v>
      </c>
      <c r="C6999">
        <v>2</v>
      </c>
      <c r="D6999" t="s">
        <v>1751</v>
      </c>
      <c r="E6999" t="s">
        <v>45</v>
      </c>
      <c r="F6999" t="s">
        <v>28</v>
      </c>
      <c r="G6999" t="s">
        <v>48</v>
      </c>
      <c r="H6999" t="s">
        <v>1755</v>
      </c>
      <c r="I6999">
        <v>112.12</v>
      </c>
      <c r="J6999">
        <v>5</v>
      </c>
      <c r="K6999">
        <v>42.05</v>
      </c>
    </row>
    <row r="7000" spans="1:11" x14ac:dyDescent="0.25">
      <c r="A7000" s="1">
        <v>42776</v>
      </c>
      <c r="B7000">
        <v>2017</v>
      </c>
      <c r="C7000">
        <v>2</v>
      </c>
      <c r="D7000" t="s">
        <v>1751</v>
      </c>
      <c r="E7000" t="s">
        <v>45</v>
      </c>
      <c r="F7000" t="s">
        <v>28</v>
      </c>
      <c r="G7000" t="s">
        <v>38</v>
      </c>
      <c r="H7000" t="s">
        <v>772</v>
      </c>
      <c r="I7000">
        <v>1575.14</v>
      </c>
      <c r="J7000">
        <v>7</v>
      </c>
      <c r="K7000">
        <v>204.77</v>
      </c>
    </row>
    <row r="7001" spans="1:11" x14ac:dyDescent="0.25">
      <c r="A7001" s="1">
        <v>42776</v>
      </c>
      <c r="B7001">
        <v>2017</v>
      </c>
      <c r="C7001">
        <v>2</v>
      </c>
      <c r="D7001" t="s">
        <v>851</v>
      </c>
      <c r="E7001" t="s">
        <v>205</v>
      </c>
      <c r="F7001" t="s">
        <v>18</v>
      </c>
      <c r="G7001" t="s">
        <v>36</v>
      </c>
      <c r="H7001" t="s">
        <v>1575</v>
      </c>
      <c r="I7001">
        <v>11.81</v>
      </c>
      <c r="J7001">
        <v>2</v>
      </c>
      <c r="K7001">
        <v>1.33</v>
      </c>
    </row>
    <row r="7002" spans="1:11" x14ac:dyDescent="0.25">
      <c r="A7002" s="1">
        <v>42776</v>
      </c>
      <c r="B7002">
        <v>2017</v>
      </c>
      <c r="C7002">
        <v>2</v>
      </c>
      <c r="D7002" t="s">
        <v>851</v>
      </c>
      <c r="E7002" t="s">
        <v>205</v>
      </c>
      <c r="F7002" t="s">
        <v>18</v>
      </c>
      <c r="G7002" t="s">
        <v>36</v>
      </c>
      <c r="H7002" t="s">
        <v>2433</v>
      </c>
      <c r="I7002">
        <v>9.66</v>
      </c>
      <c r="J7002">
        <v>1</v>
      </c>
      <c r="K7002">
        <v>1.57</v>
      </c>
    </row>
    <row r="7003" spans="1:11" x14ac:dyDescent="0.25">
      <c r="A7003" s="1">
        <v>42776</v>
      </c>
      <c r="B7003">
        <v>2017</v>
      </c>
      <c r="C7003">
        <v>2</v>
      </c>
      <c r="D7003" t="s">
        <v>851</v>
      </c>
      <c r="E7003" t="s">
        <v>205</v>
      </c>
      <c r="F7003" t="s">
        <v>28</v>
      </c>
      <c r="G7003" t="s">
        <v>29</v>
      </c>
      <c r="H7003" t="s">
        <v>2295</v>
      </c>
      <c r="I7003">
        <v>20.74</v>
      </c>
      <c r="J7003">
        <v>4</v>
      </c>
      <c r="K7003">
        <v>7.26</v>
      </c>
    </row>
    <row r="7004" spans="1:11" x14ac:dyDescent="0.25">
      <c r="A7004" s="1">
        <v>42776</v>
      </c>
      <c r="B7004">
        <v>2017</v>
      </c>
      <c r="C7004">
        <v>2</v>
      </c>
      <c r="D7004" t="s">
        <v>851</v>
      </c>
      <c r="E7004" t="s">
        <v>205</v>
      </c>
      <c r="F7004" t="s">
        <v>28</v>
      </c>
      <c r="G7004" t="s">
        <v>48</v>
      </c>
      <c r="H7004" t="s">
        <v>829</v>
      </c>
      <c r="I7004">
        <v>27.36</v>
      </c>
      <c r="J7004">
        <v>3</v>
      </c>
      <c r="K7004">
        <v>-21.89</v>
      </c>
    </row>
    <row r="7005" spans="1:11" x14ac:dyDescent="0.25">
      <c r="A7005" s="1">
        <v>42776</v>
      </c>
      <c r="B7005">
        <v>2017</v>
      </c>
      <c r="C7005">
        <v>2</v>
      </c>
      <c r="D7005" t="s">
        <v>851</v>
      </c>
      <c r="E7005" t="s">
        <v>205</v>
      </c>
      <c r="F7005" t="s">
        <v>18</v>
      </c>
      <c r="G7005" t="s">
        <v>42</v>
      </c>
      <c r="H7005" t="s">
        <v>545</v>
      </c>
      <c r="I7005">
        <v>2314.12</v>
      </c>
      <c r="J7005">
        <v>7</v>
      </c>
      <c r="K7005">
        <v>-1002.78</v>
      </c>
    </row>
    <row r="7006" spans="1:11" x14ac:dyDescent="0.25">
      <c r="A7006" s="1">
        <v>42776</v>
      </c>
      <c r="B7006">
        <v>2017</v>
      </c>
      <c r="C7006">
        <v>2</v>
      </c>
      <c r="D7006" t="s">
        <v>851</v>
      </c>
      <c r="E7006" t="s">
        <v>205</v>
      </c>
      <c r="F7006" t="s">
        <v>28</v>
      </c>
      <c r="G7006" t="s">
        <v>48</v>
      </c>
      <c r="H7006" t="s">
        <v>1829</v>
      </c>
      <c r="I7006">
        <v>34.24</v>
      </c>
      <c r="J7006">
        <v>4</v>
      </c>
      <c r="K7006">
        <v>-26.25</v>
      </c>
    </row>
    <row r="7007" spans="1:11" x14ac:dyDescent="0.25">
      <c r="A7007" s="1">
        <v>42776</v>
      </c>
      <c r="B7007">
        <v>2017</v>
      </c>
      <c r="C7007">
        <v>2</v>
      </c>
      <c r="D7007" t="s">
        <v>851</v>
      </c>
      <c r="E7007" t="s">
        <v>205</v>
      </c>
      <c r="F7007" t="s">
        <v>18</v>
      </c>
      <c r="G7007" t="s">
        <v>36</v>
      </c>
      <c r="H7007" t="s">
        <v>1608</v>
      </c>
      <c r="I7007">
        <v>19.760000000000002</v>
      </c>
      <c r="J7007">
        <v>2</v>
      </c>
      <c r="K7007">
        <v>5.93</v>
      </c>
    </row>
    <row r="7008" spans="1:11" x14ac:dyDescent="0.25">
      <c r="A7008" s="1">
        <v>42776</v>
      </c>
      <c r="B7008">
        <v>2017</v>
      </c>
      <c r="C7008">
        <v>2</v>
      </c>
      <c r="D7008" t="s">
        <v>2086</v>
      </c>
      <c r="E7008" t="s">
        <v>831</v>
      </c>
      <c r="F7008" t="s">
        <v>18</v>
      </c>
      <c r="G7008" t="s">
        <v>36</v>
      </c>
      <c r="H7008" t="s">
        <v>2399</v>
      </c>
      <c r="I7008">
        <v>10.16</v>
      </c>
      <c r="J7008">
        <v>2</v>
      </c>
      <c r="K7008">
        <v>3.45</v>
      </c>
    </row>
    <row r="7009" spans="1:11" x14ac:dyDescent="0.25">
      <c r="A7009" s="1">
        <v>42776</v>
      </c>
      <c r="B7009">
        <v>2017</v>
      </c>
      <c r="C7009">
        <v>2</v>
      </c>
      <c r="D7009" t="s">
        <v>2075</v>
      </c>
      <c r="E7009" t="s">
        <v>107</v>
      </c>
      <c r="F7009" t="s">
        <v>18</v>
      </c>
      <c r="G7009" t="s">
        <v>165</v>
      </c>
      <c r="H7009" t="s">
        <v>187</v>
      </c>
      <c r="I7009">
        <v>217.76</v>
      </c>
      <c r="J7009">
        <v>6</v>
      </c>
      <c r="K7009">
        <v>-384.72</v>
      </c>
    </row>
    <row r="7010" spans="1:11" x14ac:dyDescent="0.25">
      <c r="A7010" s="1">
        <v>42776</v>
      </c>
      <c r="B7010">
        <v>2017</v>
      </c>
      <c r="C7010">
        <v>2</v>
      </c>
      <c r="D7010" t="s">
        <v>2075</v>
      </c>
      <c r="E7010" t="s">
        <v>107</v>
      </c>
      <c r="F7010" t="s">
        <v>28</v>
      </c>
      <c r="G7010" t="s">
        <v>293</v>
      </c>
      <c r="H7010" t="s">
        <v>1126</v>
      </c>
      <c r="I7010">
        <v>39.07</v>
      </c>
      <c r="J7010">
        <v>6</v>
      </c>
      <c r="K7010">
        <v>4.4000000000000004</v>
      </c>
    </row>
    <row r="7011" spans="1:11" x14ac:dyDescent="0.25">
      <c r="A7011" s="1">
        <v>42776</v>
      </c>
      <c r="B7011">
        <v>2017</v>
      </c>
      <c r="C7011">
        <v>2</v>
      </c>
      <c r="D7011" t="s">
        <v>2075</v>
      </c>
      <c r="E7011" t="s">
        <v>107</v>
      </c>
      <c r="F7011" t="s">
        <v>28</v>
      </c>
      <c r="G7011" t="s">
        <v>48</v>
      </c>
      <c r="H7011" t="s">
        <v>184</v>
      </c>
      <c r="I7011">
        <v>22.64</v>
      </c>
      <c r="J7011">
        <v>7</v>
      </c>
      <c r="K7011">
        <v>-16.600000000000001</v>
      </c>
    </row>
    <row r="7012" spans="1:11" x14ac:dyDescent="0.25">
      <c r="A7012" s="1">
        <v>42776</v>
      </c>
      <c r="B7012">
        <v>2017</v>
      </c>
      <c r="C7012">
        <v>2</v>
      </c>
      <c r="D7012" t="s">
        <v>2075</v>
      </c>
      <c r="E7012" t="s">
        <v>107</v>
      </c>
      <c r="F7012" t="s">
        <v>28</v>
      </c>
      <c r="G7012" t="s">
        <v>64</v>
      </c>
      <c r="H7012" t="s">
        <v>2495</v>
      </c>
      <c r="I7012">
        <v>95.14</v>
      </c>
      <c r="J7012">
        <v>7</v>
      </c>
      <c r="K7012">
        <v>10.7</v>
      </c>
    </row>
    <row r="7013" spans="1:11" x14ac:dyDescent="0.25">
      <c r="A7013" s="1">
        <v>42776</v>
      </c>
      <c r="B7013">
        <v>2017</v>
      </c>
      <c r="C7013">
        <v>2</v>
      </c>
      <c r="D7013" t="s">
        <v>2026</v>
      </c>
      <c r="E7013" t="s">
        <v>45</v>
      </c>
      <c r="F7013" t="s">
        <v>18</v>
      </c>
      <c r="G7013" t="s">
        <v>36</v>
      </c>
      <c r="H7013" t="s">
        <v>700</v>
      </c>
      <c r="I7013">
        <v>17.46</v>
      </c>
      <c r="J7013">
        <v>2</v>
      </c>
      <c r="K7013">
        <v>5.94</v>
      </c>
    </row>
    <row r="7014" spans="1:11" x14ac:dyDescent="0.25">
      <c r="A7014" s="1">
        <v>42776</v>
      </c>
      <c r="B7014">
        <v>2017</v>
      </c>
      <c r="C7014">
        <v>2</v>
      </c>
      <c r="D7014" t="s">
        <v>2026</v>
      </c>
      <c r="E7014" t="s">
        <v>45</v>
      </c>
      <c r="F7014" t="s">
        <v>13</v>
      </c>
      <c r="G7014" t="s">
        <v>283</v>
      </c>
      <c r="H7014" t="s">
        <v>2368</v>
      </c>
      <c r="I7014">
        <v>369.16</v>
      </c>
      <c r="J7014">
        <v>11</v>
      </c>
      <c r="K7014">
        <v>32.299999999999997</v>
      </c>
    </row>
    <row r="7015" spans="1:11" x14ac:dyDescent="0.25">
      <c r="A7015" s="1">
        <v>42776</v>
      </c>
      <c r="B7015">
        <v>2017</v>
      </c>
      <c r="C7015">
        <v>2</v>
      </c>
      <c r="D7015" t="s">
        <v>1799</v>
      </c>
      <c r="E7015" t="s">
        <v>32</v>
      </c>
      <c r="F7015" t="s">
        <v>28</v>
      </c>
      <c r="G7015" t="s">
        <v>58</v>
      </c>
      <c r="H7015" t="s">
        <v>129</v>
      </c>
      <c r="I7015">
        <v>15.22</v>
      </c>
      <c r="J7015">
        <v>2</v>
      </c>
      <c r="K7015">
        <v>-38.82</v>
      </c>
    </row>
    <row r="7016" spans="1:11" x14ac:dyDescent="0.25">
      <c r="A7016" s="1">
        <v>42776</v>
      </c>
      <c r="B7016">
        <v>2017</v>
      </c>
      <c r="C7016">
        <v>2</v>
      </c>
      <c r="D7016" t="s">
        <v>1799</v>
      </c>
      <c r="E7016" t="s">
        <v>32</v>
      </c>
      <c r="F7016" t="s">
        <v>28</v>
      </c>
      <c r="G7016" t="s">
        <v>58</v>
      </c>
      <c r="H7016" t="s">
        <v>2023</v>
      </c>
      <c r="I7016">
        <v>21.98</v>
      </c>
      <c r="J7016">
        <v>6</v>
      </c>
      <c r="K7016">
        <v>-56.06</v>
      </c>
    </row>
    <row r="7017" spans="1:11" x14ac:dyDescent="0.25">
      <c r="A7017" s="1">
        <v>42777</v>
      </c>
      <c r="B7017">
        <v>2017</v>
      </c>
      <c r="C7017">
        <v>2</v>
      </c>
      <c r="D7017" t="s">
        <v>110</v>
      </c>
      <c r="E7017" t="s">
        <v>17</v>
      </c>
      <c r="F7017" t="s">
        <v>28</v>
      </c>
      <c r="G7017" t="s">
        <v>29</v>
      </c>
      <c r="H7017" t="s">
        <v>2207</v>
      </c>
      <c r="I7017">
        <v>23.85</v>
      </c>
      <c r="J7017">
        <v>5</v>
      </c>
      <c r="K7017">
        <v>10.73</v>
      </c>
    </row>
    <row r="7018" spans="1:11" x14ac:dyDescent="0.25">
      <c r="A7018" s="1">
        <v>42777</v>
      </c>
      <c r="B7018">
        <v>2017</v>
      </c>
      <c r="C7018">
        <v>2</v>
      </c>
      <c r="D7018" t="s">
        <v>2135</v>
      </c>
      <c r="E7018" t="s">
        <v>1561</v>
      </c>
      <c r="F7018" t="s">
        <v>28</v>
      </c>
      <c r="G7018" t="s">
        <v>33</v>
      </c>
      <c r="H7018" t="s">
        <v>111</v>
      </c>
      <c r="I7018">
        <v>18.239999999999998</v>
      </c>
      <c r="J7018">
        <v>3</v>
      </c>
      <c r="K7018">
        <v>9.1199999999999992</v>
      </c>
    </row>
    <row r="7019" spans="1:11" x14ac:dyDescent="0.25">
      <c r="A7019" s="1">
        <v>42777</v>
      </c>
      <c r="B7019">
        <v>2017</v>
      </c>
      <c r="C7019">
        <v>2</v>
      </c>
      <c r="D7019" t="s">
        <v>2135</v>
      </c>
      <c r="E7019" t="s">
        <v>1561</v>
      </c>
      <c r="F7019" t="s">
        <v>28</v>
      </c>
      <c r="G7019" t="s">
        <v>64</v>
      </c>
      <c r="H7019" t="s">
        <v>495</v>
      </c>
      <c r="I7019">
        <v>27.78</v>
      </c>
      <c r="J7019">
        <v>6</v>
      </c>
      <c r="K7019">
        <v>9.17</v>
      </c>
    </row>
    <row r="7020" spans="1:11" x14ac:dyDescent="0.25">
      <c r="A7020" s="1">
        <v>42777</v>
      </c>
      <c r="B7020">
        <v>2017</v>
      </c>
      <c r="C7020">
        <v>2</v>
      </c>
      <c r="D7020" t="s">
        <v>1578</v>
      </c>
      <c r="E7020" t="s">
        <v>45</v>
      </c>
      <c r="F7020" t="s">
        <v>28</v>
      </c>
      <c r="G7020" t="s">
        <v>155</v>
      </c>
      <c r="H7020" t="s">
        <v>1524</v>
      </c>
      <c r="I7020">
        <v>76.58</v>
      </c>
      <c r="J7020">
        <v>7</v>
      </c>
      <c r="K7020">
        <v>38.29</v>
      </c>
    </row>
    <row r="7021" spans="1:11" x14ac:dyDescent="0.25">
      <c r="A7021" s="1">
        <v>42777</v>
      </c>
      <c r="B7021">
        <v>2017</v>
      </c>
      <c r="C7021">
        <v>2</v>
      </c>
      <c r="D7021" t="s">
        <v>1578</v>
      </c>
      <c r="E7021" t="s">
        <v>45</v>
      </c>
      <c r="F7021" t="s">
        <v>28</v>
      </c>
      <c r="G7021" t="s">
        <v>64</v>
      </c>
      <c r="H7021" t="s">
        <v>962</v>
      </c>
      <c r="I7021">
        <v>8.8000000000000007</v>
      </c>
      <c r="J7021">
        <v>5</v>
      </c>
      <c r="K7021">
        <v>4.22</v>
      </c>
    </row>
    <row r="7022" spans="1:11" x14ac:dyDescent="0.25">
      <c r="A7022" s="1">
        <v>42777</v>
      </c>
      <c r="B7022">
        <v>2017</v>
      </c>
      <c r="C7022">
        <v>2</v>
      </c>
      <c r="D7022" t="s">
        <v>1578</v>
      </c>
      <c r="E7022" t="s">
        <v>45</v>
      </c>
      <c r="F7022" t="s">
        <v>28</v>
      </c>
      <c r="G7022" t="s">
        <v>48</v>
      </c>
      <c r="H7022" t="s">
        <v>1987</v>
      </c>
      <c r="I7022">
        <v>590.35</v>
      </c>
      <c r="J7022">
        <v>6</v>
      </c>
      <c r="K7022">
        <v>206.62</v>
      </c>
    </row>
    <row r="7023" spans="1:11" x14ac:dyDescent="0.25">
      <c r="A7023" s="1">
        <v>42777</v>
      </c>
      <c r="B7023">
        <v>2017</v>
      </c>
      <c r="C7023">
        <v>2</v>
      </c>
      <c r="D7023" t="s">
        <v>1578</v>
      </c>
      <c r="E7023" t="s">
        <v>45</v>
      </c>
      <c r="F7023" t="s">
        <v>28</v>
      </c>
      <c r="G7023" t="s">
        <v>33</v>
      </c>
      <c r="H7023" t="s">
        <v>1320</v>
      </c>
      <c r="I7023">
        <v>5.58</v>
      </c>
      <c r="J7023">
        <v>3</v>
      </c>
      <c r="K7023">
        <v>0.17</v>
      </c>
    </row>
    <row r="7024" spans="1:11" x14ac:dyDescent="0.25">
      <c r="A7024" s="1">
        <v>42777</v>
      </c>
      <c r="B7024">
        <v>2017</v>
      </c>
      <c r="C7024">
        <v>2</v>
      </c>
      <c r="D7024" t="s">
        <v>1578</v>
      </c>
      <c r="E7024" t="s">
        <v>45</v>
      </c>
      <c r="F7024" t="s">
        <v>18</v>
      </c>
      <c r="G7024" t="s">
        <v>36</v>
      </c>
      <c r="H7024" t="s">
        <v>492</v>
      </c>
      <c r="I7024">
        <v>25.02</v>
      </c>
      <c r="J7024">
        <v>3</v>
      </c>
      <c r="K7024">
        <v>10.51</v>
      </c>
    </row>
    <row r="7025" spans="1:11" x14ac:dyDescent="0.25">
      <c r="A7025" s="1">
        <v>42777</v>
      </c>
      <c r="B7025">
        <v>2017</v>
      </c>
      <c r="C7025">
        <v>2</v>
      </c>
      <c r="D7025" t="s">
        <v>1578</v>
      </c>
      <c r="E7025" t="s">
        <v>45</v>
      </c>
      <c r="F7025" t="s">
        <v>28</v>
      </c>
      <c r="G7025" t="s">
        <v>38</v>
      </c>
      <c r="H7025" t="s">
        <v>559</v>
      </c>
      <c r="I7025">
        <v>452.55</v>
      </c>
      <c r="J7025">
        <v>7</v>
      </c>
      <c r="K7025">
        <v>22.63</v>
      </c>
    </row>
    <row r="7026" spans="1:11" x14ac:dyDescent="0.25">
      <c r="A7026" s="1">
        <v>42777</v>
      </c>
      <c r="B7026">
        <v>2017</v>
      </c>
      <c r="C7026">
        <v>2</v>
      </c>
      <c r="D7026" t="s">
        <v>1210</v>
      </c>
      <c r="E7026" t="s">
        <v>118</v>
      </c>
      <c r="F7026" t="s">
        <v>28</v>
      </c>
      <c r="G7026" t="s">
        <v>155</v>
      </c>
      <c r="H7026" t="s">
        <v>292</v>
      </c>
      <c r="I7026">
        <v>5.32</v>
      </c>
      <c r="J7026">
        <v>2</v>
      </c>
      <c r="K7026">
        <v>2.61</v>
      </c>
    </row>
    <row r="7027" spans="1:11" x14ac:dyDescent="0.25">
      <c r="A7027" s="1">
        <v>42777</v>
      </c>
      <c r="B7027">
        <v>2017</v>
      </c>
      <c r="C7027">
        <v>2</v>
      </c>
      <c r="D7027" t="s">
        <v>1210</v>
      </c>
      <c r="E7027" t="s">
        <v>118</v>
      </c>
      <c r="F7027" t="s">
        <v>18</v>
      </c>
      <c r="G7027" t="s">
        <v>19</v>
      </c>
      <c r="H7027" t="s">
        <v>982</v>
      </c>
      <c r="I7027">
        <v>975.92</v>
      </c>
      <c r="J7027">
        <v>4</v>
      </c>
      <c r="K7027">
        <v>292.77999999999997</v>
      </c>
    </row>
    <row r="7028" spans="1:11" x14ac:dyDescent="0.25">
      <c r="A7028" s="1">
        <v>42777</v>
      </c>
      <c r="B7028">
        <v>2017</v>
      </c>
      <c r="C7028">
        <v>2</v>
      </c>
      <c r="D7028" t="s">
        <v>1210</v>
      </c>
      <c r="E7028" t="s">
        <v>118</v>
      </c>
      <c r="F7028" t="s">
        <v>13</v>
      </c>
      <c r="G7028" t="s">
        <v>14</v>
      </c>
      <c r="H7028" t="s">
        <v>2357</v>
      </c>
      <c r="I7028">
        <v>2249.91</v>
      </c>
      <c r="J7028">
        <v>9</v>
      </c>
      <c r="K7028">
        <v>517.48</v>
      </c>
    </row>
    <row r="7029" spans="1:11" x14ac:dyDescent="0.25">
      <c r="A7029" s="1">
        <v>42777</v>
      </c>
      <c r="B7029">
        <v>2017</v>
      </c>
      <c r="C7029">
        <v>2</v>
      </c>
      <c r="D7029" t="s">
        <v>1210</v>
      </c>
      <c r="E7029" t="s">
        <v>118</v>
      </c>
      <c r="F7029" t="s">
        <v>28</v>
      </c>
      <c r="G7029" t="s">
        <v>38</v>
      </c>
      <c r="H7029" t="s">
        <v>2450</v>
      </c>
      <c r="I7029">
        <v>59.92</v>
      </c>
      <c r="J7029">
        <v>4</v>
      </c>
      <c r="K7029">
        <v>16.78</v>
      </c>
    </row>
    <row r="7030" spans="1:11" x14ac:dyDescent="0.25">
      <c r="A7030" s="1">
        <v>42777</v>
      </c>
      <c r="B7030">
        <v>2017</v>
      </c>
      <c r="C7030">
        <v>2</v>
      </c>
      <c r="D7030" t="s">
        <v>1417</v>
      </c>
      <c r="E7030" t="s">
        <v>89</v>
      </c>
      <c r="F7030" t="s">
        <v>18</v>
      </c>
      <c r="G7030" t="s">
        <v>36</v>
      </c>
      <c r="H7030" t="s">
        <v>221</v>
      </c>
      <c r="I7030">
        <v>3.31</v>
      </c>
      <c r="J7030">
        <v>1</v>
      </c>
      <c r="K7030">
        <v>0.66</v>
      </c>
    </row>
    <row r="7031" spans="1:11" x14ac:dyDescent="0.25">
      <c r="A7031" s="1">
        <v>42777</v>
      </c>
      <c r="B7031">
        <v>2017</v>
      </c>
      <c r="C7031">
        <v>2</v>
      </c>
      <c r="D7031" t="s">
        <v>1417</v>
      </c>
      <c r="E7031" t="s">
        <v>89</v>
      </c>
      <c r="F7031" t="s">
        <v>28</v>
      </c>
      <c r="G7031" t="s">
        <v>58</v>
      </c>
      <c r="H7031" t="s">
        <v>1196</v>
      </c>
      <c r="I7031">
        <v>20.14</v>
      </c>
      <c r="J7031">
        <v>3</v>
      </c>
      <c r="K7031">
        <v>1.26</v>
      </c>
    </row>
    <row r="7032" spans="1:11" x14ac:dyDescent="0.25">
      <c r="A7032" s="1">
        <v>42777</v>
      </c>
      <c r="B7032">
        <v>2017</v>
      </c>
      <c r="C7032">
        <v>2</v>
      </c>
      <c r="D7032" t="s">
        <v>1417</v>
      </c>
      <c r="E7032" t="s">
        <v>89</v>
      </c>
      <c r="F7032" t="s">
        <v>28</v>
      </c>
      <c r="G7032" t="s">
        <v>155</v>
      </c>
      <c r="H7032" t="s">
        <v>1353</v>
      </c>
      <c r="I7032">
        <v>8.86</v>
      </c>
      <c r="J7032">
        <v>3</v>
      </c>
      <c r="K7032">
        <v>2.88</v>
      </c>
    </row>
    <row r="7033" spans="1:11" x14ac:dyDescent="0.25">
      <c r="A7033" s="1">
        <v>42777</v>
      </c>
      <c r="B7033">
        <v>2017</v>
      </c>
      <c r="C7033">
        <v>2</v>
      </c>
      <c r="D7033" t="s">
        <v>1417</v>
      </c>
      <c r="E7033" t="s">
        <v>89</v>
      </c>
      <c r="F7033" t="s">
        <v>13</v>
      </c>
      <c r="G7033" t="s">
        <v>23</v>
      </c>
      <c r="H7033" t="s">
        <v>1471</v>
      </c>
      <c r="I7033">
        <v>859.2</v>
      </c>
      <c r="J7033">
        <v>4</v>
      </c>
      <c r="K7033">
        <v>-186.16</v>
      </c>
    </row>
    <row r="7034" spans="1:11" x14ac:dyDescent="0.25">
      <c r="A7034" s="1">
        <v>42777</v>
      </c>
      <c r="B7034">
        <v>2017</v>
      </c>
      <c r="C7034">
        <v>2</v>
      </c>
      <c r="D7034" t="s">
        <v>2613</v>
      </c>
      <c r="E7034" t="s">
        <v>260</v>
      </c>
      <c r="F7034" t="s">
        <v>28</v>
      </c>
      <c r="G7034" t="s">
        <v>29</v>
      </c>
      <c r="H7034" t="s">
        <v>354</v>
      </c>
      <c r="I7034">
        <v>19.440000000000001</v>
      </c>
      <c r="J7034">
        <v>3</v>
      </c>
      <c r="K7034">
        <v>9.33</v>
      </c>
    </row>
    <row r="7035" spans="1:11" x14ac:dyDescent="0.25">
      <c r="A7035" s="1">
        <v>42777</v>
      </c>
      <c r="B7035">
        <v>2017</v>
      </c>
      <c r="C7035">
        <v>2</v>
      </c>
      <c r="D7035" t="s">
        <v>1005</v>
      </c>
      <c r="E7035" t="s">
        <v>131</v>
      </c>
      <c r="F7035" t="s">
        <v>28</v>
      </c>
      <c r="G7035" t="s">
        <v>293</v>
      </c>
      <c r="H7035" t="s">
        <v>1559</v>
      </c>
      <c r="I7035">
        <v>384.59</v>
      </c>
      <c r="J7035">
        <v>2</v>
      </c>
      <c r="K7035">
        <v>-81.73</v>
      </c>
    </row>
    <row r="7036" spans="1:11" x14ac:dyDescent="0.25">
      <c r="A7036" s="1">
        <v>42777</v>
      </c>
      <c r="B7036">
        <v>2017</v>
      </c>
      <c r="C7036">
        <v>2</v>
      </c>
      <c r="D7036" t="s">
        <v>536</v>
      </c>
      <c r="E7036" t="s">
        <v>45</v>
      </c>
      <c r="F7036" t="s">
        <v>28</v>
      </c>
      <c r="G7036" t="s">
        <v>58</v>
      </c>
      <c r="H7036" t="s">
        <v>2397</v>
      </c>
      <c r="I7036">
        <v>168.1</v>
      </c>
      <c r="J7036">
        <v>5</v>
      </c>
      <c r="K7036">
        <v>43.71</v>
      </c>
    </row>
    <row r="7037" spans="1:11" x14ac:dyDescent="0.25">
      <c r="A7037" s="1">
        <v>42777</v>
      </c>
      <c r="B7037">
        <v>2017</v>
      </c>
      <c r="C7037">
        <v>2</v>
      </c>
      <c r="D7037" t="s">
        <v>1565</v>
      </c>
      <c r="E7037" t="s">
        <v>26</v>
      </c>
      <c r="F7037" t="s">
        <v>28</v>
      </c>
      <c r="G7037" t="s">
        <v>64</v>
      </c>
      <c r="H7037" t="s">
        <v>2412</v>
      </c>
      <c r="I7037">
        <v>54.34</v>
      </c>
      <c r="J7037">
        <v>4</v>
      </c>
      <c r="K7037">
        <v>5.43</v>
      </c>
    </row>
    <row r="7038" spans="1:11" x14ac:dyDescent="0.25">
      <c r="A7038" s="1">
        <v>42777</v>
      </c>
      <c r="B7038">
        <v>2017</v>
      </c>
      <c r="C7038">
        <v>2</v>
      </c>
      <c r="D7038" t="s">
        <v>1963</v>
      </c>
      <c r="E7038" t="s">
        <v>270</v>
      </c>
      <c r="F7038" t="s">
        <v>28</v>
      </c>
      <c r="G7038" t="s">
        <v>58</v>
      </c>
      <c r="H7038" t="s">
        <v>1196</v>
      </c>
      <c r="I7038">
        <v>83.9</v>
      </c>
      <c r="J7038">
        <v>10</v>
      </c>
      <c r="K7038">
        <v>20.98</v>
      </c>
    </row>
    <row r="7039" spans="1:11" x14ac:dyDescent="0.25">
      <c r="A7039" s="1">
        <v>42777</v>
      </c>
      <c r="B7039">
        <v>2017</v>
      </c>
      <c r="C7039">
        <v>2</v>
      </c>
      <c r="D7039" t="s">
        <v>1963</v>
      </c>
      <c r="E7039" t="s">
        <v>270</v>
      </c>
      <c r="F7039" t="s">
        <v>28</v>
      </c>
      <c r="G7039" t="s">
        <v>29</v>
      </c>
      <c r="H7039" t="s">
        <v>290</v>
      </c>
      <c r="I7039">
        <v>11.76</v>
      </c>
      <c r="J7039">
        <v>2</v>
      </c>
      <c r="K7039">
        <v>5.76</v>
      </c>
    </row>
    <row r="7040" spans="1:11" x14ac:dyDescent="0.25">
      <c r="A7040" s="1">
        <v>42777</v>
      </c>
      <c r="B7040">
        <v>2017</v>
      </c>
      <c r="C7040">
        <v>2</v>
      </c>
      <c r="D7040" t="s">
        <v>935</v>
      </c>
      <c r="E7040" t="s">
        <v>131</v>
      </c>
      <c r="F7040" t="s">
        <v>18</v>
      </c>
      <c r="G7040" t="s">
        <v>19</v>
      </c>
      <c r="H7040" t="s">
        <v>1703</v>
      </c>
      <c r="I7040">
        <v>155.37</v>
      </c>
      <c r="J7040">
        <v>2</v>
      </c>
      <c r="K7040">
        <v>-35.51</v>
      </c>
    </row>
    <row r="7041" spans="1:11" x14ac:dyDescent="0.25">
      <c r="A7041" s="1">
        <v>42777</v>
      </c>
      <c r="B7041">
        <v>2017</v>
      </c>
      <c r="C7041">
        <v>2</v>
      </c>
      <c r="D7041" t="s">
        <v>775</v>
      </c>
      <c r="E7041" t="s">
        <v>215</v>
      </c>
      <c r="F7041" t="s">
        <v>28</v>
      </c>
      <c r="G7041" t="s">
        <v>64</v>
      </c>
      <c r="H7041" t="s">
        <v>2600</v>
      </c>
      <c r="I7041">
        <v>5.56</v>
      </c>
      <c r="J7041">
        <v>2</v>
      </c>
      <c r="K7041">
        <v>1.45</v>
      </c>
    </row>
    <row r="7042" spans="1:11" x14ac:dyDescent="0.25">
      <c r="A7042" s="1">
        <v>42778</v>
      </c>
      <c r="B7042">
        <v>2017</v>
      </c>
      <c r="C7042">
        <v>2</v>
      </c>
      <c r="D7042" t="s">
        <v>1079</v>
      </c>
      <c r="E7042" t="s">
        <v>45</v>
      </c>
      <c r="F7042" t="s">
        <v>28</v>
      </c>
      <c r="G7042" t="s">
        <v>38</v>
      </c>
      <c r="H7042" t="s">
        <v>1447</v>
      </c>
      <c r="I7042">
        <v>559.62</v>
      </c>
      <c r="J7042">
        <v>9</v>
      </c>
      <c r="K7042">
        <v>151.1</v>
      </c>
    </row>
    <row r="7043" spans="1:11" x14ac:dyDescent="0.25">
      <c r="A7043" s="1">
        <v>42778</v>
      </c>
      <c r="B7043">
        <v>2017</v>
      </c>
      <c r="C7043">
        <v>2</v>
      </c>
      <c r="D7043" t="s">
        <v>1079</v>
      </c>
      <c r="E7043" t="s">
        <v>45</v>
      </c>
      <c r="F7043" t="s">
        <v>28</v>
      </c>
      <c r="G7043" t="s">
        <v>29</v>
      </c>
      <c r="H7043" t="s">
        <v>1280</v>
      </c>
      <c r="I7043">
        <v>109.92</v>
      </c>
      <c r="J7043">
        <v>2</v>
      </c>
      <c r="K7043">
        <v>53.86</v>
      </c>
    </row>
    <row r="7044" spans="1:11" x14ac:dyDescent="0.25">
      <c r="A7044" s="1">
        <v>42778</v>
      </c>
      <c r="B7044">
        <v>2017</v>
      </c>
      <c r="C7044">
        <v>2</v>
      </c>
      <c r="D7044" t="s">
        <v>1079</v>
      </c>
      <c r="E7044" t="s">
        <v>45</v>
      </c>
      <c r="F7044" t="s">
        <v>28</v>
      </c>
      <c r="G7044" t="s">
        <v>29</v>
      </c>
      <c r="H7044" t="s">
        <v>2244</v>
      </c>
      <c r="I7044">
        <v>8.56</v>
      </c>
      <c r="J7044">
        <v>2</v>
      </c>
      <c r="K7044">
        <v>3.85</v>
      </c>
    </row>
    <row r="7045" spans="1:11" x14ac:dyDescent="0.25">
      <c r="A7045" s="1">
        <v>42778</v>
      </c>
      <c r="B7045">
        <v>2017</v>
      </c>
      <c r="C7045">
        <v>2</v>
      </c>
      <c r="D7045" t="s">
        <v>1409</v>
      </c>
      <c r="E7045" t="s">
        <v>215</v>
      </c>
      <c r="F7045" t="s">
        <v>28</v>
      </c>
      <c r="G7045" t="s">
        <v>64</v>
      </c>
      <c r="H7045" t="s">
        <v>2225</v>
      </c>
      <c r="I7045">
        <v>34.65</v>
      </c>
      <c r="J7045">
        <v>3</v>
      </c>
      <c r="K7045">
        <v>10.4</v>
      </c>
    </row>
    <row r="7046" spans="1:11" x14ac:dyDescent="0.25">
      <c r="A7046" s="1">
        <v>42778</v>
      </c>
      <c r="B7046">
        <v>2017</v>
      </c>
      <c r="C7046">
        <v>2</v>
      </c>
      <c r="D7046" t="s">
        <v>361</v>
      </c>
      <c r="E7046" t="s">
        <v>32</v>
      </c>
      <c r="F7046" t="s">
        <v>28</v>
      </c>
      <c r="G7046" t="s">
        <v>58</v>
      </c>
      <c r="H7046" t="s">
        <v>373</v>
      </c>
      <c r="I7046">
        <v>294.62</v>
      </c>
      <c r="J7046">
        <v>5</v>
      </c>
      <c r="K7046">
        <v>-766.01</v>
      </c>
    </row>
    <row r="7047" spans="1:11" x14ac:dyDescent="0.25">
      <c r="A7047" s="1">
        <v>42778</v>
      </c>
      <c r="B7047">
        <v>2017</v>
      </c>
      <c r="C7047">
        <v>2</v>
      </c>
      <c r="D7047" t="s">
        <v>361</v>
      </c>
      <c r="E7047" t="s">
        <v>32</v>
      </c>
      <c r="F7047" t="s">
        <v>18</v>
      </c>
      <c r="G7047" t="s">
        <v>36</v>
      </c>
      <c r="H7047" t="s">
        <v>583</v>
      </c>
      <c r="I7047">
        <v>8.75</v>
      </c>
      <c r="J7047">
        <v>4</v>
      </c>
      <c r="K7047">
        <v>-3.72</v>
      </c>
    </row>
    <row r="7048" spans="1:11" x14ac:dyDescent="0.25">
      <c r="A7048" s="1">
        <v>42778</v>
      </c>
      <c r="B7048">
        <v>2017</v>
      </c>
      <c r="C7048">
        <v>2</v>
      </c>
      <c r="D7048" t="s">
        <v>1676</v>
      </c>
      <c r="E7048" t="s">
        <v>77</v>
      </c>
      <c r="F7048" t="s">
        <v>28</v>
      </c>
      <c r="G7048" t="s">
        <v>64</v>
      </c>
      <c r="H7048" t="s">
        <v>1758</v>
      </c>
      <c r="I7048">
        <v>47.96</v>
      </c>
      <c r="J7048">
        <v>5</v>
      </c>
      <c r="K7048">
        <v>4.2</v>
      </c>
    </row>
    <row r="7049" spans="1:11" x14ac:dyDescent="0.25">
      <c r="A7049" s="1">
        <v>42778</v>
      </c>
      <c r="B7049">
        <v>2017</v>
      </c>
      <c r="C7049">
        <v>2</v>
      </c>
      <c r="D7049" t="s">
        <v>921</v>
      </c>
      <c r="E7049" t="s">
        <v>45</v>
      </c>
      <c r="F7049" t="s">
        <v>28</v>
      </c>
      <c r="G7049" t="s">
        <v>48</v>
      </c>
      <c r="H7049" t="s">
        <v>159</v>
      </c>
      <c r="I7049">
        <v>9.02</v>
      </c>
      <c r="J7049">
        <v>6</v>
      </c>
      <c r="K7049">
        <v>3.16</v>
      </c>
    </row>
    <row r="7050" spans="1:11" x14ac:dyDescent="0.25">
      <c r="A7050" s="1">
        <v>42778</v>
      </c>
      <c r="B7050">
        <v>2017</v>
      </c>
      <c r="C7050">
        <v>2</v>
      </c>
      <c r="D7050" t="s">
        <v>921</v>
      </c>
      <c r="E7050" t="s">
        <v>45</v>
      </c>
      <c r="F7050" t="s">
        <v>28</v>
      </c>
      <c r="G7050" t="s">
        <v>48</v>
      </c>
      <c r="H7050" t="s">
        <v>1057</v>
      </c>
      <c r="I7050">
        <v>69.459999999999994</v>
      </c>
      <c r="J7050">
        <v>2</v>
      </c>
      <c r="K7050">
        <v>22.57</v>
      </c>
    </row>
    <row r="7051" spans="1:11" x14ac:dyDescent="0.25">
      <c r="A7051" s="1">
        <v>42778</v>
      </c>
      <c r="B7051">
        <v>2017</v>
      </c>
      <c r="C7051">
        <v>2</v>
      </c>
      <c r="D7051" t="s">
        <v>921</v>
      </c>
      <c r="E7051" t="s">
        <v>45</v>
      </c>
      <c r="F7051" t="s">
        <v>28</v>
      </c>
      <c r="G7051" t="s">
        <v>29</v>
      </c>
      <c r="H7051" t="s">
        <v>1387</v>
      </c>
      <c r="I7051">
        <v>10.86</v>
      </c>
      <c r="J7051">
        <v>2</v>
      </c>
      <c r="K7051">
        <v>5.32</v>
      </c>
    </row>
    <row r="7052" spans="1:11" x14ac:dyDescent="0.25">
      <c r="A7052" s="1">
        <v>42778</v>
      </c>
      <c r="B7052">
        <v>2017</v>
      </c>
      <c r="C7052">
        <v>2</v>
      </c>
      <c r="D7052" t="s">
        <v>921</v>
      </c>
      <c r="E7052" t="s">
        <v>45</v>
      </c>
      <c r="F7052" t="s">
        <v>28</v>
      </c>
      <c r="G7052" t="s">
        <v>58</v>
      </c>
      <c r="H7052" t="s">
        <v>562</v>
      </c>
      <c r="I7052">
        <v>79.47</v>
      </c>
      <c r="J7052">
        <v>3</v>
      </c>
      <c r="K7052">
        <v>22.25</v>
      </c>
    </row>
    <row r="7053" spans="1:11" x14ac:dyDescent="0.25">
      <c r="A7053" s="1">
        <v>42778</v>
      </c>
      <c r="B7053">
        <v>2017</v>
      </c>
      <c r="C7053">
        <v>2</v>
      </c>
      <c r="D7053" t="s">
        <v>921</v>
      </c>
      <c r="E7053" t="s">
        <v>45</v>
      </c>
      <c r="F7053" t="s">
        <v>28</v>
      </c>
      <c r="G7053" t="s">
        <v>64</v>
      </c>
      <c r="H7053" t="s">
        <v>434</v>
      </c>
      <c r="I7053">
        <v>10.08</v>
      </c>
      <c r="J7053">
        <v>6</v>
      </c>
      <c r="K7053">
        <v>5.04</v>
      </c>
    </row>
    <row r="7054" spans="1:11" x14ac:dyDescent="0.25">
      <c r="A7054" s="1">
        <v>42778</v>
      </c>
      <c r="B7054">
        <v>2017</v>
      </c>
      <c r="C7054">
        <v>2</v>
      </c>
      <c r="D7054" t="s">
        <v>1550</v>
      </c>
      <c r="E7054" t="s">
        <v>77</v>
      </c>
      <c r="F7054" t="s">
        <v>28</v>
      </c>
      <c r="G7054" t="s">
        <v>48</v>
      </c>
      <c r="H7054" t="s">
        <v>1484</v>
      </c>
      <c r="I7054">
        <v>45.66</v>
      </c>
      <c r="J7054">
        <v>5</v>
      </c>
      <c r="K7054">
        <v>-33.479999999999997</v>
      </c>
    </row>
    <row r="7055" spans="1:11" x14ac:dyDescent="0.25">
      <c r="A7055" s="1">
        <v>42778</v>
      </c>
      <c r="B7055">
        <v>2017</v>
      </c>
      <c r="C7055">
        <v>2</v>
      </c>
      <c r="D7055" t="s">
        <v>40</v>
      </c>
      <c r="E7055" t="s">
        <v>89</v>
      </c>
      <c r="F7055" t="s">
        <v>28</v>
      </c>
      <c r="G7055" t="s">
        <v>48</v>
      </c>
      <c r="H7055" t="s">
        <v>1779</v>
      </c>
      <c r="I7055">
        <v>631.17999999999995</v>
      </c>
      <c r="J7055">
        <v>4</v>
      </c>
      <c r="K7055">
        <v>-462.86</v>
      </c>
    </row>
    <row r="7056" spans="1:11" x14ac:dyDescent="0.25">
      <c r="A7056" s="1">
        <v>42778</v>
      </c>
      <c r="B7056">
        <v>2017</v>
      </c>
      <c r="C7056">
        <v>2</v>
      </c>
      <c r="D7056" t="s">
        <v>2075</v>
      </c>
      <c r="E7056" t="s">
        <v>431</v>
      </c>
      <c r="F7056" t="s">
        <v>13</v>
      </c>
      <c r="G7056" t="s">
        <v>23</v>
      </c>
      <c r="H7056" t="s">
        <v>105</v>
      </c>
      <c r="I7056">
        <v>2479.96</v>
      </c>
      <c r="J7056">
        <v>4</v>
      </c>
      <c r="K7056">
        <v>743.99</v>
      </c>
    </row>
    <row r="7057" spans="1:11" x14ac:dyDescent="0.25">
      <c r="A7057" s="1">
        <v>42778</v>
      </c>
      <c r="B7057">
        <v>2017</v>
      </c>
      <c r="C7057">
        <v>2</v>
      </c>
      <c r="D7057" t="s">
        <v>2096</v>
      </c>
      <c r="E7057" t="s">
        <v>45</v>
      </c>
      <c r="F7057" t="s">
        <v>13</v>
      </c>
      <c r="G7057" t="s">
        <v>23</v>
      </c>
      <c r="H7057" t="s">
        <v>2496</v>
      </c>
      <c r="I7057">
        <v>39.99</v>
      </c>
      <c r="J7057">
        <v>1</v>
      </c>
      <c r="K7057">
        <v>-8</v>
      </c>
    </row>
    <row r="7058" spans="1:11" x14ac:dyDescent="0.25">
      <c r="A7058" s="1">
        <v>42778</v>
      </c>
      <c r="B7058">
        <v>2017</v>
      </c>
      <c r="C7058">
        <v>2</v>
      </c>
      <c r="D7058" t="s">
        <v>2096</v>
      </c>
      <c r="E7058" t="s">
        <v>45</v>
      </c>
      <c r="F7058" t="s">
        <v>18</v>
      </c>
      <c r="G7058" t="s">
        <v>19</v>
      </c>
      <c r="H7058" t="s">
        <v>1412</v>
      </c>
      <c r="I7058">
        <v>1159.06</v>
      </c>
      <c r="J7058">
        <v>9</v>
      </c>
      <c r="K7058">
        <v>43.46</v>
      </c>
    </row>
    <row r="7059" spans="1:11" x14ac:dyDescent="0.25">
      <c r="A7059" s="1">
        <v>42778</v>
      </c>
      <c r="B7059">
        <v>2017</v>
      </c>
      <c r="C7059">
        <v>2</v>
      </c>
      <c r="D7059" t="s">
        <v>2096</v>
      </c>
      <c r="E7059" t="s">
        <v>45</v>
      </c>
      <c r="F7059" t="s">
        <v>28</v>
      </c>
      <c r="G7059" t="s">
        <v>64</v>
      </c>
      <c r="H7059" t="s">
        <v>1891</v>
      </c>
      <c r="I7059">
        <v>179.9</v>
      </c>
      <c r="J7059">
        <v>5</v>
      </c>
      <c r="K7059">
        <v>44.98</v>
      </c>
    </row>
    <row r="7060" spans="1:11" x14ac:dyDescent="0.25">
      <c r="A7060" s="1">
        <v>42778</v>
      </c>
      <c r="B7060">
        <v>2017</v>
      </c>
      <c r="C7060">
        <v>2</v>
      </c>
      <c r="D7060" t="s">
        <v>1749</v>
      </c>
      <c r="E7060" t="s">
        <v>215</v>
      </c>
      <c r="F7060" t="s">
        <v>18</v>
      </c>
      <c r="G7060" t="s">
        <v>19</v>
      </c>
      <c r="H7060" t="s">
        <v>136</v>
      </c>
      <c r="I7060">
        <v>701.96</v>
      </c>
      <c r="J7060">
        <v>2</v>
      </c>
      <c r="K7060">
        <v>168.47</v>
      </c>
    </row>
    <row r="7061" spans="1:11" x14ac:dyDescent="0.25">
      <c r="A7061" s="1">
        <v>42778</v>
      </c>
      <c r="B7061">
        <v>2017</v>
      </c>
      <c r="C7061">
        <v>2</v>
      </c>
      <c r="D7061" t="s">
        <v>726</v>
      </c>
      <c r="E7061" t="s">
        <v>32</v>
      </c>
      <c r="F7061" t="s">
        <v>28</v>
      </c>
      <c r="G7061" t="s">
        <v>64</v>
      </c>
      <c r="H7061" t="s">
        <v>2268</v>
      </c>
      <c r="I7061">
        <v>12.16</v>
      </c>
      <c r="J7061">
        <v>5</v>
      </c>
      <c r="K7061">
        <v>2.13</v>
      </c>
    </row>
    <row r="7062" spans="1:11" x14ac:dyDescent="0.25">
      <c r="A7062" s="1">
        <v>42778</v>
      </c>
      <c r="B7062">
        <v>2017</v>
      </c>
      <c r="C7062">
        <v>2</v>
      </c>
      <c r="D7062" t="s">
        <v>775</v>
      </c>
      <c r="E7062" t="s">
        <v>81</v>
      </c>
      <c r="F7062" t="s">
        <v>28</v>
      </c>
      <c r="G7062" t="s">
        <v>64</v>
      </c>
      <c r="H7062" t="s">
        <v>1609</v>
      </c>
      <c r="I7062">
        <v>32.78</v>
      </c>
      <c r="J7062">
        <v>1</v>
      </c>
      <c r="K7062">
        <v>2.46</v>
      </c>
    </row>
    <row r="7063" spans="1:11" x14ac:dyDescent="0.25">
      <c r="A7063" s="1">
        <v>42778</v>
      </c>
      <c r="B7063">
        <v>2017</v>
      </c>
      <c r="C7063">
        <v>2</v>
      </c>
      <c r="D7063" t="s">
        <v>1738</v>
      </c>
      <c r="E7063" t="s">
        <v>103</v>
      </c>
      <c r="F7063" t="s">
        <v>28</v>
      </c>
      <c r="G7063" t="s">
        <v>38</v>
      </c>
      <c r="H7063" t="s">
        <v>1094</v>
      </c>
      <c r="I7063">
        <v>114.29</v>
      </c>
      <c r="J7063">
        <v>1</v>
      </c>
      <c r="K7063">
        <v>12.86</v>
      </c>
    </row>
    <row r="7064" spans="1:11" x14ac:dyDescent="0.25">
      <c r="A7064" s="1">
        <v>42778</v>
      </c>
      <c r="B7064">
        <v>2017</v>
      </c>
      <c r="C7064">
        <v>2</v>
      </c>
      <c r="D7064" t="s">
        <v>1738</v>
      </c>
      <c r="E7064" t="s">
        <v>103</v>
      </c>
      <c r="F7064" t="s">
        <v>28</v>
      </c>
      <c r="G7064" t="s">
        <v>48</v>
      </c>
      <c r="H7064" t="s">
        <v>1933</v>
      </c>
      <c r="I7064">
        <v>36.619999999999997</v>
      </c>
      <c r="J7064">
        <v>8</v>
      </c>
      <c r="K7064">
        <v>-24.42</v>
      </c>
    </row>
    <row r="7065" spans="1:11" x14ac:dyDescent="0.25">
      <c r="A7065" s="1">
        <v>42778</v>
      </c>
      <c r="B7065">
        <v>2017</v>
      </c>
      <c r="C7065">
        <v>2</v>
      </c>
      <c r="D7065" t="s">
        <v>1738</v>
      </c>
      <c r="E7065" t="s">
        <v>103</v>
      </c>
      <c r="F7065" t="s">
        <v>18</v>
      </c>
      <c r="G7065" t="s">
        <v>165</v>
      </c>
      <c r="H7065" t="s">
        <v>1673</v>
      </c>
      <c r="I7065">
        <v>242.35</v>
      </c>
      <c r="J7065">
        <v>8</v>
      </c>
      <c r="K7065">
        <v>-363.53</v>
      </c>
    </row>
    <row r="7066" spans="1:11" x14ac:dyDescent="0.25">
      <c r="A7066" s="1">
        <v>42778</v>
      </c>
      <c r="B7066">
        <v>2017</v>
      </c>
      <c r="C7066">
        <v>2</v>
      </c>
      <c r="D7066" t="s">
        <v>1738</v>
      </c>
      <c r="E7066" t="s">
        <v>103</v>
      </c>
      <c r="F7066" t="s">
        <v>13</v>
      </c>
      <c r="G7066" t="s">
        <v>23</v>
      </c>
      <c r="H7066" t="s">
        <v>1836</v>
      </c>
      <c r="I7066">
        <v>49.62</v>
      </c>
      <c r="J7066">
        <v>2</v>
      </c>
      <c r="K7066">
        <v>4.96</v>
      </c>
    </row>
    <row r="7067" spans="1:11" x14ac:dyDescent="0.25">
      <c r="A7067" s="1">
        <v>42778</v>
      </c>
      <c r="B7067">
        <v>2017</v>
      </c>
      <c r="C7067">
        <v>2</v>
      </c>
      <c r="D7067" t="s">
        <v>1738</v>
      </c>
      <c r="E7067" t="s">
        <v>103</v>
      </c>
      <c r="F7067" t="s">
        <v>18</v>
      </c>
      <c r="G7067" t="s">
        <v>36</v>
      </c>
      <c r="H7067" t="s">
        <v>2230</v>
      </c>
      <c r="I7067">
        <v>508.7</v>
      </c>
      <c r="J7067">
        <v>6</v>
      </c>
      <c r="K7067">
        <v>0</v>
      </c>
    </row>
    <row r="7068" spans="1:11" x14ac:dyDescent="0.25">
      <c r="A7068" s="1">
        <v>42778</v>
      </c>
      <c r="B7068">
        <v>2017</v>
      </c>
      <c r="C7068">
        <v>2</v>
      </c>
      <c r="D7068" t="s">
        <v>1738</v>
      </c>
      <c r="E7068" t="s">
        <v>103</v>
      </c>
      <c r="F7068" t="s">
        <v>13</v>
      </c>
      <c r="G7068" t="s">
        <v>23</v>
      </c>
      <c r="H7068" t="s">
        <v>220</v>
      </c>
      <c r="I7068">
        <v>57.36</v>
      </c>
      <c r="J7068">
        <v>6</v>
      </c>
      <c r="K7068">
        <v>-14.34</v>
      </c>
    </row>
    <row r="7069" spans="1:11" x14ac:dyDescent="0.25">
      <c r="A7069" s="1">
        <v>42778</v>
      </c>
      <c r="B7069">
        <v>2017</v>
      </c>
      <c r="C7069">
        <v>2</v>
      </c>
      <c r="D7069" t="s">
        <v>1738</v>
      </c>
      <c r="E7069" t="s">
        <v>103</v>
      </c>
      <c r="F7069" t="s">
        <v>18</v>
      </c>
      <c r="G7069" t="s">
        <v>19</v>
      </c>
      <c r="H7069" t="s">
        <v>757</v>
      </c>
      <c r="I7069">
        <v>906.68</v>
      </c>
      <c r="J7069">
        <v>5</v>
      </c>
      <c r="K7069">
        <v>68</v>
      </c>
    </row>
    <row r="7070" spans="1:11" x14ac:dyDescent="0.25">
      <c r="A7070" s="1">
        <v>42778</v>
      </c>
      <c r="B7070">
        <v>2017</v>
      </c>
      <c r="C7070">
        <v>2</v>
      </c>
      <c r="D7070" t="s">
        <v>2486</v>
      </c>
      <c r="E7070" t="s">
        <v>183</v>
      </c>
      <c r="F7070" t="s">
        <v>28</v>
      </c>
      <c r="G7070" t="s">
        <v>48</v>
      </c>
      <c r="H7070" t="s">
        <v>743</v>
      </c>
      <c r="I7070">
        <v>67.86</v>
      </c>
      <c r="J7070">
        <v>6</v>
      </c>
      <c r="K7070">
        <v>-45.24</v>
      </c>
    </row>
    <row r="7071" spans="1:11" x14ac:dyDescent="0.25">
      <c r="A7071" s="1">
        <v>42778</v>
      </c>
      <c r="B7071">
        <v>2017</v>
      </c>
      <c r="C7071">
        <v>2</v>
      </c>
      <c r="D7071" t="s">
        <v>289</v>
      </c>
      <c r="E7071" t="s">
        <v>131</v>
      </c>
      <c r="F7071" t="s">
        <v>28</v>
      </c>
      <c r="G7071" t="s">
        <v>64</v>
      </c>
      <c r="H7071" t="s">
        <v>881</v>
      </c>
      <c r="I7071">
        <v>19.73</v>
      </c>
      <c r="J7071">
        <v>9</v>
      </c>
      <c r="K7071">
        <v>1.73</v>
      </c>
    </row>
    <row r="7072" spans="1:11" x14ac:dyDescent="0.25">
      <c r="A7072" s="1">
        <v>42778</v>
      </c>
      <c r="B7072">
        <v>2017</v>
      </c>
      <c r="C7072">
        <v>2</v>
      </c>
      <c r="D7072" t="s">
        <v>289</v>
      </c>
      <c r="E7072" t="s">
        <v>131</v>
      </c>
      <c r="F7072" t="s">
        <v>13</v>
      </c>
      <c r="G7072" t="s">
        <v>23</v>
      </c>
      <c r="H7072" t="s">
        <v>679</v>
      </c>
      <c r="I7072">
        <v>151.19</v>
      </c>
      <c r="J7072">
        <v>2</v>
      </c>
      <c r="K7072">
        <v>-25.2</v>
      </c>
    </row>
    <row r="7073" spans="1:11" x14ac:dyDescent="0.25">
      <c r="A7073" s="1">
        <v>42778</v>
      </c>
      <c r="B7073">
        <v>2017</v>
      </c>
      <c r="C7073">
        <v>2</v>
      </c>
      <c r="D7073" t="s">
        <v>44</v>
      </c>
      <c r="E7073" t="s">
        <v>51</v>
      </c>
      <c r="F7073" t="s">
        <v>28</v>
      </c>
      <c r="G7073" t="s">
        <v>58</v>
      </c>
      <c r="H7073" t="s">
        <v>336</v>
      </c>
      <c r="I7073">
        <v>286.86</v>
      </c>
      <c r="J7073">
        <v>7</v>
      </c>
      <c r="K7073">
        <v>80.319999999999993</v>
      </c>
    </row>
    <row r="7074" spans="1:11" x14ac:dyDescent="0.25">
      <c r="A7074" s="1">
        <v>42778</v>
      </c>
      <c r="B7074">
        <v>2017</v>
      </c>
      <c r="C7074">
        <v>2</v>
      </c>
      <c r="D7074" t="s">
        <v>44</v>
      </c>
      <c r="E7074" t="s">
        <v>51</v>
      </c>
      <c r="F7074" t="s">
        <v>13</v>
      </c>
      <c r="G7074" t="s">
        <v>23</v>
      </c>
      <c r="H7074" t="s">
        <v>882</v>
      </c>
      <c r="I7074">
        <v>979.95</v>
      </c>
      <c r="J7074">
        <v>5</v>
      </c>
      <c r="K7074">
        <v>284.19</v>
      </c>
    </row>
    <row r="7075" spans="1:11" x14ac:dyDescent="0.25">
      <c r="A7075" s="1">
        <v>42778</v>
      </c>
      <c r="B7075">
        <v>2017</v>
      </c>
      <c r="C7075">
        <v>2</v>
      </c>
      <c r="D7075" t="s">
        <v>44</v>
      </c>
      <c r="E7075" t="s">
        <v>51</v>
      </c>
      <c r="F7075" t="s">
        <v>28</v>
      </c>
      <c r="G7075" t="s">
        <v>293</v>
      </c>
      <c r="H7075" t="s">
        <v>1300</v>
      </c>
      <c r="I7075">
        <v>4.3600000000000003</v>
      </c>
      <c r="J7075">
        <v>2</v>
      </c>
      <c r="K7075">
        <v>0.17</v>
      </c>
    </row>
    <row r="7076" spans="1:11" x14ac:dyDescent="0.25">
      <c r="A7076" s="1">
        <v>42779</v>
      </c>
      <c r="B7076">
        <v>2017</v>
      </c>
      <c r="C7076">
        <v>2</v>
      </c>
      <c r="D7076" t="s">
        <v>2242</v>
      </c>
      <c r="E7076" t="s">
        <v>17</v>
      </c>
      <c r="F7076" t="s">
        <v>28</v>
      </c>
      <c r="G7076" t="s">
        <v>64</v>
      </c>
      <c r="H7076" t="s">
        <v>2119</v>
      </c>
      <c r="I7076">
        <v>6.63</v>
      </c>
      <c r="J7076">
        <v>3</v>
      </c>
      <c r="K7076">
        <v>1.79</v>
      </c>
    </row>
    <row r="7077" spans="1:11" x14ac:dyDescent="0.25">
      <c r="A7077" s="1">
        <v>42779</v>
      </c>
      <c r="B7077">
        <v>2017</v>
      </c>
      <c r="C7077">
        <v>2</v>
      </c>
      <c r="D7077" t="s">
        <v>2242</v>
      </c>
      <c r="E7077" t="s">
        <v>17</v>
      </c>
      <c r="F7077" t="s">
        <v>13</v>
      </c>
      <c r="G7077" t="s">
        <v>14</v>
      </c>
      <c r="H7077" t="s">
        <v>1905</v>
      </c>
      <c r="I7077">
        <v>799.96</v>
      </c>
      <c r="J7077">
        <v>4</v>
      </c>
      <c r="K7077">
        <v>343.98</v>
      </c>
    </row>
    <row r="7078" spans="1:11" x14ac:dyDescent="0.25">
      <c r="A7078" s="1">
        <v>42779</v>
      </c>
      <c r="B7078">
        <v>2017</v>
      </c>
      <c r="C7078">
        <v>2</v>
      </c>
      <c r="D7078" t="s">
        <v>2242</v>
      </c>
      <c r="E7078" t="s">
        <v>17</v>
      </c>
      <c r="F7078" t="s">
        <v>18</v>
      </c>
      <c r="G7078" t="s">
        <v>36</v>
      </c>
      <c r="H7078" t="s">
        <v>2382</v>
      </c>
      <c r="I7078">
        <v>107.53</v>
      </c>
      <c r="J7078">
        <v>1</v>
      </c>
      <c r="K7078">
        <v>21.51</v>
      </c>
    </row>
    <row r="7079" spans="1:11" x14ac:dyDescent="0.25">
      <c r="A7079" s="1">
        <v>42779</v>
      </c>
      <c r="B7079">
        <v>2017</v>
      </c>
      <c r="C7079">
        <v>2</v>
      </c>
      <c r="D7079" t="s">
        <v>262</v>
      </c>
      <c r="E7079" t="s">
        <v>324</v>
      </c>
      <c r="F7079" t="s">
        <v>28</v>
      </c>
      <c r="G7079" t="s">
        <v>293</v>
      </c>
      <c r="H7079" t="s">
        <v>2003</v>
      </c>
      <c r="I7079">
        <v>25.02</v>
      </c>
      <c r="J7079">
        <v>3</v>
      </c>
      <c r="K7079">
        <v>6.51</v>
      </c>
    </row>
    <row r="7080" spans="1:11" x14ac:dyDescent="0.25">
      <c r="A7080" s="1">
        <v>42779</v>
      </c>
      <c r="B7080">
        <v>2017</v>
      </c>
      <c r="C7080">
        <v>2</v>
      </c>
      <c r="D7080" t="s">
        <v>262</v>
      </c>
      <c r="E7080" t="s">
        <v>324</v>
      </c>
      <c r="F7080" t="s">
        <v>28</v>
      </c>
      <c r="G7080" t="s">
        <v>64</v>
      </c>
      <c r="H7080" t="s">
        <v>2068</v>
      </c>
      <c r="I7080">
        <v>10.71</v>
      </c>
      <c r="J7080">
        <v>3</v>
      </c>
      <c r="K7080">
        <v>2.78</v>
      </c>
    </row>
    <row r="7081" spans="1:11" x14ac:dyDescent="0.25">
      <c r="A7081" s="1">
        <v>42779</v>
      </c>
      <c r="B7081">
        <v>2017</v>
      </c>
      <c r="C7081">
        <v>2</v>
      </c>
      <c r="D7081" t="s">
        <v>1253</v>
      </c>
      <c r="E7081" t="s">
        <v>22</v>
      </c>
      <c r="F7081" t="s">
        <v>28</v>
      </c>
      <c r="G7081" t="s">
        <v>29</v>
      </c>
      <c r="H7081" t="s">
        <v>1512</v>
      </c>
      <c r="I7081">
        <v>17.940000000000001</v>
      </c>
      <c r="J7081">
        <v>3</v>
      </c>
      <c r="K7081">
        <v>8.7899999999999991</v>
      </c>
    </row>
    <row r="7082" spans="1:11" x14ac:dyDescent="0.25">
      <c r="A7082" s="1">
        <v>42779</v>
      </c>
      <c r="B7082">
        <v>2017</v>
      </c>
      <c r="C7082">
        <v>2</v>
      </c>
      <c r="D7082" t="s">
        <v>1603</v>
      </c>
      <c r="E7082" t="s">
        <v>55</v>
      </c>
      <c r="F7082" t="s">
        <v>28</v>
      </c>
      <c r="G7082" t="s">
        <v>58</v>
      </c>
      <c r="H7082" t="s">
        <v>1191</v>
      </c>
      <c r="I7082">
        <v>90.64</v>
      </c>
      <c r="J7082">
        <v>8</v>
      </c>
      <c r="K7082">
        <v>38.979999999999997</v>
      </c>
    </row>
    <row r="7083" spans="1:11" x14ac:dyDescent="0.25">
      <c r="A7083" s="1">
        <v>42782</v>
      </c>
      <c r="B7083">
        <v>2017</v>
      </c>
      <c r="C7083">
        <v>2</v>
      </c>
      <c r="D7083" t="s">
        <v>924</v>
      </c>
      <c r="E7083" t="s">
        <v>22</v>
      </c>
      <c r="F7083" t="s">
        <v>28</v>
      </c>
      <c r="G7083" t="s">
        <v>29</v>
      </c>
      <c r="H7083" t="s">
        <v>1334</v>
      </c>
      <c r="I7083">
        <v>37.94</v>
      </c>
      <c r="J7083">
        <v>2</v>
      </c>
      <c r="K7083">
        <v>18.21</v>
      </c>
    </row>
    <row r="7084" spans="1:11" x14ac:dyDescent="0.25">
      <c r="A7084" s="1">
        <v>42782</v>
      </c>
      <c r="B7084">
        <v>2017</v>
      </c>
      <c r="C7084">
        <v>2</v>
      </c>
      <c r="D7084" t="s">
        <v>1712</v>
      </c>
      <c r="E7084" t="s">
        <v>421</v>
      </c>
      <c r="F7084" t="s">
        <v>28</v>
      </c>
      <c r="G7084" t="s">
        <v>38</v>
      </c>
      <c r="H7084" t="s">
        <v>923</v>
      </c>
      <c r="I7084">
        <v>579.51</v>
      </c>
      <c r="J7084">
        <v>3</v>
      </c>
      <c r="K7084">
        <v>81.13</v>
      </c>
    </row>
    <row r="7085" spans="1:11" x14ac:dyDescent="0.25">
      <c r="A7085" s="1">
        <v>42782</v>
      </c>
      <c r="B7085">
        <v>2017</v>
      </c>
      <c r="C7085">
        <v>2</v>
      </c>
      <c r="D7085" t="s">
        <v>1712</v>
      </c>
      <c r="E7085" t="s">
        <v>421</v>
      </c>
      <c r="F7085" t="s">
        <v>13</v>
      </c>
      <c r="G7085" t="s">
        <v>23</v>
      </c>
      <c r="H7085" t="s">
        <v>2246</v>
      </c>
      <c r="I7085">
        <v>14.99</v>
      </c>
      <c r="J7085">
        <v>1</v>
      </c>
      <c r="K7085">
        <v>7.35</v>
      </c>
    </row>
    <row r="7086" spans="1:11" x14ac:dyDescent="0.25">
      <c r="A7086" s="1">
        <v>42782</v>
      </c>
      <c r="B7086">
        <v>2017</v>
      </c>
      <c r="C7086">
        <v>2</v>
      </c>
      <c r="D7086" t="s">
        <v>361</v>
      </c>
      <c r="E7086" t="s">
        <v>26</v>
      </c>
      <c r="F7086" t="s">
        <v>28</v>
      </c>
      <c r="G7086" t="s">
        <v>33</v>
      </c>
      <c r="H7086" t="s">
        <v>1610</v>
      </c>
      <c r="I7086">
        <v>18.37</v>
      </c>
      <c r="J7086">
        <v>2</v>
      </c>
      <c r="K7086">
        <v>6.2</v>
      </c>
    </row>
    <row r="7087" spans="1:11" x14ac:dyDescent="0.25">
      <c r="A7087" s="1">
        <v>42782</v>
      </c>
      <c r="B7087">
        <v>2017</v>
      </c>
      <c r="C7087">
        <v>2</v>
      </c>
      <c r="D7087" t="s">
        <v>361</v>
      </c>
      <c r="E7087" t="s">
        <v>26</v>
      </c>
      <c r="F7087" t="s">
        <v>18</v>
      </c>
      <c r="G7087" t="s">
        <v>19</v>
      </c>
      <c r="H7087" t="s">
        <v>20</v>
      </c>
      <c r="I7087">
        <v>600.55999999999995</v>
      </c>
      <c r="J7087">
        <v>3</v>
      </c>
      <c r="K7087">
        <v>-8.58</v>
      </c>
    </row>
    <row r="7088" spans="1:11" x14ac:dyDescent="0.25">
      <c r="A7088" s="1">
        <v>42782</v>
      </c>
      <c r="B7088">
        <v>2017</v>
      </c>
      <c r="C7088">
        <v>2</v>
      </c>
      <c r="D7088" t="s">
        <v>361</v>
      </c>
      <c r="E7088" t="s">
        <v>26</v>
      </c>
      <c r="F7088" t="s">
        <v>28</v>
      </c>
      <c r="G7088" t="s">
        <v>38</v>
      </c>
      <c r="H7088" t="s">
        <v>922</v>
      </c>
      <c r="I7088">
        <v>50.35</v>
      </c>
      <c r="J7088">
        <v>3</v>
      </c>
      <c r="K7088">
        <v>-8.18</v>
      </c>
    </row>
    <row r="7089" spans="1:11" x14ac:dyDescent="0.25">
      <c r="A7089" s="1">
        <v>42782</v>
      </c>
      <c r="B7089">
        <v>2017</v>
      </c>
      <c r="C7089">
        <v>2</v>
      </c>
      <c r="D7089" t="s">
        <v>361</v>
      </c>
      <c r="E7089" t="s">
        <v>26</v>
      </c>
      <c r="F7089" t="s">
        <v>28</v>
      </c>
      <c r="G7089" t="s">
        <v>64</v>
      </c>
      <c r="H7089" t="s">
        <v>1289</v>
      </c>
      <c r="I7089">
        <v>28.03</v>
      </c>
      <c r="J7089">
        <v>6</v>
      </c>
      <c r="K7089">
        <v>3.5</v>
      </c>
    </row>
    <row r="7090" spans="1:11" x14ac:dyDescent="0.25">
      <c r="A7090" s="1">
        <v>42782</v>
      </c>
      <c r="B7090">
        <v>2017</v>
      </c>
      <c r="C7090">
        <v>2</v>
      </c>
      <c r="D7090" t="s">
        <v>361</v>
      </c>
      <c r="E7090" t="s">
        <v>26</v>
      </c>
      <c r="F7090" t="s">
        <v>18</v>
      </c>
      <c r="G7090" t="s">
        <v>36</v>
      </c>
      <c r="H7090" t="s">
        <v>480</v>
      </c>
      <c r="I7090">
        <v>7.69</v>
      </c>
      <c r="J7090">
        <v>1</v>
      </c>
      <c r="K7090">
        <v>-3.65</v>
      </c>
    </row>
    <row r="7091" spans="1:11" x14ac:dyDescent="0.25">
      <c r="A7091" s="1">
        <v>42783</v>
      </c>
      <c r="B7091">
        <v>2017</v>
      </c>
      <c r="C7091">
        <v>2</v>
      </c>
      <c r="D7091" t="s">
        <v>304</v>
      </c>
      <c r="E7091" t="s">
        <v>26</v>
      </c>
      <c r="F7091" t="s">
        <v>18</v>
      </c>
      <c r="G7091" t="s">
        <v>42</v>
      </c>
      <c r="H7091" t="s">
        <v>1814</v>
      </c>
      <c r="I7091">
        <v>480.96</v>
      </c>
      <c r="J7091">
        <v>3</v>
      </c>
      <c r="K7091">
        <v>-269.33999999999997</v>
      </c>
    </row>
    <row r="7092" spans="1:11" x14ac:dyDescent="0.25">
      <c r="A7092" s="1">
        <v>42783</v>
      </c>
      <c r="B7092">
        <v>2017</v>
      </c>
      <c r="C7092">
        <v>2</v>
      </c>
      <c r="D7092" t="s">
        <v>304</v>
      </c>
      <c r="E7092" t="s">
        <v>26</v>
      </c>
      <c r="F7092" t="s">
        <v>13</v>
      </c>
      <c r="G7092" t="s">
        <v>23</v>
      </c>
      <c r="H7092" t="s">
        <v>2380</v>
      </c>
      <c r="I7092">
        <v>124.79</v>
      </c>
      <c r="J7092">
        <v>1</v>
      </c>
      <c r="K7092">
        <v>10.92</v>
      </c>
    </row>
    <row r="7093" spans="1:11" x14ac:dyDescent="0.25">
      <c r="A7093" s="1">
        <v>42783</v>
      </c>
      <c r="B7093">
        <v>2017</v>
      </c>
      <c r="C7093">
        <v>2</v>
      </c>
      <c r="D7093" t="s">
        <v>699</v>
      </c>
      <c r="E7093" t="s">
        <v>154</v>
      </c>
      <c r="F7093" t="s">
        <v>13</v>
      </c>
      <c r="G7093" t="s">
        <v>23</v>
      </c>
      <c r="H7093" t="s">
        <v>2259</v>
      </c>
      <c r="I7093">
        <v>29.16</v>
      </c>
      <c r="J7093">
        <v>3</v>
      </c>
      <c r="K7093">
        <v>8.4600000000000009</v>
      </c>
    </row>
    <row r="7094" spans="1:11" x14ac:dyDescent="0.25">
      <c r="A7094" s="1">
        <v>42783</v>
      </c>
      <c r="B7094">
        <v>2017</v>
      </c>
      <c r="C7094">
        <v>2</v>
      </c>
      <c r="D7094" t="s">
        <v>396</v>
      </c>
      <c r="E7094" t="s">
        <v>62</v>
      </c>
      <c r="F7094" t="s">
        <v>28</v>
      </c>
      <c r="G7094" t="s">
        <v>29</v>
      </c>
      <c r="H7094" t="s">
        <v>290</v>
      </c>
      <c r="I7094">
        <v>11.76</v>
      </c>
      <c r="J7094">
        <v>2</v>
      </c>
      <c r="K7094">
        <v>5.76</v>
      </c>
    </row>
    <row r="7095" spans="1:11" x14ac:dyDescent="0.25">
      <c r="A7095" s="1">
        <v>42783</v>
      </c>
      <c r="B7095">
        <v>2017</v>
      </c>
      <c r="C7095">
        <v>2</v>
      </c>
      <c r="D7095" t="s">
        <v>396</v>
      </c>
      <c r="E7095" t="s">
        <v>62</v>
      </c>
      <c r="F7095" t="s">
        <v>28</v>
      </c>
      <c r="G7095" t="s">
        <v>38</v>
      </c>
      <c r="H7095" t="s">
        <v>201</v>
      </c>
      <c r="I7095">
        <v>166.45</v>
      </c>
      <c r="J7095">
        <v>5</v>
      </c>
      <c r="K7095">
        <v>39.950000000000003</v>
      </c>
    </row>
    <row r="7096" spans="1:11" x14ac:dyDescent="0.25">
      <c r="A7096" s="1">
        <v>42783</v>
      </c>
      <c r="B7096">
        <v>2017</v>
      </c>
      <c r="C7096">
        <v>2</v>
      </c>
      <c r="D7096" t="s">
        <v>1919</v>
      </c>
      <c r="E7096" t="s">
        <v>32</v>
      </c>
      <c r="F7096" t="s">
        <v>18</v>
      </c>
      <c r="G7096" t="s">
        <v>165</v>
      </c>
      <c r="H7096" t="s">
        <v>1331</v>
      </c>
      <c r="I7096">
        <v>89.07</v>
      </c>
      <c r="J7096">
        <v>1</v>
      </c>
      <c r="K7096">
        <v>-17.03</v>
      </c>
    </row>
    <row r="7097" spans="1:11" x14ac:dyDescent="0.25">
      <c r="A7097" s="1">
        <v>42783</v>
      </c>
      <c r="B7097">
        <v>2017</v>
      </c>
      <c r="C7097">
        <v>2</v>
      </c>
      <c r="D7097" t="s">
        <v>1919</v>
      </c>
      <c r="E7097" t="s">
        <v>32</v>
      </c>
      <c r="F7097" t="s">
        <v>28</v>
      </c>
      <c r="G7097" t="s">
        <v>64</v>
      </c>
      <c r="H7097" t="s">
        <v>1486</v>
      </c>
      <c r="I7097">
        <v>175.44</v>
      </c>
      <c r="J7097">
        <v>6</v>
      </c>
      <c r="K7097">
        <v>52.63</v>
      </c>
    </row>
    <row r="7098" spans="1:11" x14ac:dyDescent="0.25">
      <c r="A7098" s="1">
        <v>42783</v>
      </c>
      <c r="B7098">
        <v>2017</v>
      </c>
      <c r="C7098">
        <v>2</v>
      </c>
      <c r="D7098" t="s">
        <v>1919</v>
      </c>
      <c r="E7098" t="s">
        <v>32</v>
      </c>
      <c r="F7098" t="s">
        <v>13</v>
      </c>
      <c r="G7098" t="s">
        <v>23</v>
      </c>
      <c r="H7098" t="s">
        <v>1315</v>
      </c>
      <c r="I7098">
        <v>438.34</v>
      </c>
      <c r="J7098">
        <v>4</v>
      </c>
      <c r="K7098">
        <v>-87.67</v>
      </c>
    </row>
    <row r="7099" spans="1:11" x14ac:dyDescent="0.25">
      <c r="A7099" s="1">
        <v>42783</v>
      </c>
      <c r="B7099">
        <v>2017</v>
      </c>
      <c r="C7099">
        <v>2</v>
      </c>
      <c r="D7099" t="s">
        <v>259</v>
      </c>
      <c r="E7099" t="s">
        <v>131</v>
      </c>
      <c r="F7099" t="s">
        <v>18</v>
      </c>
      <c r="G7099" t="s">
        <v>42</v>
      </c>
      <c r="H7099" t="s">
        <v>1156</v>
      </c>
      <c r="I7099">
        <v>455.97</v>
      </c>
      <c r="J7099">
        <v>5</v>
      </c>
      <c r="K7099">
        <v>-106.39</v>
      </c>
    </row>
    <row r="7100" spans="1:11" x14ac:dyDescent="0.25">
      <c r="A7100" s="1">
        <v>42783</v>
      </c>
      <c r="B7100">
        <v>2017</v>
      </c>
      <c r="C7100">
        <v>2</v>
      </c>
      <c r="D7100" t="s">
        <v>259</v>
      </c>
      <c r="E7100" t="s">
        <v>131</v>
      </c>
      <c r="F7100" t="s">
        <v>28</v>
      </c>
      <c r="G7100" t="s">
        <v>48</v>
      </c>
      <c r="H7100" t="s">
        <v>686</v>
      </c>
      <c r="I7100">
        <v>5.72</v>
      </c>
      <c r="J7100">
        <v>5</v>
      </c>
      <c r="K7100">
        <v>-4.76</v>
      </c>
    </row>
    <row r="7101" spans="1:11" x14ac:dyDescent="0.25">
      <c r="A7101" s="1">
        <v>42783</v>
      </c>
      <c r="B7101">
        <v>2017</v>
      </c>
      <c r="C7101">
        <v>2</v>
      </c>
      <c r="D7101" t="s">
        <v>259</v>
      </c>
      <c r="E7101" t="s">
        <v>131</v>
      </c>
      <c r="F7101" t="s">
        <v>13</v>
      </c>
      <c r="G7101" t="s">
        <v>23</v>
      </c>
      <c r="H7101" t="s">
        <v>1360</v>
      </c>
      <c r="I7101">
        <v>57.59</v>
      </c>
      <c r="J7101">
        <v>1</v>
      </c>
      <c r="K7101">
        <v>-11.52</v>
      </c>
    </row>
    <row r="7102" spans="1:11" x14ac:dyDescent="0.25">
      <c r="A7102" s="1">
        <v>42783</v>
      </c>
      <c r="B7102">
        <v>2017</v>
      </c>
      <c r="C7102">
        <v>2</v>
      </c>
      <c r="D7102" t="s">
        <v>259</v>
      </c>
      <c r="E7102" t="s">
        <v>131</v>
      </c>
      <c r="F7102" t="s">
        <v>18</v>
      </c>
      <c r="G7102" t="s">
        <v>36</v>
      </c>
      <c r="H7102" t="s">
        <v>2056</v>
      </c>
      <c r="I7102">
        <v>30.14</v>
      </c>
      <c r="J7102">
        <v>2</v>
      </c>
      <c r="K7102">
        <v>8.2899999999999991</v>
      </c>
    </row>
    <row r="7103" spans="1:11" x14ac:dyDescent="0.25">
      <c r="A7103" s="1">
        <v>42783</v>
      </c>
      <c r="B7103">
        <v>2017</v>
      </c>
      <c r="C7103">
        <v>2</v>
      </c>
      <c r="D7103" t="s">
        <v>259</v>
      </c>
      <c r="E7103" t="s">
        <v>131</v>
      </c>
      <c r="F7103" t="s">
        <v>18</v>
      </c>
      <c r="G7103" t="s">
        <v>19</v>
      </c>
      <c r="H7103" t="s">
        <v>854</v>
      </c>
      <c r="I7103">
        <v>899.43</v>
      </c>
      <c r="J7103">
        <v>5</v>
      </c>
      <c r="K7103">
        <v>-12.85</v>
      </c>
    </row>
    <row r="7104" spans="1:11" x14ac:dyDescent="0.25">
      <c r="A7104" s="1">
        <v>42784</v>
      </c>
      <c r="B7104">
        <v>2017</v>
      </c>
      <c r="C7104">
        <v>2</v>
      </c>
      <c r="D7104" t="s">
        <v>2434</v>
      </c>
      <c r="E7104" t="s">
        <v>45</v>
      </c>
      <c r="F7104" t="s">
        <v>13</v>
      </c>
      <c r="G7104" t="s">
        <v>23</v>
      </c>
      <c r="H7104" t="s">
        <v>2577</v>
      </c>
      <c r="I7104">
        <v>167.98</v>
      </c>
      <c r="J7104">
        <v>3</v>
      </c>
      <c r="K7104">
        <v>10.5</v>
      </c>
    </row>
    <row r="7105" spans="1:11" x14ac:dyDescent="0.25">
      <c r="A7105" s="1">
        <v>42784</v>
      </c>
      <c r="B7105">
        <v>2017</v>
      </c>
      <c r="C7105">
        <v>2</v>
      </c>
      <c r="D7105" t="s">
        <v>2434</v>
      </c>
      <c r="E7105" t="s">
        <v>45</v>
      </c>
      <c r="F7105" t="s">
        <v>13</v>
      </c>
      <c r="G7105" t="s">
        <v>14</v>
      </c>
      <c r="H7105" t="s">
        <v>774</v>
      </c>
      <c r="I7105">
        <v>109.53</v>
      </c>
      <c r="J7105">
        <v>3</v>
      </c>
      <c r="K7105">
        <v>47.1</v>
      </c>
    </row>
    <row r="7106" spans="1:11" x14ac:dyDescent="0.25">
      <c r="A7106" s="1">
        <v>42784</v>
      </c>
      <c r="B7106">
        <v>2017</v>
      </c>
      <c r="C7106">
        <v>2</v>
      </c>
      <c r="D7106" t="s">
        <v>2434</v>
      </c>
      <c r="E7106" t="s">
        <v>45</v>
      </c>
      <c r="F7106" t="s">
        <v>28</v>
      </c>
      <c r="G7106" t="s">
        <v>46</v>
      </c>
      <c r="H7106" t="s">
        <v>2524</v>
      </c>
      <c r="I7106">
        <v>9.82</v>
      </c>
      <c r="J7106">
        <v>2</v>
      </c>
      <c r="K7106">
        <v>4.8099999999999996</v>
      </c>
    </row>
    <row r="7107" spans="1:11" x14ac:dyDescent="0.25">
      <c r="A7107" s="1">
        <v>42785</v>
      </c>
      <c r="B7107">
        <v>2017</v>
      </c>
      <c r="C7107">
        <v>2</v>
      </c>
      <c r="D7107" t="s">
        <v>243</v>
      </c>
      <c r="E7107" t="s">
        <v>174</v>
      </c>
      <c r="F7107" t="s">
        <v>28</v>
      </c>
      <c r="G7107" t="s">
        <v>58</v>
      </c>
      <c r="H7107" t="s">
        <v>125</v>
      </c>
      <c r="I7107">
        <v>1245.8599999999999</v>
      </c>
      <c r="J7107">
        <v>7</v>
      </c>
      <c r="K7107">
        <v>361.3</v>
      </c>
    </row>
    <row r="7108" spans="1:11" x14ac:dyDescent="0.25">
      <c r="A7108" s="1">
        <v>42785</v>
      </c>
      <c r="B7108">
        <v>2017</v>
      </c>
      <c r="C7108">
        <v>2</v>
      </c>
      <c r="D7108" t="s">
        <v>1749</v>
      </c>
      <c r="E7108" t="s">
        <v>17</v>
      </c>
      <c r="F7108" t="s">
        <v>28</v>
      </c>
      <c r="G7108" t="s">
        <v>33</v>
      </c>
      <c r="H7108" t="s">
        <v>2182</v>
      </c>
      <c r="I7108">
        <v>11.22</v>
      </c>
      <c r="J7108">
        <v>3</v>
      </c>
      <c r="K7108">
        <v>0.22</v>
      </c>
    </row>
    <row r="7109" spans="1:11" x14ac:dyDescent="0.25">
      <c r="A7109" s="1">
        <v>42785</v>
      </c>
      <c r="B7109">
        <v>2017</v>
      </c>
      <c r="C7109">
        <v>2</v>
      </c>
      <c r="D7109" t="s">
        <v>1311</v>
      </c>
      <c r="E7109" t="s">
        <v>45</v>
      </c>
      <c r="F7109" t="s">
        <v>28</v>
      </c>
      <c r="G7109" t="s">
        <v>64</v>
      </c>
      <c r="H7109" t="s">
        <v>112</v>
      </c>
      <c r="I7109">
        <v>12.84</v>
      </c>
      <c r="J7109">
        <v>3</v>
      </c>
      <c r="K7109">
        <v>3.47</v>
      </c>
    </row>
    <row r="7110" spans="1:11" x14ac:dyDescent="0.25">
      <c r="A7110" s="1">
        <v>42785</v>
      </c>
      <c r="B7110">
        <v>2017</v>
      </c>
      <c r="C7110">
        <v>2</v>
      </c>
      <c r="D7110" t="s">
        <v>1311</v>
      </c>
      <c r="E7110" t="s">
        <v>45</v>
      </c>
      <c r="F7110" t="s">
        <v>18</v>
      </c>
      <c r="G7110" t="s">
        <v>36</v>
      </c>
      <c r="H7110" t="s">
        <v>299</v>
      </c>
      <c r="I7110">
        <v>44.67</v>
      </c>
      <c r="J7110">
        <v>3</v>
      </c>
      <c r="K7110">
        <v>12.06</v>
      </c>
    </row>
    <row r="7111" spans="1:11" x14ac:dyDescent="0.25">
      <c r="A7111" s="1">
        <v>42786</v>
      </c>
      <c r="B7111">
        <v>2017</v>
      </c>
      <c r="C7111">
        <v>2</v>
      </c>
      <c r="D7111" t="s">
        <v>2294</v>
      </c>
      <c r="E7111" t="s">
        <v>45</v>
      </c>
      <c r="F7111" t="s">
        <v>18</v>
      </c>
      <c r="G7111" t="s">
        <v>36</v>
      </c>
      <c r="H7111" t="s">
        <v>1796</v>
      </c>
      <c r="I7111">
        <v>22.23</v>
      </c>
      <c r="J7111">
        <v>1</v>
      </c>
      <c r="K7111">
        <v>7.34</v>
      </c>
    </row>
    <row r="7112" spans="1:11" x14ac:dyDescent="0.25">
      <c r="A7112" s="1">
        <v>42786</v>
      </c>
      <c r="B7112">
        <v>2017</v>
      </c>
      <c r="C7112">
        <v>2</v>
      </c>
      <c r="D7112" t="s">
        <v>2294</v>
      </c>
      <c r="E7112" t="s">
        <v>45</v>
      </c>
      <c r="F7112" t="s">
        <v>13</v>
      </c>
      <c r="G7112" t="s">
        <v>23</v>
      </c>
      <c r="H7112" t="s">
        <v>1723</v>
      </c>
      <c r="I7112">
        <v>215.97</v>
      </c>
      <c r="J7112">
        <v>2</v>
      </c>
      <c r="K7112">
        <v>18.899999999999999</v>
      </c>
    </row>
    <row r="7113" spans="1:11" x14ac:dyDescent="0.25">
      <c r="A7113" s="1">
        <v>42786</v>
      </c>
      <c r="B7113">
        <v>2017</v>
      </c>
      <c r="C7113">
        <v>2</v>
      </c>
      <c r="D7113" t="s">
        <v>1418</v>
      </c>
      <c r="E7113" t="s">
        <v>436</v>
      </c>
      <c r="F7113" t="s">
        <v>28</v>
      </c>
      <c r="G7113" t="s">
        <v>64</v>
      </c>
      <c r="H7113" t="s">
        <v>190</v>
      </c>
      <c r="I7113">
        <v>6.56</v>
      </c>
      <c r="J7113">
        <v>2</v>
      </c>
      <c r="K7113">
        <v>1.9</v>
      </c>
    </row>
    <row r="7114" spans="1:11" x14ac:dyDescent="0.25">
      <c r="A7114" s="1">
        <v>42786</v>
      </c>
      <c r="B7114">
        <v>2017</v>
      </c>
      <c r="C7114">
        <v>2</v>
      </c>
      <c r="D7114" t="s">
        <v>1418</v>
      </c>
      <c r="E7114" t="s">
        <v>436</v>
      </c>
      <c r="F7114" t="s">
        <v>28</v>
      </c>
      <c r="G7114" t="s">
        <v>58</v>
      </c>
      <c r="H7114" t="s">
        <v>2020</v>
      </c>
      <c r="I7114">
        <v>13.11</v>
      </c>
      <c r="J7114">
        <v>3</v>
      </c>
      <c r="K7114">
        <v>3.41</v>
      </c>
    </row>
    <row r="7115" spans="1:11" x14ac:dyDescent="0.25">
      <c r="A7115" s="1">
        <v>42786</v>
      </c>
      <c r="B7115">
        <v>2017</v>
      </c>
      <c r="C7115">
        <v>2</v>
      </c>
      <c r="D7115" t="s">
        <v>1035</v>
      </c>
      <c r="E7115" t="s">
        <v>103</v>
      </c>
      <c r="F7115" t="s">
        <v>28</v>
      </c>
      <c r="G7115" t="s">
        <v>33</v>
      </c>
      <c r="H7115" t="s">
        <v>111</v>
      </c>
      <c r="I7115">
        <v>9.43</v>
      </c>
      <c r="J7115">
        <v>3</v>
      </c>
      <c r="K7115">
        <v>3.07</v>
      </c>
    </row>
    <row r="7116" spans="1:11" x14ac:dyDescent="0.25">
      <c r="A7116" s="1">
        <v>42786</v>
      </c>
      <c r="B7116">
        <v>2017</v>
      </c>
      <c r="C7116">
        <v>2</v>
      </c>
      <c r="D7116" t="s">
        <v>1093</v>
      </c>
      <c r="E7116" t="s">
        <v>183</v>
      </c>
      <c r="F7116" t="s">
        <v>13</v>
      </c>
      <c r="G7116" t="s">
        <v>23</v>
      </c>
      <c r="H7116" t="s">
        <v>1209</v>
      </c>
      <c r="I7116">
        <v>333.58</v>
      </c>
      <c r="J7116">
        <v>3</v>
      </c>
      <c r="K7116">
        <v>25.02</v>
      </c>
    </row>
    <row r="7117" spans="1:11" x14ac:dyDescent="0.25">
      <c r="A7117" s="1">
        <v>42786</v>
      </c>
      <c r="B7117">
        <v>2017</v>
      </c>
      <c r="C7117">
        <v>2</v>
      </c>
      <c r="D7117" t="s">
        <v>1093</v>
      </c>
      <c r="E7117" t="s">
        <v>183</v>
      </c>
      <c r="F7117" t="s">
        <v>13</v>
      </c>
      <c r="G7117" t="s">
        <v>14</v>
      </c>
      <c r="H7117" t="s">
        <v>2662</v>
      </c>
      <c r="I7117">
        <v>31.99</v>
      </c>
      <c r="J7117">
        <v>1</v>
      </c>
      <c r="K7117">
        <v>4.8</v>
      </c>
    </row>
    <row r="7118" spans="1:11" x14ac:dyDescent="0.25">
      <c r="A7118" s="1">
        <v>42786</v>
      </c>
      <c r="B7118">
        <v>2017</v>
      </c>
      <c r="C7118">
        <v>2</v>
      </c>
      <c r="D7118" t="s">
        <v>1093</v>
      </c>
      <c r="E7118" t="s">
        <v>183</v>
      </c>
      <c r="F7118" t="s">
        <v>28</v>
      </c>
      <c r="G7118" t="s">
        <v>38</v>
      </c>
      <c r="H7118" t="s">
        <v>741</v>
      </c>
      <c r="I7118">
        <v>51.17</v>
      </c>
      <c r="J7118">
        <v>2</v>
      </c>
      <c r="K7118">
        <v>-6.4</v>
      </c>
    </row>
    <row r="7119" spans="1:11" x14ac:dyDescent="0.25">
      <c r="A7119" s="1">
        <v>42786</v>
      </c>
      <c r="B7119">
        <v>2017</v>
      </c>
      <c r="C7119">
        <v>2</v>
      </c>
      <c r="D7119" t="s">
        <v>1093</v>
      </c>
      <c r="E7119" t="s">
        <v>183</v>
      </c>
      <c r="F7119" t="s">
        <v>28</v>
      </c>
      <c r="G7119" t="s">
        <v>155</v>
      </c>
      <c r="H7119" t="s">
        <v>292</v>
      </c>
      <c r="I7119">
        <v>10.64</v>
      </c>
      <c r="J7119">
        <v>5</v>
      </c>
      <c r="K7119">
        <v>3.86</v>
      </c>
    </row>
    <row r="7120" spans="1:11" x14ac:dyDescent="0.25">
      <c r="A7120" s="1">
        <v>42786</v>
      </c>
      <c r="B7120">
        <v>2017</v>
      </c>
      <c r="C7120">
        <v>2</v>
      </c>
      <c r="D7120" t="s">
        <v>1093</v>
      </c>
      <c r="E7120" t="s">
        <v>183</v>
      </c>
      <c r="F7120" t="s">
        <v>18</v>
      </c>
      <c r="G7120" t="s">
        <v>36</v>
      </c>
      <c r="H7120" t="s">
        <v>132</v>
      </c>
      <c r="I7120">
        <v>68.7</v>
      </c>
      <c r="J7120">
        <v>2</v>
      </c>
      <c r="K7120">
        <v>16.32</v>
      </c>
    </row>
    <row r="7121" spans="1:11" x14ac:dyDescent="0.25">
      <c r="A7121" s="1">
        <v>42786</v>
      </c>
      <c r="B7121">
        <v>2017</v>
      </c>
      <c r="C7121">
        <v>2</v>
      </c>
      <c r="D7121" t="s">
        <v>1093</v>
      </c>
      <c r="E7121" t="s">
        <v>183</v>
      </c>
      <c r="F7121" t="s">
        <v>18</v>
      </c>
      <c r="G7121" t="s">
        <v>42</v>
      </c>
      <c r="H7121" t="s">
        <v>383</v>
      </c>
      <c r="I7121">
        <v>386.91</v>
      </c>
      <c r="J7121">
        <v>9</v>
      </c>
      <c r="K7121">
        <v>-185.72</v>
      </c>
    </row>
    <row r="7122" spans="1:11" x14ac:dyDescent="0.25">
      <c r="A7122" s="1">
        <v>42787</v>
      </c>
      <c r="B7122">
        <v>2017</v>
      </c>
      <c r="C7122">
        <v>2</v>
      </c>
      <c r="D7122" t="s">
        <v>1930</v>
      </c>
      <c r="E7122" t="s">
        <v>32</v>
      </c>
      <c r="F7122" t="s">
        <v>13</v>
      </c>
      <c r="G7122" t="s">
        <v>14</v>
      </c>
      <c r="H7122" t="s">
        <v>1123</v>
      </c>
      <c r="I7122">
        <v>47.9</v>
      </c>
      <c r="J7122">
        <v>1</v>
      </c>
      <c r="K7122">
        <v>-2.99</v>
      </c>
    </row>
    <row r="7123" spans="1:11" x14ac:dyDescent="0.25">
      <c r="A7123" s="1">
        <v>42789</v>
      </c>
      <c r="B7123">
        <v>2017</v>
      </c>
      <c r="C7123">
        <v>2</v>
      </c>
      <c r="D7123" t="s">
        <v>1842</v>
      </c>
      <c r="E7123" t="s">
        <v>45</v>
      </c>
      <c r="F7123" t="s">
        <v>28</v>
      </c>
      <c r="G7123" t="s">
        <v>29</v>
      </c>
      <c r="H7123" t="s">
        <v>2166</v>
      </c>
      <c r="I7123">
        <v>37.44</v>
      </c>
      <c r="J7123">
        <v>6</v>
      </c>
      <c r="K7123">
        <v>16.850000000000001</v>
      </c>
    </row>
    <row r="7124" spans="1:11" x14ac:dyDescent="0.25">
      <c r="A7124" s="1">
        <v>42789</v>
      </c>
      <c r="B7124">
        <v>2017</v>
      </c>
      <c r="C7124">
        <v>2</v>
      </c>
      <c r="D7124" t="s">
        <v>2271</v>
      </c>
      <c r="E7124" t="s">
        <v>17</v>
      </c>
      <c r="F7124" t="s">
        <v>28</v>
      </c>
      <c r="G7124" t="s">
        <v>33</v>
      </c>
      <c r="H7124" t="s">
        <v>2219</v>
      </c>
      <c r="I7124">
        <v>8.4</v>
      </c>
      <c r="J7124">
        <v>5</v>
      </c>
      <c r="K7124">
        <v>0.34</v>
      </c>
    </row>
    <row r="7125" spans="1:11" x14ac:dyDescent="0.25">
      <c r="A7125" s="1">
        <v>42789</v>
      </c>
      <c r="B7125">
        <v>2017</v>
      </c>
      <c r="C7125">
        <v>2</v>
      </c>
      <c r="D7125" t="s">
        <v>2271</v>
      </c>
      <c r="E7125" t="s">
        <v>17</v>
      </c>
      <c r="F7125" t="s">
        <v>13</v>
      </c>
      <c r="G7125" t="s">
        <v>23</v>
      </c>
      <c r="H7125" t="s">
        <v>1039</v>
      </c>
      <c r="I7125">
        <v>71.959999999999994</v>
      </c>
      <c r="J7125">
        <v>5</v>
      </c>
      <c r="K7125">
        <v>25.19</v>
      </c>
    </row>
    <row r="7126" spans="1:11" x14ac:dyDescent="0.25">
      <c r="A7126" s="1">
        <v>42790</v>
      </c>
      <c r="B7126">
        <v>2017</v>
      </c>
      <c r="C7126">
        <v>2</v>
      </c>
      <c r="D7126" t="s">
        <v>2105</v>
      </c>
      <c r="E7126" t="s">
        <v>89</v>
      </c>
      <c r="F7126" t="s">
        <v>28</v>
      </c>
      <c r="G7126" t="s">
        <v>48</v>
      </c>
      <c r="H7126" t="s">
        <v>670</v>
      </c>
      <c r="I7126">
        <v>4.96</v>
      </c>
      <c r="J7126">
        <v>4</v>
      </c>
      <c r="K7126">
        <v>-3.8</v>
      </c>
    </row>
    <row r="7127" spans="1:11" x14ac:dyDescent="0.25">
      <c r="A7127" s="1">
        <v>42790</v>
      </c>
      <c r="B7127">
        <v>2017</v>
      </c>
      <c r="C7127">
        <v>2</v>
      </c>
      <c r="D7127" t="s">
        <v>289</v>
      </c>
      <c r="E7127" t="s">
        <v>89</v>
      </c>
      <c r="F7127" t="s">
        <v>28</v>
      </c>
      <c r="G7127" t="s">
        <v>29</v>
      </c>
      <c r="H7127" t="s">
        <v>1250</v>
      </c>
      <c r="I7127">
        <v>123.92</v>
      </c>
      <c r="J7127">
        <v>5</v>
      </c>
      <c r="K7127">
        <v>38.729999999999997</v>
      </c>
    </row>
    <row r="7128" spans="1:11" x14ac:dyDescent="0.25">
      <c r="A7128" s="1">
        <v>42790</v>
      </c>
      <c r="B7128">
        <v>2017</v>
      </c>
      <c r="C7128">
        <v>2</v>
      </c>
      <c r="D7128" t="s">
        <v>289</v>
      </c>
      <c r="E7128" t="s">
        <v>89</v>
      </c>
      <c r="F7128" t="s">
        <v>13</v>
      </c>
      <c r="G7128" t="s">
        <v>14</v>
      </c>
      <c r="H7128" t="s">
        <v>1789</v>
      </c>
      <c r="I7128">
        <v>1319.8</v>
      </c>
      <c r="J7128">
        <v>5</v>
      </c>
      <c r="K7128">
        <v>214.47</v>
      </c>
    </row>
    <row r="7129" spans="1:11" x14ac:dyDescent="0.25">
      <c r="A7129" s="1">
        <v>42791</v>
      </c>
      <c r="B7129">
        <v>2017</v>
      </c>
      <c r="C7129">
        <v>2</v>
      </c>
      <c r="D7129" t="s">
        <v>1167</v>
      </c>
      <c r="E7129" t="s">
        <v>26</v>
      </c>
      <c r="F7129" t="s">
        <v>28</v>
      </c>
      <c r="G7129" t="s">
        <v>48</v>
      </c>
      <c r="H7129" t="s">
        <v>417</v>
      </c>
      <c r="I7129">
        <v>1.79</v>
      </c>
      <c r="J7129">
        <v>3</v>
      </c>
      <c r="K7129">
        <v>-3.04</v>
      </c>
    </row>
    <row r="7130" spans="1:11" x14ac:dyDescent="0.25">
      <c r="A7130" s="1">
        <v>42791</v>
      </c>
      <c r="B7130">
        <v>2017</v>
      </c>
      <c r="C7130">
        <v>2</v>
      </c>
      <c r="D7130" t="s">
        <v>1097</v>
      </c>
      <c r="E7130" t="s">
        <v>81</v>
      </c>
      <c r="F7130" t="s">
        <v>18</v>
      </c>
      <c r="G7130" t="s">
        <v>19</v>
      </c>
      <c r="H7130" t="s">
        <v>403</v>
      </c>
      <c r="I7130">
        <v>196.78</v>
      </c>
      <c r="J7130">
        <v>2</v>
      </c>
      <c r="K7130">
        <v>-22.14</v>
      </c>
    </row>
    <row r="7131" spans="1:11" x14ac:dyDescent="0.25">
      <c r="A7131" s="1">
        <v>42791</v>
      </c>
      <c r="B7131">
        <v>2017</v>
      </c>
      <c r="C7131">
        <v>2</v>
      </c>
      <c r="D7131" t="s">
        <v>1097</v>
      </c>
      <c r="E7131" t="s">
        <v>81</v>
      </c>
      <c r="F7131" t="s">
        <v>18</v>
      </c>
      <c r="G7131" t="s">
        <v>165</v>
      </c>
      <c r="H7131" t="s">
        <v>2195</v>
      </c>
      <c r="I7131">
        <v>231.92</v>
      </c>
      <c r="J7131">
        <v>5</v>
      </c>
      <c r="K7131">
        <v>5.8</v>
      </c>
    </row>
    <row r="7132" spans="1:11" x14ac:dyDescent="0.25">
      <c r="A7132" s="1">
        <v>42792</v>
      </c>
      <c r="B7132">
        <v>2017</v>
      </c>
      <c r="C7132">
        <v>2</v>
      </c>
      <c r="D7132" t="s">
        <v>823</v>
      </c>
      <c r="E7132" t="s">
        <v>45</v>
      </c>
      <c r="F7132" t="s">
        <v>28</v>
      </c>
      <c r="G7132" t="s">
        <v>58</v>
      </c>
      <c r="H7132" t="s">
        <v>1478</v>
      </c>
      <c r="I7132">
        <v>81.92</v>
      </c>
      <c r="J7132">
        <v>4</v>
      </c>
      <c r="K7132">
        <v>22.12</v>
      </c>
    </row>
    <row r="7133" spans="1:11" x14ac:dyDescent="0.25">
      <c r="A7133" s="1">
        <v>42792</v>
      </c>
      <c r="B7133">
        <v>2017</v>
      </c>
      <c r="C7133">
        <v>2</v>
      </c>
      <c r="D7133" t="s">
        <v>823</v>
      </c>
      <c r="E7133" t="s">
        <v>45</v>
      </c>
      <c r="F7133" t="s">
        <v>13</v>
      </c>
      <c r="G7133" t="s">
        <v>23</v>
      </c>
      <c r="H7133" t="s">
        <v>1209</v>
      </c>
      <c r="I7133">
        <v>889.54</v>
      </c>
      <c r="J7133">
        <v>8</v>
      </c>
      <c r="K7133">
        <v>66.72</v>
      </c>
    </row>
    <row r="7134" spans="1:11" x14ac:dyDescent="0.25">
      <c r="A7134" s="1">
        <v>42792</v>
      </c>
      <c r="B7134">
        <v>2017</v>
      </c>
      <c r="C7134">
        <v>2</v>
      </c>
      <c r="D7134" t="s">
        <v>823</v>
      </c>
      <c r="E7134" t="s">
        <v>45</v>
      </c>
      <c r="F7134" t="s">
        <v>18</v>
      </c>
      <c r="G7134" t="s">
        <v>19</v>
      </c>
      <c r="H7134" t="s">
        <v>683</v>
      </c>
      <c r="I7134">
        <v>892.22</v>
      </c>
      <c r="J7134">
        <v>3</v>
      </c>
      <c r="K7134">
        <v>89.22</v>
      </c>
    </row>
    <row r="7135" spans="1:11" x14ac:dyDescent="0.25">
      <c r="A7135" s="1">
        <v>42792</v>
      </c>
      <c r="B7135">
        <v>2017</v>
      </c>
      <c r="C7135">
        <v>2</v>
      </c>
      <c r="D7135" t="s">
        <v>823</v>
      </c>
      <c r="E7135" t="s">
        <v>45</v>
      </c>
      <c r="F7135" t="s">
        <v>28</v>
      </c>
      <c r="G7135" t="s">
        <v>29</v>
      </c>
      <c r="H7135" t="s">
        <v>2041</v>
      </c>
      <c r="I7135">
        <v>223.92</v>
      </c>
      <c r="J7135">
        <v>4</v>
      </c>
      <c r="K7135">
        <v>109.72</v>
      </c>
    </row>
    <row r="7136" spans="1:11" x14ac:dyDescent="0.25">
      <c r="A7136" s="1">
        <v>42792</v>
      </c>
      <c r="B7136">
        <v>2017</v>
      </c>
      <c r="C7136">
        <v>2</v>
      </c>
      <c r="D7136" t="s">
        <v>823</v>
      </c>
      <c r="E7136" t="s">
        <v>45</v>
      </c>
      <c r="F7136" t="s">
        <v>28</v>
      </c>
      <c r="G7136" t="s">
        <v>29</v>
      </c>
      <c r="H7136" t="s">
        <v>1368</v>
      </c>
      <c r="I7136">
        <v>23.12</v>
      </c>
      <c r="J7136">
        <v>4</v>
      </c>
      <c r="K7136">
        <v>11.33</v>
      </c>
    </row>
    <row r="7137" spans="1:11" x14ac:dyDescent="0.25">
      <c r="A7137" s="1">
        <v>42792</v>
      </c>
      <c r="B7137">
        <v>2017</v>
      </c>
      <c r="C7137">
        <v>2</v>
      </c>
      <c r="D7137" t="s">
        <v>1182</v>
      </c>
      <c r="E7137" t="s">
        <v>45</v>
      </c>
      <c r="F7137" t="s">
        <v>28</v>
      </c>
      <c r="G7137" t="s">
        <v>58</v>
      </c>
      <c r="H7137" t="s">
        <v>1222</v>
      </c>
      <c r="I7137">
        <v>356.79</v>
      </c>
      <c r="J7137">
        <v>7</v>
      </c>
      <c r="K7137">
        <v>99.9</v>
      </c>
    </row>
    <row r="7138" spans="1:11" x14ac:dyDescent="0.25">
      <c r="A7138" s="1">
        <v>42792</v>
      </c>
      <c r="B7138">
        <v>2017</v>
      </c>
      <c r="C7138">
        <v>2</v>
      </c>
      <c r="D7138" t="s">
        <v>16</v>
      </c>
      <c r="E7138" t="s">
        <v>45</v>
      </c>
      <c r="F7138" t="s">
        <v>18</v>
      </c>
      <c r="G7138" t="s">
        <v>36</v>
      </c>
      <c r="H7138" t="s">
        <v>895</v>
      </c>
      <c r="I7138">
        <v>91.96</v>
      </c>
      <c r="J7138">
        <v>2</v>
      </c>
      <c r="K7138">
        <v>15.63</v>
      </c>
    </row>
    <row r="7139" spans="1:11" x14ac:dyDescent="0.25">
      <c r="A7139" s="1">
        <v>42792</v>
      </c>
      <c r="B7139">
        <v>2017</v>
      </c>
      <c r="C7139">
        <v>2</v>
      </c>
      <c r="D7139" t="s">
        <v>16</v>
      </c>
      <c r="E7139" t="s">
        <v>45</v>
      </c>
      <c r="F7139" t="s">
        <v>13</v>
      </c>
      <c r="G7139" t="s">
        <v>23</v>
      </c>
      <c r="H7139" t="s">
        <v>888</v>
      </c>
      <c r="I7139">
        <v>258.58</v>
      </c>
      <c r="J7139">
        <v>2</v>
      </c>
      <c r="K7139">
        <v>19.39</v>
      </c>
    </row>
    <row r="7140" spans="1:11" x14ac:dyDescent="0.25">
      <c r="A7140" s="1">
        <v>42792</v>
      </c>
      <c r="B7140">
        <v>2017</v>
      </c>
      <c r="C7140">
        <v>2</v>
      </c>
      <c r="D7140" t="s">
        <v>16</v>
      </c>
      <c r="E7140" t="s">
        <v>45</v>
      </c>
      <c r="F7140" t="s">
        <v>28</v>
      </c>
      <c r="G7140" t="s">
        <v>29</v>
      </c>
      <c r="H7140" t="s">
        <v>2130</v>
      </c>
      <c r="I7140">
        <v>29.6</v>
      </c>
      <c r="J7140">
        <v>4</v>
      </c>
      <c r="K7140">
        <v>13.32</v>
      </c>
    </row>
    <row r="7141" spans="1:11" x14ac:dyDescent="0.25">
      <c r="A7141" s="1">
        <v>42794</v>
      </c>
      <c r="B7141">
        <v>2017</v>
      </c>
      <c r="C7141">
        <v>2</v>
      </c>
      <c r="D7141" t="s">
        <v>946</v>
      </c>
      <c r="E7141" t="s">
        <v>421</v>
      </c>
      <c r="F7141" t="s">
        <v>28</v>
      </c>
      <c r="G7141" t="s">
        <v>48</v>
      </c>
      <c r="H7141" t="s">
        <v>1670</v>
      </c>
      <c r="I7141">
        <v>9.84</v>
      </c>
      <c r="J7141">
        <v>2</v>
      </c>
      <c r="K7141">
        <v>4.72</v>
      </c>
    </row>
    <row r="7142" spans="1:11" x14ac:dyDescent="0.25">
      <c r="A7142" s="1">
        <v>42794</v>
      </c>
      <c r="B7142">
        <v>2017</v>
      </c>
      <c r="C7142">
        <v>2</v>
      </c>
      <c r="D7142" t="s">
        <v>946</v>
      </c>
      <c r="E7142" t="s">
        <v>421</v>
      </c>
      <c r="F7142" t="s">
        <v>28</v>
      </c>
      <c r="G7142" t="s">
        <v>29</v>
      </c>
      <c r="H7142" t="s">
        <v>1487</v>
      </c>
      <c r="I7142">
        <v>7.78</v>
      </c>
      <c r="J7142">
        <v>1</v>
      </c>
      <c r="K7142">
        <v>3.5</v>
      </c>
    </row>
    <row r="7143" spans="1:11" x14ac:dyDescent="0.25">
      <c r="A7143" s="1">
        <v>42795</v>
      </c>
      <c r="B7143">
        <v>2017</v>
      </c>
      <c r="C7143">
        <v>3</v>
      </c>
      <c r="D7143" t="s">
        <v>176</v>
      </c>
      <c r="E7143" t="s">
        <v>45</v>
      </c>
      <c r="F7143" t="s">
        <v>28</v>
      </c>
      <c r="G7143" t="s">
        <v>29</v>
      </c>
      <c r="H7143" t="s">
        <v>2610</v>
      </c>
      <c r="I7143">
        <v>38.880000000000003</v>
      </c>
      <c r="J7143">
        <v>6</v>
      </c>
      <c r="K7143">
        <v>18.66</v>
      </c>
    </row>
    <row r="7144" spans="1:11" x14ac:dyDescent="0.25">
      <c r="A7144" s="1">
        <v>42795</v>
      </c>
      <c r="B7144">
        <v>2017</v>
      </c>
      <c r="C7144">
        <v>3</v>
      </c>
      <c r="D7144" t="s">
        <v>1992</v>
      </c>
      <c r="E7144" t="s">
        <v>45</v>
      </c>
      <c r="F7144" t="s">
        <v>28</v>
      </c>
      <c r="G7144" t="s">
        <v>48</v>
      </c>
      <c r="H7144" t="s">
        <v>2510</v>
      </c>
      <c r="I7144">
        <v>2022.27</v>
      </c>
      <c r="J7144">
        <v>8</v>
      </c>
      <c r="K7144">
        <v>682.52</v>
      </c>
    </row>
    <row r="7145" spans="1:11" x14ac:dyDescent="0.25">
      <c r="A7145" s="1">
        <v>42795</v>
      </c>
      <c r="B7145">
        <v>2017</v>
      </c>
      <c r="C7145">
        <v>3</v>
      </c>
      <c r="D7145" t="s">
        <v>1992</v>
      </c>
      <c r="E7145" t="s">
        <v>45</v>
      </c>
      <c r="F7145" t="s">
        <v>28</v>
      </c>
      <c r="G7145" t="s">
        <v>64</v>
      </c>
      <c r="H7145" t="s">
        <v>2268</v>
      </c>
      <c r="I7145">
        <v>9.1199999999999992</v>
      </c>
      <c r="J7145">
        <v>3</v>
      </c>
      <c r="K7145">
        <v>3.1</v>
      </c>
    </row>
    <row r="7146" spans="1:11" x14ac:dyDescent="0.25">
      <c r="A7146" s="1">
        <v>42796</v>
      </c>
      <c r="B7146">
        <v>2017</v>
      </c>
      <c r="C7146">
        <v>3</v>
      </c>
      <c r="D7146" t="s">
        <v>321</v>
      </c>
      <c r="E7146" t="s">
        <v>131</v>
      </c>
      <c r="F7146" t="s">
        <v>28</v>
      </c>
      <c r="G7146" t="s">
        <v>48</v>
      </c>
      <c r="H7146" t="s">
        <v>566</v>
      </c>
      <c r="I7146">
        <v>5.23</v>
      </c>
      <c r="J7146">
        <v>3</v>
      </c>
      <c r="K7146">
        <v>-4.18</v>
      </c>
    </row>
    <row r="7147" spans="1:11" x14ac:dyDescent="0.25">
      <c r="A7147" s="1">
        <v>42796</v>
      </c>
      <c r="B7147">
        <v>2017</v>
      </c>
      <c r="C7147">
        <v>3</v>
      </c>
      <c r="D7147" t="s">
        <v>321</v>
      </c>
      <c r="E7147" t="s">
        <v>131</v>
      </c>
      <c r="F7147" t="s">
        <v>28</v>
      </c>
      <c r="G7147" t="s">
        <v>38</v>
      </c>
      <c r="H7147" t="s">
        <v>265</v>
      </c>
      <c r="I7147">
        <v>285.55</v>
      </c>
      <c r="J7147">
        <v>2</v>
      </c>
      <c r="K7147">
        <v>35.69</v>
      </c>
    </row>
    <row r="7148" spans="1:11" x14ac:dyDescent="0.25">
      <c r="A7148" s="1">
        <v>42796</v>
      </c>
      <c r="B7148">
        <v>2017</v>
      </c>
      <c r="C7148">
        <v>3</v>
      </c>
      <c r="D7148" t="s">
        <v>31</v>
      </c>
      <c r="E7148" t="s">
        <v>77</v>
      </c>
      <c r="F7148" t="s">
        <v>28</v>
      </c>
      <c r="G7148" t="s">
        <v>48</v>
      </c>
      <c r="H7148" t="s">
        <v>1416</v>
      </c>
      <c r="I7148">
        <v>3.88</v>
      </c>
      <c r="J7148">
        <v>2</v>
      </c>
      <c r="K7148">
        <v>-2.59</v>
      </c>
    </row>
    <row r="7149" spans="1:11" x14ac:dyDescent="0.25">
      <c r="A7149" s="1">
        <v>42796</v>
      </c>
      <c r="B7149">
        <v>2017</v>
      </c>
      <c r="C7149">
        <v>3</v>
      </c>
      <c r="D7149" t="s">
        <v>31</v>
      </c>
      <c r="E7149" t="s">
        <v>77</v>
      </c>
      <c r="F7149" t="s">
        <v>28</v>
      </c>
      <c r="G7149" t="s">
        <v>29</v>
      </c>
      <c r="H7149" t="s">
        <v>2528</v>
      </c>
      <c r="I7149">
        <v>115.3</v>
      </c>
      <c r="J7149">
        <v>3</v>
      </c>
      <c r="K7149">
        <v>40.35</v>
      </c>
    </row>
    <row r="7150" spans="1:11" x14ac:dyDescent="0.25">
      <c r="A7150" s="1">
        <v>42796</v>
      </c>
      <c r="B7150">
        <v>2017</v>
      </c>
      <c r="C7150">
        <v>3</v>
      </c>
      <c r="D7150" t="s">
        <v>1556</v>
      </c>
      <c r="E7150" t="s">
        <v>26</v>
      </c>
      <c r="F7150" t="s">
        <v>28</v>
      </c>
      <c r="G7150" t="s">
        <v>29</v>
      </c>
      <c r="H7150" t="s">
        <v>958</v>
      </c>
      <c r="I7150">
        <v>5.18</v>
      </c>
      <c r="J7150">
        <v>1</v>
      </c>
      <c r="K7150">
        <v>1.81</v>
      </c>
    </row>
    <row r="7151" spans="1:11" x14ac:dyDescent="0.25">
      <c r="A7151" s="1">
        <v>42796</v>
      </c>
      <c r="B7151">
        <v>2017</v>
      </c>
      <c r="C7151">
        <v>3</v>
      </c>
      <c r="D7151" t="s">
        <v>1556</v>
      </c>
      <c r="E7151" t="s">
        <v>26</v>
      </c>
      <c r="F7151" t="s">
        <v>28</v>
      </c>
      <c r="G7151" t="s">
        <v>29</v>
      </c>
      <c r="H7151" t="s">
        <v>783</v>
      </c>
      <c r="I7151">
        <v>65.58</v>
      </c>
      <c r="J7151">
        <v>2</v>
      </c>
      <c r="K7151">
        <v>23.77</v>
      </c>
    </row>
    <row r="7152" spans="1:11" x14ac:dyDescent="0.25">
      <c r="A7152" s="1">
        <v>42796</v>
      </c>
      <c r="B7152">
        <v>2017</v>
      </c>
      <c r="C7152">
        <v>3</v>
      </c>
      <c r="D7152" t="s">
        <v>1556</v>
      </c>
      <c r="E7152" t="s">
        <v>26</v>
      </c>
      <c r="F7152" t="s">
        <v>18</v>
      </c>
      <c r="G7152" t="s">
        <v>36</v>
      </c>
      <c r="H7152" t="s">
        <v>485</v>
      </c>
      <c r="I7152">
        <v>22.2</v>
      </c>
      <c r="J7152">
        <v>1</v>
      </c>
      <c r="K7152">
        <v>-26.09</v>
      </c>
    </row>
    <row r="7153" spans="1:11" x14ac:dyDescent="0.25">
      <c r="A7153" s="1">
        <v>42796</v>
      </c>
      <c r="B7153">
        <v>2017</v>
      </c>
      <c r="C7153">
        <v>3</v>
      </c>
      <c r="D7153" t="s">
        <v>1556</v>
      </c>
      <c r="E7153" t="s">
        <v>26</v>
      </c>
      <c r="F7153" t="s">
        <v>28</v>
      </c>
      <c r="G7153" t="s">
        <v>29</v>
      </c>
      <c r="H7153" t="s">
        <v>1100</v>
      </c>
      <c r="I7153">
        <v>419.4</v>
      </c>
      <c r="J7153">
        <v>5</v>
      </c>
      <c r="K7153">
        <v>146.79</v>
      </c>
    </row>
    <row r="7154" spans="1:11" x14ac:dyDescent="0.25">
      <c r="A7154" s="1">
        <v>42797</v>
      </c>
      <c r="B7154">
        <v>2017</v>
      </c>
      <c r="C7154">
        <v>3</v>
      </c>
      <c r="D7154" t="s">
        <v>2458</v>
      </c>
      <c r="E7154" t="s">
        <v>118</v>
      </c>
      <c r="F7154" t="s">
        <v>28</v>
      </c>
      <c r="G7154" t="s">
        <v>58</v>
      </c>
      <c r="H7154" t="s">
        <v>73</v>
      </c>
      <c r="I7154">
        <v>72.8</v>
      </c>
      <c r="J7154">
        <v>5</v>
      </c>
      <c r="K7154">
        <v>19.66</v>
      </c>
    </row>
    <row r="7155" spans="1:11" x14ac:dyDescent="0.25">
      <c r="A7155" s="1">
        <v>42797</v>
      </c>
      <c r="B7155">
        <v>2017</v>
      </c>
      <c r="C7155">
        <v>3</v>
      </c>
      <c r="D7155" t="s">
        <v>386</v>
      </c>
      <c r="E7155" t="s">
        <v>32</v>
      </c>
      <c r="F7155" t="s">
        <v>28</v>
      </c>
      <c r="G7155" t="s">
        <v>29</v>
      </c>
      <c r="H7155" t="s">
        <v>1941</v>
      </c>
      <c r="I7155">
        <v>26.88</v>
      </c>
      <c r="J7155">
        <v>8</v>
      </c>
      <c r="K7155">
        <v>9.74</v>
      </c>
    </row>
    <row r="7156" spans="1:11" x14ac:dyDescent="0.25">
      <c r="A7156" s="1">
        <v>42797</v>
      </c>
      <c r="B7156">
        <v>2017</v>
      </c>
      <c r="C7156">
        <v>3</v>
      </c>
      <c r="D7156" t="s">
        <v>911</v>
      </c>
      <c r="E7156" t="s">
        <v>71</v>
      </c>
      <c r="F7156" t="s">
        <v>18</v>
      </c>
      <c r="G7156" t="s">
        <v>19</v>
      </c>
      <c r="H7156" t="s">
        <v>2214</v>
      </c>
      <c r="I7156">
        <v>180.98</v>
      </c>
      <c r="J7156">
        <v>1</v>
      </c>
      <c r="K7156">
        <v>47.05</v>
      </c>
    </row>
    <row r="7157" spans="1:11" x14ac:dyDescent="0.25">
      <c r="A7157" s="1">
        <v>42797</v>
      </c>
      <c r="B7157">
        <v>2017</v>
      </c>
      <c r="C7157">
        <v>3</v>
      </c>
      <c r="D7157" t="s">
        <v>911</v>
      </c>
      <c r="E7157" t="s">
        <v>71</v>
      </c>
      <c r="F7157" t="s">
        <v>13</v>
      </c>
      <c r="G7157" t="s">
        <v>14</v>
      </c>
      <c r="H7157" t="s">
        <v>589</v>
      </c>
      <c r="I7157">
        <v>99.98</v>
      </c>
      <c r="J7157">
        <v>2</v>
      </c>
      <c r="K7157">
        <v>42.99</v>
      </c>
    </row>
    <row r="7158" spans="1:11" x14ac:dyDescent="0.25">
      <c r="A7158" s="1">
        <v>42797</v>
      </c>
      <c r="B7158">
        <v>2017</v>
      </c>
      <c r="C7158">
        <v>3</v>
      </c>
      <c r="D7158" t="s">
        <v>227</v>
      </c>
      <c r="E7158" t="s">
        <v>45</v>
      </c>
      <c r="F7158" t="s">
        <v>13</v>
      </c>
      <c r="G7158" t="s">
        <v>14</v>
      </c>
      <c r="H7158" t="s">
        <v>2369</v>
      </c>
      <c r="I7158">
        <v>1049.44</v>
      </c>
      <c r="J7158">
        <v>8</v>
      </c>
      <c r="K7158">
        <v>440.76</v>
      </c>
    </row>
    <row r="7159" spans="1:11" x14ac:dyDescent="0.25">
      <c r="A7159" s="1">
        <v>42797</v>
      </c>
      <c r="B7159">
        <v>2017</v>
      </c>
      <c r="C7159">
        <v>3</v>
      </c>
      <c r="D7159" t="s">
        <v>227</v>
      </c>
      <c r="E7159" t="s">
        <v>45</v>
      </c>
      <c r="F7159" t="s">
        <v>18</v>
      </c>
      <c r="G7159" t="s">
        <v>19</v>
      </c>
      <c r="H7159" t="s">
        <v>2065</v>
      </c>
      <c r="I7159">
        <v>170.35</v>
      </c>
      <c r="J7159">
        <v>3</v>
      </c>
      <c r="K7159">
        <v>-17.04</v>
      </c>
    </row>
    <row r="7160" spans="1:11" x14ac:dyDescent="0.25">
      <c r="A7160" s="1">
        <v>42797</v>
      </c>
      <c r="B7160">
        <v>2017</v>
      </c>
      <c r="C7160">
        <v>3</v>
      </c>
      <c r="D7160" t="s">
        <v>1560</v>
      </c>
      <c r="E7160" t="s">
        <v>45</v>
      </c>
      <c r="F7160" t="s">
        <v>18</v>
      </c>
      <c r="G7160" t="s">
        <v>42</v>
      </c>
      <c r="H7160" t="s">
        <v>938</v>
      </c>
      <c r="I7160">
        <v>399.67</v>
      </c>
      <c r="J7160">
        <v>7</v>
      </c>
      <c r="K7160">
        <v>-14.99</v>
      </c>
    </row>
    <row r="7161" spans="1:11" x14ac:dyDescent="0.25">
      <c r="A7161" s="1">
        <v>42798</v>
      </c>
      <c r="B7161">
        <v>2017</v>
      </c>
      <c r="C7161">
        <v>3</v>
      </c>
      <c r="D7161" t="s">
        <v>705</v>
      </c>
      <c r="E7161" t="s">
        <v>89</v>
      </c>
      <c r="F7161" t="s">
        <v>18</v>
      </c>
      <c r="G7161" t="s">
        <v>36</v>
      </c>
      <c r="H7161" t="s">
        <v>1130</v>
      </c>
      <c r="I7161">
        <v>25.47</v>
      </c>
      <c r="J7161">
        <v>4</v>
      </c>
      <c r="K7161">
        <v>7.64</v>
      </c>
    </row>
    <row r="7162" spans="1:11" x14ac:dyDescent="0.25">
      <c r="A7162" s="1">
        <v>42798</v>
      </c>
      <c r="B7162">
        <v>2017</v>
      </c>
      <c r="C7162">
        <v>3</v>
      </c>
      <c r="D7162" t="s">
        <v>353</v>
      </c>
      <c r="E7162" t="s">
        <v>26</v>
      </c>
      <c r="F7162" t="s">
        <v>28</v>
      </c>
      <c r="G7162" t="s">
        <v>64</v>
      </c>
      <c r="H7162" t="s">
        <v>788</v>
      </c>
      <c r="I7162">
        <v>7.06</v>
      </c>
      <c r="J7162">
        <v>3</v>
      </c>
      <c r="K7162">
        <v>2.21</v>
      </c>
    </row>
    <row r="7163" spans="1:11" x14ac:dyDescent="0.25">
      <c r="A7163" s="1">
        <v>42799</v>
      </c>
      <c r="B7163">
        <v>2017</v>
      </c>
      <c r="C7163">
        <v>3</v>
      </c>
      <c r="D7163" t="s">
        <v>1774</v>
      </c>
      <c r="E7163" t="s">
        <v>45</v>
      </c>
      <c r="F7163" t="s">
        <v>28</v>
      </c>
      <c r="G7163" t="s">
        <v>38</v>
      </c>
      <c r="H7163" t="s">
        <v>119</v>
      </c>
      <c r="I7163">
        <v>69.52</v>
      </c>
      <c r="J7163">
        <v>2</v>
      </c>
      <c r="K7163">
        <v>19.47</v>
      </c>
    </row>
    <row r="7164" spans="1:11" x14ac:dyDescent="0.25">
      <c r="A7164" s="1">
        <v>42799</v>
      </c>
      <c r="B7164">
        <v>2017</v>
      </c>
      <c r="C7164">
        <v>3</v>
      </c>
      <c r="D7164" t="s">
        <v>1774</v>
      </c>
      <c r="E7164" t="s">
        <v>45</v>
      </c>
      <c r="F7164" t="s">
        <v>28</v>
      </c>
      <c r="G7164" t="s">
        <v>38</v>
      </c>
      <c r="H7164" t="s">
        <v>160</v>
      </c>
      <c r="I7164">
        <v>763.44</v>
      </c>
      <c r="J7164">
        <v>8</v>
      </c>
      <c r="K7164">
        <v>45.81</v>
      </c>
    </row>
    <row r="7165" spans="1:11" x14ac:dyDescent="0.25">
      <c r="A7165" s="1">
        <v>42799</v>
      </c>
      <c r="B7165">
        <v>2017</v>
      </c>
      <c r="C7165">
        <v>3</v>
      </c>
      <c r="D7165" t="s">
        <v>1803</v>
      </c>
      <c r="E7165" t="s">
        <v>45</v>
      </c>
      <c r="F7165" t="s">
        <v>28</v>
      </c>
      <c r="G7165" t="s">
        <v>29</v>
      </c>
      <c r="H7165" t="s">
        <v>958</v>
      </c>
      <c r="I7165">
        <v>25.92</v>
      </c>
      <c r="J7165">
        <v>4</v>
      </c>
      <c r="K7165">
        <v>12.44</v>
      </c>
    </row>
    <row r="7166" spans="1:11" x14ac:dyDescent="0.25">
      <c r="A7166" s="1">
        <v>42799</v>
      </c>
      <c r="B7166">
        <v>2017</v>
      </c>
      <c r="C7166">
        <v>3</v>
      </c>
      <c r="D7166" t="s">
        <v>1803</v>
      </c>
      <c r="E7166" t="s">
        <v>45</v>
      </c>
      <c r="F7166" t="s">
        <v>28</v>
      </c>
      <c r="G7166" t="s">
        <v>64</v>
      </c>
      <c r="H7166" t="s">
        <v>729</v>
      </c>
      <c r="I7166">
        <v>22.96</v>
      </c>
      <c r="J7166">
        <v>7</v>
      </c>
      <c r="K7166">
        <v>6.66</v>
      </c>
    </row>
    <row r="7167" spans="1:11" x14ac:dyDescent="0.25">
      <c r="A7167" s="1">
        <v>42799</v>
      </c>
      <c r="B7167">
        <v>2017</v>
      </c>
      <c r="C7167">
        <v>3</v>
      </c>
      <c r="D7167" t="s">
        <v>2464</v>
      </c>
      <c r="E7167" t="s">
        <v>89</v>
      </c>
      <c r="F7167" t="s">
        <v>18</v>
      </c>
      <c r="G7167" t="s">
        <v>36</v>
      </c>
      <c r="H7167" t="s">
        <v>2663</v>
      </c>
      <c r="I7167">
        <v>32.450000000000003</v>
      </c>
      <c r="J7167">
        <v>2</v>
      </c>
      <c r="K7167">
        <v>7.3</v>
      </c>
    </row>
    <row r="7168" spans="1:11" x14ac:dyDescent="0.25">
      <c r="A7168" s="1">
        <v>42799</v>
      </c>
      <c r="B7168">
        <v>2017</v>
      </c>
      <c r="C7168">
        <v>3</v>
      </c>
      <c r="D7168" t="s">
        <v>2464</v>
      </c>
      <c r="E7168" t="s">
        <v>89</v>
      </c>
      <c r="F7168" t="s">
        <v>28</v>
      </c>
      <c r="G7168" t="s">
        <v>48</v>
      </c>
      <c r="H7168" t="s">
        <v>771</v>
      </c>
      <c r="I7168">
        <v>26.39</v>
      </c>
      <c r="J7168">
        <v>4</v>
      </c>
      <c r="K7168">
        <v>-17.59</v>
      </c>
    </row>
    <row r="7169" spans="1:11" x14ac:dyDescent="0.25">
      <c r="A7169" s="1">
        <v>42799</v>
      </c>
      <c r="B7169">
        <v>2017</v>
      </c>
      <c r="C7169">
        <v>3</v>
      </c>
      <c r="D7169" t="s">
        <v>2464</v>
      </c>
      <c r="E7169" t="s">
        <v>89</v>
      </c>
      <c r="F7169" t="s">
        <v>18</v>
      </c>
      <c r="G7169" t="s">
        <v>42</v>
      </c>
      <c r="H7169" t="s">
        <v>1158</v>
      </c>
      <c r="I7169">
        <v>373.47</v>
      </c>
      <c r="J7169">
        <v>5</v>
      </c>
      <c r="K7169">
        <v>-112.04</v>
      </c>
    </row>
    <row r="7170" spans="1:11" x14ac:dyDescent="0.25">
      <c r="A7170" s="1">
        <v>42799</v>
      </c>
      <c r="B7170">
        <v>2017</v>
      </c>
      <c r="C7170">
        <v>3</v>
      </c>
      <c r="D7170" t="s">
        <v>2464</v>
      </c>
      <c r="E7170" t="s">
        <v>89</v>
      </c>
      <c r="F7170" t="s">
        <v>28</v>
      </c>
      <c r="G7170" t="s">
        <v>48</v>
      </c>
      <c r="H7170" t="s">
        <v>1264</v>
      </c>
      <c r="I7170">
        <v>64.2</v>
      </c>
      <c r="J7170">
        <v>5</v>
      </c>
      <c r="K7170">
        <v>-44.94</v>
      </c>
    </row>
    <row r="7171" spans="1:11" x14ac:dyDescent="0.25">
      <c r="A7171" s="1">
        <v>42799</v>
      </c>
      <c r="B7171">
        <v>2017</v>
      </c>
      <c r="C7171">
        <v>3</v>
      </c>
      <c r="D7171" t="s">
        <v>2464</v>
      </c>
      <c r="E7171" t="s">
        <v>89</v>
      </c>
      <c r="F7171" t="s">
        <v>28</v>
      </c>
      <c r="G7171" t="s">
        <v>33</v>
      </c>
      <c r="H7171" t="s">
        <v>789</v>
      </c>
      <c r="I7171">
        <v>8</v>
      </c>
      <c r="J7171">
        <v>2</v>
      </c>
      <c r="K7171">
        <v>2.8</v>
      </c>
    </row>
    <row r="7172" spans="1:11" x14ac:dyDescent="0.25">
      <c r="A7172" s="1">
        <v>42800</v>
      </c>
      <c r="B7172">
        <v>2017</v>
      </c>
      <c r="C7172">
        <v>3</v>
      </c>
      <c r="D7172" t="s">
        <v>1473</v>
      </c>
      <c r="E7172" t="s">
        <v>205</v>
      </c>
      <c r="F7172" t="s">
        <v>18</v>
      </c>
      <c r="G7172" t="s">
        <v>36</v>
      </c>
      <c r="H7172" t="s">
        <v>1710</v>
      </c>
      <c r="I7172">
        <v>35.17</v>
      </c>
      <c r="J7172">
        <v>7</v>
      </c>
      <c r="K7172">
        <v>9.67</v>
      </c>
    </row>
    <row r="7173" spans="1:11" x14ac:dyDescent="0.25">
      <c r="A7173" s="1">
        <v>42800</v>
      </c>
      <c r="B7173">
        <v>2017</v>
      </c>
      <c r="C7173">
        <v>3</v>
      </c>
      <c r="D7173" t="s">
        <v>734</v>
      </c>
      <c r="E7173" t="s">
        <v>17</v>
      </c>
      <c r="F7173" t="s">
        <v>13</v>
      </c>
      <c r="G7173" t="s">
        <v>14</v>
      </c>
      <c r="H7173" t="s">
        <v>2308</v>
      </c>
      <c r="I7173">
        <v>1099.5</v>
      </c>
      <c r="J7173">
        <v>10</v>
      </c>
      <c r="K7173">
        <v>362.84</v>
      </c>
    </row>
    <row r="7174" spans="1:11" x14ac:dyDescent="0.25">
      <c r="A7174" s="1">
        <v>42800</v>
      </c>
      <c r="B7174">
        <v>2017</v>
      </c>
      <c r="C7174">
        <v>3</v>
      </c>
      <c r="D7174" t="s">
        <v>1699</v>
      </c>
      <c r="E7174" t="s">
        <v>45</v>
      </c>
      <c r="F7174" t="s">
        <v>13</v>
      </c>
      <c r="G7174" t="s">
        <v>14</v>
      </c>
      <c r="H7174" t="s">
        <v>296</v>
      </c>
      <c r="I7174">
        <v>44.75</v>
      </c>
      <c r="J7174">
        <v>5</v>
      </c>
      <c r="K7174">
        <v>8.5</v>
      </c>
    </row>
    <row r="7175" spans="1:11" x14ac:dyDescent="0.25">
      <c r="A7175" s="1">
        <v>42800</v>
      </c>
      <c r="B7175">
        <v>2017</v>
      </c>
      <c r="C7175">
        <v>3</v>
      </c>
      <c r="D7175" t="s">
        <v>1699</v>
      </c>
      <c r="E7175" t="s">
        <v>45</v>
      </c>
      <c r="F7175" t="s">
        <v>28</v>
      </c>
      <c r="G7175" t="s">
        <v>29</v>
      </c>
      <c r="H7175" t="s">
        <v>252</v>
      </c>
      <c r="I7175">
        <v>11.96</v>
      </c>
      <c r="J7175">
        <v>2</v>
      </c>
      <c r="K7175">
        <v>5.38</v>
      </c>
    </row>
    <row r="7176" spans="1:11" x14ac:dyDescent="0.25">
      <c r="A7176" s="1">
        <v>42800</v>
      </c>
      <c r="B7176">
        <v>2017</v>
      </c>
      <c r="C7176">
        <v>3</v>
      </c>
      <c r="D7176" t="s">
        <v>1699</v>
      </c>
      <c r="E7176" t="s">
        <v>45</v>
      </c>
      <c r="F7176" t="s">
        <v>28</v>
      </c>
      <c r="G7176" t="s">
        <v>48</v>
      </c>
      <c r="H7176" t="s">
        <v>1704</v>
      </c>
      <c r="I7176">
        <v>3.91</v>
      </c>
      <c r="J7176">
        <v>1</v>
      </c>
      <c r="K7176">
        <v>1.27</v>
      </c>
    </row>
    <row r="7177" spans="1:11" x14ac:dyDescent="0.25">
      <c r="A7177" s="1">
        <v>42800</v>
      </c>
      <c r="B7177">
        <v>2017</v>
      </c>
      <c r="C7177">
        <v>3</v>
      </c>
      <c r="D7177" t="s">
        <v>1036</v>
      </c>
      <c r="E7177" t="s">
        <v>77</v>
      </c>
      <c r="F7177" t="s">
        <v>28</v>
      </c>
      <c r="G7177" t="s">
        <v>48</v>
      </c>
      <c r="H7177" t="s">
        <v>1285</v>
      </c>
      <c r="I7177">
        <v>4.55</v>
      </c>
      <c r="J7177">
        <v>3</v>
      </c>
      <c r="K7177">
        <v>-3.49</v>
      </c>
    </row>
    <row r="7178" spans="1:11" x14ac:dyDescent="0.25">
      <c r="A7178" s="1">
        <v>42800</v>
      </c>
      <c r="B7178">
        <v>2017</v>
      </c>
      <c r="C7178">
        <v>3</v>
      </c>
      <c r="D7178" t="s">
        <v>1036</v>
      </c>
      <c r="E7178" t="s">
        <v>77</v>
      </c>
      <c r="F7178" t="s">
        <v>28</v>
      </c>
      <c r="G7178" t="s">
        <v>58</v>
      </c>
      <c r="H7178" t="s">
        <v>391</v>
      </c>
      <c r="I7178">
        <v>5.2</v>
      </c>
      <c r="J7178">
        <v>2</v>
      </c>
      <c r="K7178">
        <v>0.59</v>
      </c>
    </row>
    <row r="7179" spans="1:11" x14ac:dyDescent="0.25">
      <c r="A7179" s="1">
        <v>42800</v>
      </c>
      <c r="B7179">
        <v>2017</v>
      </c>
      <c r="C7179">
        <v>3</v>
      </c>
      <c r="D7179" t="s">
        <v>1036</v>
      </c>
      <c r="E7179" t="s">
        <v>77</v>
      </c>
      <c r="F7179" t="s">
        <v>13</v>
      </c>
      <c r="G7179" t="s">
        <v>14</v>
      </c>
      <c r="H7179" t="s">
        <v>1648</v>
      </c>
      <c r="I7179">
        <v>205.99</v>
      </c>
      <c r="J7179">
        <v>1</v>
      </c>
      <c r="K7179">
        <v>-2.57</v>
      </c>
    </row>
    <row r="7180" spans="1:11" x14ac:dyDescent="0.25">
      <c r="A7180" s="1">
        <v>42800</v>
      </c>
      <c r="B7180">
        <v>2017</v>
      </c>
      <c r="C7180">
        <v>3</v>
      </c>
      <c r="D7180" t="s">
        <v>1036</v>
      </c>
      <c r="E7180" t="s">
        <v>77</v>
      </c>
      <c r="F7180" t="s">
        <v>28</v>
      </c>
      <c r="G7180" t="s">
        <v>29</v>
      </c>
      <c r="H7180" t="s">
        <v>2241</v>
      </c>
      <c r="I7180">
        <v>15.55</v>
      </c>
      <c r="J7180">
        <v>3</v>
      </c>
      <c r="K7180">
        <v>5.44</v>
      </c>
    </row>
    <row r="7181" spans="1:11" x14ac:dyDescent="0.25">
      <c r="A7181" s="1">
        <v>42800</v>
      </c>
      <c r="B7181">
        <v>2017</v>
      </c>
      <c r="C7181">
        <v>3</v>
      </c>
      <c r="D7181" t="s">
        <v>1036</v>
      </c>
      <c r="E7181" t="s">
        <v>77</v>
      </c>
      <c r="F7181" t="s">
        <v>13</v>
      </c>
      <c r="G7181" t="s">
        <v>23</v>
      </c>
      <c r="H7181" t="s">
        <v>848</v>
      </c>
      <c r="I7181">
        <v>503.96</v>
      </c>
      <c r="J7181">
        <v>5</v>
      </c>
      <c r="K7181">
        <v>50.4</v>
      </c>
    </row>
    <row r="7182" spans="1:11" x14ac:dyDescent="0.25">
      <c r="A7182" s="1">
        <v>42800</v>
      </c>
      <c r="B7182">
        <v>2017</v>
      </c>
      <c r="C7182">
        <v>3</v>
      </c>
      <c r="D7182" t="s">
        <v>1036</v>
      </c>
      <c r="E7182" t="s">
        <v>77</v>
      </c>
      <c r="F7182" t="s">
        <v>28</v>
      </c>
      <c r="G7182" t="s">
        <v>58</v>
      </c>
      <c r="H7182" t="s">
        <v>2016</v>
      </c>
      <c r="I7182">
        <v>24.47</v>
      </c>
      <c r="J7182">
        <v>7</v>
      </c>
      <c r="K7182">
        <v>1.84</v>
      </c>
    </row>
    <row r="7183" spans="1:11" x14ac:dyDescent="0.25">
      <c r="A7183" s="1">
        <v>42800</v>
      </c>
      <c r="B7183">
        <v>2017</v>
      </c>
      <c r="C7183">
        <v>3</v>
      </c>
      <c r="D7183" t="s">
        <v>1036</v>
      </c>
      <c r="E7183" t="s">
        <v>77</v>
      </c>
      <c r="F7183" t="s">
        <v>18</v>
      </c>
      <c r="G7183" t="s">
        <v>165</v>
      </c>
      <c r="H7183" t="s">
        <v>2136</v>
      </c>
      <c r="I7183">
        <v>241.57</v>
      </c>
      <c r="J7183">
        <v>2</v>
      </c>
      <c r="K7183">
        <v>0</v>
      </c>
    </row>
    <row r="7184" spans="1:11" x14ac:dyDescent="0.25">
      <c r="A7184" s="1">
        <v>42800</v>
      </c>
      <c r="B7184">
        <v>2017</v>
      </c>
      <c r="C7184">
        <v>3</v>
      </c>
      <c r="D7184" t="s">
        <v>1036</v>
      </c>
      <c r="E7184" t="s">
        <v>77</v>
      </c>
      <c r="F7184" t="s">
        <v>13</v>
      </c>
      <c r="G7184" t="s">
        <v>14</v>
      </c>
      <c r="H7184" t="s">
        <v>1616</v>
      </c>
      <c r="I7184">
        <v>110.4</v>
      </c>
      <c r="J7184">
        <v>2</v>
      </c>
      <c r="K7184">
        <v>-4.1399999999999997</v>
      </c>
    </row>
    <row r="7185" spans="1:11" x14ac:dyDescent="0.25">
      <c r="A7185" s="1">
        <v>42800</v>
      </c>
      <c r="B7185">
        <v>2017</v>
      </c>
      <c r="C7185">
        <v>3</v>
      </c>
      <c r="D7185" t="s">
        <v>319</v>
      </c>
      <c r="E7185" t="s">
        <v>22</v>
      </c>
      <c r="F7185" t="s">
        <v>18</v>
      </c>
      <c r="G7185" t="s">
        <v>42</v>
      </c>
      <c r="H7185" t="s">
        <v>1814</v>
      </c>
      <c r="I7185">
        <v>384.77</v>
      </c>
      <c r="J7185">
        <v>2</v>
      </c>
      <c r="K7185">
        <v>-115.43</v>
      </c>
    </row>
    <row r="7186" spans="1:11" x14ac:dyDescent="0.25">
      <c r="A7186" s="1">
        <v>42800</v>
      </c>
      <c r="B7186">
        <v>2017</v>
      </c>
      <c r="C7186">
        <v>3</v>
      </c>
      <c r="D7186" t="s">
        <v>319</v>
      </c>
      <c r="E7186" t="s">
        <v>22</v>
      </c>
      <c r="F7186" t="s">
        <v>13</v>
      </c>
      <c r="G7186" t="s">
        <v>283</v>
      </c>
      <c r="H7186" t="s">
        <v>2664</v>
      </c>
      <c r="I7186">
        <v>78.66</v>
      </c>
      <c r="J7186">
        <v>6</v>
      </c>
      <c r="K7186">
        <v>36.18</v>
      </c>
    </row>
    <row r="7187" spans="1:11" x14ac:dyDescent="0.25">
      <c r="A7187" s="1">
        <v>42800</v>
      </c>
      <c r="B7187">
        <v>2017</v>
      </c>
      <c r="C7187">
        <v>3</v>
      </c>
      <c r="D7187" t="s">
        <v>319</v>
      </c>
      <c r="E7187" t="s">
        <v>22</v>
      </c>
      <c r="F7187" t="s">
        <v>28</v>
      </c>
      <c r="G7187" t="s">
        <v>29</v>
      </c>
      <c r="H7187" t="s">
        <v>2108</v>
      </c>
      <c r="I7187">
        <v>45.36</v>
      </c>
      <c r="J7187">
        <v>4</v>
      </c>
      <c r="K7187">
        <v>22.23</v>
      </c>
    </row>
    <row r="7188" spans="1:11" x14ac:dyDescent="0.25">
      <c r="A7188" s="1">
        <v>42800</v>
      </c>
      <c r="B7188">
        <v>2017</v>
      </c>
      <c r="C7188">
        <v>3</v>
      </c>
      <c r="D7188" t="s">
        <v>2273</v>
      </c>
      <c r="E7188" t="s">
        <v>17</v>
      </c>
      <c r="F7188" t="s">
        <v>28</v>
      </c>
      <c r="G7188" t="s">
        <v>38</v>
      </c>
      <c r="H7188" t="s">
        <v>1369</v>
      </c>
      <c r="I7188">
        <v>136.26</v>
      </c>
      <c r="J7188">
        <v>9</v>
      </c>
      <c r="K7188">
        <v>5.45</v>
      </c>
    </row>
    <row r="7189" spans="1:11" x14ac:dyDescent="0.25">
      <c r="A7189" s="1">
        <v>42801</v>
      </c>
      <c r="B7189">
        <v>2017</v>
      </c>
      <c r="C7189">
        <v>3</v>
      </c>
      <c r="D7189" t="s">
        <v>2665</v>
      </c>
      <c r="E7189" t="s">
        <v>174</v>
      </c>
      <c r="F7189" t="s">
        <v>18</v>
      </c>
      <c r="G7189" t="s">
        <v>36</v>
      </c>
      <c r="H7189" t="s">
        <v>1839</v>
      </c>
      <c r="I7189">
        <v>23.99</v>
      </c>
      <c r="J7189">
        <v>1</v>
      </c>
      <c r="K7189">
        <v>5.52</v>
      </c>
    </row>
    <row r="7190" spans="1:11" x14ac:dyDescent="0.25">
      <c r="A7190" s="1">
        <v>42801</v>
      </c>
      <c r="B7190">
        <v>2017</v>
      </c>
      <c r="C7190">
        <v>3</v>
      </c>
      <c r="D7190" t="s">
        <v>2665</v>
      </c>
      <c r="E7190" t="s">
        <v>174</v>
      </c>
      <c r="F7190" t="s">
        <v>13</v>
      </c>
      <c r="G7190" t="s">
        <v>23</v>
      </c>
      <c r="H7190" t="s">
        <v>295</v>
      </c>
      <c r="I7190">
        <v>287.97000000000003</v>
      </c>
      <c r="J7190">
        <v>3</v>
      </c>
      <c r="K7190">
        <v>77.75</v>
      </c>
    </row>
    <row r="7191" spans="1:11" x14ac:dyDescent="0.25">
      <c r="A7191" s="1">
        <v>42801</v>
      </c>
      <c r="B7191">
        <v>2017</v>
      </c>
      <c r="C7191">
        <v>3</v>
      </c>
      <c r="D7191" t="s">
        <v>2204</v>
      </c>
      <c r="E7191" t="s">
        <v>81</v>
      </c>
      <c r="F7191" t="s">
        <v>28</v>
      </c>
      <c r="G7191" t="s">
        <v>64</v>
      </c>
      <c r="H7191" t="s">
        <v>167</v>
      </c>
      <c r="I7191">
        <v>9.5500000000000007</v>
      </c>
      <c r="J7191">
        <v>3</v>
      </c>
      <c r="K7191">
        <v>1.55</v>
      </c>
    </row>
    <row r="7192" spans="1:11" x14ac:dyDescent="0.25">
      <c r="A7192" s="1">
        <v>42801</v>
      </c>
      <c r="B7192">
        <v>2017</v>
      </c>
      <c r="C7192">
        <v>3</v>
      </c>
      <c r="D7192" t="s">
        <v>246</v>
      </c>
      <c r="E7192" t="s">
        <v>32</v>
      </c>
      <c r="F7192" t="s">
        <v>13</v>
      </c>
      <c r="G7192" t="s">
        <v>23</v>
      </c>
      <c r="H7192" t="s">
        <v>777</v>
      </c>
      <c r="I7192">
        <v>167.97</v>
      </c>
      <c r="J7192">
        <v>4</v>
      </c>
      <c r="K7192">
        <v>62.99</v>
      </c>
    </row>
    <row r="7193" spans="1:11" x14ac:dyDescent="0.25">
      <c r="A7193" s="1">
        <v>42801</v>
      </c>
      <c r="B7193">
        <v>2017</v>
      </c>
      <c r="C7193">
        <v>3</v>
      </c>
      <c r="D7193" t="s">
        <v>898</v>
      </c>
      <c r="E7193" t="s">
        <v>32</v>
      </c>
      <c r="F7193" t="s">
        <v>28</v>
      </c>
      <c r="G7193" t="s">
        <v>29</v>
      </c>
      <c r="H7193" t="s">
        <v>674</v>
      </c>
      <c r="I7193">
        <v>273.89999999999998</v>
      </c>
      <c r="J7193">
        <v>7</v>
      </c>
      <c r="K7193">
        <v>92.44</v>
      </c>
    </row>
    <row r="7194" spans="1:11" x14ac:dyDescent="0.25">
      <c r="A7194" s="1">
        <v>42801</v>
      </c>
      <c r="B7194">
        <v>2017</v>
      </c>
      <c r="C7194">
        <v>3</v>
      </c>
      <c r="D7194" t="s">
        <v>898</v>
      </c>
      <c r="E7194" t="s">
        <v>32</v>
      </c>
      <c r="F7194" t="s">
        <v>13</v>
      </c>
      <c r="G7194" t="s">
        <v>283</v>
      </c>
      <c r="H7194" t="s">
        <v>2666</v>
      </c>
      <c r="I7194">
        <v>597.13</v>
      </c>
      <c r="J7194">
        <v>3</v>
      </c>
      <c r="K7194">
        <v>49.76</v>
      </c>
    </row>
    <row r="7195" spans="1:11" x14ac:dyDescent="0.25">
      <c r="A7195" s="1">
        <v>42801</v>
      </c>
      <c r="B7195">
        <v>2017</v>
      </c>
      <c r="C7195">
        <v>3</v>
      </c>
      <c r="D7195" t="s">
        <v>526</v>
      </c>
      <c r="E7195" t="s">
        <v>542</v>
      </c>
      <c r="F7195" t="s">
        <v>18</v>
      </c>
      <c r="G7195" t="s">
        <v>36</v>
      </c>
      <c r="H7195" t="s">
        <v>681</v>
      </c>
      <c r="I7195">
        <v>545.85</v>
      </c>
      <c r="J7195">
        <v>9</v>
      </c>
      <c r="K7195">
        <v>114.63</v>
      </c>
    </row>
    <row r="7196" spans="1:11" x14ac:dyDescent="0.25">
      <c r="A7196" s="1">
        <v>42801</v>
      </c>
      <c r="B7196">
        <v>2017</v>
      </c>
      <c r="C7196">
        <v>3</v>
      </c>
      <c r="D7196" t="s">
        <v>637</v>
      </c>
      <c r="E7196" t="s">
        <v>131</v>
      </c>
      <c r="F7196" t="s">
        <v>28</v>
      </c>
      <c r="G7196" t="s">
        <v>29</v>
      </c>
      <c r="H7196" t="s">
        <v>359</v>
      </c>
      <c r="I7196">
        <v>32.9</v>
      </c>
      <c r="J7196">
        <v>4</v>
      </c>
      <c r="K7196">
        <v>11.1</v>
      </c>
    </row>
    <row r="7197" spans="1:11" x14ac:dyDescent="0.25">
      <c r="A7197" s="1">
        <v>42801</v>
      </c>
      <c r="B7197">
        <v>2017</v>
      </c>
      <c r="C7197">
        <v>3</v>
      </c>
      <c r="D7197" t="s">
        <v>637</v>
      </c>
      <c r="E7197" t="s">
        <v>131</v>
      </c>
      <c r="F7197" t="s">
        <v>18</v>
      </c>
      <c r="G7197" t="s">
        <v>42</v>
      </c>
      <c r="H7197" t="s">
        <v>633</v>
      </c>
      <c r="I7197">
        <v>215.15</v>
      </c>
      <c r="J7197">
        <v>2</v>
      </c>
      <c r="K7197">
        <v>-103.99</v>
      </c>
    </row>
    <row r="7198" spans="1:11" x14ac:dyDescent="0.25">
      <c r="A7198" s="1">
        <v>42801</v>
      </c>
      <c r="B7198">
        <v>2017</v>
      </c>
      <c r="C7198">
        <v>3</v>
      </c>
      <c r="D7198" t="s">
        <v>637</v>
      </c>
      <c r="E7198" t="s">
        <v>131</v>
      </c>
      <c r="F7198" t="s">
        <v>28</v>
      </c>
      <c r="G7198" t="s">
        <v>29</v>
      </c>
      <c r="H7198" t="s">
        <v>1401</v>
      </c>
      <c r="I7198">
        <v>30.96</v>
      </c>
      <c r="J7198">
        <v>6</v>
      </c>
      <c r="K7198">
        <v>11.22</v>
      </c>
    </row>
    <row r="7199" spans="1:11" x14ac:dyDescent="0.25">
      <c r="A7199" s="1">
        <v>42801</v>
      </c>
      <c r="B7199">
        <v>2017</v>
      </c>
      <c r="C7199">
        <v>3</v>
      </c>
      <c r="D7199" t="s">
        <v>1383</v>
      </c>
      <c r="E7199" t="s">
        <v>17</v>
      </c>
      <c r="F7199" t="s">
        <v>13</v>
      </c>
      <c r="G7199" t="s">
        <v>14</v>
      </c>
      <c r="H7199" t="s">
        <v>175</v>
      </c>
      <c r="I7199">
        <v>59.98</v>
      </c>
      <c r="J7199">
        <v>2</v>
      </c>
      <c r="K7199">
        <v>26.39</v>
      </c>
    </row>
    <row r="7200" spans="1:11" x14ac:dyDescent="0.25">
      <c r="A7200" s="1">
        <v>42801</v>
      </c>
      <c r="B7200">
        <v>2017</v>
      </c>
      <c r="C7200">
        <v>3</v>
      </c>
      <c r="D7200" t="s">
        <v>1383</v>
      </c>
      <c r="E7200" t="s">
        <v>17</v>
      </c>
      <c r="F7200" t="s">
        <v>13</v>
      </c>
      <c r="G7200" t="s">
        <v>283</v>
      </c>
      <c r="H7200" t="s">
        <v>2482</v>
      </c>
      <c r="I7200">
        <v>2395.1999999999998</v>
      </c>
      <c r="J7200">
        <v>6</v>
      </c>
      <c r="K7200">
        <v>209.58</v>
      </c>
    </row>
    <row r="7201" spans="1:11" x14ac:dyDescent="0.25">
      <c r="A7201" s="1">
        <v>42801</v>
      </c>
      <c r="B7201">
        <v>2017</v>
      </c>
      <c r="C7201">
        <v>3</v>
      </c>
      <c r="D7201" t="s">
        <v>1383</v>
      </c>
      <c r="E7201" t="s">
        <v>17</v>
      </c>
      <c r="F7201" t="s">
        <v>13</v>
      </c>
      <c r="G7201" t="s">
        <v>14</v>
      </c>
      <c r="H7201" t="s">
        <v>1877</v>
      </c>
      <c r="I7201">
        <v>1687.8</v>
      </c>
      <c r="J7201">
        <v>4</v>
      </c>
      <c r="K7201">
        <v>742.63</v>
      </c>
    </row>
    <row r="7202" spans="1:11" x14ac:dyDescent="0.25">
      <c r="A7202" s="1">
        <v>42801</v>
      </c>
      <c r="B7202">
        <v>2017</v>
      </c>
      <c r="C7202">
        <v>3</v>
      </c>
      <c r="D7202" t="s">
        <v>1383</v>
      </c>
      <c r="E7202" t="s">
        <v>17</v>
      </c>
      <c r="F7202" t="s">
        <v>13</v>
      </c>
      <c r="G7202" t="s">
        <v>23</v>
      </c>
      <c r="H7202" t="s">
        <v>643</v>
      </c>
      <c r="I7202">
        <v>7.99</v>
      </c>
      <c r="J7202">
        <v>1</v>
      </c>
      <c r="K7202">
        <v>2.7</v>
      </c>
    </row>
    <row r="7203" spans="1:11" x14ac:dyDescent="0.25">
      <c r="A7203" s="1">
        <v>42801</v>
      </c>
      <c r="B7203">
        <v>2017</v>
      </c>
      <c r="C7203">
        <v>3</v>
      </c>
      <c r="D7203" t="s">
        <v>1267</v>
      </c>
      <c r="E7203" t="s">
        <v>51</v>
      </c>
      <c r="F7203" t="s">
        <v>13</v>
      </c>
      <c r="G7203" t="s">
        <v>14</v>
      </c>
      <c r="H7203" t="s">
        <v>1978</v>
      </c>
      <c r="I7203">
        <v>258.89999999999998</v>
      </c>
      <c r="J7203">
        <v>10</v>
      </c>
      <c r="K7203">
        <v>93.2</v>
      </c>
    </row>
    <row r="7204" spans="1:11" x14ac:dyDescent="0.25">
      <c r="A7204" s="1">
        <v>42801</v>
      </c>
      <c r="B7204">
        <v>2017</v>
      </c>
      <c r="C7204">
        <v>3</v>
      </c>
      <c r="D7204" t="s">
        <v>1267</v>
      </c>
      <c r="E7204" t="s">
        <v>51</v>
      </c>
      <c r="F7204" t="s">
        <v>28</v>
      </c>
      <c r="G7204" t="s">
        <v>29</v>
      </c>
      <c r="H7204" t="s">
        <v>1604</v>
      </c>
      <c r="I7204">
        <v>24.56</v>
      </c>
      <c r="J7204">
        <v>2</v>
      </c>
      <c r="K7204">
        <v>11.54</v>
      </c>
    </row>
    <row r="7205" spans="1:11" x14ac:dyDescent="0.25">
      <c r="A7205" s="1">
        <v>42801</v>
      </c>
      <c r="B7205">
        <v>2017</v>
      </c>
      <c r="C7205">
        <v>3</v>
      </c>
      <c r="D7205" t="s">
        <v>1174</v>
      </c>
      <c r="E7205" t="s">
        <v>45</v>
      </c>
      <c r="F7205" t="s">
        <v>18</v>
      </c>
      <c r="G7205" t="s">
        <v>36</v>
      </c>
      <c r="H7205" t="s">
        <v>1996</v>
      </c>
      <c r="I7205">
        <v>129.38999999999999</v>
      </c>
      <c r="J7205">
        <v>3</v>
      </c>
      <c r="K7205">
        <v>54.34</v>
      </c>
    </row>
    <row r="7206" spans="1:11" x14ac:dyDescent="0.25">
      <c r="A7206" s="1">
        <v>42801</v>
      </c>
      <c r="B7206">
        <v>2017</v>
      </c>
      <c r="C7206">
        <v>3</v>
      </c>
      <c r="D7206" t="s">
        <v>246</v>
      </c>
      <c r="E7206" t="s">
        <v>45</v>
      </c>
      <c r="F7206" t="s">
        <v>28</v>
      </c>
      <c r="G7206" t="s">
        <v>38</v>
      </c>
      <c r="H7206" t="s">
        <v>931</v>
      </c>
      <c r="I7206">
        <v>87.92</v>
      </c>
      <c r="J7206">
        <v>4</v>
      </c>
      <c r="K7206">
        <v>0.88</v>
      </c>
    </row>
    <row r="7207" spans="1:11" x14ac:dyDescent="0.25">
      <c r="A7207" s="1">
        <v>42801</v>
      </c>
      <c r="B7207">
        <v>2017</v>
      </c>
      <c r="C7207">
        <v>3</v>
      </c>
      <c r="D7207" t="s">
        <v>1931</v>
      </c>
      <c r="E7207" t="s">
        <v>81</v>
      </c>
      <c r="F7207" t="s">
        <v>13</v>
      </c>
      <c r="G7207" t="s">
        <v>14</v>
      </c>
      <c r="H7207" t="s">
        <v>1127</v>
      </c>
      <c r="I7207">
        <v>24</v>
      </c>
      <c r="J7207">
        <v>2</v>
      </c>
      <c r="K7207">
        <v>-2.7</v>
      </c>
    </row>
    <row r="7208" spans="1:11" x14ac:dyDescent="0.25">
      <c r="A7208" s="1">
        <v>42801</v>
      </c>
      <c r="B7208">
        <v>2017</v>
      </c>
      <c r="C7208">
        <v>3</v>
      </c>
      <c r="D7208" t="s">
        <v>1815</v>
      </c>
      <c r="E7208" t="s">
        <v>813</v>
      </c>
      <c r="F7208" t="s">
        <v>18</v>
      </c>
      <c r="G7208" t="s">
        <v>36</v>
      </c>
      <c r="H7208" t="s">
        <v>1443</v>
      </c>
      <c r="I7208">
        <v>102.3</v>
      </c>
      <c r="J7208">
        <v>1</v>
      </c>
      <c r="K7208">
        <v>26.6</v>
      </c>
    </row>
    <row r="7209" spans="1:11" x14ac:dyDescent="0.25">
      <c r="A7209" s="1">
        <v>42802</v>
      </c>
      <c r="B7209">
        <v>2017</v>
      </c>
      <c r="C7209">
        <v>3</v>
      </c>
      <c r="D7209" t="s">
        <v>2261</v>
      </c>
      <c r="E7209" t="s">
        <v>26</v>
      </c>
      <c r="F7209" t="s">
        <v>18</v>
      </c>
      <c r="G7209" t="s">
        <v>165</v>
      </c>
      <c r="H7209" t="s">
        <v>166</v>
      </c>
      <c r="I7209">
        <v>183.37</v>
      </c>
      <c r="J7209">
        <v>2</v>
      </c>
      <c r="K7209">
        <v>-36.67</v>
      </c>
    </row>
    <row r="7210" spans="1:11" x14ac:dyDescent="0.25">
      <c r="A7210" s="1">
        <v>42802</v>
      </c>
      <c r="B7210">
        <v>2017</v>
      </c>
      <c r="C7210">
        <v>3</v>
      </c>
      <c r="D7210" t="s">
        <v>1972</v>
      </c>
      <c r="E7210" t="s">
        <v>45</v>
      </c>
      <c r="F7210" t="s">
        <v>28</v>
      </c>
      <c r="G7210" t="s">
        <v>46</v>
      </c>
      <c r="H7210" t="s">
        <v>2430</v>
      </c>
      <c r="I7210">
        <v>51.75</v>
      </c>
      <c r="J7210">
        <v>5</v>
      </c>
      <c r="K7210">
        <v>24.84</v>
      </c>
    </row>
    <row r="7211" spans="1:11" x14ac:dyDescent="0.25">
      <c r="A7211" s="1">
        <v>42802</v>
      </c>
      <c r="B7211">
        <v>2017</v>
      </c>
      <c r="C7211">
        <v>3</v>
      </c>
      <c r="D7211" t="s">
        <v>1972</v>
      </c>
      <c r="E7211" t="s">
        <v>45</v>
      </c>
      <c r="F7211" t="s">
        <v>18</v>
      </c>
      <c r="G7211" t="s">
        <v>36</v>
      </c>
      <c r="H7211" t="s">
        <v>1233</v>
      </c>
      <c r="I7211">
        <v>123.96</v>
      </c>
      <c r="J7211">
        <v>3</v>
      </c>
      <c r="K7211">
        <v>11.16</v>
      </c>
    </row>
    <row r="7212" spans="1:11" x14ac:dyDescent="0.25">
      <c r="A7212" s="1">
        <v>42802</v>
      </c>
      <c r="B7212">
        <v>2017</v>
      </c>
      <c r="C7212">
        <v>3</v>
      </c>
      <c r="D7212" t="s">
        <v>807</v>
      </c>
      <c r="E7212" t="s">
        <v>45</v>
      </c>
      <c r="F7212" t="s">
        <v>28</v>
      </c>
      <c r="G7212" t="s">
        <v>38</v>
      </c>
      <c r="H7212" t="s">
        <v>201</v>
      </c>
      <c r="I7212">
        <v>99.87</v>
      </c>
      <c r="J7212">
        <v>3</v>
      </c>
      <c r="K7212">
        <v>23.97</v>
      </c>
    </row>
    <row r="7213" spans="1:11" x14ac:dyDescent="0.25">
      <c r="A7213" s="1">
        <v>42802</v>
      </c>
      <c r="B7213">
        <v>2017</v>
      </c>
      <c r="C7213">
        <v>3</v>
      </c>
      <c r="D7213" t="s">
        <v>1819</v>
      </c>
      <c r="E7213" t="s">
        <v>26</v>
      </c>
      <c r="F7213" t="s">
        <v>13</v>
      </c>
      <c r="G7213" t="s">
        <v>14</v>
      </c>
      <c r="H7213" t="s">
        <v>2279</v>
      </c>
      <c r="I7213">
        <v>39.82</v>
      </c>
      <c r="J7213">
        <v>3</v>
      </c>
      <c r="K7213">
        <v>7.47</v>
      </c>
    </row>
    <row r="7214" spans="1:11" x14ac:dyDescent="0.25">
      <c r="A7214" s="1">
        <v>42802</v>
      </c>
      <c r="B7214">
        <v>2017</v>
      </c>
      <c r="C7214">
        <v>3</v>
      </c>
      <c r="D7214" t="s">
        <v>2548</v>
      </c>
      <c r="E7214" t="s">
        <v>17</v>
      </c>
      <c r="F7214" t="s">
        <v>28</v>
      </c>
      <c r="G7214" t="s">
        <v>38</v>
      </c>
      <c r="H7214" t="s">
        <v>1566</v>
      </c>
      <c r="I7214">
        <v>16.059999999999999</v>
      </c>
      <c r="J7214">
        <v>1</v>
      </c>
      <c r="K7214">
        <v>4.18</v>
      </c>
    </row>
    <row r="7215" spans="1:11" x14ac:dyDescent="0.25">
      <c r="A7215" s="1">
        <v>42802</v>
      </c>
      <c r="B7215">
        <v>2017</v>
      </c>
      <c r="C7215">
        <v>3</v>
      </c>
      <c r="D7215" t="s">
        <v>2556</v>
      </c>
      <c r="E7215" t="s">
        <v>131</v>
      </c>
      <c r="F7215" t="s">
        <v>28</v>
      </c>
      <c r="G7215" t="s">
        <v>46</v>
      </c>
      <c r="H7215" t="s">
        <v>520</v>
      </c>
      <c r="I7215">
        <v>16.52</v>
      </c>
      <c r="J7215">
        <v>5</v>
      </c>
      <c r="K7215">
        <v>5.37</v>
      </c>
    </row>
    <row r="7216" spans="1:11" x14ac:dyDescent="0.25">
      <c r="A7216" s="1">
        <v>42803</v>
      </c>
      <c r="B7216">
        <v>2017</v>
      </c>
      <c r="C7216">
        <v>3</v>
      </c>
      <c r="D7216" t="s">
        <v>911</v>
      </c>
      <c r="E7216" t="s">
        <v>26</v>
      </c>
      <c r="F7216" t="s">
        <v>28</v>
      </c>
      <c r="G7216" t="s">
        <v>48</v>
      </c>
      <c r="H7216" t="s">
        <v>1484</v>
      </c>
      <c r="I7216">
        <v>42.62</v>
      </c>
      <c r="J7216">
        <v>7</v>
      </c>
      <c r="K7216">
        <v>-68.19</v>
      </c>
    </row>
    <row r="7217" spans="1:11" x14ac:dyDescent="0.25">
      <c r="A7217" s="1">
        <v>42803</v>
      </c>
      <c r="B7217">
        <v>2017</v>
      </c>
      <c r="C7217">
        <v>3</v>
      </c>
      <c r="D7217" t="s">
        <v>1244</v>
      </c>
      <c r="E7217" t="s">
        <v>77</v>
      </c>
      <c r="F7217" t="s">
        <v>28</v>
      </c>
      <c r="G7217" t="s">
        <v>155</v>
      </c>
      <c r="H7217" t="s">
        <v>1480</v>
      </c>
      <c r="I7217">
        <v>24.45</v>
      </c>
      <c r="J7217">
        <v>4</v>
      </c>
      <c r="K7217">
        <v>8.86</v>
      </c>
    </row>
    <row r="7218" spans="1:11" x14ac:dyDescent="0.25">
      <c r="A7218" s="1">
        <v>42803</v>
      </c>
      <c r="B7218">
        <v>2017</v>
      </c>
      <c r="C7218">
        <v>3</v>
      </c>
      <c r="D7218" t="s">
        <v>684</v>
      </c>
      <c r="E7218" t="s">
        <v>45</v>
      </c>
      <c r="F7218" t="s">
        <v>28</v>
      </c>
      <c r="G7218" t="s">
        <v>64</v>
      </c>
      <c r="H7218" t="s">
        <v>1116</v>
      </c>
      <c r="I7218">
        <v>5.96</v>
      </c>
      <c r="J7218">
        <v>2</v>
      </c>
      <c r="K7218">
        <v>1.67</v>
      </c>
    </row>
    <row r="7219" spans="1:11" x14ac:dyDescent="0.25">
      <c r="A7219" s="1">
        <v>42803</v>
      </c>
      <c r="B7219">
        <v>2017</v>
      </c>
      <c r="C7219">
        <v>3</v>
      </c>
      <c r="D7219" t="s">
        <v>484</v>
      </c>
      <c r="E7219" t="s">
        <v>45</v>
      </c>
      <c r="F7219" t="s">
        <v>28</v>
      </c>
      <c r="G7219" t="s">
        <v>48</v>
      </c>
      <c r="H7219" t="s">
        <v>1265</v>
      </c>
      <c r="I7219">
        <v>82.56</v>
      </c>
      <c r="J7219">
        <v>5</v>
      </c>
      <c r="K7219">
        <v>28.9</v>
      </c>
    </row>
    <row r="7220" spans="1:11" x14ac:dyDescent="0.25">
      <c r="A7220" s="1">
        <v>42803</v>
      </c>
      <c r="B7220">
        <v>2017</v>
      </c>
      <c r="C7220">
        <v>3</v>
      </c>
      <c r="D7220" t="s">
        <v>484</v>
      </c>
      <c r="E7220" t="s">
        <v>45</v>
      </c>
      <c r="F7220" t="s">
        <v>13</v>
      </c>
      <c r="G7220" t="s">
        <v>14</v>
      </c>
      <c r="H7220" t="s">
        <v>654</v>
      </c>
      <c r="I7220">
        <v>284.97000000000003</v>
      </c>
      <c r="J7220">
        <v>3</v>
      </c>
      <c r="K7220">
        <v>85.49</v>
      </c>
    </row>
    <row r="7221" spans="1:11" x14ac:dyDescent="0.25">
      <c r="A7221" s="1">
        <v>42803</v>
      </c>
      <c r="B7221">
        <v>2017</v>
      </c>
      <c r="C7221">
        <v>3</v>
      </c>
      <c r="D7221" t="s">
        <v>2363</v>
      </c>
      <c r="E7221" t="s">
        <v>22</v>
      </c>
      <c r="F7221" t="s">
        <v>28</v>
      </c>
      <c r="G7221" t="s">
        <v>29</v>
      </c>
      <c r="H7221" t="s">
        <v>1100</v>
      </c>
      <c r="I7221">
        <v>419.4</v>
      </c>
      <c r="J7221">
        <v>4</v>
      </c>
      <c r="K7221">
        <v>201.31</v>
      </c>
    </row>
    <row r="7222" spans="1:11" x14ac:dyDescent="0.25">
      <c r="A7222" s="1">
        <v>42803</v>
      </c>
      <c r="B7222">
        <v>2017</v>
      </c>
      <c r="C7222">
        <v>3</v>
      </c>
      <c r="D7222" t="s">
        <v>2363</v>
      </c>
      <c r="E7222" t="s">
        <v>22</v>
      </c>
      <c r="F7222" t="s">
        <v>18</v>
      </c>
      <c r="G7222" t="s">
        <v>19</v>
      </c>
      <c r="H7222" t="s">
        <v>1527</v>
      </c>
      <c r="I7222">
        <v>90.8</v>
      </c>
      <c r="J7222">
        <v>1</v>
      </c>
      <c r="K7222">
        <v>14.12</v>
      </c>
    </row>
    <row r="7223" spans="1:11" x14ac:dyDescent="0.25">
      <c r="A7223" s="1">
        <v>42803</v>
      </c>
      <c r="B7223">
        <v>2017</v>
      </c>
      <c r="C7223">
        <v>3</v>
      </c>
      <c r="D7223" t="s">
        <v>2363</v>
      </c>
      <c r="E7223" t="s">
        <v>22</v>
      </c>
      <c r="F7223" t="s">
        <v>18</v>
      </c>
      <c r="G7223" t="s">
        <v>19</v>
      </c>
      <c r="H7223" t="s">
        <v>1821</v>
      </c>
      <c r="I7223">
        <v>181.76</v>
      </c>
      <c r="J7223">
        <v>2</v>
      </c>
      <c r="K7223">
        <v>-8.08</v>
      </c>
    </row>
    <row r="7224" spans="1:11" x14ac:dyDescent="0.25">
      <c r="A7224" s="1">
        <v>42803</v>
      </c>
      <c r="B7224">
        <v>2017</v>
      </c>
      <c r="C7224">
        <v>3</v>
      </c>
      <c r="D7224" t="s">
        <v>2363</v>
      </c>
      <c r="E7224" t="s">
        <v>22</v>
      </c>
      <c r="F7224" t="s">
        <v>28</v>
      </c>
      <c r="G7224" t="s">
        <v>64</v>
      </c>
      <c r="H7224" t="s">
        <v>987</v>
      </c>
      <c r="I7224">
        <v>5.56</v>
      </c>
      <c r="J7224">
        <v>2</v>
      </c>
      <c r="K7224">
        <v>2.2200000000000002</v>
      </c>
    </row>
    <row r="7225" spans="1:11" x14ac:dyDescent="0.25">
      <c r="A7225" s="1">
        <v>42803</v>
      </c>
      <c r="B7225">
        <v>2017</v>
      </c>
      <c r="C7225">
        <v>3</v>
      </c>
      <c r="D7225" t="s">
        <v>142</v>
      </c>
      <c r="E7225" t="s">
        <v>45</v>
      </c>
      <c r="F7225" t="s">
        <v>18</v>
      </c>
      <c r="G7225" t="s">
        <v>165</v>
      </c>
      <c r="H7225" t="s">
        <v>483</v>
      </c>
      <c r="I7225">
        <v>239.67</v>
      </c>
      <c r="J7225">
        <v>2</v>
      </c>
      <c r="K7225">
        <v>14.1</v>
      </c>
    </row>
    <row r="7226" spans="1:11" x14ac:dyDescent="0.25">
      <c r="A7226" s="1">
        <v>42803</v>
      </c>
      <c r="B7226">
        <v>2017</v>
      </c>
      <c r="C7226">
        <v>3</v>
      </c>
      <c r="D7226" t="s">
        <v>1122</v>
      </c>
      <c r="E7226" t="s">
        <v>32</v>
      </c>
      <c r="F7226" t="s">
        <v>18</v>
      </c>
      <c r="G7226" t="s">
        <v>36</v>
      </c>
      <c r="H7226" t="s">
        <v>2032</v>
      </c>
      <c r="I7226">
        <v>108.4</v>
      </c>
      <c r="J7226">
        <v>5</v>
      </c>
      <c r="K7226">
        <v>-105.69</v>
      </c>
    </row>
    <row r="7227" spans="1:11" x14ac:dyDescent="0.25">
      <c r="A7227" s="1">
        <v>42803</v>
      </c>
      <c r="B7227">
        <v>2017</v>
      </c>
      <c r="C7227">
        <v>3</v>
      </c>
      <c r="D7227" t="s">
        <v>689</v>
      </c>
      <c r="E7227" t="s">
        <v>26</v>
      </c>
      <c r="F7227" t="s">
        <v>28</v>
      </c>
      <c r="G7227" t="s">
        <v>29</v>
      </c>
      <c r="H7227" t="s">
        <v>2667</v>
      </c>
      <c r="I7227">
        <v>8.9</v>
      </c>
      <c r="J7227">
        <v>3</v>
      </c>
      <c r="K7227">
        <v>3.34</v>
      </c>
    </row>
    <row r="7228" spans="1:11" x14ac:dyDescent="0.25">
      <c r="A7228" s="1">
        <v>42803</v>
      </c>
      <c r="B7228">
        <v>2017</v>
      </c>
      <c r="C7228">
        <v>3</v>
      </c>
      <c r="D7228" t="s">
        <v>689</v>
      </c>
      <c r="E7228" t="s">
        <v>26</v>
      </c>
      <c r="F7228" t="s">
        <v>13</v>
      </c>
      <c r="G7228" t="s">
        <v>14</v>
      </c>
      <c r="H7228" t="s">
        <v>245</v>
      </c>
      <c r="I7228">
        <v>100.8</v>
      </c>
      <c r="J7228">
        <v>2</v>
      </c>
      <c r="K7228">
        <v>21.42</v>
      </c>
    </row>
    <row r="7229" spans="1:11" x14ac:dyDescent="0.25">
      <c r="A7229" s="1">
        <v>42804</v>
      </c>
      <c r="B7229">
        <v>2017</v>
      </c>
      <c r="C7229">
        <v>3</v>
      </c>
      <c r="D7229" t="s">
        <v>1577</v>
      </c>
      <c r="E7229" t="s">
        <v>55</v>
      </c>
      <c r="F7229" t="s">
        <v>28</v>
      </c>
      <c r="G7229" t="s">
        <v>48</v>
      </c>
      <c r="H7229" t="s">
        <v>286</v>
      </c>
      <c r="I7229">
        <v>1793.98</v>
      </c>
      <c r="J7229">
        <v>2</v>
      </c>
      <c r="K7229">
        <v>843.17</v>
      </c>
    </row>
    <row r="7230" spans="1:11" x14ac:dyDescent="0.25">
      <c r="A7230" s="1">
        <v>42804</v>
      </c>
      <c r="B7230">
        <v>2017</v>
      </c>
      <c r="C7230">
        <v>3</v>
      </c>
      <c r="D7230" t="s">
        <v>188</v>
      </c>
      <c r="E7230" t="s">
        <v>22</v>
      </c>
      <c r="F7230" t="s">
        <v>28</v>
      </c>
      <c r="G7230" t="s">
        <v>38</v>
      </c>
      <c r="H7230" t="s">
        <v>695</v>
      </c>
      <c r="I7230">
        <v>22.58</v>
      </c>
      <c r="J7230">
        <v>2</v>
      </c>
      <c r="K7230">
        <v>5.87</v>
      </c>
    </row>
    <row r="7231" spans="1:11" x14ac:dyDescent="0.25">
      <c r="A7231" s="1">
        <v>42804</v>
      </c>
      <c r="B7231">
        <v>2017</v>
      </c>
      <c r="C7231">
        <v>3</v>
      </c>
      <c r="D7231" t="s">
        <v>1145</v>
      </c>
      <c r="E7231" t="s">
        <v>45</v>
      </c>
      <c r="F7231" t="s">
        <v>18</v>
      </c>
      <c r="G7231" t="s">
        <v>42</v>
      </c>
      <c r="H7231" t="s">
        <v>938</v>
      </c>
      <c r="I7231">
        <v>171.29</v>
      </c>
      <c r="J7231">
        <v>3</v>
      </c>
      <c r="K7231">
        <v>-6.42</v>
      </c>
    </row>
    <row r="7232" spans="1:11" x14ac:dyDescent="0.25">
      <c r="A7232" s="1">
        <v>42804</v>
      </c>
      <c r="B7232">
        <v>2017</v>
      </c>
      <c r="C7232">
        <v>3</v>
      </c>
      <c r="D7232" t="s">
        <v>300</v>
      </c>
      <c r="E7232" t="s">
        <v>77</v>
      </c>
      <c r="F7232" t="s">
        <v>28</v>
      </c>
      <c r="G7232" t="s">
        <v>29</v>
      </c>
      <c r="H7232" t="s">
        <v>2341</v>
      </c>
      <c r="I7232">
        <v>15.55</v>
      </c>
      <c r="J7232">
        <v>3</v>
      </c>
      <c r="K7232">
        <v>5.44</v>
      </c>
    </row>
    <row r="7233" spans="1:11" x14ac:dyDescent="0.25">
      <c r="A7233" s="1">
        <v>42804</v>
      </c>
      <c r="B7233">
        <v>2017</v>
      </c>
      <c r="C7233">
        <v>3</v>
      </c>
      <c r="D7233" t="s">
        <v>300</v>
      </c>
      <c r="E7233" t="s">
        <v>77</v>
      </c>
      <c r="F7233" t="s">
        <v>28</v>
      </c>
      <c r="G7233" t="s">
        <v>58</v>
      </c>
      <c r="H7233" t="s">
        <v>1960</v>
      </c>
      <c r="I7233">
        <v>17.920000000000002</v>
      </c>
      <c r="J7233">
        <v>5</v>
      </c>
      <c r="K7233">
        <v>1.1200000000000001</v>
      </c>
    </row>
    <row r="7234" spans="1:11" x14ac:dyDescent="0.25">
      <c r="A7234" s="1">
        <v>42804</v>
      </c>
      <c r="B7234">
        <v>2017</v>
      </c>
      <c r="C7234">
        <v>3</v>
      </c>
      <c r="D7234" t="s">
        <v>2140</v>
      </c>
      <c r="E7234" t="s">
        <v>22</v>
      </c>
      <c r="F7234" t="s">
        <v>18</v>
      </c>
      <c r="G7234" t="s">
        <v>36</v>
      </c>
      <c r="H7234" t="s">
        <v>2625</v>
      </c>
      <c r="I7234">
        <v>83.92</v>
      </c>
      <c r="J7234">
        <v>4</v>
      </c>
      <c r="K7234">
        <v>21.82</v>
      </c>
    </row>
    <row r="7235" spans="1:11" x14ac:dyDescent="0.25">
      <c r="A7235" s="1">
        <v>42804</v>
      </c>
      <c r="B7235">
        <v>2017</v>
      </c>
      <c r="C7235">
        <v>3</v>
      </c>
      <c r="D7235" t="s">
        <v>2140</v>
      </c>
      <c r="E7235" t="s">
        <v>22</v>
      </c>
      <c r="F7235" t="s">
        <v>28</v>
      </c>
      <c r="G7235" t="s">
        <v>64</v>
      </c>
      <c r="H7235" t="s">
        <v>2668</v>
      </c>
      <c r="I7235">
        <v>6.63</v>
      </c>
      <c r="J7235">
        <v>3</v>
      </c>
      <c r="K7235">
        <v>3.12</v>
      </c>
    </row>
    <row r="7236" spans="1:11" x14ac:dyDescent="0.25">
      <c r="A7236" s="1">
        <v>42804</v>
      </c>
      <c r="B7236">
        <v>2017</v>
      </c>
      <c r="C7236">
        <v>3</v>
      </c>
      <c r="D7236" t="s">
        <v>2140</v>
      </c>
      <c r="E7236" t="s">
        <v>22</v>
      </c>
      <c r="F7236" t="s">
        <v>13</v>
      </c>
      <c r="G7236" t="s">
        <v>14</v>
      </c>
      <c r="H7236" t="s">
        <v>2042</v>
      </c>
      <c r="I7236">
        <v>371.97</v>
      </c>
      <c r="J7236">
        <v>3</v>
      </c>
      <c r="K7236">
        <v>66.95</v>
      </c>
    </row>
    <row r="7237" spans="1:11" x14ac:dyDescent="0.25">
      <c r="A7237" s="1">
        <v>42804</v>
      </c>
      <c r="B7237">
        <v>2017</v>
      </c>
      <c r="C7237">
        <v>3</v>
      </c>
      <c r="D7237" t="s">
        <v>76</v>
      </c>
      <c r="E7237" t="s">
        <v>32</v>
      </c>
      <c r="F7237" t="s">
        <v>28</v>
      </c>
      <c r="G7237" t="s">
        <v>64</v>
      </c>
      <c r="H7237" t="s">
        <v>2040</v>
      </c>
      <c r="I7237">
        <v>20.64</v>
      </c>
      <c r="J7237">
        <v>5</v>
      </c>
      <c r="K7237">
        <v>2.3199999999999998</v>
      </c>
    </row>
    <row r="7238" spans="1:11" x14ac:dyDescent="0.25">
      <c r="A7238" s="1">
        <v>42805</v>
      </c>
      <c r="B7238">
        <v>2017</v>
      </c>
      <c r="C7238">
        <v>3</v>
      </c>
      <c r="D7238" t="s">
        <v>1228</v>
      </c>
      <c r="E7238" t="s">
        <v>205</v>
      </c>
      <c r="F7238" t="s">
        <v>18</v>
      </c>
      <c r="G7238" t="s">
        <v>36</v>
      </c>
      <c r="H7238" t="s">
        <v>763</v>
      </c>
      <c r="I7238">
        <v>15.99</v>
      </c>
      <c r="J7238">
        <v>1</v>
      </c>
      <c r="K7238">
        <v>1</v>
      </c>
    </row>
    <row r="7239" spans="1:11" x14ac:dyDescent="0.25">
      <c r="A7239" s="1">
        <v>42805</v>
      </c>
      <c r="B7239">
        <v>2017</v>
      </c>
      <c r="C7239">
        <v>3</v>
      </c>
      <c r="D7239" t="s">
        <v>1785</v>
      </c>
      <c r="E7239" t="s">
        <v>17</v>
      </c>
      <c r="F7239" t="s">
        <v>28</v>
      </c>
      <c r="G7239" t="s">
        <v>29</v>
      </c>
      <c r="H7239" t="s">
        <v>2235</v>
      </c>
      <c r="I7239">
        <v>139.86000000000001</v>
      </c>
      <c r="J7239">
        <v>7</v>
      </c>
      <c r="K7239">
        <v>65.73</v>
      </c>
    </row>
    <row r="7240" spans="1:11" x14ac:dyDescent="0.25">
      <c r="A7240" s="1">
        <v>42805</v>
      </c>
      <c r="B7240">
        <v>2017</v>
      </c>
      <c r="C7240">
        <v>3</v>
      </c>
      <c r="D7240" t="s">
        <v>1785</v>
      </c>
      <c r="E7240" t="s">
        <v>17</v>
      </c>
      <c r="F7240" t="s">
        <v>18</v>
      </c>
      <c r="G7240" t="s">
        <v>19</v>
      </c>
      <c r="H7240" t="s">
        <v>1841</v>
      </c>
      <c r="I7240">
        <v>307.14</v>
      </c>
      <c r="J7240">
        <v>4</v>
      </c>
      <c r="K7240">
        <v>26.87</v>
      </c>
    </row>
    <row r="7241" spans="1:11" x14ac:dyDescent="0.25">
      <c r="A7241" s="1">
        <v>42805</v>
      </c>
      <c r="B7241">
        <v>2017</v>
      </c>
      <c r="C7241">
        <v>3</v>
      </c>
      <c r="D7241" t="s">
        <v>1674</v>
      </c>
      <c r="E7241" t="s">
        <v>174</v>
      </c>
      <c r="F7241" t="s">
        <v>28</v>
      </c>
      <c r="G7241" t="s">
        <v>46</v>
      </c>
      <c r="H7241" t="s">
        <v>520</v>
      </c>
      <c r="I7241">
        <v>12.39</v>
      </c>
      <c r="J7241">
        <v>3</v>
      </c>
      <c r="K7241">
        <v>5.7</v>
      </c>
    </row>
    <row r="7242" spans="1:11" x14ac:dyDescent="0.25">
      <c r="A7242" s="1">
        <v>42805</v>
      </c>
      <c r="B7242">
        <v>2017</v>
      </c>
      <c r="C7242">
        <v>3</v>
      </c>
      <c r="D7242" t="s">
        <v>986</v>
      </c>
      <c r="E7242" t="s">
        <v>542</v>
      </c>
      <c r="F7242" t="s">
        <v>18</v>
      </c>
      <c r="G7242" t="s">
        <v>36</v>
      </c>
      <c r="H7242" t="s">
        <v>83</v>
      </c>
      <c r="I7242">
        <v>41.37</v>
      </c>
      <c r="J7242">
        <v>3</v>
      </c>
      <c r="K7242">
        <v>17.38</v>
      </c>
    </row>
    <row r="7243" spans="1:11" x14ac:dyDescent="0.25">
      <c r="A7243" s="1">
        <v>42805</v>
      </c>
      <c r="B7243">
        <v>2017</v>
      </c>
      <c r="C7243">
        <v>3</v>
      </c>
      <c r="D7243" t="s">
        <v>124</v>
      </c>
      <c r="E7243" t="s">
        <v>55</v>
      </c>
      <c r="F7243" t="s">
        <v>28</v>
      </c>
      <c r="G7243" t="s">
        <v>29</v>
      </c>
      <c r="H7243" t="s">
        <v>244</v>
      </c>
      <c r="I7243">
        <v>8.56</v>
      </c>
      <c r="J7243">
        <v>2</v>
      </c>
      <c r="K7243">
        <v>3.85</v>
      </c>
    </row>
    <row r="7244" spans="1:11" x14ac:dyDescent="0.25">
      <c r="A7244" s="1">
        <v>42805</v>
      </c>
      <c r="B7244">
        <v>2017</v>
      </c>
      <c r="C7244">
        <v>3</v>
      </c>
      <c r="D7244" t="s">
        <v>124</v>
      </c>
      <c r="E7244" t="s">
        <v>55</v>
      </c>
      <c r="F7244" t="s">
        <v>28</v>
      </c>
      <c r="G7244" t="s">
        <v>38</v>
      </c>
      <c r="H7244" t="s">
        <v>1977</v>
      </c>
      <c r="I7244">
        <v>52.4</v>
      </c>
      <c r="J7244">
        <v>5</v>
      </c>
      <c r="K7244">
        <v>14.15</v>
      </c>
    </row>
    <row r="7245" spans="1:11" x14ac:dyDescent="0.25">
      <c r="A7245" s="1">
        <v>42805</v>
      </c>
      <c r="B7245">
        <v>2017</v>
      </c>
      <c r="C7245">
        <v>3</v>
      </c>
      <c r="D7245" t="s">
        <v>124</v>
      </c>
      <c r="E7245" t="s">
        <v>55</v>
      </c>
      <c r="F7245" t="s">
        <v>28</v>
      </c>
      <c r="G7245" t="s">
        <v>46</v>
      </c>
      <c r="H7245" t="s">
        <v>113</v>
      </c>
      <c r="I7245">
        <v>14.94</v>
      </c>
      <c r="J7245">
        <v>3</v>
      </c>
      <c r="K7245">
        <v>6.87</v>
      </c>
    </row>
    <row r="7246" spans="1:11" x14ac:dyDescent="0.25">
      <c r="A7246" s="1">
        <v>42805</v>
      </c>
      <c r="B7246">
        <v>2017</v>
      </c>
      <c r="C7246">
        <v>3</v>
      </c>
      <c r="D7246" t="s">
        <v>1357</v>
      </c>
      <c r="E7246" t="s">
        <v>89</v>
      </c>
      <c r="F7246" t="s">
        <v>28</v>
      </c>
      <c r="G7246" t="s">
        <v>48</v>
      </c>
      <c r="H7246" t="s">
        <v>2669</v>
      </c>
      <c r="I7246">
        <v>11.67</v>
      </c>
      <c r="J7246">
        <v>3</v>
      </c>
      <c r="K7246">
        <v>-7.78</v>
      </c>
    </row>
    <row r="7247" spans="1:11" x14ac:dyDescent="0.25">
      <c r="A7247" s="1">
        <v>42805</v>
      </c>
      <c r="B7247">
        <v>2017</v>
      </c>
      <c r="C7247">
        <v>3</v>
      </c>
      <c r="D7247" t="s">
        <v>374</v>
      </c>
      <c r="E7247" t="s">
        <v>17</v>
      </c>
      <c r="F7247" t="s">
        <v>13</v>
      </c>
      <c r="G7247" t="s">
        <v>14</v>
      </c>
      <c r="H7247" t="s">
        <v>1679</v>
      </c>
      <c r="I7247">
        <v>43.5</v>
      </c>
      <c r="J7247">
        <v>3</v>
      </c>
      <c r="K7247">
        <v>10.88</v>
      </c>
    </row>
    <row r="7248" spans="1:11" x14ac:dyDescent="0.25">
      <c r="A7248" s="1">
        <v>42805</v>
      </c>
      <c r="B7248">
        <v>2017</v>
      </c>
      <c r="C7248">
        <v>3</v>
      </c>
      <c r="D7248" t="s">
        <v>861</v>
      </c>
      <c r="E7248" t="s">
        <v>118</v>
      </c>
      <c r="F7248" t="s">
        <v>28</v>
      </c>
      <c r="G7248" t="s">
        <v>29</v>
      </c>
      <c r="H7248" t="s">
        <v>449</v>
      </c>
      <c r="I7248">
        <v>26.4</v>
      </c>
      <c r="J7248">
        <v>5</v>
      </c>
      <c r="K7248">
        <v>11.88</v>
      </c>
    </row>
    <row r="7249" spans="1:11" x14ac:dyDescent="0.25">
      <c r="A7249" s="1">
        <v>42805</v>
      </c>
      <c r="B7249">
        <v>2017</v>
      </c>
      <c r="C7249">
        <v>3</v>
      </c>
      <c r="D7249" t="s">
        <v>1595</v>
      </c>
      <c r="E7249" t="s">
        <v>45</v>
      </c>
      <c r="F7249" t="s">
        <v>28</v>
      </c>
      <c r="G7249" t="s">
        <v>29</v>
      </c>
      <c r="H7249" t="s">
        <v>826</v>
      </c>
      <c r="I7249">
        <v>35.880000000000003</v>
      </c>
      <c r="J7249">
        <v>6</v>
      </c>
      <c r="K7249">
        <v>17.579999999999998</v>
      </c>
    </row>
    <row r="7250" spans="1:11" x14ac:dyDescent="0.25">
      <c r="A7250" s="1">
        <v>42805</v>
      </c>
      <c r="B7250">
        <v>2017</v>
      </c>
      <c r="C7250">
        <v>3</v>
      </c>
      <c r="D7250" t="s">
        <v>511</v>
      </c>
      <c r="E7250" t="s">
        <v>77</v>
      </c>
      <c r="F7250" t="s">
        <v>13</v>
      </c>
      <c r="G7250" t="s">
        <v>23</v>
      </c>
      <c r="H7250" t="s">
        <v>1328</v>
      </c>
      <c r="I7250">
        <v>361.38</v>
      </c>
      <c r="J7250">
        <v>2</v>
      </c>
      <c r="K7250">
        <v>27.1</v>
      </c>
    </row>
    <row r="7251" spans="1:11" x14ac:dyDescent="0.25">
      <c r="A7251" s="1">
        <v>42805</v>
      </c>
      <c r="B7251">
        <v>2017</v>
      </c>
      <c r="C7251">
        <v>3</v>
      </c>
      <c r="D7251" t="s">
        <v>1645</v>
      </c>
      <c r="E7251" t="s">
        <v>89</v>
      </c>
      <c r="F7251" t="s">
        <v>13</v>
      </c>
      <c r="G7251" t="s">
        <v>14</v>
      </c>
      <c r="H7251" t="s">
        <v>1553</v>
      </c>
      <c r="I7251">
        <v>40.78</v>
      </c>
      <c r="J7251">
        <v>3</v>
      </c>
      <c r="K7251">
        <v>0.51</v>
      </c>
    </row>
    <row r="7252" spans="1:11" x14ac:dyDescent="0.25">
      <c r="A7252" s="1">
        <v>42805</v>
      </c>
      <c r="B7252">
        <v>2017</v>
      </c>
      <c r="C7252">
        <v>3</v>
      </c>
      <c r="D7252" t="s">
        <v>2519</v>
      </c>
      <c r="E7252" t="s">
        <v>45</v>
      </c>
      <c r="F7252" t="s">
        <v>13</v>
      </c>
      <c r="G7252" t="s">
        <v>14</v>
      </c>
      <c r="H7252" t="s">
        <v>2167</v>
      </c>
      <c r="I7252">
        <v>199.75</v>
      </c>
      <c r="J7252">
        <v>5</v>
      </c>
      <c r="K7252">
        <v>87.89</v>
      </c>
    </row>
    <row r="7253" spans="1:11" x14ac:dyDescent="0.25">
      <c r="A7253" s="1">
        <v>42805</v>
      </c>
      <c r="B7253">
        <v>2017</v>
      </c>
      <c r="C7253">
        <v>3</v>
      </c>
      <c r="D7253" t="s">
        <v>2519</v>
      </c>
      <c r="E7253" t="s">
        <v>45</v>
      </c>
      <c r="F7253" t="s">
        <v>18</v>
      </c>
      <c r="G7253" t="s">
        <v>42</v>
      </c>
      <c r="H7253" t="s">
        <v>2170</v>
      </c>
      <c r="I7253">
        <v>1673.18</v>
      </c>
      <c r="J7253">
        <v>12</v>
      </c>
      <c r="K7253">
        <v>20.91</v>
      </c>
    </row>
    <row r="7254" spans="1:11" x14ac:dyDescent="0.25">
      <c r="A7254" s="1">
        <v>42805</v>
      </c>
      <c r="B7254">
        <v>2017</v>
      </c>
      <c r="C7254">
        <v>3</v>
      </c>
      <c r="D7254" t="s">
        <v>273</v>
      </c>
      <c r="E7254" t="s">
        <v>81</v>
      </c>
      <c r="F7254" t="s">
        <v>28</v>
      </c>
      <c r="G7254" t="s">
        <v>29</v>
      </c>
      <c r="H7254" t="s">
        <v>2650</v>
      </c>
      <c r="I7254">
        <v>16.27</v>
      </c>
      <c r="J7254">
        <v>3</v>
      </c>
      <c r="K7254">
        <v>5.29</v>
      </c>
    </row>
    <row r="7255" spans="1:11" x14ac:dyDescent="0.25">
      <c r="A7255" s="1">
        <v>42805</v>
      </c>
      <c r="B7255">
        <v>2017</v>
      </c>
      <c r="C7255">
        <v>3</v>
      </c>
      <c r="D7255" t="s">
        <v>117</v>
      </c>
      <c r="E7255" t="s">
        <v>17</v>
      </c>
      <c r="F7255" t="s">
        <v>28</v>
      </c>
      <c r="G7255" t="s">
        <v>48</v>
      </c>
      <c r="H7255" t="s">
        <v>2262</v>
      </c>
      <c r="I7255">
        <v>18.37</v>
      </c>
      <c r="J7255">
        <v>4</v>
      </c>
      <c r="K7255">
        <v>5.97</v>
      </c>
    </row>
    <row r="7256" spans="1:11" x14ac:dyDescent="0.25">
      <c r="A7256" s="1">
        <v>42805</v>
      </c>
      <c r="B7256">
        <v>2017</v>
      </c>
      <c r="C7256">
        <v>3</v>
      </c>
      <c r="D7256" t="s">
        <v>519</v>
      </c>
      <c r="E7256" t="s">
        <v>45</v>
      </c>
      <c r="F7256" t="s">
        <v>18</v>
      </c>
      <c r="G7256" t="s">
        <v>42</v>
      </c>
      <c r="H7256" t="s">
        <v>1156</v>
      </c>
      <c r="I7256">
        <v>486.37</v>
      </c>
      <c r="J7256">
        <v>4</v>
      </c>
      <c r="K7256">
        <v>36.479999999999997</v>
      </c>
    </row>
    <row r="7257" spans="1:11" x14ac:dyDescent="0.25">
      <c r="A7257" s="1">
        <v>42805</v>
      </c>
      <c r="B7257">
        <v>2017</v>
      </c>
      <c r="C7257">
        <v>3</v>
      </c>
      <c r="D7257" t="s">
        <v>1930</v>
      </c>
      <c r="E7257" t="s">
        <v>77</v>
      </c>
      <c r="F7257" t="s">
        <v>13</v>
      </c>
      <c r="G7257" t="s">
        <v>143</v>
      </c>
      <c r="H7257" t="s">
        <v>2657</v>
      </c>
      <c r="I7257">
        <v>959.98</v>
      </c>
      <c r="J7257">
        <v>2</v>
      </c>
      <c r="K7257">
        <v>311.99</v>
      </c>
    </row>
    <row r="7258" spans="1:11" x14ac:dyDescent="0.25">
      <c r="A7258" s="1">
        <v>42805</v>
      </c>
      <c r="B7258">
        <v>2017</v>
      </c>
      <c r="C7258">
        <v>3</v>
      </c>
      <c r="D7258" t="s">
        <v>1930</v>
      </c>
      <c r="E7258" t="s">
        <v>77</v>
      </c>
      <c r="F7258" t="s">
        <v>28</v>
      </c>
      <c r="G7258" t="s">
        <v>48</v>
      </c>
      <c r="H7258" t="s">
        <v>427</v>
      </c>
      <c r="I7258">
        <v>4.09</v>
      </c>
      <c r="J7258">
        <v>2</v>
      </c>
      <c r="K7258">
        <v>-3</v>
      </c>
    </row>
    <row r="7259" spans="1:11" x14ac:dyDescent="0.25">
      <c r="A7259" s="1">
        <v>42805</v>
      </c>
      <c r="B7259">
        <v>2017</v>
      </c>
      <c r="C7259">
        <v>3</v>
      </c>
      <c r="D7259" t="s">
        <v>1930</v>
      </c>
      <c r="E7259" t="s">
        <v>77</v>
      </c>
      <c r="F7259" t="s">
        <v>28</v>
      </c>
      <c r="G7259" t="s">
        <v>64</v>
      </c>
      <c r="H7259" t="s">
        <v>410</v>
      </c>
      <c r="I7259">
        <v>55.98</v>
      </c>
      <c r="J7259">
        <v>2</v>
      </c>
      <c r="K7259">
        <v>4.2</v>
      </c>
    </row>
    <row r="7260" spans="1:11" x14ac:dyDescent="0.25">
      <c r="A7260" s="1">
        <v>42805</v>
      </c>
      <c r="B7260">
        <v>2017</v>
      </c>
      <c r="C7260">
        <v>3</v>
      </c>
      <c r="D7260" t="s">
        <v>1930</v>
      </c>
      <c r="E7260" t="s">
        <v>77</v>
      </c>
      <c r="F7260" t="s">
        <v>28</v>
      </c>
      <c r="G7260" t="s">
        <v>29</v>
      </c>
      <c r="H7260" t="s">
        <v>169</v>
      </c>
      <c r="I7260">
        <v>10.69</v>
      </c>
      <c r="J7260">
        <v>2</v>
      </c>
      <c r="K7260">
        <v>3.74</v>
      </c>
    </row>
    <row r="7261" spans="1:11" x14ac:dyDescent="0.25">
      <c r="A7261" s="1">
        <v>42806</v>
      </c>
      <c r="B7261">
        <v>2017</v>
      </c>
      <c r="C7261">
        <v>3</v>
      </c>
      <c r="D7261" t="s">
        <v>2665</v>
      </c>
      <c r="E7261" t="s">
        <v>22</v>
      </c>
      <c r="F7261" t="s">
        <v>28</v>
      </c>
      <c r="G7261" t="s">
        <v>48</v>
      </c>
      <c r="H7261" t="s">
        <v>1142</v>
      </c>
      <c r="I7261">
        <v>83.92</v>
      </c>
      <c r="J7261">
        <v>5</v>
      </c>
      <c r="K7261">
        <v>29.37</v>
      </c>
    </row>
    <row r="7262" spans="1:11" x14ac:dyDescent="0.25">
      <c r="A7262" s="1">
        <v>42806</v>
      </c>
      <c r="B7262">
        <v>2017</v>
      </c>
      <c r="C7262">
        <v>3</v>
      </c>
      <c r="D7262" t="s">
        <v>2665</v>
      </c>
      <c r="E7262" t="s">
        <v>22</v>
      </c>
      <c r="F7262" t="s">
        <v>28</v>
      </c>
      <c r="G7262" t="s">
        <v>48</v>
      </c>
      <c r="H7262" t="s">
        <v>983</v>
      </c>
      <c r="I7262">
        <v>14.62</v>
      </c>
      <c r="J7262">
        <v>2</v>
      </c>
      <c r="K7262">
        <v>5.12</v>
      </c>
    </row>
    <row r="7263" spans="1:11" x14ac:dyDescent="0.25">
      <c r="A7263" s="1">
        <v>42806</v>
      </c>
      <c r="B7263">
        <v>2017</v>
      </c>
      <c r="C7263">
        <v>3</v>
      </c>
      <c r="D7263" t="s">
        <v>2665</v>
      </c>
      <c r="E7263" t="s">
        <v>22</v>
      </c>
      <c r="F7263" t="s">
        <v>13</v>
      </c>
      <c r="G7263" t="s">
        <v>23</v>
      </c>
      <c r="H7263" t="s">
        <v>1743</v>
      </c>
      <c r="I7263">
        <v>136.99</v>
      </c>
      <c r="J7263">
        <v>1</v>
      </c>
      <c r="K7263">
        <v>36.99</v>
      </c>
    </row>
    <row r="7264" spans="1:11" x14ac:dyDescent="0.25">
      <c r="A7264" s="1">
        <v>42806</v>
      </c>
      <c r="B7264">
        <v>2017</v>
      </c>
      <c r="C7264">
        <v>3</v>
      </c>
      <c r="D7264" t="s">
        <v>2665</v>
      </c>
      <c r="E7264" t="s">
        <v>22</v>
      </c>
      <c r="F7264" t="s">
        <v>28</v>
      </c>
      <c r="G7264" t="s">
        <v>46</v>
      </c>
      <c r="H7264" t="s">
        <v>1718</v>
      </c>
      <c r="I7264">
        <v>3.15</v>
      </c>
      <c r="J7264">
        <v>1</v>
      </c>
      <c r="K7264">
        <v>1.51</v>
      </c>
    </row>
    <row r="7265" spans="1:11" x14ac:dyDescent="0.25">
      <c r="A7265" s="1">
        <v>42806</v>
      </c>
      <c r="B7265">
        <v>2017</v>
      </c>
      <c r="C7265">
        <v>3</v>
      </c>
      <c r="D7265" t="s">
        <v>1513</v>
      </c>
      <c r="E7265" t="s">
        <v>45</v>
      </c>
      <c r="F7265" t="s">
        <v>28</v>
      </c>
      <c r="G7265" t="s">
        <v>29</v>
      </c>
      <c r="H7265" t="s">
        <v>1683</v>
      </c>
      <c r="I7265">
        <v>166.44</v>
      </c>
      <c r="J7265">
        <v>3</v>
      </c>
      <c r="K7265">
        <v>79.89</v>
      </c>
    </row>
    <row r="7266" spans="1:11" x14ac:dyDescent="0.25">
      <c r="A7266" s="1">
        <v>42806</v>
      </c>
      <c r="B7266">
        <v>2017</v>
      </c>
      <c r="C7266">
        <v>3</v>
      </c>
      <c r="D7266" t="s">
        <v>106</v>
      </c>
      <c r="E7266" t="s">
        <v>77</v>
      </c>
      <c r="F7266" t="s">
        <v>13</v>
      </c>
      <c r="G7266" t="s">
        <v>14</v>
      </c>
      <c r="H7266" t="s">
        <v>2193</v>
      </c>
      <c r="I7266">
        <v>47.99</v>
      </c>
      <c r="J7266">
        <v>1</v>
      </c>
      <c r="K7266">
        <v>7.2</v>
      </c>
    </row>
    <row r="7267" spans="1:11" x14ac:dyDescent="0.25">
      <c r="A7267" s="1">
        <v>42806</v>
      </c>
      <c r="B7267">
        <v>2017</v>
      </c>
      <c r="C7267">
        <v>3</v>
      </c>
      <c r="D7267" t="s">
        <v>321</v>
      </c>
      <c r="E7267" t="s">
        <v>81</v>
      </c>
      <c r="F7267" t="s">
        <v>28</v>
      </c>
      <c r="G7267" t="s">
        <v>58</v>
      </c>
      <c r="H7267" t="s">
        <v>1831</v>
      </c>
      <c r="I7267">
        <v>45.22</v>
      </c>
      <c r="J7267">
        <v>3</v>
      </c>
      <c r="K7267">
        <v>4.5199999999999996</v>
      </c>
    </row>
    <row r="7268" spans="1:11" x14ac:dyDescent="0.25">
      <c r="A7268" s="1">
        <v>42806</v>
      </c>
      <c r="B7268">
        <v>2017</v>
      </c>
      <c r="C7268">
        <v>3</v>
      </c>
      <c r="D7268" t="s">
        <v>321</v>
      </c>
      <c r="E7268" t="s">
        <v>81</v>
      </c>
      <c r="F7268" t="s">
        <v>28</v>
      </c>
      <c r="G7268" t="s">
        <v>48</v>
      </c>
      <c r="H7268" t="s">
        <v>869</v>
      </c>
      <c r="I7268">
        <v>28.78</v>
      </c>
      <c r="J7268">
        <v>6</v>
      </c>
      <c r="K7268">
        <v>-21.11</v>
      </c>
    </row>
    <row r="7269" spans="1:11" x14ac:dyDescent="0.25">
      <c r="A7269" s="1">
        <v>42806</v>
      </c>
      <c r="B7269">
        <v>2017</v>
      </c>
      <c r="C7269">
        <v>3</v>
      </c>
      <c r="D7269" t="s">
        <v>321</v>
      </c>
      <c r="E7269" t="s">
        <v>81</v>
      </c>
      <c r="F7269" t="s">
        <v>28</v>
      </c>
      <c r="G7269" t="s">
        <v>29</v>
      </c>
      <c r="H7269" t="s">
        <v>2466</v>
      </c>
      <c r="I7269">
        <v>24.45</v>
      </c>
      <c r="J7269">
        <v>4</v>
      </c>
      <c r="K7269">
        <v>8.86</v>
      </c>
    </row>
    <row r="7270" spans="1:11" x14ac:dyDescent="0.25">
      <c r="A7270" s="1">
        <v>42806</v>
      </c>
      <c r="B7270">
        <v>2017</v>
      </c>
      <c r="C7270">
        <v>3</v>
      </c>
      <c r="D7270" t="s">
        <v>1982</v>
      </c>
      <c r="E7270" t="s">
        <v>17</v>
      </c>
      <c r="F7270" t="s">
        <v>18</v>
      </c>
      <c r="G7270" t="s">
        <v>42</v>
      </c>
      <c r="H7270" t="s">
        <v>375</v>
      </c>
      <c r="I7270">
        <v>521.96</v>
      </c>
      <c r="J7270">
        <v>2</v>
      </c>
      <c r="K7270">
        <v>88.73</v>
      </c>
    </row>
    <row r="7271" spans="1:11" x14ac:dyDescent="0.25">
      <c r="A7271" s="1">
        <v>42806</v>
      </c>
      <c r="B7271">
        <v>2017</v>
      </c>
      <c r="C7271">
        <v>3</v>
      </c>
      <c r="D7271" t="s">
        <v>194</v>
      </c>
      <c r="E7271" t="s">
        <v>32</v>
      </c>
      <c r="F7271" t="s">
        <v>18</v>
      </c>
      <c r="G7271" t="s">
        <v>36</v>
      </c>
      <c r="H7271" t="s">
        <v>2100</v>
      </c>
      <c r="I7271">
        <v>13.59</v>
      </c>
      <c r="J7271">
        <v>2</v>
      </c>
      <c r="K7271">
        <v>-14.27</v>
      </c>
    </row>
    <row r="7272" spans="1:11" x14ac:dyDescent="0.25">
      <c r="A7272" s="1">
        <v>42806</v>
      </c>
      <c r="B7272">
        <v>2017</v>
      </c>
      <c r="C7272">
        <v>3</v>
      </c>
      <c r="D7272" t="s">
        <v>2655</v>
      </c>
      <c r="E7272" t="s">
        <v>32</v>
      </c>
      <c r="F7272" t="s">
        <v>28</v>
      </c>
      <c r="G7272" t="s">
        <v>29</v>
      </c>
      <c r="H7272" t="s">
        <v>2654</v>
      </c>
      <c r="I7272">
        <v>10.37</v>
      </c>
      <c r="J7272">
        <v>2</v>
      </c>
      <c r="K7272">
        <v>3.63</v>
      </c>
    </row>
    <row r="7273" spans="1:11" x14ac:dyDescent="0.25">
      <c r="A7273" s="1">
        <v>42806</v>
      </c>
      <c r="B7273">
        <v>2017</v>
      </c>
      <c r="C7273">
        <v>3</v>
      </c>
      <c r="D7273" t="s">
        <v>1970</v>
      </c>
      <c r="E7273" t="s">
        <v>103</v>
      </c>
      <c r="F7273" t="s">
        <v>28</v>
      </c>
      <c r="G7273" t="s">
        <v>64</v>
      </c>
      <c r="H7273" t="s">
        <v>1993</v>
      </c>
      <c r="I7273">
        <v>13.34</v>
      </c>
      <c r="J7273">
        <v>6</v>
      </c>
      <c r="K7273">
        <v>1</v>
      </c>
    </row>
    <row r="7274" spans="1:11" x14ac:dyDescent="0.25">
      <c r="A7274" s="1">
        <v>42806</v>
      </c>
      <c r="B7274">
        <v>2017</v>
      </c>
      <c r="C7274">
        <v>3</v>
      </c>
      <c r="D7274" t="s">
        <v>1970</v>
      </c>
      <c r="E7274" t="s">
        <v>103</v>
      </c>
      <c r="F7274" t="s">
        <v>13</v>
      </c>
      <c r="G7274" t="s">
        <v>14</v>
      </c>
      <c r="H7274" t="s">
        <v>1136</v>
      </c>
      <c r="I7274">
        <v>76.75</v>
      </c>
      <c r="J7274">
        <v>6</v>
      </c>
      <c r="K7274">
        <v>10.55</v>
      </c>
    </row>
    <row r="7275" spans="1:11" x14ac:dyDescent="0.25">
      <c r="A7275" s="1">
        <v>42806</v>
      </c>
      <c r="B7275">
        <v>2017</v>
      </c>
      <c r="C7275">
        <v>3</v>
      </c>
      <c r="D7275" t="s">
        <v>1970</v>
      </c>
      <c r="E7275" t="s">
        <v>103</v>
      </c>
      <c r="F7275" t="s">
        <v>13</v>
      </c>
      <c r="G7275" t="s">
        <v>14</v>
      </c>
      <c r="H7275" t="s">
        <v>1136</v>
      </c>
      <c r="I7275">
        <v>102.34</v>
      </c>
      <c r="J7275">
        <v>8</v>
      </c>
      <c r="K7275">
        <v>14.07</v>
      </c>
    </row>
    <row r="7276" spans="1:11" x14ac:dyDescent="0.25">
      <c r="A7276" s="1">
        <v>42806</v>
      </c>
      <c r="B7276">
        <v>2017</v>
      </c>
      <c r="C7276">
        <v>3</v>
      </c>
      <c r="D7276" t="s">
        <v>1970</v>
      </c>
      <c r="E7276" t="s">
        <v>103</v>
      </c>
      <c r="F7276" t="s">
        <v>28</v>
      </c>
      <c r="G7276" t="s">
        <v>29</v>
      </c>
      <c r="H7276" t="s">
        <v>1401</v>
      </c>
      <c r="I7276">
        <v>10.32</v>
      </c>
      <c r="J7276">
        <v>2</v>
      </c>
      <c r="K7276">
        <v>3.74</v>
      </c>
    </row>
    <row r="7277" spans="1:11" x14ac:dyDescent="0.25">
      <c r="A7277" s="1">
        <v>42806</v>
      </c>
      <c r="B7277">
        <v>2017</v>
      </c>
      <c r="C7277">
        <v>3</v>
      </c>
      <c r="D7277" t="s">
        <v>1970</v>
      </c>
      <c r="E7277" t="s">
        <v>103</v>
      </c>
      <c r="F7277" t="s">
        <v>28</v>
      </c>
      <c r="G7277" t="s">
        <v>293</v>
      </c>
      <c r="H7277" t="s">
        <v>2276</v>
      </c>
      <c r="I7277">
        <v>47.32</v>
      </c>
      <c r="J7277">
        <v>7</v>
      </c>
      <c r="K7277">
        <v>5.92</v>
      </c>
    </row>
    <row r="7278" spans="1:11" x14ac:dyDescent="0.25">
      <c r="A7278" s="1">
        <v>42806</v>
      </c>
      <c r="B7278">
        <v>2017</v>
      </c>
      <c r="C7278">
        <v>3</v>
      </c>
      <c r="D7278" t="s">
        <v>1970</v>
      </c>
      <c r="E7278" t="s">
        <v>103</v>
      </c>
      <c r="F7278" t="s">
        <v>18</v>
      </c>
      <c r="G7278" t="s">
        <v>36</v>
      </c>
      <c r="H7278" t="s">
        <v>1130</v>
      </c>
      <c r="I7278">
        <v>23.38</v>
      </c>
      <c r="J7278">
        <v>3</v>
      </c>
      <c r="K7278">
        <v>7.01</v>
      </c>
    </row>
    <row r="7279" spans="1:11" x14ac:dyDescent="0.25">
      <c r="A7279" s="1">
        <v>42806</v>
      </c>
      <c r="B7279">
        <v>2017</v>
      </c>
      <c r="C7279">
        <v>3</v>
      </c>
      <c r="D7279" t="s">
        <v>1970</v>
      </c>
      <c r="E7279" t="s">
        <v>103</v>
      </c>
      <c r="F7279" t="s">
        <v>18</v>
      </c>
      <c r="G7279" t="s">
        <v>36</v>
      </c>
      <c r="H7279" t="s">
        <v>1781</v>
      </c>
      <c r="I7279">
        <v>16.72</v>
      </c>
      <c r="J7279">
        <v>5</v>
      </c>
      <c r="K7279">
        <v>3.34</v>
      </c>
    </row>
    <row r="7280" spans="1:11" x14ac:dyDescent="0.25">
      <c r="A7280" s="1">
        <v>42806</v>
      </c>
      <c r="B7280">
        <v>2017</v>
      </c>
      <c r="C7280">
        <v>3</v>
      </c>
      <c r="D7280" t="s">
        <v>1970</v>
      </c>
      <c r="E7280" t="s">
        <v>103</v>
      </c>
      <c r="F7280" t="s">
        <v>18</v>
      </c>
      <c r="G7280" t="s">
        <v>36</v>
      </c>
      <c r="H7280" t="s">
        <v>2463</v>
      </c>
      <c r="I7280">
        <v>16.190000000000001</v>
      </c>
      <c r="J7280">
        <v>1</v>
      </c>
      <c r="K7280">
        <v>4.66</v>
      </c>
    </row>
    <row r="7281" spans="1:11" x14ac:dyDescent="0.25">
      <c r="A7281" s="1">
        <v>42807</v>
      </c>
      <c r="B7281">
        <v>2017</v>
      </c>
      <c r="C7281">
        <v>3</v>
      </c>
      <c r="D7281" t="s">
        <v>1432</v>
      </c>
      <c r="E7281" t="s">
        <v>45</v>
      </c>
      <c r="F7281" t="s">
        <v>28</v>
      </c>
      <c r="G7281" t="s">
        <v>29</v>
      </c>
      <c r="H7281" t="s">
        <v>1689</v>
      </c>
      <c r="I7281">
        <v>314.55</v>
      </c>
      <c r="J7281">
        <v>3</v>
      </c>
      <c r="K7281">
        <v>150.97999999999999</v>
      </c>
    </row>
    <row r="7282" spans="1:11" x14ac:dyDescent="0.25">
      <c r="A7282" s="1">
        <v>42807</v>
      </c>
      <c r="B7282">
        <v>2017</v>
      </c>
      <c r="C7282">
        <v>3</v>
      </c>
      <c r="D7282" t="s">
        <v>1335</v>
      </c>
      <c r="E7282" t="s">
        <v>542</v>
      </c>
      <c r="F7282" t="s">
        <v>28</v>
      </c>
      <c r="G7282" t="s">
        <v>38</v>
      </c>
      <c r="H7282" t="s">
        <v>1514</v>
      </c>
      <c r="I7282">
        <v>90.8</v>
      </c>
      <c r="J7282">
        <v>8</v>
      </c>
      <c r="K7282">
        <v>25.42</v>
      </c>
    </row>
    <row r="7283" spans="1:11" x14ac:dyDescent="0.25">
      <c r="A7283" s="1">
        <v>42807</v>
      </c>
      <c r="B7283">
        <v>2017</v>
      </c>
      <c r="C7283">
        <v>3</v>
      </c>
      <c r="D7283" t="s">
        <v>1335</v>
      </c>
      <c r="E7283" t="s">
        <v>542</v>
      </c>
      <c r="F7283" t="s">
        <v>13</v>
      </c>
      <c r="G7283" t="s">
        <v>23</v>
      </c>
      <c r="H7283" t="s">
        <v>2328</v>
      </c>
      <c r="I7283">
        <v>140.74</v>
      </c>
      <c r="J7283">
        <v>8</v>
      </c>
      <c r="K7283">
        <v>49.26</v>
      </c>
    </row>
    <row r="7284" spans="1:11" x14ac:dyDescent="0.25">
      <c r="A7284" s="1">
        <v>42807</v>
      </c>
      <c r="B7284">
        <v>2017</v>
      </c>
      <c r="C7284">
        <v>3</v>
      </c>
      <c r="D7284" t="s">
        <v>1335</v>
      </c>
      <c r="E7284" t="s">
        <v>542</v>
      </c>
      <c r="F7284" t="s">
        <v>13</v>
      </c>
      <c r="G7284" t="s">
        <v>14</v>
      </c>
      <c r="H7284" t="s">
        <v>2530</v>
      </c>
      <c r="I7284">
        <v>214.95</v>
      </c>
      <c r="J7284">
        <v>5</v>
      </c>
      <c r="K7284">
        <v>88.13</v>
      </c>
    </row>
    <row r="7285" spans="1:11" x14ac:dyDescent="0.25">
      <c r="A7285" s="1">
        <v>42807</v>
      </c>
      <c r="B7285">
        <v>2017</v>
      </c>
      <c r="C7285">
        <v>3</v>
      </c>
      <c r="D7285" t="s">
        <v>1335</v>
      </c>
      <c r="E7285" t="s">
        <v>542</v>
      </c>
      <c r="F7285" t="s">
        <v>28</v>
      </c>
      <c r="G7285" t="s">
        <v>29</v>
      </c>
      <c r="H7285" t="s">
        <v>2549</v>
      </c>
      <c r="I7285">
        <v>45.36</v>
      </c>
      <c r="J7285">
        <v>7</v>
      </c>
      <c r="K7285">
        <v>21.77</v>
      </c>
    </row>
    <row r="7286" spans="1:11" x14ac:dyDescent="0.25">
      <c r="A7286" s="1">
        <v>42807</v>
      </c>
      <c r="B7286">
        <v>2017</v>
      </c>
      <c r="C7286">
        <v>3</v>
      </c>
      <c r="D7286" t="s">
        <v>1335</v>
      </c>
      <c r="E7286" t="s">
        <v>542</v>
      </c>
      <c r="F7286" t="s">
        <v>28</v>
      </c>
      <c r="G7286" t="s">
        <v>29</v>
      </c>
      <c r="H7286" t="s">
        <v>1713</v>
      </c>
      <c r="I7286">
        <v>288.24</v>
      </c>
      <c r="J7286">
        <v>6</v>
      </c>
      <c r="K7286">
        <v>138.36000000000001</v>
      </c>
    </row>
    <row r="7287" spans="1:11" x14ac:dyDescent="0.25">
      <c r="A7287" s="1">
        <v>42807</v>
      </c>
      <c r="B7287">
        <v>2017</v>
      </c>
      <c r="C7287">
        <v>3</v>
      </c>
      <c r="D7287" t="s">
        <v>1407</v>
      </c>
      <c r="E7287" t="s">
        <v>103</v>
      </c>
      <c r="F7287" t="s">
        <v>28</v>
      </c>
      <c r="G7287" t="s">
        <v>293</v>
      </c>
      <c r="H7287" t="s">
        <v>719</v>
      </c>
      <c r="I7287">
        <v>1332.5</v>
      </c>
      <c r="J7287">
        <v>2</v>
      </c>
      <c r="K7287">
        <v>-299.81</v>
      </c>
    </row>
    <row r="7288" spans="1:11" x14ac:dyDescent="0.25">
      <c r="A7288" s="1">
        <v>42807</v>
      </c>
      <c r="B7288">
        <v>2017</v>
      </c>
      <c r="C7288">
        <v>3</v>
      </c>
      <c r="D7288" t="s">
        <v>2107</v>
      </c>
      <c r="E7288" t="s">
        <v>26</v>
      </c>
      <c r="F7288" t="s">
        <v>28</v>
      </c>
      <c r="G7288" t="s">
        <v>64</v>
      </c>
      <c r="H7288" t="s">
        <v>2670</v>
      </c>
      <c r="I7288">
        <v>19.46</v>
      </c>
      <c r="J7288">
        <v>4</v>
      </c>
      <c r="K7288">
        <v>2.19</v>
      </c>
    </row>
    <row r="7289" spans="1:11" x14ac:dyDescent="0.25">
      <c r="A7289" s="1">
        <v>42807</v>
      </c>
      <c r="B7289">
        <v>2017</v>
      </c>
      <c r="C7289">
        <v>3</v>
      </c>
      <c r="D7289" t="s">
        <v>2107</v>
      </c>
      <c r="E7289" t="s">
        <v>26</v>
      </c>
      <c r="F7289" t="s">
        <v>13</v>
      </c>
      <c r="G7289" t="s">
        <v>283</v>
      </c>
      <c r="H7289" t="s">
        <v>2659</v>
      </c>
      <c r="I7289">
        <v>209.99</v>
      </c>
      <c r="J7289">
        <v>2</v>
      </c>
      <c r="K7289">
        <v>9</v>
      </c>
    </row>
    <row r="7290" spans="1:11" x14ac:dyDescent="0.25">
      <c r="A7290" s="1">
        <v>42807</v>
      </c>
      <c r="B7290">
        <v>2017</v>
      </c>
      <c r="C7290">
        <v>3</v>
      </c>
      <c r="D7290" t="s">
        <v>2107</v>
      </c>
      <c r="E7290" t="s">
        <v>26</v>
      </c>
      <c r="F7290" t="s">
        <v>28</v>
      </c>
      <c r="G7290" t="s">
        <v>64</v>
      </c>
      <c r="H7290" t="s">
        <v>527</v>
      </c>
      <c r="I7290">
        <v>29.76</v>
      </c>
      <c r="J7290">
        <v>5</v>
      </c>
      <c r="K7290">
        <v>1.86</v>
      </c>
    </row>
    <row r="7291" spans="1:11" x14ac:dyDescent="0.25">
      <c r="A7291" s="1">
        <v>42807</v>
      </c>
      <c r="B7291">
        <v>2017</v>
      </c>
      <c r="C7291">
        <v>3</v>
      </c>
      <c r="D7291" t="s">
        <v>2107</v>
      </c>
      <c r="E7291" t="s">
        <v>26</v>
      </c>
      <c r="F7291" t="s">
        <v>18</v>
      </c>
      <c r="G7291" t="s">
        <v>19</v>
      </c>
      <c r="H7291" t="s">
        <v>2621</v>
      </c>
      <c r="I7291">
        <v>89.77</v>
      </c>
      <c r="J7291">
        <v>1</v>
      </c>
      <c r="K7291">
        <v>-2.56</v>
      </c>
    </row>
    <row r="7292" spans="1:11" x14ac:dyDescent="0.25">
      <c r="A7292" s="1">
        <v>42807</v>
      </c>
      <c r="B7292">
        <v>2017</v>
      </c>
      <c r="C7292">
        <v>3</v>
      </c>
      <c r="D7292" t="s">
        <v>2107</v>
      </c>
      <c r="E7292" t="s">
        <v>26</v>
      </c>
      <c r="F7292" t="s">
        <v>13</v>
      </c>
      <c r="G7292" t="s">
        <v>143</v>
      </c>
      <c r="H7292" t="s">
        <v>1162</v>
      </c>
      <c r="I7292">
        <v>959.98</v>
      </c>
      <c r="J7292">
        <v>2</v>
      </c>
      <c r="K7292">
        <v>335.99</v>
      </c>
    </row>
    <row r="7293" spans="1:11" x14ac:dyDescent="0.25">
      <c r="A7293" s="1">
        <v>42807</v>
      </c>
      <c r="B7293">
        <v>2017</v>
      </c>
      <c r="C7293">
        <v>3</v>
      </c>
      <c r="D7293" t="s">
        <v>2107</v>
      </c>
      <c r="E7293" t="s">
        <v>26</v>
      </c>
      <c r="F7293" t="s">
        <v>28</v>
      </c>
      <c r="G7293" t="s">
        <v>29</v>
      </c>
      <c r="H7293" t="s">
        <v>1251</v>
      </c>
      <c r="I7293">
        <v>15.55</v>
      </c>
      <c r="J7293">
        <v>3</v>
      </c>
      <c r="K7293">
        <v>5.64</v>
      </c>
    </row>
    <row r="7294" spans="1:11" x14ac:dyDescent="0.25">
      <c r="A7294" s="1">
        <v>42807</v>
      </c>
      <c r="B7294">
        <v>2017</v>
      </c>
      <c r="C7294">
        <v>3</v>
      </c>
      <c r="D7294" t="s">
        <v>2107</v>
      </c>
      <c r="E7294" t="s">
        <v>26</v>
      </c>
      <c r="F7294" t="s">
        <v>13</v>
      </c>
      <c r="G7294" t="s">
        <v>23</v>
      </c>
      <c r="H7294" t="s">
        <v>1904</v>
      </c>
      <c r="I7294">
        <v>34.36</v>
      </c>
      <c r="J7294">
        <v>1</v>
      </c>
      <c r="K7294">
        <v>-7.3</v>
      </c>
    </row>
    <row r="7295" spans="1:11" x14ac:dyDescent="0.25">
      <c r="A7295" s="1">
        <v>42807</v>
      </c>
      <c r="B7295">
        <v>2017</v>
      </c>
      <c r="C7295">
        <v>3</v>
      </c>
      <c r="D7295" t="s">
        <v>31</v>
      </c>
      <c r="E7295" t="s">
        <v>421</v>
      </c>
      <c r="F7295" t="s">
        <v>28</v>
      </c>
      <c r="G7295" t="s">
        <v>48</v>
      </c>
      <c r="H7295" t="s">
        <v>1552</v>
      </c>
      <c r="I7295">
        <v>30.88</v>
      </c>
      <c r="J7295">
        <v>2</v>
      </c>
      <c r="K7295">
        <v>15.44</v>
      </c>
    </row>
    <row r="7296" spans="1:11" x14ac:dyDescent="0.25">
      <c r="A7296" s="1">
        <v>42807</v>
      </c>
      <c r="B7296">
        <v>2017</v>
      </c>
      <c r="C7296">
        <v>3</v>
      </c>
      <c r="D7296" t="s">
        <v>31</v>
      </c>
      <c r="E7296" t="s">
        <v>421</v>
      </c>
      <c r="F7296" t="s">
        <v>28</v>
      </c>
      <c r="G7296" t="s">
        <v>58</v>
      </c>
      <c r="H7296" t="s">
        <v>2611</v>
      </c>
      <c r="I7296">
        <v>465.16</v>
      </c>
      <c r="J7296">
        <v>2</v>
      </c>
      <c r="K7296">
        <v>120.94</v>
      </c>
    </row>
    <row r="7297" spans="1:11" x14ac:dyDescent="0.25">
      <c r="A7297" s="1">
        <v>42807</v>
      </c>
      <c r="B7297">
        <v>2017</v>
      </c>
      <c r="C7297">
        <v>3</v>
      </c>
      <c r="D7297" t="s">
        <v>31</v>
      </c>
      <c r="E7297" t="s">
        <v>421</v>
      </c>
      <c r="F7297" t="s">
        <v>28</v>
      </c>
      <c r="G7297" t="s">
        <v>29</v>
      </c>
      <c r="H7297" t="s">
        <v>2650</v>
      </c>
      <c r="I7297">
        <v>27.12</v>
      </c>
      <c r="J7297">
        <v>4</v>
      </c>
      <c r="K7297">
        <v>12.48</v>
      </c>
    </row>
    <row r="7298" spans="1:11" x14ac:dyDescent="0.25">
      <c r="A7298" s="1">
        <v>42807</v>
      </c>
      <c r="B7298">
        <v>2017</v>
      </c>
      <c r="C7298">
        <v>3</v>
      </c>
      <c r="D7298" t="s">
        <v>2613</v>
      </c>
      <c r="E7298" t="s">
        <v>324</v>
      </c>
      <c r="F7298" t="s">
        <v>28</v>
      </c>
      <c r="G7298" t="s">
        <v>48</v>
      </c>
      <c r="H7298" t="s">
        <v>1413</v>
      </c>
      <c r="I7298">
        <v>174.3</v>
      </c>
      <c r="J7298">
        <v>3</v>
      </c>
      <c r="K7298">
        <v>81.92</v>
      </c>
    </row>
    <row r="7299" spans="1:11" x14ac:dyDescent="0.25">
      <c r="A7299" s="1">
        <v>42807</v>
      </c>
      <c r="B7299">
        <v>2017</v>
      </c>
      <c r="C7299">
        <v>3</v>
      </c>
      <c r="D7299" t="s">
        <v>2143</v>
      </c>
      <c r="E7299" t="s">
        <v>22</v>
      </c>
      <c r="F7299" t="s">
        <v>13</v>
      </c>
      <c r="G7299" t="s">
        <v>23</v>
      </c>
      <c r="H7299" t="s">
        <v>786</v>
      </c>
      <c r="I7299">
        <v>299.89999999999998</v>
      </c>
      <c r="J7299">
        <v>2</v>
      </c>
      <c r="K7299">
        <v>74.98</v>
      </c>
    </row>
    <row r="7300" spans="1:11" x14ac:dyDescent="0.25">
      <c r="A7300" s="1">
        <v>42807</v>
      </c>
      <c r="B7300">
        <v>2017</v>
      </c>
      <c r="C7300">
        <v>3</v>
      </c>
      <c r="D7300" t="s">
        <v>898</v>
      </c>
      <c r="E7300" t="s">
        <v>26</v>
      </c>
      <c r="F7300" t="s">
        <v>13</v>
      </c>
      <c r="G7300" t="s">
        <v>23</v>
      </c>
      <c r="H7300" t="s">
        <v>368</v>
      </c>
      <c r="I7300">
        <v>7.99</v>
      </c>
      <c r="J7300">
        <v>1</v>
      </c>
      <c r="K7300">
        <v>2.6</v>
      </c>
    </row>
    <row r="7301" spans="1:11" x14ac:dyDescent="0.25">
      <c r="A7301" s="1">
        <v>42808</v>
      </c>
      <c r="B7301">
        <v>2017</v>
      </c>
      <c r="C7301">
        <v>3</v>
      </c>
      <c r="D7301" t="s">
        <v>1761</v>
      </c>
      <c r="E7301" t="s">
        <v>26</v>
      </c>
      <c r="F7301" t="s">
        <v>13</v>
      </c>
      <c r="G7301" t="s">
        <v>23</v>
      </c>
      <c r="H7301" t="s">
        <v>1836</v>
      </c>
      <c r="I7301">
        <v>49.62</v>
      </c>
      <c r="J7301">
        <v>2</v>
      </c>
      <c r="K7301">
        <v>4.96</v>
      </c>
    </row>
    <row r="7302" spans="1:11" x14ac:dyDescent="0.25">
      <c r="A7302" s="1">
        <v>42810</v>
      </c>
      <c r="B7302">
        <v>2017</v>
      </c>
      <c r="C7302">
        <v>3</v>
      </c>
      <c r="D7302" t="s">
        <v>1028</v>
      </c>
      <c r="E7302" t="s">
        <v>17</v>
      </c>
      <c r="F7302" t="s">
        <v>28</v>
      </c>
      <c r="G7302" t="s">
        <v>29</v>
      </c>
      <c r="H7302" t="s">
        <v>146</v>
      </c>
      <c r="I7302">
        <v>6.48</v>
      </c>
      <c r="J7302">
        <v>1</v>
      </c>
      <c r="K7302">
        <v>3.11</v>
      </c>
    </row>
    <row r="7303" spans="1:11" x14ac:dyDescent="0.25">
      <c r="A7303" s="1">
        <v>42810</v>
      </c>
      <c r="B7303">
        <v>2017</v>
      </c>
      <c r="C7303">
        <v>3</v>
      </c>
      <c r="D7303" t="s">
        <v>1028</v>
      </c>
      <c r="E7303" t="s">
        <v>17</v>
      </c>
      <c r="F7303" t="s">
        <v>28</v>
      </c>
      <c r="G7303" t="s">
        <v>38</v>
      </c>
      <c r="H7303" t="s">
        <v>588</v>
      </c>
      <c r="I7303">
        <v>46.51</v>
      </c>
      <c r="J7303">
        <v>1</v>
      </c>
      <c r="K7303">
        <v>1.86</v>
      </c>
    </row>
    <row r="7304" spans="1:11" x14ac:dyDescent="0.25">
      <c r="A7304" s="1">
        <v>42810</v>
      </c>
      <c r="B7304">
        <v>2017</v>
      </c>
      <c r="C7304">
        <v>3</v>
      </c>
      <c r="D7304" t="s">
        <v>1028</v>
      </c>
      <c r="E7304" t="s">
        <v>17</v>
      </c>
      <c r="F7304" t="s">
        <v>13</v>
      </c>
      <c r="G7304" t="s">
        <v>23</v>
      </c>
      <c r="H7304" t="s">
        <v>2039</v>
      </c>
      <c r="I7304">
        <v>659.98</v>
      </c>
      <c r="J7304">
        <v>3</v>
      </c>
      <c r="K7304">
        <v>49.5</v>
      </c>
    </row>
    <row r="7305" spans="1:11" x14ac:dyDescent="0.25">
      <c r="A7305" s="1">
        <v>42810</v>
      </c>
      <c r="B7305">
        <v>2017</v>
      </c>
      <c r="C7305">
        <v>3</v>
      </c>
      <c r="D7305" t="s">
        <v>1313</v>
      </c>
      <c r="E7305" t="s">
        <v>131</v>
      </c>
      <c r="F7305" t="s">
        <v>13</v>
      </c>
      <c r="G7305" t="s">
        <v>23</v>
      </c>
      <c r="H7305" t="s">
        <v>870</v>
      </c>
      <c r="I7305">
        <v>445.44</v>
      </c>
      <c r="J7305">
        <v>8</v>
      </c>
      <c r="K7305">
        <v>-81.66</v>
      </c>
    </row>
    <row r="7306" spans="1:11" x14ac:dyDescent="0.25">
      <c r="A7306" s="1">
        <v>42810</v>
      </c>
      <c r="B7306">
        <v>2017</v>
      </c>
      <c r="C7306">
        <v>3</v>
      </c>
      <c r="D7306" t="s">
        <v>1696</v>
      </c>
      <c r="E7306" t="s">
        <v>131</v>
      </c>
      <c r="F7306" t="s">
        <v>13</v>
      </c>
      <c r="G7306" t="s">
        <v>23</v>
      </c>
      <c r="H7306" t="s">
        <v>1888</v>
      </c>
      <c r="I7306">
        <v>44.38</v>
      </c>
      <c r="J7306">
        <v>2</v>
      </c>
      <c r="K7306">
        <v>-7.4</v>
      </c>
    </row>
    <row r="7307" spans="1:11" x14ac:dyDescent="0.25">
      <c r="A7307" s="1">
        <v>42810</v>
      </c>
      <c r="B7307">
        <v>2017</v>
      </c>
      <c r="C7307">
        <v>3</v>
      </c>
      <c r="D7307" t="s">
        <v>1696</v>
      </c>
      <c r="E7307" t="s">
        <v>131</v>
      </c>
      <c r="F7307" t="s">
        <v>18</v>
      </c>
      <c r="G7307" t="s">
        <v>36</v>
      </c>
      <c r="H7307" t="s">
        <v>2315</v>
      </c>
      <c r="I7307">
        <v>51.26</v>
      </c>
      <c r="J7307">
        <v>6</v>
      </c>
      <c r="K7307">
        <v>7.69</v>
      </c>
    </row>
    <row r="7308" spans="1:11" x14ac:dyDescent="0.25">
      <c r="A7308" s="1">
        <v>42810</v>
      </c>
      <c r="B7308">
        <v>2017</v>
      </c>
      <c r="C7308">
        <v>3</v>
      </c>
      <c r="D7308" t="s">
        <v>1696</v>
      </c>
      <c r="E7308" t="s">
        <v>131</v>
      </c>
      <c r="F7308" t="s">
        <v>28</v>
      </c>
      <c r="G7308" t="s">
        <v>48</v>
      </c>
      <c r="H7308" t="s">
        <v>1419</v>
      </c>
      <c r="I7308">
        <v>5.19</v>
      </c>
      <c r="J7308">
        <v>3</v>
      </c>
      <c r="K7308">
        <v>-3.46</v>
      </c>
    </row>
    <row r="7309" spans="1:11" x14ac:dyDescent="0.25">
      <c r="A7309" s="1">
        <v>42810</v>
      </c>
      <c r="B7309">
        <v>2017</v>
      </c>
      <c r="C7309">
        <v>3</v>
      </c>
      <c r="D7309" t="s">
        <v>1696</v>
      </c>
      <c r="E7309" t="s">
        <v>131</v>
      </c>
      <c r="F7309" t="s">
        <v>13</v>
      </c>
      <c r="G7309" t="s">
        <v>14</v>
      </c>
      <c r="H7309" t="s">
        <v>917</v>
      </c>
      <c r="I7309">
        <v>159.97999999999999</v>
      </c>
      <c r="J7309">
        <v>2</v>
      </c>
      <c r="K7309">
        <v>44</v>
      </c>
    </row>
    <row r="7310" spans="1:11" x14ac:dyDescent="0.25">
      <c r="A7310" s="1">
        <v>42810</v>
      </c>
      <c r="B7310">
        <v>2017</v>
      </c>
      <c r="C7310">
        <v>3</v>
      </c>
      <c r="D7310" t="s">
        <v>1696</v>
      </c>
      <c r="E7310" t="s">
        <v>131</v>
      </c>
      <c r="F7310" t="s">
        <v>28</v>
      </c>
      <c r="G7310" t="s">
        <v>38</v>
      </c>
      <c r="H7310" t="s">
        <v>1408</v>
      </c>
      <c r="I7310">
        <v>54.22</v>
      </c>
      <c r="J7310">
        <v>2</v>
      </c>
      <c r="K7310">
        <v>3.39</v>
      </c>
    </row>
    <row r="7311" spans="1:11" x14ac:dyDescent="0.25">
      <c r="A7311" s="1">
        <v>42810</v>
      </c>
      <c r="B7311">
        <v>2017</v>
      </c>
      <c r="C7311">
        <v>3</v>
      </c>
      <c r="D7311" t="s">
        <v>2266</v>
      </c>
      <c r="E7311" t="s">
        <v>45</v>
      </c>
      <c r="F7311" t="s">
        <v>28</v>
      </c>
      <c r="G7311" t="s">
        <v>38</v>
      </c>
      <c r="H7311" t="s">
        <v>1431</v>
      </c>
      <c r="I7311">
        <v>310.12</v>
      </c>
      <c r="J7311">
        <v>2</v>
      </c>
      <c r="K7311">
        <v>80.63</v>
      </c>
    </row>
    <row r="7312" spans="1:11" x14ac:dyDescent="0.25">
      <c r="A7312" s="1">
        <v>42810</v>
      </c>
      <c r="B7312">
        <v>2017</v>
      </c>
      <c r="C7312">
        <v>3</v>
      </c>
      <c r="D7312" t="s">
        <v>2266</v>
      </c>
      <c r="E7312" t="s">
        <v>45</v>
      </c>
      <c r="F7312" t="s">
        <v>28</v>
      </c>
      <c r="G7312" t="s">
        <v>48</v>
      </c>
      <c r="H7312" t="s">
        <v>1882</v>
      </c>
      <c r="I7312">
        <v>70.459999999999994</v>
      </c>
      <c r="J7312">
        <v>6</v>
      </c>
      <c r="K7312">
        <v>22.9</v>
      </c>
    </row>
    <row r="7313" spans="1:11" x14ac:dyDescent="0.25">
      <c r="A7313" s="1">
        <v>42810</v>
      </c>
      <c r="B7313">
        <v>2017</v>
      </c>
      <c r="C7313">
        <v>3</v>
      </c>
      <c r="D7313" t="s">
        <v>2266</v>
      </c>
      <c r="E7313" t="s">
        <v>45</v>
      </c>
      <c r="F7313" t="s">
        <v>28</v>
      </c>
      <c r="G7313" t="s">
        <v>48</v>
      </c>
      <c r="H7313" t="s">
        <v>1670</v>
      </c>
      <c r="I7313">
        <v>19.68</v>
      </c>
      <c r="J7313">
        <v>5</v>
      </c>
      <c r="K7313">
        <v>6.89</v>
      </c>
    </row>
    <row r="7314" spans="1:11" x14ac:dyDescent="0.25">
      <c r="A7314" s="1">
        <v>42810</v>
      </c>
      <c r="B7314">
        <v>2017</v>
      </c>
      <c r="C7314">
        <v>3</v>
      </c>
      <c r="D7314" t="s">
        <v>2266</v>
      </c>
      <c r="E7314" t="s">
        <v>45</v>
      </c>
      <c r="F7314" t="s">
        <v>28</v>
      </c>
      <c r="G7314" t="s">
        <v>58</v>
      </c>
      <c r="H7314" t="s">
        <v>458</v>
      </c>
      <c r="I7314">
        <v>140.66999999999999</v>
      </c>
      <c r="J7314">
        <v>3</v>
      </c>
      <c r="K7314">
        <v>54.86</v>
      </c>
    </row>
    <row r="7315" spans="1:11" x14ac:dyDescent="0.25">
      <c r="A7315" s="1">
        <v>42811</v>
      </c>
      <c r="B7315">
        <v>2017</v>
      </c>
      <c r="C7315">
        <v>3</v>
      </c>
      <c r="D7315" t="s">
        <v>276</v>
      </c>
      <c r="E7315" t="s">
        <v>45</v>
      </c>
      <c r="F7315" t="s">
        <v>28</v>
      </c>
      <c r="G7315" t="s">
        <v>48</v>
      </c>
      <c r="H7315" t="s">
        <v>2265</v>
      </c>
      <c r="I7315">
        <v>17.46</v>
      </c>
      <c r="J7315">
        <v>2</v>
      </c>
      <c r="K7315">
        <v>5.89</v>
      </c>
    </row>
    <row r="7316" spans="1:11" x14ac:dyDescent="0.25">
      <c r="A7316" s="1">
        <v>42811</v>
      </c>
      <c r="B7316">
        <v>2017</v>
      </c>
      <c r="C7316">
        <v>3</v>
      </c>
      <c r="D7316" t="s">
        <v>2215</v>
      </c>
      <c r="E7316" t="s">
        <v>22</v>
      </c>
      <c r="F7316" t="s">
        <v>28</v>
      </c>
      <c r="G7316" t="s">
        <v>46</v>
      </c>
      <c r="H7316" t="s">
        <v>2470</v>
      </c>
      <c r="I7316">
        <v>18.75</v>
      </c>
      <c r="J7316">
        <v>5</v>
      </c>
      <c r="K7316">
        <v>9</v>
      </c>
    </row>
    <row r="7317" spans="1:11" x14ac:dyDescent="0.25">
      <c r="A7317" s="1">
        <v>42811</v>
      </c>
      <c r="B7317">
        <v>2017</v>
      </c>
      <c r="C7317">
        <v>3</v>
      </c>
      <c r="D7317" t="s">
        <v>2215</v>
      </c>
      <c r="E7317" t="s">
        <v>22</v>
      </c>
      <c r="F7317" t="s">
        <v>13</v>
      </c>
      <c r="G7317" t="s">
        <v>23</v>
      </c>
      <c r="H7317" t="s">
        <v>1248</v>
      </c>
      <c r="I7317">
        <v>119.7</v>
      </c>
      <c r="J7317">
        <v>6</v>
      </c>
      <c r="K7317">
        <v>31.12</v>
      </c>
    </row>
    <row r="7318" spans="1:11" x14ac:dyDescent="0.25">
      <c r="A7318" s="1">
        <v>42811</v>
      </c>
      <c r="B7318">
        <v>2017</v>
      </c>
      <c r="C7318">
        <v>3</v>
      </c>
      <c r="D7318" t="s">
        <v>2215</v>
      </c>
      <c r="E7318" t="s">
        <v>22</v>
      </c>
      <c r="F7318" t="s">
        <v>28</v>
      </c>
      <c r="G7318" t="s">
        <v>48</v>
      </c>
      <c r="H7318" t="s">
        <v>199</v>
      </c>
      <c r="I7318">
        <v>9.14</v>
      </c>
      <c r="J7318">
        <v>3</v>
      </c>
      <c r="K7318">
        <v>3.09</v>
      </c>
    </row>
    <row r="7319" spans="1:11" x14ac:dyDescent="0.25">
      <c r="A7319" s="1">
        <v>42811</v>
      </c>
      <c r="B7319">
        <v>2017</v>
      </c>
      <c r="C7319">
        <v>3</v>
      </c>
      <c r="D7319" t="s">
        <v>2215</v>
      </c>
      <c r="E7319" t="s">
        <v>22</v>
      </c>
      <c r="F7319" t="s">
        <v>13</v>
      </c>
      <c r="G7319" t="s">
        <v>14</v>
      </c>
      <c r="H7319" t="s">
        <v>1260</v>
      </c>
      <c r="I7319">
        <v>57.06</v>
      </c>
      <c r="J7319">
        <v>3</v>
      </c>
      <c r="K7319">
        <v>18.260000000000002</v>
      </c>
    </row>
    <row r="7320" spans="1:11" x14ac:dyDescent="0.25">
      <c r="A7320" s="1">
        <v>42811</v>
      </c>
      <c r="B7320">
        <v>2017</v>
      </c>
      <c r="C7320">
        <v>3</v>
      </c>
      <c r="D7320" t="s">
        <v>2215</v>
      </c>
      <c r="E7320" t="s">
        <v>22</v>
      </c>
      <c r="F7320" t="s">
        <v>13</v>
      </c>
      <c r="G7320" t="s">
        <v>14</v>
      </c>
      <c r="H7320" t="s">
        <v>296</v>
      </c>
      <c r="I7320">
        <v>71.599999999999994</v>
      </c>
      <c r="J7320">
        <v>8</v>
      </c>
      <c r="K7320">
        <v>13.6</v>
      </c>
    </row>
    <row r="7321" spans="1:11" x14ac:dyDescent="0.25">
      <c r="A7321" s="1">
        <v>42811</v>
      </c>
      <c r="B7321">
        <v>2017</v>
      </c>
      <c r="C7321">
        <v>3</v>
      </c>
      <c r="D7321" t="s">
        <v>2215</v>
      </c>
      <c r="E7321" t="s">
        <v>22</v>
      </c>
      <c r="F7321" t="s">
        <v>28</v>
      </c>
      <c r="G7321" t="s">
        <v>38</v>
      </c>
      <c r="H7321" t="s">
        <v>2060</v>
      </c>
      <c r="I7321">
        <v>107.44</v>
      </c>
      <c r="J7321">
        <v>8</v>
      </c>
      <c r="K7321">
        <v>27.93</v>
      </c>
    </row>
    <row r="7322" spans="1:11" x14ac:dyDescent="0.25">
      <c r="A7322" s="1">
        <v>42811</v>
      </c>
      <c r="B7322">
        <v>2017</v>
      </c>
      <c r="C7322">
        <v>3</v>
      </c>
      <c r="D7322" t="s">
        <v>2215</v>
      </c>
      <c r="E7322" t="s">
        <v>22</v>
      </c>
      <c r="F7322" t="s">
        <v>28</v>
      </c>
      <c r="G7322" t="s">
        <v>46</v>
      </c>
      <c r="H7322" t="s">
        <v>2070</v>
      </c>
      <c r="I7322">
        <v>7.31</v>
      </c>
      <c r="J7322">
        <v>1</v>
      </c>
      <c r="K7322">
        <v>3.44</v>
      </c>
    </row>
    <row r="7323" spans="1:11" x14ac:dyDescent="0.25">
      <c r="A7323" s="1">
        <v>42811</v>
      </c>
      <c r="B7323">
        <v>2017</v>
      </c>
      <c r="C7323">
        <v>3</v>
      </c>
      <c r="D7323" t="s">
        <v>2215</v>
      </c>
      <c r="E7323" t="s">
        <v>22</v>
      </c>
      <c r="F7323" t="s">
        <v>28</v>
      </c>
      <c r="G7323" t="s">
        <v>64</v>
      </c>
      <c r="H7323" t="s">
        <v>1574</v>
      </c>
      <c r="I7323">
        <v>59.1</v>
      </c>
      <c r="J7323">
        <v>6</v>
      </c>
      <c r="K7323">
        <v>22.46</v>
      </c>
    </row>
    <row r="7324" spans="1:11" x14ac:dyDescent="0.25">
      <c r="A7324" s="1">
        <v>42811</v>
      </c>
      <c r="B7324">
        <v>2017</v>
      </c>
      <c r="C7324">
        <v>3</v>
      </c>
      <c r="D7324" t="s">
        <v>2215</v>
      </c>
      <c r="E7324" t="s">
        <v>22</v>
      </c>
      <c r="F7324" t="s">
        <v>28</v>
      </c>
      <c r="G7324" t="s">
        <v>38</v>
      </c>
      <c r="H7324" t="s">
        <v>721</v>
      </c>
      <c r="I7324">
        <v>46.53</v>
      </c>
      <c r="J7324">
        <v>3</v>
      </c>
      <c r="K7324">
        <v>12.1</v>
      </c>
    </row>
    <row r="7325" spans="1:11" x14ac:dyDescent="0.25">
      <c r="A7325" s="1">
        <v>42811</v>
      </c>
      <c r="B7325">
        <v>2017</v>
      </c>
      <c r="C7325">
        <v>3</v>
      </c>
      <c r="D7325" t="s">
        <v>2305</v>
      </c>
      <c r="E7325" t="s">
        <v>32</v>
      </c>
      <c r="F7325" t="s">
        <v>28</v>
      </c>
      <c r="G7325" t="s">
        <v>48</v>
      </c>
      <c r="H7325" t="s">
        <v>2141</v>
      </c>
      <c r="I7325">
        <v>13.78</v>
      </c>
      <c r="J7325">
        <v>6</v>
      </c>
      <c r="K7325">
        <v>-22.04</v>
      </c>
    </row>
    <row r="7326" spans="1:11" x14ac:dyDescent="0.25">
      <c r="A7326" s="1">
        <v>42811</v>
      </c>
      <c r="B7326">
        <v>2017</v>
      </c>
      <c r="C7326">
        <v>3</v>
      </c>
      <c r="D7326" t="s">
        <v>2305</v>
      </c>
      <c r="E7326" t="s">
        <v>32</v>
      </c>
      <c r="F7326" t="s">
        <v>28</v>
      </c>
      <c r="G7326" t="s">
        <v>29</v>
      </c>
      <c r="H7326" t="s">
        <v>1363</v>
      </c>
      <c r="I7326">
        <v>10.27</v>
      </c>
      <c r="J7326">
        <v>3</v>
      </c>
      <c r="K7326">
        <v>3.21</v>
      </c>
    </row>
    <row r="7327" spans="1:11" x14ac:dyDescent="0.25">
      <c r="A7327" s="1">
        <v>42811</v>
      </c>
      <c r="B7327">
        <v>2017</v>
      </c>
      <c r="C7327">
        <v>3</v>
      </c>
      <c r="D7327" t="s">
        <v>88</v>
      </c>
      <c r="E7327" t="s">
        <v>205</v>
      </c>
      <c r="F7327" t="s">
        <v>28</v>
      </c>
      <c r="G7327" t="s">
        <v>46</v>
      </c>
      <c r="H7327" t="s">
        <v>2243</v>
      </c>
      <c r="I7327">
        <v>4.6100000000000003</v>
      </c>
      <c r="J7327">
        <v>2</v>
      </c>
      <c r="K7327">
        <v>1.67</v>
      </c>
    </row>
    <row r="7328" spans="1:11" x14ac:dyDescent="0.25">
      <c r="A7328" s="1">
        <v>42812</v>
      </c>
      <c r="B7328">
        <v>2017</v>
      </c>
      <c r="C7328">
        <v>3</v>
      </c>
      <c r="D7328" t="s">
        <v>2636</v>
      </c>
      <c r="E7328" t="s">
        <v>32</v>
      </c>
      <c r="F7328" t="s">
        <v>28</v>
      </c>
      <c r="G7328" t="s">
        <v>58</v>
      </c>
      <c r="H7328" t="s">
        <v>1960</v>
      </c>
      <c r="I7328">
        <v>2.69</v>
      </c>
      <c r="J7328">
        <v>3</v>
      </c>
      <c r="K7328">
        <v>-7.39</v>
      </c>
    </row>
    <row r="7329" spans="1:11" x14ac:dyDescent="0.25">
      <c r="A7329" s="1">
        <v>42812</v>
      </c>
      <c r="B7329">
        <v>2017</v>
      </c>
      <c r="C7329">
        <v>3</v>
      </c>
      <c r="D7329" t="s">
        <v>2636</v>
      </c>
      <c r="E7329" t="s">
        <v>32</v>
      </c>
      <c r="F7329" t="s">
        <v>13</v>
      </c>
      <c r="G7329" t="s">
        <v>14</v>
      </c>
      <c r="H7329" t="s">
        <v>1881</v>
      </c>
      <c r="I7329">
        <v>27.82</v>
      </c>
      <c r="J7329">
        <v>3</v>
      </c>
      <c r="K7329">
        <v>4.5199999999999996</v>
      </c>
    </row>
    <row r="7330" spans="1:11" x14ac:dyDescent="0.25">
      <c r="A7330" s="1">
        <v>42812</v>
      </c>
      <c r="B7330">
        <v>2017</v>
      </c>
      <c r="C7330">
        <v>3</v>
      </c>
      <c r="D7330" t="s">
        <v>2636</v>
      </c>
      <c r="E7330" t="s">
        <v>32</v>
      </c>
      <c r="F7330" t="s">
        <v>18</v>
      </c>
      <c r="G7330" t="s">
        <v>36</v>
      </c>
      <c r="H7330" t="s">
        <v>1677</v>
      </c>
      <c r="I7330">
        <v>82.52</v>
      </c>
      <c r="J7330">
        <v>3</v>
      </c>
      <c r="K7330">
        <v>-41.26</v>
      </c>
    </row>
    <row r="7331" spans="1:11" x14ac:dyDescent="0.25">
      <c r="A7331" s="1">
        <v>42812</v>
      </c>
      <c r="B7331">
        <v>2017</v>
      </c>
      <c r="C7331">
        <v>3</v>
      </c>
      <c r="D7331" t="s">
        <v>2636</v>
      </c>
      <c r="E7331" t="s">
        <v>32</v>
      </c>
      <c r="F7331" t="s">
        <v>28</v>
      </c>
      <c r="G7331" t="s">
        <v>48</v>
      </c>
      <c r="H7331" t="s">
        <v>880</v>
      </c>
      <c r="I7331">
        <v>182.99</v>
      </c>
      <c r="J7331">
        <v>3</v>
      </c>
      <c r="K7331">
        <v>-320.24</v>
      </c>
    </row>
    <row r="7332" spans="1:11" x14ac:dyDescent="0.25">
      <c r="A7332" s="1">
        <v>42812</v>
      </c>
      <c r="B7332">
        <v>2017</v>
      </c>
      <c r="C7332">
        <v>3</v>
      </c>
      <c r="D7332" t="s">
        <v>2122</v>
      </c>
      <c r="E7332" t="s">
        <v>32</v>
      </c>
      <c r="F7332" t="s">
        <v>28</v>
      </c>
      <c r="G7332" t="s">
        <v>64</v>
      </c>
      <c r="H7332" t="s">
        <v>548</v>
      </c>
      <c r="I7332">
        <v>23.83</v>
      </c>
      <c r="J7332">
        <v>3</v>
      </c>
      <c r="K7332">
        <v>6.55</v>
      </c>
    </row>
    <row r="7333" spans="1:11" x14ac:dyDescent="0.25">
      <c r="A7333" s="1">
        <v>42812</v>
      </c>
      <c r="B7333">
        <v>2017</v>
      </c>
      <c r="C7333">
        <v>3</v>
      </c>
      <c r="D7333" t="s">
        <v>1465</v>
      </c>
      <c r="E7333" t="s">
        <v>17</v>
      </c>
      <c r="F7333" t="s">
        <v>28</v>
      </c>
      <c r="G7333" t="s">
        <v>64</v>
      </c>
      <c r="H7333" t="s">
        <v>1301</v>
      </c>
      <c r="I7333">
        <v>46.2</v>
      </c>
      <c r="J7333">
        <v>4</v>
      </c>
      <c r="K7333">
        <v>21.25</v>
      </c>
    </row>
    <row r="7334" spans="1:11" x14ac:dyDescent="0.25">
      <c r="A7334" s="1">
        <v>42812</v>
      </c>
      <c r="B7334">
        <v>2017</v>
      </c>
      <c r="C7334">
        <v>3</v>
      </c>
      <c r="D7334" t="s">
        <v>1420</v>
      </c>
      <c r="E7334" t="s">
        <v>32</v>
      </c>
      <c r="F7334" t="s">
        <v>13</v>
      </c>
      <c r="G7334" t="s">
        <v>23</v>
      </c>
      <c r="H7334" t="s">
        <v>295</v>
      </c>
      <c r="I7334">
        <v>537.54</v>
      </c>
      <c r="J7334">
        <v>7</v>
      </c>
      <c r="K7334">
        <v>47.04</v>
      </c>
    </row>
    <row r="7335" spans="1:11" x14ac:dyDescent="0.25">
      <c r="A7335" s="1">
        <v>42812</v>
      </c>
      <c r="B7335">
        <v>2017</v>
      </c>
      <c r="C7335">
        <v>3</v>
      </c>
      <c r="D7335" t="s">
        <v>1768</v>
      </c>
      <c r="E7335" t="s">
        <v>45</v>
      </c>
      <c r="F7335" t="s">
        <v>28</v>
      </c>
      <c r="G7335" t="s">
        <v>64</v>
      </c>
      <c r="H7335" t="s">
        <v>987</v>
      </c>
      <c r="I7335">
        <v>13.9</v>
      </c>
      <c r="J7335">
        <v>5</v>
      </c>
      <c r="K7335">
        <v>3.75</v>
      </c>
    </row>
    <row r="7336" spans="1:11" x14ac:dyDescent="0.25">
      <c r="A7336" s="1">
        <v>42812</v>
      </c>
      <c r="B7336">
        <v>2017</v>
      </c>
      <c r="C7336">
        <v>3</v>
      </c>
      <c r="D7336" t="s">
        <v>1768</v>
      </c>
      <c r="E7336" t="s">
        <v>45</v>
      </c>
      <c r="F7336" t="s">
        <v>28</v>
      </c>
      <c r="G7336" t="s">
        <v>155</v>
      </c>
      <c r="H7336" t="s">
        <v>1476</v>
      </c>
      <c r="I7336">
        <v>19.399999999999999</v>
      </c>
      <c r="J7336">
        <v>5</v>
      </c>
      <c r="K7336">
        <v>9.31</v>
      </c>
    </row>
    <row r="7337" spans="1:11" x14ac:dyDescent="0.25">
      <c r="A7337" s="1">
        <v>42812</v>
      </c>
      <c r="B7337">
        <v>2017</v>
      </c>
      <c r="C7337">
        <v>3</v>
      </c>
      <c r="D7337" t="s">
        <v>1690</v>
      </c>
      <c r="E7337" t="s">
        <v>45</v>
      </c>
      <c r="F7337" t="s">
        <v>28</v>
      </c>
      <c r="G7337" t="s">
        <v>58</v>
      </c>
      <c r="H7337" t="s">
        <v>1397</v>
      </c>
      <c r="I7337">
        <v>90.86</v>
      </c>
      <c r="J7337">
        <v>7</v>
      </c>
      <c r="K7337">
        <v>26.35</v>
      </c>
    </row>
    <row r="7338" spans="1:11" x14ac:dyDescent="0.25">
      <c r="A7338" s="1">
        <v>42813</v>
      </c>
      <c r="B7338">
        <v>2017</v>
      </c>
      <c r="C7338">
        <v>3</v>
      </c>
      <c r="D7338" t="s">
        <v>1896</v>
      </c>
      <c r="E7338" t="s">
        <v>22</v>
      </c>
      <c r="F7338" t="s">
        <v>28</v>
      </c>
      <c r="G7338" t="s">
        <v>46</v>
      </c>
      <c r="H7338" t="s">
        <v>1291</v>
      </c>
      <c r="I7338">
        <v>28.91</v>
      </c>
      <c r="J7338">
        <v>7</v>
      </c>
      <c r="K7338">
        <v>13.3</v>
      </c>
    </row>
    <row r="7339" spans="1:11" x14ac:dyDescent="0.25">
      <c r="A7339" s="1">
        <v>42813</v>
      </c>
      <c r="B7339">
        <v>2017</v>
      </c>
      <c r="C7339">
        <v>3</v>
      </c>
      <c r="D7339" t="s">
        <v>106</v>
      </c>
      <c r="E7339" t="s">
        <v>45</v>
      </c>
      <c r="F7339" t="s">
        <v>28</v>
      </c>
      <c r="G7339" t="s">
        <v>48</v>
      </c>
      <c r="H7339" t="s">
        <v>670</v>
      </c>
      <c r="I7339">
        <v>19.82</v>
      </c>
      <c r="J7339">
        <v>6</v>
      </c>
      <c r="K7339">
        <v>6.69</v>
      </c>
    </row>
    <row r="7340" spans="1:11" x14ac:dyDescent="0.25">
      <c r="A7340" s="1">
        <v>42813</v>
      </c>
      <c r="B7340">
        <v>2017</v>
      </c>
      <c r="C7340">
        <v>3</v>
      </c>
      <c r="D7340" t="s">
        <v>106</v>
      </c>
      <c r="E7340" t="s">
        <v>45</v>
      </c>
      <c r="F7340" t="s">
        <v>13</v>
      </c>
      <c r="G7340" t="s">
        <v>23</v>
      </c>
      <c r="H7340" t="s">
        <v>1315</v>
      </c>
      <c r="I7340">
        <v>657.5</v>
      </c>
      <c r="J7340">
        <v>6</v>
      </c>
      <c r="K7340">
        <v>-131.5</v>
      </c>
    </row>
    <row r="7341" spans="1:11" x14ac:dyDescent="0.25">
      <c r="A7341" s="1">
        <v>42813</v>
      </c>
      <c r="B7341">
        <v>2017</v>
      </c>
      <c r="C7341">
        <v>3</v>
      </c>
      <c r="D7341" t="s">
        <v>106</v>
      </c>
      <c r="E7341" t="s">
        <v>45</v>
      </c>
      <c r="F7341" t="s">
        <v>13</v>
      </c>
      <c r="G7341" t="s">
        <v>14</v>
      </c>
      <c r="H7341" t="s">
        <v>1946</v>
      </c>
      <c r="I7341">
        <v>99.54</v>
      </c>
      <c r="J7341">
        <v>2</v>
      </c>
      <c r="K7341">
        <v>10.95</v>
      </c>
    </row>
    <row r="7342" spans="1:11" x14ac:dyDescent="0.25">
      <c r="A7342" s="1">
        <v>42813</v>
      </c>
      <c r="B7342">
        <v>2017</v>
      </c>
      <c r="C7342">
        <v>3</v>
      </c>
      <c r="D7342" t="s">
        <v>106</v>
      </c>
      <c r="E7342" t="s">
        <v>45</v>
      </c>
      <c r="F7342" t="s">
        <v>13</v>
      </c>
      <c r="G7342" t="s">
        <v>14</v>
      </c>
      <c r="H7342" t="s">
        <v>589</v>
      </c>
      <c r="I7342">
        <v>199.96</v>
      </c>
      <c r="J7342">
        <v>4</v>
      </c>
      <c r="K7342">
        <v>85.98</v>
      </c>
    </row>
    <row r="7343" spans="1:11" x14ac:dyDescent="0.25">
      <c r="A7343" s="1">
        <v>42813</v>
      </c>
      <c r="B7343">
        <v>2017</v>
      </c>
      <c r="C7343">
        <v>3</v>
      </c>
      <c r="D7343" t="s">
        <v>353</v>
      </c>
      <c r="E7343" t="s">
        <v>45</v>
      </c>
      <c r="F7343" t="s">
        <v>28</v>
      </c>
      <c r="G7343" t="s">
        <v>48</v>
      </c>
      <c r="H7343" t="s">
        <v>983</v>
      </c>
      <c r="I7343">
        <v>14.62</v>
      </c>
      <c r="J7343">
        <v>2</v>
      </c>
      <c r="K7343">
        <v>5.12</v>
      </c>
    </row>
    <row r="7344" spans="1:11" x14ac:dyDescent="0.25">
      <c r="A7344" s="1">
        <v>42813</v>
      </c>
      <c r="B7344">
        <v>2017</v>
      </c>
      <c r="C7344">
        <v>3</v>
      </c>
      <c r="D7344" t="s">
        <v>353</v>
      </c>
      <c r="E7344" t="s">
        <v>45</v>
      </c>
      <c r="F7344" t="s">
        <v>18</v>
      </c>
      <c r="G7344" t="s">
        <v>42</v>
      </c>
      <c r="H7344" t="s">
        <v>2170</v>
      </c>
      <c r="I7344">
        <v>697.16</v>
      </c>
      <c r="J7344">
        <v>5</v>
      </c>
      <c r="K7344">
        <v>8.7100000000000009</v>
      </c>
    </row>
    <row r="7345" spans="1:11" x14ac:dyDescent="0.25">
      <c r="A7345" s="1">
        <v>42813</v>
      </c>
      <c r="B7345">
        <v>2017</v>
      </c>
      <c r="C7345">
        <v>3</v>
      </c>
      <c r="D7345" t="s">
        <v>353</v>
      </c>
      <c r="E7345" t="s">
        <v>45</v>
      </c>
      <c r="F7345" t="s">
        <v>18</v>
      </c>
      <c r="G7345" t="s">
        <v>36</v>
      </c>
      <c r="H7345" t="s">
        <v>2213</v>
      </c>
      <c r="I7345">
        <v>30.93</v>
      </c>
      <c r="J7345">
        <v>1</v>
      </c>
      <c r="K7345">
        <v>12.68</v>
      </c>
    </row>
    <row r="7346" spans="1:11" x14ac:dyDescent="0.25">
      <c r="A7346" s="1">
        <v>42813</v>
      </c>
      <c r="B7346">
        <v>2017</v>
      </c>
      <c r="C7346">
        <v>3</v>
      </c>
      <c r="D7346" t="s">
        <v>353</v>
      </c>
      <c r="E7346" t="s">
        <v>45</v>
      </c>
      <c r="F7346" t="s">
        <v>28</v>
      </c>
      <c r="G7346" t="s">
        <v>48</v>
      </c>
      <c r="H7346" t="s">
        <v>231</v>
      </c>
      <c r="I7346">
        <v>27.5</v>
      </c>
      <c r="J7346">
        <v>7</v>
      </c>
      <c r="K7346">
        <v>9.2799999999999994</v>
      </c>
    </row>
    <row r="7347" spans="1:11" x14ac:dyDescent="0.25">
      <c r="A7347" s="1">
        <v>42813</v>
      </c>
      <c r="B7347">
        <v>2017</v>
      </c>
      <c r="C7347">
        <v>3</v>
      </c>
      <c r="D7347" t="s">
        <v>1439</v>
      </c>
      <c r="E7347" t="s">
        <v>45</v>
      </c>
      <c r="F7347" t="s">
        <v>28</v>
      </c>
      <c r="G7347" t="s">
        <v>58</v>
      </c>
      <c r="H7347" t="s">
        <v>2079</v>
      </c>
      <c r="I7347">
        <v>381.36</v>
      </c>
      <c r="J7347">
        <v>7</v>
      </c>
      <c r="K7347">
        <v>106.78</v>
      </c>
    </row>
    <row r="7348" spans="1:11" x14ac:dyDescent="0.25">
      <c r="A7348" s="1">
        <v>42813</v>
      </c>
      <c r="B7348">
        <v>2017</v>
      </c>
      <c r="C7348">
        <v>3</v>
      </c>
      <c r="D7348" t="s">
        <v>1406</v>
      </c>
      <c r="E7348" t="s">
        <v>62</v>
      </c>
      <c r="F7348" t="s">
        <v>28</v>
      </c>
      <c r="G7348" t="s">
        <v>64</v>
      </c>
      <c r="H7348" t="s">
        <v>2094</v>
      </c>
      <c r="I7348">
        <v>8.94</v>
      </c>
      <c r="J7348">
        <v>3</v>
      </c>
      <c r="K7348">
        <v>2.41</v>
      </c>
    </row>
    <row r="7349" spans="1:11" x14ac:dyDescent="0.25">
      <c r="A7349" s="1">
        <v>42814</v>
      </c>
      <c r="B7349">
        <v>2017</v>
      </c>
      <c r="C7349">
        <v>3</v>
      </c>
      <c r="D7349" t="s">
        <v>343</v>
      </c>
      <c r="E7349" t="s">
        <v>212</v>
      </c>
      <c r="F7349" t="s">
        <v>18</v>
      </c>
      <c r="G7349" t="s">
        <v>36</v>
      </c>
      <c r="H7349" t="s">
        <v>2515</v>
      </c>
      <c r="I7349">
        <v>2.91</v>
      </c>
      <c r="J7349">
        <v>1</v>
      </c>
      <c r="K7349">
        <v>1.37</v>
      </c>
    </row>
    <row r="7350" spans="1:11" x14ac:dyDescent="0.25">
      <c r="A7350" s="1">
        <v>42814</v>
      </c>
      <c r="B7350">
        <v>2017</v>
      </c>
      <c r="C7350">
        <v>3</v>
      </c>
      <c r="D7350" t="s">
        <v>2294</v>
      </c>
      <c r="E7350" t="s">
        <v>17</v>
      </c>
      <c r="F7350" t="s">
        <v>13</v>
      </c>
      <c r="G7350" t="s">
        <v>14</v>
      </c>
      <c r="H7350" t="s">
        <v>1876</v>
      </c>
      <c r="I7350">
        <v>265.93</v>
      </c>
      <c r="J7350">
        <v>7</v>
      </c>
      <c r="K7350">
        <v>63.82</v>
      </c>
    </row>
    <row r="7351" spans="1:11" x14ac:dyDescent="0.25">
      <c r="A7351" s="1">
        <v>42814</v>
      </c>
      <c r="B7351">
        <v>2017</v>
      </c>
      <c r="C7351">
        <v>3</v>
      </c>
      <c r="D7351" t="s">
        <v>297</v>
      </c>
      <c r="E7351" t="s">
        <v>421</v>
      </c>
      <c r="F7351" t="s">
        <v>13</v>
      </c>
      <c r="G7351" t="s">
        <v>14</v>
      </c>
      <c r="H7351" t="s">
        <v>98</v>
      </c>
      <c r="I7351">
        <v>238</v>
      </c>
      <c r="J7351">
        <v>2</v>
      </c>
      <c r="K7351">
        <v>38.08</v>
      </c>
    </row>
    <row r="7352" spans="1:11" x14ac:dyDescent="0.25">
      <c r="A7352" s="1">
        <v>42814</v>
      </c>
      <c r="B7352">
        <v>2017</v>
      </c>
      <c r="C7352">
        <v>3</v>
      </c>
      <c r="D7352" t="s">
        <v>297</v>
      </c>
      <c r="E7352" t="s">
        <v>421</v>
      </c>
      <c r="F7352" t="s">
        <v>28</v>
      </c>
      <c r="G7352" t="s">
        <v>29</v>
      </c>
      <c r="H7352" t="s">
        <v>1250</v>
      </c>
      <c r="I7352">
        <v>61.96</v>
      </c>
      <c r="J7352">
        <v>2</v>
      </c>
      <c r="K7352">
        <v>27.88</v>
      </c>
    </row>
    <row r="7353" spans="1:11" x14ac:dyDescent="0.25">
      <c r="A7353" s="1">
        <v>42814</v>
      </c>
      <c r="B7353">
        <v>2017</v>
      </c>
      <c r="C7353">
        <v>3</v>
      </c>
      <c r="D7353" t="s">
        <v>701</v>
      </c>
      <c r="E7353" t="s">
        <v>32</v>
      </c>
      <c r="F7353" t="s">
        <v>28</v>
      </c>
      <c r="G7353" t="s">
        <v>29</v>
      </c>
      <c r="H7353" t="s">
        <v>123</v>
      </c>
      <c r="I7353">
        <v>56.7</v>
      </c>
      <c r="J7353">
        <v>2</v>
      </c>
      <c r="K7353">
        <v>19.14</v>
      </c>
    </row>
    <row r="7354" spans="1:11" x14ac:dyDescent="0.25">
      <c r="A7354" s="1">
        <v>42814</v>
      </c>
      <c r="B7354">
        <v>2017</v>
      </c>
      <c r="C7354">
        <v>3</v>
      </c>
      <c r="D7354" t="s">
        <v>701</v>
      </c>
      <c r="E7354" t="s">
        <v>32</v>
      </c>
      <c r="F7354" t="s">
        <v>28</v>
      </c>
      <c r="G7354" t="s">
        <v>29</v>
      </c>
      <c r="H7354" t="s">
        <v>85</v>
      </c>
      <c r="I7354">
        <v>274.06</v>
      </c>
      <c r="J7354">
        <v>7</v>
      </c>
      <c r="K7354">
        <v>102.77</v>
      </c>
    </row>
    <row r="7355" spans="1:11" x14ac:dyDescent="0.25">
      <c r="A7355" s="1">
        <v>42815</v>
      </c>
      <c r="B7355">
        <v>2017</v>
      </c>
      <c r="C7355">
        <v>3</v>
      </c>
      <c r="D7355" t="s">
        <v>2544</v>
      </c>
      <c r="E7355" t="s">
        <v>212</v>
      </c>
      <c r="F7355" t="s">
        <v>28</v>
      </c>
      <c r="G7355" t="s">
        <v>29</v>
      </c>
      <c r="H7355" t="s">
        <v>715</v>
      </c>
      <c r="I7355">
        <v>277.39999999999998</v>
      </c>
      <c r="J7355">
        <v>5</v>
      </c>
      <c r="K7355">
        <v>133.15</v>
      </c>
    </row>
    <row r="7356" spans="1:11" x14ac:dyDescent="0.25">
      <c r="A7356" s="1">
        <v>42815</v>
      </c>
      <c r="B7356">
        <v>2017</v>
      </c>
      <c r="C7356">
        <v>3</v>
      </c>
      <c r="D7356" t="s">
        <v>2544</v>
      </c>
      <c r="E7356" t="s">
        <v>212</v>
      </c>
      <c r="F7356" t="s">
        <v>28</v>
      </c>
      <c r="G7356" t="s">
        <v>29</v>
      </c>
      <c r="H7356" t="s">
        <v>2318</v>
      </c>
      <c r="I7356">
        <v>5.78</v>
      </c>
      <c r="J7356">
        <v>1</v>
      </c>
      <c r="K7356">
        <v>2.83</v>
      </c>
    </row>
    <row r="7357" spans="1:11" x14ac:dyDescent="0.25">
      <c r="A7357" s="1">
        <v>42815</v>
      </c>
      <c r="B7357">
        <v>2017</v>
      </c>
      <c r="C7357">
        <v>3</v>
      </c>
      <c r="D7357" t="s">
        <v>276</v>
      </c>
      <c r="E7357" t="s">
        <v>436</v>
      </c>
      <c r="F7357" t="s">
        <v>18</v>
      </c>
      <c r="G7357" t="s">
        <v>19</v>
      </c>
      <c r="H7357" t="s">
        <v>1024</v>
      </c>
      <c r="I7357">
        <v>1805.88</v>
      </c>
      <c r="J7357">
        <v>6</v>
      </c>
      <c r="K7357">
        <v>523.71</v>
      </c>
    </row>
    <row r="7358" spans="1:11" x14ac:dyDescent="0.25">
      <c r="A7358" s="1">
        <v>42815</v>
      </c>
      <c r="B7358">
        <v>2017</v>
      </c>
      <c r="C7358">
        <v>3</v>
      </c>
      <c r="D7358" t="s">
        <v>382</v>
      </c>
      <c r="E7358" t="s">
        <v>45</v>
      </c>
      <c r="F7358" t="s">
        <v>28</v>
      </c>
      <c r="G7358" t="s">
        <v>38</v>
      </c>
      <c r="H7358" t="s">
        <v>308</v>
      </c>
      <c r="I7358">
        <v>725.84</v>
      </c>
      <c r="J7358">
        <v>4</v>
      </c>
      <c r="K7358">
        <v>210.49</v>
      </c>
    </row>
    <row r="7359" spans="1:11" x14ac:dyDescent="0.25">
      <c r="A7359" s="1">
        <v>42815</v>
      </c>
      <c r="B7359">
        <v>2017</v>
      </c>
      <c r="C7359">
        <v>3</v>
      </c>
      <c r="D7359" t="s">
        <v>382</v>
      </c>
      <c r="E7359" t="s">
        <v>45</v>
      </c>
      <c r="F7359" t="s">
        <v>28</v>
      </c>
      <c r="G7359" t="s">
        <v>48</v>
      </c>
      <c r="H7359" t="s">
        <v>381</v>
      </c>
      <c r="I7359">
        <v>10.9</v>
      </c>
      <c r="J7359">
        <v>3</v>
      </c>
      <c r="K7359">
        <v>3.95</v>
      </c>
    </row>
    <row r="7360" spans="1:11" x14ac:dyDescent="0.25">
      <c r="A7360" s="1">
        <v>42815</v>
      </c>
      <c r="B7360">
        <v>2017</v>
      </c>
      <c r="C7360">
        <v>3</v>
      </c>
      <c r="D7360" t="s">
        <v>382</v>
      </c>
      <c r="E7360" t="s">
        <v>45</v>
      </c>
      <c r="F7360" t="s">
        <v>28</v>
      </c>
      <c r="G7360" t="s">
        <v>48</v>
      </c>
      <c r="H7360" t="s">
        <v>339</v>
      </c>
      <c r="I7360">
        <v>8.5399999999999991</v>
      </c>
      <c r="J7360">
        <v>2</v>
      </c>
      <c r="K7360">
        <v>2.88</v>
      </c>
    </row>
    <row r="7361" spans="1:11" x14ac:dyDescent="0.25">
      <c r="A7361" s="1">
        <v>42815</v>
      </c>
      <c r="B7361">
        <v>2017</v>
      </c>
      <c r="C7361">
        <v>3</v>
      </c>
      <c r="D7361" t="s">
        <v>799</v>
      </c>
      <c r="E7361" t="s">
        <v>77</v>
      </c>
      <c r="F7361" t="s">
        <v>28</v>
      </c>
      <c r="G7361" t="s">
        <v>58</v>
      </c>
      <c r="H7361" t="s">
        <v>1660</v>
      </c>
      <c r="I7361">
        <v>64.38</v>
      </c>
      <c r="J7361">
        <v>1</v>
      </c>
      <c r="K7361">
        <v>8.0500000000000007</v>
      </c>
    </row>
    <row r="7362" spans="1:11" x14ac:dyDescent="0.25">
      <c r="A7362" s="1">
        <v>42815</v>
      </c>
      <c r="B7362">
        <v>2017</v>
      </c>
      <c r="C7362">
        <v>3</v>
      </c>
      <c r="D7362" t="s">
        <v>2556</v>
      </c>
      <c r="E7362" t="s">
        <v>89</v>
      </c>
      <c r="F7362" t="s">
        <v>28</v>
      </c>
      <c r="G7362" t="s">
        <v>155</v>
      </c>
      <c r="H7362" t="s">
        <v>1353</v>
      </c>
      <c r="I7362">
        <v>8.86</v>
      </c>
      <c r="J7362">
        <v>3</v>
      </c>
      <c r="K7362">
        <v>2.88</v>
      </c>
    </row>
    <row r="7363" spans="1:11" x14ac:dyDescent="0.25">
      <c r="A7363" s="1">
        <v>42815</v>
      </c>
      <c r="B7363">
        <v>2017</v>
      </c>
      <c r="C7363">
        <v>3</v>
      </c>
      <c r="D7363" t="s">
        <v>646</v>
      </c>
      <c r="E7363" t="s">
        <v>17</v>
      </c>
      <c r="F7363" t="s">
        <v>28</v>
      </c>
      <c r="G7363" t="s">
        <v>48</v>
      </c>
      <c r="H7363" t="s">
        <v>509</v>
      </c>
      <c r="I7363">
        <v>30.58</v>
      </c>
      <c r="J7363">
        <v>6</v>
      </c>
      <c r="K7363">
        <v>10.32</v>
      </c>
    </row>
    <row r="7364" spans="1:11" x14ac:dyDescent="0.25">
      <c r="A7364" s="1">
        <v>42815</v>
      </c>
      <c r="B7364">
        <v>2017</v>
      </c>
      <c r="C7364">
        <v>3</v>
      </c>
      <c r="D7364" t="s">
        <v>646</v>
      </c>
      <c r="E7364" t="s">
        <v>17</v>
      </c>
      <c r="F7364" t="s">
        <v>28</v>
      </c>
      <c r="G7364" t="s">
        <v>33</v>
      </c>
      <c r="H7364" t="s">
        <v>1320</v>
      </c>
      <c r="I7364">
        <v>13.02</v>
      </c>
      <c r="J7364">
        <v>7</v>
      </c>
      <c r="K7364">
        <v>0.39</v>
      </c>
    </row>
    <row r="7365" spans="1:11" x14ac:dyDescent="0.25">
      <c r="A7365" s="1">
        <v>42815</v>
      </c>
      <c r="B7365">
        <v>2017</v>
      </c>
      <c r="C7365">
        <v>3</v>
      </c>
      <c r="D7365" t="s">
        <v>646</v>
      </c>
      <c r="E7365" t="s">
        <v>17</v>
      </c>
      <c r="F7365" t="s">
        <v>18</v>
      </c>
      <c r="G7365" t="s">
        <v>36</v>
      </c>
      <c r="H7365" t="s">
        <v>1575</v>
      </c>
      <c r="I7365">
        <v>22.14</v>
      </c>
      <c r="J7365">
        <v>3</v>
      </c>
      <c r="K7365">
        <v>6.42</v>
      </c>
    </row>
    <row r="7366" spans="1:11" x14ac:dyDescent="0.25">
      <c r="A7366" s="1">
        <v>42815</v>
      </c>
      <c r="B7366">
        <v>2017</v>
      </c>
      <c r="C7366">
        <v>3</v>
      </c>
      <c r="D7366" t="s">
        <v>646</v>
      </c>
      <c r="E7366" t="s">
        <v>17</v>
      </c>
      <c r="F7366" t="s">
        <v>28</v>
      </c>
      <c r="G7366" t="s">
        <v>38</v>
      </c>
      <c r="H7366" t="s">
        <v>857</v>
      </c>
      <c r="I7366">
        <v>359.32</v>
      </c>
      <c r="J7366">
        <v>4</v>
      </c>
      <c r="K7366">
        <v>7.19</v>
      </c>
    </row>
    <row r="7367" spans="1:11" x14ac:dyDescent="0.25">
      <c r="A7367" s="1">
        <v>42817</v>
      </c>
      <c r="B7367">
        <v>2017</v>
      </c>
      <c r="C7367">
        <v>3</v>
      </c>
      <c r="D7367" t="s">
        <v>2438</v>
      </c>
      <c r="E7367" t="s">
        <v>45</v>
      </c>
      <c r="F7367" t="s">
        <v>18</v>
      </c>
      <c r="G7367" t="s">
        <v>36</v>
      </c>
      <c r="H7367" t="s">
        <v>415</v>
      </c>
      <c r="I7367">
        <v>211.84</v>
      </c>
      <c r="J7367">
        <v>8</v>
      </c>
      <c r="K7367">
        <v>76.260000000000005</v>
      </c>
    </row>
    <row r="7368" spans="1:11" x14ac:dyDescent="0.25">
      <c r="A7368" s="1">
        <v>42817</v>
      </c>
      <c r="B7368">
        <v>2017</v>
      </c>
      <c r="C7368">
        <v>3</v>
      </c>
      <c r="D7368" t="s">
        <v>1516</v>
      </c>
      <c r="E7368" t="s">
        <v>32</v>
      </c>
      <c r="F7368" t="s">
        <v>28</v>
      </c>
      <c r="G7368" t="s">
        <v>38</v>
      </c>
      <c r="H7368" t="s">
        <v>857</v>
      </c>
      <c r="I7368">
        <v>143.72999999999999</v>
      </c>
      <c r="J7368">
        <v>2</v>
      </c>
      <c r="K7368">
        <v>-32.340000000000003</v>
      </c>
    </row>
    <row r="7369" spans="1:11" x14ac:dyDescent="0.25">
      <c r="A7369" s="1">
        <v>42817</v>
      </c>
      <c r="B7369">
        <v>2017</v>
      </c>
      <c r="C7369">
        <v>3</v>
      </c>
      <c r="D7369" t="s">
        <v>1802</v>
      </c>
      <c r="E7369" t="s">
        <v>22</v>
      </c>
      <c r="F7369" t="s">
        <v>28</v>
      </c>
      <c r="G7369" t="s">
        <v>29</v>
      </c>
      <c r="H7369" t="s">
        <v>2671</v>
      </c>
      <c r="I7369">
        <v>25.68</v>
      </c>
      <c r="J7369">
        <v>6</v>
      </c>
      <c r="K7369">
        <v>11.56</v>
      </c>
    </row>
    <row r="7370" spans="1:11" x14ac:dyDescent="0.25">
      <c r="A7370" s="1">
        <v>42817</v>
      </c>
      <c r="B7370">
        <v>2017</v>
      </c>
      <c r="C7370">
        <v>3</v>
      </c>
      <c r="D7370" t="s">
        <v>585</v>
      </c>
      <c r="E7370" t="s">
        <v>22</v>
      </c>
      <c r="F7370" t="s">
        <v>28</v>
      </c>
      <c r="G7370" t="s">
        <v>293</v>
      </c>
      <c r="H7370" t="s">
        <v>2504</v>
      </c>
      <c r="I7370">
        <v>347.58</v>
      </c>
      <c r="J7370">
        <v>3</v>
      </c>
      <c r="K7370">
        <v>17.38</v>
      </c>
    </row>
    <row r="7371" spans="1:11" x14ac:dyDescent="0.25">
      <c r="A7371" s="1">
        <v>42817</v>
      </c>
      <c r="B7371">
        <v>2017</v>
      </c>
      <c r="C7371">
        <v>3</v>
      </c>
      <c r="D7371" t="s">
        <v>2284</v>
      </c>
      <c r="E7371" t="s">
        <v>17</v>
      </c>
      <c r="F7371" t="s">
        <v>28</v>
      </c>
      <c r="G7371" t="s">
        <v>48</v>
      </c>
      <c r="H7371" t="s">
        <v>1084</v>
      </c>
      <c r="I7371">
        <v>34.76</v>
      </c>
      <c r="J7371">
        <v>5</v>
      </c>
      <c r="K7371">
        <v>11.3</v>
      </c>
    </row>
    <row r="7372" spans="1:11" x14ac:dyDescent="0.25">
      <c r="A7372" s="1">
        <v>42817</v>
      </c>
      <c r="B7372">
        <v>2017</v>
      </c>
      <c r="C7372">
        <v>3</v>
      </c>
      <c r="D7372" t="s">
        <v>2426</v>
      </c>
      <c r="E7372" t="s">
        <v>17</v>
      </c>
      <c r="F7372" t="s">
        <v>28</v>
      </c>
      <c r="G7372" t="s">
        <v>38</v>
      </c>
      <c r="H7372" t="s">
        <v>425</v>
      </c>
      <c r="I7372">
        <v>32.479999999999997</v>
      </c>
      <c r="J7372">
        <v>2</v>
      </c>
      <c r="K7372">
        <v>4.87</v>
      </c>
    </row>
    <row r="7373" spans="1:11" x14ac:dyDescent="0.25">
      <c r="A7373" s="1">
        <v>42817</v>
      </c>
      <c r="B7373">
        <v>2017</v>
      </c>
      <c r="C7373">
        <v>3</v>
      </c>
      <c r="D7373" t="s">
        <v>2426</v>
      </c>
      <c r="E7373" t="s">
        <v>17</v>
      </c>
      <c r="F7373" t="s">
        <v>28</v>
      </c>
      <c r="G7373" t="s">
        <v>29</v>
      </c>
      <c r="H7373" t="s">
        <v>251</v>
      </c>
      <c r="I7373">
        <v>20.04</v>
      </c>
      <c r="J7373">
        <v>3</v>
      </c>
      <c r="K7373">
        <v>9.6199999999999992</v>
      </c>
    </row>
    <row r="7374" spans="1:11" x14ac:dyDescent="0.25">
      <c r="A7374" s="1">
        <v>42817</v>
      </c>
      <c r="B7374">
        <v>2017</v>
      </c>
      <c r="C7374">
        <v>3</v>
      </c>
      <c r="D7374" t="s">
        <v>2426</v>
      </c>
      <c r="E7374" t="s">
        <v>17</v>
      </c>
      <c r="F7374" t="s">
        <v>13</v>
      </c>
      <c r="G7374" t="s">
        <v>143</v>
      </c>
      <c r="H7374" t="s">
        <v>2459</v>
      </c>
      <c r="I7374">
        <v>13999.96</v>
      </c>
      <c r="J7374">
        <v>4</v>
      </c>
      <c r="K7374">
        <v>6719.98</v>
      </c>
    </row>
    <row r="7375" spans="1:11" x14ac:dyDescent="0.25">
      <c r="A7375" s="1">
        <v>42818</v>
      </c>
      <c r="B7375">
        <v>2017</v>
      </c>
      <c r="C7375">
        <v>3</v>
      </c>
      <c r="D7375" t="s">
        <v>1305</v>
      </c>
      <c r="E7375" t="s">
        <v>22</v>
      </c>
      <c r="F7375" t="s">
        <v>28</v>
      </c>
      <c r="G7375" t="s">
        <v>29</v>
      </c>
      <c r="H7375" t="s">
        <v>1683</v>
      </c>
      <c r="I7375">
        <v>221.92</v>
      </c>
      <c r="J7375">
        <v>4</v>
      </c>
      <c r="K7375">
        <v>106.52</v>
      </c>
    </row>
    <row r="7376" spans="1:11" x14ac:dyDescent="0.25">
      <c r="A7376" s="1">
        <v>42818</v>
      </c>
      <c r="B7376">
        <v>2017</v>
      </c>
      <c r="C7376">
        <v>3</v>
      </c>
      <c r="D7376" t="s">
        <v>1305</v>
      </c>
      <c r="E7376" t="s">
        <v>22</v>
      </c>
      <c r="F7376" t="s">
        <v>13</v>
      </c>
      <c r="G7376" t="s">
        <v>14</v>
      </c>
      <c r="H7376" t="s">
        <v>1290</v>
      </c>
      <c r="I7376">
        <v>26</v>
      </c>
      <c r="J7376">
        <v>2</v>
      </c>
      <c r="K7376">
        <v>11.7</v>
      </c>
    </row>
    <row r="7377" spans="1:11" x14ac:dyDescent="0.25">
      <c r="A7377" s="1">
        <v>42818</v>
      </c>
      <c r="B7377">
        <v>2017</v>
      </c>
      <c r="C7377">
        <v>3</v>
      </c>
      <c r="D7377" t="s">
        <v>1705</v>
      </c>
      <c r="E7377" t="s">
        <v>22</v>
      </c>
      <c r="F7377" t="s">
        <v>28</v>
      </c>
      <c r="G7377" t="s">
        <v>155</v>
      </c>
      <c r="H7377" t="s">
        <v>1399</v>
      </c>
      <c r="I7377">
        <v>47.01</v>
      </c>
      <c r="J7377">
        <v>3</v>
      </c>
      <c r="K7377">
        <v>22.09</v>
      </c>
    </row>
    <row r="7378" spans="1:11" x14ac:dyDescent="0.25">
      <c r="A7378" s="1">
        <v>42818</v>
      </c>
      <c r="B7378">
        <v>2017</v>
      </c>
      <c r="C7378">
        <v>3</v>
      </c>
      <c r="D7378" t="s">
        <v>1705</v>
      </c>
      <c r="E7378" t="s">
        <v>22</v>
      </c>
      <c r="F7378" t="s">
        <v>13</v>
      </c>
      <c r="G7378" t="s">
        <v>23</v>
      </c>
      <c r="H7378" t="s">
        <v>2228</v>
      </c>
      <c r="I7378">
        <v>469.99</v>
      </c>
      <c r="J7378">
        <v>1</v>
      </c>
      <c r="K7378">
        <v>136.30000000000001</v>
      </c>
    </row>
    <row r="7379" spans="1:11" x14ac:dyDescent="0.25">
      <c r="A7379" s="1">
        <v>42818</v>
      </c>
      <c r="B7379">
        <v>2017</v>
      </c>
      <c r="C7379">
        <v>3</v>
      </c>
      <c r="D7379" t="s">
        <v>1705</v>
      </c>
      <c r="E7379" t="s">
        <v>22</v>
      </c>
      <c r="F7379" t="s">
        <v>18</v>
      </c>
      <c r="G7379" t="s">
        <v>19</v>
      </c>
      <c r="H7379" t="s">
        <v>827</v>
      </c>
      <c r="I7379">
        <v>207.85</v>
      </c>
      <c r="J7379">
        <v>3</v>
      </c>
      <c r="K7379">
        <v>2.31</v>
      </c>
    </row>
    <row r="7380" spans="1:11" x14ac:dyDescent="0.25">
      <c r="A7380" s="1">
        <v>42818</v>
      </c>
      <c r="B7380">
        <v>2017</v>
      </c>
      <c r="C7380">
        <v>3</v>
      </c>
      <c r="D7380" t="s">
        <v>194</v>
      </c>
      <c r="E7380" t="s">
        <v>22</v>
      </c>
      <c r="F7380" t="s">
        <v>18</v>
      </c>
      <c r="G7380" t="s">
        <v>19</v>
      </c>
      <c r="H7380" t="s">
        <v>1625</v>
      </c>
      <c r="I7380">
        <v>271.76</v>
      </c>
      <c r="J7380">
        <v>2</v>
      </c>
      <c r="K7380">
        <v>60.39</v>
      </c>
    </row>
    <row r="7381" spans="1:11" x14ac:dyDescent="0.25">
      <c r="A7381" s="1">
        <v>42818</v>
      </c>
      <c r="B7381">
        <v>2017</v>
      </c>
      <c r="C7381">
        <v>3</v>
      </c>
      <c r="D7381" t="s">
        <v>2271</v>
      </c>
      <c r="E7381" t="s">
        <v>32</v>
      </c>
      <c r="F7381" t="s">
        <v>28</v>
      </c>
      <c r="G7381" t="s">
        <v>38</v>
      </c>
      <c r="H7381" t="s">
        <v>1618</v>
      </c>
      <c r="I7381">
        <v>12.77</v>
      </c>
      <c r="J7381">
        <v>2</v>
      </c>
      <c r="K7381">
        <v>0.96</v>
      </c>
    </row>
    <row r="7382" spans="1:11" x14ac:dyDescent="0.25">
      <c r="A7382" s="1">
        <v>42819</v>
      </c>
      <c r="B7382">
        <v>2017</v>
      </c>
      <c r="C7382">
        <v>3</v>
      </c>
      <c r="D7382" t="s">
        <v>1355</v>
      </c>
      <c r="E7382" t="s">
        <v>32</v>
      </c>
      <c r="F7382" t="s">
        <v>13</v>
      </c>
      <c r="G7382" t="s">
        <v>23</v>
      </c>
      <c r="H7382" t="s">
        <v>419</v>
      </c>
      <c r="I7382">
        <v>470.38</v>
      </c>
      <c r="J7382">
        <v>3</v>
      </c>
      <c r="K7382">
        <v>47.04</v>
      </c>
    </row>
    <row r="7383" spans="1:11" x14ac:dyDescent="0.25">
      <c r="A7383" s="1">
        <v>42819</v>
      </c>
      <c r="B7383">
        <v>2017</v>
      </c>
      <c r="C7383">
        <v>3</v>
      </c>
      <c r="D7383" t="s">
        <v>280</v>
      </c>
      <c r="E7383" t="s">
        <v>45</v>
      </c>
      <c r="F7383" t="s">
        <v>28</v>
      </c>
      <c r="G7383" t="s">
        <v>58</v>
      </c>
      <c r="H7383" t="s">
        <v>1759</v>
      </c>
      <c r="I7383">
        <v>176.04</v>
      </c>
      <c r="J7383">
        <v>4</v>
      </c>
      <c r="K7383">
        <v>45.77</v>
      </c>
    </row>
    <row r="7384" spans="1:11" x14ac:dyDescent="0.25">
      <c r="A7384" s="1">
        <v>42819</v>
      </c>
      <c r="B7384">
        <v>2017</v>
      </c>
      <c r="C7384">
        <v>3</v>
      </c>
      <c r="D7384" t="s">
        <v>280</v>
      </c>
      <c r="E7384" t="s">
        <v>45</v>
      </c>
      <c r="F7384" t="s">
        <v>28</v>
      </c>
      <c r="G7384" t="s">
        <v>64</v>
      </c>
      <c r="H7384" t="s">
        <v>342</v>
      </c>
      <c r="I7384">
        <v>16.02</v>
      </c>
      <c r="J7384">
        <v>9</v>
      </c>
      <c r="K7384">
        <v>4.49</v>
      </c>
    </row>
    <row r="7385" spans="1:11" x14ac:dyDescent="0.25">
      <c r="A7385" s="1">
        <v>42819</v>
      </c>
      <c r="B7385">
        <v>2017</v>
      </c>
      <c r="C7385">
        <v>3</v>
      </c>
      <c r="D7385" t="s">
        <v>280</v>
      </c>
      <c r="E7385" t="s">
        <v>45</v>
      </c>
      <c r="F7385" t="s">
        <v>28</v>
      </c>
      <c r="G7385" t="s">
        <v>48</v>
      </c>
      <c r="H7385" t="s">
        <v>1413</v>
      </c>
      <c r="I7385">
        <v>185.92</v>
      </c>
      <c r="J7385">
        <v>4</v>
      </c>
      <c r="K7385">
        <v>62.75</v>
      </c>
    </row>
    <row r="7386" spans="1:11" x14ac:dyDescent="0.25">
      <c r="A7386" s="1">
        <v>42819</v>
      </c>
      <c r="B7386">
        <v>2017</v>
      </c>
      <c r="C7386">
        <v>3</v>
      </c>
      <c r="D7386" t="s">
        <v>280</v>
      </c>
      <c r="E7386" t="s">
        <v>45</v>
      </c>
      <c r="F7386" t="s">
        <v>13</v>
      </c>
      <c r="G7386" t="s">
        <v>23</v>
      </c>
      <c r="H7386" t="s">
        <v>2493</v>
      </c>
      <c r="I7386">
        <v>211.17</v>
      </c>
      <c r="J7386">
        <v>4</v>
      </c>
      <c r="K7386">
        <v>15.84</v>
      </c>
    </row>
    <row r="7387" spans="1:11" x14ac:dyDescent="0.25">
      <c r="A7387" s="1">
        <v>42819</v>
      </c>
      <c r="B7387">
        <v>2017</v>
      </c>
      <c r="C7387">
        <v>3</v>
      </c>
      <c r="D7387" t="s">
        <v>280</v>
      </c>
      <c r="E7387" t="s">
        <v>45</v>
      </c>
      <c r="F7387" t="s">
        <v>13</v>
      </c>
      <c r="G7387" t="s">
        <v>143</v>
      </c>
      <c r="H7387" t="s">
        <v>2394</v>
      </c>
      <c r="I7387">
        <v>479.98</v>
      </c>
      <c r="J7387">
        <v>2</v>
      </c>
      <c r="K7387">
        <v>60</v>
      </c>
    </row>
    <row r="7388" spans="1:11" x14ac:dyDescent="0.25">
      <c r="A7388" s="1">
        <v>42819</v>
      </c>
      <c r="B7388">
        <v>2017</v>
      </c>
      <c r="C7388">
        <v>3</v>
      </c>
      <c r="D7388" t="s">
        <v>1655</v>
      </c>
      <c r="E7388" t="s">
        <v>12</v>
      </c>
      <c r="F7388" t="s">
        <v>18</v>
      </c>
      <c r="G7388" t="s">
        <v>19</v>
      </c>
      <c r="H7388" t="s">
        <v>162</v>
      </c>
      <c r="I7388">
        <v>90.99</v>
      </c>
      <c r="J7388">
        <v>1</v>
      </c>
      <c r="K7388">
        <v>14.56</v>
      </c>
    </row>
    <row r="7389" spans="1:11" x14ac:dyDescent="0.25">
      <c r="A7389" s="1">
        <v>42819</v>
      </c>
      <c r="B7389">
        <v>2017</v>
      </c>
      <c r="C7389">
        <v>3</v>
      </c>
      <c r="D7389" t="s">
        <v>1655</v>
      </c>
      <c r="E7389" t="s">
        <v>12</v>
      </c>
      <c r="F7389" t="s">
        <v>18</v>
      </c>
      <c r="G7389" t="s">
        <v>19</v>
      </c>
      <c r="H7389" t="s">
        <v>1034</v>
      </c>
      <c r="I7389">
        <v>1526.56</v>
      </c>
      <c r="J7389">
        <v>7</v>
      </c>
      <c r="K7389">
        <v>427.44</v>
      </c>
    </row>
    <row r="7390" spans="1:11" x14ac:dyDescent="0.25">
      <c r="A7390" s="1">
        <v>42819</v>
      </c>
      <c r="B7390">
        <v>2017</v>
      </c>
      <c r="C7390">
        <v>3</v>
      </c>
      <c r="D7390" t="s">
        <v>1655</v>
      </c>
      <c r="E7390" t="s">
        <v>12</v>
      </c>
      <c r="F7390" t="s">
        <v>18</v>
      </c>
      <c r="G7390" t="s">
        <v>19</v>
      </c>
      <c r="H7390" t="s">
        <v>403</v>
      </c>
      <c r="I7390">
        <v>368.97</v>
      </c>
      <c r="J7390">
        <v>3</v>
      </c>
      <c r="K7390">
        <v>40.590000000000003</v>
      </c>
    </row>
    <row r="7391" spans="1:11" x14ac:dyDescent="0.25">
      <c r="A7391" s="1">
        <v>42819</v>
      </c>
      <c r="B7391">
        <v>2017</v>
      </c>
      <c r="C7391">
        <v>3</v>
      </c>
      <c r="D7391" t="s">
        <v>946</v>
      </c>
      <c r="E7391" t="s">
        <v>32</v>
      </c>
      <c r="F7391" t="s">
        <v>28</v>
      </c>
      <c r="G7391" t="s">
        <v>29</v>
      </c>
      <c r="H7391" t="s">
        <v>2393</v>
      </c>
      <c r="I7391">
        <v>6.85</v>
      </c>
      <c r="J7391">
        <v>2</v>
      </c>
      <c r="K7391">
        <v>2.14</v>
      </c>
    </row>
    <row r="7392" spans="1:11" x14ac:dyDescent="0.25">
      <c r="A7392" s="1">
        <v>42819</v>
      </c>
      <c r="B7392">
        <v>2017</v>
      </c>
      <c r="C7392">
        <v>3</v>
      </c>
      <c r="D7392" t="s">
        <v>934</v>
      </c>
      <c r="E7392" t="s">
        <v>17</v>
      </c>
      <c r="F7392" t="s">
        <v>28</v>
      </c>
      <c r="G7392" t="s">
        <v>64</v>
      </c>
      <c r="H7392" t="s">
        <v>2225</v>
      </c>
      <c r="I7392">
        <v>23.1</v>
      </c>
      <c r="J7392">
        <v>2</v>
      </c>
      <c r="K7392">
        <v>6.93</v>
      </c>
    </row>
    <row r="7393" spans="1:11" x14ac:dyDescent="0.25">
      <c r="A7393" s="1">
        <v>42819</v>
      </c>
      <c r="B7393">
        <v>2017</v>
      </c>
      <c r="C7393">
        <v>3</v>
      </c>
      <c r="D7393" t="s">
        <v>649</v>
      </c>
      <c r="E7393" t="s">
        <v>22</v>
      </c>
      <c r="F7393" t="s">
        <v>28</v>
      </c>
      <c r="G7393" t="s">
        <v>64</v>
      </c>
      <c r="H7393" t="s">
        <v>2119</v>
      </c>
      <c r="I7393">
        <v>11.05</v>
      </c>
      <c r="J7393">
        <v>5</v>
      </c>
      <c r="K7393">
        <v>2.98</v>
      </c>
    </row>
    <row r="7394" spans="1:11" x14ac:dyDescent="0.25">
      <c r="A7394" s="1">
        <v>42820</v>
      </c>
      <c r="B7394">
        <v>2017</v>
      </c>
      <c r="C7394">
        <v>3</v>
      </c>
      <c r="D7394" t="s">
        <v>505</v>
      </c>
      <c r="E7394" t="s">
        <v>22</v>
      </c>
      <c r="F7394" t="s">
        <v>18</v>
      </c>
      <c r="G7394" t="s">
        <v>165</v>
      </c>
      <c r="H7394" t="s">
        <v>2164</v>
      </c>
      <c r="I7394">
        <v>257.57</v>
      </c>
      <c r="J7394">
        <v>2</v>
      </c>
      <c r="K7394">
        <v>-28.98</v>
      </c>
    </row>
    <row r="7395" spans="1:11" x14ac:dyDescent="0.25">
      <c r="A7395" s="1">
        <v>42820</v>
      </c>
      <c r="B7395">
        <v>2017</v>
      </c>
      <c r="C7395">
        <v>3</v>
      </c>
      <c r="D7395" t="s">
        <v>505</v>
      </c>
      <c r="E7395" t="s">
        <v>22</v>
      </c>
      <c r="F7395" t="s">
        <v>13</v>
      </c>
      <c r="G7395" t="s">
        <v>23</v>
      </c>
      <c r="H7395" t="s">
        <v>1678</v>
      </c>
      <c r="I7395">
        <v>119.96</v>
      </c>
      <c r="J7395">
        <v>4</v>
      </c>
      <c r="K7395">
        <v>33.590000000000003</v>
      </c>
    </row>
    <row r="7396" spans="1:11" x14ac:dyDescent="0.25">
      <c r="A7396" s="1">
        <v>42820</v>
      </c>
      <c r="B7396">
        <v>2017</v>
      </c>
      <c r="C7396">
        <v>3</v>
      </c>
      <c r="D7396" t="s">
        <v>2218</v>
      </c>
      <c r="E7396" t="s">
        <v>17</v>
      </c>
      <c r="F7396" t="s">
        <v>28</v>
      </c>
      <c r="G7396" t="s">
        <v>64</v>
      </c>
      <c r="H7396" t="s">
        <v>2216</v>
      </c>
      <c r="I7396">
        <v>19.829999999999998</v>
      </c>
      <c r="J7396">
        <v>1</v>
      </c>
      <c r="K7396">
        <v>5.95</v>
      </c>
    </row>
    <row r="7397" spans="1:11" x14ac:dyDescent="0.25">
      <c r="A7397" s="1">
        <v>42820</v>
      </c>
      <c r="B7397">
        <v>2017</v>
      </c>
      <c r="C7397">
        <v>3</v>
      </c>
      <c r="D7397" t="s">
        <v>2672</v>
      </c>
      <c r="E7397" t="s">
        <v>71</v>
      </c>
      <c r="F7397" t="s">
        <v>18</v>
      </c>
      <c r="G7397" t="s">
        <v>36</v>
      </c>
      <c r="H7397" t="s">
        <v>2663</v>
      </c>
      <c r="I7397">
        <v>60.84</v>
      </c>
      <c r="J7397">
        <v>3</v>
      </c>
      <c r="K7397">
        <v>23.12</v>
      </c>
    </row>
    <row r="7398" spans="1:11" x14ac:dyDescent="0.25">
      <c r="A7398" s="1">
        <v>42820</v>
      </c>
      <c r="B7398">
        <v>2017</v>
      </c>
      <c r="C7398">
        <v>3</v>
      </c>
      <c r="D7398" t="s">
        <v>2408</v>
      </c>
      <c r="E7398" t="s">
        <v>215</v>
      </c>
      <c r="F7398" t="s">
        <v>13</v>
      </c>
      <c r="G7398" t="s">
        <v>14</v>
      </c>
      <c r="H7398" t="s">
        <v>2025</v>
      </c>
      <c r="I7398">
        <v>53.25</v>
      </c>
      <c r="J7398">
        <v>3</v>
      </c>
      <c r="K7398">
        <v>20.77</v>
      </c>
    </row>
    <row r="7399" spans="1:11" x14ac:dyDescent="0.25">
      <c r="A7399" s="1">
        <v>42820</v>
      </c>
      <c r="B7399">
        <v>2017</v>
      </c>
      <c r="C7399">
        <v>3</v>
      </c>
      <c r="D7399" t="s">
        <v>2408</v>
      </c>
      <c r="E7399" t="s">
        <v>215</v>
      </c>
      <c r="F7399" t="s">
        <v>28</v>
      </c>
      <c r="G7399" t="s">
        <v>33</v>
      </c>
      <c r="H7399" t="s">
        <v>111</v>
      </c>
      <c r="I7399">
        <v>3.76</v>
      </c>
      <c r="J7399">
        <v>2</v>
      </c>
      <c r="K7399">
        <v>1.32</v>
      </c>
    </row>
    <row r="7400" spans="1:11" x14ac:dyDescent="0.25">
      <c r="A7400" s="1">
        <v>42820</v>
      </c>
      <c r="B7400">
        <v>2017</v>
      </c>
      <c r="C7400">
        <v>3</v>
      </c>
      <c r="D7400" t="s">
        <v>1473</v>
      </c>
      <c r="E7400" t="s">
        <v>32</v>
      </c>
      <c r="F7400" t="s">
        <v>13</v>
      </c>
      <c r="G7400" t="s">
        <v>14</v>
      </c>
      <c r="H7400" t="s">
        <v>985</v>
      </c>
      <c r="I7400">
        <v>143.96</v>
      </c>
      <c r="J7400">
        <v>5</v>
      </c>
      <c r="K7400">
        <v>1.8</v>
      </c>
    </row>
    <row r="7401" spans="1:11" x14ac:dyDescent="0.25">
      <c r="A7401" s="1">
        <v>42820</v>
      </c>
      <c r="B7401">
        <v>2017</v>
      </c>
      <c r="C7401">
        <v>3</v>
      </c>
      <c r="D7401" t="s">
        <v>1473</v>
      </c>
      <c r="E7401" t="s">
        <v>32</v>
      </c>
      <c r="F7401" t="s">
        <v>13</v>
      </c>
      <c r="G7401" t="s">
        <v>143</v>
      </c>
      <c r="H7401" t="s">
        <v>1396</v>
      </c>
      <c r="I7401">
        <v>2399.96</v>
      </c>
      <c r="J7401">
        <v>5</v>
      </c>
      <c r="K7401">
        <v>569.99</v>
      </c>
    </row>
    <row r="7402" spans="1:11" x14ac:dyDescent="0.25">
      <c r="A7402" s="1">
        <v>42820</v>
      </c>
      <c r="B7402">
        <v>2017</v>
      </c>
      <c r="C7402">
        <v>3</v>
      </c>
      <c r="D7402" t="s">
        <v>1473</v>
      </c>
      <c r="E7402" t="s">
        <v>32</v>
      </c>
      <c r="F7402" t="s">
        <v>28</v>
      </c>
      <c r="G7402" t="s">
        <v>29</v>
      </c>
      <c r="H7402" t="s">
        <v>512</v>
      </c>
      <c r="I7402">
        <v>74.349999999999994</v>
      </c>
      <c r="J7402">
        <v>3</v>
      </c>
      <c r="K7402">
        <v>23.24</v>
      </c>
    </row>
    <row r="7403" spans="1:11" x14ac:dyDescent="0.25">
      <c r="A7403" s="1">
        <v>42820</v>
      </c>
      <c r="B7403">
        <v>2017</v>
      </c>
      <c r="C7403">
        <v>3</v>
      </c>
      <c r="D7403" t="s">
        <v>1473</v>
      </c>
      <c r="E7403" t="s">
        <v>32</v>
      </c>
      <c r="F7403" t="s">
        <v>28</v>
      </c>
      <c r="G7403" t="s">
        <v>58</v>
      </c>
      <c r="H7403" t="s">
        <v>2079</v>
      </c>
      <c r="I7403">
        <v>87.17</v>
      </c>
      <c r="J7403">
        <v>8</v>
      </c>
      <c r="K7403">
        <v>-226.64</v>
      </c>
    </row>
    <row r="7404" spans="1:11" x14ac:dyDescent="0.25">
      <c r="A7404" s="1">
        <v>42820</v>
      </c>
      <c r="B7404">
        <v>2017</v>
      </c>
      <c r="C7404">
        <v>3</v>
      </c>
      <c r="D7404" t="s">
        <v>1473</v>
      </c>
      <c r="E7404" t="s">
        <v>32</v>
      </c>
      <c r="F7404" t="s">
        <v>28</v>
      </c>
      <c r="G7404" t="s">
        <v>38</v>
      </c>
      <c r="H7404" t="s">
        <v>2060</v>
      </c>
      <c r="I7404">
        <v>32.229999999999997</v>
      </c>
      <c r="J7404">
        <v>3</v>
      </c>
      <c r="K7404">
        <v>2.42</v>
      </c>
    </row>
    <row r="7405" spans="1:11" x14ac:dyDescent="0.25">
      <c r="A7405" s="1">
        <v>42821</v>
      </c>
      <c r="B7405">
        <v>2017</v>
      </c>
      <c r="C7405">
        <v>3</v>
      </c>
      <c r="D7405" t="s">
        <v>792</v>
      </c>
      <c r="E7405" t="s">
        <v>89</v>
      </c>
      <c r="F7405" t="s">
        <v>18</v>
      </c>
      <c r="G7405" t="s">
        <v>36</v>
      </c>
      <c r="H7405" t="s">
        <v>2017</v>
      </c>
      <c r="I7405">
        <v>15.01</v>
      </c>
      <c r="J7405">
        <v>2</v>
      </c>
      <c r="K7405">
        <v>1.5</v>
      </c>
    </row>
    <row r="7406" spans="1:11" x14ac:dyDescent="0.25">
      <c r="A7406" s="1">
        <v>42821</v>
      </c>
      <c r="B7406">
        <v>2017</v>
      </c>
      <c r="C7406">
        <v>3</v>
      </c>
      <c r="D7406" t="s">
        <v>2125</v>
      </c>
      <c r="E7406" t="s">
        <v>45</v>
      </c>
      <c r="F7406" t="s">
        <v>28</v>
      </c>
      <c r="G7406" t="s">
        <v>29</v>
      </c>
      <c r="H7406" t="s">
        <v>2622</v>
      </c>
      <c r="I7406">
        <v>45.68</v>
      </c>
      <c r="J7406">
        <v>2</v>
      </c>
      <c r="K7406">
        <v>21.01</v>
      </c>
    </row>
    <row r="7407" spans="1:11" x14ac:dyDescent="0.25">
      <c r="A7407" s="1">
        <v>42821</v>
      </c>
      <c r="B7407">
        <v>2017</v>
      </c>
      <c r="C7407">
        <v>3</v>
      </c>
      <c r="D7407" t="s">
        <v>2125</v>
      </c>
      <c r="E7407" t="s">
        <v>45</v>
      </c>
      <c r="F7407" t="s">
        <v>28</v>
      </c>
      <c r="G7407" t="s">
        <v>29</v>
      </c>
      <c r="H7407" t="s">
        <v>750</v>
      </c>
      <c r="I7407">
        <v>110.96</v>
      </c>
      <c r="J7407">
        <v>2</v>
      </c>
      <c r="K7407">
        <v>53.26</v>
      </c>
    </row>
    <row r="7408" spans="1:11" x14ac:dyDescent="0.25">
      <c r="A7408" s="1">
        <v>42821</v>
      </c>
      <c r="B7408">
        <v>2017</v>
      </c>
      <c r="C7408">
        <v>3</v>
      </c>
      <c r="D7408" t="s">
        <v>2125</v>
      </c>
      <c r="E7408" t="s">
        <v>45</v>
      </c>
      <c r="F7408" t="s">
        <v>28</v>
      </c>
      <c r="G7408" t="s">
        <v>29</v>
      </c>
      <c r="H7408" t="s">
        <v>2673</v>
      </c>
      <c r="I7408">
        <v>11.94</v>
      </c>
      <c r="J7408">
        <v>3</v>
      </c>
      <c r="K7408">
        <v>5.97</v>
      </c>
    </row>
    <row r="7409" spans="1:11" x14ac:dyDescent="0.25">
      <c r="A7409" s="1">
        <v>42821</v>
      </c>
      <c r="B7409">
        <v>2017</v>
      </c>
      <c r="C7409">
        <v>3</v>
      </c>
      <c r="D7409" t="s">
        <v>1970</v>
      </c>
      <c r="E7409" t="s">
        <v>215</v>
      </c>
      <c r="F7409" t="s">
        <v>28</v>
      </c>
      <c r="G7409" t="s">
        <v>46</v>
      </c>
      <c r="H7409" t="s">
        <v>2256</v>
      </c>
      <c r="I7409">
        <v>8.26</v>
      </c>
      <c r="J7409">
        <v>2</v>
      </c>
      <c r="K7409">
        <v>3.8</v>
      </c>
    </row>
    <row r="7410" spans="1:11" x14ac:dyDescent="0.25">
      <c r="A7410" s="1">
        <v>42821</v>
      </c>
      <c r="B7410">
        <v>2017</v>
      </c>
      <c r="C7410">
        <v>3</v>
      </c>
      <c r="D7410" t="s">
        <v>1970</v>
      </c>
      <c r="E7410" t="s">
        <v>215</v>
      </c>
      <c r="F7410" t="s">
        <v>28</v>
      </c>
      <c r="G7410" t="s">
        <v>48</v>
      </c>
      <c r="H7410" t="s">
        <v>1143</v>
      </c>
      <c r="I7410">
        <v>17.760000000000002</v>
      </c>
      <c r="J7410">
        <v>2</v>
      </c>
      <c r="K7410">
        <v>8.8800000000000008</v>
      </c>
    </row>
    <row r="7411" spans="1:11" x14ac:dyDescent="0.25">
      <c r="A7411" s="1">
        <v>42821</v>
      </c>
      <c r="B7411">
        <v>2017</v>
      </c>
      <c r="C7411">
        <v>3</v>
      </c>
      <c r="D7411" t="s">
        <v>1970</v>
      </c>
      <c r="E7411" t="s">
        <v>215</v>
      </c>
      <c r="F7411" t="s">
        <v>28</v>
      </c>
      <c r="G7411" t="s">
        <v>38</v>
      </c>
      <c r="H7411" t="s">
        <v>108</v>
      </c>
      <c r="I7411">
        <v>332.94</v>
      </c>
      <c r="J7411">
        <v>3</v>
      </c>
      <c r="K7411">
        <v>9.99</v>
      </c>
    </row>
    <row r="7412" spans="1:11" x14ac:dyDescent="0.25">
      <c r="A7412" s="1">
        <v>42821</v>
      </c>
      <c r="B7412">
        <v>2017</v>
      </c>
      <c r="C7412">
        <v>3</v>
      </c>
      <c r="D7412" t="s">
        <v>1970</v>
      </c>
      <c r="E7412" t="s">
        <v>215</v>
      </c>
      <c r="F7412" t="s">
        <v>18</v>
      </c>
      <c r="G7412" t="s">
        <v>42</v>
      </c>
      <c r="H7412" t="s">
        <v>1672</v>
      </c>
      <c r="I7412">
        <v>292.10000000000002</v>
      </c>
      <c r="J7412">
        <v>2</v>
      </c>
      <c r="K7412">
        <v>58.42</v>
      </c>
    </row>
    <row r="7413" spans="1:11" x14ac:dyDescent="0.25">
      <c r="A7413" s="1">
        <v>42821</v>
      </c>
      <c r="B7413">
        <v>2017</v>
      </c>
      <c r="C7413">
        <v>3</v>
      </c>
      <c r="D7413" t="s">
        <v>1970</v>
      </c>
      <c r="E7413" t="s">
        <v>215</v>
      </c>
      <c r="F7413" t="s">
        <v>13</v>
      </c>
      <c r="G7413" t="s">
        <v>23</v>
      </c>
      <c r="H7413" t="s">
        <v>2674</v>
      </c>
      <c r="I7413">
        <v>206.1</v>
      </c>
      <c r="J7413">
        <v>5</v>
      </c>
      <c r="K7413">
        <v>55.65</v>
      </c>
    </row>
    <row r="7414" spans="1:11" x14ac:dyDescent="0.25">
      <c r="A7414" s="1">
        <v>42821</v>
      </c>
      <c r="B7414">
        <v>2017</v>
      </c>
      <c r="C7414">
        <v>3</v>
      </c>
      <c r="D7414" t="s">
        <v>1970</v>
      </c>
      <c r="E7414" t="s">
        <v>215</v>
      </c>
      <c r="F7414" t="s">
        <v>28</v>
      </c>
      <c r="G7414" t="s">
        <v>29</v>
      </c>
      <c r="H7414" t="s">
        <v>2027</v>
      </c>
      <c r="I7414">
        <v>17.64</v>
      </c>
      <c r="J7414">
        <v>4</v>
      </c>
      <c r="K7414">
        <v>8.11</v>
      </c>
    </row>
    <row r="7415" spans="1:11" x14ac:dyDescent="0.25">
      <c r="A7415" s="1">
        <v>42821</v>
      </c>
      <c r="B7415">
        <v>2017</v>
      </c>
      <c r="C7415">
        <v>3</v>
      </c>
      <c r="D7415" t="s">
        <v>2479</v>
      </c>
      <c r="E7415" t="s">
        <v>32</v>
      </c>
      <c r="F7415" t="s">
        <v>18</v>
      </c>
      <c r="G7415" t="s">
        <v>165</v>
      </c>
      <c r="H7415" t="s">
        <v>1885</v>
      </c>
      <c r="I7415">
        <v>1023.33</v>
      </c>
      <c r="J7415">
        <v>5</v>
      </c>
      <c r="K7415">
        <v>-30.1</v>
      </c>
    </row>
    <row r="7416" spans="1:11" x14ac:dyDescent="0.25">
      <c r="A7416" s="1">
        <v>42821</v>
      </c>
      <c r="B7416">
        <v>2017</v>
      </c>
      <c r="C7416">
        <v>3</v>
      </c>
      <c r="D7416" t="s">
        <v>2479</v>
      </c>
      <c r="E7416" t="s">
        <v>32</v>
      </c>
      <c r="F7416" t="s">
        <v>18</v>
      </c>
      <c r="G7416" t="s">
        <v>19</v>
      </c>
      <c r="H7416" t="s">
        <v>20</v>
      </c>
      <c r="I7416">
        <v>600.55999999999995</v>
      </c>
      <c r="J7416">
        <v>3</v>
      </c>
      <c r="K7416">
        <v>-8.58</v>
      </c>
    </row>
    <row r="7417" spans="1:11" x14ac:dyDescent="0.25">
      <c r="A7417" s="1">
        <v>42821</v>
      </c>
      <c r="B7417">
        <v>2017</v>
      </c>
      <c r="C7417">
        <v>3</v>
      </c>
      <c r="D7417" t="s">
        <v>2479</v>
      </c>
      <c r="E7417" t="s">
        <v>32</v>
      </c>
      <c r="F7417" t="s">
        <v>13</v>
      </c>
      <c r="G7417" t="s">
        <v>14</v>
      </c>
      <c r="H7417" t="s">
        <v>567</v>
      </c>
      <c r="I7417">
        <v>39.99</v>
      </c>
      <c r="J7417">
        <v>1</v>
      </c>
      <c r="K7417">
        <v>7</v>
      </c>
    </row>
    <row r="7418" spans="1:11" x14ac:dyDescent="0.25">
      <c r="A7418" s="1">
        <v>42821</v>
      </c>
      <c r="B7418">
        <v>2017</v>
      </c>
      <c r="C7418">
        <v>3</v>
      </c>
      <c r="D7418" t="s">
        <v>2479</v>
      </c>
      <c r="E7418" t="s">
        <v>32</v>
      </c>
      <c r="F7418" t="s">
        <v>18</v>
      </c>
      <c r="G7418" t="s">
        <v>19</v>
      </c>
      <c r="H7418" t="s">
        <v>1707</v>
      </c>
      <c r="I7418">
        <v>211.25</v>
      </c>
      <c r="J7418">
        <v>2</v>
      </c>
      <c r="K7418">
        <v>-66.39</v>
      </c>
    </row>
    <row r="7419" spans="1:11" x14ac:dyDescent="0.25">
      <c r="A7419" s="1">
        <v>42822</v>
      </c>
      <c r="B7419">
        <v>2017</v>
      </c>
      <c r="C7419">
        <v>3</v>
      </c>
      <c r="D7419" t="s">
        <v>1013</v>
      </c>
      <c r="E7419" t="s">
        <v>77</v>
      </c>
      <c r="F7419" t="s">
        <v>28</v>
      </c>
      <c r="G7419" t="s">
        <v>48</v>
      </c>
      <c r="H7419" t="s">
        <v>1806</v>
      </c>
      <c r="I7419">
        <v>68.739999999999995</v>
      </c>
      <c r="J7419">
        <v>9</v>
      </c>
      <c r="K7419">
        <v>-48.12</v>
      </c>
    </row>
    <row r="7420" spans="1:11" x14ac:dyDescent="0.25">
      <c r="A7420" s="1">
        <v>42822</v>
      </c>
      <c r="B7420">
        <v>2017</v>
      </c>
      <c r="C7420">
        <v>3</v>
      </c>
      <c r="D7420" t="s">
        <v>1688</v>
      </c>
      <c r="E7420" t="s">
        <v>45</v>
      </c>
      <c r="F7420" t="s">
        <v>28</v>
      </c>
      <c r="G7420" t="s">
        <v>29</v>
      </c>
      <c r="H7420" t="s">
        <v>2633</v>
      </c>
      <c r="I7420">
        <v>12.96</v>
      </c>
      <c r="J7420">
        <v>2</v>
      </c>
      <c r="K7420">
        <v>6.35</v>
      </c>
    </row>
    <row r="7421" spans="1:11" x14ac:dyDescent="0.25">
      <c r="A7421" s="1">
        <v>42822</v>
      </c>
      <c r="B7421">
        <v>2017</v>
      </c>
      <c r="C7421">
        <v>3</v>
      </c>
      <c r="D7421" t="s">
        <v>1688</v>
      </c>
      <c r="E7421" t="s">
        <v>45</v>
      </c>
      <c r="F7421" t="s">
        <v>18</v>
      </c>
      <c r="G7421" t="s">
        <v>36</v>
      </c>
      <c r="H7421" t="s">
        <v>37</v>
      </c>
      <c r="I7421">
        <v>26.48</v>
      </c>
      <c r="J7421">
        <v>1</v>
      </c>
      <c r="K7421">
        <v>10.06</v>
      </c>
    </row>
    <row r="7422" spans="1:11" x14ac:dyDescent="0.25">
      <c r="A7422" s="1">
        <v>42822</v>
      </c>
      <c r="B7422">
        <v>2017</v>
      </c>
      <c r="C7422">
        <v>3</v>
      </c>
      <c r="D7422" t="s">
        <v>1688</v>
      </c>
      <c r="E7422" t="s">
        <v>45</v>
      </c>
      <c r="F7422" t="s">
        <v>13</v>
      </c>
      <c r="G7422" t="s">
        <v>283</v>
      </c>
      <c r="H7422" t="s">
        <v>1040</v>
      </c>
      <c r="I7422">
        <v>532.72</v>
      </c>
      <c r="J7422">
        <v>2</v>
      </c>
      <c r="K7422">
        <v>53.27</v>
      </c>
    </row>
    <row r="7423" spans="1:11" x14ac:dyDescent="0.25">
      <c r="A7423" s="1">
        <v>42822</v>
      </c>
      <c r="B7423">
        <v>2017</v>
      </c>
      <c r="C7423">
        <v>3</v>
      </c>
      <c r="D7423" t="s">
        <v>1688</v>
      </c>
      <c r="E7423" t="s">
        <v>45</v>
      </c>
      <c r="F7423" t="s">
        <v>28</v>
      </c>
      <c r="G7423" t="s">
        <v>29</v>
      </c>
      <c r="H7423" t="s">
        <v>2602</v>
      </c>
      <c r="I7423">
        <v>26.72</v>
      </c>
      <c r="J7423">
        <v>4</v>
      </c>
      <c r="K7423">
        <v>12.83</v>
      </c>
    </row>
    <row r="7424" spans="1:11" x14ac:dyDescent="0.25">
      <c r="A7424" s="1">
        <v>42822</v>
      </c>
      <c r="B7424">
        <v>2017</v>
      </c>
      <c r="C7424">
        <v>3</v>
      </c>
      <c r="D7424" t="s">
        <v>1688</v>
      </c>
      <c r="E7424" t="s">
        <v>45</v>
      </c>
      <c r="F7424" t="s">
        <v>28</v>
      </c>
      <c r="G7424" t="s">
        <v>29</v>
      </c>
      <c r="H7424" t="s">
        <v>2022</v>
      </c>
      <c r="I7424">
        <v>20.04</v>
      </c>
      <c r="J7424">
        <v>3</v>
      </c>
      <c r="K7424">
        <v>9.6199999999999992</v>
      </c>
    </row>
    <row r="7425" spans="1:11" x14ac:dyDescent="0.25">
      <c r="A7425" s="1">
        <v>42822</v>
      </c>
      <c r="B7425">
        <v>2017</v>
      </c>
      <c r="C7425">
        <v>3</v>
      </c>
      <c r="D7425" t="s">
        <v>1688</v>
      </c>
      <c r="E7425" t="s">
        <v>45</v>
      </c>
      <c r="F7425" t="s">
        <v>28</v>
      </c>
      <c r="G7425" t="s">
        <v>38</v>
      </c>
      <c r="H7425" t="s">
        <v>575</v>
      </c>
      <c r="I7425">
        <v>795.48</v>
      </c>
      <c r="J7425">
        <v>7</v>
      </c>
      <c r="K7425">
        <v>7.95</v>
      </c>
    </row>
    <row r="7426" spans="1:11" x14ac:dyDescent="0.25">
      <c r="A7426" s="1">
        <v>42822</v>
      </c>
      <c r="B7426">
        <v>2017</v>
      </c>
      <c r="C7426">
        <v>3</v>
      </c>
      <c r="D7426" t="s">
        <v>1688</v>
      </c>
      <c r="E7426" t="s">
        <v>45</v>
      </c>
      <c r="F7426" t="s">
        <v>18</v>
      </c>
      <c r="G7426" t="s">
        <v>36</v>
      </c>
      <c r="H7426" t="s">
        <v>1792</v>
      </c>
      <c r="I7426">
        <v>21.56</v>
      </c>
      <c r="J7426">
        <v>7</v>
      </c>
      <c r="K7426">
        <v>6.9</v>
      </c>
    </row>
    <row r="7427" spans="1:11" x14ac:dyDescent="0.25">
      <c r="A7427" s="1">
        <v>42823</v>
      </c>
      <c r="B7427">
        <v>2017</v>
      </c>
      <c r="C7427">
        <v>3</v>
      </c>
      <c r="D7427" t="s">
        <v>297</v>
      </c>
      <c r="E7427" t="s">
        <v>212</v>
      </c>
      <c r="F7427" t="s">
        <v>28</v>
      </c>
      <c r="G7427" t="s">
        <v>38</v>
      </c>
      <c r="H7427" t="s">
        <v>722</v>
      </c>
      <c r="I7427">
        <v>81.400000000000006</v>
      </c>
      <c r="J7427">
        <v>5</v>
      </c>
      <c r="K7427">
        <v>21.16</v>
      </c>
    </row>
    <row r="7428" spans="1:11" x14ac:dyDescent="0.25">
      <c r="A7428" s="1">
        <v>42824</v>
      </c>
      <c r="B7428">
        <v>2017</v>
      </c>
      <c r="C7428">
        <v>3</v>
      </c>
      <c r="D7428" t="s">
        <v>2675</v>
      </c>
      <c r="E7428" t="s">
        <v>436</v>
      </c>
      <c r="F7428" t="s">
        <v>28</v>
      </c>
      <c r="G7428" t="s">
        <v>155</v>
      </c>
      <c r="H7428" t="s">
        <v>2676</v>
      </c>
      <c r="I7428">
        <v>325.86</v>
      </c>
      <c r="J7428">
        <v>2</v>
      </c>
      <c r="K7428">
        <v>149.9</v>
      </c>
    </row>
    <row r="7429" spans="1:11" x14ac:dyDescent="0.25">
      <c r="A7429" s="1">
        <v>42824</v>
      </c>
      <c r="B7429">
        <v>2017</v>
      </c>
      <c r="C7429">
        <v>3</v>
      </c>
      <c r="D7429" t="s">
        <v>2037</v>
      </c>
      <c r="E7429" t="s">
        <v>89</v>
      </c>
      <c r="F7429" t="s">
        <v>28</v>
      </c>
      <c r="G7429" t="s">
        <v>48</v>
      </c>
      <c r="H7429" t="s">
        <v>686</v>
      </c>
      <c r="I7429">
        <v>5.72</v>
      </c>
      <c r="J7429">
        <v>5</v>
      </c>
      <c r="K7429">
        <v>-4.76</v>
      </c>
    </row>
    <row r="7430" spans="1:11" x14ac:dyDescent="0.25">
      <c r="A7430" s="1">
        <v>42824</v>
      </c>
      <c r="B7430">
        <v>2017</v>
      </c>
      <c r="C7430">
        <v>3</v>
      </c>
      <c r="D7430" t="s">
        <v>879</v>
      </c>
      <c r="E7430" t="s">
        <v>174</v>
      </c>
      <c r="F7430" t="s">
        <v>28</v>
      </c>
      <c r="G7430" t="s">
        <v>38</v>
      </c>
      <c r="H7430" t="s">
        <v>2342</v>
      </c>
      <c r="I7430">
        <v>59.76</v>
      </c>
      <c r="J7430">
        <v>1</v>
      </c>
      <c r="K7430">
        <v>16.73</v>
      </c>
    </row>
    <row r="7431" spans="1:11" x14ac:dyDescent="0.25">
      <c r="A7431" s="1">
        <v>42824</v>
      </c>
      <c r="B7431">
        <v>2017</v>
      </c>
      <c r="C7431">
        <v>3</v>
      </c>
      <c r="D7431" t="s">
        <v>207</v>
      </c>
      <c r="E7431" t="s">
        <v>45</v>
      </c>
      <c r="F7431" t="s">
        <v>28</v>
      </c>
      <c r="G7431" t="s">
        <v>64</v>
      </c>
      <c r="H7431" t="s">
        <v>2268</v>
      </c>
      <c r="I7431">
        <v>6.08</v>
      </c>
      <c r="J7431">
        <v>2</v>
      </c>
      <c r="K7431">
        <v>2.0699999999999998</v>
      </c>
    </row>
    <row r="7432" spans="1:11" x14ac:dyDescent="0.25">
      <c r="A7432" s="1">
        <v>42824</v>
      </c>
      <c r="B7432">
        <v>2017</v>
      </c>
      <c r="C7432">
        <v>3</v>
      </c>
      <c r="D7432" t="s">
        <v>207</v>
      </c>
      <c r="E7432" t="s">
        <v>45</v>
      </c>
      <c r="F7432" t="s">
        <v>13</v>
      </c>
      <c r="G7432" t="s">
        <v>23</v>
      </c>
      <c r="H7432" t="s">
        <v>2551</v>
      </c>
      <c r="I7432">
        <v>164.79</v>
      </c>
      <c r="J7432">
        <v>1</v>
      </c>
      <c r="K7432">
        <v>18.54</v>
      </c>
    </row>
    <row r="7433" spans="1:11" x14ac:dyDescent="0.25">
      <c r="A7433" s="1">
        <v>42824</v>
      </c>
      <c r="B7433">
        <v>2017</v>
      </c>
      <c r="C7433">
        <v>3</v>
      </c>
      <c r="D7433" t="s">
        <v>1653</v>
      </c>
      <c r="E7433" t="s">
        <v>45</v>
      </c>
      <c r="F7433" t="s">
        <v>18</v>
      </c>
      <c r="G7433" t="s">
        <v>36</v>
      </c>
      <c r="H7433" t="s">
        <v>2056</v>
      </c>
      <c r="I7433">
        <v>94.2</v>
      </c>
      <c r="J7433">
        <v>5</v>
      </c>
      <c r="K7433">
        <v>39.56</v>
      </c>
    </row>
    <row r="7434" spans="1:11" x14ac:dyDescent="0.25">
      <c r="A7434" s="1">
        <v>42825</v>
      </c>
      <c r="B7434">
        <v>2017</v>
      </c>
      <c r="C7434">
        <v>3</v>
      </c>
      <c r="D7434" t="s">
        <v>698</v>
      </c>
      <c r="E7434" t="s">
        <v>32</v>
      </c>
      <c r="F7434" t="s">
        <v>18</v>
      </c>
      <c r="G7434" t="s">
        <v>165</v>
      </c>
      <c r="H7434" t="s">
        <v>2136</v>
      </c>
      <c r="I7434">
        <v>205.33</v>
      </c>
      <c r="J7434">
        <v>2</v>
      </c>
      <c r="K7434">
        <v>-36.24</v>
      </c>
    </row>
    <row r="7435" spans="1:11" x14ac:dyDescent="0.25">
      <c r="A7435" s="1">
        <v>42825</v>
      </c>
      <c r="B7435">
        <v>2017</v>
      </c>
      <c r="C7435">
        <v>3</v>
      </c>
      <c r="D7435" t="s">
        <v>2026</v>
      </c>
      <c r="E7435" t="s">
        <v>22</v>
      </c>
      <c r="F7435" t="s">
        <v>18</v>
      </c>
      <c r="G7435" t="s">
        <v>36</v>
      </c>
      <c r="H7435" t="s">
        <v>299</v>
      </c>
      <c r="I7435">
        <v>29.78</v>
      </c>
      <c r="J7435">
        <v>2</v>
      </c>
      <c r="K7435">
        <v>8.0399999999999991</v>
      </c>
    </row>
    <row r="7436" spans="1:11" x14ac:dyDescent="0.25">
      <c r="A7436" s="1">
        <v>42825</v>
      </c>
      <c r="B7436">
        <v>2017</v>
      </c>
      <c r="C7436">
        <v>3</v>
      </c>
      <c r="D7436" t="s">
        <v>2026</v>
      </c>
      <c r="E7436" t="s">
        <v>22</v>
      </c>
      <c r="F7436" t="s">
        <v>13</v>
      </c>
      <c r="G7436" t="s">
        <v>23</v>
      </c>
      <c r="H7436" t="s">
        <v>1328</v>
      </c>
      <c r="I7436">
        <v>677.58</v>
      </c>
      <c r="J7436">
        <v>3</v>
      </c>
      <c r="K7436">
        <v>176.17</v>
      </c>
    </row>
    <row r="7437" spans="1:11" x14ac:dyDescent="0.25">
      <c r="A7437" s="1">
        <v>42825</v>
      </c>
      <c r="B7437">
        <v>2017</v>
      </c>
      <c r="C7437">
        <v>3</v>
      </c>
      <c r="D7437" t="s">
        <v>2026</v>
      </c>
      <c r="E7437" t="s">
        <v>22</v>
      </c>
      <c r="F7437" t="s">
        <v>28</v>
      </c>
      <c r="G7437" t="s">
        <v>29</v>
      </c>
      <c r="H7437" t="s">
        <v>2588</v>
      </c>
      <c r="I7437">
        <v>75.040000000000006</v>
      </c>
      <c r="J7437">
        <v>8</v>
      </c>
      <c r="K7437">
        <v>36.020000000000003</v>
      </c>
    </row>
    <row r="7438" spans="1:11" x14ac:dyDescent="0.25">
      <c r="A7438" s="1">
        <v>42825</v>
      </c>
      <c r="B7438">
        <v>2017</v>
      </c>
      <c r="C7438">
        <v>3</v>
      </c>
      <c r="D7438" t="s">
        <v>409</v>
      </c>
      <c r="E7438" t="s">
        <v>22</v>
      </c>
      <c r="F7438" t="s">
        <v>13</v>
      </c>
      <c r="G7438" t="s">
        <v>23</v>
      </c>
      <c r="H7438" t="s">
        <v>1359</v>
      </c>
      <c r="I7438">
        <v>84.95</v>
      </c>
      <c r="J7438">
        <v>5</v>
      </c>
      <c r="K7438">
        <v>22.09</v>
      </c>
    </row>
    <row r="7439" spans="1:11" x14ac:dyDescent="0.25">
      <c r="A7439" s="1">
        <v>42825</v>
      </c>
      <c r="B7439">
        <v>2017</v>
      </c>
      <c r="C7439">
        <v>3</v>
      </c>
      <c r="D7439" t="s">
        <v>1550</v>
      </c>
      <c r="E7439" t="s">
        <v>118</v>
      </c>
      <c r="F7439" t="s">
        <v>18</v>
      </c>
      <c r="G7439" t="s">
        <v>36</v>
      </c>
      <c r="H7439" t="s">
        <v>746</v>
      </c>
      <c r="I7439">
        <v>61</v>
      </c>
      <c r="J7439">
        <v>5</v>
      </c>
      <c r="K7439">
        <v>25.62</v>
      </c>
    </row>
    <row r="7440" spans="1:11" x14ac:dyDescent="0.25">
      <c r="A7440" s="1">
        <v>42825</v>
      </c>
      <c r="B7440">
        <v>2017</v>
      </c>
      <c r="C7440">
        <v>3</v>
      </c>
      <c r="D7440" t="s">
        <v>1550</v>
      </c>
      <c r="E7440" t="s">
        <v>118</v>
      </c>
      <c r="F7440" t="s">
        <v>13</v>
      </c>
      <c r="G7440" t="s">
        <v>23</v>
      </c>
      <c r="H7440" t="s">
        <v>1360</v>
      </c>
      <c r="I7440">
        <v>671.93</v>
      </c>
      <c r="J7440">
        <v>7</v>
      </c>
      <c r="K7440">
        <v>188.14</v>
      </c>
    </row>
    <row r="7441" spans="1:11" x14ac:dyDescent="0.25">
      <c r="A7441" s="1">
        <v>42825</v>
      </c>
      <c r="B7441">
        <v>2017</v>
      </c>
      <c r="C7441">
        <v>3</v>
      </c>
      <c r="D7441" t="s">
        <v>1952</v>
      </c>
      <c r="E7441" t="s">
        <v>26</v>
      </c>
      <c r="F7441" t="s">
        <v>28</v>
      </c>
      <c r="G7441" t="s">
        <v>48</v>
      </c>
      <c r="H7441" t="s">
        <v>1252</v>
      </c>
      <c r="I7441">
        <v>13.47</v>
      </c>
      <c r="J7441">
        <v>13</v>
      </c>
      <c r="K7441">
        <v>-22.9</v>
      </c>
    </row>
    <row r="7442" spans="1:11" x14ac:dyDescent="0.25">
      <c r="A7442" s="1">
        <v>42825</v>
      </c>
      <c r="B7442">
        <v>2017</v>
      </c>
      <c r="C7442">
        <v>3</v>
      </c>
      <c r="D7442" t="s">
        <v>1508</v>
      </c>
      <c r="E7442" t="s">
        <v>174</v>
      </c>
      <c r="F7442" t="s">
        <v>28</v>
      </c>
      <c r="G7442" t="s">
        <v>48</v>
      </c>
      <c r="H7442" t="s">
        <v>2401</v>
      </c>
      <c r="I7442">
        <v>34.54</v>
      </c>
      <c r="J7442">
        <v>1</v>
      </c>
      <c r="K7442">
        <v>17.27</v>
      </c>
    </row>
    <row r="7443" spans="1:11" x14ac:dyDescent="0.25">
      <c r="A7443" s="1">
        <v>42825</v>
      </c>
      <c r="B7443">
        <v>2017</v>
      </c>
      <c r="C7443">
        <v>3</v>
      </c>
      <c r="D7443" t="s">
        <v>1508</v>
      </c>
      <c r="E7443" t="s">
        <v>174</v>
      </c>
      <c r="F7443" t="s">
        <v>13</v>
      </c>
      <c r="G7443" t="s">
        <v>143</v>
      </c>
      <c r="H7443" t="s">
        <v>1162</v>
      </c>
      <c r="I7443">
        <v>2999.95</v>
      </c>
      <c r="J7443">
        <v>5</v>
      </c>
      <c r="K7443">
        <v>1439.98</v>
      </c>
    </row>
    <row r="7444" spans="1:11" x14ac:dyDescent="0.25">
      <c r="A7444" s="1">
        <v>42825</v>
      </c>
      <c r="B7444">
        <v>2017</v>
      </c>
      <c r="C7444">
        <v>3</v>
      </c>
      <c r="D7444" t="s">
        <v>1508</v>
      </c>
      <c r="E7444" t="s">
        <v>174</v>
      </c>
      <c r="F7444" t="s">
        <v>28</v>
      </c>
      <c r="G7444" t="s">
        <v>48</v>
      </c>
      <c r="H7444" t="s">
        <v>1048</v>
      </c>
      <c r="I7444">
        <v>64.12</v>
      </c>
      <c r="J7444">
        <v>4</v>
      </c>
      <c r="K7444">
        <v>30.78</v>
      </c>
    </row>
    <row r="7445" spans="1:11" x14ac:dyDescent="0.25">
      <c r="A7445" s="1">
        <v>42825</v>
      </c>
      <c r="B7445">
        <v>2017</v>
      </c>
      <c r="C7445">
        <v>3</v>
      </c>
      <c r="D7445" t="s">
        <v>891</v>
      </c>
      <c r="E7445" t="s">
        <v>32</v>
      </c>
      <c r="F7445" t="s">
        <v>28</v>
      </c>
      <c r="G7445" t="s">
        <v>58</v>
      </c>
      <c r="H7445" t="s">
        <v>2397</v>
      </c>
      <c r="I7445">
        <v>33.619999999999997</v>
      </c>
      <c r="J7445">
        <v>5</v>
      </c>
      <c r="K7445">
        <v>-90.77</v>
      </c>
    </row>
    <row r="7446" spans="1:11" x14ac:dyDescent="0.25">
      <c r="A7446" s="1">
        <v>42825</v>
      </c>
      <c r="B7446">
        <v>2017</v>
      </c>
      <c r="C7446">
        <v>3</v>
      </c>
      <c r="D7446" t="s">
        <v>1392</v>
      </c>
      <c r="E7446" t="s">
        <v>45</v>
      </c>
      <c r="F7446" t="s">
        <v>28</v>
      </c>
      <c r="G7446" t="s">
        <v>293</v>
      </c>
      <c r="H7446" t="s">
        <v>2240</v>
      </c>
      <c r="I7446">
        <v>29.7</v>
      </c>
      <c r="J7446">
        <v>3</v>
      </c>
      <c r="K7446">
        <v>8.02</v>
      </c>
    </row>
    <row r="7447" spans="1:11" x14ac:dyDescent="0.25">
      <c r="A7447" s="1">
        <v>42827</v>
      </c>
      <c r="B7447">
        <v>2017</v>
      </c>
      <c r="C7447">
        <v>4</v>
      </c>
      <c r="D7447" t="s">
        <v>2316</v>
      </c>
      <c r="E7447" t="s">
        <v>22</v>
      </c>
      <c r="F7447" t="s">
        <v>28</v>
      </c>
      <c r="G7447" t="s">
        <v>58</v>
      </c>
      <c r="H7447" t="s">
        <v>256</v>
      </c>
      <c r="I7447">
        <v>32.67</v>
      </c>
      <c r="J7447">
        <v>3</v>
      </c>
      <c r="K7447">
        <v>8.49</v>
      </c>
    </row>
    <row r="7448" spans="1:11" x14ac:dyDescent="0.25">
      <c r="A7448" s="1">
        <v>42828</v>
      </c>
      <c r="B7448">
        <v>2017</v>
      </c>
      <c r="C7448">
        <v>4</v>
      </c>
      <c r="D7448" t="s">
        <v>1793</v>
      </c>
      <c r="E7448" t="s">
        <v>45</v>
      </c>
      <c r="F7448" t="s">
        <v>28</v>
      </c>
      <c r="G7448" t="s">
        <v>64</v>
      </c>
      <c r="H7448" t="s">
        <v>503</v>
      </c>
      <c r="I7448">
        <v>9.32</v>
      </c>
      <c r="J7448">
        <v>4</v>
      </c>
      <c r="K7448">
        <v>2.7</v>
      </c>
    </row>
    <row r="7449" spans="1:11" x14ac:dyDescent="0.25">
      <c r="A7449" s="1">
        <v>42828</v>
      </c>
      <c r="B7449">
        <v>2017</v>
      </c>
      <c r="C7449">
        <v>4</v>
      </c>
      <c r="D7449" t="s">
        <v>1793</v>
      </c>
      <c r="E7449" t="s">
        <v>45</v>
      </c>
      <c r="F7449" t="s">
        <v>28</v>
      </c>
      <c r="G7449" t="s">
        <v>155</v>
      </c>
      <c r="H7449" t="s">
        <v>2184</v>
      </c>
      <c r="I7449">
        <v>15.25</v>
      </c>
      <c r="J7449">
        <v>1</v>
      </c>
      <c r="K7449">
        <v>7.02</v>
      </c>
    </row>
    <row r="7450" spans="1:11" x14ac:dyDescent="0.25">
      <c r="A7450" s="1">
        <v>42828</v>
      </c>
      <c r="B7450">
        <v>2017</v>
      </c>
      <c r="C7450">
        <v>4</v>
      </c>
      <c r="D7450" t="s">
        <v>363</v>
      </c>
      <c r="E7450" t="s">
        <v>32</v>
      </c>
      <c r="F7450" t="s">
        <v>28</v>
      </c>
      <c r="G7450" t="s">
        <v>29</v>
      </c>
      <c r="H7450" t="s">
        <v>126</v>
      </c>
      <c r="I7450">
        <v>89.57</v>
      </c>
      <c r="J7450">
        <v>2</v>
      </c>
      <c r="K7450">
        <v>32.47</v>
      </c>
    </row>
    <row r="7451" spans="1:11" x14ac:dyDescent="0.25">
      <c r="A7451" s="1">
        <v>42828</v>
      </c>
      <c r="B7451">
        <v>2017</v>
      </c>
      <c r="C7451">
        <v>4</v>
      </c>
      <c r="D7451" t="s">
        <v>2224</v>
      </c>
      <c r="E7451" t="s">
        <v>32</v>
      </c>
      <c r="F7451" t="s">
        <v>18</v>
      </c>
      <c r="G7451" t="s">
        <v>36</v>
      </c>
      <c r="H7451" t="s">
        <v>2272</v>
      </c>
      <c r="I7451">
        <v>103.5</v>
      </c>
      <c r="J7451">
        <v>5</v>
      </c>
      <c r="K7451">
        <v>-77.63</v>
      </c>
    </row>
    <row r="7452" spans="1:11" x14ac:dyDescent="0.25">
      <c r="A7452" s="1">
        <v>42828</v>
      </c>
      <c r="B7452">
        <v>2017</v>
      </c>
      <c r="C7452">
        <v>4</v>
      </c>
      <c r="D7452" t="s">
        <v>2224</v>
      </c>
      <c r="E7452" t="s">
        <v>32</v>
      </c>
      <c r="F7452" t="s">
        <v>28</v>
      </c>
      <c r="G7452" t="s">
        <v>46</v>
      </c>
      <c r="H7452" t="s">
        <v>2420</v>
      </c>
      <c r="I7452">
        <v>2.46</v>
      </c>
      <c r="J7452">
        <v>1</v>
      </c>
      <c r="K7452">
        <v>0.86</v>
      </c>
    </row>
    <row r="7453" spans="1:11" x14ac:dyDescent="0.25">
      <c r="A7453" s="1">
        <v>42828</v>
      </c>
      <c r="B7453">
        <v>2017</v>
      </c>
      <c r="C7453">
        <v>4</v>
      </c>
      <c r="D7453" t="s">
        <v>2224</v>
      </c>
      <c r="E7453" t="s">
        <v>32</v>
      </c>
      <c r="F7453" t="s">
        <v>28</v>
      </c>
      <c r="G7453" t="s">
        <v>38</v>
      </c>
      <c r="H7453" t="s">
        <v>489</v>
      </c>
      <c r="I7453">
        <v>8.7200000000000006</v>
      </c>
      <c r="J7453">
        <v>1</v>
      </c>
      <c r="K7453">
        <v>0.65</v>
      </c>
    </row>
    <row r="7454" spans="1:11" x14ac:dyDescent="0.25">
      <c r="A7454" s="1">
        <v>42829</v>
      </c>
      <c r="B7454">
        <v>2017</v>
      </c>
      <c r="C7454">
        <v>4</v>
      </c>
      <c r="D7454" t="s">
        <v>1572</v>
      </c>
      <c r="E7454" t="s">
        <v>26</v>
      </c>
      <c r="F7454" t="s">
        <v>13</v>
      </c>
      <c r="G7454" t="s">
        <v>23</v>
      </c>
      <c r="H7454" t="s">
        <v>2421</v>
      </c>
      <c r="I7454">
        <v>383.84</v>
      </c>
      <c r="J7454">
        <v>4</v>
      </c>
      <c r="K7454">
        <v>47.98</v>
      </c>
    </row>
    <row r="7455" spans="1:11" x14ac:dyDescent="0.25">
      <c r="A7455" s="1">
        <v>42829</v>
      </c>
      <c r="B7455">
        <v>2017</v>
      </c>
      <c r="C7455">
        <v>4</v>
      </c>
      <c r="D7455" t="s">
        <v>1309</v>
      </c>
      <c r="E7455" t="s">
        <v>22</v>
      </c>
      <c r="F7455" t="s">
        <v>13</v>
      </c>
      <c r="G7455" t="s">
        <v>23</v>
      </c>
      <c r="H7455" t="s">
        <v>2674</v>
      </c>
      <c r="I7455">
        <v>41.22</v>
      </c>
      <c r="J7455">
        <v>1</v>
      </c>
      <c r="K7455">
        <v>11.13</v>
      </c>
    </row>
    <row r="7456" spans="1:11" x14ac:dyDescent="0.25">
      <c r="A7456" s="1">
        <v>42829</v>
      </c>
      <c r="B7456">
        <v>2017</v>
      </c>
      <c r="C7456">
        <v>4</v>
      </c>
      <c r="D7456" t="s">
        <v>1309</v>
      </c>
      <c r="E7456" t="s">
        <v>22</v>
      </c>
      <c r="F7456" t="s">
        <v>28</v>
      </c>
      <c r="G7456" t="s">
        <v>293</v>
      </c>
      <c r="H7456" t="s">
        <v>1559</v>
      </c>
      <c r="I7456">
        <v>240.37</v>
      </c>
      <c r="J7456">
        <v>1</v>
      </c>
      <c r="K7456">
        <v>7.21</v>
      </c>
    </row>
    <row r="7457" spans="1:11" x14ac:dyDescent="0.25">
      <c r="A7457" s="1">
        <v>42829</v>
      </c>
      <c r="B7457">
        <v>2017</v>
      </c>
      <c r="C7457">
        <v>4</v>
      </c>
      <c r="D7457" t="s">
        <v>1309</v>
      </c>
      <c r="E7457" t="s">
        <v>22</v>
      </c>
      <c r="F7457" t="s">
        <v>13</v>
      </c>
      <c r="G7457" t="s">
        <v>23</v>
      </c>
      <c r="H7457" t="s">
        <v>2392</v>
      </c>
      <c r="I7457">
        <v>119.02</v>
      </c>
      <c r="J7457">
        <v>2</v>
      </c>
      <c r="K7457">
        <v>33.33</v>
      </c>
    </row>
    <row r="7458" spans="1:11" x14ac:dyDescent="0.25">
      <c r="A7458" s="1">
        <v>42829</v>
      </c>
      <c r="B7458">
        <v>2017</v>
      </c>
      <c r="C7458">
        <v>4</v>
      </c>
      <c r="D7458" t="s">
        <v>1813</v>
      </c>
      <c r="E7458" t="s">
        <v>22</v>
      </c>
      <c r="F7458" t="s">
        <v>28</v>
      </c>
      <c r="G7458" t="s">
        <v>155</v>
      </c>
      <c r="H7458" t="s">
        <v>157</v>
      </c>
      <c r="I7458">
        <v>16.98</v>
      </c>
      <c r="J7458">
        <v>1</v>
      </c>
      <c r="K7458">
        <v>8.49</v>
      </c>
    </row>
    <row r="7459" spans="1:11" x14ac:dyDescent="0.25">
      <c r="A7459" s="1">
        <v>42829</v>
      </c>
      <c r="B7459">
        <v>2017</v>
      </c>
      <c r="C7459">
        <v>4</v>
      </c>
      <c r="D7459" t="s">
        <v>1764</v>
      </c>
      <c r="E7459" t="s">
        <v>22</v>
      </c>
      <c r="F7459" t="s">
        <v>28</v>
      </c>
      <c r="G7459" t="s">
        <v>64</v>
      </c>
      <c r="H7459" t="s">
        <v>2345</v>
      </c>
      <c r="I7459">
        <v>7.04</v>
      </c>
      <c r="J7459">
        <v>4</v>
      </c>
      <c r="K7459">
        <v>2.04</v>
      </c>
    </row>
    <row r="7460" spans="1:11" x14ac:dyDescent="0.25">
      <c r="A7460" s="1">
        <v>42830</v>
      </c>
      <c r="B7460">
        <v>2017</v>
      </c>
      <c r="C7460">
        <v>4</v>
      </c>
      <c r="D7460" t="s">
        <v>2526</v>
      </c>
      <c r="E7460" t="s">
        <v>45</v>
      </c>
      <c r="F7460" t="s">
        <v>13</v>
      </c>
      <c r="G7460" t="s">
        <v>23</v>
      </c>
      <c r="H7460" t="s">
        <v>836</v>
      </c>
      <c r="I7460">
        <v>183.96</v>
      </c>
      <c r="J7460">
        <v>5</v>
      </c>
      <c r="K7460">
        <v>20.7</v>
      </c>
    </row>
    <row r="7461" spans="1:11" x14ac:dyDescent="0.25">
      <c r="A7461" s="1">
        <v>42830</v>
      </c>
      <c r="B7461">
        <v>2017</v>
      </c>
      <c r="C7461">
        <v>4</v>
      </c>
      <c r="D7461" t="s">
        <v>2526</v>
      </c>
      <c r="E7461" t="s">
        <v>45</v>
      </c>
      <c r="F7461" t="s">
        <v>28</v>
      </c>
      <c r="G7461" t="s">
        <v>29</v>
      </c>
      <c r="H7461" t="s">
        <v>1938</v>
      </c>
      <c r="I7461">
        <v>17.61</v>
      </c>
      <c r="J7461">
        <v>3</v>
      </c>
      <c r="K7461">
        <v>8.4499999999999993</v>
      </c>
    </row>
    <row r="7462" spans="1:11" x14ac:dyDescent="0.25">
      <c r="A7462" s="1">
        <v>42830</v>
      </c>
      <c r="B7462">
        <v>2017</v>
      </c>
      <c r="C7462">
        <v>4</v>
      </c>
      <c r="D7462" t="s">
        <v>2526</v>
      </c>
      <c r="E7462" t="s">
        <v>45</v>
      </c>
      <c r="F7462" t="s">
        <v>18</v>
      </c>
      <c r="G7462" t="s">
        <v>42</v>
      </c>
      <c r="H7462" t="s">
        <v>462</v>
      </c>
      <c r="I7462">
        <v>300.89999999999998</v>
      </c>
      <c r="J7462">
        <v>1</v>
      </c>
      <c r="K7462">
        <v>11.28</v>
      </c>
    </row>
    <row r="7463" spans="1:11" x14ac:dyDescent="0.25">
      <c r="A7463" s="1">
        <v>42830</v>
      </c>
      <c r="B7463">
        <v>2017</v>
      </c>
      <c r="C7463">
        <v>4</v>
      </c>
      <c r="D7463" t="s">
        <v>1803</v>
      </c>
      <c r="E7463" t="s">
        <v>215</v>
      </c>
      <c r="F7463" t="s">
        <v>28</v>
      </c>
      <c r="G7463" t="s">
        <v>29</v>
      </c>
      <c r="H7463" t="s">
        <v>2350</v>
      </c>
      <c r="I7463">
        <v>9.11</v>
      </c>
      <c r="J7463">
        <v>1</v>
      </c>
      <c r="K7463">
        <v>4.0999999999999996</v>
      </c>
    </row>
    <row r="7464" spans="1:11" x14ac:dyDescent="0.25">
      <c r="A7464" s="1">
        <v>42830</v>
      </c>
      <c r="B7464">
        <v>2017</v>
      </c>
      <c r="C7464">
        <v>4</v>
      </c>
      <c r="D7464" t="s">
        <v>1803</v>
      </c>
      <c r="E7464" t="s">
        <v>215</v>
      </c>
      <c r="F7464" t="s">
        <v>28</v>
      </c>
      <c r="G7464" t="s">
        <v>38</v>
      </c>
      <c r="H7464" t="s">
        <v>1094</v>
      </c>
      <c r="I7464">
        <v>571.44000000000005</v>
      </c>
      <c r="J7464">
        <v>4</v>
      </c>
      <c r="K7464">
        <v>165.72</v>
      </c>
    </row>
    <row r="7465" spans="1:11" x14ac:dyDescent="0.25">
      <c r="A7465" s="1">
        <v>42830</v>
      </c>
      <c r="B7465">
        <v>2017</v>
      </c>
      <c r="C7465">
        <v>4</v>
      </c>
      <c r="D7465" t="s">
        <v>1803</v>
      </c>
      <c r="E7465" t="s">
        <v>215</v>
      </c>
      <c r="F7465" t="s">
        <v>28</v>
      </c>
      <c r="G7465" t="s">
        <v>29</v>
      </c>
      <c r="H7465" t="s">
        <v>1261</v>
      </c>
      <c r="I7465">
        <v>32.4</v>
      </c>
      <c r="J7465">
        <v>5</v>
      </c>
      <c r="K7465">
        <v>15.55</v>
      </c>
    </row>
    <row r="7466" spans="1:11" x14ac:dyDescent="0.25">
      <c r="A7466" s="1">
        <v>42830</v>
      </c>
      <c r="B7466">
        <v>2017</v>
      </c>
      <c r="C7466">
        <v>4</v>
      </c>
      <c r="D7466" t="s">
        <v>1803</v>
      </c>
      <c r="E7466" t="s">
        <v>215</v>
      </c>
      <c r="F7466" t="s">
        <v>28</v>
      </c>
      <c r="G7466" t="s">
        <v>38</v>
      </c>
      <c r="H7466" t="s">
        <v>1999</v>
      </c>
      <c r="I7466">
        <v>16.91</v>
      </c>
      <c r="J7466">
        <v>1</v>
      </c>
      <c r="K7466">
        <v>4.57</v>
      </c>
    </row>
    <row r="7467" spans="1:11" x14ac:dyDescent="0.25">
      <c r="A7467" s="1">
        <v>42830</v>
      </c>
      <c r="B7467">
        <v>2017</v>
      </c>
      <c r="C7467">
        <v>4</v>
      </c>
      <c r="D7467" t="s">
        <v>306</v>
      </c>
      <c r="E7467" t="s">
        <v>131</v>
      </c>
      <c r="F7467" t="s">
        <v>28</v>
      </c>
      <c r="G7467" t="s">
        <v>48</v>
      </c>
      <c r="H7467" t="s">
        <v>1295</v>
      </c>
      <c r="I7467">
        <v>2.31</v>
      </c>
      <c r="J7467">
        <v>1</v>
      </c>
      <c r="K7467">
        <v>-1.93</v>
      </c>
    </row>
    <row r="7468" spans="1:11" x14ac:dyDescent="0.25">
      <c r="A7468" s="1">
        <v>42830</v>
      </c>
      <c r="B7468">
        <v>2017</v>
      </c>
      <c r="C7468">
        <v>4</v>
      </c>
      <c r="D7468" t="s">
        <v>689</v>
      </c>
      <c r="E7468" t="s">
        <v>89</v>
      </c>
      <c r="F7468" t="s">
        <v>28</v>
      </c>
      <c r="G7468" t="s">
        <v>48</v>
      </c>
      <c r="H7468" t="s">
        <v>1955</v>
      </c>
      <c r="I7468">
        <v>2.2000000000000002</v>
      </c>
      <c r="J7468">
        <v>2</v>
      </c>
      <c r="K7468">
        <v>-1.54</v>
      </c>
    </row>
    <row r="7469" spans="1:11" x14ac:dyDescent="0.25">
      <c r="A7469" s="1">
        <v>42830</v>
      </c>
      <c r="B7469">
        <v>2017</v>
      </c>
      <c r="C7469">
        <v>4</v>
      </c>
      <c r="D7469" t="s">
        <v>689</v>
      </c>
      <c r="E7469" t="s">
        <v>89</v>
      </c>
      <c r="F7469" t="s">
        <v>28</v>
      </c>
      <c r="G7469" t="s">
        <v>48</v>
      </c>
      <c r="H7469" t="s">
        <v>1088</v>
      </c>
      <c r="I7469">
        <v>9.4</v>
      </c>
      <c r="J7469">
        <v>3</v>
      </c>
      <c r="K7469">
        <v>-7.52</v>
      </c>
    </row>
    <row r="7470" spans="1:11" x14ac:dyDescent="0.25">
      <c r="A7470" s="1">
        <v>42830</v>
      </c>
      <c r="B7470">
        <v>2017</v>
      </c>
      <c r="C7470">
        <v>4</v>
      </c>
      <c r="D7470" t="s">
        <v>620</v>
      </c>
      <c r="E7470" t="s">
        <v>45</v>
      </c>
      <c r="F7470" t="s">
        <v>28</v>
      </c>
      <c r="G7470" t="s">
        <v>58</v>
      </c>
      <c r="H7470" t="s">
        <v>2257</v>
      </c>
      <c r="I7470">
        <v>243.16</v>
      </c>
      <c r="J7470">
        <v>2</v>
      </c>
      <c r="K7470">
        <v>72.95</v>
      </c>
    </row>
    <row r="7471" spans="1:11" x14ac:dyDescent="0.25">
      <c r="A7471" s="1">
        <v>42831</v>
      </c>
      <c r="B7471">
        <v>2017</v>
      </c>
      <c r="C7471">
        <v>4</v>
      </c>
      <c r="D7471" t="s">
        <v>2526</v>
      </c>
      <c r="E7471" t="s">
        <v>81</v>
      </c>
      <c r="F7471" t="s">
        <v>18</v>
      </c>
      <c r="G7471" t="s">
        <v>36</v>
      </c>
      <c r="H7471" t="s">
        <v>763</v>
      </c>
      <c r="I7471">
        <v>31.98</v>
      </c>
      <c r="J7471">
        <v>2</v>
      </c>
      <c r="K7471">
        <v>2</v>
      </c>
    </row>
    <row r="7472" spans="1:11" x14ac:dyDescent="0.25">
      <c r="A7472" s="1">
        <v>42831</v>
      </c>
      <c r="B7472">
        <v>2017</v>
      </c>
      <c r="C7472">
        <v>4</v>
      </c>
      <c r="D7472" t="s">
        <v>2526</v>
      </c>
      <c r="E7472" t="s">
        <v>81</v>
      </c>
      <c r="F7472" t="s">
        <v>13</v>
      </c>
      <c r="G7472" t="s">
        <v>23</v>
      </c>
      <c r="H7472" t="s">
        <v>556</v>
      </c>
      <c r="I7472">
        <v>71.98</v>
      </c>
      <c r="J7472">
        <v>2</v>
      </c>
      <c r="K7472">
        <v>25.19</v>
      </c>
    </row>
    <row r="7473" spans="1:11" x14ac:dyDescent="0.25">
      <c r="A7473" s="1">
        <v>42831</v>
      </c>
      <c r="B7473">
        <v>2017</v>
      </c>
      <c r="C7473">
        <v>4</v>
      </c>
      <c r="D7473" t="s">
        <v>739</v>
      </c>
      <c r="E7473" t="s">
        <v>831</v>
      </c>
      <c r="F7473" t="s">
        <v>28</v>
      </c>
      <c r="G7473" t="s">
        <v>29</v>
      </c>
      <c r="H7473" t="s">
        <v>2166</v>
      </c>
      <c r="I7473">
        <v>12.48</v>
      </c>
      <c r="J7473">
        <v>2</v>
      </c>
      <c r="K7473">
        <v>5.62</v>
      </c>
    </row>
    <row r="7474" spans="1:11" x14ac:dyDescent="0.25">
      <c r="A7474" s="1">
        <v>42831</v>
      </c>
      <c r="B7474">
        <v>2017</v>
      </c>
      <c r="C7474">
        <v>4</v>
      </c>
      <c r="D7474" t="s">
        <v>1031</v>
      </c>
      <c r="E7474" t="s">
        <v>55</v>
      </c>
      <c r="F7474" t="s">
        <v>28</v>
      </c>
      <c r="G7474" t="s">
        <v>64</v>
      </c>
      <c r="H7474" t="s">
        <v>2227</v>
      </c>
      <c r="I7474">
        <v>8.64</v>
      </c>
      <c r="J7474">
        <v>3</v>
      </c>
      <c r="K7474">
        <v>2.5099999999999998</v>
      </c>
    </row>
    <row r="7475" spans="1:11" x14ac:dyDescent="0.25">
      <c r="A7475" s="1">
        <v>42831</v>
      </c>
      <c r="B7475">
        <v>2017</v>
      </c>
      <c r="C7475">
        <v>4</v>
      </c>
      <c r="D7475" t="s">
        <v>2672</v>
      </c>
      <c r="E7475" t="s">
        <v>32</v>
      </c>
      <c r="F7475" t="s">
        <v>28</v>
      </c>
      <c r="G7475" t="s">
        <v>48</v>
      </c>
      <c r="H7475" t="s">
        <v>910</v>
      </c>
      <c r="I7475">
        <v>6.37</v>
      </c>
      <c r="J7475">
        <v>7</v>
      </c>
      <c r="K7475">
        <v>-9.56</v>
      </c>
    </row>
    <row r="7476" spans="1:11" x14ac:dyDescent="0.25">
      <c r="A7476" s="1">
        <v>42831</v>
      </c>
      <c r="B7476">
        <v>2017</v>
      </c>
      <c r="C7476">
        <v>4</v>
      </c>
      <c r="D7476" t="s">
        <v>794</v>
      </c>
      <c r="E7476" t="s">
        <v>67</v>
      </c>
      <c r="F7476" t="s">
        <v>28</v>
      </c>
      <c r="G7476" t="s">
        <v>48</v>
      </c>
      <c r="H7476" t="s">
        <v>1552</v>
      </c>
      <c r="I7476">
        <v>108.08</v>
      </c>
      <c r="J7476">
        <v>7</v>
      </c>
      <c r="K7476">
        <v>54.04</v>
      </c>
    </row>
    <row r="7477" spans="1:11" x14ac:dyDescent="0.25">
      <c r="A7477" s="1">
        <v>42831</v>
      </c>
      <c r="B7477">
        <v>2017</v>
      </c>
      <c r="C7477">
        <v>4</v>
      </c>
      <c r="D7477" t="s">
        <v>794</v>
      </c>
      <c r="E7477" t="s">
        <v>67</v>
      </c>
      <c r="F7477" t="s">
        <v>28</v>
      </c>
      <c r="G7477" t="s">
        <v>48</v>
      </c>
      <c r="H7477" t="s">
        <v>1266</v>
      </c>
      <c r="I7477">
        <v>9.5399999999999991</v>
      </c>
      <c r="J7477">
        <v>3</v>
      </c>
      <c r="K7477">
        <v>4.3899999999999997</v>
      </c>
    </row>
    <row r="7478" spans="1:11" x14ac:dyDescent="0.25">
      <c r="A7478" s="1">
        <v>42831</v>
      </c>
      <c r="B7478">
        <v>2017</v>
      </c>
      <c r="C7478">
        <v>4</v>
      </c>
      <c r="D7478" t="s">
        <v>1115</v>
      </c>
      <c r="E7478" t="s">
        <v>32</v>
      </c>
      <c r="F7478" t="s">
        <v>18</v>
      </c>
      <c r="G7478" t="s">
        <v>36</v>
      </c>
      <c r="H7478" t="s">
        <v>1330</v>
      </c>
      <c r="I7478">
        <v>30.34</v>
      </c>
      <c r="J7478">
        <v>6</v>
      </c>
      <c r="K7478">
        <v>-17.440000000000001</v>
      </c>
    </row>
    <row r="7479" spans="1:11" x14ac:dyDescent="0.25">
      <c r="A7479" s="1">
        <v>42833</v>
      </c>
      <c r="B7479">
        <v>2017</v>
      </c>
      <c r="C7479">
        <v>4</v>
      </c>
      <c r="D7479" t="s">
        <v>1111</v>
      </c>
      <c r="E7479" t="s">
        <v>103</v>
      </c>
      <c r="F7479" t="s">
        <v>28</v>
      </c>
      <c r="G7479" t="s">
        <v>29</v>
      </c>
      <c r="H7479" t="s">
        <v>1697</v>
      </c>
      <c r="I7479">
        <v>7.97</v>
      </c>
      <c r="J7479">
        <v>2</v>
      </c>
      <c r="K7479">
        <v>2.89</v>
      </c>
    </row>
    <row r="7480" spans="1:11" x14ac:dyDescent="0.25">
      <c r="A7480" s="1">
        <v>42833</v>
      </c>
      <c r="B7480">
        <v>2017</v>
      </c>
      <c r="C7480">
        <v>4</v>
      </c>
      <c r="D7480" t="s">
        <v>1111</v>
      </c>
      <c r="E7480" t="s">
        <v>103</v>
      </c>
      <c r="F7480" t="s">
        <v>28</v>
      </c>
      <c r="G7480" t="s">
        <v>155</v>
      </c>
      <c r="H7480" t="s">
        <v>2645</v>
      </c>
      <c r="I7480">
        <v>8.7799999999999994</v>
      </c>
      <c r="J7480">
        <v>1</v>
      </c>
      <c r="K7480">
        <v>3.18</v>
      </c>
    </row>
    <row r="7481" spans="1:11" x14ac:dyDescent="0.25">
      <c r="A7481" s="1">
        <v>42833</v>
      </c>
      <c r="B7481">
        <v>2017</v>
      </c>
      <c r="C7481">
        <v>4</v>
      </c>
      <c r="D7481" t="s">
        <v>1111</v>
      </c>
      <c r="E7481" t="s">
        <v>32</v>
      </c>
      <c r="F7481" t="s">
        <v>28</v>
      </c>
      <c r="G7481" t="s">
        <v>48</v>
      </c>
      <c r="H7481" t="s">
        <v>365</v>
      </c>
      <c r="I7481">
        <v>3.32</v>
      </c>
      <c r="J7481">
        <v>3</v>
      </c>
      <c r="K7481">
        <v>-5.64</v>
      </c>
    </row>
    <row r="7482" spans="1:11" x14ac:dyDescent="0.25">
      <c r="A7482" s="1">
        <v>42834</v>
      </c>
      <c r="B7482">
        <v>2017</v>
      </c>
      <c r="C7482">
        <v>4</v>
      </c>
      <c r="D7482" t="s">
        <v>1934</v>
      </c>
      <c r="E7482" t="s">
        <v>32</v>
      </c>
      <c r="F7482" t="s">
        <v>28</v>
      </c>
      <c r="G7482" t="s">
        <v>64</v>
      </c>
      <c r="H7482" t="s">
        <v>2367</v>
      </c>
      <c r="I7482">
        <v>10.19</v>
      </c>
      <c r="J7482">
        <v>7</v>
      </c>
      <c r="K7482">
        <v>3.19</v>
      </c>
    </row>
    <row r="7483" spans="1:11" x14ac:dyDescent="0.25">
      <c r="A7483" s="1">
        <v>42834</v>
      </c>
      <c r="B7483">
        <v>2017</v>
      </c>
      <c r="C7483">
        <v>4</v>
      </c>
      <c r="D7483" t="s">
        <v>1934</v>
      </c>
      <c r="E7483" t="s">
        <v>32</v>
      </c>
      <c r="F7483" t="s">
        <v>28</v>
      </c>
      <c r="G7483" t="s">
        <v>38</v>
      </c>
      <c r="H7483" t="s">
        <v>1339</v>
      </c>
      <c r="I7483">
        <v>16.78</v>
      </c>
      <c r="J7483">
        <v>1</v>
      </c>
      <c r="K7483">
        <v>-0.21</v>
      </c>
    </row>
    <row r="7484" spans="1:11" x14ac:dyDescent="0.25">
      <c r="A7484" s="1">
        <v>42834</v>
      </c>
      <c r="B7484">
        <v>2017</v>
      </c>
      <c r="C7484">
        <v>4</v>
      </c>
      <c r="D7484" t="s">
        <v>1934</v>
      </c>
      <c r="E7484" t="s">
        <v>32</v>
      </c>
      <c r="F7484" t="s">
        <v>28</v>
      </c>
      <c r="G7484" t="s">
        <v>64</v>
      </c>
      <c r="H7484" t="s">
        <v>2373</v>
      </c>
      <c r="I7484">
        <v>13.12</v>
      </c>
      <c r="J7484">
        <v>5</v>
      </c>
      <c r="K7484">
        <v>3.77</v>
      </c>
    </row>
    <row r="7485" spans="1:11" x14ac:dyDescent="0.25">
      <c r="A7485" s="1">
        <v>42834</v>
      </c>
      <c r="B7485">
        <v>2017</v>
      </c>
      <c r="C7485">
        <v>4</v>
      </c>
      <c r="D7485" t="s">
        <v>710</v>
      </c>
      <c r="E7485" t="s">
        <v>22</v>
      </c>
      <c r="F7485" t="s">
        <v>13</v>
      </c>
      <c r="G7485" t="s">
        <v>14</v>
      </c>
      <c r="H7485" t="s">
        <v>1986</v>
      </c>
      <c r="I7485">
        <v>91.96</v>
      </c>
      <c r="J7485">
        <v>4</v>
      </c>
      <c r="K7485">
        <v>39.54</v>
      </c>
    </row>
    <row r="7486" spans="1:11" x14ac:dyDescent="0.25">
      <c r="A7486" s="1">
        <v>42834</v>
      </c>
      <c r="B7486">
        <v>2017</v>
      </c>
      <c r="C7486">
        <v>4</v>
      </c>
      <c r="D7486" t="s">
        <v>716</v>
      </c>
      <c r="E7486" t="s">
        <v>45</v>
      </c>
      <c r="F7486" t="s">
        <v>18</v>
      </c>
      <c r="G7486" t="s">
        <v>42</v>
      </c>
      <c r="H7486" t="s">
        <v>545</v>
      </c>
      <c r="I7486">
        <v>1322.35</v>
      </c>
      <c r="J7486">
        <v>3</v>
      </c>
      <c r="K7486">
        <v>-99.18</v>
      </c>
    </row>
    <row r="7487" spans="1:11" x14ac:dyDescent="0.25">
      <c r="A7487" s="1">
        <v>42834</v>
      </c>
      <c r="B7487">
        <v>2017</v>
      </c>
      <c r="C7487">
        <v>4</v>
      </c>
      <c r="D7487" t="s">
        <v>2363</v>
      </c>
      <c r="E7487" t="s">
        <v>45</v>
      </c>
      <c r="F7487" t="s">
        <v>28</v>
      </c>
      <c r="G7487" t="s">
        <v>29</v>
      </c>
      <c r="H7487" t="s">
        <v>354</v>
      </c>
      <c r="I7487">
        <v>12.96</v>
      </c>
      <c r="J7487">
        <v>2</v>
      </c>
      <c r="K7487">
        <v>6.22</v>
      </c>
    </row>
    <row r="7488" spans="1:11" x14ac:dyDescent="0.25">
      <c r="A7488" s="1">
        <v>42834</v>
      </c>
      <c r="B7488">
        <v>2017</v>
      </c>
      <c r="C7488">
        <v>4</v>
      </c>
      <c r="D7488" t="s">
        <v>2363</v>
      </c>
      <c r="E7488" t="s">
        <v>45</v>
      </c>
      <c r="F7488" t="s">
        <v>13</v>
      </c>
      <c r="G7488" t="s">
        <v>23</v>
      </c>
      <c r="H7488" t="s">
        <v>1039</v>
      </c>
      <c r="I7488">
        <v>43.18</v>
      </c>
      <c r="J7488">
        <v>3</v>
      </c>
      <c r="K7488">
        <v>15.11</v>
      </c>
    </row>
    <row r="7489" spans="1:11" x14ac:dyDescent="0.25">
      <c r="A7489" s="1">
        <v>42834</v>
      </c>
      <c r="B7489">
        <v>2017</v>
      </c>
      <c r="C7489">
        <v>4</v>
      </c>
      <c r="D7489" t="s">
        <v>2294</v>
      </c>
      <c r="E7489" t="s">
        <v>26</v>
      </c>
      <c r="F7489" t="s">
        <v>18</v>
      </c>
      <c r="G7489" t="s">
        <v>165</v>
      </c>
      <c r="H7489" t="s">
        <v>2677</v>
      </c>
      <c r="I7489">
        <v>825.17</v>
      </c>
      <c r="J7489">
        <v>9</v>
      </c>
      <c r="K7489">
        <v>-117.88</v>
      </c>
    </row>
    <row r="7490" spans="1:11" x14ac:dyDescent="0.25">
      <c r="A7490" s="1">
        <v>42834</v>
      </c>
      <c r="B7490">
        <v>2017</v>
      </c>
      <c r="C7490">
        <v>4</v>
      </c>
      <c r="D7490" t="s">
        <v>2294</v>
      </c>
      <c r="E7490" t="s">
        <v>26</v>
      </c>
      <c r="F7490" t="s">
        <v>28</v>
      </c>
      <c r="G7490" t="s">
        <v>29</v>
      </c>
      <c r="H7490" t="s">
        <v>2130</v>
      </c>
      <c r="I7490">
        <v>17.760000000000002</v>
      </c>
      <c r="J7490">
        <v>3</v>
      </c>
      <c r="K7490">
        <v>5.55</v>
      </c>
    </row>
    <row r="7491" spans="1:11" x14ac:dyDescent="0.25">
      <c r="A7491" s="1">
        <v>42834</v>
      </c>
      <c r="B7491">
        <v>2017</v>
      </c>
      <c r="C7491">
        <v>4</v>
      </c>
      <c r="D7491" t="s">
        <v>2294</v>
      </c>
      <c r="E7491" t="s">
        <v>26</v>
      </c>
      <c r="F7491" t="s">
        <v>28</v>
      </c>
      <c r="G7491" t="s">
        <v>64</v>
      </c>
      <c r="H7491" t="s">
        <v>2208</v>
      </c>
      <c r="I7491">
        <v>6.91</v>
      </c>
      <c r="J7491">
        <v>3</v>
      </c>
      <c r="K7491">
        <v>0.86</v>
      </c>
    </row>
    <row r="7492" spans="1:11" x14ac:dyDescent="0.25">
      <c r="A7492" s="1">
        <v>42834</v>
      </c>
      <c r="B7492">
        <v>2017</v>
      </c>
      <c r="C7492">
        <v>4</v>
      </c>
      <c r="D7492" t="s">
        <v>770</v>
      </c>
      <c r="E7492" t="s">
        <v>131</v>
      </c>
      <c r="F7492" t="s">
        <v>28</v>
      </c>
      <c r="G7492" t="s">
        <v>64</v>
      </c>
      <c r="H7492" t="s">
        <v>408</v>
      </c>
      <c r="I7492">
        <v>8.26</v>
      </c>
      <c r="J7492">
        <v>4</v>
      </c>
      <c r="K7492">
        <v>0.62</v>
      </c>
    </row>
    <row r="7493" spans="1:11" x14ac:dyDescent="0.25">
      <c r="A7493" s="1">
        <v>42834</v>
      </c>
      <c r="B7493">
        <v>2017</v>
      </c>
      <c r="C7493">
        <v>4</v>
      </c>
      <c r="D7493" t="s">
        <v>770</v>
      </c>
      <c r="E7493" t="s">
        <v>131</v>
      </c>
      <c r="F7493" t="s">
        <v>28</v>
      </c>
      <c r="G7493" t="s">
        <v>48</v>
      </c>
      <c r="H7493" t="s">
        <v>1576</v>
      </c>
      <c r="I7493">
        <v>25.56</v>
      </c>
      <c r="J7493">
        <v>5</v>
      </c>
      <c r="K7493">
        <v>-20.45</v>
      </c>
    </row>
    <row r="7494" spans="1:11" x14ac:dyDescent="0.25">
      <c r="A7494" s="1">
        <v>42834</v>
      </c>
      <c r="B7494">
        <v>2017</v>
      </c>
      <c r="C7494">
        <v>4</v>
      </c>
      <c r="D7494" t="s">
        <v>770</v>
      </c>
      <c r="E7494" t="s">
        <v>131</v>
      </c>
      <c r="F7494" t="s">
        <v>28</v>
      </c>
      <c r="G7494" t="s">
        <v>48</v>
      </c>
      <c r="H7494" t="s">
        <v>1650</v>
      </c>
      <c r="I7494">
        <v>4.37</v>
      </c>
      <c r="J7494">
        <v>2</v>
      </c>
      <c r="K7494">
        <v>-3.06</v>
      </c>
    </row>
    <row r="7495" spans="1:11" x14ac:dyDescent="0.25">
      <c r="A7495" s="1">
        <v>42834</v>
      </c>
      <c r="B7495">
        <v>2017</v>
      </c>
      <c r="C7495">
        <v>4</v>
      </c>
      <c r="D7495" t="s">
        <v>770</v>
      </c>
      <c r="E7495" t="s">
        <v>131</v>
      </c>
      <c r="F7495" t="s">
        <v>28</v>
      </c>
      <c r="G7495" t="s">
        <v>29</v>
      </c>
      <c r="H7495" t="s">
        <v>2443</v>
      </c>
      <c r="I7495">
        <v>11.52</v>
      </c>
      <c r="J7495">
        <v>4</v>
      </c>
      <c r="K7495">
        <v>3.74</v>
      </c>
    </row>
    <row r="7496" spans="1:11" x14ac:dyDescent="0.25">
      <c r="A7496" s="1">
        <v>42834</v>
      </c>
      <c r="B7496">
        <v>2017</v>
      </c>
      <c r="C7496">
        <v>4</v>
      </c>
      <c r="D7496" t="s">
        <v>1783</v>
      </c>
      <c r="E7496" t="s">
        <v>45</v>
      </c>
      <c r="F7496" t="s">
        <v>28</v>
      </c>
      <c r="G7496" t="s">
        <v>48</v>
      </c>
      <c r="H7496" t="s">
        <v>880</v>
      </c>
      <c r="I7496">
        <v>487.98</v>
      </c>
      <c r="J7496">
        <v>2</v>
      </c>
      <c r="K7496">
        <v>152.5</v>
      </c>
    </row>
    <row r="7497" spans="1:11" x14ac:dyDescent="0.25">
      <c r="A7497" s="1">
        <v>42834</v>
      </c>
      <c r="B7497">
        <v>2017</v>
      </c>
      <c r="C7497">
        <v>4</v>
      </c>
      <c r="D7497" t="s">
        <v>1783</v>
      </c>
      <c r="E7497" t="s">
        <v>45</v>
      </c>
      <c r="F7497" t="s">
        <v>13</v>
      </c>
      <c r="G7497" t="s">
        <v>23</v>
      </c>
      <c r="H7497" t="s">
        <v>1391</v>
      </c>
      <c r="I7497">
        <v>5.56</v>
      </c>
      <c r="J7497">
        <v>1</v>
      </c>
      <c r="K7497">
        <v>1.74</v>
      </c>
    </row>
    <row r="7498" spans="1:11" x14ac:dyDescent="0.25">
      <c r="A7498" s="1">
        <v>42834</v>
      </c>
      <c r="B7498">
        <v>2017</v>
      </c>
      <c r="C7498">
        <v>4</v>
      </c>
      <c r="D7498" t="s">
        <v>1783</v>
      </c>
      <c r="E7498" t="s">
        <v>45</v>
      </c>
      <c r="F7498" t="s">
        <v>28</v>
      </c>
      <c r="G7498" t="s">
        <v>38</v>
      </c>
      <c r="H7498" t="s">
        <v>627</v>
      </c>
      <c r="I7498">
        <v>217.85</v>
      </c>
      <c r="J7498">
        <v>5</v>
      </c>
      <c r="K7498">
        <v>65.36</v>
      </c>
    </row>
    <row r="7499" spans="1:11" x14ac:dyDescent="0.25">
      <c r="A7499" s="1">
        <v>42834</v>
      </c>
      <c r="B7499">
        <v>2017</v>
      </c>
      <c r="C7499">
        <v>4</v>
      </c>
      <c r="D7499" t="s">
        <v>168</v>
      </c>
      <c r="E7499" t="s">
        <v>89</v>
      </c>
      <c r="F7499" t="s">
        <v>13</v>
      </c>
      <c r="G7499" t="s">
        <v>14</v>
      </c>
      <c r="H7499" t="s">
        <v>330</v>
      </c>
      <c r="I7499">
        <v>19.04</v>
      </c>
      <c r="J7499">
        <v>4</v>
      </c>
      <c r="K7499">
        <v>-1.43</v>
      </c>
    </row>
    <row r="7500" spans="1:11" x14ac:dyDescent="0.25">
      <c r="A7500" s="1">
        <v>42834</v>
      </c>
      <c r="B7500">
        <v>2017</v>
      </c>
      <c r="C7500">
        <v>4</v>
      </c>
      <c r="D7500" t="s">
        <v>639</v>
      </c>
      <c r="E7500" t="s">
        <v>45</v>
      </c>
      <c r="F7500" t="s">
        <v>28</v>
      </c>
      <c r="G7500" t="s">
        <v>38</v>
      </c>
      <c r="H7500" t="s">
        <v>1812</v>
      </c>
      <c r="I7500">
        <v>54.32</v>
      </c>
      <c r="J7500">
        <v>4</v>
      </c>
      <c r="K7500">
        <v>0.54</v>
      </c>
    </row>
    <row r="7501" spans="1:11" x14ac:dyDescent="0.25">
      <c r="A7501" s="1">
        <v>42834</v>
      </c>
      <c r="B7501">
        <v>2017</v>
      </c>
      <c r="C7501">
        <v>4</v>
      </c>
      <c r="D7501" t="s">
        <v>1621</v>
      </c>
      <c r="E7501" t="s">
        <v>45</v>
      </c>
      <c r="F7501" t="s">
        <v>28</v>
      </c>
      <c r="G7501" t="s">
        <v>48</v>
      </c>
      <c r="H7501" t="s">
        <v>1345</v>
      </c>
      <c r="I7501">
        <v>13.34</v>
      </c>
      <c r="J7501">
        <v>6</v>
      </c>
      <c r="K7501">
        <v>4.34</v>
      </c>
    </row>
    <row r="7502" spans="1:11" x14ac:dyDescent="0.25">
      <c r="A7502" s="1">
        <v>42834</v>
      </c>
      <c r="B7502">
        <v>2017</v>
      </c>
      <c r="C7502">
        <v>4</v>
      </c>
      <c r="D7502" t="s">
        <v>1621</v>
      </c>
      <c r="E7502" t="s">
        <v>45</v>
      </c>
      <c r="F7502" t="s">
        <v>18</v>
      </c>
      <c r="G7502" t="s">
        <v>42</v>
      </c>
      <c r="H7502" t="s">
        <v>2553</v>
      </c>
      <c r="I7502">
        <v>1478.27</v>
      </c>
      <c r="J7502">
        <v>8</v>
      </c>
      <c r="K7502">
        <v>92.39</v>
      </c>
    </row>
    <row r="7503" spans="1:11" x14ac:dyDescent="0.25">
      <c r="A7503" s="1">
        <v>42834</v>
      </c>
      <c r="B7503">
        <v>2017</v>
      </c>
      <c r="C7503">
        <v>4</v>
      </c>
      <c r="D7503" t="s">
        <v>514</v>
      </c>
      <c r="E7503" t="s">
        <v>813</v>
      </c>
      <c r="F7503" t="s">
        <v>28</v>
      </c>
      <c r="G7503" t="s">
        <v>33</v>
      </c>
      <c r="H7503" t="s">
        <v>111</v>
      </c>
      <c r="I7503">
        <v>14.82</v>
      </c>
      <c r="J7503">
        <v>6</v>
      </c>
      <c r="K7503">
        <v>6.97</v>
      </c>
    </row>
    <row r="7504" spans="1:11" x14ac:dyDescent="0.25">
      <c r="A7504" s="1">
        <v>42834</v>
      </c>
      <c r="B7504">
        <v>2017</v>
      </c>
      <c r="C7504">
        <v>4</v>
      </c>
      <c r="D7504" t="s">
        <v>374</v>
      </c>
      <c r="E7504" t="s">
        <v>45</v>
      </c>
      <c r="F7504" t="s">
        <v>28</v>
      </c>
      <c r="G7504" t="s">
        <v>38</v>
      </c>
      <c r="H7504" t="s">
        <v>1541</v>
      </c>
      <c r="I7504">
        <v>421.1</v>
      </c>
      <c r="J7504">
        <v>2</v>
      </c>
      <c r="K7504">
        <v>105.28</v>
      </c>
    </row>
    <row r="7505" spans="1:11" x14ac:dyDescent="0.25">
      <c r="A7505" s="1">
        <v>42834</v>
      </c>
      <c r="B7505">
        <v>2017</v>
      </c>
      <c r="C7505">
        <v>4</v>
      </c>
      <c r="D7505" t="s">
        <v>2186</v>
      </c>
      <c r="E7505" t="s">
        <v>77</v>
      </c>
      <c r="F7505" t="s">
        <v>18</v>
      </c>
      <c r="G7505" t="s">
        <v>19</v>
      </c>
      <c r="H7505" t="s">
        <v>751</v>
      </c>
      <c r="I7505">
        <v>97.18</v>
      </c>
      <c r="J7505">
        <v>2</v>
      </c>
      <c r="K7505">
        <v>6.07</v>
      </c>
    </row>
    <row r="7506" spans="1:11" x14ac:dyDescent="0.25">
      <c r="A7506" s="1">
        <v>42834</v>
      </c>
      <c r="B7506">
        <v>2017</v>
      </c>
      <c r="C7506">
        <v>4</v>
      </c>
      <c r="D7506" t="s">
        <v>2186</v>
      </c>
      <c r="E7506" t="s">
        <v>77</v>
      </c>
      <c r="F7506" t="s">
        <v>28</v>
      </c>
      <c r="G7506" t="s">
        <v>29</v>
      </c>
      <c r="H7506" t="s">
        <v>818</v>
      </c>
      <c r="I7506">
        <v>10.37</v>
      </c>
      <c r="J7506">
        <v>2</v>
      </c>
      <c r="K7506">
        <v>3.63</v>
      </c>
    </row>
    <row r="7507" spans="1:11" x14ac:dyDescent="0.25">
      <c r="A7507" s="1">
        <v>42834</v>
      </c>
      <c r="B7507">
        <v>2017</v>
      </c>
      <c r="C7507">
        <v>4</v>
      </c>
      <c r="D7507" t="s">
        <v>304</v>
      </c>
      <c r="E7507" t="s">
        <v>32</v>
      </c>
      <c r="F7507" t="s">
        <v>28</v>
      </c>
      <c r="G7507" t="s">
        <v>64</v>
      </c>
      <c r="H7507" t="s">
        <v>1198</v>
      </c>
      <c r="I7507">
        <v>30.38</v>
      </c>
      <c r="J7507">
        <v>1</v>
      </c>
      <c r="K7507">
        <v>3.8</v>
      </c>
    </row>
    <row r="7508" spans="1:11" x14ac:dyDescent="0.25">
      <c r="A7508" s="1">
        <v>42834</v>
      </c>
      <c r="B7508">
        <v>2017</v>
      </c>
      <c r="C7508">
        <v>4</v>
      </c>
      <c r="D7508" t="s">
        <v>2434</v>
      </c>
      <c r="E7508" t="s">
        <v>45</v>
      </c>
      <c r="F7508" t="s">
        <v>28</v>
      </c>
      <c r="G7508" t="s">
        <v>48</v>
      </c>
      <c r="H7508" t="s">
        <v>1670</v>
      </c>
      <c r="I7508">
        <v>11.81</v>
      </c>
      <c r="J7508">
        <v>3</v>
      </c>
      <c r="K7508">
        <v>4.13</v>
      </c>
    </row>
    <row r="7509" spans="1:11" x14ac:dyDescent="0.25">
      <c r="A7509" s="1">
        <v>42834</v>
      </c>
      <c r="B7509">
        <v>2017</v>
      </c>
      <c r="C7509">
        <v>4</v>
      </c>
      <c r="D7509" t="s">
        <v>1145</v>
      </c>
      <c r="E7509" t="s">
        <v>107</v>
      </c>
      <c r="F7509" t="s">
        <v>28</v>
      </c>
      <c r="G7509" t="s">
        <v>48</v>
      </c>
      <c r="H7509" t="s">
        <v>968</v>
      </c>
      <c r="I7509">
        <v>88.07</v>
      </c>
      <c r="J7509">
        <v>7</v>
      </c>
      <c r="K7509">
        <v>-58.72</v>
      </c>
    </row>
    <row r="7510" spans="1:11" x14ac:dyDescent="0.25">
      <c r="A7510" s="1">
        <v>42835</v>
      </c>
      <c r="B7510">
        <v>2017</v>
      </c>
      <c r="C7510">
        <v>4</v>
      </c>
      <c r="D7510" t="s">
        <v>646</v>
      </c>
      <c r="E7510" t="s">
        <v>324</v>
      </c>
      <c r="F7510" t="s">
        <v>18</v>
      </c>
      <c r="G7510" t="s">
        <v>36</v>
      </c>
      <c r="H7510" t="s">
        <v>815</v>
      </c>
      <c r="I7510">
        <v>19.98</v>
      </c>
      <c r="J7510">
        <v>1</v>
      </c>
      <c r="K7510">
        <v>8.59</v>
      </c>
    </row>
    <row r="7511" spans="1:11" x14ac:dyDescent="0.25">
      <c r="A7511" s="1">
        <v>42836</v>
      </c>
      <c r="B7511">
        <v>2017</v>
      </c>
      <c r="C7511">
        <v>4</v>
      </c>
      <c r="D7511" t="s">
        <v>903</v>
      </c>
      <c r="E7511" t="s">
        <v>81</v>
      </c>
      <c r="F7511" t="s">
        <v>13</v>
      </c>
      <c r="G7511" t="s">
        <v>283</v>
      </c>
      <c r="H7511" t="s">
        <v>2678</v>
      </c>
      <c r="I7511">
        <v>7999.98</v>
      </c>
      <c r="J7511">
        <v>4</v>
      </c>
      <c r="K7511">
        <v>-3839.99</v>
      </c>
    </row>
    <row r="7512" spans="1:11" x14ac:dyDescent="0.25">
      <c r="A7512" s="1">
        <v>42836</v>
      </c>
      <c r="B7512">
        <v>2017</v>
      </c>
      <c r="C7512">
        <v>4</v>
      </c>
      <c r="D7512" t="s">
        <v>903</v>
      </c>
      <c r="E7512" t="s">
        <v>81</v>
      </c>
      <c r="F7512" t="s">
        <v>28</v>
      </c>
      <c r="G7512" t="s">
        <v>58</v>
      </c>
      <c r="H7512" t="s">
        <v>2356</v>
      </c>
      <c r="I7512">
        <v>167.44</v>
      </c>
      <c r="J7512">
        <v>2</v>
      </c>
      <c r="K7512">
        <v>14.65</v>
      </c>
    </row>
    <row r="7513" spans="1:11" x14ac:dyDescent="0.25">
      <c r="A7513" s="1">
        <v>42836</v>
      </c>
      <c r="B7513">
        <v>2017</v>
      </c>
      <c r="C7513">
        <v>4</v>
      </c>
      <c r="D7513" t="s">
        <v>1879</v>
      </c>
      <c r="E7513" t="s">
        <v>205</v>
      </c>
      <c r="F7513" t="s">
        <v>28</v>
      </c>
      <c r="G7513" t="s">
        <v>29</v>
      </c>
      <c r="H7513" t="s">
        <v>828</v>
      </c>
      <c r="I7513">
        <v>9.66</v>
      </c>
      <c r="J7513">
        <v>2</v>
      </c>
      <c r="K7513">
        <v>3.26</v>
      </c>
    </row>
    <row r="7514" spans="1:11" x14ac:dyDescent="0.25">
      <c r="A7514" s="1">
        <v>42836</v>
      </c>
      <c r="B7514">
        <v>2017</v>
      </c>
      <c r="C7514">
        <v>4</v>
      </c>
      <c r="D7514" t="s">
        <v>637</v>
      </c>
      <c r="E7514" t="s">
        <v>32</v>
      </c>
      <c r="F7514" t="s">
        <v>28</v>
      </c>
      <c r="G7514" t="s">
        <v>46</v>
      </c>
      <c r="H7514" t="s">
        <v>1321</v>
      </c>
      <c r="I7514">
        <v>23.68</v>
      </c>
      <c r="J7514">
        <v>2</v>
      </c>
      <c r="K7514">
        <v>8.8800000000000008</v>
      </c>
    </row>
    <row r="7515" spans="1:11" x14ac:dyDescent="0.25">
      <c r="A7515" s="1">
        <v>42836</v>
      </c>
      <c r="B7515">
        <v>2017</v>
      </c>
      <c r="C7515">
        <v>4</v>
      </c>
      <c r="D7515" t="s">
        <v>937</v>
      </c>
      <c r="E7515" t="s">
        <v>81</v>
      </c>
      <c r="F7515" t="s">
        <v>18</v>
      </c>
      <c r="G7515" t="s">
        <v>42</v>
      </c>
      <c r="H7515" t="s">
        <v>1747</v>
      </c>
      <c r="I7515">
        <v>523.76</v>
      </c>
      <c r="J7515">
        <v>3</v>
      </c>
      <c r="K7515">
        <v>-192.05</v>
      </c>
    </row>
    <row r="7516" spans="1:11" x14ac:dyDescent="0.25">
      <c r="A7516" s="1">
        <v>42836</v>
      </c>
      <c r="B7516">
        <v>2017</v>
      </c>
      <c r="C7516">
        <v>4</v>
      </c>
      <c r="D7516" t="s">
        <v>937</v>
      </c>
      <c r="E7516" t="s">
        <v>81</v>
      </c>
      <c r="F7516" t="s">
        <v>13</v>
      </c>
      <c r="G7516" t="s">
        <v>23</v>
      </c>
      <c r="H7516" t="s">
        <v>2642</v>
      </c>
      <c r="I7516">
        <v>1359.96</v>
      </c>
      <c r="J7516">
        <v>5</v>
      </c>
      <c r="K7516">
        <v>119</v>
      </c>
    </row>
    <row r="7517" spans="1:11" x14ac:dyDescent="0.25">
      <c r="A7517" s="1">
        <v>42836</v>
      </c>
      <c r="B7517">
        <v>2017</v>
      </c>
      <c r="C7517">
        <v>4</v>
      </c>
      <c r="D7517" t="s">
        <v>526</v>
      </c>
      <c r="E7517" t="s">
        <v>205</v>
      </c>
      <c r="F7517" t="s">
        <v>13</v>
      </c>
      <c r="G7517" t="s">
        <v>14</v>
      </c>
      <c r="H7517" t="s">
        <v>1297</v>
      </c>
      <c r="I7517">
        <v>95.98</v>
      </c>
      <c r="J7517">
        <v>3</v>
      </c>
      <c r="K7517">
        <v>15.6</v>
      </c>
    </row>
    <row r="7518" spans="1:11" x14ac:dyDescent="0.25">
      <c r="A7518" s="1">
        <v>42836</v>
      </c>
      <c r="B7518">
        <v>2017</v>
      </c>
      <c r="C7518">
        <v>4</v>
      </c>
      <c r="D7518" t="s">
        <v>526</v>
      </c>
      <c r="E7518" t="s">
        <v>205</v>
      </c>
      <c r="F7518" t="s">
        <v>13</v>
      </c>
      <c r="G7518" t="s">
        <v>23</v>
      </c>
      <c r="H7518" t="s">
        <v>2679</v>
      </c>
      <c r="I7518">
        <v>143.93</v>
      </c>
      <c r="J7518">
        <v>9</v>
      </c>
      <c r="K7518">
        <v>-32.380000000000003</v>
      </c>
    </row>
    <row r="7519" spans="1:11" x14ac:dyDescent="0.25">
      <c r="A7519" s="1">
        <v>42836</v>
      </c>
      <c r="B7519">
        <v>2017</v>
      </c>
      <c r="C7519">
        <v>4</v>
      </c>
      <c r="D7519" t="s">
        <v>526</v>
      </c>
      <c r="E7519" t="s">
        <v>205</v>
      </c>
      <c r="F7519" t="s">
        <v>28</v>
      </c>
      <c r="G7519" t="s">
        <v>48</v>
      </c>
      <c r="H7519" t="s">
        <v>203</v>
      </c>
      <c r="I7519">
        <v>3.56</v>
      </c>
      <c r="J7519">
        <v>2</v>
      </c>
      <c r="K7519">
        <v>-2.97</v>
      </c>
    </row>
    <row r="7520" spans="1:11" x14ac:dyDescent="0.25">
      <c r="A7520" s="1">
        <v>42836</v>
      </c>
      <c r="B7520">
        <v>2017</v>
      </c>
      <c r="C7520">
        <v>4</v>
      </c>
      <c r="D7520" t="s">
        <v>526</v>
      </c>
      <c r="E7520" t="s">
        <v>205</v>
      </c>
      <c r="F7520" t="s">
        <v>28</v>
      </c>
      <c r="G7520" t="s">
        <v>46</v>
      </c>
      <c r="H7520" t="s">
        <v>378</v>
      </c>
      <c r="I7520">
        <v>4.93</v>
      </c>
      <c r="J7520">
        <v>2</v>
      </c>
      <c r="K7520">
        <v>1.72</v>
      </c>
    </row>
    <row r="7521" spans="1:11" x14ac:dyDescent="0.25">
      <c r="A7521" s="1">
        <v>42836</v>
      </c>
      <c r="B7521">
        <v>2017</v>
      </c>
      <c r="C7521">
        <v>4</v>
      </c>
      <c r="D7521" t="s">
        <v>1267</v>
      </c>
      <c r="E7521" t="s">
        <v>32</v>
      </c>
      <c r="F7521" t="s">
        <v>28</v>
      </c>
      <c r="G7521" t="s">
        <v>48</v>
      </c>
      <c r="H7521" t="s">
        <v>1455</v>
      </c>
      <c r="I7521">
        <v>7.54</v>
      </c>
      <c r="J7521">
        <v>6</v>
      </c>
      <c r="K7521">
        <v>-13.19</v>
      </c>
    </row>
    <row r="7522" spans="1:11" x14ac:dyDescent="0.25">
      <c r="A7522" s="1">
        <v>42836</v>
      </c>
      <c r="B7522">
        <v>2017</v>
      </c>
      <c r="C7522">
        <v>4</v>
      </c>
      <c r="D7522" t="s">
        <v>1267</v>
      </c>
      <c r="E7522" t="s">
        <v>32</v>
      </c>
      <c r="F7522" t="s">
        <v>28</v>
      </c>
      <c r="G7522" t="s">
        <v>48</v>
      </c>
      <c r="H7522" t="s">
        <v>997</v>
      </c>
      <c r="I7522">
        <v>1.41</v>
      </c>
      <c r="J7522">
        <v>2</v>
      </c>
      <c r="K7522">
        <v>-2.3199999999999998</v>
      </c>
    </row>
    <row r="7523" spans="1:11" x14ac:dyDescent="0.25">
      <c r="A7523" s="1">
        <v>42836</v>
      </c>
      <c r="B7523">
        <v>2017</v>
      </c>
      <c r="C7523">
        <v>4</v>
      </c>
      <c r="D7523" t="s">
        <v>1267</v>
      </c>
      <c r="E7523" t="s">
        <v>32</v>
      </c>
      <c r="F7523" t="s">
        <v>28</v>
      </c>
      <c r="G7523" t="s">
        <v>48</v>
      </c>
      <c r="H7523" t="s">
        <v>1763</v>
      </c>
      <c r="I7523">
        <v>4.1399999999999997</v>
      </c>
      <c r="J7523">
        <v>4</v>
      </c>
      <c r="K7523">
        <v>-6.42</v>
      </c>
    </row>
    <row r="7524" spans="1:11" x14ac:dyDescent="0.25">
      <c r="A7524" s="1">
        <v>42836</v>
      </c>
      <c r="B7524">
        <v>2017</v>
      </c>
      <c r="C7524">
        <v>4</v>
      </c>
      <c r="D7524" t="s">
        <v>1267</v>
      </c>
      <c r="E7524" t="s">
        <v>32</v>
      </c>
      <c r="F7524" t="s">
        <v>28</v>
      </c>
      <c r="G7524" t="s">
        <v>38</v>
      </c>
      <c r="H7524" t="s">
        <v>931</v>
      </c>
      <c r="I7524">
        <v>52.75</v>
      </c>
      <c r="J7524">
        <v>3</v>
      </c>
      <c r="K7524">
        <v>-12.53</v>
      </c>
    </row>
    <row r="7525" spans="1:11" x14ac:dyDescent="0.25">
      <c r="A7525" s="1">
        <v>42836</v>
      </c>
      <c r="B7525">
        <v>2017</v>
      </c>
      <c r="C7525">
        <v>4</v>
      </c>
      <c r="D7525" t="s">
        <v>1392</v>
      </c>
      <c r="E7525" t="s">
        <v>131</v>
      </c>
      <c r="F7525" t="s">
        <v>13</v>
      </c>
      <c r="G7525" t="s">
        <v>14</v>
      </c>
      <c r="H7525" t="s">
        <v>531</v>
      </c>
      <c r="I7525">
        <v>70.72</v>
      </c>
      <c r="J7525">
        <v>4</v>
      </c>
      <c r="K7525">
        <v>-6.19</v>
      </c>
    </row>
    <row r="7526" spans="1:11" x14ac:dyDescent="0.25">
      <c r="A7526" s="1">
        <v>42836</v>
      </c>
      <c r="B7526">
        <v>2017</v>
      </c>
      <c r="C7526">
        <v>4</v>
      </c>
      <c r="D7526" t="s">
        <v>1392</v>
      </c>
      <c r="E7526" t="s">
        <v>131</v>
      </c>
      <c r="F7526" t="s">
        <v>28</v>
      </c>
      <c r="G7526" t="s">
        <v>38</v>
      </c>
      <c r="H7526" t="s">
        <v>1017</v>
      </c>
      <c r="I7526">
        <v>194.35</v>
      </c>
      <c r="J7526">
        <v>3</v>
      </c>
      <c r="K7526">
        <v>-43.73</v>
      </c>
    </row>
    <row r="7527" spans="1:11" x14ac:dyDescent="0.25">
      <c r="A7527" s="1">
        <v>42836</v>
      </c>
      <c r="B7527">
        <v>2017</v>
      </c>
      <c r="C7527">
        <v>4</v>
      </c>
      <c r="D7527" t="s">
        <v>1093</v>
      </c>
      <c r="E7527" t="s">
        <v>67</v>
      </c>
      <c r="F7527" t="s">
        <v>28</v>
      </c>
      <c r="G7527" t="s">
        <v>64</v>
      </c>
      <c r="H7527" t="s">
        <v>651</v>
      </c>
      <c r="I7527">
        <v>4.3</v>
      </c>
      <c r="J7527">
        <v>2</v>
      </c>
      <c r="K7527">
        <v>1.42</v>
      </c>
    </row>
    <row r="7528" spans="1:11" x14ac:dyDescent="0.25">
      <c r="A7528" s="1">
        <v>42837</v>
      </c>
      <c r="B7528">
        <v>2017</v>
      </c>
      <c r="C7528">
        <v>4</v>
      </c>
      <c r="D7528" t="s">
        <v>2623</v>
      </c>
      <c r="E7528" t="s">
        <v>89</v>
      </c>
      <c r="F7528" t="s">
        <v>28</v>
      </c>
      <c r="G7528" t="s">
        <v>48</v>
      </c>
      <c r="H7528" t="s">
        <v>203</v>
      </c>
      <c r="I7528">
        <v>5.35</v>
      </c>
      <c r="J7528">
        <v>3</v>
      </c>
      <c r="K7528">
        <v>-4.46</v>
      </c>
    </row>
    <row r="7529" spans="1:11" x14ac:dyDescent="0.25">
      <c r="A7529" s="1">
        <v>42837</v>
      </c>
      <c r="B7529">
        <v>2017</v>
      </c>
      <c r="C7529">
        <v>4</v>
      </c>
      <c r="D7529" t="s">
        <v>2607</v>
      </c>
      <c r="E7529" t="s">
        <v>89</v>
      </c>
      <c r="F7529" t="s">
        <v>18</v>
      </c>
      <c r="G7529" t="s">
        <v>19</v>
      </c>
      <c r="H7529" t="s">
        <v>1235</v>
      </c>
      <c r="I7529">
        <v>188.55</v>
      </c>
      <c r="J7529">
        <v>7</v>
      </c>
      <c r="K7529">
        <v>-2.69</v>
      </c>
    </row>
    <row r="7530" spans="1:11" x14ac:dyDescent="0.25">
      <c r="A7530" s="1">
        <v>42837</v>
      </c>
      <c r="B7530">
        <v>2017</v>
      </c>
      <c r="C7530">
        <v>4</v>
      </c>
      <c r="D7530" t="s">
        <v>1006</v>
      </c>
      <c r="E7530" t="s">
        <v>89</v>
      </c>
      <c r="F7530" t="s">
        <v>18</v>
      </c>
      <c r="G7530" t="s">
        <v>19</v>
      </c>
      <c r="H7530" t="s">
        <v>2317</v>
      </c>
      <c r="I7530">
        <v>239.96</v>
      </c>
      <c r="J7530">
        <v>10</v>
      </c>
      <c r="K7530">
        <v>-10.28</v>
      </c>
    </row>
    <row r="7531" spans="1:11" x14ac:dyDescent="0.25">
      <c r="A7531" s="1">
        <v>42837</v>
      </c>
      <c r="B7531">
        <v>2017</v>
      </c>
      <c r="C7531">
        <v>4</v>
      </c>
      <c r="D7531" t="s">
        <v>1006</v>
      </c>
      <c r="E7531" t="s">
        <v>89</v>
      </c>
      <c r="F7531" t="s">
        <v>18</v>
      </c>
      <c r="G7531" t="s">
        <v>36</v>
      </c>
      <c r="H7531" t="s">
        <v>1966</v>
      </c>
      <c r="I7531">
        <v>54.77</v>
      </c>
      <c r="J7531">
        <v>2</v>
      </c>
      <c r="K7531">
        <v>6.85</v>
      </c>
    </row>
    <row r="7532" spans="1:11" x14ac:dyDescent="0.25">
      <c r="A7532" s="1">
        <v>42837</v>
      </c>
      <c r="B7532">
        <v>2017</v>
      </c>
      <c r="C7532">
        <v>4</v>
      </c>
      <c r="D7532" t="s">
        <v>1006</v>
      </c>
      <c r="E7532" t="s">
        <v>89</v>
      </c>
      <c r="F7532" t="s">
        <v>28</v>
      </c>
      <c r="G7532" t="s">
        <v>64</v>
      </c>
      <c r="H7532" t="s">
        <v>268</v>
      </c>
      <c r="I7532">
        <v>13.39</v>
      </c>
      <c r="J7532">
        <v>3</v>
      </c>
      <c r="K7532">
        <v>3.18</v>
      </c>
    </row>
    <row r="7533" spans="1:11" x14ac:dyDescent="0.25">
      <c r="A7533" s="1">
        <v>42837</v>
      </c>
      <c r="B7533">
        <v>2017</v>
      </c>
      <c r="C7533">
        <v>4</v>
      </c>
      <c r="D7533" t="s">
        <v>1006</v>
      </c>
      <c r="E7533" t="s">
        <v>89</v>
      </c>
      <c r="F7533" t="s">
        <v>28</v>
      </c>
      <c r="G7533" t="s">
        <v>29</v>
      </c>
      <c r="H7533" t="s">
        <v>1146</v>
      </c>
      <c r="I7533">
        <v>23.92</v>
      </c>
      <c r="J7533">
        <v>5</v>
      </c>
      <c r="K7533">
        <v>8.67</v>
      </c>
    </row>
    <row r="7534" spans="1:11" x14ac:dyDescent="0.25">
      <c r="A7534" s="1">
        <v>42837</v>
      </c>
      <c r="B7534">
        <v>2017</v>
      </c>
      <c r="C7534">
        <v>4</v>
      </c>
      <c r="D7534" t="s">
        <v>1006</v>
      </c>
      <c r="E7534" t="s">
        <v>89</v>
      </c>
      <c r="F7534" t="s">
        <v>13</v>
      </c>
      <c r="G7534" t="s">
        <v>14</v>
      </c>
      <c r="H7534" t="s">
        <v>2542</v>
      </c>
      <c r="I7534">
        <v>255.97</v>
      </c>
      <c r="J7534">
        <v>4</v>
      </c>
      <c r="K7534">
        <v>-28.8</v>
      </c>
    </row>
    <row r="7535" spans="1:11" x14ac:dyDescent="0.25">
      <c r="A7535" s="1">
        <v>42837</v>
      </c>
      <c r="B7535">
        <v>2017</v>
      </c>
      <c r="C7535">
        <v>4</v>
      </c>
      <c r="D7535" t="s">
        <v>2105</v>
      </c>
      <c r="E7535" t="s">
        <v>26</v>
      </c>
      <c r="F7535" t="s">
        <v>28</v>
      </c>
      <c r="G7535" t="s">
        <v>38</v>
      </c>
      <c r="H7535" t="s">
        <v>407</v>
      </c>
      <c r="I7535">
        <v>61.57</v>
      </c>
      <c r="J7535">
        <v>2</v>
      </c>
      <c r="K7535">
        <v>4.62</v>
      </c>
    </row>
    <row r="7536" spans="1:11" x14ac:dyDescent="0.25">
      <c r="A7536" s="1">
        <v>42837</v>
      </c>
      <c r="B7536">
        <v>2017</v>
      </c>
      <c r="C7536">
        <v>4</v>
      </c>
      <c r="D7536" t="s">
        <v>2061</v>
      </c>
      <c r="E7536" t="s">
        <v>55</v>
      </c>
      <c r="F7536" t="s">
        <v>28</v>
      </c>
      <c r="G7536" t="s">
        <v>64</v>
      </c>
      <c r="H7536" t="s">
        <v>1644</v>
      </c>
      <c r="I7536">
        <v>8.8000000000000007</v>
      </c>
      <c r="J7536">
        <v>5</v>
      </c>
      <c r="K7536">
        <v>2.5499999999999998</v>
      </c>
    </row>
    <row r="7537" spans="1:11" x14ac:dyDescent="0.25">
      <c r="A7537" s="1">
        <v>42837</v>
      </c>
      <c r="B7537">
        <v>2017</v>
      </c>
      <c r="C7537">
        <v>4</v>
      </c>
      <c r="D7537" t="s">
        <v>2061</v>
      </c>
      <c r="E7537" t="s">
        <v>55</v>
      </c>
      <c r="F7537" t="s">
        <v>13</v>
      </c>
      <c r="G7537" t="s">
        <v>14</v>
      </c>
      <c r="H7537" t="s">
        <v>2575</v>
      </c>
      <c r="I7537">
        <v>142.80000000000001</v>
      </c>
      <c r="J7537">
        <v>1</v>
      </c>
      <c r="K7537">
        <v>29.99</v>
      </c>
    </row>
    <row r="7538" spans="1:11" x14ac:dyDescent="0.25">
      <c r="A7538" s="1">
        <v>42837</v>
      </c>
      <c r="B7538">
        <v>2017</v>
      </c>
      <c r="C7538">
        <v>4</v>
      </c>
      <c r="D7538" t="s">
        <v>2061</v>
      </c>
      <c r="E7538" t="s">
        <v>55</v>
      </c>
      <c r="F7538" t="s">
        <v>13</v>
      </c>
      <c r="G7538" t="s">
        <v>14</v>
      </c>
      <c r="H7538" t="s">
        <v>1818</v>
      </c>
      <c r="I7538">
        <v>399.95</v>
      </c>
      <c r="J7538">
        <v>5</v>
      </c>
      <c r="K7538">
        <v>143.97999999999999</v>
      </c>
    </row>
    <row r="7539" spans="1:11" x14ac:dyDescent="0.25">
      <c r="A7539" s="1">
        <v>42837</v>
      </c>
      <c r="B7539">
        <v>2017</v>
      </c>
      <c r="C7539">
        <v>4</v>
      </c>
      <c r="D7539" t="s">
        <v>1170</v>
      </c>
      <c r="E7539" t="s">
        <v>205</v>
      </c>
      <c r="F7539" t="s">
        <v>13</v>
      </c>
      <c r="G7539" t="s">
        <v>283</v>
      </c>
      <c r="H7539" t="s">
        <v>2455</v>
      </c>
      <c r="I7539">
        <v>649</v>
      </c>
      <c r="J7539">
        <v>2</v>
      </c>
      <c r="K7539">
        <v>-272.58</v>
      </c>
    </row>
    <row r="7540" spans="1:11" x14ac:dyDescent="0.25">
      <c r="A7540" s="1">
        <v>42837</v>
      </c>
      <c r="B7540">
        <v>2017</v>
      </c>
      <c r="C7540">
        <v>4</v>
      </c>
      <c r="D7540" t="s">
        <v>91</v>
      </c>
      <c r="E7540" t="s">
        <v>131</v>
      </c>
      <c r="F7540" t="s">
        <v>28</v>
      </c>
      <c r="G7540" t="s">
        <v>29</v>
      </c>
      <c r="H7540" t="s">
        <v>2627</v>
      </c>
      <c r="I7540">
        <v>74.349999999999994</v>
      </c>
      <c r="J7540">
        <v>3</v>
      </c>
      <c r="K7540">
        <v>23.24</v>
      </c>
    </row>
    <row r="7541" spans="1:11" x14ac:dyDescent="0.25">
      <c r="A7541" s="1">
        <v>42837</v>
      </c>
      <c r="B7541">
        <v>2017</v>
      </c>
      <c r="C7541">
        <v>4</v>
      </c>
      <c r="D7541" t="s">
        <v>153</v>
      </c>
      <c r="E7541" t="s">
        <v>45</v>
      </c>
      <c r="F7541" t="s">
        <v>28</v>
      </c>
      <c r="G7541" t="s">
        <v>29</v>
      </c>
      <c r="H7541" t="s">
        <v>290</v>
      </c>
      <c r="I7541">
        <v>11.76</v>
      </c>
      <c r="J7541">
        <v>2</v>
      </c>
      <c r="K7541">
        <v>5.76</v>
      </c>
    </row>
    <row r="7542" spans="1:11" x14ac:dyDescent="0.25">
      <c r="A7542" s="1">
        <v>42837</v>
      </c>
      <c r="B7542">
        <v>2017</v>
      </c>
      <c r="C7542">
        <v>4</v>
      </c>
      <c r="D7542" t="s">
        <v>2186</v>
      </c>
      <c r="E7542" t="s">
        <v>62</v>
      </c>
      <c r="F7542" t="s">
        <v>18</v>
      </c>
      <c r="G7542" t="s">
        <v>36</v>
      </c>
      <c r="H7542" t="s">
        <v>2121</v>
      </c>
      <c r="I7542">
        <v>12.99</v>
      </c>
      <c r="J7542">
        <v>1</v>
      </c>
      <c r="K7542">
        <v>1.56</v>
      </c>
    </row>
    <row r="7543" spans="1:11" x14ac:dyDescent="0.25">
      <c r="A7543" s="1">
        <v>42837</v>
      </c>
      <c r="B7543">
        <v>2017</v>
      </c>
      <c r="C7543">
        <v>4</v>
      </c>
      <c r="D7543" t="s">
        <v>2186</v>
      </c>
      <c r="E7543" t="s">
        <v>62</v>
      </c>
      <c r="F7543" t="s">
        <v>18</v>
      </c>
      <c r="G7543" t="s">
        <v>19</v>
      </c>
      <c r="H7543" t="s">
        <v>751</v>
      </c>
      <c r="I7543">
        <v>182.22</v>
      </c>
      <c r="J7543">
        <v>3</v>
      </c>
      <c r="K7543">
        <v>45.56</v>
      </c>
    </row>
    <row r="7544" spans="1:11" x14ac:dyDescent="0.25">
      <c r="A7544" s="1">
        <v>42837</v>
      </c>
      <c r="B7544">
        <v>2017</v>
      </c>
      <c r="C7544">
        <v>4</v>
      </c>
      <c r="D7544" t="s">
        <v>2186</v>
      </c>
      <c r="E7544" t="s">
        <v>62</v>
      </c>
      <c r="F7544" t="s">
        <v>18</v>
      </c>
      <c r="G7544" t="s">
        <v>19</v>
      </c>
      <c r="H7544" t="s">
        <v>1821</v>
      </c>
      <c r="I7544">
        <v>302.94</v>
      </c>
      <c r="J7544">
        <v>3</v>
      </c>
      <c r="K7544">
        <v>18.18</v>
      </c>
    </row>
    <row r="7545" spans="1:11" x14ac:dyDescent="0.25">
      <c r="A7545" s="1">
        <v>42837</v>
      </c>
      <c r="B7545">
        <v>2017</v>
      </c>
      <c r="C7545">
        <v>4</v>
      </c>
      <c r="D7545" t="s">
        <v>376</v>
      </c>
      <c r="E7545" t="s">
        <v>89</v>
      </c>
      <c r="F7545" t="s">
        <v>18</v>
      </c>
      <c r="G7545" t="s">
        <v>36</v>
      </c>
      <c r="H7545" t="s">
        <v>896</v>
      </c>
      <c r="I7545">
        <v>11.35</v>
      </c>
      <c r="J7545">
        <v>3</v>
      </c>
      <c r="K7545">
        <v>2.7</v>
      </c>
    </row>
    <row r="7546" spans="1:11" x14ac:dyDescent="0.25">
      <c r="A7546" s="1">
        <v>42838</v>
      </c>
      <c r="B7546">
        <v>2017</v>
      </c>
      <c r="C7546">
        <v>4</v>
      </c>
      <c r="D7546" t="s">
        <v>999</v>
      </c>
      <c r="E7546" t="s">
        <v>17</v>
      </c>
      <c r="F7546" t="s">
        <v>28</v>
      </c>
      <c r="G7546" t="s">
        <v>29</v>
      </c>
      <c r="H7546" t="s">
        <v>1492</v>
      </c>
      <c r="I7546">
        <v>5.28</v>
      </c>
      <c r="J7546">
        <v>1</v>
      </c>
      <c r="K7546">
        <v>2.38</v>
      </c>
    </row>
    <row r="7547" spans="1:11" x14ac:dyDescent="0.25">
      <c r="A7547" s="1">
        <v>42838</v>
      </c>
      <c r="B7547">
        <v>2017</v>
      </c>
      <c r="C7547">
        <v>4</v>
      </c>
      <c r="D7547" t="s">
        <v>999</v>
      </c>
      <c r="E7547" t="s">
        <v>17</v>
      </c>
      <c r="F7547" t="s">
        <v>28</v>
      </c>
      <c r="G7547" t="s">
        <v>48</v>
      </c>
      <c r="H7547" t="s">
        <v>206</v>
      </c>
      <c r="I7547">
        <v>895.92</v>
      </c>
      <c r="J7547">
        <v>5</v>
      </c>
      <c r="K7547">
        <v>302.37</v>
      </c>
    </row>
    <row r="7548" spans="1:11" x14ac:dyDescent="0.25">
      <c r="A7548" s="1">
        <v>42838</v>
      </c>
      <c r="B7548">
        <v>2017</v>
      </c>
      <c r="C7548">
        <v>4</v>
      </c>
      <c r="D7548" t="s">
        <v>2204</v>
      </c>
      <c r="E7548" t="s">
        <v>45</v>
      </c>
      <c r="F7548" t="s">
        <v>18</v>
      </c>
      <c r="G7548" t="s">
        <v>19</v>
      </c>
      <c r="H7548" t="s">
        <v>1522</v>
      </c>
      <c r="I7548">
        <v>436.7</v>
      </c>
      <c r="J7548">
        <v>6</v>
      </c>
      <c r="K7548">
        <v>-38.21</v>
      </c>
    </row>
    <row r="7549" spans="1:11" x14ac:dyDescent="0.25">
      <c r="A7549" s="1">
        <v>42838</v>
      </c>
      <c r="B7549">
        <v>2017</v>
      </c>
      <c r="C7549">
        <v>4</v>
      </c>
      <c r="D7549" t="s">
        <v>2238</v>
      </c>
      <c r="E7549" t="s">
        <v>89</v>
      </c>
      <c r="F7549" t="s">
        <v>28</v>
      </c>
      <c r="G7549" t="s">
        <v>33</v>
      </c>
      <c r="H7549" t="s">
        <v>2559</v>
      </c>
      <c r="I7549">
        <v>7.92</v>
      </c>
      <c r="J7549">
        <v>5</v>
      </c>
      <c r="K7549">
        <v>1.68</v>
      </c>
    </row>
    <row r="7550" spans="1:11" x14ac:dyDescent="0.25">
      <c r="A7550" s="1">
        <v>42839</v>
      </c>
      <c r="B7550">
        <v>2017</v>
      </c>
      <c r="C7550">
        <v>4</v>
      </c>
      <c r="D7550" t="s">
        <v>1653</v>
      </c>
      <c r="E7550" t="s">
        <v>131</v>
      </c>
      <c r="F7550" t="s">
        <v>28</v>
      </c>
      <c r="G7550" t="s">
        <v>64</v>
      </c>
      <c r="H7550" t="s">
        <v>362</v>
      </c>
      <c r="I7550">
        <v>14.59</v>
      </c>
      <c r="J7550">
        <v>3</v>
      </c>
      <c r="K7550">
        <v>2.5499999999999998</v>
      </c>
    </row>
    <row r="7551" spans="1:11" x14ac:dyDescent="0.25">
      <c r="A7551" s="1">
        <v>42839</v>
      </c>
      <c r="B7551">
        <v>2017</v>
      </c>
      <c r="C7551">
        <v>4</v>
      </c>
      <c r="D7551" t="s">
        <v>1653</v>
      </c>
      <c r="E7551" t="s">
        <v>131</v>
      </c>
      <c r="F7551" t="s">
        <v>28</v>
      </c>
      <c r="G7551" t="s">
        <v>64</v>
      </c>
      <c r="H7551" t="s">
        <v>1968</v>
      </c>
      <c r="I7551">
        <v>89.86</v>
      </c>
      <c r="J7551">
        <v>3</v>
      </c>
      <c r="K7551">
        <v>21.34</v>
      </c>
    </row>
    <row r="7552" spans="1:11" x14ac:dyDescent="0.25">
      <c r="A7552" s="1">
        <v>42839</v>
      </c>
      <c r="B7552">
        <v>2017</v>
      </c>
      <c r="C7552">
        <v>4</v>
      </c>
      <c r="D7552" t="s">
        <v>1653</v>
      </c>
      <c r="E7552" t="s">
        <v>131</v>
      </c>
      <c r="F7552" t="s">
        <v>28</v>
      </c>
      <c r="G7552" t="s">
        <v>29</v>
      </c>
      <c r="H7552" t="s">
        <v>2318</v>
      </c>
      <c r="I7552">
        <v>13.87</v>
      </c>
      <c r="J7552">
        <v>3</v>
      </c>
      <c r="K7552">
        <v>5.03</v>
      </c>
    </row>
    <row r="7553" spans="1:11" x14ac:dyDescent="0.25">
      <c r="A7553" s="1">
        <v>42839</v>
      </c>
      <c r="B7553">
        <v>2017</v>
      </c>
      <c r="C7553">
        <v>4</v>
      </c>
      <c r="D7553" t="s">
        <v>2523</v>
      </c>
      <c r="E7553" t="s">
        <v>270</v>
      </c>
      <c r="F7553" t="s">
        <v>28</v>
      </c>
      <c r="G7553" t="s">
        <v>48</v>
      </c>
      <c r="H7553" t="s">
        <v>1427</v>
      </c>
      <c r="I7553">
        <v>8.76</v>
      </c>
      <c r="J7553">
        <v>2</v>
      </c>
      <c r="K7553">
        <v>4.2</v>
      </c>
    </row>
    <row r="7554" spans="1:11" x14ac:dyDescent="0.25">
      <c r="A7554" s="1">
        <v>42839</v>
      </c>
      <c r="B7554">
        <v>2017</v>
      </c>
      <c r="C7554">
        <v>4</v>
      </c>
      <c r="D7554" t="s">
        <v>1219</v>
      </c>
      <c r="E7554" t="s">
        <v>22</v>
      </c>
      <c r="F7554" t="s">
        <v>28</v>
      </c>
      <c r="G7554" t="s">
        <v>48</v>
      </c>
      <c r="H7554" t="s">
        <v>586</v>
      </c>
      <c r="I7554">
        <v>10.78</v>
      </c>
      <c r="J7554">
        <v>3</v>
      </c>
      <c r="K7554">
        <v>3.5</v>
      </c>
    </row>
    <row r="7555" spans="1:11" x14ac:dyDescent="0.25">
      <c r="A7555" s="1">
        <v>42839</v>
      </c>
      <c r="B7555">
        <v>2017</v>
      </c>
      <c r="C7555">
        <v>4</v>
      </c>
      <c r="D7555" t="s">
        <v>1219</v>
      </c>
      <c r="E7555" t="s">
        <v>22</v>
      </c>
      <c r="F7555" t="s">
        <v>18</v>
      </c>
      <c r="G7555" t="s">
        <v>165</v>
      </c>
      <c r="H7555" t="s">
        <v>2517</v>
      </c>
      <c r="I7555">
        <v>242.35</v>
      </c>
      <c r="J7555">
        <v>3</v>
      </c>
      <c r="K7555">
        <v>9.09</v>
      </c>
    </row>
    <row r="7556" spans="1:11" x14ac:dyDescent="0.25">
      <c r="A7556" s="1">
        <v>42839</v>
      </c>
      <c r="B7556">
        <v>2017</v>
      </c>
      <c r="C7556">
        <v>4</v>
      </c>
      <c r="D7556" t="s">
        <v>1255</v>
      </c>
      <c r="E7556" t="s">
        <v>81</v>
      </c>
      <c r="F7556" t="s">
        <v>18</v>
      </c>
      <c r="G7556" t="s">
        <v>165</v>
      </c>
      <c r="H7556" t="s">
        <v>172</v>
      </c>
      <c r="I7556">
        <v>198.27</v>
      </c>
      <c r="J7556">
        <v>8</v>
      </c>
      <c r="K7556">
        <v>-32.22</v>
      </c>
    </row>
    <row r="7557" spans="1:11" x14ac:dyDescent="0.25">
      <c r="A7557" s="1">
        <v>42839</v>
      </c>
      <c r="B7557">
        <v>2017</v>
      </c>
      <c r="C7557">
        <v>4</v>
      </c>
      <c r="D7557" t="s">
        <v>1111</v>
      </c>
      <c r="E7557" t="s">
        <v>62</v>
      </c>
      <c r="F7557" t="s">
        <v>18</v>
      </c>
      <c r="G7557" t="s">
        <v>36</v>
      </c>
      <c r="H7557" t="s">
        <v>299</v>
      </c>
      <c r="I7557">
        <v>74.45</v>
      </c>
      <c r="J7557">
        <v>5</v>
      </c>
      <c r="K7557">
        <v>20.100000000000001</v>
      </c>
    </row>
    <row r="7558" spans="1:11" x14ac:dyDescent="0.25">
      <c r="A7558" s="1">
        <v>42840</v>
      </c>
      <c r="B7558">
        <v>2017</v>
      </c>
      <c r="C7558">
        <v>4</v>
      </c>
      <c r="D7558" t="s">
        <v>593</v>
      </c>
      <c r="E7558" t="s">
        <v>81</v>
      </c>
      <c r="F7558" t="s">
        <v>28</v>
      </c>
      <c r="G7558" t="s">
        <v>29</v>
      </c>
      <c r="H7558" t="s">
        <v>470</v>
      </c>
      <c r="I7558">
        <v>15.55</v>
      </c>
      <c r="J7558">
        <v>3</v>
      </c>
      <c r="K7558">
        <v>5.44</v>
      </c>
    </row>
    <row r="7559" spans="1:11" x14ac:dyDescent="0.25">
      <c r="A7559" s="1">
        <v>42840</v>
      </c>
      <c r="B7559">
        <v>2017</v>
      </c>
      <c r="C7559">
        <v>4</v>
      </c>
      <c r="D7559" t="s">
        <v>306</v>
      </c>
      <c r="E7559" t="s">
        <v>215</v>
      </c>
      <c r="F7559" t="s">
        <v>28</v>
      </c>
      <c r="G7559" t="s">
        <v>64</v>
      </c>
      <c r="H7559" t="s">
        <v>1236</v>
      </c>
      <c r="I7559">
        <v>4.8899999999999997</v>
      </c>
      <c r="J7559">
        <v>1</v>
      </c>
      <c r="K7559">
        <v>2</v>
      </c>
    </row>
    <row r="7560" spans="1:11" x14ac:dyDescent="0.25">
      <c r="A7560" s="1">
        <v>42840</v>
      </c>
      <c r="B7560">
        <v>2017</v>
      </c>
      <c r="C7560">
        <v>4</v>
      </c>
      <c r="D7560" t="s">
        <v>1651</v>
      </c>
      <c r="E7560" t="s">
        <v>100</v>
      </c>
      <c r="F7560" t="s">
        <v>18</v>
      </c>
      <c r="G7560" t="s">
        <v>36</v>
      </c>
      <c r="H7560" t="s">
        <v>1975</v>
      </c>
      <c r="I7560">
        <v>196.45</v>
      </c>
      <c r="J7560">
        <v>5</v>
      </c>
      <c r="K7560">
        <v>70.72</v>
      </c>
    </row>
    <row r="7561" spans="1:11" x14ac:dyDescent="0.25">
      <c r="A7561" s="1">
        <v>42840</v>
      </c>
      <c r="B7561">
        <v>2017</v>
      </c>
      <c r="C7561">
        <v>4</v>
      </c>
      <c r="D7561" t="s">
        <v>990</v>
      </c>
      <c r="E7561" t="s">
        <v>45</v>
      </c>
      <c r="F7561" t="s">
        <v>28</v>
      </c>
      <c r="G7561" t="s">
        <v>29</v>
      </c>
      <c r="H7561" t="s">
        <v>2009</v>
      </c>
      <c r="I7561">
        <v>79.14</v>
      </c>
      <c r="J7561">
        <v>3</v>
      </c>
      <c r="K7561">
        <v>36.4</v>
      </c>
    </row>
    <row r="7562" spans="1:11" x14ac:dyDescent="0.25">
      <c r="A7562" s="1">
        <v>42840</v>
      </c>
      <c r="B7562">
        <v>2017</v>
      </c>
      <c r="C7562">
        <v>4</v>
      </c>
      <c r="D7562" t="s">
        <v>214</v>
      </c>
      <c r="E7562" t="s">
        <v>32</v>
      </c>
      <c r="F7562" t="s">
        <v>28</v>
      </c>
      <c r="G7562" t="s">
        <v>29</v>
      </c>
      <c r="H7562" t="s">
        <v>1912</v>
      </c>
      <c r="I7562">
        <v>20.74</v>
      </c>
      <c r="J7562">
        <v>4</v>
      </c>
      <c r="K7562">
        <v>7.26</v>
      </c>
    </row>
    <row r="7563" spans="1:11" x14ac:dyDescent="0.25">
      <c r="A7563" s="1">
        <v>42840</v>
      </c>
      <c r="B7563">
        <v>2017</v>
      </c>
      <c r="C7563">
        <v>4</v>
      </c>
      <c r="D7563" t="s">
        <v>1035</v>
      </c>
      <c r="E7563" t="s">
        <v>77</v>
      </c>
      <c r="F7563" t="s">
        <v>28</v>
      </c>
      <c r="G7563" t="s">
        <v>48</v>
      </c>
      <c r="H7563" t="s">
        <v>1584</v>
      </c>
      <c r="I7563">
        <v>15.57</v>
      </c>
      <c r="J7563">
        <v>3</v>
      </c>
      <c r="K7563">
        <v>-11.94</v>
      </c>
    </row>
    <row r="7564" spans="1:11" x14ac:dyDescent="0.25">
      <c r="A7564" s="1">
        <v>42841</v>
      </c>
      <c r="B7564">
        <v>2017</v>
      </c>
      <c r="C7564">
        <v>4</v>
      </c>
      <c r="D7564" t="s">
        <v>121</v>
      </c>
      <c r="E7564" t="s">
        <v>26</v>
      </c>
      <c r="F7564" t="s">
        <v>28</v>
      </c>
      <c r="G7564" t="s">
        <v>64</v>
      </c>
      <c r="H7564" t="s">
        <v>1571</v>
      </c>
      <c r="I7564">
        <v>16.52</v>
      </c>
      <c r="J7564">
        <v>5</v>
      </c>
      <c r="K7564">
        <v>2.0699999999999998</v>
      </c>
    </row>
    <row r="7565" spans="1:11" x14ac:dyDescent="0.25">
      <c r="A7565" s="1">
        <v>42841</v>
      </c>
      <c r="B7565">
        <v>2017</v>
      </c>
      <c r="C7565">
        <v>4</v>
      </c>
      <c r="D7565" t="s">
        <v>1770</v>
      </c>
      <c r="E7565" t="s">
        <v>131</v>
      </c>
      <c r="F7565" t="s">
        <v>28</v>
      </c>
      <c r="G7565" t="s">
        <v>48</v>
      </c>
      <c r="H7565" t="s">
        <v>983</v>
      </c>
      <c r="I7565">
        <v>13.71</v>
      </c>
      <c r="J7565">
        <v>5</v>
      </c>
      <c r="K7565">
        <v>-10.050000000000001</v>
      </c>
    </row>
    <row r="7566" spans="1:11" x14ac:dyDescent="0.25">
      <c r="A7566" s="1">
        <v>42841</v>
      </c>
      <c r="B7566">
        <v>2017</v>
      </c>
      <c r="C7566">
        <v>4</v>
      </c>
      <c r="D7566" t="s">
        <v>977</v>
      </c>
      <c r="E7566" t="s">
        <v>45</v>
      </c>
      <c r="F7566" t="s">
        <v>28</v>
      </c>
      <c r="G7566" t="s">
        <v>38</v>
      </c>
      <c r="H7566" t="s">
        <v>1132</v>
      </c>
      <c r="I7566">
        <v>205.92</v>
      </c>
      <c r="J7566">
        <v>4</v>
      </c>
      <c r="K7566">
        <v>2.06</v>
      </c>
    </row>
    <row r="7567" spans="1:11" x14ac:dyDescent="0.25">
      <c r="A7567" s="1">
        <v>42841</v>
      </c>
      <c r="B7567">
        <v>2017</v>
      </c>
      <c r="C7567">
        <v>4</v>
      </c>
      <c r="D7567" t="s">
        <v>977</v>
      </c>
      <c r="E7567" t="s">
        <v>45</v>
      </c>
      <c r="F7567" t="s">
        <v>18</v>
      </c>
      <c r="G7567" t="s">
        <v>165</v>
      </c>
      <c r="H7567" t="s">
        <v>553</v>
      </c>
      <c r="I7567">
        <v>102.83</v>
      </c>
      <c r="J7567">
        <v>1</v>
      </c>
      <c r="K7567">
        <v>-6.05</v>
      </c>
    </row>
    <row r="7568" spans="1:11" x14ac:dyDescent="0.25">
      <c r="A7568" s="1">
        <v>42841</v>
      </c>
      <c r="B7568">
        <v>2017</v>
      </c>
      <c r="C7568">
        <v>4</v>
      </c>
      <c r="D7568" t="s">
        <v>2095</v>
      </c>
      <c r="E7568" t="s">
        <v>831</v>
      </c>
      <c r="F7568" t="s">
        <v>28</v>
      </c>
      <c r="G7568" t="s">
        <v>293</v>
      </c>
      <c r="H7568" t="s">
        <v>337</v>
      </c>
      <c r="I7568">
        <v>477.24</v>
      </c>
      <c r="J7568">
        <v>4</v>
      </c>
      <c r="K7568">
        <v>9.5399999999999991</v>
      </c>
    </row>
    <row r="7569" spans="1:11" x14ac:dyDescent="0.25">
      <c r="A7569" s="1">
        <v>42841</v>
      </c>
      <c r="B7569">
        <v>2017</v>
      </c>
      <c r="C7569">
        <v>4</v>
      </c>
      <c r="D7569" t="s">
        <v>2095</v>
      </c>
      <c r="E7569" t="s">
        <v>831</v>
      </c>
      <c r="F7569" t="s">
        <v>13</v>
      </c>
      <c r="G7569" t="s">
        <v>14</v>
      </c>
      <c r="H7569" t="s">
        <v>819</v>
      </c>
      <c r="I7569">
        <v>25.98</v>
      </c>
      <c r="J7569">
        <v>2</v>
      </c>
      <c r="K7569">
        <v>1.56</v>
      </c>
    </row>
    <row r="7570" spans="1:11" x14ac:dyDescent="0.25">
      <c r="A7570" s="1">
        <v>42841</v>
      </c>
      <c r="B7570">
        <v>2017</v>
      </c>
      <c r="C7570">
        <v>4</v>
      </c>
      <c r="D7570" t="s">
        <v>106</v>
      </c>
      <c r="E7570" t="s">
        <v>32</v>
      </c>
      <c r="F7570" t="s">
        <v>28</v>
      </c>
      <c r="G7570" t="s">
        <v>48</v>
      </c>
      <c r="H7570" t="s">
        <v>1057</v>
      </c>
      <c r="I7570">
        <v>26.05</v>
      </c>
      <c r="J7570">
        <v>3</v>
      </c>
      <c r="K7570">
        <v>-44.28</v>
      </c>
    </row>
    <row r="7571" spans="1:11" x14ac:dyDescent="0.25">
      <c r="A7571" s="1">
        <v>42841</v>
      </c>
      <c r="B7571">
        <v>2017</v>
      </c>
      <c r="C7571">
        <v>4</v>
      </c>
      <c r="D7571" t="s">
        <v>106</v>
      </c>
      <c r="E7571" t="s">
        <v>32</v>
      </c>
      <c r="F7571" t="s">
        <v>28</v>
      </c>
      <c r="G7571" t="s">
        <v>48</v>
      </c>
      <c r="H7571" t="s">
        <v>1669</v>
      </c>
      <c r="I7571">
        <v>2.9</v>
      </c>
      <c r="J7571">
        <v>1</v>
      </c>
      <c r="K7571">
        <v>-4.78</v>
      </c>
    </row>
    <row r="7572" spans="1:11" x14ac:dyDescent="0.25">
      <c r="A7572" s="1">
        <v>42841</v>
      </c>
      <c r="B7572">
        <v>2017</v>
      </c>
      <c r="C7572">
        <v>4</v>
      </c>
      <c r="D7572" t="s">
        <v>106</v>
      </c>
      <c r="E7572" t="s">
        <v>32</v>
      </c>
      <c r="F7572" t="s">
        <v>28</v>
      </c>
      <c r="G7572" t="s">
        <v>38</v>
      </c>
      <c r="H7572" t="s">
        <v>498</v>
      </c>
      <c r="I7572">
        <v>32.54</v>
      </c>
      <c r="J7572">
        <v>2</v>
      </c>
      <c r="K7572">
        <v>-7.73</v>
      </c>
    </row>
    <row r="7573" spans="1:11" x14ac:dyDescent="0.25">
      <c r="A7573" s="1">
        <v>42841</v>
      </c>
      <c r="B7573">
        <v>2017</v>
      </c>
      <c r="C7573">
        <v>4</v>
      </c>
      <c r="D7573" t="s">
        <v>2000</v>
      </c>
      <c r="E7573" t="s">
        <v>45</v>
      </c>
      <c r="F7573" t="s">
        <v>28</v>
      </c>
      <c r="G7573" t="s">
        <v>58</v>
      </c>
      <c r="H7573" t="s">
        <v>2658</v>
      </c>
      <c r="I7573">
        <v>40.74</v>
      </c>
      <c r="J7573">
        <v>3</v>
      </c>
      <c r="K7573">
        <v>12.22</v>
      </c>
    </row>
    <row r="7574" spans="1:11" x14ac:dyDescent="0.25">
      <c r="A7574" s="1">
        <v>42842</v>
      </c>
      <c r="B7574">
        <v>2017</v>
      </c>
      <c r="C7574">
        <v>4</v>
      </c>
      <c r="D7574" t="s">
        <v>935</v>
      </c>
      <c r="E7574" t="s">
        <v>103</v>
      </c>
      <c r="F7574" t="s">
        <v>28</v>
      </c>
      <c r="G7574" t="s">
        <v>48</v>
      </c>
      <c r="H7574" t="s">
        <v>453</v>
      </c>
      <c r="I7574">
        <v>12.03</v>
      </c>
      <c r="J7574">
        <v>5</v>
      </c>
      <c r="K7574">
        <v>-9.2200000000000006</v>
      </c>
    </row>
    <row r="7575" spans="1:11" x14ac:dyDescent="0.25">
      <c r="A7575" s="1">
        <v>42842</v>
      </c>
      <c r="B7575">
        <v>2017</v>
      </c>
      <c r="C7575">
        <v>4</v>
      </c>
      <c r="D7575" t="s">
        <v>935</v>
      </c>
      <c r="E7575" t="s">
        <v>103</v>
      </c>
      <c r="F7575" t="s">
        <v>13</v>
      </c>
      <c r="G7575" t="s">
        <v>283</v>
      </c>
      <c r="H7575" t="s">
        <v>1184</v>
      </c>
      <c r="I7575">
        <v>2549.9899999999998</v>
      </c>
      <c r="J7575">
        <v>5</v>
      </c>
      <c r="K7575">
        <v>-3399.98</v>
      </c>
    </row>
    <row r="7576" spans="1:11" x14ac:dyDescent="0.25">
      <c r="A7576" s="1">
        <v>42842</v>
      </c>
      <c r="B7576">
        <v>2017</v>
      </c>
      <c r="C7576">
        <v>4</v>
      </c>
      <c r="D7576" t="s">
        <v>935</v>
      </c>
      <c r="E7576" t="s">
        <v>103</v>
      </c>
      <c r="F7576" t="s">
        <v>28</v>
      </c>
      <c r="G7576" t="s">
        <v>48</v>
      </c>
      <c r="H7576" t="s">
        <v>454</v>
      </c>
      <c r="I7576">
        <v>21.59</v>
      </c>
      <c r="J7576">
        <v>2</v>
      </c>
      <c r="K7576">
        <v>-15.84</v>
      </c>
    </row>
    <row r="7577" spans="1:11" x14ac:dyDescent="0.25">
      <c r="A7577" s="1">
        <v>42842</v>
      </c>
      <c r="B7577">
        <v>2017</v>
      </c>
      <c r="C7577">
        <v>4</v>
      </c>
      <c r="D7577" t="s">
        <v>935</v>
      </c>
      <c r="E7577" t="s">
        <v>103</v>
      </c>
      <c r="F7577" t="s">
        <v>28</v>
      </c>
      <c r="G7577" t="s">
        <v>48</v>
      </c>
      <c r="H7577" t="s">
        <v>75</v>
      </c>
      <c r="I7577">
        <v>8.9600000000000009</v>
      </c>
      <c r="J7577">
        <v>6</v>
      </c>
      <c r="K7577">
        <v>-6.57</v>
      </c>
    </row>
    <row r="7578" spans="1:11" x14ac:dyDescent="0.25">
      <c r="A7578" s="1">
        <v>42842</v>
      </c>
      <c r="B7578">
        <v>2017</v>
      </c>
      <c r="C7578">
        <v>4</v>
      </c>
      <c r="D7578" t="s">
        <v>935</v>
      </c>
      <c r="E7578" t="s">
        <v>103</v>
      </c>
      <c r="F7578" t="s">
        <v>28</v>
      </c>
      <c r="G7578" t="s">
        <v>29</v>
      </c>
      <c r="H7578" t="s">
        <v>877</v>
      </c>
      <c r="I7578">
        <v>20.74</v>
      </c>
      <c r="J7578">
        <v>4</v>
      </c>
      <c r="K7578">
        <v>7.26</v>
      </c>
    </row>
    <row r="7579" spans="1:11" x14ac:dyDescent="0.25">
      <c r="A7579" s="1">
        <v>42842</v>
      </c>
      <c r="B7579">
        <v>2017</v>
      </c>
      <c r="C7579">
        <v>4</v>
      </c>
      <c r="D7579" t="s">
        <v>519</v>
      </c>
      <c r="E7579" t="s">
        <v>89</v>
      </c>
      <c r="F7579" t="s">
        <v>18</v>
      </c>
      <c r="G7579" t="s">
        <v>36</v>
      </c>
      <c r="H7579" t="s">
        <v>1666</v>
      </c>
      <c r="I7579">
        <v>60.31</v>
      </c>
      <c r="J7579">
        <v>3</v>
      </c>
      <c r="K7579">
        <v>5.28</v>
      </c>
    </row>
    <row r="7580" spans="1:11" x14ac:dyDescent="0.25">
      <c r="A7580" s="1">
        <v>42842</v>
      </c>
      <c r="B7580">
        <v>2017</v>
      </c>
      <c r="C7580">
        <v>4</v>
      </c>
      <c r="D7580" t="s">
        <v>940</v>
      </c>
      <c r="E7580" t="s">
        <v>45</v>
      </c>
      <c r="F7580" t="s">
        <v>28</v>
      </c>
      <c r="G7580" t="s">
        <v>29</v>
      </c>
      <c r="H7580" t="s">
        <v>2588</v>
      </c>
      <c r="I7580">
        <v>28.14</v>
      </c>
      <c r="J7580">
        <v>3</v>
      </c>
      <c r="K7580">
        <v>13.51</v>
      </c>
    </row>
    <row r="7581" spans="1:11" x14ac:dyDescent="0.25">
      <c r="A7581" s="1">
        <v>42842</v>
      </c>
      <c r="B7581">
        <v>2017</v>
      </c>
      <c r="C7581">
        <v>4</v>
      </c>
      <c r="D7581" t="s">
        <v>940</v>
      </c>
      <c r="E7581" t="s">
        <v>45</v>
      </c>
      <c r="F7581" t="s">
        <v>28</v>
      </c>
      <c r="G7581" t="s">
        <v>46</v>
      </c>
      <c r="H7581" t="s">
        <v>2601</v>
      </c>
      <c r="I7581">
        <v>7.38</v>
      </c>
      <c r="J7581">
        <v>2</v>
      </c>
      <c r="K7581">
        <v>3.47</v>
      </c>
    </row>
    <row r="7582" spans="1:11" x14ac:dyDescent="0.25">
      <c r="A7582" s="1">
        <v>42842</v>
      </c>
      <c r="B7582">
        <v>2017</v>
      </c>
      <c r="C7582">
        <v>4</v>
      </c>
      <c r="D7582" t="s">
        <v>940</v>
      </c>
      <c r="E7582" t="s">
        <v>45</v>
      </c>
      <c r="F7582" t="s">
        <v>28</v>
      </c>
      <c r="G7582" t="s">
        <v>33</v>
      </c>
      <c r="H7582" t="s">
        <v>1444</v>
      </c>
      <c r="I7582">
        <v>10.9</v>
      </c>
      <c r="J7582">
        <v>5</v>
      </c>
      <c r="K7582">
        <v>3.6</v>
      </c>
    </row>
    <row r="7583" spans="1:11" x14ac:dyDescent="0.25">
      <c r="A7583" s="1">
        <v>42842</v>
      </c>
      <c r="B7583">
        <v>2017</v>
      </c>
      <c r="C7583">
        <v>4</v>
      </c>
      <c r="D7583" t="s">
        <v>940</v>
      </c>
      <c r="E7583" t="s">
        <v>45</v>
      </c>
      <c r="F7583" t="s">
        <v>13</v>
      </c>
      <c r="G7583" t="s">
        <v>14</v>
      </c>
      <c r="H7583" t="s">
        <v>1187</v>
      </c>
      <c r="I7583">
        <v>274.89</v>
      </c>
      <c r="J7583">
        <v>11</v>
      </c>
      <c r="K7583">
        <v>46.73</v>
      </c>
    </row>
    <row r="7584" spans="1:11" x14ac:dyDescent="0.25">
      <c r="A7584" s="1">
        <v>42842</v>
      </c>
      <c r="B7584">
        <v>2017</v>
      </c>
      <c r="C7584">
        <v>4</v>
      </c>
      <c r="D7584" t="s">
        <v>940</v>
      </c>
      <c r="E7584" t="s">
        <v>45</v>
      </c>
      <c r="F7584" t="s">
        <v>28</v>
      </c>
      <c r="G7584" t="s">
        <v>46</v>
      </c>
      <c r="H7584" t="s">
        <v>2243</v>
      </c>
      <c r="I7584">
        <v>23.04</v>
      </c>
      <c r="J7584">
        <v>8</v>
      </c>
      <c r="K7584">
        <v>11.29</v>
      </c>
    </row>
    <row r="7585" spans="1:11" x14ac:dyDescent="0.25">
      <c r="A7585" s="1">
        <v>42842</v>
      </c>
      <c r="B7585">
        <v>2017</v>
      </c>
      <c r="C7585">
        <v>4</v>
      </c>
      <c r="D7585" t="s">
        <v>940</v>
      </c>
      <c r="E7585" t="s">
        <v>45</v>
      </c>
      <c r="F7585" t="s">
        <v>18</v>
      </c>
      <c r="G7585" t="s">
        <v>19</v>
      </c>
      <c r="H7585" t="s">
        <v>1522</v>
      </c>
      <c r="I7585">
        <v>218.35</v>
      </c>
      <c r="J7585">
        <v>3</v>
      </c>
      <c r="K7585">
        <v>-19.11</v>
      </c>
    </row>
    <row r="7586" spans="1:11" x14ac:dyDescent="0.25">
      <c r="A7586" s="1">
        <v>42842</v>
      </c>
      <c r="B7586">
        <v>2017</v>
      </c>
      <c r="C7586">
        <v>4</v>
      </c>
      <c r="D7586" t="s">
        <v>2269</v>
      </c>
      <c r="E7586" t="s">
        <v>26</v>
      </c>
      <c r="F7586" t="s">
        <v>28</v>
      </c>
      <c r="G7586" t="s">
        <v>38</v>
      </c>
      <c r="H7586" t="s">
        <v>2360</v>
      </c>
      <c r="I7586">
        <v>195.14</v>
      </c>
      <c r="J7586">
        <v>4</v>
      </c>
      <c r="K7586">
        <v>-43.91</v>
      </c>
    </row>
    <row r="7587" spans="1:11" x14ac:dyDescent="0.25">
      <c r="A7587" s="1">
        <v>42845</v>
      </c>
      <c r="B7587">
        <v>2017</v>
      </c>
      <c r="C7587">
        <v>4</v>
      </c>
      <c r="D7587" t="s">
        <v>2284</v>
      </c>
      <c r="E7587" t="s">
        <v>26</v>
      </c>
      <c r="F7587" t="s">
        <v>18</v>
      </c>
      <c r="G7587" t="s">
        <v>36</v>
      </c>
      <c r="H7587" t="s">
        <v>485</v>
      </c>
      <c r="I7587">
        <v>44.4</v>
      </c>
      <c r="J7587">
        <v>2</v>
      </c>
      <c r="K7587">
        <v>-52.17</v>
      </c>
    </row>
    <row r="7588" spans="1:11" x14ac:dyDescent="0.25">
      <c r="A7588" s="1">
        <v>42845</v>
      </c>
      <c r="B7588">
        <v>2017</v>
      </c>
      <c r="C7588">
        <v>4</v>
      </c>
      <c r="D7588" t="s">
        <v>2434</v>
      </c>
      <c r="E7588" t="s">
        <v>89</v>
      </c>
      <c r="F7588" t="s">
        <v>18</v>
      </c>
      <c r="G7588" t="s">
        <v>36</v>
      </c>
      <c r="H7588" t="s">
        <v>1410</v>
      </c>
      <c r="I7588">
        <v>51.97</v>
      </c>
      <c r="J7588">
        <v>2</v>
      </c>
      <c r="K7588">
        <v>10.39</v>
      </c>
    </row>
    <row r="7589" spans="1:11" x14ac:dyDescent="0.25">
      <c r="A7589" s="1">
        <v>42845</v>
      </c>
      <c r="B7589">
        <v>2017</v>
      </c>
      <c r="C7589">
        <v>4</v>
      </c>
      <c r="D7589" t="s">
        <v>2434</v>
      </c>
      <c r="E7589" t="s">
        <v>89</v>
      </c>
      <c r="F7589" t="s">
        <v>28</v>
      </c>
      <c r="G7589" t="s">
        <v>38</v>
      </c>
      <c r="H7589" t="s">
        <v>1767</v>
      </c>
      <c r="I7589">
        <v>51.34</v>
      </c>
      <c r="J7589">
        <v>3</v>
      </c>
      <c r="K7589">
        <v>5.78</v>
      </c>
    </row>
    <row r="7590" spans="1:11" x14ac:dyDescent="0.25">
      <c r="A7590" s="1">
        <v>42845</v>
      </c>
      <c r="B7590">
        <v>2017</v>
      </c>
      <c r="C7590">
        <v>4</v>
      </c>
      <c r="D7590" t="s">
        <v>2434</v>
      </c>
      <c r="E7590" t="s">
        <v>89</v>
      </c>
      <c r="F7590" t="s">
        <v>28</v>
      </c>
      <c r="G7590" t="s">
        <v>38</v>
      </c>
      <c r="H7590" t="s">
        <v>2001</v>
      </c>
      <c r="I7590">
        <v>332.7</v>
      </c>
      <c r="J7590">
        <v>1</v>
      </c>
      <c r="K7590">
        <v>33.270000000000003</v>
      </c>
    </row>
    <row r="7591" spans="1:11" x14ac:dyDescent="0.25">
      <c r="A7591" s="1">
        <v>42845</v>
      </c>
      <c r="B7591">
        <v>2017</v>
      </c>
      <c r="C7591">
        <v>4</v>
      </c>
      <c r="D7591" t="s">
        <v>2434</v>
      </c>
      <c r="E7591" t="s">
        <v>89</v>
      </c>
      <c r="F7591" t="s">
        <v>18</v>
      </c>
      <c r="G7591" t="s">
        <v>36</v>
      </c>
      <c r="H7591" t="s">
        <v>630</v>
      </c>
      <c r="I7591">
        <v>42.41</v>
      </c>
      <c r="J7591">
        <v>3</v>
      </c>
      <c r="K7591">
        <v>9.5399999999999991</v>
      </c>
    </row>
    <row r="7592" spans="1:11" x14ac:dyDescent="0.25">
      <c r="A7592" s="1">
        <v>42845</v>
      </c>
      <c r="B7592">
        <v>2017</v>
      </c>
      <c r="C7592">
        <v>4</v>
      </c>
      <c r="D7592" t="s">
        <v>2137</v>
      </c>
      <c r="E7592" t="s">
        <v>26</v>
      </c>
      <c r="F7592" t="s">
        <v>18</v>
      </c>
      <c r="G7592" t="s">
        <v>19</v>
      </c>
      <c r="H7592" t="s">
        <v>623</v>
      </c>
      <c r="I7592">
        <v>317.06</v>
      </c>
      <c r="J7592">
        <v>3</v>
      </c>
      <c r="K7592">
        <v>-18.12</v>
      </c>
    </row>
    <row r="7593" spans="1:11" x14ac:dyDescent="0.25">
      <c r="A7593" s="1">
        <v>42845</v>
      </c>
      <c r="B7593">
        <v>2017</v>
      </c>
      <c r="C7593">
        <v>4</v>
      </c>
      <c r="D7593" t="s">
        <v>2137</v>
      </c>
      <c r="E7593" t="s">
        <v>26</v>
      </c>
      <c r="F7593" t="s">
        <v>28</v>
      </c>
      <c r="G7593" t="s">
        <v>64</v>
      </c>
      <c r="H7593" t="s">
        <v>1574</v>
      </c>
      <c r="I7593">
        <v>15.76</v>
      </c>
      <c r="J7593">
        <v>2</v>
      </c>
      <c r="K7593">
        <v>3.55</v>
      </c>
    </row>
    <row r="7594" spans="1:11" x14ac:dyDescent="0.25">
      <c r="A7594" s="1">
        <v>42845</v>
      </c>
      <c r="B7594">
        <v>2017</v>
      </c>
      <c r="C7594">
        <v>4</v>
      </c>
      <c r="D7594" t="s">
        <v>2137</v>
      </c>
      <c r="E7594" t="s">
        <v>26</v>
      </c>
      <c r="F7594" t="s">
        <v>18</v>
      </c>
      <c r="G7594" t="s">
        <v>36</v>
      </c>
      <c r="H7594" t="s">
        <v>1277</v>
      </c>
      <c r="I7594">
        <v>14.56</v>
      </c>
      <c r="J7594">
        <v>5</v>
      </c>
      <c r="K7594">
        <v>-6.19</v>
      </c>
    </row>
    <row r="7595" spans="1:11" x14ac:dyDescent="0.25">
      <c r="A7595" s="1">
        <v>42845</v>
      </c>
      <c r="B7595">
        <v>2017</v>
      </c>
      <c r="C7595">
        <v>4</v>
      </c>
      <c r="D7595" t="s">
        <v>280</v>
      </c>
      <c r="E7595" t="s">
        <v>71</v>
      </c>
      <c r="F7595" t="s">
        <v>28</v>
      </c>
      <c r="G7595" t="s">
        <v>48</v>
      </c>
      <c r="H7595" t="s">
        <v>1220</v>
      </c>
      <c r="I7595">
        <v>146.86000000000001</v>
      </c>
      <c r="J7595">
        <v>7</v>
      </c>
      <c r="K7595">
        <v>70.489999999999995</v>
      </c>
    </row>
    <row r="7596" spans="1:11" x14ac:dyDescent="0.25">
      <c r="A7596" s="1">
        <v>42845</v>
      </c>
      <c r="B7596">
        <v>2017</v>
      </c>
      <c r="C7596">
        <v>4</v>
      </c>
      <c r="D7596" t="s">
        <v>280</v>
      </c>
      <c r="E7596" t="s">
        <v>71</v>
      </c>
      <c r="F7596" t="s">
        <v>28</v>
      </c>
      <c r="G7596" t="s">
        <v>48</v>
      </c>
      <c r="H7596" t="s">
        <v>634</v>
      </c>
      <c r="I7596">
        <v>36.56</v>
      </c>
      <c r="J7596">
        <v>4</v>
      </c>
      <c r="K7596">
        <v>18.28</v>
      </c>
    </row>
    <row r="7597" spans="1:11" x14ac:dyDescent="0.25">
      <c r="A7597" s="1">
        <v>42845</v>
      </c>
      <c r="B7597">
        <v>2017</v>
      </c>
      <c r="C7597">
        <v>4</v>
      </c>
      <c r="D7597" t="s">
        <v>1940</v>
      </c>
      <c r="E7597" t="s">
        <v>131</v>
      </c>
      <c r="F7597" t="s">
        <v>28</v>
      </c>
      <c r="G7597" t="s">
        <v>38</v>
      </c>
      <c r="H7597" t="s">
        <v>164</v>
      </c>
      <c r="I7597">
        <v>848.54</v>
      </c>
      <c r="J7597">
        <v>4</v>
      </c>
      <c r="K7597">
        <v>-21.21</v>
      </c>
    </row>
    <row r="7598" spans="1:11" x14ac:dyDescent="0.25">
      <c r="A7598" s="1">
        <v>42845</v>
      </c>
      <c r="B7598">
        <v>2017</v>
      </c>
      <c r="C7598">
        <v>4</v>
      </c>
      <c r="D7598" t="s">
        <v>1940</v>
      </c>
      <c r="E7598" t="s">
        <v>131</v>
      </c>
      <c r="F7598" t="s">
        <v>28</v>
      </c>
      <c r="G7598" t="s">
        <v>48</v>
      </c>
      <c r="H7598" t="s">
        <v>1002</v>
      </c>
      <c r="I7598">
        <v>8.6999999999999993</v>
      </c>
      <c r="J7598">
        <v>5</v>
      </c>
      <c r="K7598">
        <v>-6.38</v>
      </c>
    </row>
    <row r="7599" spans="1:11" x14ac:dyDescent="0.25">
      <c r="A7599" s="1">
        <v>42845</v>
      </c>
      <c r="B7599">
        <v>2017</v>
      </c>
      <c r="C7599">
        <v>4</v>
      </c>
      <c r="D7599" t="s">
        <v>1940</v>
      </c>
      <c r="E7599" t="s">
        <v>131</v>
      </c>
      <c r="F7599" t="s">
        <v>13</v>
      </c>
      <c r="G7599" t="s">
        <v>23</v>
      </c>
      <c r="H7599" t="s">
        <v>2539</v>
      </c>
      <c r="I7599">
        <v>122.38</v>
      </c>
      <c r="J7599">
        <v>3</v>
      </c>
      <c r="K7599">
        <v>-24.48</v>
      </c>
    </row>
    <row r="7600" spans="1:11" x14ac:dyDescent="0.25">
      <c r="A7600" s="1">
        <v>42846</v>
      </c>
      <c r="B7600">
        <v>2017</v>
      </c>
      <c r="C7600">
        <v>4</v>
      </c>
      <c r="D7600" t="s">
        <v>1286</v>
      </c>
      <c r="E7600" t="s">
        <v>32</v>
      </c>
      <c r="F7600" t="s">
        <v>28</v>
      </c>
      <c r="G7600" t="s">
        <v>58</v>
      </c>
      <c r="H7600" t="s">
        <v>2257</v>
      </c>
      <c r="I7600">
        <v>97.26</v>
      </c>
      <c r="J7600">
        <v>4</v>
      </c>
      <c r="K7600">
        <v>-243.16</v>
      </c>
    </row>
    <row r="7601" spans="1:11" x14ac:dyDescent="0.25">
      <c r="A7601" s="1">
        <v>42846</v>
      </c>
      <c r="B7601">
        <v>2017</v>
      </c>
      <c r="C7601">
        <v>4</v>
      </c>
      <c r="D7601" t="s">
        <v>135</v>
      </c>
      <c r="E7601" t="s">
        <v>32</v>
      </c>
      <c r="F7601" t="s">
        <v>28</v>
      </c>
      <c r="G7601" t="s">
        <v>48</v>
      </c>
      <c r="H7601" t="s">
        <v>586</v>
      </c>
      <c r="I7601">
        <v>2.69</v>
      </c>
      <c r="J7601">
        <v>3</v>
      </c>
      <c r="K7601">
        <v>-4.71</v>
      </c>
    </row>
    <row r="7602" spans="1:11" x14ac:dyDescent="0.25">
      <c r="A7602" s="1">
        <v>42846</v>
      </c>
      <c r="B7602">
        <v>2017</v>
      </c>
      <c r="C7602">
        <v>4</v>
      </c>
      <c r="D7602" t="s">
        <v>135</v>
      </c>
      <c r="E7602" t="s">
        <v>32</v>
      </c>
      <c r="F7602" t="s">
        <v>28</v>
      </c>
      <c r="G7602" t="s">
        <v>48</v>
      </c>
      <c r="H7602" t="s">
        <v>1704</v>
      </c>
      <c r="I7602">
        <v>2.93</v>
      </c>
      <c r="J7602">
        <v>3</v>
      </c>
      <c r="K7602">
        <v>-4.99</v>
      </c>
    </row>
    <row r="7603" spans="1:11" x14ac:dyDescent="0.25">
      <c r="A7603" s="1">
        <v>42846</v>
      </c>
      <c r="B7603">
        <v>2017</v>
      </c>
      <c r="C7603">
        <v>4</v>
      </c>
      <c r="D7603" t="s">
        <v>2231</v>
      </c>
      <c r="E7603" t="s">
        <v>17</v>
      </c>
      <c r="F7603" t="s">
        <v>13</v>
      </c>
      <c r="G7603" t="s">
        <v>14</v>
      </c>
      <c r="H7603" t="s">
        <v>2310</v>
      </c>
      <c r="I7603">
        <v>11.54</v>
      </c>
      <c r="J7603">
        <v>1</v>
      </c>
      <c r="K7603">
        <v>3.46</v>
      </c>
    </row>
    <row r="7604" spans="1:11" x14ac:dyDescent="0.25">
      <c r="A7604" s="1">
        <v>42846</v>
      </c>
      <c r="B7604">
        <v>2017</v>
      </c>
      <c r="C7604">
        <v>4</v>
      </c>
      <c r="D7604" t="s">
        <v>2231</v>
      </c>
      <c r="E7604" t="s">
        <v>17</v>
      </c>
      <c r="F7604" t="s">
        <v>18</v>
      </c>
      <c r="G7604" t="s">
        <v>36</v>
      </c>
      <c r="H7604" t="s">
        <v>2032</v>
      </c>
      <c r="I7604">
        <v>162.6</v>
      </c>
      <c r="J7604">
        <v>3</v>
      </c>
      <c r="K7604">
        <v>34.15</v>
      </c>
    </row>
    <row r="7605" spans="1:11" x14ac:dyDescent="0.25">
      <c r="A7605" s="1">
        <v>42846</v>
      </c>
      <c r="B7605">
        <v>2017</v>
      </c>
      <c r="C7605">
        <v>4</v>
      </c>
      <c r="D7605" t="s">
        <v>2492</v>
      </c>
      <c r="E7605" t="s">
        <v>324</v>
      </c>
      <c r="F7605" t="s">
        <v>18</v>
      </c>
      <c r="G7605" t="s">
        <v>19</v>
      </c>
      <c r="H7605" t="s">
        <v>1878</v>
      </c>
      <c r="I7605">
        <v>908.82</v>
      </c>
      <c r="J7605">
        <v>9</v>
      </c>
      <c r="K7605">
        <v>227.21</v>
      </c>
    </row>
    <row r="7606" spans="1:11" x14ac:dyDescent="0.25">
      <c r="A7606" s="1">
        <v>42846</v>
      </c>
      <c r="B7606">
        <v>2017</v>
      </c>
      <c r="C7606">
        <v>4</v>
      </c>
      <c r="D7606" t="s">
        <v>319</v>
      </c>
      <c r="E7606" t="s">
        <v>32</v>
      </c>
      <c r="F7606" t="s">
        <v>13</v>
      </c>
      <c r="G7606" t="s">
        <v>14</v>
      </c>
      <c r="H7606" t="s">
        <v>2339</v>
      </c>
      <c r="I7606">
        <v>47.98</v>
      </c>
      <c r="J7606">
        <v>3</v>
      </c>
      <c r="K7606">
        <v>8.4</v>
      </c>
    </row>
    <row r="7607" spans="1:11" x14ac:dyDescent="0.25">
      <c r="A7607" s="1">
        <v>42846</v>
      </c>
      <c r="B7607">
        <v>2017</v>
      </c>
      <c r="C7607">
        <v>4</v>
      </c>
      <c r="D7607" t="s">
        <v>319</v>
      </c>
      <c r="E7607" t="s">
        <v>32</v>
      </c>
      <c r="F7607" t="s">
        <v>28</v>
      </c>
      <c r="G7607" t="s">
        <v>29</v>
      </c>
      <c r="H7607" t="s">
        <v>2549</v>
      </c>
      <c r="I7607">
        <v>20.74</v>
      </c>
      <c r="J7607">
        <v>4</v>
      </c>
      <c r="K7607">
        <v>7.26</v>
      </c>
    </row>
    <row r="7608" spans="1:11" x14ac:dyDescent="0.25">
      <c r="A7608" s="1">
        <v>42847</v>
      </c>
      <c r="B7608">
        <v>2017</v>
      </c>
      <c r="C7608">
        <v>4</v>
      </c>
      <c r="D7608" t="s">
        <v>505</v>
      </c>
      <c r="E7608" t="s">
        <v>45</v>
      </c>
      <c r="F7608" t="s">
        <v>18</v>
      </c>
      <c r="G7608" t="s">
        <v>36</v>
      </c>
      <c r="H7608" t="s">
        <v>2159</v>
      </c>
      <c r="I7608">
        <v>18.28</v>
      </c>
      <c r="J7608">
        <v>2</v>
      </c>
      <c r="K7608">
        <v>6.22</v>
      </c>
    </row>
    <row r="7609" spans="1:11" x14ac:dyDescent="0.25">
      <c r="A7609" s="1">
        <v>42847</v>
      </c>
      <c r="B7609">
        <v>2017</v>
      </c>
      <c r="C7609">
        <v>4</v>
      </c>
      <c r="D7609" t="s">
        <v>2273</v>
      </c>
      <c r="E7609" t="s">
        <v>89</v>
      </c>
      <c r="F7609" t="s">
        <v>18</v>
      </c>
      <c r="G7609" t="s">
        <v>36</v>
      </c>
      <c r="H7609" t="s">
        <v>2230</v>
      </c>
      <c r="I7609">
        <v>254.35</v>
      </c>
      <c r="J7609">
        <v>3</v>
      </c>
      <c r="K7609">
        <v>0</v>
      </c>
    </row>
    <row r="7610" spans="1:11" x14ac:dyDescent="0.25">
      <c r="A7610" s="1">
        <v>42847</v>
      </c>
      <c r="B7610">
        <v>2017</v>
      </c>
      <c r="C7610">
        <v>4</v>
      </c>
      <c r="D7610" t="s">
        <v>1972</v>
      </c>
      <c r="E7610" t="s">
        <v>174</v>
      </c>
      <c r="F7610" t="s">
        <v>28</v>
      </c>
      <c r="G7610" t="s">
        <v>38</v>
      </c>
      <c r="H7610" t="s">
        <v>772</v>
      </c>
      <c r="I7610">
        <v>675.06</v>
      </c>
      <c r="J7610">
        <v>3</v>
      </c>
      <c r="K7610">
        <v>87.76</v>
      </c>
    </row>
    <row r="7611" spans="1:11" x14ac:dyDescent="0.25">
      <c r="A7611" s="1">
        <v>42848</v>
      </c>
      <c r="B7611">
        <v>2017</v>
      </c>
      <c r="C7611">
        <v>4</v>
      </c>
      <c r="D7611" t="s">
        <v>2644</v>
      </c>
      <c r="E7611" t="s">
        <v>22</v>
      </c>
      <c r="F7611" t="s">
        <v>28</v>
      </c>
      <c r="G7611" t="s">
        <v>58</v>
      </c>
      <c r="H7611" t="s">
        <v>2311</v>
      </c>
      <c r="I7611">
        <v>121.94</v>
      </c>
      <c r="J7611">
        <v>2</v>
      </c>
      <c r="K7611">
        <v>35.36</v>
      </c>
    </row>
    <row r="7612" spans="1:11" x14ac:dyDescent="0.25">
      <c r="A7612" s="1">
        <v>42848</v>
      </c>
      <c r="B7612">
        <v>2017</v>
      </c>
      <c r="C7612">
        <v>4</v>
      </c>
      <c r="D7612" t="s">
        <v>2644</v>
      </c>
      <c r="E7612" t="s">
        <v>22</v>
      </c>
      <c r="F7612" t="s">
        <v>28</v>
      </c>
      <c r="G7612" t="s">
        <v>293</v>
      </c>
      <c r="H7612" t="s">
        <v>1892</v>
      </c>
      <c r="I7612">
        <v>122.71</v>
      </c>
      <c r="J7612">
        <v>7</v>
      </c>
      <c r="K7612">
        <v>36.81</v>
      </c>
    </row>
    <row r="7613" spans="1:11" x14ac:dyDescent="0.25">
      <c r="A7613" s="1">
        <v>42848</v>
      </c>
      <c r="B7613">
        <v>2017</v>
      </c>
      <c r="C7613">
        <v>4</v>
      </c>
      <c r="D7613" t="s">
        <v>1801</v>
      </c>
      <c r="E7613" t="s">
        <v>212</v>
      </c>
      <c r="F7613" t="s">
        <v>13</v>
      </c>
      <c r="G7613" t="s">
        <v>14</v>
      </c>
      <c r="H7613" t="s">
        <v>1978</v>
      </c>
      <c r="I7613">
        <v>155.34</v>
      </c>
      <c r="J7613">
        <v>6</v>
      </c>
      <c r="K7613">
        <v>55.92</v>
      </c>
    </row>
    <row r="7614" spans="1:11" x14ac:dyDescent="0.25">
      <c r="A7614" s="1">
        <v>42848</v>
      </c>
      <c r="B7614">
        <v>2017</v>
      </c>
      <c r="C7614">
        <v>4</v>
      </c>
      <c r="D7614" t="s">
        <v>810</v>
      </c>
      <c r="E7614" t="s">
        <v>22</v>
      </c>
      <c r="F7614" t="s">
        <v>28</v>
      </c>
      <c r="G7614" t="s">
        <v>293</v>
      </c>
      <c r="H7614" t="s">
        <v>2247</v>
      </c>
      <c r="I7614">
        <v>54.9</v>
      </c>
      <c r="J7614">
        <v>5</v>
      </c>
      <c r="K7614">
        <v>15.37</v>
      </c>
    </row>
    <row r="7615" spans="1:11" x14ac:dyDescent="0.25">
      <c r="A7615" s="1">
        <v>42848</v>
      </c>
      <c r="B7615">
        <v>2017</v>
      </c>
      <c r="C7615">
        <v>4</v>
      </c>
      <c r="D7615" t="s">
        <v>1565</v>
      </c>
      <c r="E7615" t="s">
        <v>131</v>
      </c>
      <c r="F7615" t="s">
        <v>28</v>
      </c>
      <c r="G7615" t="s">
        <v>48</v>
      </c>
      <c r="H7615" t="s">
        <v>2011</v>
      </c>
      <c r="I7615">
        <v>11.76</v>
      </c>
      <c r="J7615">
        <v>5</v>
      </c>
      <c r="K7615">
        <v>-7.84</v>
      </c>
    </row>
    <row r="7616" spans="1:11" x14ac:dyDescent="0.25">
      <c r="A7616" s="1">
        <v>42848</v>
      </c>
      <c r="B7616">
        <v>2017</v>
      </c>
      <c r="C7616">
        <v>4</v>
      </c>
      <c r="D7616" t="s">
        <v>1565</v>
      </c>
      <c r="E7616" t="s">
        <v>131</v>
      </c>
      <c r="F7616" t="s">
        <v>28</v>
      </c>
      <c r="G7616" t="s">
        <v>29</v>
      </c>
      <c r="H7616" t="s">
        <v>210</v>
      </c>
      <c r="I7616">
        <v>5.34</v>
      </c>
      <c r="J7616">
        <v>1</v>
      </c>
      <c r="K7616">
        <v>1.87</v>
      </c>
    </row>
    <row r="7617" spans="1:11" x14ac:dyDescent="0.25">
      <c r="A7617" s="1">
        <v>42848</v>
      </c>
      <c r="B7617">
        <v>2017</v>
      </c>
      <c r="C7617">
        <v>4</v>
      </c>
      <c r="D7617" t="s">
        <v>2316</v>
      </c>
      <c r="E7617" t="s">
        <v>45</v>
      </c>
      <c r="F7617" t="s">
        <v>18</v>
      </c>
      <c r="G7617" t="s">
        <v>36</v>
      </c>
      <c r="H7617" t="s">
        <v>2047</v>
      </c>
      <c r="I7617">
        <v>66.36</v>
      </c>
      <c r="J7617">
        <v>7</v>
      </c>
      <c r="K7617">
        <v>26.54</v>
      </c>
    </row>
    <row r="7618" spans="1:11" x14ac:dyDescent="0.25">
      <c r="A7618" s="1">
        <v>42848</v>
      </c>
      <c r="B7618">
        <v>2017</v>
      </c>
      <c r="C7618">
        <v>4</v>
      </c>
      <c r="D7618" t="s">
        <v>2316</v>
      </c>
      <c r="E7618" t="s">
        <v>45</v>
      </c>
      <c r="F7618" t="s">
        <v>28</v>
      </c>
      <c r="G7618" t="s">
        <v>48</v>
      </c>
      <c r="H7618" t="s">
        <v>657</v>
      </c>
      <c r="I7618">
        <v>92.88</v>
      </c>
      <c r="J7618">
        <v>6</v>
      </c>
      <c r="K7618">
        <v>30.19</v>
      </c>
    </row>
    <row r="7619" spans="1:11" x14ac:dyDescent="0.25">
      <c r="A7619" s="1">
        <v>42848</v>
      </c>
      <c r="B7619">
        <v>2017</v>
      </c>
      <c r="C7619">
        <v>4</v>
      </c>
      <c r="D7619" t="s">
        <v>2316</v>
      </c>
      <c r="E7619" t="s">
        <v>45</v>
      </c>
      <c r="F7619" t="s">
        <v>18</v>
      </c>
      <c r="G7619" t="s">
        <v>36</v>
      </c>
      <c r="H7619" t="s">
        <v>2433</v>
      </c>
      <c r="I7619">
        <v>24.14</v>
      </c>
      <c r="J7619">
        <v>2</v>
      </c>
      <c r="K7619">
        <v>7.97</v>
      </c>
    </row>
    <row r="7620" spans="1:11" x14ac:dyDescent="0.25">
      <c r="A7620" s="1">
        <v>42848</v>
      </c>
      <c r="B7620">
        <v>2017</v>
      </c>
      <c r="C7620">
        <v>4</v>
      </c>
      <c r="D7620" t="s">
        <v>2172</v>
      </c>
      <c r="E7620" t="s">
        <v>205</v>
      </c>
      <c r="F7620" t="s">
        <v>18</v>
      </c>
      <c r="G7620" t="s">
        <v>165</v>
      </c>
      <c r="H7620" t="s">
        <v>187</v>
      </c>
      <c r="I7620">
        <v>387.14</v>
      </c>
      <c r="J7620">
        <v>4</v>
      </c>
      <c r="K7620">
        <v>-14.52</v>
      </c>
    </row>
    <row r="7621" spans="1:11" x14ac:dyDescent="0.25">
      <c r="A7621" s="1">
        <v>42848</v>
      </c>
      <c r="B7621">
        <v>2017</v>
      </c>
      <c r="C7621">
        <v>4</v>
      </c>
      <c r="D7621" t="s">
        <v>2172</v>
      </c>
      <c r="E7621" t="s">
        <v>205</v>
      </c>
      <c r="F7621" t="s">
        <v>13</v>
      </c>
      <c r="G7621" t="s">
        <v>14</v>
      </c>
      <c r="H7621" t="s">
        <v>614</v>
      </c>
      <c r="I7621">
        <v>45.41</v>
      </c>
      <c r="J7621">
        <v>2</v>
      </c>
      <c r="K7621">
        <v>11.92</v>
      </c>
    </row>
    <row r="7622" spans="1:11" x14ac:dyDescent="0.25">
      <c r="A7622" s="1">
        <v>42848</v>
      </c>
      <c r="B7622">
        <v>2017</v>
      </c>
      <c r="C7622">
        <v>4</v>
      </c>
      <c r="D7622" t="s">
        <v>2172</v>
      </c>
      <c r="E7622" t="s">
        <v>205</v>
      </c>
      <c r="F7622" t="s">
        <v>18</v>
      </c>
      <c r="G7622" t="s">
        <v>36</v>
      </c>
      <c r="H7622" t="s">
        <v>1549</v>
      </c>
      <c r="I7622">
        <v>77.95</v>
      </c>
      <c r="J7622">
        <v>3</v>
      </c>
      <c r="K7622">
        <v>-11.69</v>
      </c>
    </row>
    <row r="7623" spans="1:11" x14ac:dyDescent="0.25">
      <c r="A7623" s="1">
        <v>42848</v>
      </c>
      <c r="B7623">
        <v>2017</v>
      </c>
      <c r="C7623">
        <v>4</v>
      </c>
      <c r="D7623" t="s">
        <v>2172</v>
      </c>
      <c r="E7623" t="s">
        <v>205</v>
      </c>
      <c r="F7623" t="s">
        <v>28</v>
      </c>
      <c r="G7623" t="s">
        <v>46</v>
      </c>
      <c r="H7623" t="s">
        <v>2470</v>
      </c>
      <c r="I7623">
        <v>3</v>
      </c>
      <c r="J7623">
        <v>1</v>
      </c>
      <c r="K7623">
        <v>1.05</v>
      </c>
    </row>
    <row r="7624" spans="1:11" x14ac:dyDescent="0.25">
      <c r="A7624" s="1">
        <v>42848</v>
      </c>
      <c r="B7624">
        <v>2017</v>
      </c>
      <c r="C7624">
        <v>4</v>
      </c>
      <c r="D7624" t="s">
        <v>2046</v>
      </c>
      <c r="E7624" t="s">
        <v>103</v>
      </c>
      <c r="F7624" t="s">
        <v>28</v>
      </c>
      <c r="G7624" t="s">
        <v>155</v>
      </c>
      <c r="H7624" t="s">
        <v>156</v>
      </c>
      <c r="I7624">
        <v>18.690000000000001</v>
      </c>
      <c r="J7624">
        <v>2</v>
      </c>
      <c r="K7624">
        <v>7.01</v>
      </c>
    </row>
    <row r="7625" spans="1:11" x14ac:dyDescent="0.25">
      <c r="A7625" s="1">
        <v>42848</v>
      </c>
      <c r="B7625">
        <v>2017</v>
      </c>
      <c r="C7625">
        <v>4</v>
      </c>
      <c r="D7625" t="s">
        <v>2046</v>
      </c>
      <c r="E7625" t="s">
        <v>103</v>
      </c>
      <c r="F7625" t="s">
        <v>18</v>
      </c>
      <c r="G7625" t="s">
        <v>36</v>
      </c>
      <c r="H7625" t="s">
        <v>2087</v>
      </c>
      <c r="I7625">
        <v>11.66</v>
      </c>
      <c r="J7625">
        <v>3</v>
      </c>
      <c r="K7625">
        <v>3.35</v>
      </c>
    </row>
    <row r="7626" spans="1:11" x14ac:dyDescent="0.25">
      <c r="A7626" s="1">
        <v>42849</v>
      </c>
      <c r="B7626">
        <v>2017</v>
      </c>
      <c r="C7626">
        <v>4</v>
      </c>
      <c r="D7626" t="s">
        <v>532</v>
      </c>
      <c r="E7626" t="s">
        <v>89</v>
      </c>
      <c r="F7626" t="s">
        <v>28</v>
      </c>
      <c r="G7626" t="s">
        <v>58</v>
      </c>
      <c r="H7626" t="s">
        <v>1178</v>
      </c>
      <c r="I7626">
        <v>99.28</v>
      </c>
      <c r="J7626">
        <v>2</v>
      </c>
      <c r="K7626">
        <v>12.41</v>
      </c>
    </row>
    <row r="7627" spans="1:11" x14ac:dyDescent="0.25">
      <c r="A7627" s="1">
        <v>42849</v>
      </c>
      <c r="B7627">
        <v>2017</v>
      </c>
      <c r="C7627">
        <v>4</v>
      </c>
      <c r="D7627" t="s">
        <v>532</v>
      </c>
      <c r="E7627" t="s">
        <v>89</v>
      </c>
      <c r="F7627" t="s">
        <v>28</v>
      </c>
      <c r="G7627" t="s">
        <v>48</v>
      </c>
      <c r="H7627" t="s">
        <v>2145</v>
      </c>
      <c r="I7627">
        <v>1.19</v>
      </c>
      <c r="J7627">
        <v>2</v>
      </c>
      <c r="K7627">
        <v>-0.99</v>
      </c>
    </row>
    <row r="7628" spans="1:11" x14ac:dyDescent="0.25">
      <c r="A7628" s="1">
        <v>42849</v>
      </c>
      <c r="B7628">
        <v>2017</v>
      </c>
      <c r="C7628">
        <v>4</v>
      </c>
      <c r="D7628" t="s">
        <v>532</v>
      </c>
      <c r="E7628" t="s">
        <v>89</v>
      </c>
      <c r="F7628" t="s">
        <v>28</v>
      </c>
      <c r="G7628" t="s">
        <v>48</v>
      </c>
      <c r="H7628" t="s">
        <v>2509</v>
      </c>
      <c r="I7628">
        <v>7.52</v>
      </c>
      <c r="J7628">
        <v>2</v>
      </c>
      <c r="K7628">
        <v>-5.76</v>
      </c>
    </row>
    <row r="7629" spans="1:11" x14ac:dyDescent="0.25">
      <c r="A7629" s="1">
        <v>42849</v>
      </c>
      <c r="B7629">
        <v>2017</v>
      </c>
      <c r="C7629">
        <v>4</v>
      </c>
      <c r="D7629" t="s">
        <v>461</v>
      </c>
      <c r="E7629" t="s">
        <v>77</v>
      </c>
      <c r="F7629" t="s">
        <v>28</v>
      </c>
      <c r="G7629" t="s">
        <v>38</v>
      </c>
      <c r="H7629" t="s">
        <v>579</v>
      </c>
      <c r="I7629">
        <v>113.57</v>
      </c>
      <c r="J7629">
        <v>2</v>
      </c>
      <c r="K7629">
        <v>-21.29</v>
      </c>
    </row>
    <row r="7630" spans="1:11" x14ac:dyDescent="0.25">
      <c r="A7630" s="1">
        <v>42849</v>
      </c>
      <c r="B7630">
        <v>2017</v>
      </c>
      <c r="C7630">
        <v>4</v>
      </c>
      <c r="D7630" t="s">
        <v>1865</v>
      </c>
      <c r="E7630" t="s">
        <v>45</v>
      </c>
      <c r="F7630" t="s">
        <v>28</v>
      </c>
      <c r="G7630" t="s">
        <v>33</v>
      </c>
      <c r="H7630" t="s">
        <v>414</v>
      </c>
      <c r="I7630">
        <v>1.81</v>
      </c>
      <c r="J7630">
        <v>1</v>
      </c>
      <c r="K7630">
        <v>0.65</v>
      </c>
    </row>
    <row r="7631" spans="1:11" x14ac:dyDescent="0.25">
      <c r="A7631" s="1">
        <v>42849</v>
      </c>
      <c r="B7631">
        <v>2017</v>
      </c>
      <c r="C7631">
        <v>4</v>
      </c>
      <c r="D7631" t="s">
        <v>2486</v>
      </c>
      <c r="E7631" t="s">
        <v>183</v>
      </c>
      <c r="F7631" t="s">
        <v>13</v>
      </c>
      <c r="G7631" t="s">
        <v>23</v>
      </c>
      <c r="H7631" t="s">
        <v>177</v>
      </c>
      <c r="I7631">
        <v>552</v>
      </c>
      <c r="J7631">
        <v>10</v>
      </c>
      <c r="K7631">
        <v>34.5</v>
      </c>
    </row>
    <row r="7632" spans="1:11" x14ac:dyDescent="0.25">
      <c r="A7632" s="1">
        <v>42849</v>
      </c>
      <c r="B7632">
        <v>2017</v>
      </c>
      <c r="C7632">
        <v>4</v>
      </c>
      <c r="D7632" t="s">
        <v>2080</v>
      </c>
      <c r="E7632" t="s">
        <v>1573</v>
      </c>
      <c r="F7632" t="s">
        <v>13</v>
      </c>
      <c r="G7632" t="s">
        <v>14</v>
      </c>
      <c r="H7632" t="s">
        <v>2484</v>
      </c>
      <c r="I7632">
        <v>69.98</v>
      </c>
      <c r="J7632">
        <v>2</v>
      </c>
      <c r="K7632">
        <v>4.9000000000000004</v>
      </c>
    </row>
    <row r="7633" spans="1:11" x14ac:dyDescent="0.25">
      <c r="A7633" s="1">
        <v>42849</v>
      </c>
      <c r="B7633">
        <v>2017</v>
      </c>
      <c r="C7633">
        <v>4</v>
      </c>
      <c r="D7633" t="s">
        <v>2148</v>
      </c>
      <c r="E7633" t="s">
        <v>26</v>
      </c>
      <c r="F7633" t="s">
        <v>28</v>
      </c>
      <c r="G7633" t="s">
        <v>48</v>
      </c>
      <c r="H7633" t="s">
        <v>690</v>
      </c>
      <c r="I7633">
        <v>10.43</v>
      </c>
      <c r="J7633">
        <v>5</v>
      </c>
      <c r="K7633">
        <v>-18.25</v>
      </c>
    </row>
    <row r="7634" spans="1:11" x14ac:dyDescent="0.25">
      <c r="A7634" s="1">
        <v>42849</v>
      </c>
      <c r="B7634">
        <v>2017</v>
      </c>
      <c r="C7634">
        <v>4</v>
      </c>
      <c r="D7634" t="s">
        <v>2148</v>
      </c>
      <c r="E7634" t="s">
        <v>26</v>
      </c>
      <c r="F7634" t="s">
        <v>28</v>
      </c>
      <c r="G7634" t="s">
        <v>38</v>
      </c>
      <c r="H7634" t="s">
        <v>960</v>
      </c>
      <c r="I7634">
        <v>72.78</v>
      </c>
      <c r="J7634">
        <v>1</v>
      </c>
      <c r="K7634">
        <v>-18.2</v>
      </c>
    </row>
    <row r="7635" spans="1:11" x14ac:dyDescent="0.25">
      <c r="A7635" s="1">
        <v>42850</v>
      </c>
      <c r="B7635">
        <v>2017</v>
      </c>
      <c r="C7635">
        <v>4</v>
      </c>
      <c r="D7635" t="s">
        <v>709</v>
      </c>
      <c r="E7635" t="s">
        <v>45</v>
      </c>
      <c r="F7635" t="s">
        <v>28</v>
      </c>
      <c r="G7635" t="s">
        <v>48</v>
      </c>
      <c r="H7635" t="s">
        <v>1084</v>
      </c>
      <c r="I7635">
        <v>13.9</v>
      </c>
      <c r="J7635">
        <v>2</v>
      </c>
      <c r="K7635">
        <v>4.5199999999999996</v>
      </c>
    </row>
    <row r="7636" spans="1:11" x14ac:dyDescent="0.25">
      <c r="A7636" s="1">
        <v>42850</v>
      </c>
      <c r="B7636">
        <v>2017</v>
      </c>
      <c r="C7636">
        <v>4</v>
      </c>
      <c r="D7636" t="s">
        <v>2172</v>
      </c>
      <c r="E7636" t="s">
        <v>205</v>
      </c>
      <c r="F7636" t="s">
        <v>28</v>
      </c>
      <c r="G7636" t="s">
        <v>64</v>
      </c>
      <c r="H7636" t="s">
        <v>1289</v>
      </c>
      <c r="I7636">
        <v>42.05</v>
      </c>
      <c r="J7636">
        <v>9</v>
      </c>
      <c r="K7636">
        <v>5.26</v>
      </c>
    </row>
    <row r="7637" spans="1:11" x14ac:dyDescent="0.25">
      <c r="A7637" s="1">
        <v>42850</v>
      </c>
      <c r="B7637">
        <v>2017</v>
      </c>
      <c r="C7637">
        <v>4</v>
      </c>
      <c r="D7637" t="s">
        <v>2172</v>
      </c>
      <c r="E7637" t="s">
        <v>205</v>
      </c>
      <c r="F7637" t="s">
        <v>28</v>
      </c>
      <c r="G7637" t="s">
        <v>64</v>
      </c>
      <c r="H7637" t="s">
        <v>2412</v>
      </c>
      <c r="I7637">
        <v>67.92</v>
      </c>
      <c r="J7637">
        <v>5</v>
      </c>
      <c r="K7637">
        <v>6.79</v>
      </c>
    </row>
    <row r="7638" spans="1:11" x14ac:dyDescent="0.25">
      <c r="A7638" s="1">
        <v>42850</v>
      </c>
      <c r="B7638">
        <v>2017</v>
      </c>
      <c r="C7638">
        <v>4</v>
      </c>
      <c r="D7638" t="s">
        <v>1404</v>
      </c>
      <c r="E7638" t="s">
        <v>183</v>
      </c>
      <c r="F7638" t="s">
        <v>28</v>
      </c>
      <c r="G7638" t="s">
        <v>64</v>
      </c>
      <c r="H7638" t="s">
        <v>2600</v>
      </c>
      <c r="I7638">
        <v>8.9</v>
      </c>
      <c r="J7638">
        <v>4</v>
      </c>
      <c r="K7638">
        <v>0.67</v>
      </c>
    </row>
    <row r="7639" spans="1:11" x14ac:dyDescent="0.25">
      <c r="A7639" s="1">
        <v>42850</v>
      </c>
      <c r="B7639">
        <v>2017</v>
      </c>
      <c r="C7639">
        <v>4</v>
      </c>
      <c r="D7639" t="s">
        <v>699</v>
      </c>
      <c r="E7639" t="s">
        <v>45</v>
      </c>
      <c r="F7639" t="s">
        <v>28</v>
      </c>
      <c r="G7639" t="s">
        <v>29</v>
      </c>
      <c r="H7639" t="s">
        <v>2435</v>
      </c>
      <c r="I7639">
        <v>19.05</v>
      </c>
      <c r="J7639">
        <v>3</v>
      </c>
      <c r="K7639">
        <v>8.76</v>
      </c>
    </row>
    <row r="7640" spans="1:11" x14ac:dyDescent="0.25">
      <c r="A7640" s="1">
        <v>42850</v>
      </c>
      <c r="B7640">
        <v>2017</v>
      </c>
      <c r="C7640">
        <v>4</v>
      </c>
      <c r="D7640" t="s">
        <v>699</v>
      </c>
      <c r="E7640" t="s">
        <v>45</v>
      </c>
      <c r="F7640" t="s">
        <v>28</v>
      </c>
      <c r="G7640" t="s">
        <v>48</v>
      </c>
      <c r="H7640" t="s">
        <v>239</v>
      </c>
      <c r="I7640">
        <v>73.34</v>
      </c>
      <c r="J7640">
        <v>3</v>
      </c>
      <c r="K7640">
        <v>27.5</v>
      </c>
    </row>
    <row r="7641" spans="1:11" x14ac:dyDescent="0.25">
      <c r="A7641" s="1">
        <v>42850</v>
      </c>
      <c r="B7641">
        <v>2017</v>
      </c>
      <c r="C7641">
        <v>4</v>
      </c>
      <c r="D7641" t="s">
        <v>211</v>
      </c>
      <c r="E7641" t="s">
        <v>45</v>
      </c>
      <c r="F7641" t="s">
        <v>13</v>
      </c>
      <c r="G7641" t="s">
        <v>14</v>
      </c>
      <c r="H7641" t="s">
        <v>985</v>
      </c>
      <c r="I7641">
        <v>107.97</v>
      </c>
      <c r="J7641">
        <v>3</v>
      </c>
      <c r="K7641">
        <v>22.67</v>
      </c>
    </row>
    <row r="7642" spans="1:11" x14ac:dyDescent="0.25">
      <c r="A7642" s="1">
        <v>42850</v>
      </c>
      <c r="B7642">
        <v>2017</v>
      </c>
      <c r="C7642">
        <v>4</v>
      </c>
      <c r="D7642" t="s">
        <v>787</v>
      </c>
      <c r="E7642" t="s">
        <v>45</v>
      </c>
      <c r="F7642" t="s">
        <v>18</v>
      </c>
      <c r="G7642" t="s">
        <v>165</v>
      </c>
      <c r="H7642" t="s">
        <v>2195</v>
      </c>
      <c r="I7642">
        <v>344.98</v>
      </c>
      <c r="J7642">
        <v>7</v>
      </c>
      <c r="K7642">
        <v>28.41</v>
      </c>
    </row>
    <row r="7643" spans="1:11" x14ac:dyDescent="0.25">
      <c r="A7643" s="1">
        <v>42851</v>
      </c>
      <c r="B7643">
        <v>2017</v>
      </c>
      <c r="C7643">
        <v>4</v>
      </c>
      <c r="D7643" t="s">
        <v>2580</v>
      </c>
      <c r="E7643" t="s">
        <v>32</v>
      </c>
      <c r="F7643" t="s">
        <v>18</v>
      </c>
      <c r="G7643" t="s">
        <v>36</v>
      </c>
      <c r="H7643" t="s">
        <v>1579</v>
      </c>
      <c r="I7643">
        <v>1.99</v>
      </c>
      <c r="J7643">
        <v>1</v>
      </c>
      <c r="K7643">
        <v>-1.44</v>
      </c>
    </row>
    <row r="7644" spans="1:11" x14ac:dyDescent="0.25">
      <c r="A7644" s="1">
        <v>42851</v>
      </c>
      <c r="B7644">
        <v>2017</v>
      </c>
      <c r="C7644">
        <v>4</v>
      </c>
      <c r="D7644" t="s">
        <v>2305</v>
      </c>
      <c r="E7644" t="s">
        <v>17</v>
      </c>
      <c r="F7644" t="s">
        <v>28</v>
      </c>
      <c r="G7644" t="s">
        <v>29</v>
      </c>
      <c r="H7644" t="s">
        <v>2650</v>
      </c>
      <c r="I7644">
        <v>20.34</v>
      </c>
      <c r="J7644">
        <v>3</v>
      </c>
      <c r="K7644">
        <v>9.36</v>
      </c>
    </row>
    <row r="7645" spans="1:11" x14ac:dyDescent="0.25">
      <c r="A7645" s="1">
        <v>42851</v>
      </c>
      <c r="B7645">
        <v>2017</v>
      </c>
      <c r="C7645">
        <v>4</v>
      </c>
      <c r="D7645" t="s">
        <v>2305</v>
      </c>
      <c r="E7645" t="s">
        <v>17</v>
      </c>
      <c r="F7645" t="s">
        <v>28</v>
      </c>
      <c r="G7645" t="s">
        <v>46</v>
      </c>
      <c r="H7645" t="s">
        <v>2499</v>
      </c>
      <c r="I7645">
        <v>39.28</v>
      </c>
      <c r="J7645">
        <v>8</v>
      </c>
      <c r="K7645">
        <v>19.25</v>
      </c>
    </row>
    <row r="7646" spans="1:11" x14ac:dyDescent="0.25">
      <c r="A7646" s="1">
        <v>42852</v>
      </c>
      <c r="B7646">
        <v>2017</v>
      </c>
      <c r="C7646">
        <v>4</v>
      </c>
      <c r="D7646" t="s">
        <v>2434</v>
      </c>
      <c r="E7646" t="s">
        <v>32</v>
      </c>
      <c r="F7646" t="s">
        <v>28</v>
      </c>
      <c r="G7646" t="s">
        <v>46</v>
      </c>
      <c r="H7646" t="s">
        <v>1725</v>
      </c>
      <c r="I7646">
        <v>33.119999999999997</v>
      </c>
      <c r="J7646">
        <v>4</v>
      </c>
      <c r="K7646">
        <v>11.59</v>
      </c>
    </row>
    <row r="7647" spans="1:11" x14ac:dyDescent="0.25">
      <c r="A7647" s="1">
        <v>42852</v>
      </c>
      <c r="B7647">
        <v>2017</v>
      </c>
      <c r="C7647">
        <v>4</v>
      </c>
      <c r="D7647" t="s">
        <v>2434</v>
      </c>
      <c r="E7647" t="s">
        <v>32</v>
      </c>
      <c r="F7647" t="s">
        <v>18</v>
      </c>
      <c r="G7647" t="s">
        <v>165</v>
      </c>
      <c r="H7647" t="s">
        <v>2366</v>
      </c>
      <c r="I7647">
        <v>220.27</v>
      </c>
      <c r="J7647">
        <v>4</v>
      </c>
      <c r="K7647">
        <v>-42.11</v>
      </c>
    </row>
    <row r="7648" spans="1:11" x14ac:dyDescent="0.25">
      <c r="A7648" s="1">
        <v>42852</v>
      </c>
      <c r="B7648">
        <v>2017</v>
      </c>
      <c r="C7648">
        <v>4</v>
      </c>
      <c r="D7648" t="s">
        <v>1244</v>
      </c>
      <c r="E7648" t="s">
        <v>45</v>
      </c>
      <c r="F7648" t="s">
        <v>28</v>
      </c>
      <c r="G7648" t="s">
        <v>64</v>
      </c>
      <c r="H7648" t="s">
        <v>1854</v>
      </c>
      <c r="I7648">
        <v>123.92</v>
      </c>
      <c r="J7648">
        <v>4</v>
      </c>
      <c r="K7648">
        <v>33.46</v>
      </c>
    </row>
    <row r="7649" spans="1:11" x14ac:dyDescent="0.25">
      <c r="A7649" s="1">
        <v>42852</v>
      </c>
      <c r="B7649">
        <v>2017</v>
      </c>
      <c r="C7649">
        <v>4</v>
      </c>
      <c r="D7649" t="s">
        <v>1244</v>
      </c>
      <c r="E7649" t="s">
        <v>45</v>
      </c>
      <c r="F7649" t="s">
        <v>28</v>
      </c>
      <c r="G7649" t="s">
        <v>64</v>
      </c>
      <c r="H7649" t="s">
        <v>1021</v>
      </c>
      <c r="I7649">
        <v>12.39</v>
      </c>
      <c r="J7649">
        <v>3</v>
      </c>
      <c r="K7649">
        <v>5.7</v>
      </c>
    </row>
    <row r="7650" spans="1:11" x14ac:dyDescent="0.25">
      <c r="A7650" s="1">
        <v>42852</v>
      </c>
      <c r="B7650">
        <v>2017</v>
      </c>
      <c r="C7650">
        <v>4</v>
      </c>
      <c r="D7650" t="s">
        <v>1244</v>
      </c>
      <c r="E7650" t="s">
        <v>45</v>
      </c>
      <c r="F7650" t="s">
        <v>28</v>
      </c>
      <c r="G7650" t="s">
        <v>64</v>
      </c>
      <c r="H7650" t="s">
        <v>594</v>
      </c>
      <c r="I7650">
        <v>47.3</v>
      </c>
      <c r="J7650">
        <v>2</v>
      </c>
      <c r="K7650">
        <v>12.3</v>
      </c>
    </row>
    <row r="7651" spans="1:11" x14ac:dyDescent="0.25">
      <c r="A7651" s="1">
        <v>42852</v>
      </c>
      <c r="B7651">
        <v>2017</v>
      </c>
      <c r="C7651">
        <v>4</v>
      </c>
      <c r="D7651" t="s">
        <v>1942</v>
      </c>
      <c r="E7651" t="s">
        <v>17</v>
      </c>
      <c r="F7651" t="s">
        <v>18</v>
      </c>
      <c r="G7651" t="s">
        <v>36</v>
      </c>
      <c r="H7651" t="s">
        <v>1218</v>
      </c>
      <c r="I7651">
        <v>139.58000000000001</v>
      </c>
      <c r="J7651">
        <v>7</v>
      </c>
      <c r="K7651">
        <v>39.08</v>
      </c>
    </row>
    <row r="7652" spans="1:11" x14ac:dyDescent="0.25">
      <c r="A7652" s="1">
        <v>42853</v>
      </c>
      <c r="B7652">
        <v>2017</v>
      </c>
      <c r="C7652">
        <v>4</v>
      </c>
      <c r="D7652" t="s">
        <v>148</v>
      </c>
      <c r="E7652" t="s">
        <v>89</v>
      </c>
      <c r="F7652" t="s">
        <v>28</v>
      </c>
      <c r="G7652" t="s">
        <v>38</v>
      </c>
      <c r="H7652" t="s">
        <v>1977</v>
      </c>
      <c r="I7652">
        <v>8.3800000000000008</v>
      </c>
      <c r="J7652">
        <v>1</v>
      </c>
      <c r="K7652">
        <v>0.73</v>
      </c>
    </row>
    <row r="7653" spans="1:11" x14ac:dyDescent="0.25">
      <c r="A7653" s="1">
        <v>42853</v>
      </c>
      <c r="B7653">
        <v>2017</v>
      </c>
      <c r="C7653">
        <v>4</v>
      </c>
      <c r="D7653" t="s">
        <v>148</v>
      </c>
      <c r="E7653" t="s">
        <v>89</v>
      </c>
      <c r="F7653" t="s">
        <v>28</v>
      </c>
      <c r="G7653" t="s">
        <v>64</v>
      </c>
      <c r="H7653" t="s">
        <v>966</v>
      </c>
      <c r="I7653">
        <v>6.85</v>
      </c>
      <c r="J7653">
        <v>2</v>
      </c>
      <c r="K7653">
        <v>0.77</v>
      </c>
    </row>
    <row r="7654" spans="1:11" x14ac:dyDescent="0.25">
      <c r="A7654" s="1">
        <v>42853</v>
      </c>
      <c r="B7654">
        <v>2017</v>
      </c>
      <c r="C7654">
        <v>4</v>
      </c>
      <c r="D7654" t="s">
        <v>93</v>
      </c>
      <c r="E7654" t="s">
        <v>81</v>
      </c>
      <c r="F7654" t="s">
        <v>28</v>
      </c>
      <c r="G7654" t="s">
        <v>58</v>
      </c>
      <c r="H7654" t="s">
        <v>2620</v>
      </c>
      <c r="I7654">
        <v>28.08</v>
      </c>
      <c r="J7654">
        <v>3</v>
      </c>
      <c r="K7654">
        <v>5.27</v>
      </c>
    </row>
    <row r="7655" spans="1:11" x14ac:dyDescent="0.25">
      <c r="A7655" s="1">
        <v>42853</v>
      </c>
      <c r="B7655">
        <v>2017</v>
      </c>
      <c r="C7655">
        <v>4</v>
      </c>
      <c r="D7655" t="s">
        <v>842</v>
      </c>
      <c r="E7655" t="s">
        <v>77</v>
      </c>
      <c r="F7655" t="s">
        <v>13</v>
      </c>
      <c r="G7655" t="s">
        <v>23</v>
      </c>
      <c r="H7655" t="s">
        <v>2228</v>
      </c>
      <c r="I7655">
        <v>751.98</v>
      </c>
      <c r="J7655">
        <v>2</v>
      </c>
      <c r="K7655">
        <v>84.6</v>
      </c>
    </row>
    <row r="7656" spans="1:11" x14ac:dyDescent="0.25">
      <c r="A7656" s="1">
        <v>42854</v>
      </c>
      <c r="B7656">
        <v>2017</v>
      </c>
      <c r="C7656">
        <v>4</v>
      </c>
      <c r="D7656" t="s">
        <v>934</v>
      </c>
      <c r="E7656" t="s">
        <v>131</v>
      </c>
      <c r="F7656" t="s">
        <v>18</v>
      </c>
      <c r="G7656" t="s">
        <v>42</v>
      </c>
      <c r="H7656" t="s">
        <v>760</v>
      </c>
      <c r="I7656">
        <v>1048.3499999999999</v>
      </c>
      <c r="J7656">
        <v>5</v>
      </c>
      <c r="K7656">
        <v>-69.89</v>
      </c>
    </row>
    <row r="7657" spans="1:11" x14ac:dyDescent="0.25">
      <c r="A7657" s="1">
        <v>42854</v>
      </c>
      <c r="B7657">
        <v>2017</v>
      </c>
      <c r="C7657">
        <v>4</v>
      </c>
      <c r="D7657" t="s">
        <v>1161</v>
      </c>
      <c r="E7657" t="s">
        <v>62</v>
      </c>
      <c r="F7657" t="s">
        <v>28</v>
      </c>
      <c r="G7657" t="s">
        <v>46</v>
      </c>
      <c r="H7657" t="s">
        <v>2680</v>
      </c>
      <c r="I7657">
        <v>4.91</v>
      </c>
      <c r="J7657">
        <v>1</v>
      </c>
      <c r="K7657">
        <v>2.41</v>
      </c>
    </row>
    <row r="7658" spans="1:11" x14ac:dyDescent="0.25">
      <c r="A7658" s="1">
        <v>42855</v>
      </c>
      <c r="B7658">
        <v>2017</v>
      </c>
      <c r="C7658">
        <v>4</v>
      </c>
      <c r="D7658" t="s">
        <v>2414</v>
      </c>
      <c r="E7658" t="s">
        <v>22</v>
      </c>
      <c r="F7658" t="s">
        <v>28</v>
      </c>
      <c r="G7658" t="s">
        <v>155</v>
      </c>
      <c r="H7658" t="s">
        <v>2417</v>
      </c>
      <c r="I7658">
        <v>62.96</v>
      </c>
      <c r="J7658">
        <v>4</v>
      </c>
      <c r="K7658">
        <v>28.33</v>
      </c>
    </row>
    <row r="7659" spans="1:11" x14ac:dyDescent="0.25">
      <c r="A7659" s="1">
        <v>42855</v>
      </c>
      <c r="B7659">
        <v>2017</v>
      </c>
      <c r="C7659">
        <v>4</v>
      </c>
      <c r="D7659" t="s">
        <v>70</v>
      </c>
      <c r="E7659" t="s">
        <v>89</v>
      </c>
      <c r="F7659" t="s">
        <v>13</v>
      </c>
      <c r="G7659" t="s">
        <v>23</v>
      </c>
      <c r="H7659" t="s">
        <v>1328</v>
      </c>
      <c r="I7659">
        <v>677.58</v>
      </c>
      <c r="J7659">
        <v>5</v>
      </c>
      <c r="K7659">
        <v>-158.1</v>
      </c>
    </row>
    <row r="7660" spans="1:11" x14ac:dyDescent="0.25">
      <c r="A7660" s="1">
        <v>42855</v>
      </c>
      <c r="B7660">
        <v>2017</v>
      </c>
      <c r="C7660">
        <v>4</v>
      </c>
      <c r="D7660" t="s">
        <v>70</v>
      </c>
      <c r="E7660" t="s">
        <v>89</v>
      </c>
      <c r="F7660" t="s">
        <v>28</v>
      </c>
      <c r="G7660" t="s">
        <v>48</v>
      </c>
      <c r="H7660" t="s">
        <v>1552</v>
      </c>
      <c r="I7660">
        <v>13.9</v>
      </c>
      <c r="J7660">
        <v>3</v>
      </c>
      <c r="K7660">
        <v>-9.26</v>
      </c>
    </row>
    <row r="7661" spans="1:11" x14ac:dyDescent="0.25">
      <c r="A7661" s="1">
        <v>42855</v>
      </c>
      <c r="B7661">
        <v>2017</v>
      </c>
      <c r="C7661">
        <v>4</v>
      </c>
      <c r="D7661" t="s">
        <v>88</v>
      </c>
      <c r="E7661" t="s">
        <v>77</v>
      </c>
      <c r="F7661" t="s">
        <v>28</v>
      </c>
      <c r="G7661" t="s">
        <v>46</v>
      </c>
      <c r="H7661" t="s">
        <v>2243</v>
      </c>
      <c r="I7661">
        <v>4.6100000000000003</v>
      </c>
      <c r="J7661">
        <v>2</v>
      </c>
      <c r="K7661">
        <v>1.67</v>
      </c>
    </row>
    <row r="7662" spans="1:11" x14ac:dyDescent="0.25">
      <c r="A7662" s="1">
        <v>42855</v>
      </c>
      <c r="B7662">
        <v>2017</v>
      </c>
      <c r="C7662">
        <v>4</v>
      </c>
      <c r="D7662" t="s">
        <v>88</v>
      </c>
      <c r="E7662" t="s">
        <v>77</v>
      </c>
      <c r="F7662" t="s">
        <v>28</v>
      </c>
      <c r="G7662" t="s">
        <v>64</v>
      </c>
      <c r="H7662" t="s">
        <v>342</v>
      </c>
      <c r="I7662">
        <v>15.53</v>
      </c>
      <c r="J7662">
        <v>3</v>
      </c>
      <c r="K7662">
        <v>4.8499999999999996</v>
      </c>
    </row>
    <row r="7663" spans="1:11" x14ac:dyDescent="0.25">
      <c r="A7663" s="1">
        <v>42855</v>
      </c>
      <c r="B7663">
        <v>2017</v>
      </c>
      <c r="C7663">
        <v>4</v>
      </c>
      <c r="D7663" t="s">
        <v>88</v>
      </c>
      <c r="E7663" t="s">
        <v>77</v>
      </c>
      <c r="F7663" t="s">
        <v>28</v>
      </c>
      <c r="G7663" t="s">
        <v>46</v>
      </c>
      <c r="H7663" t="s">
        <v>298</v>
      </c>
      <c r="I7663">
        <v>11.95</v>
      </c>
      <c r="J7663">
        <v>3</v>
      </c>
      <c r="K7663">
        <v>3.88</v>
      </c>
    </row>
    <row r="7664" spans="1:11" x14ac:dyDescent="0.25">
      <c r="A7664" s="1">
        <v>42855</v>
      </c>
      <c r="B7664">
        <v>2017</v>
      </c>
      <c r="C7664">
        <v>4</v>
      </c>
      <c r="D7664" t="s">
        <v>1699</v>
      </c>
      <c r="E7664" t="s">
        <v>77</v>
      </c>
      <c r="F7664" t="s">
        <v>18</v>
      </c>
      <c r="G7664" t="s">
        <v>36</v>
      </c>
      <c r="H7664" t="s">
        <v>68</v>
      </c>
      <c r="I7664">
        <v>23.68</v>
      </c>
      <c r="J7664">
        <v>8</v>
      </c>
      <c r="K7664">
        <v>6.22</v>
      </c>
    </row>
    <row r="7665" spans="1:11" x14ac:dyDescent="0.25">
      <c r="A7665" s="1">
        <v>42855</v>
      </c>
      <c r="B7665">
        <v>2017</v>
      </c>
      <c r="C7665">
        <v>4</v>
      </c>
      <c r="D7665" t="s">
        <v>1699</v>
      </c>
      <c r="E7665" t="s">
        <v>77</v>
      </c>
      <c r="F7665" t="s">
        <v>13</v>
      </c>
      <c r="G7665" t="s">
        <v>14</v>
      </c>
      <c r="H7665" t="s">
        <v>1564</v>
      </c>
      <c r="I7665">
        <v>2.38</v>
      </c>
      <c r="J7665">
        <v>3</v>
      </c>
      <c r="K7665">
        <v>0.74</v>
      </c>
    </row>
    <row r="7666" spans="1:11" x14ac:dyDescent="0.25">
      <c r="A7666" s="1">
        <v>42855</v>
      </c>
      <c r="B7666">
        <v>2017</v>
      </c>
      <c r="C7666">
        <v>4</v>
      </c>
      <c r="D7666" t="s">
        <v>1530</v>
      </c>
      <c r="E7666" t="s">
        <v>131</v>
      </c>
      <c r="F7666" t="s">
        <v>28</v>
      </c>
      <c r="G7666" t="s">
        <v>29</v>
      </c>
      <c r="H7666" t="s">
        <v>2335</v>
      </c>
      <c r="I7666">
        <v>10.37</v>
      </c>
      <c r="J7666">
        <v>2</v>
      </c>
      <c r="K7666">
        <v>3.63</v>
      </c>
    </row>
    <row r="7667" spans="1:11" x14ac:dyDescent="0.25">
      <c r="A7667" s="1">
        <v>42855</v>
      </c>
      <c r="B7667">
        <v>2017</v>
      </c>
      <c r="C7667">
        <v>4</v>
      </c>
      <c r="D7667" t="s">
        <v>1909</v>
      </c>
      <c r="E7667" t="s">
        <v>421</v>
      </c>
      <c r="F7667" t="s">
        <v>28</v>
      </c>
      <c r="G7667" t="s">
        <v>46</v>
      </c>
      <c r="H7667" t="s">
        <v>2681</v>
      </c>
      <c r="I7667">
        <v>5.76</v>
      </c>
      <c r="J7667">
        <v>2</v>
      </c>
      <c r="K7667">
        <v>2.82</v>
      </c>
    </row>
    <row r="7668" spans="1:11" x14ac:dyDescent="0.25">
      <c r="A7668" s="1">
        <v>42855</v>
      </c>
      <c r="B7668">
        <v>2017</v>
      </c>
      <c r="C7668">
        <v>4</v>
      </c>
      <c r="D7668" t="s">
        <v>1695</v>
      </c>
      <c r="E7668" t="s">
        <v>26</v>
      </c>
      <c r="F7668" t="s">
        <v>28</v>
      </c>
      <c r="G7668" t="s">
        <v>48</v>
      </c>
      <c r="H7668" t="s">
        <v>178</v>
      </c>
      <c r="I7668">
        <v>43.37</v>
      </c>
      <c r="J7668">
        <v>7</v>
      </c>
      <c r="K7668">
        <v>-69.400000000000006</v>
      </c>
    </row>
    <row r="7669" spans="1:11" x14ac:dyDescent="0.25">
      <c r="A7669" s="1">
        <v>42855</v>
      </c>
      <c r="B7669">
        <v>2017</v>
      </c>
      <c r="C7669">
        <v>4</v>
      </c>
      <c r="D7669" t="s">
        <v>1684</v>
      </c>
      <c r="E7669" t="s">
        <v>45</v>
      </c>
      <c r="F7669" t="s">
        <v>28</v>
      </c>
      <c r="G7669" t="s">
        <v>29</v>
      </c>
      <c r="H7669" t="s">
        <v>502</v>
      </c>
      <c r="I7669">
        <v>163.96</v>
      </c>
      <c r="J7669">
        <v>4</v>
      </c>
      <c r="K7669">
        <v>80.34</v>
      </c>
    </row>
    <row r="7670" spans="1:11" x14ac:dyDescent="0.25">
      <c r="A7670" s="1">
        <v>42855</v>
      </c>
      <c r="B7670">
        <v>2017</v>
      </c>
      <c r="C7670">
        <v>4</v>
      </c>
      <c r="D7670" t="s">
        <v>1228</v>
      </c>
      <c r="E7670" t="s">
        <v>45</v>
      </c>
      <c r="F7670" t="s">
        <v>18</v>
      </c>
      <c r="G7670" t="s">
        <v>36</v>
      </c>
      <c r="H7670" t="s">
        <v>1054</v>
      </c>
      <c r="I7670">
        <v>64.959999999999994</v>
      </c>
      <c r="J7670">
        <v>2</v>
      </c>
      <c r="K7670">
        <v>21.44</v>
      </c>
    </row>
    <row r="7671" spans="1:11" x14ac:dyDescent="0.25">
      <c r="A7671" s="1">
        <v>42855</v>
      </c>
      <c r="B7671">
        <v>2017</v>
      </c>
      <c r="C7671">
        <v>4</v>
      </c>
      <c r="D7671" t="s">
        <v>1228</v>
      </c>
      <c r="E7671" t="s">
        <v>45</v>
      </c>
      <c r="F7671" t="s">
        <v>28</v>
      </c>
      <c r="G7671" t="s">
        <v>155</v>
      </c>
      <c r="H7671" t="s">
        <v>1480</v>
      </c>
      <c r="I7671">
        <v>30.56</v>
      </c>
      <c r="J7671">
        <v>4</v>
      </c>
      <c r="K7671">
        <v>14.97</v>
      </c>
    </row>
    <row r="7672" spans="1:11" x14ac:dyDescent="0.25">
      <c r="A7672" s="1">
        <v>42855</v>
      </c>
      <c r="B7672">
        <v>2017</v>
      </c>
      <c r="C7672">
        <v>4</v>
      </c>
      <c r="D7672" t="s">
        <v>130</v>
      </c>
      <c r="E7672" t="s">
        <v>45</v>
      </c>
      <c r="F7672" t="s">
        <v>28</v>
      </c>
      <c r="G7672" t="s">
        <v>64</v>
      </c>
      <c r="H7672" t="s">
        <v>1236</v>
      </c>
      <c r="I7672">
        <v>9.7799999999999994</v>
      </c>
      <c r="J7672">
        <v>2</v>
      </c>
      <c r="K7672">
        <v>4.01</v>
      </c>
    </row>
    <row r="7673" spans="1:11" x14ac:dyDescent="0.25">
      <c r="A7673" s="1">
        <v>42855</v>
      </c>
      <c r="B7673">
        <v>2017</v>
      </c>
      <c r="C7673">
        <v>4</v>
      </c>
      <c r="D7673" t="s">
        <v>269</v>
      </c>
      <c r="E7673" t="s">
        <v>45</v>
      </c>
      <c r="F7673" t="s">
        <v>28</v>
      </c>
      <c r="G7673" t="s">
        <v>48</v>
      </c>
      <c r="H7673" t="s">
        <v>566</v>
      </c>
      <c r="I7673">
        <v>23.24</v>
      </c>
      <c r="J7673">
        <v>5</v>
      </c>
      <c r="K7673">
        <v>7.55</v>
      </c>
    </row>
    <row r="7674" spans="1:11" x14ac:dyDescent="0.25">
      <c r="A7674" s="1">
        <v>42855</v>
      </c>
      <c r="B7674">
        <v>2017</v>
      </c>
      <c r="C7674">
        <v>4</v>
      </c>
      <c r="D7674" t="s">
        <v>2590</v>
      </c>
      <c r="E7674" t="s">
        <v>77</v>
      </c>
      <c r="F7674" t="s">
        <v>28</v>
      </c>
      <c r="G7674" t="s">
        <v>48</v>
      </c>
      <c r="H7674" t="s">
        <v>1204</v>
      </c>
      <c r="I7674">
        <v>4.84</v>
      </c>
      <c r="J7674">
        <v>3</v>
      </c>
      <c r="K7674">
        <v>-3.55</v>
      </c>
    </row>
    <row r="7675" spans="1:11" x14ac:dyDescent="0.25">
      <c r="A7675" s="1">
        <v>42855</v>
      </c>
      <c r="B7675">
        <v>2017</v>
      </c>
      <c r="C7675">
        <v>4</v>
      </c>
      <c r="D7675" t="s">
        <v>2590</v>
      </c>
      <c r="E7675" t="s">
        <v>77</v>
      </c>
      <c r="F7675" t="s">
        <v>18</v>
      </c>
      <c r="G7675" t="s">
        <v>36</v>
      </c>
      <c r="H7675" t="s">
        <v>895</v>
      </c>
      <c r="I7675">
        <v>220.7</v>
      </c>
      <c r="J7675">
        <v>6</v>
      </c>
      <c r="K7675">
        <v>-8.2799999999999994</v>
      </c>
    </row>
    <row r="7676" spans="1:11" x14ac:dyDescent="0.25">
      <c r="A7676" s="1">
        <v>42857</v>
      </c>
      <c r="B7676">
        <v>2017</v>
      </c>
      <c r="C7676">
        <v>5</v>
      </c>
      <c r="D7676" t="s">
        <v>494</v>
      </c>
      <c r="E7676" t="s">
        <v>32</v>
      </c>
      <c r="F7676" t="s">
        <v>28</v>
      </c>
      <c r="G7676" t="s">
        <v>48</v>
      </c>
      <c r="H7676" t="s">
        <v>880</v>
      </c>
      <c r="I7676">
        <v>243.99</v>
      </c>
      <c r="J7676">
        <v>4</v>
      </c>
      <c r="K7676">
        <v>-426.99</v>
      </c>
    </row>
    <row r="7677" spans="1:11" x14ac:dyDescent="0.25">
      <c r="A7677" s="1">
        <v>42857</v>
      </c>
      <c r="B7677">
        <v>2017</v>
      </c>
      <c r="C7677">
        <v>5</v>
      </c>
      <c r="D7677" t="s">
        <v>494</v>
      </c>
      <c r="E7677" t="s">
        <v>32</v>
      </c>
      <c r="F7677" t="s">
        <v>28</v>
      </c>
      <c r="G7677" t="s">
        <v>64</v>
      </c>
      <c r="H7677" t="s">
        <v>342</v>
      </c>
      <c r="I7677">
        <v>7.12</v>
      </c>
      <c r="J7677">
        <v>5</v>
      </c>
      <c r="K7677">
        <v>0.71</v>
      </c>
    </row>
    <row r="7678" spans="1:11" x14ac:dyDescent="0.25">
      <c r="A7678" s="1">
        <v>42857</v>
      </c>
      <c r="B7678">
        <v>2017</v>
      </c>
      <c r="C7678">
        <v>5</v>
      </c>
      <c r="D7678" t="s">
        <v>1485</v>
      </c>
      <c r="E7678" t="s">
        <v>45</v>
      </c>
      <c r="F7678" t="s">
        <v>28</v>
      </c>
      <c r="G7678" t="s">
        <v>58</v>
      </c>
      <c r="H7678" t="s">
        <v>2313</v>
      </c>
      <c r="I7678">
        <v>1640.7</v>
      </c>
      <c r="J7678">
        <v>5</v>
      </c>
      <c r="K7678">
        <v>459.4</v>
      </c>
    </row>
    <row r="7679" spans="1:11" x14ac:dyDescent="0.25">
      <c r="A7679" s="1">
        <v>42857</v>
      </c>
      <c r="B7679">
        <v>2017</v>
      </c>
      <c r="C7679">
        <v>5</v>
      </c>
      <c r="D7679" t="s">
        <v>1485</v>
      </c>
      <c r="E7679" t="s">
        <v>45</v>
      </c>
      <c r="F7679" t="s">
        <v>13</v>
      </c>
      <c r="G7679" t="s">
        <v>23</v>
      </c>
      <c r="H7679" t="s">
        <v>870</v>
      </c>
      <c r="I7679">
        <v>371.2</v>
      </c>
      <c r="J7679">
        <v>5</v>
      </c>
      <c r="K7679">
        <v>41.76</v>
      </c>
    </row>
    <row r="7680" spans="1:11" x14ac:dyDescent="0.25">
      <c r="A7680" s="1">
        <v>42858</v>
      </c>
      <c r="B7680">
        <v>2017</v>
      </c>
      <c r="C7680">
        <v>5</v>
      </c>
      <c r="D7680" t="s">
        <v>1621</v>
      </c>
      <c r="E7680" t="s">
        <v>12</v>
      </c>
      <c r="F7680" t="s">
        <v>28</v>
      </c>
      <c r="G7680" t="s">
        <v>46</v>
      </c>
      <c r="H7680" t="s">
        <v>2591</v>
      </c>
      <c r="I7680">
        <v>25.06</v>
      </c>
      <c r="J7680">
        <v>2</v>
      </c>
      <c r="K7680">
        <v>11.78</v>
      </c>
    </row>
    <row r="7681" spans="1:11" x14ac:dyDescent="0.25">
      <c r="A7681" s="1">
        <v>42858</v>
      </c>
      <c r="B7681">
        <v>2017</v>
      </c>
      <c r="C7681">
        <v>5</v>
      </c>
      <c r="D7681" t="s">
        <v>1421</v>
      </c>
      <c r="E7681" t="s">
        <v>55</v>
      </c>
      <c r="F7681" t="s">
        <v>28</v>
      </c>
      <c r="G7681" t="s">
        <v>33</v>
      </c>
      <c r="H7681" t="s">
        <v>1551</v>
      </c>
      <c r="I7681">
        <v>7.9</v>
      </c>
      <c r="J7681">
        <v>2</v>
      </c>
      <c r="K7681">
        <v>2.5299999999999998</v>
      </c>
    </row>
    <row r="7682" spans="1:11" x14ac:dyDescent="0.25">
      <c r="A7682" s="1">
        <v>42858</v>
      </c>
      <c r="B7682">
        <v>2017</v>
      </c>
      <c r="C7682">
        <v>5</v>
      </c>
      <c r="D7682" t="s">
        <v>1421</v>
      </c>
      <c r="E7682" t="s">
        <v>55</v>
      </c>
      <c r="F7682" t="s">
        <v>28</v>
      </c>
      <c r="G7682" t="s">
        <v>38</v>
      </c>
      <c r="H7682" t="s">
        <v>388</v>
      </c>
      <c r="I7682">
        <v>221.16</v>
      </c>
      <c r="J7682">
        <v>4</v>
      </c>
      <c r="K7682">
        <v>57.5</v>
      </c>
    </row>
    <row r="7683" spans="1:11" x14ac:dyDescent="0.25">
      <c r="A7683" s="1">
        <v>42858</v>
      </c>
      <c r="B7683">
        <v>2017</v>
      </c>
      <c r="C7683">
        <v>5</v>
      </c>
      <c r="D7683" t="s">
        <v>1421</v>
      </c>
      <c r="E7683" t="s">
        <v>55</v>
      </c>
      <c r="F7683" t="s">
        <v>28</v>
      </c>
      <c r="G7683" t="s">
        <v>48</v>
      </c>
      <c r="H7683" t="s">
        <v>825</v>
      </c>
      <c r="I7683">
        <v>127.96</v>
      </c>
      <c r="J7683">
        <v>2</v>
      </c>
      <c r="K7683">
        <v>62.7</v>
      </c>
    </row>
    <row r="7684" spans="1:11" x14ac:dyDescent="0.25">
      <c r="A7684" s="1">
        <v>42858</v>
      </c>
      <c r="B7684">
        <v>2017</v>
      </c>
      <c r="C7684">
        <v>5</v>
      </c>
      <c r="D7684" t="s">
        <v>1421</v>
      </c>
      <c r="E7684" t="s">
        <v>55</v>
      </c>
      <c r="F7684" t="s">
        <v>28</v>
      </c>
      <c r="G7684" t="s">
        <v>48</v>
      </c>
      <c r="H7684" t="s">
        <v>569</v>
      </c>
      <c r="I7684">
        <v>18.690000000000001</v>
      </c>
      <c r="J7684">
        <v>3</v>
      </c>
      <c r="K7684">
        <v>9.16</v>
      </c>
    </row>
    <row r="7685" spans="1:11" x14ac:dyDescent="0.25">
      <c r="A7685" s="1">
        <v>42858</v>
      </c>
      <c r="B7685">
        <v>2017</v>
      </c>
      <c r="C7685">
        <v>5</v>
      </c>
      <c r="D7685" t="s">
        <v>1928</v>
      </c>
      <c r="E7685" t="s">
        <v>472</v>
      </c>
      <c r="F7685" t="s">
        <v>28</v>
      </c>
      <c r="G7685" t="s">
        <v>155</v>
      </c>
      <c r="H7685" t="s">
        <v>1737</v>
      </c>
      <c r="I7685">
        <v>42.68</v>
      </c>
      <c r="J7685">
        <v>4</v>
      </c>
      <c r="K7685">
        <v>19.63</v>
      </c>
    </row>
    <row r="7686" spans="1:11" x14ac:dyDescent="0.25">
      <c r="A7686" s="1">
        <v>42858</v>
      </c>
      <c r="B7686">
        <v>2017</v>
      </c>
      <c r="C7686">
        <v>5</v>
      </c>
      <c r="D7686" t="s">
        <v>1928</v>
      </c>
      <c r="E7686" t="s">
        <v>472</v>
      </c>
      <c r="F7686" t="s">
        <v>13</v>
      </c>
      <c r="G7686" t="s">
        <v>14</v>
      </c>
      <c r="H7686" t="s">
        <v>917</v>
      </c>
      <c r="I7686">
        <v>299.97000000000003</v>
      </c>
      <c r="J7686">
        <v>3</v>
      </c>
      <c r="K7686">
        <v>125.99</v>
      </c>
    </row>
    <row r="7687" spans="1:11" x14ac:dyDescent="0.25">
      <c r="A7687" s="1">
        <v>42858</v>
      </c>
      <c r="B7687">
        <v>2017</v>
      </c>
      <c r="C7687">
        <v>5</v>
      </c>
      <c r="D7687" t="s">
        <v>1928</v>
      </c>
      <c r="E7687" t="s">
        <v>472</v>
      </c>
      <c r="F7687" t="s">
        <v>28</v>
      </c>
      <c r="G7687" t="s">
        <v>58</v>
      </c>
      <c r="H7687" t="s">
        <v>1350</v>
      </c>
      <c r="I7687">
        <v>262.24</v>
      </c>
      <c r="J7687">
        <v>2</v>
      </c>
      <c r="K7687">
        <v>78.67</v>
      </c>
    </row>
    <row r="7688" spans="1:11" x14ac:dyDescent="0.25">
      <c r="A7688" s="1">
        <v>42858</v>
      </c>
      <c r="B7688">
        <v>2017</v>
      </c>
      <c r="C7688">
        <v>5</v>
      </c>
      <c r="D7688" t="s">
        <v>1928</v>
      </c>
      <c r="E7688" t="s">
        <v>472</v>
      </c>
      <c r="F7688" t="s">
        <v>28</v>
      </c>
      <c r="G7688" t="s">
        <v>48</v>
      </c>
      <c r="H7688" t="s">
        <v>1971</v>
      </c>
      <c r="I7688">
        <v>234.36</v>
      </c>
      <c r="J7688">
        <v>6</v>
      </c>
      <c r="K7688">
        <v>112.49</v>
      </c>
    </row>
    <row r="7689" spans="1:11" x14ac:dyDescent="0.25">
      <c r="A7689" s="1">
        <v>42860</v>
      </c>
      <c r="B7689">
        <v>2017</v>
      </c>
      <c r="C7689">
        <v>5</v>
      </c>
      <c r="D7689" t="s">
        <v>1709</v>
      </c>
      <c r="E7689" t="s">
        <v>45</v>
      </c>
      <c r="F7689" t="s">
        <v>28</v>
      </c>
      <c r="G7689" t="s">
        <v>155</v>
      </c>
      <c r="H7689" t="s">
        <v>1686</v>
      </c>
      <c r="I7689">
        <v>23.16</v>
      </c>
      <c r="J7689">
        <v>2</v>
      </c>
      <c r="K7689">
        <v>11.58</v>
      </c>
    </row>
    <row r="7690" spans="1:11" x14ac:dyDescent="0.25">
      <c r="A7690" s="1">
        <v>42860</v>
      </c>
      <c r="B7690">
        <v>2017</v>
      </c>
      <c r="C7690">
        <v>5</v>
      </c>
      <c r="D7690" t="s">
        <v>1188</v>
      </c>
      <c r="E7690" t="s">
        <v>103</v>
      </c>
      <c r="F7690" t="s">
        <v>28</v>
      </c>
      <c r="G7690" t="s">
        <v>155</v>
      </c>
      <c r="H7690" t="s">
        <v>1256</v>
      </c>
      <c r="I7690">
        <v>21.24</v>
      </c>
      <c r="J7690">
        <v>9</v>
      </c>
      <c r="K7690">
        <v>7.43</v>
      </c>
    </row>
    <row r="7691" spans="1:11" x14ac:dyDescent="0.25">
      <c r="A7691" s="1">
        <v>42860</v>
      </c>
      <c r="B7691">
        <v>2017</v>
      </c>
      <c r="C7691">
        <v>5</v>
      </c>
      <c r="D7691" t="s">
        <v>1188</v>
      </c>
      <c r="E7691" t="s">
        <v>103</v>
      </c>
      <c r="F7691" t="s">
        <v>28</v>
      </c>
      <c r="G7691" t="s">
        <v>48</v>
      </c>
      <c r="H7691" t="s">
        <v>1433</v>
      </c>
      <c r="I7691">
        <v>9.5500000000000007</v>
      </c>
      <c r="J7691">
        <v>8</v>
      </c>
      <c r="K7691">
        <v>-7.32</v>
      </c>
    </row>
    <row r="7692" spans="1:11" x14ac:dyDescent="0.25">
      <c r="A7692" s="1">
        <v>42860</v>
      </c>
      <c r="B7692">
        <v>2017</v>
      </c>
      <c r="C7692">
        <v>5</v>
      </c>
      <c r="D7692" t="s">
        <v>1188</v>
      </c>
      <c r="E7692" t="s">
        <v>103</v>
      </c>
      <c r="F7692" t="s">
        <v>18</v>
      </c>
      <c r="G7692" t="s">
        <v>165</v>
      </c>
      <c r="H7692" t="s">
        <v>1469</v>
      </c>
      <c r="I7692">
        <v>89.99</v>
      </c>
      <c r="J7692">
        <v>3</v>
      </c>
      <c r="K7692">
        <v>-152.97999999999999</v>
      </c>
    </row>
    <row r="7693" spans="1:11" x14ac:dyDescent="0.25">
      <c r="A7693" s="1">
        <v>42860</v>
      </c>
      <c r="B7693">
        <v>2017</v>
      </c>
      <c r="C7693">
        <v>5</v>
      </c>
      <c r="D7693" t="s">
        <v>2204</v>
      </c>
      <c r="E7693" t="s">
        <v>174</v>
      </c>
      <c r="F7693" t="s">
        <v>28</v>
      </c>
      <c r="G7693" t="s">
        <v>48</v>
      </c>
      <c r="H7693" t="s">
        <v>930</v>
      </c>
      <c r="I7693">
        <v>34.5</v>
      </c>
      <c r="J7693">
        <v>3</v>
      </c>
      <c r="K7693">
        <v>15.53</v>
      </c>
    </row>
    <row r="7694" spans="1:11" x14ac:dyDescent="0.25">
      <c r="A7694" s="1">
        <v>42860</v>
      </c>
      <c r="B7694">
        <v>2017</v>
      </c>
      <c r="C7694">
        <v>5</v>
      </c>
      <c r="D7694" t="s">
        <v>696</v>
      </c>
      <c r="E7694" t="s">
        <v>22</v>
      </c>
      <c r="F7694" t="s">
        <v>28</v>
      </c>
      <c r="G7694" t="s">
        <v>29</v>
      </c>
      <c r="H7694" t="s">
        <v>169</v>
      </c>
      <c r="I7694">
        <v>6.68</v>
      </c>
      <c r="J7694">
        <v>1</v>
      </c>
      <c r="K7694">
        <v>3.21</v>
      </c>
    </row>
    <row r="7695" spans="1:11" x14ac:dyDescent="0.25">
      <c r="A7695" s="1">
        <v>42861</v>
      </c>
      <c r="B7695">
        <v>2017</v>
      </c>
      <c r="C7695">
        <v>5</v>
      </c>
      <c r="D7695" t="s">
        <v>1819</v>
      </c>
      <c r="E7695" t="s">
        <v>32</v>
      </c>
      <c r="F7695" t="s">
        <v>13</v>
      </c>
      <c r="G7695" t="s">
        <v>23</v>
      </c>
      <c r="H7695" t="s">
        <v>2168</v>
      </c>
      <c r="I7695">
        <v>470.38</v>
      </c>
      <c r="J7695">
        <v>3</v>
      </c>
      <c r="K7695">
        <v>52.92</v>
      </c>
    </row>
    <row r="7696" spans="1:11" x14ac:dyDescent="0.25">
      <c r="A7696" s="1">
        <v>42861</v>
      </c>
      <c r="B7696">
        <v>2017</v>
      </c>
      <c r="C7696">
        <v>5</v>
      </c>
      <c r="D7696" t="s">
        <v>990</v>
      </c>
      <c r="E7696" t="s">
        <v>77</v>
      </c>
      <c r="F7696" t="s">
        <v>28</v>
      </c>
      <c r="G7696" t="s">
        <v>29</v>
      </c>
      <c r="H7696" t="s">
        <v>2229</v>
      </c>
      <c r="I7696">
        <v>20.74</v>
      </c>
      <c r="J7696">
        <v>4</v>
      </c>
      <c r="K7696">
        <v>7.26</v>
      </c>
    </row>
    <row r="7697" spans="1:11" x14ac:dyDescent="0.25">
      <c r="A7697" s="1">
        <v>42862</v>
      </c>
      <c r="B7697">
        <v>2017</v>
      </c>
      <c r="C7697">
        <v>5</v>
      </c>
      <c r="D7697" t="s">
        <v>2080</v>
      </c>
      <c r="E7697" t="s">
        <v>32</v>
      </c>
      <c r="F7697" t="s">
        <v>18</v>
      </c>
      <c r="G7697" t="s">
        <v>36</v>
      </c>
      <c r="H7697" t="s">
        <v>2448</v>
      </c>
      <c r="I7697">
        <v>332.03</v>
      </c>
      <c r="J7697">
        <v>9</v>
      </c>
      <c r="K7697">
        <v>-348.63</v>
      </c>
    </row>
    <row r="7698" spans="1:11" x14ac:dyDescent="0.25">
      <c r="A7698" s="1">
        <v>42862</v>
      </c>
      <c r="B7698">
        <v>2017</v>
      </c>
      <c r="C7698">
        <v>5</v>
      </c>
      <c r="D7698" t="s">
        <v>2080</v>
      </c>
      <c r="E7698" t="s">
        <v>32</v>
      </c>
      <c r="F7698" t="s">
        <v>28</v>
      </c>
      <c r="G7698" t="s">
        <v>48</v>
      </c>
      <c r="H7698" t="s">
        <v>369</v>
      </c>
      <c r="I7698">
        <v>11.39</v>
      </c>
      <c r="J7698">
        <v>9</v>
      </c>
      <c r="K7698">
        <v>-17.66</v>
      </c>
    </row>
    <row r="7699" spans="1:11" x14ac:dyDescent="0.25">
      <c r="A7699" s="1">
        <v>42862</v>
      </c>
      <c r="B7699">
        <v>2017</v>
      </c>
      <c r="C7699">
        <v>5</v>
      </c>
      <c r="D7699" t="s">
        <v>2080</v>
      </c>
      <c r="E7699" t="s">
        <v>32</v>
      </c>
      <c r="F7699" t="s">
        <v>28</v>
      </c>
      <c r="G7699" t="s">
        <v>29</v>
      </c>
      <c r="H7699" t="s">
        <v>2633</v>
      </c>
      <c r="I7699">
        <v>15.55</v>
      </c>
      <c r="J7699">
        <v>3</v>
      </c>
      <c r="K7699">
        <v>5.64</v>
      </c>
    </row>
    <row r="7700" spans="1:11" x14ac:dyDescent="0.25">
      <c r="A7700" s="1">
        <v>42862</v>
      </c>
      <c r="B7700">
        <v>2017</v>
      </c>
      <c r="C7700">
        <v>5</v>
      </c>
      <c r="D7700" t="s">
        <v>2080</v>
      </c>
      <c r="E7700" t="s">
        <v>32</v>
      </c>
      <c r="F7700" t="s">
        <v>28</v>
      </c>
      <c r="G7700" t="s">
        <v>29</v>
      </c>
      <c r="H7700" t="s">
        <v>469</v>
      </c>
      <c r="I7700">
        <v>31.1</v>
      </c>
      <c r="J7700">
        <v>6</v>
      </c>
      <c r="K7700">
        <v>11.28</v>
      </c>
    </row>
    <row r="7701" spans="1:11" x14ac:dyDescent="0.25">
      <c r="A7701" s="1">
        <v>42862</v>
      </c>
      <c r="B7701">
        <v>2017</v>
      </c>
      <c r="C7701">
        <v>5</v>
      </c>
      <c r="D7701" t="s">
        <v>2080</v>
      </c>
      <c r="E7701" t="s">
        <v>32</v>
      </c>
      <c r="F7701" t="s">
        <v>28</v>
      </c>
      <c r="G7701" t="s">
        <v>48</v>
      </c>
      <c r="H7701" t="s">
        <v>2338</v>
      </c>
      <c r="I7701">
        <v>6.32</v>
      </c>
      <c r="J7701">
        <v>1</v>
      </c>
      <c r="K7701">
        <v>-10.42</v>
      </c>
    </row>
    <row r="7702" spans="1:11" x14ac:dyDescent="0.25">
      <c r="A7702" s="1">
        <v>42862</v>
      </c>
      <c r="B7702">
        <v>2017</v>
      </c>
      <c r="C7702">
        <v>5</v>
      </c>
      <c r="D7702" t="s">
        <v>532</v>
      </c>
      <c r="E7702" t="s">
        <v>431</v>
      </c>
      <c r="F7702" t="s">
        <v>13</v>
      </c>
      <c r="G7702" t="s">
        <v>23</v>
      </c>
      <c r="H7702" t="s">
        <v>2410</v>
      </c>
      <c r="I7702">
        <v>79.959999999999994</v>
      </c>
      <c r="J7702">
        <v>4</v>
      </c>
      <c r="K7702">
        <v>22.39</v>
      </c>
    </row>
    <row r="7703" spans="1:11" x14ac:dyDescent="0.25">
      <c r="A7703" s="1">
        <v>42863</v>
      </c>
      <c r="B7703">
        <v>2017</v>
      </c>
      <c r="C7703">
        <v>5</v>
      </c>
      <c r="D7703" t="s">
        <v>799</v>
      </c>
      <c r="E7703" t="s">
        <v>118</v>
      </c>
      <c r="F7703" t="s">
        <v>28</v>
      </c>
      <c r="G7703" t="s">
        <v>29</v>
      </c>
      <c r="H7703" t="s">
        <v>2307</v>
      </c>
      <c r="I7703">
        <v>13.76</v>
      </c>
      <c r="J7703">
        <v>2</v>
      </c>
      <c r="K7703">
        <v>6.33</v>
      </c>
    </row>
    <row r="7704" spans="1:11" x14ac:dyDescent="0.25">
      <c r="A7704" s="1">
        <v>42863</v>
      </c>
      <c r="B7704">
        <v>2017</v>
      </c>
      <c r="C7704">
        <v>5</v>
      </c>
      <c r="D7704" t="s">
        <v>269</v>
      </c>
      <c r="E7704" t="s">
        <v>32</v>
      </c>
      <c r="F7704" t="s">
        <v>28</v>
      </c>
      <c r="G7704" t="s">
        <v>38</v>
      </c>
      <c r="H7704" t="s">
        <v>2007</v>
      </c>
      <c r="I7704">
        <v>151.06</v>
      </c>
      <c r="J7704">
        <v>9</v>
      </c>
      <c r="K7704">
        <v>7.55</v>
      </c>
    </row>
    <row r="7705" spans="1:11" x14ac:dyDescent="0.25">
      <c r="A7705" s="1">
        <v>42863</v>
      </c>
      <c r="B7705">
        <v>2017</v>
      </c>
      <c r="C7705">
        <v>5</v>
      </c>
      <c r="D7705" t="s">
        <v>516</v>
      </c>
      <c r="E7705" t="s">
        <v>212</v>
      </c>
      <c r="F7705" t="s">
        <v>28</v>
      </c>
      <c r="G7705" t="s">
        <v>48</v>
      </c>
      <c r="H7705" t="s">
        <v>1220</v>
      </c>
      <c r="I7705">
        <v>125.88</v>
      </c>
      <c r="J7705">
        <v>6</v>
      </c>
      <c r="K7705">
        <v>60.42</v>
      </c>
    </row>
    <row r="7706" spans="1:11" x14ac:dyDescent="0.25">
      <c r="A7706" s="1">
        <v>42863</v>
      </c>
      <c r="B7706">
        <v>2017</v>
      </c>
      <c r="C7706">
        <v>5</v>
      </c>
      <c r="D7706" t="s">
        <v>516</v>
      </c>
      <c r="E7706" t="s">
        <v>212</v>
      </c>
      <c r="F7706" t="s">
        <v>13</v>
      </c>
      <c r="G7706" t="s">
        <v>14</v>
      </c>
      <c r="H7706" t="s">
        <v>2457</v>
      </c>
      <c r="I7706">
        <v>79.78</v>
      </c>
      <c r="J7706">
        <v>2</v>
      </c>
      <c r="K7706">
        <v>29.52</v>
      </c>
    </row>
    <row r="7707" spans="1:11" x14ac:dyDescent="0.25">
      <c r="A7707" s="1">
        <v>42863</v>
      </c>
      <c r="B7707">
        <v>2017</v>
      </c>
      <c r="C7707">
        <v>5</v>
      </c>
      <c r="D7707" t="s">
        <v>516</v>
      </c>
      <c r="E7707" t="s">
        <v>212</v>
      </c>
      <c r="F7707" t="s">
        <v>28</v>
      </c>
      <c r="G7707" t="s">
        <v>46</v>
      </c>
      <c r="H7707" t="s">
        <v>122</v>
      </c>
      <c r="I7707">
        <v>133.19999999999999</v>
      </c>
      <c r="J7707">
        <v>9</v>
      </c>
      <c r="K7707">
        <v>66.599999999999994</v>
      </c>
    </row>
    <row r="7708" spans="1:11" x14ac:dyDescent="0.25">
      <c r="A7708" s="1">
        <v>42864</v>
      </c>
      <c r="B7708">
        <v>2017</v>
      </c>
      <c r="C7708">
        <v>5</v>
      </c>
      <c r="D7708" t="s">
        <v>1430</v>
      </c>
      <c r="E7708" t="s">
        <v>17</v>
      </c>
      <c r="F7708" t="s">
        <v>28</v>
      </c>
      <c r="G7708" t="s">
        <v>64</v>
      </c>
      <c r="H7708" t="s">
        <v>468</v>
      </c>
      <c r="I7708">
        <v>2.78</v>
      </c>
      <c r="J7708">
        <v>1</v>
      </c>
      <c r="K7708">
        <v>0.72</v>
      </c>
    </row>
    <row r="7709" spans="1:11" x14ac:dyDescent="0.25">
      <c r="A7709" s="1">
        <v>42864</v>
      </c>
      <c r="B7709">
        <v>2017</v>
      </c>
      <c r="C7709">
        <v>5</v>
      </c>
      <c r="D7709" t="s">
        <v>355</v>
      </c>
      <c r="E7709" t="s">
        <v>77</v>
      </c>
      <c r="F7709" t="s">
        <v>28</v>
      </c>
      <c r="G7709" t="s">
        <v>38</v>
      </c>
      <c r="H7709" t="s">
        <v>740</v>
      </c>
      <c r="I7709">
        <v>147.18</v>
      </c>
      <c r="J7709">
        <v>2</v>
      </c>
      <c r="K7709">
        <v>-29.44</v>
      </c>
    </row>
    <row r="7710" spans="1:11" x14ac:dyDescent="0.25">
      <c r="A7710" s="1">
        <v>42864</v>
      </c>
      <c r="B7710">
        <v>2017</v>
      </c>
      <c r="C7710">
        <v>5</v>
      </c>
      <c r="D7710" t="s">
        <v>2458</v>
      </c>
      <c r="E7710" t="s">
        <v>205</v>
      </c>
      <c r="F7710" t="s">
        <v>13</v>
      </c>
      <c r="G7710" t="s">
        <v>14</v>
      </c>
      <c r="H7710" t="s">
        <v>1570</v>
      </c>
      <c r="I7710">
        <v>89.57</v>
      </c>
      <c r="J7710">
        <v>4</v>
      </c>
      <c r="K7710">
        <v>-1.1200000000000001</v>
      </c>
    </row>
    <row r="7711" spans="1:11" x14ac:dyDescent="0.25">
      <c r="A7711" s="1">
        <v>42864</v>
      </c>
      <c r="B7711">
        <v>2017</v>
      </c>
      <c r="C7711">
        <v>5</v>
      </c>
      <c r="D7711" t="s">
        <v>2458</v>
      </c>
      <c r="E7711" t="s">
        <v>205</v>
      </c>
      <c r="F7711" t="s">
        <v>28</v>
      </c>
      <c r="G7711" t="s">
        <v>64</v>
      </c>
      <c r="H7711" t="s">
        <v>104</v>
      </c>
      <c r="I7711">
        <v>71.959999999999994</v>
      </c>
      <c r="J7711">
        <v>5</v>
      </c>
      <c r="K7711">
        <v>7.2</v>
      </c>
    </row>
    <row r="7712" spans="1:11" x14ac:dyDescent="0.25">
      <c r="A7712" s="1">
        <v>42864</v>
      </c>
      <c r="B7712">
        <v>2017</v>
      </c>
      <c r="C7712">
        <v>5</v>
      </c>
      <c r="D7712" t="s">
        <v>2458</v>
      </c>
      <c r="E7712" t="s">
        <v>205</v>
      </c>
      <c r="F7712" t="s">
        <v>28</v>
      </c>
      <c r="G7712" t="s">
        <v>29</v>
      </c>
      <c r="H7712" t="s">
        <v>354</v>
      </c>
      <c r="I7712">
        <v>15.55</v>
      </c>
      <c r="J7712">
        <v>3</v>
      </c>
      <c r="K7712">
        <v>5.44</v>
      </c>
    </row>
    <row r="7713" spans="1:11" x14ac:dyDescent="0.25">
      <c r="A7713" s="1">
        <v>42865</v>
      </c>
      <c r="B7713">
        <v>2017</v>
      </c>
      <c r="C7713">
        <v>5</v>
      </c>
      <c r="D7713" t="s">
        <v>573</v>
      </c>
      <c r="E7713" t="s">
        <v>22</v>
      </c>
      <c r="F7713" t="s">
        <v>13</v>
      </c>
      <c r="G7713" t="s">
        <v>23</v>
      </c>
      <c r="H7713" t="s">
        <v>2298</v>
      </c>
      <c r="I7713">
        <v>160.93</v>
      </c>
      <c r="J7713">
        <v>7</v>
      </c>
      <c r="K7713">
        <v>3.22</v>
      </c>
    </row>
    <row r="7714" spans="1:11" x14ac:dyDescent="0.25">
      <c r="A7714" s="1">
        <v>42865</v>
      </c>
      <c r="B7714">
        <v>2017</v>
      </c>
      <c r="C7714">
        <v>5</v>
      </c>
      <c r="D7714" t="s">
        <v>573</v>
      </c>
      <c r="E7714" t="s">
        <v>22</v>
      </c>
      <c r="F7714" t="s">
        <v>28</v>
      </c>
      <c r="G7714" t="s">
        <v>48</v>
      </c>
      <c r="H7714" t="s">
        <v>2338</v>
      </c>
      <c r="I7714">
        <v>75.790000000000006</v>
      </c>
      <c r="J7714">
        <v>3</v>
      </c>
      <c r="K7714">
        <v>25.58</v>
      </c>
    </row>
    <row r="7715" spans="1:11" x14ac:dyDescent="0.25">
      <c r="A7715" s="1">
        <v>42865</v>
      </c>
      <c r="B7715">
        <v>2017</v>
      </c>
      <c r="C7715">
        <v>5</v>
      </c>
      <c r="D7715" t="s">
        <v>544</v>
      </c>
      <c r="E7715" t="s">
        <v>45</v>
      </c>
      <c r="F7715" t="s">
        <v>28</v>
      </c>
      <c r="G7715" t="s">
        <v>48</v>
      </c>
      <c r="H7715" t="s">
        <v>1567</v>
      </c>
      <c r="I7715">
        <v>39.92</v>
      </c>
      <c r="J7715">
        <v>5</v>
      </c>
      <c r="K7715">
        <v>13.47</v>
      </c>
    </row>
    <row r="7716" spans="1:11" x14ac:dyDescent="0.25">
      <c r="A7716" s="1">
        <v>42865</v>
      </c>
      <c r="B7716">
        <v>2017</v>
      </c>
      <c r="C7716">
        <v>5</v>
      </c>
      <c r="D7716" t="s">
        <v>544</v>
      </c>
      <c r="E7716" t="s">
        <v>45</v>
      </c>
      <c r="F7716" t="s">
        <v>28</v>
      </c>
      <c r="G7716" t="s">
        <v>29</v>
      </c>
      <c r="H7716" t="s">
        <v>512</v>
      </c>
      <c r="I7716">
        <v>61.96</v>
      </c>
      <c r="J7716">
        <v>2</v>
      </c>
      <c r="K7716">
        <v>27.88</v>
      </c>
    </row>
    <row r="7717" spans="1:11" x14ac:dyDescent="0.25">
      <c r="A7717" s="1">
        <v>42865</v>
      </c>
      <c r="B7717">
        <v>2017</v>
      </c>
      <c r="C7717">
        <v>5</v>
      </c>
      <c r="D7717" t="s">
        <v>544</v>
      </c>
      <c r="E7717" t="s">
        <v>45</v>
      </c>
      <c r="F7717" t="s">
        <v>28</v>
      </c>
      <c r="G7717" t="s">
        <v>48</v>
      </c>
      <c r="H7717" t="s">
        <v>569</v>
      </c>
      <c r="I7717">
        <v>19.940000000000001</v>
      </c>
      <c r="J7717">
        <v>4</v>
      </c>
      <c r="K7717">
        <v>7.23</v>
      </c>
    </row>
    <row r="7718" spans="1:11" x14ac:dyDescent="0.25">
      <c r="A7718" s="1">
        <v>42865</v>
      </c>
      <c r="B7718">
        <v>2017</v>
      </c>
      <c r="C7718">
        <v>5</v>
      </c>
      <c r="D7718" t="s">
        <v>1557</v>
      </c>
      <c r="E7718" t="s">
        <v>22</v>
      </c>
      <c r="F7718" t="s">
        <v>13</v>
      </c>
      <c r="G7718" t="s">
        <v>23</v>
      </c>
      <c r="H7718" t="s">
        <v>1214</v>
      </c>
      <c r="I7718">
        <v>87.8</v>
      </c>
      <c r="J7718">
        <v>4</v>
      </c>
      <c r="K7718">
        <v>43.9</v>
      </c>
    </row>
    <row r="7719" spans="1:11" x14ac:dyDescent="0.25">
      <c r="A7719" s="1">
        <v>42865</v>
      </c>
      <c r="B7719">
        <v>2017</v>
      </c>
      <c r="C7719">
        <v>5</v>
      </c>
      <c r="D7719" t="s">
        <v>1557</v>
      </c>
      <c r="E7719" t="s">
        <v>22</v>
      </c>
      <c r="F7719" t="s">
        <v>18</v>
      </c>
      <c r="G7719" t="s">
        <v>19</v>
      </c>
      <c r="H7719" t="s">
        <v>403</v>
      </c>
      <c r="I7719">
        <v>221.38</v>
      </c>
      <c r="J7719">
        <v>2</v>
      </c>
      <c r="K7719">
        <v>2.46</v>
      </c>
    </row>
    <row r="7720" spans="1:11" x14ac:dyDescent="0.25">
      <c r="A7720" s="1">
        <v>42865</v>
      </c>
      <c r="B7720">
        <v>2017</v>
      </c>
      <c r="C7720">
        <v>5</v>
      </c>
      <c r="D7720" t="s">
        <v>1557</v>
      </c>
      <c r="E7720" t="s">
        <v>22</v>
      </c>
      <c r="F7720" t="s">
        <v>13</v>
      </c>
      <c r="G7720" t="s">
        <v>283</v>
      </c>
      <c r="H7720" t="s">
        <v>2513</v>
      </c>
      <c r="I7720">
        <v>5199.96</v>
      </c>
      <c r="J7720">
        <v>4</v>
      </c>
      <c r="K7720">
        <v>1351.99</v>
      </c>
    </row>
    <row r="7721" spans="1:11" x14ac:dyDescent="0.25">
      <c r="A7721" s="1">
        <v>42865</v>
      </c>
      <c r="B7721">
        <v>2017</v>
      </c>
      <c r="C7721">
        <v>5</v>
      </c>
      <c r="D7721" t="s">
        <v>384</v>
      </c>
      <c r="E7721" t="s">
        <v>103</v>
      </c>
      <c r="F7721" t="s">
        <v>13</v>
      </c>
      <c r="G7721" t="s">
        <v>14</v>
      </c>
      <c r="H7721" t="s">
        <v>2457</v>
      </c>
      <c r="I7721">
        <v>63.82</v>
      </c>
      <c r="J7721">
        <v>2</v>
      </c>
      <c r="K7721">
        <v>13.56</v>
      </c>
    </row>
    <row r="7722" spans="1:11" x14ac:dyDescent="0.25">
      <c r="A7722" s="1">
        <v>42865</v>
      </c>
      <c r="B7722">
        <v>2017</v>
      </c>
      <c r="C7722">
        <v>5</v>
      </c>
      <c r="D7722" t="s">
        <v>1565</v>
      </c>
      <c r="E7722" t="s">
        <v>45</v>
      </c>
      <c r="F7722" t="s">
        <v>18</v>
      </c>
      <c r="G7722" t="s">
        <v>19</v>
      </c>
      <c r="H7722" t="s">
        <v>2444</v>
      </c>
      <c r="I7722">
        <v>435.17</v>
      </c>
      <c r="J7722">
        <v>4</v>
      </c>
      <c r="K7722">
        <v>-59.84</v>
      </c>
    </row>
    <row r="7723" spans="1:11" x14ac:dyDescent="0.25">
      <c r="A7723" s="1">
        <v>42865</v>
      </c>
      <c r="B7723">
        <v>2017</v>
      </c>
      <c r="C7723">
        <v>5</v>
      </c>
      <c r="D7723" t="s">
        <v>1565</v>
      </c>
      <c r="E7723" t="s">
        <v>45</v>
      </c>
      <c r="F7723" t="s">
        <v>28</v>
      </c>
      <c r="G7723" t="s">
        <v>33</v>
      </c>
      <c r="H7723" t="s">
        <v>111</v>
      </c>
      <c r="I7723">
        <v>14.9</v>
      </c>
      <c r="J7723">
        <v>5</v>
      </c>
      <c r="K7723">
        <v>6.85</v>
      </c>
    </row>
    <row r="7724" spans="1:11" x14ac:dyDescent="0.25">
      <c r="A7724" s="1">
        <v>42865</v>
      </c>
      <c r="B7724">
        <v>2017</v>
      </c>
      <c r="C7724">
        <v>5</v>
      </c>
      <c r="D7724" t="s">
        <v>1565</v>
      </c>
      <c r="E7724" t="s">
        <v>45</v>
      </c>
      <c r="F7724" t="s">
        <v>28</v>
      </c>
      <c r="G7724" t="s">
        <v>58</v>
      </c>
      <c r="H7724" t="s">
        <v>1510</v>
      </c>
      <c r="I7724">
        <v>15.8</v>
      </c>
      <c r="J7724">
        <v>4</v>
      </c>
      <c r="K7724">
        <v>4.1100000000000003</v>
      </c>
    </row>
    <row r="7725" spans="1:11" x14ac:dyDescent="0.25">
      <c r="A7725" s="1">
        <v>42865</v>
      </c>
      <c r="B7725">
        <v>2017</v>
      </c>
      <c r="C7725">
        <v>5</v>
      </c>
      <c r="D7725" t="s">
        <v>1565</v>
      </c>
      <c r="E7725" t="s">
        <v>45</v>
      </c>
      <c r="F7725" t="s">
        <v>18</v>
      </c>
      <c r="G7725" t="s">
        <v>36</v>
      </c>
      <c r="H7725" t="s">
        <v>1141</v>
      </c>
      <c r="I7725">
        <v>72.900000000000006</v>
      </c>
      <c r="J7725">
        <v>5</v>
      </c>
      <c r="K7725">
        <v>26.97</v>
      </c>
    </row>
    <row r="7726" spans="1:11" x14ac:dyDescent="0.25">
      <c r="A7726" s="1">
        <v>42865</v>
      </c>
      <c r="B7726">
        <v>2017</v>
      </c>
      <c r="C7726">
        <v>5</v>
      </c>
      <c r="D7726" t="s">
        <v>1565</v>
      </c>
      <c r="E7726" t="s">
        <v>45</v>
      </c>
      <c r="F7726" t="s">
        <v>18</v>
      </c>
      <c r="G7726" t="s">
        <v>42</v>
      </c>
      <c r="H7726" t="s">
        <v>383</v>
      </c>
      <c r="I7726">
        <v>206.35</v>
      </c>
      <c r="J7726">
        <v>3</v>
      </c>
      <c r="K7726">
        <v>5.16</v>
      </c>
    </row>
    <row r="7727" spans="1:11" x14ac:dyDescent="0.25">
      <c r="A7727" s="1">
        <v>42865</v>
      </c>
      <c r="B7727">
        <v>2017</v>
      </c>
      <c r="C7727">
        <v>5</v>
      </c>
      <c r="D7727" t="s">
        <v>1565</v>
      </c>
      <c r="E7727" t="s">
        <v>45</v>
      </c>
      <c r="F7727" t="s">
        <v>13</v>
      </c>
      <c r="G7727" t="s">
        <v>23</v>
      </c>
      <c r="H7727" t="s">
        <v>643</v>
      </c>
      <c r="I7727">
        <v>7.99</v>
      </c>
      <c r="J7727">
        <v>1</v>
      </c>
      <c r="K7727">
        <v>2.7</v>
      </c>
    </row>
    <row r="7728" spans="1:11" x14ac:dyDescent="0.25">
      <c r="A7728" s="1">
        <v>42866</v>
      </c>
      <c r="B7728">
        <v>2017</v>
      </c>
      <c r="C7728">
        <v>5</v>
      </c>
      <c r="D7728" t="s">
        <v>1226</v>
      </c>
      <c r="E7728" t="s">
        <v>183</v>
      </c>
      <c r="F7728" t="s">
        <v>28</v>
      </c>
      <c r="G7728" t="s">
        <v>48</v>
      </c>
      <c r="H7728" t="s">
        <v>1433</v>
      </c>
      <c r="I7728">
        <v>2.39</v>
      </c>
      <c r="J7728">
        <v>2</v>
      </c>
      <c r="K7728">
        <v>-1.83</v>
      </c>
    </row>
    <row r="7729" spans="1:11" x14ac:dyDescent="0.25">
      <c r="A7729" s="1">
        <v>42866</v>
      </c>
      <c r="B7729">
        <v>2017</v>
      </c>
      <c r="C7729">
        <v>5</v>
      </c>
      <c r="D7729" t="s">
        <v>1226</v>
      </c>
      <c r="E7729" t="s">
        <v>183</v>
      </c>
      <c r="F7729" t="s">
        <v>28</v>
      </c>
      <c r="G7729" t="s">
        <v>38</v>
      </c>
      <c r="H7729" t="s">
        <v>627</v>
      </c>
      <c r="I7729">
        <v>243.99</v>
      </c>
      <c r="J7729">
        <v>7</v>
      </c>
      <c r="K7729">
        <v>30.5</v>
      </c>
    </row>
    <row r="7730" spans="1:11" x14ac:dyDescent="0.25">
      <c r="A7730" s="1">
        <v>42866</v>
      </c>
      <c r="B7730">
        <v>2017</v>
      </c>
      <c r="C7730">
        <v>5</v>
      </c>
      <c r="D7730" t="s">
        <v>1155</v>
      </c>
      <c r="E7730" t="s">
        <v>542</v>
      </c>
      <c r="F7730" t="s">
        <v>13</v>
      </c>
      <c r="G7730" t="s">
        <v>14</v>
      </c>
      <c r="H7730" t="s">
        <v>736</v>
      </c>
      <c r="I7730">
        <v>159.99</v>
      </c>
      <c r="J7730">
        <v>1</v>
      </c>
      <c r="K7730">
        <v>54.4</v>
      </c>
    </row>
    <row r="7731" spans="1:11" x14ac:dyDescent="0.25">
      <c r="A7731" s="1">
        <v>42866</v>
      </c>
      <c r="B7731">
        <v>2017</v>
      </c>
      <c r="C7731">
        <v>5</v>
      </c>
      <c r="D7731" t="s">
        <v>2486</v>
      </c>
      <c r="E7731" t="s">
        <v>22</v>
      </c>
      <c r="F7731" t="s">
        <v>13</v>
      </c>
      <c r="G7731" t="s">
        <v>14</v>
      </c>
      <c r="H7731" t="s">
        <v>15</v>
      </c>
      <c r="I7731">
        <v>390.75</v>
      </c>
      <c r="J7731">
        <v>5</v>
      </c>
      <c r="K7731">
        <v>171.93</v>
      </c>
    </row>
    <row r="7732" spans="1:11" x14ac:dyDescent="0.25">
      <c r="A7732" s="1">
        <v>42866</v>
      </c>
      <c r="B7732">
        <v>2017</v>
      </c>
      <c r="C7732">
        <v>5</v>
      </c>
      <c r="D7732" t="s">
        <v>2089</v>
      </c>
      <c r="E7732" t="s">
        <v>26</v>
      </c>
      <c r="F7732" t="s">
        <v>28</v>
      </c>
      <c r="G7732" t="s">
        <v>48</v>
      </c>
      <c r="H7732" t="s">
        <v>1048</v>
      </c>
      <c r="I7732">
        <v>16.03</v>
      </c>
      <c r="J7732">
        <v>5</v>
      </c>
      <c r="K7732">
        <v>-25.65</v>
      </c>
    </row>
    <row r="7733" spans="1:11" x14ac:dyDescent="0.25">
      <c r="A7733" s="1">
        <v>42866</v>
      </c>
      <c r="B7733">
        <v>2017</v>
      </c>
      <c r="C7733">
        <v>5</v>
      </c>
      <c r="D7733" t="s">
        <v>329</v>
      </c>
      <c r="E7733" t="s">
        <v>32</v>
      </c>
      <c r="F7733" t="s">
        <v>13</v>
      </c>
      <c r="G7733" t="s">
        <v>23</v>
      </c>
      <c r="H7733" t="s">
        <v>1395</v>
      </c>
      <c r="I7733">
        <v>492.77</v>
      </c>
      <c r="J7733">
        <v>4</v>
      </c>
      <c r="K7733">
        <v>55.44</v>
      </c>
    </row>
    <row r="7734" spans="1:11" x14ac:dyDescent="0.25">
      <c r="A7734" s="1">
        <v>42866</v>
      </c>
      <c r="B7734">
        <v>2017</v>
      </c>
      <c r="C7734">
        <v>5</v>
      </c>
      <c r="D7734" t="s">
        <v>150</v>
      </c>
      <c r="E7734" t="s">
        <v>45</v>
      </c>
      <c r="F7734" t="s">
        <v>28</v>
      </c>
      <c r="G7734" t="s">
        <v>29</v>
      </c>
      <c r="H7734" t="s">
        <v>2295</v>
      </c>
      <c r="I7734">
        <v>12.96</v>
      </c>
      <c r="J7734">
        <v>2</v>
      </c>
      <c r="K7734">
        <v>6.22</v>
      </c>
    </row>
    <row r="7735" spans="1:11" x14ac:dyDescent="0.25">
      <c r="A7735" s="1">
        <v>42866</v>
      </c>
      <c r="B7735">
        <v>2017</v>
      </c>
      <c r="C7735">
        <v>5</v>
      </c>
      <c r="D7735" t="s">
        <v>2682</v>
      </c>
      <c r="E7735" t="s">
        <v>22</v>
      </c>
      <c r="F7735" t="s">
        <v>28</v>
      </c>
      <c r="G7735" t="s">
        <v>48</v>
      </c>
      <c r="H7735" t="s">
        <v>510</v>
      </c>
      <c r="I7735">
        <v>164.69</v>
      </c>
      <c r="J7735">
        <v>6</v>
      </c>
      <c r="K7735">
        <v>55.58</v>
      </c>
    </row>
    <row r="7736" spans="1:11" x14ac:dyDescent="0.25">
      <c r="A7736" s="1">
        <v>42866</v>
      </c>
      <c r="B7736">
        <v>2017</v>
      </c>
      <c r="C7736">
        <v>5</v>
      </c>
      <c r="D7736" t="s">
        <v>2682</v>
      </c>
      <c r="E7736" t="s">
        <v>22</v>
      </c>
      <c r="F7736" t="s">
        <v>18</v>
      </c>
      <c r="G7736" t="s">
        <v>42</v>
      </c>
      <c r="H7736" t="s">
        <v>228</v>
      </c>
      <c r="I7736">
        <v>166.5</v>
      </c>
      <c r="J7736">
        <v>2</v>
      </c>
      <c r="K7736">
        <v>-66.599999999999994</v>
      </c>
    </row>
    <row r="7737" spans="1:11" x14ac:dyDescent="0.25">
      <c r="A7737" s="1">
        <v>42866</v>
      </c>
      <c r="B7737">
        <v>2017</v>
      </c>
      <c r="C7737">
        <v>5</v>
      </c>
      <c r="D7737" t="s">
        <v>2682</v>
      </c>
      <c r="E7737" t="s">
        <v>22</v>
      </c>
      <c r="F7737" t="s">
        <v>28</v>
      </c>
      <c r="G7737" t="s">
        <v>29</v>
      </c>
      <c r="H7737" t="s">
        <v>1944</v>
      </c>
      <c r="I7737">
        <v>12.96</v>
      </c>
      <c r="J7737">
        <v>2</v>
      </c>
      <c r="K7737">
        <v>6.22</v>
      </c>
    </row>
    <row r="7738" spans="1:11" x14ac:dyDescent="0.25">
      <c r="A7738" s="1">
        <v>42866</v>
      </c>
      <c r="B7738">
        <v>2017</v>
      </c>
      <c r="C7738">
        <v>5</v>
      </c>
      <c r="D7738" t="s">
        <v>2682</v>
      </c>
      <c r="E7738" t="s">
        <v>22</v>
      </c>
      <c r="F7738" t="s">
        <v>28</v>
      </c>
      <c r="G7738" t="s">
        <v>29</v>
      </c>
      <c r="H7738" t="s">
        <v>715</v>
      </c>
      <c r="I7738">
        <v>110.96</v>
      </c>
      <c r="J7738">
        <v>2</v>
      </c>
      <c r="K7738">
        <v>53.26</v>
      </c>
    </row>
    <row r="7739" spans="1:11" x14ac:dyDescent="0.25">
      <c r="A7739" s="1">
        <v>42866</v>
      </c>
      <c r="B7739">
        <v>2017</v>
      </c>
      <c r="C7739">
        <v>5</v>
      </c>
      <c r="D7739" t="s">
        <v>2682</v>
      </c>
      <c r="E7739" t="s">
        <v>22</v>
      </c>
      <c r="F7739" t="s">
        <v>13</v>
      </c>
      <c r="G7739" t="s">
        <v>23</v>
      </c>
      <c r="H7739" t="s">
        <v>2496</v>
      </c>
      <c r="I7739">
        <v>99.98</v>
      </c>
      <c r="J7739">
        <v>2</v>
      </c>
      <c r="K7739">
        <v>4</v>
      </c>
    </row>
    <row r="7740" spans="1:11" x14ac:dyDescent="0.25">
      <c r="A7740" s="1">
        <v>42866</v>
      </c>
      <c r="B7740">
        <v>2017</v>
      </c>
      <c r="C7740">
        <v>5</v>
      </c>
      <c r="D7740" t="s">
        <v>2682</v>
      </c>
      <c r="E7740" t="s">
        <v>22</v>
      </c>
      <c r="F7740" t="s">
        <v>28</v>
      </c>
      <c r="G7740" t="s">
        <v>48</v>
      </c>
      <c r="H7740" t="s">
        <v>939</v>
      </c>
      <c r="I7740">
        <v>11.42</v>
      </c>
      <c r="J7740">
        <v>1</v>
      </c>
      <c r="K7740">
        <v>3.71</v>
      </c>
    </row>
    <row r="7741" spans="1:11" x14ac:dyDescent="0.25">
      <c r="A7741" s="1">
        <v>42866</v>
      </c>
      <c r="B7741">
        <v>2017</v>
      </c>
      <c r="C7741">
        <v>5</v>
      </c>
      <c r="D7741" t="s">
        <v>2682</v>
      </c>
      <c r="E7741" t="s">
        <v>22</v>
      </c>
      <c r="F7741" t="s">
        <v>18</v>
      </c>
      <c r="G7741" t="s">
        <v>19</v>
      </c>
      <c r="H7741" t="s">
        <v>1823</v>
      </c>
      <c r="I7741">
        <v>128.12</v>
      </c>
      <c r="J7741">
        <v>2</v>
      </c>
      <c r="K7741">
        <v>24.2</v>
      </c>
    </row>
    <row r="7742" spans="1:11" x14ac:dyDescent="0.25">
      <c r="A7742" s="1">
        <v>42866</v>
      </c>
      <c r="B7742">
        <v>2017</v>
      </c>
      <c r="C7742">
        <v>5</v>
      </c>
      <c r="D7742" t="s">
        <v>2682</v>
      </c>
      <c r="E7742" t="s">
        <v>22</v>
      </c>
      <c r="F7742" t="s">
        <v>18</v>
      </c>
      <c r="G7742" t="s">
        <v>36</v>
      </c>
      <c r="H7742" t="s">
        <v>2663</v>
      </c>
      <c r="I7742">
        <v>101.4</v>
      </c>
      <c r="J7742">
        <v>5</v>
      </c>
      <c r="K7742">
        <v>38.53</v>
      </c>
    </row>
    <row r="7743" spans="1:11" x14ac:dyDescent="0.25">
      <c r="A7743" s="1">
        <v>42866</v>
      </c>
      <c r="B7743">
        <v>2017</v>
      </c>
      <c r="C7743">
        <v>5</v>
      </c>
      <c r="D7743" t="s">
        <v>2278</v>
      </c>
      <c r="E7743" t="s">
        <v>212</v>
      </c>
      <c r="F7743" t="s">
        <v>28</v>
      </c>
      <c r="G7743" t="s">
        <v>29</v>
      </c>
      <c r="H7743" t="s">
        <v>2027</v>
      </c>
      <c r="I7743">
        <v>4.41</v>
      </c>
      <c r="J7743">
        <v>1</v>
      </c>
      <c r="K7743">
        <v>2.0299999999999998</v>
      </c>
    </row>
    <row r="7744" spans="1:11" x14ac:dyDescent="0.25">
      <c r="A7744" s="1">
        <v>42866</v>
      </c>
      <c r="B7744">
        <v>2017</v>
      </c>
      <c r="C7744">
        <v>5</v>
      </c>
      <c r="D7744" t="s">
        <v>2278</v>
      </c>
      <c r="E7744" t="s">
        <v>212</v>
      </c>
      <c r="F7744" t="s">
        <v>28</v>
      </c>
      <c r="G7744" t="s">
        <v>29</v>
      </c>
      <c r="H7744" t="s">
        <v>123</v>
      </c>
      <c r="I7744">
        <v>167.94</v>
      </c>
      <c r="J7744">
        <v>3</v>
      </c>
      <c r="K7744">
        <v>82.29</v>
      </c>
    </row>
    <row r="7745" spans="1:11" x14ac:dyDescent="0.25">
      <c r="A7745" s="1">
        <v>42866</v>
      </c>
      <c r="B7745">
        <v>2017</v>
      </c>
      <c r="C7745">
        <v>5</v>
      </c>
      <c r="D7745" t="s">
        <v>2278</v>
      </c>
      <c r="E7745" t="s">
        <v>212</v>
      </c>
      <c r="F7745" t="s">
        <v>28</v>
      </c>
      <c r="G7745" t="s">
        <v>29</v>
      </c>
      <c r="H7745" t="s">
        <v>2650</v>
      </c>
      <c r="I7745">
        <v>67.8</v>
      </c>
      <c r="J7745">
        <v>10</v>
      </c>
      <c r="K7745">
        <v>31.19</v>
      </c>
    </row>
    <row r="7746" spans="1:11" x14ac:dyDescent="0.25">
      <c r="A7746" s="1">
        <v>42867</v>
      </c>
      <c r="B7746">
        <v>2017</v>
      </c>
      <c r="C7746">
        <v>5</v>
      </c>
      <c r="D7746" t="s">
        <v>2474</v>
      </c>
      <c r="E7746" t="s">
        <v>212</v>
      </c>
      <c r="F7746" t="s">
        <v>28</v>
      </c>
      <c r="G7746" t="s">
        <v>58</v>
      </c>
      <c r="H7746" t="s">
        <v>1478</v>
      </c>
      <c r="I7746">
        <v>61.44</v>
      </c>
      <c r="J7746">
        <v>3</v>
      </c>
      <c r="K7746">
        <v>16.59</v>
      </c>
    </row>
    <row r="7747" spans="1:11" x14ac:dyDescent="0.25">
      <c r="A7747" s="1">
        <v>42867</v>
      </c>
      <c r="B7747">
        <v>2017</v>
      </c>
      <c r="C7747">
        <v>5</v>
      </c>
      <c r="D7747" t="s">
        <v>2474</v>
      </c>
      <c r="E7747" t="s">
        <v>212</v>
      </c>
      <c r="F7747" t="s">
        <v>28</v>
      </c>
      <c r="G7747" t="s">
        <v>29</v>
      </c>
      <c r="H7747" t="s">
        <v>1487</v>
      </c>
      <c r="I7747">
        <v>38.9</v>
      </c>
      <c r="J7747">
        <v>5</v>
      </c>
      <c r="K7747">
        <v>17.510000000000002</v>
      </c>
    </row>
    <row r="7748" spans="1:11" x14ac:dyDescent="0.25">
      <c r="A7748" s="1">
        <v>42867</v>
      </c>
      <c r="B7748">
        <v>2017</v>
      </c>
      <c r="C7748">
        <v>5</v>
      </c>
      <c r="D7748" t="s">
        <v>2474</v>
      </c>
      <c r="E7748" t="s">
        <v>212</v>
      </c>
      <c r="F7748" t="s">
        <v>13</v>
      </c>
      <c r="G7748" t="s">
        <v>14</v>
      </c>
      <c r="H7748" t="s">
        <v>1775</v>
      </c>
      <c r="I7748">
        <v>99.39</v>
      </c>
      <c r="J7748">
        <v>3</v>
      </c>
      <c r="K7748">
        <v>40.75</v>
      </c>
    </row>
    <row r="7749" spans="1:11" x14ac:dyDescent="0.25">
      <c r="A7749" s="1">
        <v>42867</v>
      </c>
      <c r="B7749">
        <v>2017</v>
      </c>
      <c r="C7749">
        <v>5</v>
      </c>
      <c r="D7749" t="s">
        <v>796</v>
      </c>
      <c r="E7749" t="s">
        <v>45</v>
      </c>
      <c r="F7749" t="s">
        <v>28</v>
      </c>
      <c r="G7749" t="s">
        <v>29</v>
      </c>
      <c r="H7749" t="s">
        <v>1376</v>
      </c>
      <c r="I7749">
        <v>92.94</v>
      </c>
      <c r="J7749">
        <v>3</v>
      </c>
      <c r="K7749">
        <v>41.82</v>
      </c>
    </row>
    <row r="7750" spans="1:11" x14ac:dyDescent="0.25">
      <c r="A7750" s="1">
        <v>42867</v>
      </c>
      <c r="B7750">
        <v>2017</v>
      </c>
      <c r="C7750">
        <v>5</v>
      </c>
      <c r="D7750" t="s">
        <v>70</v>
      </c>
      <c r="E7750" t="s">
        <v>2185</v>
      </c>
      <c r="F7750" t="s">
        <v>13</v>
      </c>
      <c r="G7750" t="s">
        <v>14</v>
      </c>
      <c r="H7750" t="s">
        <v>1598</v>
      </c>
      <c r="I7750">
        <v>205.03</v>
      </c>
      <c r="J7750">
        <v>7</v>
      </c>
      <c r="K7750">
        <v>67.66</v>
      </c>
    </row>
    <row r="7751" spans="1:11" x14ac:dyDescent="0.25">
      <c r="A7751" s="1">
        <v>42867</v>
      </c>
      <c r="B7751">
        <v>2017</v>
      </c>
      <c r="C7751">
        <v>5</v>
      </c>
      <c r="D7751" t="s">
        <v>115</v>
      </c>
      <c r="E7751" t="s">
        <v>22</v>
      </c>
      <c r="F7751" t="s">
        <v>18</v>
      </c>
      <c r="G7751" t="s">
        <v>36</v>
      </c>
      <c r="H7751" t="s">
        <v>919</v>
      </c>
      <c r="I7751">
        <v>20.94</v>
      </c>
      <c r="J7751">
        <v>3</v>
      </c>
      <c r="K7751">
        <v>6.07</v>
      </c>
    </row>
    <row r="7752" spans="1:11" x14ac:dyDescent="0.25">
      <c r="A7752" s="1">
        <v>42867</v>
      </c>
      <c r="B7752">
        <v>2017</v>
      </c>
      <c r="C7752">
        <v>5</v>
      </c>
      <c r="D7752" t="s">
        <v>115</v>
      </c>
      <c r="E7752" t="s">
        <v>22</v>
      </c>
      <c r="F7752" t="s">
        <v>18</v>
      </c>
      <c r="G7752" t="s">
        <v>36</v>
      </c>
      <c r="H7752" t="s">
        <v>1452</v>
      </c>
      <c r="I7752">
        <v>58.68</v>
      </c>
      <c r="J7752">
        <v>2</v>
      </c>
      <c r="K7752">
        <v>18.190000000000001</v>
      </c>
    </row>
    <row r="7753" spans="1:11" x14ac:dyDescent="0.25">
      <c r="A7753" s="1">
        <v>42867</v>
      </c>
      <c r="B7753">
        <v>2017</v>
      </c>
      <c r="C7753">
        <v>5</v>
      </c>
      <c r="D7753" t="s">
        <v>115</v>
      </c>
      <c r="E7753" t="s">
        <v>22</v>
      </c>
      <c r="F7753" t="s">
        <v>28</v>
      </c>
      <c r="G7753" t="s">
        <v>58</v>
      </c>
      <c r="H7753" t="s">
        <v>612</v>
      </c>
      <c r="I7753">
        <v>254.9</v>
      </c>
      <c r="J7753">
        <v>5</v>
      </c>
      <c r="K7753">
        <v>68.819999999999993</v>
      </c>
    </row>
    <row r="7754" spans="1:11" x14ac:dyDescent="0.25">
      <c r="A7754" s="1">
        <v>42867</v>
      </c>
      <c r="B7754">
        <v>2017</v>
      </c>
      <c r="C7754">
        <v>5</v>
      </c>
      <c r="D7754" t="s">
        <v>1653</v>
      </c>
      <c r="E7754" t="s">
        <v>17</v>
      </c>
      <c r="F7754" t="s">
        <v>28</v>
      </c>
      <c r="G7754" t="s">
        <v>48</v>
      </c>
      <c r="H7754" t="s">
        <v>443</v>
      </c>
      <c r="I7754">
        <v>24.82</v>
      </c>
      <c r="J7754">
        <v>3</v>
      </c>
      <c r="K7754">
        <v>8.3800000000000008</v>
      </c>
    </row>
    <row r="7755" spans="1:11" x14ac:dyDescent="0.25">
      <c r="A7755" s="1">
        <v>42867</v>
      </c>
      <c r="B7755">
        <v>2017</v>
      </c>
      <c r="C7755">
        <v>5</v>
      </c>
      <c r="D7755" t="s">
        <v>1653</v>
      </c>
      <c r="E7755" t="s">
        <v>17</v>
      </c>
      <c r="F7755" t="s">
        <v>28</v>
      </c>
      <c r="G7755" t="s">
        <v>48</v>
      </c>
      <c r="H7755" t="s">
        <v>53</v>
      </c>
      <c r="I7755">
        <v>14.98</v>
      </c>
      <c r="J7755">
        <v>6</v>
      </c>
      <c r="K7755">
        <v>5.43</v>
      </c>
    </row>
    <row r="7756" spans="1:11" x14ac:dyDescent="0.25">
      <c r="A7756" s="1">
        <v>42867</v>
      </c>
      <c r="B7756">
        <v>2017</v>
      </c>
      <c r="C7756">
        <v>5</v>
      </c>
      <c r="D7756" t="s">
        <v>1163</v>
      </c>
      <c r="E7756" t="s">
        <v>22</v>
      </c>
      <c r="F7756" t="s">
        <v>18</v>
      </c>
      <c r="G7756" t="s">
        <v>36</v>
      </c>
      <c r="H7756" t="s">
        <v>2625</v>
      </c>
      <c r="I7756">
        <v>41.96</v>
      </c>
      <c r="J7756">
        <v>2</v>
      </c>
      <c r="K7756">
        <v>10.91</v>
      </c>
    </row>
    <row r="7757" spans="1:11" x14ac:dyDescent="0.25">
      <c r="A7757" s="1">
        <v>42867</v>
      </c>
      <c r="B7757">
        <v>2017</v>
      </c>
      <c r="C7757">
        <v>5</v>
      </c>
      <c r="D7757" t="s">
        <v>1163</v>
      </c>
      <c r="E7757" t="s">
        <v>22</v>
      </c>
      <c r="F7757" t="s">
        <v>28</v>
      </c>
      <c r="G7757" t="s">
        <v>46</v>
      </c>
      <c r="H7757" t="s">
        <v>2112</v>
      </c>
      <c r="I7757">
        <v>9.4499999999999993</v>
      </c>
      <c r="J7757">
        <v>3</v>
      </c>
      <c r="K7757">
        <v>4.54</v>
      </c>
    </row>
    <row r="7758" spans="1:11" x14ac:dyDescent="0.25">
      <c r="A7758" s="1">
        <v>42867</v>
      </c>
      <c r="B7758">
        <v>2017</v>
      </c>
      <c r="C7758">
        <v>5</v>
      </c>
      <c r="D7758" t="s">
        <v>2362</v>
      </c>
      <c r="E7758" t="s">
        <v>17</v>
      </c>
      <c r="F7758" t="s">
        <v>28</v>
      </c>
      <c r="G7758" t="s">
        <v>48</v>
      </c>
      <c r="H7758" t="s">
        <v>1142</v>
      </c>
      <c r="I7758">
        <v>83.92</v>
      </c>
      <c r="J7758">
        <v>5</v>
      </c>
      <c r="K7758">
        <v>29.37</v>
      </c>
    </row>
    <row r="7759" spans="1:11" x14ac:dyDescent="0.25">
      <c r="A7759" s="1">
        <v>42867</v>
      </c>
      <c r="B7759">
        <v>2017</v>
      </c>
      <c r="C7759">
        <v>5</v>
      </c>
      <c r="D7759" t="s">
        <v>2362</v>
      </c>
      <c r="E7759" t="s">
        <v>17</v>
      </c>
      <c r="F7759" t="s">
        <v>18</v>
      </c>
      <c r="G7759" t="s">
        <v>36</v>
      </c>
      <c r="H7759" t="s">
        <v>1727</v>
      </c>
      <c r="I7759">
        <v>199.9</v>
      </c>
      <c r="J7759">
        <v>5</v>
      </c>
      <c r="K7759">
        <v>39.979999999999997</v>
      </c>
    </row>
    <row r="7760" spans="1:11" x14ac:dyDescent="0.25">
      <c r="A7760" s="1">
        <v>42867</v>
      </c>
      <c r="B7760">
        <v>2017</v>
      </c>
      <c r="C7760">
        <v>5</v>
      </c>
      <c r="D7760" t="s">
        <v>2362</v>
      </c>
      <c r="E7760" t="s">
        <v>17</v>
      </c>
      <c r="F7760" t="s">
        <v>13</v>
      </c>
      <c r="G7760" t="s">
        <v>23</v>
      </c>
      <c r="H7760" t="s">
        <v>2431</v>
      </c>
      <c r="I7760">
        <v>31.18</v>
      </c>
      <c r="J7760">
        <v>3</v>
      </c>
      <c r="K7760">
        <v>-7.01</v>
      </c>
    </row>
    <row r="7761" spans="1:11" x14ac:dyDescent="0.25">
      <c r="A7761" s="1">
        <v>42867</v>
      </c>
      <c r="B7761">
        <v>2017</v>
      </c>
      <c r="C7761">
        <v>5</v>
      </c>
      <c r="D7761" t="s">
        <v>2362</v>
      </c>
      <c r="E7761" t="s">
        <v>17</v>
      </c>
      <c r="F7761" t="s">
        <v>28</v>
      </c>
      <c r="G7761" t="s">
        <v>48</v>
      </c>
      <c r="H7761" t="s">
        <v>454</v>
      </c>
      <c r="I7761">
        <v>172.75</v>
      </c>
      <c r="J7761">
        <v>6</v>
      </c>
      <c r="K7761">
        <v>60.46</v>
      </c>
    </row>
    <row r="7762" spans="1:11" x14ac:dyDescent="0.25">
      <c r="A7762" s="1">
        <v>42867</v>
      </c>
      <c r="B7762">
        <v>2017</v>
      </c>
      <c r="C7762">
        <v>5</v>
      </c>
      <c r="D7762" t="s">
        <v>2362</v>
      </c>
      <c r="E7762" t="s">
        <v>17</v>
      </c>
      <c r="F7762" t="s">
        <v>28</v>
      </c>
      <c r="G7762" t="s">
        <v>48</v>
      </c>
      <c r="H7762" t="s">
        <v>566</v>
      </c>
      <c r="I7762">
        <v>9.3000000000000007</v>
      </c>
      <c r="J7762">
        <v>2</v>
      </c>
      <c r="K7762">
        <v>3.02</v>
      </c>
    </row>
    <row r="7763" spans="1:11" x14ac:dyDescent="0.25">
      <c r="A7763" s="1">
        <v>42867</v>
      </c>
      <c r="B7763">
        <v>2017</v>
      </c>
      <c r="C7763">
        <v>5</v>
      </c>
      <c r="D7763" t="s">
        <v>1728</v>
      </c>
      <c r="E7763" t="s">
        <v>22</v>
      </c>
      <c r="F7763" t="s">
        <v>28</v>
      </c>
      <c r="G7763" t="s">
        <v>29</v>
      </c>
      <c r="H7763" t="s">
        <v>2443</v>
      </c>
      <c r="I7763">
        <v>21.6</v>
      </c>
      <c r="J7763">
        <v>6</v>
      </c>
      <c r="K7763">
        <v>9.94</v>
      </c>
    </row>
    <row r="7764" spans="1:11" x14ac:dyDescent="0.25">
      <c r="A7764" s="1">
        <v>42867</v>
      </c>
      <c r="B7764">
        <v>2017</v>
      </c>
      <c r="C7764">
        <v>5</v>
      </c>
      <c r="D7764" t="s">
        <v>1728</v>
      </c>
      <c r="E7764" t="s">
        <v>22</v>
      </c>
      <c r="F7764" t="s">
        <v>28</v>
      </c>
      <c r="G7764" t="s">
        <v>46</v>
      </c>
      <c r="H7764" t="s">
        <v>1720</v>
      </c>
      <c r="I7764">
        <v>11.07</v>
      </c>
      <c r="J7764">
        <v>3</v>
      </c>
      <c r="K7764">
        <v>5.2</v>
      </c>
    </row>
    <row r="7765" spans="1:11" x14ac:dyDescent="0.25">
      <c r="A7765" s="1">
        <v>42868</v>
      </c>
      <c r="B7765">
        <v>2017</v>
      </c>
      <c r="C7765">
        <v>5</v>
      </c>
      <c r="D7765" t="s">
        <v>384</v>
      </c>
      <c r="E7765" t="s">
        <v>45</v>
      </c>
      <c r="F7765" t="s">
        <v>28</v>
      </c>
      <c r="G7765" t="s">
        <v>46</v>
      </c>
      <c r="H7765" t="s">
        <v>82</v>
      </c>
      <c r="I7765">
        <v>58.48</v>
      </c>
      <c r="J7765">
        <v>8</v>
      </c>
      <c r="K7765">
        <v>27.49</v>
      </c>
    </row>
    <row r="7766" spans="1:11" x14ac:dyDescent="0.25">
      <c r="A7766" s="1">
        <v>42868</v>
      </c>
      <c r="B7766">
        <v>2017</v>
      </c>
      <c r="C7766">
        <v>5</v>
      </c>
      <c r="D7766" t="s">
        <v>1305</v>
      </c>
      <c r="E7766" t="s">
        <v>212</v>
      </c>
      <c r="F7766" t="s">
        <v>28</v>
      </c>
      <c r="G7766" t="s">
        <v>155</v>
      </c>
      <c r="H7766" t="s">
        <v>2051</v>
      </c>
      <c r="I7766">
        <v>180.96</v>
      </c>
      <c r="J7766">
        <v>2</v>
      </c>
      <c r="K7766">
        <v>81.430000000000007</v>
      </c>
    </row>
    <row r="7767" spans="1:11" x14ac:dyDescent="0.25">
      <c r="A7767" s="1">
        <v>42868</v>
      </c>
      <c r="B7767">
        <v>2017</v>
      </c>
      <c r="C7767">
        <v>5</v>
      </c>
      <c r="D7767" t="s">
        <v>1305</v>
      </c>
      <c r="E7767" t="s">
        <v>212</v>
      </c>
      <c r="F7767" t="s">
        <v>28</v>
      </c>
      <c r="G7767" t="s">
        <v>48</v>
      </c>
      <c r="H7767" t="s">
        <v>880</v>
      </c>
      <c r="I7767">
        <v>914.97</v>
      </c>
      <c r="J7767">
        <v>3</v>
      </c>
      <c r="K7767">
        <v>411.74</v>
      </c>
    </row>
    <row r="7768" spans="1:11" x14ac:dyDescent="0.25">
      <c r="A7768" s="1">
        <v>42868</v>
      </c>
      <c r="B7768">
        <v>2017</v>
      </c>
      <c r="C7768">
        <v>5</v>
      </c>
      <c r="D7768" t="s">
        <v>1305</v>
      </c>
      <c r="E7768" t="s">
        <v>212</v>
      </c>
      <c r="F7768" t="s">
        <v>13</v>
      </c>
      <c r="G7768" t="s">
        <v>23</v>
      </c>
      <c r="H7768" t="s">
        <v>2066</v>
      </c>
      <c r="I7768">
        <v>587.97</v>
      </c>
      <c r="J7768">
        <v>3</v>
      </c>
      <c r="K7768">
        <v>158.75</v>
      </c>
    </row>
    <row r="7769" spans="1:11" x14ac:dyDescent="0.25">
      <c r="A7769" s="1">
        <v>42868</v>
      </c>
      <c r="B7769">
        <v>2017</v>
      </c>
      <c r="C7769">
        <v>5</v>
      </c>
      <c r="D7769" t="s">
        <v>1305</v>
      </c>
      <c r="E7769" t="s">
        <v>212</v>
      </c>
      <c r="F7769" t="s">
        <v>28</v>
      </c>
      <c r="G7769" t="s">
        <v>38</v>
      </c>
      <c r="H7769" t="s">
        <v>164</v>
      </c>
      <c r="I7769">
        <v>530.34</v>
      </c>
      <c r="J7769">
        <v>2</v>
      </c>
      <c r="K7769">
        <v>95.46</v>
      </c>
    </row>
    <row r="7770" spans="1:11" x14ac:dyDescent="0.25">
      <c r="A7770" s="1">
        <v>42868</v>
      </c>
      <c r="B7770">
        <v>2017</v>
      </c>
      <c r="C7770">
        <v>5</v>
      </c>
      <c r="D7770" t="s">
        <v>1305</v>
      </c>
      <c r="E7770" t="s">
        <v>212</v>
      </c>
      <c r="F7770" t="s">
        <v>28</v>
      </c>
      <c r="G7770" t="s">
        <v>29</v>
      </c>
      <c r="H7770" t="s">
        <v>1697</v>
      </c>
      <c r="I7770">
        <v>14.94</v>
      </c>
      <c r="J7770">
        <v>3</v>
      </c>
      <c r="K7770">
        <v>7.32</v>
      </c>
    </row>
    <row r="7771" spans="1:11" x14ac:dyDescent="0.25">
      <c r="A7771" s="1">
        <v>42868</v>
      </c>
      <c r="B7771">
        <v>2017</v>
      </c>
      <c r="C7771">
        <v>5</v>
      </c>
      <c r="D7771" t="s">
        <v>1296</v>
      </c>
      <c r="E7771" t="s">
        <v>706</v>
      </c>
      <c r="F7771" t="s">
        <v>28</v>
      </c>
      <c r="G7771" t="s">
        <v>48</v>
      </c>
      <c r="H7771" t="s">
        <v>2111</v>
      </c>
      <c r="I7771">
        <v>299.52</v>
      </c>
      <c r="J7771">
        <v>9</v>
      </c>
      <c r="K7771">
        <v>149.76</v>
      </c>
    </row>
    <row r="7772" spans="1:11" x14ac:dyDescent="0.25">
      <c r="A7772" s="1">
        <v>42868</v>
      </c>
      <c r="B7772">
        <v>2017</v>
      </c>
      <c r="C7772">
        <v>5</v>
      </c>
      <c r="D7772" t="s">
        <v>898</v>
      </c>
      <c r="E7772" t="s">
        <v>205</v>
      </c>
      <c r="F7772" t="s">
        <v>28</v>
      </c>
      <c r="G7772" t="s">
        <v>58</v>
      </c>
      <c r="H7772" t="s">
        <v>1397</v>
      </c>
      <c r="I7772">
        <v>20.77</v>
      </c>
      <c r="J7772">
        <v>2</v>
      </c>
      <c r="K7772">
        <v>2.34</v>
      </c>
    </row>
    <row r="7773" spans="1:11" x14ac:dyDescent="0.25">
      <c r="A7773" s="1">
        <v>42868</v>
      </c>
      <c r="B7773">
        <v>2017</v>
      </c>
      <c r="C7773">
        <v>5</v>
      </c>
      <c r="D7773" t="s">
        <v>2590</v>
      </c>
      <c r="E7773" t="s">
        <v>89</v>
      </c>
      <c r="F7773" t="s">
        <v>18</v>
      </c>
      <c r="G7773" t="s">
        <v>19</v>
      </c>
      <c r="H7773" t="s">
        <v>513</v>
      </c>
      <c r="I7773">
        <v>458.43</v>
      </c>
      <c r="J7773">
        <v>5</v>
      </c>
      <c r="K7773">
        <v>-124.43</v>
      </c>
    </row>
    <row r="7774" spans="1:11" x14ac:dyDescent="0.25">
      <c r="A7774" s="1">
        <v>42869</v>
      </c>
      <c r="B7774">
        <v>2017</v>
      </c>
      <c r="C7774">
        <v>5</v>
      </c>
      <c r="D7774" t="s">
        <v>1025</v>
      </c>
      <c r="E7774" t="s">
        <v>45</v>
      </c>
      <c r="F7774" t="s">
        <v>18</v>
      </c>
      <c r="G7774" t="s">
        <v>36</v>
      </c>
      <c r="H7774" t="s">
        <v>2159</v>
      </c>
      <c r="I7774">
        <v>18.28</v>
      </c>
      <c r="J7774">
        <v>2</v>
      </c>
      <c r="K7774">
        <v>6.22</v>
      </c>
    </row>
    <row r="7775" spans="1:11" x14ac:dyDescent="0.25">
      <c r="A7775" s="1">
        <v>42869</v>
      </c>
      <c r="B7775">
        <v>2017</v>
      </c>
      <c r="C7775">
        <v>5</v>
      </c>
      <c r="D7775" t="s">
        <v>1025</v>
      </c>
      <c r="E7775" t="s">
        <v>45</v>
      </c>
      <c r="F7775" t="s">
        <v>13</v>
      </c>
      <c r="G7775" t="s">
        <v>14</v>
      </c>
      <c r="H7775" t="s">
        <v>1905</v>
      </c>
      <c r="I7775">
        <v>1399.93</v>
      </c>
      <c r="J7775">
        <v>7</v>
      </c>
      <c r="K7775">
        <v>601.97</v>
      </c>
    </row>
    <row r="7776" spans="1:11" x14ac:dyDescent="0.25">
      <c r="A7776" s="1">
        <v>42869</v>
      </c>
      <c r="B7776">
        <v>2017</v>
      </c>
      <c r="C7776">
        <v>5</v>
      </c>
      <c r="D7776" t="s">
        <v>374</v>
      </c>
      <c r="E7776" t="s">
        <v>472</v>
      </c>
      <c r="F7776" t="s">
        <v>28</v>
      </c>
      <c r="G7776" t="s">
        <v>155</v>
      </c>
      <c r="H7776" t="s">
        <v>1693</v>
      </c>
      <c r="I7776">
        <v>48.69</v>
      </c>
      <c r="J7776">
        <v>9</v>
      </c>
      <c r="K7776">
        <v>23.86</v>
      </c>
    </row>
    <row r="7777" spans="1:11" x14ac:dyDescent="0.25">
      <c r="A7777" s="1">
        <v>42869</v>
      </c>
      <c r="B7777">
        <v>2017</v>
      </c>
      <c r="C7777">
        <v>5</v>
      </c>
      <c r="D7777" t="s">
        <v>1917</v>
      </c>
      <c r="E7777" t="s">
        <v>22</v>
      </c>
      <c r="F7777" t="s">
        <v>13</v>
      </c>
      <c r="G7777" t="s">
        <v>23</v>
      </c>
      <c r="H7777" t="s">
        <v>1954</v>
      </c>
      <c r="I7777">
        <v>539.97</v>
      </c>
      <c r="J7777">
        <v>3</v>
      </c>
      <c r="K7777">
        <v>134.99</v>
      </c>
    </row>
    <row r="7778" spans="1:11" x14ac:dyDescent="0.25">
      <c r="A7778" s="1">
        <v>42869</v>
      </c>
      <c r="B7778">
        <v>2017</v>
      </c>
      <c r="C7778">
        <v>5</v>
      </c>
      <c r="D7778" t="s">
        <v>1917</v>
      </c>
      <c r="E7778" t="s">
        <v>22</v>
      </c>
      <c r="F7778" t="s">
        <v>28</v>
      </c>
      <c r="G7778" t="s">
        <v>38</v>
      </c>
      <c r="H7778" t="s">
        <v>695</v>
      </c>
      <c r="I7778">
        <v>22.58</v>
      </c>
      <c r="J7778">
        <v>2</v>
      </c>
      <c r="K7778">
        <v>5.87</v>
      </c>
    </row>
    <row r="7779" spans="1:11" x14ac:dyDescent="0.25">
      <c r="A7779" s="1">
        <v>42869</v>
      </c>
      <c r="B7779">
        <v>2017</v>
      </c>
      <c r="C7779">
        <v>5</v>
      </c>
      <c r="D7779" t="s">
        <v>587</v>
      </c>
      <c r="E7779" t="s">
        <v>17</v>
      </c>
      <c r="F7779" t="s">
        <v>28</v>
      </c>
      <c r="G7779" t="s">
        <v>29</v>
      </c>
      <c r="H7779" t="s">
        <v>1535</v>
      </c>
      <c r="I7779">
        <v>440.19</v>
      </c>
      <c r="J7779">
        <v>9</v>
      </c>
      <c r="K7779">
        <v>206.89</v>
      </c>
    </row>
    <row r="7780" spans="1:11" x14ac:dyDescent="0.25">
      <c r="A7780" s="1">
        <v>42869</v>
      </c>
      <c r="B7780">
        <v>2017</v>
      </c>
      <c r="C7780">
        <v>5</v>
      </c>
      <c r="D7780" t="s">
        <v>587</v>
      </c>
      <c r="E7780" t="s">
        <v>17</v>
      </c>
      <c r="F7780" t="s">
        <v>28</v>
      </c>
      <c r="G7780" t="s">
        <v>293</v>
      </c>
      <c r="H7780" t="s">
        <v>890</v>
      </c>
      <c r="I7780">
        <v>64.400000000000006</v>
      </c>
      <c r="J7780">
        <v>5</v>
      </c>
      <c r="K7780">
        <v>1.93</v>
      </c>
    </row>
    <row r="7781" spans="1:11" x14ac:dyDescent="0.25">
      <c r="A7781" s="1">
        <v>42869</v>
      </c>
      <c r="B7781">
        <v>2017</v>
      </c>
      <c r="C7781">
        <v>5</v>
      </c>
      <c r="D7781" t="s">
        <v>838</v>
      </c>
      <c r="E7781" t="s">
        <v>32</v>
      </c>
      <c r="F7781" t="s">
        <v>18</v>
      </c>
      <c r="G7781" t="s">
        <v>19</v>
      </c>
      <c r="H7781" t="s">
        <v>854</v>
      </c>
      <c r="I7781">
        <v>899.43</v>
      </c>
      <c r="J7781">
        <v>5</v>
      </c>
      <c r="K7781">
        <v>-12.85</v>
      </c>
    </row>
    <row r="7782" spans="1:11" x14ac:dyDescent="0.25">
      <c r="A7782" s="1">
        <v>42869</v>
      </c>
      <c r="B7782">
        <v>2017</v>
      </c>
      <c r="C7782">
        <v>5</v>
      </c>
      <c r="D7782" t="s">
        <v>838</v>
      </c>
      <c r="E7782" t="s">
        <v>32</v>
      </c>
      <c r="F7782" t="s">
        <v>28</v>
      </c>
      <c r="G7782" t="s">
        <v>64</v>
      </c>
      <c r="H7782" t="s">
        <v>2225</v>
      </c>
      <c r="I7782">
        <v>46.2</v>
      </c>
      <c r="J7782">
        <v>5</v>
      </c>
      <c r="K7782">
        <v>5.78</v>
      </c>
    </row>
    <row r="7783" spans="1:11" x14ac:dyDescent="0.25">
      <c r="A7783" s="1">
        <v>42869</v>
      </c>
      <c r="B7783">
        <v>2017</v>
      </c>
      <c r="C7783">
        <v>5</v>
      </c>
      <c r="D7783" t="s">
        <v>838</v>
      </c>
      <c r="E7783" t="s">
        <v>32</v>
      </c>
      <c r="F7783" t="s">
        <v>28</v>
      </c>
      <c r="G7783" t="s">
        <v>29</v>
      </c>
      <c r="H7783" t="s">
        <v>2372</v>
      </c>
      <c r="I7783">
        <v>47.95</v>
      </c>
      <c r="J7783">
        <v>3</v>
      </c>
      <c r="K7783">
        <v>16.18</v>
      </c>
    </row>
    <row r="7784" spans="1:11" x14ac:dyDescent="0.25">
      <c r="A7784" s="1">
        <v>42869</v>
      </c>
      <c r="B7784">
        <v>2017</v>
      </c>
      <c r="C7784">
        <v>5</v>
      </c>
      <c r="D7784" t="s">
        <v>838</v>
      </c>
      <c r="E7784" t="s">
        <v>32</v>
      </c>
      <c r="F7784" t="s">
        <v>13</v>
      </c>
      <c r="G7784" t="s">
        <v>23</v>
      </c>
      <c r="H7784" t="s">
        <v>2606</v>
      </c>
      <c r="I7784">
        <v>7.99</v>
      </c>
      <c r="J7784">
        <v>1</v>
      </c>
      <c r="K7784">
        <v>0.7</v>
      </c>
    </row>
    <row r="7785" spans="1:11" x14ac:dyDescent="0.25">
      <c r="A7785" s="1">
        <v>42869</v>
      </c>
      <c r="B7785">
        <v>2017</v>
      </c>
      <c r="C7785">
        <v>5</v>
      </c>
      <c r="D7785" t="s">
        <v>838</v>
      </c>
      <c r="E7785" t="s">
        <v>32</v>
      </c>
      <c r="F7785" t="s">
        <v>28</v>
      </c>
      <c r="G7785" t="s">
        <v>29</v>
      </c>
      <c r="H7785" t="s">
        <v>2117</v>
      </c>
      <c r="I7785">
        <v>76.86</v>
      </c>
      <c r="J7785">
        <v>2</v>
      </c>
      <c r="K7785">
        <v>26.9</v>
      </c>
    </row>
    <row r="7786" spans="1:11" x14ac:dyDescent="0.25">
      <c r="A7786" s="1">
        <v>42869</v>
      </c>
      <c r="B7786">
        <v>2017</v>
      </c>
      <c r="C7786">
        <v>5</v>
      </c>
      <c r="D7786" t="s">
        <v>1462</v>
      </c>
      <c r="E7786" t="s">
        <v>324</v>
      </c>
      <c r="F7786" t="s">
        <v>28</v>
      </c>
      <c r="G7786" t="s">
        <v>64</v>
      </c>
      <c r="H7786" t="s">
        <v>120</v>
      </c>
      <c r="I7786">
        <v>3.76</v>
      </c>
      <c r="J7786">
        <v>2</v>
      </c>
      <c r="K7786">
        <v>1.0900000000000001</v>
      </c>
    </row>
    <row r="7787" spans="1:11" x14ac:dyDescent="0.25">
      <c r="A7787" s="1">
        <v>42869</v>
      </c>
      <c r="B7787">
        <v>2017</v>
      </c>
      <c r="C7787">
        <v>5</v>
      </c>
      <c r="D7787" t="s">
        <v>1462</v>
      </c>
      <c r="E7787" t="s">
        <v>324</v>
      </c>
      <c r="F7787" t="s">
        <v>28</v>
      </c>
      <c r="G7787" t="s">
        <v>64</v>
      </c>
      <c r="H7787" t="s">
        <v>788</v>
      </c>
      <c r="I7787">
        <v>14.7</v>
      </c>
      <c r="J7787">
        <v>5</v>
      </c>
      <c r="K7787">
        <v>6.62</v>
      </c>
    </row>
    <row r="7788" spans="1:11" x14ac:dyDescent="0.25">
      <c r="A7788" s="1">
        <v>42869</v>
      </c>
      <c r="B7788">
        <v>2017</v>
      </c>
      <c r="C7788">
        <v>5</v>
      </c>
      <c r="D7788" t="s">
        <v>1462</v>
      </c>
      <c r="E7788" t="s">
        <v>324</v>
      </c>
      <c r="F7788" t="s">
        <v>28</v>
      </c>
      <c r="G7788" t="s">
        <v>64</v>
      </c>
      <c r="H7788" t="s">
        <v>527</v>
      </c>
      <c r="I7788">
        <v>37.200000000000003</v>
      </c>
      <c r="J7788">
        <v>5</v>
      </c>
      <c r="K7788">
        <v>9.3000000000000007</v>
      </c>
    </row>
    <row r="7789" spans="1:11" x14ac:dyDescent="0.25">
      <c r="A7789" s="1">
        <v>42869</v>
      </c>
      <c r="B7789">
        <v>2017</v>
      </c>
      <c r="C7789">
        <v>5</v>
      </c>
      <c r="D7789" t="s">
        <v>1462</v>
      </c>
      <c r="E7789" t="s">
        <v>324</v>
      </c>
      <c r="F7789" t="s">
        <v>13</v>
      </c>
      <c r="G7789" t="s">
        <v>14</v>
      </c>
      <c r="H7789" t="s">
        <v>432</v>
      </c>
      <c r="I7789">
        <v>89.97</v>
      </c>
      <c r="J7789">
        <v>3</v>
      </c>
      <c r="K7789">
        <v>18.89</v>
      </c>
    </row>
    <row r="7790" spans="1:11" x14ac:dyDescent="0.25">
      <c r="A7790" s="1">
        <v>42869</v>
      </c>
      <c r="B7790">
        <v>2017</v>
      </c>
      <c r="C7790">
        <v>5</v>
      </c>
      <c r="D7790" t="s">
        <v>1462</v>
      </c>
      <c r="E7790" t="s">
        <v>324</v>
      </c>
      <c r="F7790" t="s">
        <v>18</v>
      </c>
      <c r="G7790" t="s">
        <v>19</v>
      </c>
      <c r="H7790" t="s">
        <v>621</v>
      </c>
      <c r="I7790">
        <v>261.95999999999998</v>
      </c>
      <c r="J7790">
        <v>2</v>
      </c>
      <c r="K7790">
        <v>23.58</v>
      </c>
    </row>
    <row r="7791" spans="1:11" x14ac:dyDescent="0.25">
      <c r="A7791" s="1">
        <v>42869</v>
      </c>
      <c r="B7791">
        <v>2017</v>
      </c>
      <c r="C7791">
        <v>5</v>
      </c>
      <c r="D7791" t="s">
        <v>1462</v>
      </c>
      <c r="E7791" t="s">
        <v>324</v>
      </c>
      <c r="F7791" t="s">
        <v>28</v>
      </c>
      <c r="G7791" t="s">
        <v>46</v>
      </c>
      <c r="H7791" t="s">
        <v>506</v>
      </c>
      <c r="I7791">
        <v>74</v>
      </c>
      <c r="J7791">
        <v>5</v>
      </c>
      <c r="K7791">
        <v>37</v>
      </c>
    </row>
    <row r="7792" spans="1:11" x14ac:dyDescent="0.25">
      <c r="A7792" s="1">
        <v>42869</v>
      </c>
      <c r="B7792">
        <v>2017</v>
      </c>
      <c r="C7792">
        <v>5</v>
      </c>
      <c r="D7792" t="s">
        <v>363</v>
      </c>
      <c r="E7792" t="s">
        <v>131</v>
      </c>
      <c r="F7792" t="s">
        <v>28</v>
      </c>
      <c r="G7792" t="s">
        <v>48</v>
      </c>
      <c r="H7792" t="s">
        <v>446</v>
      </c>
      <c r="I7792">
        <v>58.17</v>
      </c>
      <c r="J7792">
        <v>5</v>
      </c>
      <c r="K7792">
        <v>-46.54</v>
      </c>
    </row>
    <row r="7793" spans="1:11" x14ac:dyDescent="0.25">
      <c r="A7793" s="1">
        <v>42869</v>
      </c>
      <c r="B7793">
        <v>2017</v>
      </c>
      <c r="C7793">
        <v>5</v>
      </c>
      <c r="D7793" t="s">
        <v>363</v>
      </c>
      <c r="E7793" t="s">
        <v>131</v>
      </c>
      <c r="F7793" t="s">
        <v>28</v>
      </c>
      <c r="G7793" t="s">
        <v>46</v>
      </c>
      <c r="H7793" t="s">
        <v>2451</v>
      </c>
      <c r="I7793">
        <v>5.04</v>
      </c>
      <c r="J7793">
        <v>2</v>
      </c>
      <c r="K7793">
        <v>1.76</v>
      </c>
    </row>
    <row r="7794" spans="1:11" x14ac:dyDescent="0.25">
      <c r="A7794" s="1">
        <v>42869</v>
      </c>
      <c r="B7794">
        <v>2017</v>
      </c>
      <c r="C7794">
        <v>5</v>
      </c>
      <c r="D7794" t="s">
        <v>363</v>
      </c>
      <c r="E7794" t="s">
        <v>131</v>
      </c>
      <c r="F7794" t="s">
        <v>28</v>
      </c>
      <c r="G7794" t="s">
        <v>29</v>
      </c>
      <c r="H7794" t="s">
        <v>2072</v>
      </c>
      <c r="I7794">
        <v>24.78</v>
      </c>
      <c r="J7794">
        <v>1</v>
      </c>
      <c r="K7794">
        <v>7.75</v>
      </c>
    </row>
    <row r="7795" spans="1:11" x14ac:dyDescent="0.25">
      <c r="A7795" s="1">
        <v>42870</v>
      </c>
      <c r="B7795">
        <v>2017</v>
      </c>
      <c r="C7795">
        <v>5</v>
      </c>
      <c r="D7795" t="s">
        <v>1372</v>
      </c>
      <c r="E7795" t="s">
        <v>183</v>
      </c>
      <c r="F7795" t="s">
        <v>13</v>
      </c>
      <c r="G7795" t="s">
        <v>23</v>
      </c>
      <c r="H7795" t="s">
        <v>267</v>
      </c>
      <c r="I7795">
        <v>29.59</v>
      </c>
      <c r="J7795">
        <v>1</v>
      </c>
      <c r="K7795">
        <v>2.59</v>
      </c>
    </row>
    <row r="7796" spans="1:11" x14ac:dyDescent="0.25">
      <c r="A7796" s="1">
        <v>42870</v>
      </c>
      <c r="B7796">
        <v>2017</v>
      </c>
      <c r="C7796">
        <v>5</v>
      </c>
      <c r="D7796" t="s">
        <v>1372</v>
      </c>
      <c r="E7796" t="s">
        <v>183</v>
      </c>
      <c r="F7796" t="s">
        <v>28</v>
      </c>
      <c r="G7796" t="s">
        <v>48</v>
      </c>
      <c r="H7796" t="s">
        <v>2488</v>
      </c>
      <c r="I7796">
        <v>4.75</v>
      </c>
      <c r="J7796">
        <v>2</v>
      </c>
      <c r="K7796">
        <v>-3.17</v>
      </c>
    </row>
    <row r="7797" spans="1:11" x14ac:dyDescent="0.25">
      <c r="A7797" s="1">
        <v>42870</v>
      </c>
      <c r="B7797">
        <v>2017</v>
      </c>
      <c r="C7797">
        <v>5</v>
      </c>
      <c r="D7797" t="s">
        <v>1372</v>
      </c>
      <c r="E7797" t="s">
        <v>183</v>
      </c>
      <c r="F7797" t="s">
        <v>28</v>
      </c>
      <c r="G7797" t="s">
        <v>29</v>
      </c>
      <c r="H7797" t="s">
        <v>2683</v>
      </c>
      <c r="I7797">
        <v>15.55</v>
      </c>
      <c r="J7797">
        <v>3</v>
      </c>
      <c r="K7797">
        <v>5.64</v>
      </c>
    </row>
    <row r="7798" spans="1:11" x14ac:dyDescent="0.25">
      <c r="A7798" s="1">
        <v>42870</v>
      </c>
      <c r="B7798">
        <v>2017</v>
      </c>
      <c r="C7798">
        <v>5</v>
      </c>
      <c r="D7798" t="s">
        <v>442</v>
      </c>
      <c r="E7798" t="s">
        <v>17</v>
      </c>
      <c r="F7798" t="s">
        <v>18</v>
      </c>
      <c r="G7798" t="s">
        <v>36</v>
      </c>
      <c r="H7798" t="s">
        <v>815</v>
      </c>
      <c r="I7798">
        <v>39.96</v>
      </c>
      <c r="J7798">
        <v>2</v>
      </c>
      <c r="K7798">
        <v>17.18</v>
      </c>
    </row>
    <row r="7799" spans="1:11" x14ac:dyDescent="0.25">
      <c r="A7799" s="1">
        <v>42870</v>
      </c>
      <c r="B7799">
        <v>2017</v>
      </c>
      <c r="C7799">
        <v>5</v>
      </c>
      <c r="D7799" t="s">
        <v>442</v>
      </c>
      <c r="E7799" t="s">
        <v>17</v>
      </c>
      <c r="F7799" t="s">
        <v>18</v>
      </c>
      <c r="G7799" t="s">
        <v>19</v>
      </c>
      <c r="H7799" t="s">
        <v>1654</v>
      </c>
      <c r="I7799">
        <v>42.62</v>
      </c>
      <c r="J7799">
        <v>2</v>
      </c>
      <c r="K7799">
        <v>4.26</v>
      </c>
    </row>
    <row r="7800" spans="1:11" x14ac:dyDescent="0.25">
      <c r="A7800" s="1">
        <v>42870</v>
      </c>
      <c r="B7800">
        <v>2017</v>
      </c>
      <c r="C7800">
        <v>5</v>
      </c>
      <c r="D7800" t="s">
        <v>442</v>
      </c>
      <c r="E7800" t="s">
        <v>17</v>
      </c>
      <c r="F7800" t="s">
        <v>18</v>
      </c>
      <c r="G7800" t="s">
        <v>19</v>
      </c>
      <c r="H7800" t="s">
        <v>1185</v>
      </c>
      <c r="I7800">
        <v>220.96</v>
      </c>
      <c r="J7800">
        <v>1</v>
      </c>
      <c r="K7800">
        <v>24.86</v>
      </c>
    </row>
    <row r="7801" spans="1:11" x14ac:dyDescent="0.25">
      <c r="A7801" s="1">
        <v>42870</v>
      </c>
      <c r="B7801">
        <v>2017</v>
      </c>
      <c r="C7801">
        <v>5</v>
      </c>
      <c r="D7801" t="s">
        <v>618</v>
      </c>
      <c r="E7801" t="s">
        <v>26</v>
      </c>
      <c r="F7801" t="s">
        <v>28</v>
      </c>
      <c r="G7801" t="s">
        <v>29</v>
      </c>
      <c r="H7801" t="s">
        <v>2024</v>
      </c>
      <c r="I7801">
        <v>56.7</v>
      </c>
      <c r="J7801">
        <v>2</v>
      </c>
      <c r="K7801">
        <v>19.14</v>
      </c>
    </row>
    <row r="7802" spans="1:11" x14ac:dyDescent="0.25">
      <c r="A7802" s="1">
        <v>42870</v>
      </c>
      <c r="B7802">
        <v>2017</v>
      </c>
      <c r="C7802">
        <v>5</v>
      </c>
      <c r="D7802" t="s">
        <v>618</v>
      </c>
      <c r="E7802" t="s">
        <v>26</v>
      </c>
      <c r="F7802" t="s">
        <v>13</v>
      </c>
      <c r="G7802" t="s">
        <v>23</v>
      </c>
      <c r="H7802" t="s">
        <v>1391</v>
      </c>
      <c r="I7802">
        <v>11.12</v>
      </c>
      <c r="J7802">
        <v>2</v>
      </c>
      <c r="K7802">
        <v>3.48</v>
      </c>
    </row>
    <row r="7803" spans="1:11" x14ac:dyDescent="0.25">
      <c r="A7803" s="1">
        <v>42871</v>
      </c>
      <c r="B7803">
        <v>2017</v>
      </c>
      <c r="C7803">
        <v>5</v>
      </c>
      <c r="D7803" t="s">
        <v>1680</v>
      </c>
      <c r="E7803" t="s">
        <v>131</v>
      </c>
      <c r="F7803" t="s">
        <v>28</v>
      </c>
      <c r="G7803" t="s">
        <v>38</v>
      </c>
      <c r="H7803" t="s">
        <v>668</v>
      </c>
      <c r="I7803">
        <v>221.02</v>
      </c>
      <c r="J7803">
        <v>2</v>
      </c>
      <c r="K7803">
        <v>-55.26</v>
      </c>
    </row>
    <row r="7804" spans="1:11" x14ac:dyDescent="0.25">
      <c r="A7804" s="1">
        <v>42873</v>
      </c>
      <c r="B7804">
        <v>2017</v>
      </c>
      <c r="C7804">
        <v>5</v>
      </c>
      <c r="D7804" t="s">
        <v>1293</v>
      </c>
      <c r="E7804" t="s">
        <v>89</v>
      </c>
      <c r="F7804" t="s">
        <v>13</v>
      </c>
      <c r="G7804" t="s">
        <v>14</v>
      </c>
      <c r="H7804" t="s">
        <v>1998</v>
      </c>
      <c r="I7804">
        <v>36.049999999999997</v>
      </c>
      <c r="J7804">
        <v>3</v>
      </c>
      <c r="K7804">
        <v>-0.9</v>
      </c>
    </row>
    <row r="7805" spans="1:11" x14ac:dyDescent="0.25">
      <c r="A7805" s="1">
        <v>42873</v>
      </c>
      <c r="B7805">
        <v>2017</v>
      </c>
      <c r="C7805">
        <v>5</v>
      </c>
      <c r="D7805" t="s">
        <v>182</v>
      </c>
      <c r="E7805" t="s">
        <v>22</v>
      </c>
      <c r="F7805" t="s">
        <v>18</v>
      </c>
      <c r="G7805" t="s">
        <v>36</v>
      </c>
      <c r="H7805" t="s">
        <v>1277</v>
      </c>
      <c r="I7805">
        <v>14.56</v>
      </c>
      <c r="J7805">
        <v>2</v>
      </c>
      <c r="K7805">
        <v>6.26</v>
      </c>
    </row>
    <row r="7806" spans="1:11" x14ac:dyDescent="0.25">
      <c r="A7806" s="1">
        <v>42873</v>
      </c>
      <c r="B7806">
        <v>2017</v>
      </c>
      <c r="C7806">
        <v>5</v>
      </c>
      <c r="D7806" t="s">
        <v>182</v>
      </c>
      <c r="E7806" t="s">
        <v>22</v>
      </c>
      <c r="F7806" t="s">
        <v>28</v>
      </c>
      <c r="G7806" t="s">
        <v>48</v>
      </c>
      <c r="H7806" t="s">
        <v>199</v>
      </c>
      <c r="I7806">
        <v>3.05</v>
      </c>
      <c r="J7806">
        <v>1</v>
      </c>
      <c r="K7806">
        <v>1.03</v>
      </c>
    </row>
    <row r="7807" spans="1:11" x14ac:dyDescent="0.25">
      <c r="A7807" s="1">
        <v>42873</v>
      </c>
      <c r="B7807">
        <v>2017</v>
      </c>
      <c r="C7807">
        <v>5</v>
      </c>
      <c r="D7807" t="s">
        <v>550</v>
      </c>
      <c r="E7807" t="s">
        <v>32</v>
      </c>
      <c r="F7807" t="s">
        <v>28</v>
      </c>
      <c r="G7807" t="s">
        <v>48</v>
      </c>
      <c r="H7807" t="s">
        <v>420</v>
      </c>
      <c r="I7807">
        <v>6.87</v>
      </c>
      <c r="J7807">
        <v>7</v>
      </c>
      <c r="K7807">
        <v>-10.65</v>
      </c>
    </row>
    <row r="7808" spans="1:11" x14ac:dyDescent="0.25">
      <c r="A7808" s="1">
        <v>42873</v>
      </c>
      <c r="B7808">
        <v>2017</v>
      </c>
      <c r="C7808">
        <v>5</v>
      </c>
      <c r="D7808" t="s">
        <v>550</v>
      </c>
      <c r="E7808" t="s">
        <v>32</v>
      </c>
      <c r="F7808" t="s">
        <v>28</v>
      </c>
      <c r="G7808" t="s">
        <v>48</v>
      </c>
      <c r="H7808" t="s">
        <v>1567</v>
      </c>
      <c r="I7808">
        <v>2</v>
      </c>
      <c r="J7808">
        <v>1</v>
      </c>
      <c r="K7808">
        <v>-3.29</v>
      </c>
    </row>
    <row r="7809" spans="1:11" x14ac:dyDescent="0.25">
      <c r="A7809" s="1">
        <v>42873</v>
      </c>
      <c r="B7809">
        <v>2017</v>
      </c>
      <c r="C7809">
        <v>5</v>
      </c>
      <c r="D7809" t="s">
        <v>550</v>
      </c>
      <c r="E7809" t="s">
        <v>32</v>
      </c>
      <c r="F7809" t="s">
        <v>28</v>
      </c>
      <c r="G7809" t="s">
        <v>38</v>
      </c>
      <c r="H7809" t="s">
        <v>2684</v>
      </c>
      <c r="I7809">
        <v>8.93</v>
      </c>
      <c r="J7809">
        <v>2</v>
      </c>
      <c r="K7809">
        <v>0.67</v>
      </c>
    </row>
    <row r="7810" spans="1:11" x14ac:dyDescent="0.25">
      <c r="A7810" s="1">
        <v>42873</v>
      </c>
      <c r="B7810">
        <v>2017</v>
      </c>
      <c r="C7810">
        <v>5</v>
      </c>
      <c r="D7810" t="s">
        <v>2441</v>
      </c>
      <c r="E7810" t="s">
        <v>174</v>
      </c>
      <c r="F7810" t="s">
        <v>28</v>
      </c>
      <c r="G7810" t="s">
        <v>58</v>
      </c>
      <c r="H7810" t="s">
        <v>1434</v>
      </c>
      <c r="I7810">
        <v>17.239999999999998</v>
      </c>
      <c r="J7810">
        <v>2</v>
      </c>
      <c r="K7810">
        <v>4.4800000000000004</v>
      </c>
    </row>
    <row r="7811" spans="1:11" x14ac:dyDescent="0.25">
      <c r="A7811" s="1">
        <v>42873</v>
      </c>
      <c r="B7811">
        <v>2017</v>
      </c>
      <c r="C7811">
        <v>5</v>
      </c>
      <c r="D7811" t="s">
        <v>2441</v>
      </c>
      <c r="E7811" t="s">
        <v>174</v>
      </c>
      <c r="F7811" t="s">
        <v>18</v>
      </c>
      <c r="G7811" t="s">
        <v>165</v>
      </c>
      <c r="H7811" t="s">
        <v>1673</v>
      </c>
      <c r="I7811">
        <v>302.94</v>
      </c>
      <c r="J7811">
        <v>3</v>
      </c>
      <c r="K7811">
        <v>75.739999999999995</v>
      </c>
    </row>
    <row r="7812" spans="1:11" x14ac:dyDescent="0.25">
      <c r="A7812" s="1">
        <v>42873</v>
      </c>
      <c r="B7812">
        <v>2017</v>
      </c>
      <c r="C7812">
        <v>5</v>
      </c>
      <c r="D7812" t="s">
        <v>2441</v>
      </c>
      <c r="E7812" t="s">
        <v>174</v>
      </c>
      <c r="F7812" t="s">
        <v>13</v>
      </c>
      <c r="G7812" t="s">
        <v>23</v>
      </c>
      <c r="H7812" t="s">
        <v>1391</v>
      </c>
      <c r="I7812">
        <v>34.75</v>
      </c>
      <c r="J7812">
        <v>5</v>
      </c>
      <c r="K7812">
        <v>15.64</v>
      </c>
    </row>
    <row r="7813" spans="1:11" x14ac:dyDescent="0.25">
      <c r="A7813" s="1">
        <v>42873</v>
      </c>
      <c r="B7813">
        <v>2017</v>
      </c>
      <c r="C7813">
        <v>5</v>
      </c>
      <c r="D7813" t="s">
        <v>2441</v>
      </c>
      <c r="E7813" t="s">
        <v>174</v>
      </c>
      <c r="F7813" t="s">
        <v>28</v>
      </c>
      <c r="G7813" t="s">
        <v>48</v>
      </c>
      <c r="H7813" t="s">
        <v>1495</v>
      </c>
      <c r="I7813">
        <v>113.94</v>
      </c>
      <c r="J7813">
        <v>6</v>
      </c>
      <c r="K7813">
        <v>54.69</v>
      </c>
    </row>
    <row r="7814" spans="1:11" x14ac:dyDescent="0.25">
      <c r="A7814" s="1">
        <v>42873</v>
      </c>
      <c r="B7814">
        <v>2017</v>
      </c>
      <c r="C7814">
        <v>5</v>
      </c>
      <c r="D7814" t="s">
        <v>2441</v>
      </c>
      <c r="E7814" t="s">
        <v>174</v>
      </c>
      <c r="F7814" t="s">
        <v>13</v>
      </c>
      <c r="G7814" t="s">
        <v>23</v>
      </c>
      <c r="H7814" t="s">
        <v>2378</v>
      </c>
      <c r="I7814">
        <v>55.98</v>
      </c>
      <c r="J7814">
        <v>2</v>
      </c>
      <c r="K7814">
        <v>15.67</v>
      </c>
    </row>
    <row r="7815" spans="1:11" x14ac:dyDescent="0.25">
      <c r="A7815" s="1">
        <v>42873</v>
      </c>
      <c r="B7815">
        <v>2017</v>
      </c>
      <c r="C7815">
        <v>5</v>
      </c>
      <c r="D7815" t="s">
        <v>1819</v>
      </c>
      <c r="E7815" t="s">
        <v>107</v>
      </c>
      <c r="F7815" t="s">
        <v>13</v>
      </c>
      <c r="G7815" t="s">
        <v>23</v>
      </c>
      <c r="H7815" t="s">
        <v>1951</v>
      </c>
      <c r="I7815">
        <v>344.7</v>
      </c>
      <c r="J7815">
        <v>2</v>
      </c>
      <c r="K7815">
        <v>38.78</v>
      </c>
    </row>
    <row r="7816" spans="1:11" x14ac:dyDescent="0.25">
      <c r="A7816" s="1">
        <v>42873</v>
      </c>
      <c r="B7816">
        <v>2017</v>
      </c>
      <c r="C7816">
        <v>5</v>
      </c>
      <c r="D7816" t="s">
        <v>1202</v>
      </c>
      <c r="E7816" t="s">
        <v>270</v>
      </c>
      <c r="F7816" t="s">
        <v>28</v>
      </c>
      <c r="G7816" t="s">
        <v>58</v>
      </c>
      <c r="H7816" t="s">
        <v>2471</v>
      </c>
      <c r="I7816">
        <v>706.86</v>
      </c>
      <c r="J7816">
        <v>7</v>
      </c>
      <c r="K7816">
        <v>197.92</v>
      </c>
    </row>
    <row r="7817" spans="1:11" x14ac:dyDescent="0.25">
      <c r="A7817" s="1">
        <v>42873</v>
      </c>
      <c r="B7817">
        <v>2017</v>
      </c>
      <c r="C7817">
        <v>5</v>
      </c>
      <c r="D7817" t="s">
        <v>1202</v>
      </c>
      <c r="E7817" t="s">
        <v>270</v>
      </c>
      <c r="F7817" t="s">
        <v>13</v>
      </c>
      <c r="G7817" t="s">
        <v>23</v>
      </c>
      <c r="H7817" t="s">
        <v>2298</v>
      </c>
      <c r="I7817">
        <v>114.95</v>
      </c>
      <c r="J7817">
        <v>5</v>
      </c>
      <c r="K7817">
        <v>2.2999999999999998</v>
      </c>
    </row>
    <row r="7818" spans="1:11" x14ac:dyDescent="0.25">
      <c r="A7818" s="1">
        <v>42873</v>
      </c>
      <c r="B7818">
        <v>2017</v>
      </c>
      <c r="C7818">
        <v>5</v>
      </c>
      <c r="D7818" t="s">
        <v>1202</v>
      </c>
      <c r="E7818" t="s">
        <v>270</v>
      </c>
      <c r="F7818" t="s">
        <v>28</v>
      </c>
      <c r="G7818" t="s">
        <v>48</v>
      </c>
      <c r="H7818" t="s">
        <v>1627</v>
      </c>
      <c r="I7818">
        <v>43.19</v>
      </c>
      <c r="J7818">
        <v>7</v>
      </c>
      <c r="K7818">
        <v>20.73</v>
      </c>
    </row>
    <row r="7819" spans="1:11" x14ac:dyDescent="0.25">
      <c r="A7819" s="1">
        <v>42873</v>
      </c>
      <c r="B7819">
        <v>2017</v>
      </c>
      <c r="C7819">
        <v>5</v>
      </c>
      <c r="D7819" t="s">
        <v>2269</v>
      </c>
      <c r="E7819" t="s">
        <v>26</v>
      </c>
      <c r="F7819" t="s">
        <v>18</v>
      </c>
      <c r="G7819" t="s">
        <v>36</v>
      </c>
      <c r="H7819" t="s">
        <v>2056</v>
      </c>
      <c r="I7819">
        <v>22.61</v>
      </c>
      <c r="J7819">
        <v>3</v>
      </c>
      <c r="K7819">
        <v>-10.17</v>
      </c>
    </row>
    <row r="7820" spans="1:11" x14ac:dyDescent="0.25">
      <c r="A7820" s="1">
        <v>42873</v>
      </c>
      <c r="B7820">
        <v>2017</v>
      </c>
      <c r="C7820">
        <v>5</v>
      </c>
      <c r="D7820" t="s">
        <v>2269</v>
      </c>
      <c r="E7820" t="s">
        <v>26</v>
      </c>
      <c r="F7820" t="s">
        <v>18</v>
      </c>
      <c r="G7820" t="s">
        <v>36</v>
      </c>
      <c r="H7820" t="s">
        <v>896</v>
      </c>
      <c r="I7820">
        <v>1.89</v>
      </c>
      <c r="J7820">
        <v>1</v>
      </c>
      <c r="K7820">
        <v>-0.99</v>
      </c>
    </row>
    <row r="7821" spans="1:11" x14ac:dyDescent="0.25">
      <c r="A7821" s="1">
        <v>42874</v>
      </c>
      <c r="B7821">
        <v>2017</v>
      </c>
      <c r="C7821">
        <v>5</v>
      </c>
      <c r="D7821" t="s">
        <v>423</v>
      </c>
      <c r="E7821" t="s">
        <v>17</v>
      </c>
      <c r="F7821" t="s">
        <v>28</v>
      </c>
      <c r="G7821" t="s">
        <v>58</v>
      </c>
      <c r="H7821" t="s">
        <v>1822</v>
      </c>
      <c r="I7821">
        <v>97.16</v>
      </c>
      <c r="J7821">
        <v>2</v>
      </c>
      <c r="K7821">
        <v>28.18</v>
      </c>
    </row>
    <row r="7822" spans="1:11" x14ac:dyDescent="0.25">
      <c r="A7822" s="1">
        <v>42874</v>
      </c>
      <c r="B7822">
        <v>2017</v>
      </c>
      <c r="C7822">
        <v>5</v>
      </c>
      <c r="D7822" t="s">
        <v>932</v>
      </c>
      <c r="E7822" t="s">
        <v>22</v>
      </c>
      <c r="F7822" t="s">
        <v>28</v>
      </c>
      <c r="G7822" t="s">
        <v>58</v>
      </c>
      <c r="H7822" t="s">
        <v>458</v>
      </c>
      <c r="I7822">
        <v>281.33999999999997</v>
      </c>
      <c r="J7822">
        <v>6</v>
      </c>
      <c r="K7822">
        <v>109.72</v>
      </c>
    </row>
    <row r="7823" spans="1:11" x14ac:dyDescent="0.25">
      <c r="A7823" s="1">
        <v>42874</v>
      </c>
      <c r="B7823">
        <v>2017</v>
      </c>
      <c r="C7823">
        <v>5</v>
      </c>
      <c r="D7823" t="s">
        <v>932</v>
      </c>
      <c r="E7823" t="s">
        <v>22</v>
      </c>
      <c r="F7823" t="s">
        <v>13</v>
      </c>
      <c r="G7823" t="s">
        <v>23</v>
      </c>
      <c r="H7823" t="s">
        <v>1395</v>
      </c>
      <c r="I7823">
        <v>307.98</v>
      </c>
      <c r="J7823">
        <v>2</v>
      </c>
      <c r="K7823">
        <v>89.31</v>
      </c>
    </row>
    <row r="7824" spans="1:11" x14ac:dyDescent="0.25">
      <c r="A7824" s="1">
        <v>42874</v>
      </c>
      <c r="B7824">
        <v>2017</v>
      </c>
      <c r="C7824">
        <v>5</v>
      </c>
      <c r="D7824" t="s">
        <v>932</v>
      </c>
      <c r="E7824" t="s">
        <v>22</v>
      </c>
      <c r="F7824" t="s">
        <v>13</v>
      </c>
      <c r="G7824" t="s">
        <v>14</v>
      </c>
      <c r="H7824" t="s">
        <v>281</v>
      </c>
      <c r="I7824">
        <v>299.97000000000003</v>
      </c>
      <c r="J7824">
        <v>3</v>
      </c>
      <c r="K7824">
        <v>113.99</v>
      </c>
    </row>
    <row r="7825" spans="1:11" x14ac:dyDescent="0.25">
      <c r="A7825" s="1">
        <v>42874</v>
      </c>
      <c r="B7825">
        <v>2017</v>
      </c>
      <c r="C7825">
        <v>5</v>
      </c>
      <c r="D7825" t="s">
        <v>31</v>
      </c>
      <c r="E7825" t="s">
        <v>174</v>
      </c>
      <c r="F7825" t="s">
        <v>13</v>
      </c>
      <c r="G7825" t="s">
        <v>14</v>
      </c>
      <c r="H7825" t="s">
        <v>893</v>
      </c>
      <c r="I7825">
        <v>67.8</v>
      </c>
      <c r="J7825">
        <v>4</v>
      </c>
      <c r="K7825">
        <v>4.07</v>
      </c>
    </row>
    <row r="7826" spans="1:11" x14ac:dyDescent="0.25">
      <c r="A7826" s="1">
        <v>42874</v>
      </c>
      <c r="B7826">
        <v>2017</v>
      </c>
      <c r="C7826">
        <v>5</v>
      </c>
      <c r="D7826" t="s">
        <v>31</v>
      </c>
      <c r="E7826" t="s">
        <v>174</v>
      </c>
      <c r="F7826" t="s">
        <v>13</v>
      </c>
      <c r="G7826" t="s">
        <v>23</v>
      </c>
      <c r="H7826" t="s">
        <v>2685</v>
      </c>
      <c r="I7826">
        <v>377.97</v>
      </c>
      <c r="J7826">
        <v>3</v>
      </c>
      <c r="K7826">
        <v>98.27</v>
      </c>
    </row>
    <row r="7827" spans="1:11" x14ac:dyDescent="0.25">
      <c r="A7827" s="1">
        <v>42874</v>
      </c>
      <c r="B7827">
        <v>2017</v>
      </c>
      <c r="C7827">
        <v>5</v>
      </c>
      <c r="D7827" t="s">
        <v>31</v>
      </c>
      <c r="E7827" t="s">
        <v>174</v>
      </c>
      <c r="F7827" t="s">
        <v>18</v>
      </c>
      <c r="G7827" t="s">
        <v>165</v>
      </c>
      <c r="H7827" t="s">
        <v>1925</v>
      </c>
      <c r="I7827">
        <v>1628.82</v>
      </c>
      <c r="J7827">
        <v>9</v>
      </c>
      <c r="K7827">
        <v>374.63</v>
      </c>
    </row>
    <row r="7828" spans="1:11" x14ac:dyDescent="0.25">
      <c r="A7828" s="1">
        <v>42874</v>
      </c>
      <c r="B7828">
        <v>2017</v>
      </c>
      <c r="C7828">
        <v>5</v>
      </c>
      <c r="D7828" t="s">
        <v>31</v>
      </c>
      <c r="E7828" t="s">
        <v>174</v>
      </c>
      <c r="F7828" t="s">
        <v>28</v>
      </c>
      <c r="G7828" t="s">
        <v>29</v>
      </c>
      <c r="H7828" t="s">
        <v>1027</v>
      </c>
      <c r="I7828">
        <v>286.93</v>
      </c>
      <c r="J7828">
        <v>7</v>
      </c>
      <c r="K7828">
        <v>140.6</v>
      </c>
    </row>
    <row r="7829" spans="1:11" x14ac:dyDescent="0.25">
      <c r="A7829" s="1">
        <v>42874</v>
      </c>
      <c r="B7829">
        <v>2017</v>
      </c>
      <c r="C7829">
        <v>5</v>
      </c>
      <c r="D7829" t="s">
        <v>913</v>
      </c>
      <c r="E7829" t="s">
        <v>45</v>
      </c>
      <c r="F7829" t="s">
        <v>18</v>
      </c>
      <c r="G7829" t="s">
        <v>19</v>
      </c>
      <c r="H7829" t="s">
        <v>1164</v>
      </c>
      <c r="I7829">
        <v>681.41</v>
      </c>
      <c r="J7829">
        <v>12</v>
      </c>
      <c r="K7829">
        <v>42.59</v>
      </c>
    </row>
    <row r="7830" spans="1:11" x14ac:dyDescent="0.25">
      <c r="A7830" s="1">
        <v>42874</v>
      </c>
      <c r="B7830">
        <v>2017</v>
      </c>
      <c r="C7830">
        <v>5</v>
      </c>
      <c r="D7830" t="s">
        <v>913</v>
      </c>
      <c r="E7830" t="s">
        <v>45</v>
      </c>
      <c r="F7830" t="s">
        <v>28</v>
      </c>
      <c r="G7830" t="s">
        <v>64</v>
      </c>
      <c r="H7830" t="s">
        <v>1644</v>
      </c>
      <c r="I7830">
        <v>3.52</v>
      </c>
      <c r="J7830">
        <v>2</v>
      </c>
      <c r="K7830">
        <v>1.02</v>
      </c>
    </row>
    <row r="7831" spans="1:11" x14ac:dyDescent="0.25">
      <c r="A7831" s="1">
        <v>42874</v>
      </c>
      <c r="B7831">
        <v>2017</v>
      </c>
      <c r="C7831">
        <v>5</v>
      </c>
      <c r="D7831" t="s">
        <v>913</v>
      </c>
      <c r="E7831" t="s">
        <v>45</v>
      </c>
      <c r="F7831" t="s">
        <v>28</v>
      </c>
      <c r="G7831" t="s">
        <v>64</v>
      </c>
      <c r="H7831" t="s">
        <v>641</v>
      </c>
      <c r="I7831">
        <v>5.58</v>
      </c>
      <c r="J7831">
        <v>1</v>
      </c>
      <c r="K7831">
        <v>1.4</v>
      </c>
    </row>
    <row r="7832" spans="1:11" x14ac:dyDescent="0.25">
      <c r="A7832" s="1">
        <v>42874</v>
      </c>
      <c r="B7832">
        <v>2017</v>
      </c>
      <c r="C7832">
        <v>5</v>
      </c>
      <c r="D7832" t="s">
        <v>913</v>
      </c>
      <c r="E7832" t="s">
        <v>45</v>
      </c>
      <c r="F7832" t="s">
        <v>13</v>
      </c>
      <c r="G7832" t="s">
        <v>14</v>
      </c>
      <c r="H7832" t="s">
        <v>1596</v>
      </c>
      <c r="I7832">
        <v>36.32</v>
      </c>
      <c r="J7832">
        <v>1</v>
      </c>
      <c r="K7832">
        <v>10.9</v>
      </c>
    </row>
    <row r="7833" spans="1:11" x14ac:dyDescent="0.25">
      <c r="A7833" s="1">
        <v>42874</v>
      </c>
      <c r="B7833">
        <v>2017</v>
      </c>
      <c r="C7833">
        <v>5</v>
      </c>
      <c r="D7833" t="s">
        <v>1355</v>
      </c>
      <c r="E7833" t="s">
        <v>174</v>
      </c>
      <c r="F7833" t="s">
        <v>28</v>
      </c>
      <c r="G7833" t="s">
        <v>29</v>
      </c>
      <c r="H7833" t="s">
        <v>2201</v>
      </c>
      <c r="I7833">
        <v>195.64</v>
      </c>
      <c r="J7833">
        <v>4</v>
      </c>
      <c r="K7833">
        <v>91.95</v>
      </c>
    </row>
    <row r="7834" spans="1:11" x14ac:dyDescent="0.25">
      <c r="A7834" s="1">
        <v>42874</v>
      </c>
      <c r="B7834">
        <v>2017</v>
      </c>
      <c r="C7834">
        <v>5</v>
      </c>
      <c r="D7834" t="s">
        <v>861</v>
      </c>
      <c r="E7834" t="s">
        <v>26</v>
      </c>
      <c r="F7834" t="s">
        <v>28</v>
      </c>
      <c r="G7834" t="s">
        <v>29</v>
      </c>
      <c r="H7834" t="s">
        <v>1154</v>
      </c>
      <c r="I7834">
        <v>38.020000000000003</v>
      </c>
      <c r="J7834">
        <v>6</v>
      </c>
      <c r="K7834">
        <v>13.78</v>
      </c>
    </row>
    <row r="7835" spans="1:11" x14ac:dyDescent="0.25">
      <c r="A7835" s="1">
        <v>42874</v>
      </c>
      <c r="B7835">
        <v>2017</v>
      </c>
      <c r="C7835">
        <v>5</v>
      </c>
      <c r="D7835" t="s">
        <v>442</v>
      </c>
      <c r="E7835" t="s">
        <v>32</v>
      </c>
      <c r="F7835" t="s">
        <v>13</v>
      </c>
      <c r="G7835" t="s">
        <v>23</v>
      </c>
      <c r="H7835" t="s">
        <v>437</v>
      </c>
      <c r="I7835">
        <v>95.99</v>
      </c>
      <c r="J7835">
        <v>1</v>
      </c>
      <c r="K7835">
        <v>9.6</v>
      </c>
    </row>
    <row r="7836" spans="1:11" x14ac:dyDescent="0.25">
      <c r="A7836" s="1">
        <v>42874</v>
      </c>
      <c r="B7836">
        <v>2017</v>
      </c>
      <c r="C7836">
        <v>5</v>
      </c>
      <c r="D7836" t="s">
        <v>442</v>
      </c>
      <c r="E7836" t="s">
        <v>32</v>
      </c>
      <c r="F7836" t="s">
        <v>28</v>
      </c>
      <c r="G7836" t="s">
        <v>46</v>
      </c>
      <c r="H7836" t="s">
        <v>1895</v>
      </c>
      <c r="I7836">
        <v>13.22</v>
      </c>
      <c r="J7836">
        <v>4</v>
      </c>
      <c r="K7836">
        <v>4.3</v>
      </c>
    </row>
    <row r="7837" spans="1:11" x14ac:dyDescent="0.25">
      <c r="A7837" s="1">
        <v>42874</v>
      </c>
      <c r="B7837">
        <v>2017</v>
      </c>
      <c r="C7837">
        <v>5</v>
      </c>
      <c r="D7837" t="s">
        <v>1651</v>
      </c>
      <c r="E7837" t="s">
        <v>205</v>
      </c>
      <c r="F7837" t="s">
        <v>18</v>
      </c>
      <c r="G7837" t="s">
        <v>19</v>
      </c>
      <c r="H7837" t="s">
        <v>513</v>
      </c>
      <c r="I7837">
        <v>314.35000000000002</v>
      </c>
      <c r="J7837">
        <v>3</v>
      </c>
      <c r="K7837">
        <v>-35.36</v>
      </c>
    </row>
    <row r="7838" spans="1:11" x14ac:dyDescent="0.25">
      <c r="A7838" s="1">
        <v>42874</v>
      </c>
      <c r="B7838">
        <v>2017</v>
      </c>
      <c r="C7838">
        <v>5</v>
      </c>
      <c r="D7838" t="s">
        <v>1651</v>
      </c>
      <c r="E7838" t="s">
        <v>205</v>
      </c>
      <c r="F7838" t="s">
        <v>28</v>
      </c>
      <c r="G7838" t="s">
        <v>29</v>
      </c>
      <c r="H7838" t="s">
        <v>806</v>
      </c>
      <c r="I7838">
        <v>27.89</v>
      </c>
      <c r="J7838">
        <v>7</v>
      </c>
      <c r="K7838">
        <v>10.11</v>
      </c>
    </row>
    <row r="7839" spans="1:11" x14ac:dyDescent="0.25">
      <c r="A7839" s="1">
        <v>42874</v>
      </c>
      <c r="B7839">
        <v>2017</v>
      </c>
      <c r="C7839">
        <v>5</v>
      </c>
      <c r="D7839" t="s">
        <v>353</v>
      </c>
      <c r="E7839" t="s">
        <v>45</v>
      </c>
      <c r="F7839" t="s">
        <v>28</v>
      </c>
      <c r="G7839" t="s">
        <v>48</v>
      </c>
      <c r="H7839" t="s">
        <v>2111</v>
      </c>
      <c r="I7839">
        <v>133.12</v>
      </c>
      <c r="J7839">
        <v>5</v>
      </c>
      <c r="K7839">
        <v>49.92</v>
      </c>
    </row>
    <row r="7840" spans="1:11" x14ac:dyDescent="0.25">
      <c r="A7840" s="1">
        <v>42874</v>
      </c>
      <c r="B7840">
        <v>2017</v>
      </c>
      <c r="C7840">
        <v>5</v>
      </c>
      <c r="D7840" t="s">
        <v>886</v>
      </c>
      <c r="E7840" t="s">
        <v>831</v>
      </c>
      <c r="F7840" t="s">
        <v>28</v>
      </c>
      <c r="G7840" t="s">
        <v>48</v>
      </c>
      <c r="H7840" t="s">
        <v>747</v>
      </c>
      <c r="I7840">
        <v>26.16</v>
      </c>
      <c r="J7840">
        <v>4</v>
      </c>
      <c r="K7840">
        <v>12.82</v>
      </c>
    </row>
    <row r="7841" spans="1:11" x14ac:dyDescent="0.25">
      <c r="A7841" s="1">
        <v>42875</v>
      </c>
      <c r="B7841">
        <v>2017</v>
      </c>
      <c r="C7841">
        <v>5</v>
      </c>
      <c r="D7841" t="s">
        <v>558</v>
      </c>
      <c r="E7841" t="s">
        <v>2686</v>
      </c>
      <c r="F7841" t="s">
        <v>28</v>
      </c>
      <c r="G7841" t="s">
        <v>64</v>
      </c>
      <c r="H7841" t="s">
        <v>1298</v>
      </c>
      <c r="I7841">
        <v>131.94</v>
      </c>
      <c r="J7841">
        <v>3</v>
      </c>
      <c r="K7841">
        <v>35.619999999999997</v>
      </c>
    </row>
    <row r="7842" spans="1:11" x14ac:dyDescent="0.25">
      <c r="A7842" s="1">
        <v>42875</v>
      </c>
      <c r="B7842">
        <v>2017</v>
      </c>
      <c r="C7842">
        <v>5</v>
      </c>
      <c r="D7842" t="s">
        <v>558</v>
      </c>
      <c r="E7842" t="s">
        <v>2686</v>
      </c>
      <c r="F7842" t="s">
        <v>28</v>
      </c>
      <c r="G7842" t="s">
        <v>64</v>
      </c>
      <c r="H7842" t="s">
        <v>580</v>
      </c>
      <c r="I7842">
        <v>25.92</v>
      </c>
      <c r="J7842">
        <v>4</v>
      </c>
      <c r="K7842">
        <v>8.2899999999999991</v>
      </c>
    </row>
    <row r="7843" spans="1:11" x14ac:dyDescent="0.25">
      <c r="A7843" s="1">
        <v>42875</v>
      </c>
      <c r="B7843">
        <v>2017</v>
      </c>
      <c r="C7843">
        <v>5</v>
      </c>
      <c r="D7843" t="s">
        <v>558</v>
      </c>
      <c r="E7843" t="s">
        <v>2686</v>
      </c>
      <c r="F7843" t="s">
        <v>28</v>
      </c>
      <c r="G7843" t="s">
        <v>38</v>
      </c>
      <c r="H7843" t="s">
        <v>1614</v>
      </c>
      <c r="I7843">
        <v>704.76</v>
      </c>
      <c r="J7843">
        <v>4</v>
      </c>
      <c r="K7843">
        <v>162.09</v>
      </c>
    </row>
    <row r="7844" spans="1:11" x14ac:dyDescent="0.25">
      <c r="A7844" s="1">
        <v>42875</v>
      </c>
      <c r="B7844">
        <v>2017</v>
      </c>
      <c r="C7844">
        <v>5</v>
      </c>
      <c r="D7844" t="s">
        <v>558</v>
      </c>
      <c r="E7844" t="s">
        <v>2686</v>
      </c>
      <c r="F7844" t="s">
        <v>28</v>
      </c>
      <c r="G7844" t="s">
        <v>33</v>
      </c>
      <c r="H7844" t="s">
        <v>111</v>
      </c>
      <c r="I7844">
        <v>7.41</v>
      </c>
      <c r="J7844">
        <v>3</v>
      </c>
      <c r="K7844">
        <v>3.48</v>
      </c>
    </row>
    <row r="7845" spans="1:11" x14ac:dyDescent="0.25">
      <c r="A7845" s="1">
        <v>42875</v>
      </c>
      <c r="B7845">
        <v>2017</v>
      </c>
      <c r="C7845">
        <v>5</v>
      </c>
      <c r="D7845" t="s">
        <v>558</v>
      </c>
      <c r="E7845" t="s">
        <v>2686</v>
      </c>
      <c r="F7845" t="s">
        <v>28</v>
      </c>
      <c r="G7845" t="s">
        <v>64</v>
      </c>
      <c r="H7845" t="s">
        <v>651</v>
      </c>
      <c r="I7845">
        <v>21.5</v>
      </c>
      <c r="J7845">
        <v>10</v>
      </c>
      <c r="K7845">
        <v>7.1</v>
      </c>
    </row>
    <row r="7846" spans="1:11" x14ac:dyDescent="0.25">
      <c r="A7846" s="1">
        <v>42875</v>
      </c>
      <c r="B7846">
        <v>2017</v>
      </c>
      <c r="C7846">
        <v>5</v>
      </c>
      <c r="D7846" t="s">
        <v>2140</v>
      </c>
      <c r="E7846" t="s">
        <v>45</v>
      </c>
      <c r="F7846" t="s">
        <v>18</v>
      </c>
      <c r="G7846" t="s">
        <v>19</v>
      </c>
      <c r="H7846" t="s">
        <v>943</v>
      </c>
      <c r="I7846">
        <v>518.27</v>
      </c>
      <c r="J7846">
        <v>8</v>
      </c>
      <c r="K7846">
        <v>-97.18</v>
      </c>
    </row>
    <row r="7847" spans="1:11" x14ac:dyDescent="0.25">
      <c r="A7847" s="1">
        <v>42875</v>
      </c>
      <c r="B7847">
        <v>2017</v>
      </c>
      <c r="C7847">
        <v>5</v>
      </c>
      <c r="D7847" t="s">
        <v>2140</v>
      </c>
      <c r="E7847" t="s">
        <v>45</v>
      </c>
      <c r="F7847" t="s">
        <v>18</v>
      </c>
      <c r="G7847" t="s">
        <v>36</v>
      </c>
      <c r="H7847" t="s">
        <v>602</v>
      </c>
      <c r="I7847">
        <v>6.98</v>
      </c>
      <c r="J7847">
        <v>1</v>
      </c>
      <c r="K7847">
        <v>3.35</v>
      </c>
    </row>
    <row r="7848" spans="1:11" x14ac:dyDescent="0.25">
      <c r="A7848" s="1">
        <v>42875</v>
      </c>
      <c r="B7848">
        <v>2017</v>
      </c>
      <c r="C7848">
        <v>5</v>
      </c>
      <c r="D7848" t="s">
        <v>2140</v>
      </c>
      <c r="E7848" t="s">
        <v>45</v>
      </c>
      <c r="F7848" t="s">
        <v>13</v>
      </c>
      <c r="G7848" t="s">
        <v>283</v>
      </c>
      <c r="H7848" t="s">
        <v>2505</v>
      </c>
      <c r="I7848">
        <v>343.2</v>
      </c>
      <c r="J7848">
        <v>1</v>
      </c>
      <c r="K7848">
        <v>38.61</v>
      </c>
    </row>
    <row r="7849" spans="1:11" x14ac:dyDescent="0.25">
      <c r="A7849" s="1">
        <v>42875</v>
      </c>
      <c r="B7849">
        <v>2017</v>
      </c>
      <c r="C7849">
        <v>5</v>
      </c>
      <c r="D7849" t="s">
        <v>404</v>
      </c>
      <c r="E7849" t="s">
        <v>71</v>
      </c>
      <c r="F7849" t="s">
        <v>28</v>
      </c>
      <c r="G7849" t="s">
        <v>48</v>
      </c>
      <c r="H7849" t="s">
        <v>1265</v>
      </c>
      <c r="I7849">
        <v>41.28</v>
      </c>
      <c r="J7849">
        <v>2</v>
      </c>
      <c r="K7849">
        <v>19.809999999999999</v>
      </c>
    </row>
    <row r="7850" spans="1:11" x14ac:dyDescent="0.25">
      <c r="A7850" s="1">
        <v>42875</v>
      </c>
      <c r="B7850">
        <v>2017</v>
      </c>
      <c r="C7850">
        <v>5</v>
      </c>
      <c r="D7850" t="s">
        <v>1165</v>
      </c>
      <c r="E7850" t="s">
        <v>100</v>
      </c>
      <c r="F7850" t="s">
        <v>28</v>
      </c>
      <c r="G7850" t="s">
        <v>48</v>
      </c>
      <c r="H7850" t="s">
        <v>1763</v>
      </c>
      <c r="I7850">
        <v>8.2899999999999991</v>
      </c>
      <c r="J7850">
        <v>2</v>
      </c>
      <c r="K7850">
        <v>3</v>
      </c>
    </row>
    <row r="7851" spans="1:11" x14ac:dyDescent="0.25">
      <c r="A7851" s="1">
        <v>42875</v>
      </c>
      <c r="B7851">
        <v>2017</v>
      </c>
      <c r="C7851">
        <v>5</v>
      </c>
      <c r="D7851" t="s">
        <v>1165</v>
      </c>
      <c r="E7851" t="s">
        <v>100</v>
      </c>
      <c r="F7851" t="s">
        <v>13</v>
      </c>
      <c r="G7851" t="s">
        <v>23</v>
      </c>
      <c r="H7851" t="s">
        <v>2205</v>
      </c>
      <c r="I7851">
        <v>1123.1300000000001</v>
      </c>
      <c r="J7851">
        <v>9</v>
      </c>
      <c r="K7851">
        <v>70.2</v>
      </c>
    </row>
    <row r="7852" spans="1:11" x14ac:dyDescent="0.25">
      <c r="A7852" s="1">
        <v>42875</v>
      </c>
      <c r="B7852">
        <v>2017</v>
      </c>
      <c r="C7852">
        <v>5</v>
      </c>
      <c r="D7852" t="s">
        <v>1165</v>
      </c>
      <c r="E7852" t="s">
        <v>100</v>
      </c>
      <c r="F7852" t="s">
        <v>28</v>
      </c>
      <c r="G7852" t="s">
        <v>58</v>
      </c>
      <c r="H7852" t="s">
        <v>1397</v>
      </c>
      <c r="I7852">
        <v>64.900000000000006</v>
      </c>
      <c r="J7852">
        <v>5</v>
      </c>
      <c r="K7852">
        <v>18.82</v>
      </c>
    </row>
    <row r="7853" spans="1:11" x14ac:dyDescent="0.25">
      <c r="A7853" s="1">
        <v>42876</v>
      </c>
      <c r="B7853">
        <v>2017</v>
      </c>
      <c r="C7853">
        <v>5</v>
      </c>
      <c r="D7853" t="s">
        <v>720</v>
      </c>
      <c r="E7853" t="s">
        <v>22</v>
      </c>
      <c r="F7853" t="s">
        <v>18</v>
      </c>
      <c r="G7853" t="s">
        <v>36</v>
      </c>
      <c r="H7853" t="s">
        <v>963</v>
      </c>
      <c r="I7853">
        <v>520.04999999999995</v>
      </c>
      <c r="J7853">
        <v>5</v>
      </c>
      <c r="K7853">
        <v>72.81</v>
      </c>
    </row>
    <row r="7854" spans="1:11" x14ac:dyDescent="0.25">
      <c r="A7854" s="1">
        <v>42876</v>
      </c>
      <c r="B7854">
        <v>2017</v>
      </c>
      <c r="C7854">
        <v>5</v>
      </c>
      <c r="D7854" t="s">
        <v>720</v>
      </c>
      <c r="E7854" t="s">
        <v>22</v>
      </c>
      <c r="F7854" t="s">
        <v>28</v>
      </c>
      <c r="G7854" t="s">
        <v>64</v>
      </c>
      <c r="H7854" t="s">
        <v>2687</v>
      </c>
      <c r="I7854">
        <v>17.97</v>
      </c>
      <c r="J7854">
        <v>3</v>
      </c>
      <c r="K7854">
        <v>5.21</v>
      </c>
    </row>
    <row r="7855" spans="1:11" x14ac:dyDescent="0.25">
      <c r="A7855" s="1">
        <v>42877</v>
      </c>
      <c r="B7855">
        <v>2017</v>
      </c>
      <c r="C7855">
        <v>5</v>
      </c>
      <c r="D7855" t="s">
        <v>859</v>
      </c>
      <c r="E7855" t="s">
        <v>26</v>
      </c>
      <c r="F7855" t="s">
        <v>18</v>
      </c>
      <c r="G7855" t="s">
        <v>19</v>
      </c>
      <c r="H7855" t="s">
        <v>1807</v>
      </c>
      <c r="I7855">
        <v>181.99</v>
      </c>
      <c r="J7855">
        <v>2</v>
      </c>
      <c r="K7855">
        <v>-54.6</v>
      </c>
    </row>
    <row r="7856" spans="1:11" x14ac:dyDescent="0.25">
      <c r="A7856" s="1">
        <v>42877</v>
      </c>
      <c r="B7856">
        <v>2017</v>
      </c>
      <c r="C7856">
        <v>5</v>
      </c>
      <c r="D7856" t="s">
        <v>859</v>
      </c>
      <c r="E7856" t="s">
        <v>26</v>
      </c>
      <c r="F7856" t="s">
        <v>28</v>
      </c>
      <c r="G7856" t="s">
        <v>48</v>
      </c>
      <c r="H7856" t="s">
        <v>1433</v>
      </c>
      <c r="I7856">
        <v>1.59</v>
      </c>
      <c r="J7856">
        <v>2</v>
      </c>
      <c r="K7856">
        <v>-2.63</v>
      </c>
    </row>
    <row r="7857" spans="1:11" x14ac:dyDescent="0.25">
      <c r="A7857" s="1">
        <v>42877</v>
      </c>
      <c r="B7857">
        <v>2017</v>
      </c>
      <c r="C7857">
        <v>5</v>
      </c>
      <c r="D7857" t="s">
        <v>859</v>
      </c>
      <c r="E7857" t="s">
        <v>26</v>
      </c>
      <c r="F7857" t="s">
        <v>28</v>
      </c>
      <c r="G7857" t="s">
        <v>293</v>
      </c>
      <c r="H7857" t="s">
        <v>713</v>
      </c>
      <c r="I7857">
        <v>22.34</v>
      </c>
      <c r="J7857">
        <v>3</v>
      </c>
      <c r="K7857">
        <v>2.5099999999999998</v>
      </c>
    </row>
    <row r="7858" spans="1:11" x14ac:dyDescent="0.25">
      <c r="A7858" s="1">
        <v>42877</v>
      </c>
      <c r="B7858">
        <v>2017</v>
      </c>
      <c r="C7858">
        <v>5</v>
      </c>
      <c r="D7858" t="s">
        <v>266</v>
      </c>
      <c r="E7858" t="s">
        <v>45</v>
      </c>
      <c r="F7858" t="s">
        <v>13</v>
      </c>
      <c r="G7858" t="s">
        <v>14</v>
      </c>
      <c r="H7858" t="s">
        <v>1206</v>
      </c>
      <c r="I7858">
        <v>68.459999999999994</v>
      </c>
      <c r="J7858">
        <v>7</v>
      </c>
      <c r="K7858">
        <v>25.33</v>
      </c>
    </row>
    <row r="7859" spans="1:11" x14ac:dyDescent="0.25">
      <c r="A7859" s="1">
        <v>42877</v>
      </c>
      <c r="B7859">
        <v>2017</v>
      </c>
      <c r="C7859">
        <v>5</v>
      </c>
      <c r="D7859" t="s">
        <v>787</v>
      </c>
      <c r="E7859" t="s">
        <v>45</v>
      </c>
      <c r="F7859" t="s">
        <v>28</v>
      </c>
      <c r="G7859" t="s">
        <v>64</v>
      </c>
      <c r="H7859" t="s">
        <v>277</v>
      </c>
      <c r="I7859">
        <v>49.56</v>
      </c>
      <c r="J7859">
        <v>7</v>
      </c>
      <c r="K7859">
        <v>18.829999999999998</v>
      </c>
    </row>
    <row r="7860" spans="1:11" x14ac:dyDescent="0.25">
      <c r="A7860" s="1">
        <v>42877</v>
      </c>
      <c r="B7860">
        <v>2017</v>
      </c>
      <c r="C7860">
        <v>5</v>
      </c>
      <c r="D7860" t="s">
        <v>25</v>
      </c>
      <c r="E7860" t="s">
        <v>45</v>
      </c>
      <c r="F7860" t="s">
        <v>28</v>
      </c>
      <c r="G7860" t="s">
        <v>64</v>
      </c>
      <c r="H7860" t="s">
        <v>729</v>
      </c>
      <c r="I7860">
        <v>9.84</v>
      </c>
      <c r="J7860">
        <v>3</v>
      </c>
      <c r="K7860">
        <v>2.85</v>
      </c>
    </row>
    <row r="7861" spans="1:11" x14ac:dyDescent="0.25">
      <c r="A7861" s="1">
        <v>42877</v>
      </c>
      <c r="B7861">
        <v>2017</v>
      </c>
      <c r="C7861">
        <v>5</v>
      </c>
      <c r="D7861" t="s">
        <v>25</v>
      </c>
      <c r="E7861" t="s">
        <v>45</v>
      </c>
      <c r="F7861" t="s">
        <v>28</v>
      </c>
      <c r="G7861" t="s">
        <v>64</v>
      </c>
      <c r="H7861" t="s">
        <v>468</v>
      </c>
      <c r="I7861">
        <v>2.78</v>
      </c>
      <c r="J7861">
        <v>1</v>
      </c>
      <c r="K7861">
        <v>0.72</v>
      </c>
    </row>
    <row r="7862" spans="1:11" x14ac:dyDescent="0.25">
      <c r="A7862" s="1">
        <v>42878</v>
      </c>
      <c r="B7862">
        <v>2017</v>
      </c>
      <c r="C7862">
        <v>5</v>
      </c>
      <c r="D7862" t="s">
        <v>1010</v>
      </c>
      <c r="E7862" t="s">
        <v>45</v>
      </c>
      <c r="F7862" t="s">
        <v>18</v>
      </c>
      <c r="G7862" t="s">
        <v>42</v>
      </c>
      <c r="H7862" t="s">
        <v>938</v>
      </c>
      <c r="I7862">
        <v>171.29</v>
      </c>
      <c r="J7862">
        <v>3</v>
      </c>
      <c r="K7862">
        <v>-6.42</v>
      </c>
    </row>
    <row r="7863" spans="1:11" x14ac:dyDescent="0.25">
      <c r="A7863" s="1">
        <v>42878</v>
      </c>
      <c r="B7863">
        <v>2017</v>
      </c>
      <c r="C7863">
        <v>5</v>
      </c>
      <c r="D7863" t="s">
        <v>1128</v>
      </c>
      <c r="E7863" t="s">
        <v>32</v>
      </c>
      <c r="F7863" t="s">
        <v>28</v>
      </c>
      <c r="G7863" t="s">
        <v>33</v>
      </c>
      <c r="H7863" t="s">
        <v>595</v>
      </c>
      <c r="I7863">
        <v>1.82</v>
      </c>
      <c r="J7863">
        <v>2</v>
      </c>
      <c r="K7863">
        <v>0.62</v>
      </c>
    </row>
    <row r="7864" spans="1:11" x14ac:dyDescent="0.25">
      <c r="A7864" s="1">
        <v>42878</v>
      </c>
      <c r="B7864">
        <v>2017</v>
      </c>
      <c r="C7864">
        <v>5</v>
      </c>
      <c r="D7864" t="s">
        <v>1128</v>
      </c>
      <c r="E7864" t="s">
        <v>32</v>
      </c>
      <c r="F7864" t="s">
        <v>28</v>
      </c>
      <c r="G7864" t="s">
        <v>58</v>
      </c>
      <c r="H7864" t="s">
        <v>2023</v>
      </c>
      <c r="I7864">
        <v>18.32</v>
      </c>
      <c r="J7864">
        <v>5</v>
      </c>
      <c r="K7864">
        <v>-46.72</v>
      </c>
    </row>
    <row r="7865" spans="1:11" x14ac:dyDescent="0.25">
      <c r="A7865" s="1">
        <v>42878</v>
      </c>
      <c r="B7865">
        <v>2017</v>
      </c>
      <c r="C7865">
        <v>5</v>
      </c>
      <c r="D7865" t="s">
        <v>1128</v>
      </c>
      <c r="E7865" t="s">
        <v>32</v>
      </c>
      <c r="F7865" t="s">
        <v>28</v>
      </c>
      <c r="G7865" t="s">
        <v>38</v>
      </c>
      <c r="H7865" t="s">
        <v>498</v>
      </c>
      <c r="I7865">
        <v>48.82</v>
      </c>
      <c r="J7865">
        <v>3</v>
      </c>
      <c r="K7865">
        <v>-11.59</v>
      </c>
    </row>
    <row r="7866" spans="1:11" x14ac:dyDescent="0.25">
      <c r="A7866" s="1">
        <v>42878</v>
      </c>
      <c r="B7866">
        <v>2017</v>
      </c>
      <c r="C7866">
        <v>5</v>
      </c>
      <c r="D7866" t="s">
        <v>1128</v>
      </c>
      <c r="E7866" t="s">
        <v>32</v>
      </c>
      <c r="F7866" t="s">
        <v>28</v>
      </c>
      <c r="G7866" t="s">
        <v>48</v>
      </c>
      <c r="H7866" t="s">
        <v>203</v>
      </c>
      <c r="I7866">
        <v>1.19</v>
      </c>
      <c r="J7866">
        <v>1</v>
      </c>
      <c r="K7866">
        <v>-1.96</v>
      </c>
    </row>
    <row r="7867" spans="1:11" x14ac:dyDescent="0.25">
      <c r="A7867" s="1">
        <v>42880</v>
      </c>
      <c r="B7867">
        <v>2017</v>
      </c>
      <c r="C7867">
        <v>5</v>
      </c>
      <c r="D7867" t="s">
        <v>2590</v>
      </c>
      <c r="E7867" t="s">
        <v>174</v>
      </c>
      <c r="F7867" t="s">
        <v>28</v>
      </c>
      <c r="G7867" t="s">
        <v>48</v>
      </c>
      <c r="H7867" t="s">
        <v>1827</v>
      </c>
      <c r="I7867">
        <v>29.84</v>
      </c>
      <c r="J7867">
        <v>2</v>
      </c>
      <c r="K7867">
        <v>13.43</v>
      </c>
    </row>
    <row r="7868" spans="1:11" x14ac:dyDescent="0.25">
      <c r="A7868" s="1">
        <v>42880</v>
      </c>
      <c r="B7868">
        <v>2017</v>
      </c>
      <c r="C7868">
        <v>5</v>
      </c>
      <c r="D7868" t="s">
        <v>916</v>
      </c>
      <c r="E7868" t="s">
        <v>22</v>
      </c>
      <c r="F7868" t="s">
        <v>28</v>
      </c>
      <c r="G7868" t="s">
        <v>48</v>
      </c>
      <c r="H7868" t="s">
        <v>795</v>
      </c>
      <c r="I7868">
        <v>663.92</v>
      </c>
      <c r="J7868">
        <v>5</v>
      </c>
      <c r="K7868">
        <v>207.48</v>
      </c>
    </row>
    <row r="7869" spans="1:11" x14ac:dyDescent="0.25">
      <c r="A7869" s="1">
        <v>42880</v>
      </c>
      <c r="B7869">
        <v>2017</v>
      </c>
      <c r="C7869">
        <v>5</v>
      </c>
      <c r="D7869" t="s">
        <v>916</v>
      </c>
      <c r="E7869" t="s">
        <v>22</v>
      </c>
      <c r="F7869" t="s">
        <v>13</v>
      </c>
      <c r="G7869" t="s">
        <v>14</v>
      </c>
      <c r="H7869" t="s">
        <v>1127</v>
      </c>
      <c r="I7869">
        <v>120</v>
      </c>
      <c r="J7869">
        <v>8</v>
      </c>
      <c r="K7869">
        <v>13.2</v>
      </c>
    </row>
    <row r="7870" spans="1:11" x14ac:dyDescent="0.25">
      <c r="A7870" s="1">
        <v>42880</v>
      </c>
      <c r="B7870">
        <v>2017</v>
      </c>
      <c r="C7870">
        <v>5</v>
      </c>
      <c r="D7870" t="s">
        <v>916</v>
      </c>
      <c r="E7870" t="s">
        <v>22</v>
      </c>
      <c r="F7870" t="s">
        <v>28</v>
      </c>
      <c r="G7870" t="s">
        <v>33</v>
      </c>
      <c r="H7870" t="s">
        <v>1053</v>
      </c>
      <c r="I7870">
        <v>3.29</v>
      </c>
      <c r="J7870">
        <v>1</v>
      </c>
      <c r="K7870">
        <v>1.48</v>
      </c>
    </row>
    <row r="7871" spans="1:11" x14ac:dyDescent="0.25">
      <c r="A7871" s="1">
        <v>42880</v>
      </c>
      <c r="B7871">
        <v>2017</v>
      </c>
      <c r="C7871">
        <v>5</v>
      </c>
      <c r="D7871" t="s">
        <v>916</v>
      </c>
      <c r="E7871" t="s">
        <v>22</v>
      </c>
      <c r="F7871" t="s">
        <v>18</v>
      </c>
      <c r="G7871" t="s">
        <v>36</v>
      </c>
      <c r="H7871" t="s">
        <v>2154</v>
      </c>
      <c r="I7871">
        <v>18.84</v>
      </c>
      <c r="J7871">
        <v>3</v>
      </c>
      <c r="K7871">
        <v>6.03</v>
      </c>
    </row>
    <row r="7872" spans="1:11" x14ac:dyDescent="0.25">
      <c r="A7872" s="1">
        <v>42880</v>
      </c>
      <c r="B7872">
        <v>2017</v>
      </c>
      <c r="C7872">
        <v>5</v>
      </c>
      <c r="D7872" t="s">
        <v>1638</v>
      </c>
      <c r="E7872" t="s">
        <v>32</v>
      </c>
      <c r="F7872" t="s">
        <v>28</v>
      </c>
      <c r="G7872" t="s">
        <v>38</v>
      </c>
      <c r="H7872" t="s">
        <v>2014</v>
      </c>
      <c r="I7872">
        <v>50.14</v>
      </c>
      <c r="J7872">
        <v>3</v>
      </c>
      <c r="K7872">
        <v>-11.28</v>
      </c>
    </row>
    <row r="7873" spans="1:11" x14ac:dyDescent="0.25">
      <c r="A7873" s="1">
        <v>42881</v>
      </c>
      <c r="B7873">
        <v>2017</v>
      </c>
      <c r="C7873">
        <v>5</v>
      </c>
      <c r="D7873" t="s">
        <v>1785</v>
      </c>
      <c r="E7873" t="s">
        <v>118</v>
      </c>
      <c r="F7873" t="s">
        <v>28</v>
      </c>
      <c r="G7873" t="s">
        <v>58</v>
      </c>
      <c r="H7873" t="s">
        <v>2688</v>
      </c>
      <c r="I7873">
        <v>208.44</v>
      </c>
      <c r="J7873">
        <v>3</v>
      </c>
      <c r="K7873">
        <v>62.53</v>
      </c>
    </row>
    <row r="7874" spans="1:11" x14ac:dyDescent="0.25">
      <c r="A7874" s="1">
        <v>42881</v>
      </c>
      <c r="B7874">
        <v>2017</v>
      </c>
      <c r="C7874">
        <v>5</v>
      </c>
      <c r="D7874" t="s">
        <v>1785</v>
      </c>
      <c r="E7874" t="s">
        <v>118</v>
      </c>
      <c r="F7874" t="s">
        <v>28</v>
      </c>
      <c r="G7874" t="s">
        <v>293</v>
      </c>
      <c r="H7874" t="s">
        <v>890</v>
      </c>
      <c r="I7874">
        <v>25.76</v>
      </c>
      <c r="J7874">
        <v>2</v>
      </c>
      <c r="K7874">
        <v>0.77</v>
      </c>
    </row>
    <row r="7875" spans="1:11" x14ac:dyDescent="0.25">
      <c r="A7875" s="1">
        <v>42881</v>
      </c>
      <c r="B7875">
        <v>2017</v>
      </c>
      <c r="C7875">
        <v>5</v>
      </c>
      <c r="D7875" t="s">
        <v>287</v>
      </c>
      <c r="E7875" t="s">
        <v>215</v>
      </c>
      <c r="F7875" t="s">
        <v>13</v>
      </c>
      <c r="G7875" t="s">
        <v>14</v>
      </c>
      <c r="H7875" t="s">
        <v>2310</v>
      </c>
      <c r="I7875">
        <v>23.08</v>
      </c>
      <c r="J7875">
        <v>2</v>
      </c>
      <c r="K7875">
        <v>6.92</v>
      </c>
    </row>
    <row r="7876" spans="1:11" x14ac:dyDescent="0.25">
      <c r="A7876" s="1">
        <v>42881</v>
      </c>
      <c r="B7876">
        <v>2017</v>
      </c>
      <c r="C7876">
        <v>5</v>
      </c>
      <c r="D7876" t="s">
        <v>521</v>
      </c>
      <c r="E7876" t="s">
        <v>45</v>
      </c>
      <c r="F7876" t="s">
        <v>28</v>
      </c>
      <c r="G7876" t="s">
        <v>29</v>
      </c>
      <c r="H7876" t="s">
        <v>2306</v>
      </c>
      <c r="I7876">
        <v>12.96</v>
      </c>
      <c r="J7876">
        <v>2</v>
      </c>
      <c r="K7876">
        <v>6.22</v>
      </c>
    </row>
    <row r="7877" spans="1:11" x14ac:dyDescent="0.25">
      <c r="A7877" s="1">
        <v>42882</v>
      </c>
      <c r="B7877">
        <v>2017</v>
      </c>
      <c r="C7877">
        <v>5</v>
      </c>
      <c r="D7877" t="s">
        <v>54</v>
      </c>
      <c r="E7877" t="s">
        <v>118</v>
      </c>
      <c r="F7877" t="s">
        <v>28</v>
      </c>
      <c r="G7877" t="s">
        <v>48</v>
      </c>
      <c r="H7877" t="s">
        <v>1914</v>
      </c>
      <c r="I7877">
        <v>58.34</v>
      </c>
      <c r="J7877">
        <v>2</v>
      </c>
      <c r="K7877">
        <v>28</v>
      </c>
    </row>
    <row r="7878" spans="1:11" x14ac:dyDescent="0.25">
      <c r="A7878" s="1">
        <v>42882</v>
      </c>
      <c r="B7878">
        <v>2017</v>
      </c>
      <c r="C7878">
        <v>5</v>
      </c>
      <c r="D7878" t="s">
        <v>54</v>
      </c>
      <c r="E7878" t="s">
        <v>118</v>
      </c>
      <c r="F7878" t="s">
        <v>13</v>
      </c>
      <c r="G7878" t="s">
        <v>23</v>
      </c>
      <c r="H7878" t="s">
        <v>1954</v>
      </c>
      <c r="I7878">
        <v>539.97</v>
      </c>
      <c r="J7878">
        <v>3</v>
      </c>
      <c r="K7878">
        <v>134.99</v>
      </c>
    </row>
    <row r="7879" spans="1:11" x14ac:dyDescent="0.25">
      <c r="A7879" s="1">
        <v>42882</v>
      </c>
      <c r="B7879">
        <v>2017</v>
      </c>
      <c r="C7879">
        <v>5</v>
      </c>
      <c r="D7879" t="s">
        <v>266</v>
      </c>
      <c r="E7879" t="s">
        <v>205</v>
      </c>
      <c r="F7879" t="s">
        <v>28</v>
      </c>
      <c r="G7879" t="s">
        <v>29</v>
      </c>
      <c r="H7879" t="s">
        <v>958</v>
      </c>
      <c r="I7879">
        <v>25.92</v>
      </c>
      <c r="J7879">
        <v>5</v>
      </c>
      <c r="K7879">
        <v>9.07</v>
      </c>
    </row>
    <row r="7880" spans="1:11" x14ac:dyDescent="0.25">
      <c r="A7880" s="1">
        <v>42882</v>
      </c>
      <c r="B7880">
        <v>2017</v>
      </c>
      <c r="C7880">
        <v>5</v>
      </c>
      <c r="D7880" t="s">
        <v>726</v>
      </c>
      <c r="E7880" t="s">
        <v>17</v>
      </c>
      <c r="F7880" t="s">
        <v>13</v>
      </c>
      <c r="G7880" t="s">
        <v>14</v>
      </c>
      <c r="H7880" t="s">
        <v>753</v>
      </c>
      <c r="I7880">
        <v>98.16</v>
      </c>
      <c r="J7880">
        <v>6</v>
      </c>
      <c r="K7880">
        <v>9.82</v>
      </c>
    </row>
    <row r="7881" spans="1:11" x14ac:dyDescent="0.25">
      <c r="A7881" s="1">
        <v>42882</v>
      </c>
      <c r="B7881">
        <v>2017</v>
      </c>
      <c r="C7881">
        <v>5</v>
      </c>
      <c r="D7881" t="s">
        <v>726</v>
      </c>
      <c r="E7881" t="s">
        <v>17</v>
      </c>
      <c r="F7881" t="s">
        <v>28</v>
      </c>
      <c r="G7881" t="s">
        <v>64</v>
      </c>
      <c r="H7881" t="s">
        <v>342</v>
      </c>
      <c r="I7881">
        <v>31.44</v>
      </c>
      <c r="J7881">
        <v>3</v>
      </c>
      <c r="K7881">
        <v>7.86</v>
      </c>
    </row>
    <row r="7882" spans="1:11" x14ac:dyDescent="0.25">
      <c r="A7882" s="1">
        <v>42882</v>
      </c>
      <c r="B7882">
        <v>2017</v>
      </c>
      <c r="C7882">
        <v>5</v>
      </c>
      <c r="D7882" t="s">
        <v>868</v>
      </c>
      <c r="E7882" t="s">
        <v>1497</v>
      </c>
      <c r="F7882" t="s">
        <v>18</v>
      </c>
      <c r="G7882" t="s">
        <v>36</v>
      </c>
      <c r="H7882" t="s">
        <v>2608</v>
      </c>
      <c r="I7882">
        <v>35</v>
      </c>
      <c r="J7882">
        <v>4</v>
      </c>
      <c r="K7882">
        <v>14.7</v>
      </c>
    </row>
    <row r="7883" spans="1:11" x14ac:dyDescent="0.25">
      <c r="A7883" s="1">
        <v>42882</v>
      </c>
      <c r="B7883">
        <v>2017</v>
      </c>
      <c r="C7883">
        <v>5</v>
      </c>
      <c r="D7883" t="s">
        <v>868</v>
      </c>
      <c r="E7883" t="s">
        <v>1497</v>
      </c>
      <c r="F7883" t="s">
        <v>28</v>
      </c>
      <c r="G7883" t="s">
        <v>38</v>
      </c>
      <c r="H7883" t="s">
        <v>160</v>
      </c>
      <c r="I7883">
        <v>477.15</v>
      </c>
      <c r="J7883">
        <v>5</v>
      </c>
      <c r="K7883">
        <v>28.63</v>
      </c>
    </row>
    <row r="7884" spans="1:11" x14ac:dyDescent="0.25">
      <c r="A7884" s="1">
        <v>42882</v>
      </c>
      <c r="B7884">
        <v>2017</v>
      </c>
      <c r="C7884">
        <v>5</v>
      </c>
      <c r="D7884" t="s">
        <v>868</v>
      </c>
      <c r="E7884" t="s">
        <v>1497</v>
      </c>
      <c r="F7884" t="s">
        <v>13</v>
      </c>
      <c r="G7884" t="s">
        <v>23</v>
      </c>
      <c r="H7884" t="s">
        <v>2685</v>
      </c>
      <c r="I7884">
        <v>302.38</v>
      </c>
      <c r="J7884">
        <v>3</v>
      </c>
      <c r="K7884">
        <v>22.68</v>
      </c>
    </row>
    <row r="7885" spans="1:11" x14ac:dyDescent="0.25">
      <c r="A7885" s="1">
        <v>42882</v>
      </c>
      <c r="B7885">
        <v>2017</v>
      </c>
      <c r="C7885">
        <v>5</v>
      </c>
      <c r="D7885" t="s">
        <v>1207</v>
      </c>
      <c r="E7885" t="s">
        <v>436</v>
      </c>
      <c r="F7885" t="s">
        <v>18</v>
      </c>
      <c r="G7885" t="s">
        <v>36</v>
      </c>
      <c r="H7885" t="s">
        <v>2585</v>
      </c>
      <c r="I7885">
        <v>477.3</v>
      </c>
      <c r="J7885">
        <v>5</v>
      </c>
      <c r="K7885">
        <v>138.41999999999999</v>
      </c>
    </row>
    <row r="7886" spans="1:11" x14ac:dyDescent="0.25">
      <c r="A7886" s="1">
        <v>42882</v>
      </c>
      <c r="B7886">
        <v>2017</v>
      </c>
      <c r="C7886">
        <v>5</v>
      </c>
      <c r="D7886" t="s">
        <v>2005</v>
      </c>
      <c r="E7886" t="s">
        <v>81</v>
      </c>
      <c r="F7886" t="s">
        <v>13</v>
      </c>
      <c r="G7886" t="s">
        <v>14</v>
      </c>
      <c r="H7886" t="s">
        <v>2689</v>
      </c>
      <c r="I7886">
        <v>27.19</v>
      </c>
      <c r="J7886">
        <v>3</v>
      </c>
      <c r="K7886">
        <v>0.34</v>
      </c>
    </row>
    <row r="7887" spans="1:11" x14ac:dyDescent="0.25">
      <c r="A7887" s="1">
        <v>42882</v>
      </c>
      <c r="B7887">
        <v>2017</v>
      </c>
      <c r="C7887">
        <v>5</v>
      </c>
      <c r="D7887" t="s">
        <v>2005</v>
      </c>
      <c r="E7887" t="s">
        <v>81</v>
      </c>
      <c r="F7887" t="s">
        <v>28</v>
      </c>
      <c r="G7887" t="s">
        <v>48</v>
      </c>
      <c r="H7887" t="s">
        <v>725</v>
      </c>
      <c r="I7887">
        <v>12.06</v>
      </c>
      <c r="J7887">
        <v>5</v>
      </c>
      <c r="K7887">
        <v>-10.050000000000001</v>
      </c>
    </row>
    <row r="7888" spans="1:11" x14ac:dyDescent="0.25">
      <c r="A7888" s="1">
        <v>42883</v>
      </c>
      <c r="B7888">
        <v>2017</v>
      </c>
      <c r="C7888">
        <v>5</v>
      </c>
      <c r="D7888" t="s">
        <v>516</v>
      </c>
      <c r="E7888" t="s">
        <v>161</v>
      </c>
      <c r="F7888" t="s">
        <v>18</v>
      </c>
      <c r="G7888" t="s">
        <v>19</v>
      </c>
      <c r="H7888" t="s">
        <v>27</v>
      </c>
      <c r="I7888">
        <v>301.95999999999998</v>
      </c>
      <c r="J7888">
        <v>2</v>
      </c>
      <c r="K7888">
        <v>33.22</v>
      </c>
    </row>
    <row r="7889" spans="1:11" x14ac:dyDescent="0.25">
      <c r="A7889" s="1">
        <v>42883</v>
      </c>
      <c r="B7889">
        <v>2017</v>
      </c>
      <c r="C7889">
        <v>5</v>
      </c>
      <c r="D7889" t="s">
        <v>2264</v>
      </c>
      <c r="E7889" t="s">
        <v>32</v>
      </c>
      <c r="F7889" t="s">
        <v>13</v>
      </c>
      <c r="G7889" t="s">
        <v>23</v>
      </c>
      <c r="H7889" t="s">
        <v>1359</v>
      </c>
      <c r="I7889">
        <v>54.37</v>
      </c>
      <c r="J7889">
        <v>4</v>
      </c>
      <c r="K7889">
        <v>4.08</v>
      </c>
    </row>
    <row r="7890" spans="1:11" x14ac:dyDescent="0.25">
      <c r="A7890" s="1">
        <v>42883</v>
      </c>
      <c r="B7890">
        <v>2017</v>
      </c>
      <c r="C7890">
        <v>5</v>
      </c>
      <c r="D7890" t="s">
        <v>2133</v>
      </c>
      <c r="E7890" t="s">
        <v>813</v>
      </c>
      <c r="F7890" t="s">
        <v>18</v>
      </c>
      <c r="G7890" t="s">
        <v>36</v>
      </c>
      <c r="H7890" t="s">
        <v>2213</v>
      </c>
      <c r="I7890">
        <v>247.44</v>
      </c>
      <c r="J7890">
        <v>8</v>
      </c>
      <c r="K7890">
        <v>101.45</v>
      </c>
    </row>
    <row r="7891" spans="1:11" x14ac:dyDescent="0.25">
      <c r="A7891" s="1">
        <v>42883</v>
      </c>
      <c r="B7891">
        <v>2017</v>
      </c>
      <c r="C7891">
        <v>5</v>
      </c>
      <c r="D7891" t="s">
        <v>639</v>
      </c>
      <c r="E7891" t="s">
        <v>26</v>
      </c>
      <c r="F7891" t="s">
        <v>18</v>
      </c>
      <c r="G7891" t="s">
        <v>19</v>
      </c>
      <c r="H7891" t="s">
        <v>2529</v>
      </c>
      <c r="I7891">
        <v>106.87</v>
      </c>
      <c r="J7891">
        <v>3</v>
      </c>
      <c r="K7891">
        <v>-29.01</v>
      </c>
    </row>
    <row r="7892" spans="1:11" x14ac:dyDescent="0.25">
      <c r="A7892" s="1">
        <v>42883</v>
      </c>
      <c r="B7892">
        <v>2017</v>
      </c>
      <c r="C7892">
        <v>5</v>
      </c>
      <c r="D7892" t="s">
        <v>639</v>
      </c>
      <c r="E7892" t="s">
        <v>26</v>
      </c>
      <c r="F7892" t="s">
        <v>28</v>
      </c>
      <c r="G7892" t="s">
        <v>48</v>
      </c>
      <c r="H7892" t="s">
        <v>203</v>
      </c>
      <c r="I7892">
        <v>3.56</v>
      </c>
      <c r="J7892">
        <v>3</v>
      </c>
      <c r="K7892">
        <v>-6.24</v>
      </c>
    </row>
    <row r="7893" spans="1:11" x14ac:dyDescent="0.25">
      <c r="A7893" s="1">
        <v>42883</v>
      </c>
      <c r="B7893">
        <v>2017</v>
      </c>
      <c r="C7893">
        <v>5</v>
      </c>
      <c r="D7893" t="s">
        <v>1639</v>
      </c>
      <c r="E7893" t="s">
        <v>183</v>
      </c>
      <c r="F7893" t="s">
        <v>13</v>
      </c>
      <c r="G7893" t="s">
        <v>23</v>
      </c>
      <c r="H7893" t="s">
        <v>1536</v>
      </c>
      <c r="I7893">
        <v>195.96</v>
      </c>
      <c r="J7893">
        <v>5</v>
      </c>
      <c r="K7893">
        <v>19.600000000000001</v>
      </c>
    </row>
    <row r="7894" spans="1:11" x14ac:dyDescent="0.25">
      <c r="A7894" s="1">
        <v>42883</v>
      </c>
      <c r="B7894">
        <v>2017</v>
      </c>
      <c r="C7894">
        <v>5</v>
      </c>
      <c r="D7894" t="s">
        <v>1639</v>
      </c>
      <c r="E7894" t="s">
        <v>183</v>
      </c>
      <c r="F7894" t="s">
        <v>28</v>
      </c>
      <c r="G7894" t="s">
        <v>29</v>
      </c>
      <c r="H7894" t="s">
        <v>2549</v>
      </c>
      <c r="I7894">
        <v>15.55</v>
      </c>
      <c r="J7894">
        <v>3</v>
      </c>
      <c r="K7894">
        <v>5.44</v>
      </c>
    </row>
    <row r="7895" spans="1:11" x14ac:dyDescent="0.25">
      <c r="A7895" s="1">
        <v>42883</v>
      </c>
      <c r="B7895">
        <v>2017</v>
      </c>
      <c r="C7895">
        <v>5</v>
      </c>
      <c r="D7895" t="s">
        <v>1639</v>
      </c>
      <c r="E7895" t="s">
        <v>183</v>
      </c>
      <c r="F7895" t="s">
        <v>13</v>
      </c>
      <c r="G7895" t="s">
        <v>14</v>
      </c>
      <c r="H7895" t="s">
        <v>288</v>
      </c>
      <c r="I7895">
        <v>271.97000000000003</v>
      </c>
      <c r="J7895">
        <v>4</v>
      </c>
      <c r="K7895">
        <v>54.39</v>
      </c>
    </row>
    <row r="7896" spans="1:11" x14ac:dyDescent="0.25">
      <c r="A7896" s="1">
        <v>42883</v>
      </c>
      <c r="B7896">
        <v>2017</v>
      </c>
      <c r="C7896">
        <v>5</v>
      </c>
      <c r="D7896" t="s">
        <v>315</v>
      </c>
      <c r="E7896" t="s">
        <v>324</v>
      </c>
      <c r="F7896" t="s">
        <v>18</v>
      </c>
      <c r="G7896" t="s">
        <v>36</v>
      </c>
      <c r="H7896" t="s">
        <v>507</v>
      </c>
      <c r="I7896">
        <v>27.46</v>
      </c>
      <c r="J7896">
        <v>2</v>
      </c>
      <c r="K7896">
        <v>9.89</v>
      </c>
    </row>
    <row r="7897" spans="1:11" x14ac:dyDescent="0.25">
      <c r="A7897" s="1">
        <v>42883</v>
      </c>
      <c r="B7897">
        <v>2017</v>
      </c>
      <c r="C7897">
        <v>5</v>
      </c>
      <c r="D7897" t="s">
        <v>315</v>
      </c>
      <c r="E7897" t="s">
        <v>324</v>
      </c>
      <c r="F7897" t="s">
        <v>28</v>
      </c>
      <c r="G7897" t="s">
        <v>58</v>
      </c>
      <c r="H7897" t="s">
        <v>791</v>
      </c>
      <c r="I7897">
        <v>125.13</v>
      </c>
      <c r="J7897">
        <v>3</v>
      </c>
      <c r="K7897">
        <v>36.29</v>
      </c>
    </row>
    <row r="7898" spans="1:11" x14ac:dyDescent="0.25">
      <c r="A7898" s="1">
        <v>42883</v>
      </c>
      <c r="B7898">
        <v>2017</v>
      </c>
      <c r="C7898">
        <v>5</v>
      </c>
      <c r="D7898" t="s">
        <v>921</v>
      </c>
      <c r="E7898" t="s">
        <v>131</v>
      </c>
      <c r="F7898" t="s">
        <v>28</v>
      </c>
      <c r="G7898" t="s">
        <v>29</v>
      </c>
      <c r="H7898" t="s">
        <v>2395</v>
      </c>
      <c r="I7898">
        <v>13.87</v>
      </c>
      <c r="J7898">
        <v>3</v>
      </c>
      <c r="K7898">
        <v>5.03</v>
      </c>
    </row>
    <row r="7899" spans="1:11" x14ac:dyDescent="0.25">
      <c r="A7899" s="1">
        <v>42883</v>
      </c>
      <c r="B7899">
        <v>2017</v>
      </c>
      <c r="C7899">
        <v>5</v>
      </c>
      <c r="D7899" t="s">
        <v>921</v>
      </c>
      <c r="E7899" t="s">
        <v>131</v>
      </c>
      <c r="F7899" t="s">
        <v>18</v>
      </c>
      <c r="G7899" t="s">
        <v>165</v>
      </c>
      <c r="H7899" t="s">
        <v>2195</v>
      </c>
      <c r="I7899">
        <v>115.96</v>
      </c>
      <c r="J7899">
        <v>4</v>
      </c>
      <c r="K7899">
        <v>-64.94</v>
      </c>
    </row>
    <row r="7900" spans="1:11" x14ac:dyDescent="0.25">
      <c r="A7900" s="1">
        <v>42884</v>
      </c>
      <c r="B7900">
        <v>2017</v>
      </c>
      <c r="C7900">
        <v>5</v>
      </c>
      <c r="D7900" t="s">
        <v>1958</v>
      </c>
      <c r="E7900" t="s">
        <v>32</v>
      </c>
      <c r="F7900" t="s">
        <v>28</v>
      </c>
      <c r="G7900" t="s">
        <v>29</v>
      </c>
      <c r="H7900" t="s">
        <v>2396</v>
      </c>
      <c r="I7900">
        <v>25.92</v>
      </c>
      <c r="J7900">
        <v>5</v>
      </c>
      <c r="K7900">
        <v>9.4</v>
      </c>
    </row>
    <row r="7901" spans="1:11" x14ac:dyDescent="0.25">
      <c r="A7901" s="1">
        <v>42884</v>
      </c>
      <c r="B7901">
        <v>2017</v>
      </c>
      <c r="C7901">
        <v>5</v>
      </c>
      <c r="D7901" t="s">
        <v>1958</v>
      </c>
      <c r="E7901" t="s">
        <v>32</v>
      </c>
      <c r="F7901" t="s">
        <v>28</v>
      </c>
      <c r="G7901" t="s">
        <v>38</v>
      </c>
      <c r="H7901" t="s">
        <v>926</v>
      </c>
      <c r="I7901">
        <v>53.42</v>
      </c>
      <c r="J7901">
        <v>3</v>
      </c>
      <c r="K7901">
        <v>4.67</v>
      </c>
    </row>
    <row r="7902" spans="1:11" x14ac:dyDescent="0.25">
      <c r="A7902" s="1">
        <v>42884</v>
      </c>
      <c r="B7902">
        <v>2017</v>
      </c>
      <c r="C7902">
        <v>5</v>
      </c>
      <c r="D7902" t="s">
        <v>2483</v>
      </c>
      <c r="E7902" t="s">
        <v>32</v>
      </c>
      <c r="F7902" t="s">
        <v>18</v>
      </c>
      <c r="G7902" t="s">
        <v>36</v>
      </c>
      <c r="H7902" t="s">
        <v>2561</v>
      </c>
      <c r="I7902">
        <v>65.42</v>
      </c>
      <c r="J7902">
        <v>4</v>
      </c>
      <c r="K7902">
        <v>-52.34</v>
      </c>
    </row>
    <row r="7903" spans="1:11" x14ac:dyDescent="0.25">
      <c r="A7903" s="1">
        <v>42884</v>
      </c>
      <c r="B7903">
        <v>2017</v>
      </c>
      <c r="C7903">
        <v>5</v>
      </c>
      <c r="D7903" t="s">
        <v>2000</v>
      </c>
      <c r="E7903" t="s">
        <v>431</v>
      </c>
      <c r="F7903" t="s">
        <v>28</v>
      </c>
      <c r="G7903" t="s">
        <v>33</v>
      </c>
      <c r="H7903" t="s">
        <v>34</v>
      </c>
      <c r="I7903">
        <v>23.55</v>
      </c>
      <c r="J7903">
        <v>5</v>
      </c>
      <c r="K7903">
        <v>1.18</v>
      </c>
    </row>
    <row r="7904" spans="1:11" x14ac:dyDescent="0.25">
      <c r="A7904" s="1">
        <v>42884</v>
      </c>
      <c r="B7904">
        <v>2017</v>
      </c>
      <c r="C7904">
        <v>5</v>
      </c>
      <c r="D7904" t="s">
        <v>1637</v>
      </c>
      <c r="E7904" t="s">
        <v>212</v>
      </c>
      <c r="F7904" t="s">
        <v>28</v>
      </c>
      <c r="G7904" t="s">
        <v>48</v>
      </c>
      <c r="H7904" t="s">
        <v>1057</v>
      </c>
      <c r="I7904">
        <v>43.41</v>
      </c>
      <c r="J7904">
        <v>1</v>
      </c>
      <c r="K7904">
        <v>19.97</v>
      </c>
    </row>
    <row r="7905" spans="1:11" x14ac:dyDescent="0.25">
      <c r="A7905" s="1">
        <v>42884</v>
      </c>
      <c r="B7905">
        <v>2017</v>
      </c>
      <c r="C7905">
        <v>5</v>
      </c>
      <c r="D7905" t="s">
        <v>1637</v>
      </c>
      <c r="E7905" t="s">
        <v>212</v>
      </c>
      <c r="F7905" t="s">
        <v>18</v>
      </c>
      <c r="G7905" t="s">
        <v>36</v>
      </c>
      <c r="H7905" t="s">
        <v>491</v>
      </c>
      <c r="I7905">
        <v>6.24</v>
      </c>
      <c r="J7905">
        <v>3</v>
      </c>
      <c r="K7905">
        <v>2.62</v>
      </c>
    </row>
    <row r="7906" spans="1:11" x14ac:dyDescent="0.25">
      <c r="A7906" s="1">
        <v>42884</v>
      </c>
      <c r="B7906">
        <v>2017</v>
      </c>
      <c r="C7906">
        <v>5</v>
      </c>
      <c r="D7906" t="s">
        <v>1637</v>
      </c>
      <c r="E7906" t="s">
        <v>212</v>
      </c>
      <c r="F7906" t="s">
        <v>28</v>
      </c>
      <c r="G7906" t="s">
        <v>58</v>
      </c>
      <c r="H7906" t="s">
        <v>2611</v>
      </c>
      <c r="I7906">
        <v>465.16</v>
      </c>
      <c r="J7906">
        <v>2</v>
      </c>
      <c r="K7906">
        <v>120.94</v>
      </c>
    </row>
    <row r="7907" spans="1:11" x14ac:dyDescent="0.25">
      <c r="A7907" s="1">
        <v>42884</v>
      </c>
      <c r="B7907">
        <v>2017</v>
      </c>
      <c r="C7907">
        <v>5</v>
      </c>
      <c r="D7907" t="s">
        <v>1637</v>
      </c>
      <c r="E7907" t="s">
        <v>212</v>
      </c>
      <c r="F7907" t="s">
        <v>28</v>
      </c>
      <c r="G7907" t="s">
        <v>29</v>
      </c>
      <c r="H7907" t="s">
        <v>57</v>
      </c>
      <c r="I7907">
        <v>7.98</v>
      </c>
      <c r="J7907">
        <v>1</v>
      </c>
      <c r="K7907">
        <v>3.99</v>
      </c>
    </row>
    <row r="7908" spans="1:11" x14ac:dyDescent="0.25">
      <c r="A7908" s="1">
        <v>42885</v>
      </c>
      <c r="B7908">
        <v>2017</v>
      </c>
      <c r="C7908">
        <v>5</v>
      </c>
      <c r="D7908" t="s">
        <v>1972</v>
      </c>
      <c r="E7908" t="s">
        <v>154</v>
      </c>
      <c r="F7908" t="s">
        <v>18</v>
      </c>
      <c r="G7908" t="s">
        <v>165</v>
      </c>
      <c r="H7908" t="s">
        <v>1734</v>
      </c>
      <c r="I7908">
        <v>241.96</v>
      </c>
      <c r="J7908">
        <v>2</v>
      </c>
      <c r="K7908">
        <v>33.869999999999997</v>
      </c>
    </row>
    <row r="7909" spans="1:11" x14ac:dyDescent="0.25">
      <c r="A7909" s="1">
        <v>42885</v>
      </c>
      <c r="B7909">
        <v>2017</v>
      </c>
      <c r="C7909">
        <v>5</v>
      </c>
      <c r="D7909" t="s">
        <v>1972</v>
      </c>
      <c r="E7909" t="s">
        <v>154</v>
      </c>
      <c r="F7909" t="s">
        <v>28</v>
      </c>
      <c r="G7909" t="s">
        <v>48</v>
      </c>
      <c r="H7909" t="s">
        <v>1794</v>
      </c>
      <c r="I7909">
        <v>3.89</v>
      </c>
      <c r="J7909">
        <v>1</v>
      </c>
      <c r="K7909">
        <v>1.87</v>
      </c>
    </row>
    <row r="7910" spans="1:11" x14ac:dyDescent="0.25">
      <c r="A7910" s="1">
        <v>42885</v>
      </c>
      <c r="B7910">
        <v>2017</v>
      </c>
      <c r="C7910">
        <v>5</v>
      </c>
      <c r="D7910" t="s">
        <v>1972</v>
      </c>
      <c r="E7910" t="s">
        <v>154</v>
      </c>
      <c r="F7910" t="s">
        <v>18</v>
      </c>
      <c r="G7910" t="s">
        <v>36</v>
      </c>
      <c r="H7910" t="s">
        <v>989</v>
      </c>
      <c r="I7910">
        <v>8.01</v>
      </c>
      <c r="J7910">
        <v>3</v>
      </c>
      <c r="K7910">
        <v>3.04</v>
      </c>
    </row>
    <row r="7911" spans="1:11" x14ac:dyDescent="0.25">
      <c r="A7911" s="1">
        <v>42885</v>
      </c>
      <c r="B7911">
        <v>2017</v>
      </c>
      <c r="C7911">
        <v>5</v>
      </c>
      <c r="D7911" t="s">
        <v>1865</v>
      </c>
      <c r="E7911" t="s">
        <v>107</v>
      </c>
      <c r="F7911" t="s">
        <v>13</v>
      </c>
      <c r="G7911" t="s">
        <v>23</v>
      </c>
      <c r="H7911" t="s">
        <v>2168</v>
      </c>
      <c r="I7911">
        <v>156.79</v>
      </c>
      <c r="J7911">
        <v>1</v>
      </c>
      <c r="K7911">
        <v>17.64</v>
      </c>
    </row>
    <row r="7912" spans="1:11" x14ac:dyDescent="0.25">
      <c r="A7912" s="1">
        <v>42885</v>
      </c>
      <c r="B7912">
        <v>2017</v>
      </c>
      <c r="C7912">
        <v>5</v>
      </c>
      <c r="D7912" t="s">
        <v>1865</v>
      </c>
      <c r="E7912" t="s">
        <v>107</v>
      </c>
      <c r="F7912" t="s">
        <v>13</v>
      </c>
      <c r="G7912" t="s">
        <v>14</v>
      </c>
      <c r="H7912" t="s">
        <v>531</v>
      </c>
      <c r="I7912">
        <v>35.36</v>
      </c>
      <c r="J7912">
        <v>2</v>
      </c>
      <c r="K7912">
        <v>-3.09</v>
      </c>
    </row>
    <row r="7913" spans="1:11" x14ac:dyDescent="0.25">
      <c r="A7913" s="1">
        <v>42885</v>
      </c>
      <c r="B7913">
        <v>2017</v>
      </c>
      <c r="C7913">
        <v>5</v>
      </c>
      <c r="D7913" t="s">
        <v>1865</v>
      </c>
      <c r="E7913" t="s">
        <v>107</v>
      </c>
      <c r="F7913" t="s">
        <v>18</v>
      </c>
      <c r="G7913" t="s">
        <v>36</v>
      </c>
      <c r="H7913" t="s">
        <v>2100</v>
      </c>
      <c r="I7913">
        <v>13.59</v>
      </c>
      <c r="J7913">
        <v>1</v>
      </c>
      <c r="K7913">
        <v>-0.34</v>
      </c>
    </row>
    <row r="7914" spans="1:11" x14ac:dyDescent="0.25">
      <c r="A7914" s="1">
        <v>42885</v>
      </c>
      <c r="B7914">
        <v>2017</v>
      </c>
      <c r="C7914">
        <v>5</v>
      </c>
      <c r="D7914" t="s">
        <v>115</v>
      </c>
      <c r="E7914" t="s">
        <v>45</v>
      </c>
      <c r="F7914" t="s">
        <v>28</v>
      </c>
      <c r="G7914" t="s">
        <v>29</v>
      </c>
      <c r="H7914" t="s">
        <v>2588</v>
      </c>
      <c r="I7914">
        <v>37.520000000000003</v>
      </c>
      <c r="J7914">
        <v>4</v>
      </c>
      <c r="K7914">
        <v>18.010000000000002</v>
      </c>
    </row>
    <row r="7915" spans="1:11" x14ac:dyDescent="0.25">
      <c r="A7915" s="1">
        <v>42885</v>
      </c>
      <c r="B7915">
        <v>2017</v>
      </c>
      <c r="C7915">
        <v>5</v>
      </c>
      <c r="D7915" t="s">
        <v>1161</v>
      </c>
      <c r="E7915" t="s">
        <v>32</v>
      </c>
      <c r="F7915" t="s">
        <v>18</v>
      </c>
      <c r="G7915" t="s">
        <v>165</v>
      </c>
      <c r="H7915" t="s">
        <v>1885</v>
      </c>
      <c r="I7915">
        <v>204.67</v>
      </c>
      <c r="J7915">
        <v>1</v>
      </c>
      <c r="K7915">
        <v>-6.02</v>
      </c>
    </row>
    <row r="7916" spans="1:11" x14ac:dyDescent="0.25">
      <c r="A7916" s="1">
        <v>42885</v>
      </c>
      <c r="B7916">
        <v>2017</v>
      </c>
      <c r="C7916">
        <v>5</v>
      </c>
      <c r="D7916" t="s">
        <v>1585</v>
      </c>
      <c r="E7916" t="s">
        <v>45</v>
      </c>
      <c r="F7916" t="s">
        <v>28</v>
      </c>
      <c r="G7916" t="s">
        <v>64</v>
      </c>
      <c r="H7916" t="s">
        <v>1001</v>
      </c>
      <c r="I7916">
        <v>35.1</v>
      </c>
      <c r="J7916">
        <v>6</v>
      </c>
      <c r="K7916">
        <v>10.18</v>
      </c>
    </row>
    <row r="7917" spans="1:11" x14ac:dyDescent="0.25">
      <c r="A7917" s="1">
        <v>42887</v>
      </c>
      <c r="B7917">
        <v>2017</v>
      </c>
      <c r="C7917">
        <v>6</v>
      </c>
      <c r="D7917" t="s">
        <v>742</v>
      </c>
      <c r="E7917" t="s">
        <v>831</v>
      </c>
      <c r="F7917" t="s">
        <v>28</v>
      </c>
      <c r="G7917" t="s">
        <v>48</v>
      </c>
      <c r="H7917" t="s">
        <v>1582</v>
      </c>
      <c r="I7917">
        <v>33.74</v>
      </c>
      <c r="J7917">
        <v>7</v>
      </c>
      <c r="K7917">
        <v>15.52</v>
      </c>
    </row>
    <row r="7918" spans="1:11" x14ac:dyDescent="0.25">
      <c r="A7918" s="1">
        <v>42888</v>
      </c>
      <c r="B7918">
        <v>2017</v>
      </c>
      <c r="C7918">
        <v>6</v>
      </c>
      <c r="D7918" t="s">
        <v>194</v>
      </c>
      <c r="E7918" t="s">
        <v>215</v>
      </c>
      <c r="F7918" t="s">
        <v>18</v>
      </c>
      <c r="G7918" t="s">
        <v>165</v>
      </c>
      <c r="H7918" t="s">
        <v>1657</v>
      </c>
      <c r="I7918">
        <v>359.97</v>
      </c>
      <c r="J7918">
        <v>3</v>
      </c>
      <c r="K7918">
        <v>79.19</v>
      </c>
    </row>
    <row r="7919" spans="1:11" x14ac:dyDescent="0.25">
      <c r="A7919" s="1">
        <v>42888</v>
      </c>
      <c r="B7919">
        <v>2017</v>
      </c>
      <c r="C7919">
        <v>6</v>
      </c>
      <c r="D7919" t="s">
        <v>2449</v>
      </c>
      <c r="E7919" t="s">
        <v>22</v>
      </c>
      <c r="F7919" t="s">
        <v>18</v>
      </c>
      <c r="G7919" t="s">
        <v>165</v>
      </c>
      <c r="H7919" t="s">
        <v>1885</v>
      </c>
      <c r="I7919">
        <v>240.78</v>
      </c>
      <c r="J7919">
        <v>1</v>
      </c>
      <c r="K7919">
        <v>30.1</v>
      </c>
    </row>
    <row r="7920" spans="1:11" x14ac:dyDescent="0.25">
      <c r="A7920" s="1">
        <v>42888</v>
      </c>
      <c r="B7920">
        <v>2017</v>
      </c>
      <c r="C7920">
        <v>6</v>
      </c>
      <c r="D7920" t="s">
        <v>1503</v>
      </c>
      <c r="E7920" t="s">
        <v>22</v>
      </c>
      <c r="F7920" t="s">
        <v>13</v>
      </c>
      <c r="G7920" t="s">
        <v>23</v>
      </c>
      <c r="H7920" t="s">
        <v>875</v>
      </c>
      <c r="I7920">
        <v>227.46</v>
      </c>
      <c r="J7920">
        <v>6</v>
      </c>
      <c r="K7920">
        <v>65.959999999999994</v>
      </c>
    </row>
    <row r="7921" spans="1:11" x14ac:dyDescent="0.25">
      <c r="A7921" s="1">
        <v>42888</v>
      </c>
      <c r="B7921">
        <v>2017</v>
      </c>
      <c r="C7921">
        <v>6</v>
      </c>
      <c r="D7921" t="s">
        <v>1503</v>
      </c>
      <c r="E7921" t="s">
        <v>22</v>
      </c>
      <c r="F7921" t="s">
        <v>28</v>
      </c>
      <c r="G7921" t="s">
        <v>48</v>
      </c>
      <c r="H7921" t="s">
        <v>2535</v>
      </c>
      <c r="I7921">
        <v>46.24</v>
      </c>
      <c r="J7921">
        <v>4</v>
      </c>
      <c r="K7921">
        <v>15.61</v>
      </c>
    </row>
    <row r="7922" spans="1:11" x14ac:dyDescent="0.25">
      <c r="A7922" s="1">
        <v>42888</v>
      </c>
      <c r="B7922">
        <v>2017</v>
      </c>
      <c r="C7922">
        <v>6</v>
      </c>
      <c r="D7922" t="s">
        <v>2150</v>
      </c>
      <c r="E7922" t="s">
        <v>45</v>
      </c>
      <c r="F7922" t="s">
        <v>28</v>
      </c>
      <c r="G7922" t="s">
        <v>29</v>
      </c>
      <c r="H7922" t="s">
        <v>252</v>
      </c>
      <c r="I7922">
        <v>29.9</v>
      </c>
      <c r="J7922">
        <v>5</v>
      </c>
      <c r="K7922">
        <v>13.46</v>
      </c>
    </row>
    <row r="7923" spans="1:11" x14ac:dyDescent="0.25">
      <c r="A7923" s="1">
        <v>42889</v>
      </c>
      <c r="B7923">
        <v>2017</v>
      </c>
      <c r="C7923">
        <v>6</v>
      </c>
      <c r="D7923" t="s">
        <v>2690</v>
      </c>
      <c r="E7923" t="s">
        <v>22</v>
      </c>
      <c r="F7923" t="s">
        <v>28</v>
      </c>
      <c r="G7923" t="s">
        <v>29</v>
      </c>
      <c r="H7923" t="s">
        <v>2009</v>
      </c>
      <c r="I7923">
        <v>26.38</v>
      </c>
      <c r="J7923">
        <v>1</v>
      </c>
      <c r="K7923">
        <v>12.13</v>
      </c>
    </row>
    <row r="7924" spans="1:11" x14ac:dyDescent="0.25">
      <c r="A7924" s="1">
        <v>42889</v>
      </c>
      <c r="B7924">
        <v>2017</v>
      </c>
      <c r="C7924">
        <v>6</v>
      </c>
      <c r="D7924" t="s">
        <v>2690</v>
      </c>
      <c r="E7924" t="s">
        <v>22</v>
      </c>
      <c r="F7924" t="s">
        <v>18</v>
      </c>
      <c r="G7924" t="s">
        <v>36</v>
      </c>
      <c r="H7924" t="s">
        <v>1839</v>
      </c>
      <c r="I7924">
        <v>71.97</v>
      </c>
      <c r="J7924">
        <v>3</v>
      </c>
      <c r="K7924">
        <v>16.55</v>
      </c>
    </row>
    <row r="7925" spans="1:11" x14ac:dyDescent="0.25">
      <c r="A7925" s="1">
        <v>42889</v>
      </c>
      <c r="B7925">
        <v>2017</v>
      </c>
      <c r="C7925">
        <v>6</v>
      </c>
      <c r="D7925" t="s">
        <v>644</v>
      </c>
      <c r="E7925" t="s">
        <v>45</v>
      </c>
      <c r="F7925" t="s">
        <v>28</v>
      </c>
      <c r="G7925" t="s">
        <v>48</v>
      </c>
      <c r="H7925" t="s">
        <v>2197</v>
      </c>
      <c r="I7925">
        <v>14.98</v>
      </c>
      <c r="J7925">
        <v>9</v>
      </c>
      <c r="K7925">
        <v>5.43</v>
      </c>
    </row>
    <row r="7926" spans="1:11" x14ac:dyDescent="0.25">
      <c r="A7926" s="1">
        <v>42889</v>
      </c>
      <c r="B7926">
        <v>2017</v>
      </c>
      <c r="C7926">
        <v>6</v>
      </c>
      <c r="D7926" t="s">
        <v>1496</v>
      </c>
      <c r="E7926" t="s">
        <v>45</v>
      </c>
      <c r="F7926" t="s">
        <v>28</v>
      </c>
      <c r="G7926" t="s">
        <v>38</v>
      </c>
      <c r="H7926" t="s">
        <v>1408</v>
      </c>
      <c r="I7926">
        <v>67.78</v>
      </c>
      <c r="J7926">
        <v>2</v>
      </c>
      <c r="K7926">
        <v>16.95</v>
      </c>
    </row>
    <row r="7927" spans="1:11" x14ac:dyDescent="0.25">
      <c r="A7927" s="1">
        <v>42889</v>
      </c>
      <c r="B7927">
        <v>2017</v>
      </c>
      <c r="C7927">
        <v>6</v>
      </c>
      <c r="D7927" t="s">
        <v>2149</v>
      </c>
      <c r="E7927" t="s">
        <v>45</v>
      </c>
      <c r="F7927" t="s">
        <v>28</v>
      </c>
      <c r="G7927" t="s">
        <v>64</v>
      </c>
      <c r="H7927" t="s">
        <v>1753</v>
      </c>
      <c r="I7927">
        <v>23.88</v>
      </c>
      <c r="J7927">
        <v>6</v>
      </c>
      <c r="K7927">
        <v>8.1199999999999992</v>
      </c>
    </row>
    <row r="7928" spans="1:11" x14ac:dyDescent="0.25">
      <c r="A7928" s="1">
        <v>42889</v>
      </c>
      <c r="B7928">
        <v>2017</v>
      </c>
      <c r="C7928">
        <v>6</v>
      </c>
      <c r="D7928" t="s">
        <v>2149</v>
      </c>
      <c r="E7928" t="s">
        <v>45</v>
      </c>
      <c r="F7928" t="s">
        <v>28</v>
      </c>
      <c r="G7928" t="s">
        <v>46</v>
      </c>
      <c r="H7928" t="s">
        <v>1307</v>
      </c>
      <c r="I7928">
        <v>11.52</v>
      </c>
      <c r="J7928">
        <v>4</v>
      </c>
      <c r="K7928">
        <v>5.64</v>
      </c>
    </row>
    <row r="7929" spans="1:11" x14ac:dyDescent="0.25">
      <c r="A7929" s="1">
        <v>42889</v>
      </c>
      <c r="B7929">
        <v>2017</v>
      </c>
      <c r="C7929">
        <v>6</v>
      </c>
      <c r="D7929" t="s">
        <v>2149</v>
      </c>
      <c r="E7929" t="s">
        <v>45</v>
      </c>
      <c r="F7929" t="s">
        <v>28</v>
      </c>
      <c r="G7929" t="s">
        <v>29</v>
      </c>
      <c r="H7929" t="s">
        <v>783</v>
      </c>
      <c r="I7929">
        <v>286.93</v>
      </c>
      <c r="J7929">
        <v>7</v>
      </c>
      <c r="K7929">
        <v>140.6</v>
      </c>
    </row>
    <row r="7930" spans="1:11" x14ac:dyDescent="0.25">
      <c r="A7930" s="1">
        <v>42889</v>
      </c>
      <c r="B7930">
        <v>2017</v>
      </c>
      <c r="C7930">
        <v>6</v>
      </c>
      <c r="D7930" t="s">
        <v>2149</v>
      </c>
      <c r="E7930" t="s">
        <v>45</v>
      </c>
      <c r="F7930" t="s">
        <v>13</v>
      </c>
      <c r="G7930" t="s">
        <v>23</v>
      </c>
      <c r="H7930" t="s">
        <v>1562</v>
      </c>
      <c r="I7930">
        <v>206.38</v>
      </c>
      <c r="J7930">
        <v>2</v>
      </c>
      <c r="K7930">
        <v>23.22</v>
      </c>
    </row>
    <row r="7931" spans="1:11" x14ac:dyDescent="0.25">
      <c r="A7931" s="1">
        <v>42889</v>
      </c>
      <c r="B7931">
        <v>2017</v>
      </c>
      <c r="C7931">
        <v>6</v>
      </c>
      <c r="D7931" t="s">
        <v>2429</v>
      </c>
      <c r="E7931" t="s">
        <v>32</v>
      </c>
      <c r="F7931" t="s">
        <v>28</v>
      </c>
      <c r="G7931" t="s">
        <v>46</v>
      </c>
      <c r="H7931" t="s">
        <v>2248</v>
      </c>
      <c r="I7931">
        <v>4.93</v>
      </c>
      <c r="J7931">
        <v>2</v>
      </c>
      <c r="K7931">
        <v>1.72</v>
      </c>
    </row>
    <row r="7932" spans="1:11" x14ac:dyDescent="0.25">
      <c r="A7932" s="1">
        <v>42889</v>
      </c>
      <c r="B7932">
        <v>2017</v>
      </c>
      <c r="C7932">
        <v>6</v>
      </c>
      <c r="D7932" t="s">
        <v>2429</v>
      </c>
      <c r="E7932" t="s">
        <v>32</v>
      </c>
      <c r="F7932" t="s">
        <v>28</v>
      </c>
      <c r="G7932" t="s">
        <v>64</v>
      </c>
      <c r="H7932" t="s">
        <v>711</v>
      </c>
      <c r="I7932">
        <v>63.49</v>
      </c>
      <c r="J7932">
        <v>4</v>
      </c>
      <c r="K7932">
        <v>4.76</v>
      </c>
    </row>
    <row r="7933" spans="1:11" x14ac:dyDescent="0.25">
      <c r="A7933" s="1">
        <v>42890</v>
      </c>
      <c r="B7933">
        <v>2017</v>
      </c>
      <c r="C7933">
        <v>6</v>
      </c>
      <c r="D7933" t="s">
        <v>2498</v>
      </c>
      <c r="E7933" t="s">
        <v>538</v>
      </c>
      <c r="F7933" t="s">
        <v>28</v>
      </c>
      <c r="G7933" t="s">
        <v>29</v>
      </c>
      <c r="H7933" t="s">
        <v>123</v>
      </c>
      <c r="I7933">
        <v>106.32</v>
      </c>
      <c r="J7933">
        <v>3</v>
      </c>
      <c r="K7933">
        <v>49.97</v>
      </c>
    </row>
    <row r="7934" spans="1:11" x14ac:dyDescent="0.25">
      <c r="A7934" s="1">
        <v>42890</v>
      </c>
      <c r="B7934">
        <v>2017</v>
      </c>
      <c r="C7934">
        <v>6</v>
      </c>
      <c r="D7934" t="s">
        <v>1754</v>
      </c>
      <c r="E7934" t="s">
        <v>205</v>
      </c>
      <c r="F7934" t="s">
        <v>28</v>
      </c>
      <c r="G7934" t="s">
        <v>48</v>
      </c>
      <c r="H7934" t="s">
        <v>1687</v>
      </c>
      <c r="I7934">
        <v>8.1</v>
      </c>
      <c r="J7934">
        <v>5</v>
      </c>
      <c r="K7934">
        <v>-5.94</v>
      </c>
    </row>
    <row r="7935" spans="1:11" x14ac:dyDescent="0.25">
      <c r="A7935" s="1">
        <v>42891</v>
      </c>
      <c r="B7935">
        <v>2017</v>
      </c>
      <c r="C7935">
        <v>6</v>
      </c>
      <c r="D7935" t="s">
        <v>2498</v>
      </c>
      <c r="E7935" t="s">
        <v>26</v>
      </c>
      <c r="F7935" t="s">
        <v>28</v>
      </c>
      <c r="G7935" t="s">
        <v>64</v>
      </c>
      <c r="H7935" t="s">
        <v>691</v>
      </c>
      <c r="I7935">
        <v>6.41</v>
      </c>
      <c r="J7935">
        <v>3</v>
      </c>
      <c r="K7935">
        <v>0.64</v>
      </c>
    </row>
    <row r="7936" spans="1:11" x14ac:dyDescent="0.25">
      <c r="A7936" s="1">
        <v>42891</v>
      </c>
      <c r="B7936">
        <v>2017</v>
      </c>
      <c r="C7936">
        <v>6</v>
      </c>
      <c r="D7936" t="s">
        <v>2498</v>
      </c>
      <c r="E7936" t="s">
        <v>26</v>
      </c>
      <c r="F7936" t="s">
        <v>13</v>
      </c>
      <c r="G7936" t="s">
        <v>14</v>
      </c>
      <c r="H7936" t="s">
        <v>779</v>
      </c>
      <c r="I7936">
        <v>408.74</v>
      </c>
      <c r="J7936">
        <v>7</v>
      </c>
      <c r="K7936">
        <v>76.64</v>
      </c>
    </row>
    <row r="7937" spans="1:11" x14ac:dyDescent="0.25">
      <c r="A7937" s="1">
        <v>42891</v>
      </c>
      <c r="B7937">
        <v>2017</v>
      </c>
      <c r="C7937">
        <v>6</v>
      </c>
      <c r="D7937" t="s">
        <v>1513</v>
      </c>
      <c r="E7937" t="s">
        <v>22</v>
      </c>
      <c r="F7937" t="s">
        <v>28</v>
      </c>
      <c r="G7937" t="s">
        <v>46</v>
      </c>
      <c r="H7937" t="s">
        <v>506</v>
      </c>
      <c r="I7937">
        <v>59.2</v>
      </c>
      <c r="J7937">
        <v>4</v>
      </c>
      <c r="K7937">
        <v>29.6</v>
      </c>
    </row>
    <row r="7938" spans="1:11" x14ac:dyDescent="0.25">
      <c r="A7938" s="1">
        <v>42891</v>
      </c>
      <c r="B7938">
        <v>2017</v>
      </c>
      <c r="C7938">
        <v>6</v>
      </c>
      <c r="D7938" t="s">
        <v>759</v>
      </c>
      <c r="E7938" t="s">
        <v>215</v>
      </c>
      <c r="F7938" t="s">
        <v>28</v>
      </c>
      <c r="G7938" t="s">
        <v>64</v>
      </c>
      <c r="H7938" t="s">
        <v>229</v>
      </c>
      <c r="I7938">
        <v>54.66</v>
      </c>
      <c r="J7938">
        <v>6</v>
      </c>
      <c r="K7938">
        <v>18.04</v>
      </c>
    </row>
    <row r="7939" spans="1:11" x14ac:dyDescent="0.25">
      <c r="A7939" s="1">
        <v>42891</v>
      </c>
      <c r="B7939">
        <v>2017</v>
      </c>
      <c r="C7939">
        <v>6</v>
      </c>
      <c r="D7939" t="s">
        <v>667</v>
      </c>
      <c r="E7939" t="s">
        <v>32</v>
      </c>
      <c r="F7939" t="s">
        <v>28</v>
      </c>
      <c r="G7939" t="s">
        <v>48</v>
      </c>
      <c r="H7939" t="s">
        <v>365</v>
      </c>
      <c r="I7939">
        <v>11.06</v>
      </c>
      <c r="J7939">
        <v>10</v>
      </c>
      <c r="K7939">
        <v>-18.8</v>
      </c>
    </row>
    <row r="7940" spans="1:11" x14ac:dyDescent="0.25">
      <c r="A7940" s="1">
        <v>42891</v>
      </c>
      <c r="B7940">
        <v>2017</v>
      </c>
      <c r="C7940">
        <v>6</v>
      </c>
      <c r="D7940" t="s">
        <v>667</v>
      </c>
      <c r="E7940" t="s">
        <v>32</v>
      </c>
      <c r="F7940" t="s">
        <v>18</v>
      </c>
      <c r="G7940" t="s">
        <v>165</v>
      </c>
      <c r="H7940" t="s">
        <v>1331</v>
      </c>
      <c r="I7940">
        <v>623.46</v>
      </c>
      <c r="J7940">
        <v>7</v>
      </c>
      <c r="K7940">
        <v>-119.19</v>
      </c>
    </row>
    <row r="7941" spans="1:11" x14ac:dyDescent="0.25">
      <c r="A7941" s="1">
        <v>42891</v>
      </c>
      <c r="B7941">
        <v>2017</v>
      </c>
      <c r="C7941">
        <v>6</v>
      </c>
      <c r="D7941" t="s">
        <v>667</v>
      </c>
      <c r="E7941" t="s">
        <v>32</v>
      </c>
      <c r="F7941" t="s">
        <v>28</v>
      </c>
      <c r="G7941" t="s">
        <v>38</v>
      </c>
      <c r="H7941" t="s">
        <v>923</v>
      </c>
      <c r="I7941">
        <v>772.68</v>
      </c>
      <c r="J7941">
        <v>5</v>
      </c>
      <c r="K7941">
        <v>-57.95</v>
      </c>
    </row>
    <row r="7942" spans="1:11" x14ac:dyDescent="0.25">
      <c r="A7942" s="1">
        <v>42891</v>
      </c>
      <c r="B7942">
        <v>2017</v>
      </c>
      <c r="C7942">
        <v>6</v>
      </c>
      <c r="D7942" t="s">
        <v>709</v>
      </c>
      <c r="E7942" t="s">
        <v>81</v>
      </c>
      <c r="F7942" t="s">
        <v>28</v>
      </c>
      <c r="G7942" t="s">
        <v>48</v>
      </c>
      <c r="H7942" t="s">
        <v>904</v>
      </c>
      <c r="I7942">
        <v>68.540000000000006</v>
      </c>
      <c r="J7942">
        <v>11</v>
      </c>
      <c r="K7942">
        <v>-52.55</v>
      </c>
    </row>
    <row r="7943" spans="1:11" x14ac:dyDescent="0.25">
      <c r="A7943" s="1">
        <v>42891</v>
      </c>
      <c r="B7943">
        <v>2017</v>
      </c>
      <c r="C7943">
        <v>6</v>
      </c>
      <c r="D7943" t="s">
        <v>709</v>
      </c>
      <c r="E7943" t="s">
        <v>81</v>
      </c>
      <c r="F7943" t="s">
        <v>13</v>
      </c>
      <c r="G7943" t="s">
        <v>23</v>
      </c>
      <c r="H7943" t="s">
        <v>882</v>
      </c>
      <c r="I7943">
        <v>627.16999999999996</v>
      </c>
      <c r="J7943">
        <v>4</v>
      </c>
      <c r="K7943">
        <v>70.56</v>
      </c>
    </row>
    <row r="7944" spans="1:11" x14ac:dyDescent="0.25">
      <c r="A7944" s="1">
        <v>42891</v>
      </c>
      <c r="B7944">
        <v>2017</v>
      </c>
      <c r="C7944">
        <v>6</v>
      </c>
      <c r="D7944" t="s">
        <v>709</v>
      </c>
      <c r="E7944" t="s">
        <v>81</v>
      </c>
      <c r="F7944" t="s">
        <v>28</v>
      </c>
      <c r="G7944" t="s">
        <v>46</v>
      </c>
      <c r="H7944" t="s">
        <v>1543</v>
      </c>
      <c r="I7944">
        <v>122.12</v>
      </c>
      <c r="J7944">
        <v>5</v>
      </c>
      <c r="K7944">
        <v>39.69</v>
      </c>
    </row>
    <row r="7945" spans="1:11" x14ac:dyDescent="0.25">
      <c r="A7945" s="1">
        <v>42891</v>
      </c>
      <c r="B7945">
        <v>2017</v>
      </c>
      <c r="C7945">
        <v>6</v>
      </c>
      <c r="D7945" t="s">
        <v>2078</v>
      </c>
      <c r="E7945" t="s">
        <v>45</v>
      </c>
      <c r="F7945" t="s">
        <v>28</v>
      </c>
      <c r="G7945" t="s">
        <v>58</v>
      </c>
      <c r="H7945" t="s">
        <v>612</v>
      </c>
      <c r="I7945">
        <v>152.94</v>
      </c>
      <c r="J7945">
        <v>3</v>
      </c>
      <c r="K7945">
        <v>41.29</v>
      </c>
    </row>
    <row r="7946" spans="1:11" x14ac:dyDescent="0.25">
      <c r="A7946" s="1">
        <v>42891</v>
      </c>
      <c r="B7946">
        <v>2017</v>
      </c>
      <c r="C7946">
        <v>6</v>
      </c>
      <c r="D7946" t="s">
        <v>1460</v>
      </c>
      <c r="E7946" t="s">
        <v>183</v>
      </c>
      <c r="F7946" t="s">
        <v>28</v>
      </c>
      <c r="G7946" t="s">
        <v>29</v>
      </c>
      <c r="H7946" t="s">
        <v>2009</v>
      </c>
      <c r="I7946">
        <v>84.42</v>
      </c>
      <c r="J7946">
        <v>4</v>
      </c>
      <c r="K7946">
        <v>27.44</v>
      </c>
    </row>
    <row r="7947" spans="1:11" x14ac:dyDescent="0.25">
      <c r="A7947" s="1">
        <v>42891</v>
      </c>
      <c r="B7947">
        <v>2017</v>
      </c>
      <c r="C7947">
        <v>6</v>
      </c>
      <c r="D7947" t="s">
        <v>1530</v>
      </c>
      <c r="E7947" t="s">
        <v>26</v>
      </c>
      <c r="F7947" t="s">
        <v>13</v>
      </c>
      <c r="G7947" t="s">
        <v>14</v>
      </c>
      <c r="H7947" t="s">
        <v>2193</v>
      </c>
      <c r="I7947">
        <v>191.97</v>
      </c>
      <c r="J7947">
        <v>4</v>
      </c>
      <c r="K7947">
        <v>28.8</v>
      </c>
    </row>
    <row r="7948" spans="1:11" x14ac:dyDescent="0.25">
      <c r="A7948" s="1">
        <v>42892</v>
      </c>
      <c r="B7948">
        <v>2017</v>
      </c>
      <c r="C7948">
        <v>6</v>
      </c>
      <c r="D7948" t="s">
        <v>396</v>
      </c>
      <c r="E7948" t="s">
        <v>45</v>
      </c>
      <c r="F7948" t="s">
        <v>18</v>
      </c>
      <c r="G7948" t="s">
        <v>36</v>
      </c>
      <c r="H7948" t="s">
        <v>2576</v>
      </c>
      <c r="I7948">
        <v>4.95</v>
      </c>
      <c r="J7948">
        <v>1</v>
      </c>
      <c r="K7948">
        <v>2.1800000000000002</v>
      </c>
    </row>
    <row r="7949" spans="1:11" x14ac:dyDescent="0.25">
      <c r="A7949" s="1">
        <v>42892</v>
      </c>
      <c r="B7949">
        <v>2017</v>
      </c>
      <c r="C7949">
        <v>6</v>
      </c>
      <c r="D7949" t="s">
        <v>396</v>
      </c>
      <c r="E7949" t="s">
        <v>45</v>
      </c>
      <c r="F7949" t="s">
        <v>28</v>
      </c>
      <c r="G7949" t="s">
        <v>38</v>
      </c>
      <c r="H7949" t="s">
        <v>549</v>
      </c>
      <c r="I7949">
        <v>26.4</v>
      </c>
      <c r="J7949">
        <v>5</v>
      </c>
      <c r="K7949">
        <v>0</v>
      </c>
    </row>
    <row r="7950" spans="1:11" x14ac:dyDescent="0.25">
      <c r="A7950" s="1">
        <v>42893</v>
      </c>
      <c r="B7950">
        <v>2017</v>
      </c>
      <c r="C7950">
        <v>6</v>
      </c>
      <c r="D7950" t="s">
        <v>1538</v>
      </c>
      <c r="E7950" t="s">
        <v>89</v>
      </c>
      <c r="F7950" t="s">
        <v>28</v>
      </c>
      <c r="G7950" t="s">
        <v>48</v>
      </c>
      <c r="H7950" t="s">
        <v>231</v>
      </c>
      <c r="I7950">
        <v>2.95</v>
      </c>
      <c r="J7950">
        <v>2</v>
      </c>
      <c r="K7950">
        <v>-2.2599999999999998</v>
      </c>
    </row>
    <row r="7951" spans="1:11" x14ac:dyDescent="0.25">
      <c r="A7951" s="1">
        <v>42893</v>
      </c>
      <c r="B7951">
        <v>2017</v>
      </c>
      <c r="C7951">
        <v>6</v>
      </c>
      <c r="D7951" t="s">
        <v>1538</v>
      </c>
      <c r="E7951" t="s">
        <v>89</v>
      </c>
      <c r="F7951" t="s">
        <v>28</v>
      </c>
      <c r="G7951" t="s">
        <v>29</v>
      </c>
      <c r="H7951" t="s">
        <v>2004</v>
      </c>
      <c r="I7951">
        <v>16.059999999999999</v>
      </c>
      <c r="J7951">
        <v>3</v>
      </c>
      <c r="K7951">
        <v>5.82</v>
      </c>
    </row>
    <row r="7952" spans="1:11" x14ac:dyDescent="0.25">
      <c r="A7952" s="1">
        <v>42893</v>
      </c>
      <c r="B7952">
        <v>2017</v>
      </c>
      <c r="C7952">
        <v>6</v>
      </c>
      <c r="D7952" t="s">
        <v>1554</v>
      </c>
      <c r="E7952" t="s">
        <v>77</v>
      </c>
      <c r="F7952" t="s">
        <v>18</v>
      </c>
      <c r="G7952" t="s">
        <v>19</v>
      </c>
      <c r="H7952" t="s">
        <v>914</v>
      </c>
      <c r="I7952">
        <v>239.24</v>
      </c>
      <c r="J7952">
        <v>1</v>
      </c>
      <c r="K7952">
        <v>23.92</v>
      </c>
    </row>
    <row r="7953" spans="1:11" x14ac:dyDescent="0.25">
      <c r="A7953" s="1">
        <v>42893</v>
      </c>
      <c r="B7953">
        <v>2017</v>
      </c>
      <c r="C7953">
        <v>6</v>
      </c>
      <c r="D7953" t="s">
        <v>300</v>
      </c>
      <c r="E7953" t="s">
        <v>45</v>
      </c>
      <c r="F7953" t="s">
        <v>18</v>
      </c>
      <c r="G7953" t="s">
        <v>19</v>
      </c>
      <c r="H7953" t="s">
        <v>2529</v>
      </c>
      <c r="I7953">
        <v>122.14</v>
      </c>
      <c r="J7953">
        <v>3</v>
      </c>
      <c r="K7953">
        <v>-13.74</v>
      </c>
    </row>
    <row r="7954" spans="1:11" x14ac:dyDescent="0.25">
      <c r="A7954" s="1">
        <v>42894</v>
      </c>
      <c r="B7954">
        <v>2017</v>
      </c>
      <c r="C7954">
        <v>6</v>
      </c>
      <c r="D7954" t="s">
        <v>659</v>
      </c>
      <c r="E7954" t="s">
        <v>154</v>
      </c>
      <c r="F7954" t="s">
        <v>18</v>
      </c>
      <c r="G7954" t="s">
        <v>165</v>
      </c>
      <c r="H7954" t="s">
        <v>1181</v>
      </c>
      <c r="I7954">
        <v>145.74</v>
      </c>
      <c r="J7954">
        <v>3</v>
      </c>
      <c r="K7954">
        <v>23.32</v>
      </c>
    </row>
    <row r="7955" spans="1:11" x14ac:dyDescent="0.25">
      <c r="A7955" s="1">
        <v>42894</v>
      </c>
      <c r="B7955">
        <v>2017</v>
      </c>
      <c r="C7955">
        <v>6</v>
      </c>
      <c r="D7955" t="s">
        <v>659</v>
      </c>
      <c r="E7955" t="s">
        <v>154</v>
      </c>
      <c r="F7955" t="s">
        <v>18</v>
      </c>
      <c r="G7955" t="s">
        <v>36</v>
      </c>
      <c r="H7955" t="s">
        <v>1450</v>
      </c>
      <c r="I7955">
        <v>15.4</v>
      </c>
      <c r="J7955">
        <v>5</v>
      </c>
      <c r="K7955">
        <v>7.39</v>
      </c>
    </row>
    <row r="7956" spans="1:11" x14ac:dyDescent="0.25">
      <c r="A7956" s="1">
        <v>42894</v>
      </c>
      <c r="B7956">
        <v>2017</v>
      </c>
      <c r="C7956">
        <v>6</v>
      </c>
      <c r="D7956" t="s">
        <v>2441</v>
      </c>
      <c r="E7956" t="s">
        <v>32</v>
      </c>
      <c r="F7956" t="s">
        <v>28</v>
      </c>
      <c r="G7956" t="s">
        <v>29</v>
      </c>
      <c r="H7956" t="s">
        <v>2528</v>
      </c>
      <c r="I7956">
        <v>115.3</v>
      </c>
      <c r="J7956">
        <v>3</v>
      </c>
      <c r="K7956">
        <v>40.35</v>
      </c>
    </row>
    <row r="7957" spans="1:11" x14ac:dyDescent="0.25">
      <c r="A7957" s="1">
        <v>42894</v>
      </c>
      <c r="B7957">
        <v>2017</v>
      </c>
      <c r="C7957">
        <v>6</v>
      </c>
      <c r="D7957" t="s">
        <v>1591</v>
      </c>
      <c r="E7957" t="s">
        <v>813</v>
      </c>
      <c r="F7957" t="s">
        <v>13</v>
      </c>
      <c r="G7957" t="s">
        <v>23</v>
      </c>
      <c r="H7957" t="s">
        <v>2176</v>
      </c>
      <c r="I7957">
        <v>824.95</v>
      </c>
      <c r="J7957">
        <v>5</v>
      </c>
      <c r="K7957">
        <v>247.49</v>
      </c>
    </row>
    <row r="7958" spans="1:11" x14ac:dyDescent="0.25">
      <c r="A7958" s="1">
        <v>42894</v>
      </c>
      <c r="B7958">
        <v>2017</v>
      </c>
      <c r="C7958">
        <v>6</v>
      </c>
      <c r="D7958" t="s">
        <v>1591</v>
      </c>
      <c r="E7958" t="s">
        <v>813</v>
      </c>
      <c r="F7958" t="s">
        <v>28</v>
      </c>
      <c r="G7958" t="s">
        <v>46</v>
      </c>
      <c r="H7958" t="s">
        <v>378</v>
      </c>
      <c r="I7958">
        <v>24.64</v>
      </c>
      <c r="J7958">
        <v>8</v>
      </c>
      <c r="K7958">
        <v>11.83</v>
      </c>
    </row>
    <row r="7959" spans="1:11" x14ac:dyDescent="0.25">
      <c r="A7959" s="1">
        <v>42894</v>
      </c>
      <c r="B7959">
        <v>2017</v>
      </c>
      <c r="C7959">
        <v>6</v>
      </c>
      <c r="D7959" t="s">
        <v>1591</v>
      </c>
      <c r="E7959" t="s">
        <v>813</v>
      </c>
      <c r="F7959" t="s">
        <v>28</v>
      </c>
      <c r="G7959" t="s">
        <v>64</v>
      </c>
      <c r="H7959" t="s">
        <v>1198</v>
      </c>
      <c r="I7959">
        <v>227.88</v>
      </c>
      <c r="J7959">
        <v>6</v>
      </c>
      <c r="K7959">
        <v>68.36</v>
      </c>
    </row>
    <row r="7960" spans="1:11" x14ac:dyDescent="0.25">
      <c r="A7960" s="1">
        <v>42894</v>
      </c>
      <c r="B7960">
        <v>2017</v>
      </c>
      <c r="C7960">
        <v>6</v>
      </c>
      <c r="D7960" t="s">
        <v>306</v>
      </c>
      <c r="E7960" t="s">
        <v>22</v>
      </c>
      <c r="F7960" t="s">
        <v>28</v>
      </c>
      <c r="G7960" t="s">
        <v>293</v>
      </c>
      <c r="H7960" t="s">
        <v>1892</v>
      </c>
      <c r="I7960">
        <v>70.12</v>
      </c>
      <c r="J7960">
        <v>4</v>
      </c>
      <c r="K7960">
        <v>21.04</v>
      </c>
    </row>
    <row r="7961" spans="1:11" x14ac:dyDescent="0.25">
      <c r="A7961" s="1">
        <v>42896</v>
      </c>
      <c r="B7961">
        <v>2017</v>
      </c>
      <c r="C7961">
        <v>6</v>
      </c>
      <c r="D7961" t="s">
        <v>269</v>
      </c>
      <c r="E7961" t="s">
        <v>1497</v>
      </c>
      <c r="F7961" t="s">
        <v>18</v>
      </c>
      <c r="G7961" t="s">
        <v>36</v>
      </c>
      <c r="H7961" t="s">
        <v>2090</v>
      </c>
      <c r="I7961">
        <v>41.96</v>
      </c>
      <c r="J7961">
        <v>2</v>
      </c>
      <c r="K7961">
        <v>2.94</v>
      </c>
    </row>
    <row r="7962" spans="1:11" x14ac:dyDescent="0.25">
      <c r="A7962" s="1">
        <v>42896</v>
      </c>
      <c r="B7962">
        <v>2017</v>
      </c>
      <c r="C7962">
        <v>6</v>
      </c>
      <c r="D7962" t="s">
        <v>269</v>
      </c>
      <c r="E7962" t="s">
        <v>1497</v>
      </c>
      <c r="F7962" t="s">
        <v>28</v>
      </c>
      <c r="G7962" t="s">
        <v>58</v>
      </c>
      <c r="H7962" t="s">
        <v>1700</v>
      </c>
      <c r="I7962">
        <v>227.84</v>
      </c>
      <c r="J7962">
        <v>4</v>
      </c>
      <c r="K7962">
        <v>66.069999999999993</v>
      </c>
    </row>
    <row r="7963" spans="1:11" x14ac:dyDescent="0.25">
      <c r="A7963" s="1">
        <v>42896</v>
      </c>
      <c r="B7963">
        <v>2017</v>
      </c>
      <c r="C7963">
        <v>6</v>
      </c>
      <c r="D7963" t="s">
        <v>269</v>
      </c>
      <c r="E7963" t="s">
        <v>1497</v>
      </c>
      <c r="F7963" t="s">
        <v>28</v>
      </c>
      <c r="G7963" t="s">
        <v>29</v>
      </c>
      <c r="H7963" t="s">
        <v>1834</v>
      </c>
      <c r="I7963">
        <v>37.94</v>
      </c>
      <c r="J7963">
        <v>2</v>
      </c>
      <c r="K7963">
        <v>18.21</v>
      </c>
    </row>
    <row r="7964" spans="1:11" x14ac:dyDescent="0.25">
      <c r="A7964" s="1">
        <v>42896</v>
      </c>
      <c r="B7964">
        <v>2017</v>
      </c>
      <c r="C7964">
        <v>6</v>
      </c>
      <c r="D7964" t="s">
        <v>1919</v>
      </c>
      <c r="E7964" t="s">
        <v>22</v>
      </c>
      <c r="F7964" t="s">
        <v>13</v>
      </c>
      <c r="G7964" t="s">
        <v>14</v>
      </c>
      <c r="H7964" t="s">
        <v>1818</v>
      </c>
      <c r="I7964">
        <v>319.95999999999998</v>
      </c>
      <c r="J7964">
        <v>4</v>
      </c>
      <c r="K7964">
        <v>115.19</v>
      </c>
    </row>
    <row r="7965" spans="1:11" x14ac:dyDescent="0.25">
      <c r="A7965" s="1">
        <v>42896</v>
      </c>
      <c r="B7965">
        <v>2017</v>
      </c>
      <c r="C7965">
        <v>6</v>
      </c>
      <c r="D7965" t="s">
        <v>1919</v>
      </c>
      <c r="E7965" t="s">
        <v>22</v>
      </c>
      <c r="F7965" t="s">
        <v>28</v>
      </c>
      <c r="G7965" t="s">
        <v>29</v>
      </c>
      <c r="H7965" t="s">
        <v>1961</v>
      </c>
      <c r="I7965">
        <v>17.04</v>
      </c>
      <c r="J7965">
        <v>3</v>
      </c>
      <c r="K7965">
        <v>7.67</v>
      </c>
    </row>
    <row r="7966" spans="1:11" x14ac:dyDescent="0.25">
      <c r="A7966" s="1">
        <v>42896</v>
      </c>
      <c r="B7966">
        <v>2017</v>
      </c>
      <c r="C7966">
        <v>6</v>
      </c>
      <c r="D7966" t="s">
        <v>1919</v>
      </c>
      <c r="E7966" t="s">
        <v>22</v>
      </c>
      <c r="F7966" t="s">
        <v>28</v>
      </c>
      <c r="G7966" t="s">
        <v>38</v>
      </c>
      <c r="H7966" t="s">
        <v>234</v>
      </c>
      <c r="I7966">
        <v>344.91</v>
      </c>
      <c r="J7966">
        <v>3</v>
      </c>
      <c r="K7966">
        <v>10.35</v>
      </c>
    </row>
    <row r="7967" spans="1:11" x14ac:dyDescent="0.25">
      <c r="A7967" s="1">
        <v>42896</v>
      </c>
      <c r="B7967">
        <v>2017</v>
      </c>
      <c r="C7967">
        <v>6</v>
      </c>
      <c r="D7967" t="s">
        <v>204</v>
      </c>
      <c r="E7967" t="s">
        <v>22</v>
      </c>
      <c r="F7967" t="s">
        <v>28</v>
      </c>
      <c r="G7967" t="s">
        <v>29</v>
      </c>
      <c r="H7967" t="s">
        <v>783</v>
      </c>
      <c r="I7967">
        <v>40.99</v>
      </c>
      <c r="J7967">
        <v>1</v>
      </c>
      <c r="K7967">
        <v>20.09</v>
      </c>
    </row>
    <row r="7968" spans="1:11" x14ac:dyDescent="0.25">
      <c r="A7968" s="1">
        <v>42896</v>
      </c>
      <c r="B7968">
        <v>2017</v>
      </c>
      <c r="C7968">
        <v>6</v>
      </c>
      <c r="D7968" t="s">
        <v>196</v>
      </c>
      <c r="E7968" t="s">
        <v>62</v>
      </c>
      <c r="F7968" t="s">
        <v>28</v>
      </c>
      <c r="G7968" t="s">
        <v>29</v>
      </c>
      <c r="H7968" t="s">
        <v>2187</v>
      </c>
      <c r="I7968">
        <v>143.69999999999999</v>
      </c>
      <c r="J7968">
        <v>3</v>
      </c>
      <c r="K7968">
        <v>68.98</v>
      </c>
    </row>
    <row r="7969" spans="1:11" x14ac:dyDescent="0.25">
      <c r="A7969" s="1">
        <v>42896</v>
      </c>
      <c r="B7969">
        <v>2017</v>
      </c>
      <c r="C7969">
        <v>6</v>
      </c>
      <c r="D7969" t="s">
        <v>196</v>
      </c>
      <c r="E7969" t="s">
        <v>62</v>
      </c>
      <c r="F7969" t="s">
        <v>28</v>
      </c>
      <c r="G7969" t="s">
        <v>29</v>
      </c>
      <c r="H7969" t="s">
        <v>1414</v>
      </c>
      <c r="I7969">
        <v>6.48</v>
      </c>
      <c r="J7969">
        <v>1</v>
      </c>
      <c r="K7969">
        <v>3.11</v>
      </c>
    </row>
    <row r="7970" spans="1:11" x14ac:dyDescent="0.25">
      <c r="A7970" s="1">
        <v>42896</v>
      </c>
      <c r="B7970">
        <v>2017</v>
      </c>
      <c r="C7970">
        <v>6</v>
      </c>
      <c r="D7970" t="s">
        <v>1603</v>
      </c>
      <c r="E7970" t="s">
        <v>26</v>
      </c>
      <c r="F7970" t="s">
        <v>28</v>
      </c>
      <c r="G7970" t="s">
        <v>38</v>
      </c>
      <c r="H7970" t="s">
        <v>308</v>
      </c>
      <c r="I7970">
        <v>290.33999999999997</v>
      </c>
      <c r="J7970">
        <v>2</v>
      </c>
      <c r="K7970">
        <v>32.659999999999997</v>
      </c>
    </row>
    <row r="7971" spans="1:11" x14ac:dyDescent="0.25">
      <c r="A7971" s="1">
        <v>42896</v>
      </c>
      <c r="B7971">
        <v>2017</v>
      </c>
      <c r="C7971">
        <v>6</v>
      </c>
      <c r="D7971" t="s">
        <v>1603</v>
      </c>
      <c r="E7971" t="s">
        <v>26</v>
      </c>
      <c r="F7971" t="s">
        <v>28</v>
      </c>
      <c r="G7971" t="s">
        <v>64</v>
      </c>
      <c r="H7971" t="s">
        <v>342</v>
      </c>
      <c r="I7971">
        <v>19.149999999999999</v>
      </c>
      <c r="J7971">
        <v>2</v>
      </c>
      <c r="K7971">
        <v>1.2</v>
      </c>
    </row>
    <row r="7972" spans="1:11" x14ac:dyDescent="0.25">
      <c r="A7972" s="1">
        <v>42896</v>
      </c>
      <c r="B7972">
        <v>2017</v>
      </c>
      <c r="C7972">
        <v>6</v>
      </c>
      <c r="D7972" t="s">
        <v>366</v>
      </c>
      <c r="E7972" t="s">
        <v>183</v>
      </c>
      <c r="F7972" t="s">
        <v>28</v>
      </c>
      <c r="G7972" t="s">
        <v>64</v>
      </c>
      <c r="H7972" t="s">
        <v>1997</v>
      </c>
      <c r="I7972">
        <v>9.34</v>
      </c>
      <c r="J7972">
        <v>2</v>
      </c>
      <c r="K7972">
        <v>1.87</v>
      </c>
    </row>
    <row r="7973" spans="1:11" x14ac:dyDescent="0.25">
      <c r="A7973" s="1">
        <v>42897</v>
      </c>
      <c r="B7973">
        <v>2017</v>
      </c>
      <c r="C7973">
        <v>6</v>
      </c>
      <c r="D7973" t="s">
        <v>2239</v>
      </c>
      <c r="E7973" t="s">
        <v>107</v>
      </c>
      <c r="F7973" t="s">
        <v>28</v>
      </c>
      <c r="G7973" t="s">
        <v>48</v>
      </c>
      <c r="H7973" t="s">
        <v>1502</v>
      </c>
      <c r="I7973">
        <v>5.68</v>
      </c>
      <c r="J7973">
        <v>1</v>
      </c>
      <c r="K7973">
        <v>-3.79</v>
      </c>
    </row>
    <row r="7974" spans="1:11" x14ac:dyDescent="0.25">
      <c r="A7974" s="1">
        <v>42897</v>
      </c>
      <c r="B7974">
        <v>2017</v>
      </c>
      <c r="C7974">
        <v>6</v>
      </c>
      <c r="D7974" t="s">
        <v>1028</v>
      </c>
      <c r="E7974" t="s">
        <v>62</v>
      </c>
      <c r="F7974" t="s">
        <v>28</v>
      </c>
      <c r="G7974" t="s">
        <v>38</v>
      </c>
      <c r="H7974" t="s">
        <v>2691</v>
      </c>
      <c r="I7974">
        <v>46.26</v>
      </c>
      <c r="J7974">
        <v>3</v>
      </c>
      <c r="K7974">
        <v>12.03</v>
      </c>
    </row>
    <row r="7975" spans="1:11" x14ac:dyDescent="0.25">
      <c r="A7975" s="1">
        <v>42897</v>
      </c>
      <c r="B7975">
        <v>2017</v>
      </c>
      <c r="C7975">
        <v>6</v>
      </c>
      <c r="D7975" t="s">
        <v>2196</v>
      </c>
      <c r="E7975" t="s">
        <v>118</v>
      </c>
      <c r="F7975" t="s">
        <v>28</v>
      </c>
      <c r="G7975" t="s">
        <v>29</v>
      </c>
      <c r="H7975" t="s">
        <v>1337</v>
      </c>
      <c r="I7975">
        <v>5.78</v>
      </c>
      <c r="J7975">
        <v>1</v>
      </c>
      <c r="K7975">
        <v>2.83</v>
      </c>
    </row>
    <row r="7976" spans="1:11" x14ac:dyDescent="0.25">
      <c r="A7976" s="1">
        <v>42897</v>
      </c>
      <c r="B7976">
        <v>2017</v>
      </c>
      <c r="C7976">
        <v>6</v>
      </c>
      <c r="D7976" t="s">
        <v>1500</v>
      </c>
      <c r="E7976" t="s">
        <v>45</v>
      </c>
      <c r="F7976" t="s">
        <v>28</v>
      </c>
      <c r="G7976" t="s">
        <v>155</v>
      </c>
      <c r="H7976" t="s">
        <v>1480</v>
      </c>
      <c r="I7976">
        <v>15.28</v>
      </c>
      <c r="J7976">
        <v>2</v>
      </c>
      <c r="K7976">
        <v>7.49</v>
      </c>
    </row>
    <row r="7977" spans="1:11" x14ac:dyDescent="0.25">
      <c r="A7977" s="1">
        <v>42897</v>
      </c>
      <c r="B7977">
        <v>2017</v>
      </c>
      <c r="C7977">
        <v>6</v>
      </c>
      <c r="D7977" t="s">
        <v>1500</v>
      </c>
      <c r="E7977" t="s">
        <v>45</v>
      </c>
      <c r="F7977" t="s">
        <v>18</v>
      </c>
      <c r="G7977" t="s">
        <v>36</v>
      </c>
      <c r="H7977" t="s">
        <v>700</v>
      </c>
      <c r="I7977">
        <v>8.73</v>
      </c>
      <c r="J7977">
        <v>1</v>
      </c>
      <c r="K7977">
        <v>2.97</v>
      </c>
    </row>
    <row r="7978" spans="1:11" x14ac:dyDescent="0.25">
      <c r="A7978" s="1">
        <v>42897</v>
      </c>
      <c r="B7978">
        <v>2017</v>
      </c>
      <c r="C7978">
        <v>6</v>
      </c>
      <c r="D7978" t="s">
        <v>1500</v>
      </c>
      <c r="E7978" t="s">
        <v>45</v>
      </c>
      <c r="F7978" t="s">
        <v>28</v>
      </c>
      <c r="G7978" t="s">
        <v>64</v>
      </c>
      <c r="H7978" t="s">
        <v>1547</v>
      </c>
      <c r="I7978">
        <v>5.68</v>
      </c>
      <c r="J7978">
        <v>2</v>
      </c>
      <c r="K7978">
        <v>1.76</v>
      </c>
    </row>
    <row r="7979" spans="1:11" x14ac:dyDescent="0.25">
      <c r="A7979" s="1">
        <v>42897</v>
      </c>
      <c r="B7979">
        <v>2017</v>
      </c>
      <c r="C7979">
        <v>6</v>
      </c>
      <c r="D7979" t="s">
        <v>1613</v>
      </c>
      <c r="E7979" t="s">
        <v>81</v>
      </c>
      <c r="F7979" t="s">
        <v>28</v>
      </c>
      <c r="G7979" t="s">
        <v>58</v>
      </c>
      <c r="H7979" t="s">
        <v>840</v>
      </c>
      <c r="I7979">
        <v>499.58</v>
      </c>
      <c r="J7979">
        <v>3</v>
      </c>
      <c r="K7979">
        <v>43.71</v>
      </c>
    </row>
    <row r="7980" spans="1:11" x14ac:dyDescent="0.25">
      <c r="A7980" s="1">
        <v>42897</v>
      </c>
      <c r="B7980">
        <v>2017</v>
      </c>
      <c r="C7980">
        <v>6</v>
      </c>
      <c r="D7980" t="s">
        <v>1613</v>
      </c>
      <c r="E7980" t="s">
        <v>81</v>
      </c>
      <c r="F7980" t="s">
        <v>28</v>
      </c>
      <c r="G7980" t="s">
        <v>29</v>
      </c>
      <c r="H7980" t="s">
        <v>354</v>
      </c>
      <c r="I7980">
        <v>31.1</v>
      </c>
      <c r="J7980">
        <v>6</v>
      </c>
      <c r="K7980">
        <v>10.89</v>
      </c>
    </row>
    <row r="7981" spans="1:11" x14ac:dyDescent="0.25">
      <c r="A7981" s="1">
        <v>42897</v>
      </c>
      <c r="B7981">
        <v>2017</v>
      </c>
      <c r="C7981">
        <v>6</v>
      </c>
      <c r="D7981" t="s">
        <v>1613</v>
      </c>
      <c r="E7981" t="s">
        <v>81</v>
      </c>
      <c r="F7981" t="s">
        <v>28</v>
      </c>
      <c r="G7981" t="s">
        <v>48</v>
      </c>
      <c r="H7981" t="s">
        <v>365</v>
      </c>
      <c r="I7981">
        <v>13.27</v>
      </c>
      <c r="J7981">
        <v>8</v>
      </c>
      <c r="K7981">
        <v>-10.62</v>
      </c>
    </row>
    <row r="7982" spans="1:11" x14ac:dyDescent="0.25">
      <c r="A7982" s="1">
        <v>42897</v>
      </c>
      <c r="B7982">
        <v>2017</v>
      </c>
      <c r="C7982">
        <v>6</v>
      </c>
      <c r="D7982" t="s">
        <v>1613</v>
      </c>
      <c r="E7982" t="s">
        <v>81</v>
      </c>
      <c r="F7982" t="s">
        <v>18</v>
      </c>
      <c r="G7982" t="s">
        <v>36</v>
      </c>
      <c r="H7982" t="s">
        <v>630</v>
      </c>
      <c r="I7982">
        <v>28.27</v>
      </c>
      <c r="J7982">
        <v>2</v>
      </c>
      <c r="K7982">
        <v>6.36</v>
      </c>
    </row>
    <row r="7983" spans="1:11" x14ac:dyDescent="0.25">
      <c r="A7983" s="1">
        <v>42897</v>
      </c>
      <c r="B7983">
        <v>2017</v>
      </c>
      <c r="C7983">
        <v>6</v>
      </c>
      <c r="D7983" t="s">
        <v>1613</v>
      </c>
      <c r="E7983" t="s">
        <v>81</v>
      </c>
      <c r="F7983" t="s">
        <v>28</v>
      </c>
      <c r="G7983" t="s">
        <v>38</v>
      </c>
      <c r="H7983" t="s">
        <v>444</v>
      </c>
      <c r="I7983">
        <v>259.14</v>
      </c>
      <c r="J7983">
        <v>4</v>
      </c>
      <c r="K7983">
        <v>-51.83</v>
      </c>
    </row>
    <row r="7984" spans="1:11" x14ac:dyDescent="0.25">
      <c r="A7984" s="1">
        <v>42897</v>
      </c>
      <c r="B7984">
        <v>2017</v>
      </c>
      <c r="C7984">
        <v>6</v>
      </c>
      <c r="D7984" t="s">
        <v>2140</v>
      </c>
      <c r="E7984" t="s">
        <v>55</v>
      </c>
      <c r="F7984" t="s">
        <v>28</v>
      </c>
      <c r="G7984" t="s">
        <v>64</v>
      </c>
      <c r="H7984" t="s">
        <v>2579</v>
      </c>
      <c r="I7984">
        <v>13.9</v>
      </c>
      <c r="J7984">
        <v>5</v>
      </c>
      <c r="K7984">
        <v>3.61</v>
      </c>
    </row>
    <row r="7985" spans="1:11" x14ac:dyDescent="0.25">
      <c r="A7985" s="1">
        <v>42897</v>
      </c>
      <c r="B7985">
        <v>2017</v>
      </c>
      <c r="C7985">
        <v>6</v>
      </c>
      <c r="D7985" t="s">
        <v>2140</v>
      </c>
      <c r="E7985" t="s">
        <v>55</v>
      </c>
      <c r="F7985" t="s">
        <v>28</v>
      </c>
      <c r="G7985" t="s">
        <v>29</v>
      </c>
      <c r="H7985" t="s">
        <v>123</v>
      </c>
      <c r="I7985">
        <v>26.38</v>
      </c>
      <c r="J7985">
        <v>1</v>
      </c>
      <c r="K7985">
        <v>12.13</v>
      </c>
    </row>
    <row r="7986" spans="1:11" x14ac:dyDescent="0.25">
      <c r="A7986" s="1">
        <v>42897</v>
      </c>
      <c r="B7986">
        <v>2017</v>
      </c>
      <c r="C7986">
        <v>6</v>
      </c>
      <c r="D7986" t="s">
        <v>1637</v>
      </c>
      <c r="E7986" t="s">
        <v>89</v>
      </c>
      <c r="F7986" t="s">
        <v>18</v>
      </c>
      <c r="G7986" t="s">
        <v>19</v>
      </c>
      <c r="H7986" t="s">
        <v>1522</v>
      </c>
      <c r="I7986">
        <v>127.37</v>
      </c>
      <c r="J7986">
        <v>2</v>
      </c>
      <c r="K7986">
        <v>-30.93</v>
      </c>
    </row>
    <row r="7987" spans="1:11" x14ac:dyDescent="0.25">
      <c r="A7987" s="1">
        <v>42897</v>
      </c>
      <c r="B7987">
        <v>2017</v>
      </c>
      <c r="C7987">
        <v>6</v>
      </c>
      <c r="D7987" t="s">
        <v>1637</v>
      </c>
      <c r="E7987" t="s">
        <v>89</v>
      </c>
      <c r="F7987" t="s">
        <v>28</v>
      </c>
      <c r="G7987" t="s">
        <v>29</v>
      </c>
      <c r="H7987" t="s">
        <v>2235</v>
      </c>
      <c r="I7987">
        <v>47.95</v>
      </c>
      <c r="J7987">
        <v>3</v>
      </c>
      <c r="K7987">
        <v>16.18</v>
      </c>
    </row>
    <row r="7988" spans="1:11" x14ac:dyDescent="0.25">
      <c r="A7988" s="1">
        <v>42897</v>
      </c>
      <c r="B7988">
        <v>2017</v>
      </c>
      <c r="C7988">
        <v>6</v>
      </c>
      <c r="D7988" t="s">
        <v>1267</v>
      </c>
      <c r="E7988" t="s">
        <v>45</v>
      </c>
      <c r="F7988" t="s">
        <v>28</v>
      </c>
      <c r="G7988" t="s">
        <v>29</v>
      </c>
      <c r="H7988" t="s">
        <v>2235</v>
      </c>
      <c r="I7988">
        <v>59.94</v>
      </c>
      <c r="J7988">
        <v>3</v>
      </c>
      <c r="K7988">
        <v>28.17</v>
      </c>
    </row>
    <row r="7989" spans="1:11" x14ac:dyDescent="0.25">
      <c r="A7989" s="1">
        <v>42897</v>
      </c>
      <c r="B7989">
        <v>2017</v>
      </c>
      <c r="C7989">
        <v>6</v>
      </c>
      <c r="D7989" t="s">
        <v>1267</v>
      </c>
      <c r="E7989" t="s">
        <v>45</v>
      </c>
      <c r="F7989" t="s">
        <v>28</v>
      </c>
      <c r="G7989" t="s">
        <v>29</v>
      </c>
      <c r="H7989" t="s">
        <v>123</v>
      </c>
      <c r="I7989">
        <v>45.36</v>
      </c>
      <c r="J7989">
        <v>4</v>
      </c>
      <c r="K7989">
        <v>22.23</v>
      </c>
    </row>
    <row r="7990" spans="1:11" x14ac:dyDescent="0.25">
      <c r="A7990" s="1">
        <v>42897</v>
      </c>
      <c r="B7990">
        <v>2017</v>
      </c>
      <c r="C7990">
        <v>6</v>
      </c>
      <c r="D7990" t="s">
        <v>1267</v>
      </c>
      <c r="E7990" t="s">
        <v>45</v>
      </c>
      <c r="F7990" t="s">
        <v>28</v>
      </c>
      <c r="G7990" t="s">
        <v>29</v>
      </c>
      <c r="H7990" t="s">
        <v>1341</v>
      </c>
      <c r="I7990">
        <v>26.4</v>
      </c>
      <c r="J7990">
        <v>5</v>
      </c>
      <c r="K7990">
        <v>12.67</v>
      </c>
    </row>
    <row r="7991" spans="1:11" x14ac:dyDescent="0.25">
      <c r="A7991" s="1">
        <v>42897</v>
      </c>
      <c r="B7991">
        <v>2017</v>
      </c>
      <c r="C7991">
        <v>6</v>
      </c>
      <c r="D7991" t="s">
        <v>1267</v>
      </c>
      <c r="E7991" t="s">
        <v>45</v>
      </c>
      <c r="F7991" t="s">
        <v>28</v>
      </c>
      <c r="G7991" t="s">
        <v>46</v>
      </c>
      <c r="H7991" t="s">
        <v>2304</v>
      </c>
      <c r="I7991">
        <v>41.4</v>
      </c>
      <c r="J7991">
        <v>4</v>
      </c>
      <c r="K7991">
        <v>19.87</v>
      </c>
    </row>
    <row r="7992" spans="1:11" x14ac:dyDescent="0.25">
      <c r="A7992" s="1">
        <v>42897</v>
      </c>
      <c r="B7992">
        <v>2017</v>
      </c>
      <c r="C7992">
        <v>6</v>
      </c>
      <c r="D7992" t="s">
        <v>1267</v>
      </c>
      <c r="E7992" t="s">
        <v>45</v>
      </c>
      <c r="F7992" t="s">
        <v>13</v>
      </c>
      <c r="G7992" t="s">
        <v>14</v>
      </c>
      <c r="H7992" t="s">
        <v>893</v>
      </c>
      <c r="I7992">
        <v>16.95</v>
      </c>
      <c r="J7992">
        <v>1</v>
      </c>
      <c r="K7992">
        <v>1.02</v>
      </c>
    </row>
    <row r="7993" spans="1:11" x14ac:dyDescent="0.25">
      <c r="A7993" s="1">
        <v>42897</v>
      </c>
      <c r="B7993">
        <v>2017</v>
      </c>
      <c r="C7993">
        <v>6</v>
      </c>
      <c r="D7993" t="s">
        <v>2636</v>
      </c>
      <c r="E7993" t="s">
        <v>22</v>
      </c>
      <c r="F7993" t="s">
        <v>28</v>
      </c>
      <c r="G7993" t="s">
        <v>29</v>
      </c>
      <c r="H7993" t="s">
        <v>1857</v>
      </c>
      <c r="I7993">
        <v>318.95999999999998</v>
      </c>
      <c r="J7993">
        <v>9</v>
      </c>
      <c r="K7993">
        <v>149.91</v>
      </c>
    </row>
    <row r="7994" spans="1:11" x14ac:dyDescent="0.25">
      <c r="A7994" s="1">
        <v>42897</v>
      </c>
      <c r="B7994">
        <v>2017</v>
      </c>
      <c r="C7994">
        <v>6</v>
      </c>
      <c r="D7994" t="s">
        <v>2278</v>
      </c>
      <c r="E7994" t="s">
        <v>17</v>
      </c>
      <c r="F7994" t="s">
        <v>18</v>
      </c>
      <c r="G7994" t="s">
        <v>42</v>
      </c>
      <c r="H7994" t="s">
        <v>1747</v>
      </c>
      <c r="I7994">
        <v>2036.86</v>
      </c>
      <c r="J7994">
        <v>7</v>
      </c>
      <c r="K7994">
        <v>366.63</v>
      </c>
    </row>
    <row r="7995" spans="1:11" x14ac:dyDescent="0.25">
      <c r="A7995" s="1">
        <v>42897</v>
      </c>
      <c r="B7995">
        <v>2017</v>
      </c>
      <c r="C7995">
        <v>6</v>
      </c>
      <c r="D7995" t="s">
        <v>2278</v>
      </c>
      <c r="E7995" t="s">
        <v>17</v>
      </c>
      <c r="F7995" t="s">
        <v>18</v>
      </c>
      <c r="G7995" t="s">
        <v>19</v>
      </c>
      <c r="H7995" t="s">
        <v>1134</v>
      </c>
      <c r="I7995">
        <v>449.57</v>
      </c>
      <c r="J7995">
        <v>2</v>
      </c>
      <c r="K7995">
        <v>-73.05</v>
      </c>
    </row>
    <row r="7996" spans="1:11" x14ac:dyDescent="0.25">
      <c r="A7996" s="1">
        <v>42897</v>
      </c>
      <c r="B7996">
        <v>2017</v>
      </c>
      <c r="C7996">
        <v>6</v>
      </c>
      <c r="D7996" t="s">
        <v>2278</v>
      </c>
      <c r="E7996" t="s">
        <v>17</v>
      </c>
      <c r="F7996" t="s">
        <v>13</v>
      </c>
      <c r="G7996" t="s">
        <v>14</v>
      </c>
      <c r="H7996" t="s">
        <v>1596</v>
      </c>
      <c r="I7996">
        <v>108.96</v>
      </c>
      <c r="J7996">
        <v>3</v>
      </c>
      <c r="K7996">
        <v>32.69</v>
      </c>
    </row>
    <row r="7997" spans="1:11" x14ac:dyDescent="0.25">
      <c r="A7997" s="1">
        <v>42897</v>
      </c>
      <c r="B7997">
        <v>2017</v>
      </c>
      <c r="C7997">
        <v>6</v>
      </c>
      <c r="D7997" t="s">
        <v>235</v>
      </c>
      <c r="E7997" t="s">
        <v>32</v>
      </c>
      <c r="F7997" t="s">
        <v>18</v>
      </c>
      <c r="G7997" t="s">
        <v>36</v>
      </c>
      <c r="H7997" t="s">
        <v>151</v>
      </c>
      <c r="I7997">
        <v>30.56</v>
      </c>
      <c r="J7997">
        <v>5</v>
      </c>
      <c r="K7997">
        <v>-19.86</v>
      </c>
    </row>
    <row r="7998" spans="1:11" x14ac:dyDescent="0.25">
      <c r="A7998" s="1">
        <v>42897</v>
      </c>
      <c r="B7998">
        <v>2017</v>
      </c>
      <c r="C7998">
        <v>6</v>
      </c>
      <c r="D7998" t="s">
        <v>2538</v>
      </c>
      <c r="E7998" t="s">
        <v>32</v>
      </c>
      <c r="F7998" t="s">
        <v>28</v>
      </c>
      <c r="G7998" t="s">
        <v>48</v>
      </c>
      <c r="H7998" t="s">
        <v>53</v>
      </c>
      <c r="I7998">
        <v>1.25</v>
      </c>
      <c r="J7998">
        <v>2</v>
      </c>
      <c r="K7998">
        <v>-1.93</v>
      </c>
    </row>
    <row r="7999" spans="1:11" x14ac:dyDescent="0.25">
      <c r="A7999" s="1">
        <v>42897</v>
      </c>
      <c r="B7999">
        <v>2017</v>
      </c>
      <c r="C7999">
        <v>6</v>
      </c>
      <c r="D7999" t="s">
        <v>701</v>
      </c>
      <c r="E7999" t="s">
        <v>32</v>
      </c>
      <c r="F7999" t="s">
        <v>28</v>
      </c>
      <c r="G7999" t="s">
        <v>38</v>
      </c>
      <c r="H7999" t="s">
        <v>1514</v>
      </c>
      <c r="I7999">
        <v>18.16</v>
      </c>
      <c r="J7999">
        <v>2</v>
      </c>
      <c r="K7999">
        <v>1.82</v>
      </c>
    </row>
    <row r="8000" spans="1:11" x14ac:dyDescent="0.25">
      <c r="A8000" s="1">
        <v>42898</v>
      </c>
      <c r="B8000">
        <v>2017</v>
      </c>
      <c r="C8000">
        <v>6</v>
      </c>
      <c r="D8000" t="s">
        <v>1761</v>
      </c>
      <c r="E8000" t="s">
        <v>45</v>
      </c>
      <c r="F8000" t="s">
        <v>28</v>
      </c>
      <c r="G8000" t="s">
        <v>38</v>
      </c>
      <c r="H8000" t="s">
        <v>395</v>
      </c>
      <c r="I8000">
        <v>10.68</v>
      </c>
      <c r="J8000">
        <v>1</v>
      </c>
      <c r="K8000">
        <v>2.88</v>
      </c>
    </row>
    <row r="8001" spans="1:11" x14ac:dyDescent="0.25">
      <c r="A8001" s="1">
        <v>42899</v>
      </c>
      <c r="B8001">
        <v>2017</v>
      </c>
      <c r="C8001">
        <v>6</v>
      </c>
      <c r="D8001" t="s">
        <v>214</v>
      </c>
      <c r="E8001" t="s">
        <v>26</v>
      </c>
      <c r="F8001" t="s">
        <v>28</v>
      </c>
      <c r="G8001" t="s">
        <v>38</v>
      </c>
      <c r="H8001" t="s">
        <v>1132</v>
      </c>
      <c r="I8001">
        <v>164.74</v>
      </c>
      <c r="J8001">
        <v>4</v>
      </c>
      <c r="K8001">
        <v>-39.119999999999997</v>
      </c>
    </row>
    <row r="8002" spans="1:11" x14ac:dyDescent="0.25">
      <c r="A8002" s="1">
        <v>42899</v>
      </c>
      <c r="B8002">
        <v>2017</v>
      </c>
      <c r="C8002">
        <v>6</v>
      </c>
      <c r="D8002" t="s">
        <v>214</v>
      </c>
      <c r="E8002" t="s">
        <v>26</v>
      </c>
      <c r="F8002" t="s">
        <v>18</v>
      </c>
      <c r="G8002" t="s">
        <v>19</v>
      </c>
      <c r="H8002" t="s">
        <v>1203</v>
      </c>
      <c r="I8002">
        <v>470.3</v>
      </c>
      <c r="J8002">
        <v>7</v>
      </c>
      <c r="K8002">
        <v>-87.34</v>
      </c>
    </row>
    <row r="8003" spans="1:11" x14ac:dyDescent="0.25">
      <c r="A8003" s="1">
        <v>42899</v>
      </c>
      <c r="B8003">
        <v>2017</v>
      </c>
      <c r="C8003">
        <v>6</v>
      </c>
      <c r="D8003" t="s">
        <v>214</v>
      </c>
      <c r="E8003" t="s">
        <v>26</v>
      </c>
      <c r="F8003" t="s">
        <v>13</v>
      </c>
      <c r="G8003" t="s">
        <v>23</v>
      </c>
      <c r="H8003" t="s">
        <v>2312</v>
      </c>
      <c r="I8003">
        <v>47.98</v>
      </c>
      <c r="J8003">
        <v>2</v>
      </c>
      <c r="K8003">
        <v>6</v>
      </c>
    </row>
    <row r="8004" spans="1:11" x14ac:dyDescent="0.25">
      <c r="A8004" s="1">
        <v>42899</v>
      </c>
      <c r="B8004">
        <v>2017</v>
      </c>
      <c r="C8004">
        <v>6</v>
      </c>
      <c r="D8004" t="s">
        <v>1595</v>
      </c>
      <c r="E8004" t="s">
        <v>215</v>
      </c>
      <c r="F8004" t="s">
        <v>28</v>
      </c>
      <c r="G8004" t="s">
        <v>64</v>
      </c>
      <c r="H8004" t="s">
        <v>2692</v>
      </c>
      <c r="I8004">
        <v>181.86</v>
      </c>
      <c r="J8004">
        <v>7</v>
      </c>
      <c r="K8004">
        <v>50.92</v>
      </c>
    </row>
    <row r="8005" spans="1:11" x14ac:dyDescent="0.25">
      <c r="A8005" s="1">
        <v>42899</v>
      </c>
      <c r="B8005">
        <v>2017</v>
      </c>
      <c r="C8005">
        <v>6</v>
      </c>
      <c r="D8005" t="s">
        <v>1828</v>
      </c>
      <c r="E8005" t="s">
        <v>17</v>
      </c>
      <c r="F8005" t="s">
        <v>18</v>
      </c>
      <c r="G8005" t="s">
        <v>19</v>
      </c>
      <c r="H8005" t="s">
        <v>1522</v>
      </c>
      <c r="I8005">
        <v>291.14</v>
      </c>
      <c r="J8005">
        <v>4</v>
      </c>
      <c r="K8005">
        <v>-25.47</v>
      </c>
    </row>
    <row r="8006" spans="1:11" x14ac:dyDescent="0.25">
      <c r="A8006" s="1">
        <v>42901</v>
      </c>
      <c r="B8006">
        <v>2017</v>
      </c>
      <c r="C8006">
        <v>6</v>
      </c>
      <c r="D8006" t="s">
        <v>2655</v>
      </c>
      <c r="E8006" t="s">
        <v>45</v>
      </c>
      <c r="F8006" t="s">
        <v>13</v>
      </c>
      <c r="G8006" t="s">
        <v>23</v>
      </c>
      <c r="H8006" t="s">
        <v>2410</v>
      </c>
      <c r="I8006">
        <v>47.98</v>
      </c>
      <c r="J8006">
        <v>3</v>
      </c>
      <c r="K8006">
        <v>4.8</v>
      </c>
    </row>
    <row r="8007" spans="1:11" x14ac:dyDescent="0.25">
      <c r="A8007" s="1">
        <v>42901</v>
      </c>
      <c r="B8007">
        <v>2017</v>
      </c>
      <c r="C8007">
        <v>6</v>
      </c>
      <c r="D8007" t="s">
        <v>810</v>
      </c>
      <c r="E8007" t="s">
        <v>26</v>
      </c>
      <c r="F8007" t="s">
        <v>28</v>
      </c>
      <c r="G8007" t="s">
        <v>64</v>
      </c>
      <c r="H8007" t="s">
        <v>1729</v>
      </c>
      <c r="I8007">
        <v>19.559999999999999</v>
      </c>
      <c r="J8007">
        <v>5</v>
      </c>
      <c r="K8007">
        <v>1.71</v>
      </c>
    </row>
    <row r="8008" spans="1:11" x14ac:dyDescent="0.25">
      <c r="A8008" s="1">
        <v>42901</v>
      </c>
      <c r="B8008">
        <v>2017</v>
      </c>
      <c r="C8008">
        <v>6</v>
      </c>
      <c r="D8008" t="s">
        <v>2343</v>
      </c>
      <c r="E8008" t="s">
        <v>45</v>
      </c>
      <c r="F8008" t="s">
        <v>28</v>
      </c>
      <c r="G8008" t="s">
        <v>64</v>
      </c>
      <c r="H8008" t="s">
        <v>878</v>
      </c>
      <c r="I8008">
        <v>4.26</v>
      </c>
      <c r="J8008">
        <v>1</v>
      </c>
      <c r="K8008">
        <v>1.75</v>
      </c>
    </row>
    <row r="8009" spans="1:11" x14ac:dyDescent="0.25">
      <c r="A8009" s="1">
        <v>42901</v>
      </c>
      <c r="B8009">
        <v>2017</v>
      </c>
      <c r="C8009">
        <v>6</v>
      </c>
      <c r="D8009" t="s">
        <v>851</v>
      </c>
      <c r="E8009" t="s">
        <v>55</v>
      </c>
      <c r="F8009" t="s">
        <v>28</v>
      </c>
      <c r="G8009" t="s">
        <v>46</v>
      </c>
      <c r="H8009" t="s">
        <v>47</v>
      </c>
      <c r="I8009">
        <v>44.4</v>
      </c>
      <c r="J8009">
        <v>3</v>
      </c>
      <c r="K8009">
        <v>22.2</v>
      </c>
    </row>
    <row r="8010" spans="1:11" x14ac:dyDescent="0.25">
      <c r="A8010" s="1">
        <v>42901</v>
      </c>
      <c r="B8010">
        <v>2017</v>
      </c>
      <c r="C8010">
        <v>6</v>
      </c>
      <c r="D8010" t="s">
        <v>851</v>
      </c>
      <c r="E8010" t="s">
        <v>55</v>
      </c>
      <c r="F8010" t="s">
        <v>28</v>
      </c>
      <c r="G8010" t="s">
        <v>38</v>
      </c>
      <c r="H8010" t="s">
        <v>1999</v>
      </c>
      <c r="I8010">
        <v>84.55</v>
      </c>
      <c r="J8010">
        <v>5</v>
      </c>
      <c r="K8010">
        <v>22.83</v>
      </c>
    </row>
    <row r="8011" spans="1:11" x14ac:dyDescent="0.25">
      <c r="A8011" s="1">
        <v>42901</v>
      </c>
      <c r="B8011">
        <v>2017</v>
      </c>
      <c r="C8011">
        <v>6</v>
      </c>
      <c r="D8011" t="s">
        <v>851</v>
      </c>
      <c r="E8011" t="s">
        <v>55</v>
      </c>
      <c r="F8011" t="s">
        <v>28</v>
      </c>
      <c r="G8011" t="s">
        <v>29</v>
      </c>
      <c r="H8011" t="s">
        <v>826</v>
      </c>
      <c r="I8011">
        <v>17.940000000000001</v>
      </c>
      <c r="J8011">
        <v>3</v>
      </c>
      <c r="K8011">
        <v>8.7899999999999991</v>
      </c>
    </row>
    <row r="8012" spans="1:11" x14ac:dyDescent="0.25">
      <c r="A8012" s="1">
        <v>42901</v>
      </c>
      <c r="B8012">
        <v>2017</v>
      </c>
      <c r="C8012">
        <v>6</v>
      </c>
      <c r="D8012" t="s">
        <v>499</v>
      </c>
      <c r="E8012" t="s">
        <v>45</v>
      </c>
      <c r="F8012" t="s">
        <v>13</v>
      </c>
      <c r="G8012" t="s">
        <v>23</v>
      </c>
      <c r="H8012" t="s">
        <v>786</v>
      </c>
      <c r="I8012">
        <v>119.96</v>
      </c>
      <c r="J8012">
        <v>1</v>
      </c>
      <c r="K8012">
        <v>7.5</v>
      </c>
    </row>
    <row r="8013" spans="1:11" x14ac:dyDescent="0.25">
      <c r="A8013" s="1">
        <v>42901</v>
      </c>
      <c r="B8013">
        <v>2017</v>
      </c>
      <c r="C8013">
        <v>6</v>
      </c>
      <c r="D8013" t="s">
        <v>497</v>
      </c>
      <c r="E8013" t="s">
        <v>205</v>
      </c>
      <c r="F8013" t="s">
        <v>13</v>
      </c>
      <c r="G8013" t="s">
        <v>23</v>
      </c>
      <c r="H8013" t="s">
        <v>1866</v>
      </c>
      <c r="I8013">
        <v>239.98</v>
      </c>
      <c r="J8013">
        <v>3</v>
      </c>
      <c r="K8013">
        <v>27</v>
      </c>
    </row>
    <row r="8014" spans="1:11" x14ac:dyDescent="0.25">
      <c r="A8014" s="1">
        <v>42901</v>
      </c>
      <c r="B8014">
        <v>2017</v>
      </c>
      <c r="C8014">
        <v>6</v>
      </c>
      <c r="D8014" t="s">
        <v>497</v>
      </c>
      <c r="E8014" t="s">
        <v>205</v>
      </c>
      <c r="F8014" t="s">
        <v>18</v>
      </c>
      <c r="G8014" t="s">
        <v>36</v>
      </c>
      <c r="H8014" t="s">
        <v>1130</v>
      </c>
      <c r="I8014">
        <v>31.17</v>
      </c>
      <c r="J8014">
        <v>4</v>
      </c>
      <c r="K8014">
        <v>9.35</v>
      </c>
    </row>
    <row r="8015" spans="1:11" x14ac:dyDescent="0.25">
      <c r="A8015" s="1">
        <v>42901</v>
      </c>
      <c r="B8015">
        <v>2017</v>
      </c>
      <c r="C8015">
        <v>6</v>
      </c>
      <c r="D8015" t="s">
        <v>497</v>
      </c>
      <c r="E8015" t="s">
        <v>205</v>
      </c>
      <c r="F8015" t="s">
        <v>18</v>
      </c>
      <c r="G8015" t="s">
        <v>42</v>
      </c>
      <c r="H8015" t="s">
        <v>1087</v>
      </c>
      <c r="I8015">
        <v>120.96</v>
      </c>
      <c r="J8015">
        <v>2</v>
      </c>
      <c r="K8015">
        <v>-28.22</v>
      </c>
    </row>
    <row r="8016" spans="1:11" x14ac:dyDescent="0.25">
      <c r="A8016" s="1">
        <v>42901</v>
      </c>
      <c r="B8016">
        <v>2017</v>
      </c>
      <c r="C8016">
        <v>6</v>
      </c>
      <c r="D8016" t="s">
        <v>497</v>
      </c>
      <c r="E8016" t="s">
        <v>205</v>
      </c>
      <c r="F8016" t="s">
        <v>13</v>
      </c>
      <c r="G8016" t="s">
        <v>23</v>
      </c>
      <c r="H8016" t="s">
        <v>1624</v>
      </c>
      <c r="I8016">
        <v>2239.94</v>
      </c>
      <c r="J8016">
        <v>8</v>
      </c>
      <c r="K8016">
        <v>223.99</v>
      </c>
    </row>
    <row r="8017" spans="1:11" x14ac:dyDescent="0.25">
      <c r="A8017" s="1">
        <v>42901</v>
      </c>
      <c r="B8017">
        <v>2017</v>
      </c>
      <c r="C8017">
        <v>6</v>
      </c>
      <c r="D8017" t="s">
        <v>497</v>
      </c>
      <c r="E8017" t="s">
        <v>205</v>
      </c>
      <c r="F8017" t="s">
        <v>28</v>
      </c>
      <c r="G8017" t="s">
        <v>58</v>
      </c>
      <c r="H8017" t="s">
        <v>322</v>
      </c>
      <c r="I8017">
        <v>76.61</v>
      </c>
      <c r="J8017">
        <v>8</v>
      </c>
      <c r="K8017">
        <v>6.7</v>
      </c>
    </row>
    <row r="8018" spans="1:11" x14ac:dyDescent="0.25">
      <c r="A8018" s="1">
        <v>42901</v>
      </c>
      <c r="B8018">
        <v>2017</v>
      </c>
      <c r="C8018">
        <v>6</v>
      </c>
      <c r="D8018" t="s">
        <v>497</v>
      </c>
      <c r="E8018" t="s">
        <v>205</v>
      </c>
      <c r="F8018" t="s">
        <v>28</v>
      </c>
      <c r="G8018" t="s">
        <v>38</v>
      </c>
      <c r="H8018" t="s">
        <v>265</v>
      </c>
      <c r="I8018">
        <v>142.78</v>
      </c>
      <c r="J8018">
        <v>1</v>
      </c>
      <c r="K8018">
        <v>17.850000000000001</v>
      </c>
    </row>
    <row r="8019" spans="1:11" x14ac:dyDescent="0.25">
      <c r="A8019" s="1">
        <v>42901</v>
      </c>
      <c r="B8019">
        <v>2017</v>
      </c>
      <c r="C8019">
        <v>6</v>
      </c>
      <c r="D8019" t="s">
        <v>497</v>
      </c>
      <c r="E8019" t="s">
        <v>205</v>
      </c>
      <c r="F8019" t="s">
        <v>28</v>
      </c>
      <c r="G8019" t="s">
        <v>29</v>
      </c>
      <c r="H8019" t="s">
        <v>1221</v>
      </c>
      <c r="I8019">
        <v>91.36</v>
      </c>
      <c r="J8019">
        <v>5</v>
      </c>
      <c r="K8019">
        <v>29.69</v>
      </c>
    </row>
    <row r="8020" spans="1:11" x14ac:dyDescent="0.25">
      <c r="A8020" s="1">
        <v>42901</v>
      </c>
      <c r="B8020">
        <v>2017</v>
      </c>
      <c r="C8020">
        <v>6</v>
      </c>
      <c r="D8020" t="s">
        <v>1263</v>
      </c>
      <c r="E8020" t="s">
        <v>81</v>
      </c>
      <c r="F8020" t="s">
        <v>18</v>
      </c>
      <c r="G8020" t="s">
        <v>19</v>
      </c>
      <c r="H8020" t="s">
        <v>1708</v>
      </c>
      <c r="I8020">
        <v>698.35</v>
      </c>
      <c r="J8020">
        <v>3</v>
      </c>
      <c r="K8020">
        <v>52.38</v>
      </c>
    </row>
    <row r="8021" spans="1:11" x14ac:dyDescent="0.25">
      <c r="A8021" s="1">
        <v>42901</v>
      </c>
      <c r="B8021">
        <v>2017</v>
      </c>
      <c r="C8021">
        <v>6</v>
      </c>
      <c r="D8021" t="s">
        <v>1263</v>
      </c>
      <c r="E8021" t="s">
        <v>81</v>
      </c>
      <c r="F8021" t="s">
        <v>18</v>
      </c>
      <c r="G8021" t="s">
        <v>165</v>
      </c>
      <c r="H8021" t="s">
        <v>1181</v>
      </c>
      <c r="I8021">
        <v>77.73</v>
      </c>
      <c r="J8021">
        <v>2</v>
      </c>
      <c r="K8021">
        <v>-3.89</v>
      </c>
    </row>
    <row r="8022" spans="1:11" x14ac:dyDescent="0.25">
      <c r="A8022" s="1">
        <v>42902</v>
      </c>
      <c r="B8022">
        <v>2017</v>
      </c>
      <c r="C8022">
        <v>6</v>
      </c>
      <c r="D8022" t="s">
        <v>1928</v>
      </c>
      <c r="E8022" t="s">
        <v>81</v>
      </c>
      <c r="F8022" t="s">
        <v>28</v>
      </c>
      <c r="G8022" t="s">
        <v>64</v>
      </c>
      <c r="H8022" t="s">
        <v>2237</v>
      </c>
      <c r="I8022">
        <v>14.02</v>
      </c>
      <c r="J8022">
        <v>3</v>
      </c>
      <c r="K8022">
        <v>4.7300000000000004</v>
      </c>
    </row>
    <row r="8023" spans="1:11" x14ac:dyDescent="0.25">
      <c r="A8023" s="1">
        <v>42902</v>
      </c>
      <c r="B8023">
        <v>2017</v>
      </c>
      <c r="C8023">
        <v>6</v>
      </c>
      <c r="D8023" t="s">
        <v>977</v>
      </c>
      <c r="E8023" t="s">
        <v>118</v>
      </c>
      <c r="F8023" t="s">
        <v>18</v>
      </c>
      <c r="G8023" t="s">
        <v>19</v>
      </c>
      <c r="H8023" t="s">
        <v>1625</v>
      </c>
      <c r="I8023">
        <v>301.95999999999998</v>
      </c>
      <c r="J8023">
        <v>2</v>
      </c>
      <c r="K8023">
        <v>90.59</v>
      </c>
    </row>
    <row r="8024" spans="1:11" x14ac:dyDescent="0.25">
      <c r="A8024" s="1">
        <v>42902</v>
      </c>
      <c r="B8024">
        <v>2017</v>
      </c>
      <c r="C8024">
        <v>6</v>
      </c>
      <c r="D8024" t="s">
        <v>977</v>
      </c>
      <c r="E8024" t="s">
        <v>118</v>
      </c>
      <c r="F8024" t="s">
        <v>28</v>
      </c>
      <c r="G8024" t="s">
        <v>58</v>
      </c>
      <c r="H8024" t="s">
        <v>2693</v>
      </c>
      <c r="I8024">
        <v>180.66</v>
      </c>
      <c r="J8024">
        <v>3</v>
      </c>
      <c r="K8024">
        <v>50.58</v>
      </c>
    </row>
    <row r="8025" spans="1:11" x14ac:dyDescent="0.25">
      <c r="A8025" s="1">
        <v>42902</v>
      </c>
      <c r="B8025">
        <v>2017</v>
      </c>
      <c r="C8025">
        <v>6</v>
      </c>
      <c r="D8025" t="s">
        <v>977</v>
      </c>
      <c r="E8025" t="s">
        <v>118</v>
      </c>
      <c r="F8025" t="s">
        <v>13</v>
      </c>
      <c r="G8025" t="s">
        <v>23</v>
      </c>
      <c r="H8025" t="s">
        <v>295</v>
      </c>
      <c r="I8025">
        <v>191.98</v>
      </c>
      <c r="J8025">
        <v>2</v>
      </c>
      <c r="K8025">
        <v>51.83</v>
      </c>
    </row>
    <row r="8026" spans="1:11" x14ac:dyDescent="0.25">
      <c r="A8026" s="1">
        <v>42902</v>
      </c>
      <c r="B8026">
        <v>2017</v>
      </c>
      <c r="C8026">
        <v>6</v>
      </c>
      <c r="D8026" t="s">
        <v>977</v>
      </c>
      <c r="E8026" t="s">
        <v>118</v>
      </c>
      <c r="F8026" t="s">
        <v>13</v>
      </c>
      <c r="G8026" t="s">
        <v>23</v>
      </c>
      <c r="H8026" t="s">
        <v>1810</v>
      </c>
      <c r="I8026">
        <v>65.989999999999995</v>
      </c>
      <c r="J8026">
        <v>1</v>
      </c>
      <c r="K8026">
        <v>17.16</v>
      </c>
    </row>
    <row r="8027" spans="1:11" x14ac:dyDescent="0.25">
      <c r="A8027" s="1">
        <v>42902</v>
      </c>
      <c r="B8027">
        <v>2017</v>
      </c>
      <c r="C8027">
        <v>6</v>
      </c>
      <c r="D8027" t="s">
        <v>1226</v>
      </c>
      <c r="E8027" t="s">
        <v>45</v>
      </c>
      <c r="F8027" t="s">
        <v>18</v>
      </c>
      <c r="G8027" t="s">
        <v>19</v>
      </c>
      <c r="H8027" t="s">
        <v>147</v>
      </c>
      <c r="I8027">
        <v>1212.96</v>
      </c>
      <c r="J8027">
        <v>7</v>
      </c>
      <c r="K8027">
        <v>90.97</v>
      </c>
    </row>
    <row r="8028" spans="1:11" x14ac:dyDescent="0.25">
      <c r="A8028" s="1">
        <v>42902</v>
      </c>
      <c r="B8028">
        <v>2017</v>
      </c>
      <c r="C8028">
        <v>6</v>
      </c>
      <c r="D8028" t="s">
        <v>1226</v>
      </c>
      <c r="E8028" t="s">
        <v>45</v>
      </c>
      <c r="F8028" t="s">
        <v>28</v>
      </c>
      <c r="G8028" t="s">
        <v>29</v>
      </c>
      <c r="H8028" t="s">
        <v>1635</v>
      </c>
      <c r="I8028">
        <v>18.54</v>
      </c>
      <c r="J8028">
        <v>2</v>
      </c>
      <c r="K8028">
        <v>8.7100000000000009</v>
      </c>
    </row>
    <row r="8029" spans="1:11" x14ac:dyDescent="0.25">
      <c r="A8029" s="1">
        <v>42902</v>
      </c>
      <c r="B8029">
        <v>2017</v>
      </c>
      <c r="C8029">
        <v>6</v>
      </c>
      <c r="D8029" t="s">
        <v>1120</v>
      </c>
      <c r="E8029" t="s">
        <v>542</v>
      </c>
      <c r="F8029" t="s">
        <v>28</v>
      </c>
      <c r="G8029" t="s">
        <v>293</v>
      </c>
      <c r="H8029" t="s">
        <v>2003</v>
      </c>
      <c r="I8029">
        <v>16.68</v>
      </c>
      <c r="J8029">
        <v>2</v>
      </c>
      <c r="K8029">
        <v>4.34</v>
      </c>
    </row>
    <row r="8030" spans="1:11" x14ac:dyDescent="0.25">
      <c r="A8030" s="1">
        <v>42902</v>
      </c>
      <c r="B8030">
        <v>2017</v>
      </c>
      <c r="C8030">
        <v>6</v>
      </c>
      <c r="D8030" t="s">
        <v>1120</v>
      </c>
      <c r="E8030" t="s">
        <v>542</v>
      </c>
      <c r="F8030" t="s">
        <v>28</v>
      </c>
      <c r="G8030" t="s">
        <v>29</v>
      </c>
      <c r="H8030" t="s">
        <v>2643</v>
      </c>
      <c r="I8030">
        <v>19.440000000000001</v>
      </c>
      <c r="J8030">
        <v>3</v>
      </c>
      <c r="K8030">
        <v>9.33</v>
      </c>
    </row>
    <row r="8031" spans="1:11" x14ac:dyDescent="0.25">
      <c r="A8031" s="1">
        <v>42902</v>
      </c>
      <c r="B8031">
        <v>2017</v>
      </c>
      <c r="C8031">
        <v>6</v>
      </c>
      <c r="D8031" t="s">
        <v>1120</v>
      </c>
      <c r="E8031" t="s">
        <v>542</v>
      </c>
      <c r="F8031" t="s">
        <v>28</v>
      </c>
      <c r="G8031" t="s">
        <v>29</v>
      </c>
      <c r="H8031" t="s">
        <v>1713</v>
      </c>
      <c r="I8031">
        <v>192.16</v>
      </c>
      <c r="J8031">
        <v>4</v>
      </c>
      <c r="K8031">
        <v>92.24</v>
      </c>
    </row>
    <row r="8032" spans="1:11" x14ac:dyDescent="0.25">
      <c r="A8032" s="1">
        <v>42902</v>
      </c>
      <c r="B8032">
        <v>2017</v>
      </c>
      <c r="C8032">
        <v>6</v>
      </c>
      <c r="D8032" t="s">
        <v>1676</v>
      </c>
      <c r="E8032" t="s">
        <v>26</v>
      </c>
      <c r="F8032" t="s">
        <v>28</v>
      </c>
      <c r="G8032" t="s">
        <v>48</v>
      </c>
      <c r="H8032" t="s">
        <v>956</v>
      </c>
      <c r="I8032">
        <v>5.94</v>
      </c>
      <c r="J8032">
        <v>7</v>
      </c>
      <c r="K8032">
        <v>-8.9</v>
      </c>
    </row>
    <row r="8033" spans="1:11" x14ac:dyDescent="0.25">
      <c r="A8033" s="1">
        <v>42902</v>
      </c>
      <c r="B8033">
        <v>2017</v>
      </c>
      <c r="C8033">
        <v>6</v>
      </c>
      <c r="D8033" t="s">
        <v>1219</v>
      </c>
      <c r="E8033" t="s">
        <v>131</v>
      </c>
      <c r="F8033" t="s">
        <v>13</v>
      </c>
      <c r="G8033" t="s">
        <v>14</v>
      </c>
      <c r="H8033" t="s">
        <v>281</v>
      </c>
      <c r="I8033">
        <v>479.95</v>
      </c>
      <c r="J8033">
        <v>6</v>
      </c>
      <c r="K8033">
        <v>107.99</v>
      </c>
    </row>
    <row r="8034" spans="1:11" x14ac:dyDescent="0.25">
      <c r="A8034" s="1">
        <v>42902</v>
      </c>
      <c r="B8034">
        <v>2017</v>
      </c>
      <c r="C8034">
        <v>6</v>
      </c>
      <c r="D8034" t="s">
        <v>1219</v>
      </c>
      <c r="E8034" t="s">
        <v>131</v>
      </c>
      <c r="F8034" t="s">
        <v>28</v>
      </c>
      <c r="G8034" t="s">
        <v>64</v>
      </c>
      <c r="H8034" t="s">
        <v>1016</v>
      </c>
      <c r="I8034">
        <v>23.92</v>
      </c>
      <c r="J8034">
        <v>5</v>
      </c>
      <c r="K8034">
        <v>1.79</v>
      </c>
    </row>
    <row r="8035" spans="1:11" x14ac:dyDescent="0.25">
      <c r="A8035" s="1">
        <v>42903</v>
      </c>
      <c r="B8035">
        <v>2017</v>
      </c>
      <c r="C8035">
        <v>6</v>
      </c>
      <c r="D8035" t="s">
        <v>278</v>
      </c>
      <c r="E8035" t="s">
        <v>45</v>
      </c>
      <c r="F8035" t="s">
        <v>28</v>
      </c>
      <c r="G8035" t="s">
        <v>48</v>
      </c>
      <c r="H8035" t="s">
        <v>1364</v>
      </c>
      <c r="I8035">
        <v>51.31</v>
      </c>
      <c r="J8035">
        <v>3</v>
      </c>
      <c r="K8035">
        <v>17.96</v>
      </c>
    </row>
    <row r="8036" spans="1:11" x14ac:dyDescent="0.25">
      <c r="A8036" s="1">
        <v>42903</v>
      </c>
      <c r="B8036">
        <v>2017</v>
      </c>
      <c r="C8036">
        <v>6</v>
      </c>
      <c r="D8036" t="s">
        <v>1385</v>
      </c>
      <c r="E8036" t="s">
        <v>17</v>
      </c>
      <c r="F8036" t="s">
        <v>18</v>
      </c>
      <c r="G8036" t="s">
        <v>36</v>
      </c>
      <c r="H8036" t="s">
        <v>2272</v>
      </c>
      <c r="I8036">
        <v>155.25</v>
      </c>
      <c r="J8036">
        <v>3</v>
      </c>
      <c r="K8036">
        <v>46.58</v>
      </c>
    </row>
    <row r="8037" spans="1:11" x14ac:dyDescent="0.25">
      <c r="A8037" s="1">
        <v>42903</v>
      </c>
      <c r="B8037">
        <v>2017</v>
      </c>
      <c r="C8037">
        <v>6</v>
      </c>
      <c r="D8037" t="s">
        <v>1385</v>
      </c>
      <c r="E8037" t="s">
        <v>17</v>
      </c>
      <c r="F8037" t="s">
        <v>28</v>
      </c>
      <c r="G8037" t="s">
        <v>38</v>
      </c>
      <c r="H8037" t="s">
        <v>1380</v>
      </c>
      <c r="I8037">
        <v>14.03</v>
      </c>
      <c r="J8037">
        <v>1</v>
      </c>
      <c r="K8037">
        <v>4.07</v>
      </c>
    </row>
    <row r="8038" spans="1:11" x14ac:dyDescent="0.25">
      <c r="A8038" s="1">
        <v>42903</v>
      </c>
      <c r="B8038">
        <v>2017</v>
      </c>
      <c r="C8038">
        <v>6</v>
      </c>
      <c r="D8038" t="s">
        <v>1526</v>
      </c>
      <c r="E8038" t="s">
        <v>26</v>
      </c>
      <c r="F8038" t="s">
        <v>28</v>
      </c>
      <c r="G8038" t="s">
        <v>29</v>
      </c>
      <c r="H8038" t="s">
        <v>2466</v>
      </c>
      <c r="I8038">
        <v>12.22</v>
      </c>
      <c r="J8038">
        <v>2</v>
      </c>
      <c r="K8038">
        <v>4.43</v>
      </c>
    </row>
    <row r="8039" spans="1:11" x14ac:dyDescent="0.25">
      <c r="A8039" s="1">
        <v>42903</v>
      </c>
      <c r="B8039">
        <v>2017</v>
      </c>
      <c r="C8039">
        <v>6</v>
      </c>
      <c r="D8039" t="s">
        <v>1526</v>
      </c>
      <c r="E8039" t="s">
        <v>26</v>
      </c>
      <c r="F8039" t="s">
        <v>28</v>
      </c>
      <c r="G8039" t="s">
        <v>48</v>
      </c>
      <c r="H8039" t="s">
        <v>79</v>
      </c>
      <c r="I8039">
        <v>2.2999999999999998</v>
      </c>
      <c r="J8039">
        <v>4</v>
      </c>
      <c r="K8039">
        <v>-3.57</v>
      </c>
    </row>
    <row r="8040" spans="1:11" x14ac:dyDescent="0.25">
      <c r="A8040" s="1">
        <v>42903</v>
      </c>
      <c r="B8040">
        <v>2017</v>
      </c>
      <c r="C8040">
        <v>6</v>
      </c>
      <c r="D8040" t="s">
        <v>1526</v>
      </c>
      <c r="E8040" t="s">
        <v>26</v>
      </c>
      <c r="F8040" t="s">
        <v>28</v>
      </c>
      <c r="G8040" t="s">
        <v>48</v>
      </c>
      <c r="H8040" t="s">
        <v>592</v>
      </c>
      <c r="I8040">
        <v>9.36</v>
      </c>
      <c r="J8040">
        <v>4</v>
      </c>
      <c r="K8040">
        <v>-16.38</v>
      </c>
    </row>
    <row r="8041" spans="1:11" x14ac:dyDescent="0.25">
      <c r="A8041" s="1">
        <v>42903</v>
      </c>
      <c r="B8041">
        <v>2017</v>
      </c>
      <c r="C8041">
        <v>6</v>
      </c>
      <c r="D8041" t="s">
        <v>1282</v>
      </c>
      <c r="E8041" t="s">
        <v>103</v>
      </c>
      <c r="F8041" t="s">
        <v>28</v>
      </c>
      <c r="G8041" t="s">
        <v>38</v>
      </c>
      <c r="H8041" t="s">
        <v>2360</v>
      </c>
      <c r="I8041">
        <v>146.35</v>
      </c>
      <c r="J8041">
        <v>3</v>
      </c>
      <c r="K8041">
        <v>-32.93</v>
      </c>
    </row>
    <row r="8042" spans="1:11" x14ac:dyDescent="0.25">
      <c r="A8042" s="1">
        <v>42903</v>
      </c>
      <c r="B8042">
        <v>2017</v>
      </c>
      <c r="C8042">
        <v>6</v>
      </c>
      <c r="D8042" t="s">
        <v>349</v>
      </c>
      <c r="E8042" t="s">
        <v>22</v>
      </c>
      <c r="F8042" t="s">
        <v>13</v>
      </c>
      <c r="G8042" t="s">
        <v>283</v>
      </c>
      <c r="H8042" t="s">
        <v>2694</v>
      </c>
      <c r="I8042">
        <v>3404.5</v>
      </c>
      <c r="J8042">
        <v>5</v>
      </c>
      <c r="K8042">
        <v>1668.21</v>
      </c>
    </row>
    <row r="8043" spans="1:11" x14ac:dyDescent="0.25">
      <c r="A8043" s="1">
        <v>42903</v>
      </c>
      <c r="B8043">
        <v>2017</v>
      </c>
      <c r="C8043">
        <v>6</v>
      </c>
      <c r="D8043" t="s">
        <v>349</v>
      </c>
      <c r="E8043" t="s">
        <v>22</v>
      </c>
      <c r="F8043" t="s">
        <v>13</v>
      </c>
      <c r="G8043" t="s">
        <v>14</v>
      </c>
      <c r="H8043" t="s">
        <v>2695</v>
      </c>
      <c r="I8043">
        <v>101.34</v>
      </c>
      <c r="J8043">
        <v>3</v>
      </c>
      <c r="K8043">
        <v>8.11</v>
      </c>
    </row>
    <row r="8044" spans="1:11" x14ac:dyDescent="0.25">
      <c r="A8044" s="1">
        <v>42904</v>
      </c>
      <c r="B8044">
        <v>2017</v>
      </c>
      <c r="C8044">
        <v>6</v>
      </c>
      <c r="D8044" t="s">
        <v>1833</v>
      </c>
      <c r="E8044" t="s">
        <v>45</v>
      </c>
      <c r="F8044" t="s">
        <v>18</v>
      </c>
      <c r="G8044" t="s">
        <v>165</v>
      </c>
      <c r="H8044" t="s">
        <v>1657</v>
      </c>
      <c r="I8044">
        <v>917.92</v>
      </c>
      <c r="J8044">
        <v>9</v>
      </c>
      <c r="K8044">
        <v>75.59</v>
      </c>
    </row>
    <row r="8045" spans="1:11" x14ac:dyDescent="0.25">
      <c r="A8045" s="1">
        <v>42904</v>
      </c>
      <c r="B8045">
        <v>2017</v>
      </c>
      <c r="C8045">
        <v>6</v>
      </c>
      <c r="D8045" t="s">
        <v>1833</v>
      </c>
      <c r="E8045" t="s">
        <v>45</v>
      </c>
      <c r="F8045" t="s">
        <v>28</v>
      </c>
      <c r="G8045" t="s">
        <v>29</v>
      </c>
      <c r="H8045" t="s">
        <v>2396</v>
      </c>
      <c r="I8045">
        <v>38.880000000000003</v>
      </c>
      <c r="J8045">
        <v>6</v>
      </c>
      <c r="K8045">
        <v>19.05</v>
      </c>
    </row>
    <row r="8046" spans="1:11" x14ac:dyDescent="0.25">
      <c r="A8046" s="1">
        <v>42904</v>
      </c>
      <c r="B8046">
        <v>2017</v>
      </c>
      <c r="C8046">
        <v>6</v>
      </c>
      <c r="D8046" t="s">
        <v>2118</v>
      </c>
      <c r="E8046" t="s">
        <v>32</v>
      </c>
      <c r="F8046" t="s">
        <v>28</v>
      </c>
      <c r="G8046" t="s">
        <v>29</v>
      </c>
      <c r="H8046" t="s">
        <v>1223</v>
      </c>
      <c r="I8046">
        <v>74.349999999999994</v>
      </c>
      <c r="J8046">
        <v>3</v>
      </c>
      <c r="K8046">
        <v>23.24</v>
      </c>
    </row>
    <row r="8047" spans="1:11" x14ac:dyDescent="0.25">
      <c r="A8047" s="1">
        <v>42905</v>
      </c>
      <c r="B8047">
        <v>2017</v>
      </c>
      <c r="C8047">
        <v>6</v>
      </c>
      <c r="D8047" t="s">
        <v>404</v>
      </c>
      <c r="E8047" t="s">
        <v>22</v>
      </c>
      <c r="F8047" t="s">
        <v>28</v>
      </c>
      <c r="G8047" t="s">
        <v>29</v>
      </c>
      <c r="H8047" t="s">
        <v>2374</v>
      </c>
      <c r="I8047">
        <v>97.82</v>
      </c>
      <c r="J8047">
        <v>2</v>
      </c>
      <c r="K8047">
        <v>45.98</v>
      </c>
    </row>
    <row r="8048" spans="1:11" x14ac:dyDescent="0.25">
      <c r="A8048" s="1">
        <v>42905</v>
      </c>
      <c r="B8048">
        <v>2017</v>
      </c>
      <c r="C8048">
        <v>6</v>
      </c>
      <c r="D8048" t="s">
        <v>404</v>
      </c>
      <c r="E8048" t="s">
        <v>22</v>
      </c>
      <c r="F8048" t="s">
        <v>13</v>
      </c>
      <c r="G8048" t="s">
        <v>14</v>
      </c>
      <c r="H8048" t="s">
        <v>773</v>
      </c>
      <c r="I8048">
        <v>103.12</v>
      </c>
      <c r="J8048">
        <v>8</v>
      </c>
      <c r="K8048">
        <v>10.31</v>
      </c>
    </row>
    <row r="8049" spans="1:11" x14ac:dyDescent="0.25">
      <c r="A8049" s="1">
        <v>42905</v>
      </c>
      <c r="B8049">
        <v>2017</v>
      </c>
      <c r="C8049">
        <v>6</v>
      </c>
      <c r="D8049" t="s">
        <v>1302</v>
      </c>
      <c r="E8049" t="s">
        <v>32</v>
      </c>
      <c r="F8049" t="s">
        <v>28</v>
      </c>
      <c r="G8049" t="s">
        <v>293</v>
      </c>
      <c r="H8049" t="s">
        <v>2115</v>
      </c>
      <c r="I8049">
        <v>11.18</v>
      </c>
      <c r="J8049">
        <v>1</v>
      </c>
      <c r="K8049">
        <v>0.84</v>
      </c>
    </row>
    <row r="8050" spans="1:11" x14ac:dyDescent="0.25">
      <c r="A8050" s="1">
        <v>42905</v>
      </c>
      <c r="B8050">
        <v>2017</v>
      </c>
      <c r="C8050">
        <v>6</v>
      </c>
      <c r="D8050" t="s">
        <v>1302</v>
      </c>
      <c r="E8050" t="s">
        <v>32</v>
      </c>
      <c r="F8050" t="s">
        <v>28</v>
      </c>
      <c r="G8050" t="s">
        <v>38</v>
      </c>
      <c r="H8050" t="s">
        <v>1665</v>
      </c>
      <c r="I8050">
        <v>153.58000000000001</v>
      </c>
      <c r="J8050">
        <v>2</v>
      </c>
      <c r="K8050">
        <v>-32.64</v>
      </c>
    </row>
    <row r="8051" spans="1:11" x14ac:dyDescent="0.25">
      <c r="A8051" s="1">
        <v>42905</v>
      </c>
      <c r="B8051">
        <v>2017</v>
      </c>
      <c r="C8051">
        <v>6</v>
      </c>
      <c r="D8051" t="s">
        <v>1500</v>
      </c>
      <c r="E8051" t="s">
        <v>32</v>
      </c>
      <c r="F8051" t="s">
        <v>28</v>
      </c>
      <c r="G8051" t="s">
        <v>58</v>
      </c>
      <c r="H8051" t="s">
        <v>2383</v>
      </c>
      <c r="I8051">
        <v>2.2599999999999998</v>
      </c>
      <c r="J8051">
        <v>1</v>
      </c>
      <c r="K8051">
        <v>-5.21</v>
      </c>
    </row>
    <row r="8052" spans="1:11" x14ac:dyDescent="0.25">
      <c r="A8052" s="1">
        <v>42905</v>
      </c>
      <c r="B8052">
        <v>2017</v>
      </c>
      <c r="C8052">
        <v>6</v>
      </c>
      <c r="D8052" t="s">
        <v>1500</v>
      </c>
      <c r="E8052" t="s">
        <v>32</v>
      </c>
      <c r="F8052" t="s">
        <v>28</v>
      </c>
      <c r="G8052" t="s">
        <v>58</v>
      </c>
      <c r="H8052" t="s">
        <v>1883</v>
      </c>
      <c r="I8052">
        <v>0.44</v>
      </c>
      <c r="J8052">
        <v>1</v>
      </c>
      <c r="K8052">
        <v>-1.1100000000000001</v>
      </c>
    </row>
    <row r="8053" spans="1:11" x14ac:dyDescent="0.25">
      <c r="A8053" s="1">
        <v>42905</v>
      </c>
      <c r="B8053">
        <v>2017</v>
      </c>
      <c r="C8053">
        <v>6</v>
      </c>
      <c r="D8053" t="s">
        <v>1500</v>
      </c>
      <c r="E8053" t="s">
        <v>32</v>
      </c>
      <c r="F8053" t="s">
        <v>28</v>
      </c>
      <c r="G8053" t="s">
        <v>29</v>
      </c>
      <c r="H8053" t="s">
        <v>2622</v>
      </c>
      <c r="I8053">
        <v>146.18</v>
      </c>
      <c r="J8053">
        <v>8</v>
      </c>
      <c r="K8053">
        <v>47.51</v>
      </c>
    </row>
    <row r="8054" spans="1:11" x14ac:dyDescent="0.25">
      <c r="A8054" s="1">
        <v>42905</v>
      </c>
      <c r="B8054">
        <v>2017</v>
      </c>
      <c r="C8054">
        <v>6</v>
      </c>
      <c r="D8054" t="s">
        <v>50</v>
      </c>
      <c r="E8054" t="s">
        <v>131</v>
      </c>
      <c r="F8054" t="s">
        <v>18</v>
      </c>
      <c r="G8054" t="s">
        <v>19</v>
      </c>
      <c r="H8054" t="s">
        <v>2214</v>
      </c>
      <c r="I8054">
        <v>760.12</v>
      </c>
      <c r="J8054">
        <v>6</v>
      </c>
      <c r="K8054">
        <v>-43.44</v>
      </c>
    </row>
    <row r="8055" spans="1:11" x14ac:dyDescent="0.25">
      <c r="A8055" s="1">
        <v>42905</v>
      </c>
      <c r="B8055">
        <v>2017</v>
      </c>
      <c r="C8055">
        <v>6</v>
      </c>
      <c r="D8055" t="s">
        <v>50</v>
      </c>
      <c r="E8055" t="s">
        <v>131</v>
      </c>
      <c r="F8055" t="s">
        <v>18</v>
      </c>
      <c r="G8055" t="s">
        <v>36</v>
      </c>
      <c r="H8055" t="s">
        <v>1948</v>
      </c>
      <c r="I8055">
        <v>38.78</v>
      </c>
      <c r="J8055">
        <v>3</v>
      </c>
      <c r="K8055">
        <v>7.27</v>
      </c>
    </row>
    <row r="8056" spans="1:11" x14ac:dyDescent="0.25">
      <c r="A8056" s="1">
        <v>42905</v>
      </c>
      <c r="B8056">
        <v>2017</v>
      </c>
      <c r="C8056">
        <v>6</v>
      </c>
      <c r="D8056" t="s">
        <v>50</v>
      </c>
      <c r="E8056" t="s">
        <v>131</v>
      </c>
      <c r="F8056" t="s">
        <v>13</v>
      </c>
      <c r="G8056" t="s">
        <v>14</v>
      </c>
      <c r="H8056" t="s">
        <v>1553</v>
      </c>
      <c r="I8056">
        <v>122.33</v>
      </c>
      <c r="J8056">
        <v>9</v>
      </c>
      <c r="K8056">
        <v>1.53</v>
      </c>
    </row>
    <row r="8057" spans="1:11" x14ac:dyDescent="0.25">
      <c r="A8057" s="1">
        <v>42905</v>
      </c>
      <c r="B8057">
        <v>2017</v>
      </c>
      <c r="C8057">
        <v>6</v>
      </c>
      <c r="D8057" t="s">
        <v>576</v>
      </c>
      <c r="E8057" t="s">
        <v>32</v>
      </c>
      <c r="F8057" t="s">
        <v>28</v>
      </c>
      <c r="G8057" t="s">
        <v>48</v>
      </c>
      <c r="H8057" t="s">
        <v>2141</v>
      </c>
      <c r="I8057">
        <v>6.89</v>
      </c>
      <c r="J8057">
        <v>3</v>
      </c>
      <c r="K8057">
        <v>-11.02</v>
      </c>
    </row>
    <row r="8058" spans="1:11" x14ac:dyDescent="0.25">
      <c r="A8058" s="1">
        <v>42905</v>
      </c>
      <c r="B8058">
        <v>2017</v>
      </c>
      <c r="C8058">
        <v>6</v>
      </c>
      <c r="D8058" t="s">
        <v>576</v>
      </c>
      <c r="E8058" t="s">
        <v>32</v>
      </c>
      <c r="F8058" t="s">
        <v>18</v>
      </c>
      <c r="G8058" t="s">
        <v>42</v>
      </c>
      <c r="H8058" t="s">
        <v>892</v>
      </c>
      <c r="I8058">
        <v>457.49</v>
      </c>
      <c r="J8058">
        <v>3</v>
      </c>
      <c r="K8058">
        <v>-84.96</v>
      </c>
    </row>
    <row r="8059" spans="1:11" x14ac:dyDescent="0.25">
      <c r="A8059" s="1">
        <v>42905</v>
      </c>
      <c r="B8059">
        <v>2017</v>
      </c>
      <c r="C8059">
        <v>6</v>
      </c>
      <c r="D8059" t="s">
        <v>2554</v>
      </c>
      <c r="E8059" t="s">
        <v>22</v>
      </c>
      <c r="F8059" t="s">
        <v>28</v>
      </c>
      <c r="G8059" t="s">
        <v>38</v>
      </c>
      <c r="H8059" t="s">
        <v>559</v>
      </c>
      <c r="I8059">
        <v>129.30000000000001</v>
      </c>
      <c r="J8059">
        <v>2</v>
      </c>
      <c r="K8059">
        <v>6.47</v>
      </c>
    </row>
    <row r="8060" spans="1:11" x14ac:dyDescent="0.25">
      <c r="A8060" s="1">
        <v>42905</v>
      </c>
      <c r="B8060">
        <v>2017</v>
      </c>
      <c r="C8060">
        <v>6</v>
      </c>
      <c r="D8060" t="s">
        <v>2554</v>
      </c>
      <c r="E8060" t="s">
        <v>22</v>
      </c>
      <c r="F8060" t="s">
        <v>28</v>
      </c>
      <c r="G8060" t="s">
        <v>48</v>
      </c>
      <c r="H8060" t="s">
        <v>1582</v>
      </c>
      <c r="I8060">
        <v>11.57</v>
      </c>
      <c r="J8060">
        <v>3</v>
      </c>
      <c r="K8060">
        <v>3.76</v>
      </c>
    </row>
    <row r="8061" spans="1:11" x14ac:dyDescent="0.25">
      <c r="A8061" s="1">
        <v>42905</v>
      </c>
      <c r="B8061">
        <v>2017</v>
      </c>
      <c r="C8061">
        <v>6</v>
      </c>
      <c r="D8061" t="s">
        <v>807</v>
      </c>
      <c r="E8061" t="s">
        <v>45</v>
      </c>
      <c r="F8061" t="s">
        <v>18</v>
      </c>
      <c r="G8061" t="s">
        <v>36</v>
      </c>
      <c r="H8061" t="s">
        <v>344</v>
      </c>
      <c r="I8061">
        <v>50.32</v>
      </c>
      <c r="J8061">
        <v>4</v>
      </c>
      <c r="K8061">
        <v>21.13</v>
      </c>
    </row>
    <row r="8062" spans="1:11" x14ac:dyDescent="0.25">
      <c r="A8062" s="1">
        <v>42905</v>
      </c>
      <c r="B8062">
        <v>2017</v>
      </c>
      <c r="C8062">
        <v>6</v>
      </c>
      <c r="D8062" t="s">
        <v>807</v>
      </c>
      <c r="E8062" t="s">
        <v>45</v>
      </c>
      <c r="F8062" t="s">
        <v>28</v>
      </c>
      <c r="G8062" t="s">
        <v>29</v>
      </c>
      <c r="H8062" t="s">
        <v>2647</v>
      </c>
      <c r="I8062">
        <v>24.56</v>
      </c>
      <c r="J8062">
        <v>2</v>
      </c>
      <c r="K8062">
        <v>11.54</v>
      </c>
    </row>
    <row r="8063" spans="1:11" x14ac:dyDescent="0.25">
      <c r="A8063" s="1">
        <v>42906</v>
      </c>
      <c r="B8063">
        <v>2017</v>
      </c>
      <c r="C8063">
        <v>6</v>
      </c>
      <c r="D8063" t="s">
        <v>138</v>
      </c>
      <c r="E8063" t="s">
        <v>62</v>
      </c>
      <c r="F8063" t="s">
        <v>13</v>
      </c>
      <c r="G8063" t="s">
        <v>14</v>
      </c>
      <c r="H8063" t="s">
        <v>2110</v>
      </c>
      <c r="I8063">
        <v>239.97</v>
      </c>
      <c r="J8063">
        <v>3</v>
      </c>
      <c r="K8063">
        <v>71.989999999999995</v>
      </c>
    </row>
    <row r="8064" spans="1:11" x14ac:dyDescent="0.25">
      <c r="A8064" s="1">
        <v>42906</v>
      </c>
      <c r="B8064">
        <v>2017</v>
      </c>
      <c r="C8064">
        <v>6</v>
      </c>
      <c r="D8064" t="s">
        <v>138</v>
      </c>
      <c r="E8064" t="s">
        <v>62</v>
      </c>
      <c r="F8064" t="s">
        <v>28</v>
      </c>
      <c r="G8064" t="s">
        <v>46</v>
      </c>
      <c r="H8064" t="s">
        <v>574</v>
      </c>
      <c r="I8064">
        <v>9.82</v>
      </c>
      <c r="J8064">
        <v>2</v>
      </c>
      <c r="K8064">
        <v>4.8099999999999996</v>
      </c>
    </row>
    <row r="8065" spans="1:11" x14ac:dyDescent="0.25">
      <c r="A8065" s="1">
        <v>42906</v>
      </c>
      <c r="B8065">
        <v>2017</v>
      </c>
      <c r="C8065">
        <v>6</v>
      </c>
      <c r="D8065" t="s">
        <v>1995</v>
      </c>
      <c r="E8065" t="s">
        <v>22</v>
      </c>
      <c r="F8065" t="s">
        <v>13</v>
      </c>
      <c r="G8065" t="s">
        <v>14</v>
      </c>
      <c r="H8065" t="s">
        <v>1959</v>
      </c>
      <c r="I8065">
        <v>149.94999999999999</v>
      </c>
      <c r="J8065">
        <v>5</v>
      </c>
      <c r="K8065">
        <v>15</v>
      </c>
    </row>
    <row r="8066" spans="1:11" x14ac:dyDescent="0.25">
      <c r="A8066" s="1">
        <v>42906</v>
      </c>
      <c r="B8066">
        <v>2017</v>
      </c>
      <c r="C8066">
        <v>6</v>
      </c>
      <c r="D8066" t="s">
        <v>1995</v>
      </c>
      <c r="E8066" t="s">
        <v>22</v>
      </c>
      <c r="F8066" t="s">
        <v>28</v>
      </c>
      <c r="G8066" t="s">
        <v>48</v>
      </c>
      <c r="H8066" t="s">
        <v>303</v>
      </c>
      <c r="I8066">
        <v>51.31</v>
      </c>
      <c r="J8066">
        <v>3</v>
      </c>
      <c r="K8066">
        <v>18.600000000000001</v>
      </c>
    </row>
    <row r="8067" spans="1:11" x14ac:dyDescent="0.25">
      <c r="A8067" s="1">
        <v>42906</v>
      </c>
      <c r="B8067">
        <v>2017</v>
      </c>
      <c r="C8067">
        <v>6</v>
      </c>
      <c r="D8067" t="s">
        <v>332</v>
      </c>
      <c r="E8067" t="s">
        <v>131</v>
      </c>
      <c r="F8067" t="s">
        <v>28</v>
      </c>
      <c r="G8067" t="s">
        <v>29</v>
      </c>
      <c r="H8067" t="s">
        <v>1227</v>
      </c>
      <c r="I8067">
        <v>31.1</v>
      </c>
      <c r="J8067">
        <v>6</v>
      </c>
      <c r="K8067">
        <v>10.89</v>
      </c>
    </row>
    <row r="8068" spans="1:11" x14ac:dyDescent="0.25">
      <c r="A8068" s="1">
        <v>42906</v>
      </c>
      <c r="B8068">
        <v>2017</v>
      </c>
      <c r="C8068">
        <v>6</v>
      </c>
      <c r="D8068" t="s">
        <v>332</v>
      </c>
      <c r="E8068" t="s">
        <v>131</v>
      </c>
      <c r="F8068" t="s">
        <v>28</v>
      </c>
      <c r="G8068" t="s">
        <v>64</v>
      </c>
      <c r="H8068" t="s">
        <v>459</v>
      </c>
      <c r="I8068">
        <v>5.25</v>
      </c>
      <c r="J8068">
        <v>2</v>
      </c>
      <c r="K8068">
        <v>0.59</v>
      </c>
    </row>
    <row r="8069" spans="1:11" x14ac:dyDescent="0.25">
      <c r="A8069" s="1">
        <v>42906</v>
      </c>
      <c r="B8069">
        <v>2017</v>
      </c>
      <c r="C8069">
        <v>6</v>
      </c>
      <c r="D8069" t="s">
        <v>1025</v>
      </c>
      <c r="E8069" t="s">
        <v>77</v>
      </c>
      <c r="F8069" t="s">
        <v>28</v>
      </c>
      <c r="G8069" t="s">
        <v>38</v>
      </c>
      <c r="H8069" t="s">
        <v>2684</v>
      </c>
      <c r="I8069">
        <v>4.46</v>
      </c>
      <c r="J8069">
        <v>1</v>
      </c>
      <c r="K8069">
        <v>0.33</v>
      </c>
    </row>
    <row r="8070" spans="1:11" x14ac:dyDescent="0.25">
      <c r="A8070" s="1">
        <v>42906</v>
      </c>
      <c r="B8070">
        <v>2017</v>
      </c>
      <c r="C8070">
        <v>6</v>
      </c>
      <c r="D8070" t="s">
        <v>1595</v>
      </c>
      <c r="E8070" t="s">
        <v>215</v>
      </c>
      <c r="F8070" t="s">
        <v>28</v>
      </c>
      <c r="G8070" t="s">
        <v>29</v>
      </c>
      <c r="H8070" t="s">
        <v>2549</v>
      </c>
      <c r="I8070">
        <v>32.4</v>
      </c>
      <c r="J8070">
        <v>5</v>
      </c>
      <c r="K8070">
        <v>15.55</v>
      </c>
    </row>
    <row r="8071" spans="1:11" x14ac:dyDescent="0.25">
      <c r="A8071" s="1">
        <v>42906</v>
      </c>
      <c r="B8071">
        <v>2017</v>
      </c>
      <c r="C8071">
        <v>6</v>
      </c>
      <c r="D8071" t="s">
        <v>1595</v>
      </c>
      <c r="E8071" t="s">
        <v>215</v>
      </c>
      <c r="F8071" t="s">
        <v>13</v>
      </c>
      <c r="G8071" t="s">
        <v>23</v>
      </c>
      <c r="H8071" t="s">
        <v>1756</v>
      </c>
      <c r="I8071">
        <v>503.96</v>
      </c>
      <c r="J8071">
        <v>4</v>
      </c>
      <c r="K8071">
        <v>125.99</v>
      </c>
    </row>
    <row r="8072" spans="1:11" x14ac:dyDescent="0.25">
      <c r="A8072" s="1">
        <v>42907</v>
      </c>
      <c r="B8072">
        <v>2017</v>
      </c>
      <c r="C8072">
        <v>6</v>
      </c>
      <c r="D8072" t="s">
        <v>451</v>
      </c>
      <c r="E8072" t="s">
        <v>131</v>
      </c>
      <c r="F8072" t="s">
        <v>18</v>
      </c>
      <c r="G8072" t="s">
        <v>36</v>
      </c>
      <c r="H8072" t="s">
        <v>1026</v>
      </c>
      <c r="I8072">
        <v>17.920000000000002</v>
      </c>
      <c r="J8072">
        <v>5</v>
      </c>
      <c r="K8072">
        <v>2.46</v>
      </c>
    </row>
    <row r="8073" spans="1:11" x14ac:dyDescent="0.25">
      <c r="A8073" s="1">
        <v>42907</v>
      </c>
      <c r="B8073">
        <v>2017</v>
      </c>
      <c r="C8073">
        <v>6</v>
      </c>
      <c r="D8073" t="s">
        <v>451</v>
      </c>
      <c r="E8073" t="s">
        <v>131</v>
      </c>
      <c r="F8073" t="s">
        <v>28</v>
      </c>
      <c r="G8073" t="s">
        <v>48</v>
      </c>
      <c r="H8073" t="s">
        <v>1897</v>
      </c>
      <c r="I8073">
        <v>41.26</v>
      </c>
      <c r="J8073">
        <v>6</v>
      </c>
      <c r="K8073">
        <v>-34.380000000000003</v>
      </c>
    </row>
    <row r="8074" spans="1:11" x14ac:dyDescent="0.25">
      <c r="A8074" s="1">
        <v>42907</v>
      </c>
      <c r="B8074">
        <v>2017</v>
      </c>
      <c r="C8074">
        <v>6</v>
      </c>
      <c r="D8074" t="s">
        <v>1537</v>
      </c>
      <c r="E8074" t="s">
        <v>2696</v>
      </c>
      <c r="F8074" t="s">
        <v>28</v>
      </c>
      <c r="G8074" t="s">
        <v>48</v>
      </c>
      <c r="H8074" t="s">
        <v>610</v>
      </c>
      <c r="I8074">
        <v>82.4</v>
      </c>
      <c r="J8074">
        <v>5</v>
      </c>
      <c r="K8074">
        <v>40.380000000000003</v>
      </c>
    </row>
    <row r="8075" spans="1:11" x14ac:dyDescent="0.25">
      <c r="A8075" s="1">
        <v>42907</v>
      </c>
      <c r="B8075">
        <v>2017</v>
      </c>
      <c r="C8075">
        <v>6</v>
      </c>
      <c r="D8075" t="s">
        <v>1537</v>
      </c>
      <c r="E8075" t="s">
        <v>2696</v>
      </c>
      <c r="F8075" t="s">
        <v>28</v>
      </c>
      <c r="G8075" t="s">
        <v>48</v>
      </c>
      <c r="H8075" t="s">
        <v>53</v>
      </c>
      <c r="I8075">
        <v>6.24</v>
      </c>
      <c r="J8075">
        <v>2</v>
      </c>
      <c r="K8075">
        <v>3.06</v>
      </c>
    </row>
    <row r="8076" spans="1:11" x14ac:dyDescent="0.25">
      <c r="A8076" s="1">
        <v>42907</v>
      </c>
      <c r="B8076">
        <v>2017</v>
      </c>
      <c r="C8076">
        <v>6</v>
      </c>
      <c r="D8076" t="s">
        <v>1537</v>
      </c>
      <c r="E8076" t="s">
        <v>2696</v>
      </c>
      <c r="F8076" t="s">
        <v>28</v>
      </c>
      <c r="G8076" t="s">
        <v>29</v>
      </c>
      <c r="H8076" t="s">
        <v>2041</v>
      </c>
      <c r="I8076">
        <v>447.84</v>
      </c>
      <c r="J8076">
        <v>8</v>
      </c>
      <c r="K8076">
        <v>219.44</v>
      </c>
    </row>
    <row r="8077" spans="1:11" x14ac:dyDescent="0.25">
      <c r="A8077" s="1">
        <v>42908</v>
      </c>
      <c r="B8077">
        <v>2017</v>
      </c>
      <c r="C8077">
        <v>6</v>
      </c>
      <c r="D8077" t="s">
        <v>739</v>
      </c>
      <c r="E8077" t="s">
        <v>77</v>
      </c>
      <c r="F8077" t="s">
        <v>28</v>
      </c>
      <c r="G8077" t="s">
        <v>155</v>
      </c>
      <c r="H8077" t="s">
        <v>1399</v>
      </c>
      <c r="I8077">
        <v>37.61</v>
      </c>
      <c r="J8077">
        <v>3</v>
      </c>
      <c r="K8077">
        <v>12.69</v>
      </c>
    </row>
    <row r="8078" spans="1:11" x14ac:dyDescent="0.25">
      <c r="A8078" s="1">
        <v>42908</v>
      </c>
      <c r="B8078">
        <v>2017</v>
      </c>
      <c r="C8078">
        <v>6</v>
      </c>
      <c r="D8078" t="s">
        <v>121</v>
      </c>
      <c r="E8078" t="s">
        <v>89</v>
      </c>
      <c r="F8078" t="s">
        <v>28</v>
      </c>
      <c r="G8078" t="s">
        <v>48</v>
      </c>
      <c r="H8078" t="s">
        <v>2141</v>
      </c>
      <c r="I8078">
        <v>10.33</v>
      </c>
      <c r="J8078">
        <v>3</v>
      </c>
      <c r="K8078">
        <v>-7.58</v>
      </c>
    </row>
    <row r="8079" spans="1:11" x14ac:dyDescent="0.25">
      <c r="A8079" s="1">
        <v>42908</v>
      </c>
      <c r="B8079">
        <v>2017</v>
      </c>
      <c r="C8079">
        <v>6</v>
      </c>
      <c r="D8079" t="s">
        <v>121</v>
      </c>
      <c r="E8079" t="s">
        <v>89</v>
      </c>
      <c r="F8079" t="s">
        <v>28</v>
      </c>
      <c r="G8079" t="s">
        <v>48</v>
      </c>
      <c r="H8079" t="s">
        <v>904</v>
      </c>
      <c r="I8079">
        <v>31.16</v>
      </c>
      <c r="J8079">
        <v>5</v>
      </c>
      <c r="K8079">
        <v>-23.89</v>
      </c>
    </row>
    <row r="8080" spans="1:11" x14ac:dyDescent="0.25">
      <c r="A8080" s="1">
        <v>42908</v>
      </c>
      <c r="B8080">
        <v>2017</v>
      </c>
      <c r="C8080">
        <v>6</v>
      </c>
      <c r="D8080" t="s">
        <v>121</v>
      </c>
      <c r="E8080" t="s">
        <v>89</v>
      </c>
      <c r="F8080" t="s">
        <v>28</v>
      </c>
      <c r="G8080" t="s">
        <v>38</v>
      </c>
      <c r="H8080" t="s">
        <v>2684</v>
      </c>
      <c r="I8080">
        <v>8.93</v>
      </c>
      <c r="J8080">
        <v>2</v>
      </c>
      <c r="K8080">
        <v>0.67</v>
      </c>
    </row>
    <row r="8081" spans="1:11" x14ac:dyDescent="0.25">
      <c r="A8081" s="1">
        <v>42908</v>
      </c>
      <c r="B8081">
        <v>2017</v>
      </c>
      <c r="C8081">
        <v>6</v>
      </c>
      <c r="D8081" t="s">
        <v>142</v>
      </c>
      <c r="E8081" t="s">
        <v>26</v>
      </c>
      <c r="F8081" t="s">
        <v>28</v>
      </c>
      <c r="G8081" t="s">
        <v>48</v>
      </c>
      <c r="H8081" t="s">
        <v>1285</v>
      </c>
      <c r="I8081">
        <v>3.04</v>
      </c>
      <c r="J8081">
        <v>3</v>
      </c>
      <c r="K8081">
        <v>-5.01</v>
      </c>
    </row>
    <row r="8082" spans="1:11" x14ac:dyDescent="0.25">
      <c r="A8082" s="1">
        <v>42908</v>
      </c>
      <c r="B8082">
        <v>2017</v>
      </c>
      <c r="C8082">
        <v>6</v>
      </c>
      <c r="D8082" t="s">
        <v>447</v>
      </c>
      <c r="E8082" t="s">
        <v>71</v>
      </c>
      <c r="F8082" t="s">
        <v>18</v>
      </c>
      <c r="G8082" t="s">
        <v>19</v>
      </c>
      <c r="H8082" t="s">
        <v>982</v>
      </c>
      <c r="I8082">
        <v>487.96</v>
      </c>
      <c r="J8082">
        <v>2</v>
      </c>
      <c r="K8082">
        <v>146.38999999999999</v>
      </c>
    </row>
    <row r="8083" spans="1:11" x14ac:dyDescent="0.25">
      <c r="A8083" s="1">
        <v>42910</v>
      </c>
      <c r="B8083">
        <v>2017</v>
      </c>
      <c r="C8083">
        <v>6</v>
      </c>
      <c r="D8083" t="s">
        <v>1174</v>
      </c>
      <c r="E8083" t="s">
        <v>131</v>
      </c>
      <c r="F8083" t="s">
        <v>28</v>
      </c>
      <c r="G8083" t="s">
        <v>29</v>
      </c>
      <c r="H8083" t="s">
        <v>2521</v>
      </c>
      <c r="I8083">
        <v>21.74</v>
      </c>
      <c r="J8083">
        <v>3</v>
      </c>
      <c r="K8083">
        <v>6.8</v>
      </c>
    </row>
    <row r="8084" spans="1:11" x14ac:dyDescent="0.25">
      <c r="A8084" s="1">
        <v>42910</v>
      </c>
      <c r="B8084">
        <v>2017</v>
      </c>
      <c r="C8084">
        <v>6</v>
      </c>
      <c r="D8084" t="s">
        <v>2479</v>
      </c>
      <c r="E8084" t="s">
        <v>45</v>
      </c>
      <c r="F8084" t="s">
        <v>28</v>
      </c>
      <c r="G8084" t="s">
        <v>64</v>
      </c>
      <c r="H8084" t="s">
        <v>1758</v>
      </c>
      <c r="I8084">
        <v>95.92</v>
      </c>
      <c r="J8084">
        <v>8</v>
      </c>
      <c r="K8084">
        <v>25.9</v>
      </c>
    </row>
    <row r="8085" spans="1:11" x14ac:dyDescent="0.25">
      <c r="A8085" s="1">
        <v>42910</v>
      </c>
      <c r="B8085">
        <v>2017</v>
      </c>
      <c r="C8085">
        <v>6</v>
      </c>
      <c r="D8085" t="s">
        <v>243</v>
      </c>
      <c r="E8085" t="s">
        <v>45</v>
      </c>
      <c r="F8085" t="s">
        <v>28</v>
      </c>
      <c r="G8085" t="s">
        <v>64</v>
      </c>
      <c r="H8085" t="s">
        <v>65</v>
      </c>
      <c r="I8085">
        <v>385.6</v>
      </c>
      <c r="J8085">
        <v>8</v>
      </c>
      <c r="K8085">
        <v>111.82</v>
      </c>
    </row>
    <row r="8086" spans="1:11" x14ac:dyDescent="0.25">
      <c r="A8086" s="1">
        <v>42910</v>
      </c>
      <c r="B8086">
        <v>2017</v>
      </c>
      <c r="C8086">
        <v>6</v>
      </c>
      <c r="D8086" t="s">
        <v>243</v>
      </c>
      <c r="E8086" t="s">
        <v>45</v>
      </c>
      <c r="F8086" t="s">
        <v>28</v>
      </c>
      <c r="G8086" t="s">
        <v>64</v>
      </c>
      <c r="H8086" t="s">
        <v>167</v>
      </c>
      <c r="I8086">
        <v>35.82</v>
      </c>
      <c r="J8086">
        <v>9</v>
      </c>
      <c r="K8086">
        <v>11.82</v>
      </c>
    </row>
    <row r="8087" spans="1:11" x14ac:dyDescent="0.25">
      <c r="A8087" s="1">
        <v>42910</v>
      </c>
      <c r="B8087">
        <v>2017</v>
      </c>
      <c r="C8087">
        <v>6</v>
      </c>
      <c r="D8087" t="s">
        <v>807</v>
      </c>
      <c r="E8087" t="s">
        <v>22</v>
      </c>
      <c r="F8087" t="s">
        <v>18</v>
      </c>
      <c r="G8087" t="s">
        <v>36</v>
      </c>
      <c r="H8087" t="s">
        <v>2448</v>
      </c>
      <c r="I8087">
        <v>276.69</v>
      </c>
      <c r="J8087">
        <v>3</v>
      </c>
      <c r="K8087">
        <v>49.8</v>
      </c>
    </row>
    <row r="8088" spans="1:11" x14ac:dyDescent="0.25">
      <c r="A8088" s="1">
        <v>42910</v>
      </c>
      <c r="B8088">
        <v>2017</v>
      </c>
      <c r="C8088">
        <v>6</v>
      </c>
      <c r="D8088" t="s">
        <v>807</v>
      </c>
      <c r="E8088" t="s">
        <v>22</v>
      </c>
      <c r="F8088" t="s">
        <v>18</v>
      </c>
      <c r="G8088" t="s">
        <v>19</v>
      </c>
      <c r="H8088" t="s">
        <v>1841</v>
      </c>
      <c r="I8088">
        <v>172.76</v>
      </c>
      <c r="J8088">
        <v>2</v>
      </c>
      <c r="K8088">
        <v>32.630000000000003</v>
      </c>
    </row>
    <row r="8089" spans="1:11" x14ac:dyDescent="0.25">
      <c r="A8089" s="1">
        <v>42910</v>
      </c>
      <c r="B8089">
        <v>2017</v>
      </c>
      <c r="C8089">
        <v>6</v>
      </c>
      <c r="D8089" t="s">
        <v>438</v>
      </c>
      <c r="E8089" t="s">
        <v>26</v>
      </c>
      <c r="F8089" t="s">
        <v>28</v>
      </c>
      <c r="G8089" t="s">
        <v>48</v>
      </c>
      <c r="H8089" t="s">
        <v>880</v>
      </c>
      <c r="I8089">
        <v>182.99</v>
      </c>
      <c r="J8089">
        <v>3</v>
      </c>
      <c r="K8089">
        <v>-320.24</v>
      </c>
    </row>
    <row r="8090" spans="1:11" x14ac:dyDescent="0.25">
      <c r="A8090" s="1">
        <v>42910</v>
      </c>
      <c r="B8090">
        <v>2017</v>
      </c>
      <c r="C8090">
        <v>6</v>
      </c>
      <c r="D8090" t="s">
        <v>438</v>
      </c>
      <c r="E8090" t="s">
        <v>26</v>
      </c>
      <c r="F8090" t="s">
        <v>28</v>
      </c>
      <c r="G8090" t="s">
        <v>29</v>
      </c>
      <c r="H8090" t="s">
        <v>244</v>
      </c>
      <c r="I8090">
        <v>10.27</v>
      </c>
      <c r="J8090">
        <v>3</v>
      </c>
      <c r="K8090">
        <v>3.21</v>
      </c>
    </row>
    <row r="8091" spans="1:11" x14ac:dyDescent="0.25">
      <c r="A8091" s="1">
        <v>42910</v>
      </c>
      <c r="B8091">
        <v>2017</v>
      </c>
      <c r="C8091">
        <v>6</v>
      </c>
      <c r="D8091" t="s">
        <v>1161</v>
      </c>
      <c r="E8091" t="s">
        <v>45</v>
      </c>
      <c r="F8091" t="s">
        <v>28</v>
      </c>
      <c r="G8091" t="s">
        <v>33</v>
      </c>
      <c r="H8091" t="s">
        <v>1589</v>
      </c>
      <c r="I8091">
        <v>2.88</v>
      </c>
      <c r="J8091">
        <v>1</v>
      </c>
      <c r="K8091">
        <v>1.35</v>
      </c>
    </row>
    <row r="8092" spans="1:11" x14ac:dyDescent="0.25">
      <c r="A8092" s="1">
        <v>42910</v>
      </c>
      <c r="B8092">
        <v>2017</v>
      </c>
      <c r="C8092">
        <v>6</v>
      </c>
      <c r="D8092" t="s">
        <v>942</v>
      </c>
      <c r="E8092" t="s">
        <v>1573</v>
      </c>
      <c r="F8092" t="s">
        <v>28</v>
      </c>
      <c r="G8092" t="s">
        <v>48</v>
      </c>
      <c r="H8092" t="s">
        <v>510</v>
      </c>
      <c r="I8092">
        <v>102.93</v>
      </c>
      <c r="J8092">
        <v>3</v>
      </c>
      <c r="K8092">
        <v>48.38</v>
      </c>
    </row>
    <row r="8093" spans="1:11" x14ac:dyDescent="0.25">
      <c r="A8093" s="1">
        <v>42911</v>
      </c>
      <c r="B8093">
        <v>2017</v>
      </c>
      <c r="C8093">
        <v>6</v>
      </c>
      <c r="D8093" t="s">
        <v>2498</v>
      </c>
      <c r="E8093" t="s">
        <v>107</v>
      </c>
      <c r="F8093" t="s">
        <v>28</v>
      </c>
      <c r="G8093" t="s">
        <v>46</v>
      </c>
      <c r="H8093" t="s">
        <v>1321</v>
      </c>
      <c r="I8093">
        <v>71.040000000000006</v>
      </c>
      <c r="J8093">
        <v>6</v>
      </c>
      <c r="K8093">
        <v>26.64</v>
      </c>
    </row>
    <row r="8094" spans="1:11" x14ac:dyDescent="0.25">
      <c r="A8094" s="1">
        <v>42911</v>
      </c>
      <c r="B8094">
        <v>2017</v>
      </c>
      <c r="C8094">
        <v>6</v>
      </c>
      <c r="D8094" t="s">
        <v>2498</v>
      </c>
      <c r="E8094" t="s">
        <v>107</v>
      </c>
      <c r="F8094" t="s">
        <v>28</v>
      </c>
      <c r="G8094" t="s">
        <v>64</v>
      </c>
      <c r="H8094" t="s">
        <v>1846</v>
      </c>
      <c r="I8094">
        <v>5.34</v>
      </c>
      <c r="J8094">
        <v>2</v>
      </c>
      <c r="K8094">
        <v>0.73</v>
      </c>
    </row>
    <row r="8095" spans="1:11" x14ac:dyDescent="0.25">
      <c r="A8095" s="1">
        <v>42911</v>
      </c>
      <c r="B8095">
        <v>2017</v>
      </c>
      <c r="C8095">
        <v>6</v>
      </c>
      <c r="D8095" t="s">
        <v>2498</v>
      </c>
      <c r="E8095" t="s">
        <v>107</v>
      </c>
      <c r="F8095" t="s">
        <v>28</v>
      </c>
      <c r="G8095" t="s">
        <v>33</v>
      </c>
      <c r="H8095" t="s">
        <v>34</v>
      </c>
      <c r="I8095">
        <v>11.3</v>
      </c>
      <c r="J8095">
        <v>3</v>
      </c>
      <c r="K8095">
        <v>-2.12</v>
      </c>
    </row>
    <row r="8096" spans="1:11" x14ac:dyDescent="0.25">
      <c r="A8096" s="1">
        <v>42911</v>
      </c>
      <c r="B8096">
        <v>2017</v>
      </c>
      <c r="C8096">
        <v>6</v>
      </c>
      <c r="D8096" t="s">
        <v>1572</v>
      </c>
      <c r="E8096" t="s">
        <v>17</v>
      </c>
      <c r="F8096" t="s">
        <v>18</v>
      </c>
      <c r="G8096" t="s">
        <v>42</v>
      </c>
      <c r="H8096" t="s">
        <v>892</v>
      </c>
      <c r="I8096">
        <v>871.4</v>
      </c>
      <c r="J8096">
        <v>4</v>
      </c>
      <c r="K8096">
        <v>148.13999999999999</v>
      </c>
    </row>
    <row r="8097" spans="1:11" x14ac:dyDescent="0.25">
      <c r="A8097" s="1">
        <v>42911</v>
      </c>
      <c r="B8097">
        <v>2017</v>
      </c>
      <c r="C8097">
        <v>6</v>
      </c>
      <c r="D8097" t="s">
        <v>2260</v>
      </c>
      <c r="E8097" t="s">
        <v>26</v>
      </c>
      <c r="F8097" t="s">
        <v>13</v>
      </c>
      <c r="G8097" t="s">
        <v>23</v>
      </c>
      <c r="H8097" t="s">
        <v>870</v>
      </c>
      <c r="I8097">
        <v>148.47999999999999</v>
      </c>
      <c r="J8097">
        <v>2</v>
      </c>
      <c r="K8097">
        <v>16.7</v>
      </c>
    </row>
    <row r="8098" spans="1:11" x14ac:dyDescent="0.25">
      <c r="A8098" s="1">
        <v>42911</v>
      </c>
      <c r="B8098">
        <v>2017</v>
      </c>
      <c r="C8098">
        <v>6</v>
      </c>
      <c r="D8098" t="s">
        <v>1390</v>
      </c>
      <c r="E8098" t="s">
        <v>22</v>
      </c>
      <c r="F8098" t="s">
        <v>18</v>
      </c>
      <c r="G8098" t="s">
        <v>165</v>
      </c>
      <c r="H8098" t="s">
        <v>1393</v>
      </c>
      <c r="I8098">
        <v>400.78</v>
      </c>
      <c r="J8098">
        <v>1</v>
      </c>
      <c r="K8098">
        <v>-5.01</v>
      </c>
    </row>
    <row r="8099" spans="1:11" x14ac:dyDescent="0.25">
      <c r="A8099" s="1">
        <v>42912</v>
      </c>
      <c r="B8099">
        <v>2017</v>
      </c>
      <c r="C8099">
        <v>6</v>
      </c>
      <c r="D8099" t="s">
        <v>2074</v>
      </c>
      <c r="E8099" t="s">
        <v>45</v>
      </c>
      <c r="F8099" t="s">
        <v>28</v>
      </c>
      <c r="G8099" t="s">
        <v>38</v>
      </c>
      <c r="H8099" t="s">
        <v>372</v>
      </c>
      <c r="I8099">
        <v>83.76</v>
      </c>
      <c r="J8099">
        <v>12</v>
      </c>
      <c r="K8099">
        <v>1.68</v>
      </c>
    </row>
    <row r="8100" spans="1:11" x14ac:dyDescent="0.25">
      <c r="A8100" s="1">
        <v>42912</v>
      </c>
      <c r="B8100">
        <v>2017</v>
      </c>
      <c r="C8100">
        <v>6</v>
      </c>
      <c r="D8100" t="s">
        <v>714</v>
      </c>
      <c r="E8100" t="s">
        <v>71</v>
      </c>
      <c r="F8100" t="s">
        <v>28</v>
      </c>
      <c r="G8100" t="s">
        <v>29</v>
      </c>
      <c r="H8100" t="s">
        <v>865</v>
      </c>
      <c r="I8100">
        <v>4.54</v>
      </c>
      <c r="J8100">
        <v>1</v>
      </c>
      <c r="K8100">
        <v>2.04</v>
      </c>
    </row>
    <row r="8101" spans="1:11" x14ac:dyDescent="0.25">
      <c r="A8101" s="1">
        <v>42912</v>
      </c>
      <c r="B8101">
        <v>2017</v>
      </c>
      <c r="C8101">
        <v>6</v>
      </c>
      <c r="D8101" t="s">
        <v>714</v>
      </c>
      <c r="E8101" t="s">
        <v>71</v>
      </c>
      <c r="F8101" t="s">
        <v>28</v>
      </c>
      <c r="G8101" t="s">
        <v>64</v>
      </c>
      <c r="H8101" t="s">
        <v>1753</v>
      </c>
      <c r="I8101">
        <v>15.92</v>
      </c>
      <c r="J8101">
        <v>4</v>
      </c>
      <c r="K8101">
        <v>5.41</v>
      </c>
    </row>
    <row r="8102" spans="1:11" x14ac:dyDescent="0.25">
      <c r="A8102" s="1">
        <v>42912</v>
      </c>
      <c r="B8102">
        <v>2017</v>
      </c>
      <c r="C8102">
        <v>6</v>
      </c>
      <c r="D8102" t="s">
        <v>714</v>
      </c>
      <c r="E8102" t="s">
        <v>71</v>
      </c>
      <c r="F8102" t="s">
        <v>13</v>
      </c>
      <c r="G8102" t="s">
        <v>23</v>
      </c>
      <c r="H8102" t="s">
        <v>832</v>
      </c>
      <c r="I8102">
        <v>543.91999999999996</v>
      </c>
      <c r="J8102">
        <v>8</v>
      </c>
      <c r="K8102">
        <v>135.97999999999999</v>
      </c>
    </row>
    <row r="8103" spans="1:11" x14ac:dyDescent="0.25">
      <c r="A8103" s="1">
        <v>42912</v>
      </c>
      <c r="B8103">
        <v>2017</v>
      </c>
      <c r="C8103">
        <v>6</v>
      </c>
      <c r="D8103" t="s">
        <v>2215</v>
      </c>
      <c r="E8103" t="s">
        <v>212</v>
      </c>
      <c r="F8103" t="s">
        <v>18</v>
      </c>
      <c r="G8103" t="s">
        <v>36</v>
      </c>
      <c r="H8103" t="s">
        <v>1974</v>
      </c>
      <c r="I8103">
        <v>526.45000000000005</v>
      </c>
      <c r="J8103">
        <v>5</v>
      </c>
      <c r="K8103">
        <v>31.59</v>
      </c>
    </row>
    <row r="8104" spans="1:11" x14ac:dyDescent="0.25">
      <c r="A8104" s="1">
        <v>42912</v>
      </c>
      <c r="B8104">
        <v>2017</v>
      </c>
      <c r="C8104">
        <v>6</v>
      </c>
      <c r="D8104" t="s">
        <v>761</v>
      </c>
      <c r="E8104" t="s">
        <v>103</v>
      </c>
      <c r="F8104" t="s">
        <v>13</v>
      </c>
      <c r="G8104" t="s">
        <v>14</v>
      </c>
      <c r="H8104" t="s">
        <v>2193</v>
      </c>
      <c r="I8104">
        <v>431.93</v>
      </c>
      <c r="J8104">
        <v>9</v>
      </c>
      <c r="K8104">
        <v>64.790000000000006</v>
      </c>
    </row>
    <row r="8105" spans="1:11" x14ac:dyDescent="0.25">
      <c r="A8105" s="1">
        <v>42912</v>
      </c>
      <c r="B8105">
        <v>2017</v>
      </c>
      <c r="C8105">
        <v>6</v>
      </c>
      <c r="D8105" t="s">
        <v>382</v>
      </c>
      <c r="E8105" t="s">
        <v>22</v>
      </c>
      <c r="F8105" t="s">
        <v>13</v>
      </c>
      <c r="G8105" t="s">
        <v>23</v>
      </c>
      <c r="H8105" t="s">
        <v>264</v>
      </c>
      <c r="I8105">
        <v>239.97</v>
      </c>
      <c r="J8105">
        <v>3</v>
      </c>
      <c r="K8105">
        <v>67.19</v>
      </c>
    </row>
    <row r="8106" spans="1:11" x14ac:dyDescent="0.25">
      <c r="A8106" s="1">
        <v>42912</v>
      </c>
      <c r="B8106">
        <v>2017</v>
      </c>
      <c r="C8106">
        <v>6</v>
      </c>
      <c r="D8106" t="s">
        <v>620</v>
      </c>
      <c r="E8106" t="s">
        <v>89</v>
      </c>
      <c r="F8106" t="s">
        <v>13</v>
      </c>
      <c r="G8106" t="s">
        <v>23</v>
      </c>
      <c r="H8106" t="s">
        <v>291</v>
      </c>
      <c r="I8106">
        <v>358.2</v>
      </c>
      <c r="J8106">
        <v>3</v>
      </c>
      <c r="K8106">
        <v>41.79</v>
      </c>
    </row>
    <row r="8107" spans="1:11" x14ac:dyDescent="0.25">
      <c r="A8107" s="1">
        <v>42912</v>
      </c>
      <c r="B8107">
        <v>2017</v>
      </c>
      <c r="C8107">
        <v>6</v>
      </c>
      <c r="D8107" t="s">
        <v>620</v>
      </c>
      <c r="E8107" t="s">
        <v>89</v>
      </c>
      <c r="F8107" t="s">
        <v>13</v>
      </c>
      <c r="G8107" t="s">
        <v>23</v>
      </c>
      <c r="H8107" t="s">
        <v>109</v>
      </c>
      <c r="I8107">
        <v>545.91999999999996</v>
      </c>
      <c r="J8107">
        <v>14</v>
      </c>
      <c r="K8107">
        <v>72.790000000000006</v>
      </c>
    </row>
    <row r="8108" spans="1:11" x14ac:dyDescent="0.25">
      <c r="A8108" s="1">
        <v>42912</v>
      </c>
      <c r="B8108">
        <v>2017</v>
      </c>
      <c r="C8108">
        <v>6</v>
      </c>
      <c r="D8108" t="s">
        <v>2290</v>
      </c>
      <c r="E8108" t="s">
        <v>77</v>
      </c>
      <c r="F8108" t="s">
        <v>28</v>
      </c>
      <c r="G8108" t="s">
        <v>46</v>
      </c>
      <c r="H8108" t="s">
        <v>616</v>
      </c>
      <c r="I8108">
        <v>13.87</v>
      </c>
      <c r="J8108">
        <v>6</v>
      </c>
      <c r="K8108">
        <v>4.68</v>
      </c>
    </row>
    <row r="8109" spans="1:11" x14ac:dyDescent="0.25">
      <c r="A8109" s="1">
        <v>42912</v>
      </c>
      <c r="B8109">
        <v>2017</v>
      </c>
      <c r="C8109">
        <v>6</v>
      </c>
      <c r="D8109" t="s">
        <v>2290</v>
      </c>
      <c r="E8109" t="s">
        <v>77</v>
      </c>
      <c r="F8109" t="s">
        <v>18</v>
      </c>
      <c r="G8109" t="s">
        <v>19</v>
      </c>
      <c r="H8109" t="s">
        <v>1908</v>
      </c>
      <c r="I8109">
        <v>273.55</v>
      </c>
      <c r="J8109">
        <v>3</v>
      </c>
      <c r="K8109">
        <v>-13.68</v>
      </c>
    </row>
    <row r="8110" spans="1:11" x14ac:dyDescent="0.25">
      <c r="A8110" s="1">
        <v>42912</v>
      </c>
      <c r="B8110">
        <v>2017</v>
      </c>
      <c r="C8110">
        <v>6</v>
      </c>
      <c r="D8110" t="s">
        <v>409</v>
      </c>
      <c r="E8110" t="s">
        <v>22</v>
      </c>
      <c r="F8110" t="s">
        <v>28</v>
      </c>
      <c r="G8110" t="s">
        <v>38</v>
      </c>
      <c r="H8110" t="s">
        <v>960</v>
      </c>
      <c r="I8110">
        <v>272.94</v>
      </c>
      <c r="J8110">
        <v>3</v>
      </c>
      <c r="K8110">
        <v>0</v>
      </c>
    </row>
    <row r="8111" spans="1:11" x14ac:dyDescent="0.25">
      <c r="A8111" s="1">
        <v>42912</v>
      </c>
      <c r="B8111">
        <v>2017</v>
      </c>
      <c r="C8111">
        <v>6</v>
      </c>
      <c r="D8111" t="s">
        <v>891</v>
      </c>
      <c r="E8111" t="s">
        <v>22</v>
      </c>
      <c r="F8111" t="s">
        <v>28</v>
      </c>
      <c r="G8111" t="s">
        <v>48</v>
      </c>
      <c r="H8111" t="s">
        <v>825</v>
      </c>
      <c r="I8111">
        <v>102.37</v>
      </c>
      <c r="J8111">
        <v>2</v>
      </c>
      <c r="K8111">
        <v>37.11</v>
      </c>
    </row>
    <row r="8112" spans="1:11" x14ac:dyDescent="0.25">
      <c r="A8112" s="1">
        <v>42912</v>
      </c>
      <c r="B8112">
        <v>2017</v>
      </c>
      <c r="C8112">
        <v>6</v>
      </c>
      <c r="D8112" t="s">
        <v>891</v>
      </c>
      <c r="E8112" t="s">
        <v>22</v>
      </c>
      <c r="F8112" t="s">
        <v>28</v>
      </c>
      <c r="G8112" t="s">
        <v>293</v>
      </c>
      <c r="H8112" t="s">
        <v>2500</v>
      </c>
      <c r="I8112">
        <v>28.4</v>
      </c>
      <c r="J8112">
        <v>5</v>
      </c>
      <c r="K8112">
        <v>8.24</v>
      </c>
    </row>
    <row r="8113" spans="1:11" x14ac:dyDescent="0.25">
      <c r="A8113" s="1">
        <v>42912</v>
      </c>
      <c r="B8113">
        <v>2017</v>
      </c>
      <c r="C8113">
        <v>6</v>
      </c>
      <c r="D8113" t="s">
        <v>891</v>
      </c>
      <c r="E8113" t="s">
        <v>22</v>
      </c>
      <c r="F8113" t="s">
        <v>28</v>
      </c>
      <c r="G8113" t="s">
        <v>38</v>
      </c>
      <c r="H8113" t="s">
        <v>265</v>
      </c>
      <c r="I8113">
        <v>713.88</v>
      </c>
      <c r="J8113">
        <v>4</v>
      </c>
      <c r="K8113">
        <v>214.16</v>
      </c>
    </row>
    <row r="8114" spans="1:11" x14ac:dyDescent="0.25">
      <c r="A8114" s="1">
        <v>42912</v>
      </c>
      <c r="B8114">
        <v>2017</v>
      </c>
      <c r="C8114">
        <v>6</v>
      </c>
      <c r="D8114" t="s">
        <v>891</v>
      </c>
      <c r="E8114" t="s">
        <v>22</v>
      </c>
      <c r="F8114" t="s">
        <v>28</v>
      </c>
      <c r="G8114" t="s">
        <v>29</v>
      </c>
      <c r="H8114" t="s">
        <v>1920</v>
      </c>
      <c r="I8114">
        <v>68.52</v>
      </c>
      <c r="J8114">
        <v>3</v>
      </c>
      <c r="K8114">
        <v>31.52</v>
      </c>
    </row>
    <row r="8115" spans="1:11" x14ac:dyDescent="0.25">
      <c r="A8115" s="1">
        <v>42913</v>
      </c>
      <c r="B8115">
        <v>2017</v>
      </c>
      <c r="C8115">
        <v>6</v>
      </c>
      <c r="D8115" t="s">
        <v>1388</v>
      </c>
      <c r="E8115" t="s">
        <v>22</v>
      </c>
      <c r="F8115" t="s">
        <v>18</v>
      </c>
      <c r="G8115" t="s">
        <v>19</v>
      </c>
      <c r="H8115" t="s">
        <v>1164</v>
      </c>
      <c r="I8115">
        <v>191.65</v>
      </c>
      <c r="J8115">
        <v>3</v>
      </c>
      <c r="K8115">
        <v>31.94</v>
      </c>
    </row>
    <row r="8116" spans="1:11" x14ac:dyDescent="0.25">
      <c r="A8116" s="1">
        <v>42913</v>
      </c>
      <c r="B8116">
        <v>2017</v>
      </c>
      <c r="C8116">
        <v>6</v>
      </c>
      <c r="D8116" t="s">
        <v>838</v>
      </c>
      <c r="E8116" t="s">
        <v>431</v>
      </c>
      <c r="F8116" t="s">
        <v>28</v>
      </c>
      <c r="G8116" t="s">
        <v>29</v>
      </c>
      <c r="H8116" t="s">
        <v>1717</v>
      </c>
      <c r="I8116">
        <v>20.07</v>
      </c>
      <c r="J8116">
        <v>3</v>
      </c>
      <c r="K8116">
        <v>9.23</v>
      </c>
    </row>
    <row r="8117" spans="1:11" x14ac:dyDescent="0.25">
      <c r="A8117" s="1">
        <v>42913</v>
      </c>
      <c r="B8117">
        <v>2017</v>
      </c>
      <c r="C8117">
        <v>6</v>
      </c>
      <c r="D8117" t="s">
        <v>799</v>
      </c>
      <c r="E8117" t="s">
        <v>17</v>
      </c>
      <c r="F8117" t="s">
        <v>28</v>
      </c>
      <c r="G8117" t="s">
        <v>29</v>
      </c>
      <c r="H8117" t="s">
        <v>2212</v>
      </c>
      <c r="I8117">
        <v>19.440000000000001</v>
      </c>
      <c r="J8117">
        <v>3</v>
      </c>
      <c r="K8117">
        <v>9.33</v>
      </c>
    </row>
    <row r="8118" spans="1:11" x14ac:dyDescent="0.25">
      <c r="A8118" s="1">
        <v>42913</v>
      </c>
      <c r="B8118">
        <v>2017</v>
      </c>
      <c r="C8118">
        <v>6</v>
      </c>
      <c r="D8118" t="s">
        <v>799</v>
      </c>
      <c r="E8118" t="s">
        <v>17</v>
      </c>
      <c r="F8118" t="s">
        <v>18</v>
      </c>
      <c r="G8118" t="s">
        <v>36</v>
      </c>
      <c r="H8118" t="s">
        <v>2333</v>
      </c>
      <c r="I8118">
        <v>126.3</v>
      </c>
      <c r="J8118">
        <v>3</v>
      </c>
      <c r="K8118">
        <v>40.42</v>
      </c>
    </row>
    <row r="8119" spans="1:11" x14ac:dyDescent="0.25">
      <c r="A8119" s="1">
        <v>42913</v>
      </c>
      <c r="B8119">
        <v>2017</v>
      </c>
      <c r="C8119">
        <v>6</v>
      </c>
      <c r="D8119" t="s">
        <v>799</v>
      </c>
      <c r="E8119" t="s">
        <v>17</v>
      </c>
      <c r="F8119" t="s">
        <v>13</v>
      </c>
      <c r="G8119" t="s">
        <v>14</v>
      </c>
      <c r="H8119" t="s">
        <v>1648</v>
      </c>
      <c r="I8119">
        <v>1287.45</v>
      </c>
      <c r="J8119">
        <v>5</v>
      </c>
      <c r="K8119">
        <v>244.62</v>
      </c>
    </row>
    <row r="8120" spans="1:11" x14ac:dyDescent="0.25">
      <c r="A8120" s="1">
        <v>42915</v>
      </c>
      <c r="B8120">
        <v>2017</v>
      </c>
      <c r="C8120">
        <v>6</v>
      </c>
      <c r="D8120" t="s">
        <v>439</v>
      </c>
      <c r="E8120" t="s">
        <v>45</v>
      </c>
      <c r="F8120" t="s">
        <v>28</v>
      </c>
      <c r="G8120" t="s">
        <v>38</v>
      </c>
      <c r="H8120" t="s">
        <v>2336</v>
      </c>
      <c r="I8120">
        <v>1295.78</v>
      </c>
      <c r="J8120">
        <v>2</v>
      </c>
      <c r="K8120">
        <v>310.99</v>
      </c>
    </row>
    <row r="8121" spans="1:11" x14ac:dyDescent="0.25">
      <c r="A8121" s="1">
        <v>42915</v>
      </c>
      <c r="B8121">
        <v>2017</v>
      </c>
      <c r="C8121">
        <v>6</v>
      </c>
      <c r="D8121" t="s">
        <v>560</v>
      </c>
      <c r="E8121" t="s">
        <v>55</v>
      </c>
      <c r="F8121" t="s">
        <v>28</v>
      </c>
      <c r="G8121" t="s">
        <v>58</v>
      </c>
      <c r="H8121" t="s">
        <v>2103</v>
      </c>
      <c r="I8121">
        <v>362.94</v>
      </c>
      <c r="J8121">
        <v>3</v>
      </c>
      <c r="K8121">
        <v>90.74</v>
      </c>
    </row>
    <row r="8122" spans="1:11" x14ac:dyDescent="0.25">
      <c r="A8122" s="1">
        <v>42915</v>
      </c>
      <c r="B8122">
        <v>2017</v>
      </c>
      <c r="C8122">
        <v>6</v>
      </c>
      <c r="D8122" t="s">
        <v>560</v>
      </c>
      <c r="E8122" t="s">
        <v>55</v>
      </c>
      <c r="F8122" t="s">
        <v>28</v>
      </c>
      <c r="G8122" t="s">
        <v>48</v>
      </c>
      <c r="H8122" t="s">
        <v>1419</v>
      </c>
      <c r="I8122">
        <v>11.54</v>
      </c>
      <c r="J8122">
        <v>2</v>
      </c>
      <c r="K8122">
        <v>5.77</v>
      </c>
    </row>
    <row r="8123" spans="1:11" x14ac:dyDescent="0.25">
      <c r="A8123" s="1">
        <v>42915</v>
      </c>
      <c r="B8123">
        <v>2017</v>
      </c>
      <c r="C8123">
        <v>6</v>
      </c>
      <c r="D8123" t="s">
        <v>1031</v>
      </c>
      <c r="E8123" t="s">
        <v>45</v>
      </c>
      <c r="F8123" t="s">
        <v>28</v>
      </c>
      <c r="G8123" t="s">
        <v>48</v>
      </c>
      <c r="H8123" t="s">
        <v>1057</v>
      </c>
      <c r="I8123">
        <v>312.55</v>
      </c>
      <c r="J8123">
        <v>9</v>
      </c>
      <c r="K8123">
        <v>101.58</v>
      </c>
    </row>
    <row r="8124" spans="1:11" x14ac:dyDescent="0.25">
      <c r="A8124" s="1">
        <v>42915</v>
      </c>
      <c r="B8124">
        <v>2017</v>
      </c>
      <c r="C8124">
        <v>6</v>
      </c>
      <c r="D8124" t="s">
        <v>1485</v>
      </c>
      <c r="E8124" t="s">
        <v>32</v>
      </c>
      <c r="F8124" t="s">
        <v>28</v>
      </c>
      <c r="G8124" t="s">
        <v>29</v>
      </c>
      <c r="H8124" t="s">
        <v>2190</v>
      </c>
      <c r="I8124">
        <v>5.18</v>
      </c>
      <c r="J8124">
        <v>1</v>
      </c>
      <c r="K8124">
        <v>1.81</v>
      </c>
    </row>
    <row r="8125" spans="1:11" x14ac:dyDescent="0.25">
      <c r="A8125" s="1">
        <v>42915</v>
      </c>
      <c r="B8125">
        <v>2017</v>
      </c>
      <c r="C8125">
        <v>6</v>
      </c>
      <c r="D8125" t="s">
        <v>631</v>
      </c>
      <c r="E8125" t="s">
        <v>45</v>
      </c>
      <c r="F8125" t="s">
        <v>28</v>
      </c>
      <c r="G8125" t="s">
        <v>48</v>
      </c>
      <c r="H8125" t="s">
        <v>206</v>
      </c>
      <c r="I8125">
        <v>895.92</v>
      </c>
      <c r="J8125">
        <v>5</v>
      </c>
      <c r="K8125">
        <v>302.37</v>
      </c>
    </row>
    <row r="8126" spans="1:11" x14ac:dyDescent="0.25">
      <c r="A8126" s="1">
        <v>42915</v>
      </c>
      <c r="B8126">
        <v>2017</v>
      </c>
      <c r="C8126">
        <v>6</v>
      </c>
      <c r="D8126" t="s">
        <v>631</v>
      </c>
      <c r="E8126" t="s">
        <v>45</v>
      </c>
      <c r="F8126" t="s">
        <v>28</v>
      </c>
      <c r="G8126" t="s">
        <v>38</v>
      </c>
      <c r="H8126" t="s">
        <v>627</v>
      </c>
      <c r="I8126">
        <v>130.71</v>
      </c>
      <c r="J8126">
        <v>3</v>
      </c>
      <c r="K8126">
        <v>39.21</v>
      </c>
    </row>
    <row r="8127" spans="1:11" x14ac:dyDescent="0.25">
      <c r="A8127" s="1">
        <v>42915</v>
      </c>
      <c r="B8127">
        <v>2017</v>
      </c>
      <c r="C8127">
        <v>6</v>
      </c>
      <c r="D8127" t="s">
        <v>631</v>
      </c>
      <c r="E8127" t="s">
        <v>45</v>
      </c>
      <c r="F8127" t="s">
        <v>28</v>
      </c>
      <c r="G8127" t="s">
        <v>64</v>
      </c>
      <c r="H8127" t="s">
        <v>2612</v>
      </c>
      <c r="I8127">
        <v>11.68</v>
      </c>
      <c r="J8127">
        <v>2</v>
      </c>
      <c r="K8127">
        <v>3.04</v>
      </c>
    </row>
    <row r="8128" spans="1:11" x14ac:dyDescent="0.25">
      <c r="A8128" s="1">
        <v>42915</v>
      </c>
      <c r="B8128">
        <v>2017</v>
      </c>
      <c r="C8128">
        <v>6</v>
      </c>
      <c r="D8128" t="s">
        <v>631</v>
      </c>
      <c r="E8128" t="s">
        <v>45</v>
      </c>
      <c r="F8128" t="s">
        <v>13</v>
      </c>
      <c r="G8128" t="s">
        <v>14</v>
      </c>
      <c r="H8128" t="s">
        <v>348</v>
      </c>
      <c r="I8128">
        <v>62.31</v>
      </c>
      <c r="J8128">
        <v>3</v>
      </c>
      <c r="K8128">
        <v>22.43</v>
      </c>
    </row>
    <row r="8129" spans="1:11" x14ac:dyDescent="0.25">
      <c r="A8129" s="1">
        <v>42915</v>
      </c>
      <c r="B8129">
        <v>2017</v>
      </c>
      <c r="C8129">
        <v>6</v>
      </c>
      <c r="D8129" t="s">
        <v>2290</v>
      </c>
      <c r="E8129" t="s">
        <v>421</v>
      </c>
      <c r="F8129" t="s">
        <v>18</v>
      </c>
      <c r="G8129" t="s">
        <v>165</v>
      </c>
      <c r="H8129" t="s">
        <v>2131</v>
      </c>
      <c r="I8129">
        <v>638.82000000000005</v>
      </c>
      <c r="J8129">
        <v>9</v>
      </c>
      <c r="K8129">
        <v>185.26</v>
      </c>
    </row>
    <row r="8130" spans="1:11" x14ac:dyDescent="0.25">
      <c r="A8130" s="1">
        <v>42915</v>
      </c>
      <c r="B8130">
        <v>2017</v>
      </c>
      <c r="C8130">
        <v>6</v>
      </c>
      <c r="D8130" t="s">
        <v>2290</v>
      </c>
      <c r="E8130" t="s">
        <v>421</v>
      </c>
      <c r="F8130" t="s">
        <v>28</v>
      </c>
      <c r="G8130" t="s">
        <v>293</v>
      </c>
      <c r="H8130" t="s">
        <v>394</v>
      </c>
      <c r="I8130">
        <v>30.69</v>
      </c>
      <c r="J8130">
        <v>3</v>
      </c>
      <c r="K8130">
        <v>7.98</v>
      </c>
    </row>
    <row r="8131" spans="1:11" x14ac:dyDescent="0.25">
      <c r="A8131" s="1">
        <v>42915</v>
      </c>
      <c r="B8131">
        <v>2017</v>
      </c>
      <c r="C8131">
        <v>6</v>
      </c>
      <c r="D8131" t="s">
        <v>2290</v>
      </c>
      <c r="E8131" t="s">
        <v>421</v>
      </c>
      <c r="F8131" t="s">
        <v>18</v>
      </c>
      <c r="G8131" t="s">
        <v>36</v>
      </c>
      <c r="H8131" t="s">
        <v>2564</v>
      </c>
      <c r="I8131">
        <v>25.16</v>
      </c>
      <c r="J8131">
        <v>2</v>
      </c>
      <c r="K8131">
        <v>8.5500000000000007</v>
      </c>
    </row>
    <row r="8132" spans="1:11" x14ac:dyDescent="0.25">
      <c r="A8132" s="1">
        <v>42915</v>
      </c>
      <c r="B8132">
        <v>2017</v>
      </c>
      <c r="C8132">
        <v>6</v>
      </c>
      <c r="D8132" t="s">
        <v>1749</v>
      </c>
      <c r="E8132" t="s">
        <v>32</v>
      </c>
      <c r="F8132" t="s">
        <v>28</v>
      </c>
      <c r="G8132" t="s">
        <v>58</v>
      </c>
      <c r="H8132" t="s">
        <v>647</v>
      </c>
      <c r="I8132">
        <v>21.39</v>
      </c>
      <c r="J8132">
        <v>2</v>
      </c>
      <c r="K8132">
        <v>-54.55</v>
      </c>
    </row>
    <row r="8133" spans="1:11" x14ac:dyDescent="0.25">
      <c r="A8133" s="1">
        <v>42915</v>
      </c>
      <c r="B8133">
        <v>2017</v>
      </c>
      <c r="C8133">
        <v>6</v>
      </c>
      <c r="D8133" t="s">
        <v>1749</v>
      </c>
      <c r="E8133" t="s">
        <v>32</v>
      </c>
      <c r="F8133" t="s">
        <v>18</v>
      </c>
      <c r="G8133" t="s">
        <v>42</v>
      </c>
      <c r="H8133" t="s">
        <v>1069</v>
      </c>
      <c r="I8133">
        <v>307.31</v>
      </c>
      <c r="J8133">
        <v>3</v>
      </c>
      <c r="K8133">
        <v>-39.51</v>
      </c>
    </row>
    <row r="8134" spans="1:11" x14ac:dyDescent="0.25">
      <c r="A8134" s="1">
        <v>42915</v>
      </c>
      <c r="B8134">
        <v>2017</v>
      </c>
      <c r="C8134">
        <v>6</v>
      </c>
      <c r="D8134" t="s">
        <v>1749</v>
      </c>
      <c r="E8134" t="s">
        <v>32</v>
      </c>
      <c r="F8134" t="s">
        <v>18</v>
      </c>
      <c r="G8134" t="s">
        <v>165</v>
      </c>
      <c r="H8134" t="s">
        <v>2232</v>
      </c>
      <c r="I8134">
        <v>410</v>
      </c>
      <c r="J8134">
        <v>3</v>
      </c>
      <c r="K8134">
        <v>-96.47</v>
      </c>
    </row>
    <row r="8135" spans="1:11" x14ac:dyDescent="0.25">
      <c r="A8135" s="1">
        <v>42916</v>
      </c>
      <c r="B8135">
        <v>2017</v>
      </c>
      <c r="C8135">
        <v>6</v>
      </c>
      <c r="D8135" t="s">
        <v>2097</v>
      </c>
      <c r="E8135" t="s">
        <v>100</v>
      </c>
      <c r="F8135" t="s">
        <v>28</v>
      </c>
      <c r="G8135" t="s">
        <v>48</v>
      </c>
      <c r="H8135" t="s">
        <v>2338</v>
      </c>
      <c r="I8135">
        <v>75.790000000000006</v>
      </c>
      <c r="J8135">
        <v>3</v>
      </c>
      <c r="K8135">
        <v>25.58</v>
      </c>
    </row>
    <row r="8136" spans="1:11" x14ac:dyDescent="0.25">
      <c r="A8136" s="1">
        <v>42916</v>
      </c>
      <c r="B8136">
        <v>2017</v>
      </c>
      <c r="C8136">
        <v>6</v>
      </c>
      <c r="D8136" t="s">
        <v>1137</v>
      </c>
      <c r="E8136" t="s">
        <v>22</v>
      </c>
      <c r="F8136" t="s">
        <v>18</v>
      </c>
      <c r="G8136" t="s">
        <v>42</v>
      </c>
      <c r="H8136" t="s">
        <v>1719</v>
      </c>
      <c r="I8136">
        <v>1044.6300000000001</v>
      </c>
      <c r="J8136">
        <v>5</v>
      </c>
      <c r="K8136">
        <v>-295.98</v>
      </c>
    </row>
    <row r="8137" spans="1:11" x14ac:dyDescent="0.25">
      <c r="A8137" s="1">
        <v>42916</v>
      </c>
      <c r="B8137">
        <v>2017</v>
      </c>
      <c r="C8137">
        <v>6</v>
      </c>
      <c r="D8137" t="s">
        <v>1783</v>
      </c>
      <c r="E8137" t="s">
        <v>22</v>
      </c>
      <c r="F8137" t="s">
        <v>28</v>
      </c>
      <c r="G8137" t="s">
        <v>38</v>
      </c>
      <c r="H8137" t="s">
        <v>2299</v>
      </c>
      <c r="I8137">
        <v>248.57</v>
      </c>
      <c r="J8137">
        <v>7</v>
      </c>
      <c r="K8137">
        <v>67.11</v>
      </c>
    </row>
    <row r="8138" spans="1:11" x14ac:dyDescent="0.25">
      <c r="A8138" s="1">
        <v>42916</v>
      </c>
      <c r="B8138">
        <v>2017</v>
      </c>
      <c r="C8138">
        <v>6</v>
      </c>
      <c r="D8138" t="s">
        <v>1783</v>
      </c>
      <c r="E8138" t="s">
        <v>22</v>
      </c>
      <c r="F8138" t="s">
        <v>18</v>
      </c>
      <c r="G8138" t="s">
        <v>36</v>
      </c>
      <c r="H8138" t="s">
        <v>1714</v>
      </c>
      <c r="I8138">
        <v>22.23</v>
      </c>
      <c r="J8138">
        <v>1</v>
      </c>
      <c r="K8138">
        <v>9.7799999999999994</v>
      </c>
    </row>
    <row r="8139" spans="1:11" x14ac:dyDescent="0.25">
      <c r="A8139" s="1">
        <v>42916</v>
      </c>
      <c r="B8139">
        <v>2017</v>
      </c>
      <c r="C8139">
        <v>6</v>
      </c>
      <c r="D8139" t="s">
        <v>396</v>
      </c>
      <c r="E8139" t="s">
        <v>26</v>
      </c>
      <c r="F8139" t="s">
        <v>13</v>
      </c>
      <c r="G8139" t="s">
        <v>23</v>
      </c>
      <c r="H8139" t="s">
        <v>1711</v>
      </c>
      <c r="I8139">
        <v>1001.58</v>
      </c>
      <c r="J8139">
        <v>2</v>
      </c>
      <c r="K8139">
        <v>125.2</v>
      </c>
    </row>
    <row r="8140" spans="1:11" x14ac:dyDescent="0.25">
      <c r="A8140" s="1">
        <v>42916</v>
      </c>
      <c r="B8140">
        <v>2017</v>
      </c>
      <c r="C8140">
        <v>6</v>
      </c>
      <c r="D8140" t="s">
        <v>396</v>
      </c>
      <c r="E8140" t="s">
        <v>26</v>
      </c>
      <c r="F8140" t="s">
        <v>18</v>
      </c>
      <c r="G8140" t="s">
        <v>19</v>
      </c>
      <c r="H8140" t="s">
        <v>1619</v>
      </c>
      <c r="I8140">
        <v>569.05999999999995</v>
      </c>
      <c r="J8140">
        <v>3</v>
      </c>
      <c r="K8140">
        <v>-178.85</v>
      </c>
    </row>
    <row r="8141" spans="1:11" x14ac:dyDescent="0.25">
      <c r="A8141" s="1">
        <v>42916</v>
      </c>
      <c r="B8141">
        <v>2017</v>
      </c>
      <c r="C8141">
        <v>6</v>
      </c>
      <c r="D8141" t="s">
        <v>396</v>
      </c>
      <c r="E8141" t="s">
        <v>26</v>
      </c>
      <c r="F8141" t="s">
        <v>18</v>
      </c>
      <c r="G8141" t="s">
        <v>36</v>
      </c>
      <c r="H8141" t="s">
        <v>1924</v>
      </c>
      <c r="I8141">
        <v>14.22</v>
      </c>
      <c r="J8141">
        <v>2</v>
      </c>
      <c r="K8141">
        <v>-10.31</v>
      </c>
    </row>
    <row r="8142" spans="1:11" x14ac:dyDescent="0.25">
      <c r="A8142" s="1">
        <v>42916</v>
      </c>
      <c r="B8142">
        <v>2017</v>
      </c>
      <c r="C8142">
        <v>6</v>
      </c>
      <c r="D8142" t="s">
        <v>2607</v>
      </c>
      <c r="E8142" t="s">
        <v>205</v>
      </c>
      <c r="F8142" t="s">
        <v>18</v>
      </c>
      <c r="G8142" t="s">
        <v>36</v>
      </c>
      <c r="H8142" t="s">
        <v>746</v>
      </c>
      <c r="I8142">
        <v>19.52</v>
      </c>
      <c r="J8142">
        <v>2</v>
      </c>
      <c r="K8142">
        <v>5.37</v>
      </c>
    </row>
    <row r="8143" spans="1:11" x14ac:dyDescent="0.25">
      <c r="A8143" s="1">
        <v>42916</v>
      </c>
      <c r="B8143">
        <v>2017</v>
      </c>
      <c r="C8143">
        <v>6</v>
      </c>
      <c r="D8143" t="s">
        <v>1355</v>
      </c>
      <c r="E8143" t="s">
        <v>45</v>
      </c>
      <c r="F8143" t="s">
        <v>18</v>
      </c>
      <c r="G8143" t="s">
        <v>165</v>
      </c>
      <c r="H8143" t="s">
        <v>236</v>
      </c>
      <c r="I8143">
        <v>436</v>
      </c>
      <c r="J8143">
        <v>3</v>
      </c>
      <c r="K8143">
        <v>5.13</v>
      </c>
    </row>
    <row r="8144" spans="1:11" x14ac:dyDescent="0.25">
      <c r="A8144" s="1">
        <v>42916</v>
      </c>
      <c r="B8144">
        <v>2017</v>
      </c>
      <c r="C8144">
        <v>6</v>
      </c>
      <c r="D8144" t="s">
        <v>1420</v>
      </c>
      <c r="E8144" t="s">
        <v>45</v>
      </c>
      <c r="F8144" t="s">
        <v>28</v>
      </c>
      <c r="G8144" t="s">
        <v>29</v>
      </c>
      <c r="H8144" t="s">
        <v>502</v>
      </c>
      <c r="I8144">
        <v>204.95</v>
      </c>
      <c r="J8144">
        <v>5</v>
      </c>
      <c r="K8144">
        <v>100.43</v>
      </c>
    </row>
    <row r="8145" spans="1:11" x14ac:dyDescent="0.25">
      <c r="A8145" s="1">
        <v>42916</v>
      </c>
      <c r="B8145">
        <v>2017</v>
      </c>
      <c r="C8145">
        <v>6</v>
      </c>
      <c r="D8145" t="s">
        <v>886</v>
      </c>
      <c r="E8145" t="s">
        <v>22</v>
      </c>
      <c r="F8145" t="s">
        <v>28</v>
      </c>
      <c r="G8145" t="s">
        <v>38</v>
      </c>
      <c r="H8145" t="s">
        <v>1431</v>
      </c>
      <c r="I8145">
        <v>1085.42</v>
      </c>
      <c r="J8145">
        <v>7</v>
      </c>
      <c r="K8145">
        <v>282.20999999999998</v>
      </c>
    </row>
    <row r="8146" spans="1:11" x14ac:dyDescent="0.25">
      <c r="A8146" s="1">
        <v>42917</v>
      </c>
      <c r="B8146">
        <v>2017</v>
      </c>
      <c r="C8146">
        <v>7</v>
      </c>
      <c r="D8146" t="s">
        <v>2005</v>
      </c>
      <c r="E8146" t="s">
        <v>71</v>
      </c>
      <c r="F8146" t="s">
        <v>13</v>
      </c>
      <c r="G8146" t="s">
        <v>283</v>
      </c>
      <c r="H8146" t="s">
        <v>1184</v>
      </c>
      <c r="I8146">
        <v>3059.98</v>
      </c>
      <c r="J8146">
        <v>2</v>
      </c>
      <c r="K8146">
        <v>680</v>
      </c>
    </row>
    <row r="8147" spans="1:11" x14ac:dyDescent="0.25">
      <c r="A8147" s="1">
        <v>42917</v>
      </c>
      <c r="B8147">
        <v>2017</v>
      </c>
      <c r="C8147">
        <v>7</v>
      </c>
      <c r="D8147" t="s">
        <v>2198</v>
      </c>
      <c r="E8147" t="s">
        <v>77</v>
      </c>
      <c r="F8147" t="s">
        <v>28</v>
      </c>
      <c r="G8147" t="s">
        <v>48</v>
      </c>
      <c r="H8147" t="s">
        <v>53</v>
      </c>
      <c r="I8147">
        <v>2.81</v>
      </c>
      <c r="J8147">
        <v>3</v>
      </c>
      <c r="K8147">
        <v>-1.97</v>
      </c>
    </row>
    <row r="8148" spans="1:11" x14ac:dyDescent="0.25">
      <c r="A8148" s="1">
        <v>42917</v>
      </c>
      <c r="B8148">
        <v>2017</v>
      </c>
      <c r="C8148">
        <v>7</v>
      </c>
      <c r="D8148" t="s">
        <v>1643</v>
      </c>
      <c r="E8148" t="s">
        <v>45</v>
      </c>
      <c r="F8148" t="s">
        <v>28</v>
      </c>
      <c r="G8148" t="s">
        <v>38</v>
      </c>
      <c r="H8148" t="s">
        <v>197</v>
      </c>
      <c r="I8148">
        <v>153.78</v>
      </c>
      <c r="J8148">
        <v>11</v>
      </c>
      <c r="K8148">
        <v>44.6</v>
      </c>
    </row>
    <row r="8149" spans="1:11" x14ac:dyDescent="0.25">
      <c r="A8149" s="1">
        <v>42917</v>
      </c>
      <c r="B8149">
        <v>2017</v>
      </c>
      <c r="C8149">
        <v>7</v>
      </c>
      <c r="D8149" t="s">
        <v>1643</v>
      </c>
      <c r="E8149" t="s">
        <v>45</v>
      </c>
      <c r="F8149" t="s">
        <v>28</v>
      </c>
      <c r="G8149" t="s">
        <v>38</v>
      </c>
      <c r="H8149" t="s">
        <v>498</v>
      </c>
      <c r="I8149">
        <v>61.02</v>
      </c>
      <c r="J8149">
        <v>3</v>
      </c>
      <c r="K8149">
        <v>0.61</v>
      </c>
    </row>
    <row r="8150" spans="1:11" x14ac:dyDescent="0.25">
      <c r="A8150" s="1">
        <v>42917</v>
      </c>
      <c r="B8150">
        <v>2017</v>
      </c>
      <c r="C8150">
        <v>7</v>
      </c>
      <c r="D8150" t="s">
        <v>1643</v>
      </c>
      <c r="E8150" t="s">
        <v>45</v>
      </c>
      <c r="F8150" t="s">
        <v>28</v>
      </c>
      <c r="G8150" t="s">
        <v>293</v>
      </c>
      <c r="H8150" t="s">
        <v>2297</v>
      </c>
      <c r="I8150">
        <v>110.11</v>
      </c>
      <c r="J8150">
        <v>7</v>
      </c>
      <c r="K8150">
        <v>31.93</v>
      </c>
    </row>
    <row r="8151" spans="1:11" x14ac:dyDescent="0.25">
      <c r="A8151" s="1">
        <v>42917</v>
      </c>
      <c r="B8151">
        <v>2017</v>
      </c>
      <c r="C8151">
        <v>7</v>
      </c>
      <c r="D8151" t="s">
        <v>1643</v>
      </c>
      <c r="E8151" t="s">
        <v>45</v>
      </c>
      <c r="F8151" t="s">
        <v>28</v>
      </c>
      <c r="G8151" t="s">
        <v>33</v>
      </c>
      <c r="H8151" t="s">
        <v>111</v>
      </c>
      <c r="I8151">
        <v>7.89</v>
      </c>
      <c r="J8151">
        <v>1</v>
      </c>
      <c r="K8151">
        <v>3.55</v>
      </c>
    </row>
    <row r="8152" spans="1:11" x14ac:dyDescent="0.25">
      <c r="A8152" s="1">
        <v>42919</v>
      </c>
      <c r="B8152">
        <v>2017</v>
      </c>
      <c r="C8152">
        <v>7</v>
      </c>
      <c r="D8152" t="s">
        <v>1865</v>
      </c>
      <c r="E8152" t="s">
        <v>324</v>
      </c>
      <c r="F8152" t="s">
        <v>13</v>
      </c>
      <c r="G8152" t="s">
        <v>14</v>
      </c>
      <c r="H8152" t="s">
        <v>753</v>
      </c>
      <c r="I8152">
        <v>49.08</v>
      </c>
      <c r="J8152">
        <v>3</v>
      </c>
      <c r="K8152">
        <v>4.91</v>
      </c>
    </row>
    <row r="8153" spans="1:11" x14ac:dyDescent="0.25">
      <c r="A8153" s="1">
        <v>42919</v>
      </c>
      <c r="B8153">
        <v>2017</v>
      </c>
      <c r="C8153">
        <v>7</v>
      </c>
      <c r="D8153" t="s">
        <v>306</v>
      </c>
      <c r="E8153" t="s">
        <v>22</v>
      </c>
      <c r="F8153" t="s">
        <v>28</v>
      </c>
      <c r="G8153" t="s">
        <v>48</v>
      </c>
      <c r="H8153" t="s">
        <v>1687</v>
      </c>
      <c r="I8153">
        <v>25.92</v>
      </c>
      <c r="J8153">
        <v>6</v>
      </c>
      <c r="K8153">
        <v>9.07</v>
      </c>
    </row>
    <row r="8154" spans="1:11" x14ac:dyDescent="0.25">
      <c r="A8154" s="1">
        <v>42919</v>
      </c>
      <c r="B8154">
        <v>2017</v>
      </c>
      <c r="C8154">
        <v>7</v>
      </c>
      <c r="D8154" t="s">
        <v>306</v>
      </c>
      <c r="E8154" t="s">
        <v>22</v>
      </c>
      <c r="F8154" t="s">
        <v>28</v>
      </c>
      <c r="G8154" t="s">
        <v>46</v>
      </c>
      <c r="H8154" t="s">
        <v>1543</v>
      </c>
      <c r="I8154">
        <v>91.59</v>
      </c>
      <c r="J8154">
        <v>3</v>
      </c>
      <c r="K8154">
        <v>42.13</v>
      </c>
    </row>
    <row r="8155" spans="1:11" x14ac:dyDescent="0.25">
      <c r="A8155" s="1">
        <v>42920</v>
      </c>
      <c r="B8155">
        <v>2017</v>
      </c>
      <c r="C8155">
        <v>7</v>
      </c>
      <c r="D8155" t="s">
        <v>1430</v>
      </c>
      <c r="E8155" t="s">
        <v>77</v>
      </c>
      <c r="F8155" t="s">
        <v>18</v>
      </c>
      <c r="G8155" t="s">
        <v>42</v>
      </c>
      <c r="H8155" t="s">
        <v>660</v>
      </c>
      <c r="I8155">
        <v>233.86</v>
      </c>
      <c r="J8155">
        <v>2</v>
      </c>
      <c r="K8155">
        <v>-102.05</v>
      </c>
    </row>
    <row r="8156" spans="1:11" x14ac:dyDescent="0.25">
      <c r="A8156" s="1">
        <v>42920</v>
      </c>
      <c r="B8156">
        <v>2017</v>
      </c>
      <c r="C8156">
        <v>7</v>
      </c>
      <c r="D8156" t="s">
        <v>1430</v>
      </c>
      <c r="E8156" t="s">
        <v>77</v>
      </c>
      <c r="F8156" t="s">
        <v>18</v>
      </c>
      <c r="G8156" t="s">
        <v>42</v>
      </c>
      <c r="H8156" t="s">
        <v>462</v>
      </c>
      <c r="I8156">
        <v>620.61</v>
      </c>
      <c r="J8156">
        <v>3</v>
      </c>
      <c r="K8156">
        <v>-248.25</v>
      </c>
    </row>
    <row r="8157" spans="1:11" x14ac:dyDescent="0.25">
      <c r="A8157" s="1">
        <v>42920</v>
      </c>
      <c r="B8157">
        <v>2017</v>
      </c>
      <c r="C8157">
        <v>7</v>
      </c>
      <c r="D8157" t="s">
        <v>1430</v>
      </c>
      <c r="E8157" t="s">
        <v>77</v>
      </c>
      <c r="F8157" t="s">
        <v>28</v>
      </c>
      <c r="G8157" t="s">
        <v>48</v>
      </c>
      <c r="H8157" t="s">
        <v>1143</v>
      </c>
      <c r="I8157">
        <v>5.33</v>
      </c>
      <c r="J8157">
        <v>2</v>
      </c>
      <c r="K8157">
        <v>-3.55</v>
      </c>
    </row>
    <row r="8158" spans="1:11" x14ac:dyDescent="0.25">
      <c r="A8158" s="1">
        <v>42920</v>
      </c>
      <c r="B8158">
        <v>2017</v>
      </c>
      <c r="C8158">
        <v>7</v>
      </c>
      <c r="D8158" t="s">
        <v>1430</v>
      </c>
      <c r="E8158" t="s">
        <v>77</v>
      </c>
      <c r="F8158" t="s">
        <v>18</v>
      </c>
      <c r="G8158" t="s">
        <v>36</v>
      </c>
      <c r="H8158" t="s">
        <v>2382</v>
      </c>
      <c r="I8158">
        <v>258.07</v>
      </c>
      <c r="J8158">
        <v>3</v>
      </c>
      <c r="K8158">
        <v>0</v>
      </c>
    </row>
    <row r="8159" spans="1:11" x14ac:dyDescent="0.25">
      <c r="A8159" s="1">
        <v>42920</v>
      </c>
      <c r="B8159">
        <v>2017</v>
      </c>
      <c r="C8159">
        <v>7</v>
      </c>
      <c r="D8159" t="s">
        <v>1430</v>
      </c>
      <c r="E8159" t="s">
        <v>77</v>
      </c>
      <c r="F8159" t="s">
        <v>13</v>
      </c>
      <c r="G8159" t="s">
        <v>14</v>
      </c>
      <c r="H8159" t="s">
        <v>1648</v>
      </c>
      <c r="I8159">
        <v>617.98</v>
      </c>
      <c r="J8159">
        <v>3</v>
      </c>
      <c r="K8159">
        <v>-7.72</v>
      </c>
    </row>
    <row r="8160" spans="1:11" x14ac:dyDescent="0.25">
      <c r="A8160" s="1">
        <v>42920</v>
      </c>
      <c r="B8160">
        <v>2017</v>
      </c>
      <c r="C8160">
        <v>7</v>
      </c>
      <c r="D8160" t="s">
        <v>21</v>
      </c>
      <c r="E8160" t="s">
        <v>77</v>
      </c>
      <c r="F8160" t="s">
        <v>28</v>
      </c>
      <c r="G8160" t="s">
        <v>64</v>
      </c>
      <c r="H8160" t="s">
        <v>1630</v>
      </c>
      <c r="I8160">
        <v>16.260000000000002</v>
      </c>
      <c r="J8160">
        <v>2</v>
      </c>
      <c r="K8160">
        <v>1.22</v>
      </c>
    </row>
    <row r="8161" spans="1:11" x14ac:dyDescent="0.25">
      <c r="A8161" s="1">
        <v>42920</v>
      </c>
      <c r="B8161">
        <v>2017</v>
      </c>
      <c r="C8161">
        <v>7</v>
      </c>
      <c r="D8161" t="s">
        <v>21</v>
      </c>
      <c r="E8161" t="s">
        <v>77</v>
      </c>
      <c r="F8161" t="s">
        <v>13</v>
      </c>
      <c r="G8161" t="s">
        <v>23</v>
      </c>
      <c r="H8161" t="s">
        <v>1743</v>
      </c>
      <c r="I8161">
        <v>219.18</v>
      </c>
      <c r="J8161">
        <v>2</v>
      </c>
      <c r="K8161">
        <v>19.18</v>
      </c>
    </row>
    <row r="8162" spans="1:11" x14ac:dyDescent="0.25">
      <c r="A8162" s="1">
        <v>42921</v>
      </c>
      <c r="B8162">
        <v>2017</v>
      </c>
      <c r="C8162">
        <v>7</v>
      </c>
      <c r="D8162" t="s">
        <v>1965</v>
      </c>
      <c r="E8162" t="s">
        <v>71</v>
      </c>
      <c r="F8162" t="s">
        <v>18</v>
      </c>
      <c r="G8162" t="s">
        <v>19</v>
      </c>
      <c r="H8162" t="s">
        <v>1937</v>
      </c>
      <c r="I8162">
        <v>1458.65</v>
      </c>
      <c r="J8162">
        <v>5</v>
      </c>
      <c r="K8162">
        <v>423.01</v>
      </c>
    </row>
    <row r="8163" spans="1:11" x14ac:dyDescent="0.25">
      <c r="A8163" s="1">
        <v>42921</v>
      </c>
      <c r="B8163">
        <v>2017</v>
      </c>
      <c r="C8163">
        <v>7</v>
      </c>
      <c r="D8163" t="s">
        <v>1965</v>
      </c>
      <c r="E8163" t="s">
        <v>71</v>
      </c>
      <c r="F8163" t="s">
        <v>18</v>
      </c>
      <c r="G8163" t="s">
        <v>19</v>
      </c>
      <c r="H8163" t="s">
        <v>1654</v>
      </c>
      <c r="I8163">
        <v>26.64</v>
      </c>
      <c r="J8163">
        <v>1</v>
      </c>
      <c r="K8163">
        <v>7.46</v>
      </c>
    </row>
    <row r="8164" spans="1:11" x14ac:dyDescent="0.25">
      <c r="A8164" s="1">
        <v>42921</v>
      </c>
      <c r="B8164">
        <v>2017</v>
      </c>
      <c r="C8164">
        <v>7</v>
      </c>
      <c r="D8164" t="s">
        <v>1965</v>
      </c>
      <c r="E8164" t="s">
        <v>71</v>
      </c>
      <c r="F8164" t="s">
        <v>18</v>
      </c>
      <c r="G8164" t="s">
        <v>19</v>
      </c>
      <c r="H8164" t="s">
        <v>1698</v>
      </c>
      <c r="I8164">
        <v>476.8</v>
      </c>
      <c r="J8164">
        <v>2</v>
      </c>
      <c r="K8164">
        <v>119.2</v>
      </c>
    </row>
    <row r="8165" spans="1:11" x14ac:dyDescent="0.25">
      <c r="A8165" s="1">
        <v>42921</v>
      </c>
      <c r="B8165">
        <v>2017</v>
      </c>
      <c r="C8165">
        <v>7</v>
      </c>
      <c r="D8165" t="s">
        <v>1965</v>
      </c>
      <c r="E8165" t="s">
        <v>71</v>
      </c>
      <c r="F8165" t="s">
        <v>28</v>
      </c>
      <c r="G8165" t="s">
        <v>58</v>
      </c>
      <c r="H8165" t="s">
        <v>1822</v>
      </c>
      <c r="I8165">
        <v>87.44</v>
      </c>
      <c r="J8165">
        <v>2</v>
      </c>
      <c r="K8165">
        <v>18.46</v>
      </c>
    </row>
    <row r="8166" spans="1:11" x14ac:dyDescent="0.25">
      <c r="A8166" s="1">
        <v>42921</v>
      </c>
      <c r="B8166">
        <v>2017</v>
      </c>
      <c r="C8166">
        <v>7</v>
      </c>
      <c r="D8166" t="s">
        <v>2278</v>
      </c>
      <c r="E8166" t="s">
        <v>45</v>
      </c>
      <c r="F8166" t="s">
        <v>13</v>
      </c>
      <c r="G8166" t="s">
        <v>14</v>
      </c>
      <c r="H8166" t="s">
        <v>335</v>
      </c>
      <c r="I8166">
        <v>79.989999999999995</v>
      </c>
      <c r="J8166">
        <v>1</v>
      </c>
      <c r="K8166">
        <v>28.8</v>
      </c>
    </row>
    <row r="8167" spans="1:11" x14ac:dyDescent="0.25">
      <c r="A8167" s="1">
        <v>42921</v>
      </c>
      <c r="B8167">
        <v>2017</v>
      </c>
      <c r="C8167">
        <v>7</v>
      </c>
      <c r="D8167" t="s">
        <v>1163</v>
      </c>
      <c r="E8167" t="s">
        <v>45</v>
      </c>
      <c r="F8167" t="s">
        <v>13</v>
      </c>
      <c r="G8167" t="s">
        <v>23</v>
      </c>
      <c r="H8167" t="s">
        <v>2571</v>
      </c>
      <c r="I8167">
        <v>419.94</v>
      </c>
      <c r="J8167">
        <v>7</v>
      </c>
      <c r="K8167">
        <v>52.49</v>
      </c>
    </row>
    <row r="8168" spans="1:11" x14ac:dyDescent="0.25">
      <c r="A8168" s="1">
        <v>42923</v>
      </c>
      <c r="B8168">
        <v>2017</v>
      </c>
      <c r="C8168">
        <v>7</v>
      </c>
      <c r="D8168" t="s">
        <v>1219</v>
      </c>
      <c r="E8168" t="s">
        <v>22</v>
      </c>
      <c r="F8168" t="s">
        <v>28</v>
      </c>
      <c r="G8168" t="s">
        <v>48</v>
      </c>
      <c r="H8168" t="s">
        <v>1650</v>
      </c>
      <c r="I8168">
        <v>17.47</v>
      </c>
      <c r="J8168">
        <v>3</v>
      </c>
      <c r="K8168">
        <v>6.33</v>
      </c>
    </row>
    <row r="8169" spans="1:11" x14ac:dyDescent="0.25">
      <c r="A8169" s="1">
        <v>42923</v>
      </c>
      <c r="B8169">
        <v>2017</v>
      </c>
      <c r="C8169">
        <v>7</v>
      </c>
      <c r="D8169" t="s">
        <v>1943</v>
      </c>
      <c r="E8169" t="s">
        <v>1573</v>
      </c>
      <c r="F8169" t="s">
        <v>13</v>
      </c>
      <c r="G8169" t="s">
        <v>14</v>
      </c>
      <c r="H8169" t="s">
        <v>245</v>
      </c>
      <c r="I8169">
        <v>252</v>
      </c>
      <c r="J8169">
        <v>4</v>
      </c>
      <c r="K8169">
        <v>93.24</v>
      </c>
    </row>
    <row r="8170" spans="1:11" x14ac:dyDescent="0.25">
      <c r="A8170" s="1">
        <v>42923</v>
      </c>
      <c r="B8170">
        <v>2017</v>
      </c>
      <c r="C8170">
        <v>7</v>
      </c>
      <c r="D8170" t="s">
        <v>787</v>
      </c>
      <c r="E8170" t="s">
        <v>89</v>
      </c>
      <c r="F8170" t="s">
        <v>18</v>
      </c>
      <c r="G8170" t="s">
        <v>165</v>
      </c>
      <c r="H8170" t="s">
        <v>2064</v>
      </c>
      <c r="I8170">
        <v>87.21</v>
      </c>
      <c r="J8170">
        <v>3</v>
      </c>
      <c r="K8170">
        <v>-45.35</v>
      </c>
    </row>
    <row r="8171" spans="1:11" x14ac:dyDescent="0.25">
      <c r="A8171" s="1">
        <v>42923</v>
      </c>
      <c r="B8171">
        <v>2017</v>
      </c>
      <c r="C8171">
        <v>7</v>
      </c>
      <c r="D8171" t="s">
        <v>787</v>
      </c>
      <c r="E8171" t="s">
        <v>89</v>
      </c>
      <c r="F8171" t="s">
        <v>28</v>
      </c>
      <c r="G8171" t="s">
        <v>29</v>
      </c>
      <c r="H8171" t="s">
        <v>95</v>
      </c>
      <c r="I8171">
        <v>15.55</v>
      </c>
      <c r="J8171">
        <v>3</v>
      </c>
      <c r="K8171">
        <v>5.44</v>
      </c>
    </row>
    <row r="8172" spans="1:11" x14ac:dyDescent="0.25">
      <c r="A8172" s="1">
        <v>42923</v>
      </c>
      <c r="B8172">
        <v>2017</v>
      </c>
      <c r="C8172">
        <v>7</v>
      </c>
      <c r="D8172" t="s">
        <v>787</v>
      </c>
      <c r="E8172" t="s">
        <v>89</v>
      </c>
      <c r="F8172" t="s">
        <v>13</v>
      </c>
      <c r="G8172" t="s">
        <v>23</v>
      </c>
      <c r="H8172" t="s">
        <v>1133</v>
      </c>
      <c r="I8172">
        <v>683.99</v>
      </c>
      <c r="J8172">
        <v>2</v>
      </c>
      <c r="K8172">
        <v>-114</v>
      </c>
    </row>
    <row r="8173" spans="1:11" x14ac:dyDescent="0.25">
      <c r="A8173" s="1">
        <v>42923</v>
      </c>
      <c r="B8173">
        <v>2017</v>
      </c>
      <c r="C8173">
        <v>7</v>
      </c>
      <c r="D8173" t="s">
        <v>787</v>
      </c>
      <c r="E8173" t="s">
        <v>89</v>
      </c>
      <c r="F8173" t="s">
        <v>28</v>
      </c>
      <c r="G8173" t="s">
        <v>38</v>
      </c>
      <c r="H8173" t="s">
        <v>2684</v>
      </c>
      <c r="I8173">
        <v>13.39</v>
      </c>
      <c r="J8173">
        <v>3</v>
      </c>
      <c r="K8173">
        <v>1</v>
      </c>
    </row>
    <row r="8174" spans="1:11" x14ac:dyDescent="0.25">
      <c r="A8174" s="1">
        <v>42923</v>
      </c>
      <c r="B8174">
        <v>2017</v>
      </c>
      <c r="C8174">
        <v>7</v>
      </c>
      <c r="D8174" t="s">
        <v>787</v>
      </c>
      <c r="E8174" t="s">
        <v>89</v>
      </c>
      <c r="F8174" t="s">
        <v>13</v>
      </c>
      <c r="G8174" t="s">
        <v>14</v>
      </c>
      <c r="H8174" t="s">
        <v>2263</v>
      </c>
      <c r="I8174">
        <v>16.78</v>
      </c>
      <c r="J8174">
        <v>3</v>
      </c>
      <c r="K8174">
        <v>4.82</v>
      </c>
    </row>
    <row r="8175" spans="1:11" x14ac:dyDescent="0.25">
      <c r="A8175" s="1">
        <v>42923</v>
      </c>
      <c r="B8175">
        <v>2017</v>
      </c>
      <c r="C8175">
        <v>7</v>
      </c>
      <c r="D8175" t="s">
        <v>787</v>
      </c>
      <c r="E8175" t="s">
        <v>89</v>
      </c>
      <c r="F8175" t="s">
        <v>13</v>
      </c>
      <c r="G8175" t="s">
        <v>14</v>
      </c>
      <c r="H8175" t="s">
        <v>1789</v>
      </c>
      <c r="I8175">
        <v>527.91999999999996</v>
      </c>
      <c r="J8175">
        <v>2</v>
      </c>
      <c r="K8175">
        <v>85.79</v>
      </c>
    </row>
    <row r="8176" spans="1:11" x14ac:dyDescent="0.25">
      <c r="A8176" s="1">
        <v>42923</v>
      </c>
      <c r="B8176">
        <v>2017</v>
      </c>
      <c r="C8176">
        <v>7</v>
      </c>
      <c r="D8176" t="s">
        <v>423</v>
      </c>
      <c r="E8176" t="s">
        <v>45</v>
      </c>
      <c r="F8176" t="s">
        <v>28</v>
      </c>
      <c r="G8176" t="s">
        <v>33</v>
      </c>
      <c r="H8176" t="s">
        <v>1902</v>
      </c>
      <c r="I8176">
        <v>5.94</v>
      </c>
      <c r="J8176">
        <v>3</v>
      </c>
      <c r="K8176">
        <v>0.12</v>
      </c>
    </row>
    <row r="8177" spans="1:11" x14ac:dyDescent="0.25">
      <c r="A8177" s="1">
        <v>42924</v>
      </c>
      <c r="B8177">
        <v>2017</v>
      </c>
      <c r="C8177">
        <v>7</v>
      </c>
      <c r="D8177" t="s">
        <v>2260</v>
      </c>
      <c r="E8177" t="s">
        <v>81</v>
      </c>
      <c r="F8177" t="s">
        <v>13</v>
      </c>
      <c r="G8177" t="s">
        <v>14</v>
      </c>
      <c r="H8177" t="s">
        <v>917</v>
      </c>
      <c r="I8177">
        <v>79.989999999999995</v>
      </c>
      <c r="J8177">
        <v>1</v>
      </c>
      <c r="K8177">
        <v>22</v>
      </c>
    </row>
    <row r="8178" spans="1:11" x14ac:dyDescent="0.25">
      <c r="A8178" s="1">
        <v>42924</v>
      </c>
      <c r="B8178">
        <v>2017</v>
      </c>
      <c r="C8178">
        <v>7</v>
      </c>
      <c r="D8178" t="s">
        <v>2231</v>
      </c>
      <c r="E8178" t="s">
        <v>22</v>
      </c>
      <c r="F8178" t="s">
        <v>28</v>
      </c>
      <c r="G8178" t="s">
        <v>64</v>
      </c>
      <c r="H8178" t="s">
        <v>2237</v>
      </c>
      <c r="I8178">
        <v>11.68</v>
      </c>
      <c r="J8178">
        <v>2</v>
      </c>
      <c r="K8178">
        <v>5.49</v>
      </c>
    </row>
    <row r="8179" spans="1:11" x14ac:dyDescent="0.25">
      <c r="A8179" s="1">
        <v>42924</v>
      </c>
      <c r="B8179">
        <v>2017</v>
      </c>
      <c r="C8179">
        <v>7</v>
      </c>
      <c r="D8179" t="s">
        <v>2231</v>
      </c>
      <c r="E8179" t="s">
        <v>22</v>
      </c>
      <c r="F8179" t="s">
        <v>28</v>
      </c>
      <c r="G8179" t="s">
        <v>64</v>
      </c>
      <c r="H8179" t="s">
        <v>342</v>
      </c>
      <c r="I8179">
        <v>104.8</v>
      </c>
      <c r="J8179">
        <v>10</v>
      </c>
      <c r="K8179">
        <v>26.2</v>
      </c>
    </row>
    <row r="8180" spans="1:11" x14ac:dyDescent="0.25">
      <c r="A8180" s="1">
        <v>42924</v>
      </c>
      <c r="B8180">
        <v>2017</v>
      </c>
      <c r="C8180">
        <v>7</v>
      </c>
      <c r="D8180" t="s">
        <v>1588</v>
      </c>
      <c r="E8180" t="s">
        <v>45</v>
      </c>
      <c r="F8180" t="s">
        <v>13</v>
      </c>
      <c r="G8180" t="s">
        <v>23</v>
      </c>
      <c r="H8180" t="s">
        <v>1748</v>
      </c>
      <c r="I8180">
        <v>159.96</v>
      </c>
      <c r="J8180">
        <v>5</v>
      </c>
      <c r="K8180">
        <v>18</v>
      </c>
    </row>
    <row r="8181" spans="1:11" x14ac:dyDescent="0.25">
      <c r="A8181" s="1">
        <v>42924</v>
      </c>
      <c r="B8181">
        <v>2017</v>
      </c>
      <c r="C8181">
        <v>7</v>
      </c>
      <c r="D8181" t="s">
        <v>1588</v>
      </c>
      <c r="E8181" t="s">
        <v>45</v>
      </c>
      <c r="F8181" t="s">
        <v>28</v>
      </c>
      <c r="G8181" t="s">
        <v>48</v>
      </c>
      <c r="H8181" t="s">
        <v>2314</v>
      </c>
      <c r="I8181">
        <v>13.76</v>
      </c>
      <c r="J8181">
        <v>2</v>
      </c>
      <c r="K8181">
        <v>4.6399999999999997</v>
      </c>
    </row>
    <row r="8182" spans="1:11" x14ac:dyDescent="0.25">
      <c r="A8182" s="1">
        <v>42924</v>
      </c>
      <c r="B8182">
        <v>2017</v>
      </c>
      <c r="C8182">
        <v>7</v>
      </c>
      <c r="D8182" t="s">
        <v>800</v>
      </c>
      <c r="E8182" t="s">
        <v>55</v>
      </c>
      <c r="F8182" t="s">
        <v>13</v>
      </c>
      <c r="G8182" t="s">
        <v>14</v>
      </c>
      <c r="H8182" t="s">
        <v>1136</v>
      </c>
      <c r="I8182">
        <v>63.96</v>
      </c>
      <c r="J8182">
        <v>4</v>
      </c>
      <c r="K8182">
        <v>19.829999999999998</v>
      </c>
    </row>
    <row r="8183" spans="1:11" x14ac:dyDescent="0.25">
      <c r="A8183" s="1">
        <v>42924</v>
      </c>
      <c r="B8183">
        <v>2017</v>
      </c>
      <c r="C8183">
        <v>7</v>
      </c>
      <c r="D8183" t="s">
        <v>321</v>
      </c>
      <c r="E8183" t="s">
        <v>45</v>
      </c>
      <c r="F8183" t="s">
        <v>28</v>
      </c>
      <c r="G8183" t="s">
        <v>29</v>
      </c>
      <c r="H8183" t="s">
        <v>674</v>
      </c>
      <c r="I8183">
        <v>244.55</v>
      </c>
      <c r="J8183">
        <v>5</v>
      </c>
      <c r="K8183">
        <v>114.94</v>
      </c>
    </row>
    <row r="8184" spans="1:11" x14ac:dyDescent="0.25">
      <c r="A8184" s="1">
        <v>42924</v>
      </c>
      <c r="B8184">
        <v>2017</v>
      </c>
      <c r="C8184">
        <v>7</v>
      </c>
      <c r="D8184" t="s">
        <v>944</v>
      </c>
      <c r="E8184" t="s">
        <v>32</v>
      </c>
      <c r="F8184" t="s">
        <v>13</v>
      </c>
      <c r="G8184" t="s">
        <v>14</v>
      </c>
      <c r="H8184" t="s">
        <v>1946</v>
      </c>
      <c r="I8184">
        <v>119.45</v>
      </c>
      <c r="J8184">
        <v>3</v>
      </c>
      <c r="K8184">
        <v>-13.44</v>
      </c>
    </row>
    <row r="8185" spans="1:11" x14ac:dyDescent="0.25">
      <c r="A8185" s="1">
        <v>42924</v>
      </c>
      <c r="B8185">
        <v>2017</v>
      </c>
      <c r="C8185">
        <v>7</v>
      </c>
      <c r="D8185" t="s">
        <v>944</v>
      </c>
      <c r="E8185" t="s">
        <v>32</v>
      </c>
      <c r="F8185" t="s">
        <v>28</v>
      </c>
      <c r="G8185" t="s">
        <v>38</v>
      </c>
      <c r="H8185" t="s">
        <v>1853</v>
      </c>
      <c r="I8185">
        <v>118.16</v>
      </c>
      <c r="J8185">
        <v>2</v>
      </c>
      <c r="K8185">
        <v>-25.11</v>
      </c>
    </row>
    <row r="8186" spans="1:11" x14ac:dyDescent="0.25">
      <c r="A8186" s="1">
        <v>42924</v>
      </c>
      <c r="B8186">
        <v>2017</v>
      </c>
      <c r="C8186">
        <v>7</v>
      </c>
      <c r="D8186" t="s">
        <v>1638</v>
      </c>
      <c r="E8186" t="s">
        <v>45</v>
      </c>
      <c r="F8186" t="s">
        <v>13</v>
      </c>
      <c r="G8186" t="s">
        <v>23</v>
      </c>
      <c r="H8186" t="s">
        <v>456</v>
      </c>
      <c r="I8186">
        <v>707.88</v>
      </c>
      <c r="J8186">
        <v>3</v>
      </c>
      <c r="K8186">
        <v>44.24</v>
      </c>
    </row>
    <row r="8187" spans="1:11" x14ac:dyDescent="0.25">
      <c r="A8187" s="1">
        <v>42924</v>
      </c>
      <c r="B8187">
        <v>2017</v>
      </c>
      <c r="C8187">
        <v>7</v>
      </c>
      <c r="D8187" t="s">
        <v>1638</v>
      </c>
      <c r="E8187" t="s">
        <v>45</v>
      </c>
      <c r="F8187" t="s">
        <v>28</v>
      </c>
      <c r="G8187" t="s">
        <v>48</v>
      </c>
      <c r="H8187" t="s">
        <v>75</v>
      </c>
      <c r="I8187">
        <v>11.95</v>
      </c>
      <c r="J8187">
        <v>3</v>
      </c>
      <c r="K8187">
        <v>4.18</v>
      </c>
    </row>
    <row r="8188" spans="1:11" x14ac:dyDescent="0.25">
      <c r="A8188" s="1">
        <v>42924</v>
      </c>
      <c r="B8188">
        <v>2017</v>
      </c>
      <c r="C8188">
        <v>7</v>
      </c>
      <c r="D8188" t="s">
        <v>1638</v>
      </c>
      <c r="E8188" t="s">
        <v>45</v>
      </c>
      <c r="F8188" t="s">
        <v>28</v>
      </c>
      <c r="G8188" t="s">
        <v>48</v>
      </c>
      <c r="H8188" t="s">
        <v>2669</v>
      </c>
      <c r="I8188">
        <v>31.13</v>
      </c>
      <c r="J8188">
        <v>3</v>
      </c>
      <c r="K8188">
        <v>11.67</v>
      </c>
    </row>
    <row r="8189" spans="1:11" x14ac:dyDescent="0.25">
      <c r="A8189" s="1">
        <v>42924</v>
      </c>
      <c r="B8189">
        <v>2017</v>
      </c>
      <c r="C8189">
        <v>7</v>
      </c>
      <c r="D8189" t="s">
        <v>1638</v>
      </c>
      <c r="E8189" t="s">
        <v>45</v>
      </c>
      <c r="F8189" t="s">
        <v>13</v>
      </c>
      <c r="G8189" t="s">
        <v>14</v>
      </c>
      <c r="H8189" t="s">
        <v>2473</v>
      </c>
      <c r="I8189">
        <v>55.76</v>
      </c>
      <c r="J8189">
        <v>4</v>
      </c>
      <c r="K8189">
        <v>7.81</v>
      </c>
    </row>
    <row r="8190" spans="1:11" x14ac:dyDescent="0.25">
      <c r="A8190" s="1">
        <v>42924</v>
      </c>
      <c r="B8190">
        <v>2017</v>
      </c>
      <c r="C8190">
        <v>7</v>
      </c>
      <c r="D8190" t="s">
        <v>1638</v>
      </c>
      <c r="E8190" t="s">
        <v>45</v>
      </c>
      <c r="F8190" t="s">
        <v>28</v>
      </c>
      <c r="G8190" t="s">
        <v>29</v>
      </c>
      <c r="H8190" t="s">
        <v>1604</v>
      </c>
      <c r="I8190">
        <v>24.56</v>
      </c>
      <c r="J8190">
        <v>2</v>
      </c>
      <c r="K8190">
        <v>11.54</v>
      </c>
    </row>
    <row r="8191" spans="1:11" x14ac:dyDescent="0.25">
      <c r="A8191" s="1">
        <v>42924</v>
      </c>
      <c r="B8191">
        <v>2017</v>
      </c>
      <c r="C8191">
        <v>7</v>
      </c>
      <c r="D8191" t="s">
        <v>1638</v>
      </c>
      <c r="E8191" t="s">
        <v>45</v>
      </c>
      <c r="F8191" t="s">
        <v>18</v>
      </c>
      <c r="G8191" t="s">
        <v>36</v>
      </c>
      <c r="H8191" t="s">
        <v>2272</v>
      </c>
      <c r="I8191">
        <v>51.75</v>
      </c>
      <c r="J8191">
        <v>1</v>
      </c>
      <c r="K8191">
        <v>15.53</v>
      </c>
    </row>
    <row r="8192" spans="1:11" x14ac:dyDescent="0.25">
      <c r="A8192" s="1">
        <v>42924</v>
      </c>
      <c r="B8192">
        <v>2017</v>
      </c>
      <c r="C8192">
        <v>7</v>
      </c>
      <c r="D8192" t="s">
        <v>1638</v>
      </c>
      <c r="E8192" t="s">
        <v>45</v>
      </c>
      <c r="F8192" t="s">
        <v>18</v>
      </c>
      <c r="G8192" t="s">
        <v>19</v>
      </c>
      <c r="H8192" t="s">
        <v>2697</v>
      </c>
      <c r="I8192">
        <v>207.18</v>
      </c>
      <c r="J8192">
        <v>1</v>
      </c>
      <c r="K8192">
        <v>25.9</v>
      </c>
    </row>
    <row r="8193" spans="1:11" x14ac:dyDescent="0.25">
      <c r="A8193" s="1">
        <v>42924</v>
      </c>
      <c r="B8193">
        <v>2017</v>
      </c>
      <c r="C8193">
        <v>7</v>
      </c>
      <c r="D8193" t="s">
        <v>1638</v>
      </c>
      <c r="E8193" t="s">
        <v>45</v>
      </c>
      <c r="F8193" t="s">
        <v>28</v>
      </c>
      <c r="G8193" t="s">
        <v>58</v>
      </c>
      <c r="H8193" t="s">
        <v>373</v>
      </c>
      <c r="I8193">
        <v>1473.1</v>
      </c>
      <c r="J8193">
        <v>5</v>
      </c>
      <c r="K8193">
        <v>412.47</v>
      </c>
    </row>
    <row r="8194" spans="1:11" x14ac:dyDescent="0.25">
      <c r="A8194" s="1">
        <v>42925</v>
      </c>
      <c r="B8194">
        <v>2017</v>
      </c>
      <c r="C8194">
        <v>7</v>
      </c>
      <c r="D8194" t="s">
        <v>230</v>
      </c>
      <c r="E8194" t="s">
        <v>45</v>
      </c>
      <c r="F8194" t="s">
        <v>18</v>
      </c>
      <c r="G8194" t="s">
        <v>36</v>
      </c>
      <c r="H8194" t="s">
        <v>1555</v>
      </c>
      <c r="I8194">
        <v>47.94</v>
      </c>
      <c r="J8194">
        <v>3</v>
      </c>
      <c r="K8194">
        <v>2.4</v>
      </c>
    </row>
    <row r="8195" spans="1:11" x14ac:dyDescent="0.25">
      <c r="A8195" s="1">
        <v>42925</v>
      </c>
      <c r="B8195">
        <v>2017</v>
      </c>
      <c r="C8195">
        <v>7</v>
      </c>
      <c r="D8195" t="s">
        <v>723</v>
      </c>
      <c r="E8195" t="s">
        <v>107</v>
      </c>
      <c r="F8195" t="s">
        <v>28</v>
      </c>
      <c r="G8195" t="s">
        <v>38</v>
      </c>
      <c r="H8195" t="s">
        <v>2104</v>
      </c>
      <c r="I8195">
        <v>37.68</v>
      </c>
      <c r="J8195">
        <v>3</v>
      </c>
      <c r="K8195">
        <v>2.36</v>
      </c>
    </row>
    <row r="8196" spans="1:11" x14ac:dyDescent="0.25">
      <c r="A8196" s="1">
        <v>42925</v>
      </c>
      <c r="B8196">
        <v>2017</v>
      </c>
      <c r="C8196">
        <v>7</v>
      </c>
      <c r="D8196" t="s">
        <v>723</v>
      </c>
      <c r="E8196" t="s">
        <v>107</v>
      </c>
      <c r="F8196" t="s">
        <v>13</v>
      </c>
      <c r="G8196" t="s">
        <v>14</v>
      </c>
      <c r="H8196" t="s">
        <v>589</v>
      </c>
      <c r="I8196">
        <v>279.94</v>
      </c>
      <c r="J8196">
        <v>7</v>
      </c>
      <c r="K8196">
        <v>80.48</v>
      </c>
    </row>
    <row r="8197" spans="1:11" x14ac:dyDescent="0.25">
      <c r="A8197" s="1">
        <v>42925</v>
      </c>
      <c r="B8197">
        <v>2017</v>
      </c>
      <c r="C8197">
        <v>7</v>
      </c>
      <c r="D8197" t="s">
        <v>1195</v>
      </c>
      <c r="E8197" t="s">
        <v>22</v>
      </c>
      <c r="F8197" t="s">
        <v>28</v>
      </c>
      <c r="G8197" t="s">
        <v>38</v>
      </c>
      <c r="H8197" t="s">
        <v>2342</v>
      </c>
      <c r="I8197">
        <v>478.08</v>
      </c>
      <c r="J8197">
        <v>8</v>
      </c>
      <c r="K8197">
        <v>133.86000000000001</v>
      </c>
    </row>
    <row r="8198" spans="1:11" x14ac:dyDescent="0.25">
      <c r="A8198" s="1">
        <v>42925</v>
      </c>
      <c r="B8198">
        <v>2017</v>
      </c>
      <c r="C8198">
        <v>7</v>
      </c>
      <c r="D8198" t="s">
        <v>655</v>
      </c>
      <c r="E8198" t="s">
        <v>26</v>
      </c>
      <c r="F8198" t="s">
        <v>28</v>
      </c>
      <c r="G8198" t="s">
        <v>29</v>
      </c>
      <c r="H8198" t="s">
        <v>123</v>
      </c>
      <c r="I8198">
        <v>73.010000000000005</v>
      </c>
      <c r="J8198">
        <v>9</v>
      </c>
      <c r="K8198">
        <v>26.47</v>
      </c>
    </row>
    <row r="8199" spans="1:11" x14ac:dyDescent="0.25">
      <c r="A8199" s="1">
        <v>42925</v>
      </c>
      <c r="B8199">
        <v>2017</v>
      </c>
      <c r="C8199">
        <v>7</v>
      </c>
      <c r="D8199" t="s">
        <v>2321</v>
      </c>
      <c r="E8199" t="s">
        <v>270</v>
      </c>
      <c r="F8199" t="s">
        <v>28</v>
      </c>
      <c r="G8199" t="s">
        <v>48</v>
      </c>
      <c r="H8199" t="s">
        <v>1779</v>
      </c>
      <c r="I8199">
        <v>1577.94</v>
      </c>
      <c r="J8199">
        <v>3</v>
      </c>
      <c r="K8199">
        <v>757.41</v>
      </c>
    </row>
    <row r="8200" spans="1:11" x14ac:dyDescent="0.25">
      <c r="A8200" s="1">
        <v>42925</v>
      </c>
      <c r="B8200">
        <v>2017</v>
      </c>
      <c r="C8200">
        <v>7</v>
      </c>
      <c r="D8200" t="s">
        <v>851</v>
      </c>
      <c r="E8200" t="s">
        <v>183</v>
      </c>
      <c r="F8200" t="s">
        <v>28</v>
      </c>
      <c r="G8200" t="s">
        <v>48</v>
      </c>
      <c r="H8200" t="s">
        <v>534</v>
      </c>
      <c r="I8200">
        <v>7.86</v>
      </c>
      <c r="J8200">
        <v>3</v>
      </c>
      <c r="K8200">
        <v>-6.02</v>
      </c>
    </row>
    <row r="8201" spans="1:11" x14ac:dyDescent="0.25">
      <c r="A8201" s="1">
        <v>42925</v>
      </c>
      <c r="B8201">
        <v>2017</v>
      </c>
      <c r="C8201">
        <v>7</v>
      </c>
      <c r="D8201" t="s">
        <v>494</v>
      </c>
      <c r="E8201" t="s">
        <v>89</v>
      </c>
      <c r="F8201" t="s">
        <v>28</v>
      </c>
      <c r="G8201" t="s">
        <v>46</v>
      </c>
      <c r="H8201" t="s">
        <v>619</v>
      </c>
      <c r="I8201">
        <v>29.24</v>
      </c>
      <c r="J8201">
        <v>5</v>
      </c>
      <c r="K8201">
        <v>9.8699999999999992</v>
      </c>
    </row>
    <row r="8202" spans="1:11" x14ac:dyDescent="0.25">
      <c r="A8202" s="1">
        <v>42925</v>
      </c>
      <c r="B8202">
        <v>2017</v>
      </c>
      <c r="C8202">
        <v>7</v>
      </c>
      <c r="D8202" t="s">
        <v>494</v>
      </c>
      <c r="E8202" t="s">
        <v>89</v>
      </c>
      <c r="F8202" t="s">
        <v>28</v>
      </c>
      <c r="G8202" t="s">
        <v>29</v>
      </c>
      <c r="H8202" t="s">
        <v>218</v>
      </c>
      <c r="I8202">
        <v>15.55</v>
      </c>
      <c r="J8202">
        <v>3</v>
      </c>
      <c r="K8202">
        <v>5.44</v>
      </c>
    </row>
    <row r="8203" spans="1:11" x14ac:dyDescent="0.25">
      <c r="A8203" s="1">
        <v>42925</v>
      </c>
      <c r="B8203">
        <v>2017</v>
      </c>
      <c r="C8203">
        <v>7</v>
      </c>
      <c r="D8203" t="s">
        <v>494</v>
      </c>
      <c r="E8203" t="s">
        <v>89</v>
      </c>
      <c r="F8203" t="s">
        <v>28</v>
      </c>
      <c r="G8203" t="s">
        <v>155</v>
      </c>
      <c r="H8203" t="s">
        <v>539</v>
      </c>
      <c r="I8203">
        <v>4.9000000000000004</v>
      </c>
      <c r="J8203">
        <v>3</v>
      </c>
      <c r="K8203">
        <v>1.65</v>
      </c>
    </row>
    <row r="8204" spans="1:11" x14ac:dyDescent="0.25">
      <c r="A8204" s="1">
        <v>42925</v>
      </c>
      <c r="B8204">
        <v>2017</v>
      </c>
      <c r="C8204">
        <v>7</v>
      </c>
      <c r="D8204" t="s">
        <v>2169</v>
      </c>
      <c r="E8204" t="s">
        <v>12</v>
      </c>
      <c r="F8204" t="s">
        <v>13</v>
      </c>
      <c r="G8204" t="s">
        <v>14</v>
      </c>
      <c r="H8204" t="s">
        <v>1327</v>
      </c>
      <c r="I8204">
        <v>13.48</v>
      </c>
      <c r="J8204">
        <v>1</v>
      </c>
      <c r="K8204">
        <v>1.89</v>
      </c>
    </row>
    <row r="8205" spans="1:11" x14ac:dyDescent="0.25">
      <c r="A8205" s="1">
        <v>42925</v>
      </c>
      <c r="B8205">
        <v>2017</v>
      </c>
      <c r="C8205">
        <v>7</v>
      </c>
      <c r="D8205" t="s">
        <v>273</v>
      </c>
      <c r="E8205" t="s">
        <v>260</v>
      </c>
      <c r="F8205" t="s">
        <v>18</v>
      </c>
      <c r="G8205" t="s">
        <v>36</v>
      </c>
      <c r="H8205" t="s">
        <v>344</v>
      </c>
      <c r="I8205">
        <v>25.16</v>
      </c>
      <c r="J8205">
        <v>2</v>
      </c>
      <c r="K8205">
        <v>10.57</v>
      </c>
    </row>
    <row r="8206" spans="1:11" x14ac:dyDescent="0.25">
      <c r="A8206" s="1">
        <v>42925</v>
      </c>
      <c r="B8206">
        <v>2017</v>
      </c>
      <c r="C8206">
        <v>7</v>
      </c>
      <c r="D8206" t="s">
        <v>273</v>
      </c>
      <c r="E8206" t="s">
        <v>260</v>
      </c>
      <c r="F8206" t="s">
        <v>13</v>
      </c>
      <c r="G8206" t="s">
        <v>23</v>
      </c>
      <c r="H8206" t="s">
        <v>2385</v>
      </c>
      <c r="I8206">
        <v>126.56</v>
      </c>
      <c r="J8206">
        <v>4</v>
      </c>
      <c r="K8206">
        <v>47.46</v>
      </c>
    </row>
    <row r="8207" spans="1:11" x14ac:dyDescent="0.25">
      <c r="A8207" s="1">
        <v>42925</v>
      </c>
      <c r="B8207">
        <v>2017</v>
      </c>
      <c r="C8207">
        <v>7</v>
      </c>
      <c r="D8207" t="s">
        <v>398</v>
      </c>
      <c r="E8207" t="s">
        <v>45</v>
      </c>
      <c r="F8207" t="s">
        <v>18</v>
      </c>
      <c r="G8207" t="s">
        <v>36</v>
      </c>
      <c r="H8207" t="s">
        <v>2569</v>
      </c>
      <c r="I8207">
        <v>19.760000000000002</v>
      </c>
      <c r="J8207">
        <v>4</v>
      </c>
      <c r="K8207">
        <v>8.3000000000000007</v>
      </c>
    </row>
    <row r="8208" spans="1:11" x14ac:dyDescent="0.25">
      <c r="A8208" s="1">
        <v>42925</v>
      </c>
      <c r="B8208">
        <v>2017</v>
      </c>
      <c r="C8208">
        <v>7</v>
      </c>
      <c r="D8208" t="s">
        <v>570</v>
      </c>
      <c r="E8208" t="s">
        <v>270</v>
      </c>
      <c r="F8208" t="s">
        <v>13</v>
      </c>
      <c r="G8208" t="s">
        <v>14</v>
      </c>
      <c r="H8208" t="s">
        <v>614</v>
      </c>
      <c r="I8208">
        <v>113.52</v>
      </c>
      <c r="J8208">
        <v>4</v>
      </c>
      <c r="K8208">
        <v>46.54</v>
      </c>
    </row>
    <row r="8209" spans="1:11" x14ac:dyDescent="0.25">
      <c r="A8209" s="1">
        <v>42925</v>
      </c>
      <c r="B8209">
        <v>2017</v>
      </c>
      <c r="C8209">
        <v>7</v>
      </c>
      <c r="D8209" t="s">
        <v>570</v>
      </c>
      <c r="E8209" t="s">
        <v>270</v>
      </c>
      <c r="F8209" t="s">
        <v>18</v>
      </c>
      <c r="G8209" t="s">
        <v>36</v>
      </c>
      <c r="H8209" t="s">
        <v>1149</v>
      </c>
      <c r="I8209">
        <v>135.30000000000001</v>
      </c>
      <c r="J8209">
        <v>5</v>
      </c>
      <c r="K8209">
        <v>37.880000000000003</v>
      </c>
    </row>
    <row r="8210" spans="1:11" x14ac:dyDescent="0.25">
      <c r="A8210" s="1">
        <v>42925</v>
      </c>
      <c r="B8210">
        <v>2017</v>
      </c>
      <c r="C8210">
        <v>7</v>
      </c>
      <c r="D8210" t="s">
        <v>1372</v>
      </c>
      <c r="E8210" t="s">
        <v>45</v>
      </c>
      <c r="F8210" t="s">
        <v>18</v>
      </c>
      <c r="G8210" t="s">
        <v>19</v>
      </c>
      <c r="H8210" t="s">
        <v>1821</v>
      </c>
      <c r="I8210">
        <v>161.57</v>
      </c>
      <c r="J8210">
        <v>2</v>
      </c>
      <c r="K8210">
        <v>-28.27</v>
      </c>
    </row>
    <row r="8211" spans="1:11" x14ac:dyDescent="0.25">
      <c r="A8211" s="1">
        <v>42925</v>
      </c>
      <c r="B8211">
        <v>2017</v>
      </c>
      <c r="C8211">
        <v>7</v>
      </c>
      <c r="D8211" t="s">
        <v>1338</v>
      </c>
      <c r="E8211" t="s">
        <v>205</v>
      </c>
      <c r="F8211" t="s">
        <v>28</v>
      </c>
      <c r="G8211" t="s">
        <v>58</v>
      </c>
      <c r="H8211" t="s">
        <v>612</v>
      </c>
      <c r="I8211">
        <v>81.569999999999993</v>
      </c>
      <c r="J8211">
        <v>2</v>
      </c>
      <c r="K8211">
        <v>7.14</v>
      </c>
    </row>
    <row r="8212" spans="1:11" x14ac:dyDescent="0.25">
      <c r="A8212" s="1">
        <v>42925</v>
      </c>
      <c r="B8212">
        <v>2017</v>
      </c>
      <c r="C8212">
        <v>7</v>
      </c>
      <c r="D8212" t="s">
        <v>2476</v>
      </c>
      <c r="E8212" t="s">
        <v>17</v>
      </c>
      <c r="F8212" t="s">
        <v>18</v>
      </c>
      <c r="G8212" t="s">
        <v>36</v>
      </c>
      <c r="H8212" t="s">
        <v>2463</v>
      </c>
      <c r="I8212">
        <v>80.959999999999994</v>
      </c>
      <c r="J8212">
        <v>4</v>
      </c>
      <c r="K8212">
        <v>34.81</v>
      </c>
    </row>
    <row r="8213" spans="1:11" x14ac:dyDescent="0.25">
      <c r="A8213" s="1">
        <v>42925</v>
      </c>
      <c r="B8213">
        <v>2017</v>
      </c>
      <c r="C8213">
        <v>7</v>
      </c>
      <c r="D8213" t="s">
        <v>2476</v>
      </c>
      <c r="E8213" t="s">
        <v>17</v>
      </c>
      <c r="F8213" t="s">
        <v>13</v>
      </c>
      <c r="G8213" t="s">
        <v>23</v>
      </c>
      <c r="H8213" t="s">
        <v>964</v>
      </c>
      <c r="I8213">
        <v>455.71</v>
      </c>
      <c r="J8213">
        <v>2</v>
      </c>
      <c r="K8213">
        <v>34.18</v>
      </c>
    </row>
    <row r="8214" spans="1:11" x14ac:dyDescent="0.25">
      <c r="A8214" s="1">
        <v>42925</v>
      </c>
      <c r="B8214">
        <v>2017</v>
      </c>
      <c r="C8214">
        <v>7</v>
      </c>
      <c r="D8214" t="s">
        <v>2476</v>
      </c>
      <c r="E8214" t="s">
        <v>17</v>
      </c>
      <c r="F8214" t="s">
        <v>28</v>
      </c>
      <c r="G8214" t="s">
        <v>64</v>
      </c>
      <c r="H8214" t="s">
        <v>2692</v>
      </c>
      <c r="I8214">
        <v>25.98</v>
      </c>
      <c r="J8214">
        <v>1</v>
      </c>
      <c r="K8214">
        <v>7.27</v>
      </c>
    </row>
    <row r="8215" spans="1:11" x14ac:dyDescent="0.25">
      <c r="A8215" s="1">
        <v>42925</v>
      </c>
      <c r="B8215">
        <v>2017</v>
      </c>
      <c r="C8215">
        <v>7</v>
      </c>
      <c r="D8215" t="s">
        <v>665</v>
      </c>
      <c r="E8215" t="s">
        <v>1573</v>
      </c>
      <c r="F8215" t="s">
        <v>28</v>
      </c>
      <c r="G8215" t="s">
        <v>29</v>
      </c>
      <c r="H8215" t="s">
        <v>1270</v>
      </c>
      <c r="I8215">
        <v>16.899999999999999</v>
      </c>
      <c r="J8215">
        <v>5</v>
      </c>
      <c r="K8215">
        <v>7.77</v>
      </c>
    </row>
    <row r="8216" spans="1:11" x14ac:dyDescent="0.25">
      <c r="A8216" s="1">
        <v>42925</v>
      </c>
      <c r="B8216">
        <v>2017</v>
      </c>
      <c r="C8216">
        <v>7</v>
      </c>
      <c r="D8216" t="s">
        <v>665</v>
      </c>
      <c r="E8216" t="s">
        <v>1573</v>
      </c>
      <c r="F8216" t="s">
        <v>28</v>
      </c>
      <c r="G8216" t="s">
        <v>29</v>
      </c>
      <c r="H8216" t="s">
        <v>2235</v>
      </c>
      <c r="I8216">
        <v>39.96</v>
      </c>
      <c r="J8216">
        <v>2</v>
      </c>
      <c r="K8216">
        <v>18.78</v>
      </c>
    </row>
    <row r="8217" spans="1:11" x14ac:dyDescent="0.25">
      <c r="A8217" s="1">
        <v>42926</v>
      </c>
      <c r="B8217">
        <v>2017</v>
      </c>
      <c r="C8217">
        <v>7</v>
      </c>
      <c r="D8217" t="s">
        <v>1858</v>
      </c>
      <c r="E8217" t="s">
        <v>45</v>
      </c>
      <c r="F8217" t="s">
        <v>18</v>
      </c>
      <c r="G8217" t="s">
        <v>165</v>
      </c>
      <c r="H8217" t="s">
        <v>2138</v>
      </c>
      <c r="I8217">
        <v>307.67</v>
      </c>
      <c r="J8217">
        <v>2</v>
      </c>
      <c r="K8217">
        <v>-14.48</v>
      </c>
    </row>
    <row r="8218" spans="1:11" x14ac:dyDescent="0.25">
      <c r="A8218" s="1">
        <v>42926</v>
      </c>
      <c r="B8218">
        <v>2017</v>
      </c>
      <c r="C8218">
        <v>7</v>
      </c>
      <c r="D8218" t="s">
        <v>546</v>
      </c>
      <c r="E8218" t="s">
        <v>45</v>
      </c>
      <c r="F8218" t="s">
        <v>13</v>
      </c>
      <c r="G8218" t="s">
        <v>14</v>
      </c>
      <c r="H8218" t="s">
        <v>2042</v>
      </c>
      <c r="I8218">
        <v>1115.9100000000001</v>
      </c>
      <c r="J8218">
        <v>9</v>
      </c>
      <c r="K8218">
        <v>200.86</v>
      </c>
    </row>
    <row r="8219" spans="1:11" x14ac:dyDescent="0.25">
      <c r="A8219" s="1">
        <v>42926</v>
      </c>
      <c r="B8219">
        <v>2017</v>
      </c>
      <c r="C8219">
        <v>7</v>
      </c>
      <c r="D8219" t="s">
        <v>546</v>
      </c>
      <c r="E8219" t="s">
        <v>45</v>
      </c>
      <c r="F8219" t="s">
        <v>13</v>
      </c>
      <c r="G8219" t="s">
        <v>23</v>
      </c>
      <c r="H8219" t="s">
        <v>2298</v>
      </c>
      <c r="I8219">
        <v>128.74</v>
      </c>
      <c r="J8219">
        <v>7</v>
      </c>
      <c r="K8219">
        <v>-28.97</v>
      </c>
    </row>
    <row r="8220" spans="1:11" x14ac:dyDescent="0.25">
      <c r="A8220" s="1">
        <v>42926</v>
      </c>
      <c r="B8220">
        <v>2017</v>
      </c>
      <c r="C8220">
        <v>7</v>
      </c>
      <c r="D8220" t="s">
        <v>546</v>
      </c>
      <c r="E8220" t="s">
        <v>45</v>
      </c>
      <c r="F8220" t="s">
        <v>13</v>
      </c>
      <c r="G8220" t="s">
        <v>23</v>
      </c>
      <c r="H8220" t="s">
        <v>643</v>
      </c>
      <c r="I8220">
        <v>79.92</v>
      </c>
      <c r="J8220">
        <v>10</v>
      </c>
      <c r="K8220">
        <v>26.97</v>
      </c>
    </row>
    <row r="8221" spans="1:11" x14ac:dyDescent="0.25">
      <c r="A8221" s="1">
        <v>42926</v>
      </c>
      <c r="B8221">
        <v>2017</v>
      </c>
      <c r="C8221">
        <v>7</v>
      </c>
      <c r="D8221" t="s">
        <v>851</v>
      </c>
      <c r="E8221" t="s">
        <v>81</v>
      </c>
      <c r="F8221" t="s">
        <v>28</v>
      </c>
      <c r="G8221" t="s">
        <v>38</v>
      </c>
      <c r="H8221" t="s">
        <v>308</v>
      </c>
      <c r="I8221">
        <v>580.66999999999996</v>
      </c>
      <c r="J8221">
        <v>4</v>
      </c>
      <c r="K8221">
        <v>65.33</v>
      </c>
    </row>
    <row r="8222" spans="1:11" x14ac:dyDescent="0.25">
      <c r="A8222" s="1">
        <v>42926</v>
      </c>
      <c r="B8222">
        <v>2017</v>
      </c>
      <c r="C8222">
        <v>7</v>
      </c>
      <c r="D8222" t="s">
        <v>851</v>
      </c>
      <c r="E8222" t="s">
        <v>81</v>
      </c>
      <c r="F8222" t="s">
        <v>28</v>
      </c>
      <c r="G8222" t="s">
        <v>33</v>
      </c>
      <c r="H8222" t="s">
        <v>111</v>
      </c>
      <c r="I8222">
        <v>18.940000000000001</v>
      </c>
      <c r="J8222">
        <v>3</v>
      </c>
      <c r="K8222">
        <v>5.92</v>
      </c>
    </row>
    <row r="8223" spans="1:11" x14ac:dyDescent="0.25">
      <c r="A8223" s="1">
        <v>42926</v>
      </c>
      <c r="B8223">
        <v>2017</v>
      </c>
      <c r="C8223">
        <v>7</v>
      </c>
      <c r="D8223" t="s">
        <v>851</v>
      </c>
      <c r="E8223" t="s">
        <v>81</v>
      </c>
      <c r="F8223" t="s">
        <v>13</v>
      </c>
      <c r="G8223" t="s">
        <v>23</v>
      </c>
      <c r="H8223" t="s">
        <v>1209</v>
      </c>
      <c r="I8223">
        <v>222.38</v>
      </c>
      <c r="J8223">
        <v>2</v>
      </c>
      <c r="K8223">
        <v>16.68</v>
      </c>
    </row>
    <row r="8224" spans="1:11" x14ac:dyDescent="0.25">
      <c r="A8224" s="1">
        <v>42926</v>
      </c>
      <c r="B8224">
        <v>2017</v>
      </c>
      <c r="C8224">
        <v>7</v>
      </c>
      <c r="D8224" t="s">
        <v>851</v>
      </c>
      <c r="E8224" t="s">
        <v>81</v>
      </c>
      <c r="F8224" t="s">
        <v>28</v>
      </c>
      <c r="G8224" t="s">
        <v>48</v>
      </c>
      <c r="H8224" t="s">
        <v>1755</v>
      </c>
      <c r="I8224">
        <v>50.45</v>
      </c>
      <c r="J8224">
        <v>6</v>
      </c>
      <c r="K8224">
        <v>-33.64</v>
      </c>
    </row>
    <row r="8225" spans="1:11" x14ac:dyDescent="0.25">
      <c r="A8225" s="1">
        <v>42926</v>
      </c>
      <c r="B8225">
        <v>2017</v>
      </c>
      <c r="C8225">
        <v>7</v>
      </c>
      <c r="D8225" t="s">
        <v>851</v>
      </c>
      <c r="E8225" t="s">
        <v>81</v>
      </c>
      <c r="F8225" t="s">
        <v>18</v>
      </c>
      <c r="G8225" t="s">
        <v>42</v>
      </c>
      <c r="H8225" t="s">
        <v>383</v>
      </c>
      <c r="I8225">
        <v>154.76</v>
      </c>
      <c r="J8225">
        <v>3</v>
      </c>
      <c r="K8225">
        <v>-36.11</v>
      </c>
    </row>
    <row r="8226" spans="1:11" x14ac:dyDescent="0.25">
      <c r="A8226" s="1">
        <v>42926</v>
      </c>
      <c r="B8226">
        <v>2017</v>
      </c>
      <c r="C8226">
        <v>7</v>
      </c>
      <c r="D8226" t="s">
        <v>142</v>
      </c>
      <c r="E8226" t="s">
        <v>32</v>
      </c>
      <c r="F8226" t="s">
        <v>28</v>
      </c>
      <c r="G8226" t="s">
        <v>48</v>
      </c>
      <c r="H8226" t="s">
        <v>956</v>
      </c>
      <c r="I8226">
        <v>4.24</v>
      </c>
      <c r="J8226">
        <v>5</v>
      </c>
      <c r="K8226">
        <v>-6.36</v>
      </c>
    </row>
    <row r="8227" spans="1:11" x14ac:dyDescent="0.25">
      <c r="A8227" s="1">
        <v>42926</v>
      </c>
      <c r="B8227">
        <v>2017</v>
      </c>
      <c r="C8227">
        <v>7</v>
      </c>
      <c r="D8227" t="s">
        <v>2010</v>
      </c>
      <c r="E8227" t="s">
        <v>71</v>
      </c>
      <c r="F8227" t="s">
        <v>28</v>
      </c>
      <c r="G8227" t="s">
        <v>38</v>
      </c>
      <c r="H8227" t="s">
        <v>853</v>
      </c>
      <c r="I8227">
        <v>85.52</v>
      </c>
      <c r="J8227">
        <v>2</v>
      </c>
      <c r="K8227">
        <v>22.24</v>
      </c>
    </row>
    <row r="8228" spans="1:11" x14ac:dyDescent="0.25">
      <c r="A8228" s="1">
        <v>42927</v>
      </c>
      <c r="B8228">
        <v>2017</v>
      </c>
      <c r="C8228">
        <v>7</v>
      </c>
      <c r="D8228" t="s">
        <v>576</v>
      </c>
      <c r="E8228" t="s">
        <v>45</v>
      </c>
      <c r="F8228" t="s">
        <v>13</v>
      </c>
      <c r="G8228" t="s">
        <v>14</v>
      </c>
      <c r="H8228" t="s">
        <v>1932</v>
      </c>
      <c r="I8228">
        <v>59.97</v>
      </c>
      <c r="J8228">
        <v>3</v>
      </c>
      <c r="K8228">
        <v>13.79</v>
      </c>
    </row>
    <row r="8229" spans="1:11" x14ac:dyDescent="0.25">
      <c r="A8229" s="1">
        <v>42927</v>
      </c>
      <c r="B8229">
        <v>2017</v>
      </c>
      <c r="C8229">
        <v>7</v>
      </c>
      <c r="D8229" t="s">
        <v>576</v>
      </c>
      <c r="E8229" t="s">
        <v>45</v>
      </c>
      <c r="F8229" t="s">
        <v>13</v>
      </c>
      <c r="G8229" t="s">
        <v>23</v>
      </c>
      <c r="H8229" t="s">
        <v>758</v>
      </c>
      <c r="I8229">
        <v>761.54</v>
      </c>
      <c r="J8229">
        <v>7</v>
      </c>
      <c r="K8229">
        <v>66.64</v>
      </c>
    </row>
    <row r="8230" spans="1:11" x14ac:dyDescent="0.25">
      <c r="A8230" s="1">
        <v>42927</v>
      </c>
      <c r="B8230">
        <v>2017</v>
      </c>
      <c r="C8230">
        <v>7</v>
      </c>
      <c r="D8230" t="s">
        <v>911</v>
      </c>
      <c r="E8230" t="s">
        <v>89</v>
      </c>
      <c r="F8230" t="s">
        <v>13</v>
      </c>
      <c r="G8230" t="s">
        <v>23</v>
      </c>
      <c r="H8230" t="s">
        <v>437</v>
      </c>
      <c r="I8230">
        <v>359.97</v>
      </c>
      <c r="J8230">
        <v>5</v>
      </c>
      <c r="K8230">
        <v>-71.989999999999995</v>
      </c>
    </row>
    <row r="8231" spans="1:11" x14ac:dyDescent="0.25">
      <c r="A8231" s="1">
        <v>42927</v>
      </c>
      <c r="B8231">
        <v>2017</v>
      </c>
      <c r="C8231">
        <v>7</v>
      </c>
      <c r="D8231" t="s">
        <v>911</v>
      </c>
      <c r="E8231" t="s">
        <v>89</v>
      </c>
      <c r="F8231" t="s">
        <v>18</v>
      </c>
      <c r="G8231" t="s">
        <v>42</v>
      </c>
      <c r="H8231" t="s">
        <v>1664</v>
      </c>
      <c r="I8231">
        <v>350.35</v>
      </c>
      <c r="J8231">
        <v>4</v>
      </c>
      <c r="K8231">
        <v>-140.13999999999999</v>
      </c>
    </row>
    <row r="8232" spans="1:11" x14ac:dyDescent="0.25">
      <c r="A8232" s="1">
        <v>42927</v>
      </c>
      <c r="B8232">
        <v>2017</v>
      </c>
      <c r="C8232">
        <v>7</v>
      </c>
      <c r="D8232" t="s">
        <v>1815</v>
      </c>
      <c r="E8232" t="s">
        <v>45</v>
      </c>
      <c r="F8232" t="s">
        <v>28</v>
      </c>
      <c r="G8232" t="s">
        <v>48</v>
      </c>
      <c r="H8232" t="s">
        <v>427</v>
      </c>
      <c r="I8232">
        <v>21.79</v>
      </c>
      <c r="J8232">
        <v>4</v>
      </c>
      <c r="K8232">
        <v>7.63</v>
      </c>
    </row>
    <row r="8233" spans="1:11" x14ac:dyDescent="0.25">
      <c r="A8233" s="1">
        <v>42927</v>
      </c>
      <c r="B8233">
        <v>2017</v>
      </c>
      <c r="C8233">
        <v>7</v>
      </c>
      <c r="D8233" t="s">
        <v>1815</v>
      </c>
      <c r="E8233" t="s">
        <v>45</v>
      </c>
      <c r="F8233" t="s">
        <v>13</v>
      </c>
      <c r="G8233" t="s">
        <v>14</v>
      </c>
      <c r="H8233" t="s">
        <v>2308</v>
      </c>
      <c r="I8233">
        <v>439.8</v>
      </c>
      <c r="J8233">
        <v>4</v>
      </c>
      <c r="K8233">
        <v>145.13</v>
      </c>
    </row>
    <row r="8234" spans="1:11" x14ac:dyDescent="0.25">
      <c r="A8234" s="1">
        <v>42927</v>
      </c>
      <c r="B8234">
        <v>2017</v>
      </c>
      <c r="C8234">
        <v>7</v>
      </c>
      <c r="D8234" t="s">
        <v>1621</v>
      </c>
      <c r="E8234" t="s">
        <v>706</v>
      </c>
      <c r="F8234" t="s">
        <v>28</v>
      </c>
      <c r="G8234" t="s">
        <v>58</v>
      </c>
      <c r="H8234" t="s">
        <v>598</v>
      </c>
      <c r="I8234">
        <v>100.94</v>
      </c>
      <c r="J8234">
        <v>7</v>
      </c>
      <c r="K8234">
        <v>33.31</v>
      </c>
    </row>
    <row r="8235" spans="1:11" x14ac:dyDescent="0.25">
      <c r="A8235" s="1">
        <v>42927</v>
      </c>
      <c r="B8235">
        <v>2017</v>
      </c>
      <c r="C8235">
        <v>7</v>
      </c>
      <c r="D8235" t="s">
        <v>1066</v>
      </c>
      <c r="E8235" t="s">
        <v>22</v>
      </c>
      <c r="F8235" t="s">
        <v>13</v>
      </c>
      <c r="G8235" t="s">
        <v>14</v>
      </c>
      <c r="H8235" t="s">
        <v>1436</v>
      </c>
      <c r="I8235">
        <v>7.88</v>
      </c>
      <c r="J8235">
        <v>4</v>
      </c>
      <c r="K8235">
        <v>2.52</v>
      </c>
    </row>
    <row r="8236" spans="1:11" x14ac:dyDescent="0.25">
      <c r="A8236" s="1">
        <v>42927</v>
      </c>
      <c r="B8236">
        <v>2017</v>
      </c>
      <c r="C8236">
        <v>7</v>
      </c>
      <c r="D8236" t="s">
        <v>319</v>
      </c>
      <c r="E8236" t="s">
        <v>324</v>
      </c>
      <c r="F8236" t="s">
        <v>18</v>
      </c>
      <c r="G8236" t="s">
        <v>19</v>
      </c>
      <c r="H8236" t="s">
        <v>162</v>
      </c>
      <c r="I8236">
        <v>272.97000000000003</v>
      </c>
      <c r="J8236">
        <v>3</v>
      </c>
      <c r="K8236">
        <v>43.68</v>
      </c>
    </row>
    <row r="8237" spans="1:11" x14ac:dyDescent="0.25">
      <c r="A8237" s="1">
        <v>42927</v>
      </c>
      <c r="B8237">
        <v>2017</v>
      </c>
      <c r="C8237">
        <v>7</v>
      </c>
      <c r="D8237" t="s">
        <v>1802</v>
      </c>
      <c r="E8237" t="s">
        <v>436</v>
      </c>
      <c r="F8237" t="s">
        <v>28</v>
      </c>
      <c r="G8237" t="s">
        <v>48</v>
      </c>
      <c r="H8237" t="s">
        <v>956</v>
      </c>
      <c r="I8237">
        <v>38.159999999999997</v>
      </c>
      <c r="J8237">
        <v>9</v>
      </c>
      <c r="K8237">
        <v>19.079999999999998</v>
      </c>
    </row>
    <row r="8238" spans="1:11" x14ac:dyDescent="0.25">
      <c r="A8238" s="1">
        <v>42928</v>
      </c>
      <c r="B8238">
        <v>2017</v>
      </c>
      <c r="C8238">
        <v>7</v>
      </c>
      <c r="D8238" t="s">
        <v>1066</v>
      </c>
      <c r="E8238" t="s">
        <v>45</v>
      </c>
      <c r="F8238" t="s">
        <v>13</v>
      </c>
      <c r="G8238" t="s">
        <v>23</v>
      </c>
      <c r="H8238" t="s">
        <v>1899</v>
      </c>
      <c r="I8238">
        <v>374.38</v>
      </c>
      <c r="J8238">
        <v>3</v>
      </c>
      <c r="K8238">
        <v>46.8</v>
      </c>
    </row>
    <row r="8239" spans="1:11" x14ac:dyDescent="0.25">
      <c r="A8239" s="1">
        <v>42928</v>
      </c>
      <c r="B8239">
        <v>2017</v>
      </c>
      <c r="C8239">
        <v>7</v>
      </c>
      <c r="D8239" t="s">
        <v>698</v>
      </c>
      <c r="E8239" t="s">
        <v>32</v>
      </c>
      <c r="F8239" t="s">
        <v>28</v>
      </c>
      <c r="G8239" t="s">
        <v>33</v>
      </c>
      <c r="H8239" t="s">
        <v>1063</v>
      </c>
      <c r="I8239">
        <v>3.55</v>
      </c>
      <c r="J8239">
        <v>3</v>
      </c>
      <c r="K8239">
        <v>1.24</v>
      </c>
    </row>
    <row r="8240" spans="1:11" x14ac:dyDescent="0.25">
      <c r="A8240" s="1">
        <v>42928</v>
      </c>
      <c r="B8240">
        <v>2017</v>
      </c>
      <c r="C8240">
        <v>7</v>
      </c>
      <c r="D8240" t="s">
        <v>698</v>
      </c>
      <c r="E8240" t="s">
        <v>32</v>
      </c>
      <c r="F8240" t="s">
        <v>28</v>
      </c>
      <c r="G8240" t="s">
        <v>29</v>
      </c>
      <c r="H8240" t="s">
        <v>738</v>
      </c>
      <c r="I8240">
        <v>15.55</v>
      </c>
      <c r="J8240">
        <v>3</v>
      </c>
      <c r="K8240">
        <v>5.44</v>
      </c>
    </row>
    <row r="8241" spans="1:11" x14ac:dyDescent="0.25">
      <c r="A8241" s="1">
        <v>42928</v>
      </c>
      <c r="B8241">
        <v>2017</v>
      </c>
      <c r="C8241">
        <v>7</v>
      </c>
      <c r="D8241" t="s">
        <v>306</v>
      </c>
      <c r="E8241" t="s">
        <v>131</v>
      </c>
      <c r="F8241" t="s">
        <v>13</v>
      </c>
      <c r="G8241" t="s">
        <v>14</v>
      </c>
      <c r="H8241" t="s">
        <v>1117</v>
      </c>
      <c r="I8241">
        <v>127.98</v>
      </c>
      <c r="J8241">
        <v>2</v>
      </c>
      <c r="K8241">
        <v>25.6</v>
      </c>
    </row>
    <row r="8242" spans="1:11" x14ac:dyDescent="0.25">
      <c r="A8242" s="1">
        <v>42928</v>
      </c>
      <c r="B8242">
        <v>2017</v>
      </c>
      <c r="C8242">
        <v>7</v>
      </c>
      <c r="D8242" t="s">
        <v>1858</v>
      </c>
      <c r="E8242" t="s">
        <v>215</v>
      </c>
      <c r="F8242" t="s">
        <v>18</v>
      </c>
      <c r="G8242" t="s">
        <v>36</v>
      </c>
      <c r="H8242" t="s">
        <v>1634</v>
      </c>
      <c r="I8242">
        <v>82.38</v>
      </c>
      <c r="J8242">
        <v>6</v>
      </c>
      <c r="K8242">
        <v>25.54</v>
      </c>
    </row>
    <row r="8243" spans="1:11" x14ac:dyDescent="0.25">
      <c r="A8243" s="1">
        <v>42928</v>
      </c>
      <c r="B8243">
        <v>2017</v>
      </c>
      <c r="C8243">
        <v>7</v>
      </c>
      <c r="D8243" t="s">
        <v>1392</v>
      </c>
      <c r="E8243" t="s">
        <v>26</v>
      </c>
      <c r="F8243" t="s">
        <v>28</v>
      </c>
      <c r="G8243" t="s">
        <v>48</v>
      </c>
      <c r="H8243" t="s">
        <v>1415</v>
      </c>
      <c r="I8243">
        <v>1889.99</v>
      </c>
      <c r="J8243">
        <v>5</v>
      </c>
      <c r="K8243">
        <v>-2929.48</v>
      </c>
    </row>
    <row r="8244" spans="1:11" x14ac:dyDescent="0.25">
      <c r="A8244" s="1">
        <v>42928</v>
      </c>
      <c r="B8244">
        <v>2017</v>
      </c>
      <c r="C8244">
        <v>7</v>
      </c>
      <c r="D8244" t="s">
        <v>1293</v>
      </c>
      <c r="E8244" t="s">
        <v>472</v>
      </c>
      <c r="F8244" t="s">
        <v>28</v>
      </c>
      <c r="G8244" t="s">
        <v>58</v>
      </c>
      <c r="H8244" t="s">
        <v>2124</v>
      </c>
      <c r="I8244">
        <v>320.64</v>
      </c>
      <c r="J8244">
        <v>4</v>
      </c>
      <c r="K8244">
        <v>89.78</v>
      </c>
    </row>
    <row r="8245" spans="1:11" x14ac:dyDescent="0.25">
      <c r="A8245" s="1">
        <v>42928</v>
      </c>
      <c r="B8245">
        <v>2017</v>
      </c>
      <c r="C8245">
        <v>7</v>
      </c>
      <c r="D8245" t="s">
        <v>1293</v>
      </c>
      <c r="E8245" t="s">
        <v>472</v>
      </c>
      <c r="F8245" t="s">
        <v>13</v>
      </c>
      <c r="G8245" t="s">
        <v>14</v>
      </c>
      <c r="H8245" t="s">
        <v>1290</v>
      </c>
      <c r="I8245">
        <v>52</v>
      </c>
      <c r="J8245">
        <v>4</v>
      </c>
      <c r="K8245">
        <v>23.4</v>
      </c>
    </row>
    <row r="8246" spans="1:11" x14ac:dyDescent="0.25">
      <c r="A8246" s="1">
        <v>42928</v>
      </c>
      <c r="B8246">
        <v>2017</v>
      </c>
      <c r="C8246">
        <v>7</v>
      </c>
      <c r="D8246" t="s">
        <v>433</v>
      </c>
      <c r="E8246" t="s">
        <v>45</v>
      </c>
      <c r="F8246" t="s">
        <v>28</v>
      </c>
      <c r="G8246" t="s">
        <v>29</v>
      </c>
      <c r="H8246" t="s">
        <v>219</v>
      </c>
      <c r="I8246">
        <v>50.04</v>
      </c>
      <c r="J8246">
        <v>6</v>
      </c>
      <c r="K8246">
        <v>25.02</v>
      </c>
    </row>
    <row r="8247" spans="1:11" x14ac:dyDescent="0.25">
      <c r="A8247" s="1">
        <v>42929</v>
      </c>
      <c r="B8247">
        <v>2017</v>
      </c>
      <c r="C8247">
        <v>7</v>
      </c>
      <c r="D8247" t="s">
        <v>1603</v>
      </c>
      <c r="E8247" t="s">
        <v>89</v>
      </c>
      <c r="F8247" t="s">
        <v>13</v>
      </c>
      <c r="G8247" t="s">
        <v>23</v>
      </c>
      <c r="H8247" t="s">
        <v>1601</v>
      </c>
      <c r="I8247">
        <v>39.590000000000003</v>
      </c>
      <c r="J8247">
        <v>1</v>
      </c>
      <c r="K8247">
        <v>-7.26</v>
      </c>
    </row>
    <row r="8248" spans="1:11" x14ac:dyDescent="0.25">
      <c r="A8248" s="1">
        <v>42929</v>
      </c>
      <c r="B8248">
        <v>2017</v>
      </c>
      <c r="C8248">
        <v>7</v>
      </c>
      <c r="D8248" t="s">
        <v>1603</v>
      </c>
      <c r="E8248" t="s">
        <v>89</v>
      </c>
      <c r="F8248" t="s">
        <v>18</v>
      </c>
      <c r="G8248" t="s">
        <v>36</v>
      </c>
      <c r="H8248" t="s">
        <v>1330</v>
      </c>
      <c r="I8248">
        <v>91.01</v>
      </c>
      <c r="J8248">
        <v>9</v>
      </c>
      <c r="K8248">
        <v>19.34</v>
      </c>
    </row>
    <row r="8249" spans="1:11" x14ac:dyDescent="0.25">
      <c r="A8249" s="1">
        <v>42929</v>
      </c>
      <c r="B8249">
        <v>2017</v>
      </c>
      <c r="C8249">
        <v>7</v>
      </c>
      <c r="D8249" t="s">
        <v>1322</v>
      </c>
      <c r="E8249" t="s">
        <v>1561</v>
      </c>
      <c r="F8249" t="s">
        <v>28</v>
      </c>
      <c r="G8249" t="s">
        <v>38</v>
      </c>
      <c r="H8249" t="s">
        <v>933</v>
      </c>
      <c r="I8249">
        <v>360.38</v>
      </c>
      <c r="J8249">
        <v>2</v>
      </c>
      <c r="K8249">
        <v>93.7</v>
      </c>
    </row>
    <row r="8250" spans="1:11" x14ac:dyDescent="0.25">
      <c r="A8250" s="1">
        <v>42929</v>
      </c>
      <c r="B8250">
        <v>2017</v>
      </c>
      <c r="C8250">
        <v>7</v>
      </c>
      <c r="D8250" t="s">
        <v>1322</v>
      </c>
      <c r="E8250" t="s">
        <v>1561</v>
      </c>
      <c r="F8250" t="s">
        <v>28</v>
      </c>
      <c r="G8250" t="s">
        <v>29</v>
      </c>
      <c r="H8250" t="s">
        <v>2650</v>
      </c>
      <c r="I8250">
        <v>13.56</v>
      </c>
      <c r="J8250">
        <v>2</v>
      </c>
      <c r="K8250">
        <v>6.24</v>
      </c>
    </row>
    <row r="8251" spans="1:11" x14ac:dyDescent="0.25">
      <c r="A8251" s="1">
        <v>42930</v>
      </c>
      <c r="B8251">
        <v>2017</v>
      </c>
      <c r="C8251">
        <v>7</v>
      </c>
      <c r="D8251" t="s">
        <v>1513</v>
      </c>
      <c r="E8251" t="s">
        <v>45</v>
      </c>
      <c r="F8251" t="s">
        <v>28</v>
      </c>
      <c r="G8251" t="s">
        <v>48</v>
      </c>
      <c r="H8251" t="s">
        <v>1345</v>
      </c>
      <c r="I8251">
        <v>4.45</v>
      </c>
      <c r="J8251">
        <v>2</v>
      </c>
      <c r="K8251">
        <v>1.45</v>
      </c>
    </row>
    <row r="8252" spans="1:11" x14ac:dyDescent="0.25">
      <c r="A8252" s="1">
        <v>42930</v>
      </c>
      <c r="B8252">
        <v>2017</v>
      </c>
      <c r="C8252">
        <v>7</v>
      </c>
      <c r="D8252" t="s">
        <v>1513</v>
      </c>
      <c r="E8252" t="s">
        <v>45</v>
      </c>
      <c r="F8252" t="s">
        <v>18</v>
      </c>
      <c r="G8252" t="s">
        <v>36</v>
      </c>
      <c r="H8252" t="s">
        <v>2448</v>
      </c>
      <c r="I8252">
        <v>276.69</v>
      </c>
      <c r="J8252">
        <v>3</v>
      </c>
      <c r="K8252">
        <v>49.8</v>
      </c>
    </row>
    <row r="8253" spans="1:11" x14ac:dyDescent="0.25">
      <c r="A8253" s="1">
        <v>42930</v>
      </c>
      <c r="B8253">
        <v>2017</v>
      </c>
      <c r="C8253">
        <v>7</v>
      </c>
      <c r="D8253" t="s">
        <v>1513</v>
      </c>
      <c r="E8253" t="s">
        <v>45</v>
      </c>
      <c r="F8253" t="s">
        <v>28</v>
      </c>
      <c r="G8253" t="s">
        <v>33</v>
      </c>
      <c r="H8253" t="s">
        <v>1798</v>
      </c>
      <c r="I8253">
        <v>4.96</v>
      </c>
      <c r="J8253">
        <v>4</v>
      </c>
      <c r="K8253">
        <v>2.33</v>
      </c>
    </row>
    <row r="8254" spans="1:11" x14ac:dyDescent="0.25">
      <c r="A8254" s="1">
        <v>42930</v>
      </c>
      <c r="B8254">
        <v>2017</v>
      </c>
      <c r="C8254">
        <v>7</v>
      </c>
      <c r="D8254" t="s">
        <v>1513</v>
      </c>
      <c r="E8254" t="s">
        <v>45</v>
      </c>
      <c r="F8254" t="s">
        <v>28</v>
      </c>
      <c r="G8254" t="s">
        <v>64</v>
      </c>
      <c r="H8254" t="s">
        <v>92</v>
      </c>
      <c r="I8254">
        <v>71.92</v>
      </c>
      <c r="J8254">
        <v>4</v>
      </c>
      <c r="K8254">
        <v>20.86</v>
      </c>
    </row>
    <row r="8255" spans="1:11" x14ac:dyDescent="0.25">
      <c r="A8255" s="1">
        <v>42930</v>
      </c>
      <c r="B8255">
        <v>2017</v>
      </c>
      <c r="C8255">
        <v>7</v>
      </c>
      <c r="D8255" t="s">
        <v>1513</v>
      </c>
      <c r="E8255" t="s">
        <v>45</v>
      </c>
      <c r="F8255" t="s">
        <v>18</v>
      </c>
      <c r="G8255" t="s">
        <v>36</v>
      </c>
      <c r="H8255" t="s">
        <v>1710</v>
      </c>
      <c r="I8255">
        <v>18.84</v>
      </c>
      <c r="J8255">
        <v>3</v>
      </c>
      <c r="K8255">
        <v>7.91</v>
      </c>
    </row>
    <row r="8256" spans="1:11" x14ac:dyDescent="0.25">
      <c r="A8256" s="1">
        <v>42930</v>
      </c>
      <c r="B8256">
        <v>2017</v>
      </c>
      <c r="C8256">
        <v>7</v>
      </c>
      <c r="D8256" t="s">
        <v>1513</v>
      </c>
      <c r="E8256" t="s">
        <v>45</v>
      </c>
      <c r="F8256" t="s">
        <v>13</v>
      </c>
      <c r="G8256" t="s">
        <v>14</v>
      </c>
      <c r="H8256" t="s">
        <v>2595</v>
      </c>
      <c r="I8256">
        <v>140.97</v>
      </c>
      <c r="J8256">
        <v>3</v>
      </c>
      <c r="K8256">
        <v>19.739999999999998</v>
      </c>
    </row>
    <row r="8257" spans="1:11" x14ac:dyDescent="0.25">
      <c r="A8257" s="1">
        <v>42930</v>
      </c>
      <c r="B8257">
        <v>2017</v>
      </c>
      <c r="C8257">
        <v>7</v>
      </c>
      <c r="D8257" t="s">
        <v>1513</v>
      </c>
      <c r="E8257" t="s">
        <v>45</v>
      </c>
      <c r="F8257" t="s">
        <v>13</v>
      </c>
      <c r="G8257" t="s">
        <v>23</v>
      </c>
      <c r="H8257" t="s">
        <v>882</v>
      </c>
      <c r="I8257">
        <v>470.38</v>
      </c>
      <c r="J8257">
        <v>3</v>
      </c>
      <c r="K8257">
        <v>52.92</v>
      </c>
    </row>
    <row r="8258" spans="1:11" x14ac:dyDescent="0.25">
      <c r="A8258" s="1">
        <v>42930</v>
      </c>
      <c r="B8258">
        <v>2017</v>
      </c>
      <c r="C8258">
        <v>7</v>
      </c>
      <c r="D8258" t="s">
        <v>649</v>
      </c>
      <c r="E8258" t="s">
        <v>131</v>
      </c>
      <c r="F8258" t="s">
        <v>28</v>
      </c>
      <c r="G8258" t="s">
        <v>29</v>
      </c>
      <c r="H8258" t="s">
        <v>2419</v>
      </c>
      <c r="I8258">
        <v>9.25</v>
      </c>
      <c r="J8258">
        <v>2</v>
      </c>
      <c r="K8258">
        <v>3.35</v>
      </c>
    </row>
    <row r="8259" spans="1:11" x14ac:dyDescent="0.25">
      <c r="A8259" s="1">
        <v>42930</v>
      </c>
      <c r="B8259">
        <v>2017</v>
      </c>
      <c r="C8259">
        <v>7</v>
      </c>
      <c r="D8259" t="s">
        <v>649</v>
      </c>
      <c r="E8259" t="s">
        <v>131</v>
      </c>
      <c r="F8259" t="s">
        <v>13</v>
      </c>
      <c r="G8259" t="s">
        <v>23</v>
      </c>
      <c r="H8259" t="s">
        <v>1624</v>
      </c>
      <c r="I8259">
        <v>1889.95</v>
      </c>
      <c r="J8259">
        <v>9</v>
      </c>
      <c r="K8259">
        <v>-377.99</v>
      </c>
    </row>
    <row r="8260" spans="1:11" x14ac:dyDescent="0.25">
      <c r="A8260" s="1">
        <v>42930</v>
      </c>
      <c r="B8260">
        <v>2017</v>
      </c>
      <c r="C8260">
        <v>7</v>
      </c>
      <c r="D8260" t="s">
        <v>649</v>
      </c>
      <c r="E8260" t="s">
        <v>131</v>
      </c>
      <c r="F8260" t="s">
        <v>28</v>
      </c>
      <c r="G8260" t="s">
        <v>38</v>
      </c>
      <c r="H8260" t="s">
        <v>721</v>
      </c>
      <c r="I8260">
        <v>62.04</v>
      </c>
      <c r="J8260">
        <v>5</v>
      </c>
      <c r="K8260">
        <v>4.6500000000000004</v>
      </c>
    </row>
    <row r="8261" spans="1:11" x14ac:dyDescent="0.25">
      <c r="A8261" s="1">
        <v>42930</v>
      </c>
      <c r="B8261">
        <v>2017</v>
      </c>
      <c r="C8261">
        <v>7</v>
      </c>
      <c r="D8261" t="s">
        <v>649</v>
      </c>
      <c r="E8261" t="s">
        <v>131</v>
      </c>
      <c r="F8261" t="s">
        <v>18</v>
      </c>
      <c r="G8261" t="s">
        <v>36</v>
      </c>
      <c r="H8261" t="s">
        <v>1980</v>
      </c>
      <c r="I8261">
        <v>396.92</v>
      </c>
      <c r="J8261">
        <v>5</v>
      </c>
      <c r="K8261">
        <v>148.85</v>
      </c>
    </row>
    <row r="8262" spans="1:11" x14ac:dyDescent="0.25">
      <c r="A8262" s="1">
        <v>42930</v>
      </c>
      <c r="B8262">
        <v>2017</v>
      </c>
      <c r="C8262">
        <v>7</v>
      </c>
      <c r="D8262" t="s">
        <v>649</v>
      </c>
      <c r="E8262" t="s">
        <v>131</v>
      </c>
      <c r="F8262" t="s">
        <v>28</v>
      </c>
      <c r="G8262" t="s">
        <v>38</v>
      </c>
      <c r="H8262" t="s">
        <v>853</v>
      </c>
      <c r="I8262">
        <v>239.46</v>
      </c>
      <c r="J8262">
        <v>7</v>
      </c>
      <c r="K8262">
        <v>17.96</v>
      </c>
    </row>
    <row r="8263" spans="1:11" x14ac:dyDescent="0.25">
      <c r="A8263" s="1">
        <v>42930</v>
      </c>
      <c r="B8263">
        <v>2017</v>
      </c>
      <c r="C8263">
        <v>7</v>
      </c>
      <c r="D8263" t="s">
        <v>649</v>
      </c>
      <c r="E8263" t="s">
        <v>131</v>
      </c>
      <c r="F8263" t="s">
        <v>28</v>
      </c>
      <c r="G8263" t="s">
        <v>64</v>
      </c>
      <c r="H8263" t="s">
        <v>717</v>
      </c>
      <c r="I8263">
        <v>13.12</v>
      </c>
      <c r="J8263">
        <v>5</v>
      </c>
      <c r="K8263">
        <v>2.13</v>
      </c>
    </row>
    <row r="8264" spans="1:11" x14ac:dyDescent="0.25">
      <c r="A8264" s="1">
        <v>42931</v>
      </c>
      <c r="B8264">
        <v>2017</v>
      </c>
      <c r="C8264">
        <v>7</v>
      </c>
      <c r="D8264" t="s">
        <v>862</v>
      </c>
      <c r="E8264" t="s">
        <v>706</v>
      </c>
      <c r="F8264" t="s">
        <v>28</v>
      </c>
      <c r="G8264" t="s">
        <v>48</v>
      </c>
      <c r="H8264" t="s">
        <v>352</v>
      </c>
      <c r="I8264">
        <v>26.55</v>
      </c>
      <c r="J8264">
        <v>3</v>
      </c>
      <c r="K8264">
        <v>13.01</v>
      </c>
    </row>
    <row r="8265" spans="1:11" x14ac:dyDescent="0.25">
      <c r="A8265" s="1">
        <v>42931</v>
      </c>
      <c r="B8265">
        <v>2017</v>
      </c>
      <c r="C8265">
        <v>7</v>
      </c>
      <c r="D8265" t="s">
        <v>862</v>
      </c>
      <c r="E8265" t="s">
        <v>706</v>
      </c>
      <c r="F8265" t="s">
        <v>18</v>
      </c>
      <c r="G8265" t="s">
        <v>42</v>
      </c>
      <c r="H8265" t="s">
        <v>1384</v>
      </c>
      <c r="I8265">
        <v>310.44</v>
      </c>
      <c r="J8265">
        <v>3</v>
      </c>
      <c r="K8265">
        <v>-48.78</v>
      </c>
    </row>
    <row r="8266" spans="1:11" x14ac:dyDescent="0.25">
      <c r="A8266" s="1">
        <v>42931</v>
      </c>
      <c r="B8266">
        <v>2017</v>
      </c>
      <c r="C8266">
        <v>7</v>
      </c>
      <c r="D8266" t="s">
        <v>852</v>
      </c>
      <c r="E8266" t="s">
        <v>22</v>
      </c>
      <c r="F8266" t="s">
        <v>28</v>
      </c>
      <c r="G8266" t="s">
        <v>64</v>
      </c>
      <c r="H8266" t="s">
        <v>2376</v>
      </c>
      <c r="I8266">
        <v>6.56</v>
      </c>
      <c r="J8266">
        <v>2</v>
      </c>
      <c r="K8266">
        <v>1.9</v>
      </c>
    </row>
    <row r="8267" spans="1:11" x14ac:dyDescent="0.25">
      <c r="A8267" s="1">
        <v>42931</v>
      </c>
      <c r="B8267">
        <v>2017</v>
      </c>
      <c r="C8267">
        <v>7</v>
      </c>
      <c r="D8267" t="s">
        <v>852</v>
      </c>
      <c r="E8267" t="s">
        <v>22</v>
      </c>
      <c r="F8267" t="s">
        <v>28</v>
      </c>
      <c r="G8267" t="s">
        <v>46</v>
      </c>
      <c r="H8267" t="s">
        <v>328</v>
      </c>
      <c r="I8267">
        <v>7.83</v>
      </c>
      <c r="J8267">
        <v>3</v>
      </c>
      <c r="K8267">
        <v>3.6</v>
      </c>
    </row>
    <row r="8268" spans="1:11" x14ac:dyDescent="0.25">
      <c r="A8268" s="1">
        <v>42931</v>
      </c>
      <c r="B8268">
        <v>2017</v>
      </c>
      <c r="C8268">
        <v>7</v>
      </c>
      <c r="D8268" t="s">
        <v>852</v>
      </c>
      <c r="E8268" t="s">
        <v>22</v>
      </c>
      <c r="F8268" t="s">
        <v>13</v>
      </c>
      <c r="G8268" t="s">
        <v>14</v>
      </c>
      <c r="H8268" t="s">
        <v>1838</v>
      </c>
      <c r="I8268">
        <v>41.9</v>
      </c>
      <c r="J8268">
        <v>2</v>
      </c>
      <c r="K8268">
        <v>8.8000000000000007</v>
      </c>
    </row>
    <row r="8269" spans="1:11" x14ac:dyDescent="0.25">
      <c r="A8269" s="1">
        <v>42931</v>
      </c>
      <c r="B8269">
        <v>2017</v>
      </c>
      <c r="C8269">
        <v>7</v>
      </c>
      <c r="D8269" t="s">
        <v>852</v>
      </c>
      <c r="E8269" t="s">
        <v>22</v>
      </c>
      <c r="F8269" t="s">
        <v>18</v>
      </c>
      <c r="G8269" t="s">
        <v>19</v>
      </c>
      <c r="H8269" t="s">
        <v>2210</v>
      </c>
      <c r="I8269">
        <v>664.15</v>
      </c>
      <c r="J8269">
        <v>6</v>
      </c>
      <c r="K8269">
        <v>88.55</v>
      </c>
    </row>
    <row r="8270" spans="1:11" x14ac:dyDescent="0.25">
      <c r="A8270" s="1">
        <v>42931</v>
      </c>
      <c r="B8270">
        <v>2017</v>
      </c>
      <c r="C8270">
        <v>7</v>
      </c>
      <c r="D8270" t="s">
        <v>852</v>
      </c>
      <c r="E8270" t="s">
        <v>22</v>
      </c>
      <c r="F8270" t="s">
        <v>28</v>
      </c>
      <c r="G8270" t="s">
        <v>29</v>
      </c>
      <c r="H8270" t="s">
        <v>1531</v>
      </c>
      <c r="I8270">
        <v>8.9600000000000009</v>
      </c>
      <c r="J8270">
        <v>2</v>
      </c>
      <c r="K8270">
        <v>4.3899999999999997</v>
      </c>
    </row>
    <row r="8271" spans="1:11" x14ac:dyDescent="0.25">
      <c r="A8271" s="1">
        <v>42931</v>
      </c>
      <c r="B8271">
        <v>2017</v>
      </c>
      <c r="C8271">
        <v>7</v>
      </c>
      <c r="D8271" t="s">
        <v>755</v>
      </c>
      <c r="E8271" t="s">
        <v>215</v>
      </c>
      <c r="F8271" t="s">
        <v>28</v>
      </c>
      <c r="G8271" t="s">
        <v>58</v>
      </c>
      <c r="H8271" t="s">
        <v>1429</v>
      </c>
      <c r="I8271">
        <v>179.94</v>
      </c>
      <c r="J8271">
        <v>3</v>
      </c>
      <c r="K8271">
        <v>50.38</v>
      </c>
    </row>
    <row r="8272" spans="1:11" x14ac:dyDescent="0.25">
      <c r="A8272" s="1">
        <v>42931</v>
      </c>
      <c r="B8272">
        <v>2017</v>
      </c>
      <c r="C8272">
        <v>7</v>
      </c>
      <c r="D8272" t="s">
        <v>755</v>
      </c>
      <c r="E8272" t="s">
        <v>215</v>
      </c>
      <c r="F8272" t="s">
        <v>18</v>
      </c>
      <c r="G8272" t="s">
        <v>42</v>
      </c>
      <c r="H8272" t="s">
        <v>1747</v>
      </c>
      <c r="I8272">
        <v>872.94</v>
      </c>
      <c r="J8272">
        <v>3</v>
      </c>
      <c r="K8272">
        <v>157.13</v>
      </c>
    </row>
    <row r="8273" spans="1:11" x14ac:dyDescent="0.25">
      <c r="A8273" s="1">
        <v>42931</v>
      </c>
      <c r="B8273">
        <v>2017</v>
      </c>
      <c r="C8273">
        <v>7</v>
      </c>
      <c r="D8273" t="s">
        <v>755</v>
      </c>
      <c r="E8273" t="s">
        <v>215</v>
      </c>
      <c r="F8273" t="s">
        <v>28</v>
      </c>
      <c r="G8273" t="s">
        <v>29</v>
      </c>
      <c r="H8273" t="s">
        <v>837</v>
      </c>
      <c r="I8273">
        <v>12.96</v>
      </c>
      <c r="J8273">
        <v>2</v>
      </c>
      <c r="K8273">
        <v>6.22</v>
      </c>
    </row>
    <row r="8274" spans="1:11" x14ac:dyDescent="0.25">
      <c r="A8274" s="1">
        <v>42932</v>
      </c>
      <c r="B8274">
        <v>2017</v>
      </c>
      <c r="C8274">
        <v>7</v>
      </c>
      <c r="D8274" t="s">
        <v>1477</v>
      </c>
      <c r="E8274" t="s">
        <v>89</v>
      </c>
      <c r="F8274" t="s">
        <v>18</v>
      </c>
      <c r="G8274" t="s">
        <v>19</v>
      </c>
      <c r="H8274" t="s">
        <v>405</v>
      </c>
      <c r="I8274">
        <v>71.37</v>
      </c>
      <c r="J8274">
        <v>2</v>
      </c>
      <c r="K8274">
        <v>-1.02</v>
      </c>
    </row>
    <row r="8275" spans="1:11" x14ac:dyDescent="0.25">
      <c r="A8275" s="1">
        <v>42932</v>
      </c>
      <c r="B8275">
        <v>2017</v>
      </c>
      <c r="C8275">
        <v>7</v>
      </c>
      <c r="D8275" t="s">
        <v>1028</v>
      </c>
      <c r="E8275" t="s">
        <v>26</v>
      </c>
      <c r="F8275" t="s">
        <v>28</v>
      </c>
      <c r="G8275" t="s">
        <v>64</v>
      </c>
      <c r="H8275" t="s">
        <v>2367</v>
      </c>
      <c r="I8275">
        <v>2.91</v>
      </c>
      <c r="J8275">
        <v>2</v>
      </c>
      <c r="K8275">
        <v>0.91</v>
      </c>
    </row>
    <row r="8276" spans="1:11" x14ac:dyDescent="0.25">
      <c r="A8276" s="1">
        <v>42932</v>
      </c>
      <c r="B8276">
        <v>2017</v>
      </c>
      <c r="C8276">
        <v>7</v>
      </c>
      <c r="D8276" t="s">
        <v>1580</v>
      </c>
      <c r="E8276" t="s">
        <v>81</v>
      </c>
      <c r="F8276" t="s">
        <v>18</v>
      </c>
      <c r="G8276" t="s">
        <v>19</v>
      </c>
      <c r="H8276" t="s">
        <v>1878</v>
      </c>
      <c r="I8276">
        <v>242.35</v>
      </c>
      <c r="J8276">
        <v>3</v>
      </c>
      <c r="K8276">
        <v>15.15</v>
      </c>
    </row>
    <row r="8277" spans="1:11" x14ac:dyDescent="0.25">
      <c r="A8277" s="1">
        <v>42933</v>
      </c>
      <c r="B8277">
        <v>2017</v>
      </c>
      <c r="C8277">
        <v>7</v>
      </c>
      <c r="D8277" t="s">
        <v>2142</v>
      </c>
      <c r="E8277" t="s">
        <v>77</v>
      </c>
      <c r="F8277" t="s">
        <v>18</v>
      </c>
      <c r="G8277" t="s">
        <v>36</v>
      </c>
      <c r="H8277" t="s">
        <v>2569</v>
      </c>
      <c r="I8277">
        <v>7.9</v>
      </c>
      <c r="J8277">
        <v>2</v>
      </c>
      <c r="K8277">
        <v>2.17</v>
      </c>
    </row>
    <row r="8278" spans="1:11" x14ac:dyDescent="0.25">
      <c r="A8278" s="1">
        <v>42933</v>
      </c>
      <c r="B8278">
        <v>2017</v>
      </c>
      <c r="C8278">
        <v>7</v>
      </c>
      <c r="D8278" t="s">
        <v>2438</v>
      </c>
      <c r="E8278" t="s">
        <v>22</v>
      </c>
      <c r="F8278" t="s">
        <v>13</v>
      </c>
      <c r="G8278" t="s">
        <v>23</v>
      </c>
      <c r="H8278" t="s">
        <v>2631</v>
      </c>
      <c r="I8278">
        <v>269.98</v>
      </c>
      <c r="J8278">
        <v>2</v>
      </c>
      <c r="K8278">
        <v>67.5</v>
      </c>
    </row>
    <row r="8279" spans="1:11" x14ac:dyDescent="0.25">
      <c r="A8279" s="1">
        <v>42933</v>
      </c>
      <c r="B8279">
        <v>2017</v>
      </c>
      <c r="C8279">
        <v>7</v>
      </c>
      <c r="D8279" t="s">
        <v>2438</v>
      </c>
      <c r="E8279" t="s">
        <v>22</v>
      </c>
      <c r="F8279" t="s">
        <v>28</v>
      </c>
      <c r="G8279" t="s">
        <v>29</v>
      </c>
      <c r="H8279" t="s">
        <v>613</v>
      </c>
      <c r="I8279">
        <v>99.9</v>
      </c>
      <c r="J8279">
        <v>5</v>
      </c>
      <c r="K8279">
        <v>47.95</v>
      </c>
    </row>
    <row r="8280" spans="1:11" x14ac:dyDescent="0.25">
      <c r="A8280" s="1">
        <v>42933</v>
      </c>
      <c r="B8280">
        <v>2017</v>
      </c>
      <c r="C8280">
        <v>7</v>
      </c>
      <c r="D8280" t="s">
        <v>2438</v>
      </c>
      <c r="E8280" t="s">
        <v>22</v>
      </c>
      <c r="F8280" t="s">
        <v>18</v>
      </c>
      <c r="G8280" t="s">
        <v>36</v>
      </c>
      <c r="H8280" t="s">
        <v>2546</v>
      </c>
      <c r="I8280">
        <v>39.08</v>
      </c>
      <c r="J8280">
        <v>4</v>
      </c>
      <c r="K8280">
        <v>14.46</v>
      </c>
    </row>
    <row r="8281" spans="1:11" x14ac:dyDescent="0.25">
      <c r="A8281" s="1">
        <v>42933</v>
      </c>
      <c r="B8281">
        <v>2017</v>
      </c>
      <c r="C8281">
        <v>7</v>
      </c>
      <c r="D8281" t="s">
        <v>1120</v>
      </c>
      <c r="E8281" t="s">
        <v>45</v>
      </c>
      <c r="F8281" t="s">
        <v>13</v>
      </c>
      <c r="G8281" t="s">
        <v>143</v>
      </c>
      <c r="H8281" t="s">
        <v>258</v>
      </c>
      <c r="I8281">
        <v>479.98</v>
      </c>
      <c r="J8281">
        <v>2</v>
      </c>
      <c r="K8281">
        <v>90</v>
      </c>
    </row>
    <row r="8282" spans="1:11" x14ac:dyDescent="0.25">
      <c r="A8282" s="1">
        <v>42933</v>
      </c>
      <c r="B8282">
        <v>2017</v>
      </c>
      <c r="C8282">
        <v>7</v>
      </c>
      <c r="D8282" t="s">
        <v>797</v>
      </c>
      <c r="E8282" t="s">
        <v>45</v>
      </c>
      <c r="F8282" t="s">
        <v>28</v>
      </c>
      <c r="G8282" t="s">
        <v>29</v>
      </c>
      <c r="H8282" t="s">
        <v>1640</v>
      </c>
      <c r="I8282">
        <v>32.4</v>
      </c>
      <c r="J8282">
        <v>5</v>
      </c>
      <c r="K8282">
        <v>15.55</v>
      </c>
    </row>
    <row r="8283" spans="1:11" x14ac:dyDescent="0.25">
      <c r="A8283" s="1">
        <v>42933</v>
      </c>
      <c r="B8283">
        <v>2017</v>
      </c>
      <c r="C8283">
        <v>7</v>
      </c>
      <c r="D8283" t="s">
        <v>797</v>
      </c>
      <c r="E8283" t="s">
        <v>45</v>
      </c>
      <c r="F8283" t="s">
        <v>28</v>
      </c>
      <c r="G8283" t="s">
        <v>155</v>
      </c>
      <c r="H8283" t="s">
        <v>1686</v>
      </c>
      <c r="I8283">
        <v>57.9</v>
      </c>
      <c r="J8283">
        <v>5</v>
      </c>
      <c r="K8283">
        <v>28.95</v>
      </c>
    </row>
    <row r="8284" spans="1:11" x14ac:dyDescent="0.25">
      <c r="A8284" s="1">
        <v>42933</v>
      </c>
      <c r="B8284">
        <v>2017</v>
      </c>
      <c r="C8284">
        <v>7</v>
      </c>
      <c r="D8284" t="s">
        <v>797</v>
      </c>
      <c r="E8284" t="s">
        <v>45</v>
      </c>
      <c r="F8284" t="s">
        <v>28</v>
      </c>
      <c r="G8284" t="s">
        <v>38</v>
      </c>
      <c r="H8284" t="s">
        <v>549</v>
      </c>
      <c r="I8284">
        <v>10.56</v>
      </c>
      <c r="J8284">
        <v>2</v>
      </c>
      <c r="K8284">
        <v>0</v>
      </c>
    </row>
    <row r="8285" spans="1:11" x14ac:dyDescent="0.25">
      <c r="A8285" s="1">
        <v>42933</v>
      </c>
      <c r="B8285">
        <v>2017</v>
      </c>
      <c r="C8285">
        <v>7</v>
      </c>
      <c r="D8285" t="s">
        <v>797</v>
      </c>
      <c r="E8285" t="s">
        <v>45</v>
      </c>
      <c r="F8285" t="s">
        <v>18</v>
      </c>
      <c r="G8285" t="s">
        <v>165</v>
      </c>
      <c r="H8285" t="s">
        <v>1874</v>
      </c>
      <c r="I8285">
        <v>1194.17</v>
      </c>
      <c r="J8285">
        <v>5</v>
      </c>
      <c r="K8285">
        <v>210.74</v>
      </c>
    </row>
    <row r="8286" spans="1:11" x14ac:dyDescent="0.25">
      <c r="A8286" s="1">
        <v>42934</v>
      </c>
      <c r="B8286">
        <v>2017</v>
      </c>
      <c r="C8286">
        <v>7</v>
      </c>
      <c r="D8286" t="s">
        <v>1637</v>
      </c>
      <c r="E8286" t="s">
        <v>183</v>
      </c>
      <c r="F8286" t="s">
        <v>18</v>
      </c>
      <c r="G8286" t="s">
        <v>42</v>
      </c>
      <c r="H8286" t="s">
        <v>1814</v>
      </c>
      <c r="I8286">
        <v>801.6</v>
      </c>
      <c r="J8286">
        <v>5</v>
      </c>
      <c r="K8286">
        <v>-448.9</v>
      </c>
    </row>
    <row r="8287" spans="1:11" x14ac:dyDescent="0.25">
      <c r="A8287" s="1">
        <v>42934</v>
      </c>
      <c r="B8287">
        <v>2017</v>
      </c>
      <c r="C8287">
        <v>7</v>
      </c>
      <c r="D8287" t="s">
        <v>1637</v>
      </c>
      <c r="E8287" t="s">
        <v>183</v>
      </c>
      <c r="F8287" t="s">
        <v>18</v>
      </c>
      <c r="G8287" t="s">
        <v>19</v>
      </c>
      <c r="H8287" t="s">
        <v>1878</v>
      </c>
      <c r="I8287">
        <v>161.57</v>
      </c>
      <c r="J8287">
        <v>2</v>
      </c>
      <c r="K8287">
        <v>10.1</v>
      </c>
    </row>
    <row r="8288" spans="1:11" x14ac:dyDescent="0.25">
      <c r="A8288" s="1">
        <v>42934</v>
      </c>
      <c r="B8288">
        <v>2017</v>
      </c>
      <c r="C8288">
        <v>7</v>
      </c>
      <c r="D8288" t="s">
        <v>1637</v>
      </c>
      <c r="E8288" t="s">
        <v>183</v>
      </c>
      <c r="F8288" t="s">
        <v>28</v>
      </c>
      <c r="G8288" t="s">
        <v>29</v>
      </c>
      <c r="H8288" t="s">
        <v>1064</v>
      </c>
      <c r="I8288">
        <v>16.100000000000001</v>
      </c>
      <c r="J8288">
        <v>2</v>
      </c>
      <c r="K8288">
        <v>5.23</v>
      </c>
    </row>
    <row r="8289" spans="1:11" x14ac:dyDescent="0.25">
      <c r="A8289" s="1">
        <v>42934</v>
      </c>
      <c r="B8289">
        <v>2017</v>
      </c>
      <c r="C8289">
        <v>7</v>
      </c>
      <c r="D8289" t="s">
        <v>1637</v>
      </c>
      <c r="E8289" t="s">
        <v>183</v>
      </c>
      <c r="F8289" t="s">
        <v>28</v>
      </c>
      <c r="G8289" t="s">
        <v>48</v>
      </c>
      <c r="H8289" t="s">
        <v>1716</v>
      </c>
      <c r="I8289">
        <v>7.66</v>
      </c>
      <c r="J8289">
        <v>4</v>
      </c>
      <c r="K8289">
        <v>-6.12</v>
      </c>
    </row>
    <row r="8290" spans="1:11" x14ac:dyDescent="0.25">
      <c r="A8290" s="1">
        <v>42934</v>
      </c>
      <c r="B8290">
        <v>2017</v>
      </c>
      <c r="C8290">
        <v>7</v>
      </c>
      <c r="D8290" t="s">
        <v>1637</v>
      </c>
      <c r="E8290" t="s">
        <v>183</v>
      </c>
      <c r="F8290" t="s">
        <v>18</v>
      </c>
      <c r="G8290" t="s">
        <v>19</v>
      </c>
      <c r="H8290" t="s">
        <v>1807</v>
      </c>
      <c r="I8290">
        <v>311.98</v>
      </c>
      <c r="J8290">
        <v>3</v>
      </c>
      <c r="K8290">
        <v>-42.9</v>
      </c>
    </row>
    <row r="8291" spans="1:11" x14ac:dyDescent="0.25">
      <c r="A8291" s="1">
        <v>42934</v>
      </c>
      <c r="B8291">
        <v>2017</v>
      </c>
      <c r="C8291">
        <v>7</v>
      </c>
      <c r="D8291" t="s">
        <v>659</v>
      </c>
      <c r="E8291" t="s">
        <v>89</v>
      </c>
      <c r="F8291" t="s">
        <v>13</v>
      </c>
      <c r="G8291" t="s">
        <v>143</v>
      </c>
      <c r="H8291" t="s">
        <v>2320</v>
      </c>
      <c r="I8291">
        <v>599.97</v>
      </c>
      <c r="J8291">
        <v>5</v>
      </c>
      <c r="K8291">
        <v>70</v>
      </c>
    </row>
    <row r="8292" spans="1:11" x14ac:dyDescent="0.25">
      <c r="A8292" s="1">
        <v>42934</v>
      </c>
      <c r="B8292">
        <v>2017</v>
      </c>
      <c r="C8292">
        <v>7</v>
      </c>
      <c r="D8292" t="s">
        <v>659</v>
      </c>
      <c r="E8292" t="s">
        <v>89</v>
      </c>
      <c r="F8292" t="s">
        <v>18</v>
      </c>
      <c r="G8292" t="s">
        <v>19</v>
      </c>
      <c r="H8292" t="s">
        <v>1164</v>
      </c>
      <c r="I8292">
        <v>198.74</v>
      </c>
      <c r="J8292">
        <v>4</v>
      </c>
      <c r="K8292">
        <v>-14.2</v>
      </c>
    </row>
    <row r="8293" spans="1:11" x14ac:dyDescent="0.25">
      <c r="A8293" s="1">
        <v>42934</v>
      </c>
      <c r="B8293">
        <v>2017</v>
      </c>
      <c r="C8293">
        <v>7</v>
      </c>
      <c r="D8293" t="s">
        <v>659</v>
      </c>
      <c r="E8293" t="s">
        <v>89</v>
      </c>
      <c r="F8293" t="s">
        <v>28</v>
      </c>
      <c r="G8293" t="s">
        <v>293</v>
      </c>
      <c r="H8293" t="s">
        <v>1232</v>
      </c>
      <c r="I8293">
        <v>9.18</v>
      </c>
      <c r="J8293">
        <v>2</v>
      </c>
      <c r="K8293">
        <v>1.1499999999999999</v>
      </c>
    </row>
    <row r="8294" spans="1:11" x14ac:dyDescent="0.25">
      <c r="A8294" s="1">
        <v>42936</v>
      </c>
      <c r="B8294">
        <v>2017</v>
      </c>
      <c r="C8294">
        <v>7</v>
      </c>
      <c r="D8294" t="s">
        <v>1163</v>
      </c>
      <c r="E8294" t="s">
        <v>26</v>
      </c>
      <c r="F8294" t="s">
        <v>28</v>
      </c>
      <c r="G8294" t="s">
        <v>38</v>
      </c>
      <c r="H8294" t="s">
        <v>627</v>
      </c>
      <c r="I8294">
        <v>69.709999999999994</v>
      </c>
      <c r="J8294">
        <v>2</v>
      </c>
      <c r="K8294">
        <v>8.7100000000000009</v>
      </c>
    </row>
    <row r="8295" spans="1:11" x14ac:dyDescent="0.25">
      <c r="A8295" s="1">
        <v>42936</v>
      </c>
      <c r="B8295">
        <v>2017</v>
      </c>
      <c r="C8295">
        <v>7</v>
      </c>
      <c r="D8295" t="s">
        <v>1163</v>
      </c>
      <c r="E8295" t="s">
        <v>26</v>
      </c>
      <c r="F8295" t="s">
        <v>18</v>
      </c>
      <c r="G8295" t="s">
        <v>36</v>
      </c>
      <c r="H8295" t="s">
        <v>387</v>
      </c>
      <c r="I8295">
        <v>8.7899999999999991</v>
      </c>
      <c r="J8295">
        <v>1</v>
      </c>
      <c r="K8295">
        <v>-5.71</v>
      </c>
    </row>
    <row r="8296" spans="1:11" x14ac:dyDescent="0.25">
      <c r="A8296" s="1">
        <v>42936</v>
      </c>
      <c r="B8296">
        <v>2017</v>
      </c>
      <c r="C8296">
        <v>7</v>
      </c>
      <c r="D8296" t="s">
        <v>329</v>
      </c>
      <c r="E8296" t="s">
        <v>224</v>
      </c>
      <c r="F8296" t="s">
        <v>28</v>
      </c>
      <c r="G8296" t="s">
        <v>46</v>
      </c>
      <c r="H8296" t="s">
        <v>2070</v>
      </c>
      <c r="I8296">
        <v>14.62</v>
      </c>
      <c r="J8296">
        <v>2</v>
      </c>
      <c r="K8296">
        <v>6.87</v>
      </c>
    </row>
    <row r="8297" spans="1:11" x14ac:dyDescent="0.25">
      <c r="A8297" s="1">
        <v>42936</v>
      </c>
      <c r="B8297">
        <v>2017</v>
      </c>
      <c r="C8297">
        <v>7</v>
      </c>
      <c r="D8297" t="s">
        <v>329</v>
      </c>
      <c r="E8297" t="s">
        <v>224</v>
      </c>
      <c r="F8297" t="s">
        <v>28</v>
      </c>
      <c r="G8297" t="s">
        <v>58</v>
      </c>
      <c r="H8297" t="s">
        <v>840</v>
      </c>
      <c r="I8297">
        <v>416.32</v>
      </c>
      <c r="J8297">
        <v>2</v>
      </c>
      <c r="K8297">
        <v>112.41</v>
      </c>
    </row>
    <row r="8298" spans="1:11" x14ac:dyDescent="0.25">
      <c r="A8298" s="1">
        <v>42936</v>
      </c>
      <c r="B8298">
        <v>2017</v>
      </c>
      <c r="C8298">
        <v>7</v>
      </c>
      <c r="D8298" t="s">
        <v>329</v>
      </c>
      <c r="E8298" t="s">
        <v>224</v>
      </c>
      <c r="F8298" t="s">
        <v>28</v>
      </c>
      <c r="G8298" t="s">
        <v>48</v>
      </c>
      <c r="H8298" t="s">
        <v>2314</v>
      </c>
      <c r="I8298">
        <v>43</v>
      </c>
      <c r="J8298">
        <v>5</v>
      </c>
      <c r="K8298">
        <v>20.21</v>
      </c>
    </row>
    <row r="8299" spans="1:11" x14ac:dyDescent="0.25">
      <c r="A8299" s="1">
        <v>42936</v>
      </c>
      <c r="B8299">
        <v>2017</v>
      </c>
      <c r="C8299">
        <v>7</v>
      </c>
      <c r="D8299" t="s">
        <v>329</v>
      </c>
      <c r="E8299" t="s">
        <v>224</v>
      </c>
      <c r="F8299" t="s">
        <v>18</v>
      </c>
      <c r="G8299" t="s">
        <v>19</v>
      </c>
      <c r="H8299" t="s">
        <v>1225</v>
      </c>
      <c r="I8299">
        <v>182.94</v>
      </c>
      <c r="J8299">
        <v>3</v>
      </c>
      <c r="K8299">
        <v>27.44</v>
      </c>
    </row>
    <row r="8300" spans="1:11" x14ac:dyDescent="0.25">
      <c r="A8300" s="1">
        <v>42936</v>
      </c>
      <c r="B8300">
        <v>2017</v>
      </c>
      <c r="C8300">
        <v>7</v>
      </c>
      <c r="D8300" t="s">
        <v>329</v>
      </c>
      <c r="E8300" t="s">
        <v>224</v>
      </c>
      <c r="F8300" t="s">
        <v>28</v>
      </c>
      <c r="G8300" t="s">
        <v>48</v>
      </c>
      <c r="H8300" t="s">
        <v>2092</v>
      </c>
      <c r="I8300">
        <v>60.83</v>
      </c>
      <c r="J8300">
        <v>7</v>
      </c>
      <c r="K8300">
        <v>30.42</v>
      </c>
    </row>
    <row r="8301" spans="1:11" x14ac:dyDescent="0.25">
      <c r="A8301" s="1">
        <v>42936</v>
      </c>
      <c r="B8301">
        <v>2017</v>
      </c>
      <c r="C8301">
        <v>7</v>
      </c>
      <c r="D8301" t="s">
        <v>329</v>
      </c>
      <c r="E8301" t="s">
        <v>224</v>
      </c>
      <c r="F8301" t="s">
        <v>13</v>
      </c>
      <c r="G8301" t="s">
        <v>14</v>
      </c>
      <c r="H8301" t="s">
        <v>2116</v>
      </c>
      <c r="I8301">
        <v>389.97</v>
      </c>
      <c r="J8301">
        <v>3</v>
      </c>
      <c r="K8301">
        <v>132.59</v>
      </c>
    </row>
    <row r="8302" spans="1:11" x14ac:dyDescent="0.25">
      <c r="A8302" s="1">
        <v>42936</v>
      </c>
      <c r="B8302">
        <v>2017</v>
      </c>
      <c r="C8302">
        <v>7</v>
      </c>
      <c r="D8302" t="s">
        <v>115</v>
      </c>
      <c r="E8302" t="s">
        <v>55</v>
      </c>
      <c r="F8302" t="s">
        <v>28</v>
      </c>
      <c r="G8302" t="s">
        <v>48</v>
      </c>
      <c r="H8302" t="s">
        <v>1317</v>
      </c>
      <c r="I8302">
        <v>735.98</v>
      </c>
      <c r="J8302">
        <v>2</v>
      </c>
      <c r="K8302">
        <v>331.19</v>
      </c>
    </row>
    <row r="8303" spans="1:11" x14ac:dyDescent="0.25">
      <c r="A8303" s="1">
        <v>42936</v>
      </c>
      <c r="B8303">
        <v>2017</v>
      </c>
      <c r="C8303">
        <v>7</v>
      </c>
      <c r="D8303" t="s">
        <v>1005</v>
      </c>
      <c r="E8303" t="s">
        <v>22</v>
      </c>
      <c r="F8303" t="s">
        <v>28</v>
      </c>
      <c r="G8303" t="s">
        <v>29</v>
      </c>
      <c r="H8303" t="s">
        <v>2022</v>
      </c>
      <c r="I8303">
        <v>13.36</v>
      </c>
      <c r="J8303">
        <v>2</v>
      </c>
      <c r="K8303">
        <v>6.41</v>
      </c>
    </row>
    <row r="8304" spans="1:11" x14ac:dyDescent="0.25">
      <c r="A8304" s="1">
        <v>42936</v>
      </c>
      <c r="B8304">
        <v>2017</v>
      </c>
      <c r="C8304">
        <v>7</v>
      </c>
      <c r="D8304" t="s">
        <v>1005</v>
      </c>
      <c r="E8304" t="s">
        <v>22</v>
      </c>
      <c r="F8304" t="s">
        <v>18</v>
      </c>
      <c r="G8304" t="s">
        <v>19</v>
      </c>
      <c r="H8304" t="s">
        <v>1023</v>
      </c>
      <c r="I8304">
        <v>163.76</v>
      </c>
      <c r="J8304">
        <v>2</v>
      </c>
      <c r="K8304">
        <v>25.47</v>
      </c>
    </row>
    <row r="8305" spans="1:11" x14ac:dyDescent="0.25">
      <c r="A8305" s="1">
        <v>42936</v>
      </c>
      <c r="B8305">
        <v>2017</v>
      </c>
      <c r="C8305">
        <v>7</v>
      </c>
      <c r="D8305" t="s">
        <v>1005</v>
      </c>
      <c r="E8305" t="s">
        <v>22</v>
      </c>
      <c r="F8305" t="s">
        <v>18</v>
      </c>
      <c r="G8305" t="s">
        <v>36</v>
      </c>
      <c r="H8305" t="s">
        <v>895</v>
      </c>
      <c r="I8305">
        <v>183.92</v>
      </c>
      <c r="J8305">
        <v>4</v>
      </c>
      <c r="K8305">
        <v>31.27</v>
      </c>
    </row>
    <row r="8306" spans="1:11" x14ac:dyDescent="0.25">
      <c r="A8306" s="1">
        <v>42937</v>
      </c>
      <c r="B8306">
        <v>2017</v>
      </c>
      <c r="C8306">
        <v>7</v>
      </c>
      <c r="D8306" t="s">
        <v>1828</v>
      </c>
      <c r="E8306" t="s">
        <v>62</v>
      </c>
      <c r="F8306" t="s">
        <v>28</v>
      </c>
      <c r="G8306" t="s">
        <v>29</v>
      </c>
      <c r="H8306" t="s">
        <v>1251</v>
      </c>
      <c r="I8306">
        <v>6.48</v>
      </c>
      <c r="J8306">
        <v>1</v>
      </c>
      <c r="K8306">
        <v>3.18</v>
      </c>
    </row>
    <row r="8307" spans="1:11" x14ac:dyDescent="0.25">
      <c r="A8307" s="1">
        <v>42937</v>
      </c>
      <c r="B8307">
        <v>2017</v>
      </c>
      <c r="C8307">
        <v>7</v>
      </c>
      <c r="D8307" t="s">
        <v>1830</v>
      </c>
      <c r="E8307" t="s">
        <v>260</v>
      </c>
      <c r="F8307" t="s">
        <v>13</v>
      </c>
      <c r="G8307" t="s">
        <v>23</v>
      </c>
      <c r="H8307" t="s">
        <v>2606</v>
      </c>
      <c r="I8307">
        <v>71.930000000000007</v>
      </c>
      <c r="J8307">
        <v>9</v>
      </c>
      <c r="K8307">
        <v>6.29</v>
      </c>
    </row>
    <row r="8308" spans="1:11" x14ac:dyDescent="0.25">
      <c r="A8308" s="1">
        <v>42937</v>
      </c>
      <c r="B8308">
        <v>2017</v>
      </c>
      <c r="C8308">
        <v>7</v>
      </c>
      <c r="D8308" t="s">
        <v>1830</v>
      </c>
      <c r="E8308" t="s">
        <v>260</v>
      </c>
      <c r="F8308" t="s">
        <v>28</v>
      </c>
      <c r="G8308" t="s">
        <v>64</v>
      </c>
      <c r="H8308" t="s">
        <v>1075</v>
      </c>
      <c r="I8308">
        <v>25.99</v>
      </c>
      <c r="J8308">
        <v>1</v>
      </c>
      <c r="K8308">
        <v>7.54</v>
      </c>
    </row>
    <row r="8309" spans="1:11" x14ac:dyDescent="0.25">
      <c r="A8309" s="1">
        <v>42937</v>
      </c>
      <c r="B8309">
        <v>2017</v>
      </c>
      <c r="C8309">
        <v>7</v>
      </c>
      <c r="D8309" t="s">
        <v>2516</v>
      </c>
      <c r="E8309" t="s">
        <v>131</v>
      </c>
      <c r="F8309" t="s">
        <v>28</v>
      </c>
      <c r="G8309" t="s">
        <v>48</v>
      </c>
      <c r="H8309" t="s">
        <v>743</v>
      </c>
      <c r="I8309">
        <v>33.93</v>
      </c>
      <c r="J8309">
        <v>3</v>
      </c>
      <c r="K8309">
        <v>-22.62</v>
      </c>
    </row>
    <row r="8310" spans="1:11" x14ac:dyDescent="0.25">
      <c r="A8310" s="1">
        <v>42937</v>
      </c>
      <c r="B8310">
        <v>2017</v>
      </c>
      <c r="C8310">
        <v>7</v>
      </c>
      <c r="D8310" t="s">
        <v>2516</v>
      </c>
      <c r="E8310" t="s">
        <v>131</v>
      </c>
      <c r="F8310" t="s">
        <v>28</v>
      </c>
      <c r="G8310" t="s">
        <v>38</v>
      </c>
      <c r="H8310" t="s">
        <v>2502</v>
      </c>
      <c r="I8310">
        <v>222.32</v>
      </c>
      <c r="J8310">
        <v>7</v>
      </c>
      <c r="K8310">
        <v>25.01</v>
      </c>
    </row>
    <row r="8311" spans="1:11" x14ac:dyDescent="0.25">
      <c r="A8311" s="1">
        <v>42937</v>
      </c>
      <c r="B8311">
        <v>2017</v>
      </c>
      <c r="C8311">
        <v>7</v>
      </c>
      <c r="D8311" t="s">
        <v>2516</v>
      </c>
      <c r="E8311" t="s">
        <v>131</v>
      </c>
      <c r="F8311" t="s">
        <v>13</v>
      </c>
      <c r="G8311" t="s">
        <v>23</v>
      </c>
      <c r="H8311" t="s">
        <v>2253</v>
      </c>
      <c r="I8311">
        <v>210.56</v>
      </c>
      <c r="J8311">
        <v>6</v>
      </c>
      <c r="K8311">
        <v>-52.64</v>
      </c>
    </row>
    <row r="8312" spans="1:11" x14ac:dyDescent="0.25">
      <c r="A8312" s="1">
        <v>42937</v>
      </c>
      <c r="B8312">
        <v>2017</v>
      </c>
      <c r="C8312">
        <v>7</v>
      </c>
      <c r="D8312" t="s">
        <v>1572</v>
      </c>
      <c r="E8312" t="s">
        <v>215</v>
      </c>
      <c r="F8312" t="s">
        <v>28</v>
      </c>
      <c r="G8312" t="s">
        <v>64</v>
      </c>
      <c r="H8312" t="s">
        <v>2495</v>
      </c>
      <c r="I8312">
        <v>101.94</v>
      </c>
      <c r="J8312">
        <v>6</v>
      </c>
      <c r="K8312">
        <v>29.56</v>
      </c>
    </row>
    <row r="8313" spans="1:11" x14ac:dyDescent="0.25">
      <c r="A8313" s="1">
        <v>42937</v>
      </c>
      <c r="B8313">
        <v>2017</v>
      </c>
      <c r="C8313">
        <v>7</v>
      </c>
      <c r="D8313" t="s">
        <v>1572</v>
      </c>
      <c r="E8313" t="s">
        <v>215</v>
      </c>
      <c r="F8313" t="s">
        <v>13</v>
      </c>
      <c r="G8313" t="s">
        <v>23</v>
      </c>
      <c r="H8313" t="s">
        <v>832</v>
      </c>
      <c r="I8313">
        <v>271.95999999999998</v>
      </c>
      <c r="J8313">
        <v>4</v>
      </c>
      <c r="K8313">
        <v>67.989999999999995</v>
      </c>
    </row>
    <row r="8314" spans="1:11" x14ac:dyDescent="0.25">
      <c r="A8314" s="1">
        <v>42937</v>
      </c>
      <c r="B8314">
        <v>2017</v>
      </c>
      <c r="C8314">
        <v>7</v>
      </c>
      <c r="D8314" t="s">
        <v>1572</v>
      </c>
      <c r="E8314" t="s">
        <v>215</v>
      </c>
      <c r="F8314" t="s">
        <v>18</v>
      </c>
      <c r="G8314" t="s">
        <v>36</v>
      </c>
      <c r="H8314" t="s">
        <v>1247</v>
      </c>
      <c r="I8314">
        <v>8.8000000000000007</v>
      </c>
      <c r="J8314">
        <v>5</v>
      </c>
      <c r="K8314">
        <v>3.87</v>
      </c>
    </row>
    <row r="8315" spans="1:11" x14ac:dyDescent="0.25">
      <c r="A8315" s="1">
        <v>42937</v>
      </c>
      <c r="B8315">
        <v>2017</v>
      </c>
      <c r="C8315">
        <v>7</v>
      </c>
      <c r="D8315" t="s">
        <v>1572</v>
      </c>
      <c r="E8315" t="s">
        <v>215</v>
      </c>
      <c r="F8315" t="s">
        <v>28</v>
      </c>
      <c r="G8315" t="s">
        <v>64</v>
      </c>
      <c r="H8315" t="s">
        <v>459</v>
      </c>
      <c r="I8315">
        <v>19.68</v>
      </c>
      <c r="J8315">
        <v>6</v>
      </c>
      <c r="K8315">
        <v>5.71</v>
      </c>
    </row>
    <row r="8316" spans="1:11" x14ac:dyDescent="0.25">
      <c r="A8316" s="1">
        <v>42937</v>
      </c>
      <c r="B8316">
        <v>2017</v>
      </c>
      <c r="C8316">
        <v>7</v>
      </c>
      <c r="D8316" t="s">
        <v>1572</v>
      </c>
      <c r="E8316" t="s">
        <v>215</v>
      </c>
      <c r="F8316" t="s">
        <v>18</v>
      </c>
      <c r="G8316" t="s">
        <v>165</v>
      </c>
      <c r="H8316" t="s">
        <v>2517</v>
      </c>
      <c r="I8316">
        <v>302.94</v>
      </c>
      <c r="J8316">
        <v>3</v>
      </c>
      <c r="K8316">
        <v>69.680000000000007</v>
      </c>
    </row>
    <row r="8317" spans="1:11" x14ac:dyDescent="0.25">
      <c r="A8317" s="1">
        <v>42937</v>
      </c>
      <c r="B8317">
        <v>2017</v>
      </c>
      <c r="C8317">
        <v>7</v>
      </c>
      <c r="D8317" t="s">
        <v>1572</v>
      </c>
      <c r="E8317" t="s">
        <v>215</v>
      </c>
      <c r="F8317" t="s">
        <v>28</v>
      </c>
      <c r="G8317" t="s">
        <v>48</v>
      </c>
      <c r="H8317" t="s">
        <v>75</v>
      </c>
      <c r="I8317">
        <v>14.94</v>
      </c>
      <c r="J8317">
        <v>3</v>
      </c>
      <c r="K8317">
        <v>7.17</v>
      </c>
    </row>
    <row r="8318" spans="1:11" x14ac:dyDescent="0.25">
      <c r="A8318" s="1">
        <v>42937</v>
      </c>
      <c r="B8318">
        <v>2017</v>
      </c>
      <c r="C8318">
        <v>7</v>
      </c>
      <c r="D8318" t="s">
        <v>1572</v>
      </c>
      <c r="E8318" t="s">
        <v>215</v>
      </c>
      <c r="F8318" t="s">
        <v>28</v>
      </c>
      <c r="G8318" t="s">
        <v>293</v>
      </c>
      <c r="H8318" t="s">
        <v>2504</v>
      </c>
      <c r="I8318">
        <v>231.72</v>
      </c>
      <c r="J8318">
        <v>2</v>
      </c>
      <c r="K8318">
        <v>11.59</v>
      </c>
    </row>
    <row r="8319" spans="1:11" x14ac:dyDescent="0.25">
      <c r="A8319" s="1">
        <v>42937</v>
      </c>
      <c r="B8319">
        <v>2017</v>
      </c>
      <c r="C8319">
        <v>7</v>
      </c>
      <c r="D8319" t="s">
        <v>2142</v>
      </c>
      <c r="E8319" t="s">
        <v>45</v>
      </c>
      <c r="F8319" t="s">
        <v>28</v>
      </c>
      <c r="G8319" t="s">
        <v>29</v>
      </c>
      <c r="H8319" t="s">
        <v>2698</v>
      </c>
      <c r="I8319">
        <v>16.34</v>
      </c>
      <c r="J8319">
        <v>2</v>
      </c>
      <c r="K8319">
        <v>7.68</v>
      </c>
    </row>
    <row r="8320" spans="1:11" x14ac:dyDescent="0.25">
      <c r="A8320" s="1">
        <v>42937</v>
      </c>
      <c r="B8320">
        <v>2017</v>
      </c>
      <c r="C8320">
        <v>7</v>
      </c>
      <c r="D8320" t="s">
        <v>2142</v>
      </c>
      <c r="E8320" t="s">
        <v>45</v>
      </c>
      <c r="F8320" t="s">
        <v>18</v>
      </c>
      <c r="G8320" t="s">
        <v>19</v>
      </c>
      <c r="H8320" t="s">
        <v>850</v>
      </c>
      <c r="I8320">
        <v>225.3</v>
      </c>
      <c r="J8320">
        <v>2</v>
      </c>
      <c r="K8320">
        <v>22.53</v>
      </c>
    </row>
    <row r="8321" spans="1:11" x14ac:dyDescent="0.25">
      <c r="A8321" s="1">
        <v>42937</v>
      </c>
      <c r="B8321">
        <v>2017</v>
      </c>
      <c r="C8321">
        <v>7</v>
      </c>
      <c r="D8321" t="s">
        <v>2142</v>
      </c>
      <c r="E8321" t="s">
        <v>45</v>
      </c>
      <c r="F8321" t="s">
        <v>28</v>
      </c>
      <c r="G8321" t="s">
        <v>48</v>
      </c>
      <c r="H8321" t="s">
        <v>1142</v>
      </c>
      <c r="I8321">
        <v>50.35</v>
      </c>
      <c r="J8321">
        <v>3</v>
      </c>
      <c r="K8321">
        <v>17.62</v>
      </c>
    </row>
    <row r="8322" spans="1:11" x14ac:dyDescent="0.25">
      <c r="A8322" s="1">
        <v>42937</v>
      </c>
      <c r="B8322">
        <v>2017</v>
      </c>
      <c r="C8322">
        <v>7</v>
      </c>
      <c r="D8322" t="s">
        <v>257</v>
      </c>
      <c r="E8322" t="s">
        <v>22</v>
      </c>
      <c r="F8322" t="s">
        <v>28</v>
      </c>
      <c r="G8322" t="s">
        <v>58</v>
      </c>
      <c r="H8322" t="s">
        <v>2016</v>
      </c>
      <c r="I8322">
        <v>17.48</v>
      </c>
      <c r="J8322">
        <v>4</v>
      </c>
      <c r="K8322">
        <v>4.54</v>
      </c>
    </row>
    <row r="8323" spans="1:11" x14ac:dyDescent="0.25">
      <c r="A8323" s="1">
        <v>42937</v>
      </c>
      <c r="B8323">
        <v>2017</v>
      </c>
      <c r="C8323">
        <v>7</v>
      </c>
      <c r="D8323" t="s">
        <v>1005</v>
      </c>
      <c r="E8323" t="s">
        <v>45</v>
      </c>
      <c r="F8323" t="s">
        <v>28</v>
      </c>
      <c r="G8323" t="s">
        <v>64</v>
      </c>
      <c r="H8323" t="s">
        <v>962</v>
      </c>
      <c r="I8323">
        <v>3.52</v>
      </c>
      <c r="J8323">
        <v>2</v>
      </c>
      <c r="K8323">
        <v>1.69</v>
      </c>
    </row>
    <row r="8324" spans="1:11" x14ac:dyDescent="0.25">
      <c r="A8324" s="1">
        <v>42937</v>
      </c>
      <c r="B8324">
        <v>2017</v>
      </c>
      <c r="C8324">
        <v>7</v>
      </c>
      <c r="D8324" t="s">
        <v>1005</v>
      </c>
      <c r="E8324" t="s">
        <v>45</v>
      </c>
      <c r="F8324" t="s">
        <v>13</v>
      </c>
      <c r="G8324" t="s">
        <v>23</v>
      </c>
      <c r="H8324" t="s">
        <v>1328</v>
      </c>
      <c r="I8324">
        <v>1626.19</v>
      </c>
      <c r="J8324">
        <v>9</v>
      </c>
      <c r="K8324">
        <v>121.96</v>
      </c>
    </row>
    <row r="8325" spans="1:11" x14ac:dyDescent="0.25">
      <c r="A8325" s="1">
        <v>42937</v>
      </c>
      <c r="B8325">
        <v>2017</v>
      </c>
      <c r="C8325">
        <v>7</v>
      </c>
      <c r="D8325" t="s">
        <v>1318</v>
      </c>
      <c r="E8325" t="s">
        <v>32</v>
      </c>
      <c r="F8325" t="s">
        <v>18</v>
      </c>
      <c r="G8325" t="s">
        <v>42</v>
      </c>
      <c r="H8325" t="s">
        <v>1832</v>
      </c>
      <c r="I8325">
        <v>124.4</v>
      </c>
      <c r="J8325">
        <v>4</v>
      </c>
      <c r="K8325">
        <v>-21.33</v>
      </c>
    </row>
    <row r="8326" spans="1:11" x14ac:dyDescent="0.25">
      <c r="A8326" s="1">
        <v>42937</v>
      </c>
      <c r="B8326">
        <v>2017</v>
      </c>
      <c r="C8326">
        <v>7</v>
      </c>
      <c r="D8326" t="s">
        <v>937</v>
      </c>
      <c r="E8326" t="s">
        <v>26</v>
      </c>
      <c r="F8326" t="s">
        <v>28</v>
      </c>
      <c r="G8326" t="s">
        <v>48</v>
      </c>
      <c r="H8326" t="s">
        <v>1356</v>
      </c>
      <c r="I8326">
        <v>2.86</v>
      </c>
      <c r="J8326">
        <v>4</v>
      </c>
      <c r="K8326">
        <v>-4.58</v>
      </c>
    </row>
    <row r="8327" spans="1:11" x14ac:dyDescent="0.25">
      <c r="A8327" s="1">
        <v>42937</v>
      </c>
      <c r="B8327">
        <v>2017</v>
      </c>
      <c r="C8327">
        <v>7</v>
      </c>
      <c r="D8327" t="s">
        <v>937</v>
      </c>
      <c r="E8327" t="s">
        <v>26</v>
      </c>
      <c r="F8327" t="s">
        <v>28</v>
      </c>
      <c r="G8327" t="s">
        <v>48</v>
      </c>
      <c r="H8327" t="s">
        <v>1019</v>
      </c>
      <c r="I8327">
        <v>94.19</v>
      </c>
      <c r="J8327">
        <v>7</v>
      </c>
      <c r="K8327">
        <v>-164.84</v>
      </c>
    </row>
    <row r="8328" spans="1:11" x14ac:dyDescent="0.25">
      <c r="A8328" s="1">
        <v>42937</v>
      </c>
      <c r="B8328">
        <v>2017</v>
      </c>
      <c r="C8328">
        <v>7</v>
      </c>
      <c r="D8328" t="s">
        <v>1762</v>
      </c>
      <c r="E8328" t="s">
        <v>26</v>
      </c>
      <c r="F8328" t="s">
        <v>28</v>
      </c>
      <c r="G8328" t="s">
        <v>48</v>
      </c>
      <c r="H8328" t="s">
        <v>967</v>
      </c>
      <c r="I8328">
        <v>2.11</v>
      </c>
      <c r="J8328">
        <v>2</v>
      </c>
      <c r="K8328">
        <v>-3.38</v>
      </c>
    </row>
    <row r="8329" spans="1:11" x14ac:dyDescent="0.25">
      <c r="A8329" s="1">
        <v>42938</v>
      </c>
      <c r="B8329">
        <v>2017</v>
      </c>
      <c r="C8329">
        <v>7</v>
      </c>
      <c r="D8329" t="s">
        <v>1538</v>
      </c>
      <c r="E8329" t="s">
        <v>22</v>
      </c>
      <c r="F8329" t="s">
        <v>13</v>
      </c>
      <c r="G8329" t="s">
        <v>23</v>
      </c>
      <c r="H8329" t="s">
        <v>643</v>
      </c>
      <c r="I8329">
        <v>29.97</v>
      </c>
      <c r="J8329">
        <v>3</v>
      </c>
      <c r="K8329">
        <v>14.09</v>
      </c>
    </row>
    <row r="8330" spans="1:11" x14ac:dyDescent="0.25">
      <c r="A8330" s="1">
        <v>42938</v>
      </c>
      <c r="B8330">
        <v>2017</v>
      </c>
      <c r="C8330">
        <v>7</v>
      </c>
      <c r="D8330" t="s">
        <v>238</v>
      </c>
      <c r="E8330" t="s">
        <v>26</v>
      </c>
      <c r="F8330" t="s">
        <v>18</v>
      </c>
      <c r="G8330" t="s">
        <v>19</v>
      </c>
      <c r="H8330" t="s">
        <v>1113</v>
      </c>
      <c r="I8330">
        <v>526.34</v>
      </c>
      <c r="J8330">
        <v>4</v>
      </c>
      <c r="K8330">
        <v>-75.19</v>
      </c>
    </row>
    <row r="8331" spans="1:11" x14ac:dyDescent="0.25">
      <c r="A8331" s="1">
        <v>42939</v>
      </c>
      <c r="B8331">
        <v>2017</v>
      </c>
      <c r="C8331">
        <v>7</v>
      </c>
      <c r="D8331" t="s">
        <v>461</v>
      </c>
      <c r="E8331" t="s">
        <v>22</v>
      </c>
      <c r="F8331" t="s">
        <v>28</v>
      </c>
      <c r="G8331" t="s">
        <v>48</v>
      </c>
      <c r="H8331" t="s">
        <v>834</v>
      </c>
      <c r="I8331">
        <v>13.13</v>
      </c>
      <c r="J8331">
        <v>3</v>
      </c>
      <c r="K8331">
        <v>4.2699999999999996</v>
      </c>
    </row>
    <row r="8332" spans="1:11" x14ac:dyDescent="0.25">
      <c r="A8332" s="1">
        <v>42939</v>
      </c>
      <c r="B8332">
        <v>2017</v>
      </c>
      <c r="C8332">
        <v>7</v>
      </c>
      <c r="D8332" t="s">
        <v>96</v>
      </c>
      <c r="E8332" t="s">
        <v>212</v>
      </c>
      <c r="F8332" t="s">
        <v>28</v>
      </c>
      <c r="G8332" t="s">
        <v>64</v>
      </c>
      <c r="H8332" t="s">
        <v>2237</v>
      </c>
      <c r="I8332">
        <v>11.68</v>
      </c>
      <c r="J8332">
        <v>2</v>
      </c>
      <c r="K8332">
        <v>5.49</v>
      </c>
    </row>
    <row r="8333" spans="1:11" x14ac:dyDescent="0.25">
      <c r="A8333" s="1">
        <v>42939</v>
      </c>
      <c r="B8333">
        <v>2017</v>
      </c>
      <c r="C8333">
        <v>7</v>
      </c>
      <c r="D8333" t="s">
        <v>96</v>
      </c>
      <c r="E8333" t="s">
        <v>212</v>
      </c>
      <c r="F8333" t="s">
        <v>13</v>
      </c>
      <c r="G8333" t="s">
        <v>14</v>
      </c>
      <c r="H8333" t="s">
        <v>1741</v>
      </c>
      <c r="I8333">
        <v>159.75</v>
      </c>
      <c r="J8333">
        <v>5</v>
      </c>
      <c r="K8333">
        <v>11.18</v>
      </c>
    </row>
    <row r="8334" spans="1:11" x14ac:dyDescent="0.25">
      <c r="A8334" s="1">
        <v>42939</v>
      </c>
      <c r="B8334">
        <v>2017</v>
      </c>
      <c r="C8334">
        <v>7</v>
      </c>
      <c r="D8334" t="s">
        <v>1050</v>
      </c>
      <c r="E8334" t="s">
        <v>22</v>
      </c>
      <c r="F8334" t="s">
        <v>28</v>
      </c>
      <c r="G8334" t="s">
        <v>46</v>
      </c>
      <c r="H8334" t="s">
        <v>1725</v>
      </c>
      <c r="I8334">
        <v>41.4</v>
      </c>
      <c r="J8334">
        <v>4</v>
      </c>
      <c r="K8334">
        <v>19.87</v>
      </c>
    </row>
    <row r="8335" spans="1:11" x14ac:dyDescent="0.25">
      <c r="A8335" s="1">
        <v>42939</v>
      </c>
      <c r="B8335">
        <v>2017</v>
      </c>
      <c r="C8335">
        <v>7</v>
      </c>
      <c r="D8335" t="s">
        <v>622</v>
      </c>
      <c r="E8335" t="s">
        <v>22</v>
      </c>
      <c r="F8335" t="s">
        <v>28</v>
      </c>
      <c r="G8335" t="s">
        <v>48</v>
      </c>
      <c r="H8335" t="s">
        <v>2233</v>
      </c>
      <c r="I8335">
        <v>13.92</v>
      </c>
      <c r="J8335">
        <v>3</v>
      </c>
      <c r="K8335">
        <v>4.3499999999999996</v>
      </c>
    </row>
    <row r="8336" spans="1:11" x14ac:dyDescent="0.25">
      <c r="A8336" s="1">
        <v>42939</v>
      </c>
      <c r="B8336">
        <v>2017</v>
      </c>
      <c r="C8336">
        <v>7</v>
      </c>
      <c r="D8336" t="s">
        <v>2324</v>
      </c>
      <c r="E8336" t="s">
        <v>26</v>
      </c>
      <c r="F8336" t="s">
        <v>28</v>
      </c>
      <c r="G8336" t="s">
        <v>29</v>
      </c>
      <c r="H8336" t="s">
        <v>476</v>
      </c>
      <c r="I8336">
        <v>63.31</v>
      </c>
      <c r="J8336">
        <v>3</v>
      </c>
      <c r="K8336">
        <v>20.58</v>
      </c>
    </row>
    <row r="8337" spans="1:11" x14ac:dyDescent="0.25">
      <c r="A8337" s="1">
        <v>42939</v>
      </c>
      <c r="B8337">
        <v>2017</v>
      </c>
      <c r="C8337">
        <v>7</v>
      </c>
      <c r="D8337" t="s">
        <v>2305</v>
      </c>
      <c r="E8337" t="s">
        <v>12</v>
      </c>
      <c r="F8337" t="s">
        <v>13</v>
      </c>
      <c r="G8337" t="s">
        <v>14</v>
      </c>
      <c r="H8337" t="s">
        <v>335</v>
      </c>
      <c r="I8337">
        <v>399.95</v>
      </c>
      <c r="J8337">
        <v>5</v>
      </c>
      <c r="K8337">
        <v>143.97999999999999</v>
      </c>
    </row>
    <row r="8338" spans="1:11" x14ac:dyDescent="0.25">
      <c r="A8338" s="1">
        <v>42939</v>
      </c>
      <c r="B8338">
        <v>2017</v>
      </c>
      <c r="C8338">
        <v>7</v>
      </c>
      <c r="D8338" t="s">
        <v>1519</v>
      </c>
      <c r="E8338" t="s">
        <v>45</v>
      </c>
      <c r="F8338" t="s">
        <v>28</v>
      </c>
      <c r="G8338" t="s">
        <v>48</v>
      </c>
      <c r="H8338" t="s">
        <v>369</v>
      </c>
      <c r="I8338">
        <v>15.19</v>
      </c>
      <c r="J8338">
        <v>3</v>
      </c>
      <c r="K8338">
        <v>5.51</v>
      </c>
    </row>
    <row r="8339" spans="1:11" x14ac:dyDescent="0.25">
      <c r="A8339" s="1">
        <v>42939</v>
      </c>
      <c r="B8339">
        <v>2017</v>
      </c>
      <c r="C8339">
        <v>7</v>
      </c>
      <c r="D8339" t="s">
        <v>1519</v>
      </c>
      <c r="E8339" t="s">
        <v>45</v>
      </c>
      <c r="F8339" t="s">
        <v>28</v>
      </c>
      <c r="G8339" t="s">
        <v>29</v>
      </c>
      <c r="H8339" t="s">
        <v>1292</v>
      </c>
      <c r="I8339">
        <v>58.32</v>
      </c>
      <c r="J8339">
        <v>9</v>
      </c>
      <c r="K8339">
        <v>27.99</v>
      </c>
    </row>
    <row r="8340" spans="1:11" x14ac:dyDescent="0.25">
      <c r="A8340" s="1">
        <v>42939</v>
      </c>
      <c r="B8340">
        <v>2017</v>
      </c>
      <c r="C8340">
        <v>7</v>
      </c>
      <c r="D8340" t="s">
        <v>467</v>
      </c>
      <c r="E8340" t="s">
        <v>26</v>
      </c>
      <c r="F8340" t="s">
        <v>28</v>
      </c>
      <c r="G8340" t="s">
        <v>64</v>
      </c>
      <c r="H8340" t="s">
        <v>1198</v>
      </c>
      <c r="I8340">
        <v>121.54</v>
      </c>
      <c r="J8340">
        <v>4</v>
      </c>
      <c r="K8340">
        <v>15.19</v>
      </c>
    </row>
    <row r="8341" spans="1:11" x14ac:dyDescent="0.25">
      <c r="A8341" s="1">
        <v>42940</v>
      </c>
      <c r="B8341">
        <v>2017</v>
      </c>
      <c r="C8341">
        <v>7</v>
      </c>
      <c r="D8341" t="s">
        <v>1705</v>
      </c>
      <c r="E8341" t="s">
        <v>45</v>
      </c>
      <c r="F8341" t="s">
        <v>13</v>
      </c>
      <c r="G8341" t="s">
        <v>143</v>
      </c>
      <c r="H8341" t="s">
        <v>1162</v>
      </c>
      <c r="I8341">
        <v>2399.96</v>
      </c>
      <c r="J8341">
        <v>5</v>
      </c>
      <c r="K8341">
        <v>839.99</v>
      </c>
    </row>
    <row r="8342" spans="1:11" x14ac:dyDescent="0.25">
      <c r="A8342" s="1">
        <v>42941</v>
      </c>
      <c r="B8342">
        <v>2017</v>
      </c>
      <c r="C8342">
        <v>7</v>
      </c>
      <c r="D8342" t="s">
        <v>2426</v>
      </c>
      <c r="E8342" t="s">
        <v>224</v>
      </c>
      <c r="F8342" t="s">
        <v>28</v>
      </c>
      <c r="G8342" t="s">
        <v>46</v>
      </c>
      <c r="H8342" t="s">
        <v>2581</v>
      </c>
      <c r="I8342">
        <v>20.23</v>
      </c>
      <c r="J8342">
        <v>7</v>
      </c>
      <c r="K8342">
        <v>9.51</v>
      </c>
    </row>
    <row r="8343" spans="1:11" x14ac:dyDescent="0.25">
      <c r="A8343" s="1">
        <v>42941</v>
      </c>
      <c r="B8343">
        <v>2017</v>
      </c>
      <c r="C8343">
        <v>7</v>
      </c>
      <c r="D8343" t="s">
        <v>565</v>
      </c>
      <c r="E8343" t="s">
        <v>89</v>
      </c>
      <c r="F8343" t="s">
        <v>28</v>
      </c>
      <c r="G8343" t="s">
        <v>46</v>
      </c>
      <c r="H8343" t="s">
        <v>1895</v>
      </c>
      <c r="I8343">
        <v>3.3</v>
      </c>
      <c r="J8343">
        <v>1</v>
      </c>
      <c r="K8343">
        <v>1.07</v>
      </c>
    </row>
    <row r="8344" spans="1:11" x14ac:dyDescent="0.25">
      <c r="A8344" s="1">
        <v>42941</v>
      </c>
      <c r="B8344">
        <v>2017</v>
      </c>
      <c r="C8344">
        <v>7</v>
      </c>
      <c r="D8344" t="s">
        <v>1355</v>
      </c>
      <c r="E8344" t="s">
        <v>89</v>
      </c>
      <c r="F8344" t="s">
        <v>18</v>
      </c>
      <c r="G8344" t="s">
        <v>36</v>
      </c>
      <c r="H8344" t="s">
        <v>2154</v>
      </c>
      <c r="I8344">
        <v>20.100000000000001</v>
      </c>
      <c r="J8344">
        <v>4</v>
      </c>
      <c r="K8344">
        <v>3.01</v>
      </c>
    </row>
    <row r="8345" spans="1:11" x14ac:dyDescent="0.25">
      <c r="A8345" s="1">
        <v>42941</v>
      </c>
      <c r="B8345">
        <v>2017</v>
      </c>
      <c r="C8345">
        <v>7</v>
      </c>
      <c r="D8345" t="s">
        <v>1355</v>
      </c>
      <c r="E8345" t="s">
        <v>89</v>
      </c>
      <c r="F8345" t="s">
        <v>28</v>
      </c>
      <c r="G8345" t="s">
        <v>293</v>
      </c>
      <c r="H8345" t="s">
        <v>2297</v>
      </c>
      <c r="I8345">
        <v>37.75</v>
      </c>
      <c r="J8345">
        <v>3</v>
      </c>
      <c r="K8345">
        <v>4.25</v>
      </c>
    </row>
    <row r="8346" spans="1:11" x14ac:dyDescent="0.25">
      <c r="A8346" s="1">
        <v>42941</v>
      </c>
      <c r="B8346">
        <v>2017</v>
      </c>
      <c r="C8346">
        <v>7</v>
      </c>
      <c r="D8346" t="s">
        <v>1355</v>
      </c>
      <c r="E8346" t="s">
        <v>89</v>
      </c>
      <c r="F8346" t="s">
        <v>18</v>
      </c>
      <c r="G8346" t="s">
        <v>42</v>
      </c>
      <c r="H8346" t="s">
        <v>2553</v>
      </c>
      <c r="I8346">
        <v>138.59</v>
      </c>
      <c r="J8346">
        <v>1</v>
      </c>
      <c r="K8346">
        <v>-34.65</v>
      </c>
    </row>
    <row r="8347" spans="1:11" x14ac:dyDescent="0.25">
      <c r="A8347" s="1">
        <v>42941</v>
      </c>
      <c r="B8347">
        <v>2017</v>
      </c>
      <c r="C8347">
        <v>7</v>
      </c>
      <c r="D8347" t="s">
        <v>1355</v>
      </c>
      <c r="E8347" t="s">
        <v>89</v>
      </c>
      <c r="F8347" t="s">
        <v>28</v>
      </c>
      <c r="G8347" t="s">
        <v>38</v>
      </c>
      <c r="H8347" t="s">
        <v>2375</v>
      </c>
      <c r="I8347">
        <v>259.92</v>
      </c>
      <c r="J8347">
        <v>5</v>
      </c>
      <c r="K8347">
        <v>-25.99</v>
      </c>
    </row>
    <row r="8348" spans="1:11" x14ac:dyDescent="0.25">
      <c r="A8348" s="1">
        <v>42941</v>
      </c>
      <c r="B8348">
        <v>2017</v>
      </c>
      <c r="C8348">
        <v>7</v>
      </c>
      <c r="D8348" t="s">
        <v>1355</v>
      </c>
      <c r="E8348" t="s">
        <v>89</v>
      </c>
      <c r="F8348" t="s">
        <v>28</v>
      </c>
      <c r="G8348" t="s">
        <v>29</v>
      </c>
      <c r="H8348" t="s">
        <v>95</v>
      </c>
      <c r="I8348">
        <v>20.74</v>
      </c>
      <c r="J8348">
        <v>4</v>
      </c>
      <c r="K8348">
        <v>7.26</v>
      </c>
    </row>
    <row r="8349" spans="1:11" x14ac:dyDescent="0.25">
      <c r="A8349" s="1">
        <v>42941</v>
      </c>
      <c r="B8349">
        <v>2017</v>
      </c>
      <c r="C8349">
        <v>7</v>
      </c>
      <c r="D8349" t="s">
        <v>2408</v>
      </c>
      <c r="E8349" t="s">
        <v>32</v>
      </c>
      <c r="F8349" t="s">
        <v>18</v>
      </c>
      <c r="G8349" t="s">
        <v>42</v>
      </c>
      <c r="H8349" t="s">
        <v>1119</v>
      </c>
      <c r="I8349">
        <v>298.12</v>
      </c>
      <c r="J8349">
        <v>6</v>
      </c>
      <c r="K8349">
        <v>-4.26</v>
      </c>
    </row>
    <row r="8350" spans="1:11" x14ac:dyDescent="0.25">
      <c r="A8350" s="1">
        <v>42942</v>
      </c>
      <c r="B8350">
        <v>2017</v>
      </c>
      <c r="C8350">
        <v>7</v>
      </c>
      <c r="D8350" t="s">
        <v>1439</v>
      </c>
      <c r="E8350" t="s">
        <v>45</v>
      </c>
      <c r="F8350" t="s">
        <v>13</v>
      </c>
      <c r="G8350" t="s">
        <v>14</v>
      </c>
      <c r="H8350" t="s">
        <v>2038</v>
      </c>
      <c r="I8350">
        <v>1649.95</v>
      </c>
      <c r="J8350">
        <v>5</v>
      </c>
      <c r="K8350">
        <v>659.98</v>
      </c>
    </row>
    <row r="8351" spans="1:11" x14ac:dyDescent="0.25">
      <c r="A8351" s="1">
        <v>42942</v>
      </c>
      <c r="B8351">
        <v>2017</v>
      </c>
      <c r="C8351">
        <v>7</v>
      </c>
      <c r="D8351" t="s">
        <v>1439</v>
      </c>
      <c r="E8351" t="s">
        <v>45</v>
      </c>
      <c r="F8351" t="s">
        <v>18</v>
      </c>
      <c r="G8351" t="s">
        <v>19</v>
      </c>
      <c r="H8351" t="s">
        <v>1625</v>
      </c>
      <c r="I8351">
        <v>362.35</v>
      </c>
      <c r="J8351">
        <v>3</v>
      </c>
      <c r="K8351">
        <v>45.29</v>
      </c>
    </row>
    <row r="8352" spans="1:11" x14ac:dyDescent="0.25">
      <c r="A8352" s="1">
        <v>42943</v>
      </c>
      <c r="B8352">
        <v>2017</v>
      </c>
      <c r="C8352">
        <v>7</v>
      </c>
      <c r="D8352" t="s">
        <v>546</v>
      </c>
      <c r="E8352" t="s">
        <v>77</v>
      </c>
      <c r="F8352" t="s">
        <v>18</v>
      </c>
      <c r="G8352" t="s">
        <v>36</v>
      </c>
      <c r="H8352" t="s">
        <v>1175</v>
      </c>
      <c r="I8352">
        <v>91.03</v>
      </c>
      <c r="J8352">
        <v>3</v>
      </c>
      <c r="K8352">
        <v>-2.2799999999999998</v>
      </c>
    </row>
    <row r="8353" spans="1:11" x14ac:dyDescent="0.25">
      <c r="A8353" s="1">
        <v>42943</v>
      </c>
      <c r="B8353">
        <v>2017</v>
      </c>
      <c r="C8353">
        <v>7</v>
      </c>
      <c r="D8353" t="s">
        <v>2675</v>
      </c>
      <c r="E8353" t="s">
        <v>22</v>
      </c>
      <c r="F8353" t="s">
        <v>18</v>
      </c>
      <c r="G8353" t="s">
        <v>36</v>
      </c>
      <c r="H8353" t="s">
        <v>299</v>
      </c>
      <c r="I8353">
        <v>14.89</v>
      </c>
      <c r="J8353">
        <v>1</v>
      </c>
      <c r="K8353">
        <v>4.0199999999999996</v>
      </c>
    </row>
    <row r="8354" spans="1:11" x14ac:dyDescent="0.25">
      <c r="A8354" s="1">
        <v>42943</v>
      </c>
      <c r="B8354">
        <v>2017</v>
      </c>
      <c r="C8354">
        <v>7</v>
      </c>
      <c r="D8354" t="s">
        <v>2675</v>
      </c>
      <c r="E8354" t="s">
        <v>22</v>
      </c>
      <c r="F8354" t="s">
        <v>13</v>
      </c>
      <c r="G8354" t="s">
        <v>23</v>
      </c>
      <c r="H8354" t="s">
        <v>832</v>
      </c>
      <c r="I8354">
        <v>543.91999999999996</v>
      </c>
      <c r="J8354">
        <v>8</v>
      </c>
      <c r="K8354">
        <v>135.97999999999999</v>
      </c>
    </row>
    <row r="8355" spans="1:11" x14ac:dyDescent="0.25">
      <c r="A8355" s="1">
        <v>42943</v>
      </c>
      <c r="B8355">
        <v>2017</v>
      </c>
      <c r="C8355">
        <v>7</v>
      </c>
      <c r="D8355" t="s">
        <v>1043</v>
      </c>
      <c r="E8355" t="s">
        <v>17</v>
      </c>
      <c r="F8355" t="s">
        <v>18</v>
      </c>
      <c r="G8355" t="s">
        <v>36</v>
      </c>
      <c r="H8355" t="s">
        <v>1130</v>
      </c>
      <c r="I8355">
        <v>23.88</v>
      </c>
      <c r="J8355">
        <v>3</v>
      </c>
      <c r="K8355">
        <v>10.51</v>
      </c>
    </row>
    <row r="8356" spans="1:11" x14ac:dyDescent="0.25">
      <c r="A8356" s="1">
        <v>42943</v>
      </c>
      <c r="B8356">
        <v>2017</v>
      </c>
      <c r="C8356">
        <v>7</v>
      </c>
      <c r="D8356" t="s">
        <v>1043</v>
      </c>
      <c r="E8356" t="s">
        <v>17</v>
      </c>
      <c r="F8356" t="s">
        <v>28</v>
      </c>
      <c r="G8356" t="s">
        <v>29</v>
      </c>
      <c r="H8356" t="s">
        <v>974</v>
      </c>
      <c r="I8356">
        <v>26.2</v>
      </c>
      <c r="J8356">
        <v>4</v>
      </c>
      <c r="K8356">
        <v>12.05</v>
      </c>
    </row>
    <row r="8357" spans="1:11" x14ac:dyDescent="0.25">
      <c r="A8357" s="1">
        <v>42943</v>
      </c>
      <c r="B8357">
        <v>2017</v>
      </c>
      <c r="C8357">
        <v>7</v>
      </c>
      <c r="D8357" t="s">
        <v>1043</v>
      </c>
      <c r="E8357" t="s">
        <v>17</v>
      </c>
      <c r="F8357" t="s">
        <v>28</v>
      </c>
      <c r="G8357" t="s">
        <v>29</v>
      </c>
      <c r="H8357" t="s">
        <v>2229</v>
      </c>
      <c r="I8357">
        <v>12.96</v>
      </c>
      <c r="J8357">
        <v>2</v>
      </c>
      <c r="K8357">
        <v>6.22</v>
      </c>
    </row>
    <row r="8358" spans="1:11" x14ac:dyDescent="0.25">
      <c r="A8358" s="1">
        <v>42943</v>
      </c>
      <c r="B8358">
        <v>2017</v>
      </c>
      <c r="C8358">
        <v>7</v>
      </c>
      <c r="D8358" t="s">
        <v>1043</v>
      </c>
      <c r="E8358" t="s">
        <v>17</v>
      </c>
      <c r="F8358" t="s">
        <v>13</v>
      </c>
      <c r="G8358" t="s">
        <v>14</v>
      </c>
      <c r="H8358" t="s">
        <v>2595</v>
      </c>
      <c r="I8358">
        <v>234.95</v>
      </c>
      <c r="J8358">
        <v>5</v>
      </c>
      <c r="K8358">
        <v>32.89</v>
      </c>
    </row>
    <row r="8359" spans="1:11" x14ac:dyDescent="0.25">
      <c r="A8359" s="1">
        <v>42943</v>
      </c>
      <c r="B8359">
        <v>2017</v>
      </c>
      <c r="C8359">
        <v>7</v>
      </c>
      <c r="D8359" t="s">
        <v>2231</v>
      </c>
      <c r="E8359" t="s">
        <v>81</v>
      </c>
      <c r="F8359" t="s">
        <v>18</v>
      </c>
      <c r="G8359" t="s">
        <v>19</v>
      </c>
      <c r="H8359" t="s">
        <v>732</v>
      </c>
      <c r="I8359">
        <v>194.85</v>
      </c>
      <c r="J8359">
        <v>4</v>
      </c>
      <c r="K8359">
        <v>12.18</v>
      </c>
    </row>
    <row r="8360" spans="1:11" x14ac:dyDescent="0.25">
      <c r="A8360" s="1">
        <v>42944</v>
      </c>
      <c r="B8360">
        <v>2017</v>
      </c>
      <c r="C8360">
        <v>7</v>
      </c>
      <c r="D8360" t="s">
        <v>2106</v>
      </c>
      <c r="E8360" t="s">
        <v>45</v>
      </c>
      <c r="F8360" t="s">
        <v>28</v>
      </c>
      <c r="G8360" t="s">
        <v>48</v>
      </c>
      <c r="H8360" t="s">
        <v>53</v>
      </c>
      <c r="I8360">
        <v>9.98</v>
      </c>
      <c r="J8360">
        <v>4</v>
      </c>
      <c r="K8360">
        <v>3.62</v>
      </c>
    </row>
    <row r="8361" spans="1:11" x14ac:dyDescent="0.25">
      <c r="A8361" s="1">
        <v>42944</v>
      </c>
      <c r="B8361">
        <v>2017</v>
      </c>
      <c r="C8361">
        <v>7</v>
      </c>
      <c r="D8361" t="s">
        <v>2106</v>
      </c>
      <c r="E8361" t="s">
        <v>45</v>
      </c>
      <c r="F8361" t="s">
        <v>28</v>
      </c>
      <c r="G8361" t="s">
        <v>38</v>
      </c>
      <c r="H8361" t="s">
        <v>2450</v>
      </c>
      <c r="I8361">
        <v>14.98</v>
      </c>
      <c r="J8361">
        <v>1</v>
      </c>
      <c r="K8361">
        <v>4.1900000000000004</v>
      </c>
    </row>
    <row r="8362" spans="1:11" x14ac:dyDescent="0.25">
      <c r="A8362" s="1">
        <v>42944</v>
      </c>
      <c r="B8362">
        <v>2017</v>
      </c>
      <c r="C8362">
        <v>7</v>
      </c>
      <c r="D8362" t="s">
        <v>2106</v>
      </c>
      <c r="E8362" t="s">
        <v>45</v>
      </c>
      <c r="F8362" t="s">
        <v>13</v>
      </c>
      <c r="G8362" t="s">
        <v>23</v>
      </c>
      <c r="H8362" t="s">
        <v>1471</v>
      </c>
      <c r="I8362">
        <v>1145.5999999999999</v>
      </c>
      <c r="J8362">
        <v>4</v>
      </c>
      <c r="K8362">
        <v>100.24</v>
      </c>
    </row>
    <row r="8363" spans="1:11" x14ac:dyDescent="0.25">
      <c r="A8363" s="1">
        <v>42945</v>
      </c>
      <c r="B8363">
        <v>2017</v>
      </c>
      <c r="C8363">
        <v>7</v>
      </c>
      <c r="D8363" t="s">
        <v>2169</v>
      </c>
      <c r="E8363" t="s">
        <v>81</v>
      </c>
      <c r="F8363" t="s">
        <v>28</v>
      </c>
      <c r="G8363" t="s">
        <v>58</v>
      </c>
      <c r="H8363" t="s">
        <v>2296</v>
      </c>
      <c r="I8363">
        <v>34.85</v>
      </c>
      <c r="J8363">
        <v>2</v>
      </c>
      <c r="K8363">
        <v>6.53</v>
      </c>
    </row>
    <row r="8364" spans="1:11" x14ac:dyDescent="0.25">
      <c r="A8364" s="1">
        <v>42945</v>
      </c>
      <c r="B8364">
        <v>2017</v>
      </c>
      <c r="C8364">
        <v>7</v>
      </c>
      <c r="D8364" t="s">
        <v>2169</v>
      </c>
      <c r="E8364" t="s">
        <v>81</v>
      </c>
      <c r="F8364" t="s">
        <v>13</v>
      </c>
      <c r="G8364" t="s">
        <v>23</v>
      </c>
      <c r="H8364" t="s">
        <v>2593</v>
      </c>
      <c r="I8364">
        <v>22</v>
      </c>
      <c r="J8364">
        <v>5</v>
      </c>
      <c r="K8364">
        <v>1.38</v>
      </c>
    </row>
    <row r="8365" spans="1:11" x14ac:dyDescent="0.25">
      <c r="A8365" s="1">
        <v>42945</v>
      </c>
      <c r="B8365">
        <v>2017</v>
      </c>
      <c r="C8365">
        <v>7</v>
      </c>
      <c r="D8365" t="s">
        <v>2169</v>
      </c>
      <c r="E8365" t="s">
        <v>81</v>
      </c>
      <c r="F8365" t="s">
        <v>28</v>
      </c>
      <c r="G8365" t="s">
        <v>64</v>
      </c>
      <c r="H8365" t="s">
        <v>744</v>
      </c>
      <c r="I8365">
        <v>4.37</v>
      </c>
      <c r="J8365">
        <v>3</v>
      </c>
      <c r="K8365">
        <v>0.38</v>
      </c>
    </row>
    <row r="8366" spans="1:11" x14ac:dyDescent="0.25">
      <c r="A8366" s="1">
        <v>42945</v>
      </c>
      <c r="B8366">
        <v>2017</v>
      </c>
      <c r="C8366">
        <v>7</v>
      </c>
      <c r="D8366" t="s">
        <v>40</v>
      </c>
      <c r="E8366" t="s">
        <v>17</v>
      </c>
      <c r="F8366" t="s">
        <v>13</v>
      </c>
      <c r="G8366" t="s">
        <v>14</v>
      </c>
      <c r="H8366" t="s">
        <v>2439</v>
      </c>
      <c r="I8366">
        <v>90.57</v>
      </c>
      <c r="J8366">
        <v>3</v>
      </c>
      <c r="K8366">
        <v>11.77</v>
      </c>
    </row>
    <row r="8367" spans="1:11" x14ac:dyDescent="0.25">
      <c r="A8367" s="1">
        <v>42945</v>
      </c>
      <c r="B8367">
        <v>2017</v>
      </c>
      <c r="C8367">
        <v>7</v>
      </c>
      <c r="D8367" t="s">
        <v>702</v>
      </c>
      <c r="E8367" t="s">
        <v>32</v>
      </c>
      <c r="F8367" t="s">
        <v>28</v>
      </c>
      <c r="G8367" t="s">
        <v>33</v>
      </c>
      <c r="H8367" t="s">
        <v>1786</v>
      </c>
      <c r="I8367">
        <v>2.9</v>
      </c>
      <c r="J8367">
        <v>2</v>
      </c>
      <c r="K8367">
        <v>0.47</v>
      </c>
    </row>
    <row r="8368" spans="1:11" x14ac:dyDescent="0.25">
      <c r="A8368" s="1">
        <v>42945</v>
      </c>
      <c r="B8368">
        <v>2017</v>
      </c>
      <c r="C8368">
        <v>7</v>
      </c>
      <c r="D8368" t="s">
        <v>702</v>
      </c>
      <c r="E8368" t="s">
        <v>32</v>
      </c>
      <c r="F8368" t="s">
        <v>13</v>
      </c>
      <c r="G8368" t="s">
        <v>23</v>
      </c>
      <c r="H8368" t="s">
        <v>1899</v>
      </c>
      <c r="I8368">
        <v>124.79</v>
      </c>
      <c r="J8368">
        <v>1</v>
      </c>
      <c r="K8368">
        <v>15.6</v>
      </c>
    </row>
    <row r="8369" spans="1:11" x14ac:dyDescent="0.25">
      <c r="A8369" s="1">
        <v>42945</v>
      </c>
      <c r="B8369">
        <v>2017</v>
      </c>
      <c r="C8369">
        <v>7</v>
      </c>
      <c r="D8369" t="s">
        <v>505</v>
      </c>
      <c r="E8369" t="s">
        <v>22</v>
      </c>
      <c r="F8369" t="s">
        <v>28</v>
      </c>
      <c r="G8369" t="s">
        <v>64</v>
      </c>
      <c r="H8369" t="s">
        <v>902</v>
      </c>
      <c r="I8369">
        <v>60.12</v>
      </c>
      <c r="J8369">
        <v>9</v>
      </c>
      <c r="K8369">
        <v>22.24</v>
      </c>
    </row>
    <row r="8370" spans="1:11" x14ac:dyDescent="0.25">
      <c r="A8370" s="1">
        <v>42945</v>
      </c>
      <c r="B8370">
        <v>2017</v>
      </c>
      <c r="C8370">
        <v>7</v>
      </c>
      <c r="D8370" t="s">
        <v>915</v>
      </c>
      <c r="E8370" t="s">
        <v>436</v>
      </c>
      <c r="F8370" t="s">
        <v>28</v>
      </c>
      <c r="G8370" t="s">
        <v>48</v>
      </c>
      <c r="H8370" t="s">
        <v>380</v>
      </c>
      <c r="I8370">
        <v>33.479999999999997</v>
      </c>
      <c r="J8370">
        <v>2</v>
      </c>
      <c r="K8370">
        <v>16.41</v>
      </c>
    </row>
    <row r="8371" spans="1:11" x14ac:dyDescent="0.25">
      <c r="A8371" s="1">
        <v>42945</v>
      </c>
      <c r="B8371">
        <v>2017</v>
      </c>
      <c r="C8371">
        <v>7</v>
      </c>
      <c r="D8371" t="s">
        <v>915</v>
      </c>
      <c r="E8371" t="s">
        <v>436</v>
      </c>
      <c r="F8371" t="s">
        <v>13</v>
      </c>
      <c r="G8371" t="s">
        <v>23</v>
      </c>
      <c r="H8371" t="s">
        <v>1395</v>
      </c>
      <c r="I8371">
        <v>461.97</v>
      </c>
      <c r="J8371">
        <v>3</v>
      </c>
      <c r="K8371">
        <v>133.97</v>
      </c>
    </row>
    <row r="8372" spans="1:11" x14ac:dyDescent="0.25">
      <c r="A8372" s="1">
        <v>42945</v>
      </c>
      <c r="B8372">
        <v>2017</v>
      </c>
      <c r="C8372">
        <v>7</v>
      </c>
      <c r="D8372" t="s">
        <v>915</v>
      </c>
      <c r="E8372" t="s">
        <v>436</v>
      </c>
      <c r="F8372" t="s">
        <v>28</v>
      </c>
      <c r="G8372" t="s">
        <v>58</v>
      </c>
      <c r="H8372" t="s">
        <v>200</v>
      </c>
      <c r="I8372">
        <v>137.62</v>
      </c>
      <c r="J8372">
        <v>2</v>
      </c>
      <c r="K8372">
        <v>60.55</v>
      </c>
    </row>
    <row r="8373" spans="1:11" x14ac:dyDescent="0.25">
      <c r="A8373" s="1">
        <v>42945</v>
      </c>
      <c r="B8373">
        <v>2017</v>
      </c>
      <c r="C8373">
        <v>7</v>
      </c>
      <c r="D8373" t="s">
        <v>915</v>
      </c>
      <c r="E8373" t="s">
        <v>436</v>
      </c>
      <c r="F8373" t="s">
        <v>18</v>
      </c>
      <c r="G8373" t="s">
        <v>19</v>
      </c>
      <c r="H8373" t="s">
        <v>1527</v>
      </c>
      <c r="I8373">
        <v>302.67</v>
      </c>
      <c r="J8373">
        <v>3</v>
      </c>
      <c r="K8373">
        <v>72.64</v>
      </c>
    </row>
    <row r="8374" spans="1:11" x14ac:dyDescent="0.25">
      <c r="A8374" s="1">
        <v>42945</v>
      </c>
      <c r="B8374">
        <v>2017</v>
      </c>
      <c r="C8374">
        <v>7</v>
      </c>
      <c r="D8374" t="s">
        <v>1180</v>
      </c>
      <c r="E8374" t="s">
        <v>17</v>
      </c>
      <c r="F8374" t="s">
        <v>18</v>
      </c>
      <c r="G8374" t="s">
        <v>165</v>
      </c>
      <c r="H8374" t="s">
        <v>2195</v>
      </c>
      <c r="I8374">
        <v>115.96</v>
      </c>
      <c r="J8374">
        <v>2</v>
      </c>
      <c r="K8374">
        <v>25.51</v>
      </c>
    </row>
    <row r="8375" spans="1:11" x14ac:dyDescent="0.25">
      <c r="A8375" s="1">
        <v>42946</v>
      </c>
      <c r="B8375">
        <v>2017</v>
      </c>
      <c r="C8375">
        <v>7</v>
      </c>
      <c r="D8375" t="s">
        <v>649</v>
      </c>
      <c r="E8375" t="s">
        <v>45</v>
      </c>
      <c r="F8375" t="s">
        <v>28</v>
      </c>
      <c r="G8375" t="s">
        <v>38</v>
      </c>
      <c r="H8375" t="s">
        <v>517</v>
      </c>
      <c r="I8375">
        <v>330.4</v>
      </c>
      <c r="J8375">
        <v>2</v>
      </c>
      <c r="K8375">
        <v>85.9</v>
      </c>
    </row>
    <row r="8376" spans="1:11" x14ac:dyDescent="0.25">
      <c r="A8376" s="1">
        <v>42946</v>
      </c>
      <c r="B8376">
        <v>2017</v>
      </c>
      <c r="C8376">
        <v>7</v>
      </c>
      <c r="D8376" t="s">
        <v>649</v>
      </c>
      <c r="E8376" t="s">
        <v>45</v>
      </c>
      <c r="F8376" t="s">
        <v>28</v>
      </c>
      <c r="G8376" t="s">
        <v>46</v>
      </c>
      <c r="H8376" t="s">
        <v>887</v>
      </c>
      <c r="I8376">
        <v>26.25</v>
      </c>
      <c r="J8376">
        <v>7</v>
      </c>
      <c r="K8376">
        <v>12.6</v>
      </c>
    </row>
    <row r="8377" spans="1:11" x14ac:dyDescent="0.25">
      <c r="A8377" s="1">
        <v>42946</v>
      </c>
      <c r="B8377">
        <v>2017</v>
      </c>
      <c r="C8377">
        <v>7</v>
      </c>
      <c r="D8377" t="s">
        <v>1695</v>
      </c>
      <c r="E8377" t="s">
        <v>131</v>
      </c>
      <c r="F8377" t="s">
        <v>28</v>
      </c>
      <c r="G8377" t="s">
        <v>48</v>
      </c>
      <c r="H8377" t="s">
        <v>825</v>
      </c>
      <c r="I8377">
        <v>76.78</v>
      </c>
      <c r="J8377">
        <v>4</v>
      </c>
      <c r="K8377">
        <v>-53.74</v>
      </c>
    </row>
    <row r="8378" spans="1:11" x14ac:dyDescent="0.25">
      <c r="A8378" s="1">
        <v>42946</v>
      </c>
      <c r="B8378">
        <v>2017</v>
      </c>
      <c r="C8378">
        <v>7</v>
      </c>
      <c r="D8378" t="s">
        <v>2316</v>
      </c>
      <c r="E8378" t="s">
        <v>324</v>
      </c>
      <c r="F8378" t="s">
        <v>13</v>
      </c>
      <c r="G8378" t="s">
        <v>23</v>
      </c>
      <c r="H8378" t="s">
        <v>1039</v>
      </c>
      <c r="I8378">
        <v>89.95</v>
      </c>
      <c r="J8378">
        <v>5</v>
      </c>
      <c r="K8378">
        <v>43.18</v>
      </c>
    </row>
    <row r="8379" spans="1:11" x14ac:dyDescent="0.25">
      <c r="A8379" s="1">
        <v>42947</v>
      </c>
      <c r="B8379">
        <v>2017</v>
      </c>
      <c r="C8379">
        <v>7</v>
      </c>
      <c r="D8379" t="s">
        <v>130</v>
      </c>
      <c r="E8379" t="s">
        <v>89</v>
      </c>
      <c r="F8379" t="s">
        <v>28</v>
      </c>
      <c r="G8379" t="s">
        <v>29</v>
      </c>
      <c r="H8379" t="s">
        <v>1920</v>
      </c>
      <c r="I8379">
        <v>54.82</v>
      </c>
      <c r="J8379">
        <v>3</v>
      </c>
      <c r="K8379">
        <v>17.82</v>
      </c>
    </row>
    <row r="8380" spans="1:11" x14ac:dyDescent="0.25">
      <c r="A8380" s="1">
        <v>42947</v>
      </c>
      <c r="B8380">
        <v>2017</v>
      </c>
      <c r="C8380">
        <v>7</v>
      </c>
      <c r="D8380" t="s">
        <v>1537</v>
      </c>
      <c r="E8380" t="s">
        <v>77</v>
      </c>
      <c r="F8380" t="s">
        <v>13</v>
      </c>
      <c r="G8380" t="s">
        <v>14</v>
      </c>
      <c r="H8380" t="s">
        <v>1978</v>
      </c>
      <c r="I8380">
        <v>41.42</v>
      </c>
      <c r="J8380">
        <v>2</v>
      </c>
      <c r="K8380">
        <v>8.2799999999999994</v>
      </c>
    </row>
    <row r="8381" spans="1:11" x14ac:dyDescent="0.25">
      <c r="A8381" s="1">
        <v>42947</v>
      </c>
      <c r="B8381">
        <v>2017</v>
      </c>
      <c r="C8381">
        <v>7</v>
      </c>
      <c r="D8381" t="s">
        <v>2144</v>
      </c>
      <c r="E8381" t="s">
        <v>26</v>
      </c>
      <c r="F8381" t="s">
        <v>13</v>
      </c>
      <c r="G8381" t="s">
        <v>23</v>
      </c>
      <c r="H8381" t="s">
        <v>836</v>
      </c>
      <c r="I8381">
        <v>36.79</v>
      </c>
      <c r="J8381">
        <v>1</v>
      </c>
      <c r="K8381">
        <v>4.1399999999999997</v>
      </c>
    </row>
    <row r="8382" spans="1:11" x14ac:dyDescent="0.25">
      <c r="A8382" s="1">
        <v>42947</v>
      </c>
      <c r="B8382">
        <v>2017</v>
      </c>
      <c r="C8382">
        <v>7</v>
      </c>
      <c r="D8382" t="s">
        <v>1802</v>
      </c>
      <c r="E8382" t="s">
        <v>45</v>
      </c>
      <c r="F8382" t="s">
        <v>28</v>
      </c>
      <c r="G8382" t="s">
        <v>38</v>
      </c>
      <c r="H8382" t="s">
        <v>733</v>
      </c>
      <c r="I8382">
        <v>56.56</v>
      </c>
      <c r="J8382">
        <v>2</v>
      </c>
      <c r="K8382">
        <v>15.27</v>
      </c>
    </row>
    <row r="8383" spans="1:11" x14ac:dyDescent="0.25">
      <c r="A8383" s="1">
        <v>42947</v>
      </c>
      <c r="B8383">
        <v>2017</v>
      </c>
      <c r="C8383">
        <v>7</v>
      </c>
      <c r="D8383" t="s">
        <v>1802</v>
      </c>
      <c r="E8383" t="s">
        <v>45</v>
      </c>
      <c r="F8383" t="s">
        <v>18</v>
      </c>
      <c r="G8383" t="s">
        <v>36</v>
      </c>
      <c r="H8383" t="s">
        <v>127</v>
      </c>
      <c r="I8383">
        <v>36.96</v>
      </c>
      <c r="J8383">
        <v>7</v>
      </c>
      <c r="K8383">
        <v>11.46</v>
      </c>
    </row>
    <row r="8384" spans="1:11" x14ac:dyDescent="0.25">
      <c r="A8384" s="1">
        <v>42947</v>
      </c>
      <c r="B8384">
        <v>2017</v>
      </c>
      <c r="C8384">
        <v>7</v>
      </c>
      <c r="D8384" t="s">
        <v>1526</v>
      </c>
      <c r="E8384" t="s">
        <v>12</v>
      </c>
      <c r="F8384" t="s">
        <v>28</v>
      </c>
      <c r="G8384" t="s">
        <v>48</v>
      </c>
      <c r="H8384" t="s">
        <v>1427</v>
      </c>
      <c r="I8384">
        <v>17.52</v>
      </c>
      <c r="J8384">
        <v>4</v>
      </c>
      <c r="K8384">
        <v>8.41</v>
      </c>
    </row>
    <row r="8385" spans="1:11" x14ac:dyDescent="0.25">
      <c r="A8385" s="1">
        <v>42947</v>
      </c>
      <c r="B8385">
        <v>2017</v>
      </c>
      <c r="C8385">
        <v>7</v>
      </c>
      <c r="D8385" t="s">
        <v>1526</v>
      </c>
      <c r="E8385" t="s">
        <v>12</v>
      </c>
      <c r="F8385" t="s">
        <v>28</v>
      </c>
      <c r="G8385" t="s">
        <v>58</v>
      </c>
      <c r="H8385" t="s">
        <v>2403</v>
      </c>
      <c r="I8385">
        <v>155.88</v>
      </c>
      <c r="J8385">
        <v>6</v>
      </c>
      <c r="K8385">
        <v>54.56</v>
      </c>
    </row>
    <row r="8386" spans="1:11" x14ac:dyDescent="0.25">
      <c r="A8386" s="1">
        <v>42947</v>
      </c>
      <c r="B8386">
        <v>2017</v>
      </c>
      <c r="C8386">
        <v>7</v>
      </c>
      <c r="D8386" t="s">
        <v>1470</v>
      </c>
      <c r="E8386" t="s">
        <v>89</v>
      </c>
      <c r="F8386" t="s">
        <v>13</v>
      </c>
      <c r="G8386" t="s">
        <v>23</v>
      </c>
      <c r="H8386" t="s">
        <v>632</v>
      </c>
      <c r="I8386">
        <v>285.58</v>
      </c>
      <c r="J8386">
        <v>4</v>
      </c>
      <c r="K8386">
        <v>-57.12</v>
      </c>
    </row>
    <row r="8387" spans="1:11" x14ac:dyDescent="0.25">
      <c r="A8387" s="1">
        <v>42947</v>
      </c>
      <c r="B8387">
        <v>2017</v>
      </c>
      <c r="C8387">
        <v>7</v>
      </c>
      <c r="D8387" t="s">
        <v>673</v>
      </c>
      <c r="E8387" t="s">
        <v>706</v>
      </c>
      <c r="F8387" t="s">
        <v>28</v>
      </c>
      <c r="G8387" t="s">
        <v>29</v>
      </c>
      <c r="H8387" t="s">
        <v>2347</v>
      </c>
      <c r="I8387">
        <v>11.54</v>
      </c>
      <c r="J8387">
        <v>1</v>
      </c>
      <c r="K8387">
        <v>5.54</v>
      </c>
    </row>
    <row r="8388" spans="1:11" x14ac:dyDescent="0.25">
      <c r="A8388" s="1">
        <v>42947</v>
      </c>
      <c r="B8388">
        <v>2017</v>
      </c>
      <c r="C8388">
        <v>7</v>
      </c>
      <c r="D8388" t="s">
        <v>673</v>
      </c>
      <c r="E8388" t="s">
        <v>706</v>
      </c>
      <c r="F8388" t="s">
        <v>28</v>
      </c>
      <c r="G8388" t="s">
        <v>48</v>
      </c>
      <c r="H8388" t="s">
        <v>642</v>
      </c>
      <c r="I8388">
        <v>849.95</v>
      </c>
      <c r="J8388">
        <v>5</v>
      </c>
      <c r="K8388">
        <v>390.98</v>
      </c>
    </row>
    <row r="8389" spans="1:11" x14ac:dyDescent="0.25">
      <c r="A8389" s="1">
        <v>42947</v>
      </c>
      <c r="B8389">
        <v>2017</v>
      </c>
      <c r="C8389">
        <v>7</v>
      </c>
      <c r="D8389" t="s">
        <v>673</v>
      </c>
      <c r="E8389" t="s">
        <v>706</v>
      </c>
      <c r="F8389" t="s">
        <v>28</v>
      </c>
      <c r="G8389" t="s">
        <v>48</v>
      </c>
      <c r="H8389" t="s">
        <v>1955</v>
      </c>
      <c r="I8389">
        <v>11.01</v>
      </c>
      <c r="J8389">
        <v>3</v>
      </c>
      <c r="K8389">
        <v>5.39</v>
      </c>
    </row>
    <row r="8390" spans="1:11" x14ac:dyDescent="0.25">
      <c r="A8390" s="1">
        <v>42948</v>
      </c>
      <c r="B8390">
        <v>2017</v>
      </c>
      <c r="C8390">
        <v>8</v>
      </c>
      <c r="D8390" t="s">
        <v>755</v>
      </c>
      <c r="E8390" t="s">
        <v>17</v>
      </c>
      <c r="F8390" t="s">
        <v>18</v>
      </c>
      <c r="G8390" t="s">
        <v>42</v>
      </c>
      <c r="H8390" t="s">
        <v>463</v>
      </c>
      <c r="I8390">
        <v>892.98</v>
      </c>
      <c r="J8390">
        <v>2</v>
      </c>
      <c r="K8390">
        <v>80.37</v>
      </c>
    </row>
    <row r="8391" spans="1:11" x14ac:dyDescent="0.25">
      <c r="A8391" s="1">
        <v>42950</v>
      </c>
      <c r="B8391">
        <v>2017</v>
      </c>
      <c r="C8391">
        <v>8</v>
      </c>
      <c r="D8391" t="s">
        <v>2196</v>
      </c>
      <c r="E8391" t="s">
        <v>174</v>
      </c>
      <c r="F8391" t="s">
        <v>28</v>
      </c>
      <c r="G8391" t="s">
        <v>58</v>
      </c>
      <c r="H8391" t="s">
        <v>2699</v>
      </c>
      <c r="I8391">
        <v>647.84</v>
      </c>
      <c r="J8391">
        <v>8</v>
      </c>
      <c r="K8391">
        <v>168.44</v>
      </c>
    </row>
    <row r="8392" spans="1:11" x14ac:dyDescent="0.25">
      <c r="A8392" s="1">
        <v>42950</v>
      </c>
      <c r="B8392">
        <v>2017</v>
      </c>
      <c r="C8392">
        <v>8</v>
      </c>
      <c r="D8392" t="s">
        <v>2196</v>
      </c>
      <c r="E8392" t="s">
        <v>174</v>
      </c>
      <c r="F8392" t="s">
        <v>28</v>
      </c>
      <c r="G8392" t="s">
        <v>46</v>
      </c>
      <c r="H8392" t="s">
        <v>1725</v>
      </c>
      <c r="I8392">
        <v>20.7</v>
      </c>
      <c r="J8392">
        <v>2</v>
      </c>
      <c r="K8392">
        <v>9.94</v>
      </c>
    </row>
    <row r="8393" spans="1:11" x14ac:dyDescent="0.25">
      <c r="A8393" s="1">
        <v>42950</v>
      </c>
      <c r="B8393">
        <v>2017</v>
      </c>
      <c r="C8393">
        <v>8</v>
      </c>
      <c r="D8393" t="s">
        <v>1739</v>
      </c>
      <c r="E8393" t="s">
        <v>45</v>
      </c>
      <c r="F8393" t="s">
        <v>28</v>
      </c>
      <c r="G8393" t="s">
        <v>48</v>
      </c>
      <c r="H8393" t="s">
        <v>863</v>
      </c>
      <c r="I8393">
        <v>171.2</v>
      </c>
      <c r="J8393">
        <v>5</v>
      </c>
      <c r="K8393">
        <v>64.2</v>
      </c>
    </row>
    <row r="8394" spans="1:11" x14ac:dyDescent="0.25">
      <c r="A8394" s="1">
        <v>42950</v>
      </c>
      <c r="B8394">
        <v>2017</v>
      </c>
      <c r="C8394">
        <v>8</v>
      </c>
      <c r="D8394" t="s">
        <v>1739</v>
      </c>
      <c r="E8394" t="s">
        <v>45</v>
      </c>
      <c r="F8394" t="s">
        <v>28</v>
      </c>
      <c r="G8394" t="s">
        <v>64</v>
      </c>
      <c r="H8394" t="s">
        <v>2280</v>
      </c>
      <c r="I8394">
        <v>3.36</v>
      </c>
      <c r="J8394">
        <v>2</v>
      </c>
      <c r="K8394">
        <v>0.87</v>
      </c>
    </row>
    <row r="8395" spans="1:11" x14ac:dyDescent="0.25">
      <c r="A8395" s="1">
        <v>42951</v>
      </c>
      <c r="B8395">
        <v>2017</v>
      </c>
      <c r="C8395">
        <v>8</v>
      </c>
      <c r="D8395" t="s">
        <v>429</v>
      </c>
      <c r="E8395" t="s">
        <v>174</v>
      </c>
      <c r="F8395" t="s">
        <v>18</v>
      </c>
      <c r="G8395" t="s">
        <v>36</v>
      </c>
      <c r="H8395" t="s">
        <v>2017</v>
      </c>
      <c r="I8395">
        <v>56.28</v>
      </c>
      <c r="J8395">
        <v>6</v>
      </c>
      <c r="K8395">
        <v>15.76</v>
      </c>
    </row>
    <row r="8396" spans="1:11" x14ac:dyDescent="0.25">
      <c r="A8396" s="1">
        <v>42951</v>
      </c>
      <c r="B8396">
        <v>2017</v>
      </c>
      <c r="C8396">
        <v>8</v>
      </c>
      <c r="D8396" t="s">
        <v>429</v>
      </c>
      <c r="E8396" t="s">
        <v>174</v>
      </c>
      <c r="F8396" t="s">
        <v>28</v>
      </c>
      <c r="G8396" t="s">
        <v>48</v>
      </c>
      <c r="H8396" t="s">
        <v>286</v>
      </c>
      <c r="I8396">
        <v>2690.97</v>
      </c>
      <c r="J8396">
        <v>3</v>
      </c>
      <c r="K8396">
        <v>1264.76</v>
      </c>
    </row>
    <row r="8397" spans="1:11" x14ac:dyDescent="0.25">
      <c r="A8397" s="1">
        <v>42951</v>
      </c>
      <c r="B8397">
        <v>2017</v>
      </c>
      <c r="C8397">
        <v>8</v>
      </c>
      <c r="D8397" t="s">
        <v>1432</v>
      </c>
      <c r="E8397" t="s">
        <v>62</v>
      </c>
      <c r="F8397" t="s">
        <v>28</v>
      </c>
      <c r="G8397" t="s">
        <v>38</v>
      </c>
      <c r="H8397" t="s">
        <v>2336</v>
      </c>
      <c r="I8397">
        <v>2591.56</v>
      </c>
      <c r="J8397">
        <v>4</v>
      </c>
      <c r="K8397">
        <v>621.97</v>
      </c>
    </row>
    <row r="8398" spans="1:11" x14ac:dyDescent="0.25">
      <c r="A8398" s="1">
        <v>42951</v>
      </c>
      <c r="B8398">
        <v>2017</v>
      </c>
      <c r="C8398">
        <v>8</v>
      </c>
      <c r="D8398" t="s">
        <v>1432</v>
      </c>
      <c r="E8398" t="s">
        <v>62</v>
      </c>
      <c r="F8398" t="s">
        <v>28</v>
      </c>
      <c r="G8398" t="s">
        <v>58</v>
      </c>
      <c r="H8398" t="s">
        <v>1196</v>
      </c>
      <c r="I8398">
        <v>41.95</v>
      </c>
      <c r="J8398">
        <v>5</v>
      </c>
      <c r="K8398">
        <v>10.49</v>
      </c>
    </row>
    <row r="8399" spans="1:11" x14ac:dyDescent="0.25">
      <c r="A8399" s="1">
        <v>42951</v>
      </c>
      <c r="B8399">
        <v>2017</v>
      </c>
      <c r="C8399">
        <v>8</v>
      </c>
      <c r="D8399" t="s">
        <v>1082</v>
      </c>
      <c r="E8399" t="s">
        <v>45</v>
      </c>
      <c r="F8399" t="s">
        <v>28</v>
      </c>
      <c r="G8399" t="s">
        <v>29</v>
      </c>
      <c r="H8399" t="s">
        <v>674</v>
      </c>
      <c r="I8399">
        <v>244.55</v>
      </c>
      <c r="J8399">
        <v>5</v>
      </c>
      <c r="K8399">
        <v>114.94</v>
      </c>
    </row>
    <row r="8400" spans="1:11" x14ac:dyDescent="0.25">
      <c r="A8400" s="1">
        <v>42951</v>
      </c>
      <c r="B8400">
        <v>2017</v>
      </c>
      <c r="C8400">
        <v>8</v>
      </c>
      <c r="D8400" t="s">
        <v>1082</v>
      </c>
      <c r="E8400" t="s">
        <v>45</v>
      </c>
      <c r="F8400" t="s">
        <v>28</v>
      </c>
      <c r="G8400" t="s">
        <v>29</v>
      </c>
      <c r="H8400" t="s">
        <v>326</v>
      </c>
      <c r="I8400">
        <v>195.76</v>
      </c>
      <c r="J8400">
        <v>4</v>
      </c>
      <c r="K8400">
        <v>97.88</v>
      </c>
    </row>
    <row r="8401" spans="1:11" x14ac:dyDescent="0.25">
      <c r="A8401" s="1">
        <v>42951</v>
      </c>
      <c r="B8401">
        <v>2017</v>
      </c>
      <c r="C8401">
        <v>8</v>
      </c>
      <c r="D8401" t="s">
        <v>243</v>
      </c>
      <c r="E8401" t="s">
        <v>71</v>
      </c>
      <c r="F8401" t="s">
        <v>18</v>
      </c>
      <c r="G8401" t="s">
        <v>36</v>
      </c>
      <c r="H8401" t="s">
        <v>1042</v>
      </c>
      <c r="I8401">
        <v>273.95999999999998</v>
      </c>
      <c r="J8401">
        <v>2</v>
      </c>
      <c r="K8401">
        <v>71.23</v>
      </c>
    </row>
    <row r="8402" spans="1:11" x14ac:dyDescent="0.25">
      <c r="A8402" s="1">
        <v>42951</v>
      </c>
      <c r="B8402">
        <v>2017</v>
      </c>
      <c r="C8402">
        <v>8</v>
      </c>
      <c r="D8402" t="s">
        <v>243</v>
      </c>
      <c r="E8402" t="s">
        <v>71</v>
      </c>
      <c r="F8402" t="s">
        <v>18</v>
      </c>
      <c r="G8402" t="s">
        <v>36</v>
      </c>
      <c r="H8402" t="s">
        <v>1443</v>
      </c>
      <c r="I8402">
        <v>306.89999999999998</v>
      </c>
      <c r="J8402">
        <v>3</v>
      </c>
      <c r="K8402">
        <v>79.790000000000006</v>
      </c>
    </row>
    <row r="8403" spans="1:11" x14ac:dyDescent="0.25">
      <c r="A8403" s="1">
        <v>42952</v>
      </c>
      <c r="B8403">
        <v>2017</v>
      </c>
      <c r="C8403">
        <v>8</v>
      </c>
      <c r="D8403" t="s">
        <v>770</v>
      </c>
      <c r="E8403" t="s">
        <v>131</v>
      </c>
      <c r="F8403" t="s">
        <v>18</v>
      </c>
      <c r="G8403" t="s">
        <v>19</v>
      </c>
      <c r="H8403" t="s">
        <v>2317</v>
      </c>
      <c r="I8403">
        <v>47.99</v>
      </c>
      <c r="J8403">
        <v>2</v>
      </c>
      <c r="K8403">
        <v>-2.06</v>
      </c>
    </row>
    <row r="8404" spans="1:11" x14ac:dyDescent="0.25">
      <c r="A8404" s="1">
        <v>42952</v>
      </c>
      <c r="B8404">
        <v>2017</v>
      </c>
      <c r="C8404">
        <v>8</v>
      </c>
      <c r="D8404" t="s">
        <v>1813</v>
      </c>
      <c r="E8404" t="s">
        <v>45</v>
      </c>
      <c r="F8404" t="s">
        <v>13</v>
      </c>
      <c r="G8404" t="s">
        <v>143</v>
      </c>
      <c r="H8404" t="s">
        <v>912</v>
      </c>
      <c r="I8404">
        <v>3359.95</v>
      </c>
      <c r="J8404">
        <v>6</v>
      </c>
      <c r="K8404">
        <v>1049.99</v>
      </c>
    </row>
    <row r="8405" spans="1:11" x14ac:dyDescent="0.25">
      <c r="A8405" s="1">
        <v>42952</v>
      </c>
      <c r="B8405">
        <v>2017</v>
      </c>
      <c r="C8405">
        <v>8</v>
      </c>
      <c r="D8405" t="s">
        <v>1228</v>
      </c>
      <c r="E8405" t="s">
        <v>89</v>
      </c>
      <c r="F8405" t="s">
        <v>18</v>
      </c>
      <c r="G8405" t="s">
        <v>19</v>
      </c>
      <c r="H8405" t="s">
        <v>1947</v>
      </c>
      <c r="I8405">
        <v>128.06</v>
      </c>
      <c r="J8405">
        <v>3</v>
      </c>
      <c r="K8405">
        <v>-23.78</v>
      </c>
    </row>
    <row r="8406" spans="1:11" x14ac:dyDescent="0.25">
      <c r="A8406" s="1">
        <v>42952</v>
      </c>
      <c r="B8406">
        <v>2017</v>
      </c>
      <c r="C8406">
        <v>8</v>
      </c>
      <c r="D8406" t="s">
        <v>852</v>
      </c>
      <c r="E8406" t="s">
        <v>45</v>
      </c>
      <c r="F8406" t="s">
        <v>28</v>
      </c>
      <c r="G8406" t="s">
        <v>58</v>
      </c>
      <c r="H8406" t="s">
        <v>181</v>
      </c>
      <c r="I8406">
        <v>81.08</v>
      </c>
      <c r="J8406">
        <v>4</v>
      </c>
      <c r="K8406">
        <v>22.7</v>
      </c>
    </row>
    <row r="8407" spans="1:11" x14ac:dyDescent="0.25">
      <c r="A8407" s="1">
        <v>42952</v>
      </c>
      <c r="B8407">
        <v>2017</v>
      </c>
      <c r="C8407">
        <v>8</v>
      </c>
      <c r="D8407" t="s">
        <v>1168</v>
      </c>
      <c r="E8407" t="s">
        <v>32</v>
      </c>
      <c r="F8407" t="s">
        <v>28</v>
      </c>
      <c r="G8407" t="s">
        <v>29</v>
      </c>
      <c r="H8407" t="s">
        <v>2212</v>
      </c>
      <c r="I8407">
        <v>41.47</v>
      </c>
      <c r="J8407">
        <v>8</v>
      </c>
      <c r="K8407">
        <v>14.52</v>
      </c>
    </row>
    <row r="8408" spans="1:11" x14ac:dyDescent="0.25">
      <c r="A8408" s="1">
        <v>42953</v>
      </c>
      <c r="B8408">
        <v>2017</v>
      </c>
      <c r="C8408">
        <v>8</v>
      </c>
      <c r="D8408" t="s">
        <v>74</v>
      </c>
      <c r="E8408" t="s">
        <v>32</v>
      </c>
      <c r="F8408" t="s">
        <v>28</v>
      </c>
      <c r="G8408" t="s">
        <v>58</v>
      </c>
      <c r="H8408" t="s">
        <v>2700</v>
      </c>
      <c r="I8408">
        <v>1.62</v>
      </c>
      <c r="J8408">
        <v>2</v>
      </c>
      <c r="K8408">
        <v>-4.47</v>
      </c>
    </row>
    <row r="8409" spans="1:11" x14ac:dyDescent="0.25">
      <c r="A8409" s="1">
        <v>42953</v>
      </c>
      <c r="B8409">
        <v>2017</v>
      </c>
      <c r="C8409">
        <v>8</v>
      </c>
      <c r="D8409" t="s">
        <v>639</v>
      </c>
      <c r="E8409" t="s">
        <v>32</v>
      </c>
      <c r="F8409" t="s">
        <v>28</v>
      </c>
      <c r="G8409" t="s">
        <v>293</v>
      </c>
      <c r="H8409" t="s">
        <v>2240</v>
      </c>
      <c r="I8409">
        <v>23.76</v>
      </c>
      <c r="J8409">
        <v>3</v>
      </c>
      <c r="K8409">
        <v>2.08</v>
      </c>
    </row>
    <row r="8410" spans="1:11" x14ac:dyDescent="0.25">
      <c r="A8410" s="1">
        <v>42953</v>
      </c>
      <c r="B8410">
        <v>2017</v>
      </c>
      <c r="C8410">
        <v>8</v>
      </c>
      <c r="D8410" t="s">
        <v>639</v>
      </c>
      <c r="E8410" t="s">
        <v>32</v>
      </c>
      <c r="F8410" t="s">
        <v>28</v>
      </c>
      <c r="G8410" t="s">
        <v>29</v>
      </c>
      <c r="H8410" t="s">
        <v>123</v>
      </c>
      <c r="I8410">
        <v>85.06</v>
      </c>
      <c r="J8410">
        <v>3</v>
      </c>
      <c r="K8410">
        <v>28.71</v>
      </c>
    </row>
    <row r="8411" spans="1:11" x14ac:dyDescent="0.25">
      <c r="A8411" s="1">
        <v>42953</v>
      </c>
      <c r="B8411">
        <v>2017</v>
      </c>
      <c r="C8411">
        <v>8</v>
      </c>
      <c r="D8411" t="s">
        <v>639</v>
      </c>
      <c r="E8411" t="s">
        <v>32</v>
      </c>
      <c r="F8411" t="s">
        <v>13</v>
      </c>
      <c r="G8411" t="s">
        <v>23</v>
      </c>
      <c r="H8411" t="s">
        <v>2323</v>
      </c>
      <c r="I8411">
        <v>381.58</v>
      </c>
      <c r="J8411">
        <v>3</v>
      </c>
      <c r="K8411">
        <v>28.62</v>
      </c>
    </row>
    <row r="8412" spans="1:11" x14ac:dyDescent="0.25">
      <c r="A8412" s="1">
        <v>42953</v>
      </c>
      <c r="B8412">
        <v>2017</v>
      </c>
      <c r="C8412">
        <v>8</v>
      </c>
      <c r="D8412" t="s">
        <v>1611</v>
      </c>
      <c r="E8412" t="s">
        <v>421</v>
      </c>
      <c r="F8412" t="s">
        <v>28</v>
      </c>
      <c r="G8412" t="s">
        <v>48</v>
      </c>
      <c r="H8412" t="s">
        <v>1763</v>
      </c>
      <c r="I8412">
        <v>10.36</v>
      </c>
      <c r="J8412">
        <v>2</v>
      </c>
      <c r="K8412">
        <v>5.08</v>
      </c>
    </row>
    <row r="8413" spans="1:11" x14ac:dyDescent="0.25">
      <c r="A8413" s="1">
        <v>42953</v>
      </c>
      <c r="B8413">
        <v>2017</v>
      </c>
      <c r="C8413">
        <v>8</v>
      </c>
      <c r="D8413" t="s">
        <v>1458</v>
      </c>
      <c r="E8413" t="s">
        <v>26</v>
      </c>
      <c r="F8413" t="s">
        <v>28</v>
      </c>
      <c r="G8413" t="s">
        <v>48</v>
      </c>
      <c r="H8413" t="s">
        <v>473</v>
      </c>
      <c r="I8413">
        <v>12.18</v>
      </c>
      <c r="J8413">
        <v>4</v>
      </c>
      <c r="K8413">
        <v>-18.87</v>
      </c>
    </row>
    <row r="8414" spans="1:11" x14ac:dyDescent="0.25">
      <c r="A8414" s="1">
        <v>42953</v>
      </c>
      <c r="B8414">
        <v>2017</v>
      </c>
      <c r="C8414">
        <v>8</v>
      </c>
      <c r="D8414" t="s">
        <v>1548</v>
      </c>
      <c r="E8414" t="s">
        <v>45</v>
      </c>
      <c r="F8414" t="s">
        <v>18</v>
      </c>
      <c r="G8414" t="s">
        <v>165</v>
      </c>
      <c r="H8414" t="s">
        <v>2223</v>
      </c>
      <c r="I8414">
        <v>1497.67</v>
      </c>
      <c r="J8414">
        <v>2</v>
      </c>
      <c r="K8414">
        <v>140.96</v>
      </c>
    </row>
    <row r="8415" spans="1:11" x14ac:dyDescent="0.25">
      <c r="A8415" s="1">
        <v>42953</v>
      </c>
      <c r="B8415">
        <v>2017</v>
      </c>
      <c r="C8415">
        <v>8</v>
      </c>
      <c r="D8415" t="s">
        <v>1548</v>
      </c>
      <c r="E8415" t="s">
        <v>45</v>
      </c>
      <c r="F8415" t="s">
        <v>13</v>
      </c>
      <c r="G8415" t="s">
        <v>23</v>
      </c>
      <c r="H8415" t="s">
        <v>928</v>
      </c>
      <c r="I8415">
        <v>17.52</v>
      </c>
      <c r="J8415">
        <v>2</v>
      </c>
      <c r="K8415">
        <v>-3.5</v>
      </c>
    </row>
    <row r="8416" spans="1:11" x14ac:dyDescent="0.25">
      <c r="A8416" s="1">
        <v>42953</v>
      </c>
      <c r="B8416">
        <v>2017</v>
      </c>
      <c r="C8416">
        <v>8</v>
      </c>
      <c r="D8416" t="s">
        <v>1302</v>
      </c>
      <c r="E8416" t="s">
        <v>183</v>
      </c>
      <c r="F8416" t="s">
        <v>13</v>
      </c>
      <c r="G8416" t="s">
        <v>14</v>
      </c>
      <c r="H8416" t="s">
        <v>1136</v>
      </c>
      <c r="I8416">
        <v>89.54</v>
      </c>
      <c r="J8416">
        <v>7</v>
      </c>
      <c r="K8416">
        <v>12.31</v>
      </c>
    </row>
    <row r="8417" spans="1:11" x14ac:dyDescent="0.25">
      <c r="A8417" s="1">
        <v>42953</v>
      </c>
      <c r="B8417">
        <v>2017</v>
      </c>
      <c r="C8417">
        <v>8</v>
      </c>
      <c r="D8417" t="s">
        <v>1302</v>
      </c>
      <c r="E8417" t="s">
        <v>183</v>
      </c>
      <c r="F8417" t="s">
        <v>28</v>
      </c>
      <c r="G8417" t="s">
        <v>38</v>
      </c>
      <c r="H8417" t="s">
        <v>931</v>
      </c>
      <c r="I8417">
        <v>35.17</v>
      </c>
      <c r="J8417">
        <v>2</v>
      </c>
      <c r="K8417">
        <v>-8.35</v>
      </c>
    </row>
    <row r="8418" spans="1:11" x14ac:dyDescent="0.25">
      <c r="A8418" s="1">
        <v>42953</v>
      </c>
      <c r="B8418">
        <v>2017</v>
      </c>
      <c r="C8418">
        <v>8</v>
      </c>
      <c r="D8418" t="s">
        <v>1302</v>
      </c>
      <c r="E8418" t="s">
        <v>183</v>
      </c>
      <c r="F8418" t="s">
        <v>28</v>
      </c>
      <c r="G8418" t="s">
        <v>48</v>
      </c>
      <c r="H8418" t="s">
        <v>2292</v>
      </c>
      <c r="I8418">
        <v>72.59</v>
      </c>
      <c r="J8418">
        <v>2</v>
      </c>
      <c r="K8418">
        <v>-48.39</v>
      </c>
    </row>
    <row r="8419" spans="1:11" x14ac:dyDescent="0.25">
      <c r="A8419" s="1">
        <v>42954</v>
      </c>
      <c r="B8419">
        <v>2017</v>
      </c>
      <c r="C8419">
        <v>8</v>
      </c>
      <c r="D8419" t="s">
        <v>810</v>
      </c>
      <c r="E8419" t="s">
        <v>51</v>
      </c>
      <c r="F8419" t="s">
        <v>28</v>
      </c>
      <c r="G8419" t="s">
        <v>64</v>
      </c>
      <c r="H8419" t="s">
        <v>496</v>
      </c>
      <c r="I8419">
        <v>7.56</v>
      </c>
      <c r="J8419">
        <v>3</v>
      </c>
      <c r="K8419">
        <v>3.1</v>
      </c>
    </row>
    <row r="8420" spans="1:11" x14ac:dyDescent="0.25">
      <c r="A8420" s="1">
        <v>42954</v>
      </c>
      <c r="B8420">
        <v>2017</v>
      </c>
      <c r="C8420">
        <v>8</v>
      </c>
      <c r="D8420" t="s">
        <v>810</v>
      </c>
      <c r="E8420" t="s">
        <v>51</v>
      </c>
      <c r="F8420" t="s">
        <v>28</v>
      </c>
      <c r="G8420" t="s">
        <v>29</v>
      </c>
      <c r="H8420" t="s">
        <v>123</v>
      </c>
      <c r="I8420">
        <v>24.56</v>
      </c>
      <c r="J8420">
        <v>2</v>
      </c>
      <c r="K8420">
        <v>11.54</v>
      </c>
    </row>
    <row r="8421" spans="1:11" x14ac:dyDescent="0.25">
      <c r="A8421" s="1">
        <v>42954</v>
      </c>
      <c r="B8421">
        <v>2017</v>
      </c>
      <c r="C8421">
        <v>8</v>
      </c>
      <c r="D8421" t="s">
        <v>810</v>
      </c>
      <c r="E8421" t="s">
        <v>51</v>
      </c>
      <c r="F8421" t="s">
        <v>28</v>
      </c>
      <c r="G8421" t="s">
        <v>64</v>
      </c>
      <c r="H8421" t="s">
        <v>580</v>
      </c>
      <c r="I8421">
        <v>12.96</v>
      </c>
      <c r="J8421">
        <v>2</v>
      </c>
      <c r="K8421">
        <v>4.1500000000000004</v>
      </c>
    </row>
    <row r="8422" spans="1:11" x14ac:dyDescent="0.25">
      <c r="A8422" s="1">
        <v>42954</v>
      </c>
      <c r="B8422">
        <v>2017</v>
      </c>
      <c r="C8422">
        <v>8</v>
      </c>
      <c r="D8422" t="s">
        <v>637</v>
      </c>
      <c r="E8422" t="s">
        <v>45</v>
      </c>
      <c r="F8422" t="s">
        <v>18</v>
      </c>
      <c r="G8422" t="s">
        <v>36</v>
      </c>
      <c r="H8422" t="s">
        <v>316</v>
      </c>
      <c r="I8422">
        <v>145.9</v>
      </c>
      <c r="J8422">
        <v>5</v>
      </c>
      <c r="K8422">
        <v>62.74</v>
      </c>
    </row>
    <row r="8423" spans="1:11" x14ac:dyDescent="0.25">
      <c r="A8423" s="1">
        <v>42954</v>
      </c>
      <c r="B8423">
        <v>2017</v>
      </c>
      <c r="C8423">
        <v>8</v>
      </c>
      <c r="D8423" t="s">
        <v>2701</v>
      </c>
      <c r="E8423" t="s">
        <v>17</v>
      </c>
      <c r="F8423" t="s">
        <v>18</v>
      </c>
      <c r="G8423" t="s">
        <v>36</v>
      </c>
      <c r="H8423" t="s">
        <v>1980</v>
      </c>
      <c r="I8423">
        <v>198.46</v>
      </c>
      <c r="J8423">
        <v>2</v>
      </c>
      <c r="K8423">
        <v>99.23</v>
      </c>
    </row>
    <row r="8424" spans="1:11" x14ac:dyDescent="0.25">
      <c r="A8424" s="1">
        <v>42954</v>
      </c>
      <c r="B8424">
        <v>2017</v>
      </c>
      <c r="C8424">
        <v>8</v>
      </c>
      <c r="D8424" t="s">
        <v>2701</v>
      </c>
      <c r="E8424" t="s">
        <v>17</v>
      </c>
      <c r="F8424" t="s">
        <v>28</v>
      </c>
      <c r="G8424" t="s">
        <v>46</v>
      </c>
      <c r="H8424" t="s">
        <v>1474</v>
      </c>
      <c r="I8424">
        <v>786.48</v>
      </c>
      <c r="J8424">
        <v>8</v>
      </c>
      <c r="K8424">
        <v>385.38</v>
      </c>
    </row>
    <row r="8425" spans="1:11" x14ac:dyDescent="0.25">
      <c r="A8425" s="1">
        <v>42954</v>
      </c>
      <c r="B8425">
        <v>2017</v>
      </c>
      <c r="C8425">
        <v>8</v>
      </c>
      <c r="D8425" t="s">
        <v>2701</v>
      </c>
      <c r="E8425" t="s">
        <v>17</v>
      </c>
      <c r="F8425" t="s">
        <v>28</v>
      </c>
      <c r="G8425" t="s">
        <v>48</v>
      </c>
      <c r="H8425" t="s">
        <v>1669</v>
      </c>
      <c r="I8425">
        <v>23.17</v>
      </c>
      <c r="J8425">
        <v>2</v>
      </c>
      <c r="K8425">
        <v>7.82</v>
      </c>
    </row>
    <row r="8426" spans="1:11" x14ac:dyDescent="0.25">
      <c r="A8426" s="1">
        <v>42954</v>
      </c>
      <c r="B8426">
        <v>2017</v>
      </c>
      <c r="C8426">
        <v>8</v>
      </c>
      <c r="D8426" t="s">
        <v>2701</v>
      </c>
      <c r="E8426" t="s">
        <v>17</v>
      </c>
      <c r="F8426" t="s">
        <v>13</v>
      </c>
      <c r="G8426" t="s">
        <v>14</v>
      </c>
      <c r="H8426" t="s">
        <v>2400</v>
      </c>
      <c r="I8426">
        <v>50</v>
      </c>
      <c r="J8426">
        <v>2</v>
      </c>
      <c r="K8426">
        <v>10.5</v>
      </c>
    </row>
    <row r="8427" spans="1:11" x14ac:dyDescent="0.25">
      <c r="A8427" s="1">
        <v>42954</v>
      </c>
      <c r="B8427">
        <v>2017</v>
      </c>
      <c r="C8427">
        <v>8</v>
      </c>
      <c r="D8427" t="s">
        <v>1180</v>
      </c>
      <c r="E8427" t="s">
        <v>45</v>
      </c>
      <c r="F8427" t="s">
        <v>28</v>
      </c>
      <c r="G8427" t="s">
        <v>46</v>
      </c>
      <c r="H8427" t="s">
        <v>1139</v>
      </c>
      <c r="I8427">
        <v>75.180000000000007</v>
      </c>
      <c r="J8427">
        <v>6</v>
      </c>
      <c r="K8427">
        <v>35.33</v>
      </c>
    </row>
    <row r="8428" spans="1:11" x14ac:dyDescent="0.25">
      <c r="A8428" s="1">
        <v>42954</v>
      </c>
      <c r="B8428">
        <v>2017</v>
      </c>
      <c r="C8428">
        <v>8</v>
      </c>
      <c r="D8428" t="s">
        <v>25</v>
      </c>
      <c r="E8428" t="s">
        <v>17</v>
      </c>
      <c r="F8428" t="s">
        <v>18</v>
      </c>
      <c r="G8428" t="s">
        <v>36</v>
      </c>
      <c r="H8428" t="s">
        <v>127</v>
      </c>
      <c r="I8428">
        <v>15.84</v>
      </c>
      <c r="J8428">
        <v>3</v>
      </c>
      <c r="K8428">
        <v>4.91</v>
      </c>
    </row>
    <row r="8429" spans="1:11" x14ac:dyDescent="0.25">
      <c r="A8429" s="1">
        <v>42954</v>
      </c>
      <c r="B8429">
        <v>2017</v>
      </c>
      <c r="C8429">
        <v>8</v>
      </c>
      <c r="D8429" t="s">
        <v>25</v>
      </c>
      <c r="E8429" t="s">
        <v>17</v>
      </c>
      <c r="F8429" t="s">
        <v>28</v>
      </c>
      <c r="G8429" t="s">
        <v>48</v>
      </c>
      <c r="H8429" t="s">
        <v>454</v>
      </c>
      <c r="I8429">
        <v>86.38</v>
      </c>
      <c r="J8429">
        <v>3</v>
      </c>
      <c r="K8429">
        <v>30.23</v>
      </c>
    </row>
    <row r="8430" spans="1:11" x14ac:dyDescent="0.25">
      <c r="A8430" s="1">
        <v>42954</v>
      </c>
      <c r="B8430">
        <v>2017</v>
      </c>
      <c r="C8430">
        <v>8</v>
      </c>
      <c r="D8430" t="s">
        <v>25</v>
      </c>
      <c r="E8430" t="s">
        <v>17</v>
      </c>
      <c r="F8430" t="s">
        <v>28</v>
      </c>
      <c r="G8430" t="s">
        <v>64</v>
      </c>
      <c r="H8430" t="s">
        <v>362</v>
      </c>
      <c r="I8430">
        <v>18.239999999999998</v>
      </c>
      <c r="J8430">
        <v>3</v>
      </c>
      <c r="K8430">
        <v>6.2</v>
      </c>
    </row>
    <row r="8431" spans="1:11" x14ac:dyDescent="0.25">
      <c r="A8431" s="1">
        <v>42954</v>
      </c>
      <c r="B8431">
        <v>2017</v>
      </c>
      <c r="C8431">
        <v>8</v>
      </c>
      <c r="D8431" t="s">
        <v>25</v>
      </c>
      <c r="E8431" t="s">
        <v>17</v>
      </c>
      <c r="F8431" t="s">
        <v>28</v>
      </c>
      <c r="G8431" t="s">
        <v>64</v>
      </c>
      <c r="H8431" t="s">
        <v>717</v>
      </c>
      <c r="I8431">
        <v>13.12</v>
      </c>
      <c r="J8431">
        <v>4</v>
      </c>
      <c r="K8431">
        <v>4.33</v>
      </c>
    </row>
    <row r="8432" spans="1:11" x14ac:dyDescent="0.25">
      <c r="A8432" s="1">
        <v>42954</v>
      </c>
      <c r="B8432">
        <v>2017</v>
      </c>
      <c r="C8432">
        <v>8</v>
      </c>
      <c r="D8432" t="s">
        <v>2445</v>
      </c>
      <c r="E8432" t="s">
        <v>706</v>
      </c>
      <c r="F8432" t="s">
        <v>18</v>
      </c>
      <c r="G8432" t="s">
        <v>36</v>
      </c>
      <c r="H8432" t="s">
        <v>2090</v>
      </c>
      <c r="I8432">
        <v>83.92</v>
      </c>
      <c r="J8432">
        <v>4</v>
      </c>
      <c r="K8432">
        <v>5.87</v>
      </c>
    </row>
    <row r="8433" spans="1:11" x14ac:dyDescent="0.25">
      <c r="A8433" s="1">
        <v>42954</v>
      </c>
      <c r="B8433">
        <v>2017</v>
      </c>
      <c r="C8433">
        <v>8</v>
      </c>
      <c r="D8433" t="s">
        <v>2445</v>
      </c>
      <c r="E8433" t="s">
        <v>706</v>
      </c>
      <c r="F8433" t="s">
        <v>13</v>
      </c>
      <c r="G8433" t="s">
        <v>14</v>
      </c>
      <c r="H8433" t="s">
        <v>614</v>
      </c>
      <c r="I8433">
        <v>141.9</v>
      </c>
      <c r="J8433">
        <v>5</v>
      </c>
      <c r="K8433">
        <v>58.18</v>
      </c>
    </row>
    <row r="8434" spans="1:11" x14ac:dyDescent="0.25">
      <c r="A8434" s="1">
        <v>42954</v>
      </c>
      <c r="B8434">
        <v>2017</v>
      </c>
      <c r="C8434">
        <v>8</v>
      </c>
      <c r="D8434" t="s">
        <v>2445</v>
      </c>
      <c r="E8434" t="s">
        <v>706</v>
      </c>
      <c r="F8434" t="s">
        <v>18</v>
      </c>
      <c r="G8434" t="s">
        <v>36</v>
      </c>
      <c r="H8434" t="s">
        <v>1074</v>
      </c>
      <c r="I8434">
        <v>39.979999999999997</v>
      </c>
      <c r="J8434">
        <v>2</v>
      </c>
      <c r="K8434">
        <v>9.1999999999999993</v>
      </c>
    </row>
    <row r="8435" spans="1:11" x14ac:dyDescent="0.25">
      <c r="A8435" s="1">
        <v>42954</v>
      </c>
      <c r="B8435">
        <v>2017</v>
      </c>
      <c r="C8435">
        <v>8</v>
      </c>
      <c r="D8435" t="s">
        <v>2445</v>
      </c>
      <c r="E8435" t="s">
        <v>706</v>
      </c>
      <c r="F8435" t="s">
        <v>28</v>
      </c>
      <c r="G8435" t="s">
        <v>64</v>
      </c>
      <c r="H8435" t="s">
        <v>1571</v>
      </c>
      <c r="I8435">
        <v>28.91</v>
      </c>
      <c r="J8435">
        <v>7</v>
      </c>
      <c r="K8435">
        <v>8.67</v>
      </c>
    </row>
    <row r="8436" spans="1:11" x14ac:dyDescent="0.25">
      <c r="A8436" s="1">
        <v>42954</v>
      </c>
      <c r="B8436">
        <v>2017</v>
      </c>
      <c r="C8436">
        <v>8</v>
      </c>
      <c r="D8436" t="s">
        <v>2445</v>
      </c>
      <c r="E8436" t="s">
        <v>706</v>
      </c>
      <c r="F8436" t="s">
        <v>28</v>
      </c>
      <c r="G8436" t="s">
        <v>64</v>
      </c>
      <c r="H8436" t="s">
        <v>410</v>
      </c>
      <c r="I8436">
        <v>174.95</v>
      </c>
      <c r="J8436">
        <v>5</v>
      </c>
      <c r="K8436">
        <v>45.49</v>
      </c>
    </row>
    <row r="8437" spans="1:11" x14ac:dyDescent="0.25">
      <c r="A8437" s="1">
        <v>42954</v>
      </c>
      <c r="B8437">
        <v>2017</v>
      </c>
      <c r="C8437">
        <v>8</v>
      </c>
      <c r="D8437" t="s">
        <v>400</v>
      </c>
      <c r="E8437" t="s">
        <v>17</v>
      </c>
      <c r="F8437" t="s">
        <v>28</v>
      </c>
      <c r="G8437" t="s">
        <v>29</v>
      </c>
      <c r="H8437" t="s">
        <v>123</v>
      </c>
      <c r="I8437">
        <v>52.76</v>
      </c>
      <c r="J8437">
        <v>2</v>
      </c>
      <c r="K8437">
        <v>24.27</v>
      </c>
    </row>
    <row r="8438" spans="1:11" x14ac:dyDescent="0.25">
      <c r="A8438" s="1">
        <v>42956</v>
      </c>
      <c r="B8438">
        <v>2017</v>
      </c>
      <c r="C8438">
        <v>8</v>
      </c>
      <c r="D8438" t="s">
        <v>852</v>
      </c>
      <c r="E8438" t="s">
        <v>26</v>
      </c>
      <c r="F8438" t="s">
        <v>18</v>
      </c>
      <c r="G8438" t="s">
        <v>42</v>
      </c>
      <c r="H8438" t="s">
        <v>390</v>
      </c>
      <c r="I8438">
        <v>765.63</v>
      </c>
      <c r="J8438">
        <v>7</v>
      </c>
      <c r="K8438">
        <v>-566.55999999999995</v>
      </c>
    </row>
    <row r="8439" spans="1:11" x14ac:dyDescent="0.25">
      <c r="A8439" s="1">
        <v>42956</v>
      </c>
      <c r="B8439">
        <v>2017</v>
      </c>
      <c r="C8439">
        <v>8</v>
      </c>
      <c r="D8439" t="s">
        <v>2058</v>
      </c>
      <c r="E8439" t="s">
        <v>89</v>
      </c>
      <c r="F8439" t="s">
        <v>13</v>
      </c>
      <c r="G8439" t="s">
        <v>23</v>
      </c>
      <c r="H8439" t="s">
        <v>1951</v>
      </c>
      <c r="I8439">
        <v>258.52999999999997</v>
      </c>
      <c r="J8439">
        <v>2</v>
      </c>
      <c r="K8439">
        <v>-47.4</v>
      </c>
    </row>
    <row r="8440" spans="1:11" x14ac:dyDescent="0.25">
      <c r="A8440" s="1">
        <v>42956</v>
      </c>
      <c r="B8440">
        <v>2017</v>
      </c>
      <c r="C8440">
        <v>8</v>
      </c>
      <c r="D8440" t="s">
        <v>667</v>
      </c>
      <c r="E8440" t="s">
        <v>131</v>
      </c>
      <c r="F8440" t="s">
        <v>13</v>
      </c>
      <c r="G8440" t="s">
        <v>14</v>
      </c>
      <c r="H8440" t="s">
        <v>528</v>
      </c>
      <c r="I8440">
        <v>9.1</v>
      </c>
      <c r="J8440">
        <v>1</v>
      </c>
      <c r="K8440">
        <v>1.71</v>
      </c>
    </row>
    <row r="8441" spans="1:11" x14ac:dyDescent="0.25">
      <c r="A8441" s="1">
        <v>42956</v>
      </c>
      <c r="B8441">
        <v>2017</v>
      </c>
      <c r="C8441">
        <v>8</v>
      </c>
      <c r="D8441" t="s">
        <v>932</v>
      </c>
      <c r="E8441" t="s">
        <v>131</v>
      </c>
      <c r="F8441" t="s">
        <v>13</v>
      </c>
      <c r="G8441" t="s">
        <v>14</v>
      </c>
      <c r="H8441" t="s">
        <v>774</v>
      </c>
      <c r="I8441">
        <v>116.83</v>
      </c>
      <c r="J8441">
        <v>4</v>
      </c>
      <c r="K8441">
        <v>33.590000000000003</v>
      </c>
    </row>
    <row r="8442" spans="1:11" x14ac:dyDescent="0.25">
      <c r="A8442" s="1">
        <v>42956</v>
      </c>
      <c r="B8442">
        <v>2017</v>
      </c>
      <c r="C8442">
        <v>8</v>
      </c>
      <c r="D8442" t="s">
        <v>1870</v>
      </c>
      <c r="E8442" t="s">
        <v>32</v>
      </c>
      <c r="F8442" t="s">
        <v>13</v>
      </c>
      <c r="G8442" t="s">
        <v>14</v>
      </c>
      <c r="H8442" t="s">
        <v>2025</v>
      </c>
      <c r="I8442">
        <v>85.2</v>
      </c>
      <c r="J8442">
        <v>6</v>
      </c>
      <c r="K8442">
        <v>20.239999999999998</v>
      </c>
    </row>
    <row r="8443" spans="1:11" x14ac:dyDescent="0.25">
      <c r="A8443" s="1">
        <v>42956</v>
      </c>
      <c r="B8443">
        <v>2017</v>
      </c>
      <c r="C8443">
        <v>8</v>
      </c>
      <c r="D8443" t="s">
        <v>338</v>
      </c>
      <c r="E8443" t="s">
        <v>32</v>
      </c>
      <c r="F8443" t="s">
        <v>28</v>
      </c>
      <c r="G8443" t="s">
        <v>48</v>
      </c>
      <c r="H8443" t="s">
        <v>1484</v>
      </c>
      <c r="I8443">
        <v>42.62</v>
      </c>
      <c r="J8443">
        <v>7</v>
      </c>
      <c r="K8443">
        <v>-68.19</v>
      </c>
    </row>
    <row r="8444" spans="1:11" x14ac:dyDescent="0.25">
      <c r="A8444" s="1">
        <v>42956</v>
      </c>
      <c r="B8444">
        <v>2017</v>
      </c>
      <c r="C8444">
        <v>8</v>
      </c>
      <c r="D8444" t="s">
        <v>338</v>
      </c>
      <c r="E8444" t="s">
        <v>32</v>
      </c>
      <c r="F8444" t="s">
        <v>13</v>
      </c>
      <c r="G8444" t="s">
        <v>143</v>
      </c>
      <c r="H8444" t="s">
        <v>2320</v>
      </c>
      <c r="I8444">
        <v>319.98</v>
      </c>
      <c r="J8444">
        <v>2</v>
      </c>
      <c r="K8444">
        <v>107.99</v>
      </c>
    </row>
    <row r="8445" spans="1:11" x14ac:dyDescent="0.25">
      <c r="A8445" s="1">
        <v>42956</v>
      </c>
      <c r="B8445">
        <v>2017</v>
      </c>
      <c r="C8445">
        <v>8</v>
      </c>
      <c r="D8445" t="s">
        <v>338</v>
      </c>
      <c r="E8445" t="s">
        <v>32</v>
      </c>
      <c r="F8445" t="s">
        <v>28</v>
      </c>
      <c r="G8445" t="s">
        <v>33</v>
      </c>
      <c r="H8445" t="s">
        <v>1610</v>
      </c>
      <c r="I8445">
        <v>45.92</v>
      </c>
      <c r="J8445">
        <v>5</v>
      </c>
      <c r="K8445">
        <v>15.5</v>
      </c>
    </row>
    <row r="8446" spans="1:11" x14ac:dyDescent="0.25">
      <c r="A8446" s="1">
        <v>42956</v>
      </c>
      <c r="B8446">
        <v>2017</v>
      </c>
      <c r="C8446">
        <v>8</v>
      </c>
      <c r="D8446" t="s">
        <v>338</v>
      </c>
      <c r="E8446" t="s">
        <v>32</v>
      </c>
      <c r="F8446" t="s">
        <v>18</v>
      </c>
      <c r="G8446" t="s">
        <v>36</v>
      </c>
      <c r="H8446" t="s">
        <v>37</v>
      </c>
      <c r="I8446">
        <v>21.18</v>
      </c>
      <c r="J8446">
        <v>2</v>
      </c>
      <c r="K8446">
        <v>-11.65</v>
      </c>
    </row>
    <row r="8447" spans="1:11" x14ac:dyDescent="0.25">
      <c r="A8447" s="1">
        <v>42956</v>
      </c>
      <c r="B8447">
        <v>2017</v>
      </c>
      <c r="C8447">
        <v>8</v>
      </c>
      <c r="D8447" t="s">
        <v>338</v>
      </c>
      <c r="E8447" t="s">
        <v>32</v>
      </c>
      <c r="F8447" t="s">
        <v>28</v>
      </c>
      <c r="G8447" t="s">
        <v>29</v>
      </c>
      <c r="H8447" t="s">
        <v>60</v>
      </c>
      <c r="I8447">
        <v>20.74</v>
      </c>
      <c r="J8447">
        <v>4</v>
      </c>
      <c r="K8447">
        <v>7.26</v>
      </c>
    </row>
    <row r="8448" spans="1:11" x14ac:dyDescent="0.25">
      <c r="A8448" s="1">
        <v>42956</v>
      </c>
      <c r="B8448">
        <v>2017</v>
      </c>
      <c r="C8448">
        <v>8</v>
      </c>
      <c r="D8448" t="s">
        <v>338</v>
      </c>
      <c r="E8448" t="s">
        <v>32</v>
      </c>
      <c r="F8448" t="s">
        <v>18</v>
      </c>
      <c r="G8448" t="s">
        <v>19</v>
      </c>
      <c r="H8448" t="s">
        <v>1947</v>
      </c>
      <c r="I8448">
        <v>213.43</v>
      </c>
      <c r="J8448">
        <v>5</v>
      </c>
      <c r="K8448">
        <v>-39.64</v>
      </c>
    </row>
    <row r="8449" spans="1:11" x14ac:dyDescent="0.25">
      <c r="A8449" s="1">
        <v>42956</v>
      </c>
      <c r="B8449">
        <v>2017</v>
      </c>
      <c r="C8449">
        <v>8</v>
      </c>
      <c r="D8449" t="s">
        <v>2149</v>
      </c>
      <c r="E8449" t="s">
        <v>77</v>
      </c>
      <c r="F8449" t="s">
        <v>28</v>
      </c>
      <c r="G8449" t="s">
        <v>38</v>
      </c>
      <c r="H8449" t="s">
        <v>1332</v>
      </c>
      <c r="I8449">
        <v>61.68</v>
      </c>
      <c r="J8449">
        <v>5</v>
      </c>
      <c r="K8449">
        <v>5.4</v>
      </c>
    </row>
    <row r="8450" spans="1:11" x14ac:dyDescent="0.25">
      <c r="A8450" s="1">
        <v>42956</v>
      </c>
      <c r="B8450">
        <v>2017</v>
      </c>
      <c r="C8450">
        <v>8</v>
      </c>
      <c r="D8450" t="s">
        <v>2149</v>
      </c>
      <c r="E8450" t="s">
        <v>77</v>
      </c>
      <c r="F8450" t="s">
        <v>13</v>
      </c>
      <c r="G8450" t="s">
        <v>23</v>
      </c>
      <c r="H8450" t="s">
        <v>311</v>
      </c>
      <c r="I8450">
        <v>158.38</v>
      </c>
      <c r="J8450">
        <v>3</v>
      </c>
      <c r="K8450">
        <v>13.86</v>
      </c>
    </row>
    <row r="8451" spans="1:11" x14ac:dyDescent="0.25">
      <c r="A8451" s="1">
        <v>42956</v>
      </c>
      <c r="B8451">
        <v>2017</v>
      </c>
      <c r="C8451">
        <v>8</v>
      </c>
      <c r="D8451" t="s">
        <v>2175</v>
      </c>
      <c r="E8451" t="s">
        <v>22</v>
      </c>
      <c r="F8451" t="s">
        <v>28</v>
      </c>
      <c r="G8451" t="s">
        <v>38</v>
      </c>
      <c r="H8451" t="s">
        <v>722</v>
      </c>
      <c r="I8451">
        <v>65.12</v>
      </c>
      <c r="J8451">
        <v>4</v>
      </c>
      <c r="K8451">
        <v>16.93</v>
      </c>
    </row>
    <row r="8452" spans="1:11" x14ac:dyDescent="0.25">
      <c r="A8452" s="1">
        <v>42957</v>
      </c>
      <c r="B8452">
        <v>2017</v>
      </c>
      <c r="C8452">
        <v>8</v>
      </c>
      <c r="D8452" t="s">
        <v>153</v>
      </c>
      <c r="E8452" t="s">
        <v>45</v>
      </c>
      <c r="F8452" t="s">
        <v>13</v>
      </c>
      <c r="G8452" t="s">
        <v>23</v>
      </c>
      <c r="H8452" t="s">
        <v>1562</v>
      </c>
      <c r="I8452">
        <v>103.19</v>
      </c>
      <c r="J8452">
        <v>1</v>
      </c>
      <c r="K8452">
        <v>11.61</v>
      </c>
    </row>
    <row r="8453" spans="1:11" x14ac:dyDescent="0.25">
      <c r="A8453" s="1">
        <v>42957</v>
      </c>
      <c r="B8453">
        <v>2017</v>
      </c>
      <c r="C8453">
        <v>8</v>
      </c>
      <c r="D8453" t="s">
        <v>153</v>
      </c>
      <c r="E8453" t="s">
        <v>45</v>
      </c>
      <c r="F8453" t="s">
        <v>13</v>
      </c>
      <c r="G8453" t="s">
        <v>14</v>
      </c>
      <c r="H8453" t="s">
        <v>2181</v>
      </c>
      <c r="I8453">
        <v>36</v>
      </c>
      <c r="J8453">
        <v>2</v>
      </c>
      <c r="K8453">
        <v>6.48</v>
      </c>
    </row>
    <row r="8454" spans="1:11" x14ac:dyDescent="0.25">
      <c r="A8454" s="1">
        <v>42957</v>
      </c>
      <c r="B8454">
        <v>2017</v>
      </c>
      <c r="C8454">
        <v>8</v>
      </c>
      <c r="D8454" t="s">
        <v>153</v>
      </c>
      <c r="E8454" t="s">
        <v>45</v>
      </c>
      <c r="F8454" t="s">
        <v>13</v>
      </c>
      <c r="G8454" t="s">
        <v>14</v>
      </c>
      <c r="H8454" t="s">
        <v>1518</v>
      </c>
      <c r="I8454">
        <v>239.96</v>
      </c>
      <c r="J8454">
        <v>4</v>
      </c>
      <c r="K8454">
        <v>115.18</v>
      </c>
    </row>
    <row r="8455" spans="1:11" x14ac:dyDescent="0.25">
      <c r="A8455" s="1">
        <v>42957</v>
      </c>
      <c r="B8455">
        <v>2017</v>
      </c>
      <c r="C8455">
        <v>8</v>
      </c>
      <c r="D8455" t="s">
        <v>153</v>
      </c>
      <c r="E8455" t="s">
        <v>45</v>
      </c>
      <c r="F8455" t="s">
        <v>28</v>
      </c>
      <c r="G8455" t="s">
        <v>38</v>
      </c>
      <c r="H8455" t="s">
        <v>498</v>
      </c>
      <c r="I8455">
        <v>40.68</v>
      </c>
      <c r="J8455">
        <v>2</v>
      </c>
      <c r="K8455">
        <v>0.41</v>
      </c>
    </row>
    <row r="8456" spans="1:11" x14ac:dyDescent="0.25">
      <c r="A8456" s="1">
        <v>42957</v>
      </c>
      <c r="B8456">
        <v>2017</v>
      </c>
      <c r="C8456">
        <v>8</v>
      </c>
      <c r="D8456" t="s">
        <v>1768</v>
      </c>
      <c r="E8456" t="s">
        <v>1573</v>
      </c>
      <c r="F8456" t="s">
        <v>28</v>
      </c>
      <c r="G8456" t="s">
        <v>38</v>
      </c>
      <c r="H8456" t="s">
        <v>853</v>
      </c>
      <c r="I8456">
        <v>42.76</v>
      </c>
      <c r="J8456">
        <v>1</v>
      </c>
      <c r="K8456">
        <v>11.12</v>
      </c>
    </row>
    <row r="8457" spans="1:11" x14ac:dyDescent="0.25">
      <c r="A8457" s="1">
        <v>42957</v>
      </c>
      <c r="B8457">
        <v>2017</v>
      </c>
      <c r="C8457">
        <v>8</v>
      </c>
      <c r="D8457" t="s">
        <v>505</v>
      </c>
      <c r="E8457" t="s">
        <v>22</v>
      </c>
      <c r="F8457" t="s">
        <v>18</v>
      </c>
      <c r="G8457" t="s">
        <v>19</v>
      </c>
      <c r="H8457" t="s">
        <v>1083</v>
      </c>
      <c r="I8457">
        <v>145.76</v>
      </c>
      <c r="J8457">
        <v>2</v>
      </c>
      <c r="K8457">
        <v>3.24</v>
      </c>
    </row>
    <row r="8458" spans="1:11" x14ac:dyDescent="0.25">
      <c r="A8458" s="1">
        <v>42958</v>
      </c>
      <c r="B8458">
        <v>2017</v>
      </c>
      <c r="C8458">
        <v>8</v>
      </c>
      <c r="D8458" t="s">
        <v>935</v>
      </c>
      <c r="E8458" t="s">
        <v>22</v>
      </c>
      <c r="F8458" t="s">
        <v>28</v>
      </c>
      <c r="G8458" t="s">
        <v>64</v>
      </c>
      <c r="H8458" t="s">
        <v>2702</v>
      </c>
      <c r="I8458">
        <v>109.9</v>
      </c>
      <c r="J8458">
        <v>5</v>
      </c>
      <c r="K8458">
        <v>32.97</v>
      </c>
    </row>
    <row r="8459" spans="1:11" x14ac:dyDescent="0.25">
      <c r="A8459" s="1">
        <v>42958</v>
      </c>
      <c r="B8459">
        <v>2017</v>
      </c>
      <c r="C8459">
        <v>8</v>
      </c>
      <c r="D8459" t="s">
        <v>1742</v>
      </c>
      <c r="E8459" t="s">
        <v>324</v>
      </c>
      <c r="F8459" t="s">
        <v>18</v>
      </c>
      <c r="G8459" t="s">
        <v>36</v>
      </c>
      <c r="H8459" t="s">
        <v>2274</v>
      </c>
      <c r="I8459">
        <v>274.2</v>
      </c>
      <c r="J8459">
        <v>10</v>
      </c>
      <c r="K8459">
        <v>112.42</v>
      </c>
    </row>
    <row r="8460" spans="1:11" x14ac:dyDescent="0.25">
      <c r="A8460" s="1">
        <v>42959</v>
      </c>
      <c r="B8460">
        <v>2017</v>
      </c>
      <c r="C8460">
        <v>8</v>
      </c>
      <c r="D8460" t="s">
        <v>766</v>
      </c>
      <c r="E8460" t="s">
        <v>45</v>
      </c>
      <c r="F8460" t="s">
        <v>13</v>
      </c>
      <c r="G8460" t="s">
        <v>14</v>
      </c>
      <c r="H8460" t="s">
        <v>985</v>
      </c>
      <c r="I8460">
        <v>179.95</v>
      </c>
      <c r="J8460">
        <v>5</v>
      </c>
      <c r="K8460">
        <v>37.79</v>
      </c>
    </row>
    <row r="8461" spans="1:11" x14ac:dyDescent="0.25">
      <c r="A8461" s="1">
        <v>42959</v>
      </c>
      <c r="B8461">
        <v>2017</v>
      </c>
      <c r="C8461">
        <v>8</v>
      </c>
      <c r="D8461" t="s">
        <v>766</v>
      </c>
      <c r="E8461" t="s">
        <v>45</v>
      </c>
      <c r="F8461" t="s">
        <v>13</v>
      </c>
      <c r="G8461" t="s">
        <v>143</v>
      </c>
      <c r="H8461" t="s">
        <v>1171</v>
      </c>
      <c r="I8461">
        <v>1199.98</v>
      </c>
      <c r="J8461">
        <v>3</v>
      </c>
      <c r="K8461">
        <v>434.99</v>
      </c>
    </row>
    <row r="8462" spans="1:11" x14ac:dyDescent="0.25">
      <c r="A8462" s="1">
        <v>42959</v>
      </c>
      <c r="B8462">
        <v>2017</v>
      </c>
      <c r="C8462">
        <v>8</v>
      </c>
      <c r="D8462" t="s">
        <v>766</v>
      </c>
      <c r="E8462" t="s">
        <v>45</v>
      </c>
      <c r="F8462" t="s">
        <v>28</v>
      </c>
      <c r="G8462" t="s">
        <v>29</v>
      </c>
      <c r="H8462" t="s">
        <v>1387</v>
      </c>
      <c r="I8462">
        <v>27.15</v>
      </c>
      <c r="J8462">
        <v>5</v>
      </c>
      <c r="K8462">
        <v>13.3</v>
      </c>
    </row>
    <row r="8463" spans="1:11" x14ac:dyDescent="0.25">
      <c r="A8463" s="1">
        <v>42959</v>
      </c>
      <c r="B8463">
        <v>2017</v>
      </c>
      <c r="C8463">
        <v>8</v>
      </c>
      <c r="D8463" t="s">
        <v>766</v>
      </c>
      <c r="E8463" t="s">
        <v>45</v>
      </c>
      <c r="F8463" t="s">
        <v>18</v>
      </c>
      <c r="G8463" t="s">
        <v>42</v>
      </c>
      <c r="H8463" t="s">
        <v>633</v>
      </c>
      <c r="I8463">
        <v>1004.02</v>
      </c>
      <c r="J8463">
        <v>7</v>
      </c>
      <c r="K8463">
        <v>-112.95</v>
      </c>
    </row>
    <row r="8464" spans="1:11" x14ac:dyDescent="0.25">
      <c r="A8464" s="1">
        <v>42959</v>
      </c>
      <c r="B8464">
        <v>2017</v>
      </c>
      <c r="C8464">
        <v>8</v>
      </c>
      <c r="D8464" t="s">
        <v>766</v>
      </c>
      <c r="E8464" t="s">
        <v>45</v>
      </c>
      <c r="F8464" t="s">
        <v>28</v>
      </c>
      <c r="G8464" t="s">
        <v>29</v>
      </c>
      <c r="H8464" t="s">
        <v>195</v>
      </c>
      <c r="I8464">
        <v>9.68</v>
      </c>
      <c r="J8464">
        <v>1</v>
      </c>
      <c r="K8464">
        <v>4.6500000000000004</v>
      </c>
    </row>
    <row r="8465" spans="1:11" x14ac:dyDescent="0.25">
      <c r="A8465" s="1">
        <v>42959</v>
      </c>
      <c r="B8465">
        <v>2017</v>
      </c>
      <c r="C8465">
        <v>8</v>
      </c>
      <c r="D8465" t="s">
        <v>766</v>
      </c>
      <c r="E8465" t="s">
        <v>45</v>
      </c>
      <c r="F8465" t="s">
        <v>28</v>
      </c>
      <c r="G8465" t="s">
        <v>46</v>
      </c>
      <c r="H8465" t="s">
        <v>2112</v>
      </c>
      <c r="I8465">
        <v>28.35</v>
      </c>
      <c r="J8465">
        <v>9</v>
      </c>
      <c r="K8465">
        <v>13.61</v>
      </c>
    </row>
    <row r="8466" spans="1:11" x14ac:dyDescent="0.25">
      <c r="A8466" s="1">
        <v>42959</v>
      </c>
      <c r="B8466">
        <v>2017</v>
      </c>
      <c r="C8466">
        <v>8</v>
      </c>
      <c r="D8466" t="s">
        <v>766</v>
      </c>
      <c r="E8466" t="s">
        <v>45</v>
      </c>
      <c r="F8466" t="s">
        <v>28</v>
      </c>
      <c r="G8466" t="s">
        <v>29</v>
      </c>
      <c r="H8466" t="s">
        <v>2041</v>
      </c>
      <c r="I8466">
        <v>55.98</v>
      </c>
      <c r="J8466">
        <v>1</v>
      </c>
      <c r="K8466">
        <v>27.43</v>
      </c>
    </row>
    <row r="8467" spans="1:11" x14ac:dyDescent="0.25">
      <c r="A8467" s="1">
        <v>42959</v>
      </c>
      <c r="B8467">
        <v>2017</v>
      </c>
      <c r="C8467">
        <v>8</v>
      </c>
      <c r="D8467" t="s">
        <v>766</v>
      </c>
      <c r="E8467" t="s">
        <v>45</v>
      </c>
      <c r="F8467" t="s">
        <v>18</v>
      </c>
      <c r="G8467" t="s">
        <v>165</v>
      </c>
      <c r="H8467" t="s">
        <v>187</v>
      </c>
      <c r="I8467">
        <v>1336.83</v>
      </c>
      <c r="J8467">
        <v>13</v>
      </c>
      <c r="K8467">
        <v>31.45</v>
      </c>
    </row>
    <row r="8468" spans="1:11" x14ac:dyDescent="0.25">
      <c r="A8468" s="1">
        <v>42959</v>
      </c>
      <c r="B8468">
        <v>2017</v>
      </c>
      <c r="C8468">
        <v>8</v>
      </c>
      <c r="D8468" t="s">
        <v>766</v>
      </c>
      <c r="E8468" t="s">
        <v>45</v>
      </c>
      <c r="F8468" t="s">
        <v>18</v>
      </c>
      <c r="G8468" t="s">
        <v>19</v>
      </c>
      <c r="H8468" t="s">
        <v>1973</v>
      </c>
      <c r="I8468">
        <v>113.57</v>
      </c>
      <c r="J8468">
        <v>2</v>
      </c>
      <c r="K8468">
        <v>-18.45</v>
      </c>
    </row>
    <row r="8469" spans="1:11" x14ac:dyDescent="0.25">
      <c r="A8469" s="1">
        <v>42959</v>
      </c>
      <c r="B8469">
        <v>2017</v>
      </c>
      <c r="C8469">
        <v>8</v>
      </c>
      <c r="D8469" t="s">
        <v>176</v>
      </c>
      <c r="E8469" t="s">
        <v>22</v>
      </c>
      <c r="F8469" t="s">
        <v>18</v>
      </c>
      <c r="G8469" t="s">
        <v>36</v>
      </c>
      <c r="H8469" t="s">
        <v>1389</v>
      </c>
      <c r="I8469">
        <v>109.48</v>
      </c>
      <c r="J8469">
        <v>2</v>
      </c>
      <c r="K8469">
        <v>33.94</v>
      </c>
    </row>
    <row r="8470" spans="1:11" x14ac:dyDescent="0.25">
      <c r="A8470" s="1">
        <v>42959</v>
      </c>
      <c r="B8470">
        <v>2017</v>
      </c>
      <c r="C8470">
        <v>8</v>
      </c>
      <c r="D8470" t="s">
        <v>176</v>
      </c>
      <c r="E8470" t="s">
        <v>22</v>
      </c>
      <c r="F8470" t="s">
        <v>28</v>
      </c>
      <c r="G8470" t="s">
        <v>38</v>
      </c>
      <c r="H8470" t="s">
        <v>960</v>
      </c>
      <c r="I8470">
        <v>272.94</v>
      </c>
      <c r="J8470">
        <v>3</v>
      </c>
      <c r="K8470">
        <v>0</v>
      </c>
    </row>
    <row r="8471" spans="1:11" x14ac:dyDescent="0.25">
      <c r="A8471" s="1">
        <v>42959</v>
      </c>
      <c r="B8471">
        <v>2017</v>
      </c>
      <c r="C8471">
        <v>8</v>
      </c>
      <c r="D8471" t="s">
        <v>176</v>
      </c>
      <c r="E8471" t="s">
        <v>22</v>
      </c>
      <c r="F8471" t="s">
        <v>28</v>
      </c>
      <c r="G8471" t="s">
        <v>29</v>
      </c>
      <c r="H8471" t="s">
        <v>2295</v>
      </c>
      <c r="I8471">
        <v>19.440000000000001</v>
      </c>
      <c r="J8471">
        <v>3</v>
      </c>
      <c r="K8471">
        <v>9.33</v>
      </c>
    </row>
    <row r="8472" spans="1:11" x14ac:dyDescent="0.25">
      <c r="A8472" s="1">
        <v>42959</v>
      </c>
      <c r="B8472">
        <v>2017</v>
      </c>
      <c r="C8472">
        <v>8</v>
      </c>
      <c r="D8472" t="s">
        <v>176</v>
      </c>
      <c r="E8472" t="s">
        <v>22</v>
      </c>
      <c r="F8472" t="s">
        <v>28</v>
      </c>
      <c r="G8472" t="s">
        <v>38</v>
      </c>
      <c r="H8472" t="s">
        <v>1618</v>
      </c>
      <c r="I8472">
        <v>31.92</v>
      </c>
      <c r="J8472">
        <v>4</v>
      </c>
      <c r="K8472">
        <v>8.3000000000000007</v>
      </c>
    </row>
    <row r="8473" spans="1:11" x14ac:dyDescent="0.25">
      <c r="A8473" s="1">
        <v>42959</v>
      </c>
      <c r="B8473">
        <v>2017</v>
      </c>
      <c r="C8473">
        <v>8</v>
      </c>
      <c r="D8473" t="s">
        <v>924</v>
      </c>
      <c r="E8473" t="s">
        <v>45</v>
      </c>
      <c r="F8473" t="s">
        <v>28</v>
      </c>
      <c r="G8473" t="s">
        <v>38</v>
      </c>
      <c r="H8473" t="s">
        <v>1049</v>
      </c>
      <c r="I8473">
        <v>29.79</v>
      </c>
      <c r="J8473">
        <v>3</v>
      </c>
      <c r="K8473">
        <v>8.64</v>
      </c>
    </row>
    <row r="8474" spans="1:11" x14ac:dyDescent="0.25">
      <c r="A8474" s="1">
        <v>42959</v>
      </c>
      <c r="B8474">
        <v>2017</v>
      </c>
      <c r="C8474">
        <v>8</v>
      </c>
      <c r="D8474" t="s">
        <v>924</v>
      </c>
      <c r="E8474" t="s">
        <v>45</v>
      </c>
      <c r="F8474" t="s">
        <v>18</v>
      </c>
      <c r="G8474" t="s">
        <v>36</v>
      </c>
      <c r="H8474" t="s">
        <v>2129</v>
      </c>
      <c r="I8474">
        <v>128.9</v>
      </c>
      <c r="J8474">
        <v>2</v>
      </c>
      <c r="K8474">
        <v>15.47</v>
      </c>
    </row>
    <row r="8475" spans="1:11" x14ac:dyDescent="0.25">
      <c r="A8475" s="1">
        <v>42959</v>
      </c>
      <c r="B8475">
        <v>2017</v>
      </c>
      <c r="C8475">
        <v>8</v>
      </c>
      <c r="D8475" t="s">
        <v>924</v>
      </c>
      <c r="E8475" t="s">
        <v>45</v>
      </c>
      <c r="F8475" t="s">
        <v>28</v>
      </c>
      <c r="G8475" t="s">
        <v>29</v>
      </c>
      <c r="H8475" t="s">
        <v>2602</v>
      </c>
      <c r="I8475">
        <v>60.12</v>
      </c>
      <c r="J8475">
        <v>9</v>
      </c>
      <c r="K8475">
        <v>28.86</v>
      </c>
    </row>
    <row r="8476" spans="1:11" x14ac:dyDescent="0.25">
      <c r="A8476" s="1">
        <v>42959</v>
      </c>
      <c r="B8476">
        <v>2017</v>
      </c>
      <c r="C8476">
        <v>8</v>
      </c>
      <c r="D8476" t="s">
        <v>1520</v>
      </c>
      <c r="E8476" t="s">
        <v>45</v>
      </c>
      <c r="F8476" t="s">
        <v>28</v>
      </c>
      <c r="G8476" t="s">
        <v>58</v>
      </c>
      <c r="H8476" t="s">
        <v>2688</v>
      </c>
      <c r="I8476">
        <v>69.48</v>
      </c>
      <c r="J8476">
        <v>1</v>
      </c>
      <c r="K8476">
        <v>20.84</v>
      </c>
    </row>
    <row r="8477" spans="1:11" x14ac:dyDescent="0.25">
      <c r="A8477" s="1">
        <v>42959</v>
      </c>
      <c r="B8477">
        <v>2017</v>
      </c>
      <c r="C8477">
        <v>8</v>
      </c>
      <c r="D8477" t="s">
        <v>429</v>
      </c>
      <c r="E8477" t="s">
        <v>45</v>
      </c>
      <c r="F8477" t="s">
        <v>28</v>
      </c>
      <c r="G8477" t="s">
        <v>29</v>
      </c>
      <c r="H8477" t="s">
        <v>2514</v>
      </c>
      <c r="I8477">
        <v>87.92</v>
      </c>
      <c r="J8477">
        <v>4</v>
      </c>
      <c r="K8477">
        <v>40.44</v>
      </c>
    </row>
    <row r="8478" spans="1:11" x14ac:dyDescent="0.25">
      <c r="A8478" s="1">
        <v>42959</v>
      </c>
      <c r="B8478">
        <v>2017</v>
      </c>
      <c r="C8478">
        <v>8</v>
      </c>
      <c r="D8478" t="s">
        <v>429</v>
      </c>
      <c r="E8478" t="s">
        <v>45</v>
      </c>
      <c r="F8478" t="s">
        <v>28</v>
      </c>
      <c r="G8478" t="s">
        <v>48</v>
      </c>
      <c r="H8478" t="s">
        <v>1755</v>
      </c>
      <c r="I8478">
        <v>22.42</v>
      </c>
      <c r="J8478">
        <v>1</v>
      </c>
      <c r="K8478">
        <v>8.41</v>
      </c>
    </row>
    <row r="8479" spans="1:11" x14ac:dyDescent="0.25">
      <c r="A8479" s="1">
        <v>42959</v>
      </c>
      <c r="B8479">
        <v>2017</v>
      </c>
      <c r="C8479">
        <v>8</v>
      </c>
      <c r="D8479" t="s">
        <v>429</v>
      </c>
      <c r="E8479" t="s">
        <v>45</v>
      </c>
      <c r="F8479" t="s">
        <v>28</v>
      </c>
      <c r="G8479" t="s">
        <v>48</v>
      </c>
      <c r="H8479" t="s">
        <v>743</v>
      </c>
      <c r="I8479">
        <v>90.48</v>
      </c>
      <c r="J8479">
        <v>3</v>
      </c>
      <c r="K8479">
        <v>33.93</v>
      </c>
    </row>
    <row r="8480" spans="1:11" x14ac:dyDescent="0.25">
      <c r="A8480" s="1">
        <v>42959</v>
      </c>
      <c r="B8480">
        <v>2017</v>
      </c>
      <c r="C8480">
        <v>8</v>
      </c>
      <c r="D8480" t="s">
        <v>429</v>
      </c>
      <c r="E8480" t="s">
        <v>45</v>
      </c>
      <c r="F8480" t="s">
        <v>28</v>
      </c>
      <c r="G8480" t="s">
        <v>38</v>
      </c>
      <c r="H8480" t="s">
        <v>853</v>
      </c>
      <c r="I8480">
        <v>42.76</v>
      </c>
      <c r="J8480">
        <v>1</v>
      </c>
      <c r="K8480">
        <v>11.12</v>
      </c>
    </row>
    <row r="8481" spans="1:11" x14ac:dyDescent="0.25">
      <c r="A8481" s="1">
        <v>42959</v>
      </c>
      <c r="B8481">
        <v>2017</v>
      </c>
      <c r="C8481">
        <v>8</v>
      </c>
      <c r="D8481" t="s">
        <v>1237</v>
      </c>
      <c r="E8481" t="s">
        <v>12</v>
      </c>
      <c r="F8481" t="s">
        <v>13</v>
      </c>
      <c r="G8481" t="s">
        <v>14</v>
      </c>
      <c r="H8481" t="s">
        <v>412</v>
      </c>
      <c r="I8481">
        <v>178.11</v>
      </c>
      <c r="J8481">
        <v>3</v>
      </c>
      <c r="K8481">
        <v>32.06</v>
      </c>
    </row>
    <row r="8482" spans="1:11" x14ac:dyDescent="0.25">
      <c r="A8482" s="1">
        <v>42959</v>
      </c>
      <c r="B8482">
        <v>2017</v>
      </c>
      <c r="C8482">
        <v>8</v>
      </c>
      <c r="D8482" t="s">
        <v>1237</v>
      </c>
      <c r="E8482" t="s">
        <v>12</v>
      </c>
      <c r="F8482" t="s">
        <v>28</v>
      </c>
      <c r="G8482" t="s">
        <v>58</v>
      </c>
      <c r="H8482" t="s">
        <v>606</v>
      </c>
      <c r="I8482">
        <v>1089.75</v>
      </c>
      <c r="J8482">
        <v>3</v>
      </c>
      <c r="K8482">
        <v>305.13</v>
      </c>
    </row>
    <row r="8483" spans="1:11" x14ac:dyDescent="0.25">
      <c r="A8483" s="1">
        <v>42959</v>
      </c>
      <c r="B8483">
        <v>2017</v>
      </c>
      <c r="C8483">
        <v>8</v>
      </c>
      <c r="D8483" t="s">
        <v>1237</v>
      </c>
      <c r="E8483" t="s">
        <v>12</v>
      </c>
      <c r="F8483" t="s">
        <v>28</v>
      </c>
      <c r="G8483" t="s">
        <v>46</v>
      </c>
      <c r="H8483" t="s">
        <v>1543</v>
      </c>
      <c r="I8483">
        <v>61.06</v>
      </c>
      <c r="J8483">
        <v>2</v>
      </c>
      <c r="K8483">
        <v>28.09</v>
      </c>
    </row>
    <row r="8484" spans="1:11" x14ac:dyDescent="0.25">
      <c r="A8484" s="1">
        <v>42959</v>
      </c>
      <c r="B8484">
        <v>2017</v>
      </c>
      <c r="C8484">
        <v>8</v>
      </c>
      <c r="D8484" t="s">
        <v>1237</v>
      </c>
      <c r="E8484" t="s">
        <v>12</v>
      </c>
      <c r="F8484" t="s">
        <v>18</v>
      </c>
      <c r="G8484" t="s">
        <v>165</v>
      </c>
      <c r="H8484" t="s">
        <v>1722</v>
      </c>
      <c r="I8484">
        <v>459.92</v>
      </c>
      <c r="J8484">
        <v>4</v>
      </c>
      <c r="K8484">
        <v>41.39</v>
      </c>
    </row>
    <row r="8485" spans="1:11" x14ac:dyDescent="0.25">
      <c r="A8485" s="1">
        <v>42959</v>
      </c>
      <c r="B8485">
        <v>2017</v>
      </c>
      <c r="C8485">
        <v>8</v>
      </c>
      <c r="D8485" t="s">
        <v>1237</v>
      </c>
      <c r="E8485" t="s">
        <v>12</v>
      </c>
      <c r="F8485" t="s">
        <v>28</v>
      </c>
      <c r="G8485" t="s">
        <v>29</v>
      </c>
      <c r="H8485" t="s">
        <v>2307</v>
      </c>
      <c r="I8485">
        <v>27.52</v>
      </c>
      <c r="J8485">
        <v>4</v>
      </c>
      <c r="K8485">
        <v>12.66</v>
      </c>
    </row>
    <row r="8486" spans="1:11" x14ac:dyDescent="0.25">
      <c r="A8486" s="1">
        <v>42959</v>
      </c>
      <c r="B8486">
        <v>2017</v>
      </c>
      <c r="C8486">
        <v>8</v>
      </c>
      <c r="D8486" t="s">
        <v>1296</v>
      </c>
      <c r="E8486" t="s">
        <v>1573</v>
      </c>
      <c r="F8486" t="s">
        <v>28</v>
      </c>
      <c r="G8486" t="s">
        <v>38</v>
      </c>
      <c r="H8486" t="s">
        <v>1340</v>
      </c>
      <c r="I8486">
        <v>592.74</v>
      </c>
      <c r="J8486">
        <v>6</v>
      </c>
      <c r="K8486">
        <v>160.04</v>
      </c>
    </row>
    <row r="8487" spans="1:11" x14ac:dyDescent="0.25">
      <c r="A8487" s="1">
        <v>42959</v>
      </c>
      <c r="B8487">
        <v>2017</v>
      </c>
      <c r="C8487">
        <v>8</v>
      </c>
      <c r="D8487" t="s">
        <v>1952</v>
      </c>
      <c r="E8487" t="s">
        <v>89</v>
      </c>
      <c r="F8487" t="s">
        <v>18</v>
      </c>
      <c r="G8487" t="s">
        <v>19</v>
      </c>
      <c r="H8487" t="s">
        <v>827</v>
      </c>
      <c r="I8487">
        <v>215.54</v>
      </c>
      <c r="J8487">
        <v>4</v>
      </c>
      <c r="K8487">
        <v>-58.5</v>
      </c>
    </row>
    <row r="8488" spans="1:11" x14ac:dyDescent="0.25">
      <c r="A8488" s="1">
        <v>42959</v>
      </c>
      <c r="B8488">
        <v>2017</v>
      </c>
      <c r="C8488">
        <v>8</v>
      </c>
      <c r="D8488" t="s">
        <v>2254</v>
      </c>
      <c r="E8488" t="s">
        <v>89</v>
      </c>
      <c r="F8488" t="s">
        <v>28</v>
      </c>
      <c r="G8488" t="s">
        <v>64</v>
      </c>
      <c r="H8488" t="s">
        <v>1183</v>
      </c>
      <c r="I8488">
        <v>13.25</v>
      </c>
      <c r="J8488">
        <v>4</v>
      </c>
      <c r="K8488">
        <v>3.64</v>
      </c>
    </row>
    <row r="8489" spans="1:11" x14ac:dyDescent="0.25">
      <c r="A8489" s="1">
        <v>42959</v>
      </c>
      <c r="B8489">
        <v>2017</v>
      </c>
      <c r="C8489">
        <v>8</v>
      </c>
      <c r="D8489" t="s">
        <v>2254</v>
      </c>
      <c r="E8489" t="s">
        <v>89</v>
      </c>
      <c r="F8489" t="s">
        <v>13</v>
      </c>
      <c r="G8489" t="s">
        <v>23</v>
      </c>
      <c r="H8489" t="s">
        <v>2577</v>
      </c>
      <c r="I8489">
        <v>83.99</v>
      </c>
      <c r="J8489">
        <v>2</v>
      </c>
      <c r="K8489">
        <v>-21</v>
      </c>
    </row>
    <row r="8490" spans="1:11" x14ac:dyDescent="0.25">
      <c r="A8490" s="1">
        <v>42960</v>
      </c>
      <c r="B8490">
        <v>2017</v>
      </c>
      <c r="C8490">
        <v>8</v>
      </c>
      <c r="D8490" t="s">
        <v>1588</v>
      </c>
      <c r="E8490" t="s">
        <v>45</v>
      </c>
      <c r="F8490" t="s">
        <v>28</v>
      </c>
      <c r="G8490" t="s">
        <v>38</v>
      </c>
      <c r="H8490" t="s">
        <v>1977</v>
      </c>
      <c r="I8490">
        <v>31.44</v>
      </c>
      <c r="J8490">
        <v>3</v>
      </c>
      <c r="K8490">
        <v>8.49</v>
      </c>
    </row>
    <row r="8491" spans="1:11" x14ac:dyDescent="0.25">
      <c r="A8491" s="1">
        <v>42960</v>
      </c>
      <c r="B8491">
        <v>2017</v>
      </c>
      <c r="C8491">
        <v>8</v>
      </c>
      <c r="D8491" t="s">
        <v>1588</v>
      </c>
      <c r="E8491" t="s">
        <v>45</v>
      </c>
      <c r="F8491" t="s">
        <v>28</v>
      </c>
      <c r="G8491" t="s">
        <v>58</v>
      </c>
      <c r="H8491" t="s">
        <v>322</v>
      </c>
      <c r="I8491">
        <v>83.79</v>
      </c>
      <c r="J8491">
        <v>7</v>
      </c>
      <c r="K8491">
        <v>22.62</v>
      </c>
    </row>
    <row r="8492" spans="1:11" x14ac:dyDescent="0.25">
      <c r="A8492" s="1">
        <v>42960</v>
      </c>
      <c r="B8492">
        <v>2017</v>
      </c>
      <c r="C8492">
        <v>8</v>
      </c>
      <c r="D8492" t="s">
        <v>1588</v>
      </c>
      <c r="E8492" t="s">
        <v>45</v>
      </c>
      <c r="F8492" t="s">
        <v>28</v>
      </c>
      <c r="G8492" t="s">
        <v>64</v>
      </c>
      <c r="H8492" t="s">
        <v>711</v>
      </c>
      <c r="I8492">
        <v>59.52</v>
      </c>
      <c r="J8492">
        <v>3</v>
      </c>
      <c r="K8492">
        <v>15.48</v>
      </c>
    </row>
    <row r="8493" spans="1:11" x14ac:dyDescent="0.25">
      <c r="A8493" s="1">
        <v>42960</v>
      </c>
      <c r="B8493">
        <v>2017</v>
      </c>
      <c r="C8493">
        <v>8</v>
      </c>
      <c r="D8493" t="s">
        <v>1588</v>
      </c>
      <c r="E8493" t="s">
        <v>45</v>
      </c>
      <c r="F8493" t="s">
        <v>28</v>
      </c>
      <c r="G8493" t="s">
        <v>293</v>
      </c>
      <c r="H8493" t="s">
        <v>1300</v>
      </c>
      <c r="I8493">
        <v>31.92</v>
      </c>
      <c r="J8493">
        <v>4</v>
      </c>
      <c r="K8493">
        <v>9.26</v>
      </c>
    </row>
    <row r="8494" spans="1:11" x14ac:dyDescent="0.25">
      <c r="A8494" s="1">
        <v>42960</v>
      </c>
      <c r="B8494">
        <v>2017</v>
      </c>
      <c r="C8494">
        <v>8</v>
      </c>
      <c r="D8494" t="s">
        <v>1440</v>
      </c>
      <c r="E8494" t="s">
        <v>89</v>
      </c>
      <c r="F8494" t="s">
        <v>28</v>
      </c>
      <c r="G8494" t="s">
        <v>46</v>
      </c>
      <c r="H8494" t="s">
        <v>2070</v>
      </c>
      <c r="I8494">
        <v>17.54</v>
      </c>
      <c r="J8494">
        <v>3</v>
      </c>
      <c r="K8494">
        <v>5.92</v>
      </c>
    </row>
    <row r="8495" spans="1:11" x14ac:dyDescent="0.25">
      <c r="A8495" s="1">
        <v>42960</v>
      </c>
      <c r="B8495">
        <v>2017</v>
      </c>
      <c r="C8495">
        <v>8</v>
      </c>
      <c r="D8495" t="s">
        <v>1676</v>
      </c>
      <c r="E8495" t="s">
        <v>45</v>
      </c>
      <c r="F8495" t="s">
        <v>28</v>
      </c>
      <c r="G8495" t="s">
        <v>48</v>
      </c>
      <c r="H8495" t="s">
        <v>973</v>
      </c>
      <c r="I8495">
        <v>36.020000000000003</v>
      </c>
      <c r="J8495">
        <v>3</v>
      </c>
      <c r="K8495">
        <v>11.71</v>
      </c>
    </row>
    <row r="8496" spans="1:11" x14ac:dyDescent="0.25">
      <c r="A8496" s="1">
        <v>42960</v>
      </c>
      <c r="B8496">
        <v>2017</v>
      </c>
      <c r="C8496">
        <v>8</v>
      </c>
      <c r="D8496" t="s">
        <v>739</v>
      </c>
      <c r="E8496" t="s">
        <v>205</v>
      </c>
      <c r="F8496" t="s">
        <v>28</v>
      </c>
      <c r="G8496" t="s">
        <v>58</v>
      </c>
      <c r="H8496" t="s">
        <v>1822</v>
      </c>
      <c r="I8496">
        <v>272.05</v>
      </c>
      <c r="J8496">
        <v>7</v>
      </c>
      <c r="K8496">
        <v>30.61</v>
      </c>
    </row>
    <row r="8497" spans="1:11" x14ac:dyDescent="0.25">
      <c r="A8497" s="1">
        <v>42960</v>
      </c>
      <c r="B8497">
        <v>2017</v>
      </c>
      <c r="C8497">
        <v>8</v>
      </c>
      <c r="D8497" t="s">
        <v>739</v>
      </c>
      <c r="E8497" t="s">
        <v>205</v>
      </c>
      <c r="F8497" t="s">
        <v>28</v>
      </c>
      <c r="G8497" t="s">
        <v>48</v>
      </c>
      <c r="H8497" t="s">
        <v>286</v>
      </c>
      <c r="I8497">
        <v>1614.58</v>
      </c>
      <c r="J8497">
        <v>6</v>
      </c>
      <c r="K8497">
        <v>-1237.8499999999999</v>
      </c>
    </row>
    <row r="8498" spans="1:11" x14ac:dyDescent="0.25">
      <c r="A8498" s="1">
        <v>42960</v>
      </c>
      <c r="B8498">
        <v>2017</v>
      </c>
      <c r="C8498">
        <v>8</v>
      </c>
      <c r="D8498" t="s">
        <v>739</v>
      </c>
      <c r="E8498" t="s">
        <v>205</v>
      </c>
      <c r="F8498" t="s">
        <v>28</v>
      </c>
      <c r="G8498" t="s">
        <v>33</v>
      </c>
      <c r="H8498" t="s">
        <v>111</v>
      </c>
      <c r="I8498">
        <v>24.32</v>
      </c>
      <c r="J8498">
        <v>5</v>
      </c>
      <c r="K8498">
        <v>9.1199999999999992</v>
      </c>
    </row>
    <row r="8499" spans="1:11" x14ac:dyDescent="0.25">
      <c r="A8499" s="1">
        <v>42960</v>
      </c>
      <c r="B8499">
        <v>2017</v>
      </c>
      <c r="C8499">
        <v>8</v>
      </c>
      <c r="D8499" t="s">
        <v>739</v>
      </c>
      <c r="E8499" t="s">
        <v>205</v>
      </c>
      <c r="F8499" t="s">
        <v>13</v>
      </c>
      <c r="G8499" t="s">
        <v>14</v>
      </c>
      <c r="H8499" t="s">
        <v>1080</v>
      </c>
      <c r="I8499">
        <v>1.58</v>
      </c>
      <c r="J8499">
        <v>2</v>
      </c>
      <c r="K8499">
        <v>0.48</v>
      </c>
    </row>
    <row r="8500" spans="1:11" x14ac:dyDescent="0.25">
      <c r="A8500" s="1">
        <v>42960</v>
      </c>
      <c r="B8500">
        <v>2017</v>
      </c>
      <c r="C8500">
        <v>8</v>
      </c>
      <c r="D8500" t="s">
        <v>739</v>
      </c>
      <c r="E8500" t="s">
        <v>205</v>
      </c>
      <c r="F8500" t="s">
        <v>18</v>
      </c>
      <c r="G8500" t="s">
        <v>36</v>
      </c>
      <c r="H8500" t="s">
        <v>1727</v>
      </c>
      <c r="I8500">
        <v>31.98</v>
      </c>
      <c r="J8500">
        <v>1</v>
      </c>
      <c r="K8500">
        <v>0</v>
      </c>
    </row>
    <row r="8501" spans="1:11" x14ac:dyDescent="0.25">
      <c r="A8501" s="1">
        <v>42960</v>
      </c>
      <c r="B8501">
        <v>2017</v>
      </c>
      <c r="C8501">
        <v>8</v>
      </c>
      <c r="D8501" t="s">
        <v>739</v>
      </c>
      <c r="E8501" t="s">
        <v>205</v>
      </c>
      <c r="F8501" t="s">
        <v>28</v>
      </c>
      <c r="G8501" t="s">
        <v>155</v>
      </c>
      <c r="H8501" t="s">
        <v>1353</v>
      </c>
      <c r="I8501">
        <v>14.76</v>
      </c>
      <c r="J8501">
        <v>5</v>
      </c>
      <c r="K8501">
        <v>4.8</v>
      </c>
    </row>
    <row r="8502" spans="1:11" x14ac:dyDescent="0.25">
      <c r="A8502" s="1">
        <v>42960</v>
      </c>
      <c r="B8502">
        <v>2017</v>
      </c>
      <c r="C8502">
        <v>8</v>
      </c>
      <c r="D8502" t="s">
        <v>739</v>
      </c>
      <c r="E8502" t="s">
        <v>205</v>
      </c>
      <c r="F8502" t="s">
        <v>18</v>
      </c>
      <c r="G8502" t="s">
        <v>19</v>
      </c>
      <c r="H8502" t="s">
        <v>1950</v>
      </c>
      <c r="I8502">
        <v>423.65</v>
      </c>
      <c r="J8502">
        <v>2</v>
      </c>
      <c r="K8502">
        <v>47.66</v>
      </c>
    </row>
    <row r="8503" spans="1:11" x14ac:dyDescent="0.25">
      <c r="A8503" s="1">
        <v>42961</v>
      </c>
      <c r="B8503">
        <v>2017</v>
      </c>
      <c r="C8503">
        <v>8</v>
      </c>
      <c r="D8503" t="s">
        <v>761</v>
      </c>
      <c r="E8503" t="s">
        <v>45</v>
      </c>
      <c r="F8503" t="s">
        <v>28</v>
      </c>
      <c r="G8503" t="s">
        <v>46</v>
      </c>
      <c r="H8503" t="s">
        <v>694</v>
      </c>
      <c r="I8503">
        <v>5.76</v>
      </c>
      <c r="J8503">
        <v>2</v>
      </c>
      <c r="K8503">
        <v>2.82</v>
      </c>
    </row>
    <row r="8504" spans="1:11" x14ac:dyDescent="0.25">
      <c r="A8504" s="1">
        <v>42961</v>
      </c>
      <c r="B8504">
        <v>2017</v>
      </c>
      <c r="C8504">
        <v>8</v>
      </c>
      <c r="D8504" t="s">
        <v>761</v>
      </c>
      <c r="E8504" t="s">
        <v>45</v>
      </c>
      <c r="F8504" t="s">
        <v>28</v>
      </c>
      <c r="G8504" t="s">
        <v>64</v>
      </c>
      <c r="H8504" t="s">
        <v>2600</v>
      </c>
      <c r="I8504">
        <v>16.68</v>
      </c>
      <c r="J8504">
        <v>6</v>
      </c>
      <c r="K8504">
        <v>4.34</v>
      </c>
    </row>
    <row r="8505" spans="1:11" x14ac:dyDescent="0.25">
      <c r="A8505" s="1">
        <v>42961</v>
      </c>
      <c r="B8505">
        <v>2017</v>
      </c>
      <c r="C8505">
        <v>8</v>
      </c>
      <c r="D8505" t="s">
        <v>2492</v>
      </c>
      <c r="E8505" t="s">
        <v>45</v>
      </c>
      <c r="F8505" t="s">
        <v>18</v>
      </c>
      <c r="G8505" t="s">
        <v>42</v>
      </c>
      <c r="H8505" t="s">
        <v>2170</v>
      </c>
      <c r="I8505">
        <v>418.3</v>
      </c>
      <c r="J8505">
        <v>3</v>
      </c>
      <c r="K8505">
        <v>5.23</v>
      </c>
    </row>
    <row r="8506" spans="1:11" x14ac:dyDescent="0.25">
      <c r="A8506" s="1">
        <v>42962</v>
      </c>
      <c r="B8506">
        <v>2017</v>
      </c>
      <c r="C8506">
        <v>8</v>
      </c>
      <c r="D8506" t="s">
        <v>868</v>
      </c>
      <c r="E8506" t="s">
        <v>62</v>
      </c>
      <c r="F8506" t="s">
        <v>28</v>
      </c>
      <c r="G8506" t="s">
        <v>58</v>
      </c>
      <c r="H8506" t="s">
        <v>1586</v>
      </c>
      <c r="I8506">
        <v>97.84</v>
      </c>
      <c r="J8506">
        <v>2</v>
      </c>
      <c r="K8506">
        <v>25.44</v>
      </c>
    </row>
    <row r="8507" spans="1:11" x14ac:dyDescent="0.25">
      <c r="A8507" s="1">
        <v>42962</v>
      </c>
      <c r="B8507">
        <v>2017</v>
      </c>
      <c r="C8507">
        <v>8</v>
      </c>
      <c r="D8507" t="s">
        <v>2414</v>
      </c>
      <c r="E8507" t="s">
        <v>89</v>
      </c>
      <c r="F8507" t="s">
        <v>28</v>
      </c>
      <c r="G8507" t="s">
        <v>38</v>
      </c>
      <c r="H8507" t="s">
        <v>1449</v>
      </c>
      <c r="I8507">
        <v>1801.63</v>
      </c>
      <c r="J8507">
        <v>6</v>
      </c>
      <c r="K8507">
        <v>-337.81</v>
      </c>
    </row>
    <row r="8508" spans="1:11" x14ac:dyDescent="0.25">
      <c r="A8508" s="1">
        <v>42962</v>
      </c>
      <c r="B8508">
        <v>2017</v>
      </c>
      <c r="C8508">
        <v>8</v>
      </c>
      <c r="D8508" t="s">
        <v>2464</v>
      </c>
      <c r="E8508" t="s">
        <v>55</v>
      </c>
      <c r="F8508" t="s">
        <v>28</v>
      </c>
      <c r="G8508" t="s">
        <v>46</v>
      </c>
      <c r="H8508" t="s">
        <v>371</v>
      </c>
      <c r="I8508">
        <v>50.4</v>
      </c>
      <c r="J8508">
        <v>8</v>
      </c>
      <c r="K8508">
        <v>23.18</v>
      </c>
    </row>
    <row r="8509" spans="1:11" x14ac:dyDescent="0.25">
      <c r="A8509" s="1">
        <v>42963</v>
      </c>
      <c r="B8509">
        <v>2017</v>
      </c>
      <c r="C8509">
        <v>8</v>
      </c>
      <c r="D8509" t="s">
        <v>2137</v>
      </c>
      <c r="E8509" t="s">
        <v>205</v>
      </c>
      <c r="F8509" t="s">
        <v>28</v>
      </c>
      <c r="G8509" t="s">
        <v>48</v>
      </c>
      <c r="H8509" t="s">
        <v>1827</v>
      </c>
      <c r="I8509">
        <v>13.43</v>
      </c>
      <c r="J8509">
        <v>3</v>
      </c>
      <c r="K8509">
        <v>-11.19</v>
      </c>
    </row>
    <row r="8510" spans="1:11" x14ac:dyDescent="0.25">
      <c r="A8510" s="1">
        <v>42963</v>
      </c>
      <c r="B8510">
        <v>2017</v>
      </c>
      <c r="C8510">
        <v>8</v>
      </c>
      <c r="D8510" t="s">
        <v>2137</v>
      </c>
      <c r="E8510" t="s">
        <v>205</v>
      </c>
      <c r="F8510" t="s">
        <v>28</v>
      </c>
      <c r="G8510" t="s">
        <v>38</v>
      </c>
      <c r="H8510" t="s">
        <v>1339</v>
      </c>
      <c r="I8510">
        <v>67.14</v>
      </c>
      <c r="J8510">
        <v>4</v>
      </c>
      <c r="K8510">
        <v>-0.84</v>
      </c>
    </row>
    <row r="8511" spans="1:11" x14ac:dyDescent="0.25">
      <c r="A8511" s="1">
        <v>42964</v>
      </c>
      <c r="B8511">
        <v>2017</v>
      </c>
      <c r="C8511">
        <v>8</v>
      </c>
      <c r="D8511" t="s">
        <v>1523</v>
      </c>
      <c r="E8511" t="s">
        <v>22</v>
      </c>
      <c r="F8511" t="s">
        <v>28</v>
      </c>
      <c r="G8511" t="s">
        <v>48</v>
      </c>
      <c r="H8511" t="s">
        <v>206</v>
      </c>
      <c r="I8511">
        <v>895.92</v>
      </c>
      <c r="J8511">
        <v>5</v>
      </c>
      <c r="K8511">
        <v>302.37</v>
      </c>
    </row>
    <row r="8512" spans="1:11" x14ac:dyDescent="0.25">
      <c r="A8512" s="1">
        <v>42964</v>
      </c>
      <c r="B8512">
        <v>2017</v>
      </c>
      <c r="C8512">
        <v>8</v>
      </c>
      <c r="D8512" t="s">
        <v>1523</v>
      </c>
      <c r="E8512" t="s">
        <v>22</v>
      </c>
      <c r="F8512" t="s">
        <v>18</v>
      </c>
      <c r="G8512" t="s">
        <v>19</v>
      </c>
      <c r="H8512" t="s">
        <v>854</v>
      </c>
      <c r="I8512">
        <v>462.56</v>
      </c>
      <c r="J8512">
        <v>2</v>
      </c>
      <c r="K8512">
        <v>97.65</v>
      </c>
    </row>
    <row r="8513" spans="1:11" x14ac:dyDescent="0.25">
      <c r="A8513" s="1">
        <v>42964</v>
      </c>
      <c r="B8513">
        <v>2017</v>
      </c>
      <c r="C8513">
        <v>8</v>
      </c>
      <c r="D8513" t="s">
        <v>1082</v>
      </c>
      <c r="E8513" t="s">
        <v>118</v>
      </c>
      <c r="F8513" t="s">
        <v>28</v>
      </c>
      <c r="G8513" t="s">
        <v>48</v>
      </c>
      <c r="H8513" t="s">
        <v>510</v>
      </c>
      <c r="I8513">
        <v>102.93</v>
      </c>
      <c r="J8513">
        <v>3</v>
      </c>
      <c r="K8513">
        <v>48.38</v>
      </c>
    </row>
    <row r="8514" spans="1:11" x14ac:dyDescent="0.25">
      <c r="A8514" s="1">
        <v>42964</v>
      </c>
      <c r="B8514">
        <v>2017</v>
      </c>
      <c r="C8514">
        <v>8</v>
      </c>
      <c r="D8514" t="s">
        <v>1082</v>
      </c>
      <c r="E8514" t="s">
        <v>118</v>
      </c>
      <c r="F8514" t="s">
        <v>13</v>
      </c>
      <c r="G8514" t="s">
        <v>14</v>
      </c>
      <c r="H8514" t="s">
        <v>753</v>
      </c>
      <c r="I8514">
        <v>98.16</v>
      </c>
      <c r="J8514">
        <v>6</v>
      </c>
      <c r="K8514">
        <v>9.82</v>
      </c>
    </row>
    <row r="8515" spans="1:11" x14ac:dyDescent="0.25">
      <c r="A8515" s="1">
        <v>42964</v>
      </c>
      <c r="B8515">
        <v>2017</v>
      </c>
      <c r="C8515">
        <v>8</v>
      </c>
      <c r="D8515" t="s">
        <v>1311</v>
      </c>
      <c r="E8515" t="s">
        <v>32</v>
      </c>
      <c r="F8515" t="s">
        <v>28</v>
      </c>
      <c r="G8515" t="s">
        <v>293</v>
      </c>
      <c r="H8515" t="s">
        <v>1215</v>
      </c>
      <c r="I8515">
        <v>5.55</v>
      </c>
      <c r="J8515">
        <v>2</v>
      </c>
      <c r="K8515">
        <v>-1.04</v>
      </c>
    </row>
    <row r="8516" spans="1:11" x14ac:dyDescent="0.25">
      <c r="A8516" s="1">
        <v>42964</v>
      </c>
      <c r="B8516">
        <v>2017</v>
      </c>
      <c r="C8516">
        <v>8</v>
      </c>
      <c r="D8516" t="s">
        <v>1311</v>
      </c>
      <c r="E8516" t="s">
        <v>32</v>
      </c>
      <c r="F8516" t="s">
        <v>28</v>
      </c>
      <c r="G8516" t="s">
        <v>64</v>
      </c>
      <c r="H8516" t="s">
        <v>479</v>
      </c>
      <c r="I8516">
        <v>8.02</v>
      </c>
      <c r="J8516">
        <v>3</v>
      </c>
      <c r="K8516">
        <v>1</v>
      </c>
    </row>
    <row r="8517" spans="1:11" x14ac:dyDescent="0.25">
      <c r="A8517" s="1">
        <v>42964</v>
      </c>
      <c r="B8517">
        <v>2017</v>
      </c>
      <c r="C8517">
        <v>8</v>
      </c>
      <c r="D8517" t="s">
        <v>1311</v>
      </c>
      <c r="E8517" t="s">
        <v>32</v>
      </c>
      <c r="F8517" t="s">
        <v>18</v>
      </c>
      <c r="G8517" t="s">
        <v>19</v>
      </c>
      <c r="H8517" t="s">
        <v>1654</v>
      </c>
      <c r="I8517">
        <v>74.59</v>
      </c>
      <c r="J8517">
        <v>4</v>
      </c>
      <c r="K8517">
        <v>-2.13</v>
      </c>
    </row>
    <row r="8518" spans="1:11" x14ac:dyDescent="0.25">
      <c r="A8518" s="1">
        <v>42964</v>
      </c>
      <c r="B8518">
        <v>2017</v>
      </c>
      <c r="C8518">
        <v>8</v>
      </c>
      <c r="D8518" t="s">
        <v>1311</v>
      </c>
      <c r="E8518" t="s">
        <v>32</v>
      </c>
      <c r="F8518" t="s">
        <v>18</v>
      </c>
      <c r="G8518" t="s">
        <v>36</v>
      </c>
      <c r="H8518" t="s">
        <v>2090</v>
      </c>
      <c r="I8518">
        <v>16.78</v>
      </c>
      <c r="J8518">
        <v>2</v>
      </c>
      <c r="K8518">
        <v>-22.24</v>
      </c>
    </row>
    <row r="8519" spans="1:11" x14ac:dyDescent="0.25">
      <c r="A8519" s="1">
        <v>42964</v>
      </c>
      <c r="B8519">
        <v>2017</v>
      </c>
      <c r="C8519">
        <v>8</v>
      </c>
      <c r="D8519" t="s">
        <v>1311</v>
      </c>
      <c r="E8519" t="s">
        <v>32</v>
      </c>
      <c r="F8519" t="s">
        <v>28</v>
      </c>
      <c r="G8519" t="s">
        <v>58</v>
      </c>
      <c r="H8519" t="s">
        <v>1822</v>
      </c>
      <c r="I8519">
        <v>38.86</v>
      </c>
      <c r="J8519">
        <v>4</v>
      </c>
      <c r="K8519">
        <v>-99.1</v>
      </c>
    </row>
    <row r="8520" spans="1:11" x14ac:dyDescent="0.25">
      <c r="A8520" s="1">
        <v>42964</v>
      </c>
      <c r="B8520">
        <v>2017</v>
      </c>
      <c r="C8520">
        <v>8</v>
      </c>
      <c r="D8520" t="s">
        <v>2381</v>
      </c>
      <c r="E8520" t="s">
        <v>89</v>
      </c>
      <c r="F8520" t="s">
        <v>18</v>
      </c>
      <c r="G8520" t="s">
        <v>19</v>
      </c>
      <c r="H8520" t="s">
        <v>1096</v>
      </c>
      <c r="I8520">
        <v>4416.17</v>
      </c>
      <c r="J8520">
        <v>9</v>
      </c>
      <c r="K8520">
        <v>-630.88</v>
      </c>
    </row>
    <row r="8521" spans="1:11" x14ac:dyDescent="0.25">
      <c r="A8521" s="1">
        <v>42964</v>
      </c>
      <c r="B8521">
        <v>2017</v>
      </c>
      <c r="C8521">
        <v>8</v>
      </c>
      <c r="D8521" t="s">
        <v>1965</v>
      </c>
      <c r="E8521" t="s">
        <v>45</v>
      </c>
      <c r="F8521" t="s">
        <v>28</v>
      </c>
      <c r="G8521" t="s">
        <v>155</v>
      </c>
      <c r="H8521" t="s">
        <v>156</v>
      </c>
      <c r="I8521">
        <v>23.36</v>
      </c>
      <c r="J8521">
        <v>2</v>
      </c>
      <c r="K8521">
        <v>11.68</v>
      </c>
    </row>
    <row r="8522" spans="1:11" x14ac:dyDescent="0.25">
      <c r="A8522" s="1">
        <v>42964</v>
      </c>
      <c r="B8522">
        <v>2017</v>
      </c>
      <c r="C8522">
        <v>8</v>
      </c>
      <c r="D8522" t="s">
        <v>1965</v>
      </c>
      <c r="E8522" t="s">
        <v>45</v>
      </c>
      <c r="F8522" t="s">
        <v>13</v>
      </c>
      <c r="G8522" t="s">
        <v>23</v>
      </c>
      <c r="H8522" t="s">
        <v>2312</v>
      </c>
      <c r="I8522">
        <v>71.98</v>
      </c>
      <c r="J8522">
        <v>3</v>
      </c>
      <c r="K8522">
        <v>9</v>
      </c>
    </row>
    <row r="8523" spans="1:11" x14ac:dyDescent="0.25">
      <c r="A8523" s="1">
        <v>42964</v>
      </c>
      <c r="B8523">
        <v>2017</v>
      </c>
      <c r="C8523">
        <v>8</v>
      </c>
      <c r="D8523" t="s">
        <v>1965</v>
      </c>
      <c r="E8523" t="s">
        <v>45</v>
      </c>
      <c r="F8523" t="s">
        <v>28</v>
      </c>
      <c r="G8523" t="s">
        <v>29</v>
      </c>
      <c r="H8523" t="s">
        <v>2244</v>
      </c>
      <c r="I8523">
        <v>8.56</v>
      </c>
      <c r="J8523">
        <v>2</v>
      </c>
      <c r="K8523">
        <v>3.85</v>
      </c>
    </row>
    <row r="8524" spans="1:11" x14ac:dyDescent="0.25">
      <c r="A8524" s="1">
        <v>42964</v>
      </c>
      <c r="B8524">
        <v>2017</v>
      </c>
      <c r="C8524">
        <v>8</v>
      </c>
      <c r="D8524" t="s">
        <v>1965</v>
      </c>
      <c r="E8524" t="s">
        <v>45</v>
      </c>
      <c r="F8524" t="s">
        <v>28</v>
      </c>
      <c r="G8524" t="s">
        <v>48</v>
      </c>
      <c r="H8524" t="s">
        <v>1002</v>
      </c>
      <c r="I8524">
        <v>13.92</v>
      </c>
      <c r="J8524">
        <v>3</v>
      </c>
      <c r="K8524">
        <v>4.87</v>
      </c>
    </row>
    <row r="8525" spans="1:11" x14ac:dyDescent="0.25">
      <c r="A8525" s="1">
        <v>42964</v>
      </c>
      <c r="B8525">
        <v>2017</v>
      </c>
      <c r="C8525">
        <v>8</v>
      </c>
      <c r="D8525" t="s">
        <v>1965</v>
      </c>
      <c r="E8525" t="s">
        <v>45</v>
      </c>
      <c r="F8525" t="s">
        <v>28</v>
      </c>
      <c r="G8525" t="s">
        <v>58</v>
      </c>
      <c r="H8525" t="s">
        <v>2558</v>
      </c>
      <c r="I8525">
        <v>2518.29</v>
      </c>
      <c r="J8525">
        <v>9</v>
      </c>
      <c r="K8525">
        <v>654.76</v>
      </c>
    </row>
    <row r="8526" spans="1:11" x14ac:dyDescent="0.25">
      <c r="A8526" s="1">
        <v>42964</v>
      </c>
      <c r="B8526">
        <v>2017</v>
      </c>
      <c r="C8526">
        <v>8</v>
      </c>
      <c r="D8526" t="s">
        <v>1965</v>
      </c>
      <c r="E8526" t="s">
        <v>45</v>
      </c>
      <c r="F8526" t="s">
        <v>28</v>
      </c>
      <c r="G8526" t="s">
        <v>38</v>
      </c>
      <c r="H8526" t="s">
        <v>933</v>
      </c>
      <c r="I8526">
        <v>540.57000000000005</v>
      </c>
      <c r="J8526">
        <v>3</v>
      </c>
      <c r="K8526">
        <v>140.55000000000001</v>
      </c>
    </row>
    <row r="8527" spans="1:11" x14ac:dyDescent="0.25">
      <c r="A8527" s="1">
        <v>42964</v>
      </c>
      <c r="B8527">
        <v>2017</v>
      </c>
      <c r="C8527">
        <v>8</v>
      </c>
      <c r="D8527" t="s">
        <v>1965</v>
      </c>
      <c r="E8527" t="s">
        <v>45</v>
      </c>
      <c r="F8527" t="s">
        <v>28</v>
      </c>
      <c r="G8527" t="s">
        <v>48</v>
      </c>
      <c r="H8527" t="s">
        <v>577</v>
      </c>
      <c r="I8527">
        <v>221.06</v>
      </c>
      <c r="J8527">
        <v>8</v>
      </c>
      <c r="K8527">
        <v>77.37</v>
      </c>
    </row>
    <row r="8528" spans="1:11" x14ac:dyDescent="0.25">
      <c r="A8528" s="1">
        <v>42965</v>
      </c>
      <c r="B8528">
        <v>2017</v>
      </c>
      <c r="C8528">
        <v>8</v>
      </c>
      <c r="D8528" t="s">
        <v>1712</v>
      </c>
      <c r="E8528" t="s">
        <v>22</v>
      </c>
      <c r="F8528" t="s">
        <v>18</v>
      </c>
      <c r="G8528" t="s">
        <v>36</v>
      </c>
      <c r="H8528" t="s">
        <v>325</v>
      </c>
      <c r="I8528">
        <v>40.479999999999997</v>
      </c>
      <c r="J8528">
        <v>2</v>
      </c>
      <c r="K8528">
        <v>15.79</v>
      </c>
    </row>
    <row r="8529" spans="1:11" x14ac:dyDescent="0.25">
      <c r="A8529" s="1">
        <v>42965</v>
      </c>
      <c r="B8529">
        <v>2017</v>
      </c>
      <c r="C8529">
        <v>8</v>
      </c>
      <c r="D8529" t="s">
        <v>1712</v>
      </c>
      <c r="E8529" t="s">
        <v>22</v>
      </c>
      <c r="F8529" t="s">
        <v>18</v>
      </c>
      <c r="G8529" t="s">
        <v>36</v>
      </c>
      <c r="H8529" t="s">
        <v>1579</v>
      </c>
      <c r="I8529">
        <v>9.94</v>
      </c>
      <c r="J8529">
        <v>2</v>
      </c>
      <c r="K8529">
        <v>3.08</v>
      </c>
    </row>
    <row r="8530" spans="1:11" x14ac:dyDescent="0.25">
      <c r="A8530" s="1">
        <v>42965</v>
      </c>
      <c r="B8530">
        <v>2017</v>
      </c>
      <c r="C8530">
        <v>8</v>
      </c>
      <c r="D8530" t="s">
        <v>1712</v>
      </c>
      <c r="E8530" t="s">
        <v>22</v>
      </c>
      <c r="F8530" t="s">
        <v>28</v>
      </c>
      <c r="G8530" t="s">
        <v>48</v>
      </c>
      <c r="H8530" t="s">
        <v>1827</v>
      </c>
      <c r="I8530">
        <v>107.42</v>
      </c>
      <c r="J8530">
        <v>9</v>
      </c>
      <c r="K8530">
        <v>33.57</v>
      </c>
    </row>
    <row r="8531" spans="1:11" x14ac:dyDescent="0.25">
      <c r="A8531" s="1">
        <v>42965</v>
      </c>
      <c r="B8531">
        <v>2017</v>
      </c>
      <c r="C8531">
        <v>8</v>
      </c>
      <c r="D8531" t="s">
        <v>1712</v>
      </c>
      <c r="E8531" t="s">
        <v>22</v>
      </c>
      <c r="F8531" t="s">
        <v>13</v>
      </c>
      <c r="G8531" t="s">
        <v>23</v>
      </c>
      <c r="H8531" t="s">
        <v>875</v>
      </c>
      <c r="I8531">
        <v>37.909999999999997</v>
      </c>
      <c r="J8531">
        <v>1</v>
      </c>
      <c r="K8531">
        <v>10.99</v>
      </c>
    </row>
    <row r="8532" spans="1:11" x14ac:dyDescent="0.25">
      <c r="A8532" s="1">
        <v>42965</v>
      </c>
      <c r="B8532">
        <v>2017</v>
      </c>
      <c r="C8532">
        <v>8</v>
      </c>
      <c r="D8532" t="s">
        <v>1712</v>
      </c>
      <c r="E8532" t="s">
        <v>22</v>
      </c>
      <c r="F8532" t="s">
        <v>18</v>
      </c>
      <c r="G8532" t="s">
        <v>36</v>
      </c>
      <c r="H8532" t="s">
        <v>1452</v>
      </c>
      <c r="I8532">
        <v>88.02</v>
      </c>
      <c r="J8532">
        <v>3</v>
      </c>
      <c r="K8532">
        <v>27.29</v>
      </c>
    </row>
    <row r="8533" spans="1:11" x14ac:dyDescent="0.25">
      <c r="A8533" s="1">
        <v>42965</v>
      </c>
      <c r="B8533">
        <v>2017</v>
      </c>
      <c r="C8533">
        <v>8</v>
      </c>
      <c r="D8533" t="s">
        <v>102</v>
      </c>
      <c r="E8533" t="s">
        <v>32</v>
      </c>
      <c r="F8533" t="s">
        <v>28</v>
      </c>
      <c r="G8533" t="s">
        <v>38</v>
      </c>
      <c r="H8533" t="s">
        <v>56</v>
      </c>
      <c r="I8533">
        <v>200.06</v>
      </c>
      <c r="J8533">
        <v>3</v>
      </c>
      <c r="K8533">
        <v>12.5</v>
      </c>
    </row>
    <row r="8534" spans="1:11" x14ac:dyDescent="0.25">
      <c r="A8534" s="1">
        <v>42965</v>
      </c>
      <c r="B8534">
        <v>2017</v>
      </c>
      <c r="C8534">
        <v>8</v>
      </c>
      <c r="D8534" t="s">
        <v>102</v>
      </c>
      <c r="E8534" t="s">
        <v>32</v>
      </c>
      <c r="F8534" t="s">
        <v>28</v>
      </c>
      <c r="G8534" t="s">
        <v>48</v>
      </c>
      <c r="H8534" t="s">
        <v>303</v>
      </c>
      <c r="I8534">
        <v>21.38</v>
      </c>
      <c r="J8534">
        <v>5</v>
      </c>
      <c r="K8534">
        <v>-33.14</v>
      </c>
    </row>
    <row r="8535" spans="1:11" x14ac:dyDescent="0.25">
      <c r="A8535" s="1">
        <v>42965</v>
      </c>
      <c r="B8535">
        <v>2017</v>
      </c>
      <c r="C8535">
        <v>8</v>
      </c>
      <c r="D8535" t="s">
        <v>102</v>
      </c>
      <c r="E8535" t="s">
        <v>32</v>
      </c>
      <c r="F8535" t="s">
        <v>28</v>
      </c>
      <c r="G8535" t="s">
        <v>48</v>
      </c>
      <c r="H8535" t="s">
        <v>572</v>
      </c>
      <c r="I8535">
        <v>6.74</v>
      </c>
      <c r="J8535">
        <v>4</v>
      </c>
      <c r="K8535">
        <v>-11.46</v>
      </c>
    </row>
    <row r="8536" spans="1:11" x14ac:dyDescent="0.25">
      <c r="A8536" s="1">
        <v>42965</v>
      </c>
      <c r="B8536">
        <v>2017</v>
      </c>
      <c r="C8536">
        <v>8</v>
      </c>
      <c r="D8536" t="s">
        <v>655</v>
      </c>
      <c r="E8536" t="s">
        <v>17</v>
      </c>
      <c r="F8536" t="s">
        <v>28</v>
      </c>
      <c r="G8536" t="s">
        <v>38</v>
      </c>
      <c r="H8536" t="s">
        <v>1456</v>
      </c>
      <c r="I8536">
        <v>323.10000000000002</v>
      </c>
      <c r="J8536">
        <v>2</v>
      </c>
      <c r="K8536">
        <v>61.39</v>
      </c>
    </row>
    <row r="8537" spans="1:11" x14ac:dyDescent="0.25">
      <c r="A8537" s="1">
        <v>42965</v>
      </c>
      <c r="B8537">
        <v>2017</v>
      </c>
      <c r="C8537">
        <v>8</v>
      </c>
      <c r="D8537" t="s">
        <v>2294</v>
      </c>
      <c r="E8537" t="s">
        <v>17</v>
      </c>
      <c r="F8537" t="s">
        <v>13</v>
      </c>
      <c r="G8537" t="s">
        <v>14</v>
      </c>
      <c r="H8537" t="s">
        <v>1877</v>
      </c>
      <c r="I8537">
        <v>843.9</v>
      </c>
      <c r="J8537">
        <v>2</v>
      </c>
      <c r="K8537">
        <v>371.32</v>
      </c>
    </row>
    <row r="8538" spans="1:11" x14ac:dyDescent="0.25">
      <c r="A8538" s="1">
        <v>42965</v>
      </c>
      <c r="B8538">
        <v>2017</v>
      </c>
      <c r="C8538">
        <v>8</v>
      </c>
      <c r="D8538" t="s">
        <v>2294</v>
      </c>
      <c r="E8538" t="s">
        <v>17</v>
      </c>
      <c r="F8538" t="s">
        <v>13</v>
      </c>
      <c r="G8538" t="s">
        <v>14</v>
      </c>
      <c r="H8538" t="s">
        <v>2021</v>
      </c>
      <c r="I8538">
        <v>1496.16</v>
      </c>
      <c r="J8538">
        <v>9</v>
      </c>
      <c r="K8538">
        <v>224.42</v>
      </c>
    </row>
    <row r="8539" spans="1:11" x14ac:dyDescent="0.25">
      <c r="A8539" s="1">
        <v>42965</v>
      </c>
      <c r="B8539">
        <v>2017</v>
      </c>
      <c r="C8539">
        <v>8</v>
      </c>
      <c r="D8539" t="s">
        <v>2204</v>
      </c>
      <c r="E8539" t="s">
        <v>17</v>
      </c>
      <c r="F8539" t="s">
        <v>28</v>
      </c>
      <c r="G8539" t="s">
        <v>48</v>
      </c>
      <c r="H8539" t="s">
        <v>821</v>
      </c>
      <c r="I8539">
        <v>2793.53</v>
      </c>
      <c r="J8539">
        <v>9</v>
      </c>
      <c r="K8539">
        <v>942.82</v>
      </c>
    </row>
    <row r="8540" spans="1:11" x14ac:dyDescent="0.25">
      <c r="A8540" s="1">
        <v>42965</v>
      </c>
      <c r="B8540">
        <v>2017</v>
      </c>
      <c r="C8540">
        <v>8</v>
      </c>
      <c r="D8540" t="s">
        <v>2204</v>
      </c>
      <c r="E8540" t="s">
        <v>17</v>
      </c>
      <c r="F8540" t="s">
        <v>28</v>
      </c>
      <c r="G8540" t="s">
        <v>38</v>
      </c>
      <c r="H8540" t="s">
        <v>1094</v>
      </c>
      <c r="I8540">
        <v>1000.02</v>
      </c>
      <c r="J8540">
        <v>7</v>
      </c>
      <c r="K8540">
        <v>290.01</v>
      </c>
    </row>
    <row r="8541" spans="1:11" x14ac:dyDescent="0.25">
      <c r="A8541" s="1">
        <v>42965</v>
      </c>
      <c r="B8541">
        <v>2017</v>
      </c>
      <c r="C8541">
        <v>8</v>
      </c>
      <c r="D8541" t="s">
        <v>2204</v>
      </c>
      <c r="E8541" t="s">
        <v>17</v>
      </c>
      <c r="F8541" t="s">
        <v>18</v>
      </c>
      <c r="G8541" t="s">
        <v>36</v>
      </c>
      <c r="H8541" t="s">
        <v>387</v>
      </c>
      <c r="I8541">
        <v>65.94</v>
      </c>
      <c r="J8541">
        <v>3</v>
      </c>
      <c r="K8541">
        <v>22.42</v>
      </c>
    </row>
    <row r="8542" spans="1:11" x14ac:dyDescent="0.25">
      <c r="A8542" s="1">
        <v>42965</v>
      </c>
      <c r="B8542">
        <v>2017</v>
      </c>
      <c r="C8542">
        <v>8</v>
      </c>
      <c r="D8542" t="s">
        <v>1025</v>
      </c>
      <c r="E8542" t="s">
        <v>131</v>
      </c>
      <c r="F8542" t="s">
        <v>28</v>
      </c>
      <c r="G8542" t="s">
        <v>64</v>
      </c>
      <c r="H8542" t="s">
        <v>1571</v>
      </c>
      <c r="I8542">
        <v>9.91</v>
      </c>
      <c r="J8542">
        <v>3</v>
      </c>
      <c r="K8542">
        <v>1.24</v>
      </c>
    </row>
    <row r="8543" spans="1:11" x14ac:dyDescent="0.25">
      <c r="A8543" s="1">
        <v>42965</v>
      </c>
      <c r="B8543">
        <v>2017</v>
      </c>
      <c r="C8543">
        <v>8</v>
      </c>
      <c r="D8543" t="s">
        <v>944</v>
      </c>
      <c r="E8543" t="s">
        <v>131</v>
      </c>
      <c r="F8543" t="s">
        <v>28</v>
      </c>
      <c r="G8543" t="s">
        <v>48</v>
      </c>
      <c r="H8543" t="s">
        <v>1481</v>
      </c>
      <c r="I8543">
        <v>10.78</v>
      </c>
      <c r="J8543">
        <v>3</v>
      </c>
      <c r="K8543">
        <v>-7.91</v>
      </c>
    </row>
    <row r="8544" spans="1:11" x14ac:dyDescent="0.25">
      <c r="A8544" s="1">
        <v>42965</v>
      </c>
      <c r="B8544">
        <v>2017</v>
      </c>
      <c r="C8544">
        <v>8</v>
      </c>
      <c r="D8544" t="s">
        <v>2623</v>
      </c>
      <c r="E8544" t="s">
        <v>51</v>
      </c>
      <c r="F8544" t="s">
        <v>13</v>
      </c>
      <c r="G8544" t="s">
        <v>14</v>
      </c>
      <c r="H8544" t="s">
        <v>1881</v>
      </c>
      <c r="I8544">
        <v>23.18</v>
      </c>
      <c r="J8544">
        <v>2</v>
      </c>
      <c r="K8544">
        <v>7.65</v>
      </c>
    </row>
    <row r="8545" spans="1:11" x14ac:dyDescent="0.25">
      <c r="A8545" s="1">
        <v>42966</v>
      </c>
      <c r="B8545">
        <v>2017</v>
      </c>
      <c r="C8545">
        <v>8</v>
      </c>
      <c r="D8545" t="s">
        <v>1349</v>
      </c>
      <c r="E8545" t="s">
        <v>51</v>
      </c>
      <c r="F8545" t="s">
        <v>28</v>
      </c>
      <c r="G8545" t="s">
        <v>48</v>
      </c>
      <c r="H8545" t="s">
        <v>821</v>
      </c>
      <c r="I8545">
        <v>387.99</v>
      </c>
      <c r="J8545">
        <v>1</v>
      </c>
      <c r="K8545">
        <v>182.36</v>
      </c>
    </row>
    <row r="8546" spans="1:11" x14ac:dyDescent="0.25">
      <c r="A8546" s="1">
        <v>42966</v>
      </c>
      <c r="B8546">
        <v>2017</v>
      </c>
      <c r="C8546">
        <v>8</v>
      </c>
      <c r="D8546" t="s">
        <v>942</v>
      </c>
      <c r="E8546" t="s">
        <v>26</v>
      </c>
      <c r="F8546" t="s">
        <v>28</v>
      </c>
      <c r="G8546" t="s">
        <v>48</v>
      </c>
      <c r="H8546" t="s">
        <v>2262</v>
      </c>
      <c r="I8546">
        <v>2.2999999999999998</v>
      </c>
      <c r="J8546">
        <v>2</v>
      </c>
      <c r="K8546">
        <v>-3.9</v>
      </c>
    </row>
    <row r="8547" spans="1:11" x14ac:dyDescent="0.25">
      <c r="A8547" s="1">
        <v>42966</v>
      </c>
      <c r="B8547">
        <v>2017</v>
      </c>
      <c r="C8547">
        <v>8</v>
      </c>
      <c r="D8547" t="s">
        <v>2186</v>
      </c>
      <c r="E8547" t="s">
        <v>51</v>
      </c>
      <c r="F8547" t="s">
        <v>28</v>
      </c>
      <c r="G8547" t="s">
        <v>29</v>
      </c>
      <c r="H8547" t="s">
        <v>1602</v>
      </c>
      <c r="I8547">
        <v>19.440000000000001</v>
      </c>
      <c r="J8547">
        <v>3</v>
      </c>
      <c r="K8547">
        <v>9.33</v>
      </c>
    </row>
    <row r="8548" spans="1:11" x14ac:dyDescent="0.25">
      <c r="A8548" s="1">
        <v>42966</v>
      </c>
      <c r="B8548">
        <v>2017</v>
      </c>
      <c r="C8548">
        <v>8</v>
      </c>
      <c r="D8548" t="s">
        <v>409</v>
      </c>
      <c r="E8548" t="s">
        <v>260</v>
      </c>
      <c r="F8548" t="s">
        <v>28</v>
      </c>
      <c r="G8548" t="s">
        <v>48</v>
      </c>
      <c r="H8548" t="s">
        <v>1264</v>
      </c>
      <c r="I8548">
        <v>102.72</v>
      </c>
      <c r="J8548">
        <v>3</v>
      </c>
      <c r="K8548">
        <v>37.24</v>
      </c>
    </row>
    <row r="8549" spans="1:11" x14ac:dyDescent="0.25">
      <c r="A8549" s="1">
        <v>42967</v>
      </c>
      <c r="B8549">
        <v>2017</v>
      </c>
      <c r="C8549">
        <v>8</v>
      </c>
      <c r="D8549" t="s">
        <v>1318</v>
      </c>
      <c r="E8549" t="s">
        <v>45</v>
      </c>
      <c r="F8549" t="s">
        <v>28</v>
      </c>
      <c r="G8549" t="s">
        <v>48</v>
      </c>
      <c r="H8549" t="s">
        <v>617</v>
      </c>
      <c r="I8549">
        <v>239.12</v>
      </c>
      <c r="J8549">
        <v>5</v>
      </c>
      <c r="K8549">
        <v>77.709999999999994</v>
      </c>
    </row>
    <row r="8550" spans="1:11" x14ac:dyDescent="0.25">
      <c r="A8550" s="1">
        <v>42967</v>
      </c>
      <c r="B8550">
        <v>2017</v>
      </c>
      <c r="C8550">
        <v>8</v>
      </c>
      <c r="D8550" t="s">
        <v>2171</v>
      </c>
      <c r="E8550" t="s">
        <v>51</v>
      </c>
      <c r="F8550" t="s">
        <v>28</v>
      </c>
      <c r="G8550" t="s">
        <v>38</v>
      </c>
      <c r="H8550" t="s">
        <v>2060</v>
      </c>
      <c r="I8550">
        <v>40.29</v>
      </c>
      <c r="J8550">
        <v>3</v>
      </c>
      <c r="K8550">
        <v>10.48</v>
      </c>
    </row>
    <row r="8551" spans="1:11" x14ac:dyDescent="0.25">
      <c r="A8551" s="1">
        <v>42967</v>
      </c>
      <c r="B8551">
        <v>2017</v>
      </c>
      <c r="C8551">
        <v>8</v>
      </c>
      <c r="D8551" t="s">
        <v>1050</v>
      </c>
      <c r="E8551" t="s">
        <v>45</v>
      </c>
      <c r="F8551" t="s">
        <v>28</v>
      </c>
      <c r="G8551" t="s">
        <v>293</v>
      </c>
      <c r="H8551" t="s">
        <v>1232</v>
      </c>
      <c r="I8551">
        <v>17.22</v>
      </c>
      <c r="J8551">
        <v>3</v>
      </c>
      <c r="K8551">
        <v>5.17</v>
      </c>
    </row>
    <row r="8552" spans="1:11" x14ac:dyDescent="0.25">
      <c r="A8552" s="1">
        <v>42967</v>
      </c>
      <c r="B8552">
        <v>2017</v>
      </c>
      <c r="C8552">
        <v>8</v>
      </c>
      <c r="D8552" t="s">
        <v>1050</v>
      </c>
      <c r="E8552" t="s">
        <v>45</v>
      </c>
      <c r="F8552" t="s">
        <v>28</v>
      </c>
      <c r="G8552" t="s">
        <v>38</v>
      </c>
      <c r="H8552" t="s">
        <v>1211</v>
      </c>
      <c r="I8552">
        <v>226.56</v>
      </c>
      <c r="J8552">
        <v>6</v>
      </c>
      <c r="K8552">
        <v>63.44</v>
      </c>
    </row>
    <row r="8553" spans="1:11" x14ac:dyDescent="0.25">
      <c r="A8553" s="1">
        <v>42967</v>
      </c>
      <c r="B8553">
        <v>2017</v>
      </c>
      <c r="C8553">
        <v>8</v>
      </c>
      <c r="D8553" t="s">
        <v>1050</v>
      </c>
      <c r="E8553" t="s">
        <v>45</v>
      </c>
      <c r="F8553" t="s">
        <v>13</v>
      </c>
      <c r="G8553" t="s">
        <v>23</v>
      </c>
      <c r="H8553" t="s">
        <v>833</v>
      </c>
      <c r="I8553">
        <v>107.88</v>
      </c>
      <c r="J8553">
        <v>3</v>
      </c>
      <c r="K8553">
        <v>10.79</v>
      </c>
    </row>
    <row r="8554" spans="1:11" x14ac:dyDescent="0.25">
      <c r="A8554" s="1">
        <v>42967</v>
      </c>
      <c r="B8554">
        <v>2017</v>
      </c>
      <c r="C8554">
        <v>8</v>
      </c>
      <c r="D8554" t="s">
        <v>1161</v>
      </c>
      <c r="E8554" t="s">
        <v>45</v>
      </c>
      <c r="F8554" t="s">
        <v>28</v>
      </c>
      <c r="G8554" t="s">
        <v>29</v>
      </c>
      <c r="H8554" t="s">
        <v>1227</v>
      </c>
      <c r="I8554">
        <v>25.92</v>
      </c>
      <c r="J8554">
        <v>4</v>
      </c>
      <c r="K8554">
        <v>12.44</v>
      </c>
    </row>
    <row r="8555" spans="1:11" x14ac:dyDescent="0.25">
      <c r="A8555" s="1">
        <v>42967</v>
      </c>
      <c r="B8555">
        <v>2017</v>
      </c>
      <c r="C8555">
        <v>8</v>
      </c>
      <c r="D8555" t="s">
        <v>2224</v>
      </c>
      <c r="E8555" t="s">
        <v>81</v>
      </c>
      <c r="F8555" t="s">
        <v>13</v>
      </c>
      <c r="G8555" t="s">
        <v>23</v>
      </c>
      <c r="H8555" t="s">
        <v>833</v>
      </c>
      <c r="I8555">
        <v>35.96</v>
      </c>
      <c r="J8555">
        <v>1</v>
      </c>
      <c r="K8555">
        <v>3.6</v>
      </c>
    </row>
    <row r="8556" spans="1:11" x14ac:dyDescent="0.25">
      <c r="A8556" s="1">
        <v>42968</v>
      </c>
      <c r="B8556">
        <v>2017</v>
      </c>
      <c r="C8556">
        <v>8</v>
      </c>
      <c r="D8556" t="s">
        <v>1580</v>
      </c>
      <c r="E8556" t="s">
        <v>472</v>
      </c>
      <c r="F8556" t="s">
        <v>18</v>
      </c>
      <c r="G8556" t="s">
        <v>19</v>
      </c>
      <c r="H8556" t="s">
        <v>147</v>
      </c>
      <c r="I8556">
        <v>866.4</v>
      </c>
      <c r="J8556">
        <v>4</v>
      </c>
      <c r="K8556">
        <v>225.26</v>
      </c>
    </row>
    <row r="8557" spans="1:11" x14ac:dyDescent="0.25">
      <c r="A8557" s="1">
        <v>42968</v>
      </c>
      <c r="B8557">
        <v>2017</v>
      </c>
      <c r="C8557">
        <v>8</v>
      </c>
      <c r="D8557" t="s">
        <v>838</v>
      </c>
      <c r="E8557" t="s">
        <v>55</v>
      </c>
      <c r="F8557" t="s">
        <v>28</v>
      </c>
      <c r="G8557" t="s">
        <v>33</v>
      </c>
      <c r="H8557" t="s">
        <v>789</v>
      </c>
      <c r="I8557">
        <v>35</v>
      </c>
      <c r="J8557">
        <v>7</v>
      </c>
      <c r="K8557">
        <v>16.8</v>
      </c>
    </row>
    <row r="8558" spans="1:11" x14ac:dyDescent="0.25">
      <c r="A8558" s="1">
        <v>42968</v>
      </c>
      <c r="B8558">
        <v>2017</v>
      </c>
      <c r="C8558">
        <v>8</v>
      </c>
      <c r="D8558" t="s">
        <v>838</v>
      </c>
      <c r="E8558" t="s">
        <v>55</v>
      </c>
      <c r="F8558" t="s">
        <v>28</v>
      </c>
      <c r="G8558" t="s">
        <v>293</v>
      </c>
      <c r="H8558" t="s">
        <v>713</v>
      </c>
      <c r="I8558">
        <v>37.24</v>
      </c>
      <c r="J8558">
        <v>4</v>
      </c>
      <c r="K8558">
        <v>10.8</v>
      </c>
    </row>
    <row r="8559" spans="1:11" x14ac:dyDescent="0.25">
      <c r="A8559" s="1">
        <v>42968</v>
      </c>
      <c r="B8559">
        <v>2017</v>
      </c>
      <c r="C8559">
        <v>8</v>
      </c>
      <c r="D8559" t="s">
        <v>838</v>
      </c>
      <c r="E8559" t="s">
        <v>55</v>
      </c>
      <c r="F8559" t="s">
        <v>28</v>
      </c>
      <c r="G8559" t="s">
        <v>155</v>
      </c>
      <c r="H8559" t="s">
        <v>385</v>
      </c>
      <c r="I8559">
        <v>15.28</v>
      </c>
      <c r="J8559">
        <v>2</v>
      </c>
      <c r="K8559">
        <v>7.49</v>
      </c>
    </row>
    <row r="8560" spans="1:11" x14ac:dyDescent="0.25">
      <c r="A8560" s="1">
        <v>42968</v>
      </c>
      <c r="B8560">
        <v>2017</v>
      </c>
      <c r="C8560">
        <v>8</v>
      </c>
      <c r="D8560" t="s">
        <v>762</v>
      </c>
      <c r="E8560" t="s">
        <v>45</v>
      </c>
      <c r="F8560" t="s">
        <v>28</v>
      </c>
      <c r="G8560" t="s">
        <v>64</v>
      </c>
      <c r="H8560" t="s">
        <v>2234</v>
      </c>
      <c r="I8560">
        <v>17.12</v>
      </c>
      <c r="J8560">
        <v>4</v>
      </c>
      <c r="K8560">
        <v>4.96</v>
      </c>
    </row>
    <row r="8561" spans="1:11" x14ac:dyDescent="0.25">
      <c r="A8561" s="1">
        <v>42968</v>
      </c>
      <c r="B8561">
        <v>2017</v>
      </c>
      <c r="C8561">
        <v>8</v>
      </c>
      <c r="D8561" t="s">
        <v>762</v>
      </c>
      <c r="E8561" t="s">
        <v>45</v>
      </c>
      <c r="F8561" t="s">
        <v>13</v>
      </c>
      <c r="G8561" t="s">
        <v>23</v>
      </c>
      <c r="H8561" t="s">
        <v>487</v>
      </c>
      <c r="I8561">
        <v>431.97</v>
      </c>
      <c r="J8561">
        <v>4</v>
      </c>
      <c r="K8561">
        <v>37.799999999999997</v>
      </c>
    </row>
    <row r="8562" spans="1:11" x14ac:dyDescent="0.25">
      <c r="A8562" s="1">
        <v>42968</v>
      </c>
      <c r="B8562">
        <v>2017</v>
      </c>
      <c r="C8562">
        <v>8</v>
      </c>
      <c r="D8562" t="s">
        <v>762</v>
      </c>
      <c r="E8562" t="s">
        <v>45</v>
      </c>
      <c r="F8562" t="s">
        <v>18</v>
      </c>
      <c r="G8562" t="s">
        <v>36</v>
      </c>
      <c r="H8562" t="s">
        <v>1549</v>
      </c>
      <c r="I8562">
        <v>129.91999999999999</v>
      </c>
      <c r="J8562">
        <v>4</v>
      </c>
      <c r="K8562">
        <v>10.39</v>
      </c>
    </row>
    <row r="8563" spans="1:11" x14ac:dyDescent="0.25">
      <c r="A8563" s="1">
        <v>42968</v>
      </c>
      <c r="B8563">
        <v>2017</v>
      </c>
      <c r="C8563">
        <v>8</v>
      </c>
      <c r="D8563" t="s">
        <v>762</v>
      </c>
      <c r="E8563" t="s">
        <v>45</v>
      </c>
      <c r="F8563" t="s">
        <v>18</v>
      </c>
      <c r="G8563" t="s">
        <v>42</v>
      </c>
      <c r="H8563" t="s">
        <v>867</v>
      </c>
      <c r="I8563">
        <v>568.73</v>
      </c>
      <c r="J8563">
        <v>3</v>
      </c>
      <c r="K8563">
        <v>28.44</v>
      </c>
    </row>
    <row r="8564" spans="1:11" x14ac:dyDescent="0.25">
      <c r="A8564" s="1">
        <v>42968</v>
      </c>
      <c r="B8564">
        <v>2017</v>
      </c>
      <c r="C8564">
        <v>8</v>
      </c>
      <c r="D8564" t="s">
        <v>762</v>
      </c>
      <c r="E8564" t="s">
        <v>45</v>
      </c>
      <c r="F8564" t="s">
        <v>28</v>
      </c>
      <c r="G8564" t="s">
        <v>48</v>
      </c>
      <c r="H8564" t="s">
        <v>638</v>
      </c>
      <c r="I8564">
        <v>117.14</v>
      </c>
      <c r="J8564">
        <v>9</v>
      </c>
      <c r="K8564">
        <v>42.46</v>
      </c>
    </row>
    <row r="8565" spans="1:11" x14ac:dyDescent="0.25">
      <c r="A8565" s="1">
        <v>42968</v>
      </c>
      <c r="B8565">
        <v>2017</v>
      </c>
      <c r="C8565">
        <v>8</v>
      </c>
      <c r="D8565" t="s">
        <v>762</v>
      </c>
      <c r="E8565" t="s">
        <v>45</v>
      </c>
      <c r="F8565" t="s">
        <v>28</v>
      </c>
      <c r="G8565" t="s">
        <v>58</v>
      </c>
      <c r="H8565" t="s">
        <v>2370</v>
      </c>
      <c r="I8565">
        <v>203.52</v>
      </c>
      <c r="J8565">
        <v>3</v>
      </c>
      <c r="K8565">
        <v>54.95</v>
      </c>
    </row>
    <row r="8566" spans="1:11" x14ac:dyDescent="0.25">
      <c r="A8566" s="1">
        <v>42968</v>
      </c>
      <c r="B8566">
        <v>2017</v>
      </c>
      <c r="C8566">
        <v>8</v>
      </c>
      <c r="D8566" t="s">
        <v>762</v>
      </c>
      <c r="E8566" t="s">
        <v>45</v>
      </c>
      <c r="F8566" t="s">
        <v>28</v>
      </c>
      <c r="G8566" t="s">
        <v>46</v>
      </c>
      <c r="H8566" t="s">
        <v>1725</v>
      </c>
      <c r="I8566">
        <v>51.75</v>
      </c>
      <c r="J8566">
        <v>5</v>
      </c>
      <c r="K8566">
        <v>24.84</v>
      </c>
    </row>
    <row r="8567" spans="1:11" x14ac:dyDescent="0.25">
      <c r="A8567" s="1">
        <v>42968</v>
      </c>
      <c r="B8567">
        <v>2017</v>
      </c>
      <c r="C8567">
        <v>8</v>
      </c>
      <c r="D8567" t="s">
        <v>714</v>
      </c>
      <c r="E8567" t="s">
        <v>324</v>
      </c>
      <c r="F8567" t="s">
        <v>28</v>
      </c>
      <c r="G8567" t="s">
        <v>29</v>
      </c>
      <c r="H8567" t="s">
        <v>1683</v>
      </c>
      <c r="I8567">
        <v>277.39999999999998</v>
      </c>
      <c r="J8567">
        <v>5</v>
      </c>
      <c r="K8567">
        <v>133.15</v>
      </c>
    </row>
    <row r="8568" spans="1:11" x14ac:dyDescent="0.25">
      <c r="A8568" s="1">
        <v>42968</v>
      </c>
      <c r="B8568">
        <v>2017</v>
      </c>
      <c r="C8568">
        <v>8</v>
      </c>
      <c r="D8568" t="s">
        <v>714</v>
      </c>
      <c r="E8568" t="s">
        <v>324</v>
      </c>
      <c r="F8568" t="s">
        <v>18</v>
      </c>
      <c r="G8568" t="s">
        <v>36</v>
      </c>
      <c r="H8568" t="s">
        <v>2564</v>
      </c>
      <c r="I8568">
        <v>25.16</v>
      </c>
      <c r="J8568">
        <v>2</v>
      </c>
      <c r="K8568">
        <v>8.5500000000000007</v>
      </c>
    </row>
    <row r="8569" spans="1:11" x14ac:dyDescent="0.25">
      <c r="A8569" s="1">
        <v>42968</v>
      </c>
      <c r="B8569">
        <v>2017</v>
      </c>
      <c r="C8569">
        <v>8</v>
      </c>
      <c r="D8569" t="s">
        <v>714</v>
      </c>
      <c r="E8569" t="s">
        <v>324</v>
      </c>
      <c r="F8569" t="s">
        <v>18</v>
      </c>
      <c r="G8569" t="s">
        <v>36</v>
      </c>
      <c r="H8569" t="s">
        <v>2649</v>
      </c>
      <c r="I8569">
        <v>91.92</v>
      </c>
      <c r="J8569">
        <v>4</v>
      </c>
      <c r="K8569">
        <v>31.25</v>
      </c>
    </row>
    <row r="8570" spans="1:11" x14ac:dyDescent="0.25">
      <c r="A8570" s="1">
        <v>42968</v>
      </c>
      <c r="B8570">
        <v>2017</v>
      </c>
      <c r="C8570">
        <v>8</v>
      </c>
      <c r="D8570" t="s">
        <v>2414</v>
      </c>
      <c r="E8570" t="s">
        <v>183</v>
      </c>
      <c r="F8570" t="s">
        <v>28</v>
      </c>
      <c r="G8570" t="s">
        <v>29</v>
      </c>
      <c r="H8570" t="s">
        <v>998</v>
      </c>
      <c r="I8570">
        <v>83.88</v>
      </c>
      <c r="J8570">
        <v>1</v>
      </c>
      <c r="K8570">
        <v>29.36</v>
      </c>
    </row>
    <row r="8571" spans="1:11" x14ac:dyDescent="0.25">
      <c r="A8571" s="1">
        <v>42968</v>
      </c>
      <c r="B8571">
        <v>2017</v>
      </c>
      <c r="C8571">
        <v>8</v>
      </c>
      <c r="D8571" t="s">
        <v>1639</v>
      </c>
      <c r="E8571" t="s">
        <v>17</v>
      </c>
      <c r="F8571" t="s">
        <v>18</v>
      </c>
      <c r="G8571" t="s">
        <v>19</v>
      </c>
      <c r="H8571" t="s">
        <v>981</v>
      </c>
      <c r="I8571">
        <v>388.7</v>
      </c>
      <c r="J8571">
        <v>6</v>
      </c>
      <c r="K8571">
        <v>38.869999999999997</v>
      </c>
    </row>
    <row r="8572" spans="1:11" x14ac:dyDescent="0.25">
      <c r="A8572" s="1">
        <v>42968</v>
      </c>
      <c r="B8572">
        <v>2017</v>
      </c>
      <c r="C8572">
        <v>8</v>
      </c>
      <c r="D8572" t="s">
        <v>1639</v>
      </c>
      <c r="E8572" t="s">
        <v>17</v>
      </c>
      <c r="F8572" t="s">
        <v>28</v>
      </c>
      <c r="G8572" t="s">
        <v>38</v>
      </c>
      <c r="H8572" t="s">
        <v>160</v>
      </c>
      <c r="I8572">
        <v>572.58000000000004</v>
      </c>
      <c r="J8572">
        <v>6</v>
      </c>
      <c r="K8572">
        <v>34.35</v>
      </c>
    </row>
    <row r="8573" spans="1:11" x14ac:dyDescent="0.25">
      <c r="A8573" s="1">
        <v>42968</v>
      </c>
      <c r="B8573">
        <v>2017</v>
      </c>
      <c r="C8573">
        <v>8</v>
      </c>
      <c r="D8573" t="s">
        <v>1639</v>
      </c>
      <c r="E8573" t="s">
        <v>17</v>
      </c>
      <c r="F8573" t="s">
        <v>13</v>
      </c>
      <c r="G8573" t="s">
        <v>14</v>
      </c>
      <c r="H8573" t="s">
        <v>2279</v>
      </c>
      <c r="I8573">
        <v>33.18</v>
      </c>
      <c r="J8573">
        <v>2</v>
      </c>
      <c r="K8573">
        <v>11.61</v>
      </c>
    </row>
    <row r="8574" spans="1:11" x14ac:dyDescent="0.25">
      <c r="A8574" s="1">
        <v>42968</v>
      </c>
      <c r="B8574">
        <v>2017</v>
      </c>
      <c r="C8574">
        <v>8</v>
      </c>
      <c r="D8574" t="s">
        <v>1621</v>
      </c>
      <c r="E8574" t="s">
        <v>22</v>
      </c>
      <c r="F8574" t="s">
        <v>28</v>
      </c>
      <c r="G8574" t="s">
        <v>48</v>
      </c>
      <c r="H8574" t="s">
        <v>170</v>
      </c>
      <c r="I8574">
        <v>32.090000000000003</v>
      </c>
      <c r="J8574">
        <v>7</v>
      </c>
      <c r="K8574">
        <v>11.23</v>
      </c>
    </row>
    <row r="8575" spans="1:11" x14ac:dyDescent="0.25">
      <c r="A8575" s="1">
        <v>42968</v>
      </c>
      <c r="B8575">
        <v>2017</v>
      </c>
      <c r="C8575">
        <v>8</v>
      </c>
      <c r="D8575" t="s">
        <v>1621</v>
      </c>
      <c r="E8575" t="s">
        <v>22</v>
      </c>
      <c r="F8575" t="s">
        <v>28</v>
      </c>
      <c r="G8575" t="s">
        <v>48</v>
      </c>
      <c r="H8575" t="s">
        <v>286</v>
      </c>
      <c r="I8575">
        <v>4305.55</v>
      </c>
      <c r="J8575">
        <v>6</v>
      </c>
      <c r="K8575">
        <v>1453.12</v>
      </c>
    </row>
    <row r="8576" spans="1:11" x14ac:dyDescent="0.25">
      <c r="A8576" s="1">
        <v>42968</v>
      </c>
      <c r="B8576">
        <v>2017</v>
      </c>
      <c r="C8576">
        <v>8</v>
      </c>
      <c r="D8576" t="s">
        <v>2626</v>
      </c>
      <c r="E8576" t="s">
        <v>103</v>
      </c>
      <c r="F8576" t="s">
        <v>28</v>
      </c>
      <c r="G8576" t="s">
        <v>38</v>
      </c>
      <c r="H8576" t="s">
        <v>1340</v>
      </c>
      <c r="I8576">
        <v>237.1</v>
      </c>
      <c r="J8576">
        <v>3</v>
      </c>
      <c r="K8576">
        <v>20.75</v>
      </c>
    </row>
    <row r="8577" spans="1:11" x14ac:dyDescent="0.25">
      <c r="A8577" s="1">
        <v>42968</v>
      </c>
      <c r="B8577">
        <v>2017</v>
      </c>
      <c r="C8577">
        <v>8</v>
      </c>
      <c r="D8577" t="s">
        <v>2626</v>
      </c>
      <c r="E8577" t="s">
        <v>103</v>
      </c>
      <c r="F8577" t="s">
        <v>18</v>
      </c>
      <c r="G8577" t="s">
        <v>36</v>
      </c>
      <c r="H8577" t="s">
        <v>2093</v>
      </c>
      <c r="I8577">
        <v>22.75</v>
      </c>
      <c r="J8577">
        <v>3</v>
      </c>
      <c r="K8577">
        <v>7.11</v>
      </c>
    </row>
    <row r="8578" spans="1:11" x14ac:dyDescent="0.25">
      <c r="A8578" s="1">
        <v>42968</v>
      </c>
      <c r="B8578">
        <v>2017</v>
      </c>
      <c r="C8578">
        <v>8</v>
      </c>
      <c r="D8578" t="s">
        <v>2626</v>
      </c>
      <c r="E8578" t="s">
        <v>103</v>
      </c>
      <c r="F8578" t="s">
        <v>28</v>
      </c>
      <c r="G8578" t="s">
        <v>29</v>
      </c>
      <c r="H8578" t="s">
        <v>2019</v>
      </c>
      <c r="I8578">
        <v>6.67</v>
      </c>
      <c r="J8578">
        <v>1</v>
      </c>
      <c r="K8578">
        <v>2.09</v>
      </c>
    </row>
    <row r="8579" spans="1:11" x14ac:dyDescent="0.25">
      <c r="A8579" s="1">
        <v>42969</v>
      </c>
      <c r="B8579">
        <v>2017</v>
      </c>
      <c r="C8579">
        <v>8</v>
      </c>
      <c r="D8579" t="s">
        <v>2675</v>
      </c>
      <c r="E8579" t="s">
        <v>45</v>
      </c>
      <c r="F8579" t="s">
        <v>18</v>
      </c>
      <c r="G8579" t="s">
        <v>42</v>
      </c>
      <c r="H8579" t="s">
        <v>426</v>
      </c>
      <c r="I8579">
        <v>210.01</v>
      </c>
      <c r="J8579">
        <v>1</v>
      </c>
      <c r="K8579">
        <v>2.63</v>
      </c>
    </row>
    <row r="8580" spans="1:11" x14ac:dyDescent="0.25">
      <c r="A8580" s="1">
        <v>42969</v>
      </c>
      <c r="B8580">
        <v>2017</v>
      </c>
      <c r="C8580">
        <v>8</v>
      </c>
      <c r="D8580" t="s">
        <v>851</v>
      </c>
      <c r="E8580" t="s">
        <v>89</v>
      </c>
      <c r="F8580" t="s">
        <v>18</v>
      </c>
      <c r="G8580" t="s">
        <v>42</v>
      </c>
      <c r="H8580" t="s">
        <v>1773</v>
      </c>
      <c r="I8580">
        <v>314.52999999999997</v>
      </c>
      <c r="J8580">
        <v>2</v>
      </c>
      <c r="K8580">
        <v>-83.88</v>
      </c>
    </row>
    <row r="8581" spans="1:11" x14ac:dyDescent="0.25">
      <c r="A8581" s="1">
        <v>42970</v>
      </c>
      <c r="B8581">
        <v>2017</v>
      </c>
      <c r="C8581">
        <v>8</v>
      </c>
      <c r="D8581" t="s">
        <v>300</v>
      </c>
      <c r="E8581" t="s">
        <v>77</v>
      </c>
      <c r="F8581" t="s">
        <v>13</v>
      </c>
      <c r="G8581" t="s">
        <v>23</v>
      </c>
      <c r="H8581" t="s">
        <v>697</v>
      </c>
      <c r="I8581">
        <v>4367.8999999999996</v>
      </c>
      <c r="J8581">
        <v>13</v>
      </c>
      <c r="K8581">
        <v>327.58999999999997</v>
      </c>
    </row>
    <row r="8582" spans="1:11" x14ac:dyDescent="0.25">
      <c r="A8582" s="1">
        <v>42970</v>
      </c>
      <c r="B8582">
        <v>2017</v>
      </c>
      <c r="C8582">
        <v>8</v>
      </c>
      <c r="D8582" t="s">
        <v>300</v>
      </c>
      <c r="E8582" t="s">
        <v>77</v>
      </c>
      <c r="F8582" t="s">
        <v>28</v>
      </c>
      <c r="G8582" t="s">
        <v>29</v>
      </c>
      <c r="H8582" t="s">
        <v>2627</v>
      </c>
      <c r="I8582">
        <v>49.57</v>
      </c>
      <c r="J8582">
        <v>2</v>
      </c>
      <c r="K8582">
        <v>15.49</v>
      </c>
    </row>
    <row r="8583" spans="1:11" x14ac:dyDescent="0.25">
      <c r="A8583" s="1">
        <v>42970</v>
      </c>
      <c r="B8583">
        <v>2017</v>
      </c>
      <c r="C8583">
        <v>8</v>
      </c>
      <c r="D8583" t="s">
        <v>300</v>
      </c>
      <c r="E8583" t="s">
        <v>77</v>
      </c>
      <c r="F8583" t="s">
        <v>28</v>
      </c>
      <c r="G8583" t="s">
        <v>58</v>
      </c>
      <c r="H8583" t="s">
        <v>2397</v>
      </c>
      <c r="I8583">
        <v>161.38</v>
      </c>
      <c r="J8583">
        <v>6</v>
      </c>
      <c r="K8583">
        <v>12.1</v>
      </c>
    </row>
    <row r="8584" spans="1:11" x14ac:dyDescent="0.25">
      <c r="A8584" s="1">
        <v>42970</v>
      </c>
      <c r="B8584">
        <v>2017</v>
      </c>
      <c r="C8584">
        <v>8</v>
      </c>
      <c r="D8584" t="s">
        <v>300</v>
      </c>
      <c r="E8584" t="s">
        <v>77</v>
      </c>
      <c r="F8584" t="s">
        <v>18</v>
      </c>
      <c r="G8584" t="s">
        <v>36</v>
      </c>
      <c r="H8584" t="s">
        <v>597</v>
      </c>
      <c r="I8584">
        <v>2.78</v>
      </c>
      <c r="J8584">
        <v>2</v>
      </c>
      <c r="K8584">
        <v>0.42</v>
      </c>
    </row>
    <row r="8585" spans="1:11" x14ac:dyDescent="0.25">
      <c r="A8585" s="1">
        <v>42970</v>
      </c>
      <c r="B8585">
        <v>2017</v>
      </c>
      <c r="C8585">
        <v>8</v>
      </c>
      <c r="D8585" t="s">
        <v>300</v>
      </c>
      <c r="E8585" t="s">
        <v>77</v>
      </c>
      <c r="F8585" t="s">
        <v>28</v>
      </c>
      <c r="G8585" t="s">
        <v>29</v>
      </c>
      <c r="H8585" t="s">
        <v>424</v>
      </c>
      <c r="I8585">
        <v>8.7200000000000006</v>
      </c>
      <c r="J8585">
        <v>5</v>
      </c>
      <c r="K8585">
        <v>2.94</v>
      </c>
    </row>
    <row r="8586" spans="1:11" x14ac:dyDescent="0.25">
      <c r="A8586" s="1">
        <v>42971</v>
      </c>
      <c r="B8586">
        <v>2017</v>
      </c>
      <c r="C8586">
        <v>8</v>
      </c>
      <c r="D8586" t="s">
        <v>2089</v>
      </c>
      <c r="E8586" t="s">
        <v>22</v>
      </c>
      <c r="F8586" t="s">
        <v>28</v>
      </c>
      <c r="G8586" t="s">
        <v>48</v>
      </c>
      <c r="H8586" t="s">
        <v>1295</v>
      </c>
      <c r="I8586">
        <v>24.67</v>
      </c>
      <c r="J8586">
        <v>4</v>
      </c>
      <c r="K8586">
        <v>7.71</v>
      </c>
    </row>
    <row r="8587" spans="1:11" x14ac:dyDescent="0.25">
      <c r="A8587" s="1">
        <v>42971</v>
      </c>
      <c r="B8587">
        <v>2017</v>
      </c>
      <c r="C8587">
        <v>8</v>
      </c>
      <c r="D8587" t="s">
        <v>2089</v>
      </c>
      <c r="E8587" t="s">
        <v>22</v>
      </c>
      <c r="F8587" t="s">
        <v>28</v>
      </c>
      <c r="G8587" t="s">
        <v>48</v>
      </c>
      <c r="H8587" t="s">
        <v>1760</v>
      </c>
      <c r="I8587">
        <v>3.74</v>
      </c>
      <c r="J8587">
        <v>1</v>
      </c>
      <c r="K8587">
        <v>1.31</v>
      </c>
    </row>
    <row r="8588" spans="1:11" x14ac:dyDescent="0.25">
      <c r="A8588" s="1">
        <v>42971</v>
      </c>
      <c r="B8588">
        <v>2017</v>
      </c>
      <c r="C8588">
        <v>8</v>
      </c>
      <c r="D8588" t="s">
        <v>1357</v>
      </c>
      <c r="E8588" t="s">
        <v>131</v>
      </c>
      <c r="F8588" t="s">
        <v>28</v>
      </c>
      <c r="G8588" t="s">
        <v>58</v>
      </c>
      <c r="H8588" t="s">
        <v>2471</v>
      </c>
      <c r="I8588">
        <v>646.27</v>
      </c>
      <c r="J8588">
        <v>8</v>
      </c>
      <c r="K8588">
        <v>64.63</v>
      </c>
    </row>
    <row r="8589" spans="1:11" x14ac:dyDescent="0.25">
      <c r="A8589" s="1">
        <v>42971</v>
      </c>
      <c r="B8589">
        <v>2017</v>
      </c>
      <c r="C8589">
        <v>8</v>
      </c>
      <c r="D8589" t="s">
        <v>1357</v>
      </c>
      <c r="E8589" t="s">
        <v>131</v>
      </c>
      <c r="F8589" t="s">
        <v>28</v>
      </c>
      <c r="G8589" t="s">
        <v>29</v>
      </c>
      <c r="H8589" t="s">
        <v>469</v>
      </c>
      <c r="I8589">
        <v>10.37</v>
      </c>
      <c r="J8589">
        <v>2</v>
      </c>
      <c r="K8589">
        <v>3.76</v>
      </c>
    </row>
    <row r="8590" spans="1:11" x14ac:dyDescent="0.25">
      <c r="A8590" s="1">
        <v>42972</v>
      </c>
      <c r="B8590">
        <v>2017</v>
      </c>
      <c r="C8590">
        <v>8</v>
      </c>
      <c r="D8590" t="s">
        <v>552</v>
      </c>
      <c r="E8590" t="s">
        <v>81</v>
      </c>
      <c r="F8590" t="s">
        <v>28</v>
      </c>
      <c r="G8590" t="s">
        <v>29</v>
      </c>
      <c r="H8590" t="s">
        <v>2349</v>
      </c>
      <c r="I8590">
        <v>192.16</v>
      </c>
      <c r="J8590">
        <v>5</v>
      </c>
      <c r="K8590">
        <v>67.260000000000005</v>
      </c>
    </row>
    <row r="8591" spans="1:11" x14ac:dyDescent="0.25">
      <c r="A8591" s="1">
        <v>42972</v>
      </c>
      <c r="B8591">
        <v>2017</v>
      </c>
      <c r="C8591">
        <v>8</v>
      </c>
      <c r="D8591" t="s">
        <v>2429</v>
      </c>
      <c r="E8591" t="s">
        <v>205</v>
      </c>
      <c r="F8591" t="s">
        <v>28</v>
      </c>
      <c r="G8591" t="s">
        <v>64</v>
      </c>
      <c r="H8591" t="s">
        <v>362</v>
      </c>
      <c r="I8591">
        <v>9.73</v>
      </c>
      <c r="J8591">
        <v>2</v>
      </c>
      <c r="K8591">
        <v>1.7</v>
      </c>
    </row>
    <row r="8592" spans="1:11" x14ac:dyDescent="0.25">
      <c r="A8592" s="1">
        <v>42972</v>
      </c>
      <c r="B8592">
        <v>2017</v>
      </c>
      <c r="C8592">
        <v>8</v>
      </c>
      <c r="D8592" t="s">
        <v>2429</v>
      </c>
      <c r="E8592" t="s">
        <v>205</v>
      </c>
      <c r="F8592" t="s">
        <v>28</v>
      </c>
      <c r="G8592" t="s">
        <v>29</v>
      </c>
      <c r="H8592" t="s">
        <v>1491</v>
      </c>
      <c r="I8592">
        <v>3.42</v>
      </c>
      <c r="J8592">
        <v>1</v>
      </c>
      <c r="K8592">
        <v>1.07</v>
      </c>
    </row>
    <row r="8593" spans="1:11" x14ac:dyDescent="0.25">
      <c r="A8593" s="1">
        <v>42972</v>
      </c>
      <c r="B8593">
        <v>2017</v>
      </c>
      <c r="C8593">
        <v>8</v>
      </c>
      <c r="D8593" t="s">
        <v>1263</v>
      </c>
      <c r="E8593" t="s">
        <v>131</v>
      </c>
      <c r="F8593" t="s">
        <v>28</v>
      </c>
      <c r="G8593" t="s">
        <v>38</v>
      </c>
      <c r="H8593" t="s">
        <v>1566</v>
      </c>
      <c r="I8593">
        <v>25.7</v>
      </c>
      <c r="J8593">
        <v>2</v>
      </c>
      <c r="K8593">
        <v>1.93</v>
      </c>
    </row>
    <row r="8594" spans="1:11" x14ac:dyDescent="0.25">
      <c r="A8594" s="1">
        <v>42972</v>
      </c>
      <c r="B8594">
        <v>2017</v>
      </c>
      <c r="C8594">
        <v>8</v>
      </c>
      <c r="D8594" t="s">
        <v>659</v>
      </c>
      <c r="E8594" t="s">
        <v>89</v>
      </c>
      <c r="F8594" t="s">
        <v>18</v>
      </c>
      <c r="G8594" t="s">
        <v>165</v>
      </c>
      <c r="H8594" t="s">
        <v>2584</v>
      </c>
      <c r="I8594">
        <v>130.97999999999999</v>
      </c>
      <c r="J8594">
        <v>2</v>
      </c>
      <c r="K8594">
        <v>-89.07</v>
      </c>
    </row>
    <row r="8595" spans="1:11" x14ac:dyDescent="0.25">
      <c r="A8595" s="1">
        <v>42973</v>
      </c>
      <c r="B8595">
        <v>2017</v>
      </c>
      <c r="C8595">
        <v>8</v>
      </c>
      <c r="D8595" t="s">
        <v>1691</v>
      </c>
      <c r="E8595" t="s">
        <v>174</v>
      </c>
      <c r="F8595" t="s">
        <v>13</v>
      </c>
      <c r="G8595" t="s">
        <v>14</v>
      </c>
      <c r="H8595" t="s">
        <v>985</v>
      </c>
      <c r="I8595">
        <v>71.98</v>
      </c>
      <c r="J8595">
        <v>2</v>
      </c>
      <c r="K8595">
        <v>15.12</v>
      </c>
    </row>
    <row r="8596" spans="1:11" x14ac:dyDescent="0.25">
      <c r="A8596" s="1">
        <v>42973</v>
      </c>
      <c r="B8596">
        <v>2017</v>
      </c>
      <c r="C8596">
        <v>8</v>
      </c>
      <c r="D8596" t="s">
        <v>363</v>
      </c>
      <c r="E8596" t="s">
        <v>26</v>
      </c>
      <c r="F8596" t="s">
        <v>18</v>
      </c>
      <c r="G8596" t="s">
        <v>36</v>
      </c>
      <c r="H8596" t="s">
        <v>1054</v>
      </c>
      <c r="I8596">
        <v>64.959999999999994</v>
      </c>
      <c r="J8596">
        <v>5</v>
      </c>
      <c r="K8596">
        <v>-43.85</v>
      </c>
    </row>
    <row r="8597" spans="1:11" x14ac:dyDescent="0.25">
      <c r="A8597" s="1">
        <v>42973</v>
      </c>
      <c r="B8597">
        <v>2017</v>
      </c>
      <c r="C8597">
        <v>8</v>
      </c>
      <c r="D8597" t="s">
        <v>2054</v>
      </c>
      <c r="E8597" t="s">
        <v>71</v>
      </c>
      <c r="F8597" t="s">
        <v>28</v>
      </c>
      <c r="G8597" t="s">
        <v>38</v>
      </c>
      <c r="H8597" t="s">
        <v>2060</v>
      </c>
      <c r="I8597">
        <v>53.72</v>
      </c>
      <c r="J8597">
        <v>4</v>
      </c>
      <c r="K8597">
        <v>13.97</v>
      </c>
    </row>
    <row r="8598" spans="1:11" x14ac:dyDescent="0.25">
      <c r="A8598" s="1">
        <v>42974</v>
      </c>
      <c r="B8598">
        <v>2017</v>
      </c>
      <c r="C8598">
        <v>8</v>
      </c>
      <c r="D8598" t="s">
        <v>404</v>
      </c>
      <c r="E8598" t="s">
        <v>51</v>
      </c>
      <c r="F8598" t="s">
        <v>18</v>
      </c>
      <c r="G8598" t="s">
        <v>42</v>
      </c>
      <c r="H8598" t="s">
        <v>2467</v>
      </c>
      <c r="I8598">
        <v>1488.42</v>
      </c>
      <c r="J8598">
        <v>7</v>
      </c>
      <c r="K8598">
        <v>-297.68</v>
      </c>
    </row>
    <row r="8599" spans="1:11" x14ac:dyDescent="0.25">
      <c r="A8599" s="1">
        <v>42974</v>
      </c>
      <c r="B8599">
        <v>2017</v>
      </c>
      <c r="C8599">
        <v>8</v>
      </c>
      <c r="D8599" t="s">
        <v>400</v>
      </c>
      <c r="E8599" t="s">
        <v>22</v>
      </c>
      <c r="F8599" t="s">
        <v>28</v>
      </c>
      <c r="G8599" t="s">
        <v>38</v>
      </c>
      <c r="H8599" t="s">
        <v>1618</v>
      </c>
      <c r="I8599">
        <v>63.84</v>
      </c>
      <c r="J8599">
        <v>8</v>
      </c>
      <c r="K8599">
        <v>16.600000000000001</v>
      </c>
    </row>
    <row r="8600" spans="1:11" x14ac:dyDescent="0.25">
      <c r="A8600" s="1">
        <v>42974</v>
      </c>
      <c r="B8600">
        <v>2017</v>
      </c>
      <c r="C8600">
        <v>8</v>
      </c>
      <c r="D8600" t="s">
        <v>400</v>
      </c>
      <c r="E8600" t="s">
        <v>22</v>
      </c>
      <c r="F8600" t="s">
        <v>13</v>
      </c>
      <c r="G8600" t="s">
        <v>23</v>
      </c>
      <c r="H8600" t="s">
        <v>1276</v>
      </c>
      <c r="I8600">
        <v>347.97</v>
      </c>
      <c r="J8600">
        <v>3</v>
      </c>
      <c r="K8600">
        <v>100.91</v>
      </c>
    </row>
    <row r="8601" spans="1:11" x14ac:dyDescent="0.25">
      <c r="A8601" s="1">
        <v>42974</v>
      </c>
      <c r="B8601">
        <v>2017</v>
      </c>
      <c r="C8601">
        <v>8</v>
      </c>
      <c r="D8601" t="s">
        <v>400</v>
      </c>
      <c r="E8601" t="s">
        <v>22</v>
      </c>
      <c r="F8601" t="s">
        <v>28</v>
      </c>
      <c r="G8601" t="s">
        <v>48</v>
      </c>
      <c r="H8601" t="s">
        <v>1295</v>
      </c>
      <c r="I8601">
        <v>37.01</v>
      </c>
      <c r="J8601">
        <v>6</v>
      </c>
      <c r="K8601">
        <v>11.57</v>
      </c>
    </row>
    <row r="8602" spans="1:11" x14ac:dyDescent="0.25">
      <c r="A8602" s="1">
        <v>42974</v>
      </c>
      <c r="B8602">
        <v>2017</v>
      </c>
      <c r="C8602">
        <v>8</v>
      </c>
      <c r="D8602" t="s">
        <v>1407</v>
      </c>
      <c r="E8602" t="s">
        <v>32</v>
      </c>
      <c r="F8602" t="s">
        <v>28</v>
      </c>
      <c r="G8602" t="s">
        <v>64</v>
      </c>
      <c r="H8602" t="s">
        <v>527</v>
      </c>
      <c r="I8602">
        <v>5.95</v>
      </c>
      <c r="J8602">
        <v>1</v>
      </c>
      <c r="K8602">
        <v>0.37</v>
      </c>
    </row>
    <row r="8603" spans="1:11" x14ac:dyDescent="0.25">
      <c r="A8603" s="1">
        <v>42974</v>
      </c>
      <c r="B8603">
        <v>2017</v>
      </c>
      <c r="C8603">
        <v>8</v>
      </c>
      <c r="D8603" t="s">
        <v>1195</v>
      </c>
      <c r="E8603" t="s">
        <v>77</v>
      </c>
      <c r="F8603" t="s">
        <v>28</v>
      </c>
      <c r="G8603" t="s">
        <v>155</v>
      </c>
      <c r="H8603" t="s">
        <v>411</v>
      </c>
      <c r="I8603">
        <v>2.9</v>
      </c>
      <c r="J8603">
        <v>1</v>
      </c>
      <c r="K8603">
        <v>0.98</v>
      </c>
    </row>
    <row r="8604" spans="1:11" x14ac:dyDescent="0.25">
      <c r="A8604" s="1">
        <v>42974</v>
      </c>
      <c r="B8604">
        <v>2017</v>
      </c>
      <c r="C8604">
        <v>8</v>
      </c>
      <c r="D8604" t="s">
        <v>2290</v>
      </c>
      <c r="E8604" t="s">
        <v>45</v>
      </c>
      <c r="F8604" t="s">
        <v>18</v>
      </c>
      <c r="G8604" t="s">
        <v>36</v>
      </c>
      <c r="H8604" t="s">
        <v>1980</v>
      </c>
      <c r="I8604">
        <v>198.46</v>
      </c>
      <c r="J8604">
        <v>2</v>
      </c>
      <c r="K8604">
        <v>99.23</v>
      </c>
    </row>
    <row r="8605" spans="1:11" x14ac:dyDescent="0.25">
      <c r="A8605" s="1">
        <v>42974</v>
      </c>
      <c r="B8605">
        <v>2017</v>
      </c>
      <c r="C8605">
        <v>8</v>
      </c>
      <c r="D8605" t="s">
        <v>2290</v>
      </c>
      <c r="E8605" t="s">
        <v>45</v>
      </c>
      <c r="F8605" t="s">
        <v>28</v>
      </c>
      <c r="G8605" t="s">
        <v>58</v>
      </c>
      <c r="H8605" t="s">
        <v>1660</v>
      </c>
      <c r="I8605">
        <v>321.92</v>
      </c>
      <c r="J8605">
        <v>4</v>
      </c>
      <c r="K8605">
        <v>96.58</v>
      </c>
    </row>
    <row r="8606" spans="1:11" x14ac:dyDescent="0.25">
      <c r="A8606" s="1">
        <v>42974</v>
      </c>
      <c r="B8606">
        <v>2017</v>
      </c>
      <c r="C8606">
        <v>8</v>
      </c>
      <c r="D8606" t="s">
        <v>2290</v>
      </c>
      <c r="E8606" t="s">
        <v>45</v>
      </c>
      <c r="F8606" t="s">
        <v>13</v>
      </c>
      <c r="G8606" t="s">
        <v>143</v>
      </c>
      <c r="H8606" t="s">
        <v>144</v>
      </c>
      <c r="I8606">
        <v>879.98</v>
      </c>
      <c r="J8606">
        <v>2</v>
      </c>
      <c r="K8606">
        <v>329.99</v>
      </c>
    </row>
    <row r="8607" spans="1:11" x14ac:dyDescent="0.25">
      <c r="A8607" s="1">
        <v>42974</v>
      </c>
      <c r="B8607">
        <v>2017</v>
      </c>
      <c r="C8607">
        <v>8</v>
      </c>
      <c r="D8607" t="s">
        <v>2290</v>
      </c>
      <c r="E8607" t="s">
        <v>45</v>
      </c>
      <c r="F8607" t="s">
        <v>28</v>
      </c>
      <c r="G8607" t="s">
        <v>293</v>
      </c>
      <c r="H8607" t="s">
        <v>2500</v>
      </c>
      <c r="I8607">
        <v>28.4</v>
      </c>
      <c r="J8607">
        <v>5</v>
      </c>
      <c r="K8607">
        <v>8.24</v>
      </c>
    </row>
    <row r="8608" spans="1:11" x14ac:dyDescent="0.25">
      <c r="A8608" s="1">
        <v>42974</v>
      </c>
      <c r="B8608">
        <v>2017</v>
      </c>
      <c r="C8608">
        <v>8</v>
      </c>
      <c r="D8608" t="s">
        <v>2290</v>
      </c>
      <c r="E8608" t="s">
        <v>45</v>
      </c>
      <c r="F8608" t="s">
        <v>18</v>
      </c>
      <c r="G8608" t="s">
        <v>19</v>
      </c>
      <c r="H8608" t="s">
        <v>685</v>
      </c>
      <c r="I8608">
        <v>230.28</v>
      </c>
      <c r="J8608">
        <v>3</v>
      </c>
      <c r="K8608">
        <v>23.03</v>
      </c>
    </row>
    <row r="8609" spans="1:11" x14ac:dyDescent="0.25">
      <c r="A8609" s="1">
        <v>42974</v>
      </c>
      <c r="B8609">
        <v>2017</v>
      </c>
      <c r="C8609">
        <v>8</v>
      </c>
      <c r="D8609" t="s">
        <v>2290</v>
      </c>
      <c r="E8609" t="s">
        <v>45</v>
      </c>
      <c r="F8609" t="s">
        <v>28</v>
      </c>
      <c r="G8609" t="s">
        <v>29</v>
      </c>
      <c r="H8609" t="s">
        <v>397</v>
      </c>
      <c r="I8609">
        <v>116.28</v>
      </c>
      <c r="J8609">
        <v>3</v>
      </c>
      <c r="K8609">
        <v>56.98</v>
      </c>
    </row>
    <row r="8610" spans="1:11" x14ac:dyDescent="0.25">
      <c r="A8610" s="1">
        <v>42974</v>
      </c>
      <c r="B8610">
        <v>2017</v>
      </c>
      <c r="C8610">
        <v>8</v>
      </c>
      <c r="D8610" t="s">
        <v>2290</v>
      </c>
      <c r="E8610" t="s">
        <v>45</v>
      </c>
      <c r="F8610" t="s">
        <v>28</v>
      </c>
      <c r="G8610" t="s">
        <v>48</v>
      </c>
      <c r="H8610" t="s">
        <v>1779</v>
      </c>
      <c r="I8610">
        <v>841.57</v>
      </c>
      <c r="J8610">
        <v>2</v>
      </c>
      <c r="K8610">
        <v>294.55</v>
      </c>
    </row>
    <row r="8611" spans="1:11" x14ac:dyDescent="0.25">
      <c r="A8611" s="1">
        <v>42974</v>
      </c>
      <c r="B8611">
        <v>2017</v>
      </c>
      <c r="C8611">
        <v>8</v>
      </c>
      <c r="D8611" t="s">
        <v>2290</v>
      </c>
      <c r="E8611" t="s">
        <v>45</v>
      </c>
      <c r="F8611" t="s">
        <v>28</v>
      </c>
      <c r="G8611" t="s">
        <v>38</v>
      </c>
      <c r="H8611" t="s">
        <v>579</v>
      </c>
      <c r="I8611">
        <v>354.9</v>
      </c>
      <c r="J8611">
        <v>5</v>
      </c>
      <c r="K8611">
        <v>17.75</v>
      </c>
    </row>
    <row r="8612" spans="1:11" x14ac:dyDescent="0.25">
      <c r="A8612" s="1">
        <v>42974</v>
      </c>
      <c r="B8612">
        <v>2017</v>
      </c>
      <c r="C8612">
        <v>8</v>
      </c>
      <c r="D8612" t="s">
        <v>2209</v>
      </c>
      <c r="E8612" t="s">
        <v>205</v>
      </c>
      <c r="F8612" t="s">
        <v>28</v>
      </c>
      <c r="G8612" t="s">
        <v>29</v>
      </c>
      <c r="H8612" t="s">
        <v>1414</v>
      </c>
      <c r="I8612">
        <v>5.18</v>
      </c>
      <c r="J8612">
        <v>1</v>
      </c>
      <c r="K8612">
        <v>1.81</v>
      </c>
    </row>
    <row r="8613" spans="1:11" x14ac:dyDescent="0.25">
      <c r="A8613" s="1">
        <v>42974</v>
      </c>
      <c r="B8613">
        <v>2017</v>
      </c>
      <c r="C8613">
        <v>8</v>
      </c>
      <c r="D8613" t="s">
        <v>332</v>
      </c>
      <c r="E8613" t="s">
        <v>77</v>
      </c>
      <c r="F8613" t="s">
        <v>28</v>
      </c>
      <c r="G8613" t="s">
        <v>58</v>
      </c>
      <c r="H8613" t="s">
        <v>1960</v>
      </c>
      <c r="I8613">
        <v>14.34</v>
      </c>
      <c r="J8613">
        <v>4</v>
      </c>
      <c r="K8613">
        <v>0.9</v>
      </c>
    </row>
    <row r="8614" spans="1:11" x14ac:dyDescent="0.25">
      <c r="A8614" s="1">
        <v>42974</v>
      </c>
      <c r="B8614">
        <v>2017</v>
      </c>
      <c r="C8614">
        <v>8</v>
      </c>
      <c r="D8614" t="s">
        <v>2015</v>
      </c>
      <c r="E8614" t="s">
        <v>89</v>
      </c>
      <c r="F8614" t="s">
        <v>28</v>
      </c>
      <c r="G8614" t="s">
        <v>29</v>
      </c>
      <c r="H8614" t="s">
        <v>1859</v>
      </c>
      <c r="I8614">
        <v>12.67</v>
      </c>
      <c r="J8614">
        <v>3</v>
      </c>
      <c r="K8614">
        <v>3.96</v>
      </c>
    </row>
    <row r="8615" spans="1:11" x14ac:dyDescent="0.25">
      <c r="A8615" s="1">
        <v>42974</v>
      </c>
      <c r="B8615">
        <v>2017</v>
      </c>
      <c r="C8615">
        <v>8</v>
      </c>
      <c r="D8615" t="s">
        <v>2015</v>
      </c>
      <c r="E8615" t="s">
        <v>89</v>
      </c>
      <c r="F8615" t="s">
        <v>13</v>
      </c>
      <c r="G8615" t="s">
        <v>14</v>
      </c>
      <c r="H8615" t="s">
        <v>1159</v>
      </c>
      <c r="I8615">
        <v>1119.8900000000001</v>
      </c>
      <c r="J8615">
        <v>14</v>
      </c>
      <c r="K8615">
        <v>209.98</v>
      </c>
    </row>
    <row r="8616" spans="1:11" x14ac:dyDescent="0.25">
      <c r="A8616" s="1">
        <v>42974</v>
      </c>
      <c r="B8616">
        <v>2017</v>
      </c>
      <c r="C8616">
        <v>8</v>
      </c>
      <c r="D8616" t="s">
        <v>1830</v>
      </c>
      <c r="E8616" t="s">
        <v>183</v>
      </c>
      <c r="F8616" t="s">
        <v>18</v>
      </c>
      <c r="G8616" t="s">
        <v>36</v>
      </c>
      <c r="H8616" t="s">
        <v>2056</v>
      </c>
      <c r="I8616">
        <v>120.58</v>
      </c>
      <c r="J8616">
        <v>8</v>
      </c>
      <c r="K8616">
        <v>33.159999999999997</v>
      </c>
    </row>
    <row r="8617" spans="1:11" x14ac:dyDescent="0.25">
      <c r="A8617" s="1">
        <v>42975</v>
      </c>
      <c r="B8617">
        <v>2017</v>
      </c>
      <c r="C8617">
        <v>8</v>
      </c>
      <c r="D8617" t="s">
        <v>241</v>
      </c>
      <c r="E8617" t="s">
        <v>17</v>
      </c>
      <c r="F8617" t="s">
        <v>13</v>
      </c>
      <c r="G8617" t="s">
        <v>23</v>
      </c>
      <c r="H8617" t="s">
        <v>2390</v>
      </c>
      <c r="I8617">
        <v>35.17</v>
      </c>
      <c r="J8617">
        <v>4</v>
      </c>
      <c r="K8617">
        <v>11.43</v>
      </c>
    </row>
    <row r="8618" spans="1:11" x14ac:dyDescent="0.25">
      <c r="A8618" s="1">
        <v>42975</v>
      </c>
      <c r="B8618">
        <v>2017</v>
      </c>
      <c r="C8618">
        <v>8</v>
      </c>
      <c r="D8618" t="s">
        <v>241</v>
      </c>
      <c r="E8618" t="s">
        <v>17</v>
      </c>
      <c r="F8618" t="s">
        <v>18</v>
      </c>
      <c r="G8618" t="s">
        <v>42</v>
      </c>
      <c r="H8618" t="s">
        <v>1544</v>
      </c>
      <c r="I8618">
        <v>1137.75</v>
      </c>
      <c r="J8618">
        <v>5</v>
      </c>
      <c r="K8618">
        <v>250.31</v>
      </c>
    </row>
    <row r="8619" spans="1:11" x14ac:dyDescent="0.25">
      <c r="A8619" s="1">
        <v>42975</v>
      </c>
      <c r="B8619">
        <v>2017</v>
      </c>
      <c r="C8619">
        <v>8</v>
      </c>
      <c r="D8619" t="s">
        <v>241</v>
      </c>
      <c r="E8619" t="s">
        <v>17</v>
      </c>
      <c r="F8619" t="s">
        <v>28</v>
      </c>
      <c r="G8619" t="s">
        <v>48</v>
      </c>
      <c r="H8619" t="s">
        <v>134</v>
      </c>
      <c r="I8619">
        <v>99.68</v>
      </c>
      <c r="J8619">
        <v>5</v>
      </c>
      <c r="K8619">
        <v>32.4</v>
      </c>
    </row>
    <row r="8620" spans="1:11" x14ac:dyDescent="0.25">
      <c r="A8620" s="1">
        <v>42975</v>
      </c>
      <c r="B8620">
        <v>2017</v>
      </c>
      <c r="C8620">
        <v>8</v>
      </c>
      <c r="D8620" t="s">
        <v>241</v>
      </c>
      <c r="E8620" t="s">
        <v>17</v>
      </c>
      <c r="F8620" t="s">
        <v>28</v>
      </c>
      <c r="G8620" t="s">
        <v>64</v>
      </c>
      <c r="H8620" t="s">
        <v>1993</v>
      </c>
      <c r="I8620">
        <v>5.56</v>
      </c>
      <c r="J8620">
        <v>2</v>
      </c>
      <c r="K8620">
        <v>1.45</v>
      </c>
    </row>
    <row r="8621" spans="1:11" x14ac:dyDescent="0.25">
      <c r="A8621" s="1">
        <v>42975</v>
      </c>
      <c r="B8621">
        <v>2017</v>
      </c>
      <c r="C8621">
        <v>8</v>
      </c>
      <c r="D8621" t="s">
        <v>1801</v>
      </c>
      <c r="E8621" t="s">
        <v>26</v>
      </c>
      <c r="F8621" t="s">
        <v>28</v>
      </c>
      <c r="G8621" t="s">
        <v>29</v>
      </c>
      <c r="H8621" t="s">
        <v>1492</v>
      </c>
      <c r="I8621">
        <v>25.34</v>
      </c>
      <c r="J8621">
        <v>6</v>
      </c>
      <c r="K8621">
        <v>7.92</v>
      </c>
    </row>
    <row r="8622" spans="1:11" x14ac:dyDescent="0.25">
      <c r="A8622" s="1">
        <v>42975</v>
      </c>
      <c r="B8622">
        <v>2017</v>
      </c>
      <c r="C8622">
        <v>8</v>
      </c>
      <c r="D8622" t="s">
        <v>1801</v>
      </c>
      <c r="E8622" t="s">
        <v>26</v>
      </c>
      <c r="F8622" t="s">
        <v>28</v>
      </c>
      <c r="G8622" t="s">
        <v>29</v>
      </c>
      <c r="H8622" t="s">
        <v>2574</v>
      </c>
      <c r="I8622">
        <v>26.72</v>
      </c>
      <c r="J8622">
        <v>5</v>
      </c>
      <c r="K8622">
        <v>9.35</v>
      </c>
    </row>
    <row r="8623" spans="1:11" x14ac:dyDescent="0.25">
      <c r="A8623" s="1">
        <v>42975</v>
      </c>
      <c r="B8623">
        <v>2017</v>
      </c>
      <c r="C8623">
        <v>8</v>
      </c>
      <c r="D8623" t="s">
        <v>1313</v>
      </c>
      <c r="E8623" t="s">
        <v>12</v>
      </c>
      <c r="F8623" t="s">
        <v>28</v>
      </c>
      <c r="G8623" t="s">
        <v>293</v>
      </c>
      <c r="H8623" t="s">
        <v>1060</v>
      </c>
      <c r="I8623">
        <v>21.81</v>
      </c>
      <c r="J8623">
        <v>3</v>
      </c>
      <c r="K8623">
        <v>5.89</v>
      </c>
    </row>
    <row r="8624" spans="1:11" x14ac:dyDescent="0.25">
      <c r="A8624" s="1">
        <v>42975</v>
      </c>
      <c r="B8624">
        <v>2017</v>
      </c>
      <c r="C8624">
        <v>8</v>
      </c>
      <c r="D8624" t="s">
        <v>1313</v>
      </c>
      <c r="E8624" t="s">
        <v>12</v>
      </c>
      <c r="F8624" t="s">
        <v>28</v>
      </c>
      <c r="G8624" t="s">
        <v>58</v>
      </c>
      <c r="H8624" t="s">
        <v>2023</v>
      </c>
      <c r="I8624">
        <v>91.6</v>
      </c>
      <c r="J8624">
        <v>5</v>
      </c>
      <c r="K8624">
        <v>26.56</v>
      </c>
    </row>
    <row r="8625" spans="1:11" x14ac:dyDescent="0.25">
      <c r="A8625" s="1">
        <v>42976</v>
      </c>
      <c r="B8625">
        <v>2017</v>
      </c>
      <c r="C8625">
        <v>8</v>
      </c>
      <c r="D8625" t="s">
        <v>640</v>
      </c>
      <c r="E8625" t="s">
        <v>26</v>
      </c>
      <c r="F8625" t="s">
        <v>28</v>
      </c>
      <c r="G8625" t="s">
        <v>46</v>
      </c>
      <c r="H8625" t="s">
        <v>506</v>
      </c>
      <c r="I8625">
        <v>47.36</v>
      </c>
      <c r="J8625">
        <v>4</v>
      </c>
      <c r="K8625">
        <v>17.760000000000002</v>
      </c>
    </row>
    <row r="8626" spans="1:11" x14ac:dyDescent="0.25">
      <c r="A8626" s="1">
        <v>42976</v>
      </c>
      <c r="B8626">
        <v>2017</v>
      </c>
      <c r="C8626">
        <v>8</v>
      </c>
      <c r="D8626" t="s">
        <v>640</v>
      </c>
      <c r="E8626" t="s">
        <v>26</v>
      </c>
      <c r="F8626" t="s">
        <v>28</v>
      </c>
      <c r="G8626" t="s">
        <v>38</v>
      </c>
      <c r="H8626" t="s">
        <v>1849</v>
      </c>
      <c r="I8626">
        <v>27.44</v>
      </c>
      <c r="J8626">
        <v>2</v>
      </c>
      <c r="K8626">
        <v>2.4</v>
      </c>
    </row>
    <row r="8627" spans="1:11" x14ac:dyDescent="0.25">
      <c r="A8627" s="1">
        <v>42976</v>
      </c>
      <c r="B8627">
        <v>2017</v>
      </c>
      <c r="C8627">
        <v>8</v>
      </c>
      <c r="D8627" t="s">
        <v>640</v>
      </c>
      <c r="E8627" t="s">
        <v>26</v>
      </c>
      <c r="F8627" t="s">
        <v>28</v>
      </c>
      <c r="G8627" t="s">
        <v>48</v>
      </c>
      <c r="H8627" t="s">
        <v>341</v>
      </c>
      <c r="I8627">
        <v>3.24</v>
      </c>
      <c r="J8627">
        <v>9</v>
      </c>
      <c r="K8627">
        <v>-5.18</v>
      </c>
    </row>
    <row r="8628" spans="1:11" x14ac:dyDescent="0.25">
      <c r="A8628" s="1">
        <v>42976</v>
      </c>
      <c r="B8628">
        <v>2017</v>
      </c>
      <c r="C8628">
        <v>8</v>
      </c>
      <c r="D8628" t="s">
        <v>315</v>
      </c>
      <c r="E8628" t="s">
        <v>89</v>
      </c>
      <c r="F8628" t="s">
        <v>28</v>
      </c>
      <c r="G8628" t="s">
        <v>64</v>
      </c>
      <c r="H8628" t="s">
        <v>2280</v>
      </c>
      <c r="I8628">
        <v>9.41</v>
      </c>
      <c r="J8628">
        <v>7</v>
      </c>
      <c r="K8628">
        <v>0.71</v>
      </c>
    </row>
    <row r="8629" spans="1:11" x14ac:dyDescent="0.25">
      <c r="A8629" s="1">
        <v>42976</v>
      </c>
      <c r="B8629">
        <v>2017</v>
      </c>
      <c r="C8629">
        <v>8</v>
      </c>
      <c r="D8629" t="s">
        <v>1965</v>
      </c>
      <c r="E8629" t="s">
        <v>45</v>
      </c>
      <c r="F8629" t="s">
        <v>18</v>
      </c>
      <c r="G8629" t="s">
        <v>36</v>
      </c>
      <c r="H8629" t="s">
        <v>2437</v>
      </c>
      <c r="I8629">
        <v>148.02000000000001</v>
      </c>
      <c r="J8629">
        <v>3</v>
      </c>
      <c r="K8629">
        <v>41.45</v>
      </c>
    </row>
    <row r="8630" spans="1:11" x14ac:dyDescent="0.25">
      <c r="A8630" s="1">
        <v>42978</v>
      </c>
      <c r="B8630">
        <v>2017</v>
      </c>
      <c r="C8630">
        <v>8</v>
      </c>
      <c r="D8630" t="s">
        <v>1530</v>
      </c>
      <c r="E8630" t="s">
        <v>183</v>
      </c>
      <c r="F8630" t="s">
        <v>28</v>
      </c>
      <c r="G8630" t="s">
        <v>38</v>
      </c>
      <c r="H8630" t="s">
        <v>2060</v>
      </c>
      <c r="I8630">
        <v>10.74</v>
      </c>
      <c r="J8630">
        <v>1</v>
      </c>
      <c r="K8630">
        <v>0.81</v>
      </c>
    </row>
    <row r="8631" spans="1:11" x14ac:dyDescent="0.25">
      <c r="A8631" s="1">
        <v>42978</v>
      </c>
      <c r="B8631">
        <v>2017</v>
      </c>
      <c r="C8631">
        <v>8</v>
      </c>
      <c r="D8631" t="s">
        <v>1530</v>
      </c>
      <c r="E8631" t="s">
        <v>183</v>
      </c>
      <c r="F8631" t="s">
        <v>28</v>
      </c>
      <c r="G8631" t="s">
        <v>33</v>
      </c>
      <c r="H8631" t="s">
        <v>628</v>
      </c>
      <c r="I8631">
        <v>8.3800000000000008</v>
      </c>
      <c r="J8631">
        <v>3</v>
      </c>
      <c r="K8631">
        <v>2.72</v>
      </c>
    </row>
    <row r="8632" spans="1:11" x14ac:dyDescent="0.25">
      <c r="A8632" s="1">
        <v>42978</v>
      </c>
      <c r="B8632">
        <v>2017</v>
      </c>
      <c r="C8632">
        <v>8</v>
      </c>
      <c r="D8632" t="s">
        <v>787</v>
      </c>
      <c r="E8632" t="s">
        <v>81</v>
      </c>
      <c r="F8632" t="s">
        <v>28</v>
      </c>
      <c r="G8632" t="s">
        <v>29</v>
      </c>
      <c r="H8632" t="s">
        <v>1027</v>
      </c>
      <c r="I8632">
        <v>229.54</v>
      </c>
      <c r="J8632">
        <v>7</v>
      </c>
      <c r="K8632">
        <v>83.21</v>
      </c>
    </row>
    <row r="8633" spans="1:11" x14ac:dyDescent="0.25">
      <c r="A8633" s="1">
        <v>42978</v>
      </c>
      <c r="B8633">
        <v>2017</v>
      </c>
      <c r="C8633">
        <v>8</v>
      </c>
      <c r="D8633" t="s">
        <v>366</v>
      </c>
      <c r="E8633" t="s">
        <v>212</v>
      </c>
      <c r="F8633" t="s">
        <v>28</v>
      </c>
      <c r="G8633" t="s">
        <v>58</v>
      </c>
      <c r="H8633" t="s">
        <v>2300</v>
      </c>
      <c r="I8633">
        <v>638.73</v>
      </c>
      <c r="J8633">
        <v>9</v>
      </c>
      <c r="K8633">
        <v>166.07</v>
      </c>
    </row>
    <row r="8634" spans="1:11" x14ac:dyDescent="0.25">
      <c r="A8634" s="1">
        <v>42978</v>
      </c>
      <c r="B8634">
        <v>2017</v>
      </c>
      <c r="C8634">
        <v>8</v>
      </c>
      <c r="D8634" t="s">
        <v>1070</v>
      </c>
      <c r="E8634" t="s">
        <v>45</v>
      </c>
      <c r="F8634" t="s">
        <v>28</v>
      </c>
      <c r="G8634" t="s">
        <v>48</v>
      </c>
      <c r="H8634" t="s">
        <v>1345</v>
      </c>
      <c r="I8634">
        <v>6.67</v>
      </c>
      <c r="J8634">
        <v>3</v>
      </c>
      <c r="K8634">
        <v>2.17</v>
      </c>
    </row>
    <row r="8635" spans="1:11" x14ac:dyDescent="0.25">
      <c r="A8635" s="1">
        <v>42978</v>
      </c>
      <c r="B8635">
        <v>2017</v>
      </c>
      <c r="C8635">
        <v>8</v>
      </c>
      <c r="D8635" t="s">
        <v>1070</v>
      </c>
      <c r="E8635" t="s">
        <v>45</v>
      </c>
      <c r="F8635" t="s">
        <v>13</v>
      </c>
      <c r="G8635" t="s">
        <v>23</v>
      </c>
      <c r="H8635" t="s">
        <v>1951</v>
      </c>
      <c r="I8635">
        <v>689.41</v>
      </c>
      <c r="J8635">
        <v>4</v>
      </c>
      <c r="K8635">
        <v>77.56</v>
      </c>
    </row>
    <row r="8636" spans="1:11" x14ac:dyDescent="0.25">
      <c r="A8636" s="1">
        <v>42978</v>
      </c>
      <c r="B8636">
        <v>2017</v>
      </c>
      <c r="C8636">
        <v>8</v>
      </c>
      <c r="D8636" t="s">
        <v>775</v>
      </c>
      <c r="E8636" t="s">
        <v>154</v>
      </c>
      <c r="F8636" t="s">
        <v>13</v>
      </c>
      <c r="G8636" t="s">
        <v>14</v>
      </c>
      <c r="H8636" t="s">
        <v>1789</v>
      </c>
      <c r="I8636">
        <v>659.9</v>
      </c>
      <c r="J8636">
        <v>2</v>
      </c>
      <c r="K8636">
        <v>217.77</v>
      </c>
    </row>
    <row r="8637" spans="1:11" x14ac:dyDescent="0.25">
      <c r="A8637" s="1">
        <v>42978</v>
      </c>
      <c r="B8637">
        <v>2017</v>
      </c>
      <c r="C8637">
        <v>8</v>
      </c>
      <c r="D8637" t="s">
        <v>2005</v>
      </c>
      <c r="E8637" t="s">
        <v>17</v>
      </c>
      <c r="F8637" t="s">
        <v>18</v>
      </c>
      <c r="G8637" t="s">
        <v>19</v>
      </c>
      <c r="H8637" t="s">
        <v>193</v>
      </c>
      <c r="I8637">
        <v>569.57000000000005</v>
      </c>
      <c r="J8637">
        <v>2</v>
      </c>
      <c r="K8637">
        <v>7.12</v>
      </c>
    </row>
    <row r="8638" spans="1:11" x14ac:dyDescent="0.25">
      <c r="A8638" s="1">
        <v>42978</v>
      </c>
      <c r="B8638">
        <v>2017</v>
      </c>
      <c r="C8638">
        <v>8</v>
      </c>
      <c r="D8638" t="s">
        <v>2005</v>
      </c>
      <c r="E8638" t="s">
        <v>17</v>
      </c>
      <c r="F8638" t="s">
        <v>28</v>
      </c>
      <c r="G8638" t="s">
        <v>38</v>
      </c>
      <c r="H8638" t="s">
        <v>1767</v>
      </c>
      <c r="I8638">
        <v>149.72999999999999</v>
      </c>
      <c r="J8638">
        <v>7</v>
      </c>
      <c r="K8638">
        <v>43.42</v>
      </c>
    </row>
    <row r="8639" spans="1:11" x14ac:dyDescent="0.25">
      <c r="A8639" s="1">
        <v>42978</v>
      </c>
      <c r="B8639">
        <v>2017</v>
      </c>
      <c r="C8639">
        <v>8</v>
      </c>
      <c r="D8639" t="s">
        <v>1865</v>
      </c>
      <c r="E8639" t="s">
        <v>107</v>
      </c>
      <c r="F8639" t="s">
        <v>28</v>
      </c>
      <c r="G8639" t="s">
        <v>293</v>
      </c>
      <c r="H8639" t="s">
        <v>422</v>
      </c>
      <c r="I8639">
        <v>6.21</v>
      </c>
      <c r="J8639">
        <v>2</v>
      </c>
      <c r="K8639">
        <v>0.7</v>
      </c>
    </row>
    <row r="8640" spans="1:11" x14ac:dyDescent="0.25">
      <c r="A8640" s="1">
        <v>42978</v>
      </c>
      <c r="B8640">
        <v>2017</v>
      </c>
      <c r="C8640">
        <v>8</v>
      </c>
      <c r="D8640" t="s">
        <v>418</v>
      </c>
      <c r="E8640" t="s">
        <v>45</v>
      </c>
      <c r="F8640" t="s">
        <v>28</v>
      </c>
      <c r="G8640" t="s">
        <v>38</v>
      </c>
      <c r="H8640" t="s">
        <v>559</v>
      </c>
      <c r="I8640">
        <v>193.95</v>
      </c>
      <c r="J8640">
        <v>3</v>
      </c>
      <c r="K8640">
        <v>9.6999999999999993</v>
      </c>
    </row>
    <row r="8641" spans="1:11" x14ac:dyDescent="0.25">
      <c r="A8641" s="1">
        <v>42979</v>
      </c>
      <c r="B8641">
        <v>2017</v>
      </c>
      <c r="C8641">
        <v>9</v>
      </c>
      <c r="D8641" t="s">
        <v>402</v>
      </c>
      <c r="E8641" t="s">
        <v>89</v>
      </c>
      <c r="F8641" t="s">
        <v>28</v>
      </c>
      <c r="G8641" t="s">
        <v>48</v>
      </c>
      <c r="H8641" t="s">
        <v>880</v>
      </c>
      <c r="I8641">
        <v>274.49</v>
      </c>
      <c r="J8641">
        <v>3</v>
      </c>
      <c r="K8641">
        <v>-228.74</v>
      </c>
    </row>
    <row r="8642" spans="1:11" x14ac:dyDescent="0.25">
      <c r="A8642" s="1">
        <v>42980</v>
      </c>
      <c r="B8642">
        <v>2017</v>
      </c>
      <c r="C8642">
        <v>9</v>
      </c>
      <c r="D8642" t="s">
        <v>2381</v>
      </c>
      <c r="E8642" t="s">
        <v>32</v>
      </c>
      <c r="F8642" t="s">
        <v>28</v>
      </c>
      <c r="G8642" t="s">
        <v>48</v>
      </c>
      <c r="H8642" t="s">
        <v>2510</v>
      </c>
      <c r="I8642">
        <v>252.78</v>
      </c>
      <c r="J8642">
        <v>4</v>
      </c>
      <c r="K8642">
        <v>-417.09</v>
      </c>
    </row>
    <row r="8643" spans="1:11" x14ac:dyDescent="0.25">
      <c r="A8643" s="1">
        <v>42980</v>
      </c>
      <c r="B8643">
        <v>2017</v>
      </c>
      <c r="C8643">
        <v>9</v>
      </c>
      <c r="D8643" t="s">
        <v>2381</v>
      </c>
      <c r="E8643" t="s">
        <v>32</v>
      </c>
      <c r="F8643" t="s">
        <v>13</v>
      </c>
      <c r="G8643" t="s">
        <v>14</v>
      </c>
      <c r="H8643" t="s">
        <v>2110</v>
      </c>
      <c r="I8643">
        <v>127.98</v>
      </c>
      <c r="J8643">
        <v>2</v>
      </c>
      <c r="K8643">
        <v>16</v>
      </c>
    </row>
    <row r="8644" spans="1:11" x14ac:dyDescent="0.25">
      <c r="A8644" s="1">
        <v>42980</v>
      </c>
      <c r="B8644">
        <v>2017</v>
      </c>
      <c r="C8644">
        <v>9</v>
      </c>
      <c r="D8644" t="s">
        <v>2381</v>
      </c>
      <c r="E8644" t="s">
        <v>32</v>
      </c>
      <c r="F8644" t="s">
        <v>18</v>
      </c>
      <c r="G8644" t="s">
        <v>36</v>
      </c>
      <c r="H8644" t="s">
        <v>970</v>
      </c>
      <c r="I8644">
        <v>3.98</v>
      </c>
      <c r="J8644">
        <v>2</v>
      </c>
      <c r="K8644">
        <v>-2.69</v>
      </c>
    </row>
    <row r="8645" spans="1:11" x14ac:dyDescent="0.25">
      <c r="A8645" s="1">
        <v>42980</v>
      </c>
      <c r="B8645">
        <v>2017</v>
      </c>
      <c r="C8645">
        <v>9</v>
      </c>
      <c r="D8645" t="s">
        <v>2381</v>
      </c>
      <c r="E8645" t="s">
        <v>32</v>
      </c>
      <c r="F8645" t="s">
        <v>28</v>
      </c>
      <c r="G8645" t="s">
        <v>58</v>
      </c>
      <c r="H8645" t="s">
        <v>2618</v>
      </c>
      <c r="I8645">
        <v>12.99</v>
      </c>
      <c r="J8645">
        <v>2</v>
      </c>
      <c r="K8645">
        <v>-32.479999999999997</v>
      </c>
    </row>
    <row r="8646" spans="1:11" x14ac:dyDescent="0.25">
      <c r="A8646" s="1">
        <v>42980</v>
      </c>
      <c r="B8646">
        <v>2017</v>
      </c>
      <c r="C8646">
        <v>9</v>
      </c>
      <c r="D8646" t="s">
        <v>334</v>
      </c>
      <c r="E8646" t="s">
        <v>45</v>
      </c>
      <c r="F8646" t="s">
        <v>18</v>
      </c>
      <c r="G8646" t="s">
        <v>36</v>
      </c>
      <c r="H8646" t="s">
        <v>127</v>
      </c>
      <c r="I8646">
        <v>21.12</v>
      </c>
      <c r="J8646">
        <v>4</v>
      </c>
      <c r="K8646">
        <v>6.55</v>
      </c>
    </row>
    <row r="8647" spans="1:11" x14ac:dyDescent="0.25">
      <c r="A8647" s="1">
        <v>42980</v>
      </c>
      <c r="B8647">
        <v>2017</v>
      </c>
      <c r="C8647">
        <v>9</v>
      </c>
      <c r="D8647" t="s">
        <v>907</v>
      </c>
      <c r="E8647" t="s">
        <v>45</v>
      </c>
      <c r="F8647" t="s">
        <v>28</v>
      </c>
      <c r="G8647" t="s">
        <v>38</v>
      </c>
      <c r="H8647" t="s">
        <v>579</v>
      </c>
      <c r="I8647">
        <v>354.9</v>
      </c>
      <c r="J8647">
        <v>5</v>
      </c>
      <c r="K8647">
        <v>17.75</v>
      </c>
    </row>
    <row r="8648" spans="1:11" x14ac:dyDescent="0.25">
      <c r="A8648" s="1">
        <v>42981</v>
      </c>
      <c r="B8648">
        <v>2017</v>
      </c>
      <c r="C8648">
        <v>9</v>
      </c>
      <c r="D8648" t="s">
        <v>2526</v>
      </c>
      <c r="E8648" t="s">
        <v>45</v>
      </c>
      <c r="F8648" t="s">
        <v>13</v>
      </c>
      <c r="G8648" t="s">
        <v>14</v>
      </c>
      <c r="H8648" t="s">
        <v>1159</v>
      </c>
      <c r="I8648">
        <v>199.98</v>
      </c>
      <c r="J8648">
        <v>2</v>
      </c>
      <c r="K8648">
        <v>69.989999999999995</v>
      </c>
    </row>
    <row r="8649" spans="1:11" x14ac:dyDescent="0.25">
      <c r="A8649" s="1">
        <v>42981</v>
      </c>
      <c r="B8649">
        <v>2017</v>
      </c>
      <c r="C8649">
        <v>9</v>
      </c>
      <c r="D8649" t="s">
        <v>1268</v>
      </c>
      <c r="E8649" t="s">
        <v>45</v>
      </c>
      <c r="F8649" t="s">
        <v>13</v>
      </c>
      <c r="G8649" t="s">
        <v>143</v>
      </c>
      <c r="H8649" t="s">
        <v>2394</v>
      </c>
      <c r="I8649">
        <v>479.98</v>
      </c>
      <c r="J8649">
        <v>2</v>
      </c>
      <c r="K8649">
        <v>60</v>
      </c>
    </row>
    <row r="8650" spans="1:11" x14ac:dyDescent="0.25">
      <c r="A8650" s="1">
        <v>42981</v>
      </c>
      <c r="B8650">
        <v>2017</v>
      </c>
      <c r="C8650">
        <v>9</v>
      </c>
      <c r="D8650" t="s">
        <v>1268</v>
      </c>
      <c r="E8650" t="s">
        <v>45</v>
      </c>
      <c r="F8650" t="s">
        <v>28</v>
      </c>
      <c r="G8650" t="s">
        <v>48</v>
      </c>
      <c r="H8650" t="s">
        <v>1295</v>
      </c>
      <c r="I8650">
        <v>30.84</v>
      </c>
      <c r="J8650">
        <v>5</v>
      </c>
      <c r="K8650">
        <v>9.64</v>
      </c>
    </row>
    <row r="8651" spans="1:11" x14ac:dyDescent="0.25">
      <c r="A8651" s="1">
        <v>42982</v>
      </c>
      <c r="B8651">
        <v>2017</v>
      </c>
      <c r="C8651">
        <v>9</v>
      </c>
      <c r="D8651" t="s">
        <v>2293</v>
      </c>
      <c r="E8651" t="s">
        <v>22</v>
      </c>
      <c r="F8651" t="s">
        <v>28</v>
      </c>
      <c r="G8651" t="s">
        <v>46</v>
      </c>
      <c r="H8651" t="s">
        <v>2680</v>
      </c>
      <c r="I8651">
        <v>9.82</v>
      </c>
      <c r="J8651">
        <v>2</v>
      </c>
      <c r="K8651">
        <v>4.8099999999999996</v>
      </c>
    </row>
    <row r="8652" spans="1:11" x14ac:dyDescent="0.25">
      <c r="A8652" s="1">
        <v>42982</v>
      </c>
      <c r="B8652">
        <v>2017</v>
      </c>
      <c r="C8652">
        <v>9</v>
      </c>
      <c r="D8652" t="s">
        <v>2293</v>
      </c>
      <c r="E8652" t="s">
        <v>22</v>
      </c>
      <c r="F8652" t="s">
        <v>28</v>
      </c>
      <c r="G8652" t="s">
        <v>64</v>
      </c>
      <c r="H8652" t="s">
        <v>1758</v>
      </c>
      <c r="I8652">
        <v>35.97</v>
      </c>
      <c r="J8652">
        <v>3</v>
      </c>
      <c r="K8652">
        <v>9.7100000000000009</v>
      </c>
    </row>
    <row r="8653" spans="1:11" x14ac:dyDescent="0.25">
      <c r="A8653" s="1">
        <v>42982</v>
      </c>
      <c r="B8653">
        <v>2017</v>
      </c>
      <c r="C8653">
        <v>9</v>
      </c>
      <c r="D8653" t="s">
        <v>2293</v>
      </c>
      <c r="E8653" t="s">
        <v>22</v>
      </c>
      <c r="F8653" t="s">
        <v>28</v>
      </c>
      <c r="G8653" t="s">
        <v>29</v>
      </c>
      <c r="H8653" t="s">
        <v>2206</v>
      </c>
      <c r="I8653">
        <v>12.96</v>
      </c>
      <c r="J8653">
        <v>2</v>
      </c>
      <c r="K8653">
        <v>6.22</v>
      </c>
    </row>
    <row r="8654" spans="1:11" x14ac:dyDescent="0.25">
      <c r="A8654" s="1">
        <v>42982</v>
      </c>
      <c r="B8654">
        <v>2017</v>
      </c>
      <c r="C8654">
        <v>9</v>
      </c>
      <c r="D8654" t="s">
        <v>2293</v>
      </c>
      <c r="E8654" t="s">
        <v>22</v>
      </c>
      <c r="F8654" t="s">
        <v>28</v>
      </c>
      <c r="G8654" t="s">
        <v>29</v>
      </c>
      <c r="H8654" t="s">
        <v>2703</v>
      </c>
      <c r="I8654">
        <v>191.6</v>
      </c>
      <c r="J8654">
        <v>4</v>
      </c>
      <c r="K8654">
        <v>91.97</v>
      </c>
    </row>
    <row r="8655" spans="1:11" x14ac:dyDescent="0.25">
      <c r="A8655" s="1">
        <v>42982</v>
      </c>
      <c r="B8655">
        <v>2017</v>
      </c>
      <c r="C8655">
        <v>9</v>
      </c>
      <c r="D8655" t="s">
        <v>2293</v>
      </c>
      <c r="E8655" t="s">
        <v>22</v>
      </c>
      <c r="F8655" t="s">
        <v>28</v>
      </c>
      <c r="G8655" t="s">
        <v>46</v>
      </c>
      <c r="H8655" t="s">
        <v>694</v>
      </c>
      <c r="I8655">
        <v>8.64</v>
      </c>
      <c r="J8655">
        <v>3</v>
      </c>
      <c r="K8655">
        <v>4.2300000000000004</v>
      </c>
    </row>
    <row r="8656" spans="1:11" x14ac:dyDescent="0.25">
      <c r="A8656" s="1">
        <v>42982</v>
      </c>
      <c r="B8656">
        <v>2017</v>
      </c>
      <c r="C8656">
        <v>9</v>
      </c>
      <c r="D8656" t="s">
        <v>2293</v>
      </c>
      <c r="E8656" t="s">
        <v>22</v>
      </c>
      <c r="F8656" t="s">
        <v>28</v>
      </c>
      <c r="G8656" t="s">
        <v>38</v>
      </c>
      <c r="H8656" t="s">
        <v>980</v>
      </c>
      <c r="I8656">
        <v>501.81</v>
      </c>
      <c r="J8656">
        <v>3</v>
      </c>
      <c r="K8656">
        <v>0</v>
      </c>
    </row>
    <row r="8657" spans="1:11" x14ac:dyDescent="0.25">
      <c r="A8657" s="1">
        <v>42982</v>
      </c>
      <c r="B8657">
        <v>2017</v>
      </c>
      <c r="C8657">
        <v>9</v>
      </c>
      <c r="D8657" t="s">
        <v>353</v>
      </c>
      <c r="E8657" t="s">
        <v>77</v>
      </c>
      <c r="F8657" t="s">
        <v>28</v>
      </c>
      <c r="G8657" t="s">
        <v>46</v>
      </c>
      <c r="H8657" t="s">
        <v>1453</v>
      </c>
      <c r="I8657">
        <v>15.12</v>
      </c>
      <c r="J8657">
        <v>3</v>
      </c>
      <c r="K8657">
        <v>4.91</v>
      </c>
    </row>
    <row r="8658" spans="1:11" x14ac:dyDescent="0.25">
      <c r="A8658" s="1">
        <v>42982</v>
      </c>
      <c r="B8658">
        <v>2017</v>
      </c>
      <c r="C8658">
        <v>9</v>
      </c>
      <c r="D8658" t="s">
        <v>353</v>
      </c>
      <c r="E8658" t="s">
        <v>77</v>
      </c>
      <c r="F8658" t="s">
        <v>28</v>
      </c>
      <c r="G8658" t="s">
        <v>48</v>
      </c>
      <c r="H8658" t="s">
        <v>1413</v>
      </c>
      <c r="I8658">
        <v>17.43</v>
      </c>
      <c r="J8658">
        <v>1</v>
      </c>
      <c r="K8658">
        <v>-13.36</v>
      </c>
    </row>
    <row r="8659" spans="1:11" x14ac:dyDescent="0.25">
      <c r="A8659" s="1">
        <v>42982</v>
      </c>
      <c r="B8659">
        <v>2017</v>
      </c>
      <c r="C8659">
        <v>9</v>
      </c>
      <c r="D8659" t="s">
        <v>353</v>
      </c>
      <c r="E8659" t="s">
        <v>77</v>
      </c>
      <c r="F8659" t="s">
        <v>28</v>
      </c>
      <c r="G8659" t="s">
        <v>29</v>
      </c>
      <c r="H8659" t="s">
        <v>2267</v>
      </c>
      <c r="I8659">
        <v>251.64</v>
      </c>
      <c r="J8659">
        <v>3</v>
      </c>
      <c r="K8659">
        <v>88.07</v>
      </c>
    </row>
    <row r="8660" spans="1:11" x14ac:dyDescent="0.25">
      <c r="A8660" s="1">
        <v>42982</v>
      </c>
      <c r="B8660">
        <v>2017</v>
      </c>
      <c r="C8660">
        <v>9</v>
      </c>
      <c r="D8660" t="s">
        <v>1128</v>
      </c>
      <c r="E8660" t="s">
        <v>71</v>
      </c>
      <c r="F8660" t="s">
        <v>28</v>
      </c>
      <c r="G8660" t="s">
        <v>48</v>
      </c>
      <c r="H8660" t="s">
        <v>617</v>
      </c>
      <c r="I8660">
        <v>478.24</v>
      </c>
      <c r="J8660">
        <v>8</v>
      </c>
      <c r="K8660">
        <v>219.99</v>
      </c>
    </row>
    <row r="8661" spans="1:11" x14ac:dyDescent="0.25">
      <c r="A8661" s="1">
        <v>42982</v>
      </c>
      <c r="B8661">
        <v>2017</v>
      </c>
      <c r="C8661">
        <v>9</v>
      </c>
      <c r="D8661" t="s">
        <v>1563</v>
      </c>
      <c r="E8661" t="s">
        <v>89</v>
      </c>
      <c r="F8661" t="s">
        <v>28</v>
      </c>
      <c r="G8661" t="s">
        <v>48</v>
      </c>
      <c r="H8661" t="s">
        <v>2338</v>
      </c>
      <c r="I8661">
        <v>37.9</v>
      </c>
      <c r="J8661">
        <v>4</v>
      </c>
      <c r="K8661">
        <v>-29.05</v>
      </c>
    </row>
    <row r="8662" spans="1:11" x14ac:dyDescent="0.25">
      <c r="A8662" s="1">
        <v>42982</v>
      </c>
      <c r="B8662">
        <v>2017</v>
      </c>
      <c r="C8662">
        <v>9</v>
      </c>
      <c r="D8662" t="s">
        <v>1563</v>
      </c>
      <c r="E8662" t="s">
        <v>89</v>
      </c>
      <c r="F8662" t="s">
        <v>28</v>
      </c>
      <c r="G8662" t="s">
        <v>29</v>
      </c>
      <c r="H8662" t="s">
        <v>783</v>
      </c>
      <c r="I8662">
        <v>65.58</v>
      </c>
      <c r="J8662">
        <v>2</v>
      </c>
      <c r="K8662">
        <v>23.77</v>
      </c>
    </row>
    <row r="8663" spans="1:11" x14ac:dyDescent="0.25">
      <c r="A8663" s="1">
        <v>42983</v>
      </c>
      <c r="B8663">
        <v>2017</v>
      </c>
      <c r="C8663">
        <v>9</v>
      </c>
      <c r="D8663" t="s">
        <v>148</v>
      </c>
      <c r="E8663" t="s">
        <v>81</v>
      </c>
      <c r="F8663" t="s">
        <v>28</v>
      </c>
      <c r="G8663" t="s">
        <v>155</v>
      </c>
      <c r="H8663" t="s">
        <v>186</v>
      </c>
      <c r="I8663">
        <v>65.23</v>
      </c>
      <c r="J8663">
        <v>3</v>
      </c>
      <c r="K8663">
        <v>22.02</v>
      </c>
    </row>
    <row r="8664" spans="1:11" x14ac:dyDescent="0.25">
      <c r="A8664" s="1">
        <v>42983</v>
      </c>
      <c r="B8664">
        <v>2017</v>
      </c>
      <c r="C8664">
        <v>9</v>
      </c>
      <c r="D8664" t="s">
        <v>148</v>
      </c>
      <c r="E8664" t="s">
        <v>81</v>
      </c>
      <c r="F8664" t="s">
        <v>18</v>
      </c>
      <c r="G8664" t="s">
        <v>19</v>
      </c>
      <c r="H8664" t="s">
        <v>35</v>
      </c>
      <c r="I8664">
        <v>207</v>
      </c>
      <c r="J8664">
        <v>3</v>
      </c>
      <c r="K8664">
        <v>25.88</v>
      </c>
    </row>
    <row r="8665" spans="1:11" x14ac:dyDescent="0.25">
      <c r="A8665" s="1">
        <v>42983</v>
      </c>
      <c r="B8665">
        <v>2017</v>
      </c>
      <c r="C8665">
        <v>9</v>
      </c>
      <c r="D8665" t="s">
        <v>673</v>
      </c>
      <c r="E8665" t="s">
        <v>17</v>
      </c>
      <c r="F8665" t="s">
        <v>28</v>
      </c>
      <c r="G8665" t="s">
        <v>48</v>
      </c>
      <c r="H8665" t="s">
        <v>2062</v>
      </c>
      <c r="I8665">
        <v>147.91999999999999</v>
      </c>
      <c r="J8665">
        <v>5</v>
      </c>
      <c r="K8665">
        <v>46.23</v>
      </c>
    </row>
    <row r="8666" spans="1:11" x14ac:dyDescent="0.25">
      <c r="A8666" s="1">
        <v>42983</v>
      </c>
      <c r="B8666">
        <v>2017</v>
      </c>
      <c r="C8666">
        <v>9</v>
      </c>
      <c r="D8666" t="s">
        <v>673</v>
      </c>
      <c r="E8666" t="s">
        <v>17</v>
      </c>
      <c r="F8666" t="s">
        <v>28</v>
      </c>
      <c r="G8666" t="s">
        <v>38</v>
      </c>
      <c r="H8666" t="s">
        <v>2354</v>
      </c>
      <c r="I8666">
        <v>104.28</v>
      </c>
      <c r="J8666">
        <v>3</v>
      </c>
      <c r="K8666">
        <v>26.07</v>
      </c>
    </row>
    <row r="8667" spans="1:11" x14ac:dyDescent="0.25">
      <c r="A8667" s="1">
        <v>42983</v>
      </c>
      <c r="B8667">
        <v>2017</v>
      </c>
      <c r="C8667">
        <v>9</v>
      </c>
      <c r="D8667" t="s">
        <v>673</v>
      </c>
      <c r="E8667" t="s">
        <v>17</v>
      </c>
      <c r="F8667" t="s">
        <v>18</v>
      </c>
      <c r="G8667" t="s">
        <v>42</v>
      </c>
      <c r="H8667" t="s">
        <v>1046</v>
      </c>
      <c r="I8667">
        <v>286.85000000000002</v>
      </c>
      <c r="J8667">
        <v>1</v>
      </c>
      <c r="K8667">
        <v>63.11</v>
      </c>
    </row>
    <row r="8668" spans="1:11" x14ac:dyDescent="0.25">
      <c r="A8668" s="1">
        <v>42983</v>
      </c>
      <c r="B8668">
        <v>2017</v>
      </c>
      <c r="C8668">
        <v>9</v>
      </c>
      <c r="D8668" t="s">
        <v>673</v>
      </c>
      <c r="E8668" t="s">
        <v>17</v>
      </c>
      <c r="F8668" t="s">
        <v>28</v>
      </c>
      <c r="G8668" t="s">
        <v>38</v>
      </c>
      <c r="H8668" t="s">
        <v>52</v>
      </c>
      <c r="I8668">
        <v>66.959999999999994</v>
      </c>
      <c r="J8668">
        <v>4</v>
      </c>
      <c r="K8668">
        <v>2.68</v>
      </c>
    </row>
    <row r="8669" spans="1:11" x14ac:dyDescent="0.25">
      <c r="A8669" s="1">
        <v>42983</v>
      </c>
      <c r="B8669">
        <v>2017</v>
      </c>
      <c r="C8669">
        <v>9</v>
      </c>
      <c r="D8669" t="s">
        <v>673</v>
      </c>
      <c r="E8669" t="s">
        <v>17</v>
      </c>
      <c r="F8669" t="s">
        <v>13</v>
      </c>
      <c r="G8669" t="s">
        <v>14</v>
      </c>
      <c r="H8669" t="s">
        <v>305</v>
      </c>
      <c r="I8669">
        <v>199.98</v>
      </c>
      <c r="J8669">
        <v>2</v>
      </c>
      <c r="K8669">
        <v>87.99</v>
      </c>
    </row>
    <row r="8670" spans="1:11" x14ac:dyDescent="0.25">
      <c r="A8670" s="1">
        <v>42984</v>
      </c>
      <c r="B8670">
        <v>2017</v>
      </c>
      <c r="C8670">
        <v>9</v>
      </c>
      <c r="D8670" t="s">
        <v>2273</v>
      </c>
      <c r="E8670" t="s">
        <v>26</v>
      </c>
      <c r="F8670" t="s">
        <v>18</v>
      </c>
      <c r="G8670" t="s">
        <v>36</v>
      </c>
      <c r="H8670" t="s">
        <v>318</v>
      </c>
      <c r="I8670">
        <v>23.98</v>
      </c>
      <c r="J8670">
        <v>3</v>
      </c>
      <c r="K8670">
        <v>-14.39</v>
      </c>
    </row>
    <row r="8671" spans="1:11" x14ac:dyDescent="0.25">
      <c r="A8671" s="1">
        <v>42984</v>
      </c>
      <c r="B8671">
        <v>2017</v>
      </c>
      <c r="C8671">
        <v>9</v>
      </c>
      <c r="D8671" t="s">
        <v>2273</v>
      </c>
      <c r="E8671" t="s">
        <v>26</v>
      </c>
      <c r="F8671" t="s">
        <v>18</v>
      </c>
      <c r="G8671" t="s">
        <v>42</v>
      </c>
      <c r="H8671" t="s">
        <v>892</v>
      </c>
      <c r="I8671">
        <v>108.93</v>
      </c>
      <c r="J8671">
        <v>1</v>
      </c>
      <c r="K8671">
        <v>-71.89</v>
      </c>
    </row>
    <row r="8672" spans="1:11" x14ac:dyDescent="0.25">
      <c r="A8672" s="1">
        <v>42984</v>
      </c>
      <c r="B8672">
        <v>2017</v>
      </c>
      <c r="C8672">
        <v>9</v>
      </c>
      <c r="D8672" t="s">
        <v>2273</v>
      </c>
      <c r="E8672" t="s">
        <v>26</v>
      </c>
      <c r="F8672" t="s">
        <v>28</v>
      </c>
      <c r="G8672" t="s">
        <v>29</v>
      </c>
      <c r="H8672" t="s">
        <v>1961</v>
      </c>
      <c r="I8672">
        <v>36.35</v>
      </c>
      <c r="J8672">
        <v>8</v>
      </c>
      <c r="K8672">
        <v>11.36</v>
      </c>
    </row>
    <row r="8673" spans="1:11" x14ac:dyDescent="0.25">
      <c r="A8673" s="1">
        <v>42984</v>
      </c>
      <c r="B8673">
        <v>2017</v>
      </c>
      <c r="C8673">
        <v>9</v>
      </c>
      <c r="D8673" t="s">
        <v>1563</v>
      </c>
      <c r="E8673" t="s">
        <v>32</v>
      </c>
      <c r="F8673" t="s">
        <v>28</v>
      </c>
      <c r="G8673" t="s">
        <v>38</v>
      </c>
      <c r="H8673" t="s">
        <v>933</v>
      </c>
      <c r="I8673">
        <v>720.76</v>
      </c>
      <c r="J8673">
        <v>5</v>
      </c>
      <c r="K8673">
        <v>54.06</v>
      </c>
    </row>
    <row r="8674" spans="1:11" x14ac:dyDescent="0.25">
      <c r="A8674" s="1">
        <v>42984</v>
      </c>
      <c r="B8674">
        <v>2017</v>
      </c>
      <c r="C8674">
        <v>9</v>
      </c>
      <c r="D8674" t="s">
        <v>2169</v>
      </c>
      <c r="E8674" t="s">
        <v>215</v>
      </c>
      <c r="F8674" t="s">
        <v>28</v>
      </c>
      <c r="G8674" t="s">
        <v>29</v>
      </c>
      <c r="H8674" t="s">
        <v>123</v>
      </c>
      <c r="I8674">
        <v>49.12</v>
      </c>
      <c r="J8674">
        <v>4</v>
      </c>
      <c r="K8674">
        <v>23.09</v>
      </c>
    </row>
    <row r="8675" spans="1:11" x14ac:dyDescent="0.25">
      <c r="A8675" s="1">
        <v>42985</v>
      </c>
      <c r="B8675">
        <v>2017</v>
      </c>
      <c r="C8675">
        <v>9</v>
      </c>
      <c r="D8675" t="s">
        <v>810</v>
      </c>
      <c r="E8675" t="s">
        <v>107</v>
      </c>
      <c r="F8675" t="s">
        <v>28</v>
      </c>
      <c r="G8675" t="s">
        <v>48</v>
      </c>
      <c r="H8675" t="s">
        <v>341</v>
      </c>
      <c r="I8675">
        <v>1.08</v>
      </c>
      <c r="J8675">
        <v>2</v>
      </c>
      <c r="K8675">
        <v>-0.79</v>
      </c>
    </row>
    <row r="8676" spans="1:11" x14ac:dyDescent="0.25">
      <c r="A8676" s="1">
        <v>42985</v>
      </c>
      <c r="B8676">
        <v>2017</v>
      </c>
      <c r="C8676">
        <v>9</v>
      </c>
      <c r="D8676" t="s">
        <v>990</v>
      </c>
      <c r="E8676" t="s">
        <v>26</v>
      </c>
      <c r="F8676" t="s">
        <v>28</v>
      </c>
      <c r="G8676" t="s">
        <v>64</v>
      </c>
      <c r="H8676" t="s">
        <v>2668</v>
      </c>
      <c r="I8676">
        <v>8.84</v>
      </c>
      <c r="J8676">
        <v>5</v>
      </c>
      <c r="K8676">
        <v>2.98</v>
      </c>
    </row>
    <row r="8677" spans="1:11" x14ac:dyDescent="0.25">
      <c r="A8677" s="1">
        <v>42985</v>
      </c>
      <c r="B8677">
        <v>2017</v>
      </c>
      <c r="C8677">
        <v>9</v>
      </c>
      <c r="D8677" t="s">
        <v>990</v>
      </c>
      <c r="E8677" t="s">
        <v>26</v>
      </c>
      <c r="F8677" t="s">
        <v>28</v>
      </c>
      <c r="G8677" t="s">
        <v>58</v>
      </c>
      <c r="H8677" t="s">
        <v>2618</v>
      </c>
      <c r="I8677">
        <v>58.46</v>
      </c>
      <c r="J8677">
        <v>9</v>
      </c>
      <c r="K8677">
        <v>-146.16</v>
      </c>
    </row>
    <row r="8678" spans="1:11" x14ac:dyDescent="0.25">
      <c r="A8678" s="1">
        <v>42985</v>
      </c>
      <c r="B8678">
        <v>2017</v>
      </c>
      <c r="C8678">
        <v>9</v>
      </c>
      <c r="D8678" t="s">
        <v>808</v>
      </c>
      <c r="E8678" t="s">
        <v>26</v>
      </c>
      <c r="F8678" t="s">
        <v>28</v>
      </c>
      <c r="G8678" t="s">
        <v>38</v>
      </c>
      <c r="H8678" t="s">
        <v>41</v>
      </c>
      <c r="I8678">
        <v>228.92</v>
      </c>
      <c r="J8678">
        <v>5</v>
      </c>
      <c r="K8678">
        <v>14.31</v>
      </c>
    </row>
    <row r="8679" spans="1:11" x14ac:dyDescent="0.25">
      <c r="A8679" s="1">
        <v>42985</v>
      </c>
      <c r="B8679">
        <v>2017</v>
      </c>
      <c r="C8679">
        <v>9</v>
      </c>
      <c r="D8679" t="s">
        <v>477</v>
      </c>
      <c r="E8679" t="s">
        <v>212</v>
      </c>
      <c r="F8679" t="s">
        <v>18</v>
      </c>
      <c r="G8679" t="s">
        <v>36</v>
      </c>
      <c r="H8679" t="s">
        <v>1974</v>
      </c>
      <c r="I8679">
        <v>526.45000000000005</v>
      </c>
      <c r="J8679">
        <v>5</v>
      </c>
      <c r="K8679">
        <v>31.59</v>
      </c>
    </row>
    <row r="8680" spans="1:11" x14ac:dyDescent="0.25">
      <c r="A8680" s="1">
        <v>42985</v>
      </c>
      <c r="B8680">
        <v>2017</v>
      </c>
      <c r="C8680">
        <v>9</v>
      </c>
      <c r="D8680" t="s">
        <v>1643</v>
      </c>
      <c r="E8680" t="s">
        <v>421</v>
      </c>
      <c r="F8680" t="s">
        <v>28</v>
      </c>
      <c r="G8680" t="s">
        <v>29</v>
      </c>
      <c r="H8680" t="s">
        <v>2326</v>
      </c>
      <c r="I8680">
        <v>274.8</v>
      </c>
      <c r="J8680">
        <v>5</v>
      </c>
      <c r="K8680">
        <v>134.65</v>
      </c>
    </row>
    <row r="8681" spans="1:11" x14ac:dyDescent="0.25">
      <c r="A8681" s="1">
        <v>42985</v>
      </c>
      <c r="B8681">
        <v>2017</v>
      </c>
      <c r="C8681">
        <v>9</v>
      </c>
      <c r="D8681" t="s">
        <v>1643</v>
      </c>
      <c r="E8681" t="s">
        <v>421</v>
      </c>
      <c r="F8681" t="s">
        <v>28</v>
      </c>
      <c r="G8681" t="s">
        <v>38</v>
      </c>
      <c r="H8681" t="s">
        <v>1872</v>
      </c>
      <c r="I8681">
        <v>195.64</v>
      </c>
      <c r="J8681">
        <v>4</v>
      </c>
      <c r="K8681">
        <v>3.91</v>
      </c>
    </row>
    <row r="8682" spans="1:11" x14ac:dyDescent="0.25">
      <c r="A8682" s="1">
        <v>42985</v>
      </c>
      <c r="B8682">
        <v>2017</v>
      </c>
      <c r="C8682">
        <v>9</v>
      </c>
      <c r="D8682" t="s">
        <v>1643</v>
      </c>
      <c r="E8682" t="s">
        <v>421</v>
      </c>
      <c r="F8682" t="s">
        <v>13</v>
      </c>
      <c r="G8682" t="s">
        <v>23</v>
      </c>
      <c r="H8682" t="s">
        <v>1562</v>
      </c>
      <c r="I8682">
        <v>257.98</v>
      </c>
      <c r="J8682">
        <v>2</v>
      </c>
      <c r="K8682">
        <v>74.81</v>
      </c>
    </row>
    <row r="8683" spans="1:11" x14ac:dyDescent="0.25">
      <c r="A8683" s="1">
        <v>42985</v>
      </c>
      <c r="B8683">
        <v>2017</v>
      </c>
      <c r="C8683">
        <v>9</v>
      </c>
      <c r="D8683" t="s">
        <v>1643</v>
      </c>
      <c r="E8683" t="s">
        <v>421</v>
      </c>
      <c r="F8683" t="s">
        <v>28</v>
      </c>
      <c r="G8683" t="s">
        <v>64</v>
      </c>
      <c r="H8683" t="s">
        <v>1744</v>
      </c>
      <c r="I8683">
        <v>119.04</v>
      </c>
      <c r="J8683">
        <v>6</v>
      </c>
      <c r="K8683">
        <v>48.81</v>
      </c>
    </row>
    <row r="8684" spans="1:11" x14ac:dyDescent="0.25">
      <c r="A8684" s="1">
        <v>42987</v>
      </c>
      <c r="B8684">
        <v>2017</v>
      </c>
      <c r="C8684">
        <v>9</v>
      </c>
      <c r="D8684" t="s">
        <v>1195</v>
      </c>
      <c r="E8684" t="s">
        <v>89</v>
      </c>
      <c r="F8684" t="s">
        <v>18</v>
      </c>
      <c r="G8684" t="s">
        <v>19</v>
      </c>
      <c r="H8684" t="s">
        <v>1821</v>
      </c>
      <c r="I8684">
        <v>141.37</v>
      </c>
      <c r="J8684">
        <v>2</v>
      </c>
      <c r="K8684">
        <v>-48.47</v>
      </c>
    </row>
    <row r="8685" spans="1:11" x14ac:dyDescent="0.25">
      <c r="A8685" s="1">
        <v>42987</v>
      </c>
      <c r="B8685">
        <v>2017</v>
      </c>
      <c r="C8685">
        <v>9</v>
      </c>
      <c r="D8685" t="s">
        <v>1195</v>
      </c>
      <c r="E8685" t="s">
        <v>89</v>
      </c>
      <c r="F8685" t="s">
        <v>28</v>
      </c>
      <c r="G8685" t="s">
        <v>48</v>
      </c>
      <c r="H8685" t="s">
        <v>1285</v>
      </c>
      <c r="I8685">
        <v>3.04</v>
      </c>
      <c r="J8685">
        <v>2</v>
      </c>
      <c r="K8685">
        <v>-2.33</v>
      </c>
    </row>
    <row r="8686" spans="1:11" x14ac:dyDescent="0.25">
      <c r="A8686" s="1">
        <v>42987</v>
      </c>
      <c r="B8686">
        <v>2017</v>
      </c>
      <c r="C8686">
        <v>9</v>
      </c>
      <c r="D8686" t="s">
        <v>1195</v>
      </c>
      <c r="E8686" t="s">
        <v>89</v>
      </c>
      <c r="F8686" t="s">
        <v>28</v>
      </c>
      <c r="G8686" t="s">
        <v>48</v>
      </c>
      <c r="H8686" t="s">
        <v>973</v>
      </c>
      <c r="I8686">
        <v>4.5</v>
      </c>
      <c r="J8686">
        <v>1</v>
      </c>
      <c r="K8686">
        <v>-3.6</v>
      </c>
    </row>
    <row r="8687" spans="1:11" x14ac:dyDescent="0.25">
      <c r="A8687" s="1">
        <v>42987</v>
      </c>
      <c r="B8687">
        <v>2017</v>
      </c>
      <c r="C8687">
        <v>9</v>
      </c>
      <c r="D8687" t="s">
        <v>1195</v>
      </c>
      <c r="E8687" t="s">
        <v>89</v>
      </c>
      <c r="F8687" t="s">
        <v>28</v>
      </c>
      <c r="G8687" t="s">
        <v>64</v>
      </c>
      <c r="H8687" t="s">
        <v>2237</v>
      </c>
      <c r="I8687">
        <v>4.67</v>
      </c>
      <c r="J8687">
        <v>1</v>
      </c>
      <c r="K8687">
        <v>1.58</v>
      </c>
    </row>
    <row r="8688" spans="1:11" x14ac:dyDescent="0.25">
      <c r="A8688" s="1">
        <v>42987</v>
      </c>
      <c r="B8688">
        <v>2017</v>
      </c>
      <c r="C8688">
        <v>9</v>
      </c>
      <c r="D8688" t="s">
        <v>1195</v>
      </c>
      <c r="E8688" t="s">
        <v>89</v>
      </c>
      <c r="F8688" t="s">
        <v>13</v>
      </c>
      <c r="G8688" t="s">
        <v>14</v>
      </c>
      <c r="H8688" t="s">
        <v>2167</v>
      </c>
      <c r="I8688">
        <v>95.88</v>
      </c>
      <c r="J8688">
        <v>3</v>
      </c>
      <c r="K8688">
        <v>28.76</v>
      </c>
    </row>
    <row r="8689" spans="1:11" x14ac:dyDescent="0.25">
      <c r="A8689" s="1">
        <v>42987</v>
      </c>
      <c r="B8689">
        <v>2017</v>
      </c>
      <c r="C8689">
        <v>9</v>
      </c>
      <c r="D8689" t="s">
        <v>1195</v>
      </c>
      <c r="E8689" t="s">
        <v>89</v>
      </c>
      <c r="F8689" t="s">
        <v>18</v>
      </c>
      <c r="G8689" t="s">
        <v>36</v>
      </c>
      <c r="H8689" t="s">
        <v>1488</v>
      </c>
      <c r="I8689">
        <v>17.02</v>
      </c>
      <c r="J8689">
        <v>2</v>
      </c>
      <c r="K8689">
        <v>1.7</v>
      </c>
    </row>
    <row r="8690" spans="1:11" x14ac:dyDescent="0.25">
      <c r="A8690" s="1">
        <v>42987</v>
      </c>
      <c r="B8690">
        <v>2017</v>
      </c>
      <c r="C8690">
        <v>9</v>
      </c>
      <c r="D8690" t="s">
        <v>1195</v>
      </c>
      <c r="E8690" t="s">
        <v>89</v>
      </c>
      <c r="F8690" t="s">
        <v>13</v>
      </c>
      <c r="G8690" t="s">
        <v>14</v>
      </c>
      <c r="H8690" t="s">
        <v>158</v>
      </c>
      <c r="I8690">
        <v>258.7</v>
      </c>
      <c r="J8690">
        <v>3</v>
      </c>
      <c r="K8690">
        <v>64.67</v>
      </c>
    </row>
    <row r="8691" spans="1:11" x14ac:dyDescent="0.25">
      <c r="A8691" s="1">
        <v>42987</v>
      </c>
      <c r="B8691">
        <v>2017</v>
      </c>
      <c r="C8691">
        <v>9</v>
      </c>
      <c r="D8691" t="s">
        <v>1195</v>
      </c>
      <c r="E8691" t="s">
        <v>89</v>
      </c>
      <c r="F8691" t="s">
        <v>13</v>
      </c>
      <c r="G8691" t="s">
        <v>23</v>
      </c>
      <c r="H8691" t="s">
        <v>2652</v>
      </c>
      <c r="I8691">
        <v>1931.96</v>
      </c>
      <c r="J8691">
        <v>7</v>
      </c>
      <c r="K8691">
        <v>-386.39</v>
      </c>
    </row>
    <row r="8692" spans="1:11" x14ac:dyDescent="0.25">
      <c r="A8692" s="1">
        <v>42987</v>
      </c>
      <c r="B8692">
        <v>2017</v>
      </c>
      <c r="C8692">
        <v>9</v>
      </c>
      <c r="D8692" t="s">
        <v>1038</v>
      </c>
      <c r="E8692" t="s">
        <v>161</v>
      </c>
      <c r="F8692" t="s">
        <v>28</v>
      </c>
      <c r="G8692" t="s">
        <v>38</v>
      </c>
      <c r="H8692" t="s">
        <v>857</v>
      </c>
      <c r="I8692">
        <v>628.80999999999995</v>
      </c>
      <c r="J8692">
        <v>7</v>
      </c>
      <c r="K8692">
        <v>12.58</v>
      </c>
    </row>
    <row r="8693" spans="1:11" x14ac:dyDescent="0.25">
      <c r="A8693" s="1">
        <v>42987</v>
      </c>
      <c r="B8693">
        <v>2017</v>
      </c>
      <c r="C8693">
        <v>9</v>
      </c>
      <c r="D8693" t="s">
        <v>1038</v>
      </c>
      <c r="E8693" t="s">
        <v>161</v>
      </c>
      <c r="F8693" t="s">
        <v>28</v>
      </c>
      <c r="G8693" t="s">
        <v>38</v>
      </c>
      <c r="H8693" t="s">
        <v>695</v>
      </c>
      <c r="I8693">
        <v>56.45</v>
      </c>
      <c r="J8693">
        <v>5</v>
      </c>
      <c r="K8693">
        <v>14.68</v>
      </c>
    </row>
    <row r="8694" spans="1:11" x14ac:dyDescent="0.25">
      <c r="A8694" s="1">
        <v>42987</v>
      </c>
      <c r="B8694">
        <v>2017</v>
      </c>
      <c r="C8694">
        <v>9</v>
      </c>
      <c r="D8694" t="s">
        <v>2046</v>
      </c>
      <c r="E8694" t="s">
        <v>205</v>
      </c>
      <c r="F8694" t="s">
        <v>28</v>
      </c>
      <c r="G8694" t="s">
        <v>293</v>
      </c>
      <c r="H8694" t="s">
        <v>1300</v>
      </c>
      <c r="I8694">
        <v>8.83</v>
      </c>
      <c r="J8694">
        <v>3</v>
      </c>
      <c r="K8694">
        <v>-1.99</v>
      </c>
    </row>
    <row r="8695" spans="1:11" x14ac:dyDescent="0.25">
      <c r="A8695" s="1">
        <v>42987</v>
      </c>
      <c r="B8695">
        <v>2017</v>
      </c>
      <c r="C8695">
        <v>9</v>
      </c>
      <c r="D8695" t="s">
        <v>2046</v>
      </c>
      <c r="E8695" t="s">
        <v>205</v>
      </c>
      <c r="F8695" t="s">
        <v>28</v>
      </c>
      <c r="G8695" t="s">
        <v>29</v>
      </c>
      <c r="H8695" t="s">
        <v>1683</v>
      </c>
      <c r="I8695">
        <v>177.54</v>
      </c>
      <c r="J8695">
        <v>4</v>
      </c>
      <c r="K8695">
        <v>62.14</v>
      </c>
    </row>
    <row r="8696" spans="1:11" x14ac:dyDescent="0.25">
      <c r="A8696" s="1">
        <v>42987</v>
      </c>
      <c r="B8696">
        <v>2017</v>
      </c>
      <c r="C8696">
        <v>9</v>
      </c>
      <c r="D8696" t="s">
        <v>2046</v>
      </c>
      <c r="E8696" t="s">
        <v>205</v>
      </c>
      <c r="F8696" t="s">
        <v>28</v>
      </c>
      <c r="G8696" t="s">
        <v>38</v>
      </c>
      <c r="H8696" t="s">
        <v>1456</v>
      </c>
      <c r="I8696">
        <v>258.48</v>
      </c>
      <c r="J8696">
        <v>2</v>
      </c>
      <c r="K8696">
        <v>-3.23</v>
      </c>
    </row>
    <row r="8697" spans="1:11" x14ac:dyDescent="0.25">
      <c r="A8697" s="1">
        <v>42987</v>
      </c>
      <c r="B8697">
        <v>2017</v>
      </c>
      <c r="C8697">
        <v>9</v>
      </c>
      <c r="D8697" t="s">
        <v>2046</v>
      </c>
      <c r="E8697" t="s">
        <v>205</v>
      </c>
      <c r="F8697" t="s">
        <v>18</v>
      </c>
      <c r="G8697" t="s">
        <v>36</v>
      </c>
      <c r="H8697" t="s">
        <v>491</v>
      </c>
      <c r="I8697">
        <v>14.14</v>
      </c>
      <c r="J8697">
        <v>3</v>
      </c>
      <c r="K8697">
        <v>4.24</v>
      </c>
    </row>
    <row r="8698" spans="1:11" x14ac:dyDescent="0.25">
      <c r="A8698" s="1">
        <v>42987</v>
      </c>
      <c r="B8698">
        <v>2017</v>
      </c>
      <c r="C8698">
        <v>9</v>
      </c>
      <c r="D8698" t="s">
        <v>2613</v>
      </c>
      <c r="E8698" t="s">
        <v>71</v>
      </c>
      <c r="F8698" t="s">
        <v>28</v>
      </c>
      <c r="G8698" t="s">
        <v>155</v>
      </c>
      <c r="H8698" t="s">
        <v>908</v>
      </c>
      <c r="I8698">
        <v>17.48</v>
      </c>
      <c r="J8698">
        <v>2</v>
      </c>
      <c r="K8698">
        <v>8.2200000000000006</v>
      </c>
    </row>
    <row r="8699" spans="1:11" x14ac:dyDescent="0.25">
      <c r="A8699" s="1">
        <v>42987</v>
      </c>
      <c r="B8699">
        <v>2017</v>
      </c>
      <c r="C8699">
        <v>9</v>
      </c>
      <c r="D8699" t="s">
        <v>696</v>
      </c>
      <c r="E8699" t="s">
        <v>183</v>
      </c>
      <c r="F8699" t="s">
        <v>28</v>
      </c>
      <c r="G8699" t="s">
        <v>29</v>
      </c>
      <c r="H8699" t="s">
        <v>2673</v>
      </c>
      <c r="I8699">
        <v>6.37</v>
      </c>
      <c r="J8699">
        <v>2</v>
      </c>
      <c r="K8699">
        <v>2.39</v>
      </c>
    </row>
    <row r="8700" spans="1:11" x14ac:dyDescent="0.25">
      <c r="A8700" s="1">
        <v>42987</v>
      </c>
      <c r="B8700">
        <v>2017</v>
      </c>
      <c r="C8700">
        <v>9</v>
      </c>
      <c r="D8700" t="s">
        <v>235</v>
      </c>
      <c r="E8700" t="s">
        <v>45</v>
      </c>
      <c r="F8700" t="s">
        <v>28</v>
      </c>
      <c r="G8700" t="s">
        <v>64</v>
      </c>
      <c r="H8700" t="s">
        <v>459</v>
      </c>
      <c r="I8700">
        <v>6.56</v>
      </c>
      <c r="J8700">
        <v>2</v>
      </c>
      <c r="K8700">
        <v>1.9</v>
      </c>
    </row>
    <row r="8701" spans="1:11" x14ac:dyDescent="0.25">
      <c r="A8701" s="1">
        <v>42987</v>
      </c>
      <c r="B8701">
        <v>2017</v>
      </c>
      <c r="C8701">
        <v>9</v>
      </c>
      <c r="D8701" t="s">
        <v>235</v>
      </c>
      <c r="E8701" t="s">
        <v>45</v>
      </c>
      <c r="F8701" t="s">
        <v>18</v>
      </c>
      <c r="G8701" t="s">
        <v>19</v>
      </c>
      <c r="H8701" t="s">
        <v>1225</v>
      </c>
      <c r="I8701">
        <v>243.92</v>
      </c>
      <c r="J8701">
        <v>5</v>
      </c>
      <c r="K8701">
        <v>-15.25</v>
      </c>
    </row>
    <row r="8702" spans="1:11" x14ac:dyDescent="0.25">
      <c r="A8702" s="1">
        <v>42987</v>
      </c>
      <c r="B8702">
        <v>2017</v>
      </c>
      <c r="C8702">
        <v>9</v>
      </c>
      <c r="D8702" t="s">
        <v>235</v>
      </c>
      <c r="E8702" t="s">
        <v>45</v>
      </c>
      <c r="F8702" t="s">
        <v>28</v>
      </c>
      <c r="G8702" t="s">
        <v>29</v>
      </c>
      <c r="H8702" t="s">
        <v>1341</v>
      </c>
      <c r="I8702">
        <v>47.52</v>
      </c>
      <c r="J8702">
        <v>9</v>
      </c>
      <c r="K8702">
        <v>22.81</v>
      </c>
    </row>
    <row r="8703" spans="1:11" x14ac:dyDescent="0.25">
      <c r="A8703" s="1">
        <v>42987</v>
      </c>
      <c r="B8703">
        <v>2017</v>
      </c>
      <c r="C8703">
        <v>9</v>
      </c>
      <c r="D8703" t="s">
        <v>1440</v>
      </c>
      <c r="E8703" t="s">
        <v>45</v>
      </c>
      <c r="F8703" t="s">
        <v>28</v>
      </c>
      <c r="G8703" t="s">
        <v>38</v>
      </c>
      <c r="H8703" t="s">
        <v>201</v>
      </c>
      <c r="I8703">
        <v>99.87</v>
      </c>
      <c r="J8703">
        <v>3</v>
      </c>
      <c r="K8703">
        <v>23.97</v>
      </c>
    </row>
    <row r="8704" spans="1:11" x14ac:dyDescent="0.25">
      <c r="A8704" s="1">
        <v>42987</v>
      </c>
      <c r="B8704">
        <v>2017</v>
      </c>
      <c r="C8704">
        <v>9</v>
      </c>
      <c r="D8704" t="s">
        <v>992</v>
      </c>
      <c r="E8704" t="s">
        <v>32</v>
      </c>
      <c r="F8704" t="s">
        <v>28</v>
      </c>
      <c r="G8704" t="s">
        <v>46</v>
      </c>
      <c r="H8704" t="s">
        <v>2248</v>
      </c>
      <c r="I8704">
        <v>9.86</v>
      </c>
      <c r="J8704">
        <v>4</v>
      </c>
      <c r="K8704">
        <v>3.45</v>
      </c>
    </row>
    <row r="8705" spans="1:11" x14ac:dyDescent="0.25">
      <c r="A8705" s="1">
        <v>42987</v>
      </c>
      <c r="B8705">
        <v>2017</v>
      </c>
      <c r="C8705">
        <v>9</v>
      </c>
      <c r="D8705" t="s">
        <v>1325</v>
      </c>
      <c r="E8705" t="s">
        <v>131</v>
      </c>
      <c r="F8705" t="s">
        <v>28</v>
      </c>
      <c r="G8705" t="s">
        <v>64</v>
      </c>
      <c r="H8705" t="s">
        <v>580</v>
      </c>
      <c r="I8705">
        <v>25.92</v>
      </c>
      <c r="J8705">
        <v>5</v>
      </c>
      <c r="K8705">
        <v>3.89</v>
      </c>
    </row>
    <row r="8706" spans="1:11" x14ac:dyDescent="0.25">
      <c r="A8706" s="1">
        <v>42987</v>
      </c>
      <c r="B8706">
        <v>2017</v>
      </c>
      <c r="C8706">
        <v>9</v>
      </c>
      <c r="D8706" t="s">
        <v>1325</v>
      </c>
      <c r="E8706" t="s">
        <v>131</v>
      </c>
      <c r="F8706" t="s">
        <v>18</v>
      </c>
      <c r="G8706" t="s">
        <v>36</v>
      </c>
      <c r="H8706" t="s">
        <v>1233</v>
      </c>
      <c r="I8706">
        <v>66.11</v>
      </c>
      <c r="J8706">
        <v>2</v>
      </c>
      <c r="K8706">
        <v>-9.09</v>
      </c>
    </row>
    <row r="8707" spans="1:11" x14ac:dyDescent="0.25">
      <c r="A8707" s="1">
        <v>42987</v>
      </c>
      <c r="B8707">
        <v>2017</v>
      </c>
      <c r="C8707">
        <v>9</v>
      </c>
      <c r="D8707" t="s">
        <v>148</v>
      </c>
      <c r="E8707" t="s">
        <v>45</v>
      </c>
      <c r="F8707" t="s">
        <v>13</v>
      </c>
      <c r="G8707" t="s">
        <v>14</v>
      </c>
      <c r="H8707" t="s">
        <v>2662</v>
      </c>
      <c r="I8707">
        <v>159.96</v>
      </c>
      <c r="J8707">
        <v>4</v>
      </c>
      <c r="K8707">
        <v>51.19</v>
      </c>
    </row>
    <row r="8708" spans="1:11" x14ac:dyDescent="0.25">
      <c r="A8708" s="1">
        <v>42987</v>
      </c>
      <c r="B8708">
        <v>2017</v>
      </c>
      <c r="C8708">
        <v>9</v>
      </c>
      <c r="D8708" t="s">
        <v>532</v>
      </c>
      <c r="E8708" t="s">
        <v>107</v>
      </c>
      <c r="F8708" t="s">
        <v>28</v>
      </c>
      <c r="G8708" t="s">
        <v>29</v>
      </c>
      <c r="H8708" t="s">
        <v>2396</v>
      </c>
      <c r="I8708">
        <v>31.1</v>
      </c>
      <c r="J8708">
        <v>6</v>
      </c>
      <c r="K8708">
        <v>11.28</v>
      </c>
    </row>
    <row r="8709" spans="1:11" x14ac:dyDescent="0.25">
      <c r="A8709" s="1">
        <v>42987</v>
      </c>
      <c r="B8709">
        <v>2017</v>
      </c>
      <c r="C8709">
        <v>9</v>
      </c>
      <c r="D8709" t="s">
        <v>532</v>
      </c>
      <c r="E8709" t="s">
        <v>107</v>
      </c>
      <c r="F8709" t="s">
        <v>28</v>
      </c>
      <c r="G8709" t="s">
        <v>58</v>
      </c>
      <c r="H8709" t="s">
        <v>1840</v>
      </c>
      <c r="I8709">
        <v>11.18</v>
      </c>
      <c r="J8709">
        <v>1</v>
      </c>
      <c r="K8709">
        <v>0.84</v>
      </c>
    </row>
    <row r="8710" spans="1:11" x14ac:dyDescent="0.25">
      <c r="A8710" s="1">
        <v>42987</v>
      </c>
      <c r="B8710">
        <v>2017</v>
      </c>
      <c r="C8710">
        <v>9</v>
      </c>
      <c r="D8710" t="s">
        <v>618</v>
      </c>
      <c r="E8710" t="s">
        <v>131</v>
      </c>
      <c r="F8710" t="s">
        <v>28</v>
      </c>
      <c r="G8710" t="s">
        <v>46</v>
      </c>
      <c r="H8710" t="s">
        <v>488</v>
      </c>
      <c r="I8710">
        <v>17.71</v>
      </c>
      <c r="J8710">
        <v>6</v>
      </c>
      <c r="K8710">
        <v>5.98</v>
      </c>
    </row>
    <row r="8711" spans="1:11" x14ac:dyDescent="0.25">
      <c r="A8711" s="1">
        <v>42987</v>
      </c>
      <c r="B8711">
        <v>2017</v>
      </c>
      <c r="C8711">
        <v>9</v>
      </c>
      <c r="D8711" t="s">
        <v>618</v>
      </c>
      <c r="E8711" t="s">
        <v>131</v>
      </c>
      <c r="F8711" t="s">
        <v>28</v>
      </c>
      <c r="G8711" t="s">
        <v>48</v>
      </c>
      <c r="H8711" t="s">
        <v>1687</v>
      </c>
      <c r="I8711">
        <v>4.8600000000000003</v>
      </c>
      <c r="J8711">
        <v>3</v>
      </c>
      <c r="K8711">
        <v>-3.56</v>
      </c>
    </row>
    <row r="8712" spans="1:11" x14ac:dyDescent="0.25">
      <c r="A8712" s="1">
        <v>42987</v>
      </c>
      <c r="B8712">
        <v>2017</v>
      </c>
      <c r="C8712">
        <v>9</v>
      </c>
      <c r="D8712" t="s">
        <v>618</v>
      </c>
      <c r="E8712" t="s">
        <v>131</v>
      </c>
      <c r="F8712" t="s">
        <v>28</v>
      </c>
      <c r="G8712" t="s">
        <v>48</v>
      </c>
      <c r="H8712" t="s">
        <v>690</v>
      </c>
      <c r="I8712">
        <v>6.26</v>
      </c>
      <c r="J8712">
        <v>2</v>
      </c>
      <c r="K8712">
        <v>-5.22</v>
      </c>
    </row>
    <row r="8713" spans="1:11" x14ac:dyDescent="0.25">
      <c r="A8713" s="1">
        <v>42988</v>
      </c>
      <c r="B8713">
        <v>2017</v>
      </c>
      <c r="C8713">
        <v>9</v>
      </c>
      <c r="D8713" t="s">
        <v>1454</v>
      </c>
      <c r="E8713" t="s">
        <v>81</v>
      </c>
      <c r="F8713" t="s">
        <v>28</v>
      </c>
      <c r="G8713" t="s">
        <v>29</v>
      </c>
      <c r="H8713" t="s">
        <v>1270</v>
      </c>
      <c r="I8713">
        <v>10.82</v>
      </c>
      <c r="J8713">
        <v>4</v>
      </c>
      <c r="K8713">
        <v>3.52</v>
      </c>
    </row>
    <row r="8714" spans="1:11" x14ac:dyDescent="0.25">
      <c r="A8714" s="1">
        <v>42988</v>
      </c>
      <c r="B8714">
        <v>2017</v>
      </c>
      <c r="C8714">
        <v>9</v>
      </c>
      <c r="D8714" t="s">
        <v>1013</v>
      </c>
      <c r="E8714" t="s">
        <v>26</v>
      </c>
      <c r="F8714" t="s">
        <v>18</v>
      </c>
      <c r="G8714" t="s">
        <v>42</v>
      </c>
      <c r="H8714" t="s">
        <v>375</v>
      </c>
      <c r="I8714">
        <v>652.45000000000005</v>
      </c>
      <c r="J8714">
        <v>5</v>
      </c>
      <c r="K8714">
        <v>-430.62</v>
      </c>
    </row>
    <row r="8715" spans="1:11" x14ac:dyDescent="0.25">
      <c r="A8715" s="1">
        <v>42988</v>
      </c>
      <c r="B8715">
        <v>2017</v>
      </c>
      <c r="C8715">
        <v>9</v>
      </c>
      <c r="D8715" t="s">
        <v>1013</v>
      </c>
      <c r="E8715" t="s">
        <v>26</v>
      </c>
      <c r="F8715" t="s">
        <v>18</v>
      </c>
      <c r="G8715" t="s">
        <v>42</v>
      </c>
      <c r="H8715" t="s">
        <v>1832</v>
      </c>
      <c r="I8715">
        <v>66.650000000000006</v>
      </c>
      <c r="J8715">
        <v>3</v>
      </c>
      <c r="K8715">
        <v>-42.65</v>
      </c>
    </row>
    <row r="8716" spans="1:11" x14ac:dyDescent="0.25">
      <c r="A8716" s="1">
        <v>42988</v>
      </c>
      <c r="B8716">
        <v>2017</v>
      </c>
      <c r="C8716">
        <v>9</v>
      </c>
      <c r="D8716" t="s">
        <v>640</v>
      </c>
      <c r="E8716" t="s">
        <v>131</v>
      </c>
      <c r="F8716" t="s">
        <v>18</v>
      </c>
      <c r="G8716" t="s">
        <v>36</v>
      </c>
      <c r="H8716" t="s">
        <v>1103</v>
      </c>
      <c r="I8716">
        <v>45.89</v>
      </c>
      <c r="J8716">
        <v>4</v>
      </c>
      <c r="K8716">
        <v>9.18</v>
      </c>
    </row>
    <row r="8717" spans="1:11" x14ac:dyDescent="0.25">
      <c r="A8717" s="1">
        <v>42988</v>
      </c>
      <c r="B8717">
        <v>2017</v>
      </c>
      <c r="C8717">
        <v>9</v>
      </c>
      <c r="D8717" t="s">
        <v>701</v>
      </c>
      <c r="E8717" t="s">
        <v>22</v>
      </c>
      <c r="F8717" t="s">
        <v>28</v>
      </c>
      <c r="G8717" t="s">
        <v>48</v>
      </c>
      <c r="H8717" t="s">
        <v>339</v>
      </c>
      <c r="I8717">
        <v>12.82</v>
      </c>
      <c r="J8717">
        <v>3</v>
      </c>
      <c r="K8717">
        <v>4.33</v>
      </c>
    </row>
    <row r="8718" spans="1:11" x14ac:dyDescent="0.25">
      <c r="A8718" s="1">
        <v>42988</v>
      </c>
      <c r="B8718">
        <v>2017</v>
      </c>
      <c r="C8718">
        <v>9</v>
      </c>
      <c r="D8718" t="s">
        <v>701</v>
      </c>
      <c r="E8718" t="s">
        <v>22</v>
      </c>
      <c r="F8718" t="s">
        <v>18</v>
      </c>
      <c r="G8718" t="s">
        <v>165</v>
      </c>
      <c r="H8718" t="s">
        <v>166</v>
      </c>
      <c r="I8718">
        <v>314.35000000000002</v>
      </c>
      <c r="J8718">
        <v>3</v>
      </c>
      <c r="K8718">
        <v>-15.72</v>
      </c>
    </row>
    <row r="8719" spans="1:11" x14ac:dyDescent="0.25">
      <c r="A8719" s="1">
        <v>42988</v>
      </c>
      <c r="B8719">
        <v>2017</v>
      </c>
      <c r="C8719">
        <v>9</v>
      </c>
      <c r="D8719" t="s">
        <v>701</v>
      </c>
      <c r="E8719" t="s">
        <v>22</v>
      </c>
      <c r="F8719" t="s">
        <v>28</v>
      </c>
      <c r="G8719" t="s">
        <v>29</v>
      </c>
      <c r="H8719" t="s">
        <v>360</v>
      </c>
      <c r="I8719">
        <v>18.98</v>
      </c>
      <c r="J8719">
        <v>2</v>
      </c>
      <c r="K8719">
        <v>8.92</v>
      </c>
    </row>
    <row r="8720" spans="1:11" x14ac:dyDescent="0.25">
      <c r="A8720" s="1">
        <v>42988</v>
      </c>
      <c r="B8720">
        <v>2017</v>
      </c>
      <c r="C8720">
        <v>9</v>
      </c>
      <c r="D8720" t="s">
        <v>701</v>
      </c>
      <c r="E8720" t="s">
        <v>22</v>
      </c>
      <c r="F8720" t="s">
        <v>28</v>
      </c>
      <c r="G8720" t="s">
        <v>48</v>
      </c>
      <c r="H8720" t="s">
        <v>2098</v>
      </c>
      <c r="I8720">
        <v>18.239999999999998</v>
      </c>
      <c r="J8720">
        <v>6</v>
      </c>
      <c r="K8720">
        <v>6.16</v>
      </c>
    </row>
    <row r="8721" spans="1:11" x14ac:dyDescent="0.25">
      <c r="A8721" s="1">
        <v>42988</v>
      </c>
      <c r="B8721">
        <v>2017</v>
      </c>
      <c r="C8721">
        <v>9</v>
      </c>
      <c r="D8721" t="s">
        <v>1174</v>
      </c>
      <c r="E8721" t="s">
        <v>32</v>
      </c>
      <c r="F8721" t="s">
        <v>28</v>
      </c>
      <c r="G8721" t="s">
        <v>64</v>
      </c>
      <c r="H8721" t="s">
        <v>1758</v>
      </c>
      <c r="I8721">
        <v>67.14</v>
      </c>
      <c r="J8721">
        <v>7</v>
      </c>
      <c r="K8721">
        <v>5.88</v>
      </c>
    </row>
    <row r="8722" spans="1:11" x14ac:dyDescent="0.25">
      <c r="A8722" s="1">
        <v>42988</v>
      </c>
      <c r="B8722">
        <v>2017</v>
      </c>
      <c r="C8722">
        <v>9</v>
      </c>
      <c r="D8722" t="s">
        <v>1174</v>
      </c>
      <c r="E8722" t="s">
        <v>32</v>
      </c>
      <c r="F8722" t="s">
        <v>18</v>
      </c>
      <c r="G8722" t="s">
        <v>19</v>
      </c>
      <c r="H8722" t="s">
        <v>2462</v>
      </c>
      <c r="I8722">
        <v>254.06</v>
      </c>
      <c r="J8722">
        <v>3</v>
      </c>
      <c r="K8722">
        <v>-32.659999999999997</v>
      </c>
    </row>
    <row r="8723" spans="1:11" x14ac:dyDescent="0.25">
      <c r="A8723" s="1">
        <v>42988</v>
      </c>
      <c r="B8723">
        <v>2017</v>
      </c>
      <c r="C8723">
        <v>9</v>
      </c>
      <c r="D8723" t="s">
        <v>196</v>
      </c>
      <c r="E8723" t="s">
        <v>45</v>
      </c>
      <c r="F8723" t="s">
        <v>28</v>
      </c>
      <c r="G8723" t="s">
        <v>29</v>
      </c>
      <c r="H8723" t="s">
        <v>2557</v>
      </c>
      <c r="I8723">
        <v>35.200000000000003</v>
      </c>
      <c r="J8723">
        <v>5</v>
      </c>
      <c r="K8723">
        <v>16.54</v>
      </c>
    </row>
    <row r="8724" spans="1:11" x14ac:dyDescent="0.25">
      <c r="A8724" s="1">
        <v>42989</v>
      </c>
      <c r="B8724">
        <v>2017</v>
      </c>
      <c r="C8724">
        <v>9</v>
      </c>
      <c r="D8724" t="s">
        <v>2172</v>
      </c>
      <c r="E8724" t="s">
        <v>22</v>
      </c>
      <c r="F8724" t="s">
        <v>18</v>
      </c>
      <c r="G8724" t="s">
        <v>36</v>
      </c>
      <c r="H8724" t="s">
        <v>83</v>
      </c>
      <c r="I8724">
        <v>96.53</v>
      </c>
      <c r="J8724">
        <v>7</v>
      </c>
      <c r="K8724">
        <v>40.54</v>
      </c>
    </row>
    <row r="8725" spans="1:11" x14ac:dyDescent="0.25">
      <c r="A8725" s="1">
        <v>42989</v>
      </c>
      <c r="B8725">
        <v>2017</v>
      </c>
      <c r="C8725">
        <v>9</v>
      </c>
      <c r="D8725" t="s">
        <v>1349</v>
      </c>
      <c r="E8725" t="s">
        <v>45</v>
      </c>
      <c r="F8725" t="s">
        <v>18</v>
      </c>
      <c r="G8725" t="s">
        <v>19</v>
      </c>
      <c r="H8725" t="s">
        <v>2069</v>
      </c>
      <c r="I8725">
        <v>215.98</v>
      </c>
      <c r="J8725">
        <v>3</v>
      </c>
      <c r="K8725">
        <v>-2.7</v>
      </c>
    </row>
    <row r="8726" spans="1:11" x14ac:dyDescent="0.25">
      <c r="A8726" s="1">
        <v>42989</v>
      </c>
      <c r="B8726">
        <v>2017</v>
      </c>
      <c r="C8726">
        <v>9</v>
      </c>
      <c r="D8726" t="s">
        <v>816</v>
      </c>
      <c r="E8726" t="s">
        <v>45</v>
      </c>
      <c r="F8726" t="s">
        <v>28</v>
      </c>
      <c r="G8726" t="s">
        <v>38</v>
      </c>
      <c r="H8726" t="s">
        <v>609</v>
      </c>
      <c r="I8726">
        <v>63.56</v>
      </c>
      <c r="J8726">
        <v>2</v>
      </c>
      <c r="K8726">
        <v>3.18</v>
      </c>
    </row>
    <row r="8727" spans="1:11" x14ac:dyDescent="0.25">
      <c r="A8727" s="1">
        <v>42989</v>
      </c>
      <c r="B8727">
        <v>2017</v>
      </c>
      <c r="C8727">
        <v>9</v>
      </c>
      <c r="D8727" t="s">
        <v>816</v>
      </c>
      <c r="E8727" t="s">
        <v>45</v>
      </c>
      <c r="F8727" t="s">
        <v>13</v>
      </c>
      <c r="G8727" t="s">
        <v>14</v>
      </c>
      <c r="H8727" t="s">
        <v>305</v>
      </c>
      <c r="I8727">
        <v>99.99</v>
      </c>
      <c r="J8727">
        <v>1</v>
      </c>
      <c r="K8727">
        <v>44</v>
      </c>
    </row>
    <row r="8728" spans="1:11" x14ac:dyDescent="0.25">
      <c r="A8728" s="1">
        <v>42989</v>
      </c>
      <c r="B8728">
        <v>2017</v>
      </c>
      <c r="C8728">
        <v>9</v>
      </c>
      <c r="D8728" t="s">
        <v>1305</v>
      </c>
      <c r="E8728" t="s">
        <v>324</v>
      </c>
      <c r="F8728" t="s">
        <v>28</v>
      </c>
      <c r="G8728" t="s">
        <v>48</v>
      </c>
      <c r="H8728" t="s">
        <v>1582</v>
      </c>
      <c r="I8728">
        <v>9.64</v>
      </c>
      <c r="J8728">
        <v>2</v>
      </c>
      <c r="K8728">
        <v>4.43</v>
      </c>
    </row>
    <row r="8729" spans="1:11" x14ac:dyDescent="0.25">
      <c r="A8729" s="1">
        <v>42989</v>
      </c>
      <c r="B8729">
        <v>2017</v>
      </c>
      <c r="C8729">
        <v>9</v>
      </c>
      <c r="D8729" t="s">
        <v>1305</v>
      </c>
      <c r="E8729" t="s">
        <v>324</v>
      </c>
      <c r="F8729" t="s">
        <v>13</v>
      </c>
      <c r="G8729" t="s">
        <v>14</v>
      </c>
      <c r="H8729" t="s">
        <v>2660</v>
      </c>
      <c r="I8729">
        <v>826.62</v>
      </c>
      <c r="J8729">
        <v>3</v>
      </c>
      <c r="K8729">
        <v>355.45</v>
      </c>
    </row>
    <row r="8730" spans="1:11" x14ac:dyDescent="0.25">
      <c r="A8730" s="1">
        <v>42989</v>
      </c>
      <c r="B8730">
        <v>2017</v>
      </c>
      <c r="C8730">
        <v>9</v>
      </c>
      <c r="D8730" t="s">
        <v>1305</v>
      </c>
      <c r="E8730" t="s">
        <v>324</v>
      </c>
      <c r="F8730" t="s">
        <v>28</v>
      </c>
      <c r="G8730" t="s">
        <v>38</v>
      </c>
      <c r="H8730" t="s">
        <v>308</v>
      </c>
      <c r="I8730">
        <v>1633.14</v>
      </c>
      <c r="J8730">
        <v>9</v>
      </c>
      <c r="K8730">
        <v>473.61</v>
      </c>
    </row>
    <row r="8731" spans="1:11" x14ac:dyDescent="0.25">
      <c r="A8731" s="1">
        <v>42989</v>
      </c>
      <c r="B8731">
        <v>2017</v>
      </c>
      <c r="C8731">
        <v>9</v>
      </c>
      <c r="D8731" t="s">
        <v>1305</v>
      </c>
      <c r="E8731" t="s">
        <v>324</v>
      </c>
      <c r="F8731" t="s">
        <v>28</v>
      </c>
      <c r="G8731" t="s">
        <v>38</v>
      </c>
      <c r="H8731" t="s">
        <v>308</v>
      </c>
      <c r="I8731">
        <v>544.38</v>
      </c>
      <c r="J8731">
        <v>3</v>
      </c>
      <c r="K8731">
        <v>157.87</v>
      </c>
    </row>
    <row r="8732" spans="1:11" x14ac:dyDescent="0.25">
      <c r="A8732" s="1">
        <v>42989</v>
      </c>
      <c r="B8732">
        <v>2017</v>
      </c>
      <c r="C8732">
        <v>9</v>
      </c>
      <c r="D8732" t="s">
        <v>977</v>
      </c>
      <c r="E8732" t="s">
        <v>45</v>
      </c>
      <c r="F8732" t="s">
        <v>18</v>
      </c>
      <c r="G8732" t="s">
        <v>36</v>
      </c>
      <c r="H8732" t="s">
        <v>491</v>
      </c>
      <c r="I8732">
        <v>47.12</v>
      </c>
      <c r="J8732">
        <v>8</v>
      </c>
      <c r="K8732">
        <v>20.73</v>
      </c>
    </row>
    <row r="8733" spans="1:11" x14ac:dyDescent="0.25">
      <c r="A8733" s="1">
        <v>42989</v>
      </c>
      <c r="B8733">
        <v>2017</v>
      </c>
      <c r="C8733">
        <v>9</v>
      </c>
      <c r="D8733" t="s">
        <v>1508</v>
      </c>
      <c r="E8733" t="s">
        <v>45</v>
      </c>
      <c r="F8733" t="s">
        <v>18</v>
      </c>
      <c r="G8733" t="s">
        <v>19</v>
      </c>
      <c r="H8733" t="s">
        <v>1034</v>
      </c>
      <c r="I8733">
        <v>523.39</v>
      </c>
      <c r="J8733">
        <v>3</v>
      </c>
      <c r="K8733">
        <v>52.34</v>
      </c>
    </row>
    <row r="8734" spans="1:11" x14ac:dyDescent="0.25">
      <c r="A8734" s="1">
        <v>42989</v>
      </c>
      <c r="B8734">
        <v>2017</v>
      </c>
      <c r="C8734">
        <v>9</v>
      </c>
      <c r="D8734" t="s">
        <v>2407</v>
      </c>
      <c r="E8734" t="s">
        <v>77</v>
      </c>
      <c r="F8734" t="s">
        <v>13</v>
      </c>
      <c r="G8734" t="s">
        <v>14</v>
      </c>
      <c r="H8734" t="s">
        <v>1117</v>
      </c>
      <c r="I8734">
        <v>191.98</v>
      </c>
      <c r="J8734">
        <v>3</v>
      </c>
      <c r="K8734">
        <v>38.4</v>
      </c>
    </row>
    <row r="8735" spans="1:11" x14ac:dyDescent="0.25">
      <c r="A8735" s="1">
        <v>42989</v>
      </c>
      <c r="B8735">
        <v>2017</v>
      </c>
      <c r="C8735">
        <v>9</v>
      </c>
      <c r="D8735" t="s">
        <v>2407</v>
      </c>
      <c r="E8735" t="s">
        <v>77</v>
      </c>
      <c r="F8735" t="s">
        <v>13</v>
      </c>
      <c r="G8735" t="s">
        <v>23</v>
      </c>
      <c r="H8735" t="s">
        <v>2205</v>
      </c>
      <c r="I8735">
        <v>499.17</v>
      </c>
      <c r="J8735">
        <v>4</v>
      </c>
      <c r="K8735">
        <v>31.2</v>
      </c>
    </row>
    <row r="8736" spans="1:11" x14ac:dyDescent="0.25">
      <c r="A8736" s="1">
        <v>42990</v>
      </c>
      <c r="B8736">
        <v>2017</v>
      </c>
      <c r="C8736">
        <v>9</v>
      </c>
      <c r="D8736" t="s">
        <v>1868</v>
      </c>
      <c r="E8736" t="s">
        <v>32</v>
      </c>
      <c r="F8736" t="s">
        <v>28</v>
      </c>
      <c r="G8736" t="s">
        <v>48</v>
      </c>
      <c r="H8736" t="s">
        <v>2197</v>
      </c>
      <c r="I8736">
        <v>1.25</v>
      </c>
      <c r="J8736">
        <v>3</v>
      </c>
      <c r="K8736">
        <v>-1.93</v>
      </c>
    </row>
    <row r="8737" spans="1:11" x14ac:dyDescent="0.25">
      <c r="A8737" s="1">
        <v>42990</v>
      </c>
      <c r="B8737">
        <v>2017</v>
      </c>
      <c r="C8737">
        <v>9</v>
      </c>
      <c r="D8737" t="s">
        <v>1868</v>
      </c>
      <c r="E8737" t="s">
        <v>32</v>
      </c>
      <c r="F8737" t="s">
        <v>18</v>
      </c>
      <c r="G8737" t="s">
        <v>36</v>
      </c>
      <c r="H8737" t="s">
        <v>2501</v>
      </c>
      <c r="I8737">
        <v>9.7100000000000009</v>
      </c>
      <c r="J8737">
        <v>3</v>
      </c>
      <c r="K8737">
        <v>-5.82</v>
      </c>
    </row>
    <row r="8738" spans="1:11" x14ac:dyDescent="0.25">
      <c r="A8738" s="1">
        <v>42990</v>
      </c>
      <c r="B8738">
        <v>2017</v>
      </c>
      <c r="C8738">
        <v>9</v>
      </c>
      <c r="D8738" t="s">
        <v>1868</v>
      </c>
      <c r="E8738" t="s">
        <v>32</v>
      </c>
      <c r="F8738" t="s">
        <v>28</v>
      </c>
      <c r="G8738" t="s">
        <v>38</v>
      </c>
      <c r="H8738" t="s">
        <v>1514</v>
      </c>
      <c r="I8738">
        <v>27.24</v>
      </c>
      <c r="J8738">
        <v>3</v>
      </c>
      <c r="K8738">
        <v>2.72</v>
      </c>
    </row>
    <row r="8739" spans="1:11" x14ac:dyDescent="0.25">
      <c r="A8739" s="1">
        <v>42990</v>
      </c>
      <c r="B8739">
        <v>2017</v>
      </c>
      <c r="C8739">
        <v>9</v>
      </c>
      <c r="D8739" t="s">
        <v>859</v>
      </c>
      <c r="E8739" t="s">
        <v>45</v>
      </c>
      <c r="F8739" t="s">
        <v>13</v>
      </c>
      <c r="G8739" t="s">
        <v>23</v>
      </c>
      <c r="H8739" t="s">
        <v>2454</v>
      </c>
      <c r="I8739">
        <v>444.77</v>
      </c>
      <c r="J8739">
        <v>4</v>
      </c>
      <c r="K8739">
        <v>44.48</v>
      </c>
    </row>
    <row r="8740" spans="1:11" x14ac:dyDescent="0.25">
      <c r="A8740" s="1">
        <v>42990</v>
      </c>
      <c r="B8740">
        <v>2017</v>
      </c>
      <c r="C8740">
        <v>9</v>
      </c>
      <c r="D8740" t="s">
        <v>1085</v>
      </c>
      <c r="E8740" t="s">
        <v>131</v>
      </c>
      <c r="F8740" t="s">
        <v>28</v>
      </c>
      <c r="G8740" t="s">
        <v>38</v>
      </c>
      <c r="H8740" t="s">
        <v>588</v>
      </c>
      <c r="I8740">
        <v>37.21</v>
      </c>
      <c r="J8740">
        <v>1</v>
      </c>
      <c r="K8740">
        <v>-7.44</v>
      </c>
    </row>
    <row r="8741" spans="1:11" x14ac:dyDescent="0.25">
      <c r="A8741" s="1">
        <v>42990</v>
      </c>
      <c r="B8741">
        <v>2017</v>
      </c>
      <c r="C8741">
        <v>9</v>
      </c>
      <c r="D8741" t="s">
        <v>1085</v>
      </c>
      <c r="E8741" t="s">
        <v>131</v>
      </c>
      <c r="F8741" t="s">
        <v>28</v>
      </c>
      <c r="G8741" t="s">
        <v>155</v>
      </c>
      <c r="H8741" t="s">
        <v>2006</v>
      </c>
      <c r="I8741">
        <v>57.58</v>
      </c>
      <c r="J8741">
        <v>3</v>
      </c>
      <c r="K8741">
        <v>21.59</v>
      </c>
    </row>
    <row r="8742" spans="1:11" x14ac:dyDescent="0.25">
      <c r="A8742" s="1">
        <v>42990</v>
      </c>
      <c r="B8742">
        <v>2017</v>
      </c>
      <c r="C8742">
        <v>9</v>
      </c>
      <c r="D8742" t="s">
        <v>532</v>
      </c>
      <c r="E8742" t="s">
        <v>71</v>
      </c>
      <c r="F8742" t="s">
        <v>18</v>
      </c>
      <c r="G8742" t="s">
        <v>19</v>
      </c>
      <c r="H8742" t="s">
        <v>1708</v>
      </c>
      <c r="I8742">
        <v>872.94</v>
      </c>
      <c r="J8742">
        <v>3</v>
      </c>
      <c r="K8742">
        <v>226.96</v>
      </c>
    </row>
    <row r="8743" spans="1:11" x14ac:dyDescent="0.25">
      <c r="A8743" s="1">
        <v>42990</v>
      </c>
      <c r="B8743">
        <v>2017</v>
      </c>
      <c r="C8743">
        <v>9</v>
      </c>
      <c r="D8743" t="s">
        <v>532</v>
      </c>
      <c r="E8743" t="s">
        <v>71</v>
      </c>
      <c r="F8743" t="s">
        <v>28</v>
      </c>
      <c r="G8743" t="s">
        <v>48</v>
      </c>
      <c r="H8743" t="s">
        <v>904</v>
      </c>
      <c r="I8743">
        <v>41.54</v>
      </c>
      <c r="J8743">
        <v>2</v>
      </c>
      <c r="K8743">
        <v>19.52</v>
      </c>
    </row>
    <row r="8744" spans="1:11" x14ac:dyDescent="0.25">
      <c r="A8744" s="1">
        <v>42990</v>
      </c>
      <c r="B8744">
        <v>2017</v>
      </c>
      <c r="C8744">
        <v>9</v>
      </c>
      <c r="D8744" t="s">
        <v>532</v>
      </c>
      <c r="E8744" t="s">
        <v>71</v>
      </c>
      <c r="F8744" t="s">
        <v>28</v>
      </c>
      <c r="G8744" t="s">
        <v>29</v>
      </c>
      <c r="H8744" t="s">
        <v>2044</v>
      </c>
      <c r="I8744">
        <v>12.96</v>
      </c>
      <c r="J8744">
        <v>2</v>
      </c>
      <c r="K8744">
        <v>6.22</v>
      </c>
    </row>
    <row r="8745" spans="1:11" x14ac:dyDescent="0.25">
      <c r="A8745" s="1">
        <v>42990</v>
      </c>
      <c r="B8745">
        <v>2017</v>
      </c>
      <c r="C8745">
        <v>9</v>
      </c>
      <c r="D8745" t="s">
        <v>849</v>
      </c>
      <c r="E8745" t="s">
        <v>212</v>
      </c>
      <c r="F8745" t="s">
        <v>28</v>
      </c>
      <c r="G8745" t="s">
        <v>29</v>
      </c>
      <c r="H8745" t="s">
        <v>1717</v>
      </c>
      <c r="I8745">
        <v>33.450000000000003</v>
      </c>
      <c r="J8745">
        <v>5</v>
      </c>
      <c r="K8745">
        <v>15.39</v>
      </c>
    </row>
    <row r="8746" spans="1:11" x14ac:dyDescent="0.25">
      <c r="A8746" s="1">
        <v>42990</v>
      </c>
      <c r="B8746">
        <v>2017</v>
      </c>
      <c r="C8746">
        <v>9</v>
      </c>
      <c r="D8746" t="s">
        <v>849</v>
      </c>
      <c r="E8746" t="s">
        <v>212</v>
      </c>
      <c r="F8746" t="s">
        <v>28</v>
      </c>
      <c r="G8746" t="s">
        <v>48</v>
      </c>
      <c r="H8746" t="s">
        <v>2197</v>
      </c>
      <c r="I8746">
        <v>10.4</v>
      </c>
      <c r="J8746">
        <v>5</v>
      </c>
      <c r="K8746">
        <v>5.0999999999999996</v>
      </c>
    </row>
    <row r="8747" spans="1:11" x14ac:dyDescent="0.25">
      <c r="A8747" s="1">
        <v>42990</v>
      </c>
      <c r="B8747">
        <v>2017</v>
      </c>
      <c r="C8747">
        <v>9</v>
      </c>
      <c r="D8747" t="s">
        <v>2135</v>
      </c>
      <c r="E8747" t="s">
        <v>89</v>
      </c>
      <c r="F8747" t="s">
        <v>28</v>
      </c>
      <c r="G8747" t="s">
        <v>64</v>
      </c>
      <c r="H8747" t="s">
        <v>717</v>
      </c>
      <c r="I8747">
        <v>2.62</v>
      </c>
      <c r="J8747">
        <v>1</v>
      </c>
      <c r="K8747">
        <v>0.43</v>
      </c>
    </row>
    <row r="8748" spans="1:11" x14ac:dyDescent="0.25">
      <c r="A8748" s="1">
        <v>42990</v>
      </c>
      <c r="B8748">
        <v>2017</v>
      </c>
      <c r="C8748">
        <v>9</v>
      </c>
      <c r="D8748" t="s">
        <v>2010</v>
      </c>
      <c r="E8748" t="s">
        <v>71</v>
      </c>
      <c r="F8748" t="s">
        <v>13</v>
      </c>
      <c r="G8748" t="s">
        <v>14</v>
      </c>
      <c r="H8748" t="s">
        <v>1437</v>
      </c>
      <c r="I8748">
        <v>104.88</v>
      </c>
      <c r="J8748">
        <v>6</v>
      </c>
      <c r="K8748">
        <v>41.95</v>
      </c>
    </row>
    <row r="8749" spans="1:11" x14ac:dyDescent="0.25">
      <c r="A8749" s="1">
        <v>42990</v>
      </c>
      <c r="B8749">
        <v>2017</v>
      </c>
      <c r="C8749">
        <v>9</v>
      </c>
      <c r="D8749" t="s">
        <v>2010</v>
      </c>
      <c r="E8749" t="s">
        <v>71</v>
      </c>
      <c r="F8749" t="s">
        <v>28</v>
      </c>
      <c r="G8749" t="s">
        <v>64</v>
      </c>
      <c r="H8749" t="s">
        <v>2540</v>
      </c>
      <c r="I8749">
        <v>34.700000000000003</v>
      </c>
      <c r="J8749">
        <v>5</v>
      </c>
      <c r="K8749">
        <v>12.49</v>
      </c>
    </row>
    <row r="8750" spans="1:11" x14ac:dyDescent="0.25">
      <c r="A8750" s="1">
        <v>42990</v>
      </c>
      <c r="B8750">
        <v>2017</v>
      </c>
      <c r="C8750">
        <v>9</v>
      </c>
      <c r="D8750" t="s">
        <v>2010</v>
      </c>
      <c r="E8750" t="s">
        <v>71</v>
      </c>
      <c r="F8750" t="s">
        <v>28</v>
      </c>
      <c r="G8750" t="s">
        <v>48</v>
      </c>
      <c r="H8750" t="s">
        <v>572</v>
      </c>
      <c r="I8750">
        <v>33.72</v>
      </c>
      <c r="J8750">
        <v>4</v>
      </c>
      <c r="K8750">
        <v>15.51</v>
      </c>
    </row>
    <row r="8751" spans="1:11" x14ac:dyDescent="0.25">
      <c r="A8751" s="1">
        <v>42990</v>
      </c>
      <c r="B8751">
        <v>2017</v>
      </c>
      <c r="C8751">
        <v>9</v>
      </c>
      <c r="D8751" t="s">
        <v>2010</v>
      </c>
      <c r="E8751" t="s">
        <v>71</v>
      </c>
      <c r="F8751" t="s">
        <v>28</v>
      </c>
      <c r="G8751" t="s">
        <v>29</v>
      </c>
      <c r="H8751" t="s">
        <v>123</v>
      </c>
      <c r="I8751">
        <v>14.94</v>
      </c>
      <c r="J8751">
        <v>3</v>
      </c>
      <c r="K8751">
        <v>7.02</v>
      </c>
    </row>
    <row r="8752" spans="1:11" x14ac:dyDescent="0.25">
      <c r="A8752" s="1">
        <v>42990</v>
      </c>
      <c r="B8752">
        <v>2017</v>
      </c>
      <c r="C8752">
        <v>9</v>
      </c>
      <c r="D8752" t="s">
        <v>1554</v>
      </c>
      <c r="E8752" t="s">
        <v>26</v>
      </c>
      <c r="F8752" t="s">
        <v>28</v>
      </c>
      <c r="G8752" t="s">
        <v>29</v>
      </c>
      <c r="H8752" t="s">
        <v>1257</v>
      </c>
      <c r="I8752">
        <v>15.98</v>
      </c>
      <c r="J8752">
        <v>2</v>
      </c>
      <c r="K8752">
        <v>5</v>
      </c>
    </row>
    <row r="8753" spans="1:11" x14ac:dyDescent="0.25">
      <c r="A8753" s="1">
        <v>42990</v>
      </c>
      <c r="B8753">
        <v>2017</v>
      </c>
      <c r="C8753">
        <v>9</v>
      </c>
      <c r="D8753" t="s">
        <v>1715</v>
      </c>
      <c r="E8753" t="s">
        <v>45</v>
      </c>
      <c r="F8753" t="s">
        <v>28</v>
      </c>
      <c r="G8753" t="s">
        <v>64</v>
      </c>
      <c r="H8753" t="s">
        <v>641</v>
      </c>
      <c r="I8753">
        <v>11.16</v>
      </c>
      <c r="J8753">
        <v>2</v>
      </c>
      <c r="K8753">
        <v>2.79</v>
      </c>
    </row>
    <row r="8754" spans="1:11" x14ac:dyDescent="0.25">
      <c r="A8754" s="1">
        <v>42990</v>
      </c>
      <c r="B8754">
        <v>2017</v>
      </c>
      <c r="C8754">
        <v>9</v>
      </c>
      <c r="D8754" t="s">
        <v>1715</v>
      </c>
      <c r="E8754" t="s">
        <v>45</v>
      </c>
      <c r="F8754" t="s">
        <v>18</v>
      </c>
      <c r="G8754" t="s">
        <v>42</v>
      </c>
      <c r="H8754" t="s">
        <v>1158</v>
      </c>
      <c r="I8754">
        <v>896.33</v>
      </c>
      <c r="J8754">
        <v>9</v>
      </c>
      <c r="K8754">
        <v>22.41</v>
      </c>
    </row>
    <row r="8755" spans="1:11" x14ac:dyDescent="0.25">
      <c r="A8755" s="1">
        <v>42990</v>
      </c>
      <c r="B8755">
        <v>2017</v>
      </c>
      <c r="C8755">
        <v>9</v>
      </c>
      <c r="D8755" t="s">
        <v>1715</v>
      </c>
      <c r="E8755" t="s">
        <v>45</v>
      </c>
      <c r="F8755" t="s">
        <v>28</v>
      </c>
      <c r="G8755" t="s">
        <v>58</v>
      </c>
      <c r="H8755" t="s">
        <v>843</v>
      </c>
      <c r="I8755">
        <v>189</v>
      </c>
      <c r="J8755">
        <v>1</v>
      </c>
      <c r="K8755">
        <v>68.040000000000006</v>
      </c>
    </row>
    <row r="8756" spans="1:11" x14ac:dyDescent="0.25">
      <c r="A8756" s="1">
        <v>42990</v>
      </c>
      <c r="B8756">
        <v>2017</v>
      </c>
      <c r="C8756">
        <v>9</v>
      </c>
      <c r="D8756" t="s">
        <v>96</v>
      </c>
      <c r="E8756" t="s">
        <v>26</v>
      </c>
      <c r="F8756" t="s">
        <v>28</v>
      </c>
      <c r="G8756" t="s">
        <v>29</v>
      </c>
      <c r="H8756" t="s">
        <v>393</v>
      </c>
      <c r="I8756">
        <v>143.86000000000001</v>
      </c>
      <c r="J8756">
        <v>9</v>
      </c>
      <c r="K8756">
        <v>48.55</v>
      </c>
    </row>
    <row r="8757" spans="1:11" x14ac:dyDescent="0.25">
      <c r="A8757" s="1">
        <v>42990</v>
      </c>
      <c r="B8757">
        <v>2017</v>
      </c>
      <c r="C8757">
        <v>9</v>
      </c>
      <c r="D8757" t="s">
        <v>1125</v>
      </c>
      <c r="E8757" t="s">
        <v>183</v>
      </c>
      <c r="F8757" t="s">
        <v>28</v>
      </c>
      <c r="G8757" t="s">
        <v>29</v>
      </c>
      <c r="H8757" t="s">
        <v>1689</v>
      </c>
      <c r="I8757">
        <v>419.4</v>
      </c>
      <c r="J8757">
        <v>5</v>
      </c>
      <c r="K8757">
        <v>146.79</v>
      </c>
    </row>
    <row r="8758" spans="1:11" x14ac:dyDescent="0.25">
      <c r="A8758" s="1">
        <v>42990</v>
      </c>
      <c r="B8758">
        <v>2017</v>
      </c>
      <c r="C8758">
        <v>9</v>
      </c>
      <c r="D8758" t="s">
        <v>1125</v>
      </c>
      <c r="E8758" t="s">
        <v>183</v>
      </c>
      <c r="F8758" t="s">
        <v>28</v>
      </c>
      <c r="G8758" t="s">
        <v>48</v>
      </c>
      <c r="H8758" t="s">
        <v>2535</v>
      </c>
      <c r="I8758">
        <v>13.01</v>
      </c>
      <c r="J8758">
        <v>3</v>
      </c>
      <c r="K8758">
        <v>-9.9700000000000006</v>
      </c>
    </row>
    <row r="8759" spans="1:11" x14ac:dyDescent="0.25">
      <c r="A8759" s="1">
        <v>42990</v>
      </c>
      <c r="B8759">
        <v>2017</v>
      </c>
      <c r="C8759">
        <v>9</v>
      </c>
      <c r="D8759" t="s">
        <v>1550</v>
      </c>
      <c r="E8759" t="s">
        <v>45</v>
      </c>
      <c r="F8759" t="s">
        <v>18</v>
      </c>
      <c r="G8759" t="s">
        <v>165</v>
      </c>
      <c r="H8759" t="s">
        <v>2064</v>
      </c>
      <c r="I8759">
        <v>148.26</v>
      </c>
      <c r="J8759">
        <v>3</v>
      </c>
      <c r="K8759">
        <v>15.7</v>
      </c>
    </row>
    <row r="8760" spans="1:11" x14ac:dyDescent="0.25">
      <c r="A8760" s="1">
        <v>42990</v>
      </c>
      <c r="B8760">
        <v>2017</v>
      </c>
      <c r="C8760">
        <v>9</v>
      </c>
      <c r="D8760" t="s">
        <v>649</v>
      </c>
      <c r="E8760" t="s">
        <v>118</v>
      </c>
      <c r="F8760" t="s">
        <v>28</v>
      </c>
      <c r="G8760" t="s">
        <v>48</v>
      </c>
      <c r="H8760" t="s">
        <v>1882</v>
      </c>
      <c r="I8760">
        <v>29.36</v>
      </c>
      <c r="J8760">
        <v>2</v>
      </c>
      <c r="K8760">
        <v>13.51</v>
      </c>
    </row>
    <row r="8761" spans="1:11" x14ac:dyDescent="0.25">
      <c r="A8761" s="1">
        <v>42990</v>
      </c>
      <c r="B8761">
        <v>2017</v>
      </c>
      <c r="C8761">
        <v>9</v>
      </c>
      <c r="D8761" t="s">
        <v>649</v>
      </c>
      <c r="E8761" t="s">
        <v>118</v>
      </c>
      <c r="F8761" t="s">
        <v>28</v>
      </c>
      <c r="G8761" t="s">
        <v>58</v>
      </c>
      <c r="H8761" t="s">
        <v>2456</v>
      </c>
      <c r="I8761">
        <v>214.9</v>
      </c>
      <c r="J8761">
        <v>5</v>
      </c>
      <c r="K8761">
        <v>62.32</v>
      </c>
    </row>
    <row r="8762" spans="1:11" x14ac:dyDescent="0.25">
      <c r="A8762" s="1">
        <v>42990</v>
      </c>
      <c r="B8762">
        <v>2017</v>
      </c>
      <c r="C8762">
        <v>9</v>
      </c>
      <c r="D8762" t="s">
        <v>649</v>
      </c>
      <c r="E8762" t="s">
        <v>118</v>
      </c>
      <c r="F8762" t="s">
        <v>28</v>
      </c>
      <c r="G8762" t="s">
        <v>48</v>
      </c>
      <c r="H8762" t="s">
        <v>1433</v>
      </c>
      <c r="I8762">
        <v>15.92</v>
      </c>
      <c r="J8762">
        <v>4</v>
      </c>
      <c r="K8762">
        <v>7.48</v>
      </c>
    </row>
    <row r="8763" spans="1:11" x14ac:dyDescent="0.25">
      <c r="A8763" s="1">
        <v>42990</v>
      </c>
      <c r="B8763">
        <v>2017</v>
      </c>
      <c r="C8763">
        <v>9</v>
      </c>
      <c r="D8763" t="s">
        <v>649</v>
      </c>
      <c r="E8763" t="s">
        <v>118</v>
      </c>
      <c r="F8763" t="s">
        <v>13</v>
      </c>
      <c r="G8763" t="s">
        <v>14</v>
      </c>
      <c r="H8763" t="s">
        <v>1598</v>
      </c>
      <c r="I8763">
        <v>146.44999999999999</v>
      </c>
      <c r="J8763">
        <v>5</v>
      </c>
      <c r="K8763">
        <v>48.33</v>
      </c>
    </row>
    <row r="8764" spans="1:11" x14ac:dyDescent="0.25">
      <c r="A8764" s="1">
        <v>42990</v>
      </c>
      <c r="B8764">
        <v>2017</v>
      </c>
      <c r="C8764">
        <v>9</v>
      </c>
      <c r="D8764" t="s">
        <v>649</v>
      </c>
      <c r="E8764" t="s">
        <v>118</v>
      </c>
      <c r="F8764" t="s">
        <v>28</v>
      </c>
      <c r="G8764" t="s">
        <v>38</v>
      </c>
      <c r="H8764" t="s">
        <v>1369</v>
      </c>
      <c r="I8764">
        <v>15.14</v>
      </c>
      <c r="J8764">
        <v>1</v>
      </c>
      <c r="K8764">
        <v>0.61</v>
      </c>
    </row>
    <row r="8765" spans="1:11" x14ac:dyDescent="0.25">
      <c r="A8765" s="1">
        <v>42990</v>
      </c>
      <c r="B8765">
        <v>2017</v>
      </c>
      <c r="C8765">
        <v>9</v>
      </c>
      <c r="D8765" t="s">
        <v>649</v>
      </c>
      <c r="E8765" t="s">
        <v>118</v>
      </c>
      <c r="F8765" t="s">
        <v>28</v>
      </c>
      <c r="G8765" t="s">
        <v>46</v>
      </c>
      <c r="H8765" t="s">
        <v>501</v>
      </c>
      <c r="I8765">
        <v>5.76</v>
      </c>
      <c r="J8765">
        <v>2</v>
      </c>
      <c r="K8765">
        <v>2.65</v>
      </c>
    </row>
    <row r="8766" spans="1:11" x14ac:dyDescent="0.25">
      <c r="A8766" s="1">
        <v>42990</v>
      </c>
      <c r="B8766">
        <v>2017</v>
      </c>
      <c r="C8766">
        <v>9</v>
      </c>
      <c r="D8766" t="s">
        <v>649</v>
      </c>
      <c r="E8766" t="s">
        <v>118</v>
      </c>
      <c r="F8766" t="s">
        <v>13</v>
      </c>
      <c r="G8766" t="s">
        <v>143</v>
      </c>
      <c r="H8766" t="s">
        <v>912</v>
      </c>
      <c r="I8766">
        <v>1399.98</v>
      </c>
      <c r="J8766">
        <v>2</v>
      </c>
      <c r="K8766">
        <v>629.99</v>
      </c>
    </row>
    <row r="8767" spans="1:11" x14ac:dyDescent="0.25">
      <c r="A8767" s="1">
        <v>42990</v>
      </c>
      <c r="B8767">
        <v>2017</v>
      </c>
      <c r="C8767">
        <v>9</v>
      </c>
      <c r="D8767" t="s">
        <v>297</v>
      </c>
      <c r="E8767" t="s">
        <v>89</v>
      </c>
      <c r="F8767" t="s">
        <v>28</v>
      </c>
      <c r="G8767" t="s">
        <v>48</v>
      </c>
      <c r="H8767" t="s">
        <v>967</v>
      </c>
      <c r="I8767">
        <v>11.09</v>
      </c>
      <c r="J8767">
        <v>7</v>
      </c>
      <c r="K8767">
        <v>-8.1300000000000008</v>
      </c>
    </row>
    <row r="8768" spans="1:11" x14ac:dyDescent="0.25">
      <c r="A8768" s="1">
        <v>42990</v>
      </c>
      <c r="B8768">
        <v>2017</v>
      </c>
      <c r="C8768">
        <v>9</v>
      </c>
      <c r="D8768" t="s">
        <v>1766</v>
      </c>
      <c r="E8768" t="s">
        <v>71</v>
      </c>
      <c r="F8768" t="s">
        <v>28</v>
      </c>
      <c r="G8768" t="s">
        <v>48</v>
      </c>
      <c r="H8768" t="s">
        <v>2002</v>
      </c>
      <c r="I8768">
        <v>54.9</v>
      </c>
      <c r="J8768">
        <v>5</v>
      </c>
      <c r="K8768">
        <v>26.9</v>
      </c>
    </row>
    <row r="8769" spans="1:11" x14ac:dyDescent="0.25">
      <c r="A8769" s="1">
        <v>42991</v>
      </c>
      <c r="B8769">
        <v>2017</v>
      </c>
      <c r="C8769">
        <v>9</v>
      </c>
      <c r="D8769" t="s">
        <v>211</v>
      </c>
      <c r="E8769" t="s">
        <v>81</v>
      </c>
      <c r="F8769" t="s">
        <v>28</v>
      </c>
      <c r="G8769" t="s">
        <v>64</v>
      </c>
      <c r="H8769" t="s">
        <v>1753</v>
      </c>
      <c r="I8769">
        <v>15.92</v>
      </c>
      <c r="J8769">
        <v>5</v>
      </c>
      <c r="K8769">
        <v>2.79</v>
      </c>
    </row>
    <row r="8770" spans="1:11" x14ac:dyDescent="0.25">
      <c r="A8770" s="1">
        <v>42992</v>
      </c>
      <c r="B8770">
        <v>2017</v>
      </c>
      <c r="C8770">
        <v>9</v>
      </c>
      <c r="D8770" t="s">
        <v>1519</v>
      </c>
      <c r="E8770" t="s">
        <v>71</v>
      </c>
      <c r="F8770" t="s">
        <v>28</v>
      </c>
      <c r="G8770" t="s">
        <v>29</v>
      </c>
      <c r="H8770" t="s">
        <v>2435</v>
      </c>
      <c r="I8770">
        <v>19.05</v>
      </c>
      <c r="J8770">
        <v>3</v>
      </c>
      <c r="K8770">
        <v>8.76</v>
      </c>
    </row>
    <row r="8771" spans="1:11" x14ac:dyDescent="0.25">
      <c r="A8771" s="1">
        <v>42992</v>
      </c>
      <c r="B8771">
        <v>2017</v>
      </c>
      <c r="C8771">
        <v>9</v>
      </c>
      <c r="D8771" t="s">
        <v>66</v>
      </c>
      <c r="E8771" t="s">
        <v>62</v>
      </c>
      <c r="F8771" t="s">
        <v>28</v>
      </c>
      <c r="G8771" t="s">
        <v>64</v>
      </c>
      <c r="H8771" t="s">
        <v>594</v>
      </c>
      <c r="I8771">
        <v>70.95</v>
      </c>
      <c r="J8771">
        <v>3</v>
      </c>
      <c r="K8771">
        <v>18.45</v>
      </c>
    </row>
    <row r="8772" spans="1:11" x14ac:dyDescent="0.25">
      <c r="A8772" s="1">
        <v>42992</v>
      </c>
      <c r="B8772">
        <v>2017</v>
      </c>
      <c r="C8772">
        <v>9</v>
      </c>
      <c r="D8772" t="s">
        <v>2613</v>
      </c>
      <c r="E8772" t="s">
        <v>45</v>
      </c>
      <c r="F8772" t="s">
        <v>28</v>
      </c>
      <c r="G8772" t="s">
        <v>46</v>
      </c>
      <c r="H8772" t="s">
        <v>1453</v>
      </c>
      <c r="I8772">
        <v>56.7</v>
      </c>
      <c r="J8772">
        <v>9</v>
      </c>
      <c r="K8772">
        <v>26.08</v>
      </c>
    </row>
    <row r="8773" spans="1:11" x14ac:dyDescent="0.25">
      <c r="A8773" s="1">
        <v>42992</v>
      </c>
      <c r="B8773">
        <v>2017</v>
      </c>
      <c r="C8773">
        <v>9</v>
      </c>
      <c r="D8773" t="s">
        <v>940</v>
      </c>
      <c r="E8773" t="s">
        <v>89</v>
      </c>
      <c r="F8773" t="s">
        <v>28</v>
      </c>
      <c r="G8773" t="s">
        <v>48</v>
      </c>
      <c r="H8773" t="s">
        <v>1416</v>
      </c>
      <c r="I8773">
        <v>3.88</v>
      </c>
      <c r="J8773">
        <v>2</v>
      </c>
      <c r="K8773">
        <v>-2.59</v>
      </c>
    </row>
    <row r="8774" spans="1:11" x14ac:dyDescent="0.25">
      <c r="A8774" s="1">
        <v>42992</v>
      </c>
      <c r="B8774">
        <v>2017</v>
      </c>
      <c r="C8774">
        <v>9</v>
      </c>
      <c r="D8774" t="s">
        <v>940</v>
      </c>
      <c r="E8774" t="s">
        <v>89</v>
      </c>
      <c r="F8774" t="s">
        <v>13</v>
      </c>
      <c r="G8774" t="s">
        <v>283</v>
      </c>
      <c r="H8774" t="s">
        <v>2368</v>
      </c>
      <c r="I8774">
        <v>12.59</v>
      </c>
      <c r="J8774">
        <v>1</v>
      </c>
      <c r="K8774">
        <v>-18.04</v>
      </c>
    </row>
    <row r="8775" spans="1:11" x14ac:dyDescent="0.25">
      <c r="A8775" s="1">
        <v>42992</v>
      </c>
      <c r="B8775">
        <v>2017</v>
      </c>
      <c r="C8775">
        <v>9</v>
      </c>
      <c r="D8775" t="s">
        <v>940</v>
      </c>
      <c r="E8775" t="s">
        <v>89</v>
      </c>
      <c r="F8775" t="s">
        <v>18</v>
      </c>
      <c r="G8775" t="s">
        <v>19</v>
      </c>
      <c r="H8775" t="s">
        <v>1083</v>
      </c>
      <c r="I8775">
        <v>113.37</v>
      </c>
      <c r="J8775">
        <v>2</v>
      </c>
      <c r="K8775">
        <v>-29.15</v>
      </c>
    </row>
    <row r="8776" spans="1:11" x14ac:dyDescent="0.25">
      <c r="A8776" s="1">
        <v>42992</v>
      </c>
      <c r="B8776">
        <v>2017</v>
      </c>
      <c r="C8776">
        <v>9</v>
      </c>
      <c r="D8776" t="s">
        <v>940</v>
      </c>
      <c r="E8776" t="s">
        <v>89</v>
      </c>
      <c r="F8776" t="s">
        <v>28</v>
      </c>
      <c r="G8776" t="s">
        <v>48</v>
      </c>
      <c r="H8776" t="s">
        <v>1933</v>
      </c>
      <c r="I8776">
        <v>18.309999999999999</v>
      </c>
      <c r="J8776">
        <v>4</v>
      </c>
      <c r="K8776">
        <v>-12.21</v>
      </c>
    </row>
    <row r="8777" spans="1:11" x14ac:dyDescent="0.25">
      <c r="A8777" s="1">
        <v>42992</v>
      </c>
      <c r="B8777">
        <v>2017</v>
      </c>
      <c r="C8777">
        <v>9</v>
      </c>
      <c r="D8777" t="s">
        <v>940</v>
      </c>
      <c r="E8777" t="s">
        <v>89</v>
      </c>
      <c r="F8777" t="s">
        <v>18</v>
      </c>
      <c r="G8777" t="s">
        <v>36</v>
      </c>
      <c r="H8777" t="s">
        <v>1074</v>
      </c>
      <c r="I8777">
        <v>127.94</v>
      </c>
      <c r="J8777">
        <v>8</v>
      </c>
      <c r="K8777">
        <v>4.8</v>
      </c>
    </row>
    <row r="8778" spans="1:11" x14ac:dyDescent="0.25">
      <c r="A8778" s="1">
        <v>42992</v>
      </c>
      <c r="B8778">
        <v>2017</v>
      </c>
      <c r="C8778">
        <v>9</v>
      </c>
      <c r="D8778" t="s">
        <v>940</v>
      </c>
      <c r="E8778" t="s">
        <v>89</v>
      </c>
      <c r="F8778" t="s">
        <v>13</v>
      </c>
      <c r="G8778" t="s">
        <v>283</v>
      </c>
      <c r="H8778" t="s">
        <v>1985</v>
      </c>
      <c r="I8778">
        <v>241.17</v>
      </c>
      <c r="J8778">
        <v>2</v>
      </c>
      <c r="K8778">
        <v>-168.82</v>
      </c>
    </row>
    <row r="8779" spans="1:11" x14ac:dyDescent="0.25">
      <c r="A8779" s="1">
        <v>42992</v>
      </c>
      <c r="B8779">
        <v>2017</v>
      </c>
      <c r="C8779">
        <v>9</v>
      </c>
      <c r="D8779" t="s">
        <v>667</v>
      </c>
      <c r="E8779" t="s">
        <v>81</v>
      </c>
      <c r="F8779" t="s">
        <v>28</v>
      </c>
      <c r="G8779" t="s">
        <v>58</v>
      </c>
      <c r="H8779" t="s">
        <v>373</v>
      </c>
      <c r="I8779">
        <v>942.78</v>
      </c>
      <c r="J8779">
        <v>4</v>
      </c>
      <c r="K8779">
        <v>94.28</v>
      </c>
    </row>
    <row r="8780" spans="1:11" x14ac:dyDescent="0.25">
      <c r="A8780" s="1">
        <v>42992</v>
      </c>
      <c r="B8780">
        <v>2017</v>
      </c>
      <c r="C8780">
        <v>9</v>
      </c>
      <c r="D8780" t="s">
        <v>667</v>
      </c>
      <c r="E8780" t="s">
        <v>81</v>
      </c>
      <c r="F8780" t="s">
        <v>28</v>
      </c>
      <c r="G8780" t="s">
        <v>29</v>
      </c>
      <c r="H8780" t="s">
        <v>1250</v>
      </c>
      <c r="I8780">
        <v>74.349999999999994</v>
      </c>
      <c r="J8780">
        <v>3</v>
      </c>
      <c r="K8780">
        <v>23.24</v>
      </c>
    </row>
    <row r="8781" spans="1:11" x14ac:dyDescent="0.25">
      <c r="A8781" s="1">
        <v>42992</v>
      </c>
      <c r="B8781">
        <v>2017</v>
      </c>
      <c r="C8781">
        <v>9</v>
      </c>
      <c r="D8781" t="s">
        <v>2239</v>
      </c>
      <c r="E8781" t="s">
        <v>22</v>
      </c>
      <c r="F8781" t="s">
        <v>13</v>
      </c>
      <c r="G8781" t="s">
        <v>23</v>
      </c>
      <c r="H8781" t="s">
        <v>78</v>
      </c>
      <c r="I8781">
        <v>1079.8499999999999</v>
      </c>
      <c r="J8781">
        <v>3</v>
      </c>
      <c r="K8781">
        <v>323.95999999999998</v>
      </c>
    </row>
    <row r="8782" spans="1:11" x14ac:dyDescent="0.25">
      <c r="A8782" s="1">
        <v>42992</v>
      </c>
      <c r="B8782">
        <v>2017</v>
      </c>
      <c r="C8782">
        <v>9</v>
      </c>
      <c r="D8782" t="s">
        <v>2239</v>
      </c>
      <c r="E8782" t="s">
        <v>22</v>
      </c>
      <c r="F8782" t="s">
        <v>28</v>
      </c>
      <c r="G8782" t="s">
        <v>38</v>
      </c>
      <c r="H8782" t="s">
        <v>579</v>
      </c>
      <c r="I8782">
        <v>70.98</v>
      </c>
      <c r="J8782">
        <v>1</v>
      </c>
      <c r="K8782">
        <v>3.55</v>
      </c>
    </row>
    <row r="8783" spans="1:11" x14ac:dyDescent="0.25">
      <c r="A8783" s="1">
        <v>42992</v>
      </c>
      <c r="B8783">
        <v>2017</v>
      </c>
      <c r="C8783">
        <v>9</v>
      </c>
      <c r="D8783" t="s">
        <v>2239</v>
      </c>
      <c r="E8783" t="s">
        <v>22</v>
      </c>
      <c r="F8783" t="s">
        <v>28</v>
      </c>
      <c r="G8783" t="s">
        <v>64</v>
      </c>
      <c r="H8783" t="s">
        <v>2687</v>
      </c>
      <c r="I8783">
        <v>29.95</v>
      </c>
      <c r="J8783">
        <v>5</v>
      </c>
      <c r="K8783">
        <v>8.69</v>
      </c>
    </row>
    <row r="8784" spans="1:11" x14ac:dyDescent="0.25">
      <c r="A8784" s="1">
        <v>42992</v>
      </c>
      <c r="B8784">
        <v>2017</v>
      </c>
      <c r="C8784">
        <v>9</v>
      </c>
      <c r="D8784" t="s">
        <v>2239</v>
      </c>
      <c r="E8784" t="s">
        <v>22</v>
      </c>
      <c r="F8784" t="s">
        <v>18</v>
      </c>
      <c r="G8784" t="s">
        <v>19</v>
      </c>
      <c r="H8784" t="s">
        <v>621</v>
      </c>
      <c r="I8784">
        <v>589.41</v>
      </c>
      <c r="J8784">
        <v>5</v>
      </c>
      <c r="K8784">
        <v>-6.55</v>
      </c>
    </row>
    <row r="8785" spans="1:11" x14ac:dyDescent="0.25">
      <c r="A8785" s="1">
        <v>42992</v>
      </c>
      <c r="B8785">
        <v>2017</v>
      </c>
      <c r="C8785">
        <v>9</v>
      </c>
      <c r="D8785" t="s">
        <v>2483</v>
      </c>
      <c r="E8785" t="s">
        <v>22</v>
      </c>
      <c r="F8785" t="s">
        <v>28</v>
      </c>
      <c r="G8785" t="s">
        <v>29</v>
      </c>
      <c r="H8785" t="s">
        <v>2671</v>
      </c>
      <c r="I8785">
        <v>8.56</v>
      </c>
      <c r="J8785">
        <v>2</v>
      </c>
      <c r="K8785">
        <v>3.85</v>
      </c>
    </row>
    <row r="8786" spans="1:11" x14ac:dyDescent="0.25">
      <c r="A8786" s="1">
        <v>42992</v>
      </c>
      <c r="B8786">
        <v>2017</v>
      </c>
      <c r="C8786">
        <v>9</v>
      </c>
      <c r="D8786" t="s">
        <v>2483</v>
      </c>
      <c r="E8786" t="s">
        <v>22</v>
      </c>
      <c r="F8786" t="s">
        <v>28</v>
      </c>
      <c r="G8786" t="s">
        <v>29</v>
      </c>
      <c r="H8786" t="s">
        <v>1337</v>
      </c>
      <c r="I8786">
        <v>11.56</v>
      </c>
      <c r="J8786">
        <v>2</v>
      </c>
      <c r="K8786">
        <v>5.66</v>
      </c>
    </row>
    <row r="8787" spans="1:11" x14ac:dyDescent="0.25">
      <c r="A8787" s="1">
        <v>42992</v>
      </c>
      <c r="B8787">
        <v>2017</v>
      </c>
      <c r="C8787">
        <v>9</v>
      </c>
      <c r="D8787" t="s">
        <v>1778</v>
      </c>
      <c r="E8787" t="s">
        <v>131</v>
      </c>
      <c r="F8787" t="s">
        <v>13</v>
      </c>
      <c r="G8787" t="s">
        <v>14</v>
      </c>
      <c r="H8787" t="s">
        <v>712</v>
      </c>
      <c r="I8787">
        <v>895.94</v>
      </c>
      <c r="J8787">
        <v>7</v>
      </c>
      <c r="K8787">
        <v>190.39</v>
      </c>
    </row>
    <row r="8788" spans="1:11" x14ac:dyDescent="0.25">
      <c r="A8788" s="1">
        <v>42993</v>
      </c>
      <c r="B8788">
        <v>2017</v>
      </c>
      <c r="C8788">
        <v>9</v>
      </c>
      <c r="D8788" t="s">
        <v>2096</v>
      </c>
      <c r="E8788" t="s">
        <v>32</v>
      </c>
      <c r="F8788" t="s">
        <v>28</v>
      </c>
      <c r="G8788" t="s">
        <v>29</v>
      </c>
      <c r="H8788" t="s">
        <v>1102</v>
      </c>
      <c r="I8788">
        <v>31.87</v>
      </c>
      <c r="J8788">
        <v>8</v>
      </c>
      <c r="K8788">
        <v>11.55</v>
      </c>
    </row>
    <row r="8789" spans="1:11" x14ac:dyDescent="0.25">
      <c r="A8789" s="1">
        <v>42993</v>
      </c>
      <c r="B8789">
        <v>2017</v>
      </c>
      <c r="C8789">
        <v>9</v>
      </c>
      <c r="D8789" t="s">
        <v>2273</v>
      </c>
      <c r="E8789" t="s">
        <v>22</v>
      </c>
      <c r="F8789" t="s">
        <v>18</v>
      </c>
      <c r="G8789" t="s">
        <v>36</v>
      </c>
      <c r="H8789" t="s">
        <v>145</v>
      </c>
      <c r="I8789">
        <v>35.56</v>
      </c>
      <c r="J8789">
        <v>7</v>
      </c>
      <c r="K8789">
        <v>12.09</v>
      </c>
    </row>
    <row r="8790" spans="1:11" x14ac:dyDescent="0.25">
      <c r="A8790" s="1">
        <v>42993</v>
      </c>
      <c r="B8790">
        <v>2017</v>
      </c>
      <c r="C8790">
        <v>9</v>
      </c>
      <c r="D8790" t="s">
        <v>16</v>
      </c>
      <c r="E8790" t="s">
        <v>26</v>
      </c>
      <c r="F8790" t="s">
        <v>13</v>
      </c>
      <c r="G8790" t="s">
        <v>23</v>
      </c>
      <c r="H8790" t="s">
        <v>2631</v>
      </c>
      <c r="I8790">
        <v>323.98</v>
      </c>
      <c r="J8790">
        <v>3</v>
      </c>
      <c r="K8790">
        <v>20.25</v>
      </c>
    </row>
    <row r="8791" spans="1:11" x14ac:dyDescent="0.25">
      <c r="A8791" s="1">
        <v>42993</v>
      </c>
      <c r="B8791">
        <v>2017</v>
      </c>
      <c r="C8791">
        <v>9</v>
      </c>
      <c r="D8791" t="s">
        <v>1131</v>
      </c>
      <c r="E8791" t="s">
        <v>51</v>
      </c>
      <c r="F8791" t="s">
        <v>13</v>
      </c>
      <c r="G8791" t="s">
        <v>23</v>
      </c>
      <c r="H8791" t="s">
        <v>1748</v>
      </c>
      <c r="I8791">
        <v>39.99</v>
      </c>
      <c r="J8791">
        <v>1</v>
      </c>
      <c r="K8791">
        <v>11.6</v>
      </c>
    </row>
    <row r="8792" spans="1:11" x14ac:dyDescent="0.25">
      <c r="A8792" s="1">
        <v>42993</v>
      </c>
      <c r="B8792">
        <v>2017</v>
      </c>
      <c r="C8792">
        <v>9</v>
      </c>
      <c r="D8792" t="s">
        <v>1131</v>
      </c>
      <c r="E8792" t="s">
        <v>51</v>
      </c>
      <c r="F8792" t="s">
        <v>28</v>
      </c>
      <c r="G8792" t="s">
        <v>64</v>
      </c>
      <c r="H8792" t="s">
        <v>515</v>
      </c>
      <c r="I8792">
        <v>16.28</v>
      </c>
      <c r="J8792">
        <v>2</v>
      </c>
      <c r="K8792">
        <v>6.51</v>
      </c>
    </row>
    <row r="8793" spans="1:11" x14ac:dyDescent="0.25">
      <c r="A8793" s="1">
        <v>42993</v>
      </c>
      <c r="B8793">
        <v>2017</v>
      </c>
      <c r="C8793">
        <v>9</v>
      </c>
      <c r="D8793" t="s">
        <v>1131</v>
      </c>
      <c r="E8793" t="s">
        <v>51</v>
      </c>
      <c r="F8793" t="s">
        <v>18</v>
      </c>
      <c r="G8793" t="s">
        <v>165</v>
      </c>
      <c r="H8793" t="s">
        <v>1631</v>
      </c>
      <c r="I8793">
        <v>782.94</v>
      </c>
      <c r="J8793">
        <v>3</v>
      </c>
      <c r="K8793">
        <v>203.56</v>
      </c>
    </row>
    <row r="8794" spans="1:11" x14ac:dyDescent="0.25">
      <c r="A8794" s="1">
        <v>42993</v>
      </c>
      <c r="B8794">
        <v>2017</v>
      </c>
      <c r="C8794">
        <v>9</v>
      </c>
      <c r="D8794" t="s">
        <v>1131</v>
      </c>
      <c r="E8794" t="s">
        <v>51</v>
      </c>
      <c r="F8794" t="s">
        <v>28</v>
      </c>
      <c r="G8794" t="s">
        <v>48</v>
      </c>
      <c r="H8794" t="s">
        <v>72</v>
      </c>
      <c r="I8794">
        <v>242.48</v>
      </c>
      <c r="J8794">
        <v>7</v>
      </c>
      <c r="K8794">
        <v>116.39</v>
      </c>
    </row>
    <row r="8795" spans="1:11" x14ac:dyDescent="0.25">
      <c r="A8795" s="1">
        <v>42993</v>
      </c>
      <c r="B8795">
        <v>2017</v>
      </c>
      <c r="C8795">
        <v>9</v>
      </c>
      <c r="D8795" t="s">
        <v>1386</v>
      </c>
      <c r="E8795" t="s">
        <v>45</v>
      </c>
      <c r="F8795" t="s">
        <v>28</v>
      </c>
      <c r="G8795" t="s">
        <v>48</v>
      </c>
      <c r="H8795" t="s">
        <v>561</v>
      </c>
      <c r="I8795">
        <v>2357.4899999999998</v>
      </c>
      <c r="J8795">
        <v>7</v>
      </c>
      <c r="K8795">
        <v>884.06</v>
      </c>
    </row>
    <row r="8796" spans="1:11" x14ac:dyDescent="0.25">
      <c r="A8796" s="1">
        <v>42993</v>
      </c>
      <c r="B8796">
        <v>2017</v>
      </c>
      <c r="C8796">
        <v>9</v>
      </c>
      <c r="D8796" t="s">
        <v>1386</v>
      </c>
      <c r="E8796" t="s">
        <v>45</v>
      </c>
      <c r="F8796" t="s">
        <v>13</v>
      </c>
      <c r="G8796" t="s">
        <v>23</v>
      </c>
      <c r="H8796" t="s">
        <v>1989</v>
      </c>
      <c r="I8796">
        <v>369.54</v>
      </c>
      <c r="J8796">
        <v>7</v>
      </c>
      <c r="K8796">
        <v>32.340000000000003</v>
      </c>
    </row>
    <row r="8797" spans="1:11" x14ac:dyDescent="0.25">
      <c r="A8797" s="1">
        <v>42993</v>
      </c>
      <c r="B8797">
        <v>2017</v>
      </c>
      <c r="C8797">
        <v>9</v>
      </c>
      <c r="D8797" t="s">
        <v>1386</v>
      </c>
      <c r="E8797" t="s">
        <v>45</v>
      </c>
      <c r="F8797" t="s">
        <v>18</v>
      </c>
      <c r="G8797" t="s">
        <v>19</v>
      </c>
      <c r="H8797" t="s">
        <v>827</v>
      </c>
      <c r="I8797">
        <v>184.75</v>
      </c>
      <c r="J8797">
        <v>3</v>
      </c>
      <c r="K8797">
        <v>-20.78</v>
      </c>
    </row>
    <row r="8798" spans="1:11" x14ac:dyDescent="0.25">
      <c r="A8798" s="1">
        <v>42993</v>
      </c>
      <c r="B8798">
        <v>2017</v>
      </c>
      <c r="C8798">
        <v>9</v>
      </c>
      <c r="D8798" t="s">
        <v>1653</v>
      </c>
      <c r="E8798" t="s">
        <v>205</v>
      </c>
      <c r="F8798" t="s">
        <v>28</v>
      </c>
      <c r="G8798" t="s">
        <v>29</v>
      </c>
      <c r="H8798" t="s">
        <v>783</v>
      </c>
      <c r="I8798">
        <v>163.96</v>
      </c>
      <c r="J8798">
        <v>5</v>
      </c>
      <c r="K8798">
        <v>59.44</v>
      </c>
    </row>
    <row r="8799" spans="1:11" x14ac:dyDescent="0.25">
      <c r="A8799" s="1">
        <v>42993</v>
      </c>
      <c r="B8799">
        <v>2017</v>
      </c>
      <c r="C8799">
        <v>9</v>
      </c>
      <c r="D8799" t="s">
        <v>1165</v>
      </c>
      <c r="E8799" t="s">
        <v>45</v>
      </c>
      <c r="F8799" t="s">
        <v>18</v>
      </c>
      <c r="G8799" t="s">
        <v>19</v>
      </c>
      <c r="H8799" t="s">
        <v>1426</v>
      </c>
      <c r="I8799">
        <v>218.35</v>
      </c>
      <c r="J8799">
        <v>3</v>
      </c>
      <c r="K8799">
        <v>0</v>
      </c>
    </row>
    <row r="8800" spans="1:11" x14ac:dyDescent="0.25">
      <c r="A8800" s="1">
        <v>42993</v>
      </c>
      <c r="B8800">
        <v>2017</v>
      </c>
      <c r="C8800">
        <v>9</v>
      </c>
      <c r="D8800" t="s">
        <v>1165</v>
      </c>
      <c r="E8800" t="s">
        <v>45</v>
      </c>
      <c r="F8800" t="s">
        <v>18</v>
      </c>
      <c r="G8800" t="s">
        <v>36</v>
      </c>
      <c r="H8800" t="s">
        <v>2230</v>
      </c>
      <c r="I8800">
        <v>529.9</v>
      </c>
      <c r="J8800">
        <v>5</v>
      </c>
      <c r="K8800">
        <v>105.98</v>
      </c>
    </row>
    <row r="8801" spans="1:11" x14ac:dyDescent="0.25">
      <c r="A8801" s="1">
        <v>42993</v>
      </c>
      <c r="B8801">
        <v>2017</v>
      </c>
      <c r="C8801">
        <v>9</v>
      </c>
      <c r="D8801" t="s">
        <v>1165</v>
      </c>
      <c r="E8801" t="s">
        <v>45</v>
      </c>
      <c r="F8801" t="s">
        <v>28</v>
      </c>
      <c r="G8801" t="s">
        <v>64</v>
      </c>
      <c r="H8801" t="s">
        <v>548</v>
      </c>
      <c r="I8801">
        <v>99.3</v>
      </c>
      <c r="J8801">
        <v>10</v>
      </c>
      <c r="K8801">
        <v>41.71</v>
      </c>
    </row>
    <row r="8802" spans="1:11" x14ac:dyDescent="0.25">
      <c r="A8802" s="1">
        <v>42993</v>
      </c>
      <c r="B8802">
        <v>2017</v>
      </c>
      <c r="C8802">
        <v>9</v>
      </c>
      <c r="D8802" t="s">
        <v>1165</v>
      </c>
      <c r="E8802" t="s">
        <v>45</v>
      </c>
      <c r="F8802" t="s">
        <v>28</v>
      </c>
      <c r="G8802" t="s">
        <v>58</v>
      </c>
      <c r="H8802" t="s">
        <v>2079</v>
      </c>
      <c r="I8802">
        <v>108.96</v>
      </c>
      <c r="J8802">
        <v>2</v>
      </c>
      <c r="K8802">
        <v>30.51</v>
      </c>
    </row>
    <row r="8803" spans="1:11" x14ac:dyDescent="0.25">
      <c r="A8803" s="1">
        <v>42993</v>
      </c>
      <c r="B8803">
        <v>2017</v>
      </c>
      <c r="C8803">
        <v>9</v>
      </c>
      <c r="D8803" t="s">
        <v>1165</v>
      </c>
      <c r="E8803" t="s">
        <v>45</v>
      </c>
      <c r="F8803" t="s">
        <v>28</v>
      </c>
      <c r="G8803" t="s">
        <v>48</v>
      </c>
      <c r="H8803" t="s">
        <v>1007</v>
      </c>
      <c r="I8803">
        <v>2.69</v>
      </c>
      <c r="J8803">
        <v>1</v>
      </c>
      <c r="K8803">
        <v>0.84</v>
      </c>
    </row>
    <row r="8804" spans="1:11" x14ac:dyDescent="0.25">
      <c r="A8804" s="1">
        <v>42993</v>
      </c>
      <c r="B8804">
        <v>2017</v>
      </c>
      <c r="C8804">
        <v>9</v>
      </c>
      <c r="D8804" t="s">
        <v>2704</v>
      </c>
      <c r="E8804" t="s">
        <v>62</v>
      </c>
      <c r="F8804" t="s">
        <v>18</v>
      </c>
      <c r="G8804" t="s">
        <v>36</v>
      </c>
      <c r="H8804" t="s">
        <v>2047</v>
      </c>
      <c r="I8804">
        <v>47.4</v>
      </c>
      <c r="J8804">
        <v>5</v>
      </c>
      <c r="K8804">
        <v>18.96</v>
      </c>
    </row>
    <row r="8805" spans="1:11" x14ac:dyDescent="0.25">
      <c r="A8805" s="1">
        <v>42993</v>
      </c>
      <c r="B8805">
        <v>2017</v>
      </c>
      <c r="C8805">
        <v>9</v>
      </c>
      <c r="D8805" t="s">
        <v>2704</v>
      </c>
      <c r="E8805" t="s">
        <v>62</v>
      </c>
      <c r="F8805" t="s">
        <v>18</v>
      </c>
      <c r="G8805" t="s">
        <v>19</v>
      </c>
      <c r="H8805" t="s">
        <v>2621</v>
      </c>
      <c r="I8805">
        <v>512.96</v>
      </c>
      <c r="J8805">
        <v>4</v>
      </c>
      <c r="K8805">
        <v>143.63</v>
      </c>
    </row>
    <row r="8806" spans="1:11" x14ac:dyDescent="0.25">
      <c r="A8806" s="1">
        <v>42993</v>
      </c>
      <c r="B8806">
        <v>2017</v>
      </c>
      <c r="C8806">
        <v>9</v>
      </c>
      <c r="D8806" t="s">
        <v>2704</v>
      </c>
      <c r="E8806" t="s">
        <v>62</v>
      </c>
      <c r="F8806" t="s">
        <v>13</v>
      </c>
      <c r="G8806" t="s">
        <v>23</v>
      </c>
      <c r="H8806" t="s">
        <v>993</v>
      </c>
      <c r="I8806">
        <v>395.94</v>
      </c>
      <c r="J8806">
        <v>6</v>
      </c>
      <c r="K8806">
        <v>102.94</v>
      </c>
    </row>
    <row r="8807" spans="1:11" x14ac:dyDescent="0.25">
      <c r="A8807" s="1">
        <v>42993</v>
      </c>
      <c r="B8807">
        <v>2017</v>
      </c>
      <c r="C8807">
        <v>9</v>
      </c>
      <c r="D8807" t="s">
        <v>2704</v>
      </c>
      <c r="E8807" t="s">
        <v>62</v>
      </c>
      <c r="F8807" t="s">
        <v>28</v>
      </c>
      <c r="G8807" t="s">
        <v>38</v>
      </c>
      <c r="H8807" t="s">
        <v>1022</v>
      </c>
      <c r="I8807">
        <v>81.96</v>
      </c>
      <c r="J8807">
        <v>2</v>
      </c>
      <c r="K8807">
        <v>0</v>
      </c>
    </row>
    <row r="8808" spans="1:11" x14ac:dyDescent="0.25">
      <c r="A8808" s="1">
        <v>42993</v>
      </c>
      <c r="B8808">
        <v>2017</v>
      </c>
      <c r="C8808">
        <v>9</v>
      </c>
      <c r="D8808" t="s">
        <v>1099</v>
      </c>
      <c r="E8808" t="s">
        <v>32</v>
      </c>
      <c r="F8808" t="s">
        <v>28</v>
      </c>
      <c r="G8808" t="s">
        <v>64</v>
      </c>
      <c r="H8808" t="s">
        <v>1744</v>
      </c>
      <c r="I8808">
        <v>31.74</v>
      </c>
      <c r="J8808">
        <v>2</v>
      </c>
      <c r="K8808">
        <v>8.33</v>
      </c>
    </row>
    <row r="8809" spans="1:11" x14ac:dyDescent="0.25">
      <c r="A8809" s="1">
        <v>42993</v>
      </c>
      <c r="B8809">
        <v>2017</v>
      </c>
      <c r="C8809">
        <v>9</v>
      </c>
      <c r="D8809" t="s">
        <v>1318</v>
      </c>
      <c r="E8809" t="s">
        <v>17</v>
      </c>
      <c r="F8809" t="s">
        <v>28</v>
      </c>
      <c r="G8809" t="s">
        <v>64</v>
      </c>
      <c r="H8809" t="s">
        <v>1183</v>
      </c>
      <c r="I8809">
        <v>12.42</v>
      </c>
      <c r="J8809">
        <v>3</v>
      </c>
      <c r="K8809">
        <v>5.22</v>
      </c>
    </row>
    <row r="8810" spans="1:11" x14ac:dyDescent="0.25">
      <c r="A8810" s="1">
        <v>42993</v>
      </c>
      <c r="B8810">
        <v>2017</v>
      </c>
      <c r="C8810">
        <v>9</v>
      </c>
      <c r="D8810" t="s">
        <v>851</v>
      </c>
      <c r="E8810" t="s">
        <v>421</v>
      </c>
      <c r="F8810" t="s">
        <v>28</v>
      </c>
      <c r="G8810" t="s">
        <v>38</v>
      </c>
      <c r="H8810" t="s">
        <v>1370</v>
      </c>
      <c r="I8810">
        <v>38.619999999999997</v>
      </c>
      <c r="J8810">
        <v>2</v>
      </c>
      <c r="K8810">
        <v>10.81</v>
      </c>
    </row>
    <row r="8811" spans="1:11" x14ac:dyDescent="0.25">
      <c r="A8811" s="1">
        <v>42993</v>
      </c>
      <c r="B8811">
        <v>2017</v>
      </c>
      <c r="C8811">
        <v>9</v>
      </c>
      <c r="D8811" t="s">
        <v>851</v>
      </c>
      <c r="E8811" t="s">
        <v>421</v>
      </c>
      <c r="F8811" t="s">
        <v>13</v>
      </c>
      <c r="G8811" t="s">
        <v>14</v>
      </c>
      <c r="H8811" t="s">
        <v>2353</v>
      </c>
      <c r="I8811">
        <v>59.98</v>
      </c>
      <c r="J8811">
        <v>2</v>
      </c>
      <c r="K8811">
        <v>10.8</v>
      </c>
    </row>
    <row r="8812" spans="1:11" x14ac:dyDescent="0.25">
      <c r="A8812" s="1">
        <v>42993</v>
      </c>
      <c r="B8812">
        <v>2017</v>
      </c>
      <c r="C8812">
        <v>9</v>
      </c>
      <c r="D8812" t="s">
        <v>2186</v>
      </c>
      <c r="E8812" t="s">
        <v>260</v>
      </c>
      <c r="F8812" t="s">
        <v>28</v>
      </c>
      <c r="G8812" t="s">
        <v>48</v>
      </c>
      <c r="H8812" t="s">
        <v>899</v>
      </c>
      <c r="I8812">
        <v>295.06</v>
      </c>
      <c r="J8812">
        <v>9</v>
      </c>
      <c r="K8812">
        <v>106.96</v>
      </c>
    </row>
    <row r="8813" spans="1:11" x14ac:dyDescent="0.25">
      <c r="A8813" s="1">
        <v>42993</v>
      </c>
      <c r="B8813">
        <v>2017</v>
      </c>
      <c r="C8813">
        <v>9</v>
      </c>
      <c r="D8813" t="s">
        <v>1430</v>
      </c>
      <c r="E8813" t="s">
        <v>45</v>
      </c>
      <c r="F8813" t="s">
        <v>18</v>
      </c>
      <c r="G8813" t="s">
        <v>42</v>
      </c>
      <c r="H8813" t="s">
        <v>462</v>
      </c>
      <c r="I8813">
        <v>300.89999999999998</v>
      </c>
      <c r="J8813">
        <v>1</v>
      </c>
      <c r="K8813">
        <v>11.28</v>
      </c>
    </row>
    <row r="8814" spans="1:11" x14ac:dyDescent="0.25">
      <c r="A8814" s="1">
        <v>42994</v>
      </c>
      <c r="B8814">
        <v>2017</v>
      </c>
      <c r="C8814">
        <v>9</v>
      </c>
      <c r="D8814" t="s">
        <v>1147</v>
      </c>
      <c r="E8814" t="s">
        <v>45</v>
      </c>
      <c r="F8814" t="s">
        <v>28</v>
      </c>
      <c r="G8814" t="s">
        <v>29</v>
      </c>
      <c r="H8814" t="s">
        <v>2027</v>
      </c>
      <c r="I8814">
        <v>8.82</v>
      </c>
      <c r="J8814">
        <v>2</v>
      </c>
      <c r="K8814">
        <v>4.0599999999999996</v>
      </c>
    </row>
    <row r="8815" spans="1:11" x14ac:dyDescent="0.25">
      <c r="A8815" s="1">
        <v>42994</v>
      </c>
      <c r="B8815">
        <v>2017</v>
      </c>
      <c r="C8815">
        <v>9</v>
      </c>
      <c r="D8815" t="s">
        <v>1147</v>
      </c>
      <c r="E8815" t="s">
        <v>45</v>
      </c>
      <c r="F8815" t="s">
        <v>28</v>
      </c>
      <c r="G8815" t="s">
        <v>64</v>
      </c>
      <c r="H8815" t="s">
        <v>1016</v>
      </c>
      <c r="I8815">
        <v>5.98</v>
      </c>
      <c r="J8815">
        <v>1</v>
      </c>
      <c r="K8815">
        <v>1.55</v>
      </c>
    </row>
    <row r="8816" spans="1:11" x14ac:dyDescent="0.25">
      <c r="A8816" s="1">
        <v>42994</v>
      </c>
      <c r="B8816">
        <v>2017</v>
      </c>
      <c r="C8816">
        <v>9</v>
      </c>
      <c r="D8816" t="s">
        <v>2316</v>
      </c>
      <c r="E8816" t="s">
        <v>32</v>
      </c>
      <c r="F8816" t="s">
        <v>28</v>
      </c>
      <c r="G8816" t="s">
        <v>155</v>
      </c>
      <c r="H8816" t="s">
        <v>2645</v>
      </c>
      <c r="I8816">
        <v>17.57</v>
      </c>
      <c r="J8816">
        <v>2</v>
      </c>
      <c r="K8816">
        <v>6.37</v>
      </c>
    </row>
    <row r="8817" spans="1:11" x14ac:dyDescent="0.25">
      <c r="A8817" s="1">
        <v>42994</v>
      </c>
      <c r="B8817">
        <v>2017</v>
      </c>
      <c r="C8817">
        <v>9</v>
      </c>
      <c r="D8817" t="s">
        <v>2316</v>
      </c>
      <c r="E8817" t="s">
        <v>32</v>
      </c>
      <c r="F8817" t="s">
        <v>13</v>
      </c>
      <c r="G8817" t="s">
        <v>23</v>
      </c>
      <c r="H8817" t="s">
        <v>1724</v>
      </c>
      <c r="I8817">
        <v>55.99</v>
      </c>
      <c r="J8817">
        <v>1</v>
      </c>
      <c r="K8817">
        <v>5.6</v>
      </c>
    </row>
    <row r="8818" spans="1:11" x14ac:dyDescent="0.25">
      <c r="A8818" s="1">
        <v>42994</v>
      </c>
      <c r="B8818">
        <v>2017</v>
      </c>
      <c r="C8818">
        <v>9</v>
      </c>
      <c r="D8818" t="s">
        <v>2278</v>
      </c>
      <c r="E8818" t="s">
        <v>89</v>
      </c>
      <c r="F8818" t="s">
        <v>28</v>
      </c>
      <c r="G8818" t="s">
        <v>29</v>
      </c>
      <c r="H8818" t="s">
        <v>2155</v>
      </c>
      <c r="I8818">
        <v>20.74</v>
      </c>
      <c r="J8818">
        <v>4</v>
      </c>
      <c r="K8818">
        <v>7.26</v>
      </c>
    </row>
    <row r="8819" spans="1:11" x14ac:dyDescent="0.25">
      <c r="A8819" s="1">
        <v>42994</v>
      </c>
      <c r="B8819">
        <v>2017</v>
      </c>
      <c r="C8819">
        <v>9</v>
      </c>
      <c r="D8819" t="s">
        <v>1409</v>
      </c>
      <c r="E8819" t="s">
        <v>89</v>
      </c>
      <c r="F8819" t="s">
        <v>13</v>
      </c>
      <c r="G8819" t="s">
        <v>14</v>
      </c>
      <c r="H8819" t="s">
        <v>1367</v>
      </c>
      <c r="I8819">
        <v>71.98</v>
      </c>
      <c r="J8819">
        <v>3</v>
      </c>
      <c r="K8819">
        <v>19.79</v>
      </c>
    </row>
    <row r="8820" spans="1:11" x14ac:dyDescent="0.25">
      <c r="A8820" s="1">
        <v>42994</v>
      </c>
      <c r="B8820">
        <v>2017</v>
      </c>
      <c r="C8820">
        <v>9</v>
      </c>
      <c r="D8820" t="s">
        <v>1409</v>
      </c>
      <c r="E8820" t="s">
        <v>89</v>
      </c>
      <c r="F8820" t="s">
        <v>18</v>
      </c>
      <c r="G8820" t="s">
        <v>36</v>
      </c>
      <c r="H8820" t="s">
        <v>2017</v>
      </c>
      <c r="I8820">
        <v>22.51</v>
      </c>
      <c r="J8820">
        <v>3</v>
      </c>
      <c r="K8820">
        <v>2.25</v>
      </c>
    </row>
    <row r="8821" spans="1:11" x14ac:dyDescent="0.25">
      <c r="A8821" s="1">
        <v>42994</v>
      </c>
      <c r="B8821">
        <v>2017</v>
      </c>
      <c r="C8821">
        <v>9</v>
      </c>
      <c r="D8821" t="s">
        <v>1409</v>
      </c>
      <c r="E8821" t="s">
        <v>89</v>
      </c>
      <c r="F8821" t="s">
        <v>28</v>
      </c>
      <c r="G8821" t="s">
        <v>48</v>
      </c>
      <c r="H8821" t="s">
        <v>2262</v>
      </c>
      <c r="I8821">
        <v>3.44</v>
      </c>
      <c r="J8821">
        <v>2</v>
      </c>
      <c r="K8821">
        <v>-2.76</v>
      </c>
    </row>
    <row r="8822" spans="1:11" x14ac:dyDescent="0.25">
      <c r="A8822" s="1">
        <v>42994</v>
      </c>
      <c r="B8822">
        <v>2017</v>
      </c>
      <c r="C8822">
        <v>9</v>
      </c>
      <c r="D8822" t="s">
        <v>1409</v>
      </c>
      <c r="E8822" t="s">
        <v>89</v>
      </c>
      <c r="F8822" t="s">
        <v>28</v>
      </c>
      <c r="G8822" t="s">
        <v>48</v>
      </c>
      <c r="H8822" t="s">
        <v>286</v>
      </c>
      <c r="I8822">
        <v>538.19000000000005</v>
      </c>
      <c r="J8822">
        <v>2</v>
      </c>
      <c r="K8822">
        <v>-412.62</v>
      </c>
    </row>
    <row r="8823" spans="1:11" x14ac:dyDescent="0.25">
      <c r="A8823" s="1">
        <v>42994</v>
      </c>
      <c r="B8823">
        <v>2017</v>
      </c>
      <c r="C8823">
        <v>9</v>
      </c>
      <c r="D8823" t="s">
        <v>1409</v>
      </c>
      <c r="E8823" t="s">
        <v>89</v>
      </c>
      <c r="F8823" t="s">
        <v>13</v>
      </c>
      <c r="G8823" t="s">
        <v>14</v>
      </c>
      <c r="H8823" t="s">
        <v>175</v>
      </c>
      <c r="I8823">
        <v>47.98</v>
      </c>
      <c r="J8823">
        <v>2</v>
      </c>
      <c r="K8823">
        <v>14.4</v>
      </c>
    </row>
    <row r="8824" spans="1:11" x14ac:dyDescent="0.25">
      <c r="A8824" s="1">
        <v>42994</v>
      </c>
      <c r="B8824">
        <v>2017</v>
      </c>
      <c r="C8824">
        <v>9</v>
      </c>
      <c r="D8824" t="s">
        <v>830</v>
      </c>
      <c r="E8824" t="s">
        <v>89</v>
      </c>
      <c r="F8824" t="s">
        <v>28</v>
      </c>
      <c r="G8824" t="s">
        <v>29</v>
      </c>
      <c r="H8824" t="s">
        <v>1847</v>
      </c>
      <c r="I8824">
        <v>20.54</v>
      </c>
      <c r="J8824">
        <v>6</v>
      </c>
      <c r="K8824">
        <v>6.42</v>
      </c>
    </row>
    <row r="8825" spans="1:11" x14ac:dyDescent="0.25">
      <c r="A8825" s="1">
        <v>42994</v>
      </c>
      <c r="B8825">
        <v>2017</v>
      </c>
      <c r="C8825">
        <v>9</v>
      </c>
      <c r="D8825" t="s">
        <v>1778</v>
      </c>
      <c r="E8825" t="s">
        <v>45</v>
      </c>
      <c r="F8825" t="s">
        <v>28</v>
      </c>
      <c r="G8825" t="s">
        <v>33</v>
      </c>
      <c r="H8825" t="s">
        <v>1148</v>
      </c>
      <c r="I8825">
        <v>17.899999999999999</v>
      </c>
      <c r="J8825">
        <v>5</v>
      </c>
      <c r="K8825">
        <v>8.77</v>
      </c>
    </row>
    <row r="8826" spans="1:11" x14ac:dyDescent="0.25">
      <c r="A8826" s="1">
        <v>42994</v>
      </c>
      <c r="B8826">
        <v>2017</v>
      </c>
      <c r="C8826">
        <v>9</v>
      </c>
      <c r="D8826" t="s">
        <v>2523</v>
      </c>
      <c r="E8826" t="s">
        <v>118</v>
      </c>
      <c r="F8826" t="s">
        <v>13</v>
      </c>
      <c r="G8826" t="s">
        <v>14</v>
      </c>
      <c r="H8826" t="s">
        <v>2181</v>
      </c>
      <c r="I8826">
        <v>18</v>
      </c>
      <c r="J8826">
        <v>1</v>
      </c>
      <c r="K8826">
        <v>3.24</v>
      </c>
    </row>
    <row r="8827" spans="1:11" x14ac:dyDescent="0.25">
      <c r="A8827" s="1">
        <v>42995</v>
      </c>
      <c r="B8827">
        <v>2017</v>
      </c>
      <c r="C8827">
        <v>9</v>
      </c>
      <c r="D8827" t="s">
        <v>2381</v>
      </c>
      <c r="E8827" t="s">
        <v>17</v>
      </c>
      <c r="F8827" t="s">
        <v>28</v>
      </c>
      <c r="G8827" t="s">
        <v>29</v>
      </c>
      <c r="H8827" t="s">
        <v>2705</v>
      </c>
      <c r="I8827">
        <v>12.96</v>
      </c>
      <c r="J8827">
        <v>2</v>
      </c>
      <c r="K8827">
        <v>6.35</v>
      </c>
    </row>
    <row r="8828" spans="1:11" x14ac:dyDescent="0.25">
      <c r="A8828" s="1">
        <v>42995</v>
      </c>
      <c r="B8828">
        <v>2017</v>
      </c>
      <c r="C8828">
        <v>9</v>
      </c>
      <c r="D8828" t="s">
        <v>2273</v>
      </c>
      <c r="E8828" t="s">
        <v>174</v>
      </c>
      <c r="F8828" t="s">
        <v>18</v>
      </c>
      <c r="G8828" t="s">
        <v>19</v>
      </c>
      <c r="H8828" t="s">
        <v>2214</v>
      </c>
      <c r="I8828">
        <v>723.92</v>
      </c>
      <c r="J8828">
        <v>4</v>
      </c>
      <c r="K8828">
        <v>188.22</v>
      </c>
    </row>
    <row r="8829" spans="1:11" x14ac:dyDescent="0.25">
      <c r="A8829" s="1">
        <v>42995</v>
      </c>
      <c r="B8829">
        <v>2017</v>
      </c>
      <c r="C8829">
        <v>9</v>
      </c>
      <c r="D8829" t="s">
        <v>2273</v>
      </c>
      <c r="E8829" t="s">
        <v>174</v>
      </c>
      <c r="F8829" t="s">
        <v>28</v>
      </c>
      <c r="G8829" t="s">
        <v>29</v>
      </c>
      <c r="H8829" t="s">
        <v>123</v>
      </c>
      <c r="I8829">
        <v>106.32</v>
      </c>
      <c r="J8829">
        <v>3</v>
      </c>
      <c r="K8829">
        <v>49.97</v>
      </c>
    </row>
    <row r="8830" spans="1:11" x14ac:dyDescent="0.25">
      <c r="A8830" s="1">
        <v>42995</v>
      </c>
      <c r="B8830">
        <v>2017</v>
      </c>
      <c r="C8830">
        <v>9</v>
      </c>
      <c r="D8830" t="s">
        <v>1520</v>
      </c>
      <c r="E8830" t="s">
        <v>260</v>
      </c>
      <c r="F8830" t="s">
        <v>28</v>
      </c>
      <c r="G8830" t="s">
        <v>48</v>
      </c>
      <c r="H8830" t="s">
        <v>586</v>
      </c>
      <c r="I8830">
        <v>10.78</v>
      </c>
      <c r="J8830">
        <v>3</v>
      </c>
      <c r="K8830">
        <v>3.5</v>
      </c>
    </row>
    <row r="8831" spans="1:11" x14ac:dyDescent="0.25">
      <c r="A8831" s="1">
        <v>42995</v>
      </c>
      <c r="B8831">
        <v>2017</v>
      </c>
      <c r="C8831">
        <v>9</v>
      </c>
      <c r="D8831" t="s">
        <v>1520</v>
      </c>
      <c r="E8831" t="s">
        <v>260</v>
      </c>
      <c r="F8831" t="s">
        <v>28</v>
      </c>
      <c r="G8831" t="s">
        <v>48</v>
      </c>
      <c r="H8831" t="s">
        <v>420</v>
      </c>
      <c r="I8831">
        <v>11.78</v>
      </c>
      <c r="J8831">
        <v>3</v>
      </c>
      <c r="K8831">
        <v>4.2699999999999996</v>
      </c>
    </row>
    <row r="8832" spans="1:11" x14ac:dyDescent="0.25">
      <c r="A8832" s="1">
        <v>42995</v>
      </c>
      <c r="B8832">
        <v>2017</v>
      </c>
      <c r="C8832">
        <v>9</v>
      </c>
      <c r="D8832" t="s">
        <v>1520</v>
      </c>
      <c r="E8832" t="s">
        <v>260</v>
      </c>
      <c r="F8832" t="s">
        <v>28</v>
      </c>
      <c r="G8832" t="s">
        <v>29</v>
      </c>
      <c r="H8832" t="s">
        <v>1068</v>
      </c>
      <c r="I8832">
        <v>164.88</v>
      </c>
      <c r="J8832">
        <v>3</v>
      </c>
      <c r="K8832">
        <v>80.790000000000006</v>
      </c>
    </row>
    <row r="8833" spans="1:11" x14ac:dyDescent="0.25">
      <c r="A8833" s="1">
        <v>42995</v>
      </c>
      <c r="B8833">
        <v>2017</v>
      </c>
      <c r="C8833">
        <v>9</v>
      </c>
      <c r="D8833" t="s">
        <v>1520</v>
      </c>
      <c r="E8833" t="s">
        <v>260</v>
      </c>
      <c r="F8833" t="s">
        <v>18</v>
      </c>
      <c r="G8833" t="s">
        <v>165</v>
      </c>
      <c r="H8833" t="s">
        <v>2706</v>
      </c>
      <c r="I8833">
        <v>1292.94</v>
      </c>
      <c r="J8833">
        <v>3</v>
      </c>
      <c r="K8833">
        <v>77.58</v>
      </c>
    </row>
    <row r="8834" spans="1:11" x14ac:dyDescent="0.25">
      <c r="A8834" s="1">
        <v>42995</v>
      </c>
      <c r="B8834">
        <v>2017</v>
      </c>
      <c r="C8834">
        <v>9</v>
      </c>
      <c r="D8834" t="s">
        <v>1520</v>
      </c>
      <c r="E8834" t="s">
        <v>260</v>
      </c>
      <c r="F8834" t="s">
        <v>28</v>
      </c>
      <c r="G8834" t="s">
        <v>48</v>
      </c>
      <c r="H8834" t="s">
        <v>869</v>
      </c>
      <c r="I8834">
        <v>25.58</v>
      </c>
      <c r="J8834">
        <v>2</v>
      </c>
      <c r="K8834">
        <v>8.9499999999999993</v>
      </c>
    </row>
    <row r="8835" spans="1:11" x14ac:dyDescent="0.25">
      <c r="A8835" s="1">
        <v>42995</v>
      </c>
      <c r="B8835">
        <v>2017</v>
      </c>
      <c r="C8835">
        <v>9</v>
      </c>
      <c r="D8835" t="s">
        <v>1520</v>
      </c>
      <c r="E8835" t="s">
        <v>260</v>
      </c>
      <c r="F8835" t="s">
        <v>28</v>
      </c>
      <c r="G8835" t="s">
        <v>38</v>
      </c>
      <c r="H8835" t="s">
        <v>2384</v>
      </c>
      <c r="I8835">
        <v>261.74</v>
      </c>
      <c r="J8835">
        <v>2</v>
      </c>
      <c r="K8835">
        <v>65.44</v>
      </c>
    </row>
    <row r="8836" spans="1:11" x14ac:dyDescent="0.25">
      <c r="A8836" s="1">
        <v>42995</v>
      </c>
      <c r="B8836">
        <v>2017</v>
      </c>
      <c r="C8836">
        <v>9</v>
      </c>
      <c r="D8836" t="s">
        <v>1520</v>
      </c>
      <c r="E8836" t="s">
        <v>260</v>
      </c>
      <c r="F8836" t="s">
        <v>28</v>
      </c>
      <c r="G8836" t="s">
        <v>46</v>
      </c>
      <c r="H8836" t="s">
        <v>399</v>
      </c>
      <c r="I8836">
        <v>14.4</v>
      </c>
      <c r="J8836">
        <v>5</v>
      </c>
      <c r="K8836">
        <v>7.06</v>
      </c>
    </row>
    <row r="8837" spans="1:11" x14ac:dyDescent="0.25">
      <c r="A8837" s="1">
        <v>42995</v>
      </c>
      <c r="B8837">
        <v>2017</v>
      </c>
      <c r="C8837">
        <v>9</v>
      </c>
      <c r="D8837" t="s">
        <v>2284</v>
      </c>
      <c r="E8837" t="s">
        <v>32</v>
      </c>
      <c r="F8837" t="s">
        <v>28</v>
      </c>
      <c r="G8837" t="s">
        <v>64</v>
      </c>
      <c r="H8837" t="s">
        <v>1021</v>
      </c>
      <c r="I8837">
        <v>9.91</v>
      </c>
      <c r="J8837">
        <v>3</v>
      </c>
      <c r="K8837">
        <v>3.22</v>
      </c>
    </row>
    <row r="8838" spans="1:11" x14ac:dyDescent="0.25">
      <c r="A8838" s="1">
        <v>42995</v>
      </c>
      <c r="B8838">
        <v>2017</v>
      </c>
      <c r="C8838">
        <v>9</v>
      </c>
      <c r="D8838" t="s">
        <v>2284</v>
      </c>
      <c r="E8838" t="s">
        <v>32</v>
      </c>
      <c r="F8838" t="s">
        <v>18</v>
      </c>
      <c r="G8838" t="s">
        <v>19</v>
      </c>
      <c r="H8838" t="s">
        <v>1522</v>
      </c>
      <c r="I8838">
        <v>318.43</v>
      </c>
      <c r="J8838">
        <v>5</v>
      </c>
      <c r="K8838">
        <v>-77.33</v>
      </c>
    </row>
    <row r="8839" spans="1:11" x14ac:dyDescent="0.25">
      <c r="A8839" s="1">
        <v>42995</v>
      </c>
      <c r="B8839">
        <v>2017</v>
      </c>
      <c r="C8839">
        <v>9</v>
      </c>
      <c r="D8839" t="s">
        <v>2284</v>
      </c>
      <c r="E8839" t="s">
        <v>32</v>
      </c>
      <c r="F8839" t="s">
        <v>28</v>
      </c>
      <c r="G8839" t="s">
        <v>48</v>
      </c>
      <c r="H8839" t="s">
        <v>2233</v>
      </c>
      <c r="I8839">
        <v>5.8</v>
      </c>
      <c r="J8839">
        <v>5</v>
      </c>
      <c r="K8839">
        <v>-10.15</v>
      </c>
    </row>
    <row r="8840" spans="1:11" x14ac:dyDescent="0.25">
      <c r="A8840" s="1">
        <v>42995</v>
      </c>
      <c r="B8840">
        <v>2017</v>
      </c>
      <c r="C8840">
        <v>9</v>
      </c>
      <c r="D8840" t="s">
        <v>2284</v>
      </c>
      <c r="E8840" t="s">
        <v>32</v>
      </c>
      <c r="F8840" t="s">
        <v>13</v>
      </c>
      <c r="G8840" t="s">
        <v>23</v>
      </c>
      <c r="H8840" t="s">
        <v>456</v>
      </c>
      <c r="I8840">
        <v>1415.76</v>
      </c>
      <c r="J8840">
        <v>6</v>
      </c>
      <c r="K8840">
        <v>88.49</v>
      </c>
    </row>
    <row r="8841" spans="1:11" x14ac:dyDescent="0.25">
      <c r="A8841" s="1">
        <v>42995</v>
      </c>
      <c r="B8841">
        <v>2017</v>
      </c>
      <c r="C8841">
        <v>9</v>
      </c>
      <c r="D8841" t="s">
        <v>759</v>
      </c>
      <c r="E8841" t="s">
        <v>62</v>
      </c>
      <c r="F8841" t="s">
        <v>13</v>
      </c>
      <c r="G8841" t="s">
        <v>283</v>
      </c>
      <c r="H8841" t="s">
        <v>2707</v>
      </c>
      <c r="I8841">
        <v>480</v>
      </c>
      <c r="J8841">
        <v>4</v>
      </c>
      <c r="K8841">
        <v>225.6</v>
      </c>
    </row>
    <row r="8842" spans="1:11" x14ac:dyDescent="0.25">
      <c r="A8842" s="1">
        <v>42995</v>
      </c>
      <c r="B8842">
        <v>2017</v>
      </c>
      <c r="C8842">
        <v>9</v>
      </c>
      <c r="D8842" t="s">
        <v>759</v>
      </c>
      <c r="E8842" t="s">
        <v>62</v>
      </c>
      <c r="F8842" t="s">
        <v>28</v>
      </c>
      <c r="G8842" t="s">
        <v>38</v>
      </c>
      <c r="H8842" t="s">
        <v>1514</v>
      </c>
      <c r="I8842">
        <v>34.049999999999997</v>
      </c>
      <c r="J8842">
        <v>3</v>
      </c>
      <c r="K8842">
        <v>9.5299999999999994</v>
      </c>
    </row>
    <row r="8843" spans="1:11" x14ac:dyDescent="0.25">
      <c r="A8843" s="1">
        <v>42995</v>
      </c>
      <c r="B8843">
        <v>2017</v>
      </c>
      <c r="C8843">
        <v>9</v>
      </c>
      <c r="D8843" t="s">
        <v>31</v>
      </c>
      <c r="E8843" t="s">
        <v>1497</v>
      </c>
      <c r="F8843" t="s">
        <v>13</v>
      </c>
      <c r="G8843" t="s">
        <v>14</v>
      </c>
      <c r="H8843" t="s">
        <v>1367</v>
      </c>
      <c r="I8843">
        <v>89.97</v>
      </c>
      <c r="J8843">
        <v>3</v>
      </c>
      <c r="K8843">
        <v>37.79</v>
      </c>
    </row>
    <row r="8844" spans="1:11" x14ac:dyDescent="0.25">
      <c r="A8844" s="1">
        <v>42996</v>
      </c>
      <c r="B8844">
        <v>2017</v>
      </c>
      <c r="C8844">
        <v>9</v>
      </c>
      <c r="D8844" t="s">
        <v>1496</v>
      </c>
      <c r="E8844" t="s">
        <v>45</v>
      </c>
      <c r="F8844" t="s">
        <v>28</v>
      </c>
      <c r="G8844" t="s">
        <v>64</v>
      </c>
      <c r="H8844" t="s">
        <v>317</v>
      </c>
      <c r="I8844">
        <v>8.82</v>
      </c>
      <c r="J8844">
        <v>3</v>
      </c>
      <c r="K8844">
        <v>2.38</v>
      </c>
    </row>
    <row r="8845" spans="1:11" x14ac:dyDescent="0.25">
      <c r="A8845" s="1">
        <v>42996</v>
      </c>
      <c r="B8845">
        <v>2017</v>
      </c>
      <c r="C8845">
        <v>9</v>
      </c>
      <c r="D8845" t="s">
        <v>1496</v>
      </c>
      <c r="E8845" t="s">
        <v>45</v>
      </c>
      <c r="F8845" t="s">
        <v>28</v>
      </c>
      <c r="G8845" t="s">
        <v>155</v>
      </c>
      <c r="H8845" t="s">
        <v>411</v>
      </c>
      <c r="I8845">
        <v>10.86</v>
      </c>
      <c r="J8845">
        <v>3</v>
      </c>
      <c r="K8845">
        <v>5.0999999999999996</v>
      </c>
    </row>
    <row r="8846" spans="1:11" x14ac:dyDescent="0.25">
      <c r="A8846" s="1">
        <v>42996</v>
      </c>
      <c r="B8846">
        <v>2017</v>
      </c>
      <c r="C8846">
        <v>9</v>
      </c>
      <c r="D8846" t="s">
        <v>1496</v>
      </c>
      <c r="E8846" t="s">
        <v>45</v>
      </c>
      <c r="F8846" t="s">
        <v>28</v>
      </c>
      <c r="G8846" t="s">
        <v>29</v>
      </c>
      <c r="H8846" t="s">
        <v>2512</v>
      </c>
      <c r="I8846">
        <v>143.69999999999999</v>
      </c>
      <c r="J8846">
        <v>3</v>
      </c>
      <c r="K8846">
        <v>68.98</v>
      </c>
    </row>
    <row r="8847" spans="1:11" x14ac:dyDescent="0.25">
      <c r="A8847" s="1">
        <v>42996</v>
      </c>
      <c r="B8847">
        <v>2017</v>
      </c>
      <c r="C8847">
        <v>9</v>
      </c>
      <c r="D8847" t="s">
        <v>338</v>
      </c>
      <c r="E8847" t="s">
        <v>12</v>
      </c>
      <c r="F8847" t="s">
        <v>28</v>
      </c>
      <c r="G8847" t="s">
        <v>29</v>
      </c>
      <c r="H8847" t="s">
        <v>1961</v>
      </c>
      <c r="I8847">
        <v>22.72</v>
      </c>
      <c r="J8847">
        <v>4</v>
      </c>
      <c r="K8847">
        <v>10.220000000000001</v>
      </c>
    </row>
    <row r="8848" spans="1:11" x14ac:dyDescent="0.25">
      <c r="A8848" s="1">
        <v>42996</v>
      </c>
      <c r="B8848">
        <v>2017</v>
      </c>
      <c r="C8848">
        <v>9</v>
      </c>
      <c r="D8848" t="s">
        <v>739</v>
      </c>
      <c r="E8848" t="s">
        <v>32</v>
      </c>
      <c r="F8848" t="s">
        <v>28</v>
      </c>
      <c r="G8848" t="s">
        <v>64</v>
      </c>
      <c r="H8848" t="s">
        <v>641</v>
      </c>
      <c r="I8848">
        <v>8.93</v>
      </c>
      <c r="J8848">
        <v>2</v>
      </c>
      <c r="K8848">
        <v>0.56000000000000005</v>
      </c>
    </row>
    <row r="8849" spans="1:11" x14ac:dyDescent="0.25">
      <c r="A8849" s="1">
        <v>42996</v>
      </c>
      <c r="B8849">
        <v>2017</v>
      </c>
      <c r="C8849">
        <v>9</v>
      </c>
      <c r="D8849" t="s">
        <v>739</v>
      </c>
      <c r="E8849" t="s">
        <v>32</v>
      </c>
      <c r="F8849" t="s">
        <v>28</v>
      </c>
      <c r="G8849" t="s">
        <v>38</v>
      </c>
      <c r="H8849" t="s">
        <v>2616</v>
      </c>
      <c r="I8849">
        <v>47.58</v>
      </c>
      <c r="J8849">
        <v>2</v>
      </c>
      <c r="K8849">
        <v>-2.97</v>
      </c>
    </row>
    <row r="8850" spans="1:11" x14ac:dyDescent="0.25">
      <c r="A8850" s="1">
        <v>42996</v>
      </c>
      <c r="B8850">
        <v>2017</v>
      </c>
      <c r="C8850">
        <v>9</v>
      </c>
      <c r="D8850" t="s">
        <v>204</v>
      </c>
      <c r="E8850" t="s">
        <v>22</v>
      </c>
      <c r="F8850" t="s">
        <v>28</v>
      </c>
      <c r="G8850" t="s">
        <v>29</v>
      </c>
      <c r="H8850" t="s">
        <v>1227</v>
      </c>
      <c r="I8850">
        <v>19.440000000000001</v>
      </c>
      <c r="J8850">
        <v>3</v>
      </c>
      <c r="K8850">
        <v>9.33</v>
      </c>
    </row>
    <row r="8851" spans="1:11" x14ac:dyDescent="0.25">
      <c r="A8851" s="1">
        <v>42996</v>
      </c>
      <c r="B8851">
        <v>2017</v>
      </c>
      <c r="C8851">
        <v>9</v>
      </c>
      <c r="D8851" t="s">
        <v>204</v>
      </c>
      <c r="E8851" t="s">
        <v>22</v>
      </c>
      <c r="F8851" t="s">
        <v>18</v>
      </c>
      <c r="G8851" t="s">
        <v>36</v>
      </c>
      <c r="H8851" t="s">
        <v>152</v>
      </c>
      <c r="I8851">
        <v>9.82</v>
      </c>
      <c r="J8851">
        <v>2</v>
      </c>
      <c r="K8851">
        <v>3.24</v>
      </c>
    </row>
    <row r="8852" spans="1:11" x14ac:dyDescent="0.25">
      <c r="A8852" s="1">
        <v>42996</v>
      </c>
      <c r="B8852">
        <v>2017</v>
      </c>
      <c r="C8852">
        <v>9</v>
      </c>
      <c r="D8852" t="s">
        <v>351</v>
      </c>
      <c r="E8852" t="s">
        <v>431</v>
      </c>
      <c r="F8852" t="s">
        <v>28</v>
      </c>
      <c r="G8852" t="s">
        <v>29</v>
      </c>
      <c r="H8852" t="s">
        <v>57</v>
      </c>
      <c r="I8852">
        <v>15.96</v>
      </c>
      <c r="J8852">
        <v>2</v>
      </c>
      <c r="K8852">
        <v>7.98</v>
      </c>
    </row>
    <row r="8853" spans="1:11" x14ac:dyDescent="0.25">
      <c r="A8853" s="1">
        <v>42996</v>
      </c>
      <c r="B8853">
        <v>2017</v>
      </c>
      <c r="C8853">
        <v>9</v>
      </c>
      <c r="D8853" t="s">
        <v>1815</v>
      </c>
      <c r="E8853" t="s">
        <v>542</v>
      </c>
      <c r="F8853" t="s">
        <v>28</v>
      </c>
      <c r="G8853" t="s">
        <v>48</v>
      </c>
      <c r="H8853" t="s">
        <v>341</v>
      </c>
      <c r="I8853">
        <v>10.08</v>
      </c>
      <c r="J8853">
        <v>7</v>
      </c>
      <c r="K8853">
        <v>3.53</v>
      </c>
    </row>
    <row r="8854" spans="1:11" x14ac:dyDescent="0.25">
      <c r="A8854" s="1">
        <v>42996</v>
      </c>
      <c r="B8854">
        <v>2017</v>
      </c>
      <c r="C8854">
        <v>9</v>
      </c>
      <c r="D8854" t="s">
        <v>1815</v>
      </c>
      <c r="E8854" t="s">
        <v>542</v>
      </c>
      <c r="F8854" t="s">
        <v>13</v>
      </c>
      <c r="G8854" t="s">
        <v>14</v>
      </c>
      <c r="H8854" t="s">
        <v>2695</v>
      </c>
      <c r="I8854">
        <v>101.34</v>
      </c>
      <c r="J8854">
        <v>3</v>
      </c>
      <c r="K8854">
        <v>8.11</v>
      </c>
    </row>
    <row r="8855" spans="1:11" x14ac:dyDescent="0.25">
      <c r="A8855" s="1">
        <v>42996</v>
      </c>
      <c r="B8855">
        <v>2017</v>
      </c>
      <c r="C8855">
        <v>9</v>
      </c>
      <c r="D8855" t="s">
        <v>1699</v>
      </c>
      <c r="E8855" t="s">
        <v>174</v>
      </c>
      <c r="F8855" t="s">
        <v>13</v>
      </c>
      <c r="G8855" t="s">
        <v>23</v>
      </c>
      <c r="H8855" t="s">
        <v>302</v>
      </c>
      <c r="I8855">
        <v>95.68</v>
      </c>
      <c r="J8855">
        <v>8</v>
      </c>
      <c r="K8855">
        <v>26.79</v>
      </c>
    </row>
    <row r="8856" spans="1:11" x14ac:dyDescent="0.25">
      <c r="A8856" s="1">
        <v>42996</v>
      </c>
      <c r="B8856">
        <v>2017</v>
      </c>
      <c r="C8856">
        <v>9</v>
      </c>
      <c r="D8856" t="s">
        <v>1699</v>
      </c>
      <c r="E8856" t="s">
        <v>174</v>
      </c>
      <c r="F8856" t="s">
        <v>28</v>
      </c>
      <c r="G8856" t="s">
        <v>29</v>
      </c>
      <c r="H8856" t="s">
        <v>2708</v>
      </c>
      <c r="I8856">
        <v>50.96</v>
      </c>
      <c r="J8856">
        <v>7</v>
      </c>
      <c r="K8856">
        <v>24.46</v>
      </c>
    </row>
    <row r="8857" spans="1:11" x14ac:dyDescent="0.25">
      <c r="A8857" s="1">
        <v>42996</v>
      </c>
      <c r="B8857">
        <v>2017</v>
      </c>
      <c r="C8857">
        <v>9</v>
      </c>
      <c r="D8857" t="s">
        <v>1699</v>
      </c>
      <c r="E8857" t="s">
        <v>174</v>
      </c>
      <c r="F8857" t="s">
        <v>28</v>
      </c>
      <c r="G8857" t="s">
        <v>64</v>
      </c>
      <c r="H8857" t="s">
        <v>1198</v>
      </c>
      <c r="I8857">
        <v>113.94</v>
      </c>
      <c r="J8857">
        <v>3</v>
      </c>
      <c r="K8857">
        <v>34.18</v>
      </c>
    </row>
    <row r="8858" spans="1:11" x14ac:dyDescent="0.25">
      <c r="A8858" s="1">
        <v>42996</v>
      </c>
      <c r="B8858">
        <v>2017</v>
      </c>
      <c r="C8858">
        <v>9</v>
      </c>
      <c r="D8858" t="s">
        <v>1699</v>
      </c>
      <c r="E8858" t="s">
        <v>174</v>
      </c>
      <c r="F8858" t="s">
        <v>28</v>
      </c>
      <c r="G8858" t="s">
        <v>29</v>
      </c>
      <c r="H8858" t="s">
        <v>2212</v>
      </c>
      <c r="I8858">
        <v>25.92</v>
      </c>
      <c r="J8858">
        <v>4</v>
      </c>
      <c r="K8858">
        <v>12.44</v>
      </c>
    </row>
    <row r="8859" spans="1:11" x14ac:dyDescent="0.25">
      <c r="A8859" s="1">
        <v>42996</v>
      </c>
      <c r="B8859">
        <v>2017</v>
      </c>
      <c r="C8859">
        <v>9</v>
      </c>
      <c r="D8859" t="s">
        <v>1699</v>
      </c>
      <c r="E8859" t="s">
        <v>174</v>
      </c>
      <c r="F8859" t="s">
        <v>18</v>
      </c>
      <c r="G8859" t="s">
        <v>36</v>
      </c>
      <c r="H8859" t="s">
        <v>2399</v>
      </c>
      <c r="I8859">
        <v>20.32</v>
      </c>
      <c r="J8859">
        <v>4</v>
      </c>
      <c r="K8859">
        <v>6.91</v>
      </c>
    </row>
    <row r="8860" spans="1:11" x14ac:dyDescent="0.25">
      <c r="A8860" s="1">
        <v>42996</v>
      </c>
      <c r="B8860">
        <v>2017</v>
      </c>
      <c r="C8860">
        <v>9</v>
      </c>
      <c r="D8860" t="s">
        <v>1699</v>
      </c>
      <c r="E8860" t="s">
        <v>174</v>
      </c>
      <c r="F8860" t="s">
        <v>13</v>
      </c>
      <c r="G8860" t="s">
        <v>23</v>
      </c>
      <c r="H8860" t="s">
        <v>2551</v>
      </c>
      <c r="I8860">
        <v>411.98</v>
      </c>
      <c r="J8860">
        <v>2</v>
      </c>
      <c r="K8860">
        <v>119.47</v>
      </c>
    </row>
    <row r="8861" spans="1:11" x14ac:dyDescent="0.25">
      <c r="A8861" s="1">
        <v>42996</v>
      </c>
      <c r="B8861">
        <v>2017</v>
      </c>
      <c r="C8861">
        <v>9</v>
      </c>
      <c r="D8861" t="s">
        <v>1699</v>
      </c>
      <c r="E8861" t="s">
        <v>174</v>
      </c>
      <c r="F8861" t="s">
        <v>28</v>
      </c>
      <c r="G8861" t="s">
        <v>293</v>
      </c>
      <c r="H8861" t="s">
        <v>1890</v>
      </c>
      <c r="I8861">
        <v>34.479999999999997</v>
      </c>
      <c r="J8861">
        <v>2</v>
      </c>
      <c r="K8861">
        <v>10</v>
      </c>
    </row>
    <row r="8862" spans="1:11" x14ac:dyDescent="0.25">
      <c r="A8862" s="1">
        <v>42996</v>
      </c>
      <c r="B8862">
        <v>2017</v>
      </c>
      <c r="C8862">
        <v>9</v>
      </c>
      <c r="D8862" t="s">
        <v>1699</v>
      </c>
      <c r="E8862" t="s">
        <v>174</v>
      </c>
      <c r="F8862" t="s">
        <v>28</v>
      </c>
      <c r="G8862" t="s">
        <v>29</v>
      </c>
      <c r="H8862" t="s">
        <v>1535</v>
      </c>
      <c r="I8862">
        <v>244.55</v>
      </c>
      <c r="J8862">
        <v>5</v>
      </c>
      <c r="K8862">
        <v>114.94</v>
      </c>
    </row>
    <row r="8863" spans="1:11" x14ac:dyDescent="0.25">
      <c r="A8863" s="1">
        <v>42996</v>
      </c>
      <c r="B8863">
        <v>2017</v>
      </c>
      <c r="C8863">
        <v>9</v>
      </c>
      <c r="D8863" t="s">
        <v>802</v>
      </c>
      <c r="E8863" t="s">
        <v>32</v>
      </c>
      <c r="F8863" t="s">
        <v>28</v>
      </c>
      <c r="G8863" t="s">
        <v>155</v>
      </c>
      <c r="H8863" t="s">
        <v>1976</v>
      </c>
      <c r="I8863">
        <v>114.85</v>
      </c>
      <c r="J8863">
        <v>4</v>
      </c>
      <c r="K8863">
        <v>35.89</v>
      </c>
    </row>
    <row r="8864" spans="1:11" x14ac:dyDescent="0.25">
      <c r="A8864" s="1">
        <v>42997</v>
      </c>
      <c r="B8864">
        <v>2017</v>
      </c>
      <c r="C8864">
        <v>9</v>
      </c>
      <c r="D8864" t="s">
        <v>289</v>
      </c>
      <c r="E8864" t="s">
        <v>77</v>
      </c>
      <c r="F8864" t="s">
        <v>28</v>
      </c>
      <c r="G8864" t="s">
        <v>38</v>
      </c>
      <c r="H8864" t="s">
        <v>2342</v>
      </c>
      <c r="I8864">
        <v>95.62</v>
      </c>
      <c r="J8864">
        <v>2</v>
      </c>
      <c r="K8864">
        <v>9.56</v>
      </c>
    </row>
    <row r="8865" spans="1:11" x14ac:dyDescent="0.25">
      <c r="A8865" s="1">
        <v>42997</v>
      </c>
      <c r="B8865">
        <v>2017</v>
      </c>
      <c r="C8865">
        <v>9</v>
      </c>
      <c r="D8865" t="s">
        <v>2277</v>
      </c>
      <c r="E8865" t="s">
        <v>107</v>
      </c>
      <c r="F8865" t="s">
        <v>13</v>
      </c>
      <c r="G8865" t="s">
        <v>23</v>
      </c>
      <c r="H8865" t="s">
        <v>264</v>
      </c>
      <c r="I8865">
        <v>191.98</v>
      </c>
      <c r="J8865">
        <v>3</v>
      </c>
      <c r="K8865">
        <v>19.2</v>
      </c>
    </row>
    <row r="8866" spans="1:11" x14ac:dyDescent="0.25">
      <c r="A8866" s="1">
        <v>42997</v>
      </c>
      <c r="B8866">
        <v>2017</v>
      </c>
      <c r="C8866">
        <v>9</v>
      </c>
      <c r="D8866" t="s">
        <v>2277</v>
      </c>
      <c r="E8866" t="s">
        <v>107</v>
      </c>
      <c r="F8866" t="s">
        <v>28</v>
      </c>
      <c r="G8866" t="s">
        <v>64</v>
      </c>
      <c r="H8866" t="s">
        <v>548</v>
      </c>
      <c r="I8866">
        <v>23.83</v>
      </c>
      <c r="J8866">
        <v>3</v>
      </c>
      <c r="K8866">
        <v>6.55</v>
      </c>
    </row>
    <row r="8867" spans="1:11" x14ac:dyDescent="0.25">
      <c r="A8867" s="1">
        <v>42997</v>
      </c>
      <c r="B8867">
        <v>2017</v>
      </c>
      <c r="C8867">
        <v>9</v>
      </c>
      <c r="D8867" t="s">
        <v>2277</v>
      </c>
      <c r="E8867" t="s">
        <v>107</v>
      </c>
      <c r="F8867" t="s">
        <v>18</v>
      </c>
      <c r="G8867" t="s">
        <v>36</v>
      </c>
      <c r="H8867" t="s">
        <v>1011</v>
      </c>
      <c r="I8867">
        <v>409.22</v>
      </c>
      <c r="J8867">
        <v>8</v>
      </c>
      <c r="K8867">
        <v>61.38</v>
      </c>
    </row>
    <row r="8868" spans="1:11" x14ac:dyDescent="0.25">
      <c r="A8868" s="1">
        <v>42997</v>
      </c>
      <c r="B8868">
        <v>2017</v>
      </c>
      <c r="C8868">
        <v>9</v>
      </c>
      <c r="D8868" t="s">
        <v>2277</v>
      </c>
      <c r="E8868" t="s">
        <v>107</v>
      </c>
      <c r="F8868" t="s">
        <v>18</v>
      </c>
      <c r="G8868" t="s">
        <v>165</v>
      </c>
      <c r="H8868" t="s">
        <v>187</v>
      </c>
      <c r="I8868">
        <v>72.59</v>
      </c>
      <c r="J8868">
        <v>2</v>
      </c>
      <c r="K8868">
        <v>-128.24</v>
      </c>
    </row>
    <row r="8869" spans="1:11" x14ac:dyDescent="0.25">
      <c r="A8869" s="1">
        <v>42997</v>
      </c>
      <c r="B8869">
        <v>2017</v>
      </c>
      <c r="C8869">
        <v>9</v>
      </c>
      <c r="D8869" t="s">
        <v>1343</v>
      </c>
      <c r="E8869" t="s">
        <v>22</v>
      </c>
      <c r="F8869" t="s">
        <v>28</v>
      </c>
      <c r="G8869" t="s">
        <v>29</v>
      </c>
      <c r="H8869" t="s">
        <v>2203</v>
      </c>
      <c r="I8869">
        <v>32.4</v>
      </c>
      <c r="J8869">
        <v>5</v>
      </c>
      <c r="K8869">
        <v>15.55</v>
      </c>
    </row>
    <row r="8870" spans="1:11" x14ac:dyDescent="0.25">
      <c r="A8870" s="1">
        <v>42997</v>
      </c>
      <c r="B8870">
        <v>2017</v>
      </c>
      <c r="C8870">
        <v>9</v>
      </c>
      <c r="D8870" t="s">
        <v>2238</v>
      </c>
      <c r="E8870" t="s">
        <v>45</v>
      </c>
      <c r="F8870" t="s">
        <v>13</v>
      </c>
      <c r="G8870" t="s">
        <v>14</v>
      </c>
      <c r="H8870" t="s">
        <v>1981</v>
      </c>
      <c r="I8870">
        <v>149.94999999999999</v>
      </c>
      <c r="J8870">
        <v>5</v>
      </c>
      <c r="K8870">
        <v>31.49</v>
      </c>
    </row>
    <row r="8871" spans="1:11" x14ac:dyDescent="0.25">
      <c r="A8871" s="1">
        <v>42997</v>
      </c>
      <c r="B8871">
        <v>2017</v>
      </c>
      <c r="C8871">
        <v>9</v>
      </c>
      <c r="D8871" t="s">
        <v>2238</v>
      </c>
      <c r="E8871" t="s">
        <v>45</v>
      </c>
      <c r="F8871" t="s">
        <v>28</v>
      </c>
      <c r="G8871" t="s">
        <v>64</v>
      </c>
      <c r="H8871" t="s">
        <v>2578</v>
      </c>
      <c r="I8871">
        <v>23.32</v>
      </c>
      <c r="J8871">
        <v>2</v>
      </c>
      <c r="K8871">
        <v>6.06</v>
      </c>
    </row>
    <row r="8872" spans="1:11" x14ac:dyDescent="0.25">
      <c r="A8872" s="1">
        <v>42997</v>
      </c>
      <c r="B8872">
        <v>2017</v>
      </c>
      <c r="C8872">
        <v>9</v>
      </c>
      <c r="D8872" t="s">
        <v>2238</v>
      </c>
      <c r="E8872" t="s">
        <v>45</v>
      </c>
      <c r="F8872" t="s">
        <v>28</v>
      </c>
      <c r="G8872" t="s">
        <v>64</v>
      </c>
      <c r="H8872" t="s">
        <v>2489</v>
      </c>
      <c r="I8872">
        <v>16.739999999999998</v>
      </c>
      <c r="J8872">
        <v>3</v>
      </c>
      <c r="K8872">
        <v>4.8499999999999996</v>
      </c>
    </row>
    <row r="8873" spans="1:11" x14ac:dyDescent="0.25">
      <c r="A8873" s="1">
        <v>42997</v>
      </c>
      <c r="B8873">
        <v>2017</v>
      </c>
      <c r="C8873">
        <v>9</v>
      </c>
      <c r="D8873" t="s">
        <v>1418</v>
      </c>
      <c r="E8873" t="s">
        <v>174</v>
      </c>
      <c r="F8873" t="s">
        <v>28</v>
      </c>
      <c r="G8873" t="s">
        <v>64</v>
      </c>
      <c r="H8873" t="s">
        <v>277</v>
      </c>
      <c r="I8873">
        <v>35.4</v>
      </c>
      <c r="J8873">
        <v>5</v>
      </c>
      <c r="K8873">
        <v>13.45</v>
      </c>
    </row>
    <row r="8874" spans="1:11" x14ac:dyDescent="0.25">
      <c r="A8874" s="1">
        <v>42997</v>
      </c>
      <c r="B8874">
        <v>2017</v>
      </c>
      <c r="C8874">
        <v>9</v>
      </c>
      <c r="D8874" t="s">
        <v>1819</v>
      </c>
      <c r="E8874" t="s">
        <v>183</v>
      </c>
      <c r="F8874" t="s">
        <v>28</v>
      </c>
      <c r="G8874" t="s">
        <v>38</v>
      </c>
      <c r="H8874" t="s">
        <v>346</v>
      </c>
      <c r="I8874">
        <v>12.62</v>
      </c>
      <c r="J8874">
        <v>2</v>
      </c>
      <c r="K8874">
        <v>-2.52</v>
      </c>
    </row>
    <row r="8875" spans="1:11" x14ac:dyDescent="0.25">
      <c r="A8875" s="1">
        <v>42997</v>
      </c>
      <c r="B8875">
        <v>2017</v>
      </c>
      <c r="C8875">
        <v>9</v>
      </c>
      <c r="D8875" t="s">
        <v>1819</v>
      </c>
      <c r="E8875" t="s">
        <v>183</v>
      </c>
      <c r="F8875" t="s">
        <v>13</v>
      </c>
      <c r="G8875" t="s">
        <v>14</v>
      </c>
      <c r="H8875" t="s">
        <v>995</v>
      </c>
      <c r="I8875">
        <v>89.58</v>
      </c>
      <c r="J8875">
        <v>2</v>
      </c>
      <c r="K8875">
        <v>4.4800000000000004</v>
      </c>
    </row>
    <row r="8876" spans="1:11" x14ac:dyDescent="0.25">
      <c r="A8876" s="1">
        <v>42997</v>
      </c>
      <c r="B8876">
        <v>2017</v>
      </c>
      <c r="C8876">
        <v>9</v>
      </c>
      <c r="D8876" t="s">
        <v>1819</v>
      </c>
      <c r="E8876" t="s">
        <v>183</v>
      </c>
      <c r="F8876" t="s">
        <v>13</v>
      </c>
      <c r="G8876" t="s">
        <v>23</v>
      </c>
      <c r="H8876" t="s">
        <v>456</v>
      </c>
      <c r="I8876">
        <v>471.92</v>
      </c>
      <c r="J8876">
        <v>2</v>
      </c>
      <c r="K8876">
        <v>29.5</v>
      </c>
    </row>
    <row r="8877" spans="1:11" x14ac:dyDescent="0.25">
      <c r="A8877" s="1">
        <v>42997</v>
      </c>
      <c r="B8877">
        <v>2017</v>
      </c>
      <c r="C8877">
        <v>9</v>
      </c>
      <c r="D8877" t="s">
        <v>1819</v>
      </c>
      <c r="E8877" t="s">
        <v>183</v>
      </c>
      <c r="F8877" t="s">
        <v>28</v>
      </c>
      <c r="G8877" t="s">
        <v>48</v>
      </c>
      <c r="H8877" t="s">
        <v>1546</v>
      </c>
      <c r="I8877">
        <v>18.18</v>
      </c>
      <c r="J8877">
        <v>4</v>
      </c>
      <c r="K8877">
        <v>-13.94</v>
      </c>
    </row>
    <row r="8878" spans="1:11" x14ac:dyDescent="0.25">
      <c r="A8878" s="1">
        <v>42997</v>
      </c>
      <c r="B8878">
        <v>2017</v>
      </c>
      <c r="C8878">
        <v>9</v>
      </c>
      <c r="D8878" t="s">
        <v>824</v>
      </c>
      <c r="E8878" t="s">
        <v>89</v>
      </c>
      <c r="F8878" t="s">
        <v>28</v>
      </c>
      <c r="G8878" t="s">
        <v>48</v>
      </c>
      <c r="H8878" t="s">
        <v>1213</v>
      </c>
      <c r="I8878">
        <v>4.84</v>
      </c>
      <c r="J8878">
        <v>3</v>
      </c>
      <c r="K8878">
        <v>-3.39</v>
      </c>
    </row>
    <row r="8879" spans="1:11" x14ac:dyDescent="0.25">
      <c r="A8879" s="1">
        <v>42998</v>
      </c>
      <c r="B8879">
        <v>2017</v>
      </c>
      <c r="C8879">
        <v>9</v>
      </c>
      <c r="D8879" t="s">
        <v>659</v>
      </c>
      <c r="E8879" t="s">
        <v>22</v>
      </c>
      <c r="F8879" t="s">
        <v>18</v>
      </c>
      <c r="G8879" t="s">
        <v>19</v>
      </c>
      <c r="H8879" t="s">
        <v>2406</v>
      </c>
      <c r="I8879">
        <v>272.64999999999998</v>
      </c>
      <c r="J8879">
        <v>3</v>
      </c>
      <c r="K8879">
        <v>18.18</v>
      </c>
    </row>
    <row r="8880" spans="1:11" x14ac:dyDescent="0.25">
      <c r="A8880" s="1">
        <v>42998</v>
      </c>
      <c r="B8880">
        <v>2017</v>
      </c>
      <c r="C8880">
        <v>9</v>
      </c>
      <c r="D8880" t="s">
        <v>659</v>
      </c>
      <c r="E8880" t="s">
        <v>22</v>
      </c>
      <c r="F8880" t="s">
        <v>13</v>
      </c>
      <c r="G8880" t="s">
        <v>14</v>
      </c>
      <c r="H8880" t="s">
        <v>493</v>
      </c>
      <c r="I8880">
        <v>212.8</v>
      </c>
      <c r="J8880">
        <v>2</v>
      </c>
      <c r="K8880">
        <v>95.76</v>
      </c>
    </row>
    <row r="8881" spans="1:11" x14ac:dyDescent="0.25">
      <c r="A8881" s="1">
        <v>42998</v>
      </c>
      <c r="B8881">
        <v>2017</v>
      </c>
      <c r="C8881">
        <v>9</v>
      </c>
      <c r="D8881" t="s">
        <v>659</v>
      </c>
      <c r="E8881" t="s">
        <v>22</v>
      </c>
      <c r="F8881" t="s">
        <v>28</v>
      </c>
      <c r="G8881" t="s">
        <v>29</v>
      </c>
      <c r="H8881" t="s">
        <v>2603</v>
      </c>
      <c r="I8881">
        <v>38.520000000000003</v>
      </c>
      <c r="J8881">
        <v>9</v>
      </c>
      <c r="K8881">
        <v>18.100000000000001</v>
      </c>
    </row>
    <row r="8882" spans="1:11" x14ac:dyDescent="0.25">
      <c r="A8882" s="1">
        <v>42998</v>
      </c>
      <c r="B8882">
        <v>2017</v>
      </c>
      <c r="C8882">
        <v>9</v>
      </c>
      <c r="D8882" t="s">
        <v>659</v>
      </c>
      <c r="E8882" t="s">
        <v>22</v>
      </c>
      <c r="F8882" t="s">
        <v>13</v>
      </c>
      <c r="G8882" t="s">
        <v>14</v>
      </c>
      <c r="H8882" t="s">
        <v>1596</v>
      </c>
      <c r="I8882">
        <v>72.64</v>
      </c>
      <c r="J8882">
        <v>2</v>
      </c>
      <c r="K8882">
        <v>21.79</v>
      </c>
    </row>
    <row r="8883" spans="1:11" x14ac:dyDescent="0.25">
      <c r="A8883" s="1">
        <v>42998</v>
      </c>
      <c r="B8883">
        <v>2017</v>
      </c>
      <c r="C8883">
        <v>9</v>
      </c>
      <c r="D8883" t="s">
        <v>659</v>
      </c>
      <c r="E8883" t="s">
        <v>22</v>
      </c>
      <c r="F8883" t="s">
        <v>28</v>
      </c>
      <c r="G8883" t="s">
        <v>38</v>
      </c>
      <c r="H8883" t="s">
        <v>1514</v>
      </c>
      <c r="I8883">
        <v>45.4</v>
      </c>
      <c r="J8883">
        <v>4</v>
      </c>
      <c r="K8883">
        <v>12.71</v>
      </c>
    </row>
    <row r="8884" spans="1:11" x14ac:dyDescent="0.25">
      <c r="A8884" s="1">
        <v>42998</v>
      </c>
      <c r="B8884">
        <v>2017</v>
      </c>
      <c r="C8884">
        <v>9</v>
      </c>
      <c r="D8884" t="s">
        <v>659</v>
      </c>
      <c r="E8884" t="s">
        <v>22</v>
      </c>
      <c r="F8884" t="s">
        <v>28</v>
      </c>
      <c r="G8884" t="s">
        <v>29</v>
      </c>
      <c r="H8884" t="s">
        <v>2307</v>
      </c>
      <c r="I8884">
        <v>13.76</v>
      </c>
      <c r="J8884">
        <v>2</v>
      </c>
      <c r="K8884">
        <v>6.33</v>
      </c>
    </row>
    <row r="8885" spans="1:11" x14ac:dyDescent="0.25">
      <c r="A8885" s="1">
        <v>42998</v>
      </c>
      <c r="B8885">
        <v>2017</v>
      </c>
      <c r="C8885">
        <v>9</v>
      </c>
      <c r="D8885" t="s">
        <v>659</v>
      </c>
      <c r="E8885" t="s">
        <v>22</v>
      </c>
      <c r="F8885" t="s">
        <v>18</v>
      </c>
      <c r="G8885" t="s">
        <v>19</v>
      </c>
      <c r="H8885" t="s">
        <v>2069</v>
      </c>
      <c r="I8885">
        <v>80.989999999999995</v>
      </c>
      <c r="J8885">
        <v>1</v>
      </c>
      <c r="K8885">
        <v>8.1</v>
      </c>
    </row>
    <row r="8886" spans="1:11" x14ac:dyDescent="0.25">
      <c r="A8886" s="1">
        <v>42998</v>
      </c>
      <c r="B8886">
        <v>2017</v>
      </c>
      <c r="C8886">
        <v>9</v>
      </c>
      <c r="D8886" t="s">
        <v>659</v>
      </c>
      <c r="E8886" t="s">
        <v>22</v>
      </c>
      <c r="F8886" t="s">
        <v>28</v>
      </c>
      <c r="G8886" t="s">
        <v>48</v>
      </c>
      <c r="H8886" t="s">
        <v>231</v>
      </c>
      <c r="I8886">
        <v>11.78</v>
      </c>
      <c r="J8886">
        <v>3</v>
      </c>
      <c r="K8886">
        <v>3.98</v>
      </c>
    </row>
    <row r="8887" spans="1:11" x14ac:dyDescent="0.25">
      <c r="A8887" s="1">
        <v>42998</v>
      </c>
      <c r="B8887">
        <v>2017</v>
      </c>
      <c r="C8887">
        <v>9</v>
      </c>
      <c r="D8887" t="s">
        <v>659</v>
      </c>
      <c r="E8887" t="s">
        <v>22</v>
      </c>
      <c r="F8887" t="s">
        <v>28</v>
      </c>
      <c r="G8887" t="s">
        <v>33</v>
      </c>
      <c r="H8887" t="s">
        <v>1081</v>
      </c>
      <c r="I8887">
        <v>4.3600000000000003</v>
      </c>
      <c r="J8887">
        <v>2</v>
      </c>
      <c r="K8887">
        <v>1.79</v>
      </c>
    </row>
    <row r="8888" spans="1:11" x14ac:dyDescent="0.25">
      <c r="A8888" s="1">
        <v>42998</v>
      </c>
      <c r="B8888">
        <v>2017</v>
      </c>
      <c r="C8888">
        <v>9</v>
      </c>
      <c r="D8888" t="s">
        <v>659</v>
      </c>
      <c r="E8888" t="s">
        <v>22</v>
      </c>
      <c r="F8888" t="s">
        <v>18</v>
      </c>
      <c r="G8888" t="s">
        <v>19</v>
      </c>
      <c r="H8888" t="s">
        <v>1937</v>
      </c>
      <c r="I8888">
        <v>2888.13</v>
      </c>
      <c r="J8888">
        <v>11</v>
      </c>
      <c r="K8888">
        <v>609.72</v>
      </c>
    </row>
    <row r="8889" spans="1:11" x14ac:dyDescent="0.25">
      <c r="A8889" s="1">
        <v>42998</v>
      </c>
      <c r="B8889">
        <v>2017</v>
      </c>
      <c r="C8889">
        <v>9</v>
      </c>
      <c r="D8889" t="s">
        <v>659</v>
      </c>
      <c r="E8889" t="s">
        <v>22</v>
      </c>
      <c r="F8889" t="s">
        <v>13</v>
      </c>
      <c r="G8889" t="s">
        <v>23</v>
      </c>
      <c r="H8889" t="s">
        <v>803</v>
      </c>
      <c r="I8889">
        <v>1299.6600000000001</v>
      </c>
      <c r="J8889">
        <v>2</v>
      </c>
      <c r="K8889">
        <v>350.91</v>
      </c>
    </row>
    <row r="8890" spans="1:11" x14ac:dyDescent="0.25">
      <c r="A8890" s="1">
        <v>42998</v>
      </c>
      <c r="B8890">
        <v>2017</v>
      </c>
      <c r="C8890">
        <v>9</v>
      </c>
      <c r="D8890" t="s">
        <v>659</v>
      </c>
      <c r="E8890" t="s">
        <v>22</v>
      </c>
      <c r="F8890" t="s">
        <v>18</v>
      </c>
      <c r="G8890" t="s">
        <v>19</v>
      </c>
      <c r="H8890" t="s">
        <v>1110</v>
      </c>
      <c r="I8890">
        <v>2254.41</v>
      </c>
      <c r="J8890">
        <v>5</v>
      </c>
      <c r="K8890">
        <v>375.74</v>
      </c>
    </row>
    <row r="8891" spans="1:11" x14ac:dyDescent="0.25">
      <c r="A8891" s="1">
        <v>42998</v>
      </c>
      <c r="B8891">
        <v>2017</v>
      </c>
      <c r="C8891">
        <v>9</v>
      </c>
      <c r="D8891" t="s">
        <v>659</v>
      </c>
      <c r="E8891" t="s">
        <v>22</v>
      </c>
      <c r="F8891" t="s">
        <v>13</v>
      </c>
      <c r="G8891" t="s">
        <v>23</v>
      </c>
      <c r="H8891" t="s">
        <v>954</v>
      </c>
      <c r="I8891">
        <v>104.85</v>
      </c>
      <c r="J8891">
        <v>3</v>
      </c>
      <c r="K8891">
        <v>28.31</v>
      </c>
    </row>
    <row r="8892" spans="1:11" x14ac:dyDescent="0.25">
      <c r="A8892" s="1">
        <v>42998</v>
      </c>
      <c r="B8892">
        <v>2017</v>
      </c>
      <c r="C8892">
        <v>9</v>
      </c>
      <c r="D8892" t="s">
        <v>659</v>
      </c>
      <c r="E8892" t="s">
        <v>22</v>
      </c>
      <c r="F8892" t="s">
        <v>13</v>
      </c>
      <c r="G8892" t="s">
        <v>14</v>
      </c>
      <c r="H8892" t="s">
        <v>2339</v>
      </c>
      <c r="I8892">
        <v>59.97</v>
      </c>
      <c r="J8892">
        <v>3</v>
      </c>
      <c r="K8892">
        <v>20.39</v>
      </c>
    </row>
    <row r="8893" spans="1:11" x14ac:dyDescent="0.25">
      <c r="A8893" s="1">
        <v>42999</v>
      </c>
      <c r="B8893">
        <v>2017</v>
      </c>
      <c r="C8893">
        <v>9</v>
      </c>
      <c r="D8893" t="s">
        <v>1240</v>
      </c>
      <c r="E8893" t="s">
        <v>55</v>
      </c>
      <c r="F8893" t="s">
        <v>28</v>
      </c>
      <c r="G8893" t="s">
        <v>48</v>
      </c>
      <c r="H8893" t="s">
        <v>79</v>
      </c>
      <c r="I8893">
        <v>20.16</v>
      </c>
      <c r="J8893">
        <v>7</v>
      </c>
      <c r="K8893">
        <v>9.8800000000000008</v>
      </c>
    </row>
    <row r="8894" spans="1:11" x14ac:dyDescent="0.25">
      <c r="A8894" s="1">
        <v>42999</v>
      </c>
      <c r="B8894">
        <v>2017</v>
      </c>
      <c r="C8894">
        <v>9</v>
      </c>
      <c r="D8894" t="s">
        <v>1161</v>
      </c>
      <c r="E8894" t="s">
        <v>174</v>
      </c>
      <c r="F8894" t="s">
        <v>28</v>
      </c>
      <c r="G8894" t="s">
        <v>58</v>
      </c>
      <c r="H8894" t="s">
        <v>1660</v>
      </c>
      <c r="I8894">
        <v>80.48</v>
      </c>
      <c r="J8894">
        <v>1</v>
      </c>
      <c r="K8894">
        <v>24.14</v>
      </c>
    </row>
    <row r="8895" spans="1:11" x14ac:dyDescent="0.25">
      <c r="A8895" s="1">
        <v>42999</v>
      </c>
      <c r="B8895">
        <v>2017</v>
      </c>
      <c r="C8895">
        <v>9</v>
      </c>
      <c r="D8895" t="s">
        <v>731</v>
      </c>
      <c r="E8895" t="s">
        <v>89</v>
      </c>
      <c r="F8895" t="s">
        <v>28</v>
      </c>
      <c r="G8895" t="s">
        <v>48</v>
      </c>
      <c r="H8895" t="s">
        <v>1266</v>
      </c>
      <c r="I8895">
        <v>1.91</v>
      </c>
      <c r="J8895">
        <v>2</v>
      </c>
      <c r="K8895">
        <v>-1.53</v>
      </c>
    </row>
    <row r="8896" spans="1:11" x14ac:dyDescent="0.25">
      <c r="A8896" s="1">
        <v>42999</v>
      </c>
      <c r="B8896">
        <v>2017</v>
      </c>
      <c r="C8896">
        <v>9</v>
      </c>
      <c r="D8896" t="s">
        <v>2127</v>
      </c>
      <c r="E8896" t="s">
        <v>17</v>
      </c>
      <c r="F8896" t="s">
        <v>13</v>
      </c>
      <c r="G8896" t="s">
        <v>14</v>
      </c>
      <c r="H8896" t="s">
        <v>985</v>
      </c>
      <c r="I8896">
        <v>71.98</v>
      </c>
      <c r="J8896">
        <v>2</v>
      </c>
      <c r="K8896">
        <v>15.12</v>
      </c>
    </row>
    <row r="8897" spans="1:11" x14ac:dyDescent="0.25">
      <c r="A8897" s="1">
        <v>42999</v>
      </c>
      <c r="B8897">
        <v>2017</v>
      </c>
      <c r="C8897">
        <v>9</v>
      </c>
      <c r="D8897" t="s">
        <v>2127</v>
      </c>
      <c r="E8897" t="s">
        <v>17</v>
      </c>
      <c r="F8897" t="s">
        <v>13</v>
      </c>
      <c r="G8897" t="s">
        <v>14</v>
      </c>
      <c r="H8897" t="s">
        <v>1297</v>
      </c>
      <c r="I8897">
        <v>79.98</v>
      </c>
      <c r="J8897">
        <v>2</v>
      </c>
      <c r="K8897">
        <v>26.39</v>
      </c>
    </row>
    <row r="8898" spans="1:11" x14ac:dyDescent="0.25">
      <c r="A8898" s="1">
        <v>42999</v>
      </c>
      <c r="B8898">
        <v>2017</v>
      </c>
      <c r="C8898">
        <v>9</v>
      </c>
      <c r="D8898" t="s">
        <v>1000</v>
      </c>
      <c r="E8898" t="s">
        <v>77</v>
      </c>
      <c r="F8898" t="s">
        <v>28</v>
      </c>
      <c r="G8898" t="s">
        <v>48</v>
      </c>
      <c r="H8898" t="s">
        <v>899</v>
      </c>
      <c r="I8898">
        <v>12.29</v>
      </c>
      <c r="J8898">
        <v>1</v>
      </c>
      <c r="K8898">
        <v>-8.61</v>
      </c>
    </row>
    <row r="8899" spans="1:11" x14ac:dyDescent="0.25">
      <c r="A8899" s="1">
        <v>42999</v>
      </c>
      <c r="B8899">
        <v>2017</v>
      </c>
      <c r="C8899">
        <v>9</v>
      </c>
      <c r="D8899" t="s">
        <v>2269</v>
      </c>
      <c r="E8899" t="s">
        <v>45</v>
      </c>
      <c r="F8899" t="s">
        <v>28</v>
      </c>
      <c r="G8899" t="s">
        <v>38</v>
      </c>
      <c r="H8899" t="s">
        <v>2424</v>
      </c>
      <c r="I8899">
        <v>15.51</v>
      </c>
      <c r="J8899">
        <v>1</v>
      </c>
      <c r="K8899">
        <v>3.88</v>
      </c>
    </row>
    <row r="8900" spans="1:11" x14ac:dyDescent="0.25">
      <c r="A8900" s="1">
        <v>42999</v>
      </c>
      <c r="B8900">
        <v>2017</v>
      </c>
      <c r="C8900">
        <v>9</v>
      </c>
      <c r="D8900" t="s">
        <v>1460</v>
      </c>
      <c r="E8900" t="s">
        <v>45</v>
      </c>
      <c r="F8900" t="s">
        <v>28</v>
      </c>
      <c r="G8900" t="s">
        <v>29</v>
      </c>
      <c r="H8900" t="s">
        <v>57</v>
      </c>
      <c r="I8900">
        <v>55.86</v>
      </c>
      <c r="J8900">
        <v>7</v>
      </c>
      <c r="K8900">
        <v>27.93</v>
      </c>
    </row>
    <row r="8901" spans="1:11" x14ac:dyDescent="0.25">
      <c r="A8901" s="1">
        <v>43000</v>
      </c>
      <c r="B8901">
        <v>2017</v>
      </c>
      <c r="C8901">
        <v>9</v>
      </c>
      <c r="D8901" t="s">
        <v>1508</v>
      </c>
      <c r="E8901" t="s">
        <v>12</v>
      </c>
      <c r="F8901" t="s">
        <v>28</v>
      </c>
      <c r="G8901" t="s">
        <v>29</v>
      </c>
      <c r="H8901" t="s">
        <v>1280</v>
      </c>
      <c r="I8901">
        <v>219.84</v>
      </c>
      <c r="J8901">
        <v>4</v>
      </c>
      <c r="K8901">
        <v>107.72</v>
      </c>
    </row>
    <row r="8902" spans="1:11" x14ac:dyDescent="0.25">
      <c r="A8902" s="1">
        <v>43000</v>
      </c>
      <c r="B8902">
        <v>2017</v>
      </c>
      <c r="C8902">
        <v>9</v>
      </c>
      <c r="D8902" t="s">
        <v>1508</v>
      </c>
      <c r="E8902" t="s">
        <v>12</v>
      </c>
      <c r="F8902" t="s">
        <v>13</v>
      </c>
      <c r="G8902" t="s">
        <v>14</v>
      </c>
      <c r="H8902" t="s">
        <v>753</v>
      </c>
      <c r="I8902">
        <v>98.16</v>
      </c>
      <c r="J8902">
        <v>6</v>
      </c>
      <c r="K8902">
        <v>9.82</v>
      </c>
    </row>
    <row r="8903" spans="1:11" x14ac:dyDescent="0.25">
      <c r="A8903" s="1">
        <v>43000</v>
      </c>
      <c r="B8903">
        <v>2017</v>
      </c>
      <c r="C8903">
        <v>9</v>
      </c>
      <c r="D8903" t="s">
        <v>1508</v>
      </c>
      <c r="E8903" t="s">
        <v>12</v>
      </c>
      <c r="F8903" t="s">
        <v>28</v>
      </c>
      <c r="G8903" t="s">
        <v>48</v>
      </c>
      <c r="H8903" t="s">
        <v>666</v>
      </c>
      <c r="I8903">
        <v>33.04</v>
      </c>
      <c r="J8903">
        <v>8</v>
      </c>
      <c r="K8903">
        <v>15.53</v>
      </c>
    </row>
    <row r="8904" spans="1:11" x14ac:dyDescent="0.25">
      <c r="A8904" s="1">
        <v>43000</v>
      </c>
      <c r="B8904">
        <v>2017</v>
      </c>
      <c r="C8904">
        <v>9</v>
      </c>
      <c r="D8904" t="s">
        <v>1508</v>
      </c>
      <c r="E8904" t="s">
        <v>12</v>
      </c>
      <c r="F8904" t="s">
        <v>13</v>
      </c>
      <c r="G8904" t="s">
        <v>23</v>
      </c>
      <c r="H8904" t="s">
        <v>307</v>
      </c>
      <c r="I8904">
        <v>86.97</v>
      </c>
      <c r="J8904">
        <v>3</v>
      </c>
      <c r="K8904">
        <v>25.22</v>
      </c>
    </row>
    <row r="8905" spans="1:11" x14ac:dyDescent="0.25">
      <c r="A8905" s="1">
        <v>43000</v>
      </c>
      <c r="B8905">
        <v>2017</v>
      </c>
      <c r="C8905">
        <v>9</v>
      </c>
      <c r="D8905" t="s">
        <v>1372</v>
      </c>
      <c r="E8905" t="s">
        <v>89</v>
      </c>
      <c r="F8905" t="s">
        <v>28</v>
      </c>
      <c r="G8905" t="s">
        <v>48</v>
      </c>
      <c r="H8905" t="s">
        <v>1104</v>
      </c>
      <c r="I8905">
        <v>5.61</v>
      </c>
      <c r="J8905">
        <v>1</v>
      </c>
      <c r="K8905">
        <v>-4.3</v>
      </c>
    </row>
    <row r="8906" spans="1:11" x14ac:dyDescent="0.25">
      <c r="A8906" s="1">
        <v>43000</v>
      </c>
      <c r="B8906">
        <v>2017</v>
      </c>
      <c r="C8906">
        <v>9</v>
      </c>
      <c r="D8906" t="s">
        <v>1372</v>
      </c>
      <c r="E8906" t="s">
        <v>89</v>
      </c>
      <c r="F8906" t="s">
        <v>28</v>
      </c>
      <c r="G8906" t="s">
        <v>293</v>
      </c>
      <c r="H8906" t="s">
        <v>719</v>
      </c>
      <c r="I8906">
        <v>4663.74</v>
      </c>
      <c r="J8906">
        <v>7</v>
      </c>
      <c r="K8906">
        <v>-1049.3399999999999</v>
      </c>
    </row>
    <row r="8907" spans="1:11" x14ac:dyDescent="0.25">
      <c r="A8907" s="1">
        <v>43000</v>
      </c>
      <c r="B8907">
        <v>2017</v>
      </c>
      <c r="C8907">
        <v>9</v>
      </c>
      <c r="D8907" t="s">
        <v>1372</v>
      </c>
      <c r="E8907" t="s">
        <v>89</v>
      </c>
      <c r="F8907" t="s">
        <v>13</v>
      </c>
      <c r="G8907" t="s">
        <v>14</v>
      </c>
      <c r="H8907" t="s">
        <v>589</v>
      </c>
      <c r="I8907">
        <v>79.98</v>
      </c>
      <c r="J8907">
        <v>2</v>
      </c>
      <c r="K8907">
        <v>23</v>
      </c>
    </row>
    <row r="8908" spans="1:11" x14ac:dyDescent="0.25">
      <c r="A8908" s="1">
        <v>43000</v>
      </c>
      <c r="B8908">
        <v>2017</v>
      </c>
      <c r="C8908">
        <v>9</v>
      </c>
      <c r="D8908" t="s">
        <v>794</v>
      </c>
      <c r="E8908" t="s">
        <v>71</v>
      </c>
      <c r="F8908" t="s">
        <v>18</v>
      </c>
      <c r="G8908" t="s">
        <v>165</v>
      </c>
      <c r="H8908" t="s">
        <v>187</v>
      </c>
      <c r="I8908">
        <v>241.96</v>
      </c>
      <c r="J8908">
        <v>2</v>
      </c>
      <c r="K8908">
        <v>41.13</v>
      </c>
    </row>
    <row r="8909" spans="1:11" x14ac:dyDescent="0.25">
      <c r="A8909" s="1">
        <v>43000</v>
      </c>
      <c r="B8909">
        <v>2017</v>
      </c>
      <c r="C8909">
        <v>9</v>
      </c>
      <c r="D8909" t="s">
        <v>794</v>
      </c>
      <c r="E8909" t="s">
        <v>71</v>
      </c>
      <c r="F8909" t="s">
        <v>28</v>
      </c>
      <c r="G8909" t="s">
        <v>46</v>
      </c>
      <c r="H8909" t="s">
        <v>2248</v>
      </c>
      <c r="I8909">
        <v>27.72</v>
      </c>
      <c r="J8909">
        <v>9</v>
      </c>
      <c r="K8909">
        <v>13.31</v>
      </c>
    </row>
    <row r="8910" spans="1:11" x14ac:dyDescent="0.25">
      <c r="A8910" s="1">
        <v>43000</v>
      </c>
      <c r="B8910">
        <v>2017</v>
      </c>
      <c r="C8910">
        <v>9</v>
      </c>
      <c r="D8910" t="s">
        <v>1496</v>
      </c>
      <c r="E8910" t="s">
        <v>32</v>
      </c>
      <c r="F8910" t="s">
        <v>28</v>
      </c>
      <c r="G8910" t="s">
        <v>155</v>
      </c>
      <c r="H8910" t="s">
        <v>156</v>
      </c>
      <c r="I8910">
        <v>13.39</v>
      </c>
      <c r="J8910">
        <v>3</v>
      </c>
      <c r="K8910">
        <v>5.0199999999999996</v>
      </c>
    </row>
    <row r="8911" spans="1:11" x14ac:dyDescent="0.25">
      <c r="A8911" s="1">
        <v>43000</v>
      </c>
      <c r="B8911">
        <v>2017</v>
      </c>
      <c r="C8911">
        <v>9</v>
      </c>
      <c r="D8911" t="s">
        <v>1496</v>
      </c>
      <c r="E8911" t="s">
        <v>32</v>
      </c>
      <c r="F8911" t="s">
        <v>28</v>
      </c>
      <c r="G8911" t="s">
        <v>48</v>
      </c>
      <c r="H8911" t="s">
        <v>453</v>
      </c>
      <c r="I8911">
        <v>11.23</v>
      </c>
      <c r="J8911">
        <v>7</v>
      </c>
      <c r="K8911">
        <v>-18.53</v>
      </c>
    </row>
    <row r="8912" spans="1:11" x14ac:dyDescent="0.25">
      <c r="A8912" s="1">
        <v>43000</v>
      </c>
      <c r="B8912">
        <v>2017</v>
      </c>
      <c r="C8912">
        <v>9</v>
      </c>
      <c r="D8912" t="s">
        <v>977</v>
      </c>
      <c r="E8912" t="s">
        <v>67</v>
      </c>
      <c r="F8912" t="s">
        <v>28</v>
      </c>
      <c r="G8912" t="s">
        <v>48</v>
      </c>
      <c r="H8912" t="s">
        <v>2460</v>
      </c>
      <c r="I8912">
        <v>691.96</v>
      </c>
      <c r="J8912">
        <v>4</v>
      </c>
      <c r="K8912">
        <v>318.3</v>
      </c>
    </row>
    <row r="8913" spans="1:11" x14ac:dyDescent="0.25">
      <c r="A8913" s="1">
        <v>43000</v>
      </c>
      <c r="B8913">
        <v>2017</v>
      </c>
      <c r="C8913">
        <v>9</v>
      </c>
      <c r="D8913" t="s">
        <v>977</v>
      </c>
      <c r="E8913" t="s">
        <v>67</v>
      </c>
      <c r="F8913" t="s">
        <v>13</v>
      </c>
      <c r="G8913" t="s">
        <v>14</v>
      </c>
      <c r="H8913" t="s">
        <v>1377</v>
      </c>
      <c r="I8913">
        <v>34.950000000000003</v>
      </c>
      <c r="J8913">
        <v>5</v>
      </c>
      <c r="K8913">
        <v>15.38</v>
      </c>
    </row>
    <row r="8914" spans="1:11" x14ac:dyDescent="0.25">
      <c r="A8914" s="1">
        <v>43000</v>
      </c>
      <c r="B8914">
        <v>2017</v>
      </c>
      <c r="C8914">
        <v>9</v>
      </c>
      <c r="D8914" t="s">
        <v>180</v>
      </c>
      <c r="E8914" t="s">
        <v>542</v>
      </c>
      <c r="F8914" t="s">
        <v>28</v>
      </c>
      <c r="G8914" t="s">
        <v>29</v>
      </c>
      <c r="H8914" t="s">
        <v>2521</v>
      </c>
      <c r="I8914">
        <v>27.18</v>
      </c>
      <c r="J8914">
        <v>3</v>
      </c>
      <c r="K8914">
        <v>12.23</v>
      </c>
    </row>
    <row r="8915" spans="1:11" x14ac:dyDescent="0.25">
      <c r="A8915" s="1">
        <v>43000</v>
      </c>
      <c r="B8915">
        <v>2017</v>
      </c>
      <c r="C8915">
        <v>9</v>
      </c>
      <c r="D8915" t="s">
        <v>526</v>
      </c>
      <c r="E8915" t="s">
        <v>706</v>
      </c>
      <c r="F8915" t="s">
        <v>13</v>
      </c>
      <c r="G8915" t="s">
        <v>23</v>
      </c>
      <c r="H8915" t="s">
        <v>882</v>
      </c>
      <c r="I8915">
        <v>391.98</v>
      </c>
      <c r="J8915">
        <v>2</v>
      </c>
      <c r="K8915">
        <v>113.67</v>
      </c>
    </row>
    <row r="8916" spans="1:11" x14ac:dyDescent="0.25">
      <c r="A8916" s="1">
        <v>43000</v>
      </c>
      <c r="B8916">
        <v>2017</v>
      </c>
      <c r="C8916">
        <v>9</v>
      </c>
      <c r="D8916" t="s">
        <v>1865</v>
      </c>
      <c r="E8916" t="s">
        <v>813</v>
      </c>
      <c r="F8916" t="s">
        <v>28</v>
      </c>
      <c r="G8916" t="s">
        <v>38</v>
      </c>
      <c r="H8916" t="s">
        <v>2043</v>
      </c>
      <c r="I8916">
        <v>67.400000000000006</v>
      </c>
      <c r="J8916">
        <v>5</v>
      </c>
      <c r="K8916">
        <v>17.52</v>
      </c>
    </row>
    <row r="8917" spans="1:11" x14ac:dyDescent="0.25">
      <c r="A8917" s="1">
        <v>43000</v>
      </c>
      <c r="B8917">
        <v>2017</v>
      </c>
      <c r="C8917">
        <v>9</v>
      </c>
      <c r="D8917" t="s">
        <v>1898</v>
      </c>
      <c r="E8917" t="s">
        <v>22</v>
      </c>
      <c r="F8917" t="s">
        <v>28</v>
      </c>
      <c r="G8917" t="s">
        <v>48</v>
      </c>
      <c r="H8917" t="s">
        <v>380</v>
      </c>
      <c r="I8917">
        <v>40.18</v>
      </c>
      <c r="J8917">
        <v>3</v>
      </c>
      <c r="K8917">
        <v>14.56</v>
      </c>
    </row>
    <row r="8918" spans="1:11" x14ac:dyDescent="0.25">
      <c r="A8918" s="1">
        <v>43000</v>
      </c>
      <c r="B8918">
        <v>2017</v>
      </c>
      <c r="C8918">
        <v>9</v>
      </c>
      <c r="D8918" t="s">
        <v>1645</v>
      </c>
      <c r="E8918" t="s">
        <v>174</v>
      </c>
      <c r="F8918" t="s">
        <v>28</v>
      </c>
      <c r="G8918" t="s">
        <v>29</v>
      </c>
      <c r="H8918" t="s">
        <v>1910</v>
      </c>
      <c r="I8918">
        <v>12.96</v>
      </c>
      <c r="J8918">
        <v>2</v>
      </c>
      <c r="K8918">
        <v>6.22</v>
      </c>
    </row>
    <row r="8919" spans="1:11" x14ac:dyDescent="0.25">
      <c r="A8919" s="1">
        <v>43000</v>
      </c>
      <c r="B8919">
        <v>2017</v>
      </c>
      <c r="C8919">
        <v>9</v>
      </c>
      <c r="D8919" t="s">
        <v>1645</v>
      </c>
      <c r="E8919" t="s">
        <v>174</v>
      </c>
      <c r="F8919" t="s">
        <v>28</v>
      </c>
      <c r="G8919" t="s">
        <v>64</v>
      </c>
      <c r="H8919" t="s">
        <v>2709</v>
      </c>
      <c r="I8919">
        <v>17.940000000000001</v>
      </c>
      <c r="J8919">
        <v>3</v>
      </c>
      <c r="K8919">
        <v>6.46</v>
      </c>
    </row>
    <row r="8920" spans="1:11" x14ac:dyDescent="0.25">
      <c r="A8920" s="1">
        <v>43000</v>
      </c>
      <c r="B8920">
        <v>2017</v>
      </c>
      <c r="C8920">
        <v>9</v>
      </c>
      <c r="D8920" t="s">
        <v>392</v>
      </c>
      <c r="E8920" t="s">
        <v>45</v>
      </c>
      <c r="F8920" t="s">
        <v>28</v>
      </c>
      <c r="G8920" t="s">
        <v>293</v>
      </c>
      <c r="H8920" t="s">
        <v>2247</v>
      </c>
      <c r="I8920">
        <v>21.96</v>
      </c>
      <c r="J8920">
        <v>2</v>
      </c>
      <c r="K8920">
        <v>6.15</v>
      </c>
    </row>
    <row r="8921" spans="1:11" x14ac:dyDescent="0.25">
      <c r="A8921" s="1">
        <v>43000</v>
      </c>
      <c r="B8921">
        <v>2017</v>
      </c>
      <c r="C8921">
        <v>9</v>
      </c>
      <c r="D8921" t="s">
        <v>1325</v>
      </c>
      <c r="E8921" t="s">
        <v>22</v>
      </c>
      <c r="F8921" t="s">
        <v>13</v>
      </c>
      <c r="G8921" t="s">
        <v>14</v>
      </c>
      <c r="H8921" t="s">
        <v>98</v>
      </c>
      <c r="I8921">
        <v>1071</v>
      </c>
      <c r="J8921">
        <v>9</v>
      </c>
      <c r="K8921">
        <v>171.36</v>
      </c>
    </row>
    <row r="8922" spans="1:11" x14ac:dyDescent="0.25">
      <c r="A8922" s="1">
        <v>43000</v>
      </c>
      <c r="B8922">
        <v>2017</v>
      </c>
      <c r="C8922">
        <v>9</v>
      </c>
      <c r="D8922" t="s">
        <v>1325</v>
      </c>
      <c r="E8922" t="s">
        <v>22</v>
      </c>
      <c r="F8922" t="s">
        <v>18</v>
      </c>
      <c r="G8922" t="s">
        <v>36</v>
      </c>
      <c r="H8922" t="s">
        <v>2433</v>
      </c>
      <c r="I8922">
        <v>12.07</v>
      </c>
      <c r="J8922">
        <v>1</v>
      </c>
      <c r="K8922">
        <v>3.98</v>
      </c>
    </row>
    <row r="8923" spans="1:11" x14ac:dyDescent="0.25">
      <c r="A8923" s="1">
        <v>43001</v>
      </c>
      <c r="B8923">
        <v>2017</v>
      </c>
      <c r="C8923">
        <v>9</v>
      </c>
      <c r="D8923" t="s">
        <v>2429</v>
      </c>
      <c r="E8923" t="s">
        <v>17</v>
      </c>
      <c r="F8923" t="s">
        <v>28</v>
      </c>
      <c r="G8923" t="s">
        <v>58</v>
      </c>
      <c r="H8923" t="s">
        <v>1429</v>
      </c>
      <c r="I8923">
        <v>119.96</v>
      </c>
      <c r="J8923">
        <v>2</v>
      </c>
      <c r="K8923">
        <v>33.590000000000003</v>
      </c>
    </row>
    <row r="8924" spans="1:11" x14ac:dyDescent="0.25">
      <c r="A8924" s="1">
        <v>43001</v>
      </c>
      <c r="B8924">
        <v>2017</v>
      </c>
      <c r="C8924">
        <v>9</v>
      </c>
      <c r="D8924" t="s">
        <v>2429</v>
      </c>
      <c r="E8924" t="s">
        <v>17</v>
      </c>
      <c r="F8924" t="s">
        <v>28</v>
      </c>
      <c r="G8924" t="s">
        <v>38</v>
      </c>
      <c r="H8924" t="s">
        <v>1977</v>
      </c>
      <c r="I8924">
        <v>31.44</v>
      </c>
      <c r="J8924">
        <v>3</v>
      </c>
      <c r="K8924">
        <v>8.49</v>
      </c>
    </row>
    <row r="8925" spans="1:11" x14ac:dyDescent="0.25">
      <c r="A8925" s="1">
        <v>43001</v>
      </c>
      <c r="B8925">
        <v>2017</v>
      </c>
      <c r="C8925">
        <v>9</v>
      </c>
      <c r="D8925" t="s">
        <v>2429</v>
      </c>
      <c r="E8925" t="s">
        <v>17</v>
      </c>
      <c r="F8925" t="s">
        <v>28</v>
      </c>
      <c r="G8925" t="s">
        <v>48</v>
      </c>
      <c r="H8925" t="s">
        <v>2314</v>
      </c>
      <c r="I8925">
        <v>6.88</v>
      </c>
      <c r="J8925">
        <v>1</v>
      </c>
      <c r="K8925">
        <v>2.3199999999999998</v>
      </c>
    </row>
    <row r="8926" spans="1:11" x14ac:dyDescent="0.25">
      <c r="A8926" s="1">
        <v>43001</v>
      </c>
      <c r="B8926">
        <v>2017</v>
      </c>
      <c r="C8926">
        <v>9</v>
      </c>
      <c r="D8926" t="s">
        <v>1599</v>
      </c>
      <c r="E8926" t="s">
        <v>103</v>
      </c>
      <c r="F8926" t="s">
        <v>18</v>
      </c>
      <c r="G8926" t="s">
        <v>36</v>
      </c>
      <c r="H8926" t="s">
        <v>261</v>
      </c>
      <c r="I8926">
        <v>29.33</v>
      </c>
      <c r="J8926">
        <v>3</v>
      </c>
      <c r="K8926">
        <v>3.67</v>
      </c>
    </row>
    <row r="8927" spans="1:11" x14ac:dyDescent="0.25">
      <c r="A8927" s="1">
        <v>43001</v>
      </c>
      <c r="B8927">
        <v>2017</v>
      </c>
      <c r="C8927">
        <v>9</v>
      </c>
      <c r="D8927" t="s">
        <v>2126</v>
      </c>
      <c r="E8927" t="s">
        <v>436</v>
      </c>
      <c r="F8927" t="s">
        <v>13</v>
      </c>
      <c r="G8927" t="s">
        <v>14</v>
      </c>
      <c r="H8927" t="s">
        <v>779</v>
      </c>
      <c r="I8927">
        <v>291.95999999999998</v>
      </c>
      <c r="J8927">
        <v>4</v>
      </c>
      <c r="K8927">
        <v>102.19</v>
      </c>
    </row>
    <row r="8928" spans="1:11" x14ac:dyDescent="0.25">
      <c r="A8928" s="1">
        <v>43001</v>
      </c>
      <c r="B8928">
        <v>2017</v>
      </c>
      <c r="C8928">
        <v>9</v>
      </c>
      <c r="D8928" t="s">
        <v>241</v>
      </c>
      <c r="E8928" t="s">
        <v>103</v>
      </c>
      <c r="F8928" t="s">
        <v>28</v>
      </c>
      <c r="G8928" t="s">
        <v>155</v>
      </c>
      <c r="H8928" t="s">
        <v>2048</v>
      </c>
      <c r="I8928">
        <v>14.35</v>
      </c>
      <c r="J8928">
        <v>3</v>
      </c>
      <c r="K8928">
        <v>5.2</v>
      </c>
    </row>
    <row r="8929" spans="1:11" x14ac:dyDescent="0.25">
      <c r="A8929" s="1">
        <v>43001</v>
      </c>
      <c r="B8929">
        <v>2017</v>
      </c>
      <c r="C8929">
        <v>9</v>
      </c>
      <c r="D8929" t="s">
        <v>1244</v>
      </c>
      <c r="E8929" t="s">
        <v>103</v>
      </c>
      <c r="F8929" t="s">
        <v>18</v>
      </c>
      <c r="G8929" t="s">
        <v>165</v>
      </c>
      <c r="H8929" t="s">
        <v>1885</v>
      </c>
      <c r="I8929">
        <v>180.59</v>
      </c>
      <c r="J8929">
        <v>2</v>
      </c>
      <c r="K8929">
        <v>-240.78</v>
      </c>
    </row>
    <row r="8930" spans="1:11" x14ac:dyDescent="0.25">
      <c r="A8930" s="1">
        <v>43001</v>
      </c>
      <c r="B8930">
        <v>2017</v>
      </c>
      <c r="C8930">
        <v>9</v>
      </c>
      <c r="D8930" t="s">
        <v>1244</v>
      </c>
      <c r="E8930" t="s">
        <v>103</v>
      </c>
      <c r="F8930" t="s">
        <v>13</v>
      </c>
      <c r="G8930" t="s">
        <v>14</v>
      </c>
      <c r="H8930" t="s">
        <v>432</v>
      </c>
      <c r="I8930">
        <v>47.98</v>
      </c>
      <c r="J8930">
        <v>2</v>
      </c>
      <c r="K8930">
        <v>0.6</v>
      </c>
    </row>
    <row r="8931" spans="1:11" x14ac:dyDescent="0.25">
      <c r="A8931" s="1">
        <v>43001</v>
      </c>
      <c r="B8931">
        <v>2017</v>
      </c>
      <c r="C8931">
        <v>9</v>
      </c>
      <c r="D8931" t="s">
        <v>389</v>
      </c>
      <c r="E8931" t="s">
        <v>45</v>
      </c>
      <c r="F8931" t="s">
        <v>28</v>
      </c>
      <c r="G8931" t="s">
        <v>48</v>
      </c>
      <c r="H8931" t="s">
        <v>1204</v>
      </c>
      <c r="I8931">
        <v>25.82</v>
      </c>
      <c r="J8931">
        <v>6</v>
      </c>
      <c r="K8931">
        <v>9.0399999999999991</v>
      </c>
    </row>
    <row r="8932" spans="1:11" x14ac:dyDescent="0.25">
      <c r="A8932" s="1">
        <v>43001</v>
      </c>
      <c r="B8932">
        <v>2017</v>
      </c>
      <c r="C8932">
        <v>9</v>
      </c>
      <c r="D8932" t="s">
        <v>389</v>
      </c>
      <c r="E8932" t="s">
        <v>45</v>
      </c>
      <c r="F8932" t="s">
        <v>28</v>
      </c>
      <c r="G8932" t="s">
        <v>58</v>
      </c>
      <c r="H8932" t="s">
        <v>1660</v>
      </c>
      <c r="I8932">
        <v>160.96</v>
      </c>
      <c r="J8932">
        <v>2</v>
      </c>
      <c r="K8932">
        <v>48.29</v>
      </c>
    </row>
    <row r="8933" spans="1:11" x14ac:dyDescent="0.25">
      <c r="A8933" s="1">
        <v>43001</v>
      </c>
      <c r="B8933">
        <v>2017</v>
      </c>
      <c r="C8933">
        <v>9</v>
      </c>
      <c r="D8933" t="s">
        <v>2565</v>
      </c>
      <c r="E8933" t="s">
        <v>77</v>
      </c>
      <c r="F8933" t="s">
        <v>28</v>
      </c>
      <c r="G8933" t="s">
        <v>29</v>
      </c>
      <c r="H8933" t="s">
        <v>998</v>
      </c>
      <c r="I8933">
        <v>251.64</v>
      </c>
      <c r="J8933">
        <v>3</v>
      </c>
      <c r="K8933">
        <v>88.07</v>
      </c>
    </row>
    <row r="8934" spans="1:11" x14ac:dyDescent="0.25">
      <c r="A8934" s="1">
        <v>43001</v>
      </c>
      <c r="B8934">
        <v>2017</v>
      </c>
      <c r="C8934">
        <v>9</v>
      </c>
      <c r="D8934" t="s">
        <v>1970</v>
      </c>
      <c r="E8934" t="s">
        <v>26</v>
      </c>
      <c r="F8934" t="s">
        <v>28</v>
      </c>
      <c r="G8934" t="s">
        <v>58</v>
      </c>
      <c r="H8934" t="s">
        <v>2598</v>
      </c>
      <c r="I8934">
        <v>73.180000000000007</v>
      </c>
      <c r="J8934">
        <v>6</v>
      </c>
      <c r="K8934">
        <v>-197.58</v>
      </c>
    </row>
    <row r="8935" spans="1:11" x14ac:dyDescent="0.25">
      <c r="A8935" s="1">
        <v>43001</v>
      </c>
      <c r="B8935">
        <v>2017</v>
      </c>
      <c r="C8935">
        <v>9</v>
      </c>
      <c r="D8935" t="s">
        <v>1970</v>
      </c>
      <c r="E8935" t="s">
        <v>26</v>
      </c>
      <c r="F8935" t="s">
        <v>28</v>
      </c>
      <c r="G8935" t="s">
        <v>29</v>
      </c>
      <c r="H8935" t="s">
        <v>1414</v>
      </c>
      <c r="I8935">
        <v>20.74</v>
      </c>
      <c r="J8935">
        <v>4</v>
      </c>
      <c r="K8935">
        <v>7.26</v>
      </c>
    </row>
    <row r="8936" spans="1:11" x14ac:dyDescent="0.25">
      <c r="A8936" s="1">
        <v>43001</v>
      </c>
      <c r="B8936">
        <v>2017</v>
      </c>
      <c r="C8936">
        <v>9</v>
      </c>
      <c r="D8936" t="s">
        <v>1970</v>
      </c>
      <c r="E8936" t="s">
        <v>26</v>
      </c>
      <c r="F8936" t="s">
        <v>13</v>
      </c>
      <c r="G8936" t="s">
        <v>23</v>
      </c>
      <c r="H8936" t="s">
        <v>1656</v>
      </c>
      <c r="I8936">
        <v>39.979999999999997</v>
      </c>
      <c r="J8936">
        <v>2</v>
      </c>
      <c r="K8936">
        <v>-9</v>
      </c>
    </row>
    <row r="8937" spans="1:11" x14ac:dyDescent="0.25">
      <c r="A8937" s="1">
        <v>43001</v>
      </c>
      <c r="B8937">
        <v>2017</v>
      </c>
      <c r="C8937">
        <v>9</v>
      </c>
      <c r="D8937" t="s">
        <v>2186</v>
      </c>
      <c r="E8937" t="s">
        <v>67</v>
      </c>
      <c r="F8937" t="s">
        <v>13</v>
      </c>
      <c r="G8937" t="s">
        <v>14</v>
      </c>
      <c r="H8937" t="s">
        <v>2662</v>
      </c>
      <c r="I8937">
        <v>199.95</v>
      </c>
      <c r="J8937">
        <v>5</v>
      </c>
      <c r="K8937">
        <v>63.98</v>
      </c>
    </row>
    <row r="8938" spans="1:11" x14ac:dyDescent="0.25">
      <c r="A8938" s="1">
        <v>43001</v>
      </c>
      <c r="B8938">
        <v>2017</v>
      </c>
      <c r="C8938">
        <v>9</v>
      </c>
      <c r="D8938" t="s">
        <v>2186</v>
      </c>
      <c r="E8938" t="s">
        <v>67</v>
      </c>
      <c r="F8938" t="s">
        <v>28</v>
      </c>
      <c r="G8938" t="s">
        <v>29</v>
      </c>
      <c r="H8938" t="s">
        <v>877</v>
      </c>
      <c r="I8938">
        <v>12.96</v>
      </c>
      <c r="J8938">
        <v>2</v>
      </c>
      <c r="K8938">
        <v>6.22</v>
      </c>
    </row>
    <row r="8939" spans="1:11" x14ac:dyDescent="0.25">
      <c r="A8939" s="1">
        <v>43001</v>
      </c>
      <c r="B8939">
        <v>2017</v>
      </c>
      <c r="C8939">
        <v>9</v>
      </c>
      <c r="D8939" t="s">
        <v>946</v>
      </c>
      <c r="E8939" t="s">
        <v>45</v>
      </c>
      <c r="F8939" t="s">
        <v>28</v>
      </c>
      <c r="G8939" t="s">
        <v>29</v>
      </c>
      <c r="H8939" t="s">
        <v>476</v>
      </c>
      <c r="I8939">
        <v>211.04</v>
      </c>
      <c r="J8939">
        <v>8</v>
      </c>
      <c r="K8939">
        <v>97.08</v>
      </c>
    </row>
    <row r="8940" spans="1:11" x14ac:dyDescent="0.25">
      <c r="A8940" s="1">
        <v>43001</v>
      </c>
      <c r="B8940">
        <v>2017</v>
      </c>
      <c r="C8940">
        <v>9</v>
      </c>
      <c r="D8940" t="s">
        <v>946</v>
      </c>
      <c r="E8940" t="s">
        <v>45</v>
      </c>
      <c r="F8940" t="s">
        <v>18</v>
      </c>
      <c r="G8940" t="s">
        <v>19</v>
      </c>
      <c r="H8940" t="s">
        <v>683</v>
      </c>
      <c r="I8940">
        <v>594.82000000000005</v>
      </c>
      <c r="J8940">
        <v>2</v>
      </c>
      <c r="K8940">
        <v>59.48</v>
      </c>
    </row>
    <row r="8941" spans="1:11" x14ac:dyDescent="0.25">
      <c r="A8941" s="1">
        <v>43001</v>
      </c>
      <c r="B8941">
        <v>2017</v>
      </c>
      <c r="C8941">
        <v>9</v>
      </c>
      <c r="D8941" t="s">
        <v>946</v>
      </c>
      <c r="E8941" t="s">
        <v>45</v>
      </c>
      <c r="F8941" t="s">
        <v>28</v>
      </c>
      <c r="G8941" t="s">
        <v>48</v>
      </c>
      <c r="H8941" t="s">
        <v>829</v>
      </c>
      <c r="I8941">
        <v>72.959999999999994</v>
      </c>
      <c r="J8941">
        <v>3</v>
      </c>
      <c r="K8941">
        <v>23.71</v>
      </c>
    </row>
    <row r="8942" spans="1:11" x14ac:dyDescent="0.25">
      <c r="A8942" s="1">
        <v>43001</v>
      </c>
      <c r="B8942">
        <v>2017</v>
      </c>
      <c r="C8942">
        <v>9</v>
      </c>
      <c r="D8942" t="s">
        <v>855</v>
      </c>
      <c r="E8942" t="s">
        <v>32</v>
      </c>
      <c r="F8942" t="s">
        <v>28</v>
      </c>
      <c r="G8942" t="s">
        <v>29</v>
      </c>
      <c r="H8942" t="s">
        <v>1239</v>
      </c>
      <c r="I8942">
        <v>9.25</v>
      </c>
      <c r="J8942">
        <v>2</v>
      </c>
      <c r="K8942">
        <v>3.35</v>
      </c>
    </row>
    <row r="8943" spans="1:11" x14ac:dyDescent="0.25">
      <c r="A8943" s="1">
        <v>43002</v>
      </c>
      <c r="B8943">
        <v>2017</v>
      </c>
      <c r="C8943">
        <v>9</v>
      </c>
      <c r="D8943" t="s">
        <v>163</v>
      </c>
      <c r="E8943" t="s">
        <v>77</v>
      </c>
      <c r="F8943" t="s">
        <v>13</v>
      </c>
      <c r="G8943" t="s">
        <v>14</v>
      </c>
      <c r="H8943" t="s">
        <v>1750</v>
      </c>
      <c r="I8943">
        <v>17.88</v>
      </c>
      <c r="J8943">
        <v>3</v>
      </c>
      <c r="K8943">
        <v>2.46</v>
      </c>
    </row>
    <row r="8944" spans="1:11" x14ac:dyDescent="0.25">
      <c r="A8944" s="1">
        <v>43002</v>
      </c>
      <c r="B8944">
        <v>2017</v>
      </c>
      <c r="C8944">
        <v>9</v>
      </c>
      <c r="D8944" t="s">
        <v>163</v>
      </c>
      <c r="E8944" t="s">
        <v>77</v>
      </c>
      <c r="F8944" t="s">
        <v>28</v>
      </c>
      <c r="G8944" t="s">
        <v>46</v>
      </c>
      <c r="H8944" t="s">
        <v>1474</v>
      </c>
      <c r="I8944">
        <v>235.94</v>
      </c>
      <c r="J8944">
        <v>3</v>
      </c>
      <c r="K8944">
        <v>85.53</v>
      </c>
    </row>
    <row r="8945" spans="1:11" x14ac:dyDescent="0.25">
      <c r="A8945" s="1">
        <v>43002</v>
      </c>
      <c r="B8945">
        <v>2017</v>
      </c>
      <c r="C8945">
        <v>9</v>
      </c>
      <c r="D8945" t="s">
        <v>1945</v>
      </c>
      <c r="E8945" t="s">
        <v>131</v>
      </c>
      <c r="F8945" t="s">
        <v>18</v>
      </c>
      <c r="G8945" t="s">
        <v>36</v>
      </c>
      <c r="H8945" t="s">
        <v>132</v>
      </c>
      <c r="I8945">
        <v>103.06</v>
      </c>
      <c r="J8945">
        <v>3</v>
      </c>
      <c r="K8945">
        <v>24.48</v>
      </c>
    </row>
    <row r="8946" spans="1:11" x14ac:dyDescent="0.25">
      <c r="A8946" s="1">
        <v>43002</v>
      </c>
      <c r="B8946">
        <v>2017</v>
      </c>
      <c r="C8946">
        <v>9</v>
      </c>
      <c r="D8946" t="s">
        <v>568</v>
      </c>
      <c r="E8946" t="s">
        <v>55</v>
      </c>
      <c r="F8946" t="s">
        <v>13</v>
      </c>
      <c r="G8946" t="s">
        <v>14</v>
      </c>
      <c r="H8946" t="s">
        <v>2181</v>
      </c>
      <c r="I8946">
        <v>72</v>
      </c>
      <c r="J8946">
        <v>4</v>
      </c>
      <c r="K8946">
        <v>12.96</v>
      </c>
    </row>
    <row r="8947" spans="1:11" x14ac:dyDescent="0.25">
      <c r="A8947" s="1">
        <v>43002</v>
      </c>
      <c r="B8947">
        <v>2017</v>
      </c>
      <c r="C8947">
        <v>9</v>
      </c>
      <c r="D8947" t="s">
        <v>568</v>
      </c>
      <c r="E8947" t="s">
        <v>55</v>
      </c>
      <c r="F8947" t="s">
        <v>13</v>
      </c>
      <c r="G8947" t="s">
        <v>14</v>
      </c>
      <c r="H8947" t="s">
        <v>2369</v>
      </c>
      <c r="I8947">
        <v>655.9</v>
      </c>
      <c r="J8947">
        <v>5</v>
      </c>
      <c r="K8947">
        <v>275.48</v>
      </c>
    </row>
    <row r="8948" spans="1:11" x14ac:dyDescent="0.25">
      <c r="A8948" s="1">
        <v>43002</v>
      </c>
      <c r="B8948">
        <v>2017</v>
      </c>
      <c r="C8948">
        <v>9</v>
      </c>
      <c r="D8948" t="s">
        <v>568</v>
      </c>
      <c r="E8948" t="s">
        <v>55</v>
      </c>
      <c r="F8948" t="s">
        <v>18</v>
      </c>
      <c r="G8948" t="s">
        <v>19</v>
      </c>
      <c r="H8948" t="s">
        <v>1625</v>
      </c>
      <c r="I8948">
        <v>603.91999999999996</v>
      </c>
      <c r="J8948">
        <v>4</v>
      </c>
      <c r="K8948">
        <v>181.18</v>
      </c>
    </row>
    <row r="8949" spans="1:11" x14ac:dyDescent="0.25">
      <c r="A8949" s="1">
        <v>43002</v>
      </c>
      <c r="B8949">
        <v>2017</v>
      </c>
      <c r="C8949">
        <v>9</v>
      </c>
      <c r="D8949" t="s">
        <v>2590</v>
      </c>
      <c r="E8949" t="s">
        <v>131</v>
      </c>
      <c r="F8949" t="s">
        <v>13</v>
      </c>
      <c r="G8949" t="s">
        <v>23</v>
      </c>
      <c r="H8949" t="s">
        <v>803</v>
      </c>
      <c r="I8949">
        <v>1169.69</v>
      </c>
      <c r="J8949">
        <v>3</v>
      </c>
      <c r="K8949">
        <v>-253.43</v>
      </c>
    </row>
    <row r="8950" spans="1:11" x14ac:dyDescent="0.25">
      <c r="A8950" s="1">
        <v>43002</v>
      </c>
      <c r="B8950">
        <v>2017</v>
      </c>
      <c r="C8950">
        <v>9</v>
      </c>
      <c r="D8950" t="s">
        <v>2169</v>
      </c>
      <c r="E8950" t="s">
        <v>174</v>
      </c>
      <c r="F8950" t="s">
        <v>28</v>
      </c>
      <c r="G8950" t="s">
        <v>38</v>
      </c>
      <c r="H8950" t="s">
        <v>1675</v>
      </c>
      <c r="I8950">
        <v>40.29</v>
      </c>
      <c r="J8950">
        <v>3</v>
      </c>
      <c r="K8950">
        <v>10.07</v>
      </c>
    </row>
    <row r="8951" spans="1:11" x14ac:dyDescent="0.25">
      <c r="A8951" s="1">
        <v>43002</v>
      </c>
      <c r="B8951">
        <v>2017</v>
      </c>
      <c r="C8951">
        <v>9</v>
      </c>
      <c r="D8951" t="s">
        <v>2169</v>
      </c>
      <c r="E8951" t="s">
        <v>174</v>
      </c>
      <c r="F8951" t="s">
        <v>28</v>
      </c>
      <c r="G8951" t="s">
        <v>48</v>
      </c>
      <c r="H8951" t="s">
        <v>365</v>
      </c>
      <c r="I8951">
        <v>38.71</v>
      </c>
      <c r="J8951">
        <v>7</v>
      </c>
      <c r="K8951">
        <v>17.809999999999999</v>
      </c>
    </row>
    <row r="8952" spans="1:11" x14ac:dyDescent="0.25">
      <c r="A8952" s="1">
        <v>43002</v>
      </c>
      <c r="B8952">
        <v>2017</v>
      </c>
      <c r="C8952">
        <v>9</v>
      </c>
      <c r="D8952" t="s">
        <v>1035</v>
      </c>
      <c r="E8952" t="s">
        <v>51</v>
      </c>
      <c r="F8952" t="s">
        <v>13</v>
      </c>
      <c r="G8952" t="s">
        <v>23</v>
      </c>
      <c r="H8952" t="s">
        <v>419</v>
      </c>
      <c r="I8952">
        <v>391.98</v>
      </c>
      <c r="J8952">
        <v>2</v>
      </c>
      <c r="K8952">
        <v>109.75</v>
      </c>
    </row>
    <row r="8953" spans="1:11" x14ac:dyDescent="0.25">
      <c r="A8953" s="1">
        <v>43002</v>
      </c>
      <c r="B8953">
        <v>2017</v>
      </c>
      <c r="C8953">
        <v>9</v>
      </c>
      <c r="D8953" t="s">
        <v>1035</v>
      </c>
      <c r="E8953" t="s">
        <v>51</v>
      </c>
      <c r="F8953" t="s">
        <v>13</v>
      </c>
      <c r="G8953" t="s">
        <v>23</v>
      </c>
      <c r="H8953" t="s">
        <v>1809</v>
      </c>
      <c r="I8953">
        <v>437.85</v>
      </c>
      <c r="J8953">
        <v>3</v>
      </c>
      <c r="K8953">
        <v>131.36000000000001</v>
      </c>
    </row>
    <row r="8954" spans="1:11" x14ac:dyDescent="0.25">
      <c r="A8954" s="1">
        <v>43002</v>
      </c>
      <c r="B8954">
        <v>2017</v>
      </c>
      <c r="C8954">
        <v>9</v>
      </c>
      <c r="D8954" t="s">
        <v>1379</v>
      </c>
      <c r="E8954" t="s">
        <v>45</v>
      </c>
      <c r="F8954" t="s">
        <v>13</v>
      </c>
      <c r="G8954" t="s">
        <v>23</v>
      </c>
      <c r="H8954" t="s">
        <v>1471</v>
      </c>
      <c r="I8954">
        <v>859.2</v>
      </c>
      <c r="J8954">
        <v>3</v>
      </c>
      <c r="K8954">
        <v>75.180000000000007</v>
      </c>
    </row>
    <row r="8955" spans="1:11" x14ac:dyDescent="0.25">
      <c r="A8955" s="1">
        <v>43002</v>
      </c>
      <c r="B8955">
        <v>2017</v>
      </c>
      <c r="C8955">
        <v>9</v>
      </c>
      <c r="D8955" t="s">
        <v>1379</v>
      </c>
      <c r="E8955" t="s">
        <v>45</v>
      </c>
      <c r="F8955" t="s">
        <v>13</v>
      </c>
      <c r="G8955" t="s">
        <v>283</v>
      </c>
      <c r="H8955" t="s">
        <v>2710</v>
      </c>
      <c r="I8955">
        <v>506.28</v>
      </c>
      <c r="J8955">
        <v>3</v>
      </c>
      <c r="K8955">
        <v>177.2</v>
      </c>
    </row>
    <row r="8956" spans="1:11" x14ac:dyDescent="0.25">
      <c r="A8956" s="1">
        <v>43002</v>
      </c>
      <c r="B8956">
        <v>2017</v>
      </c>
      <c r="C8956">
        <v>9</v>
      </c>
      <c r="D8956" t="s">
        <v>1202</v>
      </c>
      <c r="E8956" t="s">
        <v>77</v>
      </c>
      <c r="F8956" t="s">
        <v>13</v>
      </c>
      <c r="G8956" t="s">
        <v>23</v>
      </c>
      <c r="H8956" t="s">
        <v>1360</v>
      </c>
      <c r="I8956">
        <v>383.96</v>
      </c>
      <c r="J8956">
        <v>5</v>
      </c>
      <c r="K8956">
        <v>38.4</v>
      </c>
    </row>
    <row r="8957" spans="1:11" x14ac:dyDescent="0.25">
      <c r="A8957" s="1">
        <v>43002</v>
      </c>
      <c r="B8957">
        <v>2017</v>
      </c>
      <c r="C8957">
        <v>9</v>
      </c>
      <c r="D8957" t="s">
        <v>1202</v>
      </c>
      <c r="E8957" t="s">
        <v>77</v>
      </c>
      <c r="F8957" t="s">
        <v>28</v>
      </c>
      <c r="G8957" t="s">
        <v>48</v>
      </c>
      <c r="H8957" t="s">
        <v>2152</v>
      </c>
      <c r="I8957">
        <v>15.57</v>
      </c>
      <c r="J8957">
        <v>3</v>
      </c>
      <c r="K8957">
        <v>-11.42</v>
      </c>
    </row>
    <row r="8958" spans="1:11" x14ac:dyDescent="0.25">
      <c r="A8958" s="1">
        <v>43002</v>
      </c>
      <c r="B8958">
        <v>2017</v>
      </c>
      <c r="C8958">
        <v>9</v>
      </c>
      <c r="D8958" t="s">
        <v>1071</v>
      </c>
      <c r="E8958" t="s">
        <v>17</v>
      </c>
      <c r="F8958" t="s">
        <v>18</v>
      </c>
      <c r="G8958" t="s">
        <v>36</v>
      </c>
      <c r="H8958" t="s">
        <v>318</v>
      </c>
      <c r="I8958">
        <v>199.8</v>
      </c>
      <c r="J8958">
        <v>10</v>
      </c>
      <c r="K8958">
        <v>71.930000000000007</v>
      </c>
    </row>
    <row r="8959" spans="1:11" x14ac:dyDescent="0.25">
      <c r="A8959" s="1">
        <v>43002</v>
      </c>
      <c r="B8959">
        <v>2017</v>
      </c>
      <c r="C8959">
        <v>9</v>
      </c>
      <c r="D8959" t="s">
        <v>1432</v>
      </c>
      <c r="E8959" t="s">
        <v>174</v>
      </c>
      <c r="F8959" t="s">
        <v>28</v>
      </c>
      <c r="G8959" t="s">
        <v>38</v>
      </c>
      <c r="H8959" t="s">
        <v>2424</v>
      </c>
      <c r="I8959">
        <v>15.51</v>
      </c>
      <c r="J8959">
        <v>1</v>
      </c>
      <c r="K8959">
        <v>3.88</v>
      </c>
    </row>
    <row r="8960" spans="1:11" x14ac:dyDescent="0.25">
      <c r="A8960" s="1">
        <v>43002</v>
      </c>
      <c r="B8960">
        <v>2017</v>
      </c>
      <c r="C8960">
        <v>9</v>
      </c>
      <c r="D8960" t="s">
        <v>1432</v>
      </c>
      <c r="E8960" t="s">
        <v>174</v>
      </c>
      <c r="F8960" t="s">
        <v>13</v>
      </c>
      <c r="G8960" t="s">
        <v>23</v>
      </c>
      <c r="H8960" t="s">
        <v>833</v>
      </c>
      <c r="I8960">
        <v>89.9</v>
      </c>
      <c r="J8960">
        <v>2</v>
      </c>
      <c r="K8960">
        <v>25.17</v>
      </c>
    </row>
    <row r="8961" spans="1:11" x14ac:dyDescent="0.25">
      <c r="A8961" s="1">
        <v>43002</v>
      </c>
      <c r="B8961">
        <v>2017</v>
      </c>
      <c r="C8961">
        <v>9</v>
      </c>
      <c r="D8961" t="s">
        <v>1432</v>
      </c>
      <c r="E8961" t="s">
        <v>174</v>
      </c>
      <c r="F8961" t="s">
        <v>28</v>
      </c>
      <c r="G8961" t="s">
        <v>64</v>
      </c>
      <c r="H8961" t="s">
        <v>2068</v>
      </c>
      <c r="I8961">
        <v>14.28</v>
      </c>
      <c r="J8961">
        <v>4</v>
      </c>
      <c r="K8961">
        <v>3.71</v>
      </c>
    </row>
    <row r="8962" spans="1:11" x14ac:dyDescent="0.25">
      <c r="A8962" s="1">
        <v>43002</v>
      </c>
      <c r="B8962">
        <v>2017</v>
      </c>
      <c r="C8962">
        <v>9</v>
      </c>
      <c r="D8962" t="s">
        <v>1432</v>
      </c>
      <c r="E8962" t="s">
        <v>174</v>
      </c>
      <c r="F8962" t="s">
        <v>28</v>
      </c>
      <c r="G8962" t="s">
        <v>64</v>
      </c>
      <c r="H8962" t="s">
        <v>529</v>
      </c>
      <c r="I8962">
        <v>12.72</v>
      </c>
      <c r="J8962">
        <v>3</v>
      </c>
      <c r="K8962">
        <v>4.96</v>
      </c>
    </row>
    <row r="8963" spans="1:11" x14ac:dyDescent="0.25">
      <c r="A8963" s="1">
        <v>43002</v>
      </c>
      <c r="B8963">
        <v>2017</v>
      </c>
      <c r="C8963">
        <v>9</v>
      </c>
      <c r="D8963" t="s">
        <v>1432</v>
      </c>
      <c r="E8963" t="s">
        <v>174</v>
      </c>
      <c r="F8963" t="s">
        <v>28</v>
      </c>
      <c r="G8963" t="s">
        <v>46</v>
      </c>
      <c r="H8963" t="s">
        <v>2112</v>
      </c>
      <c r="I8963">
        <v>15.75</v>
      </c>
      <c r="J8963">
        <v>5</v>
      </c>
      <c r="K8963">
        <v>7.56</v>
      </c>
    </row>
    <row r="8964" spans="1:11" x14ac:dyDescent="0.25">
      <c r="A8964" s="1">
        <v>43002</v>
      </c>
      <c r="B8964">
        <v>2017</v>
      </c>
      <c r="C8964">
        <v>9</v>
      </c>
      <c r="D8964" t="s">
        <v>2049</v>
      </c>
      <c r="E8964" t="s">
        <v>26</v>
      </c>
      <c r="F8964" t="s">
        <v>18</v>
      </c>
      <c r="G8964" t="s">
        <v>19</v>
      </c>
      <c r="H8964" t="s">
        <v>683</v>
      </c>
      <c r="I8964">
        <v>520.46</v>
      </c>
      <c r="J8964">
        <v>2</v>
      </c>
      <c r="K8964">
        <v>-14.87</v>
      </c>
    </row>
    <row r="8965" spans="1:11" x14ac:dyDescent="0.25">
      <c r="A8965" s="1">
        <v>43002</v>
      </c>
      <c r="B8965">
        <v>2017</v>
      </c>
      <c r="C8965">
        <v>9</v>
      </c>
      <c r="D8965" t="s">
        <v>2049</v>
      </c>
      <c r="E8965" t="s">
        <v>26</v>
      </c>
      <c r="F8965" t="s">
        <v>28</v>
      </c>
      <c r="G8965" t="s">
        <v>29</v>
      </c>
      <c r="H8965" t="s">
        <v>1542</v>
      </c>
      <c r="I8965">
        <v>11.42</v>
      </c>
      <c r="J8965">
        <v>3</v>
      </c>
      <c r="K8965">
        <v>3.71</v>
      </c>
    </row>
    <row r="8966" spans="1:11" x14ac:dyDescent="0.25">
      <c r="A8966" s="1">
        <v>43002</v>
      </c>
      <c r="B8966">
        <v>2017</v>
      </c>
      <c r="C8966">
        <v>9</v>
      </c>
      <c r="D8966" t="s">
        <v>2118</v>
      </c>
      <c r="E8966" t="s">
        <v>45</v>
      </c>
      <c r="F8966" t="s">
        <v>28</v>
      </c>
      <c r="G8966" t="s">
        <v>29</v>
      </c>
      <c r="H8966" t="s">
        <v>2586</v>
      </c>
      <c r="I8966">
        <v>31.08</v>
      </c>
      <c r="J8966">
        <v>6</v>
      </c>
      <c r="K8966">
        <v>15.23</v>
      </c>
    </row>
    <row r="8967" spans="1:11" x14ac:dyDescent="0.25">
      <c r="A8967" s="1">
        <v>43002</v>
      </c>
      <c r="B8967">
        <v>2017</v>
      </c>
      <c r="C8967">
        <v>9</v>
      </c>
      <c r="D8967" t="s">
        <v>2118</v>
      </c>
      <c r="E8967" t="s">
        <v>45</v>
      </c>
      <c r="F8967" t="s">
        <v>28</v>
      </c>
      <c r="G8967" t="s">
        <v>293</v>
      </c>
      <c r="H8967" t="s">
        <v>1346</v>
      </c>
      <c r="I8967">
        <v>7.3</v>
      </c>
      <c r="J8967">
        <v>2</v>
      </c>
      <c r="K8967">
        <v>2.19</v>
      </c>
    </row>
    <row r="8968" spans="1:11" x14ac:dyDescent="0.25">
      <c r="A8968" s="1">
        <v>43003</v>
      </c>
      <c r="B8968">
        <v>2017</v>
      </c>
      <c r="C8968">
        <v>9</v>
      </c>
      <c r="D8968" t="s">
        <v>2144</v>
      </c>
      <c r="E8968" t="s">
        <v>22</v>
      </c>
      <c r="F8968" t="s">
        <v>28</v>
      </c>
      <c r="G8968" t="s">
        <v>46</v>
      </c>
      <c r="H8968" t="s">
        <v>1725</v>
      </c>
      <c r="I8968">
        <v>20.7</v>
      </c>
      <c r="J8968">
        <v>2</v>
      </c>
      <c r="K8968">
        <v>9.94</v>
      </c>
    </row>
    <row r="8969" spans="1:11" x14ac:dyDescent="0.25">
      <c r="A8969" s="1">
        <v>43003</v>
      </c>
      <c r="B8969">
        <v>2017</v>
      </c>
      <c r="C8969">
        <v>9</v>
      </c>
      <c r="D8969" t="s">
        <v>2144</v>
      </c>
      <c r="E8969" t="s">
        <v>22</v>
      </c>
      <c r="F8969" t="s">
        <v>18</v>
      </c>
      <c r="G8969" t="s">
        <v>19</v>
      </c>
      <c r="H8969" t="s">
        <v>2214</v>
      </c>
      <c r="I8969">
        <v>488.65</v>
      </c>
      <c r="J8969">
        <v>3</v>
      </c>
      <c r="K8969">
        <v>86.87</v>
      </c>
    </row>
    <row r="8970" spans="1:11" x14ac:dyDescent="0.25">
      <c r="A8970" s="1">
        <v>43003</v>
      </c>
      <c r="B8970">
        <v>2017</v>
      </c>
      <c r="C8970">
        <v>9</v>
      </c>
      <c r="D8970" t="s">
        <v>2144</v>
      </c>
      <c r="E8970" t="s">
        <v>22</v>
      </c>
      <c r="F8970" t="s">
        <v>28</v>
      </c>
      <c r="G8970" t="s">
        <v>64</v>
      </c>
      <c r="H8970" t="s">
        <v>468</v>
      </c>
      <c r="I8970">
        <v>5.56</v>
      </c>
      <c r="J8970">
        <v>2</v>
      </c>
      <c r="K8970">
        <v>1.45</v>
      </c>
    </row>
    <row r="8971" spans="1:11" x14ac:dyDescent="0.25">
      <c r="A8971" s="1">
        <v>43003</v>
      </c>
      <c r="B8971">
        <v>2017</v>
      </c>
      <c r="C8971">
        <v>9</v>
      </c>
      <c r="D8971" t="s">
        <v>2144</v>
      </c>
      <c r="E8971" t="s">
        <v>22</v>
      </c>
      <c r="F8971" t="s">
        <v>18</v>
      </c>
      <c r="G8971" t="s">
        <v>36</v>
      </c>
      <c r="H8971" t="s">
        <v>491</v>
      </c>
      <c r="I8971">
        <v>47.12</v>
      </c>
      <c r="J8971">
        <v>8</v>
      </c>
      <c r="K8971">
        <v>20.73</v>
      </c>
    </row>
    <row r="8972" spans="1:11" x14ac:dyDescent="0.25">
      <c r="A8972" s="1">
        <v>43003</v>
      </c>
      <c r="B8972">
        <v>2017</v>
      </c>
      <c r="C8972">
        <v>9</v>
      </c>
      <c r="D8972" t="s">
        <v>1031</v>
      </c>
      <c r="E8972" t="s">
        <v>55</v>
      </c>
      <c r="F8972" t="s">
        <v>28</v>
      </c>
      <c r="G8972" t="s">
        <v>48</v>
      </c>
      <c r="H8972" t="s">
        <v>666</v>
      </c>
      <c r="I8972">
        <v>8.26</v>
      </c>
      <c r="J8972">
        <v>2</v>
      </c>
      <c r="K8972">
        <v>3.88</v>
      </c>
    </row>
    <row r="8973" spans="1:11" x14ac:dyDescent="0.25">
      <c r="A8973" s="1">
        <v>43003</v>
      </c>
      <c r="B8973">
        <v>2017</v>
      </c>
      <c r="C8973">
        <v>9</v>
      </c>
      <c r="D8973" t="s">
        <v>1031</v>
      </c>
      <c r="E8973" t="s">
        <v>55</v>
      </c>
      <c r="F8973" t="s">
        <v>18</v>
      </c>
      <c r="G8973" t="s">
        <v>19</v>
      </c>
      <c r="H8973" t="s">
        <v>2069</v>
      </c>
      <c r="I8973">
        <v>269.97000000000003</v>
      </c>
      <c r="J8973">
        <v>3</v>
      </c>
      <c r="K8973">
        <v>51.29</v>
      </c>
    </row>
    <row r="8974" spans="1:11" x14ac:dyDescent="0.25">
      <c r="A8974" s="1">
        <v>43003</v>
      </c>
      <c r="B8974">
        <v>2017</v>
      </c>
      <c r="C8974">
        <v>9</v>
      </c>
      <c r="D8974" t="s">
        <v>2426</v>
      </c>
      <c r="E8974" t="s">
        <v>131</v>
      </c>
      <c r="F8974" t="s">
        <v>13</v>
      </c>
      <c r="G8974" t="s">
        <v>14</v>
      </c>
      <c r="H8974" t="s">
        <v>175</v>
      </c>
      <c r="I8974">
        <v>119.96</v>
      </c>
      <c r="J8974">
        <v>5</v>
      </c>
      <c r="K8974">
        <v>35.99</v>
      </c>
    </row>
    <row r="8975" spans="1:11" x14ac:dyDescent="0.25">
      <c r="A8975" s="1">
        <v>43003</v>
      </c>
      <c r="B8975">
        <v>2017</v>
      </c>
      <c r="C8975">
        <v>9</v>
      </c>
      <c r="D8975" t="s">
        <v>2426</v>
      </c>
      <c r="E8975" t="s">
        <v>131</v>
      </c>
      <c r="F8975" t="s">
        <v>28</v>
      </c>
      <c r="G8975" t="s">
        <v>64</v>
      </c>
      <c r="H8975" t="s">
        <v>2119</v>
      </c>
      <c r="I8975">
        <v>10.61</v>
      </c>
      <c r="J8975">
        <v>6</v>
      </c>
      <c r="K8975">
        <v>0.93</v>
      </c>
    </row>
    <row r="8976" spans="1:11" x14ac:dyDescent="0.25">
      <c r="A8976" s="1">
        <v>43003</v>
      </c>
      <c r="B8976">
        <v>2017</v>
      </c>
      <c r="C8976">
        <v>9</v>
      </c>
      <c r="D8976" t="s">
        <v>1526</v>
      </c>
      <c r="E8976" t="s">
        <v>1091</v>
      </c>
      <c r="F8976" t="s">
        <v>28</v>
      </c>
      <c r="G8976" t="s">
        <v>38</v>
      </c>
      <c r="H8976" t="s">
        <v>1618</v>
      </c>
      <c r="I8976">
        <v>39.9</v>
      </c>
      <c r="J8976">
        <v>5</v>
      </c>
      <c r="K8976">
        <v>10.37</v>
      </c>
    </row>
    <row r="8977" spans="1:11" x14ac:dyDescent="0.25">
      <c r="A8977" s="1">
        <v>43003</v>
      </c>
      <c r="B8977">
        <v>2017</v>
      </c>
      <c r="C8977">
        <v>9</v>
      </c>
      <c r="D8977" t="s">
        <v>1122</v>
      </c>
      <c r="E8977" t="s">
        <v>215</v>
      </c>
      <c r="F8977" t="s">
        <v>28</v>
      </c>
      <c r="G8977" t="s">
        <v>38</v>
      </c>
      <c r="H8977" t="s">
        <v>2299</v>
      </c>
      <c r="I8977">
        <v>177.55</v>
      </c>
      <c r="J8977">
        <v>5</v>
      </c>
      <c r="K8977">
        <v>47.94</v>
      </c>
    </row>
    <row r="8978" spans="1:11" x14ac:dyDescent="0.25">
      <c r="A8978" s="1">
        <v>43003</v>
      </c>
      <c r="B8978">
        <v>2017</v>
      </c>
      <c r="C8978">
        <v>9</v>
      </c>
      <c r="D8978" t="s">
        <v>1651</v>
      </c>
      <c r="E8978" t="s">
        <v>89</v>
      </c>
      <c r="F8978" t="s">
        <v>28</v>
      </c>
      <c r="G8978" t="s">
        <v>48</v>
      </c>
      <c r="H8978" t="s">
        <v>170</v>
      </c>
      <c r="I8978">
        <v>8.6</v>
      </c>
      <c r="J8978">
        <v>5</v>
      </c>
      <c r="K8978">
        <v>-6.3</v>
      </c>
    </row>
    <row r="8979" spans="1:11" x14ac:dyDescent="0.25">
      <c r="A8979" s="1">
        <v>43003</v>
      </c>
      <c r="B8979">
        <v>2017</v>
      </c>
      <c r="C8979">
        <v>9</v>
      </c>
      <c r="D8979" t="s">
        <v>1651</v>
      </c>
      <c r="E8979" t="s">
        <v>89</v>
      </c>
      <c r="F8979" t="s">
        <v>28</v>
      </c>
      <c r="G8979" t="s">
        <v>293</v>
      </c>
      <c r="H8979" t="s">
        <v>337</v>
      </c>
      <c r="I8979">
        <v>190.9</v>
      </c>
      <c r="J8979">
        <v>2</v>
      </c>
      <c r="K8979">
        <v>-42.95</v>
      </c>
    </row>
    <row r="8980" spans="1:11" x14ac:dyDescent="0.25">
      <c r="A8980" s="1">
        <v>43003</v>
      </c>
      <c r="B8980">
        <v>2017</v>
      </c>
      <c r="C8980">
        <v>9</v>
      </c>
      <c r="D8980" t="s">
        <v>223</v>
      </c>
      <c r="E8980" t="s">
        <v>131</v>
      </c>
      <c r="F8980" t="s">
        <v>28</v>
      </c>
      <c r="G8980" t="s">
        <v>155</v>
      </c>
      <c r="H8980" t="s">
        <v>385</v>
      </c>
      <c r="I8980">
        <v>24.45</v>
      </c>
      <c r="J8980">
        <v>4</v>
      </c>
      <c r="K8980">
        <v>8.86</v>
      </c>
    </row>
    <row r="8981" spans="1:11" x14ac:dyDescent="0.25">
      <c r="A8981" s="1">
        <v>43004</v>
      </c>
      <c r="B8981">
        <v>2017</v>
      </c>
      <c r="C8981">
        <v>9</v>
      </c>
      <c r="D8981" t="s">
        <v>2284</v>
      </c>
      <c r="E8981" t="s">
        <v>77</v>
      </c>
      <c r="F8981" t="s">
        <v>18</v>
      </c>
      <c r="G8981" t="s">
        <v>19</v>
      </c>
      <c r="H8981" t="s">
        <v>621</v>
      </c>
      <c r="I8981">
        <v>419.14</v>
      </c>
      <c r="J8981">
        <v>4</v>
      </c>
      <c r="K8981">
        <v>-57.63</v>
      </c>
    </row>
    <row r="8982" spans="1:11" x14ac:dyDescent="0.25">
      <c r="A8982" s="1">
        <v>43004</v>
      </c>
      <c r="B8982">
        <v>2017</v>
      </c>
      <c r="C8982">
        <v>9</v>
      </c>
      <c r="D8982" t="s">
        <v>1155</v>
      </c>
      <c r="E8982" t="s">
        <v>45</v>
      </c>
      <c r="F8982" t="s">
        <v>28</v>
      </c>
      <c r="G8982" t="s">
        <v>155</v>
      </c>
      <c r="H8982" t="s">
        <v>156</v>
      </c>
      <c r="I8982">
        <v>71.88</v>
      </c>
      <c r="J8982">
        <v>6</v>
      </c>
      <c r="K8982">
        <v>33.06</v>
      </c>
    </row>
    <row r="8983" spans="1:11" x14ac:dyDescent="0.25">
      <c r="A8983" s="1">
        <v>43004</v>
      </c>
      <c r="B8983">
        <v>2017</v>
      </c>
      <c r="C8983">
        <v>9</v>
      </c>
      <c r="D8983" t="s">
        <v>1155</v>
      </c>
      <c r="E8983" t="s">
        <v>45</v>
      </c>
      <c r="F8983" t="s">
        <v>18</v>
      </c>
      <c r="G8983" t="s">
        <v>36</v>
      </c>
      <c r="H8983" t="s">
        <v>1792</v>
      </c>
      <c r="I8983">
        <v>9.24</v>
      </c>
      <c r="J8983">
        <v>3</v>
      </c>
      <c r="K8983">
        <v>2.96</v>
      </c>
    </row>
    <row r="8984" spans="1:11" x14ac:dyDescent="0.25">
      <c r="A8984" s="1">
        <v>43004</v>
      </c>
      <c r="B8984">
        <v>2017</v>
      </c>
      <c r="C8984">
        <v>9</v>
      </c>
      <c r="D8984" t="s">
        <v>1155</v>
      </c>
      <c r="E8984" t="s">
        <v>45</v>
      </c>
      <c r="F8984" t="s">
        <v>28</v>
      </c>
      <c r="G8984" t="s">
        <v>29</v>
      </c>
      <c r="H8984" t="s">
        <v>1306</v>
      </c>
      <c r="I8984">
        <v>35.880000000000003</v>
      </c>
      <c r="J8984">
        <v>6</v>
      </c>
      <c r="K8984">
        <v>16.149999999999999</v>
      </c>
    </row>
    <row r="8985" spans="1:11" x14ac:dyDescent="0.25">
      <c r="A8985" s="1">
        <v>43004</v>
      </c>
      <c r="B8985">
        <v>2017</v>
      </c>
      <c r="C8985">
        <v>9</v>
      </c>
      <c r="D8985" t="s">
        <v>1155</v>
      </c>
      <c r="E8985" t="s">
        <v>45</v>
      </c>
      <c r="F8985" t="s">
        <v>28</v>
      </c>
      <c r="G8985" t="s">
        <v>48</v>
      </c>
      <c r="H8985" t="s">
        <v>1274</v>
      </c>
      <c r="I8985">
        <v>17.04</v>
      </c>
      <c r="J8985">
        <v>3</v>
      </c>
      <c r="K8985">
        <v>5.54</v>
      </c>
    </row>
    <row r="8986" spans="1:11" x14ac:dyDescent="0.25">
      <c r="A8986" s="1">
        <v>43004</v>
      </c>
      <c r="B8986">
        <v>2017</v>
      </c>
      <c r="C8986">
        <v>9</v>
      </c>
      <c r="D8986" t="s">
        <v>1155</v>
      </c>
      <c r="E8986" t="s">
        <v>45</v>
      </c>
      <c r="F8986" t="s">
        <v>28</v>
      </c>
      <c r="G8986" t="s">
        <v>48</v>
      </c>
      <c r="H8986" t="s">
        <v>821</v>
      </c>
      <c r="I8986">
        <v>931.18</v>
      </c>
      <c r="J8986">
        <v>3</v>
      </c>
      <c r="K8986">
        <v>314.27</v>
      </c>
    </row>
    <row r="8987" spans="1:11" x14ac:dyDescent="0.25">
      <c r="A8987" s="1">
        <v>43004</v>
      </c>
      <c r="B8987">
        <v>2017</v>
      </c>
      <c r="C8987">
        <v>9</v>
      </c>
      <c r="D8987" t="s">
        <v>406</v>
      </c>
      <c r="E8987" t="s">
        <v>107</v>
      </c>
      <c r="F8987" t="s">
        <v>28</v>
      </c>
      <c r="G8987" t="s">
        <v>64</v>
      </c>
      <c r="H8987" t="s">
        <v>987</v>
      </c>
      <c r="I8987">
        <v>2.2200000000000002</v>
      </c>
      <c r="J8987">
        <v>1</v>
      </c>
      <c r="K8987">
        <v>0.56000000000000005</v>
      </c>
    </row>
    <row r="8988" spans="1:11" x14ac:dyDescent="0.25">
      <c r="A8988" s="1">
        <v>43006</v>
      </c>
      <c r="B8988">
        <v>2017</v>
      </c>
      <c r="C8988">
        <v>9</v>
      </c>
      <c r="D8988" t="s">
        <v>2623</v>
      </c>
      <c r="E8988" t="s">
        <v>32</v>
      </c>
      <c r="F8988" t="s">
        <v>28</v>
      </c>
      <c r="G8988" t="s">
        <v>293</v>
      </c>
      <c r="H8988" t="s">
        <v>1300</v>
      </c>
      <c r="I8988">
        <v>1.74</v>
      </c>
      <c r="J8988">
        <v>1</v>
      </c>
      <c r="K8988">
        <v>-0.35</v>
      </c>
    </row>
    <row r="8989" spans="1:11" x14ac:dyDescent="0.25">
      <c r="A8989" s="1">
        <v>43006</v>
      </c>
      <c r="B8989">
        <v>2017</v>
      </c>
      <c r="C8989">
        <v>9</v>
      </c>
      <c r="D8989" t="s">
        <v>1309</v>
      </c>
      <c r="E8989" t="s">
        <v>103</v>
      </c>
      <c r="F8989" t="s">
        <v>18</v>
      </c>
      <c r="G8989" t="s">
        <v>36</v>
      </c>
      <c r="H8989" t="s">
        <v>1173</v>
      </c>
      <c r="I8989">
        <v>32.78</v>
      </c>
      <c r="J8989">
        <v>1</v>
      </c>
      <c r="K8989">
        <v>3.28</v>
      </c>
    </row>
    <row r="8990" spans="1:11" x14ac:dyDescent="0.25">
      <c r="A8990" s="1">
        <v>43006</v>
      </c>
      <c r="B8990">
        <v>2017</v>
      </c>
      <c r="C8990">
        <v>9</v>
      </c>
      <c r="D8990" t="s">
        <v>1309</v>
      </c>
      <c r="E8990" t="s">
        <v>103</v>
      </c>
      <c r="F8990" t="s">
        <v>28</v>
      </c>
      <c r="G8990" t="s">
        <v>38</v>
      </c>
      <c r="H8990" t="s">
        <v>740</v>
      </c>
      <c r="I8990">
        <v>147.18</v>
      </c>
      <c r="J8990">
        <v>2</v>
      </c>
      <c r="K8990">
        <v>-29.44</v>
      </c>
    </row>
    <row r="8991" spans="1:11" x14ac:dyDescent="0.25">
      <c r="A8991" s="1">
        <v>43006</v>
      </c>
      <c r="B8991">
        <v>2017</v>
      </c>
      <c r="C8991">
        <v>9</v>
      </c>
      <c r="D8991" t="s">
        <v>1309</v>
      </c>
      <c r="E8991" t="s">
        <v>103</v>
      </c>
      <c r="F8991" t="s">
        <v>13</v>
      </c>
      <c r="G8991" t="s">
        <v>14</v>
      </c>
      <c r="H8991" t="s">
        <v>1901</v>
      </c>
      <c r="I8991">
        <v>54.38</v>
      </c>
      <c r="J8991">
        <v>2</v>
      </c>
      <c r="K8991">
        <v>1.36</v>
      </c>
    </row>
    <row r="8992" spans="1:11" x14ac:dyDescent="0.25">
      <c r="A8992" s="1">
        <v>43006</v>
      </c>
      <c r="B8992">
        <v>2017</v>
      </c>
      <c r="C8992">
        <v>9</v>
      </c>
      <c r="D8992" t="s">
        <v>1309</v>
      </c>
      <c r="E8992" t="s">
        <v>103</v>
      </c>
      <c r="F8992" t="s">
        <v>28</v>
      </c>
      <c r="G8992" t="s">
        <v>48</v>
      </c>
      <c r="H8992" t="s">
        <v>1231</v>
      </c>
      <c r="I8992">
        <v>76.78</v>
      </c>
      <c r="J8992">
        <v>4</v>
      </c>
      <c r="K8992">
        <v>-58.86</v>
      </c>
    </row>
    <row r="8993" spans="1:11" x14ac:dyDescent="0.25">
      <c r="A8993" s="1">
        <v>43006</v>
      </c>
      <c r="B8993">
        <v>2017</v>
      </c>
      <c r="C8993">
        <v>9</v>
      </c>
      <c r="D8993" t="s">
        <v>1309</v>
      </c>
      <c r="E8993" t="s">
        <v>103</v>
      </c>
      <c r="F8993" t="s">
        <v>28</v>
      </c>
      <c r="G8993" t="s">
        <v>29</v>
      </c>
      <c r="H8993" t="s">
        <v>826</v>
      </c>
      <c r="I8993">
        <v>14.35</v>
      </c>
      <c r="J8993">
        <v>3</v>
      </c>
      <c r="K8993">
        <v>5.2</v>
      </c>
    </row>
    <row r="8994" spans="1:11" x14ac:dyDescent="0.25">
      <c r="A8994" s="1">
        <v>43006</v>
      </c>
      <c r="B8994">
        <v>2017</v>
      </c>
      <c r="C8994">
        <v>9</v>
      </c>
      <c r="D8994" t="s">
        <v>1309</v>
      </c>
      <c r="E8994" t="s">
        <v>103</v>
      </c>
      <c r="F8994" t="s">
        <v>28</v>
      </c>
      <c r="G8994" t="s">
        <v>58</v>
      </c>
      <c r="H8994" t="s">
        <v>1350</v>
      </c>
      <c r="I8994">
        <v>209.79</v>
      </c>
      <c r="J8994">
        <v>2</v>
      </c>
      <c r="K8994">
        <v>26.22</v>
      </c>
    </row>
    <row r="8995" spans="1:11" x14ac:dyDescent="0.25">
      <c r="A8995" s="1">
        <v>43006</v>
      </c>
      <c r="B8995">
        <v>2017</v>
      </c>
      <c r="C8995">
        <v>9</v>
      </c>
      <c r="D8995" t="s">
        <v>1972</v>
      </c>
      <c r="E8995" t="s">
        <v>45</v>
      </c>
      <c r="F8995" t="s">
        <v>18</v>
      </c>
      <c r="G8995" t="s">
        <v>36</v>
      </c>
      <c r="H8995" t="s">
        <v>1450</v>
      </c>
      <c r="I8995">
        <v>9.24</v>
      </c>
      <c r="J8995">
        <v>3</v>
      </c>
      <c r="K8995">
        <v>4.4400000000000004</v>
      </c>
    </row>
    <row r="8996" spans="1:11" x14ac:dyDescent="0.25">
      <c r="A8996" s="1">
        <v>43006</v>
      </c>
      <c r="B8996">
        <v>2017</v>
      </c>
      <c r="C8996">
        <v>9</v>
      </c>
      <c r="D8996" t="s">
        <v>1793</v>
      </c>
      <c r="E8996" t="s">
        <v>77</v>
      </c>
      <c r="F8996" t="s">
        <v>28</v>
      </c>
      <c r="G8996" t="s">
        <v>29</v>
      </c>
      <c r="H8996" t="s">
        <v>354</v>
      </c>
      <c r="I8996">
        <v>10.37</v>
      </c>
      <c r="J8996">
        <v>2</v>
      </c>
      <c r="K8996">
        <v>3.63</v>
      </c>
    </row>
    <row r="8997" spans="1:11" x14ac:dyDescent="0.25">
      <c r="A8997" s="1">
        <v>43006</v>
      </c>
      <c r="B8997">
        <v>2017</v>
      </c>
      <c r="C8997">
        <v>9</v>
      </c>
      <c r="D8997" t="s">
        <v>1545</v>
      </c>
      <c r="E8997" t="s">
        <v>89</v>
      </c>
      <c r="F8997" t="s">
        <v>28</v>
      </c>
      <c r="G8997" t="s">
        <v>48</v>
      </c>
      <c r="H8997" t="s">
        <v>352</v>
      </c>
      <c r="I8997">
        <v>2.66</v>
      </c>
      <c r="J8997">
        <v>1</v>
      </c>
      <c r="K8997">
        <v>-1.86</v>
      </c>
    </row>
    <row r="8998" spans="1:11" x14ac:dyDescent="0.25">
      <c r="A8998" s="1">
        <v>43007</v>
      </c>
      <c r="B8998">
        <v>2017</v>
      </c>
      <c r="C8998">
        <v>9</v>
      </c>
      <c r="D8998" t="s">
        <v>88</v>
      </c>
      <c r="E8998" t="s">
        <v>32</v>
      </c>
      <c r="F8998" t="s">
        <v>28</v>
      </c>
      <c r="G8998" t="s">
        <v>46</v>
      </c>
      <c r="H8998" t="s">
        <v>298</v>
      </c>
      <c r="I8998">
        <v>7.97</v>
      </c>
      <c r="J8998">
        <v>2</v>
      </c>
      <c r="K8998">
        <v>2.59</v>
      </c>
    </row>
    <row r="8999" spans="1:11" x14ac:dyDescent="0.25">
      <c r="A8999" s="1">
        <v>43007</v>
      </c>
      <c r="B8999">
        <v>2017</v>
      </c>
      <c r="C8999">
        <v>9</v>
      </c>
      <c r="D8999" t="s">
        <v>88</v>
      </c>
      <c r="E8999" t="s">
        <v>32</v>
      </c>
      <c r="F8999" t="s">
        <v>28</v>
      </c>
      <c r="G8999" t="s">
        <v>155</v>
      </c>
      <c r="H8999" t="s">
        <v>908</v>
      </c>
      <c r="I8999">
        <v>27.97</v>
      </c>
      <c r="J8999">
        <v>4</v>
      </c>
      <c r="K8999">
        <v>9.44</v>
      </c>
    </row>
    <row r="9000" spans="1:11" x14ac:dyDescent="0.25">
      <c r="A9000" s="1">
        <v>43007</v>
      </c>
      <c r="B9000">
        <v>2017</v>
      </c>
      <c r="C9000">
        <v>9</v>
      </c>
      <c r="D9000" t="s">
        <v>88</v>
      </c>
      <c r="E9000" t="s">
        <v>32</v>
      </c>
      <c r="F9000" t="s">
        <v>13</v>
      </c>
      <c r="G9000" t="s">
        <v>283</v>
      </c>
      <c r="H9000" t="s">
        <v>2711</v>
      </c>
      <c r="I9000">
        <v>336.51</v>
      </c>
      <c r="J9000">
        <v>3</v>
      </c>
      <c r="K9000">
        <v>44.87</v>
      </c>
    </row>
    <row r="9001" spans="1:11" x14ac:dyDescent="0.25">
      <c r="A9001" s="1">
        <v>43007</v>
      </c>
      <c r="B9001">
        <v>2017</v>
      </c>
      <c r="C9001">
        <v>9</v>
      </c>
      <c r="D9001" t="s">
        <v>1548</v>
      </c>
      <c r="E9001" t="s">
        <v>131</v>
      </c>
      <c r="F9001" t="s">
        <v>18</v>
      </c>
      <c r="G9001" t="s">
        <v>19</v>
      </c>
      <c r="H9001" t="s">
        <v>1522</v>
      </c>
      <c r="I9001">
        <v>63.69</v>
      </c>
      <c r="J9001">
        <v>1</v>
      </c>
      <c r="K9001">
        <v>-15.47</v>
      </c>
    </row>
    <row r="9002" spans="1:11" x14ac:dyDescent="0.25">
      <c r="A9002" s="1">
        <v>43007</v>
      </c>
      <c r="B9002">
        <v>2017</v>
      </c>
      <c r="C9002">
        <v>9</v>
      </c>
      <c r="D9002" t="s">
        <v>1548</v>
      </c>
      <c r="E9002" t="s">
        <v>131</v>
      </c>
      <c r="F9002" t="s">
        <v>13</v>
      </c>
      <c r="G9002" t="s">
        <v>14</v>
      </c>
      <c r="H9002" t="s">
        <v>917</v>
      </c>
      <c r="I9002">
        <v>239.98</v>
      </c>
      <c r="J9002">
        <v>3</v>
      </c>
      <c r="K9002">
        <v>65.989999999999995</v>
      </c>
    </row>
    <row r="9003" spans="1:11" x14ac:dyDescent="0.25">
      <c r="A9003" s="1">
        <v>43007</v>
      </c>
      <c r="B9003">
        <v>2017</v>
      </c>
      <c r="C9003">
        <v>9</v>
      </c>
      <c r="D9003" t="s">
        <v>1548</v>
      </c>
      <c r="E9003" t="s">
        <v>131</v>
      </c>
      <c r="F9003" t="s">
        <v>18</v>
      </c>
      <c r="G9003" t="s">
        <v>42</v>
      </c>
      <c r="H9003" t="s">
        <v>662</v>
      </c>
      <c r="I9003">
        <v>344.22</v>
      </c>
      <c r="J9003">
        <v>2</v>
      </c>
      <c r="K9003">
        <v>-189.32</v>
      </c>
    </row>
    <row r="9004" spans="1:11" x14ac:dyDescent="0.25">
      <c r="A9004" s="1">
        <v>43007</v>
      </c>
      <c r="B9004">
        <v>2017</v>
      </c>
      <c r="C9004">
        <v>9</v>
      </c>
      <c r="D9004" t="s">
        <v>1548</v>
      </c>
      <c r="E9004" t="s">
        <v>131</v>
      </c>
      <c r="F9004" t="s">
        <v>28</v>
      </c>
      <c r="G9004" t="s">
        <v>29</v>
      </c>
      <c r="H9004" t="s">
        <v>2229</v>
      </c>
      <c r="I9004">
        <v>15.55</v>
      </c>
      <c r="J9004">
        <v>3</v>
      </c>
      <c r="K9004">
        <v>5.44</v>
      </c>
    </row>
    <row r="9005" spans="1:11" x14ac:dyDescent="0.25">
      <c r="A9005" s="1">
        <v>43007</v>
      </c>
      <c r="B9005">
        <v>2017</v>
      </c>
      <c r="C9005">
        <v>9</v>
      </c>
      <c r="D9005" t="s">
        <v>1548</v>
      </c>
      <c r="E9005" t="s">
        <v>131</v>
      </c>
      <c r="F9005" t="s">
        <v>18</v>
      </c>
      <c r="G9005" t="s">
        <v>36</v>
      </c>
      <c r="H9005" t="s">
        <v>1254</v>
      </c>
      <c r="I9005">
        <v>21.25</v>
      </c>
      <c r="J9005">
        <v>4</v>
      </c>
      <c r="K9005">
        <v>7.44</v>
      </c>
    </row>
    <row r="9006" spans="1:11" x14ac:dyDescent="0.25">
      <c r="A9006" s="1">
        <v>43007</v>
      </c>
      <c r="B9006">
        <v>2017</v>
      </c>
      <c r="C9006">
        <v>9</v>
      </c>
      <c r="D9006" t="s">
        <v>1548</v>
      </c>
      <c r="E9006" t="s">
        <v>131</v>
      </c>
      <c r="F9006" t="s">
        <v>28</v>
      </c>
      <c r="G9006" t="s">
        <v>29</v>
      </c>
      <c r="H9006" t="s">
        <v>1893</v>
      </c>
      <c r="I9006">
        <v>8.4499999999999993</v>
      </c>
      <c r="J9006">
        <v>2</v>
      </c>
      <c r="K9006">
        <v>2.64</v>
      </c>
    </row>
    <row r="9007" spans="1:11" x14ac:dyDescent="0.25">
      <c r="A9007" s="1">
        <v>43007</v>
      </c>
      <c r="B9007">
        <v>2017</v>
      </c>
      <c r="C9007">
        <v>9</v>
      </c>
      <c r="D9007" t="s">
        <v>563</v>
      </c>
      <c r="E9007" t="s">
        <v>205</v>
      </c>
      <c r="F9007" t="s">
        <v>28</v>
      </c>
      <c r="G9007" t="s">
        <v>38</v>
      </c>
      <c r="H9007" t="s">
        <v>2360</v>
      </c>
      <c r="I9007">
        <v>243.92</v>
      </c>
      <c r="J9007">
        <v>5</v>
      </c>
      <c r="K9007">
        <v>-54.88</v>
      </c>
    </row>
    <row r="9008" spans="1:11" x14ac:dyDescent="0.25">
      <c r="A9008" s="1">
        <v>43007</v>
      </c>
      <c r="B9008">
        <v>2017</v>
      </c>
      <c r="C9008">
        <v>9</v>
      </c>
      <c r="D9008" t="s">
        <v>1372</v>
      </c>
      <c r="E9008" t="s">
        <v>22</v>
      </c>
      <c r="F9008" t="s">
        <v>28</v>
      </c>
      <c r="G9008" t="s">
        <v>155</v>
      </c>
      <c r="H9008" t="s">
        <v>156</v>
      </c>
      <c r="I9008">
        <v>23.34</v>
      </c>
      <c r="J9008">
        <v>3</v>
      </c>
      <c r="K9008">
        <v>10.97</v>
      </c>
    </row>
    <row r="9009" spans="1:11" x14ac:dyDescent="0.25">
      <c r="A9009" s="1">
        <v>43007</v>
      </c>
      <c r="B9009">
        <v>2017</v>
      </c>
      <c r="C9009">
        <v>9</v>
      </c>
      <c r="D9009" t="s">
        <v>1372</v>
      </c>
      <c r="E9009" t="s">
        <v>22</v>
      </c>
      <c r="F9009" t="s">
        <v>28</v>
      </c>
      <c r="G9009" t="s">
        <v>29</v>
      </c>
      <c r="H9009" t="s">
        <v>2250</v>
      </c>
      <c r="I9009">
        <v>51.55</v>
      </c>
      <c r="J9009">
        <v>5</v>
      </c>
      <c r="K9009">
        <v>24.23</v>
      </c>
    </row>
    <row r="9010" spans="1:11" x14ac:dyDescent="0.25">
      <c r="A9010" s="1">
        <v>43007</v>
      </c>
      <c r="B9010">
        <v>2017</v>
      </c>
      <c r="C9010">
        <v>9</v>
      </c>
      <c r="D9010" t="s">
        <v>1114</v>
      </c>
      <c r="E9010" t="s">
        <v>45</v>
      </c>
      <c r="F9010" t="s">
        <v>28</v>
      </c>
      <c r="G9010" t="s">
        <v>33</v>
      </c>
      <c r="H9010" t="s">
        <v>789</v>
      </c>
      <c r="I9010">
        <v>35</v>
      </c>
      <c r="J9010">
        <v>7</v>
      </c>
      <c r="K9010">
        <v>16.8</v>
      </c>
    </row>
    <row r="9011" spans="1:11" x14ac:dyDescent="0.25">
      <c r="A9011" s="1">
        <v>43007</v>
      </c>
      <c r="B9011">
        <v>2017</v>
      </c>
      <c r="C9011">
        <v>9</v>
      </c>
      <c r="D9011" t="s">
        <v>1114</v>
      </c>
      <c r="E9011" t="s">
        <v>45</v>
      </c>
      <c r="F9011" t="s">
        <v>18</v>
      </c>
      <c r="G9011" t="s">
        <v>19</v>
      </c>
      <c r="H9011" t="s">
        <v>1426</v>
      </c>
      <c r="I9011">
        <v>72.78</v>
      </c>
      <c r="J9011">
        <v>1</v>
      </c>
      <c r="K9011">
        <v>0</v>
      </c>
    </row>
    <row r="9012" spans="1:11" x14ac:dyDescent="0.25">
      <c r="A9012" s="1">
        <v>43007</v>
      </c>
      <c r="B9012">
        <v>2017</v>
      </c>
      <c r="C9012">
        <v>9</v>
      </c>
      <c r="D9012" t="s">
        <v>1114</v>
      </c>
      <c r="E9012" t="s">
        <v>45</v>
      </c>
      <c r="F9012" t="s">
        <v>28</v>
      </c>
      <c r="G9012" t="s">
        <v>58</v>
      </c>
      <c r="H9012" t="s">
        <v>1586</v>
      </c>
      <c r="I9012">
        <v>97.84</v>
      </c>
      <c r="J9012">
        <v>2</v>
      </c>
      <c r="K9012">
        <v>25.44</v>
      </c>
    </row>
    <row r="9013" spans="1:11" x14ac:dyDescent="0.25">
      <c r="A9013" s="1">
        <v>43007</v>
      </c>
      <c r="B9013">
        <v>2017</v>
      </c>
      <c r="C9013">
        <v>9</v>
      </c>
      <c r="D9013" t="s">
        <v>1114</v>
      </c>
      <c r="E9013" t="s">
        <v>45</v>
      </c>
      <c r="F9013" t="s">
        <v>18</v>
      </c>
      <c r="G9013" t="s">
        <v>36</v>
      </c>
      <c r="H9013" t="s">
        <v>2272</v>
      </c>
      <c r="I9013">
        <v>51.75</v>
      </c>
      <c r="J9013">
        <v>1</v>
      </c>
      <c r="K9013">
        <v>15.53</v>
      </c>
    </row>
    <row r="9014" spans="1:11" x14ac:dyDescent="0.25">
      <c r="A9014" s="1">
        <v>43007</v>
      </c>
      <c r="B9014">
        <v>2017</v>
      </c>
      <c r="C9014">
        <v>9</v>
      </c>
      <c r="D9014" t="s">
        <v>1114</v>
      </c>
      <c r="E9014" t="s">
        <v>45</v>
      </c>
      <c r="F9014" t="s">
        <v>28</v>
      </c>
      <c r="G9014" t="s">
        <v>48</v>
      </c>
      <c r="H9014" t="s">
        <v>1914</v>
      </c>
      <c r="I9014">
        <v>46.67</v>
      </c>
      <c r="J9014">
        <v>2</v>
      </c>
      <c r="K9014">
        <v>16.34</v>
      </c>
    </row>
    <row r="9015" spans="1:11" x14ac:dyDescent="0.25">
      <c r="A9015" s="1">
        <v>43007</v>
      </c>
      <c r="B9015">
        <v>2017</v>
      </c>
      <c r="C9015">
        <v>9</v>
      </c>
      <c r="D9015" t="s">
        <v>1108</v>
      </c>
      <c r="E9015" t="s">
        <v>131</v>
      </c>
      <c r="F9015" t="s">
        <v>28</v>
      </c>
      <c r="G9015" t="s">
        <v>38</v>
      </c>
      <c r="H9015" t="s">
        <v>741</v>
      </c>
      <c r="I9015">
        <v>51.17</v>
      </c>
      <c r="J9015">
        <v>2</v>
      </c>
      <c r="K9015">
        <v>-6.4</v>
      </c>
    </row>
    <row r="9016" spans="1:11" x14ac:dyDescent="0.25">
      <c r="A9016" s="1">
        <v>43007</v>
      </c>
      <c r="B9016">
        <v>2017</v>
      </c>
      <c r="C9016">
        <v>9</v>
      </c>
      <c r="D9016" t="s">
        <v>942</v>
      </c>
      <c r="E9016" t="s">
        <v>45</v>
      </c>
      <c r="F9016" t="s">
        <v>28</v>
      </c>
      <c r="G9016" t="s">
        <v>64</v>
      </c>
      <c r="H9016" t="s">
        <v>1109</v>
      </c>
      <c r="I9016">
        <v>99.2</v>
      </c>
      <c r="J9016">
        <v>5</v>
      </c>
      <c r="K9016">
        <v>25.79</v>
      </c>
    </row>
    <row r="9017" spans="1:11" x14ac:dyDescent="0.25">
      <c r="A9017" s="1">
        <v>43007</v>
      </c>
      <c r="B9017">
        <v>2017</v>
      </c>
      <c r="C9017">
        <v>9</v>
      </c>
      <c r="D9017" t="s">
        <v>1538</v>
      </c>
      <c r="E9017" t="s">
        <v>22</v>
      </c>
      <c r="F9017" t="s">
        <v>28</v>
      </c>
      <c r="G9017" t="s">
        <v>155</v>
      </c>
      <c r="H9017" t="s">
        <v>292</v>
      </c>
      <c r="I9017">
        <v>7.98</v>
      </c>
      <c r="J9017">
        <v>3</v>
      </c>
      <c r="K9017">
        <v>3.91</v>
      </c>
    </row>
    <row r="9018" spans="1:11" x14ac:dyDescent="0.25">
      <c r="A9018" s="1">
        <v>43007</v>
      </c>
      <c r="B9018">
        <v>2017</v>
      </c>
      <c r="C9018">
        <v>9</v>
      </c>
      <c r="D9018" t="s">
        <v>142</v>
      </c>
      <c r="E9018" t="s">
        <v>45</v>
      </c>
      <c r="F9018" t="s">
        <v>28</v>
      </c>
      <c r="G9018" t="s">
        <v>293</v>
      </c>
      <c r="H9018" t="s">
        <v>1769</v>
      </c>
      <c r="I9018">
        <v>97.3</v>
      </c>
      <c r="J9018">
        <v>7</v>
      </c>
      <c r="K9018">
        <v>28.22</v>
      </c>
    </row>
    <row r="9019" spans="1:11" x14ac:dyDescent="0.25">
      <c r="A9019" s="1">
        <v>43008</v>
      </c>
      <c r="B9019">
        <v>2017</v>
      </c>
      <c r="C9019">
        <v>9</v>
      </c>
      <c r="D9019" t="s">
        <v>1790</v>
      </c>
      <c r="E9019" t="s">
        <v>17</v>
      </c>
      <c r="F9019" t="s">
        <v>28</v>
      </c>
      <c r="G9019" t="s">
        <v>29</v>
      </c>
      <c r="H9019" t="s">
        <v>290</v>
      </c>
      <c r="I9019">
        <v>11.76</v>
      </c>
      <c r="J9019">
        <v>2</v>
      </c>
      <c r="K9019">
        <v>5.76</v>
      </c>
    </row>
    <row r="9020" spans="1:11" x14ac:dyDescent="0.25">
      <c r="A9020" s="1">
        <v>43008</v>
      </c>
      <c r="B9020">
        <v>2017</v>
      </c>
      <c r="C9020">
        <v>9</v>
      </c>
      <c r="D9020" t="s">
        <v>1790</v>
      </c>
      <c r="E9020" t="s">
        <v>17</v>
      </c>
      <c r="F9020" t="s">
        <v>28</v>
      </c>
      <c r="G9020" t="s">
        <v>29</v>
      </c>
      <c r="H9020" t="s">
        <v>1636</v>
      </c>
      <c r="I9020">
        <v>167.94</v>
      </c>
      <c r="J9020">
        <v>3</v>
      </c>
      <c r="K9020">
        <v>82.29</v>
      </c>
    </row>
    <row r="9021" spans="1:11" x14ac:dyDescent="0.25">
      <c r="A9021" s="1">
        <v>43008</v>
      </c>
      <c r="B9021">
        <v>2017</v>
      </c>
      <c r="C9021">
        <v>9</v>
      </c>
      <c r="D9021" t="s">
        <v>1790</v>
      </c>
      <c r="E9021" t="s">
        <v>17</v>
      </c>
      <c r="F9021" t="s">
        <v>28</v>
      </c>
      <c r="G9021" t="s">
        <v>58</v>
      </c>
      <c r="H9021" t="s">
        <v>601</v>
      </c>
      <c r="I9021">
        <v>3.89</v>
      </c>
      <c r="J9021">
        <v>1</v>
      </c>
      <c r="K9021">
        <v>1.01</v>
      </c>
    </row>
    <row r="9022" spans="1:11" x14ac:dyDescent="0.25">
      <c r="A9022" s="1">
        <v>43008</v>
      </c>
      <c r="B9022">
        <v>2017</v>
      </c>
      <c r="C9022">
        <v>9</v>
      </c>
      <c r="D9022" t="s">
        <v>800</v>
      </c>
      <c r="E9022" t="s">
        <v>324</v>
      </c>
      <c r="F9022" t="s">
        <v>28</v>
      </c>
      <c r="G9022" t="s">
        <v>29</v>
      </c>
      <c r="H9022" t="s">
        <v>1068</v>
      </c>
      <c r="I9022">
        <v>164.88</v>
      </c>
      <c r="J9022">
        <v>3</v>
      </c>
      <c r="K9022">
        <v>80.790000000000006</v>
      </c>
    </row>
    <row r="9023" spans="1:11" x14ac:dyDescent="0.25">
      <c r="A9023" s="1">
        <v>43008</v>
      </c>
      <c r="B9023">
        <v>2017</v>
      </c>
      <c r="C9023">
        <v>9</v>
      </c>
      <c r="D9023" t="s">
        <v>823</v>
      </c>
      <c r="E9023" t="s">
        <v>45</v>
      </c>
      <c r="F9023" t="s">
        <v>13</v>
      </c>
      <c r="G9023" t="s">
        <v>14</v>
      </c>
      <c r="H9023" t="s">
        <v>2110</v>
      </c>
      <c r="I9023">
        <v>159.97999999999999</v>
      </c>
      <c r="J9023">
        <v>2</v>
      </c>
      <c r="K9023">
        <v>47.99</v>
      </c>
    </row>
    <row r="9024" spans="1:11" x14ac:dyDescent="0.25">
      <c r="A9024" s="1">
        <v>43008</v>
      </c>
      <c r="B9024">
        <v>2017</v>
      </c>
      <c r="C9024">
        <v>9</v>
      </c>
      <c r="D9024" t="s">
        <v>80</v>
      </c>
      <c r="E9024" t="s">
        <v>89</v>
      </c>
      <c r="F9024" t="s">
        <v>28</v>
      </c>
      <c r="G9024" t="s">
        <v>46</v>
      </c>
      <c r="H9024" t="s">
        <v>2156</v>
      </c>
      <c r="I9024">
        <v>20.66</v>
      </c>
      <c r="J9024">
        <v>7</v>
      </c>
      <c r="K9024">
        <v>6.97</v>
      </c>
    </row>
    <row r="9025" spans="1:11" x14ac:dyDescent="0.25">
      <c r="A9025" s="1">
        <v>43008</v>
      </c>
      <c r="B9025">
        <v>2017</v>
      </c>
      <c r="C9025">
        <v>9</v>
      </c>
      <c r="D9025" t="s">
        <v>484</v>
      </c>
      <c r="E9025" t="s">
        <v>32</v>
      </c>
      <c r="F9025" t="s">
        <v>28</v>
      </c>
      <c r="G9025" t="s">
        <v>48</v>
      </c>
      <c r="H9025" t="s">
        <v>1416</v>
      </c>
      <c r="I9025">
        <v>11.65</v>
      </c>
      <c r="J9025">
        <v>9</v>
      </c>
      <c r="K9025">
        <v>-17.47</v>
      </c>
    </row>
    <row r="9026" spans="1:11" x14ac:dyDescent="0.25">
      <c r="A9026" s="1">
        <v>43010</v>
      </c>
      <c r="B9026">
        <v>2017</v>
      </c>
      <c r="C9026">
        <v>10</v>
      </c>
      <c r="D9026" t="s">
        <v>544</v>
      </c>
      <c r="E9026" t="s">
        <v>45</v>
      </c>
      <c r="F9026" t="s">
        <v>18</v>
      </c>
      <c r="G9026" t="s">
        <v>165</v>
      </c>
      <c r="H9026" t="s">
        <v>1657</v>
      </c>
      <c r="I9026">
        <v>203.98</v>
      </c>
      <c r="J9026">
        <v>2</v>
      </c>
      <c r="K9026">
        <v>16.8</v>
      </c>
    </row>
    <row r="9027" spans="1:11" x14ac:dyDescent="0.25">
      <c r="A9027" s="1">
        <v>43010</v>
      </c>
      <c r="B9027">
        <v>2017</v>
      </c>
      <c r="C9027">
        <v>10</v>
      </c>
      <c r="D9027" t="s">
        <v>340</v>
      </c>
      <c r="E9027" t="s">
        <v>324</v>
      </c>
      <c r="F9027" t="s">
        <v>28</v>
      </c>
      <c r="G9027" t="s">
        <v>29</v>
      </c>
      <c r="H9027" t="s">
        <v>2395</v>
      </c>
      <c r="I9027">
        <v>23.12</v>
      </c>
      <c r="J9027">
        <v>4</v>
      </c>
      <c r="K9027">
        <v>11.33</v>
      </c>
    </row>
    <row r="9028" spans="1:11" x14ac:dyDescent="0.25">
      <c r="A9028" s="1">
        <v>43011</v>
      </c>
      <c r="B9028">
        <v>2017</v>
      </c>
      <c r="C9028">
        <v>10</v>
      </c>
      <c r="D9028" t="s">
        <v>2590</v>
      </c>
      <c r="E9028" t="s">
        <v>89</v>
      </c>
      <c r="F9028" t="s">
        <v>28</v>
      </c>
      <c r="G9028" t="s">
        <v>64</v>
      </c>
      <c r="H9028" t="s">
        <v>2525</v>
      </c>
      <c r="I9028">
        <v>5.25</v>
      </c>
      <c r="J9028">
        <v>2</v>
      </c>
      <c r="K9028">
        <v>0.59</v>
      </c>
    </row>
    <row r="9029" spans="1:11" x14ac:dyDescent="0.25">
      <c r="A9029" s="1">
        <v>43011</v>
      </c>
      <c r="B9029">
        <v>2017</v>
      </c>
      <c r="C9029">
        <v>10</v>
      </c>
      <c r="D9029" t="s">
        <v>2590</v>
      </c>
      <c r="E9029" t="s">
        <v>89</v>
      </c>
      <c r="F9029" t="s">
        <v>13</v>
      </c>
      <c r="G9029" t="s">
        <v>23</v>
      </c>
      <c r="H9029" t="s">
        <v>1248</v>
      </c>
      <c r="I9029">
        <v>35.909999999999997</v>
      </c>
      <c r="J9029">
        <v>3</v>
      </c>
      <c r="K9029">
        <v>-8.3800000000000008</v>
      </c>
    </row>
    <row r="9030" spans="1:11" x14ac:dyDescent="0.25">
      <c r="A9030" s="1">
        <v>43011</v>
      </c>
      <c r="B9030">
        <v>2017</v>
      </c>
      <c r="C9030">
        <v>10</v>
      </c>
      <c r="D9030" t="s">
        <v>2590</v>
      </c>
      <c r="E9030" t="s">
        <v>89</v>
      </c>
      <c r="F9030" t="s">
        <v>18</v>
      </c>
      <c r="G9030" t="s">
        <v>36</v>
      </c>
      <c r="H9030" t="s">
        <v>1095</v>
      </c>
      <c r="I9030">
        <v>6.7</v>
      </c>
      <c r="J9030">
        <v>1</v>
      </c>
      <c r="K9030">
        <v>0.5</v>
      </c>
    </row>
    <row r="9031" spans="1:11" x14ac:dyDescent="0.25">
      <c r="A9031" s="1">
        <v>43011</v>
      </c>
      <c r="B9031">
        <v>2017</v>
      </c>
      <c r="C9031">
        <v>10</v>
      </c>
      <c r="D9031" t="s">
        <v>2590</v>
      </c>
      <c r="E9031" t="s">
        <v>89</v>
      </c>
      <c r="F9031" t="s">
        <v>18</v>
      </c>
      <c r="G9031" t="s">
        <v>36</v>
      </c>
      <c r="H9031" t="s">
        <v>2274</v>
      </c>
      <c r="I9031">
        <v>43.87</v>
      </c>
      <c r="J9031">
        <v>2</v>
      </c>
      <c r="K9031">
        <v>11.52</v>
      </c>
    </row>
    <row r="9032" spans="1:11" x14ac:dyDescent="0.25">
      <c r="A9032" s="1">
        <v>43011</v>
      </c>
      <c r="B9032">
        <v>2017</v>
      </c>
      <c r="C9032">
        <v>10</v>
      </c>
      <c r="D9032" t="s">
        <v>731</v>
      </c>
      <c r="E9032" t="s">
        <v>89</v>
      </c>
      <c r="F9032" t="s">
        <v>13</v>
      </c>
      <c r="G9032" t="s">
        <v>23</v>
      </c>
      <c r="H9032" t="s">
        <v>1678</v>
      </c>
      <c r="I9032">
        <v>53.98</v>
      </c>
      <c r="J9032">
        <v>3</v>
      </c>
      <c r="K9032">
        <v>-10.8</v>
      </c>
    </row>
    <row r="9033" spans="1:11" x14ac:dyDescent="0.25">
      <c r="A9033" s="1">
        <v>43011</v>
      </c>
      <c r="B9033">
        <v>2017</v>
      </c>
      <c r="C9033">
        <v>10</v>
      </c>
      <c r="D9033" t="s">
        <v>1916</v>
      </c>
      <c r="E9033" t="s">
        <v>81</v>
      </c>
      <c r="F9033" t="s">
        <v>28</v>
      </c>
      <c r="G9033" t="s">
        <v>58</v>
      </c>
      <c r="H9033" t="s">
        <v>2598</v>
      </c>
      <c r="I9033">
        <v>48.78</v>
      </c>
      <c r="J9033">
        <v>1</v>
      </c>
      <c r="K9033">
        <v>3.66</v>
      </c>
    </row>
    <row r="9034" spans="1:11" x14ac:dyDescent="0.25">
      <c r="A9034" s="1">
        <v>43011</v>
      </c>
      <c r="B9034">
        <v>2017</v>
      </c>
      <c r="C9034">
        <v>10</v>
      </c>
      <c r="D9034" t="s">
        <v>1916</v>
      </c>
      <c r="E9034" t="s">
        <v>81</v>
      </c>
      <c r="F9034" t="s">
        <v>28</v>
      </c>
      <c r="G9034" t="s">
        <v>48</v>
      </c>
      <c r="H9034" t="s">
        <v>2265</v>
      </c>
      <c r="I9034">
        <v>13.09</v>
      </c>
      <c r="J9034">
        <v>4</v>
      </c>
      <c r="K9034">
        <v>-10.039999999999999</v>
      </c>
    </row>
    <row r="9035" spans="1:11" x14ac:dyDescent="0.25">
      <c r="A9035" s="1">
        <v>43011</v>
      </c>
      <c r="B9035">
        <v>2017</v>
      </c>
      <c r="C9035">
        <v>10</v>
      </c>
      <c r="D9035" t="s">
        <v>1639</v>
      </c>
      <c r="E9035" t="s">
        <v>45</v>
      </c>
      <c r="F9035" t="s">
        <v>13</v>
      </c>
      <c r="G9035" t="s">
        <v>14</v>
      </c>
      <c r="H9035" t="s">
        <v>1570</v>
      </c>
      <c r="I9035">
        <v>111.96</v>
      </c>
      <c r="J9035">
        <v>4</v>
      </c>
      <c r="K9035">
        <v>21.27</v>
      </c>
    </row>
    <row r="9036" spans="1:11" x14ac:dyDescent="0.25">
      <c r="A9036" s="1">
        <v>43011</v>
      </c>
      <c r="B9036">
        <v>2017</v>
      </c>
      <c r="C9036">
        <v>10</v>
      </c>
      <c r="D9036" t="s">
        <v>770</v>
      </c>
      <c r="E9036" t="s">
        <v>32</v>
      </c>
      <c r="F9036" t="s">
        <v>18</v>
      </c>
      <c r="G9036" t="s">
        <v>42</v>
      </c>
      <c r="H9036" t="s">
        <v>1745</v>
      </c>
      <c r="I9036">
        <v>933.41</v>
      </c>
      <c r="J9036">
        <v>4</v>
      </c>
      <c r="K9036">
        <v>-173.35</v>
      </c>
    </row>
    <row r="9037" spans="1:11" x14ac:dyDescent="0.25">
      <c r="A9037" s="1">
        <v>43012</v>
      </c>
      <c r="B9037">
        <v>2017</v>
      </c>
      <c r="C9037">
        <v>10</v>
      </c>
      <c r="D9037" t="s">
        <v>2284</v>
      </c>
      <c r="E9037" t="s">
        <v>62</v>
      </c>
      <c r="F9037" t="s">
        <v>28</v>
      </c>
      <c r="G9037" t="s">
        <v>29</v>
      </c>
      <c r="H9037" t="s">
        <v>1105</v>
      </c>
      <c r="I9037">
        <v>7.61</v>
      </c>
      <c r="J9037">
        <v>1</v>
      </c>
      <c r="K9037">
        <v>3.58</v>
      </c>
    </row>
    <row r="9038" spans="1:11" x14ac:dyDescent="0.25">
      <c r="A9038" s="1">
        <v>43012</v>
      </c>
      <c r="B9038">
        <v>2017</v>
      </c>
      <c r="C9038">
        <v>10</v>
      </c>
      <c r="D9038" t="s">
        <v>2284</v>
      </c>
      <c r="E9038" t="s">
        <v>62</v>
      </c>
      <c r="F9038" t="s">
        <v>28</v>
      </c>
      <c r="G9038" t="s">
        <v>33</v>
      </c>
      <c r="H9038" t="s">
        <v>949</v>
      </c>
      <c r="I9038">
        <v>7.16</v>
      </c>
      <c r="J9038">
        <v>2</v>
      </c>
      <c r="K9038">
        <v>3.58</v>
      </c>
    </row>
    <row r="9039" spans="1:11" x14ac:dyDescent="0.25">
      <c r="A9039" s="1">
        <v>43012</v>
      </c>
      <c r="B9039">
        <v>2017</v>
      </c>
      <c r="C9039">
        <v>10</v>
      </c>
      <c r="D9039" t="s">
        <v>413</v>
      </c>
      <c r="E9039" t="s">
        <v>32</v>
      </c>
      <c r="F9039" t="s">
        <v>28</v>
      </c>
      <c r="G9039" t="s">
        <v>29</v>
      </c>
      <c r="H9039" t="s">
        <v>2120</v>
      </c>
      <c r="I9039">
        <v>10.37</v>
      </c>
      <c r="J9039">
        <v>2</v>
      </c>
      <c r="K9039">
        <v>3.63</v>
      </c>
    </row>
    <row r="9040" spans="1:11" x14ac:dyDescent="0.25">
      <c r="A9040" s="1">
        <v>43012</v>
      </c>
      <c r="B9040">
        <v>2017</v>
      </c>
      <c r="C9040">
        <v>10</v>
      </c>
      <c r="D9040" t="s">
        <v>413</v>
      </c>
      <c r="E9040" t="s">
        <v>32</v>
      </c>
      <c r="F9040" t="s">
        <v>13</v>
      </c>
      <c r="G9040" t="s">
        <v>14</v>
      </c>
      <c r="H9040" t="s">
        <v>2457</v>
      </c>
      <c r="I9040">
        <v>95.74</v>
      </c>
      <c r="J9040">
        <v>3</v>
      </c>
      <c r="K9040">
        <v>20.34</v>
      </c>
    </row>
    <row r="9041" spans="1:11" x14ac:dyDescent="0.25">
      <c r="A9041" s="1">
        <v>43012</v>
      </c>
      <c r="B9041">
        <v>2017</v>
      </c>
      <c r="C9041">
        <v>10</v>
      </c>
      <c r="D9041" t="s">
        <v>2712</v>
      </c>
      <c r="E9041" t="s">
        <v>77</v>
      </c>
      <c r="F9041" t="s">
        <v>18</v>
      </c>
      <c r="G9041" t="s">
        <v>36</v>
      </c>
      <c r="H9041" t="s">
        <v>1792</v>
      </c>
      <c r="I9041">
        <v>12.32</v>
      </c>
      <c r="J9041">
        <v>5</v>
      </c>
      <c r="K9041">
        <v>1.85</v>
      </c>
    </row>
    <row r="9042" spans="1:11" x14ac:dyDescent="0.25">
      <c r="A9042" s="1">
        <v>43012</v>
      </c>
      <c r="B9042">
        <v>2017</v>
      </c>
      <c r="C9042">
        <v>10</v>
      </c>
      <c r="D9042" t="s">
        <v>2712</v>
      </c>
      <c r="E9042" t="s">
        <v>77</v>
      </c>
      <c r="F9042" t="s">
        <v>28</v>
      </c>
      <c r="G9042" t="s">
        <v>48</v>
      </c>
      <c r="H9042" t="s">
        <v>420</v>
      </c>
      <c r="I9042">
        <v>4.42</v>
      </c>
      <c r="J9042">
        <v>3</v>
      </c>
      <c r="K9042">
        <v>-3.09</v>
      </c>
    </row>
    <row r="9043" spans="1:11" x14ac:dyDescent="0.25">
      <c r="A9043" s="1">
        <v>43012</v>
      </c>
      <c r="B9043">
        <v>2017</v>
      </c>
      <c r="C9043">
        <v>10</v>
      </c>
      <c r="D9043" t="s">
        <v>1682</v>
      </c>
      <c r="E9043" t="s">
        <v>421</v>
      </c>
      <c r="F9043" t="s">
        <v>13</v>
      </c>
      <c r="G9043" t="s">
        <v>14</v>
      </c>
      <c r="H9043" t="s">
        <v>917</v>
      </c>
      <c r="I9043">
        <v>99.99</v>
      </c>
      <c r="J9043">
        <v>1</v>
      </c>
      <c r="K9043">
        <v>42</v>
      </c>
    </row>
    <row r="9044" spans="1:11" x14ac:dyDescent="0.25">
      <c r="A9044" s="1">
        <v>43012</v>
      </c>
      <c r="B9044">
        <v>2017</v>
      </c>
      <c r="C9044">
        <v>10</v>
      </c>
      <c r="D9044" t="s">
        <v>1682</v>
      </c>
      <c r="E9044" t="s">
        <v>421</v>
      </c>
      <c r="F9044" t="s">
        <v>28</v>
      </c>
      <c r="G9044" t="s">
        <v>38</v>
      </c>
      <c r="H9044" t="s">
        <v>41</v>
      </c>
      <c r="I9044">
        <v>286.14999999999998</v>
      </c>
      <c r="J9044">
        <v>5</v>
      </c>
      <c r="K9044">
        <v>71.540000000000006</v>
      </c>
    </row>
    <row r="9045" spans="1:11" x14ac:dyDescent="0.25">
      <c r="A9045" s="1">
        <v>43012</v>
      </c>
      <c r="B9045">
        <v>2017</v>
      </c>
      <c r="C9045">
        <v>10</v>
      </c>
      <c r="D9045" t="s">
        <v>389</v>
      </c>
      <c r="E9045" t="s">
        <v>89</v>
      </c>
      <c r="F9045" t="s">
        <v>28</v>
      </c>
      <c r="G9045" t="s">
        <v>58</v>
      </c>
      <c r="H9045" t="s">
        <v>2311</v>
      </c>
      <c r="I9045">
        <v>195.1</v>
      </c>
      <c r="J9045">
        <v>4</v>
      </c>
      <c r="K9045">
        <v>21.95</v>
      </c>
    </row>
    <row r="9046" spans="1:11" x14ac:dyDescent="0.25">
      <c r="A9046" s="1">
        <v>43012</v>
      </c>
      <c r="B9046">
        <v>2017</v>
      </c>
      <c r="C9046">
        <v>10</v>
      </c>
      <c r="D9046" t="s">
        <v>389</v>
      </c>
      <c r="E9046" t="s">
        <v>89</v>
      </c>
      <c r="F9046" t="s">
        <v>18</v>
      </c>
      <c r="G9046" t="s">
        <v>36</v>
      </c>
      <c r="H9046" t="s">
        <v>151</v>
      </c>
      <c r="I9046">
        <v>36.67</v>
      </c>
      <c r="J9046">
        <v>3</v>
      </c>
      <c r="K9046">
        <v>6.42</v>
      </c>
    </row>
    <row r="9047" spans="1:11" x14ac:dyDescent="0.25">
      <c r="A9047" s="1">
        <v>43014</v>
      </c>
      <c r="B9047">
        <v>2017</v>
      </c>
      <c r="C9047">
        <v>10</v>
      </c>
      <c r="D9047" t="s">
        <v>1423</v>
      </c>
      <c r="E9047" t="s">
        <v>45</v>
      </c>
      <c r="F9047" t="s">
        <v>28</v>
      </c>
      <c r="G9047" t="s">
        <v>46</v>
      </c>
      <c r="H9047" t="s">
        <v>1321</v>
      </c>
      <c r="I9047">
        <v>29.6</v>
      </c>
      <c r="J9047">
        <v>2</v>
      </c>
      <c r="K9047">
        <v>14.8</v>
      </c>
    </row>
    <row r="9048" spans="1:11" x14ac:dyDescent="0.25">
      <c r="A9048" s="1">
        <v>43014</v>
      </c>
      <c r="B9048">
        <v>2017</v>
      </c>
      <c r="C9048">
        <v>10</v>
      </c>
      <c r="D9048" t="s">
        <v>1423</v>
      </c>
      <c r="E9048" t="s">
        <v>45</v>
      </c>
      <c r="F9048" t="s">
        <v>18</v>
      </c>
      <c r="G9048" t="s">
        <v>165</v>
      </c>
      <c r="H9048" t="s">
        <v>553</v>
      </c>
      <c r="I9048">
        <v>514.16999999999996</v>
      </c>
      <c r="J9048">
        <v>5</v>
      </c>
      <c r="K9048">
        <v>-30.25</v>
      </c>
    </row>
    <row r="9049" spans="1:11" x14ac:dyDescent="0.25">
      <c r="A9049" s="1">
        <v>43014</v>
      </c>
      <c r="B9049">
        <v>2017</v>
      </c>
      <c r="C9049">
        <v>10</v>
      </c>
      <c r="D9049" t="s">
        <v>1423</v>
      </c>
      <c r="E9049" t="s">
        <v>45</v>
      </c>
      <c r="F9049" t="s">
        <v>13</v>
      </c>
      <c r="G9049" t="s">
        <v>23</v>
      </c>
      <c r="H9049" t="s">
        <v>2577</v>
      </c>
      <c r="I9049">
        <v>279.95999999999998</v>
      </c>
      <c r="J9049">
        <v>5</v>
      </c>
      <c r="K9049">
        <v>17.5</v>
      </c>
    </row>
    <row r="9050" spans="1:11" x14ac:dyDescent="0.25">
      <c r="A9050" s="1">
        <v>43014</v>
      </c>
      <c r="B9050">
        <v>2017</v>
      </c>
      <c r="C9050">
        <v>10</v>
      </c>
      <c r="D9050" t="s">
        <v>1801</v>
      </c>
      <c r="E9050" t="s">
        <v>71</v>
      </c>
      <c r="F9050" t="s">
        <v>13</v>
      </c>
      <c r="G9050" t="s">
        <v>14</v>
      </c>
      <c r="H9050" t="s">
        <v>1775</v>
      </c>
      <c r="I9050">
        <v>132.52000000000001</v>
      </c>
      <c r="J9050">
        <v>4</v>
      </c>
      <c r="K9050">
        <v>54.33</v>
      </c>
    </row>
    <row r="9051" spans="1:11" x14ac:dyDescent="0.25">
      <c r="A9051" s="1">
        <v>43014</v>
      </c>
      <c r="B9051">
        <v>2017</v>
      </c>
      <c r="C9051">
        <v>10</v>
      </c>
      <c r="D9051" t="s">
        <v>1458</v>
      </c>
      <c r="E9051" t="s">
        <v>45</v>
      </c>
      <c r="F9051" t="s">
        <v>28</v>
      </c>
      <c r="G9051" t="s">
        <v>64</v>
      </c>
      <c r="H9051" t="s">
        <v>190</v>
      </c>
      <c r="I9051">
        <v>16.399999999999999</v>
      </c>
      <c r="J9051">
        <v>5</v>
      </c>
      <c r="K9051">
        <v>4.76</v>
      </c>
    </row>
    <row r="9052" spans="1:11" x14ac:dyDescent="0.25">
      <c r="A9052" s="1">
        <v>43014</v>
      </c>
      <c r="B9052">
        <v>2017</v>
      </c>
      <c r="C9052">
        <v>10</v>
      </c>
      <c r="D9052" t="s">
        <v>1131</v>
      </c>
      <c r="E9052" t="s">
        <v>89</v>
      </c>
      <c r="F9052" t="s">
        <v>28</v>
      </c>
      <c r="G9052" t="s">
        <v>29</v>
      </c>
      <c r="H9052" t="s">
        <v>219</v>
      </c>
      <c r="I9052">
        <v>40.03</v>
      </c>
      <c r="J9052">
        <v>6</v>
      </c>
      <c r="K9052">
        <v>15.01</v>
      </c>
    </row>
    <row r="9053" spans="1:11" x14ac:dyDescent="0.25">
      <c r="A9053" s="1">
        <v>43014</v>
      </c>
      <c r="B9053">
        <v>2017</v>
      </c>
      <c r="C9053">
        <v>10</v>
      </c>
      <c r="D9053" t="s">
        <v>886</v>
      </c>
      <c r="E9053" t="s">
        <v>77</v>
      </c>
      <c r="F9053" t="s">
        <v>28</v>
      </c>
      <c r="G9053" t="s">
        <v>38</v>
      </c>
      <c r="H9053" t="s">
        <v>1541</v>
      </c>
      <c r="I9053">
        <v>1347.52</v>
      </c>
      <c r="J9053">
        <v>8</v>
      </c>
      <c r="K9053">
        <v>84.22</v>
      </c>
    </row>
    <row r="9054" spans="1:11" x14ac:dyDescent="0.25">
      <c r="A9054" s="1">
        <v>43014</v>
      </c>
      <c r="B9054">
        <v>2017</v>
      </c>
      <c r="C9054">
        <v>10</v>
      </c>
      <c r="D9054" t="s">
        <v>347</v>
      </c>
      <c r="E9054" t="s">
        <v>22</v>
      </c>
      <c r="F9054" t="s">
        <v>28</v>
      </c>
      <c r="G9054" t="s">
        <v>64</v>
      </c>
      <c r="H9054" t="s">
        <v>434</v>
      </c>
      <c r="I9054">
        <v>8.4</v>
      </c>
      <c r="J9054">
        <v>5</v>
      </c>
      <c r="K9054">
        <v>4.2</v>
      </c>
    </row>
    <row r="9055" spans="1:11" x14ac:dyDescent="0.25">
      <c r="A9055" s="1">
        <v>43014</v>
      </c>
      <c r="B9055">
        <v>2017</v>
      </c>
      <c r="C9055">
        <v>10</v>
      </c>
      <c r="D9055" t="s">
        <v>2126</v>
      </c>
      <c r="E9055" t="s">
        <v>17</v>
      </c>
      <c r="F9055" t="s">
        <v>13</v>
      </c>
      <c r="G9055" t="s">
        <v>23</v>
      </c>
      <c r="H9055" t="s">
        <v>267</v>
      </c>
      <c r="I9055">
        <v>88.78</v>
      </c>
      <c r="J9055">
        <v>3</v>
      </c>
      <c r="K9055">
        <v>7.77</v>
      </c>
    </row>
    <row r="9056" spans="1:11" x14ac:dyDescent="0.25">
      <c r="A9056" s="1">
        <v>43014</v>
      </c>
      <c r="B9056">
        <v>2017</v>
      </c>
      <c r="C9056">
        <v>10</v>
      </c>
      <c r="D9056" t="s">
        <v>2126</v>
      </c>
      <c r="E9056" t="s">
        <v>17</v>
      </c>
      <c r="F9056" t="s">
        <v>28</v>
      </c>
      <c r="G9056" t="s">
        <v>46</v>
      </c>
      <c r="H9056" t="s">
        <v>616</v>
      </c>
      <c r="I9056">
        <v>11.56</v>
      </c>
      <c r="J9056">
        <v>4</v>
      </c>
      <c r="K9056">
        <v>5.43</v>
      </c>
    </row>
    <row r="9057" spans="1:11" x14ac:dyDescent="0.25">
      <c r="A9057" s="1">
        <v>43014</v>
      </c>
      <c r="B9057">
        <v>2017</v>
      </c>
      <c r="C9057">
        <v>10</v>
      </c>
      <c r="D9057" t="s">
        <v>2126</v>
      </c>
      <c r="E9057" t="s">
        <v>17</v>
      </c>
      <c r="F9057" t="s">
        <v>28</v>
      </c>
      <c r="G9057" t="s">
        <v>38</v>
      </c>
      <c r="H9057" t="s">
        <v>1994</v>
      </c>
      <c r="I9057">
        <v>15.58</v>
      </c>
      <c r="J9057">
        <v>1</v>
      </c>
      <c r="K9057">
        <v>3.9</v>
      </c>
    </row>
    <row r="9058" spans="1:11" x14ac:dyDescent="0.25">
      <c r="A9058" s="1">
        <v>43014</v>
      </c>
      <c r="B9058">
        <v>2017</v>
      </c>
      <c r="C9058">
        <v>10</v>
      </c>
      <c r="D9058" t="s">
        <v>1439</v>
      </c>
      <c r="E9058" t="s">
        <v>45</v>
      </c>
      <c r="F9058" t="s">
        <v>28</v>
      </c>
      <c r="G9058" t="s">
        <v>64</v>
      </c>
      <c r="H9058" t="s">
        <v>551</v>
      </c>
      <c r="I9058">
        <v>14.7</v>
      </c>
      <c r="J9058">
        <v>7</v>
      </c>
      <c r="K9058">
        <v>4.12</v>
      </c>
    </row>
    <row r="9059" spans="1:11" x14ac:dyDescent="0.25">
      <c r="A9059" s="1">
        <v>43014</v>
      </c>
      <c r="B9059">
        <v>2017</v>
      </c>
      <c r="C9059">
        <v>10</v>
      </c>
      <c r="D9059" t="s">
        <v>204</v>
      </c>
      <c r="E9059" t="s">
        <v>22</v>
      </c>
      <c r="F9059" t="s">
        <v>28</v>
      </c>
      <c r="G9059" t="s">
        <v>33</v>
      </c>
      <c r="H9059" t="s">
        <v>34</v>
      </c>
      <c r="I9059">
        <v>14.13</v>
      </c>
      <c r="J9059">
        <v>3</v>
      </c>
      <c r="K9059">
        <v>0.71</v>
      </c>
    </row>
    <row r="9060" spans="1:11" x14ac:dyDescent="0.25">
      <c r="A9060" s="1">
        <v>43015</v>
      </c>
      <c r="B9060">
        <v>2017</v>
      </c>
      <c r="C9060">
        <v>10</v>
      </c>
      <c r="D9060" t="s">
        <v>2037</v>
      </c>
      <c r="E9060" t="s">
        <v>174</v>
      </c>
      <c r="F9060" t="s">
        <v>18</v>
      </c>
      <c r="G9060" t="s">
        <v>36</v>
      </c>
      <c r="H9060" t="s">
        <v>1259</v>
      </c>
      <c r="I9060">
        <v>18.84</v>
      </c>
      <c r="J9060">
        <v>3</v>
      </c>
      <c r="K9060">
        <v>7.91</v>
      </c>
    </row>
    <row r="9061" spans="1:11" x14ac:dyDescent="0.25">
      <c r="A9061" s="1">
        <v>43015</v>
      </c>
      <c r="B9061">
        <v>2017</v>
      </c>
      <c r="C9061">
        <v>10</v>
      </c>
      <c r="D9061" t="s">
        <v>824</v>
      </c>
      <c r="E9061" t="s">
        <v>26</v>
      </c>
      <c r="F9061" t="s">
        <v>28</v>
      </c>
      <c r="G9061" t="s">
        <v>38</v>
      </c>
      <c r="H9061" t="s">
        <v>1447</v>
      </c>
      <c r="I9061">
        <v>298.45999999999998</v>
      </c>
      <c r="J9061">
        <v>6</v>
      </c>
      <c r="K9061">
        <v>26.12</v>
      </c>
    </row>
    <row r="9062" spans="1:11" x14ac:dyDescent="0.25">
      <c r="A9062" s="1">
        <v>43015</v>
      </c>
      <c r="B9062">
        <v>2017</v>
      </c>
      <c r="C9062">
        <v>10</v>
      </c>
      <c r="D9062" t="s">
        <v>511</v>
      </c>
      <c r="E9062" t="s">
        <v>174</v>
      </c>
      <c r="F9062" t="s">
        <v>28</v>
      </c>
      <c r="G9062" t="s">
        <v>58</v>
      </c>
      <c r="H9062" t="s">
        <v>1840</v>
      </c>
      <c r="I9062">
        <v>41.91</v>
      </c>
      <c r="J9062">
        <v>3</v>
      </c>
      <c r="K9062">
        <v>10.9</v>
      </c>
    </row>
    <row r="9063" spans="1:11" x14ac:dyDescent="0.25">
      <c r="A9063" s="1">
        <v>43016</v>
      </c>
      <c r="B9063">
        <v>2017</v>
      </c>
      <c r="C9063">
        <v>10</v>
      </c>
      <c r="D9063" t="s">
        <v>86</v>
      </c>
      <c r="E9063" t="s">
        <v>212</v>
      </c>
      <c r="F9063" t="s">
        <v>28</v>
      </c>
      <c r="G9063" t="s">
        <v>155</v>
      </c>
      <c r="H9063" t="s">
        <v>156</v>
      </c>
      <c r="I9063">
        <v>70.08</v>
      </c>
      <c r="J9063">
        <v>6</v>
      </c>
      <c r="K9063">
        <v>35.04</v>
      </c>
    </row>
    <row r="9064" spans="1:11" x14ac:dyDescent="0.25">
      <c r="A9064" s="1">
        <v>43016</v>
      </c>
      <c r="B9064">
        <v>2017</v>
      </c>
      <c r="C9064">
        <v>10</v>
      </c>
      <c r="D9064" t="s">
        <v>86</v>
      </c>
      <c r="E9064" t="s">
        <v>212</v>
      </c>
      <c r="F9064" t="s">
        <v>18</v>
      </c>
      <c r="G9064" t="s">
        <v>36</v>
      </c>
      <c r="H9064" t="s">
        <v>681</v>
      </c>
      <c r="I9064">
        <v>121.3</v>
      </c>
      <c r="J9064">
        <v>2</v>
      </c>
      <c r="K9064">
        <v>25.47</v>
      </c>
    </row>
    <row r="9065" spans="1:11" x14ac:dyDescent="0.25">
      <c r="A9065" s="1">
        <v>43016</v>
      </c>
      <c r="B9065">
        <v>2017</v>
      </c>
      <c r="C9065">
        <v>10</v>
      </c>
      <c r="D9065" t="s">
        <v>86</v>
      </c>
      <c r="E9065" t="s">
        <v>212</v>
      </c>
      <c r="F9065" t="s">
        <v>13</v>
      </c>
      <c r="G9065" t="s">
        <v>23</v>
      </c>
      <c r="H9065" t="s">
        <v>888</v>
      </c>
      <c r="I9065">
        <v>1454.49</v>
      </c>
      <c r="J9065">
        <v>9</v>
      </c>
      <c r="K9065">
        <v>378.17</v>
      </c>
    </row>
    <row r="9066" spans="1:11" x14ac:dyDescent="0.25">
      <c r="A9066" s="1">
        <v>43016</v>
      </c>
      <c r="B9066">
        <v>2017</v>
      </c>
      <c r="C9066">
        <v>10</v>
      </c>
      <c r="D9066" t="s">
        <v>1799</v>
      </c>
      <c r="E9066" t="s">
        <v>212</v>
      </c>
      <c r="F9066" t="s">
        <v>28</v>
      </c>
      <c r="G9066" t="s">
        <v>29</v>
      </c>
      <c r="H9066" t="s">
        <v>1857</v>
      </c>
      <c r="I9066">
        <v>177.2</v>
      </c>
      <c r="J9066">
        <v>5</v>
      </c>
      <c r="K9066">
        <v>83.28</v>
      </c>
    </row>
    <row r="9067" spans="1:11" x14ac:dyDescent="0.25">
      <c r="A9067" s="1">
        <v>43017</v>
      </c>
      <c r="B9067">
        <v>2017</v>
      </c>
      <c r="C9067">
        <v>10</v>
      </c>
      <c r="D9067" t="s">
        <v>347</v>
      </c>
      <c r="E9067" t="s">
        <v>26</v>
      </c>
      <c r="F9067" t="s">
        <v>13</v>
      </c>
      <c r="G9067" t="s">
        <v>23</v>
      </c>
      <c r="H9067" t="s">
        <v>625</v>
      </c>
      <c r="I9067">
        <v>147.16999999999999</v>
      </c>
      <c r="J9067">
        <v>4</v>
      </c>
      <c r="K9067">
        <v>16.559999999999999</v>
      </c>
    </row>
    <row r="9068" spans="1:11" x14ac:dyDescent="0.25">
      <c r="A9068" s="1">
        <v>43017</v>
      </c>
      <c r="B9068">
        <v>2017</v>
      </c>
      <c r="C9068">
        <v>10</v>
      </c>
      <c r="D9068" t="s">
        <v>898</v>
      </c>
      <c r="E9068" t="s">
        <v>45</v>
      </c>
      <c r="F9068" t="s">
        <v>18</v>
      </c>
      <c r="G9068" t="s">
        <v>19</v>
      </c>
      <c r="H9068" t="s">
        <v>623</v>
      </c>
      <c r="I9068">
        <v>362.35</v>
      </c>
      <c r="J9068">
        <v>3</v>
      </c>
      <c r="K9068">
        <v>27.18</v>
      </c>
    </row>
    <row r="9069" spans="1:11" x14ac:dyDescent="0.25">
      <c r="A9069" s="1">
        <v>43017</v>
      </c>
      <c r="B9069">
        <v>2017</v>
      </c>
      <c r="C9069">
        <v>10</v>
      </c>
      <c r="D9069" t="s">
        <v>898</v>
      </c>
      <c r="E9069" t="s">
        <v>45</v>
      </c>
      <c r="F9069" t="s">
        <v>28</v>
      </c>
      <c r="G9069" t="s">
        <v>48</v>
      </c>
      <c r="H9069" t="s">
        <v>586</v>
      </c>
      <c r="I9069">
        <v>7.18</v>
      </c>
      <c r="J9069">
        <v>2</v>
      </c>
      <c r="K9069">
        <v>2.25</v>
      </c>
    </row>
    <row r="9070" spans="1:11" x14ac:dyDescent="0.25">
      <c r="A9070" s="1">
        <v>43017</v>
      </c>
      <c r="B9070">
        <v>2017</v>
      </c>
      <c r="C9070">
        <v>10</v>
      </c>
      <c r="D9070" t="s">
        <v>2544</v>
      </c>
      <c r="E9070" t="s">
        <v>270</v>
      </c>
      <c r="F9070" t="s">
        <v>28</v>
      </c>
      <c r="G9070" t="s">
        <v>48</v>
      </c>
      <c r="H9070" t="s">
        <v>1687</v>
      </c>
      <c r="I9070">
        <v>16.2</v>
      </c>
      <c r="J9070">
        <v>3</v>
      </c>
      <c r="K9070">
        <v>7.78</v>
      </c>
    </row>
    <row r="9071" spans="1:11" x14ac:dyDescent="0.25">
      <c r="A9071" s="1">
        <v>43017</v>
      </c>
      <c r="B9071">
        <v>2017</v>
      </c>
      <c r="C9071">
        <v>10</v>
      </c>
      <c r="D9071" t="s">
        <v>2544</v>
      </c>
      <c r="E9071" t="s">
        <v>270</v>
      </c>
      <c r="F9071" t="s">
        <v>28</v>
      </c>
      <c r="G9071" t="s">
        <v>58</v>
      </c>
      <c r="H9071" t="s">
        <v>1191</v>
      </c>
      <c r="I9071">
        <v>33.99</v>
      </c>
      <c r="J9071">
        <v>3</v>
      </c>
      <c r="K9071">
        <v>14.62</v>
      </c>
    </row>
    <row r="9072" spans="1:11" x14ac:dyDescent="0.25">
      <c r="A9072" s="1">
        <v>43017</v>
      </c>
      <c r="B9072">
        <v>2017</v>
      </c>
      <c r="C9072">
        <v>10</v>
      </c>
      <c r="D9072" t="s">
        <v>2544</v>
      </c>
      <c r="E9072" t="s">
        <v>270</v>
      </c>
      <c r="F9072" t="s">
        <v>13</v>
      </c>
      <c r="G9072" t="s">
        <v>14</v>
      </c>
      <c r="H9072" t="s">
        <v>412</v>
      </c>
      <c r="I9072">
        <v>296.85000000000002</v>
      </c>
      <c r="J9072">
        <v>5</v>
      </c>
      <c r="K9072">
        <v>53.43</v>
      </c>
    </row>
    <row r="9073" spans="1:11" x14ac:dyDescent="0.25">
      <c r="A9073" s="1">
        <v>43017</v>
      </c>
      <c r="B9073">
        <v>2017</v>
      </c>
      <c r="C9073">
        <v>10</v>
      </c>
      <c r="D9073" t="s">
        <v>2544</v>
      </c>
      <c r="E9073" t="s">
        <v>270</v>
      </c>
      <c r="F9073" t="s">
        <v>13</v>
      </c>
      <c r="G9073" t="s">
        <v>14</v>
      </c>
      <c r="H9073" t="s">
        <v>801</v>
      </c>
      <c r="I9073">
        <v>112.8</v>
      </c>
      <c r="J9073">
        <v>6</v>
      </c>
      <c r="K9073">
        <v>6.77</v>
      </c>
    </row>
    <row r="9074" spans="1:11" x14ac:dyDescent="0.25">
      <c r="A9074" s="1">
        <v>43017</v>
      </c>
      <c r="B9074">
        <v>2017</v>
      </c>
      <c r="C9074">
        <v>10</v>
      </c>
      <c r="D9074" t="s">
        <v>2544</v>
      </c>
      <c r="E9074" t="s">
        <v>270</v>
      </c>
      <c r="F9074" t="s">
        <v>28</v>
      </c>
      <c r="G9074" t="s">
        <v>48</v>
      </c>
      <c r="H9074" t="s">
        <v>1605</v>
      </c>
      <c r="I9074">
        <v>13.71</v>
      </c>
      <c r="J9074">
        <v>3</v>
      </c>
      <c r="K9074">
        <v>6.58</v>
      </c>
    </row>
    <row r="9075" spans="1:11" x14ac:dyDescent="0.25">
      <c r="A9075" s="1">
        <v>43017</v>
      </c>
      <c r="B9075">
        <v>2017</v>
      </c>
      <c r="C9075">
        <v>10</v>
      </c>
      <c r="D9075" t="s">
        <v>2544</v>
      </c>
      <c r="E9075" t="s">
        <v>270</v>
      </c>
      <c r="F9075" t="s">
        <v>28</v>
      </c>
      <c r="G9075" t="s">
        <v>29</v>
      </c>
      <c r="H9075" t="s">
        <v>1726</v>
      </c>
      <c r="I9075">
        <v>24.9</v>
      </c>
      <c r="J9075">
        <v>5</v>
      </c>
      <c r="K9075">
        <v>11.7</v>
      </c>
    </row>
    <row r="9076" spans="1:11" x14ac:dyDescent="0.25">
      <c r="A9076" s="1">
        <v>43017</v>
      </c>
      <c r="B9076">
        <v>2017</v>
      </c>
      <c r="C9076">
        <v>10</v>
      </c>
      <c r="D9076" t="s">
        <v>2544</v>
      </c>
      <c r="E9076" t="s">
        <v>270</v>
      </c>
      <c r="F9076" t="s">
        <v>28</v>
      </c>
      <c r="G9076" t="s">
        <v>38</v>
      </c>
      <c r="H9076" t="s">
        <v>160</v>
      </c>
      <c r="I9076">
        <v>286.29000000000002</v>
      </c>
      <c r="J9076">
        <v>3</v>
      </c>
      <c r="K9076">
        <v>17.18</v>
      </c>
    </row>
    <row r="9077" spans="1:11" x14ac:dyDescent="0.25">
      <c r="A9077" s="1">
        <v>43017</v>
      </c>
      <c r="B9077">
        <v>2017</v>
      </c>
      <c r="C9077">
        <v>10</v>
      </c>
      <c r="D9077" t="s">
        <v>2544</v>
      </c>
      <c r="E9077" t="s">
        <v>270</v>
      </c>
      <c r="F9077" t="s">
        <v>28</v>
      </c>
      <c r="G9077" t="s">
        <v>58</v>
      </c>
      <c r="H9077" t="s">
        <v>1144</v>
      </c>
      <c r="I9077">
        <v>24.18</v>
      </c>
      <c r="J9077">
        <v>2</v>
      </c>
      <c r="K9077">
        <v>7.25</v>
      </c>
    </row>
    <row r="9078" spans="1:11" x14ac:dyDescent="0.25">
      <c r="A9078" s="1">
        <v>43017</v>
      </c>
      <c r="B9078">
        <v>2017</v>
      </c>
      <c r="C9078">
        <v>10</v>
      </c>
      <c r="D9078" t="s">
        <v>2150</v>
      </c>
      <c r="E9078" t="s">
        <v>26</v>
      </c>
      <c r="F9078" t="s">
        <v>28</v>
      </c>
      <c r="G9078" t="s">
        <v>48</v>
      </c>
      <c r="H9078" t="s">
        <v>1633</v>
      </c>
      <c r="I9078">
        <v>762.59</v>
      </c>
      <c r="J9078">
        <v>3</v>
      </c>
      <c r="K9078">
        <v>-1143.8900000000001</v>
      </c>
    </row>
    <row r="9079" spans="1:11" x14ac:dyDescent="0.25">
      <c r="A9079" s="1">
        <v>43017</v>
      </c>
      <c r="B9079">
        <v>2017</v>
      </c>
      <c r="C9079">
        <v>10</v>
      </c>
      <c r="D9079" t="s">
        <v>306</v>
      </c>
      <c r="E9079" t="s">
        <v>22</v>
      </c>
      <c r="F9079" t="s">
        <v>28</v>
      </c>
      <c r="G9079" t="s">
        <v>29</v>
      </c>
      <c r="H9079" t="s">
        <v>2588</v>
      </c>
      <c r="I9079">
        <v>18.760000000000002</v>
      </c>
      <c r="J9079">
        <v>2</v>
      </c>
      <c r="K9079">
        <v>9</v>
      </c>
    </row>
    <row r="9080" spans="1:11" x14ac:dyDescent="0.25">
      <c r="A9080" s="1">
        <v>43017</v>
      </c>
      <c r="B9080">
        <v>2017</v>
      </c>
      <c r="C9080">
        <v>10</v>
      </c>
      <c r="D9080" t="s">
        <v>1870</v>
      </c>
      <c r="E9080" t="s">
        <v>51</v>
      </c>
      <c r="F9080" t="s">
        <v>28</v>
      </c>
      <c r="G9080" t="s">
        <v>64</v>
      </c>
      <c r="H9080" t="s">
        <v>527</v>
      </c>
      <c r="I9080">
        <v>14.88</v>
      </c>
      <c r="J9080">
        <v>2</v>
      </c>
      <c r="K9080">
        <v>3.72</v>
      </c>
    </row>
    <row r="9081" spans="1:11" x14ac:dyDescent="0.25">
      <c r="A9081" s="1">
        <v>43017</v>
      </c>
      <c r="B9081">
        <v>2017</v>
      </c>
      <c r="C9081">
        <v>10</v>
      </c>
      <c r="D9081" t="s">
        <v>110</v>
      </c>
      <c r="E9081" t="s">
        <v>131</v>
      </c>
      <c r="F9081" t="s">
        <v>28</v>
      </c>
      <c r="G9081" t="s">
        <v>29</v>
      </c>
      <c r="H9081" t="s">
        <v>1857</v>
      </c>
      <c r="I9081">
        <v>85.06</v>
      </c>
      <c r="J9081">
        <v>3</v>
      </c>
      <c r="K9081">
        <v>28.71</v>
      </c>
    </row>
    <row r="9082" spans="1:11" x14ac:dyDescent="0.25">
      <c r="A9082" s="1">
        <v>43017</v>
      </c>
      <c r="B9082">
        <v>2017</v>
      </c>
      <c r="C9082">
        <v>10</v>
      </c>
      <c r="D9082" t="s">
        <v>866</v>
      </c>
      <c r="E9082" t="s">
        <v>174</v>
      </c>
      <c r="F9082" t="s">
        <v>28</v>
      </c>
      <c r="G9082" t="s">
        <v>48</v>
      </c>
      <c r="H9082" t="s">
        <v>672</v>
      </c>
      <c r="I9082">
        <v>2.78</v>
      </c>
      <c r="J9082">
        <v>1</v>
      </c>
      <c r="K9082">
        <v>1.36</v>
      </c>
    </row>
    <row r="9083" spans="1:11" x14ac:dyDescent="0.25">
      <c r="A9083" s="1">
        <v>43017</v>
      </c>
      <c r="B9083">
        <v>2017</v>
      </c>
      <c r="C9083">
        <v>10</v>
      </c>
      <c r="D9083" t="s">
        <v>1003</v>
      </c>
      <c r="E9083" t="s">
        <v>131</v>
      </c>
      <c r="F9083" t="s">
        <v>13</v>
      </c>
      <c r="G9083" t="s">
        <v>14</v>
      </c>
      <c r="H9083" t="s">
        <v>2132</v>
      </c>
      <c r="I9083">
        <v>37.06</v>
      </c>
      <c r="J9083">
        <v>4</v>
      </c>
      <c r="K9083">
        <v>8.8000000000000007</v>
      </c>
    </row>
    <row r="9084" spans="1:11" x14ac:dyDescent="0.25">
      <c r="A9084" s="1">
        <v>43017</v>
      </c>
      <c r="B9084">
        <v>2017</v>
      </c>
      <c r="C9084">
        <v>10</v>
      </c>
      <c r="D9084" t="s">
        <v>1003</v>
      </c>
      <c r="E9084" t="s">
        <v>131</v>
      </c>
      <c r="F9084" t="s">
        <v>13</v>
      </c>
      <c r="G9084" t="s">
        <v>23</v>
      </c>
      <c r="H9084" t="s">
        <v>1983</v>
      </c>
      <c r="I9084">
        <v>259.89999999999998</v>
      </c>
      <c r="J9084">
        <v>2</v>
      </c>
      <c r="K9084">
        <v>-56.31</v>
      </c>
    </row>
    <row r="9085" spans="1:11" x14ac:dyDescent="0.25">
      <c r="A9085" s="1">
        <v>43018</v>
      </c>
      <c r="B9085">
        <v>2017</v>
      </c>
      <c r="C9085">
        <v>10</v>
      </c>
      <c r="D9085" t="s">
        <v>1097</v>
      </c>
      <c r="E9085" t="s">
        <v>26</v>
      </c>
      <c r="F9085" t="s">
        <v>18</v>
      </c>
      <c r="G9085" t="s">
        <v>19</v>
      </c>
      <c r="H9085" t="s">
        <v>1908</v>
      </c>
      <c r="I9085">
        <v>239.36</v>
      </c>
      <c r="J9085">
        <v>3</v>
      </c>
      <c r="K9085">
        <v>-47.87</v>
      </c>
    </row>
    <row r="9086" spans="1:11" x14ac:dyDescent="0.25">
      <c r="A9086" s="1">
        <v>43019</v>
      </c>
      <c r="B9086">
        <v>2017</v>
      </c>
      <c r="C9086">
        <v>10</v>
      </c>
      <c r="D9086" t="s">
        <v>1668</v>
      </c>
      <c r="E9086" t="s">
        <v>183</v>
      </c>
      <c r="F9086" t="s">
        <v>28</v>
      </c>
      <c r="G9086" t="s">
        <v>48</v>
      </c>
      <c r="H9086" t="s">
        <v>634</v>
      </c>
      <c r="I9086">
        <v>38.39</v>
      </c>
      <c r="J9086">
        <v>14</v>
      </c>
      <c r="K9086">
        <v>-25.59</v>
      </c>
    </row>
    <row r="9087" spans="1:11" x14ac:dyDescent="0.25">
      <c r="A9087" s="1">
        <v>43019</v>
      </c>
      <c r="B9087">
        <v>2017</v>
      </c>
      <c r="C9087">
        <v>10</v>
      </c>
      <c r="D9087" t="s">
        <v>1668</v>
      </c>
      <c r="E9087" t="s">
        <v>183</v>
      </c>
      <c r="F9087" t="s">
        <v>13</v>
      </c>
      <c r="G9087" t="s">
        <v>283</v>
      </c>
      <c r="H9087" t="s">
        <v>1860</v>
      </c>
      <c r="I9087">
        <v>95.99</v>
      </c>
      <c r="J9087">
        <v>2</v>
      </c>
      <c r="K9087">
        <v>-64</v>
      </c>
    </row>
    <row r="9088" spans="1:11" x14ac:dyDescent="0.25">
      <c r="A9088" s="1">
        <v>43019</v>
      </c>
      <c r="B9088">
        <v>2017</v>
      </c>
      <c r="C9088">
        <v>10</v>
      </c>
      <c r="D9088" t="s">
        <v>1668</v>
      </c>
      <c r="E9088" t="s">
        <v>183</v>
      </c>
      <c r="F9088" t="s">
        <v>13</v>
      </c>
      <c r="G9088" t="s">
        <v>14</v>
      </c>
      <c r="H9088" t="s">
        <v>1124</v>
      </c>
      <c r="I9088">
        <v>239.95</v>
      </c>
      <c r="J9088">
        <v>6</v>
      </c>
      <c r="K9088">
        <v>-35.99</v>
      </c>
    </row>
    <row r="9089" spans="1:11" x14ac:dyDescent="0.25">
      <c r="A9089" s="1">
        <v>43019</v>
      </c>
      <c r="B9089">
        <v>2017</v>
      </c>
      <c r="C9089">
        <v>10</v>
      </c>
      <c r="D9089" t="s">
        <v>1668</v>
      </c>
      <c r="E9089" t="s">
        <v>183</v>
      </c>
      <c r="F9089" t="s">
        <v>13</v>
      </c>
      <c r="G9089" t="s">
        <v>23</v>
      </c>
      <c r="H9089" t="s">
        <v>69</v>
      </c>
      <c r="I9089">
        <v>201.58</v>
      </c>
      <c r="J9089">
        <v>2</v>
      </c>
      <c r="K9089">
        <v>15.12</v>
      </c>
    </row>
    <row r="9090" spans="1:11" x14ac:dyDescent="0.25">
      <c r="A9090" s="1">
        <v>43019</v>
      </c>
      <c r="B9090">
        <v>2017</v>
      </c>
      <c r="C9090">
        <v>10</v>
      </c>
      <c r="D9090" t="s">
        <v>1668</v>
      </c>
      <c r="E9090" t="s">
        <v>183</v>
      </c>
      <c r="F9090" t="s">
        <v>18</v>
      </c>
      <c r="G9090" t="s">
        <v>19</v>
      </c>
      <c r="H9090" t="s">
        <v>1134</v>
      </c>
      <c r="I9090">
        <v>899.14</v>
      </c>
      <c r="J9090">
        <v>4</v>
      </c>
      <c r="K9090">
        <v>-146.11000000000001</v>
      </c>
    </row>
    <row r="9091" spans="1:11" x14ac:dyDescent="0.25">
      <c r="A9091" s="1">
        <v>43019</v>
      </c>
      <c r="B9091">
        <v>2017</v>
      </c>
      <c r="C9091">
        <v>10</v>
      </c>
      <c r="D9091" t="s">
        <v>898</v>
      </c>
      <c r="E9091" t="s">
        <v>22</v>
      </c>
      <c r="F9091" t="s">
        <v>28</v>
      </c>
      <c r="G9091" t="s">
        <v>48</v>
      </c>
      <c r="H9091" t="s">
        <v>821</v>
      </c>
      <c r="I9091">
        <v>931.18</v>
      </c>
      <c r="J9091">
        <v>3</v>
      </c>
      <c r="K9091">
        <v>314.27</v>
      </c>
    </row>
    <row r="9092" spans="1:11" x14ac:dyDescent="0.25">
      <c r="A9092" s="1">
        <v>43019</v>
      </c>
      <c r="B9092">
        <v>2017</v>
      </c>
      <c r="C9092">
        <v>10</v>
      </c>
      <c r="D9092" t="s">
        <v>898</v>
      </c>
      <c r="E9092" t="s">
        <v>22</v>
      </c>
      <c r="F9092" t="s">
        <v>13</v>
      </c>
      <c r="G9092" t="s">
        <v>23</v>
      </c>
      <c r="H9092" t="s">
        <v>1951</v>
      </c>
      <c r="I9092">
        <v>430.88</v>
      </c>
      <c r="J9092">
        <v>2</v>
      </c>
      <c r="K9092">
        <v>124.96</v>
      </c>
    </row>
    <row r="9093" spans="1:11" x14ac:dyDescent="0.25">
      <c r="A9093" s="1">
        <v>43019</v>
      </c>
      <c r="B9093">
        <v>2017</v>
      </c>
      <c r="C9093">
        <v>10</v>
      </c>
      <c r="D9093" t="s">
        <v>2095</v>
      </c>
      <c r="E9093" t="s">
        <v>32</v>
      </c>
      <c r="F9093" t="s">
        <v>18</v>
      </c>
      <c r="G9093" t="s">
        <v>36</v>
      </c>
      <c r="H9093" t="s">
        <v>428</v>
      </c>
      <c r="I9093">
        <v>341.96</v>
      </c>
      <c r="J9093">
        <v>5</v>
      </c>
      <c r="K9093">
        <v>-427.45</v>
      </c>
    </row>
    <row r="9094" spans="1:11" x14ac:dyDescent="0.25">
      <c r="A9094" s="1">
        <v>43019</v>
      </c>
      <c r="B9094">
        <v>2017</v>
      </c>
      <c r="C9094">
        <v>10</v>
      </c>
      <c r="D9094" t="s">
        <v>1125</v>
      </c>
      <c r="E9094" t="s">
        <v>17</v>
      </c>
      <c r="F9094" t="s">
        <v>28</v>
      </c>
      <c r="G9094" t="s">
        <v>48</v>
      </c>
      <c r="H9094" t="s">
        <v>2002</v>
      </c>
      <c r="I9094">
        <v>26.35</v>
      </c>
      <c r="J9094">
        <v>3</v>
      </c>
      <c r="K9094">
        <v>9.5500000000000007</v>
      </c>
    </row>
    <row r="9095" spans="1:11" x14ac:dyDescent="0.25">
      <c r="A9095" s="1">
        <v>43019</v>
      </c>
      <c r="B9095">
        <v>2017</v>
      </c>
      <c r="C9095">
        <v>10</v>
      </c>
      <c r="D9095" t="s">
        <v>541</v>
      </c>
      <c r="E9095" t="s">
        <v>77</v>
      </c>
      <c r="F9095" t="s">
        <v>28</v>
      </c>
      <c r="G9095" t="s">
        <v>48</v>
      </c>
      <c r="H9095" t="s">
        <v>401</v>
      </c>
      <c r="I9095">
        <v>11.52</v>
      </c>
      <c r="J9095">
        <v>5</v>
      </c>
      <c r="K9095">
        <v>-7.68</v>
      </c>
    </row>
    <row r="9096" spans="1:11" x14ac:dyDescent="0.25">
      <c r="A9096" s="1">
        <v>43019</v>
      </c>
      <c r="B9096">
        <v>2017</v>
      </c>
      <c r="C9096">
        <v>10</v>
      </c>
      <c r="D9096" t="s">
        <v>1848</v>
      </c>
      <c r="E9096" t="s">
        <v>45</v>
      </c>
      <c r="F9096" t="s">
        <v>28</v>
      </c>
      <c r="G9096" t="s">
        <v>64</v>
      </c>
      <c r="H9096" t="s">
        <v>677</v>
      </c>
      <c r="I9096">
        <v>7.8</v>
      </c>
      <c r="J9096">
        <v>3</v>
      </c>
      <c r="K9096">
        <v>2.11</v>
      </c>
    </row>
    <row r="9097" spans="1:11" x14ac:dyDescent="0.25">
      <c r="A9097" s="1">
        <v>43019</v>
      </c>
      <c r="B9097">
        <v>2017</v>
      </c>
      <c r="C9097">
        <v>10</v>
      </c>
      <c r="D9097" t="s">
        <v>735</v>
      </c>
      <c r="E9097" t="s">
        <v>17</v>
      </c>
      <c r="F9097" t="s">
        <v>28</v>
      </c>
      <c r="G9097" t="s">
        <v>58</v>
      </c>
      <c r="H9097" t="s">
        <v>2124</v>
      </c>
      <c r="I9097">
        <v>400.8</v>
      </c>
      <c r="J9097">
        <v>5</v>
      </c>
      <c r="K9097">
        <v>112.22</v>
      </c>
    </row>
    <row r="9098" spans="1:11" x14ac:dyDescent="0.25">
      <c r="A9098" s="1">
        <v>43019</v>
      </c>
      <c r="B9098">
        <v>2017</v>
      </c>
      <c r="C9098">
        <v>10</v>
      </c>
      <c r="D9098" t="s">
        <v>735</v>
      </c>
      <c r="E9098" t="s">
        <v>17</v>
      </c>
      <c r="F9098" t="s">
        <v>28</v>
      </c>
      <c r="G9098" t="s">
        <v>48</v>
      </c>
      <c r="H9098" t="s">
        <v>454</v>
      </c>
      <c r="I9098">
        <v>28.79</v>
      </c>
      <c r="J9098">
        <v>1</v>
      </c>
      <c r="K9098">
        <v>10.08</v>
      </c>
    </row>
    <row r="9099" spans="1:11" x14ac:dyDescent="0.25">
      <c r="A9099" s="1">
        <v>43019</v>
      </c>
      <c r="B9099">
        <v>2017</v>
      </c>
      <c r="C9099">
        <v>10</v>
      </c>
      <c r="D9099" t="s">
        <v>948</v>
      </c>
      <c r="E9099" t="s">
        <v>45</v>
      </c>
      <c r="F9099" t="s">
        <v>13</v>
      </c>
      <c r="G9099" t="s">
        <v>14</v>
      </c>
      <c r="H9099" t="s">
        <v>1706</v>
      </c>
      <c r="I9099">
        <v>111.79</v>
      </c>
      <c r="J9099">
        <v>7</v>
      </c>
      <c r="K9099">
        <v>43.6</v>
      </c>
    </row>
    <row r="9100" spans="1:11" x14ac:dyDescent="0.25">
      <c r="A9100" s="1">
        <v>43019</v>
      </c>
      <c r="B9100">
        <v>2017</v>
      </c>
      <c r="C9100">
        <v>10</v>
      </c>
      <c r="D9100" t="s">
        <v>879</v>
      </c>
      <c r="E9100" t="s">
        <v>45</v>
      </c>
      <c r="F9100" t="s">
        <v>18</v>
      </c>
      <c r="G9100" t="s">
        <v>19</v>
      </c>
      <c r="H9100" t="s">
        <v>1707</v>
      </c>
      <c r="I9100">
        <v>241.42</v>
      </c>
      <c r="J9100">
        <v>2</v>
      </c>
      <c r="K9100">
        <v>-36.21</v>
      </c>
    </row>
    <row r="9101" spans="1:11" x14ac:dyDescent="0.25">
      <c r="A9101" s="1">
        <v>43020</v>
      </c>
      <c r="B9101">
        <v>2017</v>
      </c>
      <c r="C9101">
        <v>10</v>
      </c>
      <c r="D9101" t="s">
        <v>2015</v>
      </c>
      <c r="E9101" t="s">
        <v>45</v>
      </c>
      <c r="F9101" t="s">
        <v>28</v>
      </c>
      <c r="G9101" t="s">
        <v>48</v>
      </c>
      <c r="H9101" t="s">
        <v>569</v>
      </c>
      <c r="I9101">
        <v>19.940000000000001</v>
      </c>
      <c r="J9101">
        <v>4</v>
      </c>
      <c r="K9101">
        <v>7.23</v>
      </c>
    </row>
    <row r="9102" spans="1:11" x14ac:dyDescent="0.25">
      <c r="A9102" s="1">
        <v>43020</v>
      </c>
      <c r="B9102">
        <v>2017</v>
      </c>
      <c r="C9102">
        <v>10</v>
      </c>
      <c r="D9102" t="s">
        <v>2015</v>
      </c>
      <c r="E9102" t="s">
        <v>45</v>
      </c>
      <c r="F9102" t="s">
        <v>28</v>
      </c>
      <c r="G9102" t="s">
        <v>48</v>
      </c>
      <c r="H9102" t="s">
        <v>504</v>
      </c>
      <c r="I9102">
        <v>65.569999999999993</v>
      </c>
      <c r="J9102">
        <v>2</v>
      </c>
      <c r="K9102">
        <v>22.95</v>
      </c>
    </row>
    <row r="9103" spans="1:11" x14ac:dyDescent="0.25">
      <c r="A9103" s="1">
        <v>43020</v>
      </c>
      <c r="B9103">
        <v>2017</v>
      </c>
      <c r="C9103">
        <v>10</v>
      </c>
      <c r="D9103" t="s">
        <v>1617</v>
      </c>
      <c r="E9103" t="s">
        <v>89</v>
      </c>
      <c r="F9103" t="s">
        <v>13</v>
      </c>
      <c r="G9103" t="s">
        <v>14</v>
      </c>
      <c r="H9103" t="s">
        <v>2025</v>
      </c>
      <c r="I9103">
        <v>14.2</v>
      </c>
      <c r="J9103">
        <v>1</v>
      </c>
      <c r="K9103">
        <v>3.37</v>
      </c>
    </row>
    <row r="9104" spans="1:11" x14ac:dyDescent="0.25">
      <c r="A9104" s="1">
        <v>43020</v>
      </c>
      <c r="B9104">
        <v>2017</v>
      </c>
      <c r="C9104">
        <v>10</v>
      </c>
      <c r="D9104" t="s">
        <v>1540</v>
      </c>
      <c r="E9104" t="s">
        <v>431</v>
      </c>
      <c r="F9104" t="s">
        <v>28</v>
      </c>
      <c r="G9104" t="s">
        <v>48</v>
      </c>
      <c r="H9104" t="s">
        <v>930</v>
      </c>
      <c r="I9104">
        <v>34.5</v>
      </c>
      <c r="J9104">
        <v>3</v>
      </c>
      <c r="K9104">
        <v>15.53</v>
      </c>
    </row>
    <row r="9105" spans="1:11" x14ac:dyDescent="0.25">
      <c r="A9105" s="1">
        <v>43020</v>
      </c>
      <c r="B9105">
        <v>2017</v>
      </c>
      <c r="C9105">
        <v>10</v>
      </c>
      <c r="D9105" t="s">
        <v>735</v>
      </c>
      <c r="E9105" t="s">
        <v>100</v>
      </c>
      <c r="F9105" t="s">
        <v>18</v>
      </c>
      <c r="G9105" t="s">
        <v>42</v>
      </c>
      <c r="H9105" t="s">
        <v>2447</v>
      </c>
      <c r="I9105">
        <v>1669.6</v>
      </c>
      <c r="J9105">
        <v>4</v>
      </c>
      <c r="K9105">
        <v>116.87</v>
      </c>
    </row>
    <row r="9106" spans="1:11" x14ac:dyDescent="0.25">
      <c r="A9106" s="1">
        <v>43020</v>
      </c>
      <c r="B9106">
        <v>2017</v>
      </c>
      <c r="C9106">
        <v>10</v>
      </c>
      <c r="D9106" t="s">
        <v>2053</v>
      </c>
      <c r="E9106" t="s">
        <v>89</v>
      </c>
      <c r="F9106" t="s">
        <v>28</v>
      </c>
      <c r="G9106" t="s">
        <v>29</v>
      </c>
      <c r="H9106" t="s">
        <v>1326</v>
      </c>
      <c r="I9106">
        <v>10.37</v>
      </c>
      <c r="J9106">
        <v>2</v>
      </c>
      <c r="K9106">
        <v>3.63</v>
      </c>
    </row>
    <row r="9107" spans="1:11" x14ac:dyDescent="0.25">
      <c r="A9107" s="1">
        <v>43020</v>
      </c>
      <c r="B9107">
        <v>2017</v>
      </c>
      <c r="C9107">
        <v>10</v>
      </c>
      <c r="D9107" t="s">
        <v>2053</v>
      </c>
      <c r="E9107" t="s">
        <v>89</v>
      </c>
      <c r="F9107" t="s">
        <v>18</v>
      </c>
      <c r="G9107" t="s">
        <v>36</v>
      </c>
      <c r="H9107" t="s">
        <v>798</v>
      </c>
      <c r="I9107">
        <v>310.88</v>
      </c>
      <c r="J9107">
        <v>2</v>
      </c>
      <c r="K9107">
        <v>23.32</v>
      </c>
    </row>
    <row r="9108" spans="1:11" x14ac:dyDescent="0.25">
      <c r="A9108" s="1">
        <v>43020</v>
      </c>
      <c r="B9108">
        <v>2017</v>
      </c>
      <c r="C9108">
        <v>10</v>
      </c>
      <c r="D9108" t="s">
        <v>620</v>
      </c>
      <c r="E9108" t="s">
        <v>421</v>
      </c>
      <c r="F9108" t="s">
        <v>28</v>
      </c>
      <c r="G9108" t="s">
        <v>155</v>
      </c>
      <c r="H9108" t="s">
        <v>411</v>
      </c>
      <c r="I9108">
        <v>10.86</v>
      </c>
      <c r="J9108">
        <v>3</v>
      </c>
      <c r="K9108">
        <v>5.0999999999999996</v>
      </c>
    </row>
    <row r="9109" spans="1:11" x14ac:dyDescent="0.25">
      <c r="A9109" s="1">
        <v>43020</v>
      </c>
      <c r="B9109">
        <v>2017</v>
      </c>
      <c r="C9109">
        <v>10</v>
      </c>
      <c r="D9109" t="s">
        <v>620</v>
      </c>
      <c r="E9109" t="s">
        <v>421</v>
      </c>
      <c r="F9109" t="s">
        <v>28</v>
      </c>
      <c r="G9109" t="s">
        <v>58</v>
      </c>
      <c r="H9109" t="s">
        <v>2311</v>
      </c>
      <c r="I9109">
        <v>426.79</v>
      </c>
      <c r="J9109">
        <v>7</v>
      </c>
      <c r="K9109">
        <v>123.77</v>
      </c>
    </row>
    <row r="9110" spans="1:11" x14ac:dyDescent="0.25">
      <c r="A9110" s="1">
        <v>43020</v>
      </c>
      <c r="B9110">
        <v>2017</v>
      </c>
      <c r="C9110">
        <v>10</v>
      </c>
      <c r="D9110" t="s">
        <v>1736</v>
      </c>
      <c r="E9110" t="s">
        <v>77</v>
      </c>
      <c r="F9110" t="s">
        <v>18</v>
      </c>
      <c r="G9110" t="s">
        <v>36</v>
      </c>
      <c r="H9110" t="s">
        <v>1130</v>
      </c>
      <c r="I9110">
        <v>19.100000000000001</v>
      </c>
      <c r="J9110">
        <v>3</v>
      </c>
      <c r="K9110">
        <v>5.73</v>
      </c>
    </row>
    <row r="9111" spans="1:11" x14ac:dyDescent="0.25">
      <c r="A9111" s="1">
        <v>43020</v>
      </c>
      <c r="B9111">
        <v>2017</v>
      </c>
      <c r="C9111">
        <v>10</v>
      </c>
      <c r="D9111" t="s">
        <v>2015</v>
      </c>
      <c r="E9111" t="s">
        <v>17</v>
      </c>
      <c r="F9111" t="s">
        <v>13</v>
      </c>
      <c r="G9111" t="s">
        <v>14</v>
      </c>
      <c r="H9111" t="s">
        <v>753</v>
      </c>
      <c r="I9111">
        <v>49.08</v>
      </c>
      <c r="J9111">
        <v>3</v>
      </c>
      <c r="K9111">
        <v>4.91</v>
      </c>
    </row>
    <row r="9112" spans="1:11" x14ac:dyDescent="0.25">
      <c r="A9112" s="1">
        <v>43020</v>
      </c>
      <c r="B9112">
        <v>2017</v>
      </c>
      <c r="C9112">
        <v>10</v>
      </c>
      <c r="D9112" t="s">
        <v>2015</v>
      </c>
      <c r="E9112" t="s">
        <v>17</v>
      </c>
      <c r="F9112" t="s">
        <v>28</v>
      </c>
      <c r="G9112" t="s">
        <v>38</v>
      </c>
      <c r="H9112" t="s">
        <v>2375</v>
      </c>
      <c r="I9112">
        <v>324.89999999999998</v>
      </c>
      <c r="J9112">
        <v>5</v>
      </c>
      <c r="K9112">
        <v>38.99</v>
      </c>
    </row>
    <row r="9113" spans="1:11" x14ac:dyDescent="0.25">
      <c r="A9113" s="1">
        <v>43020</v>
      </c>
      <c r="B9113">
        <v>2017</v>
      </c>
      <c r="C9113">
        <v>10</v>
      </c>
      <c r="D9113" t="s">
        <v>2015</v>
      </c>
      <c r="E9113" t="s">
        <v>17</v>
      </c>
      <c r="F9113" t="s">
        <v>28</v>
      </c>
      <c r="G9113" t="s">
        <v>64</v>
      </c>
      <c r="H9113" t="s">
        <v>2670</v>
      </c>
      <c r="I9113">
        <v>18.239999999999998</v>
      </c>
      <c r="J9113">
        <v>3</v>
      </c>
      <c r="K9113">
        <v>5.29</v>
      </c>
    </row>
    <row r="9114" spans="1:11" x14ac:dyDescent="0.25">
      <c r="A9114" s="1">
        <v>43020</v>
      </c>
      <c r="B9114">
        <v>2017</v>
      </c>
      <c r="C9114">
        <v>10</v>
      </c>
      <c r="D9114" t="s">
        <v>2107</v>
      </c>
      <c r="E9114" t="s">
        <v>472</v>
      </c>
      <c r="F9114" t="s">
        <v>13</v>
      </c>
      <c r="G9114" t="s">
        <v>14</v>
      </c>
      <c r="H9114" t="s">
        <v>1905</v>
      </c>
      <c r="I9114">
        <v>599.97</v>
      </c>
      <c r="J9114">
        <v>3</v>
      </c>
      <c r="K9114">
        <v>257.99</v>
      </c>
    </row>
    <row r="9115" spans="1:11" x14ac:dyDescent="0.25">
      <c r="A9115" s="1">
        <v>43020</v>
      </c>
      <c r="B9115">
        <v>2017</v>
      </c>
      <c r="C9115">
        <v>10</v>
      </c>
      <c r="D9115" t="s">
        <v>2107</v>
      </c>
      <c r="E9115" t="s">
        <v>472</v>
      </c>
      <c r="F9115" t="s">
        <v>13</v>
      </c>
      <c r="G9115" t="s">
        <v>23</v>
      </c>
      <c r="H9115" t="s">
        <v>2431</v>
      </c>
      <c r="I9115">
        <v>38.97</v>
      </c>
      <c r="J9115">
        <v>3</v>
      </c>
      <c r="K9115">
        <v>0.78</v>
      </c>
    </row>
    <row r="9116" spans="1:11" x14ac:dyDescent="0.25">
      <c r="A9116" s="1">
        <v>43020</v>
      </c>
      <c r="B9116">
        <v>2017</v>
      </c>
      <c r="C9116">
        <v>10</v>
      </c>
      <c r="D9116" t="s">
        <v>2107</v>
      </c>
      <c r="E9116" t="s">
        <v>472</v>
      </c>
      <c r="F9116" t="s">
        <v>28</v>
      </c>
      <c r="G9116" t="s">
        <v>48</v>
      </c>
      <c r="H9116" t="s">
        <v>170</v>
      </c>
      <c r="I9116">
        <v>45.84</v>
      </c>
      <c r="J9116">
        <v>8</v>
      </c>
      <c r="K9116">
        <v>22</v>
      </c>
    </row>
    <row r="9117" spans="1:11" x14ac:dyDescent="0.25">
      <c r="A9117" s="1">
        <v>43020</v>
      </c>
      <c r="B9117">
        <v>2017</v>
      </c>
      <c r="C9117">
        <v>10</v>
      </c>
      <c r="D9117" t="s">
        <v>2472</v>
      </c>
      <c r="E9117" t="s">
        <v>45</v>
      </c>
      <c r="F9117" t="s">
        <v>13</v>
      </c>
      <c r="G9117" t="s">
        <v>23</v>
      </c>
      <c r="H9117" t="s">
        <v>1887</v>
      </c>
      <c r="I9117">
        <v>95.84</v>
      </c>
      <c r="J9117">
        <v>4</v>
      </c>
      <c r="K9117">
        <v>34.74</v>
      </c>
    </row>
    <row r="9118" spans="1:11" x14ac:dyDescent="0.25">
      <c r="A9118" s="1">
        <v>43020</v>
      </c>
      <c r="B9118">
        <v>2017</v>
      </c>
      <c r="C9118">
        <v>10</v>
      </c>
      <c r="D9118" t="s">
        <v>2472</v>
      </c>
      <c r="E9118" t="s">
        <v>45</v>
      </c>
      <c r="F9118" t="s">
        <v>28</v>
      </c>
      <c r="G9118" t="s">
        <v>29</v>
      </c>
      <c r="H9118" t="s">
        <v>877</v>
      </c>
      <c r="I9118">
        <v>12.96</v>
      </c>
      <c r="J9118">
        <v>2</v>
      </c>
      <c r="K9118">
        <v>6.22</v>
      </c>
    </row>
    <row r="9119" spans="1:11" x14ac:dyDescent="0.25">
      <c r="A9119" s="1">
        <v>43020</v>
      </c>
      <c r="B9119">
        <v>2017</v>
      </c>
      <c r="C9119">
        <v>10</v>
      </c>
      <c r="D9119" t="s">
        <v>2533</v>
      </c>
      <c r="E9119" t="s">
        <v>161</v>
      </c>
      <c r="F9119" t="s">
        <v>18</v>
      </c>
      <c r="G9119" t="s">
        <v>36</v>
      </c>
      <c r="H9119" t="s">
        <v>1575</v>
      </c>
      <c r="I9119">
        <v>14.76</v>
      </c>
      <c r="J9119">
        <v>2</v>
      </c>
      <c r="K9119">
        <v>4.28</v>
      </c>
    </row>
    <row r="9120" spans="1:11" x14ac:dyDescent="0.25">
      <c r="A9120" s="1">
        <v>43020</v>
      </c>
      <c r="B9120">
        <v>2017</v>
      </c>
      <c r="C9120">
        <v>10</v>
      </c>
      <c r="D9120" t="s">
        <v>631</v>
      </c>
      <c r="E9120" t="s">
        <v>89</v>
      </c>
      <c r="F9120" t="s">
        <v>28</v>
      </c>
      <c r="G9120" t="s">
        <v>48</v>
      </c>
      <c r="H9120" t="s">
        <v>2265</v>
      </c>
      <c r="I9120">
        <v>3.27</v>
      </c>
      <c r="J9120">
        <v>1</v>
      </c>
      <c r="K9120">
        <v>-2.5099999999999998</v>
      </c>
    </row>
    <row r="9121" spans="1:11" x14ac:dyDescent="0.25">
      <c r="A9121" s="1">
        <v>43020</v>
      </c>
      <c r="B9121">
        <v>2017</v>
      </c>
      <c r="C9121">
        <v>10</v>
      </c>
      <c r="D9121" t="s">
        <v>631</v>
      </c>
      <c r="E9121" t="s">
        <v>89</v>
      </c>
      <c r="F9121" t="s">
        <v>18</v>
      </c>
      <c r="G9121" t="s">
        <v>36</v>
      </c>
      <c r="H9121" t="s">
        <v>387</v>
      </c>
      <c r="I9121">
        <v>87.92</v>
      </c>
      <c r="J9121">
        <v>5</v>
      </c>
      <c r="K9121">
        <v>15.39</v>
      </c>
    </row>
    <row r="9122" spans="1:11" x14ac:dyDescent="0.25">
      <c r="A9122" s="1">
        <v>43021</v>
      </c>
      <c r="B9122">
        <v>2017</v>
      </c>
      <c r="C9122">
        <v>10</v>
      </c>
      <c r="D9122" t="s">
        <v>2031</v>
      </c>
      <c r="E9122" t="s">
        <v>89</v>
      </c>
      <c r="F9122" t="s">
        <v>28</v>
      </c>
      <c r="G9122" t="s">
        <v>29</v>
      </c>
      <c r="H9122" t="s">
        <v>2708</v>
      </c>
      <c r="I9122">
        <v>11.65</v>
      </c>
      <c r="J9122">
        <v>2</v>
      </c>
      <c r="K9122">
        <v>4.08</v>
      </c>
    </row>
    <row r="9123" spans="1:11" x14ac:dyDescent="0.25">
      <c r="A9123" s="1">
        <v>43021</v>
      </c>
      <c r="B9123">
        <v>2017</v>
      </c>
      <c r="C9123">
        <v>10</v>
      </c>
      <c r="D9123" t="s">
        <v>2031</v>
      </c>
      <c r="E9123" t="s">
        <v>89</v>
      </c>
      <c r="F9123" t="s">
        <v>28</v>
      </c>
      <c r="G9123" t="s">
        <v>29</v>
      </c>
      <c r="H9123" t="s">
        <v>1494</v>
      </c>
      <c r="I9123">
        <v>18.18</v>
      </c>
      <c r="J9123">
        <v>4</v>
      </c>
      <c r="K9123">
        <v>5.91</v>
      </c>
    </row>
    <row r="9124" spans="1:11" x14ac:dyDescent="0.25">
      <c r="A9124" s="1">
        <v>43021</v>
      </c>
      <c r="B9124">
        <v>2017</v>
      </c>
      <c r="C9124">
        <v>10</v>
      </c>
      <c r="D9124" t="s">
        <v>2031</v>
      </c>
      <c r="E9124" t="s">
        <v>89</v>
      </c>
      <c r="F9124" t="s">
        <v>28</v>
      </c>
      <c r="G9124" t="s">
        <v>38</v>
      </c>
      <c r="H9124" t="s">
        <v>1593</v>
      </c>
      <c r="I9124">
        <v>59.71</v>
      </c>
      <c r="J9124">
        <v>6</v>
      </c>
      <c r="K9124">
        <v>5.97</v>
      </c>
    </row>
    <row r="9125" spans="1:11" x14ac:dyDescent="0.25">
      <c r="A9125" s="1">
        <v>43021</v>
      </c>
      <c r="B9125">
        <v>2017</v>
      </c>
      <c r="C9125">
        <v>10</v>
      </c>
      <c r="D9125" t="s">
        <v>2031</v>
      </c>
      <c r="E9125" t="s">
        <v>89</v>
      </c>
      <c r="F9125" t="s">
        <v>28</v>
      </c>
      <c r="G9125" t="s">
        <v>46</v>
      </c>
      <c r="H9125" t="s">
        <v>1733</v>
      </c>
      <c r="I9125">
        <v>24.84</v>
      </c>
      <c r="J9125">
        <v>3</v>
      </c>
      <c r="K9125">
        <v>8.69</v>
      </c>
    </row>
    <row r="9126" spans="1:11" x14ac:dyDescent="0.25">
      <c r="A9126" s="1">
        <v>43021</v>
      </c>
      <c r="B9126">
        <v>2017</v>
      </c>
      <c r="C9126">
        <v>10</v>
      </c>
      <c r="D9126" t="s">
        <v>1234</v>
      </c>
      <c r="E9126" t="s">
        <v>22</v>
      </c>
      <c r="F9126" t="s">
        <v>28</v>
      </c>
      <c r="G9126" t="s">
        <v>58</v>
      </c>
      <c r="H9126" t="s">
        <v>1837</v>
      </c>
      <c r="I9126">
        <v>904.9</v>
      </c>
      <c r="J9126">
        <v>5</v>
      </c>
      <c r="K9126">
        <v>253.37</v>
      </c>
    </row>
    <row r="9127" spans="1:11" x14ac:dyDescent="0.25">
      <c r="A9127" s="1">
        <v>43021</v>
      </c>
      <c r="B9127">
        <v>2017</v>
      </c>
      <c r="C9127">
        <v>10</v>
      </c>
      <c r="D9127" t="s">
        <v>1226</v>
      </c>
      <c r="E9127" t="s">
        <v>26</v>
      </c>
      <c r="F9127" t="s">
        <v>28</v>
      </c>
      <c r="G9127" t="s">
        <v>29</v>
      </c>
      <c r="H9127" t="s">
        <v>123</v>
      </c>
      <c r="I9127">
        <v>63.31</v>
      </c>
      <c r="J9127">
        <v>3</v>
      </c>
      <c r="K9127">
        <v>20.58</v>
      </c>
    </row>
    <row r="9128" spans="1:11" x14ac:dyDescent="0.25">
      <c r="A9128" s="1">
        <v>43021</v>
      </c>
      <c r="B9128">
        <v>2017</v>
      </c>
      <c r="C9128">
        <v>10</v>
      </c>
      <c r="D9128" t="s">
        <v>1226</v>
      </c>
      <c r="E9128" t="s">
        <v>26</v>
      </c>
      <c r="F9128" t="s">
        <v>28</v>
      </c>
      <c r="G9128" t="s">
        <v>48</v>
      </c>
      <c r="H9128" t="s">
        <v>2292</v>
      </c>
      <c r="I9128">
        <v>96.78</v>
      </c>
      <c r="J9128">
        <v>4</v>
      </c>
      <c r="K9128">
        <v>-145.18</v>
      </c>
    </row>
    <row r="9129" spans="1:11" x14ac:dyDescent="0.25">
      <c r="A9129" s="1">
        <v>43021</v>
      </c>
      <c r="B9129">
        <v>2017</v>
      </c>
      <c r="C9129">
        <v>10</v>
      </c>
      <c r="D9129" t="s">
        <v>1226</v>
      </c>
      <c r="E9129" t="s">
        <v>26</v>
      </c>
      <c r="F9129" t="s">
        <v>18</v>
      </c>
      <c r="G9129" t="s">
        <v>36</v>
      </c>
      <c r="H9129" t="s">
        <v>700</v>
      </c>
      <c r="I9129">
        <v>10.48</v>
      </c>
      <c r="J9129">
        <v>3</v>
      </c>
      <c r="K9129">
        <v>-6.81</v>
      </c>
    </row>
    <row r="9130" spans="1:11" x14ac:dyDescent="0.25">
      <c r="A9130" s="1">
        <v>43021</v>
      </c>
      <c r="B9130">
        <v>2017</v>
      </c>
      <c r="C9130">
        <v>10</v>
      </c>
      <c r="D9130" t="s">
        <v>2086</v>
      </c>
      <c r="E9130" t="s">
        <v>45</v>
      </c>
      <c r="F9130" t="s">
        <v>13</v>
      </c>
      <c r="G9130" t="s">
        <v>14</v>
      </c>
      <c r="H9130" t="s">
        <v>2377</v>
      </c>
      <c r="I9130">
        <v>209.94</v>
      </c>
      <c r="J9130">
        <v>6</v>
      </c>
      <c r="K9130">
        <v>39.89</v>
      </c>
    </row>
    <row r="9131" spans="1:11" x14ac:dyDescent="0.25">
      <c r="A9131" s="1">
        <v>43021</v>
      </c>
      <c r="B9131">
        <v>2017</v>
      </c>
      <c r="C9131">
        <v>10</v>
      </c>
      <c r="D9131" t="s">
        <v>2086</v>
      </c>
      <c r="E9131" t="s">
        <v>45</v>
      </c>
      <c r="F9131" t="s">
        <v>13</v>
      </c>
      <c r="G9131" t="s">
        <v>23</v>
      </c>
      <c r="H9131" t="s">
        <v>2270</v>
      </c>
      <c r="I9131">
        <v>31.98</v>
      </c>
      <c r="J9131">
        <v>2</v>
      </c>
      <c r="K9131">
        <v>-8</v>
      </c>
    </row>
    <row r="9132" spans="1:11" x14ac:dyDescent="0.25">
      <c r="A9132" s="1">
        <v>43021</v>
      </c>
      <c r="B9132">
        <v>2017</v>
      </c>
      <c r="C9132">
        <v>10</v>
      </c>
      <c r="D9132" t="s">
        <v>2086</v>
      </c>
      <c r="E9132" t="s">
        <v>45</v>
      </c>
      <c r="F9132" t="s">
        <v>28</v>
      </c>
      <c r="G9132" t="s">
        <v>48</v>
      </c>
      <c r="H9132" t="s">
        <v>1633</v>
      </c>
      <c r="I9132">
        <v>5083.96</v>
      </c>
      <c r="J9132">
        <v>5</v>
      </c>
      <c r="K9132">
        <v>1906.49</v>
      </c>
    </row>
    <row r="9133" spans="1:11" x14ac:dyDescent="0.25">
      <c r="A9133" s="1">
        <v>43021</v>
      </c>
      <c r="B9133">
        <v>2017</v>
      </c>
      <c r="C9133">
        <v>10</v>
      </c>
      <c r="D9133" t="s">
        <v>1739</v>
      </c>
      <c r="E9133" t="s">
        <v>118</v>
      </c>
      <c r="F9133" t="s">
        <v>28</v>
      </c>
      <c r="G9133" t="s">
        <v>38</v>
      </c>
      <c r="H9133" t="s">
        <v>627</v>
      </c>
      <c r="I9133">
        <v>348.56</v>
      </c>
      <c r="J9133">
        <v>8</v>
      </c>
      <c r="K9133">
        <v>104.57</v>
      </c>
    </row>
    <row r="9134" spans="1:11" x14ac:dyDescent="0.25">
      <c r="A9134" s="1">
        <v>43021</v>
      </c>
      <c r="B9134">
        <v>2017</v>
      </c>
      <c r="C9134">
        <v>10</v>
      </c>
      <c r="D9134" t="s">
        <v>1167</v>
      </c>
      <c r="E9134" t="s">
        <v>154</v>
      </c>
      <c r="F9134" t="s">
        <v>28</v>
      </c>
      <c r="G9134" t="s">
        <v>46</v>
      </c>
      <c r="H9134" t="s">
        <v>1720</v>
      </c>
      <c r="I9134">
        <v>11.07</v>
      </c>
      <c r="J9134">
        <v>3</v>
      </c>
      <c r="K9134">
        <v>5.2</v>
      </c>
    </row>
    <row r="9135" spans="1:11" x14ac:dyDescent="0.25">
      <c r="A9135" s="1">
        <v>43021</v>
      </c>
      <c r="B9135">
        <v>2017</v>
      </c>
      <c r="C9135">
        <v>10</v>
      </c>
      <c r="D9135" t="s">
        <v>1167</v>
      </c>
      <c r="E9135" t="s">
        <v>154</v>
      </c>
      <c r="F9135" t="s">
        <v>18</v>
      </c>
      <c r="G9135" t="s">
        <v>42</v>
      </c>
      <c r="H9135" t="s">
        <v>462</v>
      </c>
      <c r="I9135">
        <v>1504.52</v>
      </c>
      <c r="J9135">
        <v>4</v>
      </c>
      <c r="K9135">
        <v>346.04</v>
      </c>
    </row>
    <row r="9136" spans="1:11" x14ac:dyDescent="0.25">
      <c r="A9136" s="1">
        <v>43021</v>
      </c>
      <c r="B9136">
        <v>2017</v>
      </c>
      <c r="C9136">
        <v>10</v>
      </c>
      <c r="D9136" t="s">
        <v>1167</v>
      </c>
      <c r="E9136" t="s">
        <v>154</v>
      </c>
      <c r="F9136" t="s">
        <v>28</v>
      </c>
      <c r="G9136" t="s">
        <v>29</v>
      </c>
      <c r="H9136" t="s">
        <v>2155</v>
      </c>
      <c r="I9136">
        <v>25.92</v>
      </c>
      <c r="J9136">
        <v>4</v>
      </c>
      <c r="K9136">
        <v>12.44</v>
      </c>
    </row>
    <row r="9137" spans="1:11" x14ac:dyDescent="0.25">
      <c r="A9137" s="1">
        <v>43022</v>
      </c>
      <c r="B9137">
        <v>2017</v>
      </c>
      <c r="C9137">
        <v>10</v>
      </c>
      <c r="D9137" t="s">
        <v>2520</v>
      </c>
      <c r="E9137" t="s">
        <v>324</v>
      </c>
      <c r="F9137" t="s">
        <v>28</v>
      </c>
      <c r="G9137" t="s">
        <v>48</v>
      </c>
      <c r="H9137" t="s">
        <v>1032</v>
      </c>
      <c r="I9137">
        <v>37.659999999999997</v>
      </c>
      <c r="J9137">
        <v>7</v>
      </c>
      <c r="K9137">
        <v>18.45</v>
      </c>
    </row>
    <row r="9138" spans="1:11" x14ac:dyDescent="0.25">
      <c r="A9138" s="1">
        <v>43022</v>
      </c>
      <c r="B9138">
        <v>2017</v>
      </c>
      <c r="C9138">
        <v>10</v>
      </c>
      <c r="D9138" t="s">
        <v>2231</v>
      </c>
      <c r="E9138" t="s">
        <v>45</v>
      </c>
      <c r="F9138" t="s">
        <v>18</v>
      </c>
      <c r="G9138" t="s">
        <v>36</v>
      </c>
      <c r="H9138" t="s">
        <v>896</v>
      </c>
      <c r="I9138">
        <v>9.4600000000000009</v>
      </c>
      <c r="J9138">
        <v>2</v>
      </c>
      <c r="K9138">
        <v>3.69</v>
      </c>
    </row>
    <row r="9139" spans="1:11" x14ac:dyDescent="0.25">
      <c r="A9139" s="1">
        <v>43022</v>
      </c>
      <c r="B9139">
        <v>2017</v>
      </c>
      <c r="C9139">
        <v>10</v>
      </c>
      <c r="D9139" t="s">
        <v>1366</v>
      </c>
      <c r="E9139" t="s">
        <v>26</v>
      </c>
      <c r="F9139" t="s">
        <v>28</v>
      </c>
      <c r="G9139" t="s">
        <v>48</v>
      </c>
      <c r="H9139" t="s">
        <v>473</v>
      </c>
      <c r="I9139">
        <v>27.4</v>
      </c>
      <c r="J9139">
        <v>9</v>
      </c>
      <c r="K9139">
        <v>-42.46</v>
      </c>
    </row>
    <row r="9140" spans="1:11" x14ac:dyDescent="0.25">
      <c r="A9140" s="1">
        <v>43022</v>
      </c>
      <c r="B9140">
        <v>2017</v>
      </c>
      <c r="C9140">
        <v>10</v>
      </c>
      <c r="D9140" t="s">
        <v>1366</v>
      </c>
      <c r="E9140" t="s">
        <v>26</v>
      </c>
      <c r="F9140" t="s">
        <v>28</v>
      </c>
      <c r="G9140" t="s">
        <v>48</v>
      </c>
      <c r="H9140" t="s">
        <v>1019</v>
      </c>
      <c r="I9140">
        <v>13.46</v>
      </c>
      <c r="J9140">
        <v>1</v>
      </c>
      <c r="K9140">
        <v>-23.55</v>
      </c>
    </row>
    <row r="9141" spans="1:11" x14ac:dyDescent="0.25">
      <c r="A9141" s="1">
        <v>43022</v>
      </c>
      <c r="B9141">
        <v>2017</v>
      </c>
      <c r="C9141">
        <v>10</v>
      </c>
      <c r="D9141" t="s">
        <v>392</v>
      </c>
      <c r="E9141" t="s">
        <v>45</v>
      </c>
      <c r="F9141" t="s">
        <v>13</v>
      </c>
      <c r="G9141" t="s">
        <v>14</v>
      </c>
      <c r="H9141" t="s">
        <v>1881</v>
      </c>
      <c r="I9141">
        <v>46.36</v>
      </c>
      <c r="J9141">
        <v>4</v>
      </c>
      <c r="K9141">
        <v>15.3</v>
      </c>
    </row>
    <row r="9142" spans="1:11" x14ac:dyDescent="0.25">
      <c r="A9142" s="1">
        <v>43023</v>
      </c>
      <c r="B9142">
        <v>2017</v>
      </c>
      <c r="C9142">
        <v>10</v>
      </c>
      <c r="D9142" t="s">
        <v>824</v>
      </c>
      <c r="E9142" t="s">
        <v>45</v>
      </c>
      <c r="F9142" t="s">
        <v>28</v>
      </c>
      <c r="G9142" t="s">
        <v>64</v>
      </c>
      <c r="H9142" t="s">
        <v>2702</v>
      </c>
      <c r="I9142">
        <v>87.92</v>
      </c>
      <c r="J9142">
        <v>4</v>
      </c>
      <c r="K9142">
        <v>26.38</v>
      </c>
    </row>
    <row r="9143" spans="1:11" x14ac:dyDescent="0.25">
      <c r="A9143" s="1">
        <v>43023</v>
      </c>
      <c r="B9143">
        <v>2017</v>
      </c>
      <c r="C9143">
        <v>10</v>
      </c>
      <c r="D9143" t="s">
        <v>932</v>
      </c>
      <c r="E9143" t="s">
        <v>45</v>
      </c>
      <c r="F9143" t="s">
        <v>18</v>
      </c>
      <c r="G9143" t="s">
        <v>42</v>
      </c>
      <c r="H9143" t="s">
        <v>660</v>
      </c>
      <c r="I9143">
        <v>510.24</v>
      </c>
      <c r="J9143">
        <v>3</v>
      </c>
      <c r="K9143">
        <v>6.38</v>
      </c>
    </row>
    <row r="9144" spans="1:11" x14ac:dyDescent="0.25">
      <c r="A9144" s="1">
        <v>43023</v>
      </c>
      <c r="B9144">
        <v>2017</v>
      </c>
      <c r="C9144">
        <v>10</v>
      </c>
      <c r="D9144" t="s">
        <v>932</v>
      </c>
      <c r="E9144" t="s">
        <v>45</v>
      </c>
      <c r="F9144" t="s">
        <v>28</v>
      </c>
      <c r="G9144" t="s">
        <v>29</v>
      </c>
      <c r="H9144" t="s">
        <v>502</v>
      </c>
      <c r="I9144">
        <v>204.95</v>
      </c>
      <c r="J9144">
        <v>5</v>
      </c>
      <c r="K9144">
        <v>100.43</v>
      </c>
    </row>
    <row r="9145" spans="1:11" x14ac:dyDescent="0.25">
      <c r="A9145" s="1">
        <v>43023</v>
      </c>
      <c r="B9145">
        <v>2017</v>
      </c>
      <c r="C9145">
        <v>10</v>
      </c>
      <c r="D9145" t="s">
        <v>755</v>
      </c>
      <c r="E9145" t="s">
        <v>421</v>
      </c>
      <c r="F9145" t="s">
        <v>28</v>
      </c>
      <c r="G9145" t="s">
        <v>46</v>
      </c>
      <c r="H9145" t="s">
        <v>1652</v>
      </c>
      <c r="I9145">
        <v>13.05</v>
      </c>
      <c r="J9145">
        <v>5</v>
      </c>
      <c r="K9145">
        <v>6</v>
      </c>
    </row>
    <row r="9146" spans="1:11" x14ac:dyDescent="0.25">
      <c r="A9146" s="1">
        <v>43023</v>
      </c>
      <c r="B9146">
        <v>2017</v>
      </c>
      <c r="C9146">
        <v>10</v>
      </c>
      <c r="D9146" t="s">
        <v>2414</v>
      </c>
      <c r="E9146" t="s">
        <v>45</v>
      </c>
      <c r="F9146" t="s">
        <v>28</v>
      </c>
      <c r="G9146" t="s">
        <v>46</v>
      </c>
      <c r="H9146" t="s">
        <v>1543</v>
      </c>
      <c r="I9146">
        <v>152.65</v>
      </c>
      <c r="J9146">
        <v>5</v>
      </c>
      <c r="K9146">
        <v>70.22</v>
      </c>
    </row>
    <row r="9147" spans="1:11" x14ac:dyDescent="0.25">
      <c r="A9147" s="1">
        <v>43023</v>
      </c>
      <c r="B9147">
        <v>2017</v>
      </c>
      <c r="C9147">
        <v>10</v>
      </c>
      <c r="D9147" t="s">
        <v>2414</v>
      </c>
      <c r="E9147" t="s">
        <v>45</v>
      </c>
      <c r="F9147" t="s">
        <v>18</v>
      </c>
      <c r="G9147" t="s">
        <v>36</v>
      </c>
      <c r="H9147" t="s">
        <v>2334</v>
      </c>
      <c r="I9147">
        <v>22.72</v>
      </c>
      <c r="J9147">
        <v>1</v>
      </c>
      <c r="K9147">
        <v>9.32</v>
      </c>
    </row>
    <row r="9148" spans="1:11" x14ac:dyDescent="0.25">
      <c r="A9148" s="1">
        <v>43023</v>
      </c>
      <c r="B9148">
        <v>2017</v>
      </c>
      <c r="C9148">
        <v>10</v>
      </c>
      <c r="D9148" t="s">
        <v>1197</v>
      </c>
      <c r="E9148" t="s">
        <v>45</v>
      </c>
      <c r="F9148" t="s">
        <v>28</v>
      </c>
      <c r="G9148" t="s">
        <v>46</v>
      </c>
      <c r="H9148" t="s">
        <v>2499</v>
      </c>
      <c r="I9148">
        <v>14.73</v>
      </c>
      <c r="J9148">
        <v>3</v>
      </c>
      <c r="K9148">
        <v>7.22</v>
      </c>
    </row>
    <row r="9149" spans="1:11" x14ac:dyDescent="0.25">
      <c r="A9149" s="1">
        <v>43023</v>
      </c>
      <c r="B9149">
        <v>2017</v>
      </c>
      <c r="C9149">
        <v>10</v>
      </c>
      <c r="D9149" t="s">
        <v>2036</v>
      </c>
      <c r="E9149" t="s">
        <v>260</v>
      </c>
      <c r="F9149" t="s">
        <v>28</v>
      </c>
      <c r="G9149" t="s">
        <v>64</v>
      </c>
      <c r="H9149" t="s">
        <v>1997</v>
      </c>
      <c r="I9149">
        <v>11.68</v>
      </c>
      <c r="J9149">
        <v>2</v>
      </c>
      <c r="K9149">
        <v>4.2</v>
      </c>
    </row>
    <row r="9150" spans="1:11" x14ac:dyDescent="0.25">
      <c r="A9150" s="1">
        <v>43024</v>
      </c>
      <c r="B9150">
        <v>2017</v>
      </c>
      <c r="C9150">
        <v>10</v>
      </c>
      <c r="D9150" t="s">
        <v>2303</v>
      </c>
      <c r="E9150" t="s">
        <v>118</v>
      </c>
      <c r="F9150" t="s">
        <v>28</v>
      </c>
      <c r="G9150" t="s">
        <v>48</v>
      </c>
      <c r="H9150" t="s">
        <v>784</v>
      </c>
      <c r="I9150">
        <v>124.75</v>
      </c>
      <c r="J9150">
        <v>5</v>
      </c>
      <c r="K9150">
        <v>57.39</v>
      </c>
    </row>
    <row r="9151" spans="1:11" x14ac:dyDescent="0.25">
      <c r="A9151" s="1">
        <v>43024</v>
      </c>
      <c r="B9151">
        <v>2017</v>
      </c>
      <c r="C9151">
        <v>10</v>
      </c>
      <c r="D9151" t="s">
        <v>2324</v>
      </c>
      <c r="E9151" t="s">
        <v>22</v>
      </c>
      <c r="F9151" t="s">
        <v>18</v>
      </c>
      <c r="G9151" t="s">
        <v>36</v>
      </c>
      <c r="H9151" t="s">
        <v>2333</v>
      </c>
      <c r="I9151">
        <v>547.29999999999995</v>
      </c>
      <c r="J9151">
        <v>13</v>
      </c>
      <c r="K9151">
        <v>175.14</v>
      </c>
    </row>
    <row r="9152" spans="1:11" x14ac:dyDescent="0.25">
      <c r="A9152" s="1">
        <v>43024</v>
      </c>
      <c r="B9152">
        <v>2017</v>
      </c>
      <c r="C9152">
        <v>10</v>
      </c>
      <c r="D9152" t="s">
        <v>1462</v>
      </c>
      <c r="E9152" t="s">
        <v>183</v>
      </c>
      <c r="F9152" t="s">
        <v>28</v>
      </c>
      <c r="G9152" t="s">
        <v>29</v>
      </c>
      <c r="H9152" t="s">
        <v>1068</v>
      </c>
      <c r="I9152">
        <v>307.77999999999997</v>
      </c>
      <c r="J9152">
        <v>7</v>
      </c>
      <c r="K9152">
        <v>111.57</v>
      </c>
    </row>
    <row r="9153" spans="1:11" x14ac:dyDescent="0.25">
      <c r="A9153" s="1">
        <v>43024</v>
      </c>
      <c r="B9153">
        <v>2017</v>
      </c>
      <c r="C9153">
        <v>10</v>
      </c>
      <c r="D9153" t="s">
        <v>396</v>
      </c>
      <c r="E9153" t="s">
        <v>183</v>
      </c>
      <c r="F9153" t="s">
        <v>13</v>
      </c>
      <c r="G9153" t="s">
        <v>283</v>
      </c>
      <c r="H9153" t="s">
        <v>486</v>
      </c>
      <c r="I9153">
        <v>599.99</v>
      </c>
      <c r="J9153">
        <v>5</v>
      </c>
      <c r="K9153">
        <v>-479.99</v>
      </c>
    </row>
    <row r="9154" spans="1:11" x14ac:dyDescent="0.25">
      <c r="A9154" s="1">
        <v>43024</v>
      </c>
      <c r="B9154">
        <v>2017</v>
      </c>
      <c r="C9154">
        <v>10</v>
      </c>
      <c r="D9154" t="s">
        <v>918</v>
      </c>
      <c r="E9154" t="s">
        <v>205</v>
      </c>
      <c r="F9154" t="s">
        <v>13</v>
      </c>
      <c r="G9154" t="s">
        <v>14</v>
      </c>
      <c r="H9154" t="s">
        <v>2132</v>
      </c>
      <c r="I9154">
        <v>18.53</v>
      </c>
      <c r="J9154">
        <v>2</v>
      </c>
      <c r="K9154">
        <v>4.4000000000000004</v>
      </c>
    </row>
    <row r="9155" spans="1:11" x14ac:dyDescent="0.25">
      <c r="A9155" s="1">
        <v>43024</v>
      </c>
      <c r="B9155">
        <v>2017</v>
      </c>
      <c r="C9155">
        <v>10</v>
      </c>
      <c r="D9155" t="s">
        <v>918</v>
      </c>
      <c r="E9155" t="s">
        <v>205</v>
      </c>
      <c r="F9155" t="s">
        <v>18</v>
      </c>
      <c r="G9155" t="s">
        <v>42</v>
      </c>
      <c r="H9155" t="s">
        <v>463</v>
      </c>
      <c r="I9155">
        <v>1875.26</v>
      </c>
      <c r="J9155">
        <v>7</v>
      </c>
      <c r="K9155">
        <v>-968.88</v>
      </c>
    </row>
    <row r="9156" spans="1:11" x14ac:dyDescent="0.25">
      <c r="A9156" s="1">
        <v>43025</v>
      </c>
      <c r="B9156">
        <v>2017</v>
      </c>
      <c r="C9156">
        <v>10</v>
      </c>
      <c r="D9156" t="s">
        <v>1699</v>
      </c>
      <c r="E9156" t="s">
        <v>1573</v>
      </c>
      <c r="F9156" t="s">
        <v>28</v>
      </c>
      <c r="G9156" t="s">
        <v>38</v>
      </c>
      <c r="H9156" t="s">
        <v>704</v>
      </c>
      <c r="I9156">
        <v>49.96</v>
      </c>
      <c r="J9156">
        <v>2</v>
      </c>
      <c r="K9156">
        <v>9.49</v>
      </c>
    </row>
    <row r="9157" spans="1:11" x14ac:dyDescent="0.25">
      <c r="A9157" s="1">
        <v>43025</v>
      </c>
      <c r="B9157">
        <v>2017</v>
      </c>
      <c r="C9157">
        <v>10</v>
      </c>
      <c r="D9157" t="s">
        <v>1699</v>
      </c>
      <c r="E9157" t="s">
        <v>1573</v>
      </c>
      <c r="F9157" t="s">
        <v>28</v>
      </c>
      <c r="G9157" t="s">
        <v>29</v>
      </c>
      <c r="H9157" t="s">
        <v>2648</v>
      </c>
      <c r="I9157">
        <v>12.96</v>
      </c>
      <c r="J9157">
        <v>2</v>
      </c>
      <c r="K9157">
        <v>6.22</v>
      </c>
    </row>
    <row r="9158" spans="1:11" x14ac:dyDescent="0.25">
      <c r="A9158" s="1">
        <v>43025</v>
      </c>
      <c r="B9158">
        <v>2017</v>
      </c>
      <c r="C9158">
        <v>10</v>
      </c>
      <c r="D9158" t="s">
        <v>1352</v>
      </c>
      <c r="E9158" t="s">
        <v>45</v>
      </c>
      <c r="F9158" t="s">
        <v>28</v>
      </c>
      <c r="G9158" t="s">
        <v>64</v>
      </c>
      <c r="H9158" t="s">
        <v>1587</v>
      </c>
      <c r="I9158">
        <v>10.64</v>
      </c>
      <c r="J9158">
        <v>4</v>
      </c>
      <c r="K9158">
        <v>2.77</v>
      </c>
    </row>
    <row r="9159" spans="1:11" x14ac:dyDescent="0.25">
      <c r="A9159" s="1">
        <v>43025</v>
      </c>
      <c r="B9159">
        <v>2017</v>
      </c>
      <c r="C9159">
        <v>10</v>
      </c>
      <c r="D9159" t="s">
        <v>338</v>
      </c>
      <c r="E9159" t="s">
        <v>45</v>
      </c>
      <c r="F9159" t="s">
        <v>13</v>
      </c>
      <c r="G9159" t="s">
        <v>23</v>
      </c>
      <c r="H9159" t="s">
        <v>1989</v>
      </c>
      <c r="I9159">
        <v>52.79</v>
      </c>
      <c r="J9159">
        <v>1</v>
      </c>
      <c r="K9159">
        <v>4.62</v>
      </c>
    </row>
    <row r="9160" spans="1:11" x14ac:dyDescent="0.25">
      <c r="A9160" s="1">
        <v>43027</v>
      </c>
      <c r="B9160">
        <v>2017</v>
      </c>
      <c r="C9160">
        <v>10</v>
      </c>
      <c r="D9160" t="s">
        <v>1177</v>
      </c>
      <c r="E9160" t="s">
        <v>32</v>
      </c>
      <c r="F9160" t="s">
        <v>28</v>
      </c>
      <c r="G9160" t="s">
        <v>29</v>
      </c>
      <c r="H9160" t="s">
        <v>123</v>
      </c>
      <c r="I9160">
        <v>29.47</v>
      </c>
      <c r="J9160">
        <v>3</v>
      </c>
      <c r="K9160">
        <v>9.9499999999999993</v>
      </c>
    </row>
    <row r="9161" spans="1:11" x14ac:dyDescent="0.25">
      <c r="A9161" s="1">
        <v>43027</v>
      </c>
      <c r="B9161">
        <v>2017</v>
      </c>
      <c r="C9161">
        <v>10</v>
      </c>
      <c r="D9161" t="s">
        <v>1943</v>
      </c>
      <c r="E9161" t="s">
        <v>51</v>
      </c>
      <c r="F9161" t="s">
        <v>18</v>
      </c>
      <c r="G9161" t="s">
        <v>36</v>
      </c>
      <c r="H9161" t="s">
        <v>2481</v>
      </c>
      <c r="I9161">
        <v>56.56</v>
      </c>
      <c r="J9161">
        <v>4</v>
      </c>
      <c r="K9161">
        <v>14.71</v>
      </c>
    </row>
    <row r="9162" spans="1:11" x14ac:dyDescent="0.25">
      <c r="A9162" s="1">
        <v>43027</v>
      </c>
      <c r="B9162">
        <v>2017</v>
      </c>
      <c r="C9162">
        <v>10</v>
      </c>
      <c r="D9162" t="s">
        <v>1943</v>
      </c>
      <c r="E9162" t="s">
        <v>51</v>
      </c>
      <c r="F9162" t="s">
        <v>28</v>
      </c>
      <c r="G9162" t="s">
        <v>38</v>
      </c>
      <c r="H9162" t="s">
        <v>489</v>
      </c>
      <c r="I9162">
        <v>32.700000000000003</v>
      </c>
      <c r="J9162">
        <v>3</v>
      </c>
      <c r="K9162">
        <v>8.5</v>
      </c>
    </row>
    <row r="9163" spans="1:11" x14ac:dyDescent="0.25">
      <c r="A9163" s="1">
        <v>43027</v>
      </c>
      <c r="B9163">
        <v>2017</v>
      </c>
      <c r="C9163">
        <v>10</v>
      </c>
      <c r="D9163" t="s">
        <v>1111</v>
      </c>
      <c r="E9163" t="s">
        <v>89</v>
      </c>
      <c r="F9163" t="s">
        <v>28</v>
      </c>
      <c r="G9163" t="s">
        <v>64</v>
      </c>
      <c r="H9163" t="s">
        <v>1405</v>
      </c>
      <c r="I9163">
        <v>123.26</v>
      </c>
      <c r="J9163">
        <v>7</v>
      </c>
      <c r="K9163">
        <v>9.24</v>
      </c>
    </row>
    <row r="9164" spans="1:11" x14ac:dyDescent="0.25">
      <c r="A9164" s="1">
        <v>43027</v>
      </c>
      <c r="B9164">
        <v>2017</v>
      </c>
      <c r="C9164">
        <v>10</v>
      </c>
      <c r="D9164" t="s">
        <v>1111</v>
      </c>
      <c r="E9164" t="s">
        <v>89</v>
      </c>
      <c r="F9164" t="s">
        <v>28</v>
      </c>
      <c r="G9164" t="s">
        <v>29</v>
      </c>
      <c r="H9164" t="s">
        <v>2130</v>
      </c>
      <c r="I9164">
        <v>23.68</v>
      </c>
      <c r="J9164">
        <v>4</v>
      </c>
      <c r="K9164">
        <v>7.4</v>
      </c>
    </row>
    <row r="9165" spans="1:11" x14ac:dyDescent="0.25">
      <c r="A9165" s="1">
        <v>43027</v>
      </c>
      <c r="B9165">
        <v>2017</v>
      </c>
      <c r="C9165">
        <v>10</v>
      </c>
      <c r="D9165" t="s">
        <v>1111</v>
      </c>
      <c r="E9165" t="s">
        <v>89</v>
      </c>
      <c r="F9165" t="s">
        <v>13</v>
      </c>
      <c r="G9165" t="s">
        <v>23</v>
      </c>
      <c r="H9165" t="s">
        <v>1562</v>
      </c>
      <c r="I9165">
        <v>309.58</v>
      </c>
      <c r="J9165">
        <v>4</v>
      </c>
      <c r="K9165">
        <v>-56.76</v>
      </c>
    </row>
    <row r="9166" spans="1:11" x14ac:dyDescent="0.25">
      <c r="A9166" s="1">
        <v>43027</v>
      </c>
      <c r="B9166">
        <v>2017</v>
      </c>
      <c r="C9166">
        <v>10</v>
      </c>
      <c r="D9166" t="s">
        <v>1165</v>
      </c>
      <c r="E9166" t="s">
        <v>32</v>
      </c>
      <c r="F9166" t="s">
        <v>13</v>
      </c>
      <c r="G9166" t="s">
        <v>23</v>
      </c>
      <c r="H9166" t="s">
        <v>1391</v>
      </c>
      <c r="I9166">
        <v>16.68</v>
      </c>
      <c r="J9166">
        <v>3</v>
      </c>
      <c r="K9166">
        <v>5.21</v>
      </c>
    </row>
    <row r="9167" spans="1:11" x14ac:dyDescent="0.25">
      <c r="A9167" s="1">
        <v>43027</v>
      </c>
      <c r="B9167">
        <v>2017</v>
      </c>
      <c r="C9167">
        <v>10</v>
      </c>
      <c r="D9167" t="s">
        <v>714</v>
      </c>
      <c r="E9167" t="s">
        <v>81</v>
      </c>
      <c r="F9167" t="s">
        <v>28</v>
      </c>
      <c r="G9167" t="s">
        <v>48</v>
      </c>
      <c r="H9167" t="s">
        <v>950</v>
      </c>
      <c r="I9167">
        <v>1633.19</v>
      </c>
      <c r="J9167">
        <v>4</v>
      </c>
      <c r="K9167">
        <v>-1306.55</v>
      </c>
    </row>
    <row r="9168" spans="1:11" x14ac:dyDescent="0.25">
      <c r="A9168" s="1">
        <v>43027</v>
      </c>
      <c r="B9168">
        <v>2017</v>
      </c>
      <c r="C9168">
        <v>10</v>
      </c>
      <c r="D9168" t="s">
        <v>1279</v>
      </c>
      <c r="E9168" t="s">
        <v>45</v>
      </c>
      <c r="F9168" t="s">
        <v>28</v>
      </c>
      <c r="G9168" t="s">
        <v>155</v>
      </c>
      <c r="H9168" t="s">
        <v>2537</v>
      </c>
      <c r="I9168">
        <v>8.9600000000000009</v>
      </c>
      <c r="J9168">
        <v>2</v>
      </c>
      <c r="K9168">
        <v>4.3</v>
      </c>
    </row>
    <row r="9169" spans="1:11" x14ac:dyDescent="0.25">
      <c r="A9169" s="1">
        <v>43027</v>
      </c>
      <c r="B9169">
        <v>2017</v>
      </c>
      <c r="C9169">
        <v>10</v>
      </c>
      <c r="D9169" t="s">
        <v>1279</v>
      </c>
      <c r="E9169" t="s">
        <v>45</v>
      </c>
      <c r="F9169" t="s">
        <v>28</v>
      </c>
      <c r="G9169" t="s">
        <v>46</v>
      </c>
      <c r="H9169" t="s">
        <v>582</v>
      </c>
      <c r="I9169">
        <v>31.5</v>
      </c>
      <c r="J9169">
        <v>10</v>
      </c>
      <c r="K9169">
        <v>15.12</v>
      </c>
    </row>
    <row r="9170" spans="1:11" x14ac:dyDescent="0.25">
      <c r="A9170" s="1">
        <v>43027</v>
      </c>
      <c r="B9170">
        <v>2017</v>
      </c>
      <c r="C9170">
        <v>10</v>
      </c>
      <c r="D9170" t="s">
        <v>1279</v>
      </c>
      <c r="E9170" t="s">
        <v>45</v>
      </c>
      <c r="F9170" t="s">
        <v>18</v>
      </c>
      <c r="G9170" t="s">
        <v>36</v>
      </c>
      <c r="H9170" t="s">
        <v>151</v>
      </c>
      <c r="I9170">
        <v>30.56</v>
      </c>
      <c r="J9170">
        <v>2</v>
      </c>
      <c r="K9170">
        <v>10.39</v>
      </c>
    </row>
    <row r="9171" spans="1:11" x14ac:dyDescent="0.25">
      <c r="A9171" s="1">
        <v>43027</v>
      </c>
      <c r="B9171">
        <v>2017</v>
      </c>
      <c r="C9171">
        <v>10</v>
      </c>
      <c r="D9171" t="s">
        <v>1279</v>
      </c>
      <c r="E9171" t="s">
        <v>45</v>
      </c>
      <c r="F9171" t="s">
        <v>18</v>
      </c>
      <c r="G9171" t="s">
        <v>42</v>
      </c>
      <c r="H9171" t="s">
        <v>2178</v>
      </c>
      <c r="I9171">
        <v>24.37</v>
      </c>
      <c r="J9171">
        <v>2</v>
      </c>
      <c r="K9171">
        <v>-3.35</v>
      </c>
    </row>
    <row r="9172" spans="1:11" x14ac:dyDescent="0.25">
      <c r="A9172" s="1">
        <v>43027</v>
      </c>
      <c r="B9172">
        <v>2017</v>
      </c>
      <c r="C9172">
        <v>10</v>
      </c>
      <c r="D9172" t="s">
        <v>1730</v>
      </c>
      <c r="E9172" t="s">
        <v>26</v>
      </c>
      <c r="F9172" t="s">
        <v>18</v>
      </c>
      <c r="G9172" t="s">
        <v>42</v>
      </c>
      <c r="H9172" t="s">
        <v>1539</v>
      </c>
      <c r="I9172">
        <v>91.28</v>
      </c>
      <c r="J9172">
        <v>1</v>
      </c>
      <c r="K9172">
        <v>-67.540000000000006</v>
      </c>
    </row>
    <row r="9173" spans="1:11" x14ac:dyDescent="0.25">
      <c r="A9173" s="1">
        <v>43027</v>
      </c>
      <c r="B9173">
        <v>2017</v>
      </c>
      <c r="C9173">
        <v>10</v>
      </c>
      <c r="D9173" t="s">
        <v>526</v>
      </c>
      <c r="E9173" t="s">
        <v>32</v>
      </c>
      <c r="F9173" t="s">
        <v>28</v>
      </c>
      <c r="G9173" t="s">
        <v>48</v>
      </c>
      <c r="H9173" t="s">
        <v>1252</v>
      </c>
      <c r="I9173">
        <v>2.0699999999999998</v>
      </c>
      <c r="J9173">
        <v>2</v>
      </c>
      <c r="K9173">
        <v>-3.52</v>
      </c>
    </row>
    <row r="9174" spans="1:11" x14ac:dyDescent="0.25">
      <c r="A9174" s="1">
        <v>43027</v>
      </c>
      <c r="B9174">
        <v>2017</v>
      </c>
      <c r="C9174">
        <v>10</v>
      </c>
      <c r="D9174" t="s">
        <v>526</v>
      </c>
      <c r="E9174" t="s">
        <v>32</v>
      </c>
      <c r="F9174" t="s">
        <v>18</v>
      </c>
      <c r="G9174" t="s">
        <v>165</v>
      </c>
      <c r="H9174" t="s">
        <v>2415</v>
      </c>
      <c r="I9174">
        <v>328.4</v>
      </c>
      <c r="J9174">
        <v>3</v>
      </c>
      <c r="K9174">
        <v>-91.76</v>
      </c>
    </row>
    <row r="9175" spans="1:11" x14ac:dyDescent="0.25">
      <c r="A9175" s="1">
        <v>43027</v>
      </c>
      <c r="B9175">
        <v>2017</v>
      </c>
      <c r="C9175">
        <v>10</v>
      </c>
      <c r="D9175" t="s">
        <v>361</v>
      </c>
      <c r="E9175" t="s">
        <v>45</v>
      </c>
      <c r="F9175" t="s">
        <v>28</v>
      </c>
      <c r="G9175" t="s">
        <v>48</v>
      </c>
      <c r="H9175" t="s">
        <v>2153</v>
      </c>
      <c r="I9175">
        <v>39.619999999999997</v>
      </c>
      <c r="J9175">
        <v>3</v>
      </c>
      <c r="K9175">
        <v>13.87</v>
      </c>
    </row>
    <row r="9176" spans="1:11" x14ac:dyDescent="0.25">
      <c r="A9176" s="1">
        <v>43028</v>
      </c>
      <c r="B9176">
        <v>2017</v>
      </c>
      <c r="C9176">
        <v>10</v>
      </c>
      <c r="D9176" t="s">
        <v>1168</v>
      </c>
      <c r="E9176" t="s">
        <v>131</v>
      </c>
      <c r="F9176" t="s">
        <v>18</v>
      </c>
      <c r="G9176" t="s">
        <v>42</v>
      </c>
      <c r="H9176" t="s">
        <v>867</v>
      </c>
      <c r="I9176">
        <v>284.36</v>
      </c>
      <c r="J9176">
        <v>2</v>
      </c>
      <c r="K9176">
        <v>-75.83</v>
      </c>
    </row>
    <row r="9177" spans="1:11" x14ac:dyDescent="0.25">
      <c r="A9177" s="1">
        <v>43028</v>
      </c>
      <c r="B9177">
        <v>2017</v>
      </c>
      <c r="C9177">
        <v>10</v>
      </c>
      <c r="D9177" t="s">
        <v>1168</v>
      </c>
      <c r="E9177" t="s">
        <v>131</v>
      </c>
      <c r="F9177" t="s">
        <v>28</v>
      </c>
      <c r="G9177" t="s">
        <v>38</v>
      </c>
      <c r="H9177" t="s">
        <v>2001</v>
      </c>
      <c r="I9177">
        <v>665.41</v>
      </c>
      <c r="J9177">
        <v>2</v>
      </c>
      <c r="K9177">
        <v>66.540000000000006</v>
      </c>
    </row>
    <row r="9178" spans="1:11" x14ac:dyDescent="0.25">
      <c r="A9178" s="1">
        <v>43028</v>
      </c>
      <c r="B9178">
        <v>2017</v>
      </c>
      <c r="C9178">
        <v>10</v>
      </c>
      <c r="D9178" t="s">
        <v>1528</v>
      </c>
      <c r="E9178" t="s">
        <v>67</v>
      </c>
      <c r="F9178" t="s">
        <v>28</v>
      </c>
      <c r="G9178" t="s">
        <v>64</v>
      </c>
      <c r="H9178" t="s">
        <v>1846</v>
      </c>
      <c r="I9178">
        <v>13.36</v>
      </c>
      <c r="J9178">
        <v>4</v>
      </c>
      <c r="K9178">
        <v>4.1399999999999997</v>
      </c>
    </row>
    <row r="9179" spans="1:11" x14ac:dyDescent="0.25">
      <c r="A9179" s="1">
        <v>43028</v>
      </c>
      <c r="B9179">
        <v>2017</v>
      </c>
      <c r="C9179">
        <v>10</v>
      </c>
      <c r="D9179" t="s">
        <v>1528</v>
      </c>
      <c r="E9179" t="s">
        <v>67</v>
      </c>
      <c r="F9179" t="s">
        <v>28</v>
      </c>
      <c r="G9179" t="s">
        <v>29</v>
      </c>
      <c r="H9179" t="s">
        <v>393</v>
      </c>
      <c r="I9179">
        <v>39.96</v>
      </c>
      <c r="J9179">
        <v>2</v>
      </c>
      <c r="K9179">
        <v>18.78</v>
      </c>
    </row>
    <row r="9180" spans="1:11" x14ac:dyDescent="0.25">
      <c r="A9180" s="1">
        <v>43028</v>
      </c>
      <c r="B9180">
        <v>2017</v>
      </c>
      <c r="C9180">
        <v>10</v>
      </c>
      <c r="D9180" t="s">
        <v>1528</v>
      </c>
      <c r="E9180" t="s">
        <v>67</v>
      </c>
      <c r="F9180" t="s">
        <v>28</v>
      </c>
      <c r="G9180" t="s">
        <v>48</v>
      </c>
      <c r="H9180" t="s">
        <v>1914</v>
      </c>
      <c r="I9180">
        <v>145.85</v>
      </c>
      <c r="J9180">
        <v>5</v>
      </c>
      <c r="K9180">
        <v>70.010000000000005</v>
      </c>
    </row>
    <row r="9181" spans="1:11" x14ac:dyDescent="0.25">
      <c r="A9181" s="1">
        <v>43028</v>
      </c>
      <c r="B9181">
        <v>2017</v>
      </c>
      <c r="C9181">
        <v>10</v>
      </c>
      <c r="D9181" t="s">
        <v>2533</v>
      </c>
      <c r="E9181" t="s">
        <v>45</v>
      </c>
      <c r="F9181" t="s">
        <v>28</v>
      </c>
      <c r="G9181" t="s">
        <v>46</v>
      </c>
      <c r="H9181" t="s">
        <v>2285</v>
      </c>
      <c r="I9181">
        <v>3.75</v>
      </c>
      <c r="J9181">
        <v>1</v>
      </c>
      <c r="K9181">
        <v>1.8</v>
      </c>
    </row>
    <row r="9182" spans="1:11" x14ac:dyDescent="0.25">
      <c r="A9182" s="1">
        <v>43028</v>
      </c>
      <c r="B9182">
        <v>2017</v>
      </c>
      <c r="C9182">
        <v>10</v>
      </c>
      <c r="D9182" t="s">
        <v>2533</v>
      </c>
      <c r="E9182" t="s">
        <v>45</v>
      </c>
      <c r="F9182" t="s">
        <v>28</v>
      </c>
      <c r="G9182" t="s">
        <v>48</v>
      </c>
      <c r="H9182" t="s">
        <v>747</v>
      </c>
      <c r="I9182">
        <v>20.93</v>
      </c>
      <c r="J9182">
        <v>4</v>
      </c>
      <c r="K9182">
        <v>7.59</v>
      </c>
    </row>
    <row r="9183" spans="1:11" x14ac:dyDescent="0.25">
      <c r="A9183" s="1">
        <v>43028</v>
      </c>
      <c r="B9183">
        <v>2017</v>
      </c>
      <c r="C9183">
        <v>10</v>
      </c>
      <c r="D9183" t="s">
        <v>1177</v>
      </c>
      <c r="E9183" t="s">
        <v>89</v>
      </c>
      <c r="F9183" t="s">
        <v>28</v>
      </c>
      <c r="G9183" t="s">
        <v>29</v>
      </c>
      <c r="H9183" t="s">
        <v>450</v>
      </c>
      <c r="I9183">
        <v>45.53</v>
      </c>
      <c r="J9183">
        <v>3</v>
      </c>
      <c r="K9183">
        <v>15.93</v>
      </c>
    </row>
    <row r="9184" spans="1:11" x14ac:dyDescent="0.25">
      <c r="A9184" s="1">
        <v>43028</v>
      </c>
      <c r="B9184">
        <v>2017</v>
      </c>
      <c r="C9184">
        <v>10</v>
      </c>
      <c r="D9184" t="s">
        <v>447</v>
      </c>
      <c r="E9184" t="s">
        <v>22</v>
      </c>
      <c r="F9184" t="s">
        <v>28</v>
      </c>
      <c r="G9184" t="s">
        <v>46</v>
      </c>
      <c r="H9184" t="s">
        <v>2499</v>
      </c>
      <c r="I9184">
        <v>24.55</v>
      </c>
      <c r="J9184">
        <v>5</v>
      </c>
      <c r="K9184">
        <v>12.03</v>
      </c>
    </row>
    <row r="9185" spans="1:11" x14ac:dyDescent="0.25">
      <c r="A9185" s="1">
        <v>43028</v>
      </c>
      <c r="B9185">
        <v>2017</v>
      </c>
      <c r="C9185">
        <v>10</v>
      </c>
      <c r="D9185" t="s">
        <v>1762</v>
      </c>
      <c r="E9185" t="s">
        <v>77</v>
      </c>
      <c r="F9185" t="s">
        <v>28</v>
      </c>
      <c r="G9185" t="s">
        <v>38</v>
      </c>
      <c r="H9185" t="s">
        <v>1782</v>
      </c>
      <c r="I9185">
        <v>4.7699999999999996</v>
      </c>
      <c r="J9185">
        <v>2</v>
      </c>
      <c r="K9185">
        <v>-0.77</v>
      </c>
    </row>
    <row r="9186" spans="1:11" x14ac:dyDescent="0.25">
      <c r="A9186" s="1">
        <v>43028</v>
      </c>
      <c r="B9186">
        <v>2017</v>
      </c>
      <c r="C9186">
        <v>10</v>
      </c>
      <c r="D9186" t="s">
        <v>1762</v>
      </c>
      <c r="E9186" t="s">
        <v>77</v>
      </c>
      <c r="F9186" t="s">
        <v>28</v>
      </c>
      <c r="G9186" t="s">
        <v>29</v>
      </c>
      <c r="H9186" t="s">
        <v>219</v>
      </c>
      <c r="I9186">
        <v>6.67</v>
      </c>
      <c r="J9186">
        <v>1</v>
      </c>
      <c r="K9186">
        <v>2.5</v>
      </c>
    </row>
    <row r="9187" spans="1:11" x14ac:dyDescent="0.25">
      <c r="A9187" s="1">
        <v>43028</v>
      </c>
      <c r="B9187">
        <v>2017</v>
      </c>
      <c r="C9187">
        <v>10</v>
      </c>
      <c r="D9187" t="s">
        <v>1762</v>
      </c>
      <c r="E9187" t="s">
        <v>77</v>
      </c>
      <c r="F9187" t="s">
        <v>28</v>
      </c>
      <c r="G9187" t="s">
        <v>64</v>
      </c>
      <c r="H9187" t="s">
        <v>987</v>
      </c>
      <c r="I9187">
        <v>4.45</v>
      </c>
      <c r="J9187">
        <v>2</v>
      </c>
      <c r="K9187">
        <v>1.1100000000000001</v>
      </c>
    </row>
    <row r="9188" spans="1:11" x14ac:dyDescent="0.25">
      <c r="A9188" s="1">
        <v>43028</v>
      </c>
      <c r="B9188">
        <v>2017</v>
      </c>
      <c r="C9188">
        <v>10</v>
      </c>
      <c r="D9188" t="s">
        <v>1762</v>
      </c>
      <c r="E9188" t="s">
        <v>77</v>
      </c>
      <c r="F9188" t="s">
        <v>18</v>
      </c>
      <c r="G9188" t="s">
        <v>36</v>
      </c>
      <c r="H9188" t="s">
        <v>1634</v>
      </c>
      <c r="I9188">
        <v>43.94</v>
      </c>
      <c r="J9188">
        <v>4</v>
      </c>
      <c r="K9188">
        <v>6.04</v>
      </c>
    </row>
    <row r="9189" spans="1:11" x14ac:dyDescent="0.25">
      <c r="A9189" s="1">
        <v>43028</v>
      </c>
      <c r="B9189">
        <v>2017</v>
      </c>
      <c r="C9189">
        <v>10</v>
      </c>
      <c r="D9189" t="s">
        <v>689</v>
      </c>
      <c r="E9189" t="s">
        <v>81</v>
      </c>
      <c r="F9189" t="s">
        <v>13</v>
      </c>
      <c r="G9189" t="s">
        <v>23</v>
      </c>
      <c r="H9189" t="s">
        <v>2606</v>
      </c>
      <c r="I9189">
        <v>15.98</v>
      </c>
      <c r="J9189">
        <v>2</v>
      </c>
      <c r="K9189">
        <v>1.4</v>
      </c>
    </row>
    <row r="9190" spans="1:11" x14ac:dyDescent="0.25">
      <c r="A9190" s="1">
        <v>43028</v>
      </c>
      <c r="B9190">
        <v>2017</v>
      </c>
      <c r="C9190">
        <v>10</v>
      </c>
      <c r="D9190" t="s">
        <v>689</v>
      </c>
      <c r="E9190" t="s">
        <v>81</v>
      </c>
      <c r="F9190" t="s">
        <v>28</v>
      </c>
      <c r="G9190" t="s">
        <v>29</v>
      </c>
      <c r="H9190" t="s">
        <v>1319</v>
      </c>
      <c r="I9190">
        <v>14.35</v>
      </c>
      <c r="J9190">
        <v>3</v>
      </c>
      <c r="K9190">
        <v>4.49</v>
      </c>
    </row>
    <row r="9191" spans="1:11" x14ac:dyDescent="0.25">
      <c r="A9191" s="1">
        <v>43029</v>
      </c>
      <c r="B9191">
        <v>2017</v>
      </c>
      <c r="C9191">
        <v>10</v>
      </c>
      <c r="D9191" t="s">
        <v>2713</v>
      </c>
      <c r="E9191" t="s">
        <v>77</v>
      </c>
      <c r="F9191" t="s">
        <v>18</v>
      </c>
      <c r="G9191" t="s">
        <v>19</v>
      </c>
      <c r="H9191" t="s">
        <v>441</v>
      </c>
      <c r="I9191">
        <v>683.95</v>
      </c>
      <c r="J9191">
        <v>3</v>
      </c>
      <c r="K9191">
        <v>42.75</v>
      </c>
    </row>
    <row r="9192" spans="1:11" x14ac:dyDescent="0.25">
      <c r="A9192" s="1">
        <v>43029</v>
      </c>
      <c r="B9192">
        <v>2017</v>
      </c>
      <c r="C9192">
        <v>10</v>
      </c>
      <c r="D9192" t="s">
        <v>2713</v>
      </c>
      <c r="E9192" t="s">
        <v>77</v>
      </c>
      <c r="F9192" t="s">
        <v>18</v>
      </c>
      <c r="G9192" t="s">
        <v>36</v>
      </c>
      <c r="H9192" t="s">
        <v>452</v>
      </c>
      <c r="I9192">
        <v>45.7</v>
      </c>
      <c r="J9192">
        <v>3</v>
      </c>
      <c r="K9192">
        <v>5.14</v>
      </c>
    </row>
    <row r="9193" spans="1:11" x14ac:dyDescent="0.25">
      <c r="A9193" s="1">
        <v>43029</v>
      </c>
      <c r="B9193">
        <v>2017</v>
      </c>
      <c r="C9193">
        <v>10</v>
      </c>
      <c r="D9193" t="s">
        <v>406</v>
      </c>
      <c r="E9193" t="s">
        <v>436</v>
      </c>
      <c r="F9193" t="s">
        <v>13</v>
      </c>
      <c r="G9193" t="s">
        <v>23</v>
      </c>
      <c r="H9193" t="s">
        <v>1086</v>
      </c>
      <c r="I9193">
        <v>1439.92</v>
      </c>
      <c r="J9193">
        <v>8</v>
      </c>
      <c r="K9193">
        <v>374.38</v>
      </c>
    </row>
    <row r="9194" spans="1:11" x14ac:dyDescent="0.25">
      <c r="A9194" s="1">
        <v>43029</v>
      </c>
      <c r="B9194">
        <v>2017</v>
      </c>
      <c r="C9194">
        <v>10</v>
      </c>
      <c r="D9194" t="s">
        <v>406</v>
      </c>
      <c r="E9194" t="s">
        <v>436</v>
      </c>
      <c r="F9194" t="s">
        <v>18</v>
      </c>
      <c r="G9194" t="s">
        <v>42</v>
      </c>
      <c r="H9194" t="s">
        <v>1773</v>
      </c>
      <c r="I9194">
        <v>262.11</v>
      </c>
      <c r="J9194">
        <v>1</v>
      </c>
      <c r="K9194">
        <v>62.91</v>
      </c>
    </row>
    <row r="9195" spans="1:11" x14ac:dyDescent="0.25">
      <c r="A9195" s="1">
        <v>43029</v>
      </c>
      <c r="B9195">
        <v>2017</v>
      </c>
      <c r="C9195">
        <v>10</v>
      </c>
      <c r="D9195" t="s">
        <v>532</v>
      </c>
      <c r="E9195" t="s">
        <v>107</v>
      </c>
      <c r="F9195" t="s">
        <v>28</v>
      </c>
      <c r="G9195" t="s">
        <v>29</v>
      </c>
      <c r="H9195" t="s">
        <v>2190</v>
      </c>
      <c r="I9195">
        <v>5.18</v>
      </c>
      <c r="J9195">
        <v>1</v>
      </c>
      <c r="K9195">
        <v>1.81</v>
      </c>
    </row>
    <row r="9196" spans="1:11" x14ac:dyDescent="0.25">
      <c r="A9196" s="1">
        <v>43029</v>
      </c>
      <c r="B9196">
        <v>2017</v>
      </c>
      <c r="C9196">
        <v>10</v>
      </c>
      <c r="D9196" t="s">
        <v>532</v>
      </c>
      <c r="E9196" t="s">
        <v>107</v>
      </c>
      <c r="F9196" t="s">
        <v>18</v>
      </c>
      <c r="G9196" t="s">
        <v>19</v>
      </c>
      <c r="H9196" t="s">
        <v>914</v>
      </c>
      <c r="I9196">
        <v>478.48</v>
      </c>
      <c r="J9196">
        <v>2</v>
      </c>
      <c r="K9196">
        <v>47.85</v>
      </c>
    </row>
    <row r="9197" spans="1:11" x14ac:dyDescent="0.25">
      <c r="A9197" s="1">
        <v>43029</v>
      </c>
      <c r="B9197">
        <v>2017</v>
      </c>
      <c r="C9197">
        <v>10</v>
      </c>
      <c r="D9197" t="s">
        <v>532</v>
      </c>
      <c r="E9197" t="s">
        <v>107</v>
      </c>
      <c r="F9197" t="s">
        <v>13</v>
      </c>
      <c r="G9197" t="s">
        <v>14</v>
      </c>
      <c r="H9197" t="s">
        <v>2025</v>
      </c>
      <c r="I9197">
        <v>28.4</v>
      </c>
      <c r="J9197">
        <v>2</v>
      </c>
      <c r="K9197">
        <v>6.75</v>
      </c>
    </row>
    <row r="9198" spans="1:11" x14ac:dyDescent="0.25">
      <c r="A9198" s="1">
        <v>43029</v>
      </c>
      <c r="B9198">
        <v>2017</v>
      </c>
      <c r="C9198">
        <v>10</v>
      </c>
      <c r="D9198" t="s">
        <v>315</v>
      </c>
      <c r="E9198" t="s">
        <v>212</v>
      </c>
      <c r="F9198" t="s">
        <v>28</v>
      </c>
      <c r="G9198" t="s">
        <v>38</v>
      </c>
      <c r="H9198" t="s">
        <v>575</v>
      </c>
      <c r="I9198">
        <v>909.12</v>
      </c>
      <c r="J9198">
        <v>8</v>
      </c>
      <c r="K9198">
        <v>9.09</v>
      </c>
    </row>
    <row r="9199" spans="1:11" x14ac:dyDescent="0.25">
      <c r="A9199" s="1">
        <v>43029</v>
      </c>
      <c r="B9199">
        <v>2017</v>
      </c>
      <c r="C9199">
        <v>10</v>
      </c>
      <c r="D9199" t="s">
        <v>2118</v>
      </c>
      <c r="E9199" t="s">
        <v>77</v>
      </c>
      <c r="F9199" t="s">
        <v>28</v>
      </c>
      <c r="G9199" t="s">
        <v>64</v>
      </c>
      <c r="H9199" t="s">
        <v>2489</v>
      </c>
      <c r="I9199">
        <v>17.86</v>
      </c>
      <c r="J9199">
        <v>4</v>
      </c>
      <c r="K9199">
        <v>2.0099999999999998</v>
      </c>
    </row>
    <row r="9200" spans="1:11" x14ac:dyDescent="0.25">
      <c r="A9200" s="1">
        <v>43029</v>
      </c>
      <c r="B9200">
        <v>2017</v>
      </c>
      <c r="C9200">
        <v>10</v>
      </c>
      <c r="D9200" t="s">
        <v>1696</v>
      </c>
      <c r="E9200" t="s">
        <v>26</v>
      </c>
      <c r="F9200" t="s">
        <v>28</v>
      </c>
      <c r="G9200" t="s">
        <v>58</v>
      </c>
      <c r="H9200" t="s">
        <v>1429</v>
      </c>
      <c r="I9200">
        <v>23.99</v>
      </c>
      <c r="J9200">
        <v>2</v>
      </c>
      <c r="K9200">
        <v>-62.38</v>
      </c>
    </row>
    <row r="9201" spans="1:11" x14ac:dyDescent="0.25">
      <c r="A9201" s="1">
        <v>43029</v>
      </c>
      <c r="B9201">
        <v>2017</v>
      </c>
      <c r="C9201">
        <v>10</v>
      </c>
      <c r="D9201" t="s">
        <v>106</v>
      </c>
      <c r="E9201" t="s">
        <v>183</v>
      </c>
      <c r="F9201" t="s">
        <v>28</v>
      </c>
      <c r="G9201" t="s">
        <v>48</v>
      </c>
      <c r="H9201" t="s">
        <v>1829</v>
      </c>
      <c r="I9201">
        <v>8.56</v>
      </c>
      <c r="J9201">
        <v>1</v>
      </c>
      <c r="K9201">
        <v>-6.56</v>
      </c>
    </row>
    <row r="9202" spans="1:11" x14ac:dyDescent="0.25">
      <c r="A9202" s="1">
        <v>43029</v>
      </c>
      <c r="B9202">
        <v>2017</v>
      </c>
      <c r="C9202">
        <v>10</v>
      </c>
      <c r="D9202" t="s">
        <v>2149</v>
      </c>
      <c r="E9202" t="s">
        <v>131</v>
      </c>
      <c r="F9202" t="s">
        <v>28</v>
      </c>
      <c r="G9202" t="s">
        <v>58</v>
      </c>
      <c r="H9202" t="s">
        <v>2471</v>
      </c>
      <c r="I9202">
        <v>161.57</v>
      </c>
      <c r="J9202">
        <v>2</v>
      </c>
      <c r="K9202">
        <v>16.16</v>
      </c>
    </row>
    <row r="9203" spans="1:11" x14ac:dyDescent="0.25">
      <c r="A9203" s="1">
        <v>43029</v>
      </c>
      <c r="B9203">
        <v>2017</v>
      </c>
      <c r="C9203">
        <v>10</v>
      </c>
      <c r="D9203" t="s">
        <v>2149</v>
      </c>
      <c r="E9203" t="s">
        <v>131</v>
      </c>
      <c r="F9203" t="s">
        <v>28</v>
      </c>
      <c r="G9203" t="s">
        <v>29</v>
      </c>
      <c r="H9203" t="s">
        <v>331</v>
      </c>
      <c r="I9203">
        <v>4.0599999999999996</v>
      </c>
      <c r="J9203">
        <v>1</v>
      </c>
      <c r="K9203">
        <v>1.37</v>
      </c>
    </row>
    <row r="9204" spans="1:11" x14ac:dyDescent="0.25">
      <c r="A9204" s="1">
        <v>43029</v>
      </c>
      <c r="B9204">
        <v>2017</v>
      </c>
      <c r="C9204">
        <v>10</v>
      </c>
      <c r="D9204" t="s">
        <v>2149</v>
      </c>
      <c r="E9204" t="s">
        <v>131</v>
      </c>
      <c r="F9204" t="s">
        <v>28</v>
      </c>
      <c r="G9204" t="s">
        <v>48</v>
      </c>
      <c r="H9204" t="s">
        <v>1252</v>
      </c>
      <c r="I9204">
        <v>6.22</v>
      </c>
      <c r="J9204">
        <v>4</v>
      </c>
      <c r="K9204">
        <v>-4.97</v>
      </c>
    </row>
    <row r="9205" spans="1:11" x14ac:dyDescent="0.25">
      <c r="A9205" s="1">
        <v>43029</v>
      </c>
      <c r="B9205">
        <v>2017</v>
      </c>
      <c r="C9205">
        <v>10</v>
      </c>
      <c r="D9205" t="s">
        <v>2623</v>
      </c>
      <c r="E9205" t="s">
        <v>89</v>
      </c>
      <c r="F9205" t="s">
        <v>13</v>
      </c>
      <c r="G9205" t="s">
        <v>23</v>
      </c>
      <c r="H9205" t="s">
        <v>2039</v>
      </c>
      <c r="I9205">
        <v>329.99</v>
      </c>
      <c r="J9205">
        <v>2</v>
      </c>
      <c r="K9205">
        <v>-77</v>
      </c>
    </row>
    <row r="9206" spans="1:11" x14ac:dyDescent="0.25">
      <c r="A9206" s="1">
        <v>43029</v>
      </c>
      <c r="B9206">
        <v>2017</v>
      </c>
      <c r="C9206">
        <v>10</v>
      </c>
      <c r="D9206" t="s">
        <v>2623</v>
      </c>
      <c r="E9206" t="s">
        <v>89</v>
      </c>
      <c r="F9206" t="s">
        <v>28</v>
      </c>
      <c r="G9206" t="s">
        <v>38</v>
      </c>
      <c r="H9206" t="s">
        <v>2616</v>
      </c>
      <c r="I9206">
        <v>71.38</v>
      </c>
      <c r="J9206">
        <v>3</v>
      </c>
      <c r="K9206">
        <v>-4.46</v>
      </c>
    </row>
    <row r="9207" spans="1:11" x14ac:dyDescent="0.25">
      <c r="A9207" s="1">
        <v>43029</v>
      </c>
      <c r="B9207">
        <v>2017</v>
      </c>
      <c r="C9207">
        <v>10</v>
      </c>
      <c r="D9207" t="s">
        <v>1349</v>
      </c>
      <c r="E9207" t="s">
        <v>12</v>
      </c>
      <c r="F9207" t="s">
        <v>28</v>
      </c>
      <c r="G9207" t="s">
        <v>48</v>
      </c>
      <c r="H9207" t="s">
        <v>1416</v>
      </c>
      <c r="I9207">
        <v>38.82</v>
      </c>
      <c r="J9207">
        <v>6</v>
      </c>
      <c r="K9207">
        <v>19.41</v>
      </c>
    </row>
    <row r="9208" spans="1:11" x14ac:dyDescent="0.25">
      <c r="A9208" s="1">
        <v>43029</v>
      </c>
      <c r="B9208">
        <v>2017</v>
      </c>
      <c r="C9208">
        <v>10</v>
      </c>
      <c r="D9208" t="s">
        <v>1349</v>
      </c>
      <c r="E9208" t="s">
        <v>12</v>
      </c>
      <c r="F9208" t="s">
        <v>28</v>
      </c>
      <c r="G9208" t="s">
        <v>48</v>
      </c>
      <c r="H9208" t="s">
        <v>1427</v>
      </c>
      <c r="I9208">
        <v>21.9</v>
      </c>
      <c r="J9208">
        <v>5</v>
      </c>
      <c r="K9208">
        <v>10.51</v>
      </c>
    </row>
    <row r="9209" spans="1:11" x14ac:dyDescent="0.25">
      <c r="A9209" s="1">
        <v>43030</v>
      </c>
      <c r="B9209">
        <v>2017</v>
      </c>
      <c r="C9209">
        <v>10</v>
      </c>
      <c r="D9209" t="s">
        <v>1764</v>
      </c>
      <c r="E9209" t="s">
        <v>22</v>
      </c>
      <c r="F9209" t="s">
        <v>13</v>
      </c>
      <c r="G9209" t="s">
        <v>143</v>
      </c>
      <c r="H9209" t="s">
        <v>2459</v>
      </c>
      <c r="I9209">
        <v>11199.97</v>
      </c>
      <c r="J9209">
        <v>4</v>
      </c>
      <c r="K9209">
        <v>3919.99</v>
      </c>
    </row>
    <row r="9210" spans="1:11" x14ac:dyDescent="0.25">
      <c r="A9210" s="1">
        <v>43030</v>
      </c>
      <c r="B9210">
        <v>2017</v>
      </c>
      <c r="C9210">
        <v>10</v>
      </c>
      <c r="D9210" t="s">
        <v>1764</v>
      </c>
      <c r="E9210" t="s">
        <v>22</v>
      </c>
      <c r="F9210" t="s">
        <v>13</v>
      </c>
      <c r="G9210" t="s">
        <v>23</v>
      </c>
      <c r="H9210" t="s">
        <v>2059</v>
      </c>
      <c r="I9210">
        <v>2399.6</v>
      </c>
      <c r="J9210">
        <v>8</v>
      </c>
      <c r="K9210">
        <v>647.89</v>
      </c>
    </row>
    <row r="9211" spans="1:11" x14ac:dyDescent="0.25">
      <c r="A9211" s="1">
        <v>43030</v>
      </c>
      <c r="B9211">
        <v>2017</v>
      </c>
      <c r="C9211">
        <v>10</v>
      </c>
      <c r="D9211" t="s">
        <v>1764</v>
      </c>
      <c r="E9211" t="s">
        <v>22</v>
      </c>
      <c r="F9211" t="s">
        <v>28</v>
      </c>
      <c r="G9211" t="s">
        <v>155</v>
      </c>
      <c r="H9211" t="s">
        <v>1179</v>
      </c>
      <c r="I9211">
        <v>63.9</v>
      </c>
      <c r="J9211">
        <v>5</v>
      </c>
      <c r="K9211">
        <v>28.76</v>
      </c>
    </row>
    <row r="9212" spans="1:11" x14ac:dyDescent="0.25">
      <c r="A9212" s="1">
        <v>43030</v>
      </c>
      <c r="B9212">
        <v>2017</v>
      </c>
      <c r="C9212">
        <v>10</v>
      </c>
      <c r="D9212" t="s">
        <v>1764</v>
      </c>
      <c r="E9212" t="s">
        <v>22</v>
      </c>
      <c r="F9212" t="s">
        <v>13</v>
      </c>
      <c r="G9212" t="s">
        <v>23</v>
      </c>
      <c r="H9212" t="s">
        <v>1962</v>
      </c>
      <c r="I9212">
        <v>52.99</v>
      </c>
      <c r="J9212">
        <v>1</v>
      </c>
      <c r="K9212">
        <v>0.53</v>
      </c>
    </row>
    <row r="9213" spans="1:11" x14ac:dyDescent="0.25">
      <c r="A9213" s="1">
        <v>43030</v>
      </c>
      <c r="B9213">
        <v>2017</v>
      </c>
      <c r="C9213">
        <v>10</v>
      </c>
      <c r="D9213" t="s">
        <v>180</v>
      </c>
      <c r="E9213" t="s">
        <v>107</v>
      </c>
      <c r="F9213" t="s">
        <v>18</v>
      </c>
      <c r="G9213" t="s">
        <v>42</v>
      </c>
      <c r="H9213" t="s">
        <v>856</v>
      </c>
      <c r="I9213">
        <v>177.23</v>
      </c>
      <c r="J9213">
        <v>5</v>
      </c>
      <c r="K9213">
        <v>-120.51</v>
      </c>
    </row>
    <row r="9214" spans="1:11" x14ac:dyDescent="0.25">
      <c r="A9214" s="1">
        <v>43030</v>
      </c>
      <c r="B9214">
        <v>2017</v>
      </c>
      <c r="C9214">
        <v>10</v>
      </c>
      <c r="D9214" t="s">
        <v>1009</v>
      </c>
      <c r="E9214" t="s">
        <v>436</v>
      </c>
      <c r="F9214" t="s">
        <v>28</v>
      </c>
      <c r="G9214" t="s">
        <v>38</v>
      </c>
      <c r="H9214" t="s">
        <v>2188</v>
      </c>
      <c r="I9214">
        <v>333.09</v>
      </c>
      <c r="J9214">
        <v>3</v>
      </c>
      <c r="K9214">
        <v>23.32</v>
      </c>
    </row>
    <row r="9215" spans="1:11" x14ac:dyDescent="0.25">
      <c r="A9215" s="1">
        <v>43030</v>
      </c>
      <c r="B9215">
        <v>2017</v>
      </c>
      <c r="C9215">
        <v>10</v>
      </c>
      <c r="D9215" t="s">
        <v>1009</v>
      </c>
      <c r="E9215" t="s">
        <v>436</v>
      </c>
      <c r="F9215" t="s">
        <v>18</v>
      </c>
      <c r="G9215" t="s">
        <v>42</v>
      </c>
      <c r="H9215" t="s">
        <v>1158</v>
      </c>
      <c r="I9215">
        <v>248.98</v>
      </c>
      <c r="J9215">
        <v>2</v>
      </c>
      <c r="K9215">
        <v>54.78</v>
      </c>
    </row>
    <row r="9216" spans="1:11" x14ac:dyDescent="0.25">
      <c r="A9216" s="1">
        <v>43030</v>
      </c>
      <c r="B9216">
        <v>2017</v>
      </c>
      <c r="C9216">
        <v>10</v>
      </c>
      <c r="D9216" t="s">
        <v>646</v>
      </c>
      <c r="E9216" t="s">
        <v>436</v>
      </c>
      <c r="F9216" t="s">
        <v>28</v>
      </c>
      <c r="G9216" t="s">
        <v>64</v>
      </c>
      <c r="H9216" t="s">
        <v>229</v>
      </c>
      <c r="I9216">
        <v>36.44</v>
      </c>
      <c r="J9216">
        <v>4</v>
      </c>
      <c r="K9216">
        <v>12.03</v>
      </c>
    </row>
    <row r="9217" spans="1:11" x14ac:dyDescent="0.25">
      <c r="A9217" s="1">
        <v>43030</v>
      </c>
      <c r="B9217">
        <v>2017</v>
      </c>
      <c r="C9217">
        <v>10</v>
      </c>
      <c r="D9217" t="s">
        <v>1003</v>
      </c>
      <c r="E9217" t="s">
        <v>103</v>
      </c>
      <c r="F9217" t="s">
        <v>28</v>
      </c>
      <c r="G9217" t="s">
        <v>48</v>
      </c>
      <c r="H9217" t="s">
        <v>2543</v>
      </c>
      <c r="I9217">
        <v>3.17</v>
      </c>
      <c r="J9217">
        <v>4</v>
      </c>
      <c r="K9217">
        <v>-2.5299999999999998</v>
      </c>
    </row>
    <row r="9218" spans="1:11" x14ac:dyDescent="0.25">
      <c r="A9218" s="1">
        <v>43030</v>
      </c>
      <c r="B9218">
        <v>2017</v>
      </c>
      <c r="C9218">
        <v>10</v>
      </c>
      <c r="D9218" t="s">
        <v>1003</v>
      </c>
      <c r="E9218" t="s">
        <v>103</v>
      </c>
      <c r="F9218" t="s">
        <v>18</v>
      </c>
      <c r="G9218" t="s">
        <v>19</v>
      </c>
      <c r="H9218" t="s">
        <v>1515</v>
      </c>
      <c r="I9218">
        <v>579.14</v>
      </c>
      <c r="J9218">
        <v>4</v>
      </c>
      <c r="K9218">
        <v>-28.96</v>
      </c>
    </row>
    <row r="9219" spans="1:11" x14ac:dyDescent="0.25">
      <c r="A9219" s="1">
        <v>43030</v>
      </c>
      <c r="B9219">
        <v>2017</v>
      </c>
      <c r="C9219">
        <v>10</v>
      </c>
      <c r="D9219" t="s">
        <v>334</v>
      </c>
      <c r="E9219" t="s">
        <v>89</v>
      </c>
      <c r="F9219" t="s">
        <v>13</v>
      </c>
      <c r="G9219" t="s">
        <v>23</v>
      </c>
      <c r="H9219" t="s">
        <v>1467</v>
      </c>
      <c r="I9219">
        <v>32.700000000000003</v>
      </c>
      <c r="J9219">
        <v>5</v>
      </c>
      <c r="K9219">
        <v>-6.54</v>
      </c>
    </row>
    <row r="9220" spans="1:11" x14ac:dyDescent="0.25">
      <c r="A9220" s="1">
        <v>43030</v>
      </c>
      <c r="B9220">
        <v>2017</v>
      </c>
      <c r="C9220">
        <v>10</v>
      </c>
      <c r="D9220" t="s">
        <v>334</v>
      </c>
      <c r="E9220" t="s">
        <v>89</v>
      </c>
      <c r="F9220" t="s">
        <v>28</v>
      </c>
      <c r="G9220" t="s">
        <v>155</v>
      </c>
      <c r="H9220" t="s">
        <v>2288</v>
      </c>
      <c r="I9220">
        <v>31.68</v>
      </c>
      <c r="J9220">
        <v>4</v>
      </c>
      <c r="K9220">
        <v>11.09</v>
      </c>
    </row>
    <row r="9221" spans="1:11" x14ac:dyDescent="0.25">
      <c r="A9221" s="1">
        <v>43031</v>
      </c>
      <c r="B9221">
        <v>2017</v>
      </c>
      <c r="C9221">
        <v>10</v>
      </c>
      <c r="D9221" t="s">
        <v>2714</v>
      </c>
      <c r="E9221" t="s">
        <v>77</v>
      </c>
      <c r="F9221" t="s">
        <v>13</v>
      </c>
      <c r="G9221" t="s">
        <v>23</v>
      </c>
      <c r="H9221" t="s">
        <v>78</v>
      </c>
      <c r="I9221">
        <v>863.88</v>
      </c>
      <c r="J9221">
        <v>3</v>
      </c>
      <c r="K9221">
        <v>107.99</v>
      </c>
    </row>
    <row r="9222" spans="1:11" x14ac:dyDescent="0.25">
      <c r="A9222" s="1">
        <v>43031</v>
      </c>
      <c r="B9222">
        <v>2017</v>
      </c>
      <c r="C9222">
        <v>10</v>
      </c>
      <c r="D9222" t="s">
        <v>1674</v>
      </c>
      <c r="E9222" t="s">
        <v>22</v>
      </c>
      <c r="F9222" t="s">
        <v>28</v>
      </c>
      <c r="G9222" t="s">
        <v>29</v>
      </c>
      <c r="H9222" t="s">
        <v>2715</v>
      </c>
      <c r="I9222">
        <v>11.56</v>
      </c>
      <c r="J9222">
        <v>2</v>
      </c>
      <c r="K9222">
        <v>5.66</v>
      </c>
    </row>
    <row r="9223" spans="1:11" x14ac:dyDescent="0.25">
      <c r="A9223" s="1">
        <v>43031</v>
      </c>
      <c r="B9223">
        <v>2017</v>
      </c>
      <c r="C9223">
        <v>10</v>
      </c>
      <c r="D9223" t="s">
        <v>1674</v>
      </c>
      <c r="E9223" t="s">
        <v>22</v>
      </c>
      <c r="F9223" t="s">
        <v>28</v>
      </c>
      <c r="G9223" t="s">
        <v>29</v>
      </c>
      <c r="H9223" t="s">
        <v>1492</v>
      </c>
      <c r="I9223">
        <v>26.4</v>
      </c>
      <c r="J9223">
        <v>5</v>
      </c>
      <c r="K9223">
        <v>11.88</v>
      </c>
    </row>
    <row r="9224" spans="1:11" x14ac:dyDescent="0.25">
      <c r="A9224" s="1">
        <v>43031</v>
      </c>
      <c r="B9224">
        <v>2017</v>
      </c>
      <c r="C9224">
        <v>10</v>
      </c>
      <c r="D9224" t="s">
        <v>1674</v>
      </c>
      <c r="E9224" t="s">
        <v>22</v>
      </c>
      <c r="F9224" t="s">
        <v>18</v>
      </c>
      <c r="G9224" t="s">
        <v>36</v>
      </c>
      <c r="H9224" t="s">
        <v>1259</v>
      </c>
      <c r="I9224">
        <v>69.08</v>
      </c>
      <c r="J9224">
        <v>11</v>
      </c>
      <c r="K9224">
        <v>29.01</v>
      </c>
    </row>
    <row r="9225" spans="1:11" x14ac:dyDescent="0.25">
      <c r="A9225" s="1">
        <v>43031</v>
      </c>
      <c r="B9225">
        <v>2017</v>
      </c>
      <c r="C9225">
        <v>10</v>
      </c>
      <c r="D9225" t="s">
        <v>1674</v>
      </c>
      <c r="E9225" t="s">
        <v>22</v>
      </c>
      <c r="F9225" t="s">
        <v>13</v>
      </c>
      <c r="G9225" t="s">
        <v>23</v>
      </c>
      <c r="H9225" t="s">
        <v>302</v>
      </c>
      <c r="I9225">
        <v>35.880000000000003</v>
      </c>
      <c r="J9225">
        <v>3</v>
      </c>
      <c r="K9225">
        <v>10.050000000000001</v>
      </c>
    </row>
    <row r="9226" spans="1:11" x14ac:dyDescent="0.25">
      <c r="A9226" s="1">
        <v>43031</v>
      </c>
      <c r="B9226">
        <v>2017</v>
      </c>
      <c r="C9226">
        <v>10</v>
      </c>
      <c r="D9226" t="s">
        <v>1357</v>
      </c>
      <c r="E9226" t="s">
        <v>32</v>
      </c>
      <c r="F9226" t="s">
        <v>28</v>
      </c>
      <c r="G9226" t="s">
        <v>48</v>
      </c>
      <c r="H9226" t="s">
        <v>203</v>
      </c>
      <c r="I9226">
        <v>3.56</v>
      </c>
      <c r="J9226">
        <v>3</v>
      </c>
      <c r="K9226">
        <v>-6.24</v>
      </c>
    </row>
    <row r="9227" spans="1:11" x14ac:dyDescent="0.25">
      <c r="A9227" s="1">
        <v>43031</v>
      </c>
      <c r="B9227">
        <v>2017</v>
      </c>
      <c r="C9227">
        <v>10</v>
      </c>
      <c r="D9227" t="s">
        <v>1357</v>
      </c>
      <c r="E9227" t="s">
        <v>32</v>
      </c>
      <c r="F9227" t="s">
        <v>13</v>
      </c>
      <c r="G9227" t="s">
        <v>23</v>
      </c>
      <c r="H9227" t="s">
        <v>2583</v>
      </c>
      <c r="I9227">
        <v>823.96</v>
      </c>
      <c r="J9227">
        <v>5</v>
      </c>
      <c r="K9227">
        <v>51.5</v>
      </c>
    </row>
    <row r="9228" spans="1:11" x14ac:dyDescent="0.25">
      <c r="A9228" s="1">
        <v>43031</v>
      </c>
      <c r="B9228">
        <v>2017</v>
      </c>
      <c r="C9228">
        <v>10</v>
      </c>
      <c r="D9228" t="s">
        <v>1357</v>
      </c>
      <c r="E9228" t="s">
        <v>32</v>
      </c>
      <c r="F9228" t="s">
        <v>28</v>
      </c>
      <c r="G9228" t="s">
        <v>64</v>
      </c>
      <c r="H9228" t="s">
        <v>112</v>
      </c>
      <c r="I9228">
        <v>10.27</v>
      </c>
      <c r="J9228">
        <v>3</v>
      </c>
      <c r="K9228">
        <v>0.9</v>
      </c>
    </row>
    <row r="9229" spans="1:11" x14ac:dyDescent="0.25">
      <c r="A9229" s="1">
        <v>43031</v>
      </c>
      <c r="B9229">
        <v>2017</v>
      </c>
      <c r="C9229">
        <v>10</v>
      </c>
      <c r="D9229" t="s">
        <v>1661</v>
      </c>
      <c r="E9229" t="s">
        <v>32</v>
      </c>
      <c r="F9229" t="s">
        <v>28</v>
      </c>
      <c r="G9229" t="s">
        <v>48</v>
      </c>
      <c r="H9229" t="s">
        <v>638</v>
      </c>
      <c r="I9229">
        <v>9.76</v>
      </c>
      <c r="J9229">
        <v>3</v>
      </c>
      <c r="K9229">
        <v>-15.13</v>
      </c>
    </row>
    <row r="9230" spans="1:11" x14ac:dyDescent="0.25">
      <c r="A9230" s="1">
        <v>43031</v>
      </c>
      <c r="B9230">
        <v>2017</v>
      </c>
      <c r="C9230">
        <v>10</v>
      </c>
      <c r="D9230" t="s">
        <v>1661</v>
      </c>
      <c r="E9230" t="s">
        <v>32</v>
      </c>
      <c r="F9230" t="s">
        <v>28</v>
      </c>
      <c r="G9230" t="s">
        <v>38</v>
      </c>
      <c r="H9230" t="s">
        <v>1849</v>
      </c>
      <c r="I9230">
        <v>13.72</v>
      </c>
      <c r="J9230">
        <v>1</v>
      </c>
      <c r="K9230">
        <v>1.2</v>
      </c>
    </row>
    <row r="9231" spans="1:11" x14ac:dyDescent="0.25">
      <c r="A9231" s="1">
        <v>43031</v>
      </c>
      <c r="B9231">
        <v>2017</v>
      </c>
      <c r="C9231">
        <v>10</v>
      </c>
      <c r="D9231" t="s">
        <v>1661</v>
      </c>
      <c r="E9231" t="s">
        <v>32</v>
      </c>
      <c r="F9231" t="s">
        <v>13</v>
      </c>
      <c r="G9231" t="s">
        <v>14</v>
      </c>
      <c r="H9231" t="s">
        <v>1616</v>
      </c>
      <c r="I9231">
        <v>55.2</v>
      </c>
      <c r="J9231">
        <v>1</v>
      </c>
      <c r="K9231">
        <v>-2.0699999999999998</v>
      </c>
    </row>
    <row r="9232" spans="1:11" x14ac:dyDescent="0.25">
      <c r="A9232" s="1">
        <v>43031</v>
      </c>
      <c r="B9232">
        <v>2017</v>
      </c>
      <c r="C9232">
        <v>10</v>
      </c>
      <c r="D9232" t="s">
        <v>1661</v>
      </c>
      <c r="E9232" t="s">
        <v>32</v>
      </c>
      <c r="F9232" t="s">
        <v>28</v>
      </c>
      <c r="G9232" t="s">
        <v>38</v>
      </c>
      <c r="H9232" t="s">
        <v>1017</v>
      </c>
      <c r="I9232">
        <v>259.14</v>
      </c>
      <c r="J9232">
        <v>4</v>
      </c>
      <c r="K9232">
        <v>-58.31</v>
      </c>
    </row>
    <row r="9233" spans="1:11" x14ac:dyDescent="0.25">
      <c r="A9233" s="1">
        <v>43031</v>
      </c>
      <c r="B9233">
        <v>2017</v>
      </c>
      <c r="C9233">
        <v>10</v>
      </c>
      <c r="D9233" t="s">
        <v>1651</v>
      </c>
      <c r="E9233" t="s">
        <v>1573</v>
      </c>
      <c r="F9233" t="s">
        <v>18</v>
      </c>
      <c r="G9233" t="s">
        <v>42</v>
      </c>
      <c r="H9233" t="s">
        <v>383</v>
      </c>
      <c r="I9233">
        <v>240.74</v>
      </c>
      <c r="J9233">
        <v>4</v>
      </c>
      <c r="K9233">
        <v>-13.76</v>
      </c>
    </row>
    <row r="9234" spans="1:11" x14ac:dyDescent="0.25">
      <c r="A9234" s="1">
        <v>43031</v>
      </c>
      <c r="B9234">
        <v>2017</v>
      </c>
      <c r="C9234">
        <v>10</v>
      </c>
      <c r="D9234" t="s">
        <v>1651</v>
      </c>
      <c r="E9234" t="s">
        <v>1573</v>
      </c>
      <c r="F9234" t="s">
        <v>18</v>
      </c>
      <c r="G9234" t="s">
        <v>36</v>
      </c>
      <c r="H9234" t="s">
        <v>2608</v>
      </c>
      <c r="I9234">
        <v>35</v>
      </c>
      <c r="J9234">
        <v>4</v>
      </c>
      <c r="K9234">
        <v>14.7</v>
      </c>
    </row>
    <row r="9235" spans="1:11" x14ac:dyDescent="0.25">
      <c r="A9235" s="1">
        <v>43031</v>
      </c>
      <c r="B9235">
        <v>2017</v>
      </c>
      <c r="C9235">
        <v>10</v>
      </c>
      <c r="D9235" t="s">
        <v>1651</v>
      </c>
      <c r="E9235" t="s">
        <v>1573</v>
      </c>
      <c r="F9235" t="s">
        <v>18</v>
      </c>
      <c r="G9235" t="s">
        <v>36</v>
      </c>
      <c r="H9235" t="s">
        <v>1442</v>
      </c>
      <c r="I9235">
        <v>210.68</v>
      </c>
      <c r="J9235">
        <v>2</v>
      </c>
      <c r="K9235">
        <v>50.56</v>
      </c>
    </row>
    <row r="9236" spans="1:11" x14ac:dyDescent="0.25">
      <c r="A9236" s="1">
        <v>43031</v>
      </c>
      <c r="B9236">
        <v>2017</v>
      </c>
      <c r="C9236">
        <v>10</v>
      </c>
      <c r="D9236" t="s">
        <v>1651</v>
      </c>
      <c r="E9236" t="s">
        <v>1573</v>
      </c>
      <c r="F9236" t="s">
        <v>18</v>
      </c>
      <c r="G9236" t="s">
        <v>42</v>
      </c>
      <c r="H9236" t="s">
        <v>2467</v>
      </c>
      <c r="I9236">
        <v>637.9</v>
      </c>
      <c r="J9236">
        <v>3</v>
      </c>
      <c r="K9236">
        <v>-127.58</v>
      </c>
    </row>
    <row r="9237" spans="1:11" x14ac:dyDescent="0.25">
      <c r="A9237" s="1">
        <v>43031</v>
      </c>
      <c r="B9237">
        <v>2017</v>
      </c>
      <c r="C9237">
        <v>10</v>
      </c>
      <c r="D9237" t="s">
        <v>1651</v>
      </c>
      <c r="E9237" t="s">
        <v>1573</v>
      </c>
      <c r="F9237" t="s">
        <v>28</v>
      </c>
      <c r="G9237" t="s">
        <v>29</v>
      </c>
      <c r="H9237" t="s">
        <v>1387</v>
      </c>
      <c r="I9237">
        <v>43.44</v>
      </c>
      <c r="J9237">
        <v>8</v>
      </c>
      <c r="K9237">
        <v>21.29</v>
      </c>
    </row>
    <row r="9238" spans="1:11" x14ac:dyDescent="0.25">
      <c r="A9238" s="1">
        <v>43031</v>
      </c>
      <c r="B9238">
        <v>2017</v>
      </c>
      <c r="C9238">
        <v>10</v>
      </c>
      <c r="D9238" t="s">
        <v>1651</v>
      </c>
      <c r="E9238" t="s">
        <v>1573</v>
      </c>
      <c r="F9238" t="s">
        <v>28</v>
      </c>
      <c r="G9238" t="s">
        <v>58</v>
      </c>
      <c r="H9238" t="s">
        <v>1883</v>
      </c>
      <c r="I9238">
        <v>2.2200000000000002</v>
      </c>
      <c r="J9238">
        <v>1</v>
      </c>
      <c r="K9238">
        <v>0.67</v>
      </c>
    </row>
    <row r="9239" spans="1:11" x14ac:dyDescent="0.25">
      <c r="A9239" s="1">
        <v>43032</v>
      </c>
      <c r="B9239">
        <v>2017</v>
      </c>
      <c r="C9239">
        <v>10</v>
      </c>
      <c r="D9239" t="s">
        <v>300</v>
      </c>
      <c r="E9239" t="s">
        <v>32</v>
      </c>
      <c r="F9239" t="s">
        <v>18</v>
      </c>
      <c r="G9239" t="s">
        <v>42</v>
      </c>
      <c r="H9239" t="s">
        <v>1384</v>
      </c>
      <c r="I9239">
        <v>517.41</v>
      </c>
      <c r="J9239">
        <v>5</v>
      </c>
      <c r="K9239">
        <v>-81.31</v>
      </c>
    </row>
    <row r="9240" spans="1:11" x14ac:dyDescent="0.25">
      <c r="A9240" s="1">
        <v>43032</v>
      </c>
      <c r="B9240">
        <v>2017</v>
      </c>
      <c r="C9240">
        <v>10</v>
      </c>
      <c r="D9240" t="s">
        <v>1163</v>
      </c>
      <c r="E9240" t="s">
        <v>472</v>
      </c>
      <c r="F9240" t="s">
        <v>28</v>
      </c>
      <c r="G9240" t="s">
        <v>33</v>
      </c>
      <c r="H9240" t="s">
        <v>111</v>
      </c>
      <c r="I9240">
        <v>11.68</v>
      </c>
      <c r="J9240">
        <v>4</v>
      </c>
      <c r="K9240">
        <v>5.26</v>
      </c>
    </row>
    <row r="9241" spans="1:11" x14ac:dyDescent="0.25">
      <c r="A9241" s="1">
        <v>43034</v>
      </c>
      <c r="B9241">
        <v>2017</v>
      </c>
      <c r="C9241">
        <v>10</v>
      </c>
      <c r="D9241" t="s">
        <v>1595</v>
      </c>
      <c r="E9241" t="s">
        <v>55</v>
      </c>
      <c r="F9241" t="s">
        <v>13</v>
      </c>
      <c r="G9241" t="s">
        <v>14</v>
      </c>
      <c r="H9241" t="s">
        <v>2339</v>
      </c>
      <c r="I9241">
        <v>19.989999999999998</v>
      </c>
      <c r="J9241">
        <v>1</v>
      </c>
      <c r="K9241">
        <v>6.8</v>
      </c>
    </row>
    <row r="9242" spans="1:11" x14ac:dyDescent="0.25">
      <c r="A9242" s="1">
        <v>43034</v>
      </c>
      <c r="B9242">
        <v>2017</v>
      </c>
      <c r="C9242">
        <v>10</v>
      </c>
      <c r="D9242" t="s">
        <v>1595</v>
      </c>
      <c r="E9242" t="s">
        <v>55</v>
      </c>
      <c r="F9242" t="s">
        <v>28</v>
      </c>
      <c r="G9242" t="s">
        <v>46</v>
      </c>
      <c r="H9242" t="s">
        <v>2248</v>
      </c>
      <c r="I9242">
        <v>6.16</v>
      </c>
      <c r="J9242">
        <v>2</v>
      </c>
      <c r="K9242">
        <v>2.96</v>
      </c>
    </row>
    <row r="9243" spans="1:11" x14ac:dyDescent="0.25">
      <c r="A9243" s="1">
        <v>43034</v>
      </c>
      <c r="B9243">
        <v>2017</v>
      </c>
      <c r="C9243">
        <v>10</v>
      </c>
      <c r="D9243" t="s">
        <v>2074</v>
      </c>
      <c r="E9243" t="s">
        <v>215</v>
      </c>
      <c r="F9243" t="s">
        <v>18</v>
      </c>
      <c r="G9243" t="s">
        <v>42</v>
      </c>
      <c r="H9243" t="s">
        <v>938</v>
      </c>
      <c r="I9243">
        <v>356.85</v>
      </c>
      <c r="J9243">
        <v>5</v>
      </c>
      <c r="K9243">
        <v>60.66</v>
      </c>
    </row>
    <row r="9244" spans="1:11" x14ac:dyDescent="0.25">
      <c r="A9244" s="1">
        <v>43034</v>
      </c>
      <c r="B9244">
        <v>2017</v>
      </c>
      <c r="C9244">
        <v>10</v>
      </c>
      <c r="D9244" t="s">
        <v>2074</v>
      </c>
      <c r="E9244" t="s">
        <v>215</v>
      </c>
      <c r="F9244" t="s">
        <v>28</v>
      </c>
      <c r="G9244" t="s">
        <v>155</v>
      </c>
      <c r="H9244" t="s">
        <v>2386</v>
      </c>
      <c r="I9244">
        <v>251.58</v>
      </c>
      <c r="J9244">
        <v>7</v>
      </c>
      <c r="K9244">
        <v>113.21</v>
      </c>
    </row>
    <row r="9245" spans="1:11" x14ac:dyDescent="0.25">
      <c r="A9245" s="1">
        <v>43034</v>
      </c>
      <c r="B9245">
        <v>2017</v>
      </c>
      <c r="C9245">
        <v>10</v>
      </c>
      <c r="D9245" t="s">
        <v>1898</v>
      </c>
      <c r="E9245" t="s">
        <v>89</v>
      </c>
      <c r="F9245" t="s">
        <v>13</v>
      </c>
      <c r="G9245" t="s">
        <v>23</v>
      </c>
      <c r="H9245" t="s">
        <v>2405</v>
      </c>
      <c r="I9245">
        <v>61.54</v>
      </c>
      <c r="J9245">
        <v>1</v>
      </c>
      <c r="K9245">
        <v>-13.33</v>
      </c>
    </row>
    <row r="9246" spans="1:11" x14ac:dyDescent="0.25">
      <c r="A9246" s="1">
        <v>43034</v>
      </c>
      <c r="B9246">
        <v>2017</v>
      </c>
      <c r="C9246">
        <v>10</v>
      </c>
      <c r="D9246" t="s">
        <v>1898</v>
      </c>
      <c r="E9246" t="s">
        <v>89</v>
      </c>
      <c r="F9246" t="s">
        <v>28</v>
      </c>
      <c r="G9246" t="s">
        <v>48</v>
      </c>
      <c r="H9246" t="s">
        <v>446</v>
      </c>
      <c r="I9246">
        <v>81.44</v>
      </c>
      <c r="J9246">
        <v>7</v>
      </c>
      <c r="K9246">
        <v>-65.150000000000006</v>
      </c>
    </row>
    <row r="9247" spans="1:11" x14ac:dyDescent="0.25">
      <c r="A9247" s="1">
        <v>43034</v>
      </c>
      <c r="B9247">
        <v>2017</v>
      </c>
      <c r="C9247">
        <v>10</v>
      </c>
      <c r="D9247" t="s">
        <v>1643</v>
      </c>
      <c r="E9247" t="s">
        <v>89</v>
      </c>
      <c r="F9247" t="s">
        <v>28</v>
      </c>
      <c r="G9247" t="s">
        <v>48</v>
      </c>
      <c r="H9247" t="s">
        <v>2062</v>
      </c>
      <c r="I9247">
        <v>33.28</v>
      </c>
      <c r="J9247">
        <v>3</v>
      </c>
      <c r="K9247">
        <v>-27.74</v>
      </c>
    </row>
    <row r="9248" spans="1:11" x14ac:dyDescent="0.25">
      <c r="A9248" s="1">
        <v>43034</v>
      </c>
      <c r="B9248">
        <v>2017</v>
      </c>
      <c r="C9248">
        <v>10</v>
      </c>
      <c r="D9248" t="s">
        <v>1643</v>
      </c>
      <c r="E9248" t="s">
        <v>89</v>
      </c>
      <c r="F9248" t="s">
        <v>13</v>
      </c>
      <c r="G9248" t="s">
        <v>23</v>
      </c>
      <c r="H9248" t="s">
        <v>2385</v>
      </c>
      <c r="I9248">
        <v>118.65</v>
      </c>
      <c r="J9248">
        <v>5</v>
      </c>
      <c r="K9248">
        <v>19.78</v>
      </c>
    </row>
    <row r="9249" spans="1:11" x14ac:dyDescent="0.25">
      <c r="A9249" s="1">
        <v>43034</v>
      </c>
      <c r="B9249">
        <v>2017</v>
      </c>
      <c r="C9249">
        <v>10</v>
      </c>
      <c r="D9249" t="s">
        <v>1643</v>
      </c>
      <c r="E9249" t="s">
        <v>89</v>
      </c>
      <c r="F9249" t="s">
        <v>28</v>
      </c>
      <c r="G9249" t="s">
        <v>46</v>
      </c>
      <c r="H9249" t="s">
        <v>2601</v>
      </c>
      <c r="I9249">
        <v>14.76</v>
      </c>
      <c r="J9249">
        <v>5</v>
      </c>
      <c r="K9249">
        <v>4.9800000000000004</v>
      </c>
    </row>
    <row r="9250" spans="1:11" x14ac:dyDescent="0.25">
      <c r="A9250" s="1">
        <v>43034</v>
      </c>
      <c r="B9250">
        <v>2017</v>
      </c>
      <c r="C9250">
        <v>10</v>
      </c>
      <c r="D9250" t="s">
        <v>1335</v>
      </c>
      <c r="E9250" t="s">
        <v>32</v>
      </c>
      <c r="F9250" t="s">
        <v>28</v>
      </c>
      <c r="G9250" t="s">
        <v>38</v>
      </c>
      <c r="H9250" t="s">
        <v>119</v>
      </c>
      <c r="I9250">
        <v>55.62</v>
      </c>
      <c r="J9250">
        <v>2</v>
      </c>
      <c r="K9250">
        <v>5.56</v>
      </c>
    </row>
    <row r="9251" spans="1:11" x14ac:dyDescent="0.25">
      <c r="A9251" s="1">
        <v>43035</v>
      </c>
      <c r="B9251">
        <v>2017</v>
      </c>
      <c r="C9251">
        <v>10</v>
      </c>
      <c r="D9251" t="s">
        <v>1177</v>
      </c>
      <c r="E9251" t="s">
        <v>26</v>
      </c>
      <c r="F9251" t="s">
        <v>28</v>
      </c>
      <c r="G9251" t="s">
        <v>64</v>
      </c>
      <c r="H9251" t="s">
        <v>788</v>
      </c>
      <c r="I9251">
        <v>7.06</v>
      </c>
      <c r="J9251">
        <v>3</v>
      </c>
      <c r="K9251">
        <v>2.21</v>
      </c>
    </row>
    <row r="9252" spans="1:11" x14ac:dyDescent="0.25">
      <c r="A9252" s="1">
        <v>43035</v>
      </c>
      <c r="B9252">
        <v>2017</v>
      </c>
      <c r="C9252">
        <v>10</v>
      </c>
      <c r="D9252" t="s">
        <v>1177</v>
      </c>
      <c r="E9252" t="s">
        <v>26</v>
      </c>
      <c r="F9252" t="s">
        <v>13</v>
      </c>
      <c r="G9252" t="s">
        <v>23</v>
      </c>
      <c r="H9252" t="s">
        <v>1359</v>
      </c>
      <c r="I9252">
        <v>27.18</v>
      </c>
      <c r="J9252">
        <v>2</v>
      </c>
      <c r="K9252">
        <v>2.04</v>
      </c>
    </row>
    <row r="9253" spans="1:11" x14ac:dyDescent="0.25">
      <c r="A9253" s="1">
        <v>43035</v>
      </c>
      <c r="B9253">
        <v>2017</v>
      </c>
      <c r="C9253">
        <v>10</v>
      </c>
      <c r="D9253" t="s">
        <v>117</v>
      </c>
      <c r="E9253" t="s">
        <v>45</v>
      </c>
      <c r="F9253" t="s">
        <v>18</v>
      </c>
      <c r="G9253" t="s">
        <v>165</v>
      </c>
      <c r="H9253" t="s">
        <v>166</v>
      </c>
      <c r="I9253">
        <v>556.66999999999996</v>
      </c>
      <c r="J9253">
        <v>5</v>
      </c>
      <c r="K9253">
        <v>6.55</v>
      </c>
    </row>
    <row r="9254" spans="1:11" x14ac:dyDescent="0.25">
      <c r="A9254" s="1">
        <v>43035</v>
      </c>
      <c r="B9254">
        <v>2017</v>
      </c>
      <c r="C9254">
        <v>10</v>
      </c>
      <c r="D9254" t="s">
        <v>117</v>
      </c>
      <c r="E9254" t="s">
        <v>45</v>
      </c>
      <c r="F9254" t="s">
        <v>13</v>
      </c>
      <c r="G9254" t="s">
        <v>23</v>
      </c>
      <c r="H9254" t="s">
        <v>1887</v>
      </c>
      <c r="I9254">
        <v>95.84</v>
      </c>
      <c r="J9254">
        <v>4</v>
      </c>
      <c r="K9254">
        <v>34.74</v>
      </c>
    </row>
    <row r="9255" spans="1:11" x14ac:dyDescent="0.25">
      <c r="A9255" s="1">
        <v>43035</v>
      </c>
      <c r="B9255">
        <v>2017</v>
      </c>
      <c r="C9255">
        <v>10</v>
      </c>
      <c r="D9255" t="s">
        <v>1496</v>
      </c>
      <c r="E9255" t="s">
        <v>32</v>
      </c>
      <c r="F9255" t="s">
        <v>28</v>
      </c>
      <c r="G9255" t="s">
        <v>155</v>
      </c>
      <c r="H9255" t="s">
        <v>2288</v>
      </c>
      <c r="I9255">
        <v>15.84</v>
      </c>
      <c r="J9255">
        <v>2</v>
      </c>
      <c r="K9255">
        <v>5.54</v>
      </c>
    </row>
    <row r="9256" spans="1:11" x14ac:dyDescent="0.25">
      <c r="A9256" s="1">
        <v>43035</v>
      </c>
      <c r="B9256">
        <v>2017</v>
      </c>
      <c r="C9256">
        <v>10</v>
      </c>
      <c r="D9256" t="s">
        <v>1496</v>
      </c>
      <c r="E9256" t="s">
        <v>32</v>
      </c>
      <c r="F9256" t="s">
        <v>28</v>
      </c>
      <c r="G9256" t="s">
        <v>29</v>
      </c>
      <c r="H9256" t="s">
        <v>233</v>
      </c>
      <c r="I9256">
        <v>8.4499999999999993</v>
      </c>
      <c r="J9256">
        <v>2</v>
      </c>
      <c r="K9256">
        <v>2.64</v>
      </c>
    </row>
    <row r="9257" spans="1:11" x14ac:dyDescent="0.25">
      <c r="A9257" s="1">
        <v>43035</v>
      </c>
      <c r="B9257">
        <v>2017</v>
      </c>
      <c r="C9257">
        <v>10</v>
      </c>
      <c r="D9257" t="s">
        <v>1153</v>
      </c>
      <c r="E9257" t="s">
        <v>45</v>
      </c>
      <c r="F9257" t="s">
        <v>18</v>
      </c>
      <c r="G9257" t="s">
        <v>42</v>
      </c>
      <c r="H9257" t="s">
        <v>867</v>
      </c>
      <c r="I9257">
        <v>189.58</v>
      </c>
      <c r="J9257">
        <v>1</v>
      </c>
      <c r="K9257">
        <v>9.48</v>
      </c>
    </row>
    <row r="9258" spans="1:11" x14ac:dyDescent="0.25">
      <c r="A9258" s="1">
        <v>43035</v>
      </c>
      <c r="B9258">
        <v>2017</v>
      </c>
      <c r="C9258">
        <v>10</v>
      </c>
      <c r="D9258" t="s">
        <v>1153</v>
      </c>
      <c r="E9258" t="s">
        <v>45</v>
      </c>
      <c r="F9258" t="s">
        <v>13</v>
      </c>
      <c r="G9258" t="s">
        <v>23</v>
      </c>
      <c r="H9258" t="s">
        <v>535</v>
      </c>
      <c r="I9258">
        <v>71.959999999999994</v>
      </c>
      <c r="J9258">
        <v>5</v>
      </c>
      <c r="K9258">
        <v>7.2</v>
      </c>
    </row>
    <row r="9259" spans="1:11" x14ac:dyDescent="0.25">
      <c r="A9259" s="1">
        <v>43035</v>
      </c>
      <c r="B9259">
        <v>2017</v>
      </c>
      <c r="C9259">
        <v>10</v>
      </c>
      <c r="D9259" t="s">
        <v>1828</v>
      </c>
      <c r="E9259" t="s">
        <v>183</v>
      </c>
      <c r="F9259" t="s">
        <v>28</v>
      </c>
      <c r="G9259" t="s">
        <v>29</v>
      </c>
      <c r="H9259" t="s">
        <v>1636</v>
      </c>
      <c r="I9259">
        <v>44.78</v>
      </c>
      <c r="J9259">
        <v>1</v>
      </c>
      <c r="K9259">
        <v>16.23</v>
      </c>
    </row>
    <row r="9260" spans="1:11" x14ac:dyDescent="0.25">
      <c r="A9260" s="1">
        <v>43035</v>
      </c>
      <c r="B9260">
        <v>2017</v>
      </c>
      <c r="C9260">
        <v>10</v>
      </c>
      <c r="D9260" t="s">
        <v>782</v>
      </c>
      <c r="E9260" t="s">
        <v>77</v>
      </c>
      <c r="F9260" t="s">
        <v>28</v>
      </c>
      <c r="G9260" t="s">
        <v>29</v>
      </c>
      <c r="H9260" t="s">
        <v>123</v>
      </c>
      <c r="I9260">
        <v>56.78</v>
      </c>
      <c r="J9260">
        <v>7</v>
      </c>
      <c r="K9260">
        <v>20.58</v>
      </c>
    </row>
    <row r="9261" spans="1:11" x14ac:dyDescent="0.25">
      <c r="A9261" s="1">
        <v>43035</v>
      </c>
      <c r="B9261">
        <v>2017</v>
      </c>
      <c r="C9261">
        <v>10</v>
      </c>
      <c r="D9261" t="s">
        <v>782</v>
      </c>
      <c r="E9261" t="s">
        <v>77</v>
      </c>
      <c r="F9261" t="s">
        <v>28</v>
      </c>
      <c r="G9261" t="s">
        <v>48</v>
      </c>
      <c r="H9261" t="s">
        <v>569</v>
      </c>
      <c r="I9261">
        <v>5.61</v>
      </c>
      <c r="J9261">
        <v>3</v>
      </c>
      <c r="K9261">
        <v>-3.92</v>
      </c>
    </row>
    <row r="9262" spans="1:11" x14ac:dyDescent="0.25">
      <c r="A9262" s="1">
        <v>43035</v>
      </c>
      <c r="B9262">
        <v>2017</v>
      </c>
      <c r="C9262">
        <v>10</v>
      </c>
      <c r="D9262" t="s">
        <v>782</v>
      </c>
      <c r="E9262" t="s">
        <v>77</v>
      </c>
      <c r="F9262" t="s">
        <v>28</v>
      </c>
      <c r="G9262" t="s">
        <v>64</v>
      </c>
      <c r="H9262" t="s">
        <v>881</v>
      </c>
      <c r="I9262">
        <v>6.58</v>
      </c>
      <c r="J9262">
        <v>3</v>
      </c>
      <c r="K9262">
        <v>0.57999999999999996</v>
      </c>
    </row>
    <row r="9263" spans="1:11" x14ac:dyDescent="0.25">
      <c r="A9263" s="1">
        <v>43036</v>
      </c>
      <c r="B9263">
        <v>2017</v>
      </c>
      <c r="C9263">
        <v>10</v>
      </c>
      <c r="D9263" t="s">
        <v>2133</v>
      </c>
      <c r="E9263" t="s">
        <v>22</v>
      </c>
      <c r="F9263" t="s">
        <v>28</v>
      </c>
      <c r="G9263" t="s">
        <v>155</v>
      </c>
      <c r="H9263" t="s">
        <v>2006</v>
      </c>
      <c r="I9263">
        <v>47.98</v>
      </c>
      <c r="J9263">
        <v>2</v>
      </c>
      <c r="K9263">
        <v>23.99</v>
      </c>
    </row>
    <row r="9264" spans="1:11" x14ac:dyDescent="0.25">
      <c r="A9264" s="1">
        <v>43036</v>
      </c>
      <c r="B9264">
        <v>2017</v>
      </c>
      <c r="C9264">
        <v>10</v>
      </c>
      <c r="D9264" t="s">
        <v>766</v>
      </c>
      <c r="E9264" t="s">
        <v>32</v>
      </c>
      <c r="F9264" t="s">
        <v>13</v>
      </c>
      <c r="G9264" t="s">
        <v>14</v>
      </c>
      <c r="H9264" t="s">
        <v>1127</v>
      </c>
      <c r="I9264">
        <v>24</v>
      </c>
      <c r="J9264">
        <v>2</v>
      </c>
      <c r="K9264">
        <v>-2.7</v>
      </c>
    </row>
    <row r="9265" spans="1:11" x14ac:dyDescent="0.25">
      <c r="A9265" s="1">
        <v>43036</v>
      </c>
      <c r="B9265">
        <v>2017</v>
      </c>
      <c r="C9265">
        <v>10</v>
      </c>
      <c r="D9265" t="s">
        <v>766</v>
      </c>
      <c r="E9265" t="s">
        <v>32</v>
      </c>
      <c r="F9265" t="s">
        <v>28</v>
      </c>
      <c r="G9265" t="s">
        <v>29</v>
      </c>
      <c r="H9265" t="s">
        <v>1310</v>
      </c>
      <c r="I9265">
        <v>15.55</v>
      </c>
      <c r="J9265">
        <v>3</v>
      </c>
      <c r="K9265">
        <v>5.44</v>
      </c>
    </row>
    <row r="9266" spans="1:11" x14ac:dyDescent="0.25">
      <c r="A9266" s="1">
        <v>43036</v>
      </c>
      <c r="B9266">
        <v>2017</v>
      </c>
      <c r="C9266">
        <v>10</v>
      </c>
      <c r="D9266" t="s">
        <v>766</v>
      </c>
      <c r="E9266" t="s">
        <v>32</v>
      </c>
      <c r="F9266" t="s">
        <v>13</v>
      </c>
      <c r="G9266" t="s">
        <v>14</v>
      </c>
      <c r="H9266" t="s">
        <v>753</v>
      </c>
      <c r="I9266">
        <v>26.18</v>
      </c>
      <c r="J9266">
        <v>2</v>
      </c>
      <c r="K9266">
        <v>-3.27</v>
      </c>
    </row>
    <row r="9267" spans="1:11" x14ac:dyDescent="0.25">
      <c r="A9267" s="1">
        <v>43036</v>
      </c>
      <c r="B9267">
        <v>2017</v>
      </c>
      <c r="C9267">
        <v>10</v>
      </c>
      <c r="D9267" t="s">
        <v>2492</v>
      </c>
      <c r="E9267" t="s">
        <v>81</v>
      </c>
      <c r="F9267" t="s">
        <v>18</v>
      </c>
      <c r="G9267" t="s">
        <v>36</v>
      </c>
      <c r="H9267" t="s">
        <v>1410</v>
      </c>
      <c r="I9267">
        <v>77.95</v>
      </c>
      <c r="J9267">
        <v>3</v>
      </c>
      <c r="K9267">
        <v>15.59</v>
      </c>
    </row>
    <row r="9268" spans="1:11" x14ac:dyDescent="0.25">
      <c r="A9268" s="1">
        <v>43036</v>
      </c>
      <c r="B9268">
        <v>2017</v>
      </c>
      <c r="C9268">
        <v>10</v>
      </c>
      <c r="D9268" t="s">
        <v>2492</v>
      </c>
      <c r="E9268" t="s">
        <v>81</v>
      </c>
      <c r="F9268" t="s">
        <v>28</v>
      </c>
      <c r="G9268" t="s">
        <v>38</v>
      </c>
      <c r="H9268" t="s">
        <v>740</v>
      </c>
      <c r="I9268">
        <v>147.18</v>
      </c>
      <c r="J9268">
        <v>2</v>
      </c>
      <c r="K9268">
        <v>-29.44</v>
      </c>
    </row>
    <row r="9269" spans="1:11" x14ac:dyDescent="0.25">
      <c r="A9269" s="1">
        <v>43036</v>
      </c>
      <c r="B9269">
        <v>2017</v>
      </c>
      <c r="C9269">
        <v>10</v>
      </c>
      <c r="D9269" t="s">
        <v>2492</v>
      </c>
      <c r="E9269" t="s">
        <v>81</v>
      </c>
      <c r="F9269" t="s">
        <v>28</v>
      </c>
      <c r="G9269" t="s">
        <v>29</v>
      </c>
      <c r="H9269" t="s">
        <v>2372</v>
      </c>
      <c r="I9269">
        <v>47.95</v>
      </c>
      <c r="J9269">
        <v>3</v>
      </c>
      <c r="K9269">
        <v>16.18</v>
      </c>
    </row>
    <row r="9270" spans="1:11" x14ac:dyDescent="0.25">
      <c r="A9270" s="1">
        <v>43036</v>
      </c>
      <c r="B9270">
        <v>2017</v>
      </c>
      <c r="C9270">
        <v>10</v>
      </c>
      <c r="D9270" t="s">
        <v>353</v>
      </c>
      <c r="E9270" t="s">
        <v>51</v>
      </c>
      <c r="F9270" t="s">
        <v>28</v>
      </c>
      <c r="G9270" t="s">
        <v>46</v>
      </c>
      <c r="H9270" t="s">
        <v>619</v>
      </c>
      <c r="I9270">
        <v>21.93</v>
      </c>
      <c r="J9270">
        <v>3</v>
      </c>
      <c r="K9270">
        <v>10.31</v>
      </c>
    </row>
    <row r="9271" spans="1:11" x14ac:dyDescent="0.25">
      <c r="A9271" s="1">
        <v>43037</v>
      </c>
      <c r="B9271">
        <v>2017</v>
      </c>
      <c r="C9271">
        <v>10</v>
      </c>
      <c r="D9271" t="s">
        <v>693</v>
      </c>
      <c r="E9271" t="s">
        <v>22</v>
      </c>
      <c r="F9271" t="s">
        <v>28</v>
      </c>
      <c r="G9271" t="s">
        <v>29</v>
      </c>
      <c r="H9271" t="s">
        <v>1938</v>
      </c>
      <c r="I9271">
        <v>46.96</v>
      </c>
      <c r="J9271">
        <v>8</v>
      </c>
      <c r="K9271">
        <v>22.54</v>
      </c>
    </row>
    <row r="9272" spans="1:11" x14ac:dyDescent="0.25">
      <c r="A9272" s="1">
        <v>43038</v>
      </c>
      <c r="B9272">
        <v>2017</v>
      </c>
      <c r="C9272">
        <v>10</v>
      </c>
      <c r="D9272" t="s">
        <v>2086</v>
      </c>
      <c r="E9272" t="s">
        <v>17</v>
      </c>
      <c r="F9272" t="s">
        <v>18</v>
      </c>
      <c r="G9272" t="s">
        <v>36</v>
      </c>
      <c r="H9272" t="s">
        <v>2327</v>
      </c>
      <c r="I9272">
        <v>9.64</v>
      </c>
      <c r="J9272">
        <v>2</v>
      </c>
      <c r="K9272">
        <v>3.66</v>
      </c>
    </row>
    <row r="9273" spans="1:11" x14ac:dyDescent="0.25">
      <c r="A9273" s="1">
        <v>43038</v>
      </c>
      <c r="B9273">
        <v>2017</v>
      </c>
      <c r="C9273">
        <v>10</v>
      </c>
      <c r="D9273" t="s">
        <v>852</v>
      </c>
      <c r="E9273" t="s">
        <v>17</v>
      </c>
      <c r="F9273" t="s">
        <v>28</v>
      </c>
      <c r="G9273" t="s">
        <v>48</v>
      </c>
      <c r="H9273" t="s">
        <v>2062</v>
      </c>
      <c r="I9273">
        <v>88.75</v>
      </c>
      <c r="J9273">
        <v>3</v>
      </c>
      <c r="K9273">
        <v>27.74</v>
      </c>
    </row>
    <row r="9274" spans="1:11" x14ac:dyDescent="0.25">
      <c r="A9274" s="1">
        <v>43038</v>
      </c>
      <c r="B9274">
        <v>2017</v>
      </c>
      <c r="C9274">
        <v>10</v>
      </c>
      <c r="D9274" t="s">
        <v>852</v>
      </c>
      <c r="E9274" t="s">
        <v>17</v>
      </c>
      <c r="F9274" t="s">
        <v>28</v>
      </c>
      <c r="G9274" t="s">
        <v>48</v>
      </c>
      <c r="H9274" t="s">
        <v>2092</v>
      </c>
      <c r="I9274">
        <v>13.9</v>
      </c>
      <c r="J9274">
        <v>2</v>
      </c>
      <c r="K9274">
        <v>5.21</v>
      </c>
    </row>
    <row r="9275" spans="1:11" x14ac:dyDescent="0.25">
      <c r="A9275" s="1">
        <v>43038</v>
      </c>
      <c r="B9275">
        <v>2017</v>
      </c>
      <c r="C9275">
        <v>10</v>
      </c>
      <c r="D9275" t="s">
        <v>1606</v>
      </c>
      <c r="E9275" t="s">
        <v>45</v>
      </c>
      <c r="F9275" t="s">
        <v>28</v>
      </c>
      <c r="G9275" t="s">
        <v>46</v>
      </c>
      <c r="H9275" t="s">
        <v>1918</v>
      </c>
      <c r="I9275">
        <v>43.86</v>
      </c>
      <c r="J9275">
        <v>6</v>
      </c>
      <c r="K9275">
        <v>20.61</v>
      </c>
    </row>
    <row r="9276" spans="1:11" x14ac:dyDescent="0.25">
      <c r="A9276" s="1">
        <v>43038</v>
      </c>
      <c r="B9276">
        <v>2017</v>
      </c>
      <c r="C9276">
        <v>10</v>
      </c>
      <c r="D9276" t="s">
        <v>1606</v>
      </c>
      <c r="E9276" t="s">
        <v>45</v>
      </c>
      <c r="F9276" t="s">
        <v>13</v>
      </c>
      <c r="G9276" t="s">
        <v>23</v>
      </c>
      <c r="H9276" t="s">
        <v>870</v>
      </c>
      <c r="I9276">
        <v>148.47999999999999</v>
      </c>
      <c r="J9276">
        <v>2</v>
      </c>
      <c r="K9276">
        <v>16.7</v>
      </c>
    </row>
    <row r="9277" spans="1:11" x14ac:dyDescent="0.25">
      <c r="A9277" s="1">
        <v>43038</v>
      </c>
      <c r="B9277">
        <v>2017</v>
      </c>
      <c r="C9277">
        <v>10</v>
      </c>
      <c r="D9277" t="s">
        <v>1606</v>
      </c>
      <c r="E9277" t="s">
        <v>45</v>
      </c>
      <c r="F9277" t="s">
        <v>28</v>
      </c>
      <c r="G9277" t="s">
        <v>29</v>
      </c>
      <c r="H9277" t="s">
        <v>2667</v>
      </c>
      <c r="I9277">
        <v>7.42</v>
      </c>
      <c r="J9277">
        <v>2</v>
      </c>
      <c r="K9277">
        <v>3.71</v>
      </c>
    </row>
    <row r="9278" spans="1:11" x14ac:dyDescent="0.25">
      <c r="A9278" s="1">
        <v>43038</v>
      </c>
      <c r="B9278">
        <v>2017</v>
      </c>
      <c r="C9278">
        <v>10</v>
      </c>
      <c r="D9278" t="s">
        <v>1606</v>
      </c>
      <c r="E9278" t="s">
        <v>45</v>
      </c>
      <c r="F9278" t="s">
        <v>18</v>
      </c>
      <c r="G9278" t="s">
        <v>19</v>
      </c>
      <c r="H9278" t="s">
        <v>2069</v>
      </c>
      <c r="I9278">
        <v>71.989999999999995</v>
      </c>
      <c r="J9278">
        <v>1</v>
      </c>
      <c r="K9278">
        <v>-0.9</v>
      </c>
    </row>
    <row r="9279" spans="1:11" x14ac:dyDescent="0.25">
      <c r="A9279" s="1">
        <v>43038</v>
      </c>
      <c r="B9279">
        <v>2017</v>
      </c>
      <c r="C9279">
        <v>10</v>
      </c>
      <c r="D9279" t="s">
        <v>1606</v>
      </c>
      <c r="E9279" t="s">
        <v>45</v>
      </c>
      <c r="F9279" t="s">
        <v>28</v>
      </c>
      <c r="G9279" t="s">
        <v>64</v>
      </c>
      <c r="H9279" t="s">
        <v>167</v>
      </c>
      <c r="I9279">
        <v>19.899999999999999</v>
      </c>
      <c r="J9279">
        <v>5</v>
      </c>
      <c r="K9279">
        <v>6.57</v>
      </c>
    </row>
    <row r="9280" spans="1:11" x14ac:dyDescent="0.25">
      <c r="A9280" s="1">
        <v>43038</v>
      </c>
      <c r="B9280">
        <v>2017</v>
      </c>
      <c r="C9280">
        <v>10</v>
      </c>
      <c r="D9280" t="s">
        <v>1606</v>
      </c>
      <c r="E9280" t="s">
        <v>45</v>
      </c>
      <c r="F9280" t="s">
        <v>28</v>
      </c>
      <c r="G9280" t="s">
        <v>58</v>
      </c>
      <c r="H9280" t="s">
        <v>2257</v>
      </c>
      <c r="I9280">
        <v>1702.12</v>
      </c>
      <c r="J9280">
        <v>14</v>
      </c>
      <c r="K9280">
        <v>510.64</v>
      </c>
    </row>
    <row r="9281" spans="1:11" x14ac:dyDescent="0.25">
      <c r="A9281" s="1">
        <v>43038</v>
      </c>
      <c r="B9281">
        <v>2017</v>
      </c>
      <c r="C9281">
        <v>10</v>
      </c>
      <c r="D9281" t="s">
        <v>953</v>
      </c>
      <c r="E9281" t="s">
        <v>89</v>
      </c>
      <c r="F9281" t="s">
        <v>28</v>
      </c>
      <c r="G9281" t="s">
        <v>29</v>
      </c>
      <c r="H9281" t="s">
        <v>2155</v>
      </c>
      <c r="I9281">
        <v>20.74</v>
      </c>
      <c r="J9281">
        <v>4</v>
      </c>
      <c r="K9281">
        <v>7.26</v>
      </c>
    </row>
    <row r="9282" spans="1:11" x14ac:dyDescent="0.25">
      <c r="A9282" s="1">
        <v>43038</v>
      </c>
      <c r="B9282">
        <v>2017</v>
      </c>
      <c r="C9282">
        <v>10</v>
      </c>
      <c r="D9282" t="s">
        <v>953</v>
      </c>
      <c r="E9282" t="s">
        <v>89</v>
      </c>
      <c r="F9282" t="s">
        <v>18</v>
      </c>
      <c r="G9282" t="s">
        <v>36</v>
      </c>
      <c r="H9282" t="s">
        <v>1026</v>
      </c>
      <c r="I9282">
        <v>7.17</v>
      </c>
      <c r="J9282">
        <v>2</v>
      </c>
      <c r="K9282">
        <v>0.99</v>
      </c>
    </row>
    <row r="9283" spans="1:11" x14ac:dyDescent="0.25">
      <c r="A9283" s="1">
        <v>43038</v>
      </c>
      <c r="B9283">
        <v>2017</v>
      </c>
      <c r="C9283">
        <v>10</v>
      </c>
      <c r="D9283" t="s">
        <v>953</v>
      </c>
      <c r="E9283" t="s">
        <v>89</v>
      </c>
      <c r="F9283" t="s">
        <v>28</v>
      </c>
      <c r="G9283" t="s">
        <v>38</v>
      </c>
      <c r="H9283" t="s">
        <v>372</v>
      </c>
      <c r="I9283">
        <v>11.17</v>
      </c>
      <c r="J9283">
        <v>2</v>
      </c>
      <c r="K9283">
        <v>-2.5099999999999998</v>
      </c>
    </row>
    <row r="9284" spans="1:11" x14ac:dyDescent="0.25">
      <c r="A9284" s="1">
        <v>43038</v>
      </c>
      <c r="B9284">
        <v>2017</v>
      </c>
      <c r="C9284">
        <v>10</v>
      </c>
      <c r="D9284" t="s">
        <v>953</v>
      </c>
      <c r="E9284" t="s">
        <v>89</v>
      </c>
      <c r="F9284" t="s">
        <v>13</v>
      </c>
      <c r="G9284" t="s">
        <v>14</v>
      </c>
      <c r="H9284" t="s">
        <v>1797</v>
      </c>
      <c r="I9284">
        <v>442.4</v>
      </c>
      <c r="J9284">
        <v>7</v>
      </c>
      <c r="K9284">
        <v>-55.3</v>
      </c>
    </row>
    <row r="9285" spans="1:11" x14ac:dyDescent="0.25">
      <c r="A9285" s="1">
        <v>43038</v>
      </c>
      <c r="B9285">
        <v>2017</v>
      </c>
      <c r="C9285">
        <v>10</v>
      </c>
      <c r="D9285" t="s">
        <v>873</v>
      </c>
      <c r="E9285" t="s">
        <v>17</v>
      </c>
      <c r="F9285" t="s">
        <v>18</v>
      </c>
      <c r="G9285" t="s">
        <v>19</v>
      </c>
      <c r="H9285" t="s">
        <v>1225</v>
      </c>
      <c r="I9285">
        <v>97.57</v>
      </c>
      <c r="J9285">
        <v>2</v>
      </c>
      <c r="K9285">
        <v>-6.1</v>
      </c>
    </row>
    <row r="9286" spans="1:11" x14ac:dyDescent="0.25">
      <c r="A9286" s="1">
        <v>43038</v>
      </c>
      <c r="B9286">
        <v>2017</v>
      </c>
      <c r="C9286">
        <v>10</v>
      </c>
      <c r="D9286" t="s">
        <v>873</v>
      </c>
      <c r="E9286" t="s">
        <v>17</v>
      </c>
      <c r="F9286" t="s">
        <v>18</v>
      </c>
      <c r="G9286" t="s">
        <v>19</v>
      </c>
      <c r="H9286" t="s">
        <v>1203</v>
      </c>
      <c r="I9286">
        <v>614.27</v>
      </c>
      <c r="J9286">
        <v>8</v>
      </c>
      <c r="K9286">
        <v>-23.04</v>
      </c>
    </row>
    <row r="9287" spans="1:11" x14ac:dyDescent="0.25">
      <c r="A9287" s="1">
        <v>43038</v>
      </c>
      <c r="B9287">
        <v>2017</v>
      </c>
      <c r="C9287">
        <v>10</v>
      </c>
      <c r="D9287" t="s">
        <v>873</v>
      </c>
      <c r="E9287" t="s">
        <v>17</v>
      </c>
      <c r="F9287" t="s">
        <v>18</v>
      </c>
      <c r="G9287" t="s">
        <v>165</v>
      </c>
      <c r="H9287" t="s">
        <v>1469</v>
      </c>
      <c r="I9287">
        <v>199.98</v>
      </c>
      <c r="J9287">
        <v>2</v>
      </c>
      <c r="K9287">
        <v>38</v>
      </c>
    </row>
    <row r="9288" spans="1:11" x14ac:dyDescent="0.25">
      <c r="A9288" s="1">
        <v>43038</v>
      </c>
      <c r="B9288">
        <v>2017</v>
      </c>
      <c r="C9288">
        <v>10</v>
      </c>
      <c r="D9288" t="s">
        <v>1282</v>
      </c>
      <c r="E9288" t="s">
        <v>32</v>
      </c>
      <c r="F9288" t="s">
        <v>18</v>
      </c>
      <c r="G9288" t="s">
        <v>36</v>
      </c>
      <c r="H9288" t="s">
        <v>325</v>
      </c>
      <c r="I9288">
        <v>16.190000000000001</v>
      </c>
      <c r="J9288">
        <v>2</v>
      </c>
      <c r="K9288">
        <v>-8.5</v>
      </c>
    </row>
    <row r="9289" spans="1:11" x14ac:dyDescent="0.25">
      <c r="A9289" s="1">
        <v>43038</v>
      </c>
      <c r="B9289">
        <v>2017</v>
      </c>
      <c r="C9289">
        <v>10</v>
      </c>
      <c r="D9289" t="s">
        <v>1282</v>
      </c>
      <c r="E9289" t="s">
        <v>32</v>
      </c>
      <c r="F9289" t="s">
        <v>18</v>
      </c>
      <c r="G9289" t="s">
        <v>42</v>
      </c>
      <c r="H9289" t="s">
        <v>633</v>
      </c>
      <c r="I9289">
        <v>251.01</v>
      </c>
      <c r="J9289">
        <v>2</v>
      </c>
      <c r="K9289">
        <v>-68.13</v>
      </c>
    </row>
    <row r="9290" spans="1:11" x14ac:dyDescent="0.25">
      <c r="A9290" s="1">
        <v>43038</v>
      </c>
      <c r="B9290">
        <v>2017</v>
      </c>
      <c r="C9290">
        <v>10</v>
      </c>
      <c r="D9290" t="s">
        <v>1282</v>
      </c>
      <c r="E9290" t="s">
        <v>32</v>
      </c>
      <c r="F9290" t="s">
        <v>28</v>
      </c>
      <c r="G9290" t="s">
        <v>38</v>
      </c>
      <c r="H9290" t="s">
        <v>695</v>
      </c>
      <c r="I9290">
        <v>54.19</v>
      </c>
      <c r="J9290">
        <v>6</v>
      </c>
      <c r="K9290">
        <v>4.0599999999999996</v>
      </c>
    </row>
    <row r="9291" spans="1:11" x14ac:dyDescent="0.25">
      <c r="A9291" s="1">
        <v>43038</v>
      </c>
      <c r="B9291">
        <v>2017</v>
      </c>
      <c r="C9291">
        <v>10</v>
      </c>
      <c r="D9291" t="s">
        <v>1556</v>
      </c>
      <c r="E9291" t="s">
        <v>118</v>
      </c>
      <c r="F9291" t="s">
        <v>28</v>
      </c>
      <c r="G9291" t="s">
        <v>38</v>
      </c>
      <c r="H9291" t="s">
        <v>1369</v>
      </c>
      <c r="I9291">
        <v>105.98</v>
      </c>
      <c r="J9291">
        <v>7</v>
      </c>
      <c r="K9291">
        <v>4.24</v>
      </c>
    </row>
    <row r="9292" spans="1:11" x14ac:dyDescent="0.25">
      <c r="A9292" s="1">
        <v>43038</v>
      </c>
      <c r="B9292">
        <v>2017</v>
      </c>
      <c r="C9292">
        <v>10</v>
      </c>
      <c r="D9292" t="s">
        <v>1556</v>
      </c>
      <c r="E9292" t="s">
        <v>118</v>
      </c>
      <c r="F9292" t="s">
        <v>28</v>
      </c>
      <c r="G9292" t="s">
        <v>293</v>
      </c>
      <c r="H9292" t="s">
        <v>1892</v>
      </c>
      <c r="I9292">
        <v>35.06</v>
      </c>
      <c r="J9292">
        <v>2</v>
      </c>
      <c r="K9292">
        <v>10.52</v>
      </c>
    </row>
    <row r="9293" spans="1:11" x14ac:dyDescent="0.25">
      <c r="A9293" s="1">
        <v>43038</v>
      </c>
      <c r="B9293">
        <v>2017</v>
      </c>
      <c r="C9293">
        <v>10</v>
      </c>
      <c r="D9293" t="s">
        <v>1556</v>
      </c>
      <c r="E9293" t="s">
        <v>118</v>
      </c>
      <c r="F9293" t="s">
        <v>18</v>
      </c>
      <c r="G9293" t="s">
        <v>19</v>
      </c>
      <c r="H9293" t="s">
        <v>1138</v>
      </c>
      <c r="I9293">
        <v>33.94</v>
      </c>
      <c r="J9293">
        <v>1</v>
      </c>
      <c r="K9293">
        <v>9.16</v>
      </c>
    </row>
    <row r="9294" spans="1:11" x14ac:dyDescent="0.25">
      <c r="A9294" s="1">
        <v>43038</v>
      </c>
      <c r="B9294">
        <v>2017</v>
      </c>
      <c r="C9294">
        <v>10</v>
      </c>
      <c r="D9294" t="s">
        <v>1556</v>
      </c>
      <c r="E9294" t="s">
        <v>118</v>
      </c>
      <c r="F9294" t="s">
        <v>28</v>
      </c>
      <c r="G9294" t="s">
        <v>46</v>
      </c>
      <c r="H9294" t="s">
        <v>537</v>
      </c>
      <c r="I9294">
        <v>30</v>
      </c>
      <c r="J9294">
        <v>8</v>
      </c>
      <c r="K9294">
        <v>14.4</v>
      </c>
    </row>
    <row r="9295" spans="1:11" x14ac:dyDescent="0.25">
      <c r="A9295" s="1">
        <v>43039</v>
      </c>
      <c r="B9295">
        <v>2017</v>
      </c>
      <c r="C9295">
        <v>10</v>
      </c>
      <c r="D9295" t="s">
        <v>1082</v>
      </c>
      <c r="E9295" t="s">
        <v>32</v>
      </c>
      <c r="F9295" t="s">
        <v>28</v>
      </c>
      <c r="G9295" t="s">
        <v>64</v>
      </c>
      <c r="H9295" t="s">
        <v>729</v>
      </c>
      <c r="I9295">
        <v>5.25</v>
      </c>
      <c r="J9295">
        <v>2</v>
      </c>
      <c r="K9295">
        <v>0.59</v>
      </c>
    </row>
    <row r="9296" spans="1:11" x14ac:dyDescent="0.25">
      <c r="A9296" s="1">
        <v>43039</v>
      </c>
      <c r="B9296">
        <v>2017</v>
      </c>
      <c r="C9296">
        <v>10</v>
      </c>
      <c r="D9296" t="s">
        <v>1778</v>
      </c>
      <c r="E9296" t="s">
        <v>26</v>
      </c>
      <c r="F9296" t="s">
        <v>13</v>
      </c>
      <c r="G9296" t="s">
        <v>23</v>
      </c>
      <c r="H9296" t="s">
        <v>2323</v>
      </c>
      <c r="I9296">
        <v>508.77</v>
      </c>
      <c r="J9296">
        <v>4</v>
      </c>
      <c r="K9296">
        <v>38.159999999999997</v>
      </c>
    </row>
    <row r="9297" spans="1:11" x14ac:dyDescent="0.25">
      <c r="A9297" s="1">
        <v>43039</v>
      </c>
      <c r="B9297">
        <v>2017</v>
      </c>
      <c r="C9297">
        <v>10</v>
      </c>
      <c r="D9297" t="s">
        <v>1778</v>
      </c>
      <c r="E9297" t="s">
        <v>26</v>
      </c>
      <c r="F9297" t="s">
        <v>28</v>
      </c>
      <c r="G9297" t="s">
        <v>155</v>
      </c>
      <c r="H9297" t="s">
        <v>1984</v>
      </c>
      <c r="I9297">
        <v>9.91</v>
      </c>
      <c r="J9297">
        <v>3</v>
      </c>
      <c r="K9297">
        <v>3.22</v>
      </c>
    </row>
    <row r="9298" spans="1:11" x14ac:dyDescent="0.25">
      <c r="A9298" s="1">
        <v>43041</v>
      </c>
      <c r="B9298">
        <v>2017</v>
      </c>
      <c r="C9298">
        <v>11</v>
      </c>
      <c r="D9298" t="s">
        <v>1079</v>
      </c>
      <c r="E9298" t="s">
        <v>45</v>
      </c>
      <c r="F9298" t="s">
        <v>28</v>
      </c>
      <c r="G9298" t="s">
        <v>48</v>
      </c>
      <c r="H9298" t="s">
        <v>1092</v>
      </c>
      <c r="I9298">
        <v>21.34</v>
      </c>
      <c r="J9298">
        <v>7</v>
      </c>
      <c r="K9298">
        <v>7.73</v>
      </c>
    </row>
    <row r="9299" spans="1:11" x14ac:dyDescent="0.25">
      <c r="A9299" s="1">
        <v>43041</v>
      </c>
      <c r="B9299">
        <v>2017</v>
      </c>
      <c r="C9299">
        <v>11</v>
      </c>
      <c r="D9299" t="s">
        <v>1790</v>
      </c>
      <c r="E9299" t="s">
        <v>17</v>
      </c>
      <c r="F9299" t="s">
        <v>18</v>
      </c>
      <c r="G9299" t="s">
        <v>19</v>
      </c>
      <c r="H9299" t="s">
        <v>1024</v>
      </c>
      <c r="I9299">
        <v>963.14</v>
      </c>
      <c r="J9299">
        <v>4</v>
      </c>
      <c r="K9299">
        <v>108.35</v>
      </c>
    </row>
    <row r="9300" spans="1:11" x14ac:dyDescent="0.25">
      <c r="A9300" s="1">
        <v>43041</v>
      </c>
      <c r="B9300">
        <v>2017</v>
      </c>
      <c r="C9300">
        <v>11</v>
      </c>
      <c r="D9300" t="s">
        <v>1790</v>
      </c>
      <c r="E9300" t="s">
        <v>17</v>
      </c>
      <c r="F9300" t="s">
        <v>13</v>
      </c>
      <c r="G9300" t="s">
        <v>23</v>
      </c>
      <c r="H9300" t="s">
        <v>267</v>
      </c>
      <c r="I9300">
        <v>88.78</v>
      </c>
      <c r="J9300">
        <v>3</v>
      </c>
      <c r="K9300">
        <v>7.77</v>
      </c>
    </row>
    <row r="9301" spans="1:11" x14ac:dyDescent="0.25">
      <c r="A9301" s="1">
        <v>43041</v>
      </c>
      <c r="B9301">
        <v>2017</v>
      </c>
      <c r="C9301">
        <v>11</v>
      </c>
      <c r="D9301" t="s">
        <v>1228</v>
      </c>
      <c r="E9301" t="s">
        <v>22</v>
      </c>
      <c r="F9301" t="s">
        <v>28</v>
      </c>
      <c r="G9301" t="s">
        <v>46</v>
      </c>
      <c r="H9301" t="s">
        <v>2430</v>
      </c>
      <c r="I9301">
        <v>20.7</v>
      </c>
      <c r="J9301">
        <v>2</v>
      </c>
      <c r="K9301">
        <v>9.94</v>
      </c>
    </row>
    <row r="9302" spans="1:11" x14ac:dyDescent="0.25">
      <c r="A9302" s="1">
        <v>43041</v>
      </c>
      <c r="B9302">
        <v>2017</v>
      </c>
      <c r="C9302">
        <v>11</v>
      </c>
      <c r="D9302" t="s">
        <v>862</v>
      </c>
      <c r="E9302" t="s">
        <v>131</v>
      </c>
      <c r="F9302" t="s">
        <v>18</v>
      </c>
      <c r="G9302" t="s">
        <v>36</v>
      </c>
      <c r="H9302" t="s">
        <v>2448</v>
      </c>
      <c r="I9302">
        <v>147.57</v>
      </c>
      <c r="J9302">
        <v>2</v>
      </c>
      <c r="K9302">
        <v>-3.69</v>
      </c>
    </row>
    <row r="9303" spans="1:11" x14ac:dyDescent="0.25">
      <c r="A9303" s="1">
        <v>43042</v>
      </c>
      <c r="B9303">
        <v>2017</v>
      </c>
      <c r="C9303">
        <v>11</v>
      </c>
      <c r="D9303" t="s">
        <v>2254</v>
      </c>
      <c r="E9303" t="s">
        <v>71</v>
      </c>
      <c r="F9303" t="s">
        <v>28</v>
      </c>
      <c r="G9303" t="s">
        <v>48</v>
      </c>
      <c r="H9303" t="s">
        <v>206</v>
      </c>
      <c r="I9303">
        <v>895.92</v>
      </c>
      <c r="J9303">
        <v>4</v>
      </c>
      <c r="K9303">
        <v>421.08</v>
      </c>
    </row>
    <row r="9304" spans="1:11" x14ac:dyDescent="0.25">
      <c r="A9304" s="1">
        <v>43042</v>
      </c>
      <c r="B9304">
        <v>2017</v>
      </c>
      <c r="C9304">
        <v>11</v>
      </c>
      <c r="D9304" t="s">
        <v>687</v>
      </c>
      <c r="E9304" t="s">
        <v>89</v>
      </c>
      <c r="F9304" t="s">
        <v>13</v>
      </c>
      <c r="G9304" t="s">
        <v>23</v>
      </c>
      <c r="H9304" t="s">
        <v>1921</v>
      </c>
      <c r="I9304">
        <v>776.85</v>
      </c>
      <c r="J9304">
        <v>5</v>
      </c>
      <c r="K9304">
        <v>-181.27</v>
      </c>
    </row>
    <row r="9305" spans="1:11" x14ac:dyDescent="0.25">
      <c r="A9305" s="1">
        <v>43042</v>
      </c>
      <c r="B9305">
        <v>2017</v>
      </c>
      <c r="C9305">
        <v>11</v>
      </c>
      <c r="D9305" t="s">
        <v>687</v>
      </c>
      <c r="E9305" t="s">
        <v>89</v>
      </c>
      <c r="F9305" t="s">
        <v>28</v>
      </c>
      <c r="G9305" t="s">
        <v>48</v>
      </c>
      <c r="H9305" t="s">
        <v>899</v>
      </c>
      <c r="I9305">
        <v>12.29</v>
      </c>
      <c r="J9305">
        <v>1</v>
      </c>
      <c r="K9305">
        <v>-8.61</v>
      </c>
    </row>
    <row r="9306" spans="1:11" x14ac:dyDescent="0.25">
      <c r="A9306" s="1">
        <v>43042</v>
      </c>
      <c r="B9306">
        <v>2017</v>
      </c>
      <c r="C9306">
        <v>11</v>
      </c>
      <c r="D9306" t="s">
        <v>687</v>
      </c>
      <c r="E9306" t="s">
        <v>89</v>
      </c>
      <c r="F9306" t="s">
        <v>18</v>
      </c>
      <c r="G9306" t="s">
        <v>42</v>
      </c>
      <c r="H9306" t="s">
        <v>383</v>
      </c>
      <c r="I9306">
        <v>154.76</v>
      </c>
      <c r="J9306">
        <v>3</v>
      </c>
      <c r="K9306">
        <v>-46.43</v>
      </c>
    </row>
    <row r="9307" spans="1:11" x14ac:dyDescent="0.25">
      <c r="A9307" s="1">
        <v>43042</v>
      </c>
      <c r="B9307">
        <v>2017</v>
      </c>
      <c r="C9307">
        <v>11</v>
      </c>
      <c r="D9307" t="s">
        <v>687</v>
      </c>
      <c r="E9307" t="s">
        <v>89</v>
      </c>
      <c r="F9307" t="s">
        <v>28</v>
      </c>
      <c r="G9307" t="s">
        <v>38</v>
      </c>
      <c r="H9307" t="s">
        <v>1826</v>
      </c>
      <c r="I9307">
        <v>43.28</v>
      </c>
      <c r="J9307">
        <v>1</v>
      </c>
      <c r="K9307">
        <v>3.25</v>
      </c>
    </row>
    <row r="9308" spans="1:11" x14ac:dyDescent="0.25">
      <c r="A9308" s="1">
        <v>43042</v>
      </c>
      <c r="B9308">
        <v>2017</v>
      </c>
      <c r="C9308">
        <v>11</v>
      </c>
      <c r="D9308" t="s">
        <v>1751</v>
      </c>
      <c r="E9308" t="s">
        <v>51</v>
      </c>
      <c r="F9308" t="s">
        <v>13</v>
      </c>
      <c r="G9308" t="s">
        <v>14</v>
      </c>
      <c r="H9308" t="s">
        <v>1706</v>
      </c>
      <c r="I9308">
        <v>63.88</v>
      </c>
      <c r="J9308">
        <v>4</v>
      </c>
      <c r="K9308">
        <v>24.91</v>
      </c>
    </row>
    <row r="9309" spans="1:11" x14ac:dyDescent="0.25">
      <c r="A9309" s="1">
        <v>43042</v>
      </c>
      <c r="B9309">
        <v>2017</v>
      </c>
      <c r="C9309">
        <v>11</v>
      </c>
      <c r="D9309" t="s">
        <v>1751</v>
      </c>
      <c r="E9309" t="s">
        <v>51</v>
      </c>
      <c r="F9309" t="s">
        <v>18</v>
      </c>
      <c r="G9309" t="s">
        <v>36</v>
      </c>
      <c r="H9309" t="s">
        <v>2545</v>
      </c>
      <c r="I9309">
        <v>26.72</v>
      </c>
      <c r="J9309">
        <v>1</v>
      </c>
      <c r="K9309">
        <v>11.76</v>
      </c>
    </row>
    <row r="9310" spans="1:11" x14ac:dyDescent="0.25">
      <c r="A9310" s="1">
        <v>43043</v>
      </c>
      <c r="B9310">
        <v>2017</v>
      </c>
      <c r="C9310">
        <v>11</v>
      </c>
      <c r="D9310" t="s">
        <v>1766</v>
      </c>
      <c r="E9310" t="s">
        <v>45</v>
      </c>
      <c r="F9310" t="s">
        <v>13</v>
      </c>
      <c r="G9310" t="s">
        <v>14</v>
      </c>
      <c r="H9310" t="s">
        <v>1176</v>
      </c>
      <c r="I9310">
        <v>199.95</v>
      </c>
      <c r="J9310">
        <v>5</v>
      </c>
      <c r="K9310">
        <v>21.99</v>
      </c>
    </row>
    <row r="9311" spans="1:11" x14ac:dyDescent="0.25">
      <c r="A9311" s="1">
        <v>43043</v>
      </c>
      <c r="B9311">
        <v>2017</v>
      </c>
      <c r="C9311">
        <v>11</v>
      </c>
      <c r="D9311" t="s">
        <v>1766</v>
      </c>
      <c r="E9311" t="s">
        <v>45</v>
      </c>
      <c r="F9311" t="s">
        <v>28</v>
      </c>
      <c r="G9311" t="s">
        <v>64</v>
      </c>
      <c r="H9311" t="s">
        <v>2511</v>
      </c>
      <c r="I9311">
        <v>41.86</v>
      </c>
      <c r="J9311">
        <v>7</v>
      </c>
      <c r="K9311">
        <v>14.23</v>
      </c>
    </row>
    <row r="9312" spans="1:11" x14ac:dyDescent="0.25">
      <c r="A9312" s="1">
        <v>43043</v>
      </c>
      <c r="B9312">
        <v>2017</v>
      </c>
      <c r="C9312">
        <v>11</v>
      </c>
      <c r="D9312" t="s">
        <v>484</v>
      </c>
      <c r="E9312" t="s">
        <v>32</v>
      </c>
      <c r="F9312" t="s">
        <v>28</v>
      </c>
      <c r="G9312" t="s">
        <v>48</v>
      </c>
      <c r="H9312" t="s">
        <v>1502</v>
      </c>
      <c r="I9312">
        <v>11.36</v>
      </c>
      <c r="J9312">
        <v>3</v>
      </c>
      <c r="K9312">
        <v>-17.05</v>
      </c>
    </row>
    <row r="9313" spans="1:11" x14ac:dyDescent="0.25">
      <c r="A9313" s="1">
        <v>43043</v>
      </c>
      <c r="B9313">
        <v>2017</v>
      </c>
      <c r="C9313">
        <v>11</v>
      </c>
      <c r="D9313" t="s">
        <v>93</v>
      </c>
      <c r="E9313" t="s">
        <v>131</v>
      </c>
      <c r="F9313" t="s">
        <v>28</v>
      </c>
      <c r="G9313" t="s">
        <v>38</v>
      </c>
      <c r="H9313" t="s">
        <v>1977</v>
      </c>
      <c r="I9313">
        <v>16.77</v>
      </c>
      <c r="J9313">
        <v>2</v>
      </c>
      <c r="K9313">
        <v>1.47</v>
      </c>
    </row>
    <row r="9314" spans="1:11" x14ac:dyDescent="0.25">
      <c r="A9314" s="1">
        <v>43043</v>
      </c>
      <c r="B9314">
        <v>2017</v>
      </c>
      <c r="C9314">
        <v>11</v>
      </c>
      <c r="D9314" t="s">
        <v>93</v>
      </c>
      <c r="E9314" t="s">
        <v>131</v>
      </c>
      <c r="F9314" t="s">
        <v>13</v>
      </c>
      <c r="G9314" t="s">
        <v>14</v>
      </c>
      <c r="H9314" t="s">
        <v>893</v>
      </c>
      <c r="I9314">
        <v>27.12</v>
      </c>
      <c r="J9314">
        <v>2</v>
      </c>
      <c r="K9314">
        <v>-4.75</v>
      </c>
    </row>
    <row r="9315" spans="1:11" x14ac:dyDescent="0.25">
      <c r="A9315" s="1">
        <v>43043</v>
      </c>
      <c r="B9315">
        <v>2017</v>
      </c>
      <c r="C9315">
        <v>11</v>
      </c>
      <c r="D9315" t="s">
        <v>1942</v>
      </c>
      <c r="E9315" t="s">
        <v>81</v>
      </c>
      <c r="F9315" t="s">
        <v>28</v>
      </c>
      <c r="G9315" t="s">
        <v>64</v>
      </c>
      <c r="H9315" t="s">
        <v>2661</v>
      </c>
      <c r="I9315">
        <v>1.75</v>
      </c>
      <c r="J9315">
        <v>1</v>
      </c>
      <c r="K9315">
        <v>0.15</v>
      </c>
    </row>
    <row r="9316" spans="1:11" x14ac:dyDescent="0.25">
      <c r="A9316" s="1">
        <v>43043</v>
      </c>
      <c r="B9316">
        <v>2017</v>
      </c>
      <c r="C9316">
        <v>11</v>
      </c>
      <c r="D9316" t="s">
        <v>1942</v>
      </c>
      <c r="E9316" t="s">
        <v>81</v>
      </c>
      <c r="F9316" t="s">
        <v>28</v>
      </c>
      <c r="G9316" t="s">
        <v>64</v>
      </c>
      <c r="H9316" t="s">
        <v>718</v>
      </c>
      <c r="I9316">
        <v>20.99</v>
      </c>
      <c r="J9316">
        <v>8</v>
      </c>
      <c r="K9316">
        <v>2.36</v>
      </c>
    </row>
    <row r="9317" spans="1:11" x14ac:dyDescent="0.25">
      <c r="A9317" s="1">
        <v>43044</v>
      </c>
      <c r="B9317">
        <v>2017</v>
      </c>
      <c r="C9317">
        <v>11</v>
      </c>
      <c r="D9317" t="s">
        <v>988</v>
      </c>
      <c r="E9317" t="s">
        <v>17</v>
      </c>
      <c r="F9317" t="s">
        <v>28</v>
      </c>
      <c r="G9317" t="s">
        <v>29</v>
      </c>
      <c r="H9317" t="s">
        <v>2166</v>
      </c>
      <c r="I9317">
        <v>37.44</v>
      </c>
      <c r="J9317">
        <v>6</v>
      </c>
      <c r="K9317">
        <v>16.850000000000001</v>
      </c>
    </row>
    <row r="9318" spans="1:11" x14ac:dyDescent="0.25">
      <c r="A9318" s="1">
        <v>43044</v>
      </c>
      <c r="B9318">
        <v>2017</v>
      </c>
      <c r="C9318">
        <v>11</v>
      </c>
      <c r="D9318" t="s">
        <v>988</v>
      </c>
      <c r="E9318" t="s">
        <v>17</v>
      </c>
      <c r="F9318" t="s">
        <v>28</v>
      </c>
      <c r="G9318" t="s">
        <v>46</v>
      </c>
      <c r="H9318" t="s">
        <v>2177</v>
      </c>
      <c r="I9318">
        <v>37.590000000000003</v>
      </c>
      <c r="J9318">
        <v>3</v>
      </c>
      <c r="K9318">
        <v>17.670000000000002</v>
      </c>
    </row>
    <row r="9319" spans="1:11" x14ac:dyDescent="0.25">
      <c r="A9319" s="1">
        <v>43044</v>
      </c>
      <c r="B9319">
        <v>2017</v>
      </c>
      <c r="C9319">
        <v>11</v>
      </c>
      <c r="D9319" t="s">
        <v>988</v>
      </c>
      <c r="E9319" t="s">
        <v>17</v>
      </c>
      <c r="F9319" t="s">
        <v>28</v>
      </c>
      <c r="G9319" t="s">
        <v>48</v>
      </c>
      <c r="H9319" t="s">
        <v>638</v>
      </c>
      <c r="I9319">
        <v>26.03</v>
      </c>
      <c r="J9319">
        <v>2</v>
      </c>
      <c r="K9319">
        <v>9.44</v>
      </c>
    </row>
    <row r="9320" spans="1:11" x14ac:dyDescent="0.25">
      <c r="A9320" s="1">
        <v>43044</v>
      </c>
      <c r="B9320">
        <v>2017</v>
      </c>
      <c r="C9320">
        <v>11</v>
      </c>
      <c r="D9320" t="s">
        <v>304</v>
      </c>
      <c r="E9320" t="s">
        <v>32</v>
      </c>
      <c r="F9320" t="s">
        <v>28</v>
      </c>
      <c r="G9320" t="s">
        <v>64</v>
      </c>
      <c r="H9320" t="s">
        <v>1107</v>
      </c>
      <c r="I9320">
        <v>5.25</v>
      </c>
      <c r="J9320">
        <v>2</v>
      </c>
      <c r="K9320">
        <v>0.59</v>
      </c>
    </row>
    <row r="9321" spans="1:11" x14ac:dyDescent="0.25">
      <c r="A9321" s="1">
        <v>43044</v>
      </c>
      <c r="B9321">
        <v>2017</v>
      </c>
      <c r="C9321">
        <v>11</v>
      </c>
      <c r="D9321" t="s">
        <v>304</v>
      </c>
      <c r="E9321" t="s">
        <v>32</v>
      </c>
      <c r="F9321" t="s">
        <v>28</v>
      </c>
      <c r="G9321" t="s">
        <v>38</v>
      </c>
      <c r="H9321" t="s">
        <v>588</v>
      </c>
      <c r="I9321">
        <v>74.42</v>
      </c>
      <c r="J9321">
        <v>2</v>
      </c>
      <c r="K9321">
        <v>-14.88</v>
      </c>
    </row>
    <row r="9322" spans="1:11" x14ac:dyDescent="0.25">
      <c r="A9322" s="1">
        <v>43044</v>
      </c>
      <c r="B9322">
        <v>2017</v>
      </c>
      <c r="C9322">
        <v>11</v>
      </c>
      <c r="D9322" t="s">
        <v>304</v>
      </c>
      <c r="E9322" t="s">
        <v>32</v>
      </c>
      <c r="F9322" t="s">
        <v>28</v>
      </c>
      <c r="G9322" t="s">
        <v>29</v>
      </c>
      <c r="H9322" t="s">
        <v>1847</v>
      </c>
      <c r="I9322">
        <v>6.85</v>
      </c>
      <c r="J9322">
        <v>2</v>
      </c>
      <c r="K9322">
        <v>2.14</v>
      </c>
    </row>
    <row r="9323" spans="1:11" x14ac:dyDescent="0.25">
      <c r="A9323" s="1">
        <v>43044</v>
      </c>
      <c r="B9323">
        <v>2017</v>
      </c>
      <c r="C9323">
        <v>11</v>
      </c>
      <c r="D9323" t="s">
        <v>304</v>
      </c>
      <c r="E9323" t="s">
        <v>32</v>
      </c>
      <c r="F9323" t="s">
        <v>18</v>
      </c>
      <c r="G9323" t="s">
        <v>36</v>
      </c>
      <c r="H9323" t="s">
        <v>763</v>
      </c>
      <c r="I9323">
        <v>8</v>
      </c>
      <c r="J9323">
        <v>1</v>
      </c>
      <c r="K9323">
        <v>-7</v>
      </c>
    </row>
    <row r="9324" spans="1:11" x14ac:dyDescent="0.25">
      <c r="A9324" s="1">
        <v>43044</v>
      </c>
      <c r="B9324">
        <v>2017</v>
      </c>
      <c r="C9324">
        <v>11</v>
      </c>
      <c r="D9324" t="s">
        <v>1557</v>
      </c>
      <c r="E9324" t="s">
        <v>183</v>
      </c>
      <c r="F9324" t="s">
        <v>18</v>
      </c>
      <c r="G9324" t="s">
        <v>165</v>
      </c>
      <c r="H9324" t="s">
        <v>1469</v>
      </c>
      <c r="I9324">
        <v>209.98</v>
      </c>
      <c r="J9324">
        <v>7</v>
      </c>
      <c r="K9324">
        <v>-356.96</v>
      </c>
    </row>
    <row r="9325" spans="1:11" x14ac:dyDescent="0.25">
      <c r="A9325" s="1">
        <v>43044</v>
      </c>
      <c r="B9325">
        <v>2017</v>
      </c>
      <c r="C9325">
        <v>11</v>
      </c>
      <c r="D9325" t="s">
        <v>1500</v>
      </c>
      <c r="E9325" t="s">
        <v>22</v>
      </c>
      <c r="F9325" t="s">
        <v>28</v>
      </c>
      <c r="G9325" t="s">
        <v>64</v>
      </c>
      <c r="H9325" t="s">
        <v>202</v>
      </c>
      <c r="I9325">
        <v>43.92</v>
      </c>
      <c r="J9325">
        <v>3</v>
      </c>
      <c r="K9325">
        <v>12.74</v>
      </c>
    </row>
    <row r="9326" spans="1:11" x14ac:dyDescent="0.25">
      <c r="A9326" s="1">
        <v>43045</v>
      </c>
      <c r="B9326">
        <v>2017</v>
      </c>
      <c r="C9326">
        <v>11</v>
      </c>
      <c r="D9326" t="s">
        <v>979</v>
      </c>
      <c r="E9326" t="s">
        <v>45</v>
      </c>
      <c r="F9326" t="s">
        <v>28</v>
      </c>
      <c r="G9326" t="s">
        <v>29</v>
      </c>
      <c r="H9326" t="s">
        <v>2029</v>
      </c>
      <c r="I9326">
        <v>122.97</v>
      </c>
      <c r="J9326">
        <v>3</v>
      </c>
      <c r="K9326">
        <v>60.26</v>
      </c>
    </row>
    <row r="9327" spans="1:11" x14ac:dyDescent="0.25">
      <c r="A9327" s="1">
        <v>43045</v>
      </c>
      <c r="B9327">
        <v>2017</v>
      </c>
      <c r="C9327">
        <v>11</v>
      </c>
      <c r="D9327" t="s">
        <v>913</v>
      </c>
      <c r="E9327" t="s">
        <v>183</v>
      </c>
      <c r="F9327" t="s">
        <v>18</v>
      </c>
      <c r="G9327" t="s">
        <v>19</v>
      </c>
      <c r="H9327" t="s">
        <v>703</v>
      </c>
      <c r="I9327">
        <v>280.79000000000002</v>
      </c>
      <c r="J9327">
        <v>1</v>
      </c>
      <c r="K9327">
        <v>35.1</v>
      </c>
    </row>
    <row r="9328" spans="1:11" x14ac:dyDescent="0.25">
      <c r="A9328" s="1">
        <v>43045</v>
      </c>
      <c r="B9328">
        <v>2017</v>
      </c>
      <c r="C9328">
        <v>11</v>
      </c>
      <c r="D9328" t="s">
        <v>913</v>
      </c>
      <c r="E9328" t="s">
        <v>183</v>
      </c>
      <c r="F9328" t="s">
        <v>28</v>
      </c>
      <c r="G9328" t="s">
        <v>38</v>
      </c>
      <c r="H9328" t="s">
        <v>1767</v>
      </c>
      <c r="I9328">
        <v>68.45</v>
      </c>
      <c r="J9328">
        <v>4</v>
      </c>
      <c r="K9328">
        <v>7.7</v>
      </c>
    </row>
    <row r="9329" spans="1:11" x14ac:dyDescent="0.25">
      <c r="A9329" s="1">
        <v>43045</v>
      </c>
      <c r="B9329">
        <v>2017</v>
      </c>
      <c r="C9329">
        <v>11</v>
      </c>
      <c r="D9329" t="s">
        <v>913</v>
      </c>
      <c r="E9329" t="s">
        <v>183</v>
      </c>
      <c r="F9329" t="s">
        <v>28</v>
      </c>
      <c r="G9329" t="s">
        <v>64</v>
      </c>
      <c r="H9329" t="s">
        <v>1405</v>
      </c>
      <c r="I9329">
        <v>88.04</v>
      </c>
      <c r="J9329">
        <v>5</v>
      </c>
      <c r="K9329">
        <v>6.6</v>
      </c>
    </row>
    <row r="9330" spans="1:11" x14ac:dyDescent="0.25">
      <c r="A9330" s="1">
        <v>43045</v>
      </c>
      <c r="B9330">
        <v>2017</v>
      </c>
      <c r="C9330">
        <v>11</v>
      </c>
      <c r="D9330" t="s">
        <v>913</v>
      </c>
      <c r="E9330" t="s">
        <v>183</v>
      </c>
      <c r="F9330" t="s">
        <v>28</v>
      </c>
      <c r="G9330" t="s">
        <v>64</v>
      </c>
      <c r="H9330" t="s">
        <v>584</v>
      </c>
      <c r="I9330">
        <v>15.87</v>
      </c>
      <c r="J9330">
        <v>1</v>
      </c>
      <c r="K9330">
        <v>1.98</v>
      </c>
    </row>
    <row r="9331" spans="1:11" x14ac:dyDescent="0.25">
      <c r="A9331" s="1">
        <v>43045</v>
      </c>
      <c r="B9331">
        <v>2017</v>
      </c>
      <c r="C9331">
        <v>11</v>
      </c>
      <c r="D9331" t="s">
        <v>913</v>
      </c>
      <c r="E9331" t="s">
        <v>183</v>
      </c>
      <c r="F9331" t="s">
        <v>28</v>
      </c>
      <c r="G9331" t="s">
        <v>38</v>
      </c>
      <c r="H9331" t="s">
        <v>857</v>
      </c>
      <c r="I9331">
        <v>215.59</v>
      </c>
      <c r="J9331">
        <v>3</v>
      </c>
      <c r="K9331">
        <v>-48.51</v>
      </c>
    </row>
    <row r="9332" spans="1:11" x14ac:dyDescent="0.25">
      <c r="A9332" s="1">
        <v>43045</v>
      </c>
      <c r="B9332">
        <v>2017</v>
      </c>
      <c r="C9332">
        <v>11</v>
      </c>
      <c r="D9332" t="s">
        <v>241</v>
      </c>
      <c r="E9332" t="s">
        <v>831</v>
      </c>
      <c r="F9332" t="s">
        <v>28</v>
      </c>
      <c r="G9332" t="s">
        <v>64</v>
      </c>
      <c r="H9332" t="s">
        <v>120</v>
      </c>
      <c r="I9332">
        <v>3.76</v>
      </c>
      <c r="J9332">
        <v>2</v>
      </c>
      <c r="K9332">
        <v>1.0900000000000001</v>
      </c>
    </row>
    <row r="9333" spans="1:11" x14ac:dyDescent="0.25">
      <c r="A9333" s="1">
        <v>43045</v>
      </c>
      <c r="B9333">
        <v>2017</v>
      </c>
      <c r="C9333">
        <v>11</v>
      </c>
      <c r="D9333" t="s">
        <v>207</v>
      </c>
      <c r="E9333" t="s">
        <v>17</v>
      </c>
      <c r="F9333" t="s">
        <v>28</v>
      </c>
      <c r="G9333" t="s">
        <v>29</v>
      </c>
      <c r="H9333" t="s">
        <v>2566</v>
      </c>
      <c r="I9333">
        <v>37.94</v>
      </c>
      <c r="J9333">
        <v>2</v>
      </c>
      <c r="K9333">
        <v>18.21</v>
      </c>
    </row>
    <row r="9334" spans="1:11" x14ac:dyDescent="0.25">
      <c r="A9334" s="1">
        <v>43045</v>
      </c>
      <c r="B9334">
        <v>2017</v>
      </c>
      <c r="C9334">
        <v>11</v>
      </c>
      <c r="D9334" t="s">
        <v>207</v>
      </c>
      <c r="E9334" t="s">
        <v>17</v>
      </c>
      <c r="F9334" t="s">
        <v>28</v>
      </c>
      <c r="G9334" t="s">
        <v>48</v>
      </c>
      <c r="H9334" t="s">
        <v>1092</v>
      </c>
      <c r="I9334">
        <v>18.29</v>
      </c>
      <c r="J9334">
        <v>6</v>
      </c>
      <c r="K9334">
        <v>6.63</v>
      </c>
    </row>
    <row r="9335" spans="1:11" x14ac:dyDescent="0.25">
      <c r="A9335" s="1">
        <v>43045</v>
      </c>
      <c r="B9335">
        <v>2017</v>
      </c>
      <c r="C9335">
        <v>11</v>
      </c>
      <c r="D9335" t="s">
        <v>207</v>
      </c>
      <c r="E9335" t="s">
        <v>17</v>
      </c>
      <c r="F9335" t="s">
        <v>13</v>
      </c>
      <c r="G9335" t="s">
        <v>283</v>
      </c>
      <c r="H9335" t="s">
        <v>2716</v>
      </c>
      <c r="I9335">
        <v>385.8</v>
      </c>
      <c r="J9335">
        <v>5</v>
      </c>
      <c r="K9335">
        <v>130.21</v>
      </c>
    </row>
    <row r="9336" spans="1:11" x14ac:dyDescent="0.25">
      <c r="A9336" s="1">
        <v>43045</v>
      </c>
      <c r="B9336">
        <v>2017</v>
      </c>
      <c r="C9336">
        <v>11</v>
      </c>
      <c r="D9336" t="s">
        <v>207</v>
      </c>
      <c r="E9336" t="s">
        <v>17</v>
      </c>
      <c r="F9336" t="s">
        <v>28</v>
      </c>
      <c r="G9336" t="s">
        <v>38</v>
      </c>
      <c r="H9336" t="s">
        <v>1132</v>
      </c>
      <c r="I9336">
        <v>102.96</v>
      </c>
      <c r="J9336">
        <v>2</v>
      </c>
      <c r="K9336">
        <v>1.03</v>
      </c>
    </row>
    <row r="9337" spans="1:11" x14ac:dyDescent="0.25">
      <c r="A9337" s="1">
        <v>43045</v>
      </c>
      <c r="B9337">
        <v>2017</v>
      </c>
      <c r="C9337">
        <v>11</v>
      </c>
      <c r="D9337" t="s">
        <v>207</v>
      </c>
      <c r="E9337" t="s">
        <v>17</v>
      </c>
      <c r="F9337" t="s">
        <v>18</v>
      </c>
      <c r="G9337" t="s">
        <v>165</v>
      </c>
      <c r="H9337" t="s">
        <v>2064</v>
      </c>
      <c r="I9337">
        <v>174.42</v>
      </c>
      <c r="J9337">
        <v>3</v>
      </c>
      <c r="K9337">
        <v>41.86</v>
      </c>
    </row>
    <row r="9338" spans="1:11" x14ac:dyDescent="0.25">
      <c r="A9338" s="1">
        <v>43045</v>
      </c>
      <c r="B9338">
        <v>2017</v>
      </c>
      <c r="C9338">
        <v>11</v>
      </c>
      <c r="D9338" t="s">
        <v>1272</v>
      </c>
      <c r="E9338" t="s">
        <v>45</v>
      </c>
      <c r="F9338" t="s">
        <v>28</v>
      </c>
      <c r="G9338" t="s">
        <v>58</v>
      </c>
      <c r="H9338" t="s">
        <v>1478</v>
      </c>
      <c r="I9338">
        <v>61.44</v>
      </c>
      <c r="J9338">
        <v>3</v>
      </c>
      <c r="K9338">
        <v>16.59</v>
      </c>
    </row>
    <row r="9339" spans="1:11" x14ac:dyDescent="0.25">
      <c r="A9339" s="1">
        <v>43045</v>
      </c>
      <c r="B9339">
        <v>2017</v>
      </c>
      <c r="C9339">
        <v>11</v>
      </c>
      <c r="D9339" t="s">
        <v>1500</v>
      </c>
      <c r="E9339" t="s">
        <v>81</v>
      </c>
      <c r="F9339" t="s">
        <v>28</v>
      </c>
      <c r="G9339" t="s">
        <v>48</v>
      </c>
      <c r="H9339" t="s">
        <v>686</v>
      </c>
      <c r="I9339">
        <v>4.57</v>
      </c>
      <c r="J9339">
        <v>4</v>
      </c>
      <c r="K9339">
        <v>-3.81</v>
      </c>
    </row>
    <row r="9340" spans="1:11" x14ac:dyDescent="0.25">
      <c r="A9340" s="1">
        <v>43046</v>
      </c>
      <c r="B9340">
        <v>2017</v>
      </c>
      <c r="C9340">
        <v>11</v>
      </c>
      <c r="D9340" t="s">
        <v>319</v>
      </c>
      <c r="E9340" t="s">
        <v>45</v>
      </c>
      <c r="F9340" t="s">
        <v>28</v>
      </c>
      <c r="G9340" t="s">
        <v>46</v>
      </c>
      <c r="H9340" t="s">
        <v>1463</v>
      </c>
      <c r="I9340">
        <v>8.67</v>
      </c>
      <c r="J9340">
        <v>3</v>
      </c>
      <c r="K9340">
        <v>4.07</v>
      </c>
    </row>
    <row r="9341" spans="1:11" x14ac:dyDescent="0.25">
      <c r="A9341" s="1">
        <v>43046</v>
      </c>
      <c r="B9341">
        <v>2017</v>
      </c>
      <c r="C9341">
        <v>11</v>
      </c>
      <c r="D9341" t="s">
        <v>618</v>
      </c>
      <c r="E9341" t="s">
        <v>22</v>
      </c>
      <c r="F9341" t="s">
        <v>13</v>
      </c>
      <c r="G9341" t="s">
        <v>14</v>
      </c>
      <c r="H9341" t="s">
        <v>531</v>
      </c>
      <c r="I9341">
        <v>132.6</v>
      </c>
      <c r="J9341">
        <v>6</v>
      </c>
      <c r="K9341">
        <v>17.239999999999998</v>
      </c>
    </row>
    <row r="9342" spans="1:11" x14ac:dyDescent="0.25">
      <c r="A9342" s="1">
        <v>43046</v>
      </c>
      <c r="B9342">
        <v>2017</v>
      </c>
      <c r="C9342">
        <v>11</v>
      </c>
      <c r="D9342" t="s">
        <v>969</v>
      </c>
      <c r="E9342" t="s">
        <v>538</v>
      </c>
      <c r="F9342" t="s">
        <v>28</v>
      </c>
      <c r="G9342" t="s">
        <v>64</v>
      </c>
      <c r="H9342" t="s">
        <v>342</v>
      </c>
      <c r="I9342">
        <v>30.32</v>
      </c>
      <c r="J9342">
        <v>4</v>
      </c>
      <c r="K9342">
        <v>11.82</v>
      </c>
    </row>
    <row r="9343" spans="1:11" x14ac:dyDescent="0.25">
      <c r="A9343" s="1">
        <v>43046</v>
      </c>
      <c r="B9343">
        <v>2017</v>
      </c>
      <c r="C9343">
        <v>11</v>
      </c>
      <c r="D9343" t="s">
        <v>568</v>
      </c>
      <c r="E9343" t="s">
        <v>45</v>
      </c>
      <c r="F9343" t="s">
        <v>13</v>
      </c>
      <c r="G9343" t="s">
        <v>14</v>
      </c>
      <c r="H9343" t="s">
        <v>1648</v>
      </c>
      <c r="I9343">
        <v>1287.45</v>
      </c>
      <c r="J9343">
        <v>5</v>
      </c>
      <c r="K9343">
        <v>244.62</v>
      </c>
    </row>
    <row r="9344" spans="1:11" x14ac:dyDescent="0.25">
      <c r="A9344" s="1">
        <v>43046</v>
      </c>
      <c r="B9344">
        <v>2017</v>
      </c>
      <c r="C9344">
        <v>11</v>
      </c>
      <c r="D9344" t="s">
        <v>568</v>
      </c>
      <c r="E9344" t="s">
        <v>45</v>
      </c>
      <c r="F9344" t="s">
        <v>28</v>
      </c>
      <c r="G9344" t="s">
        <v>58</v>
      </c>
      <c r="H9344" t="s">
        <v>2397</v>
      </c>
      <c r="I9344">
        <v>168.1</v>
      </c>
      <c r="J9344">
        <v>5</v>
      </c>
      <c r="K9344">
        <v>43.71</v>
      </c>
    </row>
    <row r="9345" spans="1:11" x14ac:dyDescent="0.25">
      <c r="A9345" s="1">
        <v>43046</v>
      </c>
      <c r="B9345">
        <v>2017</v>
      </c>
      <c r="C9345">
        <v>11</v>
      </c>
      <c r="D9345" t="s">
        <v>1150</v>
      </c>
      <c r="E9345" t="s">
        <v>45</v>
      </c>
      <c r="F9345" t="s">
        <v>13</v>
      </c>
      <c r="G9345" t="s">
        <v>23</v>
      </c>
      <c r="H9345" t="s">
        <v>2487</v>
      </c>
      <c r="I9345">
        <v>71.95</v>
      </c>
      <c r="J9345">
        <v>6</v>
      </c>
      <c r="K9345">
        <v>5.4</v>
      </c>
    </row>
    <row r="9346" spans="1:11" x14ac:dyDescent="0.25">
      <c r="A9346" s="1">
        <v>43046</v>
      </c>
      <c r="B9346">
        <v>2017</v>
      </c>
      <c r="C9346">
        <v>11</v>
      </c>
      <c r="D9346" t="s">
        <v>1150</v>
      </c>
      <c r="E9346" t="s">
        <v>45</v>
      </c>
      <c r="F9346" t="s">
        <v>28</v>
      </c>
      <c r="G9346" t="s">
        <v>48</v>
      </c>
      <c r="H9346" t="s">
        <v>1012</v>
      </c>
      <c r="I9346">
        <v>29.8</v>
      </c>
      <c r="J9346">
        <v>5</v>
      </c>
      <c r="K9346">
        <v>9.31</v>
      </c>
    </row>
    <row r="9347" spans="1:11" x14ac:dyDescent="0.25">
      <c r="A9347" s="1">
        <v>43047</v>
      </c>
      <c r="B9347">
        <v>2017</v>
      </c>
      <c r="C9347">
        <v>11</v>
      </c>
      <c r="D9347" t="s">
        <v>1545</v>
      </c>
      <c r="E9347" t="s">
        <v>32</v>
      </c>
      <c r="F9347" t="s">
        <v>28</v>
      </c>
      <c r="G9347" t="s">
        <v>29</v>
      </c>
      <c r="H9347" t="s">
        <v>1635</v>
      </c>
      <c r="I9347">
        <v>29.66</v>
      </c>
      <c r="J9347">
        <v>4</v>
      </c>
      <c r="K9347">
        <v>10.01</v>
      </c>
    </row>
    <row r="9348" spans="1:11" x14ac:dyDescent="0.25">
      <c r="A9348" s="1">
        <v>43047</v>
      </c>
      <c r="B9348">
        <v>2017</v>
      </c>
      <c r="C9348">
        <v>11</v>
      </c>
      <c r="D9348" t="s">
        <v>1545</v>
      </c>
      <c r="E9348" t="s">
        <v>32</v>
      </c>
      <c r="F9348" t="s">
        <v>28</v>
      </c>
      <c r="G9348" t="s">
        <v>64</v>
      </c>
      <c r="H9348" t="s">
        <v>1004</v>
      </c>
      <c r="I9348">
        <v>9.18</v>
      </c>
      <c r="J9348">
        <v>7</v>
      </c>
      <c r="K9348">
        <v>2.87</v>
      </c>
    </row>
    <row r="9349" spans="1:11" x14ac:dyDescent="0.25">
      <c r="A9349" s="1">
        <v>43047</v>
      </c>
      <c r="B9349">
        <v>2017</v>
      </c>
      <c r="C9349">
        <v>11</v>
      </c>
      <c r="D9349" t="s">
        <v>1545</v>
      </c>
      <c r="E9349" t="s">
        <v>32</v>
      </c>
      <c r="F9349" t="s">
        <v>13</v>
      </c>
      <c r="G9349" t="s">
        <v>23</v>
      </c>
      <c r="H9349" t="s">
        <v>295</v>
      </c>
      <c r="I9349">
        <v>153.58000000000001</v>
      </c>
      <c r="J9349">
        <v>2</v>
      </c>
      <c r="K9349">
        <v>13.44</v>
      </c>
    </row>
    <row r="9350" spans="1:11" x14ac:dyDescent="0.25">
      <c r="A9350" s="1">
        <v>43047</v>
      </c>
      <c r="B9350">
        <v>2017</v>
      </c>
      <c r="C9350">
        <v>11</v>
      </c>
      <c r="D9350" t="s">
        <v>1545</v>
      </c>
      <c r="E9350" t="s">
        <v>32</v>
      </c>
      <c r="F9350" t="s">
        <v>28</v>
      </c>
      <c r="G9350" t="s">
        <v>48</v>
      </c>
      <c r="H9350" t="s">
        <v>725</v>
      </c>
      <c r="I9350">
        <v>12.86</v>
      </c>
      <c r="J9350">
        <v>8</v>
      </c>
      <c r="K9350">
        <v>-22.51</v>
      </c>
    </row>
    <row r="9351" spans="1:11" x14ac:dyDescent="0.25">
      <c r="A9351" s="1">
        <v>43047</v>
      </c>
      <c r="B9351">
        <v>2017</v>
      </c>
      <c r="C9351">
        <v>11</v>
      </c>
      <c r="D9351" t="s">
        <v>541</v>
      </c>
      <c r="E9351" t="s">
        <v>154</v>
      </c>
      <c r="F9351" t="s">
        <v>28</v>
      </c>
      <c r="G9351" t="s">
        <v>48</v>
      </c>
      <c r="H9351" t="s">
        <v>1057</v>
      </c>
      <c r="I9351">
        <v>477.51</v>
      </c>
      <c r="J9351">
        <v>11</v>
      </c>
      <c r="K9351">
        <v>219.65</v>
      </c>
    </row>
    <row r="9352" spans="1:11" x14ac:dyDescent="0.25">
      <c r="A9352" s="1">
        <v>43047</v>
      </c>
      <c r="B9352">
        <v>2017</v>
      </c>
      <c r="C9352">
        <v>11</v>
      </c>
      <c r="D9352" t="s">
        <v>2284</v>
      </c>
      <c r="E9352" t="s">
        <v>22</v>
      </c>
      <c r="F9352" t="s">
        <v>28</v>
      </c>
      <c r="G9352" t="s">
        <v>29</v>
      </c>
      <c r="H9352" t="s">
        <v>1029</v>
      </c>
      <c r="I9352">
        <v>25.92</v>
      </c>
      <c r="J9352">
        <v>4</v>
      </c>
      <c r="K9352">
        <v>12.44</v>
      </c>
    </row>
    <row r="9353" spans="1:11" x14ac:dyDescent="0.25">
      <c r="A9353" s="1">
        <v>43048</v>
      </c>
      <c r="B9353">
        <v>2017</v>
      </c>
      <c r="C9353">
        <v>11</v>
      </c>
      <c r="D9353" t="s">
        <v>925</v>
      </c>
      <c r="E9353" t="s">
        <v>77</v>
      </c>
      <c r="F9353" t="s">
        <v>18</v>
      </c>
      <c r="G9353" t="s">
        <v>36</v>
      </c>
      <c r="H9353" t="s">
        <v>1037</v>
      </c>
      <c r="I9353">
        <v>34.5</v>
      </c>
      <c r="J9353">
        <v>1</v>
      </c>
      <c r="K9353">
        <v>6.04</v>
      </c>
    </row>
    <row r="9354" spans="1:11" x14ac:dyDescent="0.25">
      <c r="A9354" s="1">
        <v>43048</v>
      </c>
      <c r="B9354">
        <v>2017</v>
      </c>
      <c r="C9354">
        <v>11</v>
      </c>
      <c r="D9354" t="s">
        <v>1550</v>
      </c>
      <c r="E9354" t="s">
        <v>174</v>
      </c>
      <c r="F9354" t="s">
        <v>28</v>
      </c>
      <c r="G9354" t="s">
        <v>29</v>
      </c>
      <c r="H9354" t="s">
        <v>1990</v>
      </c>
      <c r="I9354">
        <v>184.66</v>
      </c>
      <c r="J9354">
        <v>7</v>
      </c>
      <c r="K9354">
        <v>84.94</v>
      </c>
    </row>
    <row r="9355" spans="1:11" x14ac:dyDescent="0.25">
      <c r="A9355" s="1">
        <v>43048</v>
      </c>
      <c r="B9355">
        <v>2017</v>
      </c>
      <c r="C9355">
        <v>11</v>
      </c>
      <c r="D9355" t="s">
        <v>1432</v>
      </c>
      <c r="E9355" t="s">
        <v>45</v>
      </c>
      <c r="F9355" t="s">
        <v>28</v>
      </c>
      <c r="G9355" t="s">
        <v>29</v>
      </c>
      <c r="H9355" t="s">
        <v>2295</v>
      </c>
      <c r="I9355">
        <v>12.96</v>
      </c>
      <c r="J9355">
        <v>2</v>
      </c>
      <c r="K9355">
        <v>6.22</v>
      </c>
    </row>
    <row r="9356" spans="1:11" x14ac:dyDescent="0.25">
      <c r="A9356" s="1">
        <v>43048</v>
      </c>
      <c r="B9356">
        <v>2017</v>
      </c>
      <c r="C9356">
        <v>11</v>
      </c>
      <c r="D9356" t="s">
        <v>1432</v>
      </c>
      <c r="E9356" t="s">
        <v>45</v>
      </c>
      <c r="F9356" t="s">
        <v>28</v>
      </c>
      <c r="G9356" t="s">
        <v>155</v>
      </c>
      <c r="H9356" t="s">
        <v>2582</v>
      </c>
      <c r="I9356">
        <v>22.18</v>
      </c>
      <c r="J9356">
        <v>2</v>
      </c>
      <c r="K9356">
        <v>10.87</v>
      </c>
    </row>
    <row r="9357" spans="1:11" x14ac:dyDescent="0.25">
      <c r="A9357" s="1">
        <v>43048</v>
      </c>
      <c r="B9357">
        <v>2017</v>
      </c>
      <c r="C9357">
        <v>11</v>
      </c>
      <c r="D9357" t="s">
        <v>1432</v>
      </c>
      <c r="E9357" t="s">
        <v>45</v>
      </c>
      <c r="F9357" t="s">
        <v>18</v>
      </c>
      <c r="G9357" t="s">
        <v>19</v>
      </c>
      <c r="H9357" t="s">
        <v>1472</v>
      </c>
      <c r="I9357">
        <v>2054.27</v>
      </c>
      <c r="J9357">
        <v>8</v>
      </c>
      <c r="K9357">
        <v>256.77999999999997</v>
      </c>
    </row>
    <row r="9358" spans="1:11" x14ac:dyDescent="0.25">
      <c r="A9358" s="1">
        <v>43048</v>
      </c>
      <c r="B9358">
        <v>2017</v>
      </c>
      <c r="C9358">
        <v>11</v>
      </c>
      <c r="D9358" t="s">
        <v>1617</v>
      </c>
      <c r="E9358" t="s">
        <v>26</v>
      </c>
      <c r="F9358" t="s">
        <v>28</v>
      </c>
      <c r="G9358" t="s">
        <v>33</v>
      </c>
      <c r="H9358" t="s">
        <v>1053</v>
      </c>
      <c r="I9358">
        <v>10.53</v>
      </c>
      <c r="J9358">
        <v>4</v>
      </c>
      <c r="K9358">
        <v>3.29</v>
      </c>
    </row>
    <row r="9359" spans="1:11" x14ac:dyDescent="0.25">
      <c r="A9359" s="1">
        <v>43048</v>
      </c>
      <c r="B9359">
        <v>2017</v>
      </c>
      <c r="C9359">
        <v>11</v>
      </c>
      <c r="D9359" t="s">
        <v>1617</v>
      </c>
      <c r="E9359" t="s">
        <v>26</v>
      </c>
      <c r="F9359" t="s">
        <v>28</v>
      </c>
      <c r="G9359" t="s">
        <v>29</v>
      </c>
      <c r="H9359" t="s">
        <v>1847</v>
      </c>
      <c r="I9359">
        <v>20.54</v>
      </c>
      <c r="J9359">
        <v>6</v>
      </c>
      <c r="K9359">
        <v>6.42</v>
      </c>
    </row>
    <row r="9360" spans="1:11" x14ac:dyDescent="0.25">
      <c r="A9360" s="1">
        <v>43048</v>
      </c>
      <c r="B9360">
        <v>2017</v>
      </c>
      <c r="C9360">
        <v>11</v>
      </c>
      <c r="D9360" t="s">
        <v>494</v>
      </c>
      <c r="E9360" t="s">
        <v>45</v>
      </c>
      <c r="F9360" t="s">
        <v>18</v>
      </c>
      <c r="G9360" t="s">
        <v>36</v>
      </c>
      <c r="H9360" t="s">
        <v>2501</v>
      </c>
      <c r="I9360">
        <v>32.36</v>
      </c>
      <c r="J9360">
        <v>4</v>
      </c>
      <c r="K9360">
        <v>11.65</v>
      </c>
    </row>
    <row r="9361" spans="1:11" x14ac:dyDescent="0.25">
      <c r="A9361" s="1">
        <v>43048</v>
      </c>
      <c r="B9361">
        <v>2017</v>
      </c>
      <c r="C9361">
        <v>11</v>
      </c>
      <c r="D9361" t="s">
        <v>494</v>
      </c>
      <c r="E9361" t="s">
        <v>45</v>
      </c>
      <c r="F9361" t="s">
        <v>28</v>
      </c>
      <c r="G9361" t="s">
        <v>58</v>
      </c>
      <c r="H9361" t="s">
        <v>2114</v>
      </c>
      <c r="I9361">
        <v>406.6</v>
      </c>
      <c r="J9361">
        <v>5</v>
      </c>
      <c r="K9361">
        <v>113.85</v>
      </c>
    </row>
    <row r="9362" spans="1:11" x14ac:dyDescent="0.25">
      <c r="A9362" s="1">
        <v>43048</v>
      </c>
      <c r="B9362">
        <v>2017</v>
      </c>
      <c r="C9362">
        <v>11</v>
      </c>
      <c r="D9362" t="s">
        <v>951</v>
      </c>
      <c r="E9362" t="s">
        <v>17</v>
      </c>
      <c r="F9362" t="s">
        <v>18</v>
      </c>
      <c r="G9362" t="s">
        <v>19</v>
      </c>
      <c r="H9362" t="s">
        <v>2162</v>
      </c>
      <c r="I9362">
        <v>177.57</v>
      </c>
      <c r="J9362">
        <v>2</v>
      </c>
      <c r="K9362">
        <v>8.8800000000000008</v>
      </c>
    </row>
    <row r="9363" spans="1:11" x14ac:dyDescent="0.25">
      <c r="A9363" s="1">
        <v>43048</v>
      </c>
      <c r="B9363">
        <v>2017</v>
      </c>
      <c r="C9363">
        <v>11</v>
      </c>
      <c r="D9363" t="s">
        <v>951</v>
      </c>
      <c r="E9363" t="s">
        <v>17</v>
      </c>
      <c r="F9363" t="s">
        <v>28</v>
      </c>
      <c r="G9363" t="s">
        <v>29</v>
      </c>
      <c r="H9363" t="s">
        <v>877</v>
      </c>
      <c r="I9363">
        <v>19.440000000000001</v>
      </c>
      <c r="J9363">
        <v>3</v>
      </c>
      <c r="K9363">
        <v>9.33</v>
      </c>
    </row>
    <row r="9364" spans="1:11" x14ac:dyDescent="0.25">
      <c r="A9364" s="1">
        <v>43048</v>
      </c>
      <c r="B9364">
        <v>2017</v>
      </c>
      <c r="C9364">
        <v>11</v>
      </c>
      <c r="D9364" t="s">
        <v>951</v>
      </c>
      <c r="E9364" t="s">
        <v>17</v>
      </c>
      <c r="F9364" t="s">
        <v>28</v>
      </c>
      <c r="G9364" t="s">
        <v>29</v>
      </c>
      <c r="H9364" t="s">
        <v>2120</v>
      </c>
      <c r="I9364">
        <v>71.28</v>
      </c>
      <c r="J9364">
        <v>11</v>
      </c>
      <c r="K9364">
        <v>34.21</v>
      </c>
    </row>
    <row r="9365" spans="1:11" x14ac:dyDescent="0.25">
      <c r="A9365" s="1">
        <v>43048</v>
      </c>
      <c r="B9365">
        <v>2017</v>
      </c>
      <c r="C9365">
        <v>11</v>
      </c>
      <c r="D9365" t="s">
        <v>951</v>
      </c>
      <c r="E9365" t="s">
        <v>17</v>
      </c>
      <c r="F9365" t="s">
        <v>28</v>
      </c>
      <c r="G9365" t="s">
        <v>48</v>
      </c>
      <c r="H9365" t="s">
        <v>1317</v>
      </c>
      <c r="I9365">
        <v>1471.96</v>
      </c>
      <c r="J9365">
        <v>5</v>
      </c>
      <c r="K9365">
        <v>459.99</v>
      </c>
    </row>
    <row r="9366" spans="1:11" x14ac:dyDescent="0.25">
      <c r="A9366" s="1">
        <v>43048</v>
      </c>
      <c r="B9366">
        <v>2017</v>
      </c>
      <c r="C9366">
        <v>11</v>
      </c>
      <c r="D9366" t="s">
        <v>951</v>
      </c>
      <c r="E9366" t="s">
        <v>17</v>
      </c>
      <c r="F9366" t="s">
        <v>13</v>
      </c>
      <c r="G9366" t="s">
        <v>23</v>
      </c>
      <c r="H9366" t="s">
        <v>2679</v>
      </c>
      <c r="I9366">
        <v>79.959999999999994</v>
      </c>
      <c r="J9366">
        <v>5</v>
      </c>
      <c r="K9366">
        <v>-17.989999999999998</v>
      </c>
    </row>
    <row r="9367" spans="1:11" x14ac:dyDescent="0.25">
      <c r="A9367" s="1">
        <v>43048</v>
      </c>
      <c r="B9367">
        <v>2017</v>
      </c>
      <c r="C9367">
        <v>11</v>
      </c>
      <c r="D9367" t="s">
        <v>800</v>
      </c>
      <c r="E9367" t="s">
        <v>32</v>
      </c>
      <c r="F9367" t="s">
        <v>28</v>
      </c>
      <c r="G9367" t="s">
        <v>29</v>
      </c>
      <c r="H9367" t="s">
        <v>2393</v>
      </c>
      <c r="I9367">
        <v>10.27</v>
      </c>
      <c r="J9367">
        <v>3</v>
      </c>
      <c r="K9367">
        <v>3.21</v>
      </c>
    </row>
    <row r="9368" spans="1:11" x14ac:dyDescent="0.25">
      <c r="A9368" s="1">
        <v>43048</v>
      </c>
      <c r="B9368">
        <v>2017</v>
      </c>
      <c r="C9368">
        <v>11</v>
      </c>
      <c r="D9368" t="s">
        <v>800</v>
      </c>
      <c r="E9368" t="s">
        <v>32</v>
      </c>
      <c r="F9368" t="s">
        <v>18</v>
      </c>
      <c r="G9368" t="s">
        <v>42</v>
      </c>
      <c r="H9368" t="s">
        <v>1069</v>
      </c>
      <c r="I9368">
        <v>512.19000000000005</v>
      </c>
      <c r="J9368">
        <v>5</v>
      </c>
      <c r="K9368">
        <v>-65.849999999999994</v>
      </c>
    </row>
    <row r="9369" spans="1:11" x14ac:dyDescent="0.25">
      <c r="A9369" s="1">
        <v>43048</v>
      </c>
      <c r="B9369">
        <v>2017</v>
      </c>
      <c r="C9369">
        <v>11</v>
      </c>
      <c r="D9369" t="s">
        <v>800</v>
      </c>
      <c r="E9369" t="s">
        <v>32</v>
      </c>
      <c r="F9369" t="s">
        <v>28</v>
      </c>
      <c r="G9369" t="s">
        <v>58</v>
      </c>
      <c r="H9369" t="s">
        <v>601</v>
      </c>
      <c r="I9369">
        <v>1.56</v>
      </c>
      <c r="J9369">
        <v>2</v>
      </c>
      <c r="K9369">
        <v>-4.2</v>
      </c>
    </row>
    <row r="9370" spans="1:11" x14ac:dyDescent="0.25">
      <c r="A9370" s="1">
        <v>43048</v>
      </c>
      <c r="B9370">
        <v>2017</v>
      </c>
      <c r="C9370">
        <v>11</v>
      </c>
      <c r="D9370" t="s">
        <v>110</v>
      </c>
      <c r="E9370" t="s">
        <v>45</v>
      </c>
      <c r="F9370" t="s">
        <v>13</v>
      </c>
      <c r="G9370" t="s">
        <v>23</v>
      </c>
      <c r="H9370" t="s">
        <v>2312</v>
      </c>
      <c r="I9370">
        <v>143.94999999999999</v>
      </c>
      <c r="J9370">
        <v>6</v>
      </c>
      <c r="K9370">
        <v>17.989999999999998</v>
      </c>
    </row>
    <row r="9371" spans="1:11" x14ac:dyDescent="0.25">
      <c r="A9371" s="1">
        <v>43048</v>
      </c>
      <c r="B9371">
        <v>2017</v>
      </c>
      <c r="C9371">
        <v>11</v>
      </c>
      <c r="D9371" t="s">
        <v>110</v>
      </c>
      <c r="E9371" t="s">
        <v>45</v>
      </c>
      <c r="F9371" t="s">
        <v>28</v>
      </c>
      <c r="G9371" t="s">
        <v>29</v>
      </c>
      <c r="H9371" t="s">
        <v>1642</v>
      </c>
      <c r="I9371">
        <v>19.440000000000001</v>
      </c>
      <c r="J9371">
        <v>3</v>
      </c>
      <c r="K9371">
        <v>9.33</v>
      </c>
    </row>
    <row r="9372" spans="1:11" x14ac:dyDescent="0.25">
      <c r="A9372" s="1">
        <v>43048</v>
      </c>
      <c r="B9372">
        <v>2017</v>
      </c>
      <c r="C9372">
        <v>11</v>
      </c>
      <c r="D9372" t="s">
        <v>494</v>
      </c>
      <c r="E9372" t="s">
        <v>215</v>
      </c>
      <c r="F9372" t="s">
        <v>28</v>
      </c>
      <c r="G9372" t="s">
        <v>58</v>
      </c>
      <c r="H9372" t="s">
        <v>2658</v>
      </c>
      <c r="I9372">
        <v>67.900000000000006</v>
      </c>
      <c r="J9372">
        <v>5</v>
      </c>
      <c r="K9372">
        <v>20.37</v>
      </c>
    </row>
    <row r="9373" spans="1:11" x14ac:dyDescent="0.25">
      <c r="A9373" s="1">
        <v>43048</v>
      </c>
      <c r="B9373">
        <v>2017</v>
      </c>
      <c r="C9373">
        <v>11</v>
      </c>
      <c r="D9373" t="s">
        <v>866</v>
      </c>
      <c r="E9373" t="s">
        <v>118</v>
      </c>
      <c r="F9373" t="s">
        <v>28</v>
      </c>
      <c r="G9373" t="s">
        <v>58</v>
      </c>
      <c r="H9373" t="s">
        <v>1586</v>
      </c>
      <c r="I9373">
        <v>195.68</v>
      </c>
      <c r="J9373">
        <v>4</v>
      </c>
      <c r="K9373">
        <v>50.88</v>
      </c>
    </row>
    <row r="9374" spans="1:11" x14ac:dyDescent="0.25">
      <c r="A9374" s="1">
        <v>43048</v>
      </c>
      <c r="B9374">
        <v>2017</v>
      </c>
      <c r="C9374">
        <v>11</v>
      </c>
      <c r="D9374" t="s">
        <v>866</v>
      </c>
      <c r="E9374" t="s">
        <v>118</v>
      </c>
      <c r="F9374" t="s">
        <v>28</v>
      </c>
      <c r="G9374" t="s">
        <v>33</v>
      </c>
      <c r="H9374" t="s">
        <v>90</v>
      </c>
      <c r="I9374">
        <v>14.2</v>
      </c>
      <c r="J9374">
        <v>4</v>
      </c>
      <c r="K9374">
        <v>6.67</v>
      </c>
    </row>
    <row r="9375" spans="1:11" x14ac:dyDescent="0.25">
      <c r="A9375" s="1">
        <v>43050</v>
      </c>
      <c r="B9375">
        <v>2017</v>
      </c>
      <c r="C9375">
        <v>11</v>
      </c>
      <c r="D9375" t="s">
        <v>810</v>
      </c>
      <c r="E9375" t="s">
        <v>32</v>
      </c>
      <c r="F9375" t="s">
        <v>28</v>
      </c>
      <c r="G9375" t="s">
        <v>46</v>
      </c>
      <c r="H9375" t="s">
        <v>1652</v>
      </c>
      <c r="I9375">
        <v>10.44</v>
      </c>
      <c r="J9375">
        <v>5</v>
      </c>
      <c r="K9375">
        <v>3.39</v>
      </c>
    </row>
    <row r="9376" spans="1:11" x14ac:dyDescent="0.25">
      <c r="A9376" s="1">
        <v>43050</v>
      </c>
      <c r="B9376">
        <v>2017</v>
      </c>
      <c r="C9376">
        <v>11</v>
      </c>
      <c r="D9376" t="s">
        <v>810</v>
      </c>
      <c r="E9376" t="s">
        <v>32</v>
      </c>
      <c r="F9376" t="s">
        <v>28</v>
      </c>
      <c r="G9376" t="s">
        <v>48</v>
      </c>
      <c r="H9376" t="s">
        <v>1897</v>
      </c>
      <c r="I9376">
        <v>18.34</v>
      </c>
      <c r="J9376">
        <v>4</v>
      </c>
      <c r="K9376">
        <v>-32.090000000000003</v>
      </c>
    </row>
    <row r="9377" spans="1:11" x14ac:dyDescent="0.25">
      <c r="A9377" s="1">
        <v>43050</v>
      </c>
      <c r="B9377">
        <v>2017</v>
      </c>
      <c r="C9377">
        <v>11</v>
      </c>
      <c r="D9377" t="s">
        <v>2498</v>
      </c>
      <c r="E9377" t="s">
        <v>131</v>
      </c>
      <c r="F9377" t="s">
        <v>28</v>
      </c>
      <c r="G9377" t="s">
        <v>29</v>
      </c>
      <c r="H9377" t="s">
        <v>2335</v>
      </c>
      <c r="I9377">
        <v>10.37</v>
      </c>
      <c r="J9377">
        <v>2</v>
      </c>
      <c r="K9377">
        <v>3.63</v>
      </c>
    </row>
    <row r="9378" spans="1:11" x14ac:dyDescent="0.25">
      <c r="A9378" s="1">
        <v>43050</v>
      </c>
      <c r="B9378">
        <v>2017</v>
      </c>
      <c r="C9378">
        <v>11</v>
      </c>
      <c r="D9378" t="s">
        <v>552</v>
      </c>
      <c r="E9378" t="s">
        <v>45</v>
      </c>
      <c r="F9378" t="s">
        <v>28</v>
      </c>
      <c r="G9378" t="s">
        <v>58</v>
      </c>
      <c r="H9378" t="s">
        <v>256</v>
      </c>
      <c r="I9378">
        <v>10.89</v>
      </c>
      <c r="J9378">
        <v>1</v>
      </c>
      <c r="K9378">
        <v>2.83</v>
      </c>
    </row>
    <row r="9379" spans="1:11" x14ac:dyDescent="0.25">
      <c r="A9379" s="1">
        <v>43050</v>
      </c>
      <c r="B9379">
        <v>2017</v>
      </c>
      <c r="C9379">
        <v>11</v>
      </c>
      <c r="D9379" t="s">
        <v>552</v>
      </c>
      <c r="E9379" t="s">
        <v>45</v>
      </c>
      <c r="F9379" t="s">
        <v>28</v>
      </c>
      <c r="G9379" t="s">
        <v>29</v>
      </c>
      <c r="H9379" t="s">
        <v>2306</v>
      </c>
      <c r="I9379">
        <v>19.440000000000001</v>
      </c>
      <c r="J9379">
        <v>3</v>
      </c>
      <c r="K9379">
        <v>9.33</v>
      </c>
    </row>
    <row r="9380" spans="1:11" x14ac:dyDescent="0.25">
      <c r="A9380" s="1">
        <v>43050</v>
      </c>
      <c r="B9380">
        <v>2017</v>
      </c>
      <c r="C9380">
        <v>11</v>
      </c>
      <c r="D9380" t="s">
        <v>552</v>
      </c>
      <c r="E9380" t="s">
        <v>45</v>
      </c>
      <c r="F9380" t="s">
        <v>28</v>
      </c>
      <c r="G9380" t="s">
        <v>48</v>
      </c>
      <c r="H9380" t="s">
        <v>829</v>
      </c>
      <c r="I9380">
        <v>121.6</v>
      </c>
      <c r="J9380">
        <v>5</v>
      </c>
      <c r="K9380">
        <v>39.520000000000003</v>
      </c>
    </row>
    <row r="9381" spans="1:11" x14ac:dyDescent="0.25">
      <c r="A9381" s="1">
        <v>43050</v>
      </c>
      <c r="B9381">
        <v>2017</v>
      </c>
      <c r="C9381">
        <v>11</v>
      </c>
      <c r="D9381" t="s">
        <v>911</v>
      </c>
      <c r="E9381" t="s">
        <v>71</v>
      </c>
      <c r="F9381" t="s">
        <v>28</v>
      </c>
      <c r="G9381" t="s">
        <v>64</v>
      </c>
      <c r="H9381" t="s">
        <v>2692</v>
      </c>
      <c r="I9381">
        <v>181.86</v>
      </c>
      <c r="J9381">
        <v>7</v>
      </c>
      <c r="K9381">
        <v>50.92</v>
      </c>
    </row>
    <row r="9382" spans="1:11" x14ac:dyDescent="0.25">
      <c r="A9382" s="1">
        <v>43050</v>
      </c>
      <c r="B9382">
        <v>2017</v>
      </c>
      <c r="C9382">
        <v>11</v>
      </c>
      <c r="D9382" t="s">
        <v>631</v>
      </c>
      <c r="E9382" t="s">
        <v>538</v>
      </c>
      <c r="F9382" t="s">
        <v>28</v>
      </c>
      <c r="G9382" t="s">
        <v>33</v>
      </c>
      <c r="H9382" t="s">
        <v>1610</v>
      </c>
      <c r="I9382">
        <v>45.92</v>
      </c>
      <c r="J9382">
        <v>4</v>
      </c>
      <c r="K9382">
        <v>21.58</v>
      </c>
    </row>
    <row r="9383" spans="1:11" x14ac:dyDescent="0.25">
      <c r="A9383" s="1">
        <v>43050</v>
      </c>
      <c r="B9383">
        <v>2017</v>
      </c>
      <c r="C9383">
        <v>11</v>
      </c>
      <c r="D9383" t="s">
        <v>1896</v>
      </c>
      <c r="E9383" t="s">
        <v>12</v>
      </c>
      <c r="F9383" t="s">
        <v>28</v>
      </c>
      <c r="G9383" t="s">
        <v>48</v>
      </c>
      <c r="H9383" t="s">
        <v>94</v>
      </c>
      <c r="I9383">
        <v>18.239999999999998</v>
      </c>
      <c r="J9383">
        <v>3</v>
      </c>
      <c r="K9383">
        <v>8.57</v>
      </c>
    </row>
    <row r="9384" spans="1:11" x14ac:dyDescent="0.25">
      <c r="A9384" s="1">
        <v>43050</v>
      </c>
      <c r="B9384">
        <v>2017</v>
      </c>
      <c r="C9384">
        <v>11</v>
      </c>
      <c r="D9384" t="s">
        <v>2143</v>
      </c>
      <c r="E9384" t="s">
        <v>22</v>
      </c>
      <c r="F9384" t="s">
        <v>28</v>
      </c>
      <c r="G9384" t="s">
        <v>38</v>
      </c>
      <c r="H9384" t="s">
        <v>2507</v>
      </c>
      <c r="I9384">
        <v>35.479999999999997</v>
      </c>
      <c r="J9384">
        <v>1</v>
      </c>
      <c r="K9384">
        <v>0</v>
      </c>
    </row>
    <row r="9385" spans="1:11" x14ac:dyDescent="0.25">
      <c r="A9385" s="1">
        <v>43050</v>
      </c>
      <c r="B9385">
        <v>2017</v>
      </c>
      <c r="C9385">
        <v>11</v>
      </c>
      <c r="D9385" t="s">
        <v>2096</v>
      </c>
      <c r="E9385" t="s">
        <v>77</v>
      </c>
      <c r="F9385" t="s">
        <v>28</v>
      </c>
      <c r="G9385" t="s">
        <v>58</v>
      </c>
      <c r="H9385" t="s">
        <v>1855</v>
      </c>
      <c r="I9385">
        <v>1158.1199999999999</v>
      </c>
      <c r="J9385">
        <v>5</v>
      </c>
      <c r="K9385">
        <v>130.29</v>
      </c>
    </row>
    <row r="9386" spans="1:11" x14ac:dyDescent="0.25">
      <c r="A9386" s="1">
        <v>43050</v>
      </c>
      <c r="B9386">
        <v>2017</v>
      </c>
      <c r="C9386">
        <v>11</v>
      </c>
      <c r="D9386" t="s">
        <v>1167</v>
      </c>
      <c r="E9386" t="s">
        <v>205</v>
      </c>
      <c r="F9386" t="s">
        <v>18</v>
      </c>
      <c r="G9386" t="s">
        <v>36</v>
      </c>
      <c r="H9386" t="s">
        <v>1796</v>
      </c>
      <c r="I9386">
        <v>88.92</v>
      </c>
      <c r="J9386">
        <v>5</v>
      </c>
      <c r="K9386">
        <v>14.45</v>
      </c>
    </row>
    <row r="9387" spans="1:11" x14ac:dyDescent="0.25">
      <c r="A9387" s="1">
        <v>43050</v>
      </c>
      <c r="B9387">
        <v>2017</v>
      </c>
      <c r="C9387">
        <v>11</v>
      </c>
      <c r="D9387" t="s">
        <v>1848</v>
      </c>
      <c r="E9387" t="s">
        <v>45</v>
      </c>
      <c r="F9387" t="s">
        <v>18</v>
      </c>
      <c r="G9387" t="s">
        <v>36</v>
      </c>
      <c r="H9387" t="s">
        <v>700</v>
      </c>
      <c r="I9387">
        <v>34.92</v>
      </c>
      <c r="J9387">
        <v>4</v>
      </c>
      <c r="K9387">
        <v>11.87</v>
      </c>
    </row>
    <row r="9388" spans="1:11" x14ac:dyDescent="0.25">
      <c r="A9388" s="1">
        <v>43050</v>
      </c>
      <c r="B9388">
        <v>2017</v>
      </c>
      <c r="C9388">
        <v>11</v>
      </c>
      <c r="D9388" t="s">
        <v>1114</v>
      </c>
      <c r="E9388" t="s">
        <v>32</v>
      </c>
      <c r="F9388" t="s">
        <v>13</v>
      </c>
      <c r="G9388" t="s">
        <v>23</v>
      </c>
      <c r="H9388" t="s">
        <v>2328</v>
      </c>
      <c r="I9388">
        <v>35.18</v>
      </c>
      <c r="J9388">
        <v>2</v>
      </c>
      <c r="K9388">
        <v>12.31</v>
      </c>
    </row>
    <row r="9389" spans="1:11" x14ac:dyDescent="0.25">
      <c r="A9389" s="1">
        <v>43050</v>
      </c>
      <c r="B9389">
        <v>2017</v>
      </c>
      <c r="C9389">
        <v>11</v>
      </c>
      <c r="D9389" t="s">
        <v>1638</v>
      </c>
      <c r="E9389" t="s">
        <v>224</v>
      </c>
      <c r="F9389" t="s">
        <v>28</v>
      </c>
      <c r="G9389" t="s">
        <v>293</v>
      </c>
      <c r="H9389" t="s">
        <v>1246</v>
      </c>
      <c r="I9389">
        <v>25.5</v>
      </c>
      <c r="J9389">
        <v>3</v>
      </c>
      <c r="K9389">
        <v>6.63</v>
      </c>
    </row>
    <row r="9390" spans="1:11" x14ac:dyDescent="0.25">
      <c r="A9390" s="1">
        <v>43051</v>
      </c>
      <c r="B9390">
        <v>2017</v>
      </c>
      <c r="C9390">
        <v>11</v>
      </c>
      <c r="D9390" t="s">
        <v>232</v>
      </c>
      <c r="E9390" t="s">
        <v>22</v>
      </c>
      <c r="F9390" t="s">
        <v>28</v>
      </c>
      <c r="G9390" t="s">
        <v>48</v>
      </c>
      <c r="H9390" t="s">
        <v>314</v>
      </c>
      <c r="I9390">
        <v>23.36</v>
      </c>
      <c r="J9390">
        <v>4</v>
      </c>
      <c r="K9390">
        <v>7.88</v>
      </c>
    </row>
    <row r="9391" spans="1:11" x14ac:dyDescent="0.25">
      <c r="A9391" s="1">
        <v>43051</v>
      </c>
      <c r="B9391">
        <v>2017</v>
      </c>
      <c r="C9391">
        <v>11</v>
      </c>
      <c r="D9391" t="s">
        <v>232</v>
      </c>
      <c r="E9391" t="s">
        <v>22</v>
      </c>
      <c r="F9391" t="s">
        <v>13</v>
      </c>
      <c r="G9391" t="s">
        <v>14</v>
      </c>
      <c r="H9391" t="s">
        <v>2339</v>
      </c>
      <c r="I9391">
        <v>39.979999999999997</v>
      </c>
      <c r="J9391">
        <v>2</v>
      </c>
      <c r="K9391">
        <v>13.59</v>
      </c>
    </row>
    <row r="9392" spans="1:11" x14ac:dyDescent="0.25">
      <c r="A9392" s="1">
        <v>43051</v>
      </c>
      <c r="B9392">
        <v>2017</v>
      </c>
      <c r="C9392">
        <v>11</v>
      </c>
      <c r="D9392" t="s">
        <v>696</v>
      </c>
      <c r="E9392" t="s">
        <v>89</v>
      </c>
      <c r="F9392" t="s">
        <v>18</v>
      </c>
      <c r="G9392" t="s">
        <v>19</v>
      </c>
      <c r="H9392" t="s">
        <v>1426</v>
      </c>
      <c r="I9392">
        <v>63.69</v>
      </c>
      <c r="J9392">
        <v>1</v>
      </c>
      <c r="K9392">
        <v>-9.1</v>
      </c>
    </row>
    <row r="9393" spans="1:11" x14ac:dyDescent="0.25">
      <c r="A9393" s="1">
        <v>43051</v>
      </c>
      <c r="B9393">
        <v>2017</v>
      </c>
      <c r="C9393">
        <v>11</v>
      </c>
      <c r="D9393" t="s">
        <v>2630</v>
      </c>
      <c r="E9393" t="s">
        <v>26</v>
      </c>
      <c r="F9393" t="s">
        <v>28</v>
      </c>
      <c r="G9393" t="s">
        <v>29</v>
      </c>
      <c r="H9393" t="s">
        <v>1310</v>
      </c>
      <c r="I9393">
        <v>10.37</v>
      </c>
      <c r="J9393">
        <v>2</v>
      </c>
      <c r="K9393">
        <v>3.63</v>
      </c>
    </row>
    <row r="9394" spans="1:11" x14ac:dyDescent="0.25">
      <c r="A9394" s="1">
        <v>43051</v>
      </c>
      <c r="B9394">
        <v>2017</v>
      </c>
      <c r="C9394">
        <v>11</v>
      </c>
      <c r="D9394" t="s">
        <v>2630</v>
      </c>
      <c r="E9394" t="s">
        <v>26</v>
      </c>
      <c r="F9394" t="s">
        <v>18</v>
      </c>
      <c r="G9394" t="s">
        <v>36</v>
      </c>
      <c r="H9394" t="s">
        <v>798</v>
      </c>
      <c r="I9394">
        <v>77.72</v>
      </c>
      <c r="J9394">
        <v>1</v>
      </c>
      <c r="K9394">
        <v>-66.06</v>
      </c>
    </row>
    <row r="9395" spans="1:11" x14ac:dyDescent="0.25">
      <c r="A9395" s="1">
        <v>43051</v>
      </c>
      <c r="B9395">
        <v>2017</v>
      </c>
      <c r="C9395">
        <v>11</v>
      </c>
      <c r="D9395" t="s">
        <v>2630</v>
      </c>
      <c r="E9395" t="s">
        <v>26</v>
      </c>
      <c r="F9395" t="s">
        <v>18</v>
      </c>
      <c r="G9395" t="s">
        <v>19</v>
      </c>
      <c r="H9395" t="s">
        <v>683</v>
      </c>
      <c r="I9395">
        <v>520.46</v>
      </c>
      <c r="J9395">
        <v>2</v>
      </c>
      <c r="K9395">
        <v>-14.87</v>
      </c>
    </row>
    <row r="9396" spans="1:11" x14ac:dyDescent="0.25">
      <c r="A9396" s="1">
        <v>43051</v>
      </c>
      <c r="B9396">
        <v>2017</v>
      </c>
      <c r="C9396">
        <v>11</v>
      </c>
      <c r="D9396" t="s">
        <v>319</v>
      </c>
      <c r="E9396" t="s">
        <v>51</v>
      </c>
      <c r="F9396" t="s">
        <v>13</v>
      </c>
      <c r="G9396" t="s">
        <v>23</v>
      </c>
      <c r="H9396" t="s">
        <v>1904</v>
      </c>
      <c r="I9396">
        <v>128.85</v>
      </c>
      <c r="J9396">
        <v>3</v>
      </c>
      <c r="K9396">
        <v>3.87</v>
      </c>
    </row>
    <row r="9397" spans="1:11" x14ac:dyDescent="0.25">
      <c r="A9397" s="1">
        <v>43051</v>
      </c>
      <c r="B9397">
        <v>2017</v>
      </c>
      <c r="C9397">
        <v>11</v>
      </c>
      <c r="D9397" t="s">
        <v>2503</v>
      </c>
      <c r="E9397" t="s">
        <v>26</v>
      </c>
      <c r="F9397" t="s">
        <v>13</v>
      </c>
      <c r="G9397" t="s">
        <v>14</v>
      </c>
      <c r="H9397" t="s">
        <v>348</v>
      </c>
      <c r="I9397">
        <v>116.31</v>
      </c>
      <c r="J9397">
        <v>7</v>
      </c>
      <c r="K9397">
        <v>23.26</v>
      </c>
    </row>
    <row r="9398" spans="1:11" x14ac:dyDescent="0.25">
      <c r="A9398" s="1">
        <v>43051</v>
      </c>
      <c r="B9398">
        <v>2017</v>
      </c>
      <c r="C9398">
        <v>11</v>
      </c>
      <c r="D9398" t="s">
        <v>665</v>
      </c>
      <c r="E9398" t="s">
        <v>22</v>
      </c>
      <c r="F9398" t="s">
        <v>28</v>
      </c>
      <c r="G9398" t="s">
        <v>48</v>
      </c>
      <c r="H9398" t="s">
        <v>1104</v>
      </c>
      <c r="I9398">
        <v>14.95</v>
      </c>
      <c r="J9398">
        <v>1</v>
      </c>
      <c r="K9398">
        <v>5.05</v>
      </c>
    </row>
    <row r="9399" spans="1:11" x14ac:dyDescent="0.25">
      <c r="A9399" s="1">
        <v>43051</v>
      </c>
      <c r="B9399">
        <v>2017</v>
      </c>
      <c r="C9399">
        <v>11</v>
      </c>
      <c r="D9399" t="s">
        <v>665</v>
      </c>
      <c r="E9399" t="s">
        <v>22</v>
      </c>
      <c r="F9399" t="s">
        <v>28</v>
      </c>
      <c r="G9399" t="s">
        <v>29</v>
      </c>
      <c r="H9399" t="s">
        <v>1306</v>
      </c>
      <c r="I9399">
        <v>17.940000000000001</v>
      </c>
      <c r="J9399">
        <v>3</v>
      </c>
      <c r="K9399">
        <v>8.07</v>
      </c>
    </row>
    <row r="9400" spans="1:11" x14ac:dyDescent="0.25">
      <c r="A9400" s="1">
        <v>43051</v>
      </c>
      <c r="B9400">
        <v>2017</v>
      </c>
      <c r="C9400">
        <v>11</v>
      </c>
      <c r="D9400" t="s">
        <v>665</v>
      </c>
      <c r="E9400" t="s">
        <v>22</v>
      </c>
      <c r="F9400" t="s">
        <v>13</v>
      </c>
      <c r="G9400" t="s">
        <v>23</v>
      </c>
      <c r="H9400" t="s">
        <v>2253</v>
      </c>
      <c r="I9400">
        <v>116.98</v>
      </c>
      <c r="J9400">
        <v>2</v>
      </c>
      <c r="K9400">
        <v>29.25</v>
      </c>
    </row>
    <row r="9401" spans="1:11" x14ac:dyDescent="0.25">
      <c r="A9401" s="1">
        <v>43051</v>
      </c>
      <c r="B9401">
        <v>2017</v>
      </c>
      <c r="C9401">
        <v>11</v>
      </c>
      <c r="D9401" t="s">
        <v>1043</v>
      </c>
      <c r="E9401" t="s">
        <v>32</v>
      </c>
      <c r="F9401" t="s">
        <v>28</v>
      </c>
      <c r="G9401" t="s">
        <v>58</v>
      </c>
      <c r="H9401" t="s">
        <v>1435</v>
      </c>
      <c r="I9401">
        <v>1.39</v>
      </c>
      <c r="J9401">
        <v>2</v>
      </c>
      <c r="K9401">
        <v>-3.76</v>
      </c>
    </row>
    <row r="9402" spans="1:11" x14ac:dyDescent="0.25">
      <c r="A9402" s="1">
        <v>43051</v>
      </c>
      <c r="B9402">
        <v>2017</v>
      </c>
      <c r="C9402">
        <v>11</v>
      </c>
      <c r="D9402" t="s">
        <v>2607</v>
      </c>
      <c r="E9402" t="s">
        <v>77</v>
      </c>
      <c r="F9402" t="s">
        <v>18</v>
      </c>
      <c r="G9402" t="s">
        <v>42</v>
      </c>
      <c r="H9402" t="s">
        <v>390</v>
      </c>
      <c r="I9402">
        <v>721.88</v>
      </c>
      <c r="J9402">
        <v>6</v>
      </c>
      <c r="K9402">
        <v>-420</v>
      </c>
    </row>
    <row r="9403" spans="1:11" x14ac:dyDescent="0.25">
      <c r="A9403" s="1">
        <v>43051</v>
      </c>
      <c r="B9403">
        <v>2017</v>
      </c>
      <c r="C9403">
        <v>11</v>
      </c>
      <c r="D9403" t="s">
        <v>2607</v>
      </c>
      <c r="E9403" t="s">
        <v>77</v>
      </c>
      <c r="F9403" t="s">
        <v>13</v>
      </c>
      <c r="G9403" t="s">
        <v>23</v>
      </c>
      <c r="H9403" t="s">
        <v>2298</v>
      </c>
      <c r="I9403">
        <v>73.569999999999993</v>
      </c>
      <c r="J9403">
        <v>4</v>
      </c>
      <c r="K9403">
        <v>-16.55</v>
      </c>
    </row>
    <row r="9404" spans="1:11" x14ac:dyDescent="0.25">
      <c r="A9404" s="1">
        <v>43051</v>
      </c>
      <c r="B9404">
        <v>2017</v>
      </c>
      <c r="C9404">
        <v>11</v>
      </c>
      <c r="D9404" t="s">
        <v>2607</v>
      </c>
      <c r="E9404" t="s">
        <v>77</v>
      </c>
      <c r="F9404" t="s">
        <v>28</v>
      </c>
      <c r="G9404" t="s">
        <v>64</v>
      </c>
      <c r="H9404" t="s">
        <v>2412</v>
      </c>
      <c r="I9404">
        <v>13.58</v>
      </c>
      <c r="J9404">
        <v>1</v>
      </c>
      <c r="K9404">
        <v>1.36</v>
      </c>
    </row>
    <row r="9405" spans="1:11" x14ac:dyDescent="0.25">
      <c r="A9405" s="1">
        <v>43051</v>
      </c>
      <c r="B9405">
        <v>2017</v>
      </c>
      <c r="C9405">
        <v>11</v>
      </c>
      <c r="D9405" t="s">
        <v>2607</v>
      </c>
      <c r="E9405" t="s">
        <v>77</v>
      </c>
      <c r="F9405" t="s">
        <v>18</v>
      </c>
      <c r="G9405" t="s">
        <v>19</v>
      </c>
      <c r="H9405" t="s">
        <v>943</v>
      </c>
      <c r="I9405">
        <v>64.78</v>
      </c>
      <c r="J9405">
        <v>1</v>
      </c>
      <c r="K9405">
        <v>-12.15</v>
      </c>
    </row>
    <row r="9406" spans="1:11" x14ac:dyDescent="0.25">
      <c r="A9406" s="1">
        <v>43051</v>
      </c>
      <c r="B9406">
        <v>2017</v>
      </c>
      <c r="C9406">
        <v>11</v>
      </c>
      <c r="D9406" t="s">
        <v>2568</v>
      </c>
      <c r="E9406" t="s">
        <v>538</v>
      </c>
      <c r="F9406" t="s">
        <v>28</v>
      </c>
      <c r="G9406" t="s">
        <v>155</v>
      </c>
      <c r="H9406" t="s">
        <v>1505</v>
      </c>
      <c r="I9406">
        <v>7.28</v>
      </c>
      <c r="J9406">
        <v>1</v>
      </c>
      <c r="K9406">
        <v>3.49</v>
      </c>
    </row>
    <row r="9407" spans="1:11" x14ac:dyDescent="0.25">
      <c r="A9407" s="1">
        <v>43051</v>
      </c>
      <c r="B9407">
        <v>2017</v>
      </c>
      <c r="C9407">
        <v>11</v>
      </c>
      <c r="D9407" t="s">
        <v>2568</v>
      </c>
      <c r="E9407" t="s">
        <v>538</v>
      </c>
      <c r="F9407" t="s">
        <v>28</v>
      </c>
      <c r="G9407" t="s">
        <v>48</v>
      </c>
      <c r="H9407" t="s">
        <v>341</v>
      </c>
      <c r="I9407">
        <v>5.4</v>
      </c>
      <c r="J9407">
        <v>3</v>
      </c>
      <c r="K9407">
        <v>2.59</v>
      </c>
    </row>
    <row r="9408" spans="1:11" x14ac:dyDescent="0.25">
      <c r="A9408" s="1">
        <v>43051</v>
      </c>
      <c r="B9408">
        <v>2017</v>
      </c>
      <c r="C9408">
        <v>11</v>
      </c>
      <c r="D9408" t="s">
        <v>782</v>
      </c>
      <c r="E9408" t="s">
        <v>62</v>
      </c>
      <c r="F9408" t="s">
        <v>28</v>
      </c>
      <c r="G9408" t="s">
        <v>33</v>
      </c>
      <c r="H9408" t="s">
        <v>1444</v>
      </c>
      <c r="I9408">
        <v>6.54</v>
      </c>
      <c r="J9408">
        <v>3</v>
      </c>
      <c r="K9408">
        <v>2.16</v>
      </c>
    </row>
    <row r="9409" spans="1:11" x14ac:dyDescent="0.25">
      <c r="A9409" s="1">
        <v>43051</v>
      </c>
      <c r="B9409">
        <v>2017</v>
      </c>
      <c r="C9409">
        <v>11</v>
      </c>
      <c r="D9409" t="s">
        <v>1482</v>
      </c>
      <c r="E9409" t="s">
        <v>62</v>
      </c>
      <c r="F9409" t="s">
        <v>28</v>
      </c>
      <c r="G9409" t="s">
        <v>48</v>
      </c>
      <c r="H9409" t="s">
        <v>725</v>
      </c>
      <c r="I9409">
        <v>40.200000000000003</v>
      </c>
      <c r="J9409">
        <v>5</v>
      </c>
      <c r="K9409">
        <v>18.09</v>
      </c>
    </row>
    <row r="9410" spans="1:11" x14ac:dyDescent="0.25">
      <c r="A9410" s="1">
        <v>43051</v>
      </c>
      <c r="B9410">
        <v>2017</v>
      </c>
      <c r="C9410">
        <v>11</v>
      </c>
      <c r="D9410" t="s">
        <v>1482</v>
      </c>
      <c r="E9410" t="s">
        <v>62</v>
      </c>
      <c r="F9410" t="s">
        <v>28</v>
      </c>
      <c r="G9410" t="s">
        <v>48</v>
      </c>
      <c r="H9410" t="s">
        <v>1317</v>
      </c>
      <c r="I9410">
        <v>735.98</v>
      </c>
      <c r="J9410">
        <v>2</v>
      </c>
      <c r="K9410">
        <v>331.19</v>
      </c>
    </row>
    <row r="9411" spans="1:11" x14ac:dyDescent="0.25">
      <c r="A9411" s="1">
        <v>43051</v>
      </c>
      <c r="B9411">
        <v>2017</v>
      </c>
      <c r="C9411">
        <v>11</v>
      </c>
      <c r="D9411" t="s">
        <v>1482</v>
      </c>
      <c r="E9411" t="s">
        <v>62</v>
      </c>
      <c r="F9411" t="s">
        <v>28</v>
      </c>
      <c r="G9411" t="s">
        <v>58</v>
      </c>
      <c r="H9411" t="s">
        <v>391</v>
      </c>
      <c r="I9411">
        <v>22.75</v>
      </c>
      <c r="J9411">
        <v>7</v>
      </c>
      <c r="K9411">
        <v>6.6</v>
      </c>
    </row>
    <row r="9412" spans="1:11" x14ac:dyDescent="0.25">
      <c r="A9412" s="1">
        <v>43052</v>
      </c>
      <c r="B9412">
        <v>2017</v>
      </c>
      <c r="C9412">
        <v>11</v>
      </c>
      <c r="D9412" t="s">
        <v>1430</v>
      </c>
      <c r="E9412" t="s">
        <v>26</v>
      </c>
      <c r="F9412" t="s">
        <v>28</v>
      </c>
      <c r="G9412" t="s">
        <v>38</v>
      </c>
      <c r="H9412" t="s">
        <v>1665</v>
      </c>
      <c r="I9412">
        <v>230.38</v>
      </c>
      <c r="J9412">
        <v>3</v>
      </c>
      <c r="K9412">
        <v>-48.95</v>
      </c>
    </row>
    <row r="9413" spans="1:11" x14ac:dyDescent="0.25">
      <c r="A9413" s="1">
        <v>43052</v>
      </c>
      <c r="B9413">
        <v>2017</v>
      </c>
      <c r="C9413">
        <v>11</v>
      </c>
      <c r="D9413" t="s">
        <v>879</v>
      </c>
      <c r="E9413" t="s">
        <v>32</v>
      </c>
      <c r="F9413" t="s">
        <v>28</v>
      </c>
      <c r="G9413" t="s">
        <v>58</v>
      </c>
      <c r="H9413" t="s">
        <v>1816</v>
      </c>
      <c r="I9413">
        <v>9.32</v>
      </c>
      <c r="J9413">
        <v>6</v>
      </c>
      <c r="K9413">
        <v>-24.71</v>
      </c>
    </row>
    <row r="9414" spans="1:11" x14ac:dyDescent="0.25">
      <c r="A9414" s="1">
        <v>43052</v>
      </c>
      <c r="B9414">
        <v>2017</v>
      </c>
      <c r="C9414">
        <v>11</v>
      </c>
      <c r="D9414" t="s">
        <v>1038</v>
      </c>
      <c r="E9414" t="s">
        <v>131</v>
      </c>
      <c r="F9414" t="s">
        <v>13</v>
      </c>
      <c r="G9414" t="s">
        <v>14</v>
      </c>
      <c r="H9414" t="s">
        <v>1260</v>
      </c>
      <c r="I9414">
        <v>60.86</v>
      </c>
      <c r="J9414">
        <v>4</v>
      </c>
      <c r="K9414">
        <v>9.1300000000000008</v>
      </c>
    </row>
    <row r="9415" spans="1:11" x14ac:dyDescent="0.25">
      <c r="A9415" s="1">
        <v>43052</v>
      </c>
      <c r="B9415">
        <v>2017</v>
      </c>
      <c r="C9415">
        <v>11</v>
      </c>
      <c r="D9415" t="s">
        <v>1038</v>
      </c>
      <c r="E9415" t="s">
        <v>131</v>
      </c>
      <c r="F9415" t="s">
        <v>13</v>
      </c>
      <c r="G9415" t="s">
        <v>283</v>
      </c>
      <c r="H9415" t="s">
        <v>284</v>
      </c>
      <c r="I9415">
        <v>653</v>
      </c>
      <c r="J9415">
        <v>7</v>
      </c>
      <c r="K9415">
        <v>-935.96</v>
      </c>
    </row>
    <row r="9416" spans="1:11" x14ac:dyDescent="0.25">
      <c r="A9416" s="1">
        <v>43052</v>
      </c>
      <c r="B9416">
        <v>2017</v>
      </c>
      <c r="C9416">
        <v>11</v>
      </c>
      <c r="D9416" t="s">
        <v>1038</v>
      </c>
      <c r="E9416" t="s">
        <v>131</v>
      </c>
      <c r="F9416" t="s">
        <v>28</v>
      </c>
      <c r="G9416" t="s">
        <v>48</v>
      </c>
      <c r="H9416" t="s">
        <v>1533</v>
      </c>
      <c r="I9416">
        <v>11.22</v>
      </c>
      <c r="J9416">
        <v>10</v>
      </c>
      <c r="K9416">
        <v>-7.48</v>
      </c>
    </row>
    <row r="9417" spans="1:11" x14ac:dyDescent="0.25">
      <c r="A9417" s="1">
        <v>43052</v>
      </c>
      <c r="B9417">
        <v>2017</v>
      </c>
      <c r="C9417">
        <v>11</v>
      </c>
      <c r="D9417" t="s">
        <v>1684</v>
      </c>
      <c r="E9417" t="s">
        <v>22</v>
      </c>
      <c r="F9417" t="s">
        <v>13</v>
      </c>
      <c r="G9417" t="s">
        <v>14</v>
      </c>
      <c r="H9417" t="s">
        <v>978</v>
      </c>
      <c r="I9417">
        <v>163.96</v>
      </c>
      <c r="J9417">
        <v>4</v>
      </c>
      <c r="K9417">
        <v>70.5</v>
      </c>
    </row>
    <row r="9418" spans="1:11" x14ac:dyDescent="0.25">
      <c r="A9418" s="1">
        <v>43052</v>
      </c>
      <c r="B9418">
        <v>2017</v>
      </c>
      <c r="C9418">
        <v>11</v>
      </c>
      <c r="D9418" t="s">
        <v>340</v>
      </c>
      <c r="E9418" t="s">
        <v>205</v>
      </c>
      <c r="F9418" t="s">
        <v>28</v>
      </c>
      <c r="G9418" t="s">
        <v>29</v>
      </c>
      <c r="H9418" t="s">
        <v>2667</v>
      </c>
      <c r="I9418">
        <v>8.9</v>
      </c>
      <c r="J9418">
        <v>3</v>
      </c>
      <c r="K9418">
        <v>3.34</v>
      </c>
    </row>
    <row r="9419" spans="1:11" x14ac:dyDescent="0.25">
      <c r="A9419" s="1">
        <v>43052</v>
      </c>
      <c r="B9419">
        <v>2017</v>
      </c>
      <c r="C9419">
        <v>11</v>
      </c>
      <c r="D9419" t="s">
        <v>340</v>
      </c>
      <c r="E9419" t="s">
        <v>205</v>
      </c>
      <c r="F9419" t="s">
        <v>28</v>
      </c>
      <c r="G9419" t="s">
        <v>38</v>
      </c>
      <c r="H9419" t="s">
        <v>772</v>
      </c>
      <c r="I9419">
        <v>720.06</v>
      </c>
      <c r="J9419">
        <v>4</v>
      </c>
      <c r="K9419">
        <v>-63.01</v>
      </c>
    </row>
    <row r="9420" spans="1:11" x14ac:dyDescent="0.25">
      <c r="A9420" s="1">
        <v>43052</v>
      </c>
      <c r="B9420">
        <v>2017</v>
      </c>
      <c r="C9420">
        <v>11</v>
      </c>
      <c r="D9420" t="s">
        <v>804</v>
      </c>
      <c r="E9420" t="s">
        <v>17</v>
      </c>
      <c r="F9420" t="s">
        <v>18</v>
      </c>
      <c r="G9420" t="s">
        <v>19</v>
      </c>
      <c r="H9420" t="s">
        <v>1110</v>
      </c>
      <c r="I9420">
        <v>2404.6999999999998</v>
      </c>
      <c r="J9420">
        <v>6</v>
      </c>
      <c r="K9420">
        <v>150.29</v>
      </c>
    </row>
    <row r="9421" spans="1:11" x14ac:dyDescent="0.25">
      <c r="A9421" s="1">
        <v>43052</v>
      </c>
      <c r="B9421">
        <v>2017</v>
      </c>
      <c r="C9421">
        <v>11</v>
      </c>
      <c r="D9421" t="s">
        <v>804</v>
      </c>
      <c r="E9421" t="s">
        <v>17</v>
      </c>
      <c r="F9421" t="s">
        <v>28</v>
      </c>
      <c r="G9421" t="s">
        <v>48</v>
      </c>
      <c r="H9421" t="s">
        <v>1231</v>
      </c>
      <c r="I9421">
        <v>563.02</v>
      </c>
      <c r="J9421">
        <v>11</v>
      </c>
      <c r="K9421">
        <v>190.02</v>
      </c>
    </row>
    <row r="9422" spans="1:11" x14ac:dyDescent="0.25">
      <c r="A9422" s="1">
        <v>43052</v>
      </c>
      <c r="B9422">
        <v>2017</v>
      </c>
      <c r="C9422">
        <v>11</v>
      </c>
      <c r="D9422" t="s">
        <v>804</v>
      </c>
      <c r="E9422" t="s">
        <v>17</v>
      </c>
      <c r="F9422" t="s">
        <v>28</v>
      </c>
      <c r="G9422" t="s">
        <v>38</v>
      </c>
      <c r="H9422" t="s">
        <v>234</v>
      </c>
      <c r="I9422">
        <v>344.91</v>
      </c>
      <c r="J9422">
        <v>3</v>
      </c>
      <c r="K9422">
        <v>10.35</v>
      </c>
    </row>
    <row r="9423" spans="1:11" x14ac:dyDescent="0.25">
      <c r="A9423" s="1">
        <v>43052</v>
      </c>
      <c r="B9423">
        <v>2017</v>
      </c>
      <c r="C9423">
        <v>11</v>
      </c>
      <c r="D9423" t="s">
        <v>804</v>
      </c>
      <c r="E9423" t="s">
        <v>17</v>
      </c>
      <c r="F9423" t="s">
        <v>28</v>
      </c>
      <c r="G9423" t="s">
        <v>46</v>
      </c>
      <c r="H9423" t="s">
        <v>694</v>
      </c>
      <c r="I9423">
        <v>8.64</v>
      </c>
      <c r="J9423">
        <v>3</v>
      </c>
      <c r="K9423">
        <v>4.2300000000000004</v>
      </c>
    </row>
    <row r="9424" spans="1:11" x14ac:dyDescent="0.25">
      <c r="A9424" s="1">
        <v>43052</v>
      </c>
      <c r="B9424">
        <v>2017</v>
      </c>
      <c r="C9424">
        <v>11</v>
      </c>
      <c r="D9424" t="s">
        <v>1513</v>
      </c>
      <c r="E9424" t="s">
        <v>77</v>
      </c>
      <c r="F9424" t="s">
        <v>28</v>
      </c>
      <c r="G9424" t="s">
        <v>64</v>
      </c>
      <c r="H9424" t="s">
        <v>408</v>
      </c>
      <c r="I9424">
        <v>2.06</v>
      </c>
      <c r="J9424">
        <v>1</v>
      </c>
      <c r="K9424">
        <v>0.15</v>
      </c>
    </row>
    <row r="9425" spans="1:11" x14ac:dyDescent="0.25">
      <c r="A9425" s="1">
        <v>43052</v>
      </c>
      <c r="B9425">
        <v>2017</v>
      </c>
      <c r="C9425">
        <v>11</v>
      </c>
      <c r="D9425" t="s">
        <v>376</v>
      </c>
      <c r="E9425" t="s">
        <v>32</v>
      </c>
      <c r="F9425" t="s">
        <v>28</v>
      </c>
      <c r="G9425" t="s">
        <v>38</v>
      </c>
      <c r="H9425" t="s">
        <v>1370</v>
      </c>
      <c r="I9425">
        <v>61.79</v>
      </c>
      <c r="J9425">
        <v>4</v>
      </c>
      <c r="K9425">
        <v>6.18</v>
      </c>
    </row>
    <row r="9426" spans="1:11" x14ac:dyDescent="0.25">
      <c r="A9426" s="1">
        <v>43052</v>
      </c>
      <c r="B9426">
        <v>2017</v>
      </c>
      <c r="C9426">
        <v>11</v>
      </c>
      <c r="D9426" t="s">
        <v>376</v>
      </c>
      <c r="E9426" t="s">
        <v>32</v>
      </c>
      <c r="F9426" t="s">
        <v>18</v>
      </c>
      <c r="G9426" t="s">
        <v>165</v>
      </c>
      <c r="H9426" t="s">
        <v>2517</v>
      </c>
      <c r="I9426">
        <v>206</v>
      </c>
      <c r="J9426">
        <v>3</v>
      </c>
      <c r="K9426">
        <v>-27.26</v>
      </c>
    </row>
    <row r="9427" spans="1:11" x14ac:dyDescent="0.25">
      <c r="A9427" s="1">
        <v>43052</v>
      </c>
      <c r="B9427">
        <v>2017</v>
      </c>
      <c r="C9427">
        <v>11</v>
      </c>
      <c r="D9427" t="s">
        <v>1868</v>
      </c>
      <c r="E9427" t="s">
        <v>22</v>
      </c>
      <c r="F9427" t="s">
        <v>13</v>
      </c>
      <c r="G9427" t="s">
        <v>23</v>
      </c>
      <c r="H9427" t="s">
        <v>2685</v>
      </c>
      <c r="I9427">
        <v>629.95000000000005</v>
      </c>
      <c r="J9427">
        <v>5</v>
      </c>
      <c r="K9427">
        <v>163.79</v>
      </c>
    </row>
    <row r="9428" spans="1:11" x14ac:dyDescent="0.25">
      <c r="A9428" s="1">
        <v>43052</v>
      </c>
      <c r="B9428">
        <v>2017</v>
      </c>
      <c r="C9428">
        <v>11</v>
      </c>
      <c r="D9428" t="s">
        <v>1195</v>
      </c>
      <c r="E9428" t="s">
        <v>22</v>
      </c>
      <c r="F9428" t="s">
        <v>13</v>
      </c>
      <c r="G9428" t="s">
        <v>23</v>
      </c>
      <c r="H9428" t="s">
        <v>1467</v>
      </c>
      <c r="I9428">
        <v>43.6</v>
      </c>
      <c r="J9428">
        <v>4</v>
      </c>
      <c r="K9428">
        <v>12.21</v>
      </c>
    </row>
    <row r="9429" spans="1:11" x14ac:dyDescent="0.25">
      <c r="A9429" s="1">
        <v>43052</v>
      </c>
      <c r="B9429">
        <v>2017</v>
      </c>
      <c r="C9429">
        <v>11</v>
      </c>
      <c r="D9429" t="s">
        <v>1195</v>
      </c>
      <c r="E9429" t="s">
        <v>22</v>
      </c>
      <c r="F9429" t="s">
        <v>18</v>
      </c>
      <c r="G9429" t="s">
        <v>36</v>
      </c>
      <c r="H9429" t="s">
        <v>1915</v>
      </c>
      <c r="I9429">
        <v>154.94999999999999</v>
      </c>
      <c r="J9429">
        <v>3</v>
      </c>
      <c r="K9429">
        <v>30.99</v>
      </c>
    </row>
    <row r="9430" spans="1:11" x14ac:dyDescent="0.25">
      <c r="A9430" s="1">
        <v>43052</v>
      </c>
      <c r="B9430">
        <v>2017</v>
      </c>
      <c r="C9430">
        <v>11</v>
      </c>
      <c r="D9430" t="s">
        <v>1115</v>
      </c>
      <c r="E9430" t="s">
        <v>22</v>
      </c>
      <c r="F9430" t="s">
        <v>28</v>
      </c>
      <c r="G9430" t="s">
        <v>38</v>
      </c>
      <c r="H9430" t="s">
        <v>661</v>
      </c>
      <c r="I9430">
        <v>11.21</v>
      </c>
      <c r="J9430">
        <v>1</v>
      </c>
      <c r="K9430">
        <v>3.36</v>
      </c>
    </row>
    <row r="9431" spans="1:11" x14ac:dyDescent="0.25">
      <c r="A9431" s="1">
        <v>43052</v>
      </c>
      <c r="B9431">
        <v>2017</v>
      </c>
      <c r="C9431">
        <v>11</v>
      </c>
      <c r="D9431" t="s">
        <v>494</v>
      </c>
      <c r="E9431" t="s">
        <v>831</v>
      </c>
      <c r="F9431" t="s">
        <v>13</v>
      </c>
      <c r="G9431" t="s">
        <v>14</v>
      </c>
      <c r="H9431" t="s">
        <v>1959</v>
      </c>
      <c r="I9431">
        <v>239.92</v>
      </c>
      <c r="J9431">
        <v>8</v>
      </c>
      <c r="K9431">
        <v>23.99</v>
      </c>
    </row>
    <row r="9432" spans="1:11" x14ac:dyDescent="0.25">
      <c r="A9432" s="1">
        <v>43052</v>
      </c>
      <c r="B9432">
        <v>2017</v>
      </c>
      <c r="C9432">
        <v>11</v>
      </c>
      <c r="D9432" t="s">
        <v>1407</v>
      </c>
      <c r="E9432" t="s">
        <v>45</v>
      </c>
      <c r="F9432" t="s">
        <v>13</v>
      </c>
      <c r="G9432" t="s">
        <v>14</v>
      </c>
      <c r="H9432" t="s">
        <v>2279</v>
      </c>
      <c r="I9432">
        <v>82.95</v>
      </c>
      <c r="J9432">
        <v>5</v>
      </c>
      <c r="K9432">
        <v>29.03</v>
      </c>
    </row>
    <row r="9433" spans="1:11" x14ac:dyDescent="0.25">
      <c r="A9433" s="1">
        <v>43052</v>
      </c>
      <c r="B9433">
        <v>2017</v>
      </c>
      <c r="C9433">
        <v>11</v>
      </c>
      <c r="D9433" t="s">
        <v>1128</v>
      </c>
      <c r="E9433" t="s">
        <v>45</v>
      </c>
      <c r="F9433" t="s">
        <v>13</v>
      </c>
      <c r="G9433" t="s">
        <v>23</v>
      </c>
      <c r="H9433" t="s">
        <v>2593</v>
      </c>
      <c r="I9433">
        <v>22</v>
      </c>
      <c r="J9433">
        <v>5</v>
      </c>
      <c r="K9433">
        <v>1.38</v>
      </c>
    </row>
    <row r="9434" spans="1:11" x14ac:dyDescent="0.25">
      <c r="A9434" s="1">
        <v>43053</v>
      </c>
      <c r="B9434">
        <v>2017</v>
      </c>
      <c r="C9434">
        <v>11</v>
      </c>
      <c r="D9434" t="s">
        <v>1842</v>
      </c>
      <c r="E9434" t="s">
        <v>131</v>
      </c>
      <c r="F9434" t="s">
        <v>13</v>
      </c>
      <c r="G9434" t="s">
        <v>23</v>
      </c>
      <c r="H9434" t="s">
        <v>2028</v>
      </c>
      <c r="I9434">
        <v>119.94</v>
      </c>
      <c r="J9434">
        <v>10</v>
      </c>
      <c r="K9434">
        <v>15.99</v>
      </c>
    </row>
    <row r="9435" spans="1:11" x14ac:dyDescent="0.25">
      <c r="A9435" s="1">
        <v>43053</v>
      </c>
      <c r="B9435">
        <v>2017</v>
      </c>
      <c r="C9435">
        <v>11</v>
      </c>
      <c r="D9435" t="s">
        <v>1842</v>
      </c>
      <c r="E9435" t="s">
        <v>131</v>
      </c>
      <c r="F9435" t="s">
        <v>28</v>
      </c>
      <c r="G9435" t="s">
        <v>48</v>
      </c>
      <c r="H9435" t="s">
        <v>94</v>
      </c>
      <c r="I9435">
        <v>3.65</v>
      </c>
      <c r="J9435">
        <v>2</v>
      </c>
      <c r="K9435">
        <v>-2.8</v>
      </c>
    </row>
    <row r="9436" spans="1:11" x14ac:dyDescent="0.25">
      <c r="A9436" s="1">
        <v>43053</v>
      </c>
      <c r="B9436">
        <v>2017</v>
      </c>
      <c r="C9436">
        <v>11</v>
      </c>
      <c r="D9436" t="s">
        <v>2526</v>
      </c>
      <c r="E9436" t="s">
        <v>45</v>
      </c>
      <c r="F9436" t="s">
        <v>18</v>
      </c>
      <c r="G9436" t="s">
        <v>19</v>
      </c>
      <c r="H9436" t="s">
        <v>571</v>
      </c>
      <c r="I9436">
        <v>321.57</v>
      </c>
      <c r="J9436">
        <v>2</v>
      </c>
      <c r="K9436">
        <v>28.14</v>
      </c>
    </row>
    <row r="9437" spans="1:11" x14ac:dyDescent="0.25">
      <c r="A9437" s="1">
        <v>43053</v>
      </c>
      <c r="B9437">
        <v>2017</v>
      </c>
      <c r="C9437">
        <v>11</v>
      </c>
      <c r="D9437" t="s">
        <v>1302</v>
      </c>
      <c r="E9437" t="s">
        <v>22</v>
      </c>
      <c r="F9437" t="s">
        <v>28</v>
      </c>
      <c r="G9437" t="s">
        <v>48</v>
      </c>
      <c r="H9437" t="s">
        <v>1687</v>
      </c>
      <c r="I9437">
        <v>8.64</v>
      </c>
      <c r="J9437">
        <v>2</v>
      </c>
      <c r="K9437">
        <v>3.02</v>
      </c>
    </row>
    <row r="9438" spans="1:11" x14ac:dyDescent="0.25">
      <c r="A9438" s="1">
        <v>43053</v>
      </c>
      <c r="B9438">
        <v>2017</v>
      </c>
      <c r="C9438">
        <v>11</v>
      </c>
      <c r="D9438" t="s">
        <v>196</v>
      </c>
      <c r="E9438" t="s">
        <v>32</v>
      </c>
      <c r="F9438" t="s">
        <v>13</v>
      </c>
      <c r="G9438" t="s">
        <v>14</v>
      </c>
      <c r="H9438" t="s">
        <v>2484</v>
      </c>
      <c r="I9438">
        <v>167.95</v>
      </c>
      <c r="J9438">
        <v>6</v>
      </c>
      <c r="K9438">
        <v>-27.29</v>
      </c>
    </row>
    <row r="9439" spans="1:11" x14ac:dyDescent="0.25">
      <c r="A9439" s="1">
        <v>43053</v>
      </c>
      <c r="B9439">
        <v>2017</v>
      </c>
      <c r="C9439">
        <v>11</v>
      </c>
      <c r="D9439" t="s">
        <v>196</v>
      </c>
      <c r="E9439" t="s">
        <v>32</v>
      </c>
      <c r="F9439" t="s">
        <v>28</v>
      </c>
      <c r="G9439" t="s">
        <v>64</v>
      </c>
      <c r="H9439" t="s">
        <v>1628</v>
      </c>
      <c r="I9439">
        <v>45.04</v>
      </c>
      <c r="J9439">
        <v>2</v>
      </c>
      <c r="K9439">
        <v>4.5</v>
      </c>
    </row>
    <row r="9440" spans="1:11" x14ac:dyDescent="0.25">
      <c r="A9440" s="1">
        <v>43053</v>
      </c>
      <c r="B9440">
        <v>2017</v>
      </c>
      <c r="C9440">
        <v>11</v>
      </c>
      <c r="D9440" t="s">
        <v>799</v>
      </c>
      <c r="E9440" t="s">
        <v>22</v>
      </c>
      <c r="F9440" t="s">
        <v>28</v>
      </c>
      <c r="G9440" t="s">
        <v>38</v>
      </c>
      <c r="H9440" t="s">
        <v>1566</v>
      </c>
      <c r="I9440">
        <v>96.36</v>
      </c>
      <c r="J9440">
        <v>6</v>
      </c>
      <c r="K9440">
        <v>25.05</v>
      </c>
    </row>
    <row r="9441" spans="1:11" x14ac:dyDescent="0.25">
      <c r="A9441" s="1">
        <v>43053</v>
      </c>
      <c r="B9441">
        <v>2017</v>
      </c>
      <c r="C9441">
        <v>11</v>
      </c>
      <c r="D9441" t="s">
        <v>1513</v>
      </c>
      <c r="E9441" t="s">
        <v>32</v>
      </c>
      <c r="F9441" t="s">
        <v>28</v>
      </c>
      <c r="G9441" t="s">
        <v>48</v>
      </c>
      <c r="H9441" t="s">
        <v>771</v>
      </c>
      <c r="I9441">
        <v>21.99</v>
      </c>
      <c r="J9441">
        <v>5</v>
      </c>
      <c r="K9441">
        <v>-32.99</v>
      </c>
    </row>
    <row r="9442" spans="1:11" x14ac:dyDescent="0.25">
      <c r="A9442" s="1">
        <v>43053</v>
      </c>
      <c r="B9442">
        <v>2017</v>
      </c>
      <c r="C9442">
        <v>11</v>
      </c>
      <c r="D9442" t="s">
        <v>1070</v>
      </c>
      <c r="E9442" t="s">
        <v>55</v>
      </c>
      <c r="F9442" t="s">
        <v>28</v>
      </c>
      <c r="G9442" t="s">
        <v>155</v>
      </c>
      <c r="H9442" t="s">
        <v>385</v>
      </c>
      <c r="I9442">
        <v>15.28</v>
      </c>
      <c r="J9442">
        <v>2</v>
      </c>
      <c r="K9442">
        <v>7.49</v>
      </c>
    </row>
    <row r="9443" spans="1:11" x14ac:dyDescent="0.25">
      <c r="A9443" s="1">
        <v>43053</v>
      </c>
      <c r="B9443">
        <v>2017</v>
      </c>
      <c r="C9443">
        <v>11</v>
      </c>
      <c r="D9443" t="s">
        <v>1263</v>
      </c>
      <c r="E9443" t="s">
        <v>45</v>
      </c>
      <c r="F9443" t="s">
        <v>28</v>
      </c>
      <c r="G9443" t="s">
        <v>64</v>
      </c>
      <c r="H9443" t="s">
        <v>688</v>
      </c>
      <c r="I9443">
        <v>34.24</v>
      </c>
      <c r="J9443">
        <v>8</v>
      </c>
      <c r="K9443">
        <v>9.93</v>
      </c>
    </row>
    <row r="9444" spans="1:11" x14ac:dyDescent="0.25">
      <c r="A9444" s="1">
        <v>43054</v>
      </c>
      <c r="B9444">
        <v>2017</v>
      </c>
      <c r="C9444">
        <v>11</v>
      </c>
      <c r="D9444" t="s">
        <v>2209</v>
      </c>
      <c r="E9444" t="s">
        <v>77</v>
      </c>
      <c r="F9444" t="s">
        <v>18</v>
      </c>
      <c r="G9444" t="s">
        <v>36</v>
      </c>
      <c r="H9444" t="s">
        <v>1677</v>
      </c>
      <c r="I9444">
        <v>220.06</v>
      </c>
      <c r="J9444">
        <v>4</v>
      </c>
      <c r="K9444">
        <v>55.02</v>
      </c>
    </row>
    <row r="9445" spans="1:11" x14ac:dyDescent="0.25">
      <c r="A9445" s="1">
        <v>43054</v>
      </c>
      <c r="B9445">
        <v>2017</v>
      </c>
      <c r="C9445">
        <v>11</v>
      </c>
      <c r="D9445" t="s">
        <v>2209</v>
      </c>
      <c r="E9445" t="s">
        <v>77</v>
      </c>
      <c r="F9445" t="s">
        <v>18</v>
      </c>
      <c r="G9445" t="s">
        <v>36</v>
      </c>
      <c r="H9445" t="s">
        <v>2230</v>
      </c>
      <c r="I9445">
        <v>339.14</v>
      </c>
      <c r="J9445">
        <v>4</v>
      </c>
      <c r="K9445">
        <v>0</v>
      </c>
    </row>
    <row r="9446" spans="1:11" x14ac:dyDescent="0.25">
      <c r="A9446" s="1">
        <v>43055</v>
      </c>
      <c r="B9446">
        <v>2017</v>
      </c>
      <c r="C9446">
        <v>11</v>
      </c>
      <c r="D9446" t="s">
        <v>2105</v>
      </c>
      <c r="E9446" t="s">
        <v>22</v>
      </c>
      <c r="F9446" t="s">
        <v>28</v>
      </c>
      <c r="G9446" t="s">
        <v>29</v>
      </c>
      <c r="H9446" t="s">
        <v>1457</v>
      </c>
      <c r="I9446">
        <v>146.82</v>
      </c>
      <c r="J9446">
        <v>3</v>
      </c>
      <c r="K9446">
        <v>73.41</v>
      </c>
    </row>
    <row r="9447" spans="1:11" x14ac:dyDescent="0.25">
      <c r="A9447" s="1">
        <v>43055</v>
      </c>
      <c r="B9447">
        <v>2017</v>
      </c>
      <c r="C9447">
        <v>11</v>
      </c>
      <c r="D9447" t="s">
        <v>1465</v>
      </c>
      <c r="E9447" t="s">
        <v>45</v>
      </c>
      <c r="F9447" t="s">
        <v>28</v>
      </c>
      <c r="G9447" t="s">
        <v>38</v>
      </c>
      <c r="H9447" t="s">
        <v>1569</v>
      </c>
      <c r="I9447">
        <v>811.28</v>
      </c>
      <c r="J9447">
        <v>8</v>
      </c>
      <c r="K9447">
        <v>24.34</v>
      </c>
    </row>
    <row r="9448" spans="1:11" x14ac:dyDescent="0.25">
      <c r="A9448" s="1">
        <v>43055</v>
      </c>
      <c r="B9448">
        <v>2017</v>
      </c>
      <c r="C9448">
        <v>11</v>
      </c>
      <c r="D9448" t="s">
        <v>820</v>
      </c>
      <c r="E9448" t="s">
        <v>45</v>
      </c>
      <c r="F9448" t="s">
        <v>13</v>
      </c>
      <c r="G9448" t="s">
        <v>283</v>
      </c>
      <c r="H9448" t="s">
        <v>1923</v>
      </c>
      <c r="I9448">
        <v>1919.98</v>
      </c>
      <c r="J9448">
        <v>3</v>
      </c>
      <c r="K9448">
        <v>216</v>
      </c>
    </row>
    <row r="9449" spans="1:11" x14ac:dyDescent="0.25">
      <c r="A9449" s="1">
        <v>43055</v>
      </c>
      <c r="B9449">
        <v>2017</v>
      </c>
      <c r="C9449">
        <v>11</v>
      </c>
      <c r="D9449" t="s">
        <v>1588</v>
      </c>
      <c r="E9449" t="s">
        <v>45</v>
      </c>
      <c r="F9449" t="s">
        <v>28</v>
      </c>
      <c r="G9449" t="s">
        <v>38</v>
      </c>
      <c r="H9449" t="s">
        <v>372</v>
      </c>
      <c r="I9449">
        <v>48.86</v>
      </c>
      <c r="J9449">
        <v>7</v>
      </c>
      <c r="K9449">
        <v>0.98</v>
      </c>
    </row>
    <row r="9450" spans="1:11" x14ac:dyDescent="0.25">
      <c r="A9450" s="1">
        <v>43055</v>
      </c>
      <c r="B9450">
        <v>2017</v>
      </c>
      <c r="C9450">
        <v>11</v>
      </c>
      <c r="D9450" t="s">
        <v>482</v>
      </c>
      <c r="E9450" t="s">
        <v>45</v>
      </c>
      <c r="F9450" t="s">
        <v>28</v>
      </c>
      <c r="G9450" t="s">
        <v>64</v>
      </c>
      <c r="H9450" t="s">
        <v>2612</v>
      </c>
      <c r="I9450">
        <v>23.36</v>
      </c>
      <c r="J9450">
        <v>4</v>
      </c>
      <c r="K9450">
        <v>6.07</v>
      </c>
    </row>
    <row r="9451" spans="1:11" x14ac:dyDescent="0.25">
      <c r="A9451" s="1">
        <v>43055</v>
      </c>
      <c r="B9451">
        <v>2017</v>
      </c>
      <c r="C9451">
        <v>11</v>
      </c>
      <c r="D9451" t="s">
        <v>2590</v>
      </c>
      <c r="E9451" t="s">
        <v>22</v>
      </c>
      <c r="F9451" t="s">
        <v>13</v>
      </c>
      <c r="G9451" t="s">
        <v>283</v>
      </c>
      <c r="H9451" t="s">
        <v>2664</v>
      </c>
      <c r="I9451">
        <v>52.44</v>
      </c>
      <c r="J9451">
        <v>4</v>
      </c>
      <c r="K9451">
        <v>24.12</v>
      </c>
    </row>
    <row r="9452" spans="1:11" x14ac:dyDescent="0.25">
      <c r="A9452" s="1">
        <v>43055</v>
      </c>
      <c r="B9452">
        <v>2017</v>
      </c>
      <c r="C9452">
        <v>11</v>
      </c>
      <c r="D9452" t="s">
        <v>620</v>
      </c>
      <c r="E9452" t="s">
        <v>17</v>
      </c>
      <c r="F9452" t="s">
        <v>28</v>
      </c>
      <c r="G9452" t="s">
        <v>29</v>
      </c>
      <c r="H9452" t="s">
        <v>730</v>
      </c>
      <c r="I9452">
        <v>73.680000000000007</v>
      </c>
      <c r="J9452">
        <v>6</v>
      </c>
      <c r="K9452">
        <v>34.630000000000003</v>
      </c>
    </row>
    <row r="9453" spans="1:11" x14ac:dyDescent="0.25">
      <c r="A9453" s="1">
        <v>43055</v>
      </c>
      <c r="B9453">
        <v>2017</v>
      </c>
      <c r="C9453">
        <v>11</v>
      </c>
      <c r="D9453" t="s">
        <v>620</v>
      </c>
      <c r="E9453" t="s">
        <v>17</v>
      </c>
      <c r="F9453" t="s">
        <v>18</v>
      </c>
      <c r="G9453" t="s">
        <v>36</v>
      </c>
      <c r="H9453" t="s">
        <v>2076</v>
      </c>
      <c r="I9453">
        <v>139.91999999999999</v>
      </c>
      <c r="J9453">
        <v>2</v>
      </c>
      <c r="K9453">
        <v>23.79</v>
      </c>
    </row>
    <row r="9454" spans="1:11" x14ac:dyDescent="0.25">
      <c r="A9454" s="1">
        <v>43055</v>
      </c>
      <c r="B9454">
        <v>2017</v>
      </c>
      <c r="C9454">
        <v>11</v>
      </c>
      <c r="D9454" t="s">
        <v>620</v>
      </c>
      <c r="E9454" t="s">
        <v>17</v>
      </c>
      <c r="F9454" t="s">
        <v>13</v>
      </c>
      <c r="G9454" t="s">
        <v>23</v>
      </c>
      <c r="H9454" t="s">
        <v>833</v>
      </c>
      <c r="I9454">
        <v>107.88</v>
      </c>
      <c r="J9454">
        <v>3</v>
      </c>
      <c r="K9454">
        <v>10.79</v>
      </c>
    </row>
    <row r="9455" spans="1:11" x14ac:dyDescent="0.25">
      <c r="A9455" s="1">
        <v>43055</v>
      </c>
      <c r="B9455">
        <v>2017</v>
      </c>
      <c r="C9455">
        <v>11</v>
      </c>
      <c r="D9455" t="s">
        <v>620</v>
      </c>
      <c r="E9455" t="s">
        <v>17</v>
      </c>
      <c r="F9455" t="s">
        <v>28</v>
      </c>
      <c r="G9455" t="s">
        <v>38</v>
      </c>
      <c r="H9455" t="s">
        <v>201</v>
      </c>
      <c r="I9455">
        <v>33.29</v>
      </c>
      <c r="J9455">
        <v>1</v>
      </c>
      <c r="K9455">
        <v>7.99</v>
      </c>
    </row>
    <row r="9456" spans="1:11" x14ac:dyDescent="0.25">
      <c r="A9456" s="1">
        <v>43055</v>
      </c>
      <c r="B9456">
        <v>2017</v>
      </c>
      <c r="C9456">
        <v>11</v>
      </c>
      <c r="D9456" t="s">
        <v>2261</v>
      </c>
      <c r="E9456" t="s">
        <v>22</v>
      </c>
      <c r="F9456" t="s">
        <v>13</v>
      </c>
      <c r="G9456" t="s">
        <v>23</v>
      </c>
      <c r="H9456" t="s">
        <v>1073</v>
      </c>
      <c r="I9456">
        <v>119.94</v>
      </c>
      <c r="J9456">
        <v>6</v>
      </c>
      <c r="K9456">
        <v>6</v>
      </c>
    </row>
    <row r="9457" spans="1:11" x14ac:dyDescent="0.25">
      <c r="A9457" s="1">
        <v>43055</v>
      </c>
      <c r="B9457">
        <v>2017</v>
      </c>
      <c r="C9457">
        <v>11</v>
      </c>
      <c r="D9457" t="s">
        <v>709</v>
      </c>
      <c r="E9457" t="s">
        <v>45</v>
      </c>
      <c r="F9457" t="s">
        <v>18</v>
      </c>
      <c r="G9457" t="s">
        <v>36</v>
      </c>
      <c r="H9457" t="s">
        <v>1615</v>
      </c>
      <c r="I9457">
        <v>17.309999999999999</v>
      </c>
      <c r="J9457">
        <v>3</v>
      </c>
      <c r="K9457">
        <v>5.19</v>
      </c>
    </row>
    <row r="9458" spans="1:11" x14ac:dyDescent="0.25">
      <c r="A9458" s="1">
        <v>43055</v>
      </c>
      <c r="B9458">
        <v>2017</v>
      </c>
      <c r="C9458">
        <v>11</v>
      </c>
      <c r="D9458" t="s">
        <v>1305</v>
      </c>
      <c r="E9458" t="s">
        <v>131</v>
      </c>
      <c r="F9458" t="s">
        <v>28</v>
      </c>
      <c r="G9458" t="s">
        <v>48</v>
      </c>
      <c r="H9458" t="s">
        <v>94</v>
      </c>
      <c r="I9458">
        <v>1.82</v>
      </c>
      <c r="J9458">
        <v>1</v>
      </c>
      <c r="K9458">
        <v>-1.4</v>
      </c>
    </row>
    <row r="9459" spans="1:11" x14ac:dyDescent="0.25">
      <c r="A9459" s="1">
        <v>43055</v>
      </c>
      <c r="B9459">
        <v>2017</v>
      </c>
      <c r="C9459">
        <v>11</v>
      </c>
      <c r="D9459" t="s">
        <v>1738</v>
      </c>
      <c r="E9459" t="s">
        <v>131</v>
      </c>
      <c r="F9459" t="s">
        <v>13</v>
      </c>
      <c r="G9459" t="s">
        <v>143</v>
      </c>
      <c r="H9459" t="s">
        <v>1511</v>
      </c>
      <c r="I9459">
        <v>899.98</v>
      </c>
      <c r="J9459">
        <v>3</v>
      </c>
      <c r="K9459">
        <v>75</v>
      </c>
    </row>
    <row r="9460" spans="1:11" x14ac:dyDescent="0.25">
      <c r="A9460" s="1">
        <v>43055</v>
      </c>
      <c r="B9460">
        <v>2017</v>
      </c>
      <c r="C9460">
        <v>11</v>
      </c>
      <c r="D9460" t="s">
        <v>1738</v>
      </c>
      <c r="E9460" t="s">
        <v>131</v>
      </c>
      <c r="F9460" t="s">
        <v>28</v>
      </c>
      <c r="G9460" t="s">
        <v>64</v>
      </c>
      <c r="H9460" t="s">
        <v>1891</v>
      </c>
      <c r="I9460">
        <v>86.35</v>
      </c>
      <c r="J9460">
        <v>3</v>
      </c>
      <c r="K9460">
        <v>5.4</v>
      </c>
    </row>
    <row r="9461" spans="1:11" x14ac:dyDescent="0.25">
      <c r="A9461" s="1">
        <v>43055</v>
      </c>
      <c r="B9461">
        <v>2017</v>
      </c>
      <c r="C9461">
        <v>11</v>
      </c>
      <c r="D9461" t="s">
        <v>1738</v>
      </c>
      <c r="E9461" t="s">
        <v>131</v>
      </c>
      <c r="F9461" t="s">
        <v>13</v>
      </c>
      <c r="G9461" t="s">
        <v>14</v>
      </c>
      <c r="H9461" t="s">
        <v>2377</v>
      </c>
      <c r="I9461">
        <v>139.96</v>
      </c>
      <c r="J9461">
        <v>5</v>
      </c>
      <c r="K9461">
        <v>-1.75</v>
      </c>
    </row>
    <row r="9462" spans="1:11" x14ac:dyDescent="0.25">
      <c r="A9462" s="1">
        <v>43055</v>
      </c>
      <c r="B9462">
        <v>2017</v>
      </c>
      <c r="C9462">
        <v>11</v>
      </c>
      <c r="D9462" t="s">
        <v>678</v>
      </c>
      <c r="E9462" t="s">
        <v>45</v>
      </c>
      <c r="F9462" t="s">
        <v>18</v>
      </c>
      <c r="G9462" t="s">
        <v>36</v>
      </c>
      <c r="H9462" t="s">
        <v>1727</v>
      </c>
      <c r="I9462">
        <v>119.94</v>
      </c>
      <c r="J9462">
        <v>3</v>
      </c>
      <c r="K9462">
        <v>23.99</v>
      </c>
    </row>
    <row r="9463" spans="1:11" x14ac:dyDescent="0.25">
      <c r="A9463" s="1">
        <v>43055</v>
      </c>
      <c r="B9463">
        <v>2017</v>
      </c>
      <c r="C9463">
        <v>11</v>
      </c>
      <c r="D9463" t="s">
        <v>678</v>
      </c>
      <c r="E9463" t="s">
        <v>45</v>
      </c>
      <c r="F9463" t="s">
        <v>18</v>
      </c>
      <c r="G9463" t="s">
        <v>36</v>
      </c>
      <c r="H9463" t="s">
        <v>221</v>
      </c>
      <c r="I9463">
        <v>12.42</v>
      </c>
      <c r="J9463">
        <v>3</v>
      </c>
      <c r="K9463">
        <v>4.47</v>
      </c>
    </row>
    <row r="9464" spans="1:11" x14ac:dyDescent="0.25">
      <c r="A9464" s="1">
        <v>43056</v>
      </c>
      <c r="B9464">
        <v>2017</v>
      </c>
      <c r="C9464">
        <v>11</v>
      </c>
      <c r="D9464" t="s">
        <v>1219</v>
      </c>
      <c r="E9464" t="s">
        <v>215</v>
      </c>
      <c r="F9464" t="s">
        <v>28</v>
      </c>
      <c r="G9464" t="s">
        <v>58</v>
      </c>
      <c r="H9464" t="s">
        <v>927</v>
      </c>
      <c r="I9464">
        <v>35.04</v>
      </c>
      <c r="J9464">
        <v>2</v>
      </c>
      <c r="K9464">
        <v>12.26</v>
      </c>
    </row>
    <row r="9465" spans="1:11" x14ac:dyDescent="0.25">
      <c r="A9465" s="1">
        <v>43056</v>
      </c>
      <c r="B9465">
        <v>2017</v>
      </c>
      <c r="C9465">
        <v>11</v>
      </c>
      <c r="D9465" t="s">
        <v>196</v>
      </c>
      <c r="E9465" t="s">
        <v>51</v>
      </c>
      <c r="F9465" t="s">
        <v>28</v>
      </c>
      <c r="G9465" t="s">
        <v>64</v>
      </c>
      <c r="H9465" t="s">
        <v>2412</v>
      </c>
      <c r="I9465">
        <v>50.94</v>
      </c>
      <c r="J9465">
        <v>3</v>
      </c>
      <c r="K9465">
        <v>14.26</v>
      </c>
    </row>
    <row r="9466" spans="1:11" x14ac:dyDescent="0.25">
      <c r="A9466" s="1">
        <v>43056</v>
      </c>
      <c r="B9466">
        <v>2017</v>
      </c>
      <c r="C9466">
        <v>11</v>
      </c>
      <c r="D9466" t="s">
        <v>2613</v>
      </c>
      <c r="E9466" t="s">
        <v>32</v>
      </c>
      <c r="F9466" t="s">
        <v>18</v>
      </c>
      <c r="G9466" t="s">
        <v>165</v>
      </c>
      <c r="H9466" t="s">
        <v>2485</v>
      </c>
      <c r="I9466">
        <v>327.73</v>
      </c>
      <c r="J9466">
        <v>2</v>
      </c>
      <c r="K9466">
        <v>-14.46</v>
      </c>
    </row>
    <row r="9467" spans="1:11" x14ac:dyDescent="0.25">
      <c r="A9467" s="1">
        <v>43056</v>
      </c>
      <c r="B9467">
        <v>2017</v>
      </c>
      <c r="C9467">
        <v>11</v>
      </c>
      <c r="D9467" t="s">
        <v>188</v>
      </c>
      <c r="E9467" t="s">
        <v>706</v>
      </c>
      <c r="F9467" t="s">
        <v>13</v>
      </c>
      <c r="G9467" t="s">
        <v>143</v>
      </c>
      <c r="H9467" t="s">
        <v>2459</v>
      </c>
      <c r="I9467">
        <v>10499.97</v>
      </c>
      <c r="J9467">
        <v>3</v>
      </c>
      <c r="K9467">
        <v>5039.99</v>
      </c>
    </row>
    <row r="9468" spans="1:11" x14ac:dyDescent="0.25">
      <c r="A9468" s="1">
        <v>43056</v>
      </c>
      <c r="B9468">
        <v>2017</v>
      </c>
      <c r="C9468">
        <v>11</v>
      </c>
      <c r="D9468" t="s">
        <v>1952</v>
      </c>
      <c r="E9468" t="s">
        <v>26</v>
      </c>
      <c r="F9468" t="s">
        <v>13</v>
      </c>
      <c r="G9468" t="s">
        <v>14</v>
      </c>
      <c r="H9468" t="s">
        <v>1518</v>
      </c>
      <c r="I9468">
        <v>239.96</v>
      </c>
      <c r="J9468">
        <v>5</v>
      </c>
      <c r="K9468">
        <v>83.99</v>
      </c>
    </row>
    <row r="9469" spans="1:11" x14ac:dyDescent="0.25">
      <c r="A9469" s="1">
        <v>43056</v>
      </c>
      <c r="B9469">
        <v>2017</v>
      </c>
      <c r="C9469">
        <v>11</v>
      </c>
      <c r="D9469" t="s">
        <v>1079</v>
      </c>
      <c r="E9469" t="s">
        <v>22</v>
      </c>
      <c r="F9469" t="s">
        <v>28</v>
      </c>
      <c r="G9469" t="s">
        <v>38</v>
      </c>
      <c r="H9469" t="s">
        <v>2001</v>
      </c>
      <c r="I9469">
        <v>1247.6400000000001</v>
      </c>
      <c r="J9469">
        <v>3</v>
      </c>
      <c r="K9469">
        <v>349.34</v>
      </c>
    </row>
    <row r="9470" spans="1:11" x14ac:dyDescent="0.25">
      <c r="A9470" s="1">
        <v>43056</v>
      </c>
      <c r="B9470">
        <v>2017</v>
      </c>
      <c r="C9470">
        <v>11</v>
      </c>
      <c r="D9470" t="s">
        <v>1565</v>
      </c>
      <c r="E9470" t="s">
        <v>17</v>
      </c>
      <c r="F9470" t="s">
        <v>28</v>
      </c>
      <c r="G9470" t="s">
        <v>48</v>
      </c>
      <c r="H9470" t="s">
        <v>1084</v>
      </c>
      <c r="I9470">
        <v>13.9</v>
      </c>
      <c r="J9470">
        <v>2</v>
      </c>
      <c r="K9470">
        <v>4.5199999999999996</v>
      </c>
    </row>
    <row r="9471" spans="1:11" x14ac:dyDescent="0.25">
      <c r="A9471" s="1">
        <v>43056</v>
      </c>
      <c r="B9471">
        <v>2017</v>
      </c>
      <c r="C9471">
        <v>11</v>
      </c>
      <c r="D9471" t="s">
        <v>50</v>
      </c>
      <c r="E9471" t="s">
        <v>107</v>
      </c>
      <c r="F9471" t="s">
        <v>28</v>
      </c>
      <c r="G9471" t="s">
        <v>29</v>
      </c>
      <c r="H9471" t="s">
        <v>2698</v>
      </c>
      <c r="I9471">
        <v>19.61</v>
      </c>
      <c r="J9471">
        <v>3</v>
      </c>
      <c r="K9471">
        <v>6.62</v>
      </c>
    </row>
    <row r="9472" spans="1:11" x14ac:dyDescent="0.25">
      <c r="A9472" s="1">
        <v>43056</v>
      </c>
      <c r="B9472">
        <v>2017</v>
      </c>
      <c r="C9472">
        <v>11</v>
      </c>
      <c r="D9472" t="s">
        <v>50</v>
      </c>
      <c r="E9472" t="s">
        <v>107</v>
      </c>
      <c r="F9472" t="s">
        <v>28</v>
      </c>
      <c r="G9472" t="s">
        <v>48</v>
      </c>
      <c r="H9472" t="s">
        <v>2145</v>
      </c>
      <c r="I9472">
        <v>4.16</v>
      </c>
      <c r="J9472">
        <v>7</v>
      </c>
      <c r="K9472">
        <v>-3.47</v>
      </c>
    </row>
    <row r="9473" spans="1:11" x14ac:dyDescent="0.25">
      <c r="A9473" s="1">
        <v>43056</v>
      </c>
      <c r="B9473">
        <v>2017</v>
      </c>
      <c r="C9473">
        <v>11</v>
      </c>
      <c r="D9473" t="s">
        <v>1842</v>
      </c>
      <c r="E9473" t="s">
        <v>81</v>
      </c>
      <c r="F9473" t="s">
        <v>28</v>
      </c>
      <c r="G9473" t="s">
        <v>29</v>
      </c>
      <c r="H9473" t="s">
        <v>2717</v>
      </c>
      <c r="I9473">
        <v>268.24</v>
      </c>
      <c r="J9473">
        <v>7</v>
      </c>
      <c r="K9473">
        <v>93.88</v>
      </c>
    </row>
    <row r="9474" spans="1:11" x14ac:dyDescent="0.25">
      <c r="A9474" s="1">
        <v>43056</v>
      </c>
      <c r="B9474">
        <v>2017</v>
      </c>
      <c r="C9474">
        <v>11</v>
      </c>
      <c r="D9474" t="s">
        <v>1842</v>
      </c>
      <c r="E9474" t="s">
        <v>81</v>
      </c>
      <c r="F9474" t="s">
        <v>13</v>
      </c>
      <c r="G9474" t="s">
        <v>14</v>
      </c>
      <c r="H9474" t="s">
        <v>158</v>
      </c>
      <c r="I9474">
        <v>431.16</v>
      </c>
      <c r="J9474">
        <v>5</v>
      </c>
      <c r="K9474">
        <v>107.79</v>
      </c>
    </row>
    <row r="9475" spans="1:11" x14ac:dyDescent="0.25">
      <c r="A9475" s="1">
        <v>43056</v>
      </c>
      <c r="B9475">
        <v>2017</v>
      </c>
      <c r="C9475">
        <v>11</v>
      </c>
      <c r="D9475" t="s">
        <v>2538</v>
      </c>
      <c r="E9475" t="s">
        <v>22</v>
      </c>
      <c r="F9475" t="s">
        <v>28</v>
      </c>
      <c r="G9475" t="s">
        <v>29</v>
      </c>
      <c r="H9475" t="s">
        <v>2610</v>
      </c>
      <c r="I9475">
        <v>38.880000000000003</v>
      </c>
      <c r="J9475">
        <v>6</v>
      </c>
      <c r="K9475">
        <v>18.66</v>
      </c>
    </row>
    <row r="9476" spans="1:11" x14ac:dyDescent="0.25">
      <c r="A9476" s="1">
        <v>43056</v>
      </c>
      <c r="B9476">
        <v>2017</v>
      </c>
      <c r="C9476">
        <v>11</v>
      </c>
      <c r="D9476" t="s">
        <v>2538</v>
      </c>
      <c r="E9476" t="s">
        <v>22</v>
      </c>
      <c r="F9476" t="s">
        <v>18</v>
      </c>
      <c r="G9476" t="s">
        <v>36</v>
      </c>
      <c r="H9476" t="s">
        <v>648</v>
      </c>
      <c r="I9476">
        <v>187.76</v>
      </c>
      <c r="J9476">
        <v>4</v>
      </c>
      <c r="K9476">
        <v>76.98</v>
      </c>
    </row>
    <row r="9477" spans="1:11" x14ac:dyDescent="0.25">
      <c r="A9477" s="1">
        <v>43056</v>
      </c>
      <c r="B9477">
        <v>2017</v>
      </c>
      <c r="C9477">
        <v>11</v>
      </c>
      <c r="D9477" t="s">
        <v>916</v>
      </c>
      <c r="E9477" t="s">
        <v>324</v>
      </c>
      <c r="F9477" t="s">
        <v>28</v>
      </c>
      <c r="G9477" t="s">
        <v>48</v>
      </c>
      <c r="H9477" t="s">
        <v>314</v>
      </c>
      <c r="I9477">
        <v>43.8</v>
      </c>
      <c r="J9477">
        <v>6</v>
      </c>
      <c r="K9477">
        <v>20.59</v>
      </c>
    </row>
    <row r="9478" spans="1:11" x14ac:dyDescent="0.25">
      <c r="A9478" s="1">
        <v>43056</v>
      </c>
      <c r="B9478">
        <v>2017</v>
      </c>
      <c r="C9478">
        <v>11</v>
      </c>
      <c r="D9478" t="s">
        <v>1155</v>
      </c>
      <c r="E9478" t="s">
        <v>174</v>
      </c>
      <c r="F9478" t="s">
        <v>13</v>
      </c>
      <c r="G9478" t="s">
        <v>14</v>
      </c>
      <c r="H9478" t="s">
        <v>1818</v>
      </c>
      <c r="I9478">
        <v>79.989999999999995</v>
      </c>
      <c r="J9478">
        <v>1</v>
      </c>
      <c r="K9478">
        <v>28.8</v>
      </c>
    </row>
    <row r="9479" spans="1:11" x14ac:dyDescent="0.25">
      <c r="A9479" s="1">
        <v>43056</v>
      </c>
      <c r="B9479">
        <v>2017</v>
      </c>
      <c r="C9479">
        <v>11</v>
      </c>
      <c r="D9479" t="s">
        <v>1155</v>
      </c>
      <c r="E9479" t="s">
        <v>174</v>
      </c>
      <c r="F9479" t="s">
        <v>13</v>
      </c>
      <c r="G9479" t="s">
        <v>23</v>
      </c>
      <c r="H9479" t="s">
        <v>2674</v>
      </c>
      <c r="I9479">
        <v>206.1</v>
      </c>
      <c r="J9479">
        <v>5</v>
      </c>
      <c r="K9479">
        <v>55.65</v>
      </c>
    </row>
    <row r="9480" spans="1:11" x14ac:dyDescent="0.25">
      <c r="A9480" s="1">
        <v>43057</v>
      </c>
      <c r="B9480">
        <v>2017</v>
      </c>
      <c r="C9480">
        <v>11</v>
      </c>
      <c r="D9480" t="s">
        <v>2682</v>
      </c>
      <c r="E9480" t="s">
        <v>17</v>
      </c>
      <c r="F9480" t="s">
        <v>28</v>
      </c>
      <c r="G9480" t="s">
        <v>38</v>
      </c>
      <c r="H9480" t="s">
        <v>733</v>
      </c>
      <c r="I9480">
        <v>169.68</v>
      </c>
      <c r="J9480">
        <v>6</v>
      </c>
      <c r="K9480">
        <v>45.81</v>
      </c>
    </row>
    <row r="9481" spans="1:11" x14ac:dyDescent="0.25">
      <c r="A9481" s="1">
        <v>43057</v>
      </c>
      <c r="B9481">
        <v>2017</v>
      </c>
      <c r="C9481">
        <v>11</v>
      </c>
      <c r="D9481" t="s">
        <v>2682</v>
      </c>
      <c r="E9481" t="s">
        <v>17</v>
      </c>
      <c r="F9481" t="s">
        <v>13</v>
      </c>
      <c r="G9481" t="s">
        <v>14</v>
      </c>
      <c r="H9481" t="s">
        <v>1775</v>
      </c>
      <c r="I9481">
        <v>132.52000000000001</v>
      </c>
      <c r="J9481">
        <v>4</v>
      </c>
      <c r="K9481">
        <v>54.33</v>
      </c>
    </row>
    <row r="9482" spans="1:11" x14ac:dyDescent="0.25">
      <c r="A9482" s="1">
        <v>43057</v>
      </c>
      <c r="B9482">
        <v>2017</v>
      </c>
      <c r="C9482">
        <v>11</v>
      </c>
      <c r="D9482" t="s">
        <v>2682</v>
      </c>
      <c r="E9482" t="s">
        <v>17</v>
      </c>
      <c r="F9482" t="s">
        <v>28</v>
      </c>
      <c r="G9482" t="s">
        <v>33</v>
      </c>
      <c r="H9482" t="s">
        <v>1063</v>
      </c>
      <c r="I9482">
        <v>2.96</v>
      </c>
      <c r="J9482">
        <v>2</v>
      </c>
      <c r="K9482">
        <v>1.42</v>
      </c>
    </row>
    <row r="9483" spans="1:11" x14ac:dyDescent="0.25">
      <c r="A9483" s="1">
        <v>43057</v>
      </c>
      <c r="B9483">
        <v>2017</v>
      </c>
      <c r="C9483">
        <v>11</v>
      </c>
      <c r="D9483" t="s">
        <v>2682</v>
      </c>
      <c r="E9483" t="s">
        <v>17</v>
      </c>
      <c r="F9483" t="s">
        <v>28</v>
      </c>
      <c r="G9483" t="s">
        <v>48</v>
      </c>
      <c r="H9483" t="s">
        <v>967</v>
      </c>
      <c r="I9483">
        <v>8.4499999999999993</v>
      </c>
      <c r="J9483">
        <v>2</v>
      </c>
      <c r="K9483">
        <v>2.96</v>
      </c>
    </row>
    <row r="9484" spans="1:11" x14ac:dyDescent="0.25">
      <c r="A9484" s="1">
        <v>43057</v>
      </c>
      <c r="B9484">
        <v>2017</v>
      </c>
      <c r="C9484">
        <v>11</v>
      </c>
      <c r="D9484" t="s">
        <v>2682</v>
      </c>
      <c r="E9484" t="s">
        <v>17</v>
      </c>
      <c r="F9484" t="s">
        <v>28</v>
      </c>
      <c r="G9484" t="s">
        <v>38</v>
      </c>
      <c r="H9484" t="s">
        <v>741</v>
      </c>
      <c r="I9484">
        <v>95.94</v>
      </c>
      <c r="J9484">
        <v>3</v>
      </c>
      <c r="K9484">
        <v>9.59</v>
      </c>
    </row>
    <row r="9485" spans="1:11" x14ac:dyDescent="0.25">
      <c r="A9485" s="1">
        <v>43057</v>
      </c>
      <c r="B9485">
        <v>2017</v>
      </c>
      <c r="C9485">
        <v>11</v>
      </c>
      <c r="D9485" t="s">
        <v>2086</v>
      </c>
      <c r="E9485" t="s">
        <v>131</v>
      </c>
      <c r="F9485" t="s">
        <v>28</v>
      </c>
      <c r="G9485" t="s">
        <v>64</v>
      </c>
      <c r="H9485" t="s">
        <v>2540</v>
      </c>
      <c r="I9485">
        <v>38.86</v>
      </c>
      <c r="J9485">
        <v>7</v>
      </c>
      <c r="K9485">
        <v>7.77</v>
      </c>
    </row>
    <row r="9486" spans="1:11" x14ac:dyDescent="0.25">
      <c r="A9486" s="1">
        <v>43057</v>
      </c>
      <c r="B9486">
        <v>2017</v>
      </c>
      <c r="C9486">
        <v>11</v>
      </c>
      <c r="D9486" t="s">
        <v>879</v>
      </c>
      <c r="E9486" t="s">
        <v>71</v>
      </c>
      <c r="F9486" t="s">
        <v>18</v>
      </c>
      <c r="G9486" t="s">
        <v>36</v>
      </c>
      <c r="H9486" t="s">
        <v>2569</v>
      </c>
      <c r="I9486">
        <v>19.760000000000002</v>
      </c>
      <c r="J9486">
        <v>4</v>
      </c>
      <c r="K9486">
        <v>8.3000000000000007</v>
      </c>
    </row>
    <row r="9487" spans="1:11" x14ac:dyDescent="0.25">
      <c r="A9487" s="1">
        <v>43057</v>
      </c>
      <c r="B9487">
        <v>2017</v>
      </c>
      <c r="C9487">
        <v>11</v>
      </c>
      <c r="D9487" t="s">
        <v>2148</v>
      </c>
      <c r="E9487" t="s">
        <v>77</v>
      </c>
      <c r="F9487" t="s">
        <v>28</v>
      </c>
      <c r="G9487" t="s">
        <v>29</v>
      </c>
      <c r="H9487" t="s">
        <v>603</v>
      </c>
      <c r="I9487">
        <v>44.38</v>
      </c>
      <c r="J9487">
        <v>1</v>
      </c>
      <c r="K9487">
        <v>15.53</v>
      </c>
    </row>
    <row r="9488" spans="1:11" x14ac:dyDescent="0.25">
      <c r="A9488" s="1">
        <v>43057</v>
      </c>
      <c r="B9488">
        <v>2017</v>
      </c>
      <c r="C9488">
        <v>11</v>
      </c>
      <c r="D9488" t="s">
        <v>2148</v>
      </c>
      <c r="E9488" t="s">
        <v>77</v>
      </c>
      <c r="F9488" t="s">
        <v>28</v>
      </c>
      <c r="G9488" t="s">
        <v>293</v>
      </c>
      <c r="H9488" t="s">
        <v>1300</v>
      </c>
      <c r="I9488">
        <v>2.94</v>
      </c>
      <c r="J9488">
        <v>1</v>
      </c>
      <c r="K9488">
        <v>-0.66</v>
      </c>
    </row>
    <row r="9489" spans="1:11" x14ac:dyDescent="0.25">
      <c r="A9489" s="1">
        <v>43057</v>
      </c>
      <c r="B9489">
        <v>2017</v>
      </c>
      <c r="C9489">
        <v>11</v>
      </c>
      <c r="D9489" t="s">
        <v>1930</v>
      </c>
      <c r="E9489" t="s">
        <v>22</v>
      </c>
      <c r="F9489" t="s">
        <v>13</v>
      </c>
      <c r="G9489" t="s">
        <v>23</v>
      </c>
      <c r="H9489" t="s">
        <v>2246</v>
      </c>
      <c r="I9489">
        <v>74.95</v>
      </c>
      <c r="J9489">
        <v>5</v>
      </c>
      <c r="K9489">
        <v>36.729999999999997</v>
      </c>
    </row>
    <row r="9490" spans="1:11" x14ac:dyDescent="0.25">
      <c r="A9490" s="1">
        <v>43057</v>
      </c>
      <c r="B9490">
        <v>2017</v>
      </c>
      <c r="C9490">
        <v>11</v>
      </c>
      <c r="D9490" t="s">
        <v>2554</v>
      </c>
      <c r="E9490" t="s">
        <v>77</v>
      </c>
      <c r="F9490" t="s">
        <v>28</v>
      </c>
      <c r="G9490" t="s">
        <v>38</v>
      </c>
      <c r="H9490" t="s">
        <v>498</v>
      </c>
      <c r="I9490">
        <v>81.36</v>
      </c>
      <c r="J9490">
        <v>5</v>
      </c>
      <c r="K9490">
        <v>-19.32</v>
      </c>
    </row>
    <row r="9491" spans="1:11" x14ac:dyDescent="0.25">
      <c r="A9491" s="1">
        <v>43057</v>
      </c>
      <c r="B9491">
        <v>2017</v>
      </c>
      <c r="C9491">
        <v>11</v>
      </c>
      <c r="D9491" t="s">
        <v>2554</v>
      </c>
      <c r="E9491" t="s">
        <v>77</v>
      </c>
      <c r="F9491" t="s">
        <v>28</v>
      </c>
      <c r="G9491" t="s">
        <v>48</v>
      </c>
      <c r="H9491" t="s">
        <v>572</v>
      </c>
      <c r="I9491">
        <v>20.23</v>
      </c>
      <c r="J9491">
        <v>8</v>
      </c>
      <c r="K9491">
        <v>-16.190000000000001</v>
      </c>
    </row>
    <row r="9492" spans="1:11" x14ac:dyDescent="0.25">
      <c r="A9492" s="1">
        <v>43057</v>
      </c>
      <c r="B9492">
        <v>2017</v>
      </c>
      <c r="C9492">
        <v>11</v>
      </c>
      <c r="D9492" t="s">
        <v>2554</v>
      </c>
      <c r="E9492" t="s">
        <v>77</v>
      </c>
      <c r="F9492" t="s">
        <v>28</v>
      </c>
      <c r="G9492" t="s">
        <v>58</v>
      </c>
      <c r="H9492" t="s">
        <v>2257</v>
      </c>
      <c r="I9492">
        <v>389.06</v>
      </c>
      <c r="J9492">
        <v>4</v>
      </c>
      <c r="K9492">
        <v>48.63</v>
      </c>
    </row>
    <row r="9493" spans="1:11" x14ac:dyDescent="0.25">
      <c r="A9493" s="1">
        <v>43057</v>
      </c>
      <c r="B9493">
        <v>2017</v>
      </c>
      <c r="C9493">
        <v>11</v>
      </c>
      <c r="D9493" t="s">
        <v>2554</v>
      </c>
      <c r="E9493" t="s">
        <v>77</v>
      </c>
      <c r="F9493" t="s">
        <v>28</v>
      </c>
      <c r="G9493" t="s">
        <v>29</v>
      </c>
      <c r="H9493" t="s">
        <v>1640</v>
      </c>
      <c r="I9493">
        <v>20.74</v>
      </c>
      <c r="J9493">
        <v>4</v>
      </c>
      <c r="K9493">
        <v>7.26</v>
      </c>
    </row>
    <row r="9494" spans="1:11" x14ac:dyDescent="0.25">
      <c r="A9494" s="1">
        <v>43057</v>
      </c>
      <c r="B9494">
        <v>2017</v>
      </c>
      <c r="C9494">
        <v>11</v>
      </c>
      <c r="D9494" t="s">
        <v>2554</v>
      </c>
      <c r="E9494" t="s">
        <v>77</v>
      </c>
      <c r="F9494" t="s">
        <v>28</v>
      </c>
      <c r="G9494" t="s">
        <v>29</v>
      </c>
      <c r="H9494" t="s">
        <v>897</v>
      </c>
      <c r="I9494">
        <v>41.47</v>
      </c>
      <c r="J9494">
        <v>8</v>
      </c>
      <c r="K9494">
        <v>14.52</v>
      </c>
    </row>
    <row r="9495" spans="1:11" x14ac:dyDescent="0.25">
      <c r="A9495" s="1">
        <v>43057</v>
      </c>
      <c r="B9495">
        <v>2017</v>
      </c>
      <c r="C9495">
        <v>11</v>
      </c>
      <c r="D9495" t="s">
        <v>413</v>
      </c>
      <c r="E9495" t="s">
        <v>26</v>
      </c>
      <c r="F9495" t="s">
        <v>28</v>
      </c>
      <c r="G9495" t="s">
        <v>155</v>
      </c>
      <c r="H9495" t="s">
        <v>1686</v>
      </c>
      <c r="I9495">
        <v>55.58</v>
      </c>
      <c r="J9495">
        <v>6</v>
      </c>
      <c r="K9495">
        <v>20.84</v>
      </c>
    </row>
    <row r="9496" spans="1:11" x14ac:dyDescent="0.25">
      <c r="A9496" s="1">
        <v>43057</v>
      </c>
      <c r="B9496">
        <v>2017</v>
      </c>
      <c r="C9496">
        <v>11</v>
      </c>
      <c r="D9496" t="s">
        <v>413</v>
      </c>
      <c r="E9496" t="s">
        <v>26</v>
      </c>
      <c r="F9496" t="s">
        <v>18</v>
      </c>
      <c r="G9496" t="s">
        <v>19</v>
      </c>
      <c r="H9496" t="s">
        <v>162</v>
      </c>
      <c r="I9496">
        <v>127.39</v>
      </c>
      <c r="J9496">
        <v>2</v>
      </c>
      <c r="K9496">
        <v>-25.48</v>
      </c>
    </row>
    <row r="9497" spans="1:11" x14ac:dyDescent="0.25">
      <c r="A9497" s="1">
        <v>43057</v>
      </c>
      <c r="B9497">
        <v>2017</v>
      </c>
      <c r="C9497">
        <v>11</v>
      </c>
      <c r="D9497" t="s">
        <v>782</v>
      </c>
      <c r="E9497" t="s">
        <v>12</v>
      </c>
      <c r="F9497" t="s">
        <v>28</v>
      </c>
      <c r="G9497" t="s">
        <v>38</v>
      </c>
      <c r="H9497" t="s">
        <v>1332</v>
      </c>
      <c r="I9497">
        <v>92.52</v>
      </c>
      <c r="J9497">
        <v>6</v>
      </c>
      <c r="K9497">
        <v>24.98</v>
      </c>
    </row>
    <row r="9498" spans="1:11" x14ac:dyDescent="0.25">
      <c r="A9498" s="1">
        <v>43057</v>
      </c>
      <c r="B9498">
        <v>2017</v>
      </c>
      <c r="C9498">
        <v>11</v>
      </c>
      <c r="D9498" t="s">
        <v>782</v>
      </c>
      <c r="E9498" t="s">
        <v>12</v>
      </c>
      <c r="F9498" t="s">
        <v>28</v>
      </c>
      <c r="G9498" t="s">
        <v>38</v>
      </c>
      <c r="H9498" t="s">
        <v>1211</v>
      </c>
      <c r="I9498">
        <v>37.76</v>
      </c>
      <c r="J9498">
        <v>1</v>
      </c>
      <c r="K9498">
        <v>10.57</v>
      </c>
    </row>
    <row r="9499" spans="1:11" x14ac:dyDescent="0.25">
      <c r="A9499" s="1">
        <v>43057</v>
      </c>
      <c r="B9499">
        <v>2017</v>
      </c>
      <c r="C9499">
        <v>11</v>
      </c>
      <c r="D9499" t="s">
        <v>782</v>
      </c>
      <c r="E9499" t="s">
        <v>12</v>
      </c>
      <c r="F9499" t="s">
        <v>28</v>
      </c>
      <c r="G9499" t="s">
        <v>46</v>
      </c>
      <c r="H9499" t="s">
        <v>1820</v>
      </c>
      <c r="I9499">
        <v>7.38</v>
      </c>
      <c r="J9499">
        <v>2</v>
      </c>
      <c r="K9499">
        <v>3.47</v>
      </c>
    </row>
    <row r="9500" spans="1:11" x14ac:dyDescent="0.25">
      <c r="A9500" s="1">
        <v>43057</v>
      </c>
      <c r="B9500">
        <v>2017</v>
      </c>
      <c r="C9500">
        <v>11</v>
      </c>
      <c r="D9500" t="s">
        <v>782</v>
      </c>
      <c r="E9500" t="s">
        <v>12</v>
      </c>
      <c r="F9500" t="s">
        <v>18</v>
      </c>
      <c r="G9500" t="s">
        <v>36</v>
      </c>
      <c r="H9500" t="s">
        <v>2515</v>
      </c>
      <c r="I9500">
        <v>5.82</v>
      </c>
      <c r="J9500">
        <v>2</v>
      </c>
      <c r="K9500">
        <v>2.74</v>
      </c>
    </row>
    <row r="9501" spans="1:11" x14ac:dyDescent="0.25">
      <c r="A9501" s="1">
        <v>43058</v>
      </c>
      <c r="B9501">
        <v>2017</v>
      </c>
      <c r="C9501">
        <v>11</v>
      </c>
      <c r="D9501" t="s">
        <v>2264</v>
      </c>
      <c r="E9501" t="s">
        <v>26</v>
      </c>
      <c r="F9501" t="s">
        <v>18</v>
      </c>
      <c r="G9501" t="s">
        <v>42</v>
      </c>
      <c r="H9501" t="s">
        <v>1672</v>
      </c>
      <c r="I9501">
        <v>219.08</v>
      </c>
      <c r="J9501">
        <v>3</v>
      </c>
      <c r="K9501">
        <v>-131.44999999999999</v>
      </c>
    </row>
    <row r="9502" spans="1:11" x14ac:dyDescent="0.25">
      <c r="A9502" s="1">
        <v>43058</v>
      </c>
      <c r="B9502">
        <v>2017</v>
      </c>
      <c r="C9502">
        <v>11</v>
      </c>
      <c r="D9502" t="s">
        <v>2628</v>
      </c>
      <c r="E9502" t="s">
        <v>22</v>
      </c>
      <c r="F9502" t="s">
        <v>28</v>
      </c>
      <c r="G9502" t="s">
        <v>48</v>
      </c>
      <c r="H9502" t="s">
        <v>2314</v>
      </c>
      <c r="I9502">
        <v>41.28</v>
      </c>
      <c r="J9502">
        <v>6</v>
      </c>
      <c r="K9502">
        <v>13.93</v>
      </c>
    </row>
    <row r="9503" spans="1:11" x14ac:dyDescent="0.25">
      <c r="A9503" s="1">
        <v>43058</v>
      </c>
      <c r="B9503">
        <v>2017</v>
      </c>
      <c r="C9503">
        <v>11</v>
      </c>
      <c r="D9503" t="s">
        <v>2628</v>
      </c>
      <c r="E9503" t="s">
        <v>22</v>
      </c>
      <c r="F9503" t="s">
        <v>28</v>
      </c>
      <c r="G9503" t="s">
        <v>29</v>
      </c>
      <c r="H9503" t="s">
        <v>251</v>
      </c>
      <c r="I9503">
        <v>13.36</v>
      </c>
      <c r="J9503">
        <v>2</v>
      </c>
      <c r="K9503">
        <v>6.41</v>
      </c>
    </row>
    <row r="9504" spans="1:11" x14ac:dyDescent="0.25">
      <c r="A9504" s="1">
        <v>43058</v>
      </c>
      <c r="B9504">
        <v>2017</v>
      </c>
      <c r="C9504">
        <v>11</v>
      </c>
      <c r="D9504" t="s">
        <v>278</v>
      </c>
      <c r="E9504" t="s">
        <v>45</v>
      </c>
      <c r="F9504" t="s">
        <v>13</v>
      </c>
      <c r="G9504" t="s">
        <v>23</v>
      </c>
      <c r="H9504" t="s">
        <v>707</v>
      </c>
      <c r="I9504">
        <v>31.97</v>
      </c>
      <c r="J9504">
        <v>4</v>
      </c>
      <c r="K9504">
        <v>2.4</v>
      </c>
    </row>
    <row r="9505" spans="1:11" x14ac:dyDescent="0.25">
      <c r="A9505" s="1">
        <v>43058</v>
      </c>
      <c r="B9505">
        <v>2017</v>
      </c>
      <c r="C9505">
        <v>11</v>
      </c>
      <c r="D9505" t="s">
        <v>710</v>
      </c>
      <c r="E9505" t="s">
        <v>32</v>
      </c>
      <c r="F9505" t="s">
        <v>28</v>
      </c>
      <c r="G9505" t="s">
        <v>29</v>
      </c>
      <c r="H9505" t="s">
        <v>2718</v>
      </c>
      <c r="I9505">
        <v>16.899999999999999</v>
      </c>
      <c r="J9505">
        <v>4</v>
      </c>
      <c r="K9505">
        <v>5.28</v>
      </c>
    </row>
    <row r="9506" spans="1:11" x14ac:dyDescent="0.25">
      <c r="A9506" s="1">
        <v>43058</v>
      </c>
      <c r="B9506">
        <v>2017</v>
      </c>
      <c r="C9506">
        <v>11</v>
      </c>
      <c r="D9506" t="s">
        <v>710</v>
      </c>
      <c r="E9506" t="s">
        <v>32</v>
      </c>
      <c r="F9506" t="s">
        <v>28</v>
      </c>
      <c r="G9506" t="s">
        <v>293</v>
      </c>
      <c r="H9506" t="s">
        <v>2003</v>
      </c>
      <c r="I9506">
        <v>6.67</v>
      </c>
      <c r="J9506">
        <v>1</v>
      </c>
      <c r="K9506">
        <v>0.5</v>
      </c>
    </row>
    <row r="9507" spans="1:11" x14ac:dyDescent="0.25">
      <c r="A9507" s="1">
        <v>43058</v>
      </c>
      <c r="B9507">
        <v>2017</v>
      </c>
      <c r="C9507">
        <v>11</v>
      </c>
      <c r="D9507" t="s">
        <v>710</v>
      </c>
      <c r="E9507" t="s">
        <v>32</v>
      </c>
      <c r="F9507" t="s">
        <v>28</v>
      </c>
      <c r="G9507" t="s">
        <v>64</v>
      </c>
      <c r="H9507" t="s">
        <v>1854</v>
      </c>
      <c r="I9507">
        <v>99.14</v>
      </c>
      <c r="J9507">
        <v>4</v>
      </c>
      <c r="K9507">
        <v>8.67</v>
      </c>
    </row>
    <row r="9508" spans="1:11" x14ac:dyDescent="0.25">
      <c r="A9508" s="1">
        <v>43058</v>
      </c>
      <c r="B9508">
        <v>2017</v>
      </c>
      <c r="C9508">
        <v>11</v>
      </c>
      <c r="D9508" t="s">
        <v>710</v>
      </c>
      <c r="E9508" t="s">
        <v>32</v>
      </c>
      <c r="F9508" t="s">
        <v>18</v>
      </c>
      <c r="G9508" t="s">
        <v>36</v>
      </c>
      <c r="H9508" t="s">
        <v>763</v>
      </c>
      <c r="I9508">
        <v>15.99</v>
      </c>
      <c r="J9508">
        <v>2</v>
      </c>
      <c r="K9508">
        <v>-13.99</v>
      </c>
    </row>
    <row r="9509" spans="1:11" x14ac:dyDescent="0.25">
      <c r="A9509" s="1">
        <v>43058</v>
      </c>
      <c r="B9509">
        <v>2017</v>
      </c>
      <c r="C9509">
        <v>11</v>
      </c>
      <c r="D9509" t="s">
        <v>2148</v>
      </c>
      <c r="E9509" t="s">
        <v>32</v>
      </c>
      <c r="F9509" t="s">
        <v>18</v>
      </c>
      <c r="G9509" t="s">
        <v>19</v>
      </c>
      <c r="H9509" t="s">
        <v>1703</v>
      </c>
      <c r="I9509">
        <v>233.06</v>
      </c>
      <c r="J9509">
        <v>3</v>
      </c>
      <c r="K9509">
        <v>-53.27</v>
      </c>
    </row>
    <row r="9510" spans="1:11" x14ac:dyDescent="0.25">
      <c r="A9510" s="1">
        <v>43058</v>
      </c>
      <c r="B9510">
        <v>2017</v>
      </c>
      <c r="C9510">
        <v>11</v>
      </c>
      <c r="D9510" t="s">
        <v>347</v>
      </c>
      <c r="E9510" t="s">
        <v>32</v>
      </c>
      <c r="F9510" t="s">
        <v>18</v>
      </c>
      <c r="G9510" t="s">
        <v>19</v>
      </c>
      <c r="H9510" t="s">
        <v>1034</v>
      </c>
      <c r="I9510">
        <v>305.31</v>
      </c>
      <c r="J9510">
        <v>2</v>
      </c>
      <c r="K9510">
        <v>-8.7200000000000006</v>
      </c>
    </row>
    <row r="9511" spans="1:11" x14ac:dyDescent="0.25">
      <c r="A9511" s="1">
        <v>43058</v>
      </c>
      <c r="B9511">
        <v>2017</v>
      </c>
      <c r="C9511">
        <v>11</v>
      </c>
      <c r="D9511" t="s">
        <v>1819</v>
      </c>
      <c r="E9511" t="s">
        <v>118</v>
      </c>
      <c r="F9511" t="s">
        <v>18</v>
      </c>
      <c r="G9511" t="s">
        <v>36</v>
      </c>
      <c r="H9511" t="s">
        <v>1042</v>
      </c>
      <c r="I9511">
        <v>821.88</v>
      </c>
      <c r="J9511">
        <v>6</v>
      </c>
      <c r="K9511">
        <v>213.69</v>
      </c>
    </row>
    <row r="9512" spans="1:11" x14ac:dyDescent="0.25">
      <c r="A9512" s="1">
        <v>43058</v>
      </c>
      <c r="B9512">
        <v>2017</v>
      </c>
      <c r="C9512">
        <v>11</v>
      </c>
      <c r="D9512" t="s">
        <v>1819</v>
      </c>
      <c r="E9512" t="s">
        <v>118</v>
      </c>
      <c r="F9512" t="s">
        <v>28</v>
      </c>
      <c r="G9512" t="s">
        <v>48</v>
      </c>
      <c r="H9512" t="s">
        <v>2002</v>
      </c>
      <c r="I9512">
        <v>21.96</v>
      </c>
      <c r="J9512">
        <v>2</v>
      </c>
      <c r="K9512">
        <v>10.76</v>
      </c>
    </row>
    <row r="9513" spans="1:11" x14ac:dyDescent="0.25">
      <c r="A9513" s="1">
        <v>43058</v>
      </c>
      <c r="B9513">
        <v>2017</v>
      </c>
      <c r="C9513">
        <v>11</v>
      </c>
      <c r="D9513" t="s">
        <v>953</v>
      </c>
      <c r="E9513" t="s">
        <v>45</v>
      </c>
      <c r="F9513" t="s">
        <v>28</v>
      </c>
      <c r="G9513" t="s">
        <v>38</v>
      </c>
      <c r="H9513" t="s">
        <v>1408</v>
      </c>
      <c r="I9513">
        <v>305.01</v>
      </c>
      <c r="J9513">
        <v>9</v>
      </c>
      <c r="K9513">
        <v>76.25</v>
      </c>
    </row>
    <row r="9514" spans="1:11" x14ac:dyDescent="0.25">
      <c r="A9514" s="1">
        <v>43058</v>
      </c>
      <c r="B9514">
        <v>2017</v>
      </c>
      <c r="C9514">
        <v>11</v>
      </c>
      <c r="D9514" t="s">
        <v>953</v>
      </c>
      <c r="E9514" t="s">
        <v>45</v>
      </c>
      <c r="F9514" t="s">
        <v>18</v>
      </c>
      <c r="G9514" t="s">
        <v>36</v>
      </c>
      <c r="H9514" t="s">
        <v>1304</v>
      </c>
      <c r="I9514">
        <v>18.7</v>
      </c>
      <c r="J9514">
        <v>1</v>
      </c>
      <c r="K9514">
        <v>7.11</v>
      </c>
    </row>
    <row r="9515" spans="1:11" x14ac:dyDescent="0.25">
      <c r="A9515" s="1">
        <v>43058</v>
      </c>
      <c r="B9515">
        <v>2017</v>
      </c>
      <c r="C9515">
        <v>11</v>
      </c>
      <c r="D9515" t="s">
        <v>1655</v>
      </c>
      <c r="E9515" t="s">
        <v>22</v>
      </c>
      <c r="F9515" t="s">
        <v>28</v>
      </c>
      <c r="G9515" t="s">
        <v>155</v>
      </c>
      <c r="H9515" t="s">
        <v>156</v>
      </c>
      <c r="I9515">
        <v>16.739999999999998</v>
      </c>
      <c r="J9515">
        <v>3</v>
      </c>
      <c r="K9515">
        <v>8.3699999999999992</v>
      </c>
    </row>
    <row r="9516" spans="1:11" x14ac:dyDescent="0.25">
      <c r="A9516" s="1">
        <v>43058</v>
      </c>
      <c r="B9516">
        <v>2017</v>
      </c>
      <c r="C9516">
        <v>11</v>
      </c>
      <c r="D9516" t="s">
        <v>1655</v>
      </c>
      <c r="E9516" t="s">
        <v>22</v>
      </c>
      <c r="F9516" t="s">
        <v>28</v>
      </c>
      <c r="G9516" t="s">
        <v>58</v>
      </c>
      <c r="H9516" t="s">
        <v>2033</v>
      </c>
      <c r="I9516">
        <v>2504.7399999999998</v>
      </c>
      <c r="J9516">
        <v>7</v>
      </c>
      <c r="K9516">
        <v>626.19000000000005</v>
      </c>
    </row>
    <row r="9517" spans="1:11" x14ac:dyDescent="0.25">
      <c r="A9517" s="1">
        <v>43058</v>
      </c>
      <c r="B9517">
        <v>2017</v>
      </c>
      <c r="C9517">
        <v>11</v>
      </c>
      <c r="D9517" t="s">
        <v>2157</v>
      </c>
      <c r="E9517" t="s">
        <v>32</v>
      </c>
      <c r="F9517" t="s">
        <v>18</v>
      </c>
      <c r="G9517" t="s">
        <v>42</v>
      </c>
      <c r="H9517" t="s">
        <v>2402</v>
      </c>
      <c r="I9517">
        <v>718.12</v>
      </c>
      <c r="J9517">
        <v>6</v>
      </c>
      <c r="K9517">
        <v>-71.81</v>
      </c>
    </row>
    <row r="9518" spans="1:11" x14ac:dyDescent="0.25">
      <c r="A9518" s="1">
        <v>43058</v>
      </c>
      <c r="B9518">
        <v>2017</v>
      </c>
      <c r="C9518">
        <v>11</v>
      </c>
      <c r="D9518" t="s">
        <v>2157</v>
      </c>
      <c r="E9518" t="s">
        <v>32</v>
      </c>
      <c r="F9518" t="s">
        <v>28</v>
      </c>
      <c r="G9518" t="s">
        <v>64</v>
      </c>
      <c r="H9518" t="s">
        <v>548</v>
      </c>
      <c r="I9518">
        <v>31.78</v>
      </c>
      <c r="J9518">
        <v>4</v>
      </c>
      <c r="K9518">
        <v>8.74</v>
      </c>
    </row>
    <row r="9519" spans="1:11" x14ac:dyDescent="0.25">
      <c r="A9519" s="1">
        <v>43058</v>
      </c>
      <c r="B9519">
        <v>2017</v>
      </c>
      <c r="C9519">
        <v>11</v>
      </c>
      <c r="D9519" t="s">
        <v>565</v>
      </c>
      <c r="E9519" t="s">
        <v>215</v>
      </c>
      <c r="F9519" t="s">
        <v>28</v>
      </c>
      <c r="G9519" t="s">
        <v>33</v>
      </c>
      <c r="H9519" t="s">
        <v>949</v>
      </c>
      <c r="I9519">
        <v>25.06</v>
      </c>
      <c r="J9519">
        <v>7</v>
      </c>
      <c r="K9519">
        <v>12.53</v>
      </c>
    </row>
    <row r="9520" spans="1:11" x14ac:dyDescent="0.25">
      <c r="A9520" s="1">
        <v>43058</v>
      </c>
      <c r="B9520">
        <v>2017</v>
      </c>
      <c r="C9520">
        <v>11</v>
      </c>
      <c r="D9520" t="s">
        <v>379</v>
      </c>
      <c r="E9520" t="s">
        <v>32</v>
      </c>
      <c r="F9520" t="s">
        <v>18</v>
      </c>
      <c r="G9520" t="s">
        <v>19</v>
      </c>
      <c r="H9520" t="s">
        <v>1522</v>
      </c>
      <c r="I9520">
        <v>191.06</v>
      </c>
      <c r="J9520">
        <v>3</v>
      </c>
      <c r="K9520">
        <v>-46.4</v>
      </c>
    </row>
    <row r="9521" spans="1:11" x14ac:dyDescent="0.25">
      <c r="A9521" s="1">
        <v>43058</v>
      </c>
      <c r="B9521">
        <v>2017</v>
      </c>
      <c r="C9521">
        <v>11</v>
      </c>
      <c r="D9521" t="s">
        <v>379</v>
      </c>
      <c r="E9521" t="s">
        <v>32</v>
      </c>
      <c r="F9521" t="s">
        <v>28</v>
      </c>
      <c r="G9521" t="s">
        <v>64</v>
      </c>
      <c r="H9521" t="s">
        <v>1411</v>
      </c>
      <c r="I9521">
        <v>13.04</v>
      </c>
      <c r="J9521">
        <v>5</v>
      </c>
      <c r="K9521">
        <v>3.91</v>
      </c>
    </row>
    <row r="9522" spans="1:11" x14ac:dyDescent="0.25">
      <c r="A9522" s="1">
        <v>43058</v>
      </c>
      <c r="B9522">
        <v>2017</v>
      </c>
      <c r="C9522">
        <v>11</v>
      </c>
      <c r="D9522" t="s">
        <v>379</v>
      </c>
      <c r="E9522" t="s">
        <v>32</v>
      </c>
      <c r="F9522" t="s">
        <v>28</v>
      </c>
      <c r="G9522" t="s">
        <v>48</v>
      </c>
      <c r="H9522" t="s">
        <v>1633</v>
      </c>
      <c r="I9522">
        <v>1525.19</v>
      </c>
      <c r="J9522">
        <v>6</v>
      </c>
      <c r="K9522">
        <v>-2287.7800000000002</v>
      </c>
    </row>
    <row r="9523" spans="1:11" x14ac:dyDescent="0.25">
      <c r="A9523" s="1">
        <v>43058</v>
      </c>
      <c r="B9523">
        <v>2017</v>
      </c>
      <c r="C9523">
        <v>11</v>
      </c>
      <c r="D9523" t="s">
        <v>358</v>
      </c>
      <c r="E9523" t="s">
        <v>131</v>
      </c>
      <c r="F9523" t="s">
        <v>28</v>
      </c>
      <c r="G9523" t="s">
        <v>48</v>
      </c>
      <c r="H9523" t="s">
        <v>1829</v>
      </c>
      <c r="I9523">
        <v>59.91</v>
      </c>
      <c r="J9523">
        <v>7</v>
      </c>
      <c r="K9523">
        <v>-45.93</v>
      </c>
    </row>
    <row r="9524" spans="1:11" x14ac:dyDescent="0.25">
      <c r="A9524" s="1">
        <v>43058</v>
      </c>
      <c r="B9524">
        <v>2017</v>
      </c>
      <c r="C9524">
        <v>11</v>
      </c>
      <c r="D9524" t="s">
        <v>1482</v>
      </c>
      <c r="E9524" t="s">
        <v>215</v>
      </c>
      <c r="F9524" t="s">
        <v>28</v>
      </c>
      <c r="G9524" t="s">
        <v>64</v>
      </c>
      <c r="H9524" t="s">
        <v>2376</v>
      </c>
      <c r="I9524">
        <v>22.96</v>
      </c>
      <c r="J9524">
        <v>7</v>
      </c>
      <c r="K9524">
        <v>6.66</v>
      </c>
    </row>
    <row r="9525" spans="1:11" x14ac:dyDescent="0.25">
      <c r="A9525" s="1">
        <v>43058</v>
      </c>
      <c r="B9525">
        <v>2017</v>
      </c>
      <c r="C9525">
        <v>11</v>
      </c>
      <c r="D9525" t="s">
        <v>367</v>
      </c>
      <c r="E9525" t="s">
        <v>22</v>
      </c>
      <c r="F9525" t="s">
        <v>28</v>
      </c>
      <c r="G9525" t="s">
        <v>48</v>
      </c>
      <c r="H9525" t="s">
        <v>690</v>
      </c>
      <c r="I9525">
        <v>58.41</v>
      </c>
      <c r="J9525">
        <v>7</v>
      </c>
      <c r="K9525">
        <v>18.25</v>
      </c>
    </row>
    <row r="9526" spans="1:11" x14ac:dyDescent="0.25">
      <c r="A9526" s="1">
        <v>43058</v>
      </c>
      <c r="B9526">
        <v>2017</v>
      </c>
      <c r="C9526">
        <v>11</v>
      </c>
      <c r="D9526" t="s">
        <v>367</v>
      </c>
      <c r="E9526" t="s">
        <v>22</v>
      </c>
      <c r="F9526" t="s">
        <v>18</v>
      </c>
      <c r="G9526" t="s">
        <v>42</v>
      </c>
      <c r="H9526" t="s">
        <v>1832</v>
      </c>
      <c r="I9526">
        <v>79.97</v>
      </c>
      <c r="J9526">
        <v>3</v>
      </c>
      <c r="K9526">
        <v>-29.32</v>
      </c>
    </row>
    <row r="9527" spans="1:11" x14ac:dyDescent="0.25">
      <c r="A9527" s="1">
        <v>43059</v>
      </c>
      <c r="B9527">
        <v>2017</v>
      </c>
      <c r="C9527">
        <v>11</v>
      </c>
      <c r="D9527" t="s">
        <v>988</v>
      </c>
      <c r="E9527" t="s">
        <v>45</v>
      </c>
      <c r="F9527" t="s">
        <v>18</v>
      </c>
      <c r="G9527" t="s">
        <v>36</v>
      </c>
      <c r="H9527" t="s">
        <v>1964</v>
      </c>
      <c r="I9527">
        <v>42.6</v>
      </c>
      <c r="J9527">
        <v>3</v>
      </c>
      <c r="K9527">
        <v>16.61</v>
      </c>
    </row>
    <row r="9528" spans="1:11" x14ac:dyDescent="0.25">
      <c r="A9528" s="1">
        <v>43059</v>
      </c>
      <c r="B9528">
        <v>2017</v>
      </c>
      <c r="C9528">
        <v>11</v>
      </c>
      <c r="D9528" t="s">
        <v>988</v>
      </c>
      <c r="E9528" t="s">
        <v>45</v>
      </c>
      <c r="F9528" t="s">
        <v>28</v>
      </c>
      <c r="G9528" t="s">
        <v>48</v>
      </c>
      <c r="H9528" t="s">
        <v>973</v>
      </c>
      <c r="I9528">
        <v>84.06</v>
      </c>
      <c r="J9528">
        <v>7</v>
      </c>
      <c r="K9528">
        <v>27.32</v>
      </c>
    </row>
    <row r="9529" spans="1:11" x14ac:dyDescent="0.25">
      <c r="A9529" s="1">
        <v>43059</v>
      </c>
      <c r="B9529">
        <v>2017</v>
      </c>
      <c r="C9529">
        <v>11</v>
      </c>
      <c r="D9529" t="s">
        <v>358</v>
      </c>
      <c r="E9529" t="s">
        <v>81</v>
      </c>
      <c r="F9529" t="s">
        <v>28</v>
      </c>
      <c r="G9529" t="s">
        <v>64</v>
      </c>
      <c r="H9529" t="s">
        <v>2234</v>
      </c>
      <c r="I9529">
        <v>23.97</v>
      </c>
      <c r="J9529">
        <v>7</v>
      </c>
      <c r="K9529">
        <v>2.7</v>
      </c>
    </row>
    <row r="9530" spans="1:11" x14ac:dyDescent="0.25">
      <c r="A9530" s="1">
        <v>43059</v>
      </c>
      <c r="B9530">
        <v>2017</v>
      </c>
      <c r="C9530">
        <v>11</v>
      </c>
      <c r="D9530" t="s">
        <v>358</v>
      </c>
      <c r="E9530" t="s">
        <v>81</v>
      </c>
      <c r="F9530" t="s">
        <v>28</v>
      </c>
      <c r="G9530" t="s">
        <v>64</v>
      </c>
      <c r="H9530" t="s">
        <v>342</v>
      </c>
      <c r="I9530">
        <v>28.73</v>
      </c>
      <c r="J9530">
        <v>3</v>
      </c>
      <c r="K9530">
        <v>1.8</v>
      </c>
    </row>
    <row r="9531" spans="1:11" x14ac:dyDescent="0.25">
      <c r="A9531" s="1">
        <v>43059</v>
      </c>
      <c r="B9531">
        <v>2017</v>
      </c>
      <c r="C9531">
        <v>11</v>
      </c>
      <c r="D9531" t="s">
        <v>1736</v>
      </c>
      <c r="E9531" t="s">
        <v>131</v>
      </c>
      <c r="F9531" t="s">
        <v>18</v>
      </c>
      <c r="G9531" t="s">
        <v>36</v>
      </c>
      <c r="H9531" t="s">
        <v>139</v>
      </c>
      <c r="I9531">
        <v>77.599999999999994</v>
      </c>
      <c r="J9531">
        <v>5</v>
      </c>
      <c r="K9531">
        <v>28.13</v>
      </c>
    </row>
    <row r="9532" spans="1:11" x14ac:dyDescent="0.25">
      <c r="A9532" s="1">
        <v>43059</v>
      </c>
      <c r="B9532">
        <v>2017</v>
      </c>
      <c r="C9532">
        <v>11</v>
      </c>
      <c r="D9532" t="s">
        <v>1736</v>
      </c>
      <c r="E9532" t="s">
        <v>131</v>
      </c>
      <c r="F9532" t="s">
        <v>18</v>
      </c>
      <c r="G9532" t="s">
        <v>36</v>
      </c>
      <c r="H9532" t="s">
        <v>2515</v>
      </c>
      <c r="I9532">
        <v>4.66</v>
      </c>
      <c r="J9532">
        <v>2</v>
      </c>
      <c r="K9532">
        <v>1.57</v>
      </c>
    </row>
    <row r="9533" spans="1:11" x14ac:dyDescent="0.25">
      <c r="A9533" s="1">
        <v>43059</v>
      </c>
      <c r="B9533">
        <v>2017</v>
      </c>
      <c r="C9533">
        <v>11</v>
      </c>
      <c r="D9533" t="s">
        <v>1585</v>
      </c>
      <c r="E9533" t="s">
        <v>45</v>
      </c>
      <c r="F9533" t="s">
        <v>18</v>
      </c>
      <c r="G9533" t="s">
        <v>19</v>
      </c>
      <c r="H9533" t="s">
        <v>1973</v>
      </c>
      <c r="I9533">
        <v>283.92</v>
      </c>
      <c r="J9533">
        <v>5</v>
      </c>
      <c r="K9533">
        <v>-46.14</v>
      </c>
    </row>
    <row r="9534" spans="1:11" x14ac:dyDescent="0.25">
      <c r="A9534" s="1">
        <v>43059</v>
      </c>
      <c r="B9534">
        <v>2017</v>
      </c>
      <c r="C9534">
        <v>11</v>
      </c>
      <c r="D9534" t="s">
        <v>1509</v>
      </c>
      <c r="E9534" t="s">
        <v>55</v>
      </c>
      <c r="F9534" t="s">
        <v>28</v>
      </c>
      <c r="G9534" t="s">
        <v>64</v>
      </c>
      <c r="H9534" t="s">
        <v>1008</v>
      </c>
      <c r="I9534">
        <v>22</v>
      </c>
      <c r="J9534">
        <v>10</v>
      </c>
      <c r="K9534">
        <v>9.68</v>
      </c>
    </row>
    <row r="9535" spans="1:11" x14ac:dyDescent="0.25">
      <c r="A9535" s="1">
        <v>43059</v>
      </c>
      <c r="B9535">
        <v>2017</v>
      </c>
      <c r="C9535">
        <v>11</v>
      </c>
      <c r="D9535" t="s">
        <v>521</v>
      </c>
      <c r="E9535" t="s">
        <v>22</v>
      </c>
      <c r="F9535" t="s">
        <v>28</v>
      </c>
      <c r="G9535" t="s">
        <v>29</v>
      </c>
      <c r="H9535" t="s">
        <v>2602</v>
      </c>
      <c r="I9535">
        <v>46.76</v>
      </c>
      <c r="J9535">
        <v>7</v>
      </c>
      <c r="K9535">
        <v>22.44</v>
      </c>
    </row>
    <row r="9536" spans="1:11" x14ac:dyDescent="0.25">
      <c r="A9536" s="1">
        <v>43059</v>
      </c>
      <c r="B9536">
        <v>2017</v>
      </c>
      <c r="C9536">
        <v>11</v>
      </c>
      <c r="D9536" t="s">
        <v>521</v>
      </c>
      <c r="E9536" t="s">
        <v>22</v>
      </c>
      <c r="F9536" t="s">
        <v>18</v>
      </c>
      <c r="G9536" t="s">
        <v>165</v>
      </c>
      <c r="H9536" t="s">
        <v>1722</v>
      </c>
      <c r="I9536">
        <v>183.97</v>
      </c>
      <c r="J9536">
        <v>2</v>
      </c>
      <c r="K9536">
        <v>-25.3</v>
      </c>
    </row>
    <row r="9537" spans="1:11" x14ac:dyDescent="0.25">
      <c r="A9537" s="1">
        <v>43059</v>
      </c>
      <c r="B9537">
        <v>2017</v>
      </c>
      <c r="C9537">
        <v>11</v>
      </c>
      <c r="D9537" t="s">
        <v>521</v>
      </c>
      <c r="E9537" t="s">
        <v>22</v>
      </c>
      <c r="F9537" t="s">
        <v>13</v>
      </c>
      <c r="G9537" t="s">
        <v>23</v>
      </c>
      <c r="H9537" t="s">
        <v>697</v>
      </c>
      <c r="I9537">
        <v>1259.97</v>
      </c>
      <c r="J9537">
        <v>3</v>
      </c>
      <c r="K9537">
        <v>327.58999999999997</v>
      </c>
    </row>
    <row r="9538" spans="1:11" x14ac:dyDescent="0.25">
      <c r="A9538" s="1">
        <v>43059</v>
      </c>
      <c r="B9538">
        <v>2017</v>
      </c>
      <c r="C9538">
        <v>11</v>
      </c>
      <c r="D9538" t="s">
        <v>521</v>
      </c>
      <c r="E9538" t="s">
        <v>22</v>
      </c>
      <c r="F9538" t="s">
        <v>28</v>
      </c>
      <c r="G9538" t="s">
        <v>64</v>
      </c>
      <c r="H9538" t="s">
        <v>754</v>
      </c>
      <c r="I9538">
        <v>68.97</v>
      </c>
      <c r="J9538">
        <v>3</v>
      </c>
      <c r="K9538">
        <v>19.309999999999999</v>
      </c>
    </row>
    <row r="9539" spans="1:11" x14ac:dyDescent="0.25">
      <c r="A9539" s="1">
        <v>43059</v>
      </c>
      <c r="B9539">
        <v>2017</v>
      </c>
      <c r="C9539">
        <v>11</v>
      </c>
      <c r="D9539" t="s">
        <v>1386</v>
      </c>
      <c r="E9539" t="s">
        <v>205</v>
      </c>
      <c r="F9539" t="s">
        <v>18</v>
      </c>
      <c r="G9539" t="s">
        <v>19</v>
      </c>
      <c r="H9539" t="s">
        <v>513</v>
      </c>
      <c r="I9539">
        <v>209.57</v>
      </c>
      <c r="J9539">
        <v>2</v>
      </c>
      <c r="K9539">
        <v>-23.58</v>
      </c>
    </row>
    <row r="9540" spans="1:11" x14ac:dyDescent="0.25">
      <c r="A9540" s="1">
        <v>43059</v>
      </c>
      <c r="B9540">
        <v>2017</v>
      </c>
      <c r="C9540">
        <v>11</v>
      </c>
      <c r="D9540" t="s">
        <v>484</v>
      </c>
      <c r="E9540" t="s">
        <v>118</v>
      </c>
      <c r="F9540" t="s">
        <v>18</v>
      </c>
      <c r="G9540" t="s">
        <v>36</v>
      </c>
      <c r="H9540" t="s">
        <v>83</v>
      </c>
      <c r="I9540">
        <v>27.58</v>
      </c>
      <c r="J9540">
        <v>2</v>
      </c>
      <c r="K9540">
        <v>11.58</v>
      </c>
    </row>
    <row r="9541" spans="1:11" x14ac:dyDescent="0.25">
      <c r="A9541" s="1">
        <v>43059</v>
      </c>
      <c r="B9541">
        <v>2017</v>
      </c>
      <c r="C9541">
        <v>11</v>
      </c>
      <c r="D9541" t="s">
        <v>50</v>
      </c>
      <c r="E9541" t="s">
        <v>22</v>
      </c>
      <c r="F9541" t="s">
        <v>13</v>
      </c>
      <c r="G9541" t="s">
        <v>14</v>
      </c>
      <c r="H9541" t="s">
        <v>1564</v>
      </c>
      <c r="I9541">
        <v>2.97</v>
      </c>
      <c r="J9541">
        <v>3</v>
      </c>
      <c r="K9541">
        <v>1.34</v>
      </c>
    </row>
    <row r="9542" spans="1:11" x14ac:dyDescent="0.25">
      <c r="A9542" s="1">
        <v>43059</v>
      </c>
      <c r="B9542">
        <v>2017</v>
      </c>
      <c r="C9542">
        <v>11</v>
      </c>
      <c r="D9542" t="s">
        <v>50</v>
      </c>
      <c r="E9542" t="s">
        <v>22</v>
      </c>
      <c r="F9542" t="s">
        <v>13</v>
      </c>
      <c r="G9542" t="s">
        <v>23</v>
      </c>
      <c r="H9542" t="s">
        <v>1133</v>
      </c>
      <c r="I9542">
        <v>569.99</v>
      </c>
      <c r="J9542">
        <v>1</v>
      </c>
      <c r="K9542">
        <v>171</v>
      </c>
    </row>
    <row r="9543" spans="1:11" x14ac:dyDescent="0.25">
      <c r="A9543" s="1">
        <v>43059</v>
      </c>
      <c r="B9543">
        <v>2017</v>
      </c>
      <c r="C9543">
        <v>11</v>
      </c>
      <c r="D9543" t="s">
        <v>50</v>
      </c>
      <c r="E9543" t="s">
        <v>22</v>
      </c>
      <c r="F9543" t="s">
        <v>18</v>
      </c>
      <c r="G9543" t="s">
        <v>36</v>
      </c>
      <c r="H9543" t="s">
        <v>2100</v>
      </c>
      <c r="I9543">
        <v>50.97</v>
      </c>
      <c r="J9543">
        <v>3</v>
      </c>
      <c r="K9543">
        <v>9.17</v>
      </c>
    </row>
    <row r="9544" spans="1:11" x14ac:dyDescent="0.25">
      <c r="A9544" s="1">
        <v>43060</v>
      </c>
      <c r="B9544">
        <v>2017</v>
      </c>
      <c r="C9544">
        <v>11</v>
      </c>
      <c r="D9544" t="s">
        <v>663</v>
      </c>
      <c r="E9544" t="s">
        <v>17</v>
      </c>
      <c r="F9544" t="s">
        <v>18</v>
      </c>
      <c r="G9544" t="s">
        <v>42</v>
      </c>
      <c r="H9544" t="s">
        <v>1119</v>
      </c>
      <c r="I9544">
        <v>70.98</v>
      </c>
      <c r="J9544">
        <v>1</v>
      </c>
      <c r="K9544">
        <v>20.58</v>
      </c>
    </row>
    <row r="9545" spans="1:11" x14ac:dyDescent="0.25">
      <c r="A9545" s="1">
        <v>43060</v>
      </c>
      <c r="B9545">
        <v>2017</v>
      </c>
      <c r="C9545">
        <v>11</v>
      </c>
      <c r="D9545" t="s">
        <v>1465</v>
      </c>
      <c r="E9545" t="s">
        <v>22</v>
      </c>
      <c r="F9545" t="s">
        <v>18</v>
      </c>
      <c r="G9545" t="s">
        <v>36</v>
      </c>
      <c r="H9545" t="s">
        <v>2274</v>
      </c>
      <c r="I9545">
        <v>27.42</v>
      </c>
      <c r="J9545">
        <v>1</v>
      </c>
      <c r="K9545">
        <v>11.24</v>
      </c>
    </row>
    <row r="9546" spans="1:11" x14ac:dyDescent="0.25">
      <c r="A9546" s="1">
        <v>43060</v>
      </c>
      <c r="B9546">
        <v>2017</v>
      </c>
      <c r="C9546">
        <v>11</v>
      </c>
      <c r="D9546" t="s">
        <v>1425</v>
      </c>
      <c r="E9546" t="s">
        <v>45</v>
      </c>
      <c r="F9546" t="s">
        <v>28</v>
      </c>
      <c r="G9546" t="s">
        <v>38</v>
      </c>
      <c r="H9546" t="s">
        <v>733</v>
      </c>
      <c r="I9546">
        <v>56.56</v>
      </c>
      <c r="J9546">
        <v>2</v>
      </c>
      <c r="K9546">
        <v>15.27</v>
      </c>
    </row>
    <row r="9547" spans="1:11" x14ac:dyDescent="0.25">
      <c r="A9547" s="1">
        <v>43060</v>
      </c>
      <c r="B9547">
        <v>2017</v>
      </c>
      <c r="C9547">
        <v>11</v>
      </c>
      <c r="D9547" t="s">
        <v>1425</v>
      </c>
      <c r="E9547" t="s">
        <v>45</v>
      </c>
      <c r="F9547" t="s">
        <v>28</v>
      </c>
      <c r="G9547" t="s">
        <v>64</v>
      </c>
      <c r="H9547" t="s">
        <v>1993</v>
      </c>
      <c r="I9547">
        <v>5.56</v>
      </c>
      <c r="J9547">
        <v>2</v>
      </c>
      <c r="K9547">
        <v>1.45</v>
      </c>
    </row>
    <row r="9548" spans="1:11" x14ac:dyDescent="0.25">
      <c r="A9548" s="1">
        <v>43060</v>
      </c>
      <c r="B9548">
        <v>2017</v>
      </c>
      <c r="C9548">
        <v>11</v>
      </c>
      <c r="D9548" t="s">
        <v>1425</v>
      </c>
      <c r="E9548" t="s">
        <v>45</v>
      </c>
      <c r="F9548" t="s">
        <v>28</v>
      </c>
      <c r="G9548" t="s">
        <v>33</v>
      </c>
      <c r="H9548" t="s">
        <v>1808</v>
      </c>
      <c r="I9548">
        <v>9.02</v>
      </c>
      <c r="J9548">
        <v>2</v>
      </c>
      <c r="K9548">
        <v>3.52</v>
      </c>
    </row>
    <row r="9549" spans="1:11" x14ac:dyDescent="0.25">
      <c r="A9549" s="1">
        <v>43060</v>
      </c>
      <c r="B9549">
        <v>2017</v>
      </c>
      <c r="C9549">
        <v>11</v>
      </c>
      <c r="D9549" t="s">
        <v>1425</v>
      </c>
      <c r="E9549" t="s">
        <v>45</v>
      </c>
      <c r="F9549" t="s">
        <v>28</v>
      </c>
      <c r="G9549" t="s">
        <v>58</v>
      </c>
      <c r="H9549" t="s">
        <v>1434</v>
      </c>
      <c r="I9549">
        <v>8.6199999999999992</v>
      </c>
      <c r="J9549">
        <v>1</v>
      </c>
      <c r="K9549">
        <v>2.2400000000000002</v>
      </c>
    </row>
    <row r="9550" spans="1:11" x14ac:dyDescent="0.25">
      <c r="A9550" s="1">
        <v>43060</v>
      </c>
      <c r="B9550">
        <v>2017</v>
      </c>
      <c r="C9550">
        <v>11</v>
      </c>
      <c r="D9550" t="s">
        <v>1425</v>
      </c>
      <c r="E9550" t="s">
        <v>45</v>
      </c>
      <c r="F9550" t="s">
        <v>13</v>
      </c>
      <c r="G9550" t="s">
        <v>23</v>
      </c>
      <c r="H9550" t="s">
        <v>2039</v>
      </c>
      <c r="I9550">
        <v>659.98</v>
      </c>
      <c r="J9550">
        <v>3</v>
      </c>
      <c r="K9550">
        <v>49.5</v>
      </c>
    </row>
    <row r="9551" spans="1:11" x14ac:dyDescent="0.25">
      <c r="A9551" s="1">
        <v>43060</v>
      </c>
      <c r="B9551">
        <v>2017</v>
      </c>
      <c r="C9551">
        <v>11</v>
      </c>
      <c r="D9551" t="s">
        <v>800</v>
      </c>
      <c r="E9551" t="s">
        <v>89</v>
      </c>
      <c r="F9551" t="s">
        <v>28</v>
      </c>
      <c r="G9551" t="s">
        <v>29</v>
      </c>
      <c r="H9551" t="s">
        <v>233</v>
      </c>
      <c r="I9551">
        <v>8.4499999999999993</v>
      </c>
      <c r="J9551">
        <v>2</v>
      </c>
      <c r="K9551">
        <v>2.64</v>
      </c>
    </row>
    <row r="9552" spans="1:11" x14ac:dyDescent="0.25">
      <c r="A9552" s="1">
        <v>43060</v>
      </c>
      <c r="B9552">
        <v>2017</v>
      </c>
      <c r="C9552">
        <v>11</v>
      </c>
      <c r="D9552" t="s">
        <v>800</v>
      </c>
      <c r="E9552" t="s">
        <v>89</v>
      </c>
      <c r="F9552" t="s">
        <v>28</v>
      </c>
      <c r="G9552" t="s">
        <v>38</v>
      </c>
      <c r="H9552" t="s">
        <v>781</v>
      </c>
      <c r="I9552">
        <v>39.299999999999997</v>
      </c>
      <c r="J9552">
        <v>4</v>
      </c>
      <c r="K9552">
        <v>3.93</v>
      </c>
    </row>
    <row r="9553" spans="1:11" x14ac:dyDescent="0.25">
      <c r="A9553" s="1">
        <v>43060</v>
      </c>
      <c r="B9553">
        <v>2017</v>
      </c>
      <c r="C9553">
        <v>11</v>
      </c>
      <c r="D9553" t="s">
        <v>861</v>
      </c>
      <c r="E9553" t="s">
        <v>45</v>
      </c>
      <c r="F9553" t="s">
        <v>28</v>
      </c>
      <c r="G9553" t="s">
        <v>64</v>
      </c>
      <c r="H9553" t="s">
        <v>1825</v>
      </c>
      <c r="I9553">
        <v>11.76</v>
      </c>
      <c r="J9553">
        <v>4</v>
      </c>
      <c r="K9553">
        <v>3.18</v>
      </c>
    </row>
    <row r="9554" spans="1:11" x14ac:dyDescent="0.25">
      <c r="A9554" s="1">
        <v>43060</v>
      </c>
      <c r="B9554">
        <v>2017</v>
      </c>
      <c r="C9554">
        <v>11</v>
      </c>
      <c r="D9554" t="s">
        <v>861</v>
      </c>
      <c r="E9554" t="s">
        <v>45</v>
      </c>
      <c r="F9554" t="s">
        <v>28</v>
      </c>
      <c r="G9554" t="s">
        <v>48</v>
      </c>
      <c r="H9554" t="s">
        <v>1806</v>
      </c>
      <c r="I9554">
        <v>40.74</v>
      </c>
      <c r="J9554">
        <v>2</v>
      </c>
      <c r="K9554">
        <v>14.77</v>
      </c>
    </row>
    <row r="9555" spans="1:11" x14ac:dyDescent="0.25">
      <c r="A9555" s="1">
        <v>43060</v>
      </c>
      <c r="B9555">
        <v>2017</v>
      </c>
      <c r="C9555">
        <v>11</v>
      </c>
      <c r="D9555" t="s">
        <v>944</v>
      </c>
      <c r="E9555" t="s">
        <v>17</v>
      </c>
      <c r="F9555" t="s">
        <v>28</v>
      </c>
      <c r="G9555" t="s">
        <v>48</v>
      </c>
      <c r="H9555" t="s">
        <v>743</v>
      </c>
      <c r="I9555">
        <v>150.80000000000001</v>
      </c>
      <c r="J9555">
        <v>5</v>
      </c>
      <c r="K9555">
        <v>56.55</v>
      </c>
    </row>
    <row r="9556" spans="1:11" x14ac:dyDescent="0.25">
      <c r="A9556" s="1">
        <v>43060</v>
      </c>
      <c r="B9556">
        <v>2017</v>
      </c>
      <c r="C9556">
        <v>11</v>
      </c>
      <c r="D9556" t="s">
        <v>944</v>
      </c>
      <c r="E9556" t="s">
        <v>17</v>
      </c>
      <c r="F9556" t="s">
        <v>13</v>
      </c>
      <c r="G9556" t="s">
        <v>283</v>
      </c>
      <c r="H9556" t="s">
        <v>1329</v>
      </c>
      <c r="I9556">
        <v>1039.99</v>
      </c>
      <c r="J9556">
        <v>1</v>
      </c>
      <c r="K9556">
        <v>104</v>
      </c>
    </row>
    <row r="9557" spans="1:11" x14ac:dyDescent="0.25">
      <c r="A9557" s="1">
        <v>43060</v>
      </c>
      <c r="B9557">
        <v>2017</v>
      </c>
      <c r="C9557">
        <v>11</v>
      </c>
      <c r="D9557" t="s">
        <v>944</v>
      </c>
      <c r="E9557" t="s">
        <v>17</v>
      </c>
      <c r="F9557" t="s">
        <v>28</v>
      </c>
      <c r="G9557" t="s">
        <v>29</v>
      </c>
      <c r="H9557" t="s">
        <v>590</v>
      </c>
      <c r="I9557">
        <v>51.84</v>
      </c>
      <c r="J9557">
        <v>8</v>
      </c>
      <c r="K9557">
        <v>24.88</v>
      </c>
    </row>
    <row r="9558" spans="1:11" x14ac:dyDescent="0.25">
      <c r="A9558" s="1">
        <v>43060</v>
      </c>
      <c r="B9558">
        <v>2017</v>
      </c>
      <c r="C9558">
        <v>11</v>
      </c>
      <c r="D9558" t="s">
        <v>2483</v>
      </c>
      <c r="E9558" t="s">
        <v>32</v>
      </c>
      <c r="F9558" t="s">
        <v>13</v>
      </c>
      <c r="G9558" t="s">
        <v>23</v>
      </c>
      <c r="H9558" t="s">
        <v>2298</v>
      </c>
      <c r="I9558">
        <v>55.18</v>
      </c>
      <c r="J9558">
        <v>3</v>
      </c>
      <c r="K9558">
        <v>-12.41</v>
      </c>
    </row>
    <row r="9559" spans="1:11" x14ac:dyDescent="0.25">
      <c r="A9559" s="1">
        <v>43061</v>
      </c>
      <c r="B9559">
        <v>2017</v>
      </c>
      <c r="C9559">
        <v>11</v>
      </c>
      <c r="D9559" t="s">
        <v>1302</v>
      </c>
      <c r="E9559" t="s">
        <v>32</v>
      </c>
      <c r="F9559" t="s">
        <v>28</v>
      </c>
      <c r="G9559" t="s">
        <v>64</v>
      </c>
      <c r="H9559" t="s">
        <v>641</v>
      </c>
      <c r="I9559">
        <v>35.71</v>
      </c>
      <c r="J9559">
        <v>8</v>
      </c>
      <c r="K9559">
        <v>2.23</v>
      </c>
    </row>
    <row r="9560" spans="1:11" x14ac:dyDescent="0.25">
      <c r="A9560" s="1">
        <v>43062</v>
      </c>
      <c r="B9560">
        <v>2017</v>
      </c>
      <c r="C9560">
        <v>11</v>
      </c>
      <c r="D9560" t="s">
        <v>2492</v>
      </c>
      <c r="E9560" t="s">
        <v>81</v>
      </c>
      <c r="F9560" t="s">
        <v>13</v>
      </c>
      <c r="G9560" t="s">
        <v>14</v>
      </c>
      <c r="H9560" t="s">
        <v>2132</v>
      </c>
      <c r="I9560">
        <v>74.11</v>
      </c>
      <c r="J9560">
        <v>8</v>
      </c>
      <c r="K9560">
        <v>17.600000000000001</v>
      </c>
    </row>
    <row r="9561" spans="1:11" x14ac:dyDescent="0.25">
      <c r="A9561" s="1">
        <v>43062</v>
      </c>
      <c r="B9561">
        <v>2017</v>
      </c>
      <c r="C9561">
        <v>11</v>
      </c>
      <c r="D9561" t="s">
        <v>2492</v>
      </c>
      <c r="E9561" t="s">
        <v>81</v>
      </c>
      <c r="F9561" t="s">
        <v>13</v>
      </c>
      <c r="G9561" t="s">
        <v>23</v>
      </c>
      <c r="H9561" t="s">
        <v>1926</v>
      </c>
      <c r="I9561">
        <v>27.99</v>
      </c>
      <c r="J9561">
        <v>1</v>
      </c>
      <c r="K9561">
        <v>2.1</v>
      </c>
    </row>
    <row r="9562" spans="1:11" x14ac:dyDescent="0.25">
      <c r="A9562" s="1">
        <v>43062</v>
      </c>
      <c r="B9562">
        <v>2017</v>
      </c>
      <c r="C9562">
        <v>11</v>
      </c>
      <c r="D9562" t="s">
        <v>2492</v>
      </c>
      <c r="E9562" t="s">
        <v>81</v>
      </c>
      <c r="F9562" t="s">
        <v>28</v>
      </c>
      <c r="G9562" t="s">
        <v>64</v>
      </c>
      <c r="H9562" t="s">
        <v>1021</v>
      </c>
      <c r="I9562">
        <v>3.3</v>
      </c>
      <c r="J9562">
        <v>1</v>
      </c>
      <c r="K9562">
        <v>1.07</v>
      </c>
    </row>
    <row r="9563" spans="1:11" x14ac:dyDescent="0.25">
      <c r="A9563" s="1">
        <v>43062</v>
      </c>
      <c r="B9563">
        <v>2017</v>
      </c>
      <c r="C9563">
        <v>11</v>
      </c>
      <c r="D9563" t="s">
        <v>1258</v>
      </c>
      <c r="E9563" t="s">
        <v>71</v>
      </c>
      <c r="F9563" t="s">
        <v>18</v>
      </c>
      <c r="G9563" t="s">
        <v>36</v>
      </c>
      <c r="H9563" t="s">
        <v>1964</v>
      </c>
      <c r="I9563">
        <v>28.4</v>
      </c>
      <c r="J9563">
        <v>2</v>
      </c>
      <c r="K9563">
        <v>11.08</v>
      </c>
    </row>
    <row r="9564" spans="1:11" x14ac:dyDescent="0.25">
      <c r="A9564" s="1">
        <v>43062</v>
      </c>
      <c r="B9564">
        <v>2017</v>
      </c>
      <c r="C9564">
        <v>11</v>
      </c>
      <c r="D9564" t="s">
        <v>1258</v>
      </c>
      <c r="E9564" t="s">
        <v>71</v>
      </c>
      <c r="F9564" t="s">
        <v>28</v>
      </c>
      <c r="G9564" t="s">
        <v>48</v>
      </c>
      <c r="H9564" t="s">
        <v>454</v>
      </c>
      <c r="I9564">
        <v>287.92</v>
      </c>
      <c r="J9564">
        <v>8</v>
      </c>
      <c r="K9564">
        <v>138.19999999999999</v>
      </c>
    </row>
    <row r="9565" spans="1:11" x14ac:dyDescent="0.25">
      <c r="A9565" s="1">
        <v>43062</v>
      </c>
      <c r="B9565">
        <v>2017</v>
      </c>
      <c r="C9565">
        <v>11</v>
      </c>
      <c r="D9565" t="s">
        <v>810</v>
      </c>
      <c r="E9565" t="s">
        <v>89</v>
      </c>
      <c r="F9565" t="s">
        <v>18</v>
      </c>
      <c r="G9565" t="s">
        <v>36</v>
      </c>
      <c r="H9565" t="s">
        <v>769</v>
      </c>
      <c r="I9565">
        <v>24.05</v>
      </c>
      <c r="J9565">
        <v>9</v>
      </c>
      <c r="K9565">
        <v>7.21</v>
      </c>
    </row>
    <row r="9566" spans="1:11" x14ac:dyDescent="0.25">
      <c r="A9566" s="1">
        <v>43062</v>
      </c>
      <c r="B9566">
        <v>2017</v>
      </c>
      <c r="C9566">
        <v>11</v>
      </c>
      <c r="D9566" t="s">
        <v>898</v>
      </c>
      <c r="E9566" t="s">
        <v>89</v>
      </c>
      <c r="F9566" t="s">
        <v>28</v>
      </c>
      <c r="G9566" t="s">
        <v>48</v>
      </c>
      <c r="H9566" t="s">
        <v>134</v>
      </c>
      <c r="I9566">
        <v>7.48</v>
      </c>
      <c r="J9566">
        <v>1</v>
      </c>
      <c r="K9566">
        <v>-5.98</v>
      </c>
    </row>
    <row r="9567" spans="1:11" x14ac:dyDescent="0.25">
      <c r="A9567" s="1">
        <v>43062</v>
      </c>
      <c r="B9567">
        <v>2017</v>
      </c>
      <c r="C9567">
        <v>11</v>
      </c>
      <c r="D9567" t="s">
        <v>1992</v>
      </c>
      <c r="E9567" t="s">
        <v>26</v>
      </c>
      <c r="F9567" t="s">
        <v>18</v>
      </c>
      <c r="G9567" t="s">
        <v>36</v>
      </c>
      <c r="H9567" t="s">
        <v>1948</v>
      </c>
      <c r="I9567">
        <v>6.46</v>
      </c>
      <c r="J9567">
        <v>1</v>
      </c>
      <c r="K9567">
        <v>-4.04</v>
      </c>
    </row>
    <row r="9568" spans="1:11" x14ac:dyDescent="0.25">
      <c r="A9568" s="1">
        <v>43062</v>
      </c>
      <c r="B9568">
        <v>2017</v>
      </c>
      <c r="C9568">
        <v>11</v>
      </c>
      <c r="D9568" t="s">
        <v>1992</v>
      </c>
      <c r="E9568" t="s">
        <v>26</v>
      </c>
      <c r="F9568" t="s">
        <v>28</v>
      </c>
      <c r="G9568" t="s">
        <v>46</v>
      </c>
      <c r="H9568" t="s">
        <v>694</v>
      </c>
      <c r="I9568">
        <v>11.52</v>
      </c>
      <c r="J9568">
        <v>5</v>
      </c>
      <c r="K9568">
        <v>4.18</v>
      </c>
    </row>
    <row r="9569" spans="1:11" x14ac:dyDescent="0.25">
      <c r="A9569" s="1">
        <v>43062</v>
      </c>
      <c r="B9569">
        <v>2017</v>
      </c>
      <c r="C9569">
        <v>11</v>
      </c>
      <c r="D9569" t="s">
        <v>1992</v>
      </c>
      <c r="E9569" t="s">
        <v>26</v>
      </c>
      <c r="F9569" t="s">
        <v>13</v>
      </c>
      <c r="G9569" t="s">
        <v>23</v>
      </c>
      <c r="H9569" t="s">
        <v>1209</v>
      </c>
      <c r="I9569">
        <v>222.38</v>
      </c>
      <c r="J9569">
        <v>2</v>
      </c>
      <c r="K9569">
        <v>16.68</v>
      </c>
    </row>
    <row r="9570" spans="1:11" x14ac:dyDescent="0.25">
      <c r="A9570" s="1">
        <v>43062</v>
      </c>
      <c r="B9570">
        <v>2017</v>
      </c>
      <c r="C9570">
        <v>11</v>
      </c>
      <c r="D9570" t="s">
        <v>1739</v>
      </c>
      <c r="E9570" t="s">
        <v>32</v>
      </c>
      <c r="F9570" t="s">
        <v>13</v>
      </c>
      <c r="G9570" t="s">
        <v>23</v>
      </c>
      <c r="H9570" t="s">
        <v>1536</v>
      </c>
      <c r="I9570">
        <v>195.96</v>
      </c>
      <c r="J9570">
        <v>5</v>
      </c>
      <c r="K9570">
        <v>19.600000000000001</v>
      </c>
    </row>
    <row r="9571" spans="1:11" x14ac:dyDescent="0.25">
      <c r="A9571" s="1">
        <v>43062</v>
      </c>
      <c r="B9571">
        <v>2017</v>
      </c>
      <c r="C9571">
        <v>11</v>
      </c>
      <c r="D9571" t="s">
        <v>739</v>
      </c>
      <c r="E9571" t="s">
        <v>71</v>
      </c>
      <c r="F9571" t="s">
        <v>28</v>
      </c>
      <c r="G9571" t="s">
        <v>293</v>
      </c>
      <c r="H9571" t="s">
        <v>1300</v>
      </c>
      <c r="I9571">
        <v>4.3600000000000003</v>
      </c>
      <c r="J9571">
        <v>2</v>
      </c>
      <c r="K9571">
        <v>0.17</v>
      </c>
    </row>
    <row r="9572" spans="1:11" x14ac:dyDescent="0.25">
      <c r="A9572" s="1">
        <v>43062</v>
      </c>
      <c r="B9572">
        <v>2017</v>
      </c>
      <c r="C9572">
        <v>11</v>
      </c>
      <c r="D9572" t="s">
        <v>153</v>
      </c>
      <c r="E9572" t="s">
        <v>26</v>
      </c>
      <c r="F9572" t="s">
        <v>28</v>
      </c>
      <c r="G9572" t="s">
        <v>29</v>
      </c>
      <c r="H9572" t="s">
        <v>1929</v>
      </c>
      <c r="I9572">
        <v>10.69</v>
      </c>
      <c r="J9572">
        <v>2</v>
      </c>
      <c r="K9572">
        <v>3.74</v>
      </c>
    </row>
    <row r="9573" spans="1:11" x14ac:dyDescent="0.25">
      <c r="A9573" s="1">
        <v>43062</v>
      </c>
      <c r="B9573">
        <v>2017</v>
      </c>
      <c r="C9573">
        <v>11</v>
      </c>
      <c r="D9573" t="s">
        <v>1253</v>
      </c>
      <c r="E9573" t="s">
        <v>32</v>
      </c>
      <c r="F9573" t="s">
        <v>28</v>
      </c>
      <c r="G9573" t="s">
        <v>29</v>
      </c>
      <c r="H9573" t="s">
        <v>1956</v>
      </c>
      <c r="I9573">
        <v>36.29</v>
      </c>
      <c r="J9573">
        <v>7</v>
      </c>
      <c r="K9573">
        <v>12.7</v>
      </c>
    </row>
    <row r="9574" spans="1:11" x14ac:dyDescent="0.25">
      <c r="A9574" s="1">
        <v>43062</v>
      </c>
      <c r="B9574">
        <v>2017</v>
      </c>
      <c r="C9574">
        <v>11</v>
      </c>
      <c r="D9574" t="s">
        <v>1253</v>
      </c>
      <c r="E9574" t="s">
        <v>32</v>
      </c>
      <c r="F9574" t="s">
        <v>28</v>
      </c>
      <c r="G9574" t="s">
        <v>29</v>
      </c>
      <c r="H9574" t="s">
        <v>326</v>
      </c>
      <c r="I9574">
        <v>78.3</v>
      </c>
      <c r="J9574">
        <v>2</v>
      </c>
      <c r="K9574">
        <v>29.36</v>
      </c>
    </row>
    <row r="9575" spans="1:11" x14ac:dyDescent="0.25">
      <c r="A9575" s="1">
        <v>43062</v>
      </c>
      <c r="B9575">
        <v>2017</v>
      </c>
      <c r="C9575">
        <v>11</v>
      </c>
      <c r="D9575" t="s">
        <v>1253</v>
      </c>
      <c r="E9575" t="s">
        <v>32</v>
      </c>
      <c r="F9575" t="s">
        <v>18</v>
      </c>
      <c r="G9575" t="s">
        <v>42</v>
      </c>
      <c r="H9575" t="s">
        <v>1539</v>
      </c>
      <c r="I9575">
        <v>127.79</v>
      </c>
      <c r="J9575">
        <v>1</v>
      </c>
      <c r="K9575">
        <v>-31.03</v>
      </c>
    </row>
    <row r="9576" spans="1:11" x14ac:dyDescent="0.25">
      <c r="A9576" s="1">
        <v>43062</v>
      </c>
      <c r="B9576">
        <v>2017</v>
      </c>
      <c r="C9576">
        <v>11</v>
      </c>
      <c r="D9576" t="s">
        <v>1253</v>
      </c>
      <c r="E9576" t="s">
        <v>32</v>
      </c>
      <c r="F9576" t="s">
        <v>28</v>
      </c>
      <c r="G9576" t="s">
        <v>48</v>
      </c>
      <c r="H9576" t="s">
        <v>1933</v>
      </c>
      <c r="I9576">
        <v>6.1</v>
      </c>
      <c r="J9576">
        <v>2</v>
      </c>
      <c r="K9576">
        <v>-9.16</v>
      </c>
    </row>
    <row r="9577" spans="1:11" x14ac:dyDescent="0.25">
      <c r="A9577" s="1">
        <v>43063</v>
      </c>
      <c r="B9577">
        <v>2017</v>
      </c>
      <c r="C9577">
        <v>11</v>
      </c>
      <c r="D9577" t="s">
        <v>838</v>
      </c>
      <c r="E9577" t="s">
        <v>32</v>
      </c>
      <c r="F9577" t="s">
        <v>28</v>
      </c>
      <c r="G9577" t="s">
        <v>33</v>
      </c>
      <c r="H9577" t="s">
        <v>1808</v>
      </c>
      <c r="I9577">
        <v>10.82</v>
      </c>
      <c r="J9577">
        <v>3</v>
      </c>
      <c r="K9577">
        <v>2.57</v>
      </c>
    </row>
    <row r="9578" spans="1:11" x14ac:dyDescent="0.25">
      <c r="A9578" s="1">
        <v>43063</v>
      </c>
      <c r="B9578">
        <v>2017</v>
      </c>
      <c r="C9578">
        <v>11</v>
      </c>
      <c r="D9578" t="s">
        <v>1557</v>
      </c>
      <c r="E9578" t="s">
        <v>22</v>
      </c>
      <c r="F9578" t="s">
        <v>28</v>
      </c>
      <c r="G9578" t="s">
        <v>29</v>
      </c>
      <c r="H9578" t="s">
        <v>290</v>
      </c>
      <c r="I9578">
        <v>5.88</v>
      </c>
      <c r="J9578">
        <v>1</v>
      </c>
      <c r="K9578">
        <v>2.88</v>
      </c>
    </row>
    <row r="9579" spans="1:11" x14ac:dyDescent="0.25">
      <c r="A9579" s="1">
        <v>43063</v>
      </c>
      <c r="B9579">
        <v>2017</v>
      </c>
      <c r="C9579">
        <v>11</v>
      </c>
      <c r="D9579" t="s">
        <v>1557</v>
      </c>
      <c r="E9579" t="s">
        <v>22</v>
      </c>
      <c r="F9579" t="s">
        <v>18</v>
      </c>
      <c r="G9579" t="s">
        <v>19</v>
      </c>
      <c r="H9579" t="s">
        <v>2214</v>
      </c>
      <c r="I9579">
        <v>977.29</v>
      </c>
      <c r="J9579">
        <v>6</v>
      </c>
      <c r="K9579">
        <v>173.74</v>
      </c>
    </row>
    <row r="9580" spans="1:11" x14ac:dyDescent="0.25">
      <c r="A9580" s="1">
        <v>43063</v>
      </c>
      <c r="B9580">
        <v>2017</v>
      </c>
      <c r="C9580">
        <v>11</v>
      </c>
      <c r="D9580" t="s">
        <v>932</v>
      </c>
      <c r="E9580" t="s">
        <v>161</v>
      </c>
      <c r="F9580" t="s">
        <v>13</v>
      </c>
      <c r="G9580" t="s">
        <v>23</v>
      </c>
      <c r="H9580" t="s">
        <v>2385</v>
      </c>
      <c r="I9580">
        <v>79.099999999999994</v>
      </c>
      <c r="J9580">
        <v>2</v>
      </c>
      <c r="K9580">
        <v>39.549999999999997</v>
      </c>
    </row>
    <row r="9581" spans="1:11" x14ac:dyDescent="0.25">
      <c r="A9581" s="1">
        <v>43063</v>
      </c>
      <c r="B9581">
        <v>2017</v>
      </c>
      <c r="C9581">
        <v>11</v>
      </c>
      <c r="D9581" t="s">
        <v>932</v>
      </c>
      <c r="E9581" t="s">
        <v>161</v>
      </c>
      <c r="F9581" t="s">
        <v>28</v>
      </c>
      <c r="G9581" t="s">
        <v>48</v>
      </c>
      <c r="H9581" t="s">
        <v>504</v>
      </c>
      <c r="I9581">
        <v>327.84</v>
      </c>
      <c r="J9581">
        <v>8</v>
      </c>
      <c r="K9581">
        <v>157.36000000000001</v>
      </c>
    </row>
    <row r="9582" spans="1:11" x14ac:dyDescent="0.25">
      <c r="A9582" s="1">
        <v>43063</v>
      </c>
      <c r="B9582">
        <v>2017</v>
      </c>
      <c r="C9582">
        <v>11</v>
      </c>
      <c r="D9582" t="s">
        <v>1267</v>
      </c>
      <c r="E9582" t="s">
        <v>118</v>
      </c>
      <c r="F9582" t="s">
        <v>28</v>
      </c>
      <c r="G9582" t="s">
        <v>48</v>
      </c>
      <c r="H9582" t="s">
        <v>79</v>
      </c>
      <c r="I9582">
        <v>2.88</v>
      </c>
      <c r="J9582">
        <v>1</v>
      </c>
      <c r="K9582">
        <v>1.41</v>
      </c>
    </row>
    <row r="9583" spans="1:11" x14ac:dyDescent="0.25">
      <c r="A9583" s="1">
        <v>43063</v>
      </c>
      <c r="B9583">
        <v>2017</v>
      </c>
      <c r="C9583">
        <v>11</v>
      </c>
      <c r="D9583" t="s">
        <v>1267</v>
      </c>
      <c r="E9583" t="s">
        <v>118</v>
      </c>
      <c r="F9583" t="s">
        <v>28</v>
      </c>
      <c r="G9583" t="s">
        <v>38</v>
      </c>
      <c r="H9583" t="s">
        <v>1979</v>
      </c>
      <c r="I9583">
        <v>1443.96</v>
      </c>
      <c r="J9583">
        <v>12</v>
      </c>
      <c r="K9583">
        <v>375.43</v>
      </c>
    </row>
    <row r="9584" spans="1:11" x14ac:dyDescent="0.25">
      <c r="A9584" s="1">
        <v>43063</v>
      </c>
      <c r="B9584">
        <v>2017</v>
      </c>
      <c r="C9584">
        <v>11</v>
      </c>
      <c r="D9584" t="s">
        <v>194</v>
      </c>
      <c r="E9584" t="s">
        <v>183</v>
      </c>
      <c r="F9584" t="s">
        <v>28</v>
      </c>
      <c r="G9584" t="s">
        <v>48</v>
      </c>
      <c r="H9584" t="s">
        <v>577</v>
      </c>
      <c r="I9584">
        <v>20.72</v>
      </c>
      <c r="J9584">
        <v>2</v>
      </c>
      <c r="K9584">
        <v>-15.2</v>
      </c>
    </row>
    <row r="9585" spans="1:11" x14ac:dyDescent="0.25">
      <c r="A9585" s="1">
        <v>43063</v>
      </c>
      <c r="B9585">
        <v>2017</v>
      </c>
      <c r="C9585">
        <v>11</v>
      </c>
      <c r="D9585" t="s">
        <v>194</v>
      </c>
      <c r="E9585" t="s">
        <v>183</v>
      </c>
      <c r="F9585" t="s">
        <v>28</v>
      </c>
      <c r="G9585" t="s">
        <v>38</v>
      </c>
      <c r="H9585" t="s">
        <v>2375</v>
      </c>
      <c r="I9585">
        <v>415.87</v>
      </c>
      <c r="J9585">
        <v>8</v>
      </c>
      <c r="K9585">
        <v>-41.59</v>
      </c>
    </row>
    <row r="9586" spans="1:11" x14ac:dyDescent="0.25">
      <c r="A9586" s="1">
        <v>43063</v>
      </c>
      <c r="B9586">
        <v>2017</v>
      </c>
      <c r="C9586">
        <v>11</v>
      </c>
      <c r="D9586" t="s">
        <v>315</v>
      </c>
      <c r="E9586" t="s">
        <v>81</v>
      </c>
      <c r="F9586" t="s">
        <v>28</v>
      </c>
      <c r="G9586" t="s">
        <v>48</v>
      </c>
      <c r="H9586" t="s">
        <v>2488</v>
      </c>
      <c r="I9586">
        <v>19.010000000000002</v>
      </c>
      <c r="J9586">
        <v>8</v>
      </c>
      <c r="K9586">
        <v>-12.67</v>
      </c>
    </row>
    <row r="9587" spans="1:11" x14ac:dyDescent="0.25">
      <c r="A9587" s="1">
        <v>43063</v>
      </c>
      <c r="B9587">
        <v>2017</v>
      </c>
      <c r="C9587">
        <v>11</v>
      </c>
      <c r="D9587" t="s">
        <v>1585</v>
      </c>
      <c r="E9587" t="s">
        <v>22</v>
      </c>
      <c r="F9587" t="s">
        <v>28</v>
      </c>
      <c r="G9587" t="s">
        <v>64</v>
      </c>
      <c r="H9587" t="s">
        <v>2367</v>
      </c>
      <c r="I9587">
        <v>16.38</v>
      </c>
      <c r="J9587">
        <v>9</v>
      </c>
      <c r="K9587">
        <v>7.37</v>
      </c>
    </row>
    <row r="9588" spans="1:11" x14ac:dyDescent="0.25">
      <c r="A9588" s="1">
        <v>43063</v>
      </c>
      <c r="B9588">
        <v>2017</v>
      </c>
      <c r="C9588">
        <v>11</v>
      </c>
      <c r="D9588" t="s">
        <v>1585</v>
      </c>
      <c r="E9588" t="s">
        <v>22</v>
      </c>
      <c r="F9588" t="s">
        <v>28</v>
      </c>
      <c r="G9588" t="s">
        <v>155</v>
      </c>
      <c r="H9588" t="s">
        <v>1646</v>
      </c>
      <c r="I9588">
        <v>167.96</v>
      </c>
      <c r="J9588">
        <v>2</v>
      </c>
      <c r="K9588">
        <v>78.94</v>
      </c>
    </row>
    <row r="9589" spans="1:11" x14ac:dyDescent="0.25">
      <c r="A9589" s="1">
        <v>43063</v>
      </c>
      <c r="B9589">
        <v>2017</v>
      </c>
      <c r="C9589">
        <v>11</v>
      </c>
      <c r="D9589" t="s">
        <v>1585</v>
      </c>
      <c r="E9589" t="s">
        <v>22</v>
      </c>
      <c r="F9589" t="s">
        <v>18</v>
      </c>
      <c r="G9589" t="s">
        <v>165</v>
      </c>
      <c r="H9589" t="s">
        <v>2232</v>
      </c>
      <c r="I9589">
        <v>321.57</v>
      </c>
      <c r="J9589">
        <v>2</v>
      </c>
      <c r="K9589">
        <v>-16.079999999999998</v>
      </c>
    </row>
    <row r="9590" spans="1:11" x14ac:dyDescent="0.25">
      <c r="A9590" s="1">
        <v>43063</v>
      </c>
      <c r="B9590">
        <v>2017</v>
      </c>
      <c r="C9590">
        <v>11</v>
      </c>
      <c r="D9590" t="s">
        <v>1585</v>
      </c>
      <c r="E9590" t="s">
        <v>22</v>
      </c>
      <c r="F9590" t="s">
        <v>28</v>
      </c>
      <c r="G9590" t="s">
        <v>29</v>
      </c>
      <c r="H9590" t="s">
        <v>146</v>
      </c>
      <c r="I9590">
        <v>12.96</v>
      </c>
      <c r="J9590">
        <v>2</v>
      </c>
      <c r="K9590">
        <v>6.22</v>
      </c>
    </row>
    <row r="9591" spans="1:11" x14ac:dyDescent="0.25">
      <c r="A9591" s="1">
        <v>43063</v>
      </c>
      <c r="B9591">
        <v>2017</v>
      </c>
      <c r="C9591">
        <v>11</v>
      </c>
      <c r="D9591" t="s">
        <v>1114</v>
      </c>
      <c r="E9591" t="s">
        <v>45</v>
      </c>
      <c r="F9591" t="s">
        <v>28</v>
      </c>
      <c r="G9591" t="s">
        <v>64</v>
      </c>
      <c r="H9591" t="s">
        <v>2540</v>
      </c>
      <c r="I9591">
        <v>27.76</v>
      </c>
      <c r="J9591">
        <v>4</v>
      </c>
      <c r="K9591">
        <v>9.99</v>
      </c>
    </row>
    <row r="9592" spans="1:11" x14ac:dyDescent="0.25">
      <c r="A9592" s="1">
        <v>43063</v>
      </c>
      <c r="B9592">
        <v>2017</v>
      </c>
      <c r="C9592">
        <v>11</v>
      </c>
      <c r="D9592" t="s">
        <v>1898</v>
      </c>
      <c r="E9592" t="s">
        <v>89</v>
      </c>
      <c r="F9592" t="s">
        <v>13</v>
      </c>
      <c r="G9592" t="s">
        <v>23</v>
      </c>
      <c r="H9592" t="s">
        <v>2571</v>
      </c>
      <c r="I9592">
        <v>89.99</v>
      </c>
      <c r="J9592">
        <v>2</v>
      </c>
      <c r="K9592">
        <v>-15</v>
      </c>
    </row>
    <row r="9593" spans="1:11" x14ac:dyDescent="0.25">
      <c r="A9593" s="1">
        <v>43063</v>
      </c>
      <c r="B9593">
        <v>2017</v>
      </c>
      <c r="C9593">
        <v>11</v>
      </c>
      <c r="D9593" t="s">
        <v>1898</v>
      </c>
      <c r="E9593" t="s">
        <v>89</v>
      </c>
      <c r="F9593" t="s">
        <v>28</v>
      </c>
      <c r="G9593" t="s">
        <v>29</v>
      </c>
      <c r="H9593" t="s">
        <v>502</v>
      </c>
      <c r="I9593">
        <v>229.54</v>
      </c>
      <c r="J9593">
        <v>7</v>
      </c>
      <c r="K9593">
        <v>83.21</v>
      </c>
    </row>
    <row r="9594" spans="1:11" x14ac:dyDescent="0.25">
      <c r="A9594" s="1">
        <v>43063</v>
      </c>
      <c r="B9594">
        <v>2017</v>
      </c>
      <c r="C9594">
        <v>11</v>
      </c>
      <c r="D9594" t="s">
        <v>1599</v>
      </c>
      <c r="E9594" t="s">
        <v>1561</v>
      </c>
      <c r="F9594" t="s">
        <v>28</v>
      </c>
      <c r="G9594" t="s">
        <v>38</v>
      </c>
      <c r="H9594" t="s">
        <v>201</v>
      </c>
      <c r="I9594">
        <v>33.29</v>
      </c>
      <c r="J9594">
        <v>1</v>
      </c>
      <c r="K9594">
        <v>7.99</v>
      </c>
    </row>
    <row r="9595" spans="1:11" x14ac:dyDescent="0.25">
      <c r="A9595" s="1">
        <v>43063</v>
      </c>
      <c r="B9595">
        <v>2017</v>
      </c>
      <c r="C9595">
        <v>11</v>
      </c>
      <c r="D9595" t="s">
        <v>762</v>
      </c>
      <c r="E9595" t="s">
        <v>45</v>
      </c>
      <c r="F9595" t="s">
        <v>28</v>
      </c>
      <c r="G9595" t="s">
        <v>29</v>
      </c>
      <c r="H9595" t="s">
        <v>1487</v>
      </c>
      <c r="I9595">
        <v>7.78</v>
      </c>
      <c r="J9595">
        <v>1</v>
      </c>
      <c r="K9595">
        <v>3.5</v>
      </c>
    </row>
    <row r="9596" spans="1:11" x14ac:dyDescent="0.25">
      <c r="A9596" s="1">
        <v>43063</v>
      </c>
      <c r="B9596">
        <v>2017</v>
      </c>
      <c r="C9596">
        <v>11</v>
      </c>
      <c r="D9596" t="s">
        <v>2465</v>
      </c>
      <c r="E9596" t="s">
        <v>32</v>
      </c>
      <c r="F9596" t="s">
        <v>28</v>
      </c>
      <c r="G9596" t="s">
        <v>58</v>
      </c>
      <c r="H9596" t="s">
        <v>200</v>
      </c>
      <c r="I9596">
        <v>13.76</v>
      </c>
      <c r="J9596">
        <v>1</v>
      </c>
      <c r="K9596">
        <v>-24.77</v>
      </c>
    </row>
    <row r="9597" spans="1:11" x14ac:dyDescent="0.25">
      <c r="A9597" s="1">
        <v>43063</v>
      </c>
      <c r="B9597">
        <v>2017</v>
      </c>
      <c r="C9597">
        <v>11</v>
      </c>
      <c r="D9597" t="s">
        <v>2324</v>
      </c>
      <c r="E9597" t="s">
        <v>205</v>
      </c>
      <c r="F9597" t="s">
        <v>28</v>
      </c>
      <c r="G9597" t="s">
        <v>48</v>
      </c>
      <c r="H9597" t="s">
        <v>2669</v>
      </c>
      <c r="I9597">
        <v>11.67</v>
      </c>
      <c r="J9597">
        <v>3</v>
      </c>
      <c r="K9597">
        <v>-7.78</v>
      </c>
    </row>
    <row r="9598" spans="1:11" x14ac:dyDescent="0.25">
      <c r="A9598" s="1">
        <v>43063</v>
      </c>
      <c r="B9598">
        <v>2017</v>
      </c>
      <c r="C9598">
        <v>11</v>
      </c>
      <c r="D9598" t="s">
        <v>2324</v>
      </c>
      <c r="E9598" t="s">
        <v>205</v>
      </c>
      <c r="F9598" t="s">
        <v>28</v>
      </c>
      <c r="G9598" t="s">
        <v>155</v>
      </c>
      <c r="H9598" t="s">
        <v>1686</v>
      </c>
      <c r="I9598">
        <v>64.849999999999994</v>
      </c>
      <c r="J9598">
        <v>7</v>
      </c>
      <c r="K9598">
        <v>24.32</v>
      </c>
    </row>
    <row r="9599" spans="1:11" x14ac:dyDescent="0.25">
      <c r="A9599" s="1">
        <v>43063</v>
      </c>
      <c r="B9599">
        <v>2017</v>
      </c>
      <c r="C9599">
        <v>11</v>
      </c>
      <c r="D9599" t="s">
        <v>402</v>
      </c>
      <c r="E9599" t="s">
        <v>45</v>
      </c>
      <c r="F9599" t="s">
        <v>18</v>
      </c>
      <c r="G9599" t="s">
        <v>42</v>
      </c>
      <c r="H9599" t="s">
        <v>1544</v>
      </c>
      <c r="I9599">
        <v>364.08</v>
      </c>
      <c r="J9599">
        <v>2</v>
      </c>
      <c r="K9599">
        <v>9.1</v>
      </c>
    </row>
    <row r="9600" spans="1:11" x14ac:dyDescent="0.25">
      <c r="A9600" s="1">
        <v>43063</v>
      </c>
      <c r="B9600">
        <v>2017</v>
      </c>
      <c r="C9600">
        <v>11</v>
      </c>
      <c r="D9600" t="s">
        <v>402</v>
      </c>
      <c r="E9600" t="s">
        <v>45</v>
      </c>
      <c r="F9600" t="s">
        <v>18</v>
      </c>
      <c r="G9600" t="s">
        <v>42</v>
      </c>
      <c r="H9600" t="s">
        <v>1832</v>
      </c>
      <c r="I9600">
        <v>71.09</v>
      </c>
      <c r="J9600">
        <v>2</v>
      </c>
      <c r="K9600">
        <v>-1.78</v>
      </c>
    </row>
    <row r="9601" spans="1:11" x14ac:dyDescent="0.25">
      <c r="A9601" s="1">
        <v>43063</v>
      </c>
      <c r="B9601">
        <v>2017</v>
      </c>
      <c r="C9601">
        <v>11</v>
      </c>
      <c r="D9601" t="s">
        <v>649</v>
      </c>
      <c r="E9601" t="s">
        <v>45</v>
      </c>
      <c r="F9601" t="s">
        <v>13</v>
      </c>
      <c r="G9601" t="s">
        <v>14</v>
      </c>
      <c r="H9601" t="s">
        <v>1706</v>
      </c>
      <c r="I9601">
        <v>223.58</v>
      </c>
      <c r="J9601">
        <v>14</v>
      </c>
      <c r="K9601">
        <v>87.2</v>
      </c>
    </row>
    <row r="9602" spans="1:11" x14ac:dyDescent="0.25">
      <c r="A9602" s="1">
        <v>43064</v>
      </c>
      <c r="B9602">
        <v>2017</v>
      </c>
      <c r="C9602">
        <v>11</v>
      </c>
      <c r="D9602" t="s">
        <v>637</v>
      </c>
      <c r="E9602" t="s">
        <v>71</v>
      </c>
      <c r="F9602" t="s">
        <v>28</v>
      </c>
      <c r="G9602" t="s">
        <v>38</v>
      </c>
      <c r="H9602" t="s">
        <v>980</v>
      </c>
      <c r="I9602">
        <v>501.81</v>
      </c>
      <c r="J9602">
        <v>3</v>
      </c>
      <c r="K9602">
        <v>0</v>
      </c>
    </row>
    <row r="9603" spans="1:11" x14ac:dyDescent="0.25">
      <c r="A9603" s="1">
        <v>43064</v>
      </c>
      <c r="B9603">
        <v>2017</v>
      </c>
      <c r="C9603">
        <v>11</v>
      </c>
      <c r="D9603" t="s">
        <v>11</v>
      </c>
      <c r="E9603" t="s">
        <v>45</v>
      </c>
      <c r="F9603" t="s">
        <v>18</v>
      </c>
      <c r="G9603" t="s">
        <v>165</v>
      </c>
      <c r="H9603" t="s">
        <v>1988</v>
      </c>
      <c r="I9603">
        <v>359.5</v>
      </c>
      <c r="J9603">
        <v>3</v>
      </c>
      <c r="K9603">
        <v>-29.61</v>
      </c>
    </row>
    <row r="9604" spans="1:11" x14ac:dyDescent="0.25">
      <c r="A9604" s="1">
        <v>43064</v>
      </c>
      <c r="B9604">
        <v>2017</v>
      </c>
      <c r="C9604">
        <v>11</v>
      </c>
      <c r="D9604" t="s">
        <v>11</v>
      </c>
      <c r="E9604" t="s">
        <v>45</v>
      </c>
      <c r="F9604" t="s">
        <v>28</v>
      </c>
      <c r="G9604" t="s">
        <v>38</v>
      </c>
      <c r="H9604" t="s">
        <v>1977</v>
      </c>
      <c r="I9604">
        <v>10.48</v>
      </c>
      <c r="J9604">
        <v>1</v>
      </c>
      <c r="K9604">
        <v>2.83</v>
      </c>
    </row>
    <row r="9605" spans="1:11" x14ac:dyDescent="0.25">
      <c r="A9605" s="1">
        <v>43064</v>
      </c>
      <c r="B9605">
        <v>2017</v>
      </c>
      <c r="C9605">
        <v>11</v>
      </c>
      <c r="D9605" t="s">
        <v>2095</v>
      </c>
      <c r="E9605" t="s">
        <v>45</v>
      </c>
      <c r="F9605" t="s">
        <v>13</v>
      </c>
      <c r="G9605" t="s">
        <v>23</v>
      </c>
      <c r="H9605" t="s">
        <v>2606</v>
      </c>
      <c r="I9605">
        <v>39.96</v>
      </c>
      <c r="J9605">
        <v>5</v>
      </c>
      <c r="K9605">
        <v>3.5</v>
      </c>
    </row>
    <row r="9606" spans="1:11" x14ac:dyDescent="0.25">
      <c r="A9606" s="1">
        <v>43064</v>
      </c>
      <c r="B9606">
        <v>2017</v>
      </c>
      <c r="C9606">
        <v>11</v>
      </c>
      <c r="D9606" t="s">
        <v>2095</v>
      </c>
      <c r="E9606" t="s">
        <v>45</v>
      </c>
      <c r="F9606" t="s">
        <v>28</v>
      </c>
      <c r="G9606" t="s">
        <v>29</v>
      </c>
      <c r="H9606" t="s">
        <v>1961</v>
      </c>
      <c r="I9606">
        <v>34.08</v>
      </c>
      <c r="J9606">
        <v>6</v>
      </c>
      <c r="K9606">
        <v>15.34</v>
      </c>
    </row>
    <row r="9607" spans="1:11" x14ac:dyDescent="0.25">
      <c r="A9607" s="1">
        <v>43064</v>
      </c>
      <c r="B9607">
        <v>2017</v>
      </c>
      <c r="C9607">
        <v>11</v>
      </c>
      <c r="D9607" t="s">
        <v>176</v>
      </c>
      <c r="E9607" t="s">
        <v>174</v>
      </c>
      <c r="F9607" t="s">
        <v>28</v>
      </c>
      <c r="G9607" t="s">
        <v>29</v>
      </c>
      <c r="H9607" t="s">
        <v>1387</v>
      </c>
      <c r="I9607">
        <v>48.87</v>
      </c>
      <c r="J9607">
        <v>9</v>
      </c>
      <c r="K9607">
        <v>23.95</v>
      </c>
    </row>
    <row r="9608" spans="1:11" x14ac:dyDescent="0.25">
      <c r="A9608" s="1">
        <v>43064</v>
      </c>
      <c r="B9608">
        <v>2017</v>
      </c>
      <c r="C9608">
        <v>11</v>
      </c>
      <c r="D9608" t="s">
        <v>2483</v>
      </c>
      <c r="E9608" t="s">
        <v>77</v>
      </c>
      <c r="F9608" t="s">
        <v>18</v>
      </c>
      <c r="G9608" t="s">
        <v>165</v>
      </c>
      <c r="H9608" t="s">
        <v>2138</v>
      </c>
      <c r="I9608">
        <v>723.92</v>
      </c>
      <c r="J9608">
        <v>5</v>
      </c>
      <c r="K9608">
        <v>-81.44</v>
      </c>
    </row>
    <row r="9609" spans="1:11" x14ac:dyDescent="0.25">
      <c r="A9609" s="1">
        <v>43064</v>
      </c>
      <c r="B9609">
        <v>2017</v>
      </c>
      <c r="C9609">
        <v>11</v>
      </c>
      <c r="D9609" t="s">
        <v>1623</v>
      </c>
      <c r="E9609" t="s">
        <v>45</v>
      </c>
      <c r="F9609" t="s">
        <v>28</v>
      </c>
      <c r="G9609" t="s">
        <v>64</v>
      </c>
      <c r="H9609" t="s">
        <v>408</v>
      </c>
      <c r="I9609">
        <v>5.16</v>
      </c>
      <c r="J9609">
        <v>2</v>
      </c>
      <c r="K9609">
        <v>1.34</v>
      </c>
    </row>
    <row r="9610" spans="1:11" x14ac:dyDescent="0.25">
      <c r="A9610" s="1">
        <v>43064</v>
      </c>
      <c r="B9610">
        <v>2017</v>
      </c>
      <c r="C9610">
        <v>11</v>
      </c>
      <c r="D9610" t="s">
        <v>2049</v>
      </c>
      <c r="E9610" t="s">
        <v>32</v>
      </c>
      <c r="F9610" t="s">
        <v>13</v>
      </c>
      <c r="G9610" t="s">
        <v>23</v>
      </c>
      <c r="H9610" t="s">
        <v>2571</v>
      </c>
      <c r="I9610">
        <v>299.95999999999998</v>
      </c>
      <c r="J9610">
        <v>5</v>
      </c>
      <c r="K9610">
        <v>37.5</v>
      </c>
    </row>
    <row r="9611" spans="1:11" x14ac:dyDescent="0.25">
      <c r="A9611" s="1">
        <v>43064</v>
      </c>
      <c r="B9611">
        <v>2017</v>
      </c>
      <c r="C9611">
        <v>11</v>
      </c>
      <c r="D9611" t="s">
        <v>2049</v>
      </c>
      <c r="E9611" t="s">
        <v>32</v>
      </c>
      <c r="F9611" t="s">
        <v>28</v>
      </c>
      <c r="G9611" t="s">
        <v>58</v>
      </c>
      <c r="H9611" t="s">
        <v>2370</v>
      </c>
      <c r="I9611">
        <v>67.84</v>
      </c>
      <c r="J9611">
        <v>5</v>
      </c>
      <c r="K9611">
        <v>-179.78</v>
      </c>
    </row>
    <row r="9612" spans="1:11" x14ac:dyDescent="0.25">
      <c r="A9612" s="1">
        <v>43064</v>
      </c>
      <c r="B9612">
        <v>2017</v>
      </c>
      <c r="C9612">
        <v>11</v>
      </c>
      <c r="D9612" t="s">
        <v>2049</v>
      </c>
      <c r="E9612" t="s">
        <v>32</v>
      </c>
      <c r="F9612" t="s">
        <v>18</v>
      </c>
      <c r="G9612" t="s">
        <v>19</v>
      </c>
      <c r="H9612" t="s">
        <v>1752</v>
      </c>
      <c r="I9612">
        <v>853.93</v>
      </c>
      <c r="J9612">
        <v>5</v>
      </c>
      <c r="K9612">
        <v>-24.4</v>
      </c>
    </row>
    <row r="9613" spans="1:11" x14ac:dyDescent="0.25">
      <c r="A9613" s="1">
        <v>43064</v>
      </c>
      <c r="B9613">
        <v>2017</v>
      </c>
      <c r="C9613">
        <v>11</v>
      </c>
      <c r="D9613" t="s">
        <v>2049</v>
      </c>
      <c r="E9613" t="s">
        <v>32</v>
      </c>
      <c r="F9613" t="s">
        <v>28</v>
      </c>
      <c r="G9613" t="s">
        <v>64</v>
      </c>
      <c r="H9613" t="s">
        <v>1997</v>
      </c>
      <c r="I9613">
        <v>18.690000000000001</v>
      </c>
      <c r="J9613">
        <v>4</v>
      </c>
      <c r="K9613">
        <v>3.74</v>
      </c>
    </row>
    <row r="9614" spans="1:11" x14ac:dyDescent="0.25">
      <c r="A9614" s="1">
        <v>43064</v>
      </c>
      <c r="B9614">
        <v>2017</v>
      </c>
      <c r="C9614">
        <v>11</v>
      </c>
      <c r="D9614" t="s">
        <v>171</v>
      </c>
      <c r="E9614" t="s">
        <v>118</v>
      </c>
      <c r="F9614" t="s">
        <v>18</v>
      </c>
      <c r="G9614" t="s">
        <v>19</v>
      </c>
      <c r="H9614" t="s">
        <v>136</v>
      </c>
      <c r="I9614">
        <v>701.96</v>
      </c>
      <c r="J9614">
        <v>2</v>
      </c>
      <c r="K9614">
        <v>168.47</v>
      </c>
    </row>
    <row r="9615" spans="1:11" x14ac:dyDescent="0.25">
      <c r="A9615" s="1">
        <v>43065</v>
      </c>
      <c r="B9615">
        <v>2017</v>
      </c>
      <c r="C9615">
        <v>11</v>
      </c>
      <c r="D9615" t="s">
        <v>1517</v>
      </c>
      <c r="E9615" t="s">
        <v>270</v>
      </c>
      <c r="F9615" t="s">
        <v>18</v>
      </c>
      <c r="G9615" t="s">
        <v>36</v>
      </c>
      <c r="H9615" t="s">
        <v>2333</v>
      </c>
      <c r="I9615">
        <v>126.3</v>
      </c>
      <c r="J9615">
        <v>3</v>
      </c>
      <c r="K9615">
        <v>40.42</v>
      </c>
    </row>
    <row r="9616" spans="1:11" x14ac:dyDescent="0.25">
      <c r="A9616" s="1">
        <v>43065</v>
      </c>
      <c r="B9616">
        <v>2017</v>
      </c>
      <c r="C9616">
        <v>11</v>
      </c>
      <c r="D9616" t="s">
        <v>1517</v>
      </c>
      <c r="E9616" t="s">
        <v>270</v>
      </c>
      <c r="F9616" t="s">
        <v>13</v>
      </c>
      <c r="G9616" t="s">
        <v>14</v>
      </c>
      <c r="H9616" t="s">
        <v>1260</v>
      </c>
      <c r="I9616">
        <v>38.04</v>
      </c>
      <c r="J9616">
        <v>2</v>
      </c>
      <c r="K9616">
        <v>12.17</v>
      </c>
    </row>
    <row r="9617" spans="1:11" x14ac:dyDescent="0.25">
      <c r="A9617" s="1">
        <v>43065</v>
      </c>
      <c r="B9617">
        <v>2017</v>
      </c>
      <c r="C9617">
        <v>11</v>
      </c>
      <c r="D9617" t="s">
        <v>66</v>
      </c>
      <c r="E9617" t="s">
        <v>131</v>
      </c>
      <c r="F9617" t="s">
        <v>13</v>
      </c>
      <c r="G9617" t="s">
        <v>23</v>
      </c>
      <c r="H9617" t="s">
        <v>836</v>
      </c>
      <c r="I9617">
        <v>220.75</v>
      </c>
      <c r="J9617">
        <v>8</v>
      </c>
      <c r="K9617">
        <v>-40.47</v>
      </c>
    </row>
    <row r="9618" spans="1:11" x14ac:dyDescent="0.25">
      <c r="A9618" s="1">
        <v>43065</v>
      </c>
      <c r="B9618">
        <v>2017</v>
      </c>
      <c r="C9618">
        <v>11</v>
      </c>
      <c r="D9618" t="s">
        <v>1651</v>
      </c>
      <c r="E9618" t="s">
        <v>174</v>
      </c>
      <c r="F9618" t="s">
        <v>28</v>
      </c>
      <c r="G9618" t="s">
        <v>64</v>
      </c>
      <c r="H9618" t="s">
        <v>688</v>
      </c>
      <c r="I9618">
        <v>12.84</v>
      </c>
      <c r="J9618">
        <v>3</v>
      </c>
      <c r="K9618">
        <v>3.72</v>
      </c>
    </row>
    <row r="9619" spans="1:11" x14ac:dyDescent="0.25">
      <c r="A9619" s="1">
        <v>43065</v>
      </c>
      <c r="B9619">
        <v>2017</v>
      </c>
      <c r="C9619">
        <v>11</v>
      </c>
      <c r="D9619" t="s">
        <v>1275</v>
      </c>
      <c r="E9619" t="s">
        <v>131</v>
      </c>
      <c r="F9619" t="s">
        <v>28</v>
      </c>
      <c r="G9619" t="s">
        <v>58</v>
      </c>
      <c r="H9619" t="s">
        <v>2296</v>
      </c>
      <c r="I9619">
        <v>52.27</v>
      </c>
      <c r="J9619">
        <v>3</v>
      </c>
      <c r="K9619">
        <v>9.8000000000000007</v>
      </c>
    </row>
    <row r="9620" spans="1:11" x14ac:dyDescent="0.25">
      <c r="A9620" s="1">
        <v>43065</v>
      </c>
      <c r="B9620">
        <v>2017</v>
      </c>
      <c r="C9620">
        <v>11</v>
      </c>
      <c r="D9620" t="s">
        <v>1275</v>
      </c>
      <c r="E9620" t="s">
        <v>131</v>
      </c>
      <c r="F9620" t="s">
        <v>28</v>
      </c>
      <c r="G9620" t="s">
        <v>58</v>
      </c>
      <c r="H9620" t="s">
        <v>129</v>
      </c>
      <c r="I9620">
        <v>213.14</v>
      </c>
      <c r="J9620">
        <v>7</v>
      </c>
      <c r="K9620">
        <v>23.98</v>
      </c>
    </row>
    <row r="9621" spans="1:11" x14ac:dyDescent="0.25">
      <c r="A9621" s="1">
        <v>43065</v>
      </c>
      <c r="B9621">
        <v>2017</v>
      </c>
      <c r="C9621">
        <v>11</v>
      </c>
      <c r="D9621" t="s">
        <v>1958</v>
      </c>
      <c r="E9621" t="s">
        <v>26</v>
      </c>
      <c r="F9621" t="s">
        <v>28</v>
      </c>
      <c r="G9621" t="s">
        <v>48</v>
      </c>
      <c r="H9621" t="s">
        <v>1142</v>
      </c>
      <c r="I9621">
        <v>33.57</v>
      </c>
      <c r="J9621">
        <v>8</v>
      </c>
      <c r="K9621">
        <v>-53.71</v>
      </c>
    </row>
    <row r="9622" spans="1:11" x14ac:dyDescent="0.25">
      <c r="A9622" s="1">
        <v>43065</v>
      </c>
      <c r="B9622">
        <v>2017</v>
      </c>
      <c r="C9622">
        <v>11</v>
      </c>
      <c r="D9622" t="s">
        <v>824</v>
      </c>
      <c r="E9622" t="s">
        <v>22</v>
      </c>
      <c r="F9622" t="s">
        <v>28</v>
      </c>
      <c r="G9622" t="s">
        <v>58</v>
      </c>
      <c r="H9622" t="s">
        <v>1196</v>
      </c>
      <c r="I9622">
        <v>58.73</v>
      </c>
      <c r="J9622">
        <v>7</v>
      </c>
      <c r="K9622">
        <v>14.68</v>
      </c>
    </row>
    <row r="9623" spans="1:11" x14ac:dyDescent="0.25">
      <c r="A9623" s="1">
        <v>43065</v>
      </c>
      <c r="B9623">
        <v>2017</v>
      </c>
      <c r="C9623">
        <v>11</v>
      </c>
      <c r="D9623" t="s">
        <v>824</v>
      </c>
      <c r="E9623" t="s">
        <v>22</v>
      </c>
      <c r="F9623" t="s">
        <v>28</v>
      </c>
      <c r="G9623" t="s">
        <v>48</v>
      </c>
      <c r="H9623" t="s">
        <v>1914</v>
      </c>
      <c r="I9623">
        <v>93.34</v>
      </c>
      <c r="J9623">
        <v>4</v>
      </c>
      <c r="K9623">
        <v>32.67</v>
      </c>
    </row>
    <row r="9624" spans="1:11" x14ac:dyDescent="0.25">
      <c r="A9624" s="1">
        <v>43065</v>
      </c>
      <c r="B9624">
        <v>2017</v>
      </c>
      <c r="C9624">
        <v>11</v>
      </c>
      <c r="D9624" t="s">
        <v>2224</v>
      </c>
      <c r="E9624" t="s">
        <v>212</v>
      </c>
      <c r="F9624" t="s">
        <v>18</v>
      </c>
      <c r="G9624" t="s">
        <v>42</v>
      </c>
      <c r="H9624" t="s">
        <v>383</v>
      </c>
      <c r="I9624">
        <v>257.94</v>
      </c>
      <c r="J9624">
        <v>3</v>
      </c>
      <c r="K9624">
        <v>67.06</v>
      </c>
    </row>
    <row r="9625" spans="1:11" x14ac:dyDescent="0.25">
      <c r="A9625" s="1">
        <v>43065</v>
      </c>
      <c r="B9625">
        <v>2017</v>
      </c>
      <c r="C9625">
        <v>11</v>
      </c>
      <c r="D9625" t="s">
        <v>2224</v>
      </c>
      <c r="E9625" t="s">
        <v>212</v>
      </c>
      <c r="F9625" t="s">
        <v>13</v>
      </c>
      <c r="G9625" t="s">
        <v>23</v>
      </c>
      <c r="H9625" t="s">
        <v>2228</v>
      </c>
      <c r="I9625">
        <v>1879.96</v>
      </c>
      <c r="J9625">
        <v>4</v>
      </c>
      <c r="K9625">
        <v>545.19000000000005</v>
      </c>
    </row>
    <row r="9626" spans="1:11" x14ac:dyDescent="0.25">
      <c r="A9626" s="1">
        <v>43065</v>
      </c>
      <c r="B9626">
        <v>2017</v>
      </c>
      <c r="C9626">
        <v>11</v>
      </c>
      <c r="D9626" t="s">
        <v>2224</v>
      </c>
      <c r="E9626" t="s">
        <v>212</v>
      </c>
      <c r="F9626" t="s">
        <v>18</v>
      </c>
      <c r="G9626" t="s">
        <v>36</v>
      </c>
      <c r="H9626" t="s">
        <v>507</v>
      </c>
      <c r="I9626">
        <v>27.46</v>
      </c>
      <c r="J9626">
        <v>2</v>
      </c>
      <c r="K9626">
        <v>9.89</v>
      </c>
    </row>
    <row r="9627" spans="1:11" x14ac:dyDescent="0.25">
      <c r="A9627" s="1">
        <v>43065</v>
      </c>
      <c r="B9627">
        <v>2017</v>
      </c>
      <c r="C9627">
        <v>11</v>
      </c>
      <c r="D9627" t="s">
        <v>2224</v>
      </c>
      <c r="E9627" t="s">
        <v>212</v>
      </c>
      <c r="F9627" t="s">
        <v>13</v>
      </c>
      <c r="G9627" t="s">
        <v>23</v>
      </c>
      <c r="H9627" t="s">
        <v>556</v>
      </c>
      <c r="I9627">
        <v>89.98</v>
      </c>
      <c r="J9627">
        <v>2</v>
      </c>
      <c r="K9627">
        <v>43.19</v>
      </c>
    </row>
    <row r="9628" spans="1:11" x14ac:dyDescent="0.25">
      <c r="A9628" s="1">
        <v>43065</v>
      </c>
      <c r="B9628">
        <v>2017</v>
      </c>
      <c r="C9628">
        <v>11</v>
      </c>
      <c r="D9628" t="s">
        <v>2224</v>
      </c>
      <c r="E9628" t="s">
        <v>212</v>
      </c>
      <c r="F9628" t="s">
        <v>18</v>
      </c>
      <c r="G9628" t="s">
        <v>19</v>
      </c>
      <c r="H9628" t="s">
        <v>1185</v>
      </c>
      <c r="I9628">
        <v>828.6</v>
      </c>
      <c r="J9628">
        <v>3</v>
      </c>
      <c r="K9628">
        <v>240.29</v>
      </c>
    </row>
    <row r="9629" spans="1:11" x14ac:dyDescent="0.25">
      <c r="A9629" s="1">
        <v>43065</v>
      </c>
      <c r="B9629">
        <v>2017</v>
      </c>
      <c r="C9629">
        <v>11</v>
      </c>
      <c r="D9629" t="s">
        <v>340</v>
      </c>
      <c r="E9629" t="s">
        <v>22</v>
      </c>
      <c r="F9629" t="s">
        <v>13</v>
      </c>
      <c r="G9629" t="s">
        <v>23</v>
      </c>
      <c r="H9629" t="s">
        <v>2066</v>
      </c>
      <c r="I9629">
        <v>979.95</v>
      </c>
      <c r="J9629">
        <v>5</v>
      </c>
      <c r="K9629">
        <v>264.58999999999997</v>
      </c>
    </row>
    <row r="9630" spans="1:11" x14ac:dyDescent="0.25">
      <c r="A9630" s="1">
        <v>43065</v>
      </c>
      <c r="B9630">
        <v>2017</v>
      </c>
      <c r="C9630">
        <v>11</v>
      </c>
      <c r="D9630" t="s">
        <v>340</v>
      </c>
      <c r="E9630" t="s">
        <v>22</v>
      </c>
      <c r="F9630" t="s">
        <v>18</v>
      </c>
      <c r="G9630" t="s">
        <v>36</v>
      </c>
      <c r="H9630" t="s">
        <v>1149</v>
      </c>
      <c r="I9630">
        <v>135.30000000000001</v>
      </c>
      <c r="J9630">
        <v>5</v>
      </c>
      <c r="K9630">
        <v>37.880000000000003</v>
      </c>
    </row>
    <row r="9631" spans="1:11" x14ac:dyDescent="0.25">
      <c r="A9631" s="1">
        <v>43066</v>
      </c>
      <c r="B9631">
        <v>2017</v>
      </c>
      <c r="C9631">
        <v>11</v>
      </c>
      <c r="D9631" t="s">
        <v>1305</v>
      </c>
      <c r="E9631" t="s">
        <v>12</v>
      </c>
      <c r="F9631" t="s">
        <v>18</v>
      </c>
      <c r="G9631" t="s">
        <v>36</v>
      </c>
      <c r="H9631" t="s">
        <v>648</v>
      </c>
      <c r="I9631">
        <v>46.94</v>
      </c>
      <c r="J9631">
        <v>1</v>
      </c>
      <c r="K9631">
        <v>19.25</v>
      </c>
    </row>
    <row r="9632" spans="1:11" x14ac:dyDescent="0.25">
      <c r="A9632" s="1">
        <v>43066</v>
      </c>
      <c r="B9632">
        <v>2017</v>
      </c>
      <c r="C9632">
        <v>11</v>
      </c>
      <c r="D9632" t="s">
        <v>1305</v>
      </c>
      <c r="E9632" t="s">
        <v>12</v>
      </c>
      <c r="F9632" t="s">
        <v>13</v>
      </c>
      <c r="G9632" t="s">
        <v>14</v>
      </c>
      <c r="H9632" t="s">
        <v>1706</v>
      </c>
      <c r="I9632">
        <v>143.72999999999999</v>
      </c>
      <c r="J9632">
        <v>9</v>
      </c>
      <c r="K9632">
        <v>56.05</v>
      </c>
    </row>
    <row r="9633" spans="1:11" x14ac:dyDescent="0.25">
      <c r="A9633" s="1">
        <v>43066</v>
      </c>
      <c r="B9633">
        <v>2017</v>
      </c>
      <c r="C9633">
        <v>11</v>
      </c>
      <c r="D9633" t="s">
        <v>2526</v>
      </c>
      <c r="E9633" t="s">
        <v>45</v>
      </c>
      <c r="F9633" t="s">
        <v>28</v>
      </c>
      <c r="G9633" t="s">
        <v>29</v>
      </c>
      <c r="H9633" t="s">
        <v>2201</v>
      </c>
      <c r="I9633">
        <v>244.55</v>
      </c>
      <c r="J9633">
        <v>5</v>
      </c>
      <c r="K9633">
        <v>114.94</v>
      </c>
    </row>
    <row r="9634" spans="1:11" x14ac:dyDescent="0.25">
      <c r="A9634" s="1">
        <v>43066</v>
      </c>
      <c r="B9634">
        <v>2017</v>
      </c>
      <c r="C9634">
        <v>11</v>
      </c>
      <c r="D9634" t="s">
        <v>2526</v>
      </c>
      <c r="E9634" t="s">
        <v>45</v>
      </c>
      <c r="F9634" t="s">
        <v>13</v>
      </c>
      <c r="G9634" t="s">
        <v>14</v>
      </c>
      <c r="H9634" t="s">
        <v>348</v>
      </c>
      <c r="I9634">
        <v>166.16</v>
      </c>
      <c r="J9634">
        <v>8</v>
      </c>
      <c r="K9634">
        <v>59.82</v>
      </c>
    </row>
    <row r="9635" spans="1:11" x14ac:dyDescent="0.25">
      <c r="A9635" s="1">
        <v>43066</v>
      </c>
      <c r="B9635">
        <v>2017</v>
      </c>
      <c r="C9635">
        <v>11</v>
      </c>
      <c r="D9635" t="s">
        <v>1460</v>
      </c>
      <c r="E9635" t="s">
        <v>81</v>
      </c>
      <c r="F9635" t="s">
        <v>28</v>
      </c>
      <c r="G9635" t="s">
        <v>64</v>
      </c>
      <c r="H9635" t="s">
        <v>2661</v>
      </c>
      <c r="I9635">
        <v>8.76</v>
      </c>
      <c r="J9635">
        <v>5</v>
      </c>
      <c r="K9635">
        <v>0.77</v>
      </c>
    </row>
    <row r="9636" spans="1:11" x14ac:dyDescent="0.25">
      <c r="A9636" s="1">
        <v>43066</v>
      </c>
      <c r="B9636">
        <v>2017</v>
      </c>
      <c r="C9636">
        <v>11</v>
      </c>
      <c r="D9636" t="s">
        <v>1460</v>
      </c>
      <c r="E9636" t="s">
        <v>81</v>
      </c>
      <c r="F9636" t="s">
        <v>28</v>
      </c>
      <c r="G9636" t="s">
        <v>58</v>
      </c>
      <c r="H9636" t="s">
        <v>2079</v>
      </c>
      <c r="I9636">
        <v>43.58</v>
      </c>
      <c r="J9636">
        <v>1</v>
      </c>
      <c r="K9636">
        <v>4.3600000000000003</v>
      </c>
    </row>
    <row r="9637" spans="1:11" x14ac:dyDescent="0.25">
      <c r="A9637" s="1">
        <v>43066</v>
      </c>
      <c r="B9637">
        <v>2017</v>
      </c>
      <c r="C9637">
        <v>11</v>
      </c>
      <c r="D9637" t="s">
        <v>2126</v>
      </c>
      <c r="E9637" t="s">
        <v>45</v>
      </c>
      <c r="F9637" t="s">
        <v>28</v>
      </c>
      <c r="G9637" t="s">
        <v>48</v>
      </c>
      <c r="H9637" t="s">
        <v>1220</v>
      </c>
      <c r="I9637">
        <v>117.49</v>
      </c>
      <c r="J9637">
        <v>7</v>
      </c>
      <c r="K9637">
        <v>41.12</v>
      </c>
    </row>
    <row r="9638" spans="1:11" x14ac:dyDescent="0.25">
      <c r="A9638" s="1">
        <v>43066</v>
      </c>
      <c r="B9638">
        <v>2017</v>
      </c>
      <c r="C9638">
        <v>11</v>
      </c>
      <c r="D9638" t="s">
        <v>2126</v>
      </c>
      <c r="E9638" t="s">
        <v>45</v>
      </c>
      <c r="F9638" t="s">
        <v>18</v>
      </c>
      <c r="G9638" t="s">
        <v>36</v>
      </c>
      <c r="H9638" t="s">
        <v>2154</v>
      </c>
      <c r="I9638">
        <v>18.84</v>
      </c>
      <c r="J9638">
        <v>3</v>
      </c>
      <c r="K9638">
        <v>6.03</v>
      </c>
    </row>
    <row r="9639" spans="1:11" x14ac:dyDescent="0.25">
      <c r="A9639" s="1">
        <v>43066</v>
      </c>
      <c r="B9639">
        <v>2017</v>
      </c>
      <c r="C9639">
        <v>11</v>
      </c>
      <c r="D9639" t="s">
        <v>2186</v>
      </c>
      <c r="E9639" t="s">
        <v>45</v>
      </c>
      <c r="F9639" t="s">
        <v>13</v>
      </c>
      <c r="G9639" t="s">
        <v>23</v>
      </c>
      <c r="H9639" t="s">
        <v>535</v>
      </c>
      <c r="I9639">
        <v>57.57</v>
      </c>
      <c r="J9639">
        <v>4</v>
      </c>
      <c r="K9639">
        <v>5.76</v>
      </c>
    </row>
    <row r="9640" spans="1:11" x14ac:dyDescent="0.25">
      <c r="A9640" s="1">
        <v>43066</v>
      </c>
      <c r="B9640">
        <v>2017</v>
      </c>
      <c r="C9640">
        <v>11</v>
      </c>
      <c r="D9640" t="s">
        <v>135</v>
      </c>
      <c r="E9640" t="s">
        <v>22</v>
      </c>
      <c r="F9640" t="s">
        <v>28</v>
      </c>
      <c r="G9640" t="s">
        <v>64</v>
      </c>
      <c r="H9640" t="s">
        <v>503</v>
      </c>
      <c r="I9640">
        <v>6.99</v>
      </c>
      <c r="J9640">
        <v>3</v>
      </c>
      <c r="K9640">
        <v>2.0299999999999998</v>
      </c>
    </row>
    <row r="9641" spans="1:11" x14ac:dyDescent="0.25">
      <c r="A9641" s="1">
        <v>43066</v>
      </c>
      <c r="B9641">
        <v>2017</v>
      </c>
      <c r="C9641">
        <v>11</v>
      </c>
      <c r="D9641" t="s">
        <v>135</v>
      </c>
      <c r="E9641" t="s">
        <v>22</v>
      </c>
      <c r="F9641" t="s">
        <v>28</v>
      </c>
      <c r="G9641" t="s">
        <v>48</v>
      </c>
      <c r="H9641" t="s">
        <v>490</v>
      </c>
      <c r="I9641">
        <v>107.42</v>
      </c>
      <c r="J9641">
        <v>6</v>
      </c>
      <c r="K9641">
        <v>36.26</v>
      </c>
    </row>
    <row r="9642" spans="1:11" x14ac:dyDescent="0.25">
      <c r="A9642" s="1">
        <v>43066</v>
      </c>
      <c r="B9642">
        <v>2017</v>
      </c>
      <c r="C9642">
        <v>11</v>
      </c>
      <c r="D9642" t="s">
        <v>2277</v>
      </c>
      <c r="E9642" t="s">
        <v>212</v>
      </c>
      <c r="F9642" t="s">
        <v>28</v>
      </c>
      <c r="G9642" t="s">
        <v>29</v>
      </c>
      <c r="H9642" t="s">
        <v>476</v>
      </c>
      <c r="I9642">
        <v>158.28</v>
      </c>
      <c r="J9642">
        <v>6</v>
      </c>
      <c r="K9642">
        <v>72.81</v>
      </c>
    </row>
    <row r="9643" spans="1:11" x14ac:dyDescent="0.25">
      <c r="A9643" s="1">
        <v>43066</v>
      </c>
      <c r="B9643">
        <v>2017</v>
      </c>
      <c r="C9643">
        <v>11</v>
      </c>
      <c r="D9643" t="s">
        <v>2277</v>
      </c>
      <c r="E9643" t="s">
        <v>212</v>
      </c>
      <c r="F9643" t="s">
        <v>28</v>
      </c>
      <c r="G9643" t="s">
        <v>48</v>
      </c>
      <c r="H9643" t="s">
        <v>795</v>
      </c>
      <c r="I9643">
        <v>497.94</v>
      </c>
      <c r="J9643">
        <v>3</v>
      </c>
      <c r="K9643">
        <v>224.07</v>
      </c>
    </row>
    <row r="9644" spans="1:11" x14ac:dyDescent="0.25">
      <c r="A9644" s="1">
        <v>43067</v>
      </c>
      <c r="B9644">
        <v>2017</v>
      </c>
      <c r="C9644">
        <v>11</v>
      </c>
      <c r="D9644" t="s">
        <v>384</v>
      </c>
      <c r="E9644" t="s">
        <v>89</v>
      </c>
      <c r="F9644" t="s">
        <v>18</v>
      </c>
      <c r="G9644" t="s">
        <v>36</v>
      </c>
      <c r="H9644" t="s">
        <v>2448</v>
      </c>
      <c r="I9644">
        <v>516.49</v>
      </c>
      <c r="J9644">
        <v>7</v>
      </c>
      <c r="K9644">
        <v>-12.91</v>
      </c>
    </row>
    <row r="9645" spans="1:11" x14ac:dyDescent="0.25">
      <c r="A9645" s="1">
        <v>43067</v>
      </c>
      <c r="B9645">
        <v>2017</v>
      </c>
      <c r="C9645">
        <v>11</v>
      </c>
      <c r="D9645" t="s">
        <v>384</v>
      </c>
      <c r="E9645" t="s">
        <v>89</v>
      </c>
      <c r="F9645" t="s">
        <v>18</v>
      </c>
      <c r="G9645" t="s">
        <v>36</v>
      </c>
      <c r="H9645" t="s">
        <v>2388</v>
      </c>
      <c r="I9645">
        <v>1007.23</v>
      </c>
      <c r="J9645">
        <v>6</v>
      </c>
      <c r="K9645">
        <v>75.540000000000006</v>
      </c>
    </row>
    <row r="9646" spans="1:11" x14ac:dyDescent="0.25">
      <c r="A9646" s="1">
        <v>43067</v>
      </c>
      <c r="B9646">
        <v>2017</v>
      </c>
      <c r="C9646">
        <v>11</v>
      </c>
      <c r="D9646" t="s">
        <v>384</v>
      </c>
      <c r="E9646" t="s">
        <v>89</v>
      </c>
      <c r="F9646" t="s">
        <v>18</v>
      </c>
      <c r="G9646" t="s">
        <v>42</v>
      </c>
      <c r="H9646" t="s">
        <v>1046</v>
      </c>
      <c r="I9646">
        <v>2065.3200000000002</v>
      </c>
      <c r="J9646">
        <v>12</v>
      </c>
      <c r="K9646">
        <v>-619.6</v>
      </c>
    </row>
    <row r="9647" spans="1:11" x14ac:dyDescent="0.25">
      <c r="A9647" s="1">
        <v>43067</v>
      </c>
      <c r="B9647">
        <v>2017</v>
      </c>
      <c r="C9647">
        <v>11</v>
      </c>
      <c r="D9647" t="s">
        <v>384</v>
      </c>
      <c r="E9647" t="s">
        <v>89</v>
      </c>
      <c r="F9647" t="s">
        <v>28</v>
      </c>
      <c r="G9647" t="s">
        <v>29</v>
      </c>
      <c r="H9647" t="s">
        <v>1326</v>
      </c>
      <c r="I9647">
        <v>15.55</v>
      </c>
      <c r="J9647">
        <v>3</v>
      </c>
      <c r="K9647">
        <v>5.44</v>
      </c>
    </row>
    <row r="9648" spans="1:11" x14ac:dyDescent="0.25">
      <c r="A9648" s="1">
        <v>43067</v>
      </c>
      <c r="B9648">
        <v>2017</v>
      </c>
      <c r="C9648">
        <v>11</v>
      </c>
      <c r="D9648" t="s">
        <v>384</v>
      </c>
      <c r="E9648" t="s">
        <v>89</v>
      </c>
      <c r="F9648" t="s">
        <v>28</v>
      </c>
      <c r="G9648" t="s">
        <v>29</v>
      </c>
      <c r="H9648" t="s">
        <v>1492</v>
      </c>
      <c r="I9648">
        <v>25.34</v>
      </c>
      <c r="J9648">
        <v>6</v>
      </c>
      <c r="K9648">
        <v>7.92</v>
      </c>
    </row>
    <row r="9649" spans="1:11" x14ac:dyDescent="0.25">
      <c r="A9649" s="1">
        <v>43067</v>
      </c>
      <c r="B9649">
        <v>2017</v>
      </c>
      <c r="C9649">
        <v>11</v>
      </c>
      <c r="D9649" t="s">
        <v>1240</v>
      </c>
      <c r="E9649" t="s">
        <v>103</v>
      </c>
      <c r="F9649" t="s">
        <v>28</v>
      </c>
      <c r="G9649" t="s">
        <v>29</v>
      </c>
      <c r="H9649" t="s">
        <v>715</v>
      </c>
      <c r="I9649">
        <v>88.77</v>
      </c>
      <c r="J9649">
        <v>2</v>
      </c>
      <c r="K9649">
        <v>31.07</v>
      </c>
    </row>
    <row r="9650" spans="1:11" x14ac:dyDescent="0.25">
      <c r="A9650" s="1">
        <v>43067</v>
      </c>
      <c r="B9650">
        <v>2017</v>
      </c>
      <c r="C9650">
        <v>11</v>
      </c>
      <c r="D9650" t="s">
        <v>128</v>
      </c>
      <c r="E9650" t="s">
        <v>22</v>
      </c>
      <c r="F9650" t="s">
        <v>13</v>
      </c>
      <c r="G9650" t="s">
        <v>23</v>
      </c>
      <c r="H9650" t="s">
        <v>1954</v>
      </c>
      <c r="I9650">
        <v>1979.89</v>
      </c>
      <c r="J9650">
        <v>11</v>
      </c>
      <c r="K9650">
        <v>494.97</v>
      </c>
    </row>
    <row r="9651" spans="1:11" x14ac:dyDescent="0.25">
      <c r="A9651" s="1">
        <v>43067</v>
      </c>
      <c r="B9651">
        <v>2017</v>
      </c>
      <c r="C9651">
        <v>11</v>
      </c>
      <c r="D9651" t="s">
        <v>128</v>
      </c>
      <c r="E9651" t="s">
        <v>22</v>
      </c>
      <c r="F9651" t="s">
        <v>28</v>
      </c>
      <c r="G9651" t="s">
        <v>155</v>
      </c>
      <c r="H9651" t="s">
        <v>2289</v>
      </c>
      <c r="I9651">
        <v>79.959999999999994</v>
      </c>
      <c r="J9651">
        <v>2</v>
      </c>
      <c r="K9651">
        <v>35.979999999999997</v>
      </c>
    </row>
    <row r="9652" spans="1:11" x14ac:dyDescent="0.25">
      <c r="A9652" s="1">
        <v>43067</v>
      </c>
      <c r="B9652">
        <v>2017</v>
      </c>
      <c r="C9652">
        <v>11</v>
      </c>
      <c r="D9652" t="s">
        <v>1540</v>
      </c>
      <c r="E9652" t="s">
        <v>324</v>
      </c>
      <c r="F9652" t="s">
        <v>28</v>
      </c>
      <c r="G9652" t="s">
        <v>64</v>
      </c>
      <c r="H9652" t="s">
        <v>1004</v>
      </c>
      <c r="I9652">
        <v>1.64</v>
      </c>
      <c r="J9652">
        <v>1</v>
      </c>
      <c r="K9652">
        <v>0.74</v>
      </c>
    </row>
    <row r="9653" spans="1:11" x14ac:dyDescent="0.25">
      <c r="A9653" s="1">
        <v>43067</v>
      </c>
      <c r="B9653">
        <v>2017</v>
      </c>
      <c r="C9653">
        <v>11</v>
      </c>
      <c r="D9653" t="s">
        <v>1540</v>
      </c>
      <c r="E9653" t="s">
        <v>324</v>
      </c>
      <c r="F9653" t="s">
        <v>18</v>
      </c>
      <c r="G9653" t="s">
        <v>36</v>
      </c>
      <c r="H9653" t="s">
        <v>2388</v>
      </c>
      <c r="I9653">
        <v>1049.2</v>
      </c>
      <c r="J9653">
        <v>5</v>
      </c>
      <c r="K9653">
        <v>272.79000000000002</v>
      </c>
    </row>
    <row r="9654" spans="1:11" x14ac:dyDescent="0.25">
      <c r="A9654" s="1">
        <v>43067</v>
      </c>
      <c r="B9654">
        <v>2017</v>
      </c>
      <c r="C9654">
        <v>11</v>
      </c>
      <c r="D9654" t="s">
        <v>1540</v>
      </c>
      <c r="E9654" t="s">
        <v>324</v>
      </c>
      <c r="F9654" t="s">
        <v>18</v>
      </c>
      <c r="G9654" t="s">
        <v>36</v>
      </c>
      <c r="H9654" t="s">
        <v>1781</v>
      </c>
      <c r="I9654">
        <v>20.9</v>
      </c>
      <c r="J9654">
        <v>5</v>
      </c>
      <c r="K9654">
        <v>7.52</v>
      </c>
    </row>
    <row r="9655" spans="1:11" x14ac:dyDescent="0.25">
      <c r="A9655" s="1">
        <v>43067</v>
      </c>
      <c r="B9655">
        <v>2017</v>
      </c>
      <c r="C9655">
        <v>11</v>
      </c>
      <c r="D9655" t="s">
        <v>911</v>
      </c>
      <c r="E9655" t="s">
        <v>45</v>
      </c>
      <c r="F9655" t="s">
        <v>28</v>
      </c>
      <c r="G9655" t="s">
        <v>46</v>
      </c>
      <c r="H9655" t="s">
        <v>179</v>
      </c>
      <c r="I9655">
        <v>62.65</v>
      </c>
      <c r="J9655">
        <v>5</v>
      </c>
      <c r="K9655">
        <v>29.45</v>
      </c>
    </row>
    <row r="9656" spans="1:11" x14ac:dyDescent="0.25">
      <c r="A9656" s="1">
        <v>43068</v>
      </c>
      <c r="B9656">
        <v>2017</v>
      </c>
      <c r="C9656">
        <v>11</v>
      </c>
      <c r="D9656" t="s">
        <v>804</v>
      </c>
      <c r="E9656" t="s">
        <v>205</v>
      </c>
      <c r="F9656" t="s">
        <v>18</v>
      </c>
      <c r="G9656" t="s">
        <v>19</v>
      </c>
      <c r="H9656" t="s">
        <v>982</v>
      </c>
      <c r="I9656">
        <v>390.37</v>
      </c>
      <c r="J9656">
        <v>2</v>
      </c>
      <c r="K9656">
        <v>48.8</v>
      </c>
    </row>
    <row r="9657" spans="1:11" x14ac:dyDescent="0.25">
      <c r="A9657" s="1">
        <v>43068</v>
      </c>
      <c r="B9657">
        <v>2017</v>
      </c>
      <c r="C9657">
        <v>11</v>
      </c>
      <c r="D9657" t="s">
        <v>804</v>
      </c>
      <c r="E9657" t="s">
        <v>205</v>
      </c>
      <c r="F9657" t="s">
        <v>18</v>
      </c>
      <c r="G9657" t="s">
        <v>36</v>
      </c>
      <c r="H9657" t="s">
        <v>656</v>
      </c>
      <c r="I9657">
        <v>101.52</v>
      </c>
      <c r="J9657">
        <v>5</v>
      </c>
      <c r="K9657">
        <v>19.04</v>
      </c>
    </row>
    <row r="9658" spans="1:11" x14ac:dyDescent="0.25">
      <c r="A9658" s="1">
        <v>43069</v>
      </c>
      <c r="B9658">
        <v>2017</v>
      </c>
      <c r="C9658">
        <v>11</v>
      </c>
      <c r="D9658" t="s">
        <v>900</v>
      </c>
      <c r="E9658" t="s">
        <v>22</v>
      </c>
      <c r="F9658" t="s">
        <v>28</v>
      </c>
      <c r="G9658" t="s">
        <v>48</v>
      </c>
      <c r="H9658" t="s">
        <v>1829</v>
      </c>
      <c r="I9658">
        <v>68.47</v>
      </c>
      <c r="J9658">
        <v>3</v>
      </c>
      <c r="K9658">
        <v>23.11</v>
      </c>
    </row>
    <row r="9659" spans="1:11" x14ac:dyDescent="0.25">
      <c r="A9659" s="1">
        <v>43069</v>
      </c>
      <c r="B9659">
        <v>2017</v>
      </c>
      <c r="C9659">
        <v>11</v>
      </c>
      <c r="D9659" t="s">
        <v>900</v>
      </c>
      <c r="E9659" t="s">
        <v>22</v>
      </c>
      <c r="F9659" t="s">
        <v>18</v>
      </c>
      <c r="G9659" t="s">
        <v>19</v>
      </c>
      <c r="H9659" t="s">
        <v>1185</v>
      </c>
      <c r="I9659">
        <v>1242.9000000000001</v>
      </c>
      <c r="J9659">
        <v>5</v>
      </c>
      <c r="K9659">
        <v>262.39</v>
      </c>
    </row>
    <row r="9660" spans="1:11" x14ac:dyDescent="0.25">
      <c r="A9660" s="1">
        <v>43069</v>
      </c>
      <c r="B9660">
        <v>2017</v>
      </c>
      <c r="C9660">
        <v>11</v>
      </c>
      <c r="D9660" t="s">
        <v>1465</v>
      </c>
      <c r="E9660" t="s">
        <v>472</v>
      </c>
      <c r="F9660" t="s">
        <v>28</v>
      </c>
      <c r="G9660" t="s">
        <v>38</v>
      </c>
      <c r="H9660" t="s">
        <v>2354</v>
      </c>
      <c r="I9660">
        <v>173.8</v>
      </c>
      <c r="J9660">
        <v>5</v>
      </c>
      <c r="K9660">
        <v>43.45</v>
      </c>
    </row>
    <row r="9661" spans="1:11" x14ac:dyDescent="0.25">
      <c r="A9661" s="1">
        <v>43069</v>
      </c>
      <c r="B9661">
        <v>2017</v>
      </c>
      <c r="C9661">
        <v>11</v>
      </c>
      <c r="D9661" t="s">
        <v>1749</v>
      </c>
      <c r="E9661" t="s">
        <v>706</v>
      </c>
      <c r="F9661" t="s">
        <v>28</v>
      </c>
      <c r="G9661" t="s">
        <v>64</v>
      </c>
      <c r="H9661" t="s">
        <v>1075</v>
      </c>
      <c r="I9661">
        <v>155.94</v>
      </c>
      <c r="J9661">
        <v>6</v>
      </c>
      <c r="K9661">
        <v>45.22</v>
      </c>
    </row>
    <row r="9662" spans="1:11" x14ac:dyDescent="0.25">
      <c r="A9662" s="1">
        <v>43069</v>
      </c>
      <c r="B9662">
        <v>2017</v>
      </c>
      <c r="C9662">
        <v>11</v>
      </c>
      <c r="D9662" t="s">
        <v>2498</v>
      </c>
      <c r="E9662" t="s">
        <v>131</v>
      </c>
      <c r="F9662" t="s">
        <v>28</v>
      </c>
      <c r="G9662" t="s">
        <v>58</v>
      </c>
      <c r="H9662" t="s">
        <v>2085</v>
      </c>
      <c r="I9662">
        <v>663.94</v>
      </c>
      <c r="J9662">
        <v>4</v>
      </c>
      <c r="K9662">
        <v>82.99</v>
      </c>
    </row>
    <row r="9663" spans="1:11" x14ac:dyDescent="0.25">
      <c r="A9663" s="1">
        <v>43069</v>
      </c>
      <c r="B9663">
        <v>2017</v>
      </c>
      <c r="C9663">
        <v>11</v>
      </c>
      <c r="D9663" t="s">
        <v>2172</v>
      </c>
      <c r="E9663" t="s">
        <v>77</v>
      </c>
      <c r="F9663" t="s">
        <v>13</v>
      </c>
      <c r="G9663" t="s">
        <v>23</v>
      </c>
      <c r="H9663" t="s">
        <v>2312</v>
      </c>
      <c r="I9663">
        <v>71.98</v>
      </c>
      <c r="J9663">
        <v>3</v>
      </c>
      <c r="K9663">
        <v>9</v>
      </c>
    </row>
    <row r="9664" spans="1:11" x14ac:dyDescent="0.25">
      <c r="A9664" s="1">
        <v>43069</v>
      </c>
      <c r="B9664">
        <v>2017</v>
      </c>
      <c r="C9664">
        <v>11</v>
      </c>
      <c r="D9664" t="s">
        <v>2343</v>
      </c>
      <c r="E9664" t="s">
        <v>32</v>
      </c>
      <c r="F9664" t="s">
        <v>28</v>
      </c>
      <c r="G9664" t="s">
        <v>33</v>
      </c>
      <c r="H9664" t="s">
        <v>1063</v>
      </c>
      <c r="I9664">
        <v>2.37</v>
      </c>
      <c r="J9664">
        <v>2</v>
      </c>
      <c r="K9664">
        <v>0.83</v>
      </c>
    </row>
    <row r="9665" spans="1:11" x14ac:dyDescent="0.25">
      <c r="A9665" s="1">
        <v>43069</v>
      </c>
      <c r="B9665">
        <v>2017</v>
      </c>
      <c r="C9665">
        <v>11</v>
      </c>
      <c r="D9665" t="s">
        <v>31</v>
      </c>
      <c r="E9665" t="s">
        <v>81</v>
      </c>
      <c r="F9665" t="s">
        <v>13</v>
      </c>
      <c r="G9665" t="s">
        <v>14</v>
      </c>
      <c r="H9665" t="s">
        <v>712</v>
      </c>
      <c r="I9665">
        <v>383.98</v>
      </c>
      <c r="J9665">
        <v>3</v>
      </c>
      <c r="K9665">
        <v>81.59</v>
      </c>
    </row>
    <row r="9666" spans="1:11" x14ac:dyDescent="0.25">
      <c r="A9666" s="1">
        <v>43069</v>
      </c>
      <c r="B9666">
        <v>2017</v>
      </c>
      <c r="C9666">
        <v>11</v>
      </c>
      <c r="D9666" t="s">
        <v>31</v>
      </c>
      <c r="E9666" t="s">
        <v>81</v>
      </c>
      <c r="F9666" t="s">
        <v>18</v>
      </c>
      <c r="G9666" t="s">
        <v>42</v>
      </c>
      <c r="H9666" t="s">
        <v>547</v>
      </c>
      <c r="I9666">
        <v>1781.68</v>
      </c>
      <c r="J9666">
        <v>7</v>
      </c>
      <c r="K9666">
        <v>-653.28</v>
      </c>
    </row>
    <row r="9667" spans="1:11" x14ac:dyDescent="0.25">
      <c r="A9667" s="1">
        <v>43069</v>
      </c>
      <c r="B9667">
        <v>2017</v>
      </c>
      <c r="C9667">
        <v>11</v>
      </c>
      <c r="D9667" t="s">
        <v>2097</v>
      </c>
      <c r="E9667" t="s">
        <v>22</v>
      </c>
      <c r="F9667" t="s">
        <v>28</v>
      </c>
      <c r="G9667" t="s">
        <v>38</v>
      </c>
      <c r="H9667" t="s">
        <v>2014</v>
      </c>
      <c r="I9667">
        <v>83.56</v>
      </c>
      <c r="J9667">
        <v>4</v>
      </c>
      <c r="K9667">
        <v>1.67</v>
      </c>
    </row>
    <row r="9668" spans="1:11" x14ac:dyDescent="0.25">
      <c r="A9668" s="1">
        <v>43069</v>
      </c>
      <c r="B9668">
        <v>2017</v>
      </c>
      <c r="C9668">
        <v>11</v>
      </c>
      <c r="D9668" t="s">
        <v>2097</v>
      </c>
      <c r="E9668" t="s">
        <v>22</v>
      </c>
      <c r="F9668" t="s">
        <v>13</v>
      </c>
      <c r="G9668" t="s">
        <v>23</v>
      </c>
      <c r="H9668" t="s">
        <v>2719</v>
      </c>
      <c r="I9668">
        <v>546.05999999999995</v>
      </c>
      <c r="J9668">
        <v>3</v>
      </c>
      <c r="K9668">
        <v>163.82</v>
      </c>
    </row>
    <row r="9669" spans="1:11" x14ac:dyDescent="0.25">
      <c r="A9669" s="1">
        <v>43069</v>
      </c>
      <c r="B9669">
        <v>2017</v>
      </c>
      <c r="C9669">
        <v>11</v>
      </c>
      <c r="D9669" t="s">
        <v>2097</v>
      </c>
      <c r="E9669" t="s">
        <v>22</v>
      </c>
      <c r="F9669" t="s">
        <v>28</v>
      </c>
      <c r="G9669" t="s">
        <v>38</v>
      </c>
      <c r="H9669" t="s">
        <v>857</v>
      </c>
      <c r="I9669">
        <v>269.49</v>
      </c>
      <c r="J9669">
        <v>3</v>
      </c>
      <c r="K9669">
        <v>5.39</v>
      </c>
    </row>
    <row r="9670" spans="1:11" x14ac:dyDescent="0.25">
      <c r="A9670" s="1">
        <v>43069</v>
      </c>
      <c r="B9670">
        <v>2017</v>
      </c>
      <c r="C9670">
        <v>11</v>
      </c>
      <c r="D9670" t="s">
        <v>2218</v>
      </c>
      <c r="E9670" t="s">
        <v>45</v>
      </c>
      <c r="F9670" t="s">
        <v>18</v>
      </c>
      <c r="G9670" t="s">
        <v>36</v>
      </c>
      <c r="H9670" t="s">
        <v>817</v>
      </c>
      <c r="I9670">
        <v>25.83</v>
      </c>
      <c r="J9670">
        <v>3</v>
      </c>
      <c r="K9670">
        <v>9.56</v>
      </c>
    </row>
    <row r="9671" spans="1:11" x14ac:dyDescent="0.25">
      <c r="A9671" s="1">
        <v>43069</v>
      </c>
      <c r="B9671">
        <v>2017</v>
      </c>
      <c r="C9671">
        <v>11</v>
      </c>
      <c r="D9671" t="s">
        <v>1035</v>
      </c>
      <c r="E9671" t="s">
        <v>32</v>
      </c>
      <c r="F9671" t="s">
        <v>13</v>
      </c>
      <c r="G9671" t="s">
        <v>14</v>
      </c>
      <c r="H9671" t="s">
        <v>1176</v>
      </c>
      <c r="I9671">
        <v>95.98</v>
      </c>
      <c r="J9671">
        <v>3</v>
      </c>
      <c r="K9671">
        <v>-10.8</v>
      </c>
    </row>
    <row r="9672" spans="1:11" x14ac:dyDescent="0.25">
      <c r="A9672" s="1">
        <v>43069</v>
      </c>
      <c r="B9672">
        <v>2017</v>
      </c>
      <c r="C9672">
        <v>11</v>
      </c>
      <c r="D9672" t="s">
        <v>916</v>
      </c>
      <c r="E9672" t="s">
        <v>89</v>
      </c>
      <c r="F9672" t="s">
        <v>18</v>
      </c>
      <c r="G9672" t="s">
        <v>19</v>
      </c>
      <c r="H9672" t="s">
        <v>854</v>
      </c>
      <c r="I9672">
        <v>1079.32</v>
      </c>
      <c r="J9672">
        <v>6</v>
      </c>
      <c r="K9672">
        <v>-15.42</v>
      </c>
    </row>
    <row r="9673" spans="1:11" x14ac:dyDescent="0.25">
      <c r="A9673" s="1">
        <v>43070</v>
      </c>
      <c r="B9673">
        <v>2017</v>
      </c>
      <c r="C9673">
        <v>12</v>
      </c>
      <c r="D9673" t="s">
        <v>675</v>
      </c>
      <c r="E9673" t="s">
        <v>2082</v>
      </c>
      <c r="F9673" t="s">
        <v>28</v>
      </c>
      <c r="G9673" t="s">
        <v>29</v>
      </c>
      <c r="H9673" t="s">
        <v>210</v>
      </c>
      <c r="I9673">
        <v>40.08</v>
      </c>
      <c r="J9673">
        <v>6</v>
      </c>
      <c r="K9673">
        <v>19.239999999999998</v>
      </c>
    </row>
    <row r="9674" spans="1:11" x14ac:dyDescent="0.25">
      <c r="A9674" s="1">
        <v>43070</v>
      </c>
      <c r="B9674">
        <v>2017</v>
      </c>
      <c r="C9674">
        <v>12</v>
      </c>
      <c r="D9674" t="s">
        <v>675</v>
      </c>
      <c r="E9674" t="s">
        <v>2082</v>
      </c>
      <c r="F9674" t="s">
        <v>18</v>
      </c>
      <c r="G9674" t="s">
        <v>36</v>
      </c>
      <c r="H9674" t="s">
        <v>2056</v>
      </c>
      <c r="I9674">
        <v>37.68</v>
      </c>
      <c r="J9674">
        <v>2</v>
      </c>
      <c r="K9674">
        <v>15.83</v>
      </c>
    </row>
    <row r="9675" spans="1:11" x14ac:dyDescent="0.25">
      <c r="A9675" s="1">
        <v>43070</v>
      </c>
      <c r="B9675">
        <v>2017</v>
      </c>
      <c r="C9675">
        <v>12</v>
      </c>
      <c r="D9675" t="s">
        <v>2080</v>
      </c>
      <c r="E9675" t="s">
        <v>45</v>
      </c>
      <c r="F9675" t="s">
        <v>28</v>
      </c>
      <c r="G9675" t="s">
        <v>155</v>
      </c>
      <c r="H9675" t="s">
        <v>156</v>
      </c>
      <c r="I9675">
        <v>9.7799999999999994</v>
      </c>
      <c r="J9675">
        <v>1</v>
      </c>
      <c r="K9675">
        <v>4.8899999999999997</v>
      </c>
    </row>
    <row r="9676" spans="1:11" x14ac:dyDescent="0.25">
      <c r="A9676" s="1">
        <v>43070</v>
      </c>
      <c r="B9676">
        <v>2017</v>
      </c>
      <c r="C9676">
        <v>12</v>
      </c>
      <c r="D9676" t="s">
        <v>1889</v>
      </c>
      <c r="E9676" t="s">
        <v>32</v>
      </c>
      <c r="F9676" t="s">
        <v>28</v>
      </c>
      <c r="G9676" t="s">
        <v>48</v>
      </c>
      <c r="H9676" t="s">
        <v>2050</v>
      </c>
      <c r="I9676">
        <v>760.98</v>
      </c>
      <c r="J9676">
        <v>5</v>
      </c>
      <c r="K9676">
        <v>-1141.47</v>
      </c>
    </row>
    <row r="9677" spans="1:11" x14ac:dyDescent="0.25">
      <c r="A9677" s="1">
        <v>43072</v>
      </c>
      <c r="B9677">
        <v>2017</v>
      </c>
      <c r="C9677">
        <v>12</v>
      </c>
      <c r="D9677" t="s">
        <v>587</v>
      </c>
      <c r="E9677" t="s">
        <v>51</v>
      </c>
      <c r="F9677" t="s">
        <v>13</v>
      </c>
      <c r="G9677" t="s">
        <v>23</v>
      </c>
      <c r="H9677" t="s">
        <v>368</v>
      </c>
      <c r="I9677">
        <v>69.930000000000007</v>
      </c>
      <c r="J9677">
        <v>7</v>
      </c>
      <c r="K9677">
        <v>32.17</v>
      </c>
    </row>
    <row r="9678" spans="1:11" x14ac:dyDescent="0.25">
      <c r="A9678" s="1">
        <v>43072</v>
      </c>
      <c r="B9678">
        <v>2017</v>
      </c>
      <c r="C9678">
        <v>12</v>
      </c>
      <c r="D9678" t="s">
        <v>1738</v>
      </c>
      <c r="E9678" t="s">
        <v>45</v>
      </c>
      <c r="F9678" t="s">
        <v>28</v>
      </c>
      <c r="G9678" t="s">
        <v>38</v>
      </c>
      <c r="H9678" t="s">
        <v>444</v>
      </c>
      <c r="I9678">
        <v>242.94</v>
      </c>
      <c r="J9678">
        <v>3</v>
      </c>
      <c r="K9678">
        <v>9.7200000000000006</v>
      </c>
    </row>
    <row r="9679" spans="1:11" x14ac:dyDescent="0.25">
      <c r="A9679" s="1">
        <v>43072</v>
      </c>
      <c r="B9679">
        <v>2017</v>
      </c>
      <c r="C9679">
        <v>12</v>
      </c>
      <c r="D9679" t="s">
        <v>552</v>
      </c>
      <c r="E9679" t="s">
        <v>67</v>
      </c>
      <c r="F9679" t="s">
        <v>28</v>
      </c>
      <c r="G9679" t="s">
        <v>48</v>
      </c>
      <c r="H9679" t="s">
        <v>586</v>
      </c>
      <c r="I9679">
        <v>40.409999999999997</v>
      </c>
      <c r="J9679">
        <v>9</v>
      </c>
      <c r="K9679">
        <v>18.59</v>
      </c>
    </row>
    <row r="9680" spans="1:11" x14ac:dyDescent="0.25">
      <c r="A9680" s="1">
        <v>43073</v>
      </c>
      <c r="B9680">
        <v>2017</v>
      </c>
      <c r="C9680">
        <v>12</v>
      </c>
      <c r="D9680" t="s">
        <v>2126</v>
      </c>
      <c r="E9680" t="s">
        <v>1573</v>
      </c>
      <c r="F9680" t="s">
        <v>28</v>
      </c>
      <c r="G9680" t="s">
        <v>48</v>
      </c>
      <c r="H9680" t="s">
        <v>203</v>
      </c>
      <c r="I9680">
        <v>29.7</v>
      </c>
      <c r="J9680">
        <v>5</v>
      </c>
      <c r="K9680">
        <v>13.37</v>
      </c>
    </row>
    <row r="9681" spans="1:11" x14ac:dyDescent="0.25">
      <c r="A9681" s="1">
        <v>43073</v>
      </c>
      <c r="B9681">
        <v>2017</v>
      </c>
      <c r="C9681">
        <v>12</v>
      </c>
      <c r="D9681" t="s">
        <v>2126</v>
      </c>
      <c r="E9681" t="s">
        <v>1573</v>
      </c>
      <c r="F9681" t="s">
        <v>28</v>
      </c>
      <c r="G9681" t="s">
        <v>29</v>
      </c>
      <c r="H9681" t="s">
        <v>871</v>
      </c>
      <c r="I9681">
        <v>39.96</v>
      </c>
      <c r="J9681">
        <v>4</v>
      </c>
      <c r="K9681">
        <v>17.98</v>
      </c>
    </row>
    <row r="9682" spans="1:11" x14ac:dyDescent="0.25">
      <c r="A9682" s="1">
        <v>43074</v>
      </c>
      <c r="B9682">
        <v>2017</v>
      </c>
      <c r="C9682">
        <v>12</v>
      </c>
      <c r="D9682" t="s">
        <v>1746</v>
      </c>
      <c r="E9682" t="s">
        <v>32</v>
      </c>
      <c r="F9682" t="s">
        <v>28</v>
      </c>
      <c r="G9682" t="s">
        <v>38</v>
      </c>
      <c r="H9682" t="s">
        <v>741</v>
      </c>
      <c r="I9682">
        <v>127.92</v>
      </c>
      <c r="J9682">
        <v>5</v>
      </c>
      <c r="K9682">
        <v>-15.99</v>
      </c>
    </row>
    <row r="9683" spans="1:11" x14ac:dyDescent="0.25">
      <c r="A9683" s="1">
        <v>43074</v>
      </c>
      <c r="B9683">
        <v>2017</v>
      </c>
      <c r="C9683">
        <v>12</v>
      </c>
      <c r="D9683" t="s">
        <v>1746</v>
      </c>
      <c r="E9683" t="s">
        <v>32</v>
      </c>
      <c r="F9683" t="s">
        <v>28</v>
      </c>
      <c r="G9683" t="s">
        <v>48</v>
      </c>
      <c r="H9683" t="s">
        <v>1264</v>
      </c>
      <c r="I9683">
        <v>34.24</v>
      </c>
      <c r="J9683">
        <v>4</v>
      </c>
      <c r="K9683">
        <v>-53.07</v>
      </c>
    </row>
    <row r="9684" spans="1:11" x14ac:dyDescent="0.25">
      <c r="A9684" s="1">
        <v>43074</v>
      </c>
      <c r="B9684">
        <v>2017</v>
      </c>
      <c r="C9684">
        <v>12</v>
      </c>
      <c r="D9684" t="s">
        <v>944</v>
      </c>
      <c r="E9684" t="s">
        <v>51</v>
      </c>
      <c r="F9684" t="s">
        <v>28</v>
      </c>
      <c r="G9684" t="s">
        <v>29</v>
      </c>
      <c r="H9684" t="s">
        <v>185</v>
      </c>
      <c r="I9684">
        <v>87.6</v>
      </c>
      <c r="J9684">
        <v>5</v>
      </c>
      <c r="K9684">
        <v>42.05</v>
      </c>
    </row>
    <row r="9685" spans="1:11" x14ac:dyDescent="0.25">
      <c r="A9685" s="1">
        <v>43074</v>
      </c>
      <c r="B9685">
        <v>2017</v>
      </c>
      <c r="C9685">
        <v>12</v>
      </c>
      <c r="D9685" t="s">
        <v>1418</v>
      </c>
      <c r="E9685" t="s">
        <v>131</v>
      </c>
      <c r="F9685" t="s">
        <v>28</v>
      </c>
      <c r="G9685" t="s">
        <v>64</v>
      </c>
      <c r="H9685" t="s">
        <v>688</v>
      </c>
      <c r="I9685">
        <v>10.27</v>
      </c>
      <c r="J9685">
        <v>3</v>
      </c>
      <c r="K9685">
        <v>1.1599999999999999</v>
      </c>
    </row>
    <row r="9686" spans="1:11" x14ac:dyDescent="0.25">
      <c r="A9686" s="1">
        <v>43074</v>
      </c>
      <c r="B9686">
        <v>2017</v>
      </c>
      <c r="C9686">
        <v>12</v>
      </c>
      <c r="D9686" t="s">
        <v>1754</v>
      </c>
      <c r="E9686" t="s">
        <v>45</v>
      </c>
      <c r="F9686" t="s">
        <v>28</v>
      </c>
      <c r="G9686" t="s">
        <v>293</v>
      </c>
      <c r="H9686" t="s">
        <v>337</v>
      </c>
      <c r="I9686">
        <v>238.62</v>
      </c>
      <c r="J9686">
        <v>2</v>
      </c>
      <c r="K9686">
        <v>4.7699999999999996</v>
      </c>
    </row>
    <row r="9687" spans="1:11" x14ac:dyDescent="0.25">
      <c r="A9687" s="1">
        <v>43074</v>
      </c>
      <c r="B9687">
        <v>2017</v>
      </c>
      <c r="C9687">
        <v>12</v>
      </c>
      <c r="D9687" t="s">
        <v>1754</v>
      </c>
      <c r="E9687" t="s">
        <v>45</v>
      </c>
      <c r="F9687" t="s">
        <v>28</v>
      </c>
      <c r="G9687" t="s">
        <v>58</v>
      </c>
      <c r="H9687" t="s">
        <v>1816</v>
      </c>
      <c r="I9687">
        <v>7.77</v>
      </c>
      <c r="J9687">
        <v>1</v>
      </c>
      <c r="K9687">
        <v>2.1</v>
      </c>
    </row>
    <row r="9688" spans="1:11" x14ac:dyDescent="0.25">
      <c r="A9688" s="1">
        <v>43074</v>
      </c>
      <c r="B9688">
        <v>2017</v>
      </c>
      <c r="C9688">
        <v>12</v>
      </c>
      <c r="D9688" t="s">
        <v>1754</v>
      </c>
      <c r="E9688" t="s">
        <v>45</v>
      </c>
      <c r="F9688" t="s">
        <v>18</v>
      </c>
      <c r="G9688" t="s">
        <v>42</v>
      </c>
      <c r="H9688" t="s">
        <v>938</v>
      </c>
      <c r="I9688">
        <v>285.48</v>
      </c>
      <c r="J9688">
        <v>5</v>
      </c>
      <c r="K9688">
        <v>-10.71</v>
      </c>
    </row>
    <row r="9689" spans="1:11" x14ac:dyDescent="0.25">
      <c r="A9689" s="1">
        <v>43074</v>
      </c>
      <c r="B9689">
        <v>2017</v>
      </c>
      <c r="C9689">
        <v>12</v>
      </c>
      <c r="D9689" t="s">
        <v>1754</v>
      </c>
      <c r="E9689" t="s">
        <v>45</v>
      </c>
      <c r="F9689" t="s">
        <v>28</v>
      </c>
      <c r="G9689" t="s">
        <v>48</v>
      </c>
      <c r="H9689" t="s">
        <v>2067</v>
      </c>
      <c r="I9689">
        <v>19.170000000000002</v>
      </c>
      <c r="J9689">
        <v>4</v>
      </c>
      <c r="K9689">
        <v>6.47</v>
      </c>
    </row>
    <row r="9690" spans="1:11" x14ac:dyDescent="0.25">
      <c r="A9690" s="1">
        <v>43074</v>
      </c>
      <c r="B9690">
        <v>2017</v>
      </c>
      <c r="C9690">
        <v>12</v>
      </c>
      <c r="D9690" t="s">
        <v>2264</v>
      </c>
      <c r="E9690" t="s">
        <v>131</v>
      </c>
      <c r="F9690" t="s">
        <v>28</v>
      </c>
      <c r="G9690" t="s">
        <v>46</v>
      </c>
      <c r="H9690" t="s">
        <v>488</v>
      </c>
      <c r="I9690">
        <v>5.9</v>
      </c>
      <c r="J9690">
        <v>2</v>
      </c>
      <c r="K9690">
        <v>1.99</v>
      </c>
    </row>
    <row r="9691" spans="1:11" x14ac:dyDescent="0.25">
      <c r="A9691" s="1">
        <v>43074</v>
      </c>
      <c r="B9691">
        <v>2017</v>
      </c>
      <c r="C9691">
        <v>12</v>
      </c>
      <c r="D9691" t="s">
        <v>996</v>
      </c>
      <c r="E9691" t="s">
        <v>62</v>
      </c>
      <c r="F9691" t="s">
        <v>18</v>
      </c>
      <c r="G9691" t="s">
        <v>36</v>
      </c>
      <c r="H9691" t="s">
        <v>1140</v>
      </c>
      <c r="I9691">
        <v>42.85</v>
      </c>
      <c r="J9691">
        <v>5</v>
      </c>
      <c r="K9691">
        <v>15.43</v>
      </c>
    </row>
    <row r="9692" spans="1:11" x14ac:dyDescent="0.25">
      <c r="A9692" s="1">
        <v>43074</v>
      </c>
      <c r="B9692">
        <v>2017</v>
      </c>
      <c r="C9692">
        <v>12</v>
      </c>
      <c r="D9692" t="s">
        <v>996</v>
      </c>
      <c r="E9692" t="s">
        <v>62</v>
      </c>
      <c r="F9692" t="s">
        <v>28</v>
      </c>
      <c r="G9692" t="s">
        <v>46</v>
      </c>
      <c r="H9692" t="s">
        <v>416</v>
      </c>
      <c r="I9692">
        <v>6.16</v>
      </c>
      <c r="J9692">
        <v>2</v>
      </c>
      <c r="K9692">
        <v>2.96</v>
      </c>
    </row>
    <row r="9693" spans="1:11" x14ac:dyDescent="0.25">
      <c r="A9693" s="1">
        <v>43074</v>
      </c>
      <c r="B9693">
        <v>2017</v>
      </c>
      <c r="C9693">
        <v>12</v>
      </c>
      <c r="D9693" t="s">
        <v>996</v>
      </c>
      <c r="E9693" t="s">
        <v>62</v>
      </c>
      <c r="F9693" t="s">
        <v>28</v>
      </c>
      <c r="G9693" t="s">
        <v>293</v>
      </c>
      <c r="H9693" t="s">
        <v>1246</v>
      </c>
      <c r="I9693">
        <v>17</v>
      </c>
      <c r="J9693">
        <v>2</v>
      </c>
      <c r="K9693">
        <v>4.42</v>
      </c>
    </row>
    <row r="9694" spans="1:11" x14ac:dyDescent="0.25">
      <c r="A9694" s="1">
        <v>43074</v>
      </c>
      <c r="B9694">
        <v>2017</v>
      </c>
      <c r="C9694">
        <v>12</v>
      </c>
      <c r="D9694" t="s">
        <v>996</v>
      </c>
      <c r="E9694" t="s">
        <v>62</v>
      </c>
      <c r="F9694" t="s">
        <v>13</v>
      </c>
      <c r="G9694" t="s">
        <v>14</v>
      </c>
      <c r="H9694" t="s">
        <v>1437</v>
      </c>
      <c r="I9694">
        <v>87.4</v>
      </c>
      <c r="J9694">
        <v>5</v>
      </c>
      <c r="K9694">
        <v>34.96</v>
      </c>
    </row>
    <row r="9695" spans="1:11" x14ac:dyDescent="0.25">
      <c r="A9695" s="1">
        <v>43075</v>
      </c>
      <c r="B9695">
        <v>2017</v>
      </c>
      <c r="C9695">
        <v>12</v>
      </c>
      <c r="D9695" t="s">
        <v>879</v>
      </c>
      <c r="E9695" t="s">
        <v>174</v>
      </c>
      <c r="F9695" t="s">
        <v>28</v>
      </c>
      <c r="G9695" t="s">
        <v>48</v>
      </c>
      <c r="H9695" t="s">
        <v>829</v>
      </c>
      <c r="I9695">
        <v>91.2</v>
      </c>
      <c r="J9695">
        <v>3</v>
      </c>
      <c r="K9695">
        <v>41.95</v>
      </c>
    </row>
    <row r="9696" spans="1:11" x14ac:dyDescent="0.25">
      <c r="A9696" s="1">
        <v>43075</v>
      </c>
      <c r="B9696">
        <v>2017</v>
      </c>
      <c r="C9696">
        <v>12</v>
      </c>
      <c r="D9696" t="s">
        <v>879</v>
      </c>
      <c r="E9696" t="s">
        <v>174</v>
      </c>
      <c r="F9696" t="s">
        <v>18</v>
      </c>
      <c r="G9696" t="s">
        <v>42</v>
      </c>
      <c r="H9696" t="s">
        <v>1906</v>
      </c>
      <c r="I9696">
        <v>452.94</v>
      </c>
      <c r="J9696">
        <v>3</v>
      </c>
      <c r="K9696">
        <v>67.94</v>
      </c>
    </row>
    <row r="9697" spans="1:11" x14ac:dyDescent="0.25">
      <c r="A9697" s="1">
        <v>43075</v>
      </c>
      <c r="B9697">
        <v>2017</v>
      </c>
      <c r="C9697">
        <v>12</v>
      </c>
      <c r="D9697" t="s">
        <v>907</v>
      </c>
      <c r="E9697" t="s">
        <v>22</v>
      </c>
      <c r="F9697" t="s">
        <v>28</v>
      </c>
      <c r="G9697" t="s">
        <v>29</v>
      </c>
      <c r="H9697" t="s">
        <v>2534</v>
      </c>
      <c r="I9697">
        <v>19.04</v>
      </c>
      <c r="J9697">
        <v>4</v>
      </c>
      <c r="K9697">
        <v>9.33</v>
      </c>
    </row>
    <row r="9698" spans="1:11" x14ac:dyDescent="0.25">
      <c r="A9698" s="1">
        <v>43075</v>
      </c>
      <c r="B9698">
        <v>2017</v>
      </c>
      <c r="C9698">
        <v>12</v>
      </c>
      <c r="D9698" t="s">
        <v>907</v>
      </c>
      <c r="E9698" t="s">
        <v>22</v>
      </c>
      <c r="F9698" t="s">
        <v>28</v>
      </c>
      <c r="G9698" t="s">
        <v>48</v>
      </c>
      <c r="H9698" t="s">
        <v>834</v>
      </c>
      <c r="I9698">
        <v>13.13</v>
      </c>
      <c r="J9698">
        <v>3</v>
      </c>
      <c r="K9698">
        <v>4.2699999999999996</v>
      </c>
    </row>
    <row r="9699" spans="1:11" x14ac:dyDescent="0.25">
      <c r="A9699" s="1">
        <v>43075</v>
      </c>
      <c r="B9699">
        <v>2017</v>
      </c>
      <c r="C9699">
        <v>12</v>
      </c>
      <c r="D9699" t="s">
        <v>907</v>
      </c>
      <c r="E9699" t="s">
        <v>22</v>
      </c>
      <c r="F9699" t="s">
        <v>28</v>
      </c>
      <c r="G9699" t="s">
        <v>64</v>
      </c>
      <c r="H9699" t="s">
        <v>2077</v>
      </c>
      <c r="I9699">
        <v>64.14</v>
      </c>
      <c r="J9699">
        <v>3</v>
      </c>
      <c r="K9699">
        <v>16.68</v>
      </c>
    </row>
    <row r="9700" spans="1:11" x14ac:dyDescent="0.25">
      <c r="A9700" s="1">
        <v>43075</v>
      </c>
      <c r="B9700">
        <v>2017</v>
      </c>
      <c r="C9700">
        <v>12</v>
      </c>
      <c r="D9700" t="s">
        <v>907</v>
      </c>
      <c r="E9700" t="s">
        <v>22</v>
      </c>
      <c r="F9700" t="s">
        <v>18</v>
      </c>
      <c r="G9700" t="s">
        <v>19</v>
      </c>
      <c r="H9700" t="s">
        <v>1698</v>
      </c>
      <c r="I9700">
        <v>858.24</v>
      </c>
      <c r="J9700">
        <v>4</v>
      </c>
      <c r="K9700">
        <v>143.04</v>
      </c>
    </row>
    <row r="9701" spans="1:11" x14ac:dyDescent="0.25">
      <c r="A9701" s="1">
        <v>43075</v>
      </c>
      <c r="B9701">
        <v>2017</v>
      </c>
      <c r="C9701">
        <v>12</v>
      </c>
      <c r="D9701" t="s">
        <v>678</v>
      </c>
      <c r="E9701" t="s">
        <v>77</v>
      </c>
      <c r="F9701" t="s">
        <v>18</v>
      </c>
      <c r="G9701" t="s">
        <v>36</v>
      </c>
      <c r="H9701" t="s">
        <v>1403</v>
      </c>
      <c r="I9701">
        <v>17.09</v>
      </c>
      <c r="J9701">
        <v>2</v>
      </c>
      <c r="K9701">
        <v>1.07</v>
      </c>
    </row>
    <row r="9702" spans="1:11" x14ac:dyDescent="0.25">
      <c r="A9702" s="1">
        <v>43075</v>
      </c>
      <c r="B9702">
        <v>2017</v>
      </c>
      <c r="C9702">
        <v>12</v>
      </c>
      <c r="D9702" t="s">
        <v>1509</v>
      </c>
      <c r="E9702" t="s">
        <v>131</v>
      </c>
      <c r="F9702" t="s">
        <v>13</v>
      </c>
      <c r="G9702" t="s">
        <v>14</v>
      </c>
      <c r="H9702" t="s">
        <v>2167</v>
      </c>
      <c r="I9702">
        <v>63.92</v>
      </c>
      <c r="J9702">
        <v>2</v>
      </c>
      <c r="K9702">
        <v>19.18</v>
      </c>
    </row>
    <row r="9703" spans="1:11" x14ac:dyDescent="0.25">
      <c r="A9703" s="1">
        <v>43075</v>
      </c>
      <c r="B9703">
        <v>2017</v>
      </c>
      <c r="C9703">
        <v>12</v>
      </c>
      <c r="D9703" t="s">
        <v>1390</v>
      </c>
      <c r="E9703" t="s">
        <v>17</v>
      </c>
      <c r="F9703" t="s">
        <v>13</v>
      </c>
      <c r="G9703" t="s">
        <v>23</v>
      </c>
      <c r="H9703" t="s">
        <v>2312</v>
      </c>
      <c r="I9703">
        <v>71.98</v>
      </c>
      <c r="J9703">
        <v>3</v>
      </c>
      <c r="K9703">
        <v>9</v>
      </c>
    </row>
    <row r="9704" spans="1:11" x14ac:dyDescent="0.25">
      <c r="A9704" s="1">
        <v>43075</v>
      </c>
      <c r="B9704">
        <v>2017</v>
      </c>
      <c r="C9704">
        <v>12</v>
      </c>
      <c r="D9704" t="s">
        <v>1390</v>
      </c>
      <c r="E9704" t="s">
        <v>17</v>
      </c>
      <c r="F9704" t="s">
        <v>28</v>
      </c>
      <c r="G9704" t="s">
        <v>29</v>
      </c>
      <c r="H9704" t="s">
        <v>1227</v>
      </c>
      <c r="I9704">
        <v>19.440000000000001</v>
      </c>
      <c r="J9704">
        <v>3</v>
      </c>
      <c r="K9704">
        <v>9.33</v>
      </c>
    </row>
    <row r="9705" spans="1:11" x14ac:dyDescent="0.25">
      <c r="A9705" s="1">
        <v>43075</v>
      </c>
      <c r="B9705">
        <v>2017</v>
      </c>
      <c r="C9705">
        <v>12</v>
      </c>
      <c r="D9705" t="s">
        <v>1226</v>
      </c>
      <c r="E9705" t="s">
        <v>26</v>
      </c>
      <c r="F9705" t="s">
        <v>18</v>
      </c>
      <c r="G9705" t="s">
        <v>36</v>
      </c>
      <c r="H9705" t="s">
        <v>1575</v>
      </c>
      <c r="I9705">
        <v>8.86</v>
      </c>
      <c r="J9705">
        <v>3</v>
      </c>
      <c r="K9705">
        <v>-6.86</v>
      </c>
    </row>
    <row r="9706" spans="1:11" x14ac:dyDescent="0.25">
      <c r="A9706" s="1">
        <v>43076</v>
      </c>
      <c r="B9706">
        <v>2017</v>
      </c>
      <c r="C9706">
        <v>12</v>
      </c>
      <c r="D9706" t="s">
        <v>257</v>
      </c>
      <c r="E9706" t="s">
        <v>131</v>
      </c>
      <c r="F9706" t="s">
        <v>28</v>
      </c>
      <c r="G9706" t="s">
        <v>29</v>
      </c>
      <c r="H9706" t="s">
        <v>2207</v>
      </c>
      <c r="I9706">
        <v>3.82</v>
      </c>
      <c r="J9706">
        <v>1</v>
      </c>
      <c r="K9706">
        <v>1.19</v>
      </c>
    </row>
    <row r="9707" spans="1:11" x14ac:dyDescent="0.25">
      <c r="A9707" s="1">
        <v>43077</v>
      </c>
      <c r="B9707">
        <v>2017</v>
      </c>
      <c r="C9707">
        <v>12</v>
      </c>
      <c r="D9707" t="s">
        <v>1240</v>
      </c>
      <c r="E9707" t="s">
        <v>77</v>
      </c>
      <c r="F9707" t="s">
        <v>28</v>
      </c>
      <c r="G9707" t="s">
        <v>29</v>
      </c>
      <c r="H9707" t="s">
        <v>635</v>
      </c>
      <c r="I9707">
        <v>20.74</v>
      </c>
      <c r="J9707">
        <v>4</v>
      </c>
      <c r="K9707">
        <v>7.26</v>
      </c>
    </row>
    <row r="9708" spans="1:11" x14ac:dyDescent="0.25">
      <c r="A9708" s="1">
        <v>43077</v>
      </c>
      <c r="B9708">
        <v>2017</v>
      </c>
      <c r="C9708">
        <v>12</v>
      </c>
      <c r="D9708" t="s">
        <v>273</v>
      </c>
      <c r="E9708" t="s">
        <v>45</v>
      </c>
      <c r="F9708" t="s">
        <v>28</v>
      </c>
      <c r="G9708" t="s">
        <v>58</v>
      </c>
      <c r="H9708" t="s">
        <v>1837</v>
      </c>
      <c r="I9708">
        <v>542.94000000000005</v>
      </c>
      <c r="J9708">
        <v>3</v>
      </c>
      <c r="K9708">
        <v>152.02000000000001</v>
      </c>
    </row>
    <row r="9709" spans="1:11" x14ac:dyDescent="0.25">
      <c r="A9709" s="1">
        <v>43077</v>
      </c>
      <c r="B9709">
        <v>2017</v>
      </c>
      <c r="C9709">
        <v>12</v>
      </c>
      <c r="D9709" t="s">
        <v>273</v>
      </c>
      <c r="E9709" t="s">
        <v>45</v>
      </c>
      <c r="F9709" t="s">
        <v>18</v>
      </c>
      <c r="G9709" t="s">
        <v>36</v>
      </c>
      <c r="H9709" t="s">
        <v>507</v>
      </c>
      <c r="I9709">
        <v>54.92</v>
      </c>
      <c r="J9709">
        <v>4</v>
      </c>
      <c r="K9709">
        <v>19.77</v>
      </c>
    </row>
    <row r="9710" spans="1:11" x14ac:dyDescent="0.25">
      <c r="A9710" s="1">
        <v>43077</v>
      </c>
      <c r="B9710">
        <v>2017</v>
      </c>
      <c r="C9710">
        <v>12</v>
      </c>
      <c r="D9710" t="s">
        <v>2096</v>
      </c>
      <c r="E9710" t="s">
        <v>324</v>
      </c>
      <c r="F9710" t="s">
        <v>28</v>
      </c>
      <c r="G9710" t="s">
        <v>64</v>
      </c>
      <c r="H9710" t="s">
        <v>1289</v>
      </c>
      <c r="I9710">
        <v>17.52</v>
      </c>
      <c r="J9710">
        <v>3</v>
      </c>
      <c r="K9710">
        <v>5.26</v>
      </c>
    </row>
    <row r="9711" spans="1:11" x14ac:dyDescent="0.25">
      <c r="A9711" s="1">
        <v>43077</v>
      </c>
      <c r="B9711">
        <v>2017</v>
      </c>
      <c r="C9711">
        <v>12</v>
      </c>
      <c r="D9711" t="s">
        <v>2096</v>
      </c>
      <c r="E9711" t="s">
        <v>324</v>
      </c>
      <c r="F9711" t="s">
        <v>18</v>
      </c>
      <c r="G9711" t="s">
        <v>19</v>
      </c>
      <c r="H9711" t="s">
        <v>193</v>
      </c>
      <c r="I9711">
        <v>1779.9</v>
      </c>
      <c r="J9711">
        <v>5</v>
      </c>
      <c r="K9711">
        <v>373.78</v>
      </c>
    </row>
    <row r="9712" spans="1:11" x14ac:dyDescent="0.25">
      <c r="A9712" s="1">
        <v>43077</v>
      </c>
      <c r="B9712">
        <v>2017</v>
      </c>
      <c r="C9712">
        <v>12</v>
      </c>
      <c r="D9712" t="s">
        <v>2096</v>
      </c>
      <c r="E9712" t="s">
        <v>324</v>
      </c>
      <c r="F9712" t="s">
        <v>28</v>
      </c>
      <c r="G9712" t="s">
        <v>64</v>
      </c>
      <c r="H9712" t="s">
        <v>1298</v>
      </c>
      <c r="I9712">
        <v>219.9</v>
      </c>
      <c r="J9712">
        <v>5</v>
      </c>
      <c r="K9712">
        <v>59.37</v>
      </c>
    </row>
    <row r="9713" spans="1:11" x14ac:dyDescent="0.25">
      <c r="A9713" s="1">
        <v>43077</v>
      </c>
      <c r="B9713">
        <v>2017</v>
      </c>
      <c r="C9713">
        <v>12</v>
      </c>
      <c r="D9713" t="s">
        <v>2209</v>
      </c>
      <c r="E9713" t="s">
        <v>17</v>
      </c>
      <c r="F9713" t="s">
        <v>13</v>
      </c>
      <c r="G9713" t="s">
        <v>143</v>
      </c>
      <c r="H9713" t="s">
        <v>2394</v>
      </c>
      <c r="I9713">
        <v>299.99</v>
      </c>
      <c r="J9713">
        <v>1</v>
      </c>
      <c r="K9713">
        <v>90</v>
      </c>
    </row>
    <row r="9714" spans="1:11" x14ac:dyDescent="0.25">
      <c r="A9714" s="1">
        <v>43077</v>
      </c>
      <c r="B9714">
        <v>2017</v>
      </c>
      <c r="C9714">
        <v>12</v>
      </c>
      <c r="D9714" t="s">
        <v>2209</v>
      </c>
      <c r="E9714" t="s">
        <v>17</v>
      </c>
      <c r="F9714" t="s">
        <v>28</v>
      </c>
      <c r="G9714" t="s">
        <v>29</v>
      </c>
      <c r="H9714" t="s">
        <v>2117</v>
      </c>
      <c r="I9714">
        <v>192.16</v>
      </c>
      <c r="J9714">
        <v>4</v>
      </c>
      <c r="K9714">
        <v>92.24</v>
      </c>
    </row>
    <row r="9715" spans="1:11" x14ac:dyDescent="0.25">
      <c r="A9715" s="1">
        <v>43077</v>
      </c>
      <c r="B9715">
        <v>2017</v>
      </c>
      <c r="C9715">
        <v>12</v>
      </c>
      <c r="D9715" t="s">
        <v>2209</v>
      </c>
      <c r="E9715" t="s">
        <v>17</v>
      </c>
      <c r="F9715" t="s">
        <v>13</v>
      </c>
      <c r="G9715" t="s">
        <v>23</v>
      </c>
      <c r="H9715" t="s">
        <v>875</v>
      </c>
      <c r="I9715">
        <v>242.62</v>
      </c>
      <c r="J9715">
        <v>8</v>
      </c>
      <c r="K9715">
        <v>27.3</v>
      </c>
    </row>
    <row r="9716" spans="1:11" x14ac:dyDescent="0.25">
      <c r="A9716" s="1">
        <v>43077</v>
      </c>
      <c r="B9716">
        <v>2017</v>
      </c>
      <c r="C9716">
        <v>12</v>
      </c>
      <c r="D9716" t="s">
        <v>2209</v>
      </c>
      <c r="E9716" t="s">
        <v>17</v>
      </c>
      <c r="F9716" t="s">
        <v>28</v>
      </c>
      <c r="G9716" t="s">
        <v>38</v>
      </c>
      <c r="H9716" t="s">
        <v>1994</v>
      </c>
      <c r="I9716">
        <v>46.74</v>
      </c>
      <c r="J9716">
        <v>3</v>
      </c>
      <c r="K9716">
        <v>11.69</v>
      </c>
    </row>
    <row r="9717" spans="1:11" x14ac:dyDescent="0.25">
      <c r="A9717" s="1">
        <v>43077</v>
      </c>
      <c r="B9717">
        <v>2017</v>
      </c>
      <c r="C9717">
        <v>12</v>
      </c>
      <c r="D9717" t="s">
        <v>2209</v>
      </c>
      <c r="E9717" t="s">
        <v>17</v>
      </c>
      <c r="F9717" t="s">
        <v>13</v>
      </c>
      <c r="G9717" t="s">
        <v>14</v>
      </c>
      <c r="H9717" t="s">
        <v>2379</v>
      </c>
      <c r="I9717">
        <v>174.95</v>
      </c>
      <c r="J9717">
        <v>5</v>
      </c>
      <c r="K9717">
        <v>12.25</v>
      </c>
    </row>
    <row r="9718" spans="1:11" x14ac:dyDescent="0.25">
      <c r="A9718" s="1">
        <v>43077</v>
      </c>
      <c r="B9718">
        <v>2017</v>
      </c>
      <c r="C9718">
        <v>12</v>
      </c>
      <c r="D9718" t="s">
        <v>2209</v>
      </c>
      <c r="E9718" t="s">
        <v>17</v>
      </c>
      <c r="F9718" t="s">
        <v>28</v>
      </c>
      <c r="G9718" t="s">
        <v>48</v>
      </c>
      <c r="H9718" t="s">
        <v>1052</v>
      </c>
      <c r="I9718">
        <v>100.7</v>
      </c>
      <c r="J9718">
        <v>6</v>
      </c>
      <c r="K9718">
        <v>37.76</v>
      </c>
    </row>
    <row r="9719" spans="1:11" x14ac:dyDescent="0.25">
      <c r="A9719" s="1">
        <v>43078</v>
      </c>
      <c r="B9719">
        <v>2017</v>
      </c>
      <c r="C9719">
        <v>12</v>
      </c>
      <c r="D9719" t="s">
        <v>1343</v>
      </c>
      <c r="E9719" t="s">
        <v>45</v>
      </c>
      <c r="F9719" t="s">
        <v>18</v>
      </c>
      <c r="G9719" t="s">
        <v>36</v>
      </c>
      <c r="H9719" t="s">
        <v>1781</v>
      </c>
      <c r="I9719">
        <v>8.36</v>
      </c>
      <c r="J9719">
        <v>2</v>
      </c>
      <c r="K9719">
        <v>3.01</v>
      </c>
    </row>
    <row r="9720" spans="1:11" x14ac:dyDescent="0.25">
      <c r="A9720" s="1">
        <v>43078</v>
      </c>
      <c r="B9720">
        <v>2017</v>
      </c>
      <c r="C9720">
        <v>12</v>
      </c>
      <c r="D9720" t="s">
        <v>1728</v>
      </c>
      <c r="E9720" t="s">
        <v>324</v>
      </c>
      <c r="F9720" t="s">
        <v>28</v>
      </c>
      <c r="G9720" t="s">
        <v>29</v>
      </c>
      <c r="H9720" t="s">
        <v>57</v>
      </c>
      <c r="I9720">
        <v>39.9</v>
      </c>
      <c r="J9720">
        <v>5</v>
      </c>
      <c r="K9720">
        <v>19.95</v>
      </c>
    </row>
    <row r="9721" spans="1:11" x14ac:dyDescent="0.25">
      <c r="A9721" s="1">
        <v>43078</v>
      </c>
      <c r="B9721">
        <v>2017</v>
      </c>
      <c r="C9721">
        <v>12</v>
      </c>
      <c r="D9721" t="s">
        <v>1728</v>
      </c>
      <c r="E9721" t="s">
        <v>324</v>
      </c>
      <c r="F9721" t="s">
        <v>28</v>
      </c>
      <c r="G9721" t="s">
        <v>58</v>
      </c>
      <c r="H9721" t="s">
        <v>1397</v>
      </c>
      <c r="I9721">
        <v>90.86</v>
      </c>
      <c r="J9721">
        <v>7</v>
      </c>
      <c r="K9721">
        <v>26.35</v>
      </c>
    </row>
    <row r="9722" spans="1:11" x14ac:dyDescent="0.25">
      <c r="A9722" s="1">
        <v>43078</v>
      </c>
      <c r="B9722">
        <v>2017</v>
      </c>
      <c r="C9722">
        <v>12</v>
      </c>
      <c r="D9722" t="s">
        <v>1728</v>
      </c>
      <c r="E9722" t="s">
        <v>324</v>
      </c>
      <c r="F9722" t="s">
        <v>28</v>
      </c>
      <c r="G9722" t="s">
        <v>29</v>
      </c>
      <c r="H9722" t="s">
        <v>2566</v>
      </c>
      <c r="I9722">
        <v>94.85</v>
      </c>
      <c r="J9722">
        <v>5</v>
      </c>
      <c r="K9722">
        <v>45.53</v>
      </c>
    </row>
    <row r="9723" spans="1:11" x14ac:dyDescent="0.25">
      <c r="A9723" s="1">
        <v>43078</v>
      </c>
      <c r="B9723">
        <v>2017</v>
      </c>
      <c r="C9723">
        <v>12</v>
      </c>
      <c r="D9723" t="s">
        <v>1228</v>
      </c>
      <c r="E9723" t="s">
        <v>1573</v>
      </c>
      <c r="F9723" t="s">
        <v>28</v>
      </c>
      <c r="G9723" t="s">
        <v>29</v>
      </c>
      <c r="H9723" t="s">
        <v>590</v>
      </c>
      <c r="I9723">
        <v>45.36</v>
      </c>
      <c r="J9723">
        <v>7</v>
      </c>
      <c r="K9723">
        <v>21.77</v>
      </c>
    </row>
    <row r="9724" spans="1:11" x14ac:dyDescent="0.25">
      <c r="A9724" s="1">
        <v>43078</v>
      </c>
      <c r="B9724">
        <v>2017</v>
      </c>
      <c r="C9724">
        <v>12</v>
      </c>
      <c r="D9724" t="s">
        <v>1228</v>
      </c>
      <c r="E9724" t="s">
        <v>1573</v>
      </c>
      <c r="F9724" t="s">
        <v>28</v>
      </c>
      <c r="G9724" t="s">
        <v>48</v>
      </c>
      <c r="H9724" t="s">
        <v>1933</v>
      </c>
      <c r="I9724">
        <v>45.78</v>
      </c>
      <c r="J9724">
        <v>3</v>
      </c>
      <c r="K9724">
        <v>22.89</v>
      </c>
    </row>
    <row r="9725" spans="1:11" x14ac:dyDescent="0.25">
      <c r="A9725" s="1">
        <v>43078</v>
      </c>
      <c r="B9725">
        <v>2017</v>
      </c>
      <c r="C9725">
        <v>12</v>
      </c>
      <c r="D9725" t="s">
        <v>1680</v>
      </c>
      <c r="E9725" t="s">
        <v>45</v>
      </c>
      <c r="F9725" t="s">
        <v>28</v>
      </c>
      <c r="G9725" t="s">
        <v>29</v>
      </c>
      <c r="H9725" t="s">
        <v>715</v>
      </c>
      <c r="I9725">
        <v>166.44</v>
      </c>
      <c r="J9725">
        <v>3</v>
      </c>
      <c r="K9725">
        <v>79.89</v>
      </c>
    </row>
    <row r="9726" spans="1:11" x14ac:dyDescent="0.25">
      <c r="A9726" s="1">
        <v>43079</v>
      </c>
      <c r="B9726">
        <v>2017</v>
      </c>
      <c r="C9726">
        <v>12</v>
      </c>
      <c r="D9726" t="s">
        <v>901</v>
      </c>
      <c r="E9726" t="s">
        <v>26</v>
      </c>
      <c r="F9726" t="s">
        <v>18</v>
      </c>
      <c r="G9726" t="s">
        <v>19</v>
      </c>
      <c r="H9726" t="s">
        <v>557</v>
      </c>
      <c r="I9726">
        <v>254.6</v>
      </c>
      <c r="J9726">
        <v>14</v>
      </c>
      <c r="K9726">
        <v>-18.190000000000001</v>
      </c>
    </row>
    <row r="9727" spans="1:11" x14ac:dyDescent="0.25">
      <c r="A9727" s="1">
        <v>43079</v>
      </c>
      <c r="B9727">
        <v>2017</v>
      </c>
      <c r="C9727">
        <v>12</v>
      </c>
      <c r="D9727" t="s">
        <v>477</v>
      </c>
      <c r="E9727" t="s">
        <v>81</v>
      </c>
      <c r="F9727" t="s">
        <v>28</v>
      </c>
      <c r="G9727" t="s">
        <v>29</v>
      </c>
      <c r="H9727" t="s">
        <v>2720</v>
      </c>
      <c r="I9727">
        <v>7.97</v>
      </c>
      <c r="J9727">
        <v>2</v>
      </c>
      <c r="K9727">
        <v>2.69</v>
      </c>
    </row>
    <row r="9728" spans="1:11" x14ac:dyDescent="0.25">
      <c r="A9728" s="1">
        <v>43079</v>
      </c>
      <c r="B9728">
        <v>2017</v>
      </c>
      <c r="C9728">
        <v>12</v>
      </c>
      <c r="D9728" t="s">
        <v>2672</v>
      </c>
      <c r="E9728" t="s">
        <v>542</v>
      </c>
      <c r="F9728" t="s">
        <v>13</v>
      </c>
      <c r="G9728" t="s">
        <v>14</v>
      </c>
      <c r="H9728" t="s">
        <v>98</v>
      </c>
      <c r="I9728">
        <v>595</v>
      </c>
      <c r="J9728">
        <v>5</v>
      </c>
      <c r="K9728">
        <v>95.2</v>
      </c>
    </row>
    <row r="9729" spans="1:11" x14ac:dyDescent="0.25">
      <c r="A9729" s="1">
        <v>43079</v>
      </c>
      <c r="B9729">
        <v>2017</v>
      </c>
      <c r="C9729">
        <v>12</v>
      </c>
      <c r="D9729" t="s">
        <v>2672</v>
      </c>
      <c r="E9729" t="s">
        <v>542</v>
      </c>
      <c r="F9729" t="s">
        <v>28</v>
      </c>
      <c r="G9729" t="s">
        <v>48</v>
      </c>
      <c r="H9729" t="s">
        <v>2111</v>
      </c>
      <c r="I9729">
        <v>79.87</v>
      </c>
      <c r="J9729">
        <v>3</v>
      </c>
      <c r="K9729">
        <v>29.95</v>
      </c>
    </row>
    <row r="9730" spans="1:11" x14ac:dyDescent="0.25">
      <c r="A9730" s="1">
        <v>43079</v>
      </c>
      <c r="B9730">
        <v>2017</v>
      </c>
      <c r="C9730">
        <v>12</v>
      </c>
      <c r="D9730" t="s">
        <v>2118</v>
      </c>
      <c r="E9730" t="s">
        <v>45</v>
      </c>
      <c r="F9730" t="s">
        <v>13</v>
      </c>
      <c r="G9730" t="s">
        <v>14</v>
      </c>
      <c r="H9730" t="s">
        <v>1080</v>
      </c>
      <c r="I9730">
        <v>0.99</v>
      </c>
      <c r="J9730">
        <v>1</v>
      </c>
      <c r="K9730">
        <v>0.44</v>
      </c>
    </row>
    <row r="9731" spans="1:11" x14ac:dyDescent="0.25">
      <c r="A9731" s="1">
        <v>43079</v>
      </c>
      <c r="B9731">
        <v>2017</v>
      </c>
      <c r="C9731">
        <v>12</v>
      </c>
      <c r="D9731" t="s">
        <v>2118</v>
      </c>
      <c r="E9731" t="s">
        <v>45</v>
      </c>
      <c r="F9731" t="s">
        <v>28</v>
      </c>
      <c r="G9731" t="s">
        <v>48</v>
      </c>
      <c r="H9731" t="s">
        <v>1806</v>
      </c>
      <c r="I9731">
        <v>101.84</v>
      </c>
      <c r="J9731">
        <v>5</v>
      </c>
      <c r="K9731">
        <v>36.92</v>
      </c>
    </row>
    <row r="9732" spans="1:11" x14ac:dyDescent="0.25">
      <c r="A9732" s="1">
        <v>43079</v>
      </c>
      <c r="B9732">
        <v>2017</v>
      </c>
      <c r="C9732">
        <v>12</v>
      </c>
      <c r="D9732" t="s">
        <v>2544</v>
      </c>
      <c r="E9732" t="s">
        <v>45</v>
      </c>
      <c r="F9732" t="s">
        <v>13</v>
      </c>
      <c r="G9732" t="s">
        <v>14</v>
      </c>
      <c r="H9732" t="s">
        <v>1596</v>
      </c>
      <c r="I9732">
        <v>435.84</v>
      </c>
      <c r="J9732">
        <v>12</v>
      </c>
      <c r="K9732">
        <v>130.75</v>
      </c>
    </row>
    <row r="9733" spans="1:11" x14ac:dyDescent="0.25">
      <c r="A9733" s="1">
        <v>43079</v>
      </c>
      <c r="B9733">
        <v>2017</v>
      </c>
      <c r="C9733">
        <v>12</v>
      </c>
      <c r="D9733" t="s">
        <v>2544</v>
      </c>
      <c r="E9733" t="s">
        <v>45</v>
      </c>
      <c r="F9733" t="s">
        <v>28</v>
      </c>
      <c r="G9733" t="s">
        <v>64</v>
      </c>
      <c r="H9733" t="s">
        <v>317</v>
      </c>
      <c r="I9733">
        <v>5.88</v>
      </c>
      <c r="J9733">
        <v>2</v>
      </c>
      <c r="K9733">
        <v>1.59</v>
      </c>
    </row>
    <row r="9734" spans="1:11" x14ac:dyDescent="0.25">
      <c r="A9734" s="1">
        <v>43079</v>
      </c>
      <c r="B9734">
        <v>2017</v>
      </c>
      <c r="C9734">
        <v>12</v>
      </c>
      <c r="D9734" t="s">
        <v>1793</v>
      </c>
      <c r="E9734" t="s">
        <v>32</v>
      </c>
      <c r="F9734" t="s">
        <v>13</v>
      </c>
      <c r="G9734" t="s">
        <v>14</v>
      </c>
      <c r="H9734" t="s">
        <v>1187</v>
      </c>
      <c r="I9734">
        <v>39.979999999999997</v>
      </c>
      <c r="J9734">
        <v>2</v>
      </c>
      <c r="K9734">
        <v>-1.5</v>
      </c>
    </row>
    <row r="9735" spans="1:11" x14ac:dyDescent="0.25">
      <c r="A9735" s="1">
        <v>43079</v>
      </c>
      <c r="B9735">
        <v>2017</v>
      </c>
      <c r="C9735">
        <v>12</v>
      </c>
      <c r="D9735" t="s">
        <v>1963</v>
      </c>
      <c r="E9735" t="s">
        <v>62</v>
      </c>
      <c r="F9735" t="s">
        <v>13</v>
      </c>
      <c r="G9735" t="s">
        <v>14</v>
      </c>
      <c r="H9735" t="s">
        <v>1127</v>
      </c>
      <c r="I9735">
        <v>45</v>
      </c>
      <c r="J9735">
        <v>3</v>
      </c>
      <c r="K9735">
        <v>4.95</v>
      </c>
    </row>
    <row r="9736" spans="1:11" x14ac:dyDescent="0.25">
      <c r="A9736" s="1">
        <v>43079</v>
      </c>
      <c r="B9736">
        <v>2017</v>
      </c>
      <c r="C9736">
        <v>12</v>
      </c>
      <c r="D9736" t="s">
        <v>1963</v>
      </c>
      <c r="E9736" t="s">
        <v>62</v>
      </c>
      <c r="F9736" t="s">
        <v>28</v>
      </c>
      <c r="G9736" t="s">
        <v>33</v>
      </c>
      <c r="H9736" t="s">
        <v>1148</v>
      </c>
      <c r="I9736">
        <v>17.899999999999999</v>
      </c>
      <c r="J9736">
        <v>5</v>
      </c>
      <c r="K9736">
        <v>8.77</v>
      </c>
    </row>
    <row r="9737" spans="1:11" x14ac:dyDescent="0.25">
      <c r="A9737" s="1">
        <v>43079</v>
      </c>
      <c r="B9737">
        <v>2017</v>
      </c>
      <c r="C9737">
        <v>12</v>
      </c>
      <c r="D9737" t="s">
        <v>1963</v>
      </c>
      <c r="E9737" t="s">
        <v>62</v>
      </c>
      <c r="F9737" t="s">
        <v>18</v>
      </c>
      <c r="G9737" t="s">
        <v>36</v>
      </c>
      <c r="H9737" t="s">
        <v>2463</v>
      </c>
      <c r="I9737">
        <v>40.479999999999997</v>
      </c>
      <c r="J9737">
        <v>2</v>
      </c>
      <c r="K9737">
        <v>17.41</v>
      </c>
    </row>
    <row r="9738" spans="1:11" x14ac:dyDescent="0.25">
      <c r="A9738" s="1">
        <v>43079</v>
      </c>
      <c r="B9738">
        <v>2017</v>
      </c>
      <c r="C9738">
        <v>12</v>
      </c>
      <c r="D9738" t="s">
        <v>1963</v>
      </c>
      <c r="E9738" t="s">
        <v>62</v>
      </c>
      <c r="F9738" t="s">
        <v>18</v>
      </c>
      <c r="G9738" t="s">
        <v>165</v>
      </c>
      <c r="H9738" t="s">
        <v>2706</v>
      </c>
      <c r="I9738">
        <v>2154.9</v>
      </c>
      <c r="J9738">
        <v>5</v>
      </c>
      <c r="K9738">
        <v>129.29</v>
      </c>
    </row>
    <row r="9739" spans="1:11" x14ac:dyDescent="0.25">
      <c r="A9739" s="1">
        <v>43079</v>
      </c>
      <c r="B9739">
        <v>2017</v>
      </c>
      <c r="C9739">
        <v>12</v>
      </c>
      <c r="D9739" t="s">
        <v>1313</v>
      </c>
      <c r="E9739" t="s">
        <v>32</v>
      </c>
      <c r="F9739" t="s">
        <v>13</v>
      </c>
      <c r="G9739" t="s">
        <v>23</v>
      </c>
      <c r="H9739" t="s">
        <v>1810</v>
      </c>
      <c r="I9739">
        <v>369.54</v>
      </c>
      <c r="J9739">
        <v>7</v>
      </c>
      <c r="K9739">
        <v>27.72</v>
      </c>
    </row>
    <row r="9740" spans="1:11" x14ac:dyDescent="0.25">
      <c r="A9740" s="1">
        <v>43079</v>
      </c>
      <c r="B9740">
        <v>2017</v>
      </c>
      <c r="C9740">
        <v>12</v>
      </c>
      <c r="D9740" t="s">
        <v>1313</v>
      </c>
      <c r="E9740" t="s">
        <v>32</v>
      </c>
      <c r="F9740" t="s">
        <v>28</v>
      </c>
      <c r="G9740" t="s">
        <v>29</v>
      </c>
      <c r="H9740" t="s">
        <v>1251</v>
      </c>
      <c r="I9740">
        <v>10.37</v>
      </c>
      <c r="J9740">
        <v>2</v>
      </c>
      <c r="K9740">
        <v>3.76</v>
      </c>
    </row>
    <row r="9741" spans="1:11" x14ac:dyDescent="0.25">
      <c r="A9741" s="1">
        <v>43079</v>
      </c>
      <c r="B9741">
        <v>2017</v>
      </c>
      <c r="C9741">
        <v>12</v>
      </c>
      <c r="D9741" t="s">
        <v>1313</v>
      </c>
      <c r="E9741" t="s">
        <v>32</v>
      </c>
      <c r="F9741" t="s">
        <v>13</v>
      </c>
      <c r="G9741" t="s">
        <v>14</v>
      </c>
      <c r="H9741" t="s">
        <v>1789</v>
      </c>
      <c r="I9741">
        <v>791.88</v>
      </c>
      <c r="J9741">
        <v>3</v>
      </c>
      <c r="K9741">
        <v>128.68</v>
      </c>
    </row>
    <row r="9742" spans="1:11" x14ac:dyDescent="0.25">
      <c r="A9742" s="1">
        <v>43079</v>
      </c>
      <c r="B9742">
        <v>2017</v>
      </c>
      <c r="C9742">
        <v>12</v>
      </c>
      <c r="D9742" t="s">
        <v>1580</v>
      </c>
      <c r="E9742" t="s">
        <v>2696</v>
      </c>
      <c r="F9742" t="s">
        <v>18</v>
      </c>
      <c r="G9742" t="s">
        <v>42</v>
      </c>
      <c r="H9742" t="s">
        <v>1814</v>
      </c>
      <c r="I9742">
        <v>673.34</v>
      </c>
      <c r="J9742">
        <v>3</v>
      </c>
      <c r="K9742">
        <v>-76.95</v>
      </c>
    </row>
    <row r="9743" spans="1:11" x14ac:dyDescent="0.25">
      <c r="A9743" s="1">
        <v>43079</v>
      </c>
      <c r="B9743">
        <v>2017</v>
      </c>
      <c r="C9743">
        <v>12</v>
      </c>
      <c r="D9743" t="s">
        <v>526</v>
      </c>
      <c r="E9743" t="s">
        <v>22</v>
      </c>
      <c r="F9743" t="s">
        <v>28</v>
      </c>
      <c r="G9743" t="s">
        <v>29</v>
      </c>
      <c r="H9743" t="s">
        <v>1568</v>
      </c>
      <c r="I9743">
        <v>9.9600000000000009</v>
      </c>
      <c r="J9743">
        <v>2</v>
      </c>
      <c r="K9743">
        <v>4.68</v>
      </c>
    </row>
    <row r="9744" spans="1:11" x14ac:dyDescent="0.25">
      <c r="A9744" s="1">
        <v>43080</v>
      </c>
      <c r="B9744">
        <v>2017</v>
      </c>
      <c r="C9744">
        <v>12</v>
      </c>
      <c r="D9744" t="s">
        <v>1889</v>
      </c>
      <c r="E9744" t="s">
        <v>45</v>
      </c>
      <c r="F9744" t="s">
        <v>28</v>
      </c>
      <c r="G9744" t="s">
        <v>29</v>
      </c>
      <c r="H9744" t="s">
        <v>1492</v>
      </c>
      <c r="I9744">
        <v>10.56</v>
      </c>
      <c r="J9744">
        <v>2</v>
      </c>
      <c r="K9744">
        <v>4.75</v>
      </c>
    </row>
    <row r="9745" spans="1:11" x14ac:dyDescent="0.25">
      <c r="A9745" s="1">
        <v>43080</v>
      </c>
      <c r="B9745">
        <v>2017</v>
      </c>
      <c r="C9745">
        <v>12</v>
      </c>
      <c r="D9745" t="s">
        <v>1168</v>
      </c>
      <c r="E9745" t="s">
        <v>22</v>
      </c>
      <c r="F9745" t="s">
        <v>28</v>
      </c>
      <c r="G9745" t="s">
        <v>48</v>
      </c>
      <c r="H9745" t="s">
        <v>1433</v>
      </c>
      <c r="I9745">
        <v>15.92</v>
      </c>
      <c r="J9745">
        <v>5</v>
      </c>
      <c r="K9745">
        <v>5.37</v>
      </c>
    </row>
    <row r="9746" spans="1:11" x14ac:dyDescent="0.25">
      <c r="A9746" s="1">
        <v>43080</v>
      </c>
      <c r="B9746">
        <v>2017</v>
      </c>
      <c r="C9746">
        <v>12</v>
      </c>
      <c r="D9746" t="s">
        <v>435</v>
      </c>
      <c r="E9746" t="s">
        <v>32</v>
      </c>
      <c r="F9746" t="s">
        <v>28</v>
      </c>
      <c r="G9746" t="s">
        <v>29</v>
      </c>
      <c r="H9746" t="s">
        <v>2004</v>
      </c>
      <c r="I9746">
        <v>16.059999999999999</v>
      </c>
      <c r="J9746">
        <v>3</v>
      </c>
      <c r="K9746">
        <v>5.82</v>
      </c>
    </row>
    <row r="9747" spans="1:11" x14ac:dyDescent="0.25">
      <c r="A9747" s="1">
        <v>43080</v>
      </c>
      <c r="B9747">
        <v>2017</v>
      </c>
      <c r="C9747">
        <v>12</v>
      </c>
      <c r="D9747" t="s">
        <v>435</v>
      </c>
      <c r="E9747" t="s">
        <v>32</v>
      </c>
      <c r="F9747" t="s">
        <v>28</v>
      </c>
      <c r="G9747" t="s">
        <v>29</v>
      </c>
      <c r="H9747" t="s">
        <v>1208</v>
      </c>
      <c r="I9747">
        <v>223.06</v>
      </c>
      <c r="J9747">
        <v>9</v>
      </c>
      <c r="K9747">
        <v>69.709999999999994</v>
      </c>
    </row>
    <row r="9748" spans="1:11" x14ac:dyDescent="0.25">
      <c r="A9748" s="1">
        <v>43080</v>
      </c>
      <c r="B9748">
        <v>2017</v>
      </c>
      <c r="C9748">
        <v>12</v>
      </c>
      <c r="D9748" t="s">
        <v>435</v>
      </c>
      <c r="E9748" t="s">
        <v>32</v>
      </c>
      <c r="F9748" t="s">
        <v>28</v>
      </c>
      <c r="G9748" t="s">
        <v>38</v>
      </c>
      <c r="H9748" t="s">
        <v>772</v>
      </c>
      <c r="I9748">
        <v>540.04999999999995</v>
      </c>
      <c r="J9748">
        <v>3</v>
      </c>
      <c r="K9748">
        <v>-47.25</v>
      </c>
    </row>
    <row r="9749" spans="1:11" x14ac:dyDescent="0.25">
      <c r="A9749" s="1">
        <v>43080</v>
      </c>
      <c r="B9749">
        <v>2017</v>
      </c>
      <c r="C9749">
        <v>12</v>
      </c>
      <c r="D9749" t="s">
        <v>1712</v>
      </c>
      <c r="E9749" t="s">
        <v>131</v>
      </c>
      <c r="F9749" t="s">
        <v>13</v>
      </c>
      <c r="G9749" t="s">
        <v>23</v>
      </c>
      <c r="H9749" t="s">
        <v>2583</v>
      </c>
      <c r="I9749">
        <v>370.78</v>
      </c>
      <c r="J9749">
        <v>3</v>
      </c>
      <c r="K9749">
        <v>-92.7</v>
      </c>
    </row>
    <row r="9750" spans="1:11" x14ac:dyDescent="0.25">
      <c r="A9750" s="1">
        <v>43080</v>
      </c>
      <c r="B9750">
        <v>2017</v>
      </c>
      <c r="C9750">
        <v>12</v>
      </c>
      <c r="D9750" t="s">
        <v>1090</v>
      </c>
      <c r="E9750" t="s">
        <v>183</v>
      </c>
      <c r="F9750" t="s">
        <v>13</v>
      </c>
      <c r="G9750" t="s">
        <v>14</v>
      </c>
      <c r="H9750" t="s">
        <v>1290</v>
      </c>
      <c r="I9750">
        <v>41.6</v>
      </c>
      <c r="J9750">
        <v>4</v>
      </c>
      <c r="K9750">
        <v>13</v>
      </c>
    </row>
    <row r="9751" spans="1:11" x14ac:dyDescent="0.25">
      <c r="A9751" s="1">
        <v>43080</v>
      </c>
      <c r="B9751">
        <v>2017</v>
      </c>
      <c r="C9751">
        <v>12</v>
      </c>
      <c r="D9751" t="s">
        <v>1090</v>
      </c>
      <c r="E9751" t="s">
        <v>183</v>
      </c>
      <c r="F9751" t="s">
        <v>28</v>
      </c>
      <c r="G9751" t="s">
        <v>29</v>
      </c>
      <c r="H9751" t="s">
        <v>1269</v>
      </c>
      <c r="I9751">
        <v>23.12</v>
      </c>
      <c r="J9751">
        <v>5</v>
      </c>
      <c r="K9751">
        <v>8.3800000000000008</v>
      </c>
    </row>
    <row r="9752" spans="1:11" x14ac:dyDescent="0.25">
      <c r="A9752" s="1">
        <v>43080</v>
      </c>
      <c r="B9752">
        <v>2017</v>
      </c>
      <c r="C9752">
        <v>12</v>
      </c>
      <c r="D9752" t="s">
        <v>1090</v>
      </c>
      <c r="E9752" t="s">
        <v>183</v>
      </c>
      <c r="F9752" t="s">
        <v>18</v>
      </c>
      <c r="G9752" t="s">
        <v>19</v>
      </c>
      <c r="H9752" t="s">
        <v>1823</v>
      </c>
      <c r="I9752">
        <v>113.89</v>
      </c>
      <c r="J9752">
        <v>2</v>
      </c>
      <c r="K9752">
        <v>9.9700000000000006</v>
      </c>
    </row>
    <row r="9753" spans="1:11" x14ac:dyDescent="0.25">
      <c r="A9753" s="1">
        <v>43080</v>
      </c>
      <c r="B9753">
        <v>2017</v>
      </c>
      <c r="C9753">
        <v>12</v>
      </c>
      <c r="D9753" t="s">
        <v>1090</v>
      </c>
      <c r="E9753" t="s">
        <v>183</v>
      </c>
      <c r="F9753" t="s">
        <v>18</v>
      </c>
      <c r="G9753" t="s">
        <v>36</v>
      </c>
      <c r="H9753" t="s">
        <v>2174</v>
      </c>
      <c r="I9753">
        <v>113.57</v>
      </c>
      <c r="J9753">
        <v>2</v>
      </c>
      <c r="K9753">
        <v>-5.68</v>
      </c>
    </row>
    <row r="9754" spans="1:11" x14ac:dyDescent="0.25">
      <c r="A9754" s="1">
        <v>43080</v>
      </c>
      <c r="B9754">
        <v>2017</v>
      </c>
      <c r="C9754">
        <v>12</v>
      </c>
      <c r="D9754" t="s">
        <v>1090</v>
      </c>
      <c r="E9754" t="s">
        <v>183</v>
      </c>
      <c r="F9754" t="s">
        <v>13</v>
      </c>
      <c r="G9754" t="s">
        <v>23</v>
      </c>
      <c r="H9754" t="s">
        <v>1903</v>
      </c>
      <c r="I9754">
        <v>7.92</v>
      </c>
      <c r="J9754">
        <v>2</v>
      </c>
      <c r="K9754">
        <v>0.69</v>
      </c>
    </row>
    <row r="9755" spans="1:11" x14ac:dyDescent="0.25">
      <c r="A9755" s="1">
        <v>43080</v>
      </c>
      <c r="B9755">
        <v>2017</v>
      </c>
      <c r="C9755">
        <v>12</v>
      </c>
      <c r="D9755" t="s">
        <v>1090</v>
      </c>
      <c r="E9755" t="s">
        <v>183</v>
      </c>
      <c r="F9755" t="s">
        <v>13</v>
      </c>
      <c r="G9755" t="s">
        <v>23</v>
      </c>
      <c r="H9755" t="s">
        <v>697</v>
      </c>
      <c r="I9755">
        <v>671.98</v>
      </c>
      <c r="J9755">
        <v>2</v>
      </c>
      <c r="K9755">
        <v>50.4</v>
      </c>
    </row>
    <row r="9756" spans="1:11" x14ac:dyDescent="0.25">
      <c r="A9756" s="1">
        <v>43080</v>
      </c>
      <c r="B9756">
        <v>2017</v>
      </c>
      <c r="C9756">
        <v>12</v>
      </c>
      <c r="D9756" t="s">
        <v>1540</v>
      </c>
      <c r="E9756" t="s">
        <v>32</v>
      </c>
      <c r="F9756" t="s">
        <v>28</v>
      </c>
      <c r="G9756" t="s">
        <v>48</v>
      </c>
      <c r="H9756" t="s">
        <v>239</v>
      </c>
      <c r="I9756">
        <v>30.56</v>
      </c>
      <c r="J9756">
        <v>5</v>
      </c>
      <c r="K9756">
        <v>-45.84</v>
      </c>
    </row>
    <row r="9757" spans="1:11" x14ac:dyDescent="0.25">
      <c r="A9757" s="1">
        <v>43080</v>
      </c>
      <c r="B9757">
        <v>2017</v>
      </c>
      <c r="C9757">
        <v>12</v>
      </c>
      <c r="D9757" t="s">
        <v>1540</v>
      </c>
      <c r="E9757" t="s">
        <v>32</v>
      </c>
      <c r="F9757" t="s">
        <v>28</v>
      </c>
      <c r="G9757" t="s">
        <v>38</v>
      </c>
      <c r="H9757" t="s">
        <v>1098</v>
      </c>
      <c r="I9757">
        <v>77.95</v>
      </c>
      <c r="J9757">
        <v>3</v>
      </c>
      <c r="K9757">
        <v>-15.59</v>
      </c>
    </row>
    <row r="9758" spans="1:11" x14ac:dyDescent="0.25">
      <c r="A9758" s="1">
        <v>43080</v>
      </c>
      <c r="B9758">
        <v>2017</v>
      </c>
      <c r="C9758">
        <v>12</v>
      </c>
      <c r="D9758" t="s">
        <v>1540</v>
      </c>
      <c r="E9758" t="s">
        <v>32</v>
      </c>
      <c r="F9758" t="s">
        <v>13</v>
      </c>
      <c r="G9758" t="s">
        <v>23</v>
      </c>
      <c r="H9758" t="s">
        <v>1880</v>
      </c>
      <c r="I9758">
        <v>67.989999999999995</v>
      </c>
      <c r="J9758">
        <v>1</v>
      </c>
      <c r="K9758">
        <v>8.5</v>
      </c>
    </row>
    <row r="9759" spans="1:11" x14ac:dyDescent="0.25">
      <c r="A9759" s="1">
        <v>43080</v>
      </c>
      <c r="B9759">
        <v>2017</v>
      </c>
      <c r="C9759">
        <v>12</v>
      </c>
      <c r="D9759" t="s">
        <v>1540</v>
      </c>
      <c r="E9759" t="s">
        <v>32</v>
      </c>
      <c r="F9759" t="s">
        <v>28</v>
      </c>
      <c r="G9759" t="s">
        <v>155</v>
      </c>
      <c r="H9759" t="s">
        <v>1480</v>
      </c>
      <c r="I9759">
        <v>12.22</v>
      </c>
      <c r="J9759">
        <v>2</v>
      </c>
      <c r="K9759">
        <v>4.43</v>
      </c>
    </row>
    <row r="9760" spans="1:11" x14ac:dyDescent="0.25">
      <c r="A9760" s="1">
        <v>43080</v>
      </c>
      <c r="B9760">
        <v>2017</v>
      </c>
      <c r="C9760">
        <v>12</v>
      </c>
      <c r="D9760" t="s">
        <v>1540</v>
      </c>
      <c r="E9760" t="s">
        <v>32</v>
      </c>
      <c r="F9760" t="s">
        <v>13</v>
      </c>
      <c r="G9760" t="s">
        <v>14</v>
      </c>
      <c r="H9760" t="s">
        <v>1570</v>
      </c>
      <c r="I9760">
        <v>44.78</v>
      </c>
      <c r="J9760">
        <v>2</v>
      </c>
      <c r="K9760">
        <v>-0.56000000000000005</v>
      </c>
    </row>
    <row r="9761" spans="1:11" x14ac:dyDescent="0.25">
      <c r="A9761" s="1">
        <v>43080</v>
      </c>
      <c r="B9761">
        <v>2017</v>
      </c>
      <c r="C9761">
        <v>12</v>
      </c>
      <c r="D9761" t="s">
        <v>1540</v>
      </c>
      <c r="E9761" t="s">
        <v>32</v>
      </c>
      <c r="F9761" t="s">
        <v>18</v>
      </c>
      <c r="G9761" t="s">
        <v>36</v>
      </c>
      <c r="H9761" t="s">
        <v>452</v>
      </c>
      <c r="I9761">
        <v>22.85</v>
      </c>
      <c r="J9761">
        <v>3</v>
      </c>
      <c r="K9761">
        <v>-17.71</v>
      </c>
    </row>
    <row r="9762" spans="1:11" x14ac:dyDescent="0.25">
      <c r="A9762" s="1">
        <v>43080</v>
      </c>
      <c r="B9762">
        <v>2017</v>
      </c>
      <c r="C9762">
        <v>12</v>
      </c>
      <c r="D9762" t="s">
        <v>1545</v>
      </c>
      <c r="E9762" t="s">
        <v>131</v>
      </c>
      <c r="F9762" t="s">
        <v>28</v>
      </c>
      <c r="G9762" t="s">
        <v>29</v>
      </c>
      <c r="H9762" t="s">
        <v>2650</v>
      </c>
      <c r="I9762">
        <v>10.85</v>
      </c>
      <c r="J9762">
        <v>2</v>
      </c>
      <c r="K9762">
        <v>3.53</v>
      </c>
    </row>
    <row r="9763" spans="1:11" x14ac:dyDescent="0.25">
      <c r="A9763" s="1">
        <v>43080</v>
      </c>
      <c r="B9763">
        <v>2017</v>
      </c>
      <c r="C9763">
        <v>12</v>
      </c>
      <c r="D9763" t="s">
        <v>1545</v>
      </c>
      <c r="E9763" t="s">
        <v>131</v>
      </c>
      <c r="F9763" t="s">
        <v>13</v>
      </c>
      <c r="G9763" t="s">
        <v>14</v>
      </c>
      <c r="H9763" t="s">
        <v>1881</v>
      </c>
      <c r="I9763">
        <v>18.54</v>
      </c>
      <c r="J9763">
        <v>2</v>
      </c>
      <c r="K9763">
        <v>3.01</v>
      </c>
    </row>
    <row r="9764" spans="1:11" x14ac:dyDescent="0.25">
      <c r="A9764" s="1">
        <v>43080</v>
      </c>
      <c r="B9764">
        <v>2017</v>
      </c>
      <c r="C9764">
        <v>12</v>
      </c>
      <c r="D9764" t="s">
        <v>1219</v>
      </c>
      <c r="E9764" t="s">
        <v>17</v>
      </c>
      <c r="F9764" t="s">
        <v>28</v>
      </c>
      <c r="G9764" t="s">
        <v>46</v>
      </c>
      <c r="H9764" t="s">
        <v>1581</v>
      </c>
      <c r="I9764">
        <v>9.9600000000000009</v>
      </c>
      <c r="J9764">
        <v>2</v>
      </c>
      <c r="K9764">
        <v>4.58</v>
      </c>
    </row>
    <row r="9765" spans="1:11" x14ac:dyDescent="0.25">
      <c r="A9765" s="1">
        <v>43080</v>
      </c>
      <c r="B9765">
        <v>2017</v>
      </c>
      <c r="C9765">
        <v>12</v>
      </c>
      <c r="D9765" t="s">
        <v>1219</v>
      </c>
      <c r="E9765" t="s">
        <v>17</v>
      </c>
      <c r="F9765" t="s">
        <v>28</v>
      </c>
      <c r="G9765" t="s">
        <v>64</v>
      </c>
      <c r="H9765" t="s">
        <v>2442</v>
      </c>
      <c r="I9765">
        <v>9.2100000000000009</v>
      </c>
      <c r="J9765">
        <v>3</v>
      </c>
      <c r="K9765">
        <v>2.2999999999999998</v>
      </c>
    </row>
    <row r="9766" spans="1:11" x14ac:dyDescent="0.25">
      <c r="A9766" s="1">
        <v>43080</v>
      </c>
      <c r="B9766">
        <v>2017</v>
      </c>
      <c r="C9766">
        <v>12</v>
      </c>
      <c r="D9766" t="s">
        <v>1219</v>
      </c>
      <c r="E9766" t="s">
        <v>17</v>
      </c>
      <c r="F9766" t="s">
        <v>28</v>
      </c>
      <c r="G9766" t="s">
        <v>293</v>
      </c>
      <c r="H9766" t="s">
        <v>713</v>
      </c>
      <c r="I9766">
        <v>27.93</v>
      </c>
      <c r="J9766">
        <v>3</v>
      </c>
      <c r="K9766">
        <v>8.1</v>
      </c>
    </row>
    <row r="9767" spans="1:11" x14ac:dyDescent="0.25">
      <c r="A9767" s="1">
        <v>43080</v>
      </c>
      <c r="B9767">
        <v>2017</v>
      </c>
      <c r="C9767">
        <v>12</v>
      </c>
      <c r="D9767" t="s">
        <v>1508</v>
      </c>
      <c r="E9767" t="s">
        <v>45</v>
      </c>
      <c r="F9767" t="s">
        <v>28</v>
      </c>
      <c r="G9767" t="s">
        <v>48</v>
      </c>
      <c r="H9767" t="s">
        <v>1427</v>
      </c>
      <c r="I9767">
        <v>14.02</v>
      </c>
      <c r="J9767">
        <v>4</v>
      </c>
      <c r="K9767">
        <v>4.91</v>
      </c>
    </row>
    <row r="9768" spans="1:11" x14ac:dyDescent="0.25">
      <c r="A9768" s="1">
        <v>43080</v>
      </c>
      <c r="B9768">
        <v>2017</v>
      </c>
      <c r="C9768">
        <v>12</v>
      </c>
      <c r="D9768" t="s">
        <v>1174</v>
      </c>
      <c r="E9768" t="s">
        <v>17</v>
      </c>
      <c r="F9768" t="s">
        <v>28</v>
      </c>
      <c r="G9768" t="s">
        <v>33</v>
      </c>
      <c r="H9768" t="s">
        <v>111</v>
      </c>
      <c r="I9768">
        <v>18.239999999999998</v>
      </c>
      <c r="J9768">
        <v>3</v>
      </c>
      <c r="K9768">
        <v>9.1199999999999992</v>
      </c>
    </row>
    <row r="9769" spans="1:11" x14ac:dyDescent="0.25">
      <c r="A9769" s="1">
        <v>43080</v>
      </c>
      <c r="B9769">
        <v>2017</v>
      </c>
      <c r="C9769">
        <v>12</v>
      </c>
      <c r="D9769" t="s">
        <v>1174</v>
      </c>
      <c r="E9769" t="s">
        <v>17</v>
      </c>
      <c r="F9769" t="s">
        <v>28</v>
      </c>
      <c r="G9769" t="s">
        <v>58</v>
      </c>
      <c r="H9769" t="s">
        <v>129</v>
      </c>
      <c r="I9769">
        <v>76.12</v>
      </c>
      <c r="J9769">
        <v>2</v>
      </c>
      <c r="K9769">
        <v>22.07</v>
      </c>
    </row>
    <row r="9770" spans="1:11" x14ac:dyDescent="0.25">
      <c r="A9770" s="1">
        <v>43080</v>
      </c>
      <c r="B9770">
        <v>2017</v>
      </c>
      <c r="C9770">
        <v>12</v>
      </c>
      <c r="D9770" t="s">
        <v>2580</v>
      </c>
      <c r="E9770" t="s">
        <v>77</v>
      </c>
      <c r="F9770" t="s">
        <v>28</v>
      </c>
      <c r="G9770" t="s">
        <v>29</v>
      </c>
      <c r="H9770" t="s">
        <v>2602</v>
      </c>
      <c r="I9770">
        <v>26.72</v>
      </c>
      <c r="J9770">
        <v>5</v>
      </c>
      <c r="K9770">
        <v>9.35</v>
      </c>
    </row>
    <row r="9771" spans="1:11" x14ac:dyDescent="0.25">
      <c r="A9771" s="1">
        <v>43080</v>
      </c>
      <c r="B9771">
        <v>2017</v>
      </c>
      <c r="C9771">
        <v>12</v>
      </c>
      <c r="D9771" t="s">
        <v>1228</v>
      </c>
      <c r="E9771" t="s">
        <v>183</v>
      </c>
      <c r="F9771" t="s">
        <v>13</v>
      </c>
      <c r="G9771" t="s">
        <v>14</v>
      </c>
      <c r="H9771" t="s">
        <v>819</v>
      </c>
      <c r="I9771">
        <v>62.35</v>
      </c>
      <c r="J9771">
        <v>6</v>
      </c>
      <c r="K9771">
        <v>-10.91</v>
      </c>
    </row>
    <row r="9772" spans="1:11" x14ac:dyDescent="0.25">
      <c r="A9772" s="1">
        <v>43080</v>
      </c>
      <c r="B9772">
        <v>2017</v>
      </c>
      <c r="C9772">
        <v>12</v>
      </c>
      <c r="D9772" t="s">
        <v>911</v>
      </c>
      <c r="E9772" t="s">
        <v>45</v>
      </c>
      <c r="F9772" t="s">
        <v>28</v>
      </c>
      <c r="G9772" t="s">
        <v>29</v>
      </c>
      <c r="H9772" t="s">
        <v>1239</v>
      </c>
      <c r="I9772">
        <v>11.56</v>
      </c>
      <c r="J9772">
        <v>2</v>
      </c>
      <c r="K9772">
        <v>5.66</v>
      </c>
    </row>
    <row r="9773" spans="1:11" x14ac:dyDescent="0.25">
      <c r="A9773" s="1">
        <v>43080</v>
      </c>
      <c r="B9773">
        <v>2017</v>
      </c>
      <c r="C9773">
        <v>12</v>
      </c>
      <c r="D9773" t="s">
        <v>1043</v>
      </c>
      <c r="E9773" t="s">
        <v>89</v>
      </c>
      <c r="F9773" t="s">
        <v>28</v>
      </c>
      <c r="G9773" t="s">
        <v>38</v>
      </c>
      <c r="H9773" t="s">
        <v>668</v>
      </c>
      <c r="I9773">
        <v>221.02</v>
      </c>
      <c r="J9773">
        <v>2</v>
      </c>
      <c r="K9773">
        <v>-55.26</v>
      </c>
    </row>
    <row r="9774" spans="1:11" x14ac:dyDescent="0.25">
      <c r="A9774" s="1">
        <v>43082</v>
      </c>
      <c r="B9774">
        <v>2017</v>
      </c>
      <c r="C9774">
        <v>12</v>
      </c>
      <c r="D9774" t="s">
        <v>1262</v>
      </c>
      <c r="E9774" t="s">
        <v>17</v>
      </c>
      <c r="F9774" t="s">
        <v>28</v>
      </c>
      <c r="G9774" t="s">
        <v>38</v>
      </c>
      <c r="H9774" t="s">
        <v>1977</v>
      </c>
      <c r="I9774">
        <v>31.44</v>
      </c>
      <c r="J9774">
        <v>3</v>
      </c>
      <c r="K9774">
        <v>8.49</v>
      </c>
    </row>
    <row r="9775" spans="1:11" x14ac:dyDescent="0.25">
      <c r="A9775" s="1">
        <v>43082</v>
      </c>
      <c r="B9775">
        <v>2017</v>
      </c>
      <c r="C9775">
        <v>12</v>
      </c>
      <c r="D9775" t="s">
        <v>1035</v>
      </c>
      <c r="E9775" t="s">
        <v>22</v>
      </c>
      <c r="F9775" t="s">
        <v>18</v>
      </c>
      <c r="G9775" t="s">
        <v>165</v>
      </c>
      <c r="H9775" t="s">
        <v>1657</v>
      </c>
      <c r="I9775">
        <v>287.98</v>
      </c>
      <c r="J9775">
        <v>3</v>
      </c>
      <c r="K9775">
        <v>7.2</v>
      </c>
    </row>
    <row r="9776" spans="1:11" x14ac:dyDescent="0.25">
      <c r="A9776" s="1">
        <v>43082</v>
      </c>
      <c r="B9776">
        <v>2017</v>
      </c>
      <c r="C9776">
        <v>12</v>
      </c>
      <c r="D9776" t="s">
        <v>911</v>
      </c>
      <c r="E9776" t="s">
        <v>45</v>
      </c>
      <c r="F9776" t="s">
        <v>28</v>
      </c>
      <c r="G9776" t="s">
        <v>46</v>
      </c>
      <c r="H9776" t="s">
        <v>1307</v>
      </c>
      <c r="I9776">
        <v>8.64</v>
      </c>
      <c r="J9776">
        <v>3</v>
      </c>
      <c r="K9776">
        <v>4.2300000000000004</v>
      </c>
    </row>
    <row r="9777" spans="1:11" x14ac:dyDescent="0.25">
      <c r="A9777" s="1">
        <v>43082</v>
      </c>
      <c r="B9777">
        <v>2017</v>
      </c>
      <c r="C9777">
        <v>12</v>
      </c>
      <c r="D9777" t="s">
        <v>911</v>
      </c>
      <c r="E9777" t="s">
        <v>45</v>
      </c>
      <c r="F9777" t="s">
        <v>28</v>
      </c>
      <c r="G9777" t="s">
        <v>29</v>
      </c>
      <c r="H9777" t="s">
        <v>2295</v>
      </c>
      <c r="I9777">
        <v>38.880000000000003</v>
      </c>
      <c r="J9777">
        <v>6</v>
      </c>
      <c r="K9777">
        <v>18.66</v>
      </c>
    </row>
    <row r="9778" spans="1:11" x14ac:dyDescent="0.25">
      <c r="A9778" s="1">
        <v>43082</v>
      </c>
      <c r="B9778">
        <v>2017</v>
      </c>
      <c r="C9778">
        <v>12</v>
      </c>
      <c r="D9778" t="s">
        <v>911</v>
      </c>
      <c r="E9778" t="s">
        <v>45</v>
      </c>
      <c r="F9778" t="s">
        <v>18</v>
      </c>
      <c r="G9778" t="s">
        <v>36</v>
      </c>
      <c r="H9778" t="s">
        <v>1666</v>
      </c>
      <c r="I9778">
        <v>201.04</v>
      </c>
      <c r="J9778">
        <v>8</v>
      </c>
      <c r="K9778">
        <v>54.28</v>
      </c>
    </row>
    <row r="9779" spans="1:11" x14ac:dyDescent="0.25">
      <c r="A9779" s="1">
        <v>43082</v>
      </c>
      <c r="B9779">
        <v>2017</v>
      </c>
      <c r="C9779">
        <v>12</v>
      </c>
      <c r="D9779" t="s">
        <v>911</v>
      </c>
      <c r="E9779" t="s">
        <v>45</v>
      </c>
      <c r="F9779" t="s">
        <v>28</v>
      </c>
      <c r="G9779" t="s">
        <v>29</v>
      </c>
      <c r="H9779" t="s">
        <v>2633</v>
      </c>
      <c r="I9779">
        <v>12.96</v>
      </c>
      <c r="J9779">
        <v>2</v>
      </c>
      <c r="K9779">
        <v>6.35</v>
      </c>
    </row>
    <row r="9780" spans="1:11" x14ac:dyDescent="0.25">
      <c r="A9780" s="1">
        <v>43083</v>
      </c>
      <c r="B9780">
        <v>2017</v>
      </c>
      <c r="C9780">
        <v>12</v>
      </c>
      <c r="D9780" t="s">
        <v>544</v>
      </c>
      <c r="E9780" t="s">
        <v>45</v>
      </c>
      <c r="F9780" t="s">
        <v>18</v>
      </c>
      <c r="G9780" t="s">
        <v>36</v>
      </c>
      <c r="H9780" t="s">
        <v>2608</v>
      </c>
      <c r="I9780">
        <v>26.25</v>
      </c>
      <c r="J9780">
        <v>3</v>
      </c>
      <c r="K9780">
        <v>11.03</v>
      </c>
    </row>
    <row r="9781" spans="1:11" x14ac:dyDescent="0.25">
      <c r="A9781" s="1">
        <v>43083</v>
      </c>
      <c r="B9781">
        <v>2017</v>
      </c>
      <c r="C9781">
        <v>12</v>
      </c>
      <c r="D9781" t="s">
        <v>544</v>
      </c>
      <c r="E9781" t="s">
        <v>45</v>
      </c>
      <c r="F9781" t="s">
        <v>28</v>
      </c>
      <c r="G9781" t="s">
        <v>48</v>
      </c>
      <c r="H9781" t="s">
        <v>1002</v>
      </c>
      <c r="I9781">
        <v>64.959999999999994</v>
      </c>
      <c r="J9781">
        <v>14</v>
      </c>
      <c r="K9781">
        <v>22.74</v>
      </c>
    </row>
    <row r="9782" spans="1:11" x14ac:dyDescent="0.25">
      <c r="A9782" s="1">
        <v>43083</v>
      </c>
      <c r="B9782">
        <v>2017</v>
      </c>
      <c r="C9782">
        <v>12</v>
      </c>
      <c r="D9782" t="s">
        <v>544</v>
      </c>
      <c r="E9782" t="s">
        <v>45</v>
      </c>
      <c r="F9782" t="s">
        <v>28</v>
      </c>
      <c r="G9782" t="s">
        <v>155</v>
      </c>
      <c r="H9782" t="s">
        <v>908</v>
      </c>
      <c r="I9782">
        <v>43.7</v>
      </c>
      <c r="J9782">
        <v>5</v>
      </c>
      <c r="K9782">
        <v>20.54</v>
      </c>
    </row>
    <row r="9783" spans="1:11" x14ac:dyDescent="0.25">
      <c r="A9783" s="1">
        <v>43083</v>
      </c>
      <c r="B9783">
        <v>2017</v>
      </c>
      <c r="C9783">
        <v>12</v>
      </c>
      <c r="D9783" t="s">
        <v>1591</v>
      </c>
      <c r="E9783" t="s">
        <v>26</v>
      </c>
      <c r="F9783" t="s">
        <v>13</v>
      </c>
      <c r="G9783" t="s">
        <v>14</v>
      </c>
      <c r="H9783" t="s">
        <v>654</v>
      </c>
      <c r="I9783">
        <v>227.98</v>
      </c>
      <c r="J9783">
        <v>3</v>
      </c>
      <c r="K9783">
        <v>28.5</v>
      </c>
    </row>
    <row r="9784" spans="1:11" x14ac:dyDescent="0.25">
      <c r="A9784" s="1">
        <v>43083</v>
      </c>
      <c r="B9784">
        <v>2017</v>
      </c>
      <c r="C9784">
        <v>12</v>
      </c>
      <c r="D9784" t="s">
        <v>1591</v>
      </c>
      <c r="E9784" t="s">
        <v>26</v>
      </c>
      <c r="F9784" t="s">
        <v>13</v>
      </c>
      <c r="G9784" t="s">
        <v>23</v>
      </c>
      <c r="H9784" t="s">
        <v>1214</v>
      </c>
      <c r="I9784">
        <v>52.68</v>
      </c>
      <c r="J9784">
        <v>3</v>
      </c>
      <c r="K9784">
        <v>19.760000000000002</v>
      </c>
    </row>
    <row r="9785" spans="1:11" x14ac:dyDescent="0.25">
      <c r="A9785" s="1">
        <v>43083</v>
      </c>
      <c r="B9785">
        <v>2017</v>
      </c>
      <c r="C9785">
        <v>12</v>
      </c>
      <c r="D9785" t="s">
        <v>1591</v>
      </c>
      <c r="E9785" t="s">
        <v>26</v>
      </c>
      <c r="F9785" t="s">
        <v>18</v>
      </c>
      <c r="G9785" t="s">
        <v>36</v>
      </c>
      <c r="H9785" t="s">
        <v>2399</v>
      </c>
      <c r="I9785">
        <v>2.0299999999999998</v>
      </c>
      <c r="J9785">
        <v>1</v>
      </c>
      <c r="K9785">
        <v>-1.32</v>
      </c>
    </row>
    <row r="9786" spans="1:11" x14ac:dyDescent="0.25">
      <c r="A9786" s="1">
        <v>43083</v>
      </c>
      <c r="B9786">
        <v>2017</v>
      </c>
      <c r="C9786">
        <v>12</v>
      </c>
      <c r="D9786" t="s">
        <v>937</v>
      </c>
      <c r="E9786" t="s">
        <v>67</v>
      </c>
      <c r="F9786" t="s">
        <v>13</v>
      </c>
      <c r="G9786" t="s">
        <v>14</v>
      </c>
      <c r="H9786" t="s">
        <v>2167</v>
      </c>
      <c r="I9786">
        <v>159.80000000000001</v>
      </c>
      <c r="J9786">
        <v>4</v>
      </c>
      <c r="K9786">
        <v>70.31</v>
      </c>
    </row>
    <row r="9787" spans="1:11" x14ac:dyDescent="0.25">
      <c r="A9787" s="1">
        <v>43083</v>
      </c>
      <c r="B9787">
        <v>2017</v>
      </c>
      <c r="C9787">
        <v>12</v>
      </c>
      <c r="D9787" t="s">
        <v>937</v>
      </c>
      <c r="E9787" t="s">
        <v>67</v>
      </c>
      <c r="F9787" t="s">
        <v>13</v>
      </c>
      <c r="G9787" t="s">
        <v>14</v>
      </c>
      <c r="H9787" t="s">
        <v>296</v>
      </c>
      <c r="I9787">
        <v>44.75</v>
      </c>
      <c r="J9787">
        <v>5</v>
      </c>
      <c r="K9787">
        <v>8.5</v>
      </c>
    </row>
    <row r="9788" spans="1:11" x14ac:dyDescent="0.25">
      <c r="A9788" s="1">
        <v>43083</v>
      </c>
      <c r="B9788">
        <v>2017</v>
      </c>
      <c r="C9788">
        <v>12</v>
      </c>
      <c r="D9788" t="s">
        <v>678</v>
      </c>
      <c r="E9788" t="s">
        <v>32</v>
      </c>
      <c r="F9788" t="s">
        <v>18</v>
      </c>
      <c r="G9788" t="s">
        <v>42</v>
      </c>
      <c r="H9788" t="s">
        <v>1719</v>
      </c>
      <c r="I9788">
        <v>974.99</v>
      </c>
      <c r="J9788">
        <v>4</v>
      </c>
      <c r="K9788">
        <v>-97.5</v>
      </c>
    </row>
    <row r="9789" spans="1:11" x14ac:dyDescent="0.25">
      <c r="A9789" s="1">
        <v>43083</v>
      </c>
      <c r="B9789">
        <v>2017</v>
      </c>
      <c r="C9789">
        <v>12</v>
      </c>
      <c r="D9789" t="s">
        <v>16</v>
      </c>
      <c r="E9789" t="s">
        <v>26</v>
      </c>
      <c r="F9789" t="s">
        <v>18</v>
      </c>
      <c r="G9789" t="s">
        <v>36</v>
      </c>
      <c r="H9789" t="s">
        <v>1583</v>
      </c>
      <c r="I9789">
        <v>266.35000000000002</v>
      </c>
      <c r="J9789">
        <v>6</v>
      </c>
      <c r="K9789">
        <v>-292.99</v>
      </c>
    </row>
    <row r="9790" spans="1:11" x14ac:dyDescent="0.25">
      <c r="A9790" s="1">
        <v>43083</v>
      </c>
      <c r="B9790">
        <v>2017</v>
      </c>
      <c r="C9790">
        <v>12</v>
      </c>
      <c r="D9790" t="s">
        <v>16</v>
      </c>
      <c r="E9790" t="s">
        <v>26</v>
      </c>
      <c r="F9790" t="s">
        <v>18</v>
      </c>
      <c r="G9790" t="s">
        <v>36</v>
      </c>
      <c r="H9790" t="s">
        <v>648</v>
      </c>
      <c r="I9790">
        <v>56.33</v>
      </c>
      <c r="J9790">
        <v>3</v>
      </c>
      <c r="K9790">
        <v>-26.76</v>
      </c>
    </row>
    <row r="9791" spans="1:11" x14ac:dyDescent="0.25">
      <c r="A9791" s="1">
        <v>43083</v>
      </c>
      <c r="B9791">
        <v>2017</v>
      </c>
      <c r="C9791">
        <v>12</v>
      </c>
      <c r="D9791" t="s">
        <v>16</v>
      </c>
      <c r="E9791" t="s">
        <v>26</v>
      </c>
      <c r="F9791" t="s">
        <v>13</v>
      </c>
      <c r="G9791" t="s">
        <v>14</v>
      </c>
      <c r="H9791" t="s">
        <v>753</v>
      </c>
      <c r="I9791">
        <v>39.26</v>
      </c>
      <c r="J9791">
        <v>3</v>
      </c>
      <c r="K9791">
        <v>-4.91</v>
      </c>
    </row>
    <row r="9792" spans="1:11" x14ac:dyDescent="0.25">
      <c r="A9792" s="1">
        <v>43083</v>
      </c>
      <c r="B9792">
        <v>2017</v>
      </c>
      <c r="C9792">
        <v>12</v>
      </c>
      <c r="D9792" t="s">
        <v>16</v>
      </c>
      <c r="E9792" t="s">
        <v>26</v>
      </c>
      <c r="F9792" t="s">
        <v>28</v>
      </c>
      <c r="G9792" t="s">
        <v>64</v>
      </c>
      <c r="H9792" t="s">
        <v>1744</v>
      </c>
      <c r="I9792">
        <v>95.23</v>
      </c>
      <c r="J9792">
        <v>6</v>
      </c>
      <c r="K9792">
        <v>25</v>
      </c>
    </row>
    <row r="9793" spans="1:11" x14ac:dyDescent="0.25">
      <c r="A9793" s="1">
        <v>43083</v>
      </c>
      <c r="B9793">
        <v>2017</v>
      </c>
      <c r="C9793">
        <v>12</v>
      </c>
      <c r="D9793" t="s">
        <v>644</v>
      </c>
      <c r="E9793" t="s">
        <v>51</v>
      </c>
      <c r="F9793" t="s">
        <v>13</v>
      </c>
      <c r="G9793" t="s">
        <v>143</v>
      </c>
      <c r="H9793" t="s">
        <v>1396</v>
      </c>
      <c r="I9793">
        <v>1199.98</v>
      </c>
      <c r="J9793">
        <v>2</v>
      </c>
      <c r="K9793">
        <v>467.99</v>
      </c>
    </row>
    <row r="9794" spans="1:11" x14ac:dyDescent="0.25">
      <c r="A9794" s="1">
        <v>43083</v>
      </c>
      <c r="B9794">
        <v>2017</v>
      </c>
      <c r="C9794">
        <v>12</v>
      </c>
      <c r="D9794" t="s">
        <v>644</v>
      </c>
      <c r="E9794" t="s">
        <v>51</v>
      </c>
      <c r="F9794" t="s">
        <v>28</v>
      </c>
      <c r="G9794" t="s">
        <v>38</v>
      </c>
      <c r="H9794" t="s">
        <v>1853</v>
      </c>
      <c r="I9794">
        <v>73.849999999999994</v>
      </c>
      <c r="J9794">
        <v>1</v>
      </c>
      <c r="K9794">
        <v>2.2200000000000002</v>
      </c>
    </row>
    <row r="9795" spans="1:11" x14ac:dyDescent="0.25">
      <c r="A9795" s="1">
        <v>43083</v>
      </c>
      <c r="B9795">
        <v>2017</v>
      </c>
      <c r="C9795">
        <v>12</v>
      </c>
      <c r="D9795" t="s">
        <v>644</v>
      </c>
      <c r="E9795" t="s">
        <v>51</v>
      </c>
      <c r="F9795" t="s">
        <v>28</v>
      </c>
      <c r="G9795" t="s">
        <v>293</v>
      </c>
      <c r="H9795" t="s">
        <v>905</v>
      </c>
      <c r="I9795">
        <v>25.71</v>
      </c>
      <c r="J9795">
        <v>3</v>
      </c>
      <c r="K9795">
        <v>6.68</v>
      </c>
    </row>
    <row r="9796" spans="1:11" x14ac:dyDescent="0.25">
      <c r="A9796" s="1">
        <v>43083</v>
      </c>
      <c r="B9796">
        <v>2017</v>
      </c>
      <c r="C9796">
        <v>12</v>
      </c>
      <c r="D9796" t="s">
        <v>644</v>
      </c>
      <c r="E9796" t="s">
        <v>51</v>
      </c>
      <c r="F9796" t="s">
        <v>28</v>
      </c>
      <c r="G9796" t="s">
        <v>33</v>
      </c>
      <c r="H9796" t="s">
        <v>1589</v>
      </c>
      <c r="I9796">
        <v>17.28</v>
      </c>
      <c r="J9796">
        <v>6</v>
      </c>
      <c r="K9796">
        <v>8.1199999999999992</v>
      </c>
    </row>
    <row r="9797" spans="1:11" x14ac:dyDescent="0.25">
      <c r="A9797" s="1">
        <v>43083</v>
      </c>
      <c r="B9797">
        <v>2017</v>
      </c>
      <c r="C9797">
        <v>12</v>
      </c>
      <c r="D9797" t="s">
        <v>644</v>
      </c>
      <c r="E9797" t="s">
        <v>51</v>
      </c>
      <c r="F9797" t="s">
        <v>18</v>
      </c>
      <c r="G9797" t="s">
        <v>42</v>
      </c>
      <c r="H9797" t="s">
        <v>462</v>
      </c>
      <c r="I9797">
        <v>526.58000000000004</v>
      </c>
      <c r="J9797">
        <v>2</v>
      </c>
      <c r="K9797">
        <v>-52.66</v>
      </c>
    </row>
    <row r="9798" spans="1:11" x14ac:dyDescent="0.25">
      <c r="A9798" s="1">
        <v>43084</v>
      </c>
      <c r="B9798">
        <v>2017</v>
      </c>
      <c r="C9798">
        <v>12</v>
      </c>
      <c r="D9798" t="s">
        <v>121</v>
      </c>
      <c r="E9798" t="s">
        <v>17</v>
      </c>
      <c r="F9798" t="s">
        <v>18</v>
      </c>
      <c r="G9798" t="s">
        <v>36</v>
      </c>
      <c r="H9798" t="s">
        <v>1835</v>
      </c>
      <c r="I9798">
        <v>22.77</v>
      </c>
      <c r="J9798">
        <v>3</v>
      </c>
      <c r="K9798">
        <v>9.7899999999999991</v>
      </c>
    </row>
    <row r="9799" spans="1:11" x14ac:dyDescent="0.25">
      <c r="A9799" s="1">
        <v>43084</v>
      </c>
      <c r="B9799">
        <v>2017</v>
      </c>
      <c r="C9799">
        <v>12</v>
      </c>
      <c r="D9799" t="s">
        <v>1699</v>
      </c>
      <c r="E9799" t="s">
        <v>26</v>
      </c>
      <c r="F9799" t="s">
        <v>28</v>
      </c>
      <c r="G9799" t="s">
        <v>64</v>
      </c>
      <c r="H9799" t="s">
        <v>1913</v>
      </c>
      <c r="I9799">
        <v>10.19</v>
      </c>
      <c r="J9799">
        <v>7</v>
      </c>
      <c r="K9799">
        <v>1.02</v>
      </c>
    </row>
    <row r="9800" spans="1:11" x14ac:dyDescent="0.25">
      <c r="A9800" s="1">
        <v>43084</v>
      </c>
      <c r="B9800">
        <v>2017</v>
      </c>
      <c r="C9800">
        <v>12</v>
      </c>
      <c r="D9800" t="s">
        <v>1824</v>
      </c>
      <c r="E9800" t="s">
        <v>45</v>
      </c>
      <c r="F9800" t="s">
        <v>28</v>
      </c>
      <c r="G9800" t="s">
        <v>29</v>
      </c>
      <c r="H9800" t="s">
        <v>1105</v>
      </c>
      <c r="I9800">
        <v>22.83</v>
      </c>
      <c r="J9800">
        <v>3</v>
      </c>
      <c r="K9800">
        <v>10.73</v>
      </c>
    </row>
    <row r="9801" spans="1:11" x14ac:dyDescent="0.25">
      <c r="A9801" s="1">
        <v>43084</v>
      </c>
      <c r="B9801">
        <v>2017</v>
      </c>
      <c r="C9801">
        <v>12</v>
      </c>
      <c r="D9801" t="s">
        <v>1824</v>
      </c>
      <c r="E9801" t="s">
        <v>45</v>
      </c>
      <c r="F9801" t="s">
        <v>28</v>
      </c>
      <c r="G9801" t="s">
        <v>58</v>
      </c>
      <c r="H9801" t="s">
        <v>2658</v>
      </c>
      <c r="I9801">
        <v>54.32</v>
      </c>
      <c r="J9801">
        <v>4</v>
      </c>
      <c r="K9801">
        <v>16.3</v>
      </c>
    </row>
    <row r="9802" spans="1:11" x14ac:dyDescent="0.25">
      <c r="A9802" s="1">
        <v>43084</v>
      </c>
      <c r="B9802">
        <v>2017</v>
      </c>
      <c r="C9802">
        <v>12</v>
      </c>
      <c r="D9802" t="s">
        <v>1824</v>
      </c>
      <c r="E9802" t="s">
        <v>45</v>
      </c>
      <c r="F9802" t="s">
        <v>13</v>
      </c>
      <c r="G9802" t="s">
        <v>23</v>
      </c>
      <c r="H9802" t="s">
        <v>1045</v>
      </c>
      <c r="I9802">
        <v>196.78</v>
      </c>
      <c r="J9802">
        <v>3</v>
      </c>
      <c r="K9802">
        <v>14.76</v>
      </c>
    </row>
    <row r="9803" spans="1:11" x14ac:dyDescent="0.25">
      <c r="A9803" s="1">
        <v>43085</v>
      </c>
      <c r="B9803">
        <v>2017</v>
      </c>
      <c r="C9803">
        <v>12</v>
      </c>
      <c r="D9803" t="s">
        <v>894</v>
      </c>
      <c r="E9803" t="s">
        <v>45</v>
      </c>
      <c r="F9803" t="s">
        <v>18</v>
      </c>
      <c r="G9803" t="s">
        <v>19</v>
      </c>
      <c r="H9803" t="s">
        <v>405</v>
      </c>
      <c r="I9803">
        <v>81.569999999999993</v>
      </c>
      <c r="J9803">
        <v>2</v>
      </c>
      <c r="K9803">
        <v>9.18</v>
      </c>
    </row>
    <row r="9804" spans="1:11" x14ac:dyDescent="0.25">
      <c r="A9804" s="1">
        <v>43085</v>
      </c>
      <c r="B9804">
        <v>2017</v>
      </c>
      <c r="C9804">
        <v>12</v>
      </c>
      <c r="D9804" t="s">
        <v>894</v>
      </c>
      <c r="E9804" t="s">
        <v>45</v>
      </c>
      <c r="F9804" t="s">
        <v>18</v>
      </c>
      <c r="G9804" t="s">
        <v>19</v>
      </c>
      <c r="H9804" t="s">
        <v>751</v>
      </c>
      <c r="I9804">
        <v>97.18</v>
      </c>
      <c r="J9804">
        <v>2</v>
      </c>
      <c r="K9804">
        <v>6.07</v>
      </c>
    </row>
    <row r="9805" spans="1:11" x14ac:dyDescent="0.25">
      <c r="A9805" s="1">
        <v>43085</v>
      </c>
      <c r="B9805">
        <v>2017</v>
      </c>
      <c r="C9805">
        <v>12</v>
      </c>
      <c r="D9805" t="s">
        <v>894</v>
      </c>
      <c r="E9805" t="s">
        <v>45</v>
      </c>
      <c r="F9805" t="s">
        <v>28</v>
      </c>
      <c r="G9805" t="s">
        <v>48</v>
      </c>
      <c r="H9805" t="s">
        <v>94</v>
      </c>
      <c r="I9805">
        <v>24.32</v>
      </c>
      <c r="J9805">
        <v>5</v>
      </c>
      <c r="K9805">
        <v>8.2100000000000009</v>
      </c>
    </row>
    <row r="9806" spans="1:11" x14ac:dyDescent="0.25">
      <c r="A9806" s="1">
        <v>43085</v>
      </c>
      <c r="B9806">
        <v>2017</v>
      </c>
      <c r="C9806">
        <v>12</v>
      </c>
      <c r="D9806" t="s">
        <v>894</v>
      </c>
      <c r="E9806" t="s">
        <v>45</v>
      </c>
      <c r="F9806" t="s">
        <v>18</v>
      </c>
      <c r="G9806" t="s">
        <v>36</v>
      </c>
      <c r="H9806" t="s">
        <v>2047</v>
      </c>
      <c r="I9806">
        <v>18.96</v>
      </c>
      <c r="J9806">
        <v>2</v>
      </c>
      <c r="K9806">
        <v>7.58</v>
      </c>
    </row>
    <row r="9807" spans="1:11" x14ac:dyDescent="0.25">
      <c r="A9807" s="1">
        <v>43085</v>
      </c>
      <c r="B9807">
        <v>2017</v>
      </c>
      <c r="C9807">
        <v>12</v>
      </c>
      <c r="D9807" t="s">
        <v>255</v>
      </c>
      <c r="E9807" t="s">
        <v>436</v>
      </c>
      <c r="F9807" t="s">
        <v>28</v>
      </c>
      <c r="G9807" t="s">
        <v>48</v>
      </c>
      <c r="H9807" t="s">
        <v>1667</v>
      </c>
      <c r="I9807">
        <v>10.8</v>
      </c>
      <c r="J9807">
        <v>5</v>
      </c>
      <c r="K9807">
        <v>5.18</v>
      </c>
    </row>
    <row r="9808" spans="1:11" x14ac:dyDescent="0.25">
      <c r="A9808" s="1">
        <v>43085</v>
      </c>
      <c r="B9808">
        <v>2017</v>
      </c>
      <c r="C9808">
        <v>12</v>
      </c>
      <c r="D9808" t="s">
        <v>1556</v>
      </c>
      <c r="E9808" t="s">
        <v>22</v>
      </c>
      <c r="F9808" t="s">
        <v>28</v>
      </c>
      <c r="G9808" t="s">
        <v>48</v>
      </c>
      <c r="H9808" t="s">
        <v>690</v>
      </c>
      <c r="I9808">
        <v>33.380000000000003</v>
      </c>
      <c r="J9808">
        <v>4</v>
      </c>
      <c r="K9808">
        <v>10.43</v>
      </c>
    </row>
    <row r="9809" spans="1:11" x14ac:dyDescent="0.25">
      <c r="A9809" s="1">
        <v>43085</v>
      </c>
      <c r="B9809">
        <v>2017</v>
      </c>
      <c r="C9809">
        <v>12</v>
      </c>
      <c r="D9809" t="s">
        <v>447</v>
      </c>
      <c r="E9809" t="s">
        <v>45</v>
      </c>
      <c r="F9809" t="s">
        <v>28</v>
      </c>
      <c r="G9809" t="s">
        <v>29</v>
      </c>
      <c r="H9809" t="s">
        <v>251</v>
      </c>
      <c r="I9809">
        <v>13.36</v>
      </c>
      <c r="J9809">
        <v>2</v>
      </c>
      <c r="K9809">
        <v>6.41</v>
      </c>
    </row>
    <row r="9810" spans="1:11" x14ac:dyDescent="0.25">
      <c r="A9810" s="1">
        <v>43085</v>
      </c>
      <c r="B9810">
        <v>2017</v>
      </c>
      <c r="C9810">
        <v>12</v>
      </c>
      <c r="D9810" t="s">
        <v>447</v>
      </c>
      <c r="E9810" t="s">
        <v>45</v>
      </c>
      <c r="F9810" t="s">
        <v>28</v>
      </c>
      <c r="G9810" t="s">
        <v>38</v>
      </c>
      <c r="H9810" t="s">
        <v>609</v>
      </c>
      <c r="I9810">
        <v>158.9</v>
      </c>
      <c r="J9810">
        <v>5</v>
      </c>
      <c r="K9810">
        <v>7.95</v>
      </c>
    </row>
    <row r="9811" spans="1:11" x14ac:dyDescent="0.25">
      <c r="A9811" s="1">
        <v>43085</v>
      </c>
      <c r="B9811">
        <v>2017</v>
      </c>
      <c r="C9811">
        <v>12</v>
      </c>
      <c r="D9811" t="s">
        <v>2135</v>
      </c>
      <c r="E9811" t="s">
        <v>45</v>
      </c>
      <c r="F9811" t="s">
        <v>28</v>
      </c>
      <c r="G9811" t="s">
        <v>48</v>
      </c>
      <c r="H9811" t="s">
        <v>1533</v>
      </c>
      <c r="I9811">
        <v>5.98</v>
      </c>
      <c r="J9811">
        <v>2</v>
      </c>
      <c r="K9811">
        <v>2.2400000000000002</v>
      </c>
    </row>
    <row r="9812" spans="1:11" x14ac:dyDescent="0.25">
      <c r="A9812" s="1">
        <v>43085</v>
      </c>
      <c r="B9812">
        <v>2017</v>
      </c>
      <c r="C9812">
        <v>12</v>
      </c>
      <c r="D9812" t="s">
        <v>2135</v>
      </c>
      <c r="E9812" t="s">
        <v>45</v>
      </c>
      <c r="F9812" t="s">
        <v>13</v>
      </c>
      <c r="G9812" t="s">
        <v>14</v>
      </c>
      <c r="H9812" t="s">
        <v>1876</v>
      </c>
      <c r="I9812">
        <v>189.95</v>
      </c>
      <c r="J9812">
        <v>5</v>
      </c>
      <c r="K9812">
        <v>45.59</v>
      </c>
    </row>
    <row r="9813" spans="1:11" x14ac:dyDescent="0.25">
      <c r="A9813" s="1">
        <v>43085</v>
      </c>
      <c r="B9813">
        <v>2017</v>
      </c>
      <c r="C9813">
        <v>12</v>
      </c>
      <c r="D9813" t="s">
        <v>2135</v>
      </c>
      <c r="E9813" t="s">
        <v>45</v>
      </c>
      <c r="F9813" t="s">
        <v>13</v>
      </c>
      <c r="G9813" t="s">
        <v>14</v>
      </c>
      <c r="H9813" t="s">
        <v>1981</v>
      </c>
      <c r="I9813">
        <v>149.94999999999999</v>
      </c>
      <c r="J9813">
        <v>5</v>
      </c>
      <c r="K9813">
        <v>31.49</v>
      </c>
    </row>
    <row r="9814" spans="1:11" x14ac:dyDescent="0.25">
      <c r="A9814" s="1">
        <v>43085</v>
      </c>
      <c r="B9814">
        <v>2017</v>
      </c>
      <c r="C9814">
        <v>12</v>
      </c>
      <c r="D9814" t="s">
        <v>2135</v>
      </c>
      <c r="E9814" t="s">
        <v>45</v>
      </c>
      <c r="F9814" t="s">
        <v>28</v>
      </c>
      <c r="G9814" t="s">
        <v>64</v>
      </c>
      <c r="H9814" t="s">
        <v>2687</v>
      </c>
      <c r="I9814">
        <v>29.95</v>
      </c>
      <c r="J9814">
        <v>5</v>
      </c>
      <c r="K9814">
        <v>8.69</v>
      </c>
    </row>
    <row r="9815" spans="1:11" x14ac:dyDescent="0.25">
      <c r="A9815" s="1">
        <v>43085</v>
      </c>
      <c r="B9815">
        <v>2017</v>
      </c>
      <c r="C9815">
        <v>12</v>
      </c>
      <c r="D9815" t="s">
        <v>2135</v>
      </c>
      <c r="E9815" t="s">
        <v>45</v>
      </c>
      <c r="F9815" t="s">
        <v>28</v>
      </c>
      <c r="G9815" t="s">
        <v>46</v>
      </c>
      <c r="H9815" t="s">
        <v>122</v>
      </c>
      <c r="I9815">
        <v>44.4</v>
      </c>
      <c r="J9815">
        <v>3</v>
      </c>
      <c r="K9815">
        <v>22.2</v>
      </c>
    </row>
    <row r="9816" spans="1:11" x14ac:dyDescent="0.25">
      <c r="A9816" s="1">
        <v>43086</v>
      </c>
      <c r="B9816">
        <v>2017</v>
      </c>
      <c r="C9816">
        <v>12</v>
      </c>
      <c r="D9816" t="s">
        <v>1325</v>
      </c>
      <c r="E9816" t="s">
        <v>32</v>
      </c>
      <c r="F9816" t="s">
        <v>28</v>
      </c>
      <c r="G9816" t="s">
        <v>58</v>
      </c>
      <c r="H9816" t="s">
        <v>1461</v>
      </c>
      <c r="I9816">
        <v>66.28</v>
      </c>
      <c r="J9816">
        <v>2</v>
      </c>
      <c r="K9816">
        <v>-178.97</v>
      </c>
    </row>
    <row r="9817" spans="1:11" x14ac:dyDescent="0.25">
      <c r="A9817" s="1">
        <v>43086</v>
      </c>
      <c r="B9817">
        <v>2017</v>
      </c>
      <c r="C9817">
        <v>12</v>
      </c>
      <c r="D9817" t="s">
        <v>1325</v>
      </c>
      <c r="E9817" t="s">
        <v>45</v>
      </c>
      <c r="F9817" t="s">
        <v>28</v>
      </c>
      <c r="G9817" t="s">
        <v>48</v>
      </c>
      <c r="H9817" t="s">
        <v>199</v>
      </c>
      <c r="I9817">
        <v>15.24</v>
      </c>
      <c r="J9817">
        <v>5</v>
      </c>
      <c r="K9817">
        <v>5.14</v>
      </c>
    </row>
    <row r="9818" spans="1:11" x14ac:dyDescent="0.25">
      <c r="A9818" s="1">
        <v>43086</v>
      </c>
      <c r="B9818">
        <v>2017</v>
      </c>
      <c r="C9818">
        <v>12</v>
      </c>
      <c r="D9818" t="s">
        <v>1325</v>
      </c>
      <c r="E9818" t="s">
        <v>45</v>
      </c>
      <c r="F9818" t="s">
        <v>28</v>
      </c>
      <c r="G9818" t="s">
        <v>29</v>
      </c>
      <c r="H9818" t="s">
        <v>2027</v>
      </c>
      <c r="I9818">
        <v>13.23</v>
      </c>
      <c r="J9818">
        <v>3</v>
      </c>
      <c r="K9818">
        <v>6.09</v>
      </c>
    </row>
    <row r="9819" spans="1:11" x14ac:dyDescent="0.25">
      <c r="A9819" s="1">
        <v>43086</v>
      </c>
      <c r="B9819">
        <v>2017</v>
      </c>
      <c r="C9819">
        <v>12</v>
      </c>
      <c r="D9819" t="s">
        <v>21</v>
      </c>
      <c r="E9819" t="s">
        <v>45</v>
      </c>
      <c r="F9819" t="s">
        <v>28</v>
      </c>
      <c r="G9819" t="s">
        <v>48</v>
      </c>
      <c r="H9819" t="s">
        <v>357</v>
      </c>
      <c r="I9819">
        <v>11.81</v>
      </c>
      <c r="J9819">
        <v>2</v>
      </c>
      <c r="K9819">
        <v>4.28</v>
      </c>
    </row>
    <row r="9820" spans="1:11" x14ac:dyDescent="0.25">
      <c r="A9820" s="1">
        <v>43086</v>
      </c>
      <c r="B9820">
        <v>2017</v>
      </c>
      <c r="C9820">
        <v>12</v>
      </c>
      <c r="D9820" t="s">
        <v>25</v>
      </c>
      <c r="E9820" t="s">
        <v>212</v>
      </c>
      <c r="F9820" t="s">
        <v>28</v>
      </c>
      <c r="G9820" t="s">
        <v>29</v>
      </c>
      <c r="H9820" t="s">
        <v>2557</v>
      </c>
      <c r="I9820">
        <v>28.16</v>
      </c>
      <c r="J9820">
        <v>4</v>
      </c>
      <c r="K9820">
        <v>13.24</v>
      </c>
    </row>
    <row r="9821" spans="1:11" x14ac:dyDescent="0.25">
      <c r="A9821" s="1">
        <v>43086</v>
      </c>
      <c r="B9821">
        <v>2017</v>
      </c>
      <c r="C9821">
        <v>12</v>
      </c>
      <c r="D9821" t="s">
        <v>696</v>
      </c>
      <c r="E9821" t="s">
        <v>215</v>
      </c>
      <c r="F9821" t="s">
        <v>18</v>
      </c>
      <c r="G9821" t="s">
        <v>19</v>
      </c>
      <c r="H9821" t="s">
        <v>2406</v>
      </c>
      <c r="I9821">
        <v>504.9</v>
      </c>
      <c r="J9821">
        <v>5</v>
      </c>
      <c r="K9821">
        <v>80.78</v>
      </c>
    </row>
    <row r="9822" spans="1:11" x14ac:dyDescent="0.25">
      <c r="A9822" s="1">
        <v>43086</v>
      </c>
      <c r="B9822">
        <v>2017</v>
      </c>
      <c r="C9822">
        <v>12</v>
      </c>
      <c r="D9822" t="s">
        <v>2282</v>
      </c>
      <c r="E9822" t="s">
        <v>215</v>
      </c>
      <c r="F9822" t="s">
        <v>28</v>
      </c>
      <c r="G9822" t="s">
        <v>38</v>
      </c>
      <c r="H9822" t="s">
        <v>308</v>
      </c>
      <c r="I9822">
        <v>544.38</v>
      </c>
      <c r="J9822">
        <v>3</v>
      </c>
      <c r="K9822">
        <v>157.87</v>
      </c>
    </row>
    <row r="9823" spans="1:11" x14ac:dyDescent="0.25">
      <c r="A9823" s="1">
        <v>43086</v>
      </c>
      <c r="B9823">
        <v>2017</v>
      </c>
      <c r="C9823">
        <v>12</v>
      </c>
      <c r="D9823" t="s">
        <v>1085</v>
      </c>
      <c r="E9823" t="s">
        <v>45</v>
      </c>
      <c r="F9823" t="s">
        <v>28</v>
      </c>
      <c r="G9823" t="s">
        <v>38</v>
      </c>
      <c r="H9823" t="s">
        <v>1979</v>
      </c>
      <c r="I9823">
        <v>481.32</v>
      </c>
      <c r="J9823">
        <v>4</v>
      </c>
      <c r="K9823">
        <v>125.14</v>
      </c>
    </row>
    <row r="9824" spans="1:11" x14ac:dyDescent="0.25">
      <c r="A9824" s="1">
        <v>43086</v>
      </c>
      <c r="B9824">
        <v>2017</v>
      </c>
      <c r="C9824">
        <v>12</v>
      </c>
      <c r="D9824" t="s">
        <v>1085</v>
      </c>
      <c r="E9824" t="s">
        <v>45</v>
      </c>
      <c r="F9824" t="s">
        <v>28</v>
      </c>
      <c r="G9824" t="s">
        <v>293</v>
      </c>
      <c r="H9824" t="s">
        <v>2115</v>
      </c>
      <c r="I9824">
        <v>13.98</v>
      </c>
      <c r="J9824">
        <v>1</v>
      </c>
      <c r="K9824">
        <v>3.63</v>
      </c>
    </row>
    <row r="9825" spans="1:11" x14ac:dyDescent="0.25">
      <c r="A9825" s="1">
        <v>43086</v>
      </c>
      <c r="B9825">
        <v>2017</v>
      </c>
      <c r="C9825">
        <v>12</v>
      </c>
      <c r="D9825" t="s">
        <v>423</v>
      </c>
      <c r="E9825" t="s">
        <v>22</v>
      </c>
      <c r="F9825" t="s">
        <v>28</v>
      </c>
      <c r="G9825" t="s">
        <v>38</v>
      </c>
      <c r="H9825" t="s">
        <v>56</v>
      </c>
      <c r="I9825">
        <v>166.72</v>
      </c>
      <c r="J9825">
        <v>2</v>
      </c>
      <c r="K9825">
        <v>41.68</v>
      </c>
    </row>
    <row r="9826" spans="1:11" x14ac:dyDescent="0.25">
      <c r="A9826" s="1">
        <v>43086</v>
      </c>
      <c r="B9826">
        <v>2017</v>
      </c>
      <c r="C9826">
        <v>12</v>
      </c>
      <c r="D9826" t="s">
        <v>423</v>
      </c>
      <c r="E9826" t="s">
        <v>22</v>
      </c>
      <c r="F9826" t="s">
        <v>28</v>
      </c>
      <c r="G9826" t="s">
        <v>48</v>
      </c>
      <c r="H9826" t="s">
        <v>443</v>
      </c>
      <c r="I9826">
        <v>24.82</v>
      </c>
      <c r="J9826">
        <v>3</v>
      </c>
      <c r="K9826">
        <v>8.3800000000000008</v>
      </c>
    </row>
    <row r="9827" spans="1:11" x14ac:dyDescent="0.25">
      <c r="A9827" s="1">
        <v>43086</v>
      </c>
      <c r="B9827">
        <v>2017</v>
      </c>
      <c r="C9827">
        <v>12</v>
      </c>
      <c r="D9827" t="s">
        <v>423</v>
      </c>
      <c r="E9827" t="s">
        <v>22</v>
      </c>
      <c r="F9827" t="s">
        <v>18</v>
      </c>
      <c r="G9827" t="s">
        <v>36</v>
      </c>
      <c r="H9827" t="s">
        <v>805</v>
      </c>
      <c r="I9827">
        <v>124.36</v>
      </c>
      <c r="J9827">
        <v>2</v>
      </c>
      <c r="K9827">
        <v>27.36</v>
      </c>
    </row>
    <row r="9828" spans="1:11" x14ac:dyDescent="0.25">
      <c r="A9828" s="1">
        <v>43086</v>
      </c>
      <c r="B9828">
        <v>2017</v>
      </c>
      <c r="C9828">
        <v>12</v>
      </c>
      <c r="D9828" t="s">
        <v>2238</v>
      </c>
      <c r="E9828" t="s">
        <v>12</v>
      </c>
      <c r="F9828" t="s">
        <v>28</v>
      </c>
      <c r="G9828" t="s">
        <v>38</v>
      </c>
      <c r="H9828" t="s">
        <v>722</v>
      </c>
      <c r="I9828">
        <v>32.56</v>
      </c>
      <c r="J9828">
        <v>2</v>
      </c>
      <c r="K9828">
        <v>8.4700000000000006</v>
      </c>
    </row>
    <row r="9829" spans="1:11" x14ac:dyDescent="0.25">
      <c r="A9829" s="1">
        <v>43087</v>
      </c>
      <c r="B9829">
        <v>2017</v>
      </c>
      <c r="C9829">
        <v>12</v>
      </c>
      <c r="D9829" t="s">
        <v>102</v>
      </c>
      <c r="E9829" t="s">
        <v>45</v>
      </c>
      <c r="F9829" t="s">
        <v>28</v>
      </c>
      <c r="G9829" t="s">
        <v>48</v>
      </c>
      <c r="H9829" t="s">
        <v>1914</v>
      </c>
      <c r="I9829">
        <v>46.67</v>
      </c>
      <c r="J9829">
        <v>2</v>
      </c>
      <c r="K9829">
        <v>16.34</v>
      </c>
    </row>
    <row r="9830" spans="1:11" x14ac:dyDescent="0.25">
      <c r="A9830" s="1">
        <v>43087</v>
      </c>
      <c r="B9830">
        <v>2017</v>
      </c>
      <c r="C9830">
        <v>12</v>
      </c>
      <c r="D9830" t="s">
        <v>102</v>
      </c>
      <c r="E9830" t="s">
        <v>45</v>
      </c>
      <c r="F9830" t="s">
        <v>18</v>
      </c>
      <c r="G9830" t="s">
        <v>165</v>
      </c>
      <c r="H9830" t="s">
        <v>2721</v>
      </c>
      <c r="I9830">
        <v>119.83</v>
      </c>
      <c r="J9830">
        <v>1</v>
      </c>
      <c r="K9830">
        <v>-12.69</v>
      </c>
    </row>
    <row r="9831" spans="1:11" x14ac:dyDescent="0.25">
      <c r="A9831" s="1">
        <v>43087</v>
      </c>
      <c r="B9831">
        <v>2017</v>
      </c>
      <c r="C9831">
        <v>12</v>
      </c>
      <c r="D9831" t="s">
        <v>102</v>
      </c>
      <c r="E9831" t="s">
        <v>45</v>
      </c>
      <c r="F9831" t="s">
        <v>13</v>
      </c>
      <c r="G9831" t="s">
        <v>14</v>
      </c>
      <c r="H9831" t="s">
        <v>1518</v>
      </c>
      <c r="I9831">
        <v>119.98</v>
      </c>
      <c r="J9831">
        <v>2</v>
      </c>
      <c r="K9831">
        <v>57.59</v>
      </c>
    </row>
    <row r="9832" spans="1:11" x14ac:dyDescent="0.25">
      <c r="A9832" s="1">
        <v>43087</v>
      </c>
      <c r="B9832">
        <v>2017</v>
      </c>
      <c r="C9832">
        <v>12</v>
      </c>
      <c r="D9832" t="s">
        <v>2398</v>
      </c>
      <c r="E9832" t="s">
        <v>22</v>
      </c>
      <c r="F9832" t="s">
        <v>28</v>
      </c>
      <c r="G9832" t="s">
        <v>64</v>
      </c>
      <c r="H9832" t="s">
        <v>342</v>
      </c>
      <c r="I9832">
        <v>38.82</v>
      </c>
      <c r="J9832">
        <v>6</v>
      </c>
      <c r="K9832">
        <v>17.47</v>
      </c>
    </row>
    <row r="9833" spans="1:11" x14ac:dyDescent="0.25">
      <c r="A9833" s="1">
        <v>43087</v>
      </c>
      <c r="B9833">
        <v>2017</v>
      </c>
      <c r="C9833">
        <v>12</v>
      </c>
      <c r="D9833" t="s">
        <v>2398</v>
      </c>
      <c r="E9833" t="s">
        <v>22</v>
      </c>
      <c r="F9833" t="s">
        <v>18</v>
      </c>
      <c r="G9833" t="s">
        <v>19</v>
      </c>
      <c r="H9833" t="s">
        <v>1498</v>
      </c>
      <c r="I9833">
        <v>1141.94</v>
      </c>
      <c r="J9833">
        <v>9</v>
      </c>
      <c r="K9833">
        <v>139.57</v>
      </c>
    </row>
    <row r="9834" spans="1:11" x14ac:dyDescent="0.25">
      <c r="A9834" s="1">
        <v>43087</v>
      </c>
      <c r="B9834">
        <v>2017</v>
      </c>
      <c r="C9834">
        <v>12</v>
      </c>
      <c r="D9834" t="s">
        <v>2398</v>
      </c>
      <c r="E9834" t="s">
        <v>22</v>
      </c>
      <c r="F9834" t="s">
        <v>28</v>
      </c>
      <c r="G9834" t="s">
        <v>58</v>
      </c>
      <c r="H9834" t="s">
        <v>1350</v>
      </c>
      <c r="I9834">
        <v>1704.56</v>
      </c>
      <c r="J9834">
        <v>13</v>
      </c>
      <c r="K9834">
        <v>511.37</v>
      </c>
    </row>
    <row r="9835" spans="1:11" x14ac:dyDescent="0.25">
      <c r="A9835" s="1">
        <v>43087</v>
      </c>
      <c r="B9835">
        <v>2017</v>
      </c>
      <c r="C9835">
        <v>12</v>
      </c>
      <c r="D9835" t="s">
        <v>2398</v>
      </c>
      <c r="E9835" t="s">
        <v>22</v>
      </c>
      <c r="F9835" t="s">
        <v>28</v>
      </c>
      <c r="G9835" t="s">
        <v>64</v>
      </c>
      <c r="H9835" t="s">
        <v>2596</v>
      </c>
      <c r="I9835">
        <v>3.2</v>
      </c>
      <c r="J9835">
        <v>2</v>
      </c>
      <c r="K9835">
        <v>1.38</v>
      </c>
    </row>
    <row r="9836" spans="1:11" x14ac:dyDescent="0.25">
      <c r="A9836" s="1">
        <v>43087</v>
      </c>
      <c r="B9836">
        <v>2017</v>
      </c>
      <c r="C9836">
        <v>12</v>
      </c>
      <c r="D9836" t="s">
        <v>946</v>
      </c>
      <c r="E9836" t="s">
        <v>22</v>
      </c>
      <c r="F9836" t="s">
        <v>18</v>
      </c>
      <c r="G9836" t="s">
        <v>36</v>
      </c>
      <c r="H9836" t="s">
        <v>2093</v>
      </c>
      <c r="I9836">
        <v>18.96</v>
      </c>
      <c r="J9836">
        <v>2</v>
      </c>
      <c r="K9836">
        <v>8.5299999999999994</v>
      </c>
    </row>
    <row r="9837" spans="1:11" x14ac:dyDescent="0.25">
      <c r="A9837" s="1">
        <v>43087</v>
      </c>
      <c r="B9837">
        <v>2017</v>
      </c>
      <c r="C9837">
        <v>12</v>
      </c>
      <c r="D9837" t="s">
        <v>911</v>
      </c>
      <c r="E9837" t="s">
        <v>45</v>
      </c>
      <c r="F9837" t="s">
        <v>28</v>
      </c>
      <c r="G9837" t="s">
        <v>64</v>
      </c>
      <c r="H9837" t="s">
        <v>192</v>
      </c>
      <c r="I9837">
        <v>6.63</v>
      </c>
      <c r="J9837">
        <v>3</v>
      </c>
      <c r="K9837">
        <v>1.79</v>
      </c>
    </row>
    <row r="9838" spans="1:11" x14ac:dyDescent="0.25">
      <c r="A9838" s="1">
        <v>43087</v>
      </c>
      <c r="B9838">
        <v>2017</v>
      </c>
      <c r="C9838">
        <v>12</v>
      </c>
      <c r="D9838" t="s">
        <v>911</v>
      </c>
      <c r="E9838" t="s">
        <v>45</v>
      </c>
      <c r="F9838" t="s">
        <v>28</v>
      </c>
      <c r="G9838" t="s">
        <v>29</v>
      </c>
      <c r="H9838" t="s">
        <v>2295</v>
      </c>
      <c r="I9838">
        <v>12.96</v>
      </c>
      <c r="J9838">
        <v>2</v>
      </c>
      <c r="K9838">
        <v>6.22</v>
      </c>
    </row>
    <row r="9839" spans="1:11" x14ac:dyDescent="0.25">
      <c r="A9839" s="1">
        <v>43087</v>
      </c>
      <c r="B9839">
        <v>2017</v>
      </c>
      <c r="C9839">
        <v>12</v>
      </c>
      <c r="D9839" t="s">
        <v>911</v>
      </c>
      <c r="E9839" t="s">
        <v>45</v>
      </c>
      <c r="F9839" t="s">
        <v>28</v>
      </c>
      <c r="G9839" t="s">
        <v>29</v>
      </c>
      <c r="H9839" t="s">
        <v>818</v>
      </c>
      <c r="I9839">
        <v>32.4</v>
      </c>
      <c r="J9839">
        <v>5</v>
      </c>
      <c r="K9839">
        <v>15.55</v>
      </c>
    </row>
    <row r="9840" spans="1:11" x14ac:dyDescent="0.25">
      <c r="A9840" s="1">
        <v>43087</v>
      </c>
      <c r="B9840">
        <v>2017</v>
      </c>
      <c r="C9840">
        <v>12</v>
      </c>
      <c r="D9840" t="s">
        <v>669</v>
      </c>
      <c r="E9840" t="s">
        <v>89</v>
      </c>
      <c r="F9840" t="s">
        <v>28</v>
      </c>
      <c r="G9840" t="s">
        <v>64</v>
      </c>
      <c r="H9840" t="s">
        <v>479</v>
      </c>
      <c r="I9840">
        <v>18.7</v>
      </c>
      <c r="J9840">
        <v>7</v>
      </c>
      <c r="K9840">
        <v>2.34</v>
      </c>
    </row>
    <row r="9841" spans="1:11" x14ac:dyDescent="0.25">
      <c r="A9841" s="1">
        <v>43087</v>
      </c>
      <c r="B9841">
        <v>2017</v>
      </c>
      <c r="C9841">
        <v>12</v>
      </c>
      <c r="D9841" t="s">
        <v>2472</v>
      </c>
      <c r="E9841" t="s">
        <v>81</v>
      </c>
      <c r="F9841" t="s">
        <v>28</v>
      </c>
      <c r="G9841" t="s">
        <v>64</v>
      </c>
      <c r="H9841" t="s">
        <v>1644</v>
      </c>
      <c r="I9841">
        <v>12.67</v>
      </c>
      <c r="J9841">
        <v>9</v>
      </c>
      <c r="K9841">
        <v>1.43</v>
      </c>
    </row>
    <row r="9842" spans="1:11" x14ac:dyDescent="0.25">
      <c r="A9842" s="1">
        <v>43087</v>
      </c>
      <c r="B9842">
        <v>2017</v>
      </c>
      <c r="C9842">
        <v>12</v>
      </c>
      <c r="D9842" t="s">
        <v>2224</v>
      </c>
      <c r="E9842" t="s">
        <v>45</v>
      </c>
      <c r="F9842" t="s">
        <v>28</v>
      </c>
      <c r="G9842" t="s">
        <v>64</v>
      </c>
      <c r="H9842" t="s">
        <v>1033</v>
      </c>
      <c r="I9842">
        <v>5.76</v>
      </c>
      <c r="J9842">
        <v>2</v>
      </c>
      <c r="K9842">
        <v>1.67</v>
      </c>
    </row>
    <row r="9843" spans="1:11" x14ac:dyDescent="0.25">
      <c r="A9843" s="1">
        <v>43087</v>
      </c>
      <c r="B9843">
        <v>2017</v>
      </c>
      <c r="C9843">
        <v>12</v>
      </c>
      <c r="D9843" t="s">
        <v>402</v>
      </c>
      <c r="E9843" t="s">
        <v>131</v>
      </c>
      <c r="F9843" t="s">
        <v>28</v>
      </c>
      <c r="G9843" t="s">
        <v>48</v>
      </c>
      <c r="H9843" t="s">
        <v>725</v>
      </c>
      <c r="I9843">
        <v>7.24</v>
      </c>
      <c r="J9843">
        <v>3</v>
      </c>
      <c r="K9843">
        <v>-6.03</v>
      </c>
    </row>
    <row r="9844" spans="1:11" x14ac:dyDescent="0.25">
      <c r="A9844" s="1">
        <v>43087</v>
      </c>
      <c r="B9844">
        <v>2017</v>
      </c>
      <c r="C9844">
        <v>12</v>
      </c>
      <c r="D9844" t="s">
        <v>402</v>
      </c>
      <c r="E9844" t="s">
        <v>131</v>
      </c>
      <c r="F9844" t="s">
        <v>28</v>
      </c>
      <c r="G9844" t="s">
        <v>33</v>
      </c>
      <c r="H9844" t="s">
        <v>1193</v>
      </c>
      <c r="I9844">
        <v>4.82</v>
      </c>
      <c r="J9844">
        <v>3</v>
      </c>
      <c r="K9844">
        <v>1.75</v>
      </c>
    </row>
    <row r="9845" spans="1:11" x14ac:dyDescent="0.25">
      <c r="A9845" s="1">
        <v>43087</v>
      </c>
      <c r="B9845">
        <v>2017</v>
      </c>
      <c r="C9845">
        <v>12</v>
      </c>
      <c r="D9845" t="s">
        <v>402</v>
      </c>
      <c r="E9845" t="s">
        <v>131</v>
      </c>
      <c r="F9845" t="s">
        <v>28</v>
      </c>
      <c r="G9845" t="s">
        <v>29</v>
      </c>
      <c r="H9845" t="s">
        <v>1499</v>
      </c>
      <c r="I9845">
        <v>91.36</v>
      </c>
      <c r="J9845">
        <v>5</v>
      </c>
      <c r="K9845">
        <v>29.69</v>
      </c>
    </row>
    <row r="9846" spans="1:11" x14ac:dyDescent="0.25">
      <c r="A9846" s="1">
        <v>43087</v>
      </c>
      <c r="B9846">
        <v>2017</v>
      </c>
      <c r="C9846">
        <v>12</v>
      </c>
      <c r="D9846" t="s">
        <v>402</v>
      </c>
      <c r="E9846" t="s">
        <v>131</v>
      </c>
      <c r="F9846" t="s">
        <v>28</v>
      </c>
      <c r="G9846" t="s">
        <v>58</v>
      </c>
      <c r="H9846" t="s">
        <v>2114</v>
      </c>
      <c r="I9846">
        <v>130.11000000000001</v>
      </c>
      <c r="J9846">
        <v>2</v>
      </c>
      <c r="K9846">
        <v>13.01</v>
      </c>
    </row>
    <row r="9847" spans="1:11" x14ac:dyDescent="0.25">
      <c r="A9847" s="1">
        <v>43087</v>
      </c>
      <c r="B9847">
        <v>2017</v>
      </c>
      <c r="C9847">
        <v>12</v>
      </c>
      <c r="D9847" t="s">
        <v>2445</v>
      </c>
      <c r="E9847" t="s">
        <v>12</v>
      </c>
      <c r="F9847" t="s">
        <v>18</v>
      </c>
      <c r="G9847" t="s">
        <v>36</v>
      </c>
      <c r="H9847" t="s">
        <v>1074</v>
      </c>
      <c r="I9847">
        <v>99.95</v>
      </c>
      <c r="J9847">
        <v>5</v>
      </c>
      <c r="K9847">
        <v>22.99</v>
      </c>
    </row>
    <row r="9848" spans="1:11" x14ac:dyDescent="0.25">
      <c r="A9848" s="1">
        <v>43087</v>
      </c>
      <c r="B9848">
        <v>2017</v>
      </c>
      <c r="C9848">
        <v>12</v>
      </c>
      <c r="D9848" t="s">
        <v>2445</v>
      </c>
      <c r="E9848" t="s">
        <v>12</v>
      </c>
      <c r="F9848" t="s">
        <v>13</v>
      </c>
      <c r="G9848" t="s">
        <v>14</v>
      </c>
      <c r="H9848" t="s">
        <v>1206</v>
      </c>
      <c r="I9848">
        <v>29.34</v>
      </c>
      <c r="J9848">
        <v>3</v>
      </c>
      <c r="K9848">
        <v>10.86</v>
      </c>
    </row>
    <row r="9849" spans="1:11" x14ac:dyDescent="0.25">
      <c r="A9849" s="1">
        <v>43088</v>
      </c>
      <c r="B9849">
        <v>2017</v>
      </c>
      <c r="C9849">
        <v>12</v>
      </c>
      <c r="D9849" t="s">
        <v>168</v>
      </c>
      <c r="E9849" t="s">
        <v>45</v>
      </c>
      <c r="F9849" t="s">
        <v>28</v>
      </c>
      <c r="G9849" t="s">
        <v>48</v>
      </c>
      <c r="H9849" t="s">
        <v>1897</v>
      </c>
      <c r="I9849">
        <v>36.67</v>
      </c>
      <c r="J9849">
        <v>2</v>
      </c>
      <c r="K9849">
        <v>11.46</v>
      </c>
    </row>
    <row r="9850" spans="1:11" x14ac:dyDescent="0.25">
      <c r="A9850" s="1">
        <v>43088</v>
      </c>
      <c r="B9850">
        <v>2017</v>
      </c>
      <c r="C9850">
        <v>12</v>
      </c>
      <c r="D9850" t="s">
        <v>1577</v>
      </c>
      <c r="E9850" t="s">
        <v>154</v>
      </c>
      <c r="F9850" t="s">
        <v>28</v>
      </c>
      <c r="G9850" t="s">
        <v>293</v>
      </c>
      <c r="H9850" t="s">
        <v>719</v>
      </c>
      <c r="I9850">
        <v>1665.62</v>
      </c>
      <c r="J9850">
        <v>2</v>
      </c>
      <c r="K9850">
        <v>33.31</v>
      </c>
    </row>
    <row r="9851" spans="1:11" x14ac:dyDescent="0.25">
      <c r="A9851" s="1">
        <v>43088</v>
      </c>
      <c r="B9851">
        <v>2017</v>
      </c>
      <c r="C9851">
        <v>12</v>
      </c>
      <c r="D9851" t="s">
        <v>1815</v>
      </c>
      <c r="E9851" t="s">
        <v>103</v>
      </c>
      <c r="F9851" t="s">
        <v>18</v>
      </c>
      <c r="G9851" t="s">
        <v>36</v>
      </c>
      <c r="H9851" t="s">
        <v>769</v>
      </c>
      <c r="I9851">
        <v>13.36</v>
      </c>
      <c r="J9851">
        <v>5</v>
      </c>
      <c r="K9851">
        <v>4.01</v>
      </c>
    </row>
    <row r="9852" spans="1:11" x14ac:dyDescent="0.25">
      <c r="A9852" s="1">
        <v>43088</v>
      </c>
      <c r="B9852">
        <v>2017</v>
      </c>
      <c r="C9852">
        <v>12</v>
      </c>
      <c r="D9852" t="s">
        <v>1815</v>
      </c>
      <c r="E9852" t="s">
        <v>103</v>
      </c>
      <c r="F9852" t="s">
        <v>28</v>
      </c>
      <c r="G9852" t="s">
        <v>38</v>
      </c>
      <c r="H9852" t="s">
        <v>1872</v>
      </c>
      <c r="I9852">
        <v>78.260000000000005</v>
      </c>
      <c r="J9852">
        <v>2</v>
      </c>
      <c r="K9852">
        <v>-17.61</v>
      </c>
    </row>
    <row r="9853" spans="1:11" x14ac:dyDescent="0.25">
      <c r="A9853" s="1">
        <v>43088</v>
      </c>
      <c r="B9853">
        <v>2017</v>
      </c>
      <c r="C9853">
        <v>12</v>
      </c>
      <c r="D9853" t="s">
        <v>1815</v>
      </c>
      <c r="E9853" t="s">
        <v>103</v>
      </c>
      <c r="F9853" t="s">
        <v>18</v>
      </c>
      <c r="G9853" t="s">
        <v>165</v>
      </c>
      <c r="H9853" t="s">
        <v>1181</v>
      </c>
      <c r="I9853">
        <v>102.02</v>
      </c>
      <c r="J9853">
        <v>7</v>
      </c>
      <c r="K9853">
        <v>-183.63</v>
      </c>
    </row>
    <row r="9854" spans="1:11" x14ac:dyDescent="0.25">
      <c r="A9854" s="1">
        <v>43089</v>
      </c>
      <c r="B9854">
        <v>2017</v>
      </c>
      <c r="C9854">
        <v>12</v>
      </c>
      <c r="D9854" t="s">
        <v>439</v>
      </c>
      <c r="E9854" t="s">
        <v>22</v>
      </c>
      <c r="F9854" t="s">
        <v>28</v>
      </c>
      <c r="G9854" t="s">
        <v>29</v>
      </c>
      <c r="H9854" t="s">
        <v>2229</v>
      </c>
      <c r="I9854">
        <v>6.48</v>
      </c>
      <c r="J9854">
        <v>1</v>
      </c>
      <c r="K9854">
        <v>3.11</v>
      </c>
    </row>
    <row r="9855" spans="1:11" x14ac:dyDescent="0.25">
      <c r="A9855" s="1">
        <v>43089</v>
      </c>
      <c r="B9855">
        <v>2017</v>
      </c>
      <c r="C9855">
        <v>12</v>
      </c>
      <c r="D9855" t="s">
        <v>439</v>
      </c>
      <c r="E9855" t="s">
        <v>22</v>
      </c>
      <c r="F9855" t="s">
        <v>28</v>
      </c>
      <c r="G9855" t="s">
        <v>48</v>
      </c>
      <c r="H9855" t="s">
        <v>534</v>
      </c>
      <c r="I9855">
        <v>6.98</v>
      </c>
      <c r="J9855">
        <v>1</v>
      </c>
      <c r="K9855">
        <v>2.36</v>
      </c>
    </row>
    <row r="9856" spans="1:11" x14ac:dyDescent="0.25">
      <c r="A9856" s="1">
        <v>43089</v>
      </c>
      <c r="B9856">
        <v>2017</v>
      </c>
      <c r="C9856">
        <v>12</v>
      </c>
      <c r="D9856" t="s">
        <v>778</v>
      </c>
      <c r="E9856" t="s">
        <v>22</v>
      </c>
      <c r="F9856" t="s">
        <v>28</v>
      </c>
      <c r="G9856" t="s">
        <v>29</v>
      </c>
      <c r="H9856" t="s">
        <v>2041</v>
      </c>
      <c r="I9856">
        <v>279.89999999999998</v>
      </c>
      <c r="J9856">
        <v>5</v>
      </c>
      <c r="K9856">
        <v>137.15</v>
      </c>
    </row>
    <row r="9857" spans="1:11" x14ac:dyDescent="0.25">
      <c r="A9857" s="1">
        <v>43089</v>
      </c>
      <c r="B9857">
        <v>2017</v>
      </c>
      <c r="C9857">
        <v>12</v>
      </c>
      <c r="D9857" t="s">
        <v>778</v>
      </c>
      <c r="E9857" t="s">
        <v>22</v>
      </c>
      <c r="F9857" t="s">
        <v>28</v>
      </c>
      <c r="G9857" t="s">
        <v>48</v>
      </c>
      <c r="H9857" t="s">
        <v>1142</v>
      </c>
      <c r="I9857">
        <v>50.35</v>
      </c>
      <c r="J9857">
        <v>3</v>
      </c>
      <c r="K9857">
        <v>17.62</v>
      </c>
    </row>
    <row r="9858" spans="1:11" x14ac:dyDescent="0.25">
      <c r="A9858" s="1">
        <v>43089</v>
      </c>
      <c r="B9858">
        <v>2017</v>
      </c>
      <c r="C9858">
        <v>12</v>
      </c>
      <c r="D9858" t="s">
        <v>778</v>
      </c>
      <c r="E9858" t="s">
        <v>22</v>
      </c>
      <c r="F9858" t="s">
        <v>28</v>
      </c>
      <c r="G9858" t="s">
        <v>29</v>
      </c>
      <c r="H9858" t="s">
        <v>2108</v>
      </c>
      <c r="I9858">
        <v>34.020000000000003</v>
      </c>
      <c r="J9858">
        <v>3</v>
      </c>
      <c r="K9858">
        <v>16.670000000000002</v>
      </c>
    </row>
    <row r="9859" spans="1:11" x14ac:dyDescent="0.25">
      <c r="A9859" s="1">
        <v>43090</v>
      </c>
      <c r="B9859">
        <v>2017</v>
      </c>
      <c r="C9859">
        <v>12</v>
      </c>
      <c r="D9859" t="s">
        <v>457</v>
      </c>
      <c r="E9859" t="s">
        <v>45</v>
      </c>
      <c r="F9859" t="s">
        <v>28</v>
      </c>
      <c r="G9859" t="s">
        <v>64</v>
      </c>
      <c r="H9859" t="s">
        <v>192</v>
      </c>
      <c r="I9859">
        <v>6.63</v>
      </c>
      <c r="J9859">
        <v>3</v>
      </c>
      <c r="K9859">
        <v>1.79</v>
      </c>
    </row>
    <row r="9860" spans="1:11" x14ac:dyDescent="0.25">
      <c r="A9860" s="1">
        <v>43090</v>
      </c>
      <c r="B9860">
        <v>2017</v>
      </c>
      <c r="C9860">
        <v>12</v>
      </c>
      <c r="D9860" t="s">
        <v>457</v>
      </c>
      <c r="E9860" t="s">
        <v>45</v>
      </c>
      <c r="F9860" t="s">
        <v>28</v>
      </c>
      <c r="G9860" t="s">
        <v>64</v>
      </c>
      <c r="H9860" t="s">
        <v>835</v>
      </c>
      <c r="I9860">
        <v>5.88</v>
      </c>
      <c r="J9860">
        <v>2</v>
      </c>
      <c r="K9860">
        <v>1.71</v>
      </c>
    </row>
    <row r="9861" spans="1:11" x14ac:dyDescent="0.25">
      <c r="A9861" s="1">
        <v>43090</v>
      </c>
      <c r="B9861">
        <v>2017</v>
      </c>
      <c r="C9861">
        <v>12</v>
      </c>
      <c r="D9861" t="s">
        <v>2204</v>
      </c>
      <c r="E9861" t="s">
        <v>45</v>
      </c>
      <c r="F9861" t="s">
        <v>28</v>
      </c>
      <c r="G9861" t="s">
        <v>38</v>
      </c>
      <c r="H9861" t="s">
        <v>1094</v>
      </c>
      <c r="I9861">
        <v>1000.02</v>
      </c>
      <c r="J9861">
        <v>7</v>
      </c>
      <c r="K9861">
        <v>290.01</v>
      </c>
    </row>
    <row r="9862" spans="1:11" x14ac:dyDescent="0.25">
      <c r="A9862" s="1">
        <v>43090</v>
      </c>
      <c r="B9862">
        <v>2017</v>
      </c>
      <c r="C9862">
        <v>12</v>
      </c>
      <c r="D9862" t="s">
        <v>2010</v>
      </c>
      <c r="E9862" t="s">
        <v>62</v>
      </c>
      <c r="F9862" t="s">
        <v>13</v>
      </c>
      <c r="G9862" t="s">
        <v>23</v>
      </c>
      <c r="H9862" t="s">
        <v>222</v>
      </c>
      <c r="I9862">
        <v>281.97000000000003</v>
      </c>
      <c r="J9862">
        <v>3</v>
      </c>
      <c r="K9862">
        <v>78.95</v>
      </c>
    </row>
    <row r="9863" spans="1:11" x14ac:dyDescent="0.25">
      <c r="A9863" s="1">
        <v>43090</v>
      </c>
      <c r="B9863">
        <v>2017</v>
      </c>
      <c r="C9863">
        <v>12</v>
      </c>
      <c r="D9863" t="s">
        <v>2010</v>
      </c>
      <c r="E9863" t="s">
        <v>62</v>
      </c>
      <c r="F9863" t="s">
        <v>28</v>
      </c>
      <c r="G9863" t="s">
        <v>293</v>
      </c>
      <c r="H9863" t="s">
        <v>1769</v>
      </c>
      <c r="I9863">
        <v>69.5</v>
      </c>
      <c r="J9863">
        <v>5</v>
      </c>
      <c r="K9863">
        <v>20.16</v>
      </c>
    </row>
    <row r="9864" spans="1:11" x14ac:dyDescent="0.25">
      <c r="A9864" s="1">
        <v>43090</v>
      </c>
      <c r="B9864">
        <v>2017</v>
      </c>
      <c r="C9864">
        <v>12</v>
      </c>
      <c r="D9864" t="s">
        <v>2010</v>
      </c>
      <c r="E9864" t="s">
        <v>62</v>
      </c>
      <c r="F9864" t="s">
        <v>28</v>
      </c>
      <c r="G9864" t="s">
        <v>29</v>
      </c>
      <c r="H9864" t="s">
        <v>750</v>
      </c>
      <c r="I9864">
        <v>166.44</v>
      </c>
      <c r="J9864">
        <v>3</v>
      </c>
      <c r="K9864">
        <v>79.89</v>
      </c>
    </row>
    <row r="9865" spans="1:11" x14ac:dyDescent="0.25">
      <c r="A9865" s="1">
        <v>43090</v>
      </c>
      <c r="B9865">
        <v>2017</v>
      </c>
      <c r="C9865">
        <v>12</v>
      </c>
      <c r="D9865" t="s">
        <v>764</v>
      </c>
      <c r="E9865" t="s">
        <v>118</v>
      </c>
      <c r="F9865" t="s">
        <v>13</v>
      </c>
      <c r="G9865" t="s">
        <v>14</v>
      </c>
      <c r="H9865" t="s">
        <v>2025</v>
      </c>
      <c r="I9865">
        <v>71</v>
      </c>
      <c r="J9865">
        <v>4</v>
      </c>
      <c r="K9865">
        <v>27.69</v>
      </c>
    </row>
    <row r="9866" spans="1:11" x14ac:dyDescent="0.25">
      <c r="A9866" s="1">
        <v>43090</v>
      </c>
      <c r="B9866">
        <v>2017</v>
      </c>
      <c r="C9866">
        <v>12</v>
      </c>
      <c r="D9866" t="s">
        <v>1407</v>
      </c>
      <c r="E9866" t="s">
        <v>45</v>
      </c>
      <c r="F9866" t="s">
        <v>28</v>
      </c>
      <c r="G9866" t="s">
        <v>38</v>
      </c>
      <c r="H9866" t="s">
        <v>1447</v>
      </c>
      <c r="I9866">
        <v>124.36</v>
      </c>
      <c r="J9866">
        <v>2</v>
      </c>
      <c r="K9866">
        <v>33.58</v>
      </c>
    </row>
    <row r="9867" spans="1:11" x14ac:dyDescent="0.25">
      <c r="A9867" s="1">
        <v>43090</v>
      </c>
      <c r="B9867">
        <v>2017</v>
      </c>
      <c r="C9867">
        <v>12</v>
      </c>
      <c r="D9867" t="s">
        <v>1621</v>
      </c>
      <c r="E9867" t="s">
        <v>161</v>
      </c>
      <c r="F9867" t="s">
        <v>28</v>
      </c>
      <c r="G9867" t="s">
        <v>48</v>
      </c>
      <c r="H9867" t="s">
        <v>1939</v>
      </c>
      <c r="I9867">
        <v>23.88</v>
      </c>
      <c r="J9867">
        <v>6</v>
      </c>
      <c r="K9867">
        <v>11.22</v>
      </c>
    </row>
    <row r="9868" spans="1:11" x14ac:dyDescent="0.25">
      <c r="A9868" s="1">
        <v>43090</v>
      </c>
      <c r="B9868">
        <v>2017</v>
      </c>
      <c r="C9868">
        <v>12</v>
      </c>
      <c r="D9868" t="s">
        <v>447</v>
      </c>
      <c r="E9868" t="s">
        <v>431</v>
      </c>
      <c r="F9868" t="s">
        <v>18</v>
      </c>
      <c r="G9868" t="s">
        <v>36</v>
      </c>
      <c r="H9868" t="s">
        <v>1130</v>
      </c>
      <c r="I9868">
        <v>15.92</v>
      </c>
      <c r="J9868">
        <v>2</v>
      </c>
      <c r="K9868">
        <v>7</v>
      </c>
    </row>
    <row r="9869" spans="1:11" x14ac:dyDescent="0.25">
      <c r="A9869" s="1">
        <v>43090</v>
      </c>
      <c r="B9869">
        <v>2017</v>
      </c>
      <c r="C9869">
        <v>12</v>
      </c>
      <c r="D9869" t="s">
        <v>2458</v>
      </c>
      <c r="E9869" t="s">
        <v>212</v>
      </c>
      <c r="F9869" t="s">
        <v>28</v>
      </c>
      <c r="G9869" t="s">
        <v>38</v>
      </c>
      <c r="H9869" t="s">
        <v>1449</v>
      </c>
      <c r="I9869">
        <v>375.34</v>
      </c>
      <c r="J9869">
        <v>1</v>
      </c>
      <c r="K9869">
        <v>18.77</v>
      </c>
    </row>
    <row r="9870" spans="1:11" x14ac:dyDescent="0.25">
      <c r="A9870" s="1">
        <v>43091</v>
      </c>
      <c r="B9870">
        <v>2017</v>
      </c>
      <c r="C9870">
        <v>12</v>
      </c>
      <c r="D9870" t="s">
        <v>2332</v>
      </c>
      <c r="E9870" t="s">
        <v>270</v>
      </c>
      <c r="F9870" t="s">
        <v>28</v>
      </c>
      <c r="G9870" t="s">
        <v>58</v>
      </c>
      <c r="H9870" t="s">
        <v>2558</v>
      </c>
      <c r="I9870">
        <v>839.43</v>
      </c>
      <c r="J9870">
        <v>3</v>
      </c>
      <c r="K9870">
        <v>218.25</v>
      </c>
    </row>
    <row r="9871" spans="1:11" x14ac:dyDescent="0.25">
      <c r="A9871" s="1">
        <v>43091</v>
      </c>
      <c r="B9871">
        <v>2017</v>
      </c>
      <c r="C9871">
        <v>12</v>
      </c>
      <c r="D9871" t="s">
        <v>1237</v>
      </c>
      <c r="E9871" t="s">
        <v>77</v>
      </c>
      <c r="F9871" t="s">
        <v>28</v>
      </c>
      <c r="G9871" t="s">
        <v>155</v>
      </c>
      <c r="H9871" t="s">
        <v>156</v>
      </c>
      <c r="I9871">
        <v>7.82</v>
      </c>
      <c r="J9871">
        <v>1</v>
      </c>
      <c r="K9871">
        <v>2.93</v>
      </c>
    </row>
    <row r="9872" spans="1:11" x14ac:dyDescent="0.25">
      <c r="A9872" s="1">
        <v>43091</v>
      </c>
      <c r="B9872">
        <v>2017</v>
      </c>
      <c r="C9872">
        <v>12</v>
      </c>
      <c r="D9872" t="s">
        <v>2061</v>
      </c>
      <c r="E9872" t="s">
        <v>71</v>
      </c>
      <c r="F9872" t="s">
        <v>13</v>
      </c>
      <c r="G9872" t="s">
        <v>14</v>
      </c>
      <c r="H9872" t="s">
        <v>2662</v>
      </c>
      <c r="I9872">
        <v>199.95</v>
      </c>
      <c r="J9872">
        <v>5</v>
      </c>
      <c r="K9872">
        <v>63.98</v>
      </c>
    </row>
    <row r="9873" spans="1:11" x14ac:dyDescent="0.25">
      <c r="A9873" s="1">
        <v>43091</v>
      </c>
      <c r="B9873">
        <v>2017</v>
      </c>
      <c r="C9873">
        <v>12</v>
      </c>
      <c r="D9873" t="s">
        <v>2061</v>
      </c>
      <c r="E9873" t="s">
        <v>71</v>
      </c>
      <c r="F9873" t="s">
        <v>18</v>
      </c>
      <c r="G9873" t="s">
        <v>19</v>
      </c>
      <c r="H9873" t="s">
        <v>757</v>
      </c>
      <c r="I9873">
        <v>1586.69</v>
      </c>
      <c r="J9873">
        <v>7</v>
      </c>
      <c r="K9873">
        <v>412.54</v>
      </c>
    </row>
    <row r="9874" spans="1:11" x14ac:dyDescent="0.25">
      <c r="A9874" s="1">
        <v>43091</v>
      </c>
      <c r="B9874">
        <v>2017</v>
      </c>
      <c r="C9874">
        <v>12</v>
      </c>
      <c r="D9874" t="s">
        <v>2061</v>
      </c>
      <c r="E9874" t="s">
        <v>71</v>
      </c>
      <c r="F9874" t="s">
        <v>13</v>
      </c>
      <c r="G9874" t="s">
        <v>14</v>
      </c>
      <c r="H9874" t="s">
        <v>288</v>
      </c>
      <c r="I9874">
        <v>84.99</v>
      </c>
      <c r="J9874">
        <v>1</v>
      </c>
      <c r="K9874">
        <v>30.6</v>
      </c>
    </row>
    <row r="9875" spans="1:11" x14ac:dyDescent="0.25">
      <c r="A9875" s="1">
        <v>43091</v>
      </c>
      <c r="B9875">
        <v>2017</v>
      </c>
      <c r="C9875">
        <v>12</v>
      </c>
      <c r="D9875" t="s">
        <v>2061</v>
      </c>
      <c r="E9875" t="s">
        <v>71</v>
      </c>
      <c r="F9875" t="s">
        <v>18</v>
      </c>
      <c r="G9875" t="s">
        <v>42</v>
      </c>
      <c r="H9875" t="s">
        <v>1303</v>
      </c>
      <c r="I9875">
        <v>411.8</v>
      </c>
      <c r="J9875">
        <v>2</v>
      </c>
      <c r="K9875">
        <v>70.010000000000005</v>
      </c>
    </row>
    <row r="9876" spans="1:11" x14ac:dyDescent="0.25">
      <c r="A9876" s="1">
        <v>43091</v>
      </c>
      <c r="B9876">
        <v>2017</v>
      </c>
      <c r="C9876">
        <v>12</v>
      </c>
      <c r="D9876" t="s">
        <v>1153</v>
      </c>
      <c r="E9876" t="s">
        <v>542</v>
      </c>
      <c r="F9876" t="s">
        <v>28</v>
      </c>
      <c r="G9876" t="s">
        <v>64</v>
      </c>
      <c r="H9876" t="s">
        <v>2331</v>
      </c>
      <c r="I9876">
        <v>4.17</v>
      </c>
      <c r="J9876">
        <v>3</v>
      </c>
      <c r="K9876">
        <v>1.08</v>
      </c>
    </row>
    <row r="9877" spans="1:11" x14ac:dyDescent="0.25">
      <c r="A9877" s="1">
        <v>43091</v>
      </c>
      <c r="B9877">
        <v>2017</v>
      </c>
      <c r="C9877">
        <v>12</v>
      </c>
      <c r="D9877" t="s">
        <v>1153</v>
      </c>
      <c r="E9877" t="s">
        <v>542</v>
      </c>
      <c r="F9877" t="s">
        <v>13</v>
      </c>
      <c r="G9877" t="s">
        <v>23</v>
      </c>
      <c r="H9877" t="s">
        <v>1894</v>
      </c>
      <c r="I9877">
        <v>67.040000000000006</v>
      </c>
      <c r="J9877">
        <v>4</v>
      </c>
      <c r="K9877">
        <v>6.7</v>
      </c>
    </row>
    <row r="9878" spans="1:11" x14ac:dyDescent="0.25">
      <c r="A9878" s="1">
        <v>43091</v>
      </c>
      <c r="B9878">
        <v>2017</v>
      </c>
      <c r="C9878">
        <v>12</v>
      </c>
      <c r="D9878" t="s">
        <v>1153</v>
      </c>
      <c r="E9878" t="s">
        <v>542</v>
      </c>
      <c r="F9878" t="s">
        <v>28</v>
      </c>
      <c r="G9878" t="s">
        <v>38</v>
      </c>
      <c r="H9878" t="s">
        <v>1593</v>
      </c>
      <c r="I9878">
        <v>37.32</v>
      </c>
      <c r="J9878">
        <v>3</v>
      </c>
      <c r="K9878">
        <v>10.45</v>
      </c>
    </row>
    <row r="9879" spans="1:11" x14ac:dyDescent="0.25">
      <c r="A9879" s="1">
        <v>43091</v>
      </c>
      <c r="B9879">
        <v>2017</v>
      </c>
      <c r="C9879">
        <v>12</v>
      </c>
      <c r="D9879" t="s">
        <v>1153</v>
      </c>
      <c r="E9879" t="s">
        <v>542</v>
      </c>
      <c r="F9879" t="s">
        <v>28</v>
      </c>
      <c r="G9879" t="s">
        <v>46</v>
      </c>
      <c r="H9879" t="s">
        <v>2601</v>
      </c>
      <c r="I9879">
        <v>18.45</v>
      </c>
      <c r="J9879">
        <v>5</v>
      </c>
      <c r="K9879">
        <v>8.67</v>
      </c>
    </row>
    <row r="9880" spans="1:11" x14ac:dyDescent="0.25">
      <c r="A9880" s="1">
        <v>43091</v>
      </c>
      <c r="B9880">
        <v>2017</v>
      </c>
      <c r="C9880">
        <v>12</v>
      </c>
      <c r="D9880" t="s">
        <v>2644</v>
      </c>
      <c r="E9880" t="s">
        <v>131</v>
      </c>
      <c r="F9880" t="s">
        <v>28</v>
      </c>
      <c r="G9880" t="s">
        <v>48</v>
      </c>
      <c r="H9880" t="s">
        <v>834</v>
      </c>
      <c r="I9880">
        <v>1.64</v>
      </c>
      <c r="J9880">
        <v>1</v>
      </c>
      <c r="K9880">
        <v>-1.31</v>
      </c>
    </row>
    <row r="9881" spans="1:11" x14ac:dyDescent="0.25">
      <c r="A9881" s="1">
        <v>43091</v>
      </c>
      <c r="B9881">
        <v>2017</v>
      </c>
      <c r="C9881">
        <v>12</v>
      </c>
      <c r="D9881" t="s">
        <v>2644</v>
      </c>
      <c r="E9881" t="s">
        <v>131</v>
      </c>
      <c r="F9881" t="s">
        <v>13</v>
      </c>
      <c r="G9881" t="s">
        <v>23</v>
      </c>
      <c r="H9881" t="s">
        <v>1394</v>
      </c>
      <c r="I9881">
        <v>629.96</v>
      </c>
      <c r="J9881">
        <v>7</v>
      </c>
      <c r="K9881">
        <v>94.49</v>
      </c>
    </row>
    <row r="9882" spans="1:11" x14ac:dyDescent="0.25">
      <c r="A9882" s="1">
        <v>43091</v>
      </c>
      <c r="B9882">
        <v>2017</v>
      </c>
      <c r="C9882">
        <v>12</v>
      </c>
      <c r="D9882" t="s">
        <v>2465</v>
      </c>
      <c r="E9882" t="s">
        <v>1573</v>
      </c>
      <c r="F9882" t="s">
        <v>28</v>
      </c>
      <c r="G9882" t="s">
        <v>293</v>
      </c>
      <c r="H9882" t="s">
        <v>2504</v>
      </c>
      <c r="I9882">
        <v>695.16</v>
      </c>
      <c r="J9882">
        <v>6</v>
      </c>
      <c r="K9882">
        <v>34.76</v>
      </c>
    </row>
    <row r="9883" spans="1:11" x14ac:dyDescent="0.25">
      <c r="A9883" s="1">
        <v>43091</v>
      </c>
      <c r="B9883">
        <v>2017</v>
      </c>
      <c r="C9883">
        <v>12</v>
      </c>
      <c r="D9883" t="s">
        <v>2465</v>
      </c>
      <c r="E9883" t="s">
        <v>1573</v>
      </c>
      <c r="F9883" t="s">
        <v>18</v>
      </c>
      <c r="G9883" t="s">
        <v>165</v>
      </c>
      <c r="H9883" t="s">
        <v>2102</v>
      </c>
      <c r="I9883">
        <v>220.98</v>
      </c>
      <c r="J9883">
        <v>1</v>
      </c>
      <c r="K9883">
        <v>50.83</v>
      </c>
    </row>
    <row r="9884" spans="1:11" x14ac:dyDescent="0.25">
      <c r="A9884" s="1">
        <v>43091</v>
      </c>
      <c r="B9884">
        <v>2017</v>
      </c>
      <c r="C9884">
        <v>12</v>
      </c>
      <c r="D9884" t="s">
        <v>2472</v>
      </c>
      <c r="E9884" t="s">
        <v>32</v>
      </c>
      <c r="F9884" t="s">
        <v>28</v>
      </c>
      <c r="G9884" t="s">
        <v>29</v>
      </c>
      <c r="H9884" t="s">
        <v>1249</v>
      </c>
      <c r="I9884">
        <v>25.92</v>
      </c>
      <c r="J9884">
        <v>5</v>
      </c>
      <c r="K9884">
        <v>9.07</v>
      </c>
    </row>
    <row r="9885" spans="1:11" x14ac:dyDescent="0.25">
      <c r="A9885" s="1">
        <v>43091</v>
      </c>
      <c r="B9885">
        <v>2017</v>
      </c>
      <c r="C9885">
        <v>12</v>
      </c>
      <c r="D9885" t="s">
        <v>2472</v>
      </c>
      <c r="E9885" t="s">
        <v>32</v>
      </c>
      <c r="F9885" t="s">
        <v>28</v>
      </c>
      <c r="G9885" t="s">
        <v>48</v>
      </c>
      <c r="H9885" t="s">
        <v>369</v>
      </c>
      <c r="I9885">
        <v>6.33</v>
      </c>
      <c r="J9885">
        <v>5</v>
      </c>
      <c r="K9885">
        <v>-9.81</v>
      </c>
    </row>
    <row r="9886" spans="1:11" x14ac:dyDescent="0.25">
      <c r="A9886" s="1">
        <v>43091</v>
      </c>
      <c r="B9886">
        <v>2017</v>
      </c>
      <c r="C9886">
        <v>12</v>
      </c>
      <c r="D9886" t="s">
        <v>2472</v>
      </c>
      <c r="E9886" t="s">
        <v>32</v>
      </c>
      <c r="F9886" t="s">
        <v>28</v>
      </c>
      <c r="G9886" t="s">
        <v>29</v>
      </c>
      <c r="H9886" t="s">
        <v>450</v>
      </c>
      <c r="I9886">
        <v>75.88</v>
      </c>
      <c r="J9886">
        <v>5</v>
      </c>
      <c r="K9886">
        <v>26.56</v>
      </c>
    </row>
    <row r="9887" spans="1:11" x14ac:dyDescent="0.25">
      <c r="A9887" s="1">
        <v>43091</v>
      </c>
      <c r="B9887">
        <v>2017</v>
      </c>
      <c r="C9887">
        <v>12</v>
      </c>
      <c r="D9887" t="s">
        <v>935</v>
      </c>
      <c r="E9887" t="s">
        <v>831</v>
      </c>
      <c r="F9887" t="s">
        <v>18</v>
      </c>
      <c r="G9887" t="s">
        <v>19</v>
      </c>
      <c r="H9887" t="s">
        <v>1164</v>
      </c>
      <c r="I9887">
        <v>141.96</v>
      </c>
      <c r="J9887">
        <v>2</v>
      </c>
      <c r="K9887">
        <v>35.49</v>
      </c>
    </row>
    <row r="9888" spans="1:11" x14ac:dyDescent="0.25">
      <c r="A9888" s="1">
        <v>43091</v>
      </c>
      <c r="B9888">
        <v>2017</v>
      </c>
      <c r="C9888">
        <v>12</v>
      </c>
      <c r="D9888" t="s">
        <v>2472</v>
      </c>
      <c r="E9888" t="s">
        <v>183</v>
      </c>
      <c r="F9888" t="s">
        <v>18</v>
      </c>
      <c r="G9888" t="s">
        <v>42</v>
      </c>
      <c r="H9888" t="s">
        <v>1539</v>
      </c>
      <c r="I9888">
        <v>182.55</v>
      </c>
      <c r="J9888">
        <v>2</v>
      </c>
      <c r="K9888">
        <v>-135.09</v>
      </c>
    </row>
    <row r="9889" spans="1:11" x14ac:dyDescent="0.25">
      <c r="A9889" s="1">
        <v>43091</v>
      </c>
      <c r="B9889">
        <v>2017</v>
      </c>
      <c r="C9889">
        <v>12</v>
      </c>
      <c r="D9889" t="s">
        <v>2026</v>
      </c>
      <c r="E9889" t="s">
        <v>45</v>
      </c>
      <c r="F9889" t="s">
        <v>13</v>
      </c>
      <c r="G9889" t="s">
        <v>14</v>
      </c>
      <c r="H9889" t="s">
        <v>654</v>
      </c>
      <c r="I9889">
        <v>474.95</v>
      </c>
      <c r="J9889">
        <v>5</v>
      </c>
      <c r="K9889">
        <v>142.49</v>
      </c>
    </row>
    <row r="9890" spans="1:11" x14ac:dyDescent="0.25">
      <c r="A9890" s="1">
        <v>43091</v>
      </c>
      <c r="B9890">
        <v>2017</v>
      </c>
      <c r="C9890">
        <v>12</v>
      </c>
      <c r="D9890" t="s">
        <v>2261</v>
      </c>
      <c r="E9890" t="s">
        <v>55</v>
      </c>
      <c r="F9890" t="s">
        <v>18</v>
      </c>
      <c r="G9890" t="s">
        <v>42</v>
      </c>
      <c r="H9890" t="s">
        <v>2467</v>
      </c>
      <c r="I9890">
        <v>607.52</v>
      </c>
      <c r="J9890">
        <v>2</v>
      </c>
      <c r="K9890">
        <v>97.2</v>
      </c>
    </row>
    <row r="9891" spans="1:11" x14ac:dyDescent="0.25">
      <c r="A9891" s="1">
        <v>43091</v>
      </c>
      <c r="B9891">
        <v>2017</v>
      </c>
      <c r="C9891">
        <v>12</v>
      </c>
      <c r="D9891" t="s">
        <v>2261</v>
      </c>
      <c r="E9891" t="s">
        <v>55</v>
      </c>
      <c r="F9891" t="s">
        <v>28</v>
      </c>
      <c r="G9891" t="s">
        <v>38</v>
      </c>
      <c r="H9891" t="s">
        <v>1994</v>
      </c>
      <c r="I9891">
        <v>31.16</v>
      </c>
      <c r="J9891">
        <v>2</v>
      </c>
      <c r="K9891">
        <v>7.79</v>
      </c>
    </row>
    <row r="9892" spans="1:11" x14ac:dyDescent="0.25">
      <c r="A9892" s="1">
        <v>43091</v>
      </c>
      <c r="B9892">
        <v>2017</v>
      </c>
      <c r="C9892">
        <v>12</v>
      </c>
      <c r="D9892" t="s">
        <v>93</v>
      </c>
      <c r="E9892" t="s">
        <v>205</v>
      </c>
      <c r="F9892" t="s">
        <v>18</v>
      </c>
      <c r="G9892" t="s">
        <v>42</v>
      </c>
      <c r="H9892" t="s">
        <v>1501</v>
      </c>
      <c r="I9892">
        <v>934.96</v>
      </c>
      <c r="J9892">
        <v>6</v>
      </c>
      <c r="K9892">
        <v>-249.32</v>
      </c>
    </row>
    <row r="9893" spans="1:11" x14ac:dyDescent="0.25">
      <c r="A9893" s="1">
        <v>43091</v>
      </c>
      <c r="B9893">
        <v>2017</v>
      </c>
      <c r="C9893">
        <v>12</v>
      </c>
      <c r="D9893" t="s">
        <v>93</v>
      </c>
      <c r="E9893" t="s">
        <v>205</v>
      </c>
      <c r="F9893" t="s">
        <v>13</v>
      </c>
      <c r="G9893" t="s">
        <v>14</v>
      </c>
      <c r="H9893" t="s">
        <v>1598</v>
      </c>
      <c r="I9893">
        <v>46.86</v>
      </c>
      <c r="J9893">
        <v>2</v>
      </c>
      <c r="K9893">
        <v>7.62</v>
      </c>
    </row>
    <row r="9894" spans="1:11" x14ac:dyDescent="0.25">
      <c r="A9894" s="1">
        <v>43091</v>
      </c>
      <c r="B9894">
        <v>2017</v>
      </c>
      <c r="C9894">
        <v>12</v>
      </c>
      <c r="D9894" t="s">
        <v>93</v>
      </c>
      <c r="E9894" t="s">
        <v>205</v>
      </c>
      <c r="F9894" t="s">
        <v>28</v>
      </c>
      <c r="G9894" t="s">
        <v>38</v>
      </c>
      <c r="H9894" t="s">
        <v>489</v>
      </c>
      <c r="I9894">
        <v>26.16</v>
      </c>
      <c r="J9894">
        <v>3</v>
      </c>
      <c r="K9894">
        <v>1.96</v>
      </c>
    </row>
    <row r="9895" spans="1:11" x14ac:dyDescent="0.25">
      <c r="A9895" s="1">
        <v>43091</v>
      </c>
      <c r="B9895">
        <v>2017</v>
      </c>
      <c r="C9895">
        <v>12</v>
      </c>
      <c r="D9895" t="s">
        <v>93</v>
      </c>
      <c r="E9895" t="s">
        <v>205</v>
      </c>
      <c r="F9895" t="s">
        <v>28</v>
      </c>
      <c r="G9895" t="s">
        <v>64</v>
      </c>
      <c r="H9895" t="s">
        <v>1571</v>
      </c>
      <c r="I9895">
        <v>23.13</v>
      </c>
      <c r="J9895">
        <v>7</v>
      </c>
      <c r="K9895">
        <v>2.89</v>
      </c>
    </row>
    <row r="9896" spans="1:11" x14ac:dyDescent="0.25">
      <c r="A9896" s="1">
        <v>43091</v>
      </c>
      <c r="B9896">
        <v>2017</v>
      </c>
      <c r="C9896">
        <v>12</v>
      </c>
      <c r="D9896" t="s">
        <v>93</v>
      </c>
      <c r="E9896" t="s">
        <v>205</v>
      </c>
      <c r="F9896" t="s">
        <v>28</v>
      </c>
      <c r="G9896" t="s">
        <v>58</v>
      </c>
      <c r="H9896" t="s">
        <v>1969</v>
      </c>
      <c r="I9896">
        <v>59.24</v>
      </c>
      <c r="J9896">
        <v>5</v>
      </c>
      <c r="K9896">
        <v>16.29</v>
      </c>
    </row>
    <row r="9897" spans="1:11" x14ac:dyDescent="0.25">
      <c r="A9897" s="1">
        <v>43092</v>
      </c>
      <c r="B9897">
        <v>2017</v>
      </c>
      <c r="C9897">
        <v>12</v>
      </c>
      <c r="D9897" t="s">
        <v>759</v>
      </c>
      <c r="E9897" t="s">
        <v>45</v>
      </c>
      <c r="F9897" t="s">
        <v>28</v>
      </c>
      <c r="G9897" t="s">
        <v>64</v>
      </c>
      <c r="H9897" t="s">
        <v>2109</v>
      </c>
      <c r="I9897">
        <v>13.48</v>
      </c>
      <c r="J9897">
        <v>4</v>
      </c>
      <c r="K9897">
        <v>5.93</v>
      </c>
    </row>
    <row r="9898" spans="1:11" x14ac:dyDescent="0.25">
      <c r="A9898" s="1">
        <v>43092</v>
      </c>
      <c r="B9898">
        <v>2017</v>
      </c>
      <c r="C9898">
        <v>12</v>
      </c>
      <c r="D9898" t="s">
        <v>934</v>
      </c>
      <c r="E9898" t="s">
        <v>421</v>
      </c>
      <c r="F9898" t="s">
        <v>18</v>
      </c>
      <c r="G9898" t="s">
        <v>36</v>
      </c>
      <c r="H9898" t="s">
        <v>681</v>
      </c>
      <c r="I9898">
        <v>181.95</v>
      </c>
      <c r="J9898">
        <v>3</v>
      </c>
      <c r="K9898">
        <v>38.21</v>
      </c>
    </row>
    <row r="9899" spans="1:11" x14ac:dyDescent="0.25">
      <c r="A9899" s="1">
        <v>43092</v>
      </c>
      <c r="B9899">
        <v>2017</v>
      </c>
      <c r="C9899">
        <v>12</v>
      </c>
      <c r="D9899" t="s">
        <v>168</v>
      </c>
      <c r="E9899" t="s">
        <v>32</v>
      </c>
      <c r="F9899" t="s">
        <v>28</v>
      </c>
      <c r="G9899" t="s">
        <v>29</v>
      </c>
      <c r="H9899" t="s">
        <v>1531</v>
      </c>
      <c r="I9899">
        <v>28.67</v>
      </c>
      <c r="J9899">
        <v>8</v>
      </c>
      <c r="K9899">
        <v>10.39</v>
      </c>
    </row>
    <row r="9900" spans="1:11" x14ac:dyDescent="0.25">
      <c r="A9900" s="1">
        <v>43092</v>
      </c>
      <c r="B9900">
        <v>2017</v>
      </c>
      <c r="C9900">
        <v>12</v>
      </c>
      <c r="D9900" t="s">
        <v>168</v>
      </c>
      <c r="E9900" t="s">
        <v>32</v>
      </c>
      <c r="F9900" t="s">
        <v>28</v>
      </c>
      <c r="G9900" t="s">
        <v>58</v>
      </c>
      <c r="H9900" t="s">
        <v>2023</v>
      </c>
      <c r="I9900">
        <v>29.31</v>
      </c>
      <c r="J9900">
        <v>8</v>
      </c>
      <c r="K9900">
        <v>-74.75</v>
      </c>
    </row>
    <row r="9901" spans="1:11" x14ac:dyDescent="0.25">
      <c r="A9901" s="1">
        <v>43092</v>
      </c>
      <c r="B9901">
        <v>2017</v>
      </c>
      <c r="C9901">
        <v>12</v>
      </c>
      <c r="D9901" t="s">
        <v>1709</v>
      </c>
      <c r="E9901" t="s">
        <v>205</v>
      </c>
      <c r="F9901" t="s">
        <v>18</v>
      </c>
      <c r="G9901" t="s">
        <v>36</v>
      </c>
      <c r="H9901" t="s">
        <v>2334</v>
      </c>
      <c r="I9901">
        <v>72.7</v>
      </c>
      <c r="J9901">
        <v>4</v>
      </c>
      <c r="K9901">
        <v>19.079999999999998</v>
      </c>
    </row>
    <row r="9902" spans="1:11" x14ac:dyDescent="0.25">
      <c r="A9902" s="1">
        <v>43092</v>
      </c>
      <c r="B9902">
        <v>2017</v>
      </c>
      <c r="C9902">
        <v>12</v>
      </c>
      <c r="D9902" t="s">
        <v>1709</v>
      </c>
      <c r="E9902" t="s">
        <v>205</v>
      </c>
      <c r="F9902" t="s">
        <v>28</v>
      </c>
      <c r="G9902" t="s">
        <v>64</v>
      </c>
      <c r="H9902" t="s">
        <v>2661</v>
      </c>
      <c r="I9902">
        <v>12.26</v>
      </c>
      <c r="J9902">
        <v>7</v>
      </c>
      <c r="K9902">
        <v>1.07</v>
      </c>
    </row>
    <row r="9903" spans="1:11" x14ac:dyDescent="0.25">
      <c r="A9903" s="1">
        <v>43092</v>
      </c>
      <c r="B9903">
        <v>2017</v>
      </c>
      <c r="C9903">
        <v>12</v>
      </c>
      <c r="D9903" t="s">
        <v>1709</v>
      </c>
      <c r="E9903" t="s">
        <v>205</v>
      </c>
      <c r="F9903" t="s">
        <v>28</v>
      </c>
      <c r="G9903" t="s">
        <v>38</v>
      </c>
      <c r="H9903" t="s">
        <v>960</v>
      </c>
      <c r="I9903">
        <v>218.35</v>
      </c>
      <c r="J9903">
        <v>3</v>
      </c>
      <c r="K9903">
        <v>-54.59</v>
      </c>
    </row>
    <row r="9904" spans="1:11" x14ac:dyDescent="0.25">
      <c r="A9904" s="1">
        <v>43092</v>
      </c>
      <c r="B9904">
        <v>2017</v>
      </c>
      <c r="C9904">
        <v>12</v>
      </c>
      <c r="D9904" t="s">
        <v>1365</v>
      </c>
      <c r="E9904" t="s">
        <v>67</v>
      </c>
      <c r="F9904" t="s">
        <v>28</v>
      </c>
      <c r="G9904" t="s">
        <v>38</v>
      </c>
      <c r="H9904" t="s">
        <v>1771</v>
      </c>
      <c r="I9904">
        <v>62.04</v>
      </c>
      <c r="J9904">
        <v>4</v>
      </c>
      <c r="K9904">
        <v>17.37</v>
      </c>
    </row>
    <row r="9905" spans="1:11" x14ac:dyDescent="0.25">
      <c r="A9905" s="1">
        <v>43092</v>
      </c>
      <c r="B9905">
        <v>2017</v>
      </c>
      <c r="C9905">
        <v>12</v>
      </c>
      <c r="D9905" t="s">
        <v>1365</v>
      </c>
      <c r="E9905" t="s">
        <v>67</v>
      </c>
      <c r="F9905" t="s">
        <v>13</v>
      </c>
      <c r="G9905" t="s">
        <v>23</v>
      </c>
      <c r="H9905" t="s">
        <v>2176</v>
      </c>
      <c r="I9905">
        <v>494.97</v>
      </c>
      <c r="J9905">
        <v>3</v>
      </c>
      <c r="K9905">
        <v>148.49</v>
      </c>
    </row>
    <row r="9906" spans="1:11" x14ac:dyDescent="0.25">
      <c r="A9906" s="1">
        <v>43092</v>
      </c>
      <c r="B9906">
        <v>2017</v>
      </c>
      <c r="C9906">
        <v>12</v>
      </c>
      <c r="D9906" t="s">
        <v>1365</v>
      </c>
      <c r="E9906" t="s">
        <v>67</v>
      </c>
      <c r="F9906" t="s">
        <v>28</v>
      </c>
      <c r="G9906" t="s">
        <v>38</v>
      </c>
      <c r="H9906" t="s">
        <v>740</v>
      </c>
      <c r="I9906">
        <v>367.96</v>
      </c>
      <c r="J9906">
        <v>4</v>
      </c>
      <c r="K9906">
        <v>14.72</v>
      </c>
    </row>
    <row r="9907" spans="1:11" x14ac:dyDescent="0.25">
      <c r="A9907" s="1">
        <v>43092</v>
      </c>
      <c r="B9907">
        <v>2017</v>
      </c>
      <c r="C9907">
        <v>12</v>
      </c>
      <c r="D9907" t="s">
        <v>1365</v>
      </c>
      <c r="E9907" t="s">
        <v>67</v>
      </c>
      <c r="F9907" t="s">
        <v>28</v>
      </c>
      <c r="G9907" t="s">
        <v>29</v>
      </c>
      <c r="H9907" t="s">
        <v>2490</v>
      </c>
      <c r="I9907">
        <v>44.96</v>
      </c>
      <c r="J9907">
        <v>2</v>
      </c>
      <c r="K9907">
        <v>20.68</v>
      </c>
    </row>
    <row r="9908" spans="1:11" x14ac:dyDescent="0.25">
      <c r="A9908" s="1">
        <v>43092</v>
      </c>
      <c r="B9908">
        <v>2017</v>
      </c>
      <c r="C9908">
        <v>12</v>
      </c>
      <c r="D9908" t="s">
        <v>1365</v>
      </c>
      <c r="E9908" t="s">
        <v>67</v>
      </c>
      <c r="F9908" t="s">
        <v>28</v>
      </c>
      <c r="G9908" t="s">
        <v>155</v>
      </c>
      <c r="H9908" t="s">
        <v>1371</v>
      </c>
      <c r="I9908">
        <v>182.94</v>
      </c>
      <c r="J9908">
        <v>3</v>
      </c>
      <c r="K9908">
        <v>85.98</v>
      </c>
    </row>
    <row r="9909" spans="1:11" x14ac:dyDescent="0.25">
      <c r="A9909" s="1">
        <v>43092</v>
      </c>
      <c r="B9909">
        <v>2017</v>
      </c>
      <c r="C9909">
        <v>12</v>
      </c>
      <c r="D9909" t="s">
        <v>1349</v>
      </c>
      <c r="E9909" t="s">
        <v>26</v>
      </c>
      <c r="F9909" t="s">
        <v>28</v>
      </c>
      <c r="G9909" t="s">
        <v>48</v>
      </c>
      <c r="H9909" t="s">
        <v>2152</v>
      </c>
      <c r="I9909">
        <v>13.84</v>
      </c>
      <c r="J9909">
        <v>4</v>
      </c>
      <c r="K9909">
        <v>-22.14</v>
      </c>
    </row>
    <row r="9910" spans="1:11" x14ac:dyDescent="0.25">
      <c r="A9910" s="1">
        <v>43092</v>
      </c>
      <c r="B9910">
        <v>2017</v>
      </c>
      <c r="C9910">
        <v>12</v>
      </c>
      <c r="D9910" t="s">
        <v>1349</v>
      </c>
      <c r="E9910" t="s">
        <v>26</v>
      </c>
      <c r="F9910" t="s">
        <v>28</v>
      </c>
      <c r="G9910" t="s">
        <v>29</v>
      </c>
      <c r="H9910" t="s">
        <v>1280</v>
      </c>
      <c r="I9910">
        <v>175.87</v>
      </c>
      <c r="J9910">
        <v>4</v>
      </c>
      <c r="K9910">
        <v>63.75</v>
      </c>
    </row>
    <row r="9911" spans="1:11" x14ac:dyDescent="0.25">
      <c r="A9911" s="1">
        <v>43092</v>
      </c>
      <c r="B9911">
        <v>2017</v>
      </c>
      <c r="C9911">
        <v>12</v>
      </c>
      <c r="D9911" t="s">
        <v>1967</v>
      </c>
      <c r="E9911" t="s">
        <v>421</v>
      </c>
      <c r="F9911" t="s">
        <v>18</v>
      </c>
      <c r="G9911" t="s">
        <v>36</v>
      </c>
      <c r="H9911" t="s">
        <v>507</v>
      </c>
      <c r="I9911">
        <v>27.46</v>
      </c>
      <c r="J9911">
        <v>2</v>
      </c>
      <c r="K9911">
        <v>9.89</v>
      </c>
    </row>
    <row r="9912" spans="1:11" x14ac:dyDescent="0.25">
      <c r="A9912" s="1">
        <v>43093</v>
      </c>
      <c r="B9912">
        <v>2017</v>
      </c>
      <c r="C9912">
        <v>12</v>
      </c>
      <c r="D9912" t="s">
        <v>1770</v>
      </c>
      <c r="E9912" t="s">
        <v>22</v>
      </c>
      <c r="F9912" t="s">
        <v>28</v>
      </c>
      <c r="G9912" t="s">
        <v>58</v>
      </c>
      <c r="H9912" t="s">
        <v>322</v>
      </c>
      <c r="I9912">
        <v>35.909999999999997</v>
      </c>
      <c r="J9912">
        <v>3</v>
      </c>
      <c r="K9912">
        <v>9.6999999999999993</v>
      </c>
    </row>
    <row r="9913" spans="1:11" x14ac:dyDescent="0.25">
      <c r="A9913" s="1">
        <v>43093</v>
      </c>
      <c r="B9913">
        <v>2017</v>
      </c>
      <c r="C9913">
        <v>12</v>
      </c>
      <c r="D9913" t="s">
        <v>1721</v>
      </c>
      <c r="E9913" t="s">
        <v>22</v>
      </c>
      <c r="F9913" t="s">
        <v>28</v>
      </c>
      <c r="G9913" t="s">
        <v>48</v>
      </c>
      <c r="H9913" t="s">
        <v>1012</v>
      </c>
      <c r="I9913">
        <v>17.88</v>
      </c>
      <c r="J9913">
        <v>3</v>
      </c>
      <c r="K9913">
        <v>5.59</v>
      </c>
    </row>
    <row r="9914" spans="1:11" x14ac:dyDescent="0.25">
      <c r="A9914" s="1">
        <v>43093</v>
      </c>
      <c r="B9914">
        <v>2017</v>
      </c>
      <c r="C9914">
        <v>12</v>
      </c>
      <c r="D9914" t="s">
        <v>1739</v>
      </c>
      <c r="E9914" t="s">
        <v>17</v>
      </c>
      <c r="F9914" t="s">
        <v>28</v>
      </c>
      <c r="G9914" t="s">
        <v>38</v>
      </c>
      <c r="H9914" t="s">
        <v>980</v>
      </c>
      <c r="I9914">
        <v>1003.62</v>
      </c>
      <c r="J9914">
        <v>6</v>
      </c>
      <c r="K9914">
        <v>0</v>
      </c>
    </row>
    <row r="9915" spans="1:11" x14ac:dyDescent="0.25">
      <c r="A9915" s="1">
        <v>43093</v>
      </c>
      <c r="B9915">
        <v>2017</v>
      </c>
      <c r="C9915">
        <v>12</v>
      </c>
      <c r="D9915" t="s">
        <v>1509</v>
      </c>
      <c r="E9915" t="s">
        <v>22</v>
      </c>
      <c r="F9915" t="s">
        <v>18</v>
      </c>
      <c r="G9915" t="s">
        <v>19</v>
      </c>
      <c r="H9915" t="s">
        <v>623</v>
      </c>
      <c r="I9915">
        <v>271.76</v>
      </c>
      <c r="J9915">
        <v>2</v>
      </c>
      <c r="K9915">
        <v>48.31</v>
      </c>
    </row>
    <row r="9916" spans="1:11" x14ac:dyDescent="0.25">
      <c r="A9916" s="1">
        <v>43093</v>
      </c>
      <c r="B9916">
        <v>2017</v>
      </c>
      <c r="C9916">
        <v>12</v>
      </c>
      <c r="D9916" t="s">
        <v>1509</v>
      </c>
      <c r="E9916" t="s">
        <v>22</v>
      </c>
      <c r="F9916" t="s">
        <v>28</v>
      </c>
      <c r="G9916" t="s">
        <v>48</v>
      </c>
      <c r="H9916" t="s">
        <v>2067</v>
      </c>
      <c r="I9916">
        <v>14.38</v>
      </c>
      <c r="J9916">
        <v>3</v>
      </c>
      <c r="K9916">
        <v>4.8499999999999996</v>
      </c>
    </row>
    <row r="9917" spans="1:11" x14ac:dyDescent="0.25">
      <c r="A9917" s="1">
        <v>43093</v>
      </c>
      <c r="B9917">
        <v>2017</v>
      </c>
      <c r="C9917">
        <v>12</v>
      </c>
      <c r="D9917" t="s">
        <v>2271</v>
      </c>
      <c r="E9917" t="s">
        <v>22</v>
      </c>
      <c r="F9917" t="s">
        <v>18</v>
      </c>
      <c r="G9917" t="s">
        <v>36</v>
      </c>
      <c r="H9917" t="s">
        <v>1175</v>
      </c>
      <c r="I9917">
        <v>37.93</v>
      </c>
      <c r="J9917">
        <v>1</v>
      </c>
      <c r="K9917">
        <v>6.83</v>
      </c>
    </row>
    <row r="9918" spans="1:11" x14ac:dyDescent="0.25">
      <c r="A9918" s="1">
        <v>43093</v>
      </c>
      <c r="B9918">
        <v>2017</v>
      </c>
      <c r="C9918">
        <v>12</v>
      </c>
      <c r="D9918" t="s">
        <v>1219</v>
      </c>
      <c r="E9918" t="s">
        <v>154</v>
      </c>
      <c r="F9918" t="s">
        <v>13</v>
      </c>
      <c r="G9918" t="s">
        <v>283</v>
      </c>
      <c r="H9918" t="s">
        <v>1860</v>
      </c>
      <c r="I9918">
        <v>479.97</v>
      </c>
      <c r="J9918">
        <v>3</v>
      </c>
      <c r="K9918">
        <v>239.99</v>
      </c>
    </row>
    <row r="9919" spans="1:11" x14ac:dyDescent="0.25">
      <c r="A9919" s="1">
        <v>43093</v>
      </c>
      <c r="B9919">
        <v>2017</v>
      </c>
      <c r="C9919">
        <v>12</v>
      </c>
      <c r="D9919" t="s">
        <v>1219</v>
      </c>
      <c r="E9919" t="s">
        <v>154</v>
      </c>
      <c r="F9919" t="s">
        <v>18</v>
      </c>
      <c r="G9919" t="s">
        <v>19</v>
      </c>
      <c r="H9919" t="s">
        <v>525</v>
      </c>
      <c r="I9919">
        <v>232.88</v>
      </c>
      <c r="J9919">
        <v>4</v>
      </c>
      <c r="K9919">
        <v>60.55</v>
      </c>
    </row>
    <row r="9920" spans="1:11" x14ac:dyDescent="0.25">
      <c r="A9920" s="1">
        <v>43093</v>
      </c>
      <c r="B9920">
        <v>2017</v>
      </c>
      <c r="C9920">
        <v>12</v>
      </c>
      <c r="D9920" t="s">
        <v>1641</v>
      </c>
      <c r="E9920" t="s">
        <v>45</v>
      </c>
      <c r="F9920" t="s">
        <v>13</v>
      </c>
      <c r="G9920" t="s">
        <v>143</v>
      </c>
      <c r="H9920" t="s">
        <v>1162</v>
      </c>
      <c r="I9920">
        <v>2879.95</v>
      </c>
      <c r="J9920">
        <v>6</v>
      </c>
      <c r="K9920">
        <v>1007.98</v>
      </c>
    </row>
    <row r="9921" spans="1:11" x14ac:dyDescent="0.25">
      <c r="A9921" s="1">
        <v>43093</v>
      </c>
      <c r="B9921">
        <v>2017</v>
      </c>
      <c r="C9921">
        <v>12</v>
      </c>
      <c r="D9921" t="s">
        <v>1641</v>
      </c>
      <c r="E9921" t="s">
        <v>45</v>
      </c>
      <c r="F9921" t="s">
        <v>28</v>
      </c>
      <c r="G9921" t="s">
        <v>48</v>
      </c>
      <c r="H9921" t="s">
        <v>743</v>
      </c>
      <c r="I9921">
        <v>90.48</v>
      </c>
      <c r="J9921">
        <v>3</v>
      </c>
      <c r="K9921">
        <v>33.93</v>
      </c>
    </row>
    <row r="9922" spans="1:11" x14ac:dyDescent="0.25">
      <c r="A9922" s="1">
        <v>43093</v>
      </c>
      <c r="B9922">
        <v>2017</v>
      </c>
      <c r="C9922">
        <v>12</v>
      </c>
      <c r="D9922" t="s">
        <v>1879</v>
      </c>
      <c r="E9922" t="s">
        <v>183</v>
      </c>
      <c r="F9922" t="s">
        <v>18</v>
      </c>
      <c r="G9922" t="s">
        <v>36</v>
      </c>
      <c r="H9922" t="s">
        <v>989</v>
      </c>
      <c r="I9922">
        <v>8.5399999999999991</v>
      </c>
      <c r="J9922">
        <v>4</v>
      </c>
      <c r="K9922">
        <v>1.92</v>
      </c>
    </row>
    <row r="9923" spans="1:11" x14ac:dyDescent="0.25">
      <c r="A9923" s="1">
        <v>43093</v>
      </c>
      <c r="B9923">
        <v>2017</v>
      </c>
      <c r="C9923">
        <v>12</v>
      </c>
      <c r="D9923" t="s">
        <v>1879</v>
      </c>
      <c r="E9923" t="s">
        <v>183</v>
      </c>
      <c r="F9923" t="s">
        <v>18</v>
      </c>
      <c r="G9923" t="s">
        <v>19</v>
      </c>
      <c r="H9923" t="s">
        <v>703</v>
      </c>
      <c r="I9923">
        <v>842.38</v>
      </c>
      <c r="J9923">
        <v>3</v>
      </c>
      <c r="K9923">
        <v>105.3</v>
      </c>
    </row>
    <row r="9924" spans="1:11" x14ac:dyDescent="0.25">
      <c r="A9924" s="1">
        <v>43093</v>
      </c>
      <c r="B9924">
        <v>2017</v>
      </c>
      <c r="C9924">
        <v>12</v>
      </c>
      <c r="D9924" t="s">
        <v>2635</v>
      </c>
      <c r="E9924" t="s">
        <v>32</v>
      </c>
      <c r="F9924" t="s">
        <v>28</v>
      </c>
      <c r="G9924" t="s">
        <v>38</v>
      </c>
      <c r="H9924" t="s">
        <v>517</v>
      </c>
      <c r="I9924">
        <v>264.32</v>
      </c>
      <c r="J9924">
        <v>2</v>
      </c>
      <c r="K9924">
        <v>19.82</v>
      </c>
    </row>
    <row r="9925" spans="1:11" x14ac:dyDescent="0.25">
      <c r="A9925" s="1">
        <v>43093</v>
      </c>
      <c r="B9925">
        <v>2017</v>
      </c>
      <c r="C9925">
        <v>12</v>
      </c>
      <c r="D9925" t="s">
        <v>2238</v>
      </c>
      <c r="E9925" t="s">
        <v>1497</v>
      </c>
      <c r="F9925" t="s">
        <v>28</v>
      </c>
      <c r="G9925" t="s">
        <v>48</v>
      </c>
      <c r="H9925" t="s">
        <v>1143</v>
      </c>
      <c r="I9925">
        <v>21.31</v>
      </c>
      <c r="J9925">
        <v>3</v>
      </c>
      <c r="K9925">
        <v>7.99</v>
      </c>
    </row>
    <row r="9926" spans="1:11" x14ac:dyDescent="0.25">
      <c r="A9926" s="1">
        <v>43093</v>
      </c>
      <c r="B9926">
        <v>2017</v>
      </c>
      <c r="C9926">
        <v>12</v>
      </c>
      <c r="D9926" t="s">
        <v>1125</v>
      </c>
      <c r="E9926" t="s">
        <v>51</v>
      </c>
      <c r="F9926" t="s">
        <v>28</v>
      </c>
      <c r="G9926" t="s">
        <v>29</v>
      </c>
      <c r="H9926" t="s">
        <v>146</v>
      </c>
      <c r="I9926">
        <v>19.440000000000001</v>
      </c>
      <c r="J9926">
        <v>3</v>
      </c>
      <c r="K9926">
        <v>9.33</v>
      </c>
    </row>
    <row r="9927" spans="1:11" x14ac:dyDescent="0.25">
      <c r="A9927" s="1">
        <v>43093</v>
      </c>
      <c r="B9927">
        <v>2017</v>
      </c>
      <c r="C9927">
        <v>12</v>
      </c>
      <c r="D9927" t="s">
        <v>1125</v>
      </c>
      <c r="E9927" t="s">
        <v>51</v>
      </c>
      <c r="F9927" t="s">
        <v>28</v>
      </c>
      <c r="G9927" t="s">
        <v>48</v>
      </c>
      <c r="H9927" t="s">
        <v>1059</v>
      </c>
      <c r="I9927">
        <v>12.3</v>
      </c>
      <c r="J9927">
        <v>5</v>
      </c>
      <c r="K9927">
        <v>6.15</v>
      </c>
    </row>
    <row r="9928" spans="1:11" x14ac:dyDescent="0.25">
      <c r="A9928" s="1">
        <v>43094</v>
      </c>
      <c r="B9928">
        <v>2017</v>
      </c>
      <c r="C9928">
        <v>12</v>
      </c>
      <c r="D9928" t="s">
        <v>2434</v>
      </c>
      <c r="E9928" t="s">
        <v>22</v>
      </c>
      <c r="F9928" t="s">
        <v>18</v>
      </c>
      <c r="G9928" t="s">
        <v>36</v>
      </c>
      <c r="H9928" t="s">
        <v>2625</v>
      </c>
      <c r="I9928">
        <v>41.96</v>
      </c>
      <c r="J9928">
        <v>2</v>
      </c>
      <c r="K9928">
        <v>10.91</v>
      </c>
    </row>
    <row r="9929" spans="1:11" x14ac:dyDescent="0.25">
      <c r="A9929" s="1">
        <v>43094</v>
      </c>
      <c r="B9929">
        <v>2017</v>
      </c>
      <c r="C9929">
        <v>12</v>
      </c>
      <c r="D9929" t="s">
        <v>1783</v>
      </c>
      <c r="E9929" t="s">
        <v>22</v>
      </c>
      <c r="F9929" t="s">
        <v>18</v>
      </c>
      <c r="G9929" t="s">
        <v>165</v>
      </c>
      <c r="H9929" t="s">
        <v>1657</v>
      </c>
      <c r="I9929">
        <v>191.98</v>
      </c>
      <c r="J9929">
        <v>2</v>
      </c>
      <c r="K9929">
        <v>4.8</v>
      </c>
    </row>
    <row r="9930" spans="1:11" x14ac:dyDescent="0.25">
      <c r="A9930" s="1">
        <v>43094</v>
      </c>
      <c r="B9930">
        <v>2017</v>
      </c>
      <c r="C9930">
        <v>12</v>
      </c>
      <c r="D9930" t="s">
        <v>2231</v>
      </c>
      <c r="E9930" t="s">
        <v>118</v>
      </c>
      <c r="F9930" t="s">
        <v>28</v>
      </c>
      <c r="G9930" t="s">
        <v>38</v>
      </c>
      <c r="H9930" t="s">
        <v>741</v>
      </c>
      <c r="I9930">
        <v>95.94</v>
      </c>
      <c r="J9930">
        <v>3</v>
      </c>
      <c r="K9930">
        <v>9.59</v>
      </c>
    </row>
    <row r="9931" spans="1:11" x14ac:dyDescent="0.25">
      <c r="A9931" s="1">
        <v>43094</v>
      </c>
      <c r="B9931">
        <v>2017</v>
      </c>
      <c r="C9931">
        <v>12</v>
      </c>
      <c r="D9931" t="s">
        <v>2231</v>
      </c>
      <c r="E9931" t="s">
        <v>118</v>
      </c>
      <c r="F9931" t="s">
        <v>18</v>
      </c>
      <c r="G9931" t="s">
        <v>19</v>
      </c>
      <c r="H9931" t="s">
        <v>732</v>
      </c>
      <c r="I9931">
        <v>304.45</v>
      </c>
      <c r="J9931">
        <v>5</v>
      </c>
      <c r="K9931">
        <v>76.11</v>
      </c>
    </row>
    <row r="9932" spans="1:11" x14ac:dyDescent="0.25">
      <c r="A9932" s="1">
        <v>43094</v>
      </c>
      <c r="B9932">
        <v>2017</v>
      </c>
      <c r="C9932">
        <v>12</v>
      </c>
      <c r="D9932" t="s">
        <v>2486</v>
      </c>
      <c r="E9932" t="s">
        <v>131</v>
      </c>
      <c r="F9932" t="s">
        <v>13</v>
      </c>
      <c r="G9932" t="s">
        <v>14</v>
      </c>
      <c r="H9932" t="s">
        <v>614</v>
      </c>
      <c r="I9932">
        <v>158.93</v>
      </c>
      <c r="J9932">
        <v>7</v>
      </c>
      <c r="K9932">
        <v>41.72</v>
      </c>
    </row>
    <row r="9933" spans="1:11" x14ac:dyDescent="0.25">
      <c r="A9933" s="1">
        <v>43094</v>
      </c>
      <c r="B9933">
        <v>2017</v>
      </c>
      <c r="C9933">
        <v>12</v>
      </c>
      <c r="D9933" t="s">
        <v>2486</v>
      </c>
      <c r="E9933" t="s">
        <v>131</v>
      </c>
      <c r="F9933" t="s">
        <v>28</v>
      </c>
      <c r="G9933" t="s">
        <v>48</v>
      </c>
      <c r="H9933" t="s">
        <v>1057</v>
      </c>
      <c r="I9933">
        <v>13.02</v>
      </c>
      <c r="J9933">
        <v>1</v>
      </c>
      <c r="K9933">
        <v>-10.42</v>
      </c>
    </row>
    <row r="9934" spans="1:11" x14ac:dyDescent="0.25">
      <c r="A9934" s="1">
        <v>43094</v>
      </c>
      <c r="B9934">
        <v>2017</v>
      </c>
      <c r="C9934">
        <v>12</v>
      </c>
      <c r="D9934" t="s">
        <v>2486</v>
      </c>
      <c r="E9934" t="s">
        <v>131</v>
      </c>
      <c r="F9934" t="s">
        <v>18</v>
      </c>
      <c r="G9934" t="s">
        <v>42</v>
      </c>
      <c r="H9934" t="s">
        <v>1788</v>
      </c>
      <c r="I9934">
        <v>273.06</v>
      </c>
      <c r="J9934">
        <v>2</v>
      </c>
      <c r="K9934">
        <v>-104.67</v>
      </c>
    </row>
    <row r="9935" spans="1:11" x14ac:dyDescent="0.25">
      <c r="A9935" s="1">
        <v>43094</v>
      </c>
      <c r="B9935">
        <v>2017</v>
      </c>
      <c r="C9935">
        <v>12</v>
      </c>
      <c r="D9935" t="s">
        <v>2486</v>
      </c>
      <c r="E9935" t="s">
        <v>131</v>
      </c>
      <c r="F9935" t="s">
        <v>28</v>
      </c>
      <c r="G9935" t="s">
        <v>33</v>
      </c>
      <c r="H9935" t="s">
        <v>111</v>
      </c>
      <c r="I9935">
        <v>39.31</v>
      </c>
      <c r="J9935">
        <v>13</v>
      </c>
      <c r="K9935">
        <v>12.78</v>
      </c>
    </row>
    <row r="9936" spans="1:11" x14ac:dyDescent="0.25">
      <c r="A9936" s="1">
        <v>43094</v>
      </c>
      <c r="B9936">
        <v>2017</v>
      </c>
      <c r="C9936">
        <v>12</v>
      </c>
      <c r="D9936" t="s">
        <v>2590</v>
      </c>
      <c r="E9936" t="s">
        <v>831</v>
      </c>
      <c r="F9936" t="s">
        <v>28</v>
      </c>
      <c r="G9936" t="s">
        <v>29</v>
      </c>
      <c r="H9936" t="s">
        <v>2528</v>
      </c>
      <c r="I9936">
        <v>96.08</v>
      </c>
      <c r="J9936">
        <v>2</v>
      </c>
      <c r="K9936">
        <v>46.12</v>
      </c>
    </row>
    <row r="9937" spans="1:11" x14ac:dyDescent="0.25">
      <c r="A9937" s="1">
        <v>43094</v>
      </c>
      <c r="B9937">
        <v>2017</v>
      </c>
      <c r="C9937">
        <v>12</v>
      </c>
      <c r="D9937" t="s">
        <v>2590</v>
      </c>
      <c r="E9937" t="s">
        <v>831</v>
      </c>
      <c r="F9937" t="s">
        <v>28</v>
      </c>
      <c r="G9937" t="s">
        <v>33</v>
      </c>
      <c r="H9937" t="s">
        <v>1786</v>
      </c>
      <c r="I9937">
        <v>3.62</v>
      </c>
      <c r="J9937">
        <v>2</v>
      </c>
      <c r="K9937">
        <v>1.19</v>
      </c>
    </row>
    <row r="9938" spans="1:11" x14ac:dyDescent="0.25">
      <c r="A9938" s="1">
        <v>43094</v>
      </c>
      <c r="B9938">
        <v>2017</v>
      </c>
      <c r="C9938">
        <v>12</v>
      </c>
      <c r="D9938" t="s">
        <v>2590</v>
      </c>
      <c r="E9938" t="s">
        <v>831</v>
      </c>
      <c r="F9938" t="s">
        <v>28</v>
      </c>
      <c r="G9938" t="s">
        <v>29</v>
      </c>
      <c r="H9938" t="s">
        <v>2267</v>
      </c>
      <c r="I9938">
        <v>629.1</v>
      </c>
      <c r="J9938">
        <v>6</v>
      </c>
      <c r="K9938">
        <v>301.97000000000003</v>
      </c>
    </row>
    <row r="9939" spans="1:11" x14ac:dyDescent="0.25">
      <c r="A9939" s="1">
        <v>43094</v>
      </c>
      <c r="B9939">
        <v>2017</v>
      </c>
      <c r="C9939">
        <v>12</v>
      </c>
      <c r="D9939" t="s">
        <v>2590</v>
      </c>
      <c r="E9939" t="s">
        <v>831</v>
      </c>
      <c r="F9939" t="s">
        <v>13</v>
      </c>
      <c r="G9939" t="s">
        <v>23</v>
      </c>
      <c r="H9939" t="s">
        <v>240</v>
      </c>
      <c r="I9939">
        <v>90.48</v>
      </c>
      <c r="J9939">
        <v>2</v>
      </c>
      <c r="K9939">
        <v>23.52</v>
      </c>
    </row>
    <row r="9940" spans="1:11" x14ac:dyDescent="0.25">
      <c r="A9940" s="1">
        <v>43094</v>
      </c>
      <c r="B9940">
        <v>2017</v>
      </c>
      <c r="C9940">
        <v>12</v>
      </c>
      <c r="D9940" t="s">
        <v>1538</v>
      </c>
      <c r="E9940" t="s">
        <v>45</v>
      </c>
      <c r="F9940" t="s">
        <v>28</v>
      </c>
      <c r="G9940" t="s">
        <v>48</v>
      </c>
      <c r="H9940" t="s">
        <v>1231</v>
      </c>
      <c r="I9940">
        <v>153.55000000000001</v>
      </c>
      <c r="J9940">
        <v>3</v>
      </c>
      <c r="K9940">
        <v>51.82</v>
      </c>
    </row>
    <row r="9941" spans="1:11" x14ac:dyDescent="0.25">
      <c r="A9941" s="1">
        <v>43094</v>
      </c>
      <c r="B9941">
        <v>2017</v>
      </c>
      <c r="C9941">
        <v>12</v>
      </c>
      <c r="D9941" t="s">
        <v>1538</v>
      </c>
      <c r="E9941" t="s">
        <v>45</v>
      </c>
      <c r="F9941" t="s">
        <v>28</v>
      </c>
      <c r="G9941" t="s">
        <v>38</v>
      </c>
      <c r="H9941" t="s">
        <v>2071</v>
      </c>
      <c r="I9941">
        <v>270.62</v>
      </c>
      <c r="J9941">
        <v>2</v>
      </c>
      <c r="K9941">
        <v>2.71</v>
      </c>
    </row>
    <row r="9942" spans="1:11" x14ac:dyDescent="0.25">
      <c r="A9942" s="1">
        <v>43094</v>
      </c>
      <c r="B9942">
        <v>2017</v>
      </c>
      <c r="C9942">
        <v>12</v>
      </c>
      <c r="D9942" t="s">
        <v>734</v>
      </c>
      <c r="E9942" t="s">
        <v>17</v>
      </c>
      <c r="F9942" t="s">
        <v>28</v>
      </c>
      <c r="G9942" t="s">
        <v>48</v>
      </c>
      <c r="H9942" t="s">
        <v>1475</v>
      </c>
      <c r="I9942">
        <v>3.86</v>
      </c>
      <c r="J9942">
        <v>1</v>
      </c>
      <c r="K9942">
        <v>1.4</v>
      </c>
    </row>
    <row r="9943" spans="1:11" x14ac:dyDescent="0.25">
      <c r="A9943" s="1">
        <v>43094</v>
      </c>
      <c r="B9943">
        <v>2017</v>
      </c>
      <c r="C9943">
        <v>12</v>
      </c>
      <c r="D9943" t="s">
        <v>552</v>
      </c>
      <c r="E9943" t="s">
        <v>32</v>
      </c>
      <c r="F9943" t="s">
        <v>28</v>
      </c>
      <c r="G9943" t="s">
        <v>48</v>
      </c>
      <c r="H9943" t="s">
        <v>771</v>
      </c>
      <c r="I9943">
        <v>39.58</v>
      </c>
      <c r="J9943">
        <v>9</v>
      </c>
      <c r="K9943">
        <v>-59.37</v>
      </c>
    </row>
    <row r="9944" spans="1:11" x14ac:dyDescent="0.25">
      <c r="A9944" s="1">
        <v>43094</v>
      </c>
      <c r="B9944">
        <v>2017</v>
      </c>
      <c r="C9944">
        <v>12</v>
      </c>
      <c r="D9944" t="s">
        <v>552</v>
      </c>
      <c r="E9944" t="s">
        <v>32</v>
      </c>
      <c r="F9944" t="s">
        <v>28</v>
      </c>
      <c r="G9944" t="s">
        <v>293</v>
      </c>
      <c r="H9944" t="s">
        <v>1300</v>
      </c>
      <c r="I9944">
        <v>44.69</v>
      </c>
      <c r="J9944">
        <v>7</v>
      </c>
      <c r="K9944">
        <v>5.03</v>
      </c>
    </row>
    <row r="9945" spans="1:11" x14ac:dyDescent="0.25">
      <c r="A9945" s="1">
        <v>43094</v>
      </c>
      <c r="B9945">
        <v>2017</v>
      </c>
      <c r="C9945">
        <v>12</v>
      </c>
      <c r="D9945" t="s">
        <v>552</v>
      </c>
      <c r="E9945" t="s">
        <v>32</v>
      </c>
      <c r="F9945" t="s">
        <v>28</v>
      </c>
      <c r="G9945" t="s">
        <v>64</v>
      </c>
      <c r="H9945" t="s">
        <v>1400</v>
      </c>
      <c r="I9945">
        <v>31.74</v>
      </c>
      <c r="J9945">
        <v>2</v>
      </c>
      <c r="K9945">
        <v>2.38</v>
      </c>
    </row>
    <row r="9946" spans="1:11" x14ac:dyDescent="0.25">
      <c r="A9946" s="1">
        <v>43094</v>
      </c>
      <c r="B9946">
        <v>2017</v>
      </c>
      <c r="C9946">
        <v>12</v>
      </c>
      <c r="D9946" t="s">
        <v>552</v>
      </c>
      <c r="E9946" t="s">
        <v>32</v>
      </c>
      <c r="F9946" t="s">
        <v>28</v>
      </c>
      <c r="G9946" t="s">
        <v>48</v>
      </c>
      <c r="H9946" t="s">
        <v>504</v>
      </c>
      <c r="I9946">
        <v>40.98</v>
      </c>
      <c r="J9946">
        <v>5</v>
      </c>
      <c r="K9946">
        <v>-65.569999999999993</v>
      </c>
    </row>
    <row r="9947" spans="1:11" x14ac:dyDescent="0.25">
      <c r="A9947" s="1">
        <v>43094</v>
      </c>
      <c r="B9947">
        <v>2017</v>
      </c>
      <c r="C9947">
        <v>12</v>
      </c>
      <c r="D9947" t="s">
        <v>552</v>
      </c>
      <c r="E9947" t="s">
        <v>32</v>
      </c>
      <c r="F9947" t="s">
        <v>28</v>
      </c>
      <c r="G9947" t="s">
        <v>48</v>
      </c>
      <c r="H9947" t="s">
        <v>967</v>
      </c>
      <c r="I9947">
        <v>3.17</v>
      </c>
      <c r="J9947">
        <v>3</v>
      </c>
      <c r="K9947">
        <v>-5.07</v>
      </c>
    </row>
    <row r="9948" spans="1:11" x14ac:dyDescent="0.25">
      <c r="A9948" s="1">
        <v>43094</v>
      </c>
      <c r="B9948">
        <v>2017</v>
      </c>
      <c r="C9948">
        <v>12</v>
      </c>
      <c r="D9948" t="s">
        <v>358</v>
      </c>
      <c r="E9948" t="s">
        <v>77</v>
      </c>
      <c r="F9948" t="s">
        <v>18</v>
      </c>
      <c r="G9948" t="s">
        <v>36</v>
      </c>
      <c r="H9948" t="s">
        <v>2608</v>
      </c>
      <c r="I9948">
        <v>21</v>
      </c>
      <c r="J9948">
        <v>3</v>
      </c>
      <c r="K9948">
        <v>5.78</v>
      </c>
    </row>
    <row r="9949" spans="1:11" x14ac:dyDescent="0.25">
      <c r="A9949" s="1">
        <v>43094</v>
      </c>
      <c r="B9949">
        <v>2017</v>
      </c>
      <c r="C9949">
        <v>12</v>
      </c>
      <c r="D9949" t="s">
        <v>358</v>
      </c>
      <c r="E9949" t="s">
        <v>77</v>
      </c>
      <c r="F9949" t="s">
        <v>13</v>
      </c>
      <c r="G9949" t="s">
        <v>283</v>
      </c>
      <c r="H9949" t="s">
        <v>2707</v>
      </c>
      <c r="I9949">
        <v>120</v>
      </c>
      <c r="J9949">
        <v>2</v>
      </c>
      <c r="K9949">
        <v>-7.2</v>
      </c>
    </row>
    <row r="9950" spans="1:11" x14ac:dyDescent="0.25">
      <c r="A9950" s="1">
        <v>43094</v>
      </c>
      <c r="B9950">
        <v>2017</v>
      </c>
      <c r="C9950">
        <v>12</v>
      </c>
      <c r="D9950" t="s">
        <v>516</v>
      </c>
      <c r="E9950" t="s">
        <v>62</v>
      </c>
      <c r="F9950" t="s">
        <v>13</v>
      </c>
      <c r="G9950" t="s">
        <v>14</v>
      </c>
      <c r="H9950" t="s">
        <v>271</v>
      </c>
      <c r="I9950">
        <v>31.8</v>
      </c>
      <c r="J9950">
        <v>3</v>
      </c>
      <c r="K9950">
        <v>13.67</v>
      </c>
    </row>
    <row r="9951" spans="1:11" x14ac:dyDescent="0.25">
      <c r="A9951" s="1">
        <v>43095</v>
      </c>
      <c r="B9951">
        <v>2017</v>
      </c>
      <c r="C9951">
        <v>12</v>
      </c>
      <c r="D9951" t="s">
        <v>300</v>
      </c>
      <c r="E9951" t="s">
        <v>538</v>
      </c>
      <c r="F9951" t="s">
        <v>28</v>
      </c>
      <c r="G9951" t="s">
        <v>29</v>
      </c>
      <c r="H9951" t="s">
        <v>1333</v>
      </c>
      <c r="I9951">
        <v>44.75</v>
      </c>
      <c r="J9951">
        <v>5</v>
      </c>
      <c r="K9951">
        <v>20.59</v>
      </c>
    </row>
    <row r="9952" spans="1:11" x14ac:dyDescent="0.25">
      <c r="A9952" s="1">
        <v>43095</v>
      </c>
      <c r="B9952">
        <v>2017</v>
      </c>
      <c r="C9952">
        <v>12</v>
      </c>
      <c r="D9952" t="s">
        <v>433</v>
      </c>
      <c r="E9952" t="s">
        <v>131</v>
      </c>
      <c r="F9952" t="s">
        <v>28</v>
      </c>
      <c r="G9952" t="s">
        <v>48</v>
      </c>
      <c r="H9952" t="s">
        <v>133</v>
      </c>
      <c r="I9952">
        <v>3.13</v>
      </c>
      <c r="J9952">
        <v>2</v>
      </c>
      <c r="K9952">
        <v>-2.61</v>
      </c>
    </row>
    <row r="9953" spans="1:11" x14ac:dyDescent="0.25">
      <c r="A9953" s="1">
        <v>43095</v>
      </c>
      <c r="B9953">
        <v>2017</v>
      </c>
      <c r="C9953">
        <v>12</v>
      </c>
      <c r="D9953" t="s">
        <v>1658</v>
      </c>
      <c r="E9953" t="s">
        <v>431</v>
      </c>
      <c r="F9953" t="s">
        <v>28</v>
      </c>
      <c r="G9953" t="s">
        <v>38</v>
      </c>
      <c r="H9953" t="s">
        <v>1449</v>
      </c>
      <c r="I9953">
        <v>750.68</v>
      </c>
      <c r="J9953">
        <v>2</v>
      </c>
      <c r="K9953">
        <v>37.53</v>
      </c>
    </row>
    <row r="9954" spans="1:11" x14ac:dyDescent="0.25">
      <c r="A9954" s="1">
        <v>43095</v>
      </c>
      <c r="B9954" t="s">
        <v>2730</v>
      </c>
      <c r="C9954">
        <v>12</v>
      </c>
      <c r="D9954" t="s">
        <v>568</v>
      </c>
      <c r="E9954" t="s">
        <v>32</v>
      </c>
      <c r="F9954" t="s">
        <v>28</v>
      </c>
      <c r="G9954" t="s">
        <v>29</v>
      </c>
      <c r="H9954" t="s">
        <v>1929</v>
      </c>
      <c r="I9954">
        <v>16.03</v>
      </c>
      <c r="J9954">
        <v>3</v>
      </c>
      <c r="K9954">
        <v>5.61</v>
      </c>
    </row>
    <row r="9955" spans="1:11" x14ac:dyDescent="0.25">
      <c r="A9955" s="1">
        <v>43096</v>
      </c>
      <c r="B9955">
        <v>2017</v>
      </c>
      <c r="C9955">
        <v>12</v>
      </c>
      <c r="D9955" t="s">
        <v>2290</v>
      </c>
      <c r="E9955" t="s">
        <v>131</v>
      </c>
      <c r="F9955" t="s">
        <v>13</v>
      </c>
      <c r="G9955" t="s">
        <v>23</v>
      </c>
      <c r="H9955" t="s">
        <v>1743</v>
      </c>
      <c r="I9955">
        <v>164.39</v>
      </c>
      <c r="J9955">
        <v>2</v>
      </c>
      <c r="K9955">
        <v>-35.619999999999997</v>
      </c>
    </row>
    <row r="9956" spans="1:11" x14ac:dyDescent="0.25">
      <c r="A9956" s="1">
        <v>43096</v>
      </c>
      <c r="B9956">
        <v>2017</v>
      </c>
      <c r="C9956">
        <v>12</v>
      </c>
      <c r="D9956" t="s">
        <v>2290</v>
      </c>
      <c r="E9956" t="s">
        <v>131</v>
      </c>
      <c r="F9956" t="s">
        <v>28</v>
      </c>
      <c r="G9956" t="s">
        <v>64</v>
      </c>
      <c r="H9956" t="s">
        <v>1183</v>
      </c>
      <c r="I9956">
        <v>13.25</v>
      </c>
      <c r="J9956">
        <v>4</v>
      </c>
      <c r="K9956">
        <v>3.64</v>
      </c>
    </row>
    <row r="9957" spans="1:11" x14ac:dyDescent="0.25">
      <c r="A9957" s="1">
        <v>43097</v>
      </c>
      <c r="B9957">
        <v>2017</v>
      </c>
      <c r="C9957">
        <v>12</v>
      </c>
      <c r="D9957" t="s">
        <v>499</v>
      </c>
      <c r="E9957" t="s">
        <v>45</v>
      </c>
      <c r="F9957" t="s">
        <v>28</v>
      </c>
      <c r="G9957" t="s">
        <v>38</v>
      </c>
      <c r="H9957" t="s">
        <v>308</v>
      </c>
      <c r="I9957">
        <v>725.84</v>
      </c>
      <c r="J9957">
        <v>4</v>
      </c>
      <c r="K9957">
        <v>210.49</v>
      </c>
    </row>
    <row r="9958" spans="1:11" x14ac:dyDescent="0.25">
      <c r="A9958" s="1">
        <v>43097</v>
      </c>
      <c r="B9958">
        <v>2017</v>
      </c>
      <c r="C9958">
        <v>12</v>
      </c>
      <c r="D9958" t="s">
        <v>951</v>
      </c>
      <c r="E9958" t="s">
        <v>22</v>
      </c>
      <c r="F9958" t="s">
        <v>28</v>
      </c>
      <c r="G9958" t="s">
        <v>46</v>
      </c>
      <c r="H9958" t="s">
        <v>2430</v>
      </c>
      <c r="I9958">
        <v>72.45</v>
      </c>
      <c r="J9958">
        <v>7</v>
      </c>
      <c r="K9958">
        <v>34.78</v>
      </c>
    </row>
    <row r="9959" spans="1:11" x14ac:dyDescent="0.25">
      <c r="A9959" s="1">
        <v>43097</v>
      </c>
      <c r="B9959">
        <v>2017</v>
      </c>
      <c r="C9959">
        <v>12</v>
      </c>
      <c r="D9959" t="s">
        <v>951</v>
      </c>
      <c r="E9959" t="s">
        <v>22</v>
      </c>
      <c r="F9959" t="s">
        <v>28</v>
      </c>
      <c r="G9959" t="s">
        <v>33</v>
      </c>
      <c r="H9959" t="s">
        <v>628</v>
      </c>
      <c r="I9959">
        <v>13.96</v>
      </c>
      <c r="J9959">
        <v>4</v>
      </c>
      <c r="K9959">
        <v>6.42</v>
      </c>
    </row>
    <row r="9960" spans="1:11" x14ac:dyDescent="0.25">
      <c r="A9960" s="1">
        <v>43097</v>
      </c>
      <c r="B9960">
        <v>2017</v>
      </c>
      <c r="C9960">
        <v>12</v>
      </c>
      <c r="D9960" t="s">
        <v>951</v>
      </c>
      <c r="E9960" t="s">
        <v>22</v>
      </c>
      <c r="F9960" t="s">
        <v>28</v>
      </c>
      <c r="G9960" t="s">
        <v>48</v>
      </c>
      <c r="H9960" t="s">
        <v>203</v>
      </c>
      <c r="I9960">
        <v>33.26</v>
      </c>
      <c r="J9960">
        <v>7</v>
      </c>
      <c r="K9960">
        <v>11.23</v>
      </c>
    </row>
    <row r="9961" spans="1:11" x14ac:dyDescent="0.25">
      <c r="A9961" s="1">
        <v>43097</v>
      </c>
      <c r="B9961">
        <v>2017</v>
      </c>
      <c r="C9961">
        <v>12</v>
      </c>
      <c r="D9961" t="s">
        <v>951</v>
      </c>
      <c r="E9961" t="s">
        <v>22</v>
      </c>
      <c r="F9961" t="s">
        <v>13</v>
      </c>
      <c r="G9961" t="s">
        <v>23</v>
      </c>
      <c r="H9961" t="s">
        <v>1903</v>
      </c>
      <c r="I9961">
        <v>14.85</v>
      </c>
      <c r="J9961">
        <v>3</v>
      </c>
      <c r="K9961">
        <v>4.01</v>
      </c>
    </row>
    <row r="9962" spans="1:11" x14ac:dyDescent="0.25">
      <c r="A9962" s="1">
        <v>43097</v>
      </c>
      <c r="B9962">
        <v>2017</v>
      </c>
      <c r="C9962">
        <v>12</v>
      </c>
      <c r="D9962" t="s">
        <v>2359</v>
      </c>
      <c r="E9962" t="s">
        <v>32</v>
      </c>
      <c r="F9962" t="s">
        <v>28</v>
      </c>
      <c r="G9962" t="s">
        <v>64</v>
      </c>
      <c r="H9962" t="s">
        <v>2412</v>
      </c>
      <c r="I9962">
        <v>27.17</v>
      </c>
      <c r="J9962">
        <v>2</v>
      </c>
      <c r="K9962">
        <v>2.72</v>
      </c>
    </row>
    <row r="9963" spans="1:11" x14ac:dyDescent="0.25">
      <c r="A9963" s="1">
        <v>43097</v>
      </c>
      <c r="B9963">
        <v>2017</v>
      </c>
      <c r="C9963">
        <v>12</v>
      </c>
      <c r="D9963" t="s">
        <v>2359</v>
      </c>
      <c r="E9963" t="s">
        <v>32</v>
      </c>
      <c r="F9963" t="s">
        <v>18</v>
      </c>
      <c r="G9963" t="s">
        <v>165</v>
      </c>
      <c r="H9963" t="s">
        <v>2195</v>
      </c>
      <c r="I9963">
        <v>78.849999999999994</v>
      </c>
      <c r="J9963">
        <v>2</v>
      </c>
      <c r="K9963">
        <v>-11.6</v>
      </c>
    </row>
    <row r="9964" spans="1:11" x14ac:dyDescent="0.25">
      <c r="A9964" s="1">
        <v>43097</v>
      </c>
      <c r="B9964">
        <v>2017</v>
      </c>
      <c r="C9964">
        <v>12</v>
      </c>
      <c r="D9964" t="s">
        <v>1111</v>
      </c>
      <c r="E9964" t="s">
        <v>17</v>
      </c>
      <c r="F9964" t="s">
        <v>18</v>
      </c>
      <c r="G9964" t="s">
        <v>36</v>
      </c>
      <c r="H9964" t="s">
        <v>68</v>
      </c>
      <c r="I9964">
        <v>7.4</v>
      </c>
      <c r="J9964">
        <v>2</v>
      </c>
      <c r="K9964">
        <v>3.03</v>
      </c>
    </row>
    <row r="9965" spans="1:11" x14ac:dyDescent="0.25">
      <c r="A9965" s="1">
        <v>43097</v>
      </c>
      <c r="B9965">
        <v>2017</v>
      </c>
      <c r="C9965">
        <v>12</v>
      </c>
      <c r="D9965" t="s">
        <v>794</v>
      </c>
      <c r="E9965" t="s">
        <v>205</v>
      </c>
      <c r="F9965" t="s">
        <v>28</v>
      </c>
      <c r="G9965" t="s">
        <v>38</v>
      </c>
      <c r="H9965" t="s">
        <v>444</v>
      </c>
      <c r="I9965">
        <v>64.78</v>
      </c>
      <c r="J9965">
        <v>1</v>
      </c>
      <c r="K9965">
        <v>-12.96</v>
      </c>
    </row>
    <row r="9966" spans="1:11" x14ac:dyDescent="0.25">
      <c r="A9966" s="1">
        <v>43097</v>
      </c>
      <c r="B9966">
        <v>2017</v>
      </c>
      <c r="C9966">
        <v>12</v>
      </c>
      <c r="D9966" t="s">
        <v>1873</v>
      </c>
      <c r="E9966" t="s">
        <v>103</v>
      </c>
      <c r="F9966" t="s">
        <v>28</v>
      </c>
      <c r="G9966" t="s">
        <v>48</v>
      </c>
      <c r="H9966" t="s">
        <v>2145</v>
      </c>
      <c r="I9966">
        <v>1.19</v>
      </c>
      <c r="J9966">
        <v>2</v>
      </c>
      <c r="K9966">
        <v>-0.99</v>
      </c>
    </row>
    <row r="9967" spans="1:11" x14ac:dyDescent="0.25">
      <c r="A9967" s="1">
        <v>43097</v>
      </c>
      <c r="B9967">
        <v>2017</v>
      </c>
      <c r="C9967">
        <v>12</v>
      </c>
      <c r="D9967" t="s">
        <v>2465</v>
      </c>
      <c r="E9967" t="s">
        <v>45</v>
      </c>
      <c r="F9967" t="s">
        <v>18</v>
      </c>
      <c r="G9967" t="s">
        <v>19</v>
      </c>
      <c r="H9967" t="s">
        <v>2065</v>
      </c>
      <c r="I9967">
        <v>340.7</v>
      </c>
      <c r="J9967">
        <v>6</v>
      </c>
      <c r="K9967">
        <v>-34.07</v>
      </c>
    </row>
    <row r="9968" spans="1:11" x14ac:dyDescent="0.25">
      <c r="A9968" s="1">
        <v>43097</v>
      </c>
      <c r="B9968">
        <v>2017</v>
      </c>
      <c r="C9968">
        <v>12</v>
      </c>
      <c r="D9968" t="s">
        <v>2133</v>
      </c>
      <c r="E9968" t="s">
        <v>26</v>
      </c>
      <c r="F9968" t="s">
        <v>28</v>
      </c>
      <c r="G9968" t="s">
        <v>48</v>
      </c>
      <c r="H9968" t="s">
        <v>1529</v>
      </c>
      <c r="I9968">
        <v>1.68</v>
      </c>
      <c r="J9968">
        <v>5</v>
      </c>
      <c r="K9968">
        <v>-2.69</v>
      </c>
    </row>
    <row r="9969" spans="1:11" x14ac:dyDescent="0.25">
      <c r="A9969" s="1">
        <v>43097</v>
      </c>
      <c r="B9969">
        <v>2017</v>
      </c>
      <c r="C9969">
        <v>12</v>
      </c>
      <c r="D9969" t="s">
        <v>2133</v>
      </c>
      <c r="E9969" t="s">
        <v>26</v>
      </c>
      <c r="F9969" t="s">
        <v>18</v>
      </c>
      <c r="G9969" t="s">
        <v>36</v>
      </c>
      <c r="H9969" t="s">
        <v>1254</v>
      </c>
      <c r="I9969">
        <v>7.97</v>
      </c>
      <c r="J9969">
        <v>3</v>
      </c>
      <c r="K9969">
        <v>-2.39</v>
      </c>
    </row>
    <row r="9970" spans="1:11" x14ac:dyDescent="0.25">
      <c r="A9970" s="1">
        <v>43097</v>
      </c>
      <c r="B9970">
        <v>2017</v>
      </c>
      <c r="C9970">
        <v>12</v>
      </c>
      <c r="D9970" t="s">
        <v>2133</v>
      </c>
      <c r="E9970" t="s">
        <v>26</v>
      </c>
      <c r="F9970" t="s">
        <v>18</v>
      </c>
      <c r="G9970" t="s">
        <v>19</v>
      </c>
      <c r="H9970" t="s">
        <v>981</v>
      </c>
      <c r="I9970">
        <v>113.37</v>
      </c>
      <c r="J9970">
        <v>2</v>
      </c>
      <c r="K9970">
        <v>-3.24</v>
      </c>
    </row>
    <row r="9971" spans="1:11" x14ac:dyDescent="0.25">
      <c r="A9971" s="1">
        <v>43097</v>
      </c>
      <c r="B9971">
        <v>2017</v>
      </c>
      <c r="C9971">
        <v>12</v>
      </c>
      <c r="D9971" t="s">
        <v>2133</v>
      </c>
      <c r="E9971" t="s">
        <v>26</v>
      </c>
      <c r="F9971" t="s">
        <v>18</v>
      </c>
      <c r="G9971" t="s">
        <v>36</v>
      </c>
      <c r="H9971" t="s">
        <v>68</v>
      </c>
      <c r="I9971">
        <v>2.96</v>
      </c>
      <c r="J9971">
        <v>2</v>
      </c>
      <c r="K9971">
        <v>-1.41</v>
      </c>
    </row>
    <row r="9972" spans="1:11" x14ac:dyDescent="0.25">
      <c r="A9972" s="1">
        <v>43097</v>
      </c>
      <c r="B9972">
        <v>2017</v>
      </c>
      <c r="C9972">
        <v>12</v>
      </c>
      <c r="D9972" t="s">
        <v>1430</v>
      </c>
      <c r="E9972" t="s">
        <v>2686</v>
      </c>
      <c r="F9972" t="s">
        <v>28</v>
      </c>
      <c r="G9972" t="s">
        <v>64</v>
      </c>
      <c r="H9972" t="s">
        <v>342</v>
      </c>
      <c r="I9972">
        <v>2.48</v>
      </c>
      <c r="J9972">
        <v>1</v>
      </c>
      <c r="K9972">
        <v>0.87</v>
      </c>
    </row>
    <row r="9973" spans="1:11" x14ac:dyDescent="0.25">
      <c r="A9973" s="1">
        <v>43097</v>
      </c>
      <c r="B9973">
        <v>2017</v>
      </c>
      <c r="C9973">
        <v>12</v>
      </c>
      <c r="D9973" t="s">
        <v>1430</v>
      </c>
      <c r="E9973" t="s">
        <v>2686</v>
      </c>
      <c r="F9973" t="s">
        <v>28</v>
      </c>
      <c r="G9973" t="s">
        <v>48</v>
      </c>
      <c r="H9973" t="s">
        <v>1763</v>
      </c>
      <c r="I9973">
        <v>25.9</v>
      </c>
      <c r="J9973">
        <v>5</v>
      </c>
      <c r="K9973">
        <v>12.69</v>
      </c>
    </row>
    <row r="9974" spans="1:11" x14ac:dyDescent="0.25">
      <c r="A9974" s="1">
        <v>43097</v>
      </c>
      <c r="B9974">
        <v>2017</v>
      </c>
      <c r="C9974">
        <v>12</v>
      </c>
      <c r="D9974" t="s">
        <v>2486</v>
      </c>
      <c r="E9974" t="s">
        <v>542</v>
      </c>
      <c r="F9974" t="s">
        <v>28</v>
      </c>
      <c r="G9974" t="s">
        <v>38</v>
      </c>
      <c r="H9974" t="s">
        <v>1118</v>
      </c>
      <c r="I9974">
        <v>118.25</v>
      </c>
      <c r="J9974">
        <v>5</v>
      </c>
      <c r="K9974">
        <v>34.29</v>
      </c>
    </row>
    <row r="9975" spans="1:11" x14ac:dyDescent="0.25">
      <c r="A9975" s="1">
        <v>43097</v>
      </c>
      <c r="B9975">
        <v>2017</v>
      </c>
      <c r="C9975">
        <v>12</v>
      </c>
      <c r="D9975" t="s">
        <v>2486</v>
      </c>
      <c r="E9975" t="s">
        <v>542</v>
      </c>
      <c r="F9975" t="s">
        <v>28</v>
      </c>
      <c r="G9975" t="s">
        <v>29</v>
      </c>
      <c r="H9975" t="s">
        <v>2393</v>
      </c>
      <c r="I9975">
        <v>4.28</v>
      </c>
      <c r="J9975">
        <v>1</v>
      </c>
      <c r="K9975">
        <v>1.93</v>
      </c>
    </row>
    <row r="9976" spans="1:11" x14ac:dyDescent="0.25">
      <c r="A9976" s="1">
        <v>43098</v>
      </c>
      <c r="B9976">
        <v>2017</v>
      </c>
      <c r="C9976">
        <v>12</v>
      </c>
      <c r="D9976" t="s">
        <v>868</v>
      </c>
      <c r="E9976" t="s">
        <v>45</v>
      </c>
      <c r="F9976" t="s">
        <v>18</v>
      </c>
      <c r="G9976" t="s">
        <v>19</v>
      </c>
      <c r="H9976" t="s">
        <v>403</v>
      </c>
      <c r="I9976">
        <v>393.57</v>
      </c>
      <c r="J9976">
        <v>4</v>
      </c>
      <c r="K9976">
        <v>-44.28</v>
      </c>
    </row>
    <row r="9977" spans="1:11" x14ac:dyDescent="0.25">
      <c r="A9977" s="1">
        <v>43098</v>
      </c>
      <c r="B9977">
        <v>2017</v>
      </c>
      <c r="C9977">
        <v>12</v>
      </c>
      <c r="D9977" t="s">
        <v>868</v>
      </c>
      <c r="E9977" t="s">
        <v>45</v>
      </c>
      <c r="F9977" t="s">
        <v>13</v>
      </c>
      <c r="G9977" t="s">
        <v>23</v>
      </c>
      <c r="H9977" t="s">
        <v>69</v>
      </c>
      <c r="I9977">
        <v>302.38</v>
      </c>
      <c r="J9977">
        <v>3</v>
      </c>
      <c r="K9977">
        <v>22.68</v>
      </c>
    </row>
    <row r="9978" spans="1:11" x14ac:dyDescent="0.25">
      <c r="A9978" s="1">
        <v>43098</v>
      </c>
      <c r="B9978">
        <v>2017</v>
      </c>
      <c r="C9978">
        <v>12</v>
      </c>
      <c r="D9978" t="s">
        <v>735</v>
      </c>
      <c r="E9978" t="s">
        <v>22</v>
      </c>
      <c r="F9978" t="s">
        <v>28</v>
      </c>
      <c r="G9978" t="s">
        <v>33</v>
      </c>
      <c r="H9978" t="s">
        <v>1193</v>
      </c>
      <c r="I9978">
        <v>6.03</v>
      </c>
      <c r="J9978">
        <v>3</v>
      </c>
      <c r="K9978">
        <v>2.95</v>
      </c>
    </row>
    <row r="9979" spans="1:11" x14ac:dyDescent="0.25">
      <c r="A9979" s="1">
        <v>43098</v>
      </c>
      <c r="B9979">
        <v>2017</v>
      </c>
      <c r="C9979">
        <v>12</v>
      </c>
      <c r="D9979" t="s">
        <v>1868</v>
      </c>
      <c r="E9979" t="s">
        <v>71</v>
      </c>
      <c r="F9979" t="s">
        <v>28</v>
      </c>
      <c r="G9979" t="s">
        <v>29</v>
      </c>
      <c r="H9979" t="s">
        <v>2267</v>
      </c>
      <c r="I9979">
        <v>209.7</v>
      </c>
      <c r="J9979">
        <v>2</v>
      </c>
      <c r="K9979">
        <v>100.66</v>
      </c>
    </row>
    <row r="9980" spans="1:11" x14ac:dyDescent="0.25">
      <c r="A9980" s="1">
        <v>43098</v>
      </c>
      <c r="B9980">
        <v>2017</v>
      </c>
      <c r="C9980">
        <v>12</v>
      </c>
      <c r="D9980" t="s">
        <v>2015</v>
      </c>
      <c r="E9980" t="s">
        <v>45</v>
      </c>
      <c r="F9980" t="s">
        <v>18</v>
      </c>
      <c r="G9980" t="s">
        <v>36</v>
      </c>
      <c r="H9980" t="s">
        <v>1330</v>
      </c>
      <c r="I9980">
        <v>101.12</v>
      </c>
      <c r="J9980">
        <v>8</v>
      </c>
      <c r="K9980">
        <v>37.409999999999997</v>
      </c>
    </row>
    <row r="9981" spans="1:11" x14ac:dyDescent="0.25">
      <c r="A9981" s="1">
        <v>43098</v>
      </c>
      <c r="B9981">
        <v>2017</v>
      </c>
      <c r="C9981">
        <v>12</v>
      </c>
      <c r="D9981" t="s">
        <v>389</v>
      </c>
      <c r="E9981" t="s">
        <v>17</v>
      </c>
      <c r="F9981" t="s">
        <v>28</v>
      </c>
      <c r="G9981" t="s">
        <v>33</v>
      </c>
      <c r="H9981" t="s">
        <v>2722</v>
      </c>
      <c r="I9981">
        <v>19.600000000000001</v>
      </c>
      <c r="J9981">
        <v>5</v>
      </c>
      <c r="K9981">
        <v>9.6</v>
      </c>
    </row>
    <row r="9982" spans="1:11" x14ac:dyDescent="0.25">
      <c r="A9982" s="1">
        <v>43098</v>
      </c>
      <c r="B9982">
        <v>2017</v>
      </c>
      <c r="C9982">
        <v>12</v>
      </c>
      <c r="D9982" t="s">
        <v>389</v>
      </c>
      <c r="E9982" t="s">
        <v>17</v>
      </c>
      <c r="F9982" t="s">
        <v>18</v>
      </c>
      <c r="G9982" t="s">
        <v>36</v>
      </c>
      <c r="H9982" t="s">
        <v>1966</v>
      </c>
      <c r="I9982">
        <v>68.459999999999994</v>
      </c>
      <c r="J9982">
        <v>2</v>
      </c>
      <c r="K9982">
        <v>20.54</v>
      </c>
    </row>
    <row r="9983" spans="1:11" x14ac:dyDescent="0.25">
      <c r="A9983" s="1">
        <v>43098</v>
      </c>
      <c r="B9983">
        <v>2017</v>
      </c>
      <c r="C9983">
        <v>12</v>
      </c>
      <c r="D9983" t="s">
        <v>705</v>
      </c>
      <c r="E9983" t="s">
        <v>118</v>
      </c>
      <c r="F9983" t="s">
        <v>18</v>
      </c>
      <c r="G9983" t="s">
        <v>19</v>
      </c>
      <c r="H9983" t="s">
        <v>623</v>
      </c>
      <c r="I9983">
        <v>1207.8399999999999</v>
      </c>
      <c r="J9983">
        <v>8</v>
      </c>
      <c r="K9983">
        <v>314.04000000000002</v>
      </c>
    </row>
    <row r="9984" spans="1:11" x14ac:dyDescent="0.25">
      <c r="A9984" s="1">
        <v>43098</v>
      </c>
      <c r="B9984">
        <v>2017</v>
      </c>
      <c r="C9984">
        <v>12</v>
      </c>
      <c r="D9984" t="s">
        <v>705</v>
      </c>
      <c r="E9984" t="s">
        <v>118</v>
      </c>
      <c r="F9984" t="s">
        <v>28</v>
      </c>
      <c r="G9984" t="s">
        <v>48</v>
      </c>
      <c r="H9984" t="s">
        <v>2509</v>
      </c>
      <c r="I9984">
        <v>12.53</v>
      </c>
      <c r="J9984">
        <v>1</v>
      </c>
      <c r="K9984">
        <v>5.89</v>
      </c>
    </row>
    <row r="9985" spans="1:11" x14ac:dyDescent="0.25">
      <c r="A9985" s="1">
        <v>43098</v>
      </c>
      <c r="B9985">
        <v>2017</v>
      </c>
      <c r="C9985">
        <v>12</v>
      </c>
      <c r="D9985" t="s">
        <v>705</v>
      </c>
      <c r="E9985" t="s">
        <v>118</v>
      </c>
      <c r="F9985" t="s">
        <v>28</v>
      </c>
      <c r="G9985" t="s">
        <v>64</v>
      </c>
      <c r="H9985" t="s">
        <v>1884</v>
      </c>
      <c r="I9985">
        <v>34.58</v>
      </c>
      <c r="J9985">
        <v>1</v>
      </c>
      <c r="K9985">
        <v>10.029999999999999</v>
      </c>
    </row>
    <row r="9986" spans="1:11" x14ac:dyDescent="0.25">
      <c r="A9986" s="1">
        <v>43098</v>
      </c>
      <c r="B9986">
        <v>2017</v>
      </c>
      <c r="C9986">
        <v>12</v>
      </c>
      <c r="D9986" t="s">
        <v>705</v>
      </c>
      <c r="E9986" t="s">
        <v>118</v>
      </c>
      <c r="F9986" t="s">
        <v>18</v>
      </c>
      <c r="G9986" t="s">
        <v>19</v>
      </c>
      <c r="H9986" t="s">
        <v>1024</v>
      </c>
      <c r="I9986">
        <v>300.98</v>
      </c>
      <c r="J9986">
        <v>1</v>
      </c>
      <c r="K9986">
        <v>87.28</v>
      </c>
    </row>
    <row r="9987" spans="1:11" x14ac:dyDescent="0.25">
      <c r="A9987" s="1">
        <v>43098</v>
      </c>
      <c r="B9987">
        <v>2017</v>
      </c>
      <c r="C9987">
        <v>12</v>
      </c>
      <c r="D9987" t="s">
        <v>705</v>
      </c>
      <c r="E9987" t="s">
        <v>118</v>
      </c>
      <c r="F9987" t="s">
        <v>18</v>
      </c>
      <c r="G9987" t="s">
        <v>19</v>
      </c>
      <c r="H9987" t="s">
        <v>35</v>
      </c>
      <c r="I9987">
        <v>258.75</v>
      </c>
      <c r="J9987">
        <v>3</v>
      </c>
      <c r="K9987">
        <v>77.63</v>
      </c>
    </row>
    <row r="9988" spans="1:11" x14ac:dyDescent="0.25">
      <c r="A9988" s="1">
        <v>43099</v>
      </c>
      <c r="B9988">
        <v>2017</v>
      </c>
      <c r="C9988">
        <v>12</v>
      </c>
      <c r="D9988" t="s">
        <v>2140</v>
      </c>
      <c r="E9988" t="s">
        <v>212</v>
      </c>
      <c r="F9988" t="s">
        <v>28</v>
      </c>
      <c r="G9988" t="s">
        <v>58</v>
      </c>
      <c r="H9988" t="s">
        <v>2356</v>
      </c>
      <c r="I9988">
        <v>209.3</v>
      </c>
      <c r="J9988">
        <v>2</v>
      </c>
      <c r="K9988">
        <v>56.51</v>
      </c>
    </row>
    <row r="9989" spans="1:11" x14ac:dyDescent="0.25">
      <c r="A9989" s="1">
        <v>43099</v>
      </c>
      <c r="B9989">
        <v>2017</v>
      </c>
      <c r="C9989">
        <v>12</v>
      </c>
      <c r="D9989" t="s">
        <v>516</v>
      </c>
      <c r="E9989" t="s">
        <v>22</v>
      </c>
      <c r="F9989" t="s">
        <v>18</v>
      </c>
      <c r="G9989" t="s">
        <v>165</v>
      </c>
      <c r="H9989" t="s">
        <v>2517</v>
      </c>
      <c r="I9989">
        <v>323.14</v>
      </c>
      <c r="J9989">
        <v>4</v>
      </c>
      <c r="K9989">
        <v>12.12</v>
      </c>
    </row>
    <row r="9990" spans="1:11" x14ac:dyDescent="0.25">
      <c r="A9990" s="1">
        <v>43099</v>
      </c>
      <c r="B9990">
        <v>2017</v>
      </c>
      <c r="C9990">
        <v>12</v>
      </c>
      <c r="D9990" t="s">
        <v>516</v>
      </c>
      <c r="E9990" t="s">
        <v>22</v>
      </c>
      <c r="F9990" t="s">
        <v>13</v>
      </c>
      <c r="G9990" t="s">
        <v>23</v>
      </c>
      <c r="H9990" t="s">
        <v>2361</v>
      </c>
      <c r="I9990">
        <v>90.93</v>
      </c>
      <c r="J9990">
        <v>7</v>
      </c>
      <c r="K9990">
        <v>2.73</v>
      </c>
    </row>
    <row r="9991" spans="1:11" x14ac:dyDescent="0.25">
      <c r="A9991" s="1">
        <v>43099</v>
      </c>
      <c r="B9991">
        <v>2017</v>
      </c>
      <c r="C9991">
        <v>12</v>
      </c>
      <c r="D9991" t="s">
        <v>516</v>
      </c>
      <c r="E9991" t="s">
        <v>22</v>
      </c>
      <c r="F9991" t="s">
        <v>28</v>
      </c>
      <c r="G9991" t="s">
        <v>48</v>
      </c>
      <c r="H9991" t="s">
        <v>771</v>
      </c>
      <c r="I9991">
        <v>52.78</v>
      </c>
      <c r="J9991">
        <v>3</v>
      </c>
      <c r="K9991">
        <v>19.79</v>
      </c>
    </row>
    <row r="9992" spans="1:11" x14ac:dyDescent="0.25">
      <c r="A9992" s="1">
        <v>43099</v>
      </c>
      <c r="B9992">
        <v>2017</v>
      </c>
      <c r="C9992">
        <v>12</v>
      </c>
      <c r="D9992" t="s">
        <v>2494</v>
      </c>
      <c r="E9992" t="s">
        <v>45</v>
      </c>
      <c r="F9992" t="s">
        <v>28</v>
      </c>
      <c r="G9992" t="s">
        <v>48</v>
      </c>
      <c r="H9992" t="s">
        <v>1084</v>
      </c>
      <c r="I9992">
        <v>13.9</v>
      </c>
      <c r="J9992">
        <v>2</v>
      </c>
      <c r="K9992">
        <v>4.5199999999999996</v>
      </c>
    </row>
    <row r="9993" spans="1:11" x14ac:dyDescent="0.25">
      <c r="A9993" s="1">
        <v>43099</v>
      </c>
      <c r="B9993">
        <v>2017</v>
      </c>
      <c r="C9993">
        <v>12</v>
      </c>
      <c r="D9993" t="s">
        <v>2494</v>
      </c>
      <c r="E9993" t="s">
        <v>45</v>
      </c>
      <c r="F9993" t="s">
        <v>28</v>
      </c>
      <c r="G9993" t="s">
        <v>48</v>
      </c>
      <c r="H9993" t="s">
        <v>2301</v>
      </c>
      <c r="I9993">
        <v>20.72</v>
      </c>
      <c r="J9993">
        <v>2</v>
      </c>
      <c r="K9993">
        <v>6.48</v>
      </c>
    </row>
    <row r="9994" spans="1:11" x14ac:dyDescent="0.25">
      <c r="A9994" s="1">
        <v>43099</v>
      </c>
      <c r="B9994">
        <v>2017</v>
      </c>
      <c r="C9994">
        <v>12</v>
      </c>
      <c r="D9994" t="s">
        <v>2508</v>
      </c>
      <c r="E9994" t="s">
        <v>103</v>
      </c>
      <c r="F9994" t="s">
        <v>28</v>
      </c>
      <c r="G9994" t="s">
        <v>33</v>
      </c>
      <c r="H9994" t="s">
        <v>2128</v>
      </c>
      <c r="I9994">
        <v>3.02</v>
      </c>
      <c r="J9994">
        <v>3</v>
      </c>
      <c r="K9994">
        <v>-0.6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F88C6F-89F1-435C-BB33-9ABCF688FDDC}">
  <sheetPr codeName="Sheet19"/>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tabColor rgb="FFFFC000"/>
  </sheetPr>
  <dimension ref="A1"/>
  <sheetViews>
    <sheetView showGridLines="0" tabSelected="1" zoomScale="72" zoomScaleNormal="72" zoomScaleSheetLayoutView="50" workbookViewId="0">
      <selection activeCell="U45" sqref="U45"/>
    </sheetView>
  </sheetViews>
  <sheetFormatPr defaultRowHeight="15" x14ac:dyDescent="0.25"/>
  <cols>
    <col min="1" max="1" width="1.42578125" style="2" customWidth="1"/>
    <col min="2" max="28" width="9.140625" style="2"/>
    <col min="29" max="29" width="10.28515625" style="2" customWidth="1"/>
    <col min="30" max="16384" width="9.140625" style="2"/>
  </cols>
  <sheetData/>
  <pageMargins left="0.7" right="0.7" top="0.75" bottom="0.75" header="0.3" footer="0.3"/>
  <pageSetup scale="31"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3C29DE-83A3-4D27-B700-CEBD04C0D010}">
  <sheetPr codeName="Sheet14"/>
  <dimension ref="E15"/>
  <sheetViews>
    <sheetView topLeftCell="A4" workbookViewId="0">
      <selection activeCell="E15" sqref="E14:E15"/>
    </sheetView>
  </sheetViews>
  <sheetFormatPr defaultRowHeight="15" x14ac:dyDescent="0.25"/>
  <sheetData>
    <row r="15" spans="5:5" x14ac:dyDescent="0.25">
      <c r="E15" t="s">
        <v>2748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376CF6-678A-4995-BAC5-67B3AAF7CFBB}">
  <sheetPr codeName="Sheet13"/>
  <dimension ref="D15"/>
  <sheetViews>
    <sheetView workbookViewId="0">
      <selection activeCell="J12" sqref="J12"/>
    </sheetView>
  </sheetViews>
  <sheetFormatPr defaultRowHeight="15" x14ac:dyDescent="0.25"/>
  <sheetData>
    <row r="15" spans="4:4" x14ac:dyDescent="0.25">
      <c r="D15" t="s">
        <v>2747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tabColor theme="7" tint="-0.499984740745262"/>
  </sheetPr>
  <dimension ref="A1:M9994"/>
  <sheetViews>
    <sheetView workbookViewId="0">
      <selection activeCell="A23" sqref="A23"/>
    </sheetView>
  </sheetViews>
  <sheetFormatPr defaultRowHeight="15" x14ac:dyDescent="0.25"/>
  <cols>
    <col min="1" max="1" width="17" style="6" customWidth="1"/>
    <col min="2" max="2" width="9.140625" style="6"/>
    <col min="3" max="3" width="11.5703125" style="6" customWidth="1"/>
    <col min="4" max="4" width="22.7109375" style="6" customWidth="1"/>
    <col min="5" max="5" width="14" style="6" customWidth="1"/>
    <col min="6" max="6" width="14.5703125" style="6" customWidth="1"/>
    <col min="7" max="7" width="17.42578125" style="6" customWidth="1"/>
    <col min="8" max="8" width="31" style="6" customWidth="1"/>
    <col min="9" max="9" width="10.140625" style="6" customWidth="1"/>
    <col min="10" max="10" width="13.28515625" style="6" customWidth="1"/>
    <col min="11" max="11" width="10.5703125" style="6" customWidth="1"/>
    <col min="12" max="16384" width="9.140625" style="6"/>
  </cols>
  <sheetData>
    <row r="1" spans="1:12" x14ac:dyDescent="0.25">
      <c r="A1" s="25" t="s">
        <v>0</v>
      </c>
      <c r="B1" s="26" t="s">
        <v>1</v>
      </c>
      <c r="C1" s="26" t="s">
        <v>2</v>
      </c>
      <c r="D1" s="26" t="s">
        <v>3</v>
      </c>
      <c r="E1" s="26" t="s">
        <v>4</v>
      </c>
      <c r="F1" s="26" t="s">
        <v>5</v>
      </c>
      <c r="G1" s="26" t="s">
        <v>6</v>
      </c>
      <c r="H1" s="26" t="s">
        <v>7</v>
      </c>
      <c r="I1" s="26" t="s">
        <v>8</v>
      </c>
      <c r="J1" s="26" t="s">
        <v>9</v>
      </c>
      <c r="K1" s="27" t="s">
        <v>10</v>
      </c>
      <c r="L1" s="28"/>
    </row>
    <row r="2" spans="1:12" x14ac:dyDescent="0.25">
      <c r="A2" s="29">
        <v>41641</v>
      </c>
      <c r="B2" s="22">
        <v>2014</v>
      </c>
      <c r="C2" s="22">
        <v>1</v>
      </c>
      <c r="D2" s="22" t="s">
        <v>11</v>
      </c>
      <c r="E2" s="22" t="s">
        <v>12</v>
      </c>
      <c r="F2" s="22" t="s">
        <v>13</v>
      </c>
      <c r="G2" s="22" t="s">
        <v>14</v>
      </c>
      <c r="H2" s="22" t="s">
        <v>15</v>
      </c>
      <c r="I2" s="30">
        <v>468.9</v>
      </c>
      <c r="J2" s="31">
        <v>6</v>
      </c>
      <c r="K2" s="32">
        <v>206.32</v>
      </c>
    </row>
    <row r="3" spans="1:12" x14ac:dyDescent="0.25">
      <c r="A3" s="29">
        <v>41642</v>
      </c>
      <c r="B3" s="22">
        <v>2014</v>
      </c>
      <c r="C3" s="22">
        <v>1</v>
      </c>
      <c r="D3" s="22" t="s">
        <v>16</v>
      </c>
      <c r="E3" s="22" t="s">
        <v>17</v>
      </c>
      <c r="F3" s="22" t="s">
        <v>18</v>
      </c>
      <c r="G3" s="22" t="s">
        <v>19</v>
      </c>
      <c r="H3" s="22" t="s">
        <v>20</v>
      </c>
      <c r="I3" s="30">
        <v>457.57</v>
      </c>
      <c r="J3" s="31">
        <v>2</v>
      </c>
      <c r="K3" s="32">
        <v>51.48</v>
      </c>
    </row>
    <row r="4" spans="1:12" x14ac:dyDescent="0.25">
      <c r="A4" s="29">
        <v>41642</v>
      </c>
      <c r="B4" s="22">
        <v>2014</v>
      </c>
      <c r="C4" s="22">
        <v>1</v>
      </c>
      <c r="D4" s="22" t="s">
        <v>21</v>
      </c>
      <c r="E4" s="22" t="s">
        <v>22</v>
      </c>
      <c r="F4" s="22" t="s">
        <v>13</v>
      </c>
      <c r="G4" s="22" t="s">
        <v>23</v>
      </c>
      <c r="H4" s="22" t="s">
        <v>24</v>
      </c>
      <c r="I4" s="30">
        <v>5.94</v>
      </c>
      <c r="J4" s="31">
        <v>3</v>
      </c>
      <c r="K4" s="32">
        <v>1.6</v>
      </c>
    </row>
    <row r="5" spans="1:12" x14ac:dyDescent="0.25">
      <c r="A5" s="29">
        <v>41642</v>
      </c>
      <c r="B5" s="22">
        <v>2014</v>
      </c>
      <c r="C5" s="22">
        <v>1</v>
      </c>
      <c r="D5" s="22" t="s">
        <v>25</v>
      </c>
      <c r="E5" s="22" t="s">
        <v>26</v>
      </c>
      <c r="F5" s="22" t="s">
        <v>18</v>
      </c>
      <c r="G5" s="22" t="s">
        <v>19</v>
      </c>
      <c r="H5" s="22" t="s">
        <v>27</v>
      </c>
      <c r="I5" s="30">
        <v>634.12</v>
      </c>
      <c r="J5" s="31">
        <v>6</v>
      </c>
      <c r="K5" s="32">
        <v>-172.12</v>
      </c>
    </row>
    <row r="6" spans="1:12" x14ac:dyDescent="0.25">
      <c r="A6" s="29">
        <v>41642</v>
      </c>
      <c r="B6" s="22">
        <v>2014</v>
      </c>
      <c r="C6" s="22">
        <v>1</v>
      </c>
      <c r="D6" s="22" t="s">
        <v>25</v>
      </c>
      <c r="E6" s="22" t="s">
        <v>26</v>
      </c>
      <c r="F6" s="22" t="s">
        <v>28</v>
      </c>
      <c r="G6" s="22" t="s">
        <v>29</v>
      </c>
      <c r="H6" s="22" t="s">
        <v>30</v>
      </c>
      <c r="I6" s="30">
        <v>17.47</v>
      </c>
      <c r="J6" s="31">
        <v>3</v>
      </c>
      <c r="K6" s="32">
        <v>5.68</v>
      </c>
    </row>
    <row r="7" spans="1:12" x14ac:dyDescent="0.25">
      <c r="A7" s="29">
        <v>41642</v>
      </c>
      <c r="B7" s="22">
        <v>2014</v>
      </c>
      <c r="C7" s="22">
        <v>1</v>
      </c>
      <c r="D7" s="22" t="s">
        <v>31</v>
      </c>
      <c r="E7" s="22" t="s">
        <v>32</v>
      </c>
      <c r="F7" s="22" t="s">
        <v>28</v>
      </c>
      <c r="G7" s="22" t="s">
        <v>33</v>
      </c>
      <c r="H7" s="22" t="s">
        <v>34</v>
      </c>
      <c r="I7" s="30">
        <v>18.84</v>
      </c>
      <c r="J7" s="31">
        <v>5</v>
      </c>
      <c r="K7" s="32">
        <v>-3.53</v>
      </c>
    </row>
    <row r="8" spans="1:12" x14ac:dyDescent="0.25">
      <c r="A8" s="29">
        <v>41642</v>
      </c>
      <c r="B8" s="22">
        <v>2014</v>
      </c>
      <c r="C8" s="22">
        <v>1</v>
      </c>
      <c r="D8" s="22" t="s">
        <v>31</v>
      </c>
      <c r="E8" s="22" t="s">
        <v>32</v>
      </c>
      <c r="F8" s="22" t="s">
        <v>18</v>
      </c>
      <c r="G8" s="22" t="s">
        <v>19</v>
      </c>
      <c r="H8" s="22" t="s">
        <v>35</v>
      </c>
      <c r="I8" s="30">
        <v>362.25</v>
      </c>
      <c r="J8" s="31">
        <v>6</v>
      </c>
      <c r="K8" s="32">
        <v>0</v>
      </c>
    </row>
    <row r="9" spans="1:12" x14ac:dyDescent="0.25">
      <c r="A9" s="29">
        <v>41642</v>
      </c>
      <c r="B9" s="22">
        <v>2014</v>
      </c>
      <c r="C9" s="22">
        <v>1</v>
      </c>
      <c r="D9" s="22" t="s">
        <v>31</v>
      </c>
      <c r="E9" s="22" t="s">
        <v>32</v>
      </c>
      <c r="F9" s="22" t="s">
        <v>18</v>
      </c>
      <c r="G9" s="22" t="s">
        <v>36</v>
      </c>
      <c r="H9" s="22" t="s">
        <v>37</v>
      </c>
      <c r="I9" s="30">
        <v>63.55</v>
      </c>
      <c r="J9" s="31">
        <v>6</v>
      </c>
      <c r="K9" s="32">
        <v>-34.950000000000003</v>
      </c>
    </row>
    <row r="10" spans="1:12" x14ac:dyDescent="0.25">
      <c r="A10" s="29">
        <v>41642</v>
      </c>
      <c r="B10" s="22">
        <v>2014</v>
      </c>
      <c r="C10" s="22">
        <v>1</v>
      </c>
      <c r="D10" s="22" t="s">
        <v>31</v>
      </c>
      <c r="E10" s="22" t="s">
        <v>32</v>
      </c>
      <c r="F10" s="22" t="s">
        <v>28</v>
      </c>
      <c r="G10" s="22" t="s">
        <v>38</v>
      </c>
      <c r="H10" s="22" t="s">
        <v>39</v>
      </c>
      <c r="I10" s="30">
        <v>129.55000000000001</v>
      </c>
      <c r="J10" s="31">
        <v>3</v>
      </c>
      <c r="K10" s="32">
        <v>-22.67</v>
      </c>
    </row>
    <row r="11" spans="1:12" x14ac:dyDescent="0.25">
      <c r="A11" s="29">
        <v>41642</v>
      </c>
      <c r="B11" s="22">
        <v>2014</v>
      </c>
      <c r="C11" s="22">
        <v>1</v>
      </c>
      <c r="D11" s="22" t="s">
        <v>40</v>
      </c>
      <c r="E11" s="22" t="s">
        <v>32</v>
      </c>
      <c r="F11" s="22" t="s">
        <v>28</v>
      </c>
      <c r="G11" s="22" t="s">
        <v>38</v>
      </c>
      <c r="H11" s="22" t="s">
        <v>41</v>
      </c>
      <c r="I11" s="30">
        <v>137.35</v>
      </c>
      <c r="J11" s="31">
        <v>3</v>
      </c>
      <c r="K11" s="32">
        <v>8.58</v>
      </c>
    </row>
    <row r="12" spans="1:12" x14ac:dyDescent="0.25">
      <c r="A12" s="29">
        <v>41642</v>
      </c>
      <c r="B12" s="22">
        <v>2014</v>
      </c>
      <c r="C12" s="22">
        <v>1</v>
      </c>
      <c r="D12" s="22" t="s">
        <v>40</v>
      </c>
      <c r="E12" s="22" t="s">
        <v>32</v>
      </c>
      <c r="F12" s="22" t="s">
        <v>18</v>
      </c>
      <c r="G12" s="22" t="s">
        <v>42</v>
      </c>
      <c r="H12" s="22" t="s">
        <v>43</v>
      </c>
      <c r="I12" s="30">
        <v>376.51</v>
      </c>
      <c r="J12" s="31">
        <v>3</v>
      </c>
      <c r="K12" s="32">
        <v>-43.03</v>
      </c>
    </row>
    <row r="13" spans="1:12" x14ac:dyDescent="0.25">
      <c r="A13" s="29">
        <v>41643</v>
      </c>
      <c r="B13" s="22">
        <v>2014</v>
      </c>
      <c r="C13" s="22">
        <v>1</v>
      </c>
      <c r="D13" s="22" t="s">
        <v>44</v>
      </c>
      <c r="E13" s="22" t="s">
        <v>45</v>
      </c>
      <c r="F13" s="22" t="s">
        <v>28</v>
      </c>
      <c r="G13" s="22" t="s">
        <v>46</v>
      </c>
      <c r="H13" s="22" t="s">
        <v>47</v>
      </c>
      <c r="I13" s="30">
        <v>29.6</v>
      </c>
      <c r="J13" s="31">
        <v>2</v>
      </c>
      <c r="K13" s="32">
        <v>14.8</v>
      </c>
    </row>
    <row r="14" spans="1:12" x14ac:dyDescent="0.25">
      <c r="A14" s="29">
        <v>41643</v>
      </c>
      <c r="B14" s="22">
        <v>2014</v>
      </c>
      <c r="C14" s="22">
        <v>1</v>
      </c>
      <c r="D14" s="22" t="s">
        <v>44</v>
      </c>
      <c r="E14" s="22" t="s">
        <v>45</v>
      </c>
      <c r="F14" s="22" t="s">
        <v>28</v>
      </c>
      <c r="G14" s="22" t="s">
        <v>48</v>
      </c>
      <c r="H14" s="22" t="s">
        <v>49</v>
      </c>
      <c r="I14" s="30">
        <v>17.09</v>
      </c>
      <c r="J14" s="31">
        <v>4</v>
      </c>
      <c r="K14" s="32">
        <v>5.55</v>
      </c>
    </row>
    <row r="15" spans="1:12" x14ac:dyDescent="0.25">
      <c r="A15" s="29">
        <v>41643</v>
      </c>
      <c r="B15" s="22">
        <v>2014</v>
      </c>
      <c r="C15" s="22">
        <v>1</v>
      </c>
      <c r="D15" s="22" t="s">
        <v>50</v>
      </c>
      <c r="E15" s="22" t="s">
        <v>51</v>
      </c>
      <c r="F15" s="22" t="s">
        <v>28</v>
      </c>
      <c r="G15" s="22" t="s">
        <v>38</v>
      </c>
      <c r="H15" s="22" t="s">
        <v>52</v>
      </c>
      <c r="I15" s="30">
        <v>66.959999999999994</v>
      </c>
      <c r="J15" s="31">
        <v>4</v>
      </c>
      <c r="K15" s="32">
        <v>2.68</v>
      </c>
    </row>
    <row r="16" spans="1:12" x14ac:dyDescent="0.25">
      <c r="A16" s="29">
        <v>41643</v>
      </c>
      <c r="B16" s="22">
        <v>2014</v>
      </c>
      <c r="C16" s="22">
        <v>1</v>
      </c>
      <c r="D16" s="22" t="s">
        <v>50</v>
      </c>
      <c r="E16" s="22" t="s">
        <v>51</v>
      </c>
      <c r="F16" s="22" t="s">
        <v>28</v>
      </c>
      <c r="G16" s="22" t="s">
        <v>48</v>
      </c>
      <c r="H16" s="22" t="s">
        <v>53</v>
      </c>
      <c r="I16" s="30">
        <v>6.24</v>
      </c>
      <c r="J16" s="31">
        <v>2</v>
      </c>
      <c r="K16" s="32">
        <v>3.06</v>
      </c>
    </row>
    <row r="17" spans="1:11" x14ac:dyDescent="0.25">
      <c r="A17" s="29">
        <v>41645</v>
      </c>
      <c r="B17" s="22">
        <v>2014</v>
      </c>
      <c r="C17" s="22">
        <v>1</v>
      </c>
      <c r="D17" s="22" t="s">
        <v>54</v>
      </c>
      <c r="E17" s="22" t="s">
        <v>55</v>
      </c>
      <c r="F17" s="22" t="s">
        <v>18</v>
      </c>
      <c r="G17" s="22" t="s">
        <v>19</v>
      </c>
      <c r="H17" s="22" t="s">
        <v>20</v>
      </c>
      <c r="I17" s="30">
        <v>2001.86</v>
      </c>
      <c r="J17" s="31">
        <v>7</v>
      </c>
      <c r="K17" s="32">
        <v>580.54</v>
      </c>
    </row>
    <row r="18" spans="1:11" x14ac:dyDescent="0.25">
      <c r="A18" s="29">
        <v>41645</v>
      </c>
      <c r="B18" s="22">
        <v>2014</v>
      </c>
      <c r="C18" s="22">
        <v>1</v>
      </c>
      <c r="D18" s="22" t="s">
        <v>54</v>
      </c>
      <c r="E18" s="22" t="s">
        <v>55</v>
      </c>
      <c r="F18" s="22" t="s">
        <v>28</v>
      </c>
      <c r="G18" s="22" t="s">
        <v>38</v>
      </c>
      <c r="H18" s="22" t="s">
        <v>56</v>
      </c>
      <c r="I18" s="30">
        <v>166.72</v>
      </c>
      <c r="J18" s="31">
        <v>2</v>
      </c>
      <c r="K18" s="32">
        <v>41.68</v>
      </c>
    </row>
    <row r="19" spans="1:11" x14ac:dyDescent="0.25">
      <c r="A19" s="29">
        <v>41645</v>
      </c>
      <c r="B19" s="22">
        <v>2014</v>
      </c>
      <c r="C19" s="22">
        <v>1</v>
      </c>
      <c r="D19" s="22" t="s">
        <v>54</v>
      </c>
      <c r="E19" s="22" t="s">
        <v>55</v>
      </c>
      <c r="F19" s="22" t="s">
        <v>28</v>
      </c>
      <c r="G19" s="22" t="s">
        <v>29</v>
      </c>
      <c r="H19" s="22" t="s">
        <v>57</v>
      </c>
      <c r="I19" s="30">
        <v>47.88</v>
      </c>
      <c r="J19" s="31">
        <v>6</v>
      </c>
      <c r="K19" s="32">
        <v>23.94</v>
      </c>
    </row>
    <row r="20" spans="1:11" x14ac:dyDescent="0.25">
      <c r="A20" s="29">
        <v>41645</v>
      </c>
      <c r="B20" s="22">
        <v>2014</v>
      </c>
      <c r="C20" s="22">
        <v>1</v>
      </c>
      <c r="D20" s="22" t="s">
        <v>54</v>
      </c>
      <c r="E20" s="22" t="s">
        <v>55</v>
      </c>
      <c r="F20" s="22" t="s">
        <v>28</v>
      </c>
      <c r="G20" s="22" t="s">
        <v>58</v>
      </c>
      <c r="H20" s="22" t="s">
        <v>59</v>
      </c>
      <c r="I20" s="30">
        <v>1503.25</v>
      </c>
      <c r="J20" s="31">
        <v>5</v>
      </c>
      <c r="K20" s="32">
        <v>496.07</v>
      </c>
    </row>
    <row r="21" spans="1:11" x14ac:dyDescent="0.25">
      <c r="A21" s="29">
        <v>41645</v>
      </c>
      <c r="B21" s="22">
        <v>2014</v>
      </c>
      <c r="C21" s="22">
        <v>1</v>
      </c>
      <c r="D21" s="22" t="s">
        <v>54</v>
      </c>
      <c r="E21" s="22" t="s">
        <v>55</v>
      </c>
      <c r="F21" s="22" t="s">
        <v>28</v>
      </c>
      <c r="G21" s="22" t="s">
        <v>29</v>
      </c>
      <c r="H21" s="22" t="s">
        <v>60</v>
      </c>
      <c r="I21" s="30">
        <v>25.92</v>
      </c>
      <c r="J21" s="31">
        <v>4</v>
      </c>
      <c r="K21" s="32">
        <v>12.44</v>
      </c>
    </row>
    <row r="22" spans="1:11" x14ac:dyDescent="0.25">
      <c r="A22" s="29">
        <v>41645</v>
      </c>
      <c r="B22" s="22">
        <v>2014</v>
      </c>
      <c r="C22" s="22">
        <v>1</v>
      </c>
      <c r="D22" s="22" t="s">
        <v>61</v>
      </c>
      <c r="E22" s="22" t="s">
        <v>62</v>
      </c>
      <c r="F22" s="22" t="s">
        <v>28</v>
      </c>
      <c r="G22" s="22" t="s">
        <v>48</v>
      </c>
      <c r="H22" s="22" t="s">
        <v>63</v>
      </c>
      <c r="I22" s="30">
        <v>45.48</v>
      </c>
      <c r="J22" s="31">
        <v>3</v>
      </c>
      <c r="K22" s="32">
        <v>20.92</v>
      </c>
    </row>
    <row r="23" spans="1:11" x14ac:dyDescent="0.25">
      <c r="A23" s="29">
        <v>41645</v>
      </c>
      <c r="B23" s="22">
        <v>2014</v>
      </c>
      <c r="C23" s="22">
        <v>1</v>
      </c>
      <c r="D23" s="22" t="s">
        <v>61</v>
      </c>
      <c r="E23" s="22" t="s">
        <v>62</v>
      </c>
      <c r="F23" s="22" t="s">
        <v>28</v>
      </c>
      <c r="G23" s="22" t="s">
        <v>64</v>
      </c>
      <c r="H23" s="22" t="s">
        <v>65</v>
      </c>
      <c r="I23" s="30">
        <v>289.2</v>
      </c>
      <c r="J23" s="31">
        <v>6</v>
      </c>
      <c r="K23" s="32">
        <v>83.87</v>
      </c>
    </row>
    <row r="24" spans="1:11" x14ac:dyDescent="0.25">
      <c r="A24" s="29">
        <v>41645</v>
      </c>
      <c r="B24" s="22">
        <v>2014</v>
      </c>
      <c r="C24" s="22">
        <v>1</v>
      </c>
      <c r="D24" s="22" t="s">
        <v>66</v>
      </c>
      <c r="E24" s="22" t="s">
        <v>67</v>
      </c>
      <c r="F24" s="22" t="s">
        <v>18</v>
      </c>
      <c r="G24" s="22" t="s">
        <v>36</v>
      </c>
      <c r="H24" s="22" t="s">
        <v>68</v>
      </c>
      <c r="I24" s="30">
        <v>22.2</v>
      </c>
      <c r="J24" s="31">
        <v>6</v>
      </c>
      <c r="K24" s="32">
        <v>9.1</v>
      </c>
    </row>
    <row r="25" spans="1:11" x14ac:dyDescent="0.25">
      <c r="A25" s="29">
        <v>41645</v>
      </c>
      <c r="B25" s="22">
        <v>2014</v>
      </c>
      <c r="C25" s="22">
        <v>1</v>
      </c>
      <c r="D25" s="22" t="s">
        <v>66</v>
      </c>
      <c r="E25" s="22" t="s">
        <v>67</v>
      </c>
      <c r="F25" s="22" t="s">
        <v>13</v>
      </c>
      <c r="G25" s="22" t="s">
        <v>23</v>
      </c>
      <c r="H25" s="22" t="s">
        <v>69</v>
      </c>
      <c r="I25" s="30">
        <v>881.93</v>
      </c>
      <c r="J25" s="31">
        <v>7</v>
      </c>
      <c r="K25" s="32">
        <v>229.3</v>
      </c>
    </row>
    <row r="26" spans="1:11" x14ac:dyDescent="0.25">
      <c r="A26" s="29">
        <v>41645</v>
      </c>
      <c r="B26" s="22">
        <v>2014</v>
      </c>
      <c r="C26" s="22">
        <v>1</v>
      </c>
      <c r="D26" s="22" t="s">
        <v>70</v>
      </c>
      <c r="E26" s="22" t="s">
        <v>71</v>
      </c>
      <c r="F26" s="22" t="s">
        <v>28</v>
      </c>
      <c r="G26" s="22" t="s">
        <v>48</v>
      </c>
      <c r="H26" s="22" t="s">
        <v>72</v>
      </c>
      <c r="I26" s="30">
        <v>138.56</v>
      </c>
      <c r="J26" s="31">
        <v>4</v>
      </c>
      <c r="K26" s="32">
        <v>66.510000000000005</v>
      </c>
    </row>
    <row r="27" spans="1:11" x14ac:dyDescent="0.25">
      <c r="A27" s="29">
        <v>41645</v>
      </c>
      <c r="B27" s="22">
        <v>2014</v>
      </c>
      <c r="C27" s="22">
        <v>1</v>
      </c>
      <c r="D27" s="22" t="s">
        <v>70</v>
      </c>
      <c r="E27" s="22" t="s">
        <v>71</v>
      </c>
      <c r="F27" s="22" t="s">
        <v>28</v>
      </c>
      <c r="G27" s="22" t="s">
        <v>58</v>
      </c>
      <c r="H27" s="22" t="s">
        <v>73</v>
      </c>
      <c r="I27" s="30">
        <v>65.52</v>
      </c>
      <c r="J27" s="31">
        <v>5</v>
      </c>
      <c r="K27" s="32">
        <v>12.38</v>
      </c>
    </row>
    <row r="28" spans="1:11" x14ac:dyDescent="0.25">
      <c r="A28" s="29">
        <v>41646</v>
      </c>
      <c r="B28" s="22">
        <v>2014</v>
      </c>
      <c r="C28" s="22">
        <v>1</v>
      </c>
      <c r="D28" s="22" t="s">
        <v>74</v>
      </c>
      <c r="E28" s="22" t="s">
        <v>17</v>
      </c>
      <c r="F28" s="22" t="s">
        <v>28</v>
      </c>
      <c r="G28" s="22" t="s">
        <v>48</v>
      </c>
      <c r="H28" s="22" t="s">
        <v>75</v>
      </c>
      <c r="I28" s="30">
        <v>19.920000000000002</v>
      </c>
      <c r="J28" s="31">
        <v>5</v>
      </c>
      <c r="K28" s="32">
        <v>6.97</v>
      </c>
    </row>
    <row r="29" spans="1:11" x14ac:dyDescent="0.25">
      <c r="A29" s="29">
        <v>41646</v>
      </c>
      <c r="B29" s="22">
        <v>2014</v>
      </c>
      <c r="C29" s="22">
        <v>1</v>
      </c>
      <c r="D29" s="22" t="s">
        <v>76</v>
      </c>
      <c r="E29" s="22" t="s">
        <v>77</v>
      </c>
      <c r="F29" s="22" t="s">
        <v>13</v>
      </c>
      <c r="G29" s="22" t="s">
        <v>23</v>
      </c>
      <c r="H29" s="22" t="s">
        <v>78</v>
      </c>
      <c r="I29" s="30">
        <v>575.91999999999996</v>
      </c>
      <c r="J29" s="31">
        <v>2</v>
      </c>
      <c r="K29" s="32">
        <v>71.989999999999995</v>
      </c>
    </row>
    <row r="30" spans="1:11" x14ac:dyDescent="0.25">
      <c r="A30" s="29">
        <v>41646</v>
      </c>
      <c r="B30" s="22">
        <v>2014</v>
      </c>
      <c r="C30" s="22">
        <v>1</v>
      </c>
      <c r="D30" s="22" t="s">
        <v>76</v>
      </c>
      <c r="E30" s="22" t="s">
        <v>77</v>
      </c>
      <c r="F30" s="22" t="s">
        <v>28</v>
      </c>
      <c r="G30" s="22" t="s">
        <v>48</v>
      </c>
      <c r="H30" s="22" t="s">
        <v>79</v>
      </c>
      <c r="I30" s="30">
        <v>5.18</v>
      </c>
      <c r="J30" s="31">
        <v>6</v>
      </c>
      <c r="K30" s="32">
        <v>-3.63</v>
      </c>
    </row>
    <row r="31" spans="1:11" x14ac:dyDescent="0.25">
      <c r="A31" s="29">
        <v>41647</v>
      </c>
      <c r="B31" s="22">
        <v>2014</v>
      </c>
      <c r="C31" s="22">
        <v>1</v>
      </c>
      <c r="D31" s="22" t="s">
        <v>80</v>
      </c>
      <c r="E31" s="22" t="s">
        <v>81</v>
      </c>
      <c r="F31" s="22" t="s">
        <v>28</v>
      </c>
      <c r="G31" s="22" t="s">
        <v>46</v>
      </c>
      <c r="H31" s="22" t="s">
        <v>82</v>
      </c>
      <c r="I31" s="30">
        <v>17.54</v>
      </c>
      <c r="J31" s="31">
        <v>3</v>
      </c>
      <c r="K31" s="32">
        <v>5.92</v>
      </c>
    </row>
    <row r="32" spans="1:11" x14ac:dyDescent="0.25">
      <c r="A32" s="29">
        <v>41647</v>
      </c>
      <c r="B32" s="22">
        <v>2014</v>
      </c>
      <c r="C32" s="22">
        <v>1</v>
      </c>
      <c r="D32" s="22" t="s">
        <v>80</v>
      </c>
      <c r="E32" s="22" t="s">
        <v>81</v>
      </c>
      <c r="F32" s="22" t="s">
        <v>18</v>
      </c>
      <c r="G32" s="22" t="s">
        <v>36</v>
      </c>
      <c r="H32" s="22" t="s">
        <v>83</v>
      </c>
      <c r="I32" s="30">
        <v>44.13</v>
      </c>
      <c r="J32" s="31">
        <v>4</v>
      </c>
      <c r="K32" s="32">
        <v>12.14</v>
      </c>
    </row>
    <row r="33" spans="1:11" x14ac:dyDescent="0.25">
      <c r="A33" s="29">
        <v>41647</v>
      </c>
      <c r="B33" s="22">
        <v>2014</v>
      </c>
      <c r="C33" s="22">
        <v>1</v>
      </c>
      <c r="D33" s="22" t="s">
        <v>80</v>
      </c>
      <c r="E33" s="22" t="s">
        <v>81</v>
      </c>
      <c r="F33" s="22" t="s">
        <v>28</v>
      </c>
      <c r="G33" s="22" t="s">
        <v>58</v>
      </c>
      <c r="H33" s="22" t="s">
        <v>84</v>
      </c>
      <c r="I33" s="30">
        <v>62.92</v>
      </c>
      <c r="J33" s="31">
        <v>1</v>
      </c>
      <c r="K33" s="32">
        <v>10.220000000000001</v>
      </c>
    </row>
    <row r="34" spans="1:11" x14ac:dyDescent="0.25">
      <c r="A34" s="29">
        <v>41647</v>
      </c>
      <c r="B34" s="22">
        <v>2014</v>
      </c>
      <c r="C34" s="22">
        <v>1</v>
      </c>
      <c r="D34" s="22" t="s">
        <v>80</v>
      </c>
      <c r="E34" s="22" t="s">
        <v>81</v>
      </c>
      <c r="F34" s="22" t="s">
        <v>28</v>
      </c>
      <c r="G34" s="22" t="s">
        <v>29</v>
      </c>
      <c r="H34" s="22" t="s">
        <v>85</v>
      </c>
      <c r="I34" s="30">
        <v>78.3</v>
      </c>
      <c r="J34" s="31">
        <v>2</v>
      </c>
      <c r="K34" s="32">
        <v>29.36</v>
      </c>
    </row>
    <row r="35" spans="1:11" x14ac:dyDescent="0.25">
      <c r="A35" s="29">
        <v>41647</v>
      </c>
      <c r="B35" s="22">
        <v>2014</v>
      </c>
      <c r="C35" s="22">
        <v>1</v>
      </c>
      <c r="D35" s="22" t="s">
        <v>86</v>
      </c>
      <c r="E35" s="22" t="s">
        <v>45</v>
      </c>
      <c r="F35" s="22" t="s">
        <v>28</v>
      </c>
      <c r="G35" s="22" t="s">
        <v>48</v>
      </c>
      <c r="H35" s="22" t="s">
        <v>87</v>
      </c>
      <c r="I35" s="30">
        <v>19.75</v>
      </c>
      <c r="J35" s="31">
        <v>3</v>
      </c>
      <c r="K35" s="32">
        <v>6.91</v>
      </c>
    </row>
    <row r="36" spans="1:11" x14ac:dyDescent="0.25">
      <c r="A36" s="29">
        <v>41647</v>
      </c>
      <c r="B36" s="22">
        <v>2014</v>
      </c>
      <c r="C36" s="22">
        <v>1</v>
      </c>
      <c r="D36" s="22" t="s">
        <v>88</v>
      </c>
      <c r="E36" s="22" t="s">
        <v>89</v>
      </c>
      <c r="F36" s="22" t="s">
        <v>28</v>
      </c>
      <c r="G36" s="22" t="s">
        <v>33</v>
      </c>
      <c r="H36" s="22" t="s">
        <v>90</v>
      </c>
      <c r="I36" s="30">
        <v>5.68</v>
      </c>
      <c r="J36" s="31">
        <v>2</v>
      </c>
      <c r="K36" s="32">
        <v>1.92</v>
      </c>
    </row>
    <row r="37" spans="1:11" x14ac:dyDescent="0.25">
      <c r="A37" s="29">
        <v>41648</v>
      </c>
      <c r="B37" s="22">
        <v>2014</v>
      </c>
      <c r="C37" s="22">
        <v>1</v>
      </c>
      <c r="D37" s="22" t="s">
        <v>91</v>
      </c>
      <c r="E37" s="22" t="s">
        <v>45</v>
      </c>
      <c r="F37" s="22" t="s">
        <v>28</v>
      </c>
      <c r="G37" s="22" t="s">
        <v>64</v>
      </c>
      <c r="H37" s="22" t="s">
        <v>92</v>
      </c>
      <c r="I37" s="30">
        <v>53.94</v>
      </c>
      <c r="J37" s="31">
        <v>3</v>
      </c>
      <c r="K37" s="32">
        <v>15.64</v>
      </c>
    </row>
    <row r="38" spans="1:11" x14ac:dyDescent="0.25">
      <c r="A38" s="29">
        <v>41648</v>
      </c>
      <c r="B38" s="22">
        <v>2014</v>
      </c>
      <c r="C38" s="22">
        <v>1</v>
      </c>
      <c r="D38" s="22" t="s">
        <v>93</v>
      </c>
      <c r="E38" s="22" t="s">
        <v>32</v>
      </c>
      <c r="F38" s="22" t="s">
        <v>28</v>
      </c>
      <c r="G38" s="22" t="s">
        <v>48</v>
      </c>
      <c r="H38" s="22" t="s">
        <v>94</v>
      </c>
      <c r="I38" s="30">
        <v>3.65</v>
      </c>
      <c r="J38" s="31">
        <v>3</v>
      </c>
      <c r="K38" s="32">
        <v>-6.02</v>
      </c>
    </row>
    <row r="39" spans="1:11" x14ac:dyDescent="0.25">
      <c r="A39" s="29">
        <v>41648</v>
      </c>
      <c r="B39" s="22">
        <v>2014</v>
      </c>
      <c r="C39" s="22">
        <v>1</v>
      </c>
      <c r="D39" s="22" t="s">
        <v>93</v>
      </c>
      <c r="E39" s="22" t="s">
        <v>32</v>
      </c>
      <c r="F39" s="22" t="s">
        <v>28</v>
      </c>
      <c r="G39" s="22" t="s">
        <v>29</v>
      </c>
      <c r="H39" s="22" t="s">
        <v>95</v>
      </c>
      <c r="I39" s="30">
        <v>31.1</v>
      </c>
      <c r="J39" s="31">
        <v>6</v>
      </c>
      <c r="K39" s="32">
        <v>10.89</v>
      </c>
    </row>
    <row r="40" spans="1:11" x14ac:dyDescent="0.25">
      <c r="A40" s="29">
        <v>41648</v>
      </c>
      <c r="B40" s="22">
        <v>2014</v>
      </c>
      <c r="C40" s="22">
        <v>1</v>
      </c>
      <c r="D40" s="22" t="s">
        <v>96</v>
      </c>
      <c r="E40" s="22" t="s">
        <v>22</v>
      </c>
      <c r="F40" s="22" t="s">
        <v>28</v>
      </c>
      <c r="G40" s="22" t="s">
        <v>48</v>
      </c>
      <c r="H40" s="22" t="s">
        <v>97</v>
      </c>
      <c r="I40" s="30">
        <v>23.74</v>
      </c>
      <c r="J40" s="31">
        <v>2</v>
      </c>
      <c r="K40" s="32">
        <v>8.31</v>
      </c>
    </row>
    <row r="41" spans="1:11" x14ac:dyDescent="0.25">
      <c r="A41" s="29">
        <v>41648</v>
      </c>
      <c r="B41" s="22">
        <v>2014</v>
      </c>
      <c r="C41" s="22">
        <v>1</v>
      </c>
      <c r="D41" s="22" t="s">
        <v>96</v>
      </c>
      <c r="E41" s="22" t="s">
        <v>22</v>
      </c>
      <c r="F41" s="22" t="s">
        <v>13</v>
      </c>
      <c r="G41" s="22" t="s">
        <v>14</v>
      </c>
      <c r="H41" s="22" t="s">
        <v>98</v>
      </c>
      <c r="I41" s="30">
        <v>357</v>
      </c>
      <c r="J41" s="31">
        <v>3</v>
      </c>
      <c r="K41" s="32">
        <v>57.12</v>
      </c>
    </row>
    <row r="42" spans="1:11" x14ac:dyDescent="0.25">
      <c r="A42" s="29">
        <v>41649</v>
      </c>
      <c r="B42" s="22">
        <v>2014</v>
      </c>
      <c r="C42" s="22">
        <v>1</v>
      </c>
      <c r="D42" s="22" t="s">
        <v>99</v>
      </c>
      <c r="E42" s="22" t="s">
        <v>100</v>
      </c>
      <c r="F42" s="22" t="s">
        <v>28</v>
      </c>
      <c r="G42" s="22" t="s">
        <v>33</v>
      </c>
      <c r="H42" s="22" t="s">
        <v>101</v>
      </c>
      <c r="I42" s="30">
        <v>4.71</v>
      </c>
      <c r="J42" s="31">
        <v>1</v>
      </c>
      <c r="K42" s="32">
        <v>0</v>
      </c>
    </row>
    <row r="43" spans="1:11" x14ac:dyDescent="0.25">
      <c r="A43" s="29">
        <v>41650</v>
      </c>
      <c r="B43" s="22">
        <v>2014</v>
      </c>
      <c r="C43" s="22">
        <v>1</v>
      </c>
      <c r="D43" s="22" t="s">
        <v>102</v>
      </c>
      <c r="E43" s="22" t="s">
        <v>103</v>
      </c>
      <c r="F43" s="22" t="s">
        <v>28</v>
      </c>
      <c r="G43" s="22" t="s">
        <v>64</v>
      </c>
      <c r="H43" s="22" t="s">
        <v>104</v>
      </c>
      <c r="I43" s="30">
        <v>43.18</v>
      </c>
      <c r="J43" s="31">
        <v>3</v>
      </c>
      <c r="K43" s="32">
        <v>4.32</v>
      </c>
    </row>
    <row r="44" spans="1:11" x14ac:dyDescent="0.25">
      <c r="A44" s="29">
        <v>41650</v>
      </c>
      <c r="B44" s="22">
        <v>2014</v>
      </c>
      <c r="C44" s="22">
        <v>1</v>
      </c>
      <c r="D44" s="22" t="s">
        <v>102</v>
      </c>
      <c r="E44" s="22" t="s">
        <v>103</v>
      </c>
      <c r="F44" s="22" t="s">
        <v>13</v>
      </c>
      <c r="G44" s="22" t="s">
        <v>23</v>
      </c>
      <c r="H44" s="22" t="s">
        <v>105</v>
      </c>
      <c r="I44" s="30">
        <v>1983.97</v>
      </c>
      <c r="J44" s="31">
        <v>4</v>
      </c>
      <c r="K44" s="32">
        <v>248</v>
      </c>
    </row>
    <row r="45" spans="1:11" x14ac:dyDescent="0.25">
      <c r="A45" s="29">
        <v>41650</v>
      </c>
      <c r="B45" s="22">
        <v>2014</v>
      </c>
      <c r="C45" s="22">
        <v>1</v>
      </c>
      <c r="D45" s="22" t="s">
        <v>106</v>
      </c>
      <c r="E45" s="22" t="s">
        <v>107</v>
      </c>
      <c r="F45" s="22" t="s">
        <v>28</v>
      </c>
      <c r="G45" s="22" t="s">
        <v>38</v>
      </c>
      <c r="H45" s="22" t="s">
        <v>108</v>
      </c>
      <c r="I45" s="30">
        <v>443.92</v>
      </c>
      <c r="J45" s="31">
        <v>5</v>
      </c>
      <c r="K45" s="32">
        <v>-94.33</v>
      </c>
    </row>
    <row r="46" spans="1:11" x14ac:dyDescent="0.25">
      <c r="A46" s="29">
        <v>41650</v>
      </c>
      <c r="B46" s="22">
        <v>2014</v>
      </c>
      <c r="C46" s="22">
        <v>1</v>
      </c>
      <c r="D46" s="22" t="s">
        <v>106</v>
      </c>
      <c r="E46" s="22" t="s">
        <v>107</v>
      </c>
      <c r="F46" s="22" t="s">
        <v>13</v>
      </c>
      <c r="G46" s="22" t="s">
        <v>23</v>
      </c>
      <c r="H46" s="22" t="s">
        <v>109</v>
      </c>
      <c r="I46" s="30">
        <v>155.97999999999999</v>
      </c>
      <c r="J46" s="31">
        <v>3</v>
      </c>
      <c r="K46" s="32">
        <v>54.59</v>
      </c>
    </row>
    <row r="47" spans="1:11" x14ac:dyDescent="0.25">
      <c r="A47" s="29">
        <v>41650</v>
      </c>
      <c r="B47" s="22">
        <v>2014</v>
      </c>
      <c r="C47" s="22">
        <v>1</v>
      </c>
      <c r="D47" s="22" t="s">
        <v>110</v>
      </c>
      <c r="E47" s="22" t="s">
        <v>81</v>
      </c>
      <c r="F47" s="22" t="s">
        <v>28</v>
      </c>
      <c r="G47" s="22" t="s">
        <v>33</v>
      </c>
      <c r="H47" s="22" t="s">
        <v>111</v>
      </c>
      <c r="I47" s="30">
        <v>7.52</v>
      </c>
      <c r="J47" s="31">
        <v>5</v>
      </c>
      <c r="K47" s="32">
        <v>1.41</v>
      </c>
    </row>
    <row r="48" spans="1:11" x14ac:dyDescent="0.25">
      <c r="A48" s="29">
        <v>41650</v>
      </c>
      <c r="B48" s="22">
        <v>2014</v>
      </c>
      <c r="C48" s="22">
        <v>1</v>
      </c>
      <c r="D48" s="22" t="s">
        <v>110</v>
      </c>
      <c r="E48" s="22" t="s">
        <v>81</v>
      </c>
      <c r="F48" s="22" t="s">
        <v>28</v>
      </c>
      <c r="G48" s="22" t="s">
        <v>64</v>
      </c>
      <c r="H48" s="22" t="s">
        <v>112</v>
      </c>
      <c r="I48" s="30">
        <v>10.27</v>
      </c>
      <c r="J48" s="31">
        <v>3</v>
      </c>
      <c r="K48" s="32">
        <v>0.9</v>
      </c>
    </row>
    <row r="49" spans="1:11" x14ac:dyDescent="0.25">
      <c r="A49" s="29">
        <v>41650</v>
      </c>
      <c r="B49" s="22">
        <v>2014</v>
      </c>
      <c r="C49" s="22">
        <v>1</v>
      </c>
      <c r="D49" s="22" t="s">
        <v>110</v>
      </c>
      <c r="E49" s="22" t="s">
        <v>81</v>
      </c>
      <c r="F49" s="22" t="s">
        <v>28</v>
      </c>
      <c r="G49" s="22" t="s">
        <v>46</v>
      </c>
      <c r="H49" s="22" t="s">
        <v>113</v>
      </c>
      <c r="I49" s="30">
        <v>47.81</v>
      </c>
      <c r="J49" s="31">
        <v>12</v>
      </c>
      <c r="K49" s="32">
        <v>15.54</v>
      </c>
    </row>
    <row r="50" spans="1:11" x14ac:dyDescent="0.25">
      <c r="A50" s="29">
        <v>41650</v>
      </c>
      <c r="B50" s="22">
        <v>2014</v>
      </c>
      <c r="C50" s="22">
        <v>1</v>
      </c>
      <c r="D50" s="22" t="s">
        <v>110</v>
      </c>
      <c r="E50" s="22" t="s">
        <v>81</v>
      </c>
      <c r="F50" s="22" t="s">
        <v>13</v>
      </c>
      <c r="G50" s="22" t="s">
        <v>23</v>
      </c>
      <c r="H50" s="22" t="s">
        <v>114</v>
      </c>
      <c r="I50" s="30">
        <v>978.84</v>
      </c>
      <c r="J50" s="31">
        <v>9</v>
      </c>
      <c r="K50" s="32">
        <v>110.12</v>
      </c>
    </row>
    <row r="51" spans="1:11" x14ac:dyDescent="0.25">
      <c r="A51" s="29">
        <v>41650</v>
      </c>
      <c r="B51" s="22">
        <v>2014</v>
      </c>
      <c r="C51" s="22">
        <v>1</v>
      </c>
      <c r="D51" s="22" t="s">
        <v>115</v>
      </c>
      <c r="E51" s="22" t="s">
        <v>26</v>
      </c>
      <c r="F51" s="22" t="s">
        <v>28</v>
      </c>
      <c r="G51" s="22" t="s">
        <v>29</v>
      </c>
      <c r="H51" s="22" t="s">
        <v>116</v>
      </c>
      <c r="I51" s="30">
        <v>15.7</v>
      </c>
      <c r="J51" s="31">
        <v>3</v>
      </c>
      <c r="K51" s="32">
        <v>5.0999999999999996</v>
      </c>
    </row>
    <row r="52" spans="1:11" x14ac:dyDescent="0.25">
      <c r="A52" s="29">
        <v>41650</v>
      </c>
      <c r="B52" s="22">
        <v>2014</v>
      </c>
      <c r="C52" s="22">
        <v>1</v>
      </c>
      <c r="D52" s="22" t="s">
        <v>117</v>
      </c>
      <c r="E52" s="22" t="s">
        <v>118</v>
      </c>
      <c r="F52" s="22" t="s">
        <v>28</v>
      </c>
      <c r="G52" s="22" t="s">
        <v>38</v>
      </c>
      <c r="H52" s="22" t="s">
        <v>119</v>
      </c>
      <c r="I52" s="30">
        <v>69.52</v>
      </c>
      <c r="J52" s="31">
        <v>2</v>
      </c>
      <c r="K52" s="32">
        <v>19.47</v>
      </c>
    </row>
    <row r="53" spans="1:11" x14ac:dyDescent="0.25">
      <c r="A53" s="29">
        <v>41650</v>
      </c>
      <c r="B53" s="22">
        <v>2014</v>
      </c>
      <c r="C53" s="22">
        <v>1</v>
      </c>
      <c r="D53" s="22" t="s">
        <v>117</v>
      </c>
      <c r="E53" s="22" t="s">
        <v>118</v>
      </c>
      <c r="F53" s="22" t="s">
        <v>28</v>
      </c>
      <c r="G53" s="22" t="s">
        <v>64</v>
      </c>
      <c r="H53" s="22" t="s">
        <v>120</v>
      </c>
      <c r="I53" s="30">
        <v>5.64</v>
      </c>
      <c r="J53" s="31">
        <v>3</v>
      </c>
      <c r="K53" s="32">
        <v>1.64</v>
      </c>
    </row>
    <row r="54" spans="1:11" x14ac:dyDescent="0.25">
      <c r="A54" s="29">
        <v>41650</v>
      </c>
      <c r="B54" s="22">
        <v>2014</v>
      </c>
      <c r="C54" s="22">
        <v>1</v>
      </c>
      <c r="D54" s="22" t="s">
        <v>121</v>
      </c>
      <c r="E54" s="22" t="s">
        <v>45</v>
      </c>
      <c r="F54" s="22" t="s">
        <v>28</v>
      </c>
      <c r="G54" s="22" t="s">
        <v>46</v>
      </c>
      <c r="H54" s="22" t="s">
        <v>122</v>
      </c>
      <c r="I54" s="30">
        <v>44.4</v>
      </c>
      <c r="J54" s="31">
        <v>3</v>
      </c>
      <c r="K54" s="32">
        <v>22.2</v>
      </c>
    </row>
    <row r="55" spans="1:11" x14ac:dyDescent="0.25">
      <c r="A55" s="29">
        <v>41650</v>
      </c>
      <c r="B55" s="22">
        <v>2014</v>
      </c>
      <c r="C55" s="22">
        <v>1</v>
      </c>
      <c r="D55" s="22" t="s">
        <v>121</v>
      </c>
      <c r="E55" s="22" t="s">
        <v>45</v>
      </c>
      <c r="F55" s="22" t="s">
        <v>28</v>
      </c>
      <c r="G55" s="22" t="s">
        <v>29</v>
      </c>
      <c r="H55" s="22" t="s">
        <v>123</v>
      </c>
      <c r="I55" s="30">
        <v>21.4</v>
      </c>
      <c r="J55" s="31">
        <v>5</v>
      </c>
      <c r="K55" s="32">
        <v>9.6300000000000008</v>
      </c>
    </row>
    <row r="56" spans="1:11" x14ac:dyDescent="0.25">
      <c r="A56" s="29">
        <v>41650</v>
      </c>
      <c r="B56" s="22">
        <v>2014</v>
      </c>
      <c r="C56" s="22">
        <v>1</v>
      </c>
      <c r="D56" s="22" t="s">
        <v>124</v>
      </c>
      <c r="E56" s="22" t="s">
        <v>22</v>
      </c>
      <c r="F56" s="22" t="s">
        <v>28</v>
      </c>
      <c r="G56" s="22" t="s">
        <v>58</v>
      </c>
      <c r="H56" s="22" t="s">
        <v>125</v>
      </c>
      <c r="I56" s="30">
        <v>533.94000000000005</v>
      </c>
      <c r="J56" s="31">
        <v>3</v>
      </c>
      <c r="K56" s="32">
        <v>154.84</v>
      </c>
    </row>
    <row r="57" spans="1:11" x14ac:dyDescent="0.25">
      <c r="A57" s="29">
        <v>41650</v>
      </c>
      <c r="B57" s="22">
        <v>2014</v>
      </c>
      <c r="C57" s="22">
        <v>1</v>
      </c>
      <c r="D57" s="22" t="s">
        <v>124</v>
      </c>
      <c r="E57" s="22" t="s">
        <v>22</v>
      </c>
      <c r="F57" s="22" t="s">
        <v>28</v>
      </c>
      <c r="G57" s="22" t="s">
        <v>29</v>
      </c>
      <c r="H57" s="22" t="s">
        <v>126</v>
      </c>
      <c r="I57" s="30">
        <v>167.94</v>
      </c>
      <c r="J57" s="31">
        <v>3</v>
      </c>
      <c r="K57" s="32">
        <v>82.29</v>
      </c>
    </row>
    <row r="58" spans="1:11" x14ac:dyDescent="0.25">
      <c r="A58" s="29">
        <v>41650</v>
      </c>
      <c r="B58" s="22">
        <v>2014</v>
      </c>
      <c r="C58" s="22">
        <v>1</v>
      </c>
      <c r="D58" s="22" t="s">
        <v>124</v>
      </c>
      <c r="E58" s="22" t="s">
        <v>22</v>
      </c>
      <c r="F58" s="22" t="s">
        <v>18</v>
      </c>
      <c r="G58" s="22" t="s">
        <v>36</v>
      </c>
      <c r="H58" s="22" t="s">
        <v>127</v>
      </c>
      <c r="I58" s="30">
        <v>31.68</v>
      </c>
      <c r="J58" s="31">
        <v>6</v>
      </c>
      <c r="K58" s="32">
        <v>9.82</v>
      </c>
    </row>
    <row r="59" spans="1:11" x14ac:dyDescent="0.25">
      <c r="A59" s="29">
        <v>41650</v>
      </c>
      <c r="B59" s="22">
        <v>2014</v>
      </c>
      <c r="C59" s="22">
        <v>1</v>
      </c>
      <c r="D59" s="22" t="s">
        <v>128</v>
      </c>
      <c r="E59" s="22" t="s">
        <v>62</v>
      </c>
      <c r="F59" s="22" t="s">
        <v>28</v>
      </c>
      <c r="G59" s="22" t="s">
        <v>58</v>
      </c>
      <c r="H59" s="22" t="s">
        <v>129</v>
      </c>
      <c r="I59" s="30">
        <v>76.12</v>
      </c>
      <c r="J59" s="31">
        <v>2</v>
      </c>
      <c r="K59" s="32">
        <v>22.07</v>
      </c>
    </row>
    <row r="60" spans="1:11" x14ac:dyDescent="0.25">
      <c r="A60" s="29">
        <v>41650</v>
      </c>
      <c r="B60" s="22">
        <v>2014</v>
      </c>
      <c r="C60" s="22">
        <v>1</v>
      </c>
      <c r="D60" s="22" t="s">
        <v>130</v>
      </c>
      <c r="E60" s="22" t="s">
        <v>131</v>
      </c>
      <c r="F60" s="22" t="s">
        <v>18</v>
      </c>
      <c r="G60" s="22" t="s">
        <v>36</v>
      </c>
      <c r="H60" s="22" t="s">
        <v>132</v>
      </c>
      <c r="I60" s="30">
        <v>68.7</v>
      </c>
      <c r="J60" s="31">
        <v>2</v>
      </c>
      <c r="K60" s="32">
        <v>16.32</v>
      </c>
    </row>
    <row r="61" spans="1:11" x14ac:dyDescent="0.25">
      <c r="A61" s="29">
        <v>41650</v>
      </c>
      <c r="B61" s="22">
        <v>2014</v>
      </c>
      <c r="C61" s="22">
        <v>1</v>
      </c>
      <c r="D61" s="22" t="s">
        <v>130</v>
      </c>
      <c r="E61" s="22" t="s">
        <v>131</v>
      </c>
      <c r="F61" s="22" t="s">
        <v>28</v>
      </c>
      <c r="G61" s="22" t="s">
        <v>48</v>
      </c>
      <c r="H61" s="22" t="s">
        <v>133</v>
      </c>
      <c r="I61" s="30">
        <v>3.13</v>
      </c>
      <c r="J61" s="31">
        <v>2</v>
      </c>
      <c r="K61" s="32">
        <v>-2.61</v>
      </c>
    </row>
    <row r="62" spans="1:11" x14ac:dyDescent="0.25">
      <c r="A62" s="29">
        <v>41650</v>
      </c>
      <c r="B62" s="22">
        <v>2014</v>
      </c>
      <c r="C62" s="22">
        <v>1</v>
      </c>
      <c r="D62" s="22" t="s">
        <v>130</v>
      </c>
      <c r="E62" s="22" t="s">
        <v>131</v>
      </c>
      <c r="F62" s="22" t="s">
        <v>28</v>
      </c>
      <c r="G62" s="22" t="s">
        <v>48</v>
      </c>
      <c r="H62" s="22" t="s">
        <v>134</v>
      </c>
      <c r="I62" s="30">
        <v>22.43</v>
      </c>
      <c r="J62" s="31">
        <v>3</v>
      </c>
      <c r="K62" s="32">
        <v>-17.940000000000001</v>
      </c>
    </row>
    <row r="63" spans="1:11" x14ac:dyDescent="0.25">
      <c r="A63" s="29">
        <v>41651</v>
      </c>
      <c r="B63" s="22">
        <v>2014</v>
      </c>
      <c r="C63" s="22">
        <v>1</v>
      </c>
      <c r="D63" s="22" t="s">
        <v>135</v>
      </c>
      <c r="E63" s="22" t="s">
        <v>12</v>
      </c>
      <c r="F63" s="22" t="s">
        <v>18</v>
      </c>
      <c r="G63" s="22" t="s">
        <v>19</v>
      </c>
      <c r="H63" s="22" t="s">
        <v>136</v>
      </c>
      <c r="I63" s="30">
        <v>2807.84</v>
      </c>
      <c r="J63" s="31">
        <v>8</v>
      </c>
      <c r="K63" s="32">
        <v>673.88</v>
      </c>
    </row>
    <row r="64" spans="1:11" x14ac:dyDescent="0.25">
      <c r="A64" s="29">
        <v>41651</v>
      </c>
      <c r="B64" s="22">
        <v>2014</v>
      </c>
      <c r="C64" s="22">
        <v>1</v>
      </c>
      <c r="D64" s="22" t="s">
        <v>135</v>
      </c>
      <c r="E64" s="22" t="s">
        <v>12</v>
      </c>
      <c r="F64" s="22" t="s">
        <v>28</v>
      </c>
      <c r="G64" s="22" t="s">
        <v>64</v>
      </c>
      <c r="H64" s="22" t="s">
        <v>137</v>
      </c>
      <c r="I64" s="30">
        <v>46.64</v>
      </c>
      <c r="J64" s="31">
        <v>4</v>
      </c>
      <c r="K64" s="32">
        <v>12.59</v>
      </c>
    </row>
    <row r="65" spans="1:11" x14ac:dyDescent="0.25">
      <c r="A65" s="29">
        <v>41651</v>
      </c>
      <c r="B65" s="22">
        <v>2014</v>
      </c>
      <c r="C65" s="22">
        <v>1</v>
      </c>
      <c r="D65" s="22" t="s">
        <v>138</v>
      </c>
      <c r="E65" s="22" t="s">
        <v>45</v>
      </c>
      <c r="F65" s="22" t="s">
        <v>18</v>
      </c>
      <c r="G65" s="22" t="s">
        <v>36</v>
      </c>
      <c r="H65" s="22" t="s">
        <v>139</v>
      </c>
      <c r="I65" s="30">
        <v>58.2</v>
      </c>
      <c r="J65" s="31">
        <v>3</v>
      </c>
      <c r="K65" s="32">
        <v>28.52</v>
      </c>
    </row>
    <row r="66" spans="1:11" x14ac:dyDescent="0.25">
      <c r="A66" s="29">
        <v>41651</v>
      </c>
      <c r="B66" s="22">
        <v>2014</v>
      </c>
      <c r="C66" s="22">
        <v>1</v>
      </c>
      <c r="D66" s="22" t="s">
        <v>140</v>
      </c>
      <c r="E66" s="22" t="s">
        <v>81</v>
      </c>
      <c r="F66" s="22" t="s">
        <v>13</v>
      </c>
      <c r="G66" s="22" t="s">
        <v>23</v>
      </c>
      <c r="H66" s="22" t="s">
        <v>141</v>
      </c>
      <c r="I66" s="30">
        <v>95.97</v>
      </c>
      <c r="J66" s="31">
        <v>4</v>
      </c>
      <c r="K66" s="32">
        <v>9.6</v>
      </c>
    </row>
    <row r="67" spans="1:11" x14ac:dyDescent="0.25">
      <c r="A67" s="29">
        <v>41651</v>
      </c>
      <c r="B67" s="22">
        <v>2014</v>
      </c>
      <c r="C67" s="22">
        <v>1</v>
      </c>
      <c r="D67" s="22" t="s">
        <v>142</v>
      </c>
      <c r="E67" s="22" t="s">
        <v>131</v>
      </c>
      <c r="F67" s="22" t="s">
        <v>13</v>
      </c>
      <c r="G67" s="22" t="s">
        <v>143</v>
      </c>
      <c r="H67" s="22" t="s">
        <v>144</v>
      </c>
      <c r="I67" s="30">
        <v>659.99</v>
      </c>
      <c r="J67" s="31">
        <v>2</v>
      </c>
      <c r="K67" s="32">
        <v>110</v>
      </c>
    </row>
    <row r="68" spans="1:11" x14ac:dyDescent="0.25">
      <c r="A68" s="29">
        <v>41651</v>
      </c>
      <c r="B68" s="22">
        <v>2014</v>
      </c>
      <c r="C68" s="22">
        <v>1</v>
      </c>
      <c r="D68" s="22" t="s">
        <v>142</v>
      </c>
      <c r="E68" s="22" t="s">
        <v>131</v>
      </c>
      <c r="F68" s="22" t="s">
        <v>18</v>
      </c>
      <c r="G68" s="22" t="s">
        <v>36</v>
      </c>
      <c r="H68" s="22" t="s">
        <v>145</v>
      </c>
      <c r="I68" s="30">
        <v>8.1300000000000008</v>
      </c>
      <c r="J68" s="31">
        <v>2</v>
      </c>
      <c r="K68" s="32">
        <v>1.42</v>
      </c>
    </row>
    <row r="69" spans="1:11" x14ac:dyDescent="0.25">
      <c r="A69" s="29">
        <v>41651</v>
      </c>
      <c r="B69" s="22">
        <v>2014</v>
      </c>
      <c r="C69" s="22">
        <v>1</v>
      </c>
      <c r="D69" s="22" t="s">
        <v>142</v>
      </c>
      <c r="E69" s="22" t="s">
        <v>131</v>
      </c>
      <c r="F69" s="22" t="s">
        <v>28</v>
      </c>
      <c r="G69" s="22" t="s">
        <v>29</v>
      </c>
      <c r="H69" s="22" t="s">
        <v>146</v>
      </c>
      <c r="I69" s="30">
        <v>36.29</v>
      </c>
      <c r="J69" s="31">
        <v>7</v>
      </c>
      <c r="K69" s="32">
        <v>12.7</v>
      </c>
    </row>
    <row r="70" spans="1:11" x14ac:dyDescent="0.25">
      <c r="A70" s="29">
        <v>41651</v>
      </c>
      <c r="B70" s="22">
        <v>2014</v>
      </c>
      <c r="C70" s="22">
        <v>1</v>
      </c>
      <c r="D70" s="22" t="s">
        <v>142</v>
      </c>
      <c r="E70" s="22" t="s">
        <v>131</v>
      </c>
      <c r="F70" s="22" t="s">
        <v>18</v>
      </c>
      <c r="G70" s="22" t="s">
        <v>19</v>
      </c>
      <c r="H70" s="22" t="s">
        <v>147</v>
      </c>
      <c r="I70" s="30">
        <v>909.72</v>
      </c>
      <c r="J70" s="31">
        <v>6</v>
      </c>
      <c r="K70" s="32">
        <v>-51.98</v>
      </c>
    </row>
    <row r="71" spans="1:11" x14ac:dyDescent="0.25">
      <c r="A71" s="29">
        <v>41651</v>
      </c>
      <c r="B71" s="22">
        <v>2014</v>
      </c>
      <c r="C71" s="22">
        <v>1</v>
      </c>
      <c r="D71" s="22" t="s">
        <v>148</v>
      </c>
      <c r="E71" s="22" t="s">
        <v>32</v>
      </c>
      <c r="F71" s="22" t="s">
        <v>18</v>
      </c>
      <c r="G71" s="22" t="s">
        <v>19</v>
      </c>
      <c r="H71" s="22" t="s">
        <v>149</v>
      </c>
      <c r="I71" s="30">
        <v>674.06</v>
      </c>
      <c r="J71" s="31">
        <v>3</v>
      </c>
      <c r="K71" s="32">
        <v>-19.260000000000002</v>
      </c>
    </row>
    <row r="72" spans="1:11" x14ac:dyDescent="0.25">
      <c r="A72" s="29">
        <v>41651</v>
      </c>
      <c r="B72" s="22">
        <v>2014</v>
      </c>
      <c r="C72" s="22">
        <v>1</v>
      </c>
      <c r="D72" s="22" t="s">
        <v>150</v>
      </c>
      <c r="E72" s="22" t="s">
        <v>51</v>
      </c>
      <c r="F72" s="22" t="s">
        <v>13</v>
      </c>
      <c r="G72" s="22" t="s">
        <v>23</v>
      </c>
      <c r="H72" s="22" t="s">
        <v>114</v>
      </c>
      <c r="I72" s="30">
        <v>271.89999999999998</v>
      </c>
      <c r="J72" s="31">
        <v>2</v>
      </c>
      <c r="K72" s="32">
        <v>78.849999999999994</v>
      </c>
    </row>
    <row r="73" spans="1:11" x14ac:dyDescent="0.25">
      <c r="A73" s="29">
        <v>41651</v>
      </c>
      <c r="B73" s="22">
        <v>2014</v>
      </c>
      <c r="C73" s="22">
        <v>1</v>
      </c>
      <c r="D73" s="22" t="s">
        <v>150</v>
      </c>
      <c r="E73" s="22" t="s">
        <v>51</v>
      </c>
      <c r="F73" s="22" t="s">
        <v>18</v>
      </c>
      <c r="G73" s="22" t="s">
        <v>36</v>
      </c>
      <c r="H73" s="22" t="s">
        <v>151</v>
      </c>
      <c r="I73" s="30">
        <v>45.84</v>
      </c>
      <c r="J73" s="31">
        <v>3</v>
      </c>
      <c r="K73" s="32">
        <v>15.59</v>
      </c>
    </row>
    <row r="74" spans="1:11" x14ac:dyDescent="0.25">
      <c r="A74" s="29">
        <v>41651</v>
      </c>
      <c r="B74" s="22">
        <v>2014</v>
      </c>
      <c r="C74" s="22">
        <v>1</v>
      </c>
      <c r="D74" s="22" t="s">
        <v>150</v>
      </c>
      <c r="E74" s="22" t="s">
        <v>51</v>
      </c>
      <c r="F74" s="22" t="s">
        <v>18</v>
      </c>
      <c r="G74" s="22" t="s">
        <v>36</v>
      </c>
      <c r="H74" s="22" t="s">
        <v>152</v>
      </c>
      <c r="I74" s="30">
        <v>9.82</v>
      </c>
      <c r="J74" s="31">
        <v>2</v>
      </c>
      <c r="K74" s="32">
        <v>3.24</v>
      </c>
    </row>
    <row r="75" spans="1:11" x14ac:dyDescent="0.25">
      <c r="A75" s="29">
        <v>41652</v>
      </c>
      <c r="B75" s="22">
        <v>2014</v>
      </c>
      <c r="C75" s="22">
        <v>1</v>
      </c>
      <c r="D75" s="22" t="s">
        <v>153</v>
      </c>
      <c r="E75" s="22" t="s">
        <v>154</v>
      </c>
      <c r="F75" s="22" t="s">
        <v>28</v>
      </c>
      <c r="G75" s="22" t="s">
        <v>155</v>
      </c>
      <c r="H75" s="22" t="s">
        <v>156</v>
      </c>
      <c r="I75" s="30">
        <v>11.36</v>
      </c>
      <c r="J75" s="31">
        <v>2</v>
      </c>
      <c r="K75" s="32">
        <v>5.34</v>
      </c>
    </row>
    <row r="76" spans="1:11" x14ac:dyDescent="0.25">
      <c r="A76" s="29">
        <v>41652</v>
      </c>
      <c r="B76" s="22">
        <v>2014</v>
      </c>
      <c r="C76" s="22">
        <v>1</v>
      </c>
      <c r="D76" s="22" t="s">
        <v>153</v>
      </c>
      <c r="E76" s="22" t="s">
        <v>154</v>
      </c>
      <c r="F76" s="22" t="s">
        <v>28</v>
      </c>
      <c r="G76" s="22" t="s">
        <v>155</v>
      </c>
      <c r="H76" s="22" t="s">
        <v>157</v>
      </c>
      <c r="I76" s="30">
        <v>50.94</v>
      </c>
      <c r="J76" s="31">
        <v>3</v>
      </c>
      <c r="K76" s="32">
        <v>25.47</v>
      </c>
    </row>
    <row r="77" spans="1:11" x14ac:dyDescent="0.25">
      <c r="A77" s="29">
        <v>41652</v>
      </c>
      <c r="B77" s="22">
        <v>2014</v>
      </c>
      <c r="C77" s="22">
        <v>1</v>
      </c>
      <c r="D77" s="22" t="s">
        <v>153</v>
      </c>
      <c r="E77" s="22" t="s">
        <v>154</v>
      </c>
      <c r="F77" s="22" t="s">
        <v>13</v>
      </c>
      <c r="G77" s="22" t="s">
        <v>14</v>
      </c>
      <c r="H77" s="22" t="s">
        <v>158</v>
      </c>
      <c r="I77" s="30">
        <v>646.74</v>
      </c>
      <c r="J77" s="31">
        <v>6</v>
      </c>
      <c r="K77" s="32">
        <v>258.7</v>
      </c>
    </row>
    <row r="78" spans="1:11" x14ac:dyDescent="0.25">
      <c r="A78" s="29">
        <v>41652</v>
      </c>
      <c r="B78" s="22">
        <v>2014</v>
      </c>
      <c r="C78" s="22">
        <v>1</v>
      </c>
      <c r="D78" s="22" t="s">
        <v>153</v>
      </c>
      <c r="E78" s="22" t="s">
        <v>154</v>
      </c>
      <c r="F78" s="22" t="s">
        <v>28</v>
      </c>
      <c r="G78" s="22" t="s">
        <v>48</v>
      </c>
      <c r="H78" s="22" t="s">
        <v>159</v>
      </c>
      <c r="I78" s="30">
        <v>5.64</v>
      </c>
      <c r="J78" s="31">
        <v>3</v>
      </c>
      <c r="K78" s="32">
        <v>2.71</v>
      </c>
    </row>
    <row r="79" spans="1:11" x14ac:dyDescent="0.25">
      <c r="A79" s="29">
        <v>41652</v>
      </c>
      <c r="B79" s="22">
        <v>2014</v>
      </c>
      <c r="C79" s="22">
        <v>1</v>
      </c>
      <c r="D79" s="22" t="s">
        <v>153</v>
      </c>
      <c r="E79" s="22" t="s">
        <v>154</v>
      </c>
      <c r="F79" s="22" t="s">
        <v>28</v>
      </c>
      <c r="G79" s="22" t="s">
        <v>38</v>
      </c>
      <c r="H79" s="22" t="s">
        <v>160</v>
      </c>
      <c r="I79" s="30">
        <v>572.58000000000004</v>
      </c>
      <c r="J79" s="31">
        <v>6</v>
      </c>
      <c r="K79" s="32">
        <v>34.35</v>
      </c>
    </row>
    <row r="80" spans="1:11" x14ac:dyDescent="0.25">
      <c r="A80" s="29">
        <v>41652</v>
      </c>
      <c r="B80" s="22">
        <v>2014</v>
      </c>
      <c r="C80" s="22">
        <v>1</v>
      </c>
      <c r="D80" s="22" t="s">
        <v>106</v>
      </c>
      <c r="E80" s="22" t="s">
        <v>161</v>
      </c>
      <c r="F80" s="22" t="s">
        <v>18</v>
      </c>
      <c r="G80" s="22" t="s">
        <v>19</v>
      </c>
      <c r="H80" s="22" t="s">
        <v>162</v>
      </c>
      <c r="I80" s="30">
        <v>545.94000000000005</v>
      </c>
      <c r="J80" s="31">
        <v>6</v>
      </c>
      <c r="K80" s="32">
        <v>87.35</v>
      </c>
    </row>
    <row r="81" spans="1:11" x14ac:dyDescent="0.25">
      <c r="A81" s="29">
        <v>41652</v>
      </c>
      <c r="B81" s="22">
        <v>2014</v>
      </c>
      <c r="C81" s="22">
        <v>1</v>
      </c>
      <c r="D81" s="22" t="s">
        <v>163</v>
      </c>
      <c r="E81" s="22" t="s">
        <v>45</v>
      </c>
      <c r="F81" s="22" t="s">
        <v>28</v>
      </c>
      <c r="G81" s="22" t="s">
        <v>38</v>
      </c>
      <c r="H81" s="22" t="s">
        <v>164</v>
      </c>
      <c r="I81" s="30">
        <v>1325.85</v>
      </c>
      <c r="J81" s="31">
        <v>5</v>
      </c>
      <c r="K81" s="32">
        <v>238.65</v>
      </c>
    </row>
    <row r="82" spans="1:11" x14ac:dyDescent="0.25">
      <c r="A82" s="29">
        <v>41652</v>
      </c>
      <c r="B82" s="22">
        <v>2014</v>
      </c>
      <c r="C82" s="22">
        <v>1</v>
      </c>
      <c r="D82" s="22" t="s">
        <v>163</v>
      </c>
      <c r="E82" s="22" t="s">
        <v>45</v>
      </c>
      <c r="F82" s="22" t="s">
        <v>18</v>
      </c>
      <c r="G82" s="22" t="s">
        <v>165</v>
      </c>
      <c r="H82" s="22" t="s">
        <v>166</v>
      </c>
      <c r="I82" s="30">
        <v>334</v>
      </c>
      <c r="J82" s="31">
        <v>3</v>
      </c>
      <c r="K82" s="32">
        <v>3.93</v>
      </c>
    </row>
    <row r="83" spans="1:11" x14ac:dyDescent="0.25">
      <c r="A83" s="29">
        <v>41652</v>
      </c>
      <c r="B83" s="22">
        <v>2014</v>
      </c>
      <c r="C83" s="22">
        <v>1</v>
      </c>
      <c r="D83" s="22" t="s">
        <v>163</v>
      </c>
      <c r="E83" s="22" t="s">
        <v>45</v>
      </c>
      <c r="F83" s="22" t="s">
        <v>28</v>
      </c>
      <c r="G83" s="22" t="s">
        <v>64</v>
      </c>
      <c r="H83" s="22" t="s">
        <v>167</v>
      </c>
      <c r="I83" s="30">
        <v>19.899999999999999</v>
      </c>
      <c r="J83" s="31">
        <v>5</v>
      </c>
      <c r="K83" s="32">
        <v>6.57</v>
      </c>
    </row>
    <row r="84" spans="1:11" x14ac:dyDescent="0.25">
      <c r="A84" s="29">
        <v>41652</v>
      </c>
      <c r="B84" s="22">
        <v>2014</v>
      </c>
      <c r="C84" s="22">
        <v>1</v>
      </c>
      <c r="D84" s="22" t="s">
        <v>168</v>
      </c>
      <c r="E84" s="22" t="s">
        <v>131</v>
      </c>
      <c r="F84" s="22" t="s">
        <v>28</v>
      </c>
      <c r="G84" s="22" t="s">
        <v>29</v>
      </c>
      <c r="H84" s="22" t="s">
        <v>169</v>
      </c>
      <c r="I84" s="30">
        <v>37.409999999999997</v>
      </c>
      <c r="J84" s="31">
        <v>7</v>
      </c>
      <c r="K84" s="32">
        <v>13.09</v>
      </c>
    </row>
    <row r="85" spans="1:11" x14ac:dyDescent="0.25">
      <c r="A85" s="29">
        <v>41652</v>
      </c>
      <c r="B85" s="22">
        <v>2014</v>
      </c>
      <c r="C85" s="22">
        <v>1</v>
      </c>
      <c r="D85" s="22" t="s">
        <v>168</v>
      </c>
      <c r="E85" s="22" t="s">
        <v>131</v>
      </c>
      <c r="F85" s="22" t="s">
        <v>28</v>
      </c>
      <c r="G85" s="22" t="s">
        <v>48</v>
      </c>
      <c r="H85" s="22" t="s">
        <v>170</v>
      </c>
      <c r="I85" s="30">
        <v>3.44</v>
      </c>
      <c r="J85" s="31">
        <v>2</v>
      </c>
      <c r="K85" s="32">
        <v>-2.52</v>
      </c>
    </row>
    <row r="86" spans="1:11" x14ac:dyDescent="0.25">
      <c r="A86" s="29">
        <v>41653</v>
      </c>
      <c r="B86" s="22">
        <v>2014</v>
      </c>
      <c r="C86" s="22">
        <v>1</v>
      </c>
      <c r="D86" s="22" t="s">
        <v>171</v>
      </c>
      <c r="E86" s="22" t="s">
        <v>89</v>
      </c>
      <c r="F86" s="22" t="s">
        <v>18</v>
      </c>
      <c r="G86" s="22" t="s">
        <v>165</v>
      </c>
      <c r="H86" s="22" t="s">
        <v>172</v>
      </c>
      <c r="I86" s="30">
        <v>61.96</v>
      </c>
      <c r="J86" s="31">
        <v>4</v>
      </c>
      <c r="K86" s="32">
        <v>-53.29</v>
      </c>
    </row>
    <row r="87" spans="1:11" x14ac:dyDescent="0.25">
      <c r="A87" s="29">
        <v>41654</v>
      </c>
      <c r="B87" s="22">
        <v>2014</v>
      </c>
      <c r="C87" s="22">
        <v>1</v>
      </c>
      <c r="D87" s="22" t="s">
        <v>173</v>
      </c>
      <c r="E87" s="22" t="s">
        <v>174</v>
      </c>
      <c r="F87" s="22" t="s">
        <v>13</v>
      </c>
      <c r="G87" s="22" t="s">
        <v>14</v>
      </c>
      <c r="H87" s="22" t="s">
        <v>175</v>
      </c>
      <c r="I87" s="30">
        <v>149.94999999999999</v>
      </c>
      <c r="J87" s="31">
        <v>5</v>
      </c>
      <c r="K87" s="32">
        <v>65.98</v>
      </c>
    </row>
    <row r="88" spans="1:11" x14ac:dyDescent="0.25">
      <c r="A88" s="29">
        <v>41655</v>
      </c>
      <c r="B88" s="22">
        <v>2014</v>
      </c>
      <c r="C88" s="22">
        <v>1</v>
      </c>
      <c r="D88" s="22" t="s">
        <v>176</v>
      </c>
      <c r="E88" s="22" t="s">
        <v>89</v>
      </c>
      <c r="F88" s="22" t="s">
        <v>18</v>
      </c>
      <c r="G88" s="22" t="s">
        <v>36</v>
      </c>
      <c r="H88" s="22" t="s">
        <v>37</v>
      </c>
      <c r="I88" s="30">
        <v>127.1</v>
      </c>
      <c r="J88" s="31">
        <v>6</v>
      </c>
      <c r="K88" s="32">
        <v>28.6</v>
      </c>
    </row>
    <row r="89" spans="1:11" x14ac:dyDescent="0.25">
      <c r="A89" s="29">
        <v>41655</v>
      </c>
      <c r="B89" s="22">
        <v>2014</v>
      </c>
      <c r="C89" s="22">
        <v>1</v>
      </c>
      <c r="D89" s="22" t="s">
        <v>176</v>
      </c>
      <c r="E89" s="22" t="s">
        <v>89</v>
      </c>
      <c r="F89" s="22" t="s">
        <v>13</v>
      </c>
      <c r="G89" s="22" t="s">
        <v>23</v>
      </c>
      <c r="H89" s="22" t="s">
        <v>177</v>
      </c>
      <c r="I89" s="30">
        <v>124.2</v>
      </c>
      <c r="J89" s="31">
        <v>3</v>
      </c>
      <c r="K89" s="32">
        <v>-31.05</v>
      </c>
    </row>
    <row r="90" spans="1:11" x14ac:dyDescent="0.25">
      <c r="A90" s="29">
        <v>41655</v>
      </c>
      <c r="B90" s="22">
        <v>2014</v>
      </c>
      <c r="C90" s="22">
        <v>1</v>
      </c>
      <c r="D90" s="22" t="s">
        <v>176</v>
      </c>
      <c r="E90" s="22" t="s">
        <v>89</v>
      </c>
      <c r="F90" s="22" t="s">
        <v>28</v>
      </c>
      <c r="G90" s="22" t="s">
        <v>48</v>
      </c>
      <c r="H90" s="22" t="s">
        <v>178</v>
      </c>
      <c r="I90" s="30">
        <v>18.59</v>
      </c>
      <c r="J90" s="31">
        <v>2</v>
      </c>
      <c r="K90" s="32">
        <v>-13.63</v>
      </c>
    </row>
    <row r="91" spans="1:11" x14ac:dyDescent="0.25">
      <c r="A91" s="29">
        <v>41655</v>
      </c>
      <c r="B91" s="22">
        <v>2014</v>
      </c>
      <c r="C91" s="22">
        <v>1</v>
      </c>
      <c r="D91" s="22" t="s">
        <v>176</v>
      </c>
      <c r="E91" s="22" t="s">
        <v>89</v>
      </c>
      <c r="F91" s="22" t="s">
        <v>28</v>
      </c>
      <c r="G91" s="22" t="s">
        <v>46</v>
      </c>
      <c r="H91" s="22" t="s">
        <v>179</v>
      </c>
      <c r="I91" s="30">
        <v>30.07</v>
      </c>
      <c r="J91" s="31">
        <v>3</v>
      </c>
      <c r="K91" s="32">
        <v>10.15</v>
      </c>
    </row>
    <row r="92" spans="1:11" x14ac:dyDescent="0.25">
      <c r="A92" s="29">
        <v>41657</v>
      </c>
      <c r="B92" s="22">
        <v>2014</v>
      </c>
      <c r="C92" s="22">
        <v>1</v>
      </c>
      <c r="D92" s="22" t="s">
        <v>180</v>
      </c>
      <c r="E92" s="22" t="s">
        <v>107</v>
      </c>
      <c r="F92" s="22" t="s">
        <v>28</v>
      </c>
      <c r="G92" s="22" t="s">
        <v>58</v>
      </c>
      <c r="H92" s="22" t="s">
        <v>181</v>
      </c>
      <c r="I92" s="30">
        <v>64.86</v>
      </c>
      <c r="J92" s="31">
        <v>4</v>
      </c>
      <c r="K92" s="32">
        <v>6.49</v>
      </c>
    </row>
    <row r="93" spans="1:11" x14ac:dyDescent="0.25">
      <c r="A93" s="29">
        <v>41658</v>
      </c>
      <c r="B93" s="22">
        <v>2014</v>
      </c>
      <c r="C93" s="22">
        <v>1</v>
      </c>
      <c r="D93" s="22" t="s">
        <v>182</v>
      </c>
      <c r="E93" s="22" t="s">
        <v>183</v>
      </c>
      <c r="F93" s="22" t="s">
        <v>28</v>
      </c>
      <c r="G93" s="22" t="s">
        <v>48</v>
      </c>
      <c r="H93" s="22" t="s">
        <v>184</v>
      </c>
      <c r="I93" s="30">
        <v>32.340000000000003</v>
      </c>
      <c r="J93" s="31">
        <v>10</v>
      </c>
      <c r="K93" s="32">
        <v>-23.72</v>
      </c>
    </row>
    <row r="94" spans="1:11" x14ac:dyDescent="0.25">
      <c r="A94" s="29">
        <v>41658</v>
      </c>
      <c r="B94" s="22">
        <v>2014</v>
      </c>
      <c r="C94" s="22">
        <v>1</v>
      </c>
      <c r="D94" s="22" t="s">
        <v>182</v>
      </c>
      <c r="E94" s="22" t="s">
        <v>183</v>
      </c>
      <c r="F94" s="22" t="s">
        <v>28</v>
      </c>
      <c r="G94" s="22" t="s">
        <v>29</v>
      </c>
      <c r="H94" s="22" t="s">
        <v>185</v>
      </c>
      <c r="I94" s="30">
        <v>56.06</v>
      </c>
      <c r="J94" s="31">
        <v>4</v>
      </c>
      <c r="K94" s="32">
        <v>19.62</v>
      </c>
    </row>
    <row r="95" spans="1:11" x14ac:dyDescent="0.25">
      <c r="A95" s="29">
        <v>41658</v>
      </c>
      <c r="B95" s="22">
        <v>2014</v>
      </c>
      <c r="C95" s="22">
        <v>1</v>
      </c>
      <c r="D95" s="22" t="s">
        <v>182</v>
      </c>
      <c r="E95" s="22" t="s">
        <v>183</v>
      </c>
      <c r="F95" s="22" t="s">
        <v>28</v>
      </c>
      <c r="G95" s="22" t="s">
        <v>155</v>
      </c>
      <c r="H95" s="22" t="s">
        <v>186</v>
      </c>
      <c r="I95" s="30">
        <v>108.72</v>
      </c>
      <c r="J95" s="31">
        <v>5</v>
      </c>
      <c r="K95" s="32">
        <v>36.69</v>
      </c>
    </row>
    <row r="96" spans="1:11" x14ac:dyDescent="0.25">
      <c r="A96" s="29">
        <v>41658</v>
      </c>
      <c r="B96" s="22">
        <v>2014</v>
      </c>
      <c r="C96" s="22">
        <v>1</v>
      </c>
      <c r="D96" s="22" t="s">
        <v>182</v>
      </c>
      <c r="E96" s="22" t="s">
        <v>183</v>
      </c>
      <c r="F96" s="22" t="s">
        <v>18</v>
      </c>
      <c r="G96" s="22" t="s">
        <v>165</v>
      </c>
      <c r="H96" s="22" t="s">
        <v>187</v>
      </c>
      <c r="I96" s="30">
        <v>181.47</v>
      </c>
      <c r="J96" s="31">
        <v>5</v>
      </c>
      <c r="K96" s="32">
        <v>-320.60000000000002</v>
      </c>
    </row>
    <row r="97" spans="1:11" x14ac:dyDescent="0.25">
      <c r="A97" s="29">
        <v>41659</v>
      </c>
      <c r="B97" s="22">
        <v>2014</v>
      </c>
      <c r="C97" s="22">
        <v>1</v>
      </c>
      <c r="D97" s="22" t="s">
        <v>188</v>
      </c>
      <c r="E97" s="22" t="s">
        <v>67</v>
      </c>
      <c r="F97" s="22" t="s">
        <v>13</v>
      </c>
      <c r="G97" s="22" t="s">
        <v>23</v>
      </c>
      <c r="H97" s="22" t="s">
        <v>189</v>
      </c>
      <c r="I97" s="30">
        <v>699.93</v>
      </c>
      <c r="J97" s="31">
        <v>7</v>
      </c>
      <c r="K97" s="32">
        <v>181.98</v>
      </c>
    </row>
    <row r="98" spans="1:11" x14ac:dyDescent="0.25">
      <c r="A98" s="29">
        <v>41659</v>
      </c>
      <c r="B98" s="22">
        <v>2014</v>
      </c>
      <c r="C98" s="22">
        <v>1</v>
      </c>
      <c r="D98" s="22" t="s">
        <v>188</v>
      </c>
      <c r="E98" s="22" t="s">
        <v>67</v>
      </c>
      <c r="F98" s="22" t="s">
        <v>28</v>
      </c>
      <c r="G98" s="22" t="s">
        <v>64</v>
      </c>
      <c r="H98" s="22" t="s">
        <v>190</v>
      </c>
      <c r="I98" s="30">
        <v>22.96</v>
      </c>
      <c r="J98" s="31">
        <v>7</v>
      </c>
      <c r="K98" s="32">
        <v>6.66</v>
      </c>
    </row>
    <row r="99" spans="1:11" x14ac:dyDescent="0.25">
      <c r="A99" s="29">
        <v>41659</v>
      </c>
      <c r="B99" s="22">
        <v>2014</v>
      </c>
      <c r="C99" s="22">
        <v>1</v>
      </c>
      <c r="D99" s="22" t="s">
        <v>188</v>
      </c>
      <c r="E99" s="22" t="s">
        <v>67</v>
      </c>
      <c r="F99" s="22" t="s">
        <v>18</v>
      </c>
      <c r="G99" s="22" t="s">
        <v>36</v>
      </c>
      <c r="H99" s="22" t="s">
        <v>191</v>
      </c>
      <c r="I99" s="30">
        <v>38.6</v>
      </c>
      <c r="J99" s="31">
        <v>4</v>
      </c>
      <c r="K99" s="32">
        <v>11.58</v>
      </c>
    </row>
    <row r="100" spans="1:11" x14ac:dyDescent="0.25">
      <c r="A100" s="29">
        <v>41659</v>
      </c>
      <c r="B100" s="22">
        <v>2014</v>
      </c>
      <c r="C100" s="22">
        <v>1</v>
      </c>
      <c r="D100" s="22" t="s">
        <v>188</v>
      </c>
      <c r="E100" s="22" t="s">
        <v>67</v>
      </c>
      <c r="F100" s="22" t="s">
        <v>28</v>
      </c>
      <c r="G100" s="22" t="s">
        <v>64</v>
      </c>
      <c r="H100" s="22" t="s">
        <v>192</v>
      </c>
      <c r="I100" s="30">
        <v>6.63</v>
      </c>
      <c r="J100" s="31">
        <v>3</v>
      </c>
      <c r="K100" s="32">
        <v>1.79</v>
      </c>
    </row>
    <row r="101" spans="1:11" x14ac:dyDescent="0.25">
      <c r="A101" s="29">
        <v>41659</v>
      </c>
      <c r="B101" s="22">
        <v>2014</v>
      </c>
      <c r="C101" s="22">
        <v>1</v>
      </c>
      <c r="D101" s="22" t="s">
        <v>188</v>
      </c>
      <c r="E101" s="22" t="s">
        <v>67</v>
      </c>
      <c r="F101" s="22" t="s">
        <v>28</v>
      </c>
      <c r="G101" s="22" t="s">
        <v>155</v>
      </c>
      <c r="H101" s="22" t="s">
        <v>156</v>
      </c>
      <c r="I101" s="30">
        <v>23.34</v>
      </c>
      <c r="J101" s="31">
        <v>3</v>
      </c>
      <c r="K101" s="32">
        <v>10.97</v>
      </c>
    </row>
    <row r="102" spans="1:11" x14ac:dyDescent="0.25">
      <c r="A102" s="29">
        <v>41659</v>
      </c>
      <c r="B102" s="22">
        <v>2014</v>
      </c>
      <c r="C102" s="22">
        <v>1</v>
      </c>
      <c r="D102" s="22" t="s">
        <v>188</v>
      </c>
      <c r="E102" s="22" t="s">
        <v>67</v>
      </c>
      <c r="F102" s="22" t="s">
        <v>18</v>
      </c>
      <c r="G102" s="22" t="s">
        <v>19</v>
      </c>
      <c r="H102" s="22" t="s">
        <v>193</v>
      </c>
      <c r="I102" s="30">
        <v>1067.94</v>
      </c>
      <c r="J102" s="31">
        <v>3</v>
      </c>
      <c r="K102" s="32">
        <v>224.27</v>
      </c>
    </row>
    <row r="103" spans="1:11" x14ac:dyDescent="0.25">
      <c r="A103" s="29">
        <v>41659</v>
      </c>
      <c r="B103" s="22">
        <v>2014</v>
      </c>
      <c r="C103" s="22">
        <v>1</v>
      </c>
      <c r="D103" s="22" t="s">
        <v>194</v>
      </c>
      <c r="E103" s="22" t="s">
        <v>45</v>
      </c>
      <c r="F103" s="22" t="s">
        <v>28</v>
      </c>
      <c r="G103" s="22" t="s">
        <v>29</v>
      </c>
      <c r="H103" s="22" t="s">
        <v>195</v>
      </c>
      <c r="I103" s="30">
        <v>19.36</v>
      </c>
      <c r="J103" s="31">
        <v>2</v>
      </c>
      <c r="K103" s="32">
        <v>9.2899999999999991</v>
      </c>
    </row>
    <row r="104" spans="1:11" x14ac:dyDescent="0.25">
      <c r="A104" s="29">
        <v>41659</v>
      </c>
      <c r="B104" s="22">
        <v>2014</v>
      </c>
      <c r="C104" s="22">
        <v>1</v>
      </c>
      <c r="D104" s="22" t="s">
        <v>194</v>
      </c>
      <c r="E104" s="22" t="s">
        <v>45</v>
      </c>
      <c r="F104" s="22" t="s">
        <v>18</v>
      </c>
      <c r="G104" s="22" t="s">
        <v>36</v>
      </c>
      <c r="H104" s="22" t="s">
        <v>191</v>
      </c>
      <c r="I104" s="30">
        <v>19.3</v>
      </c>
      <c r="J104" s="31">
        <v>2</v>
      </c>
      <c r="K104" s="32">
        <v>5.79</v>
      </c>
    </row>
    <row r="105" spans="1:11" x14ac:dyDescent="0.25">
      <c r="A105" s="29">
        <v>41659</v>
      </c>
      <c r="B105" s="22">
        <v>2014</v>
      </c>
      <c r="C105" s="22">
        <v>1</v>
      </c>
      <c r="D105" s="22" t="s">
        <v>196</v>
      </c>
      <c r="E105" s="22" t="s">
        <v>71</v>
      </c>
      <c r="F105" s="22" t="s">
        <v>28</v>
      </c>
      <c r="G105" s="22" t="s">
        <v>38</v>
      </c>
      <c r="H105" s="22" t="s">
        <v>197</v>
      </c>
      <c r="I105" s="30">
        <v>13.98</v>
      </c>
      <c r="J105" s="31">
        <v>1</v>
      </c>
      <c r="K105" s="32">
        <v>4.05</v>
      </c>
    </row>
    <row r="106" spans="1:11" x14ac:dyDescent="0.25">
      <c r="A106" s="29">
        <v>41659</v>
      </c>
      <c r="B106" s="22">
        <v>2014</v>
      </c>
      <c r="C106" s="22">
        <v>1</v>
      </c>
      <c r="D106" s="22" t="s">
        <v>196</v>
      </c>
      <c r="E106" s="22" t="s">
        <v>71</v>
      </c>
      <c r="F106" s="22" t="s">
        <v>18</v>
      </c>
      <c r="G106" s="22" t="s">
        <v>36</v>
      </c>
      <c r="H106" s="22" t="s">
        <v>198</v>
      </c>
      <c r="I106" s="30">
        <v>272.94</v>
      </c>
      <c r="J106" s="31">
        <v>3</v>
      </c>
      <c r="K106" s="32">
        <v>30.02</v>
      </c>
    </row>
    <row r="107" spans="1:11" x14ac:dyDescent="0.25">
      <c r="A107" s="29">
        <v>41659</v>
      </c>
      <c r="B107" s="22">
        <v>2014</v>
      </c>
      <c r="C107" s="22">
        <v>1</v>
      </c>
      <c r="D107" s="22" t="s">
        <v>196</v>
      </c>
      <c r="E107" s="22" t="s">
        <v>71</v>
      </c>
      <c r="F107" s="22" t="s">
        <v>28</v>
      </c>
      <c r="G107" s="22" t="s">
        <v>48</v>
      </c>
      <c r="H107" s="22" t="s">
        <v>199</v>
      </c>
      <c r="I107" s="30">
        <v>19.05</v>
      </c>
      <c r="J107" s="31">
        <v>5</v>
      </c>
      <c r="K107" s="32">
        <v>8.9499999999999993</v>
      </c>
    </row>
    <row r="108" spans="1:11" x14ac:dyDescent="0.25">
      <c r="A108" s="29">
        <v>41659</v>
      </c>
      <c r="B108" s="22">
        <v>2014</v>
      </c>
      <c r="C108" s="22">
        <v>1</v>
      </c>
      <c r="D108" s="22" t="s">
        <v>196</v>
      </c>
      <c r="E108" s="22" t="s">
        <v>71</v>
      </c>
      <c r="F108" s="22" t="s">
        <v>28</v>
      </c>
      <c r="G108" s="22" t="s">
        <v>58</v>
      </c>
      <c r="H108" s="22" t="s">
        <v>200</v>
      </c>
      <c r="I108" s="30">
        <v>247.72</v>
      </c>
      <c r="J108" s="31">
        <v>4</v>
      </c>
      <c r="K108" s="32">
        <v>93.58</v>
      </c>
    </row>
    <row r="109" spans="1:11" x14ac:dyDescent="0.25">
      <c r="A109" s="29">
        <v>41659</v>
      </c>
      <c r="B109" s="22">
        <v>2014</v>
      </c>
      <c r="C109" s="22">
        <v>1</v>
      </c>
      <c r="D109" s="22" t="s">
        <v>196</v>
      </c>
      <c r="E109" s="22" t="s">
        <v>71</v>
      </c>
      <c r="F109" s="22" t="s">
        <v>28</v>
      </c>
      <c r="G109" s="22" t="s">
        <v>38</v>
      </c>
      <c r="H109" s="22" t="s">
        <v>201</v>
      </c>
      <c r="I109" s="30">
        <v>66.58</v>
      </c>
      <c r="J109" s="31">
        <v>2</v>
      </c>
      <c r="K109" s="32">
        <v>15.98</v>
      </c>
    </row>
    <row r="110" spans="1:11" x14ac:dyDescent="0.25">
      <c r="A110" s="29">
        <v>41659</v>
      </c>
      <c r="B110" s="22">
        <v>2014</v>
      </c>
      <c r="C110" s="22">
        <v>1</v>
      </c>
      <c r="D110" s="22" t="s">
        <v>196</v>
      </c>
      <c r="E110" s="22" t="s">
        <v>71</v>
      </c>
      <c r="F110" s="22" t="s">
        <v>28</v>
      </c>
      <c r="G110" s="22" t="s">
        <v>64</v>
      </c>
      <c r="H110" s="22" t="s">
        <v>202</v>
      </c>
      <c r="I110" s="30">
        <v>43.92</v>
      </c>
      <c r="J110" s="31">
        <v>3</v>
      </c>
      <c r="K110" s="32">
        <v>12.74</v>
      </c>
    </row>
    <row r="111" spans="1:11" x14ac:dyDescent="0.25">
      <c r="A111" s="29">
        <v>41659</v>
      </c>
      <c r="B111" s="22">
        <v>2014</v>
      </c>
      <c r="C111" s="22">
        <v>1</v>
      </c>
      <c r="D111" s="22" t="s">
        <v>196</v>
      </c>
      <c r="E111" s="22" t="s">
        <v>71</v>
      </c>
      <c r="F111" s="22" t="s">
        <v>18</v>
      </c>
      <c r="G111" s="22" t="s">
        <v>36</v>
      </c>
      <c r="H111" s="22" t="s">
        <v>152</v>
      </c>
      <c r="I111" s="30">
        <v>14.73</v>
      </c>
      <c r="J111" s="31">
        <v>3</v>
      </c>
      <c r="K111" s="32">
        <v>4.8600000000000003</v>
      </c>
    </row>
    <row r="112" spans="1:11" x14ac:dyDescent="0.25">
      <c r="A112" s="29">
        <v>41659</v>
      </c>
      <c r="B112" s="22">
        <v>2014</v>
      </c>
      <c r="C112" s="22">
        <v>1</v>
      </c>
      <c r="D112" s="22" t="s">
        <v>196</v>
      </c>
      <c r="E112" s="22" t="s">
        <v>71</v>
      </c>
      <c r="F112" s="22" t="s">
        <v>28</v>
      </c>
      <c r="G112" s="22" t="s">
        <v>48</v>
      </c>
      <c r="H112" s="22" t="s">
        <v>203</v>
      </c>
      <c r="I112" s="30">
        <v>29.7</v>
      </c>
      <c r="J112" s="31">
        <v>5</v>
      </c>
      <c r="K112" s="32">
        <v>13.37</v>
      </c>
    </row>
    <row r="113" spans="1:11" x14ac:dyDescent="0.25">
      <c r="A113" s="29">
        <v>41659</v>
      </c>
      <c r="B113" s="22">
        <v>2014</v>
      </c>
      <c r="C113" s="22">
        <v>1</v>
      </c>
      <c r="D113" s="22" t="s">
        <v>204</v>
      </c>
      <c r="E113" s="22" t="s">
        <v>205</v>
      </c>
      <c r="F113" s="22" t="s">
        <v>28</v>
      </c>
      <c r="G113" s="22" t="s">
        <v>48</v>
      </c>
      <c r="H113" s="22" t="s">
        <v>206</v>
      </c>
      <c r="I113" s="30">
        <v>67.19</v>
      </c>
      <c r="J113" s="31">
        <v>1</v>
      </c>
      <c r="K113" s="32">
        <v>-51.52</v>
      </c>
    </row>
    <row r="114" spans="1:11" x14ac:dyDescent="0.25">
      <c r="A114" s="29">
        <v>41660</v>
      </c>
      <c r="B114" s="22">
        <v>2014</v>
      </c>
      <c r="C114" s="22">
        <v>1</v>
      </c>
      <c r="D114" s="22" t="s">
        <v>207</v>
      </c>
      <c r="E114" s="22" t="s">
        <v>77</v>
      </c>
      <c r="F114" s="22" t="s">
        <v>18</v>
      </c>
      <c r="G114" s="22" t="s">
        <v>36</v>
      </c>
      <c r="H114" s="22" t="s">
        <v>208</v>
      </c>
      <c r="I114" s="30">
        <v>25.25</v>
      </c>
      <c r="J114" s="31">
        <v>3</v>
      </c>
      <c r="K114" s="32">
        <v>4.0999999999999996</v>
      </c>
    </row>
    <row r="115" spans="1:11" x14ac:dyDescent="0.25">
      <c r="A115" s="29">
        <v>41662</v>
      </c>
      <c r="B115" s="22">
        <v>2014</v>
      </c>
      <c r="C115" s="22">
        <v>1</v>
      </c>
      <c r="D115" s="22" t="s">
        <v>209</v>
      </c>
      <c r="E115" s="22" t="s">
        <v>100</v>
      </c>
      <c r="F115" s="22" t="s">
        <v>28</v>
      </c>
      <c r="G115" s="22" t="s">
        <v>29</v>
      </c>
      <c r="H115" s="22" t="s">
        <v>210</v>
      </c>
      <c r="I115" s="30">
        <v>40.08</v>
      </c>
      <c r="J115" s="31">
        <v>6</v>
      </c>
      <c r="K115" s="32">
        <v>19.239999999999998</v>
      </c>
    </row>
    <row r="116" spans="1:11" x14ac:dyDescent="0.25">
      <c r="A116" s="29">
        <v>41662</v>
      </c>
      <c r="B116" s="22">
        <v>2014</v>
      </c>
      <c r="C116" s="22">
        <v>1</v>
      </c>
      <c r="D116" s="22" t="s">
        <v>211</v>
      </c>
      <c r="E116" s="22" t="s">
        <v>212</v>
      </c>
      <c r="F116" s="22" t="s">
        <v>28</v>
      </c>
      <c r="G116" s="22" t="s">
        <v>33</v>
      </c>
      <c r="H116" s="22" t="s">
        <v>213</v>
      </c>
      <c r="I116" s="30">
        <v>5.94</v>
      </c>
      <c r="J116" s="31">
        <v>3</v>
      </c>
      <c r="K116" s="32">
        <v>0</v>
      </c>
    </row>
    <row r="117" spans="1:11" x14ac:dyDescent="0.25">
      <c r="A117" s="29">
        <v>41665</v>
      </c>
      <c r="B117" s="22">
        <v>2014</v>
      </c>
      <c r="C117" s="22">
        <v>1</v>
      </c>
      <c r="D117" s="22" t="s">
        <v>214</v>
      </c>
      <c r="E117" s="22" t="s">
        <v>215</v>
      </c>
      <c r="F117" s="22" t="s">
        <v>18</v>
      </c>
      <c r="G117" s="22" t="s">
        <v>36</v>
      </c>
      <c r="H117" s="22" t="s">
        <v>216</v>
      </c>
      <c r="I117" s="30">
        <v>62.82</v>
      </c>
      <c r="J117" s="31">
        <v>3</v>
      </c>
      <c r="K117" s="32">
        <v>30.78</v>
      </c>
    </row>
    <row r="118" spans="1:11" x14ac:dyDescent="0.25">
      <c r="A118" s="29">
        <v>41665</v>
      </c>
      <c r="B118" s="22">
        <v>2014</v>
      </c>
      <c r="C118" s="22">
        <v>1</v>
      </c>
      <c r="D118" s="22" t="s">
        <v>214</v>
      </c>
      <c r="E118" s="22" t="s">
        <v>215</v>
      </c>
      <c r="F118" s="22" t="s">
        <v>28</v>
      </c>
      <c r="G118" s="22" t="s">
        <v>38</v>
      </c>
      <c r="H118" s="22" t="s">
        <v>217</v>
      </c>
      <c r="I118" s="30">
        <v>489.92</v>
      </c>
      <c r="J118" s="31">
        <v>8</v>
      </c>
      <c r="K118" s="32">
        <v>0</v>
      </c>
    </row>
    <row r="119" spans="1:11" x14ac:dyDescent="0.25">
      <c r="A119" s="29">
        <v>41665</v>
      </c>
      <c r="B119" s="22">
        <v>2014</v>
      </c>
      <c r="C119" s="22">
        <v>1</v>
      </c>
      <c r="D119" s="22" t="s">
        <v>214</v>
      </c>
      <c r="E119" s="22" t="s">
        <v>215</v>
      </c>
      <c r="F119" s="22" t="s">
        <v>28</v>
      </c>
      <c r="G119" s="22" t="s">
        <v>29</v>
      </c>
      <c r="H119" s="22" t="s">
        <v>218</v>
      </c>
      <c r="I119" s="30">
        <v>19.440000000000001</v>
      </c>
      <c r="J119" s="31">
        <v>3</v>
      </c>
      <c r="K119" s="32">
        <v>9.33</v>
      </c>
    </row>
    <row r="120" spans="1:11" x14ac:dyDescent="0.25">
      <c r="A120" s="29">
        <v>41665</v>
      </c>
      <c r="B120" s="22">
        <v>2014</v>
      </c>
      <c r="C120" s="22">
        <v>1</v>
      </c>
      <c r="D120" s="22" t="s">
        <v>214</v>
      </c>
      <c r="E120" s="22" t="s">
        <v>215</v>
      </c>
      <c r="F120" s="22" t="s">
        <v>28</v>
      </c>
      <c r="G120" s="22" t="s">
        <v>29</v>
      </c>
      <c r="H120" s="22" t="s">
        <v>219</v>
      </c>
      <c r="I120" s="30">
        <v>16.68</v>
      </c>
      <c r="J120" s="31">
        <v>2</v>
      </c>
      <c r="K120" s="32">
        <v>8.34</v>
      </c>
    </row>
    <row r="121" spans="1:11" x14ac:dyDescent="0.25">
      <c r="A121" s="29">
        <v>41665</v>
      </c>
      <c r="B121" s="22">
        <v>2014</v>
      </c>
      <c r="C121" s="22">
        <v>1</v>
      </c>
      <c r="D121" s="22" t="s">
        <v>214</v>
      </c>
      <c r="E121" s="22" t="s">
        <v>215</v>
      </c>
      <c r="F121" s="22" t="s">
        <v>13</v>
      </c>
      <c r="G121" s="22" t="s">
        <v>23</v>
      </c>
      <c r="H121" s="22" t="s">
        <v>220</v>
      </c>
      <c r="I121" s="30">
        <v>155.35</v>
      </c>
      <c r="J121" s="31">
        <v>13</v>
      </c>
      <c r="K121" s="32">
        <v>0</v>
      </c>
    </row>
    <row r="122" spans="1:11" x14ac:dyDescent="0.25">
      <c r="A122" s="29">
        <v>41665</v>
      </c>
      <c r="B122" s="22">
        <v>2014</v>
      </c>
      <c r="C122" s="22">
        <v>1</v>
      </c>
      <c r="D122" s="22" t="s">
        <v>214</v>
      </c>
      <c r="E122" s="22" t="s">
        <v>215</v>
      </c>
      <c r="F122" s="22" t="s">
        <v>18</v>
      </c>
      <c r="G122" s="22" t="s">
        <v>36</v>
      </c>
      <c r="H122" s="22" t="s">
        <v>221</v>
      </c>
      <c r="I122" s="30">
        <v>12.42</v>
      </c>
      <c r="J122" s="31">
        <v>3</v>
      </c>
      <c r="K122" s="32">
        <v>4.47</v>
      </c>
    </row>
    <row r="123" spans="1:11" x14ac:dyDescent="0.25">
      <c r="A123" s="29">
        <v>41665</v>
      </c>
      <c r="B123" s="22">
        <v>2014</v>
      </c>
      <c r="C123" s="22">
        <v>1</v>
      </c>
      <c r="D123" s="22" t="s">
        <v>214</v>
      </c>
      <c r="E123" s="22" t="s">
        <v>215</v>
      </c>
      <c r="F123" s="22" t="s">
        <v>13</v>
      </c>
      <c r="G123" s="22" t="s">
        <v>23</v>
      </c>
      <c r="H123" s="22" t="s">
        <v>222</v>
      </c>
      <c r="I123" s="30">
        <v>187.98</v>
      </c>
      <c r="J123" s="31">
        <v>2</v>
      </c>
      <c r="K123" s="32">
        <v>52.63</v>
      </c>
    </row>
    <row r="124" spans="1:11" x14ac:dyDescent="0.25">
      <c r="A124" s="29">
        <v>41665</v>
      </c>
      <c r="B124" s="22">
        <v>2014</v>
      </c>
      <c r="C124" s="22">
        <v>1</v>
      </c>
      <c r="D124" s="22" t="s">
        <v>223</v>
      </c>
      <c r="E124" s="22" t="s">
        <v>224</v>
      </c>
      <c r="F124" s="22" t="s">
        <v>28</v>
      </c>
      <c r="G124" s="22" t="s">
        <v>48</v>
      </c>
      <c r="H124" s="22" t="s">
        <v>225</v>
      </c>
      <c r="I124" s="30">
        <v>10.68</v>
      </c>
      <c r="J124" s="31">
        <v>2</v>
      </c>
      <c r="K124" s="32">
        <v>5.0199999999999996</v>
      </c>
    </row>
    <row r="125" spans="1:11" x14ac:dyDescent="0.25">
      <c r="A125" s="29">
        <v>41665</v>
      </c>
      <c r="B125" s="22">
        <v>2014</v>
      </c>
      <c r="C125" s="22">
        <v>1</v>
      </c>
      <c r="D125" s="22" t="s">
        <v>223</v>
      </c>
      <c r="E125" s="22" t="s">
        <v>224</v>
      </c>
      <c r="F125" s="22" t="s">
        <v>18</v>
      </c>
      <c r="G125" s="22" t="s">
        <v>165</v>
      </c>
      <c r="H125" s="22" t="s">
        <v>226</v>
      </c>
      <c r="I125" s="30">
        <v>141.96</v>
      </c>
      <c r="J125" s="31">
        <v>2</v>
      </c>
      <c r="K125" s="32">
        <v>39.75</v>
      </c>
    </row>
    <row r="126" spans="1:11" x14ac:dyDescent="0.25">
      <c r="A126" s="29">
        <v>41666</v>
      </c>
      <c r="B126" s="22">
        <v>2014</v>
      </c>
      <c r="C126" s="22">
        <v>1</v>
      </c>
      <c r="D126" s="22" t="s">
        <v>227</v>
      </c>
      <c r="E126" s="22" t="s">
        <v>45</v>
      </c>
      <c r="F126" s="22" t="s">
        <v>28</v>
      </c>
      <c r="G126" s="22" t="s">
        <v>38</v>
      </c>
      <c r="H126" s="22" t="s">
        <v>41</v>
      </c>
      <c r="I126" s="30">
        <v>57.23</v>
      </c>
      <c r="J126" s="31">
        <v>1</v>
      </c>
      <c r="K126" s="32">
        <v>14.31</v>
      </c>
    </row>
    <row r="127" spans="1:11" x14ac:dyDescent="0.25">
      <c r="A127" s="29">
        <v>41666</v>
      </c>
      <c r="B127" s="22">
        <v>2014</v>
      </c>
      <c r="C127" s="22">
        <v>1</v>
      </c>
      <c r="D127" s="22" t="s">
        <v>227</v>
      </c>
      <c r="E127" s="22" t="s">
        <v>45</v>
      </c>
      <c r="F127" s="22" t="s">
        <v>18</v>
      </c>
      <c r="G127" s="22" t="s">
        <v>42</v>
      </c>
      <c r="H127" s="22" t="s">
        <v>228</v>
      </c>
      <c r="I127" s="30">
        <v>333</v>
      </c>
      <c r="J127" s="31">
        <v>3</v>
      </c>
      <c r="K127" s="32">
        <v>-16.649999999999999</v>
      </c>
    </row>
    <row r="128" spans="1:11" x14ac:dyDescent="0.25">
      <c r="A128" s="29">
        <v>41666</v>
      </c>
      <c r="B128" s="22">
        <v>2014</v>
      </c>
      <c r="C128" s="22">
        <v>1</v>
      </c>
      <c r="D128" s="22" t="s">
        <v>227</v>
      </c>
      <c r="E128" s="22" t="s">
        <v>45</v>
      </c>
      <c r="F128" s="22" t="s">
        <v>28</v>
      </c>
      <c r="G128" s="22" t="s">
        <v>64</v>
      </c>
      <c r="H128" s="22" t="s">
        <v>229</v>
      </c>
      <c r="I128" s="30">
        <v>36.44</v>
      </c>
      <c r="J128" s="31">
        <v>4</v>
      </c>
      <c r="K128" s="32">
        <v>12.03</v>
      </c>
    </row>
    <row r="129" spans="1:11" x14ac:dyDescent="0.25">
      <c r="A129" s="29">
        <v>41667</v>
      </c>
      <c r="B129" s="22">
        <v>2014</v>
      </c>
      <c r="C129" s="22">
        <v>1</v>
      </c>
      <c r="D129" s="22" t="s">
        <v>230</v>
      </c>
      <c r="E129" s="22" t="s">
        <v>22</v>
      </c>
      <c r="F129" s="22" t="s">
        <v>28</v>
      </c>
      <c r="G129" s="22" t="s">
        <v>48</v>
      </c>
      <c r="H129" s="22" t="s">
        <v>231</v>
      </c>
      <c r="I129" s="30">
        <v>3.93</v>
      </c>
      <c r="J129" s="31">
        <v>1</v>
      </c>
      <c r="K129" s="32">
        <v>1.33</v>
      </c>
    </row>
    <row r="130" spans="1:11" x14ac:dyDescent="0.25">
      <c r="A130" s="29">
        <v>41669</v>
      </c>
      <c r="B130" s="22">
        <v>2014</v>
      </c>
      <c r="C130" s="22">
        <v>1</v>
      </c>
      <c r="D130" s="22" t="s">
        <v>232</v>
      </c>
      <c r="E130" s="22" t="s">
        <v>71</v>
      </c>
      <c r="F130" s="22" t="s">
        <v>28</v>
      </c>
      <c r="G130" s="22" t="s">
        <v>29</v>
      </c>
      <c r="H130" s="22" t="s">
        <v>233</v>
      </c>
      <c r="I130" s="30">
        <v>10.56</v>
      </c>
      <c r="J130" s="31">
        <v>2</v>
      </c>
      <c r="K130" s="32">
        <v>4.75</v>
      </c>
    </row>
    <row r="131" spans="1:11" x14ac:dyDescent="0.25">
      <c r="A131" s="29">
        <v>41669</v>
      </c>
      <c r="B131" s="22">
        <v>2014</v>
      </c>
      <c r="C131" s="22">
        <v>1</v>
      </c>
      <c r="D131" s="22" t="s">
        <v>232</v>
      </c>
      <c r="E131" s="22" t="s">
        <v>71</v>
      </c>
      <c r="F131" s="22" t="s">
        <v>28</v>
      </c>
      <c r="G131" s="22" t="s">
        <v>38</v>
      </c>
      <c r="H131" s="22" t="s">
        <v>234</v>
      </c>
      <c r="I131" s="30">
        <v>229.94</v>
      </c>
      <c r="J131" s="31">
        <v>2</v>
      </c>
      <c r="K131" s="32">
        <v>6.9</v>
      </c>
    </row>
    <row r="132" spans="1:11" x14ac:dyDescent="0.25">
      <c r="A132" s="29">
        <v>41670</v>
      </c>
      <c r="B132" s="22">
        <v>2014</v>
      </c>
      <c r="C132" s="22">
        <v>1</v>
      </c>
      <c r="D132" s="22" t="s">
        <v>235</v>
      </c>
      <c r="E132" s="22" t="s">
        <v>45</v>
      </c>
      <c r="F132" s="22" t="s">
        <v>18</v>
      </c>
      <c r="G132" s="22" t="s">
        <v>165</v>
      </c>
      <c r="H132" s="22" t="s">
        <v>236</v>
      </c>
      <c r="I132" s="30">
        <v>290.67</v>
      </c>
      <c r="J132" s="31">
        <v>2</v>
      </c>
      <c r="K132" s="32">
        <v>3.42</v>
      </c>
    </row>
    <row r="133" spans="1:11" x14ac:dyDescent="0.25">
      <c r="A133" s="29">
        <v>41672</v>
      </c>
      <c r="B133" s="22">
        <v>2014</v>
      </c>
      <c r="C133" s="22">
        <v>2</v>
      </c>
      <c r="D133" s="22" t="s">
        <v>237</v>
      </c>
      <c r="E133" s="22" t="s">
        <v>45</v>
      </c>
      <c r="F133" s="22" t="s">
        <v>28</v>
      </c>
      <c r="G133" s="22" t="s">
        <v>33</v>
      </c>
      <c r="H133" s="22" t="s">
        <v>111</v>
      </c>
      <c r="I133" s="30">
        <v>12.35</v>
      </c>
      <c r="J133" s="31">
        <v>5</v>
      </c>
      <c r="K133" s="32">
        <v>5.8</v>
      </c>
    </row>
    <row r="134" spans="1:11" x14ac:dyDescent="0.25">
      <c r="A134" s="29">
        <v>41672</v>
      </c>
      <c r="B134" s="22">
        <v>2014</v>
      </c>
      <c r="C134" s="22">
        <v>2</v>
      </c>
      <c r="D134" s="22" t="s">
        <v>238</v>
      </c>
      <c r="E134" s="22" t="s">
        <v>77</v>
      </c>
      <c r="F134" s="22" t="s">
        <v>28</v>
      </c>
      <c r="G134" s="22" t="s">
        <v>48</v>
      </c>
      <c r="H134" s="22" t="s">
        <v>239</v>
      </c>
      <c r="I134" s="30">
        <v>18.34</v>
      </c>
      <c r="J134" s="31">
        <v>2</v>
      </c>
      <c r="K134" s="32">
        <v>-12.22</v>
      </c>
    </row>
    <row r="135" spans="1:11" x14ac:dyDescent="0.25">
      <c r="A135" s="29">
        <v>41672</v>
      </c>
      <c r="B135" s="22">
        <v>2014</v>
      </c>
      <c r="C135" s="22">
        <v>2</v>
      </c>
      <c r="D135" s="22" t="s">
        <v>238</v>
      </c>
      <c r="E135" s="22" t="s">
        <v>77</v>
      </c>
      <c r="F135" s="22" t="s">
        <v>13</v>
      </c>
      <c r="G135" s="22" t="s">
        <v>23</v>
      </c>
      <c r="H135" s="22" t="s">
        <v>240</v>
      </c>
      <c r="I135" s="30">
        <v>180.96</v>
      </c>
      <c r="J135" s="31">
        <v>5</v>
      </c>
      <c r="K135" s="32">
        <v>13.57</v>
      </c>
    </row>
    <row r="136" spans="1:11" x14ac:dyDescent="0.25">
      <c r="A136" s="29">
        <v>41673</v>
      </c>
      <c r="B136" s="22">
        <v>2014</v>
      </c>
      <c r="C136" s="22">
        <v>2</v>
      </c>
      <c r="D136" s="22" t="s">
        <v>241</v>
      </c>
      <c r="E136" s="22" t="s">
        <v>22</v>
      </c>
      <c r="F136" s="22" t="s">
        <v>28</v>
      </c>
      <c r="G136" s="22" t="s">
        <v>155</v>
      </c>
      <c r="H136" s="22" t="s">
        <v>156</v>
      </c>
      <c r="I136" s="30">
        <v>11.36</v>
      </c>
      <c r="J136" s="31">
        <v>2</v>
      </c>
      <c r="K136" s="32">
        <v>5.34</v>
      </c>
    </row>
    <row r="137" spans="1:11" x14ac:dyDescent="0.25">
      <c r="A137" s="29">
        <v>41673</v>
      </c>
      <c r="B137" s="22">
        <v>2014</v>
      </c>
      <c r="C137" s="22">
        <v>2</v>
      </c>
      <c r="D137" s="22" t="s">
        <v>241</v>
      </c>
      <c r="E137" s="22" t="s">
        <v>22</v>
      </c>
      <c r="F137" s="22" t="s">
        <v>28</v>
      </c>
      <c r="G137" s="22" t="s">
        <v>29</v>
      </c>
      <c r="H137" s="22" t="s">
        <v>242</v>
      </c>
      <c r="I137" s="30">
        <v>36.4</v>
      </c>
      <c r="J137" s="31">
        <v>5</v>
      </c>
      <c r="K137" s="32">
        <v>17.47</v>
      </c>
    </row>
    <row r="138" spans="1:11" x14ac:dyDescent="0.25">
      <c r="A138" s="29">
        <v>41673</v>
      </c>
      <c r="B138" s="22">
        <v>2014</v>
      </c>
      <c r="C138" s="22">
        <v>2</v>
      </c>
      <c r="D138" s="22" t="s">
        <v>243</v>
      </c>
      <c r="E138" s="22" t="s">
        <v>89</v>
      </c>
      <c r="F138" s="22" t="s">
        <v>28</v>
      </c>
      <c r="G138" s="22" t="s">
        <v>29</v>
      </c>
      <c r="H138" s="22" t="s">
        <v>244</v>
      </c>
      <c r="I138" s="30">
        <v>3.42</v>
      </c>
      <c r="J138" s="31">
        <v>1</v>
      </c>
      <c r="K138" s="32">
        <v>1.07</v>
      </c>
    </row>
    <row r="139" spans="1:11" x14ac:dyDescent="0.25">
      <c r="A139" s="29">
        <v>41673</v>
      </c>
      <c r="B139" s="22">
        <v>2014</v>
      </c>
      <c r="C139" s="22">
        <v>2</v>
      </c>
      <c r="D139" s="22" t="s">
        <v>243</v>
      </c>
      <c r="E139" s="22" t="s">
        <v>89</v>
      </c>
      <c r="F139" s="22" t="s">
        <v>13</v>
      </c>
      <c r="G139" s="22" t="s">
        <v>14</v>
      </c>
      <c r="H139" s="22" t="s">
        <v>245</v>
      </c>
      <c r="I139" s="30">
        <v>151.19999999999999</v>
      </c>
      <c r="J139" s="31">
        <v>3</v>
      </c>
      <c r="K139" s="32">
        <v>32.130000000000003</v>
      </c>
    </row>
    <row r="140" spans="1:11" x14ac:dyDescent="0.25">
      <c r="A140" s="29">
        <v>41674</v>
      </c>
      <c r="B140" s="22">
        <v>2014</v>
      </c>
      <c r="C140" s="22">
        <v>2</v>
      </c>
      <c r="D140" s="22" t="s">
        <v>246</v>
      </c>
      <c r="E140" s="22" t="s">
        <v>174</v>
      </c>
      <c r="F140" s="22" t="s">
        <v>28</v>
      </c>
      <c r="G140" s="22" t="s">
        <v>29</v>
      </c>
      <c r="H140" s="22" t="s">
        <v>247</v>
      </c>
      <c r="I140" s="30">
        <v>15.84</v>
      </c>
      <c r="J140" s="31">
        <v>3</v>
      </c>
      <c r="K140" s="32">
        <v>7.13</v>
      </c>
    </row>
    <row r="141" spans="1:11" x14ac:dyDescent="0.25">
      <c r="A141" s="29">
        <v>41674</v>
      </c>
      <c r="B141" s="22">
        <v>2014</v>
      </c>
      <c r="C141" s="22">
        <v>2</v>
      </c>
      <c r="D141" s="22" t="s">
        <v>246</v>
      </c>
      <c r="E141" s="22" t="s">
        <v>174</v>
      </c>
      <c r="F141" s="22" t="s">
        <v>13</v>
      </c>
      <c r="G141" s="22" t="s">
        <v>23</v>
      </c>
      <c r="H141" s="22" t="s">
        <v>248</v>
      </c>
      <c r="I141" s="30">
        <v>1049.93</v>
      </c>
      <c r="J141" s="31">
        <v>7</v>
      </c>
      <c r="K141" s="32">
        <v>293.98</v>
      </c>
    </row>
    <row r="142" spans="1:11" x14ac:dyDescent="0.25">
      <c r="A142" s="29">
        <v>41674</v>
      </c>
      <c r="B142" s="22">
        <v>2014</v>
      </c>
      <c r="C142" s="22">
        <v>2</v>
      </c>
      <c r="D142" s="22" t="s">
        <v>246</v>
      </c>
      <c r="E142" s="22" t="s">
        <v>174</v>
      </c>
      <c r="F142" s="22" t="s">
        <v>28</v>
      </c>
      <c r="G142" s="22" t="s">
        <v>58</v>
      </c>
      <c r="H142" s="22" t="s">
        <v>249</v>
      </c>
      <c r="I142" s="30">
        <v>154.9</v>
      </c>
      <c r="J142" s="31">
        <v>5</v>
      </c>
      <c r="K142" s="32">
        <v>40.270000000000003</v>
      </c>
    </row>
    <row r="143" spans="1:11" x14ac:dyDescent="0.25">
      <c r="A143" s="29">
        <v>41674</v>
      </c>
      <c r="B143" s="22">
        <v>2014</v>
      </c>
      <c r="C143" s="22">
        <v>2</v>
      </c>
      <c r="D143" s="22" t="s">
        <v>250</v>
      </c>
      <c r="E143" s="22" t="s">
        <v>32</v>
      </c>
      <c r="F143" s="22" t="s">
        <v>28</v>
      </c>
      <c r="G143" s="22" t="s">
        <v>29</v>
      </c>
      <c r="H143" s="22" t="s">
        <v>251</v>
      </c>
      <c r="I143" s="30">
        <v>26.72</v>
      </c>
      <c r="J143" s="31">
        <v>5</v>
      </c>
      <c r="K143" s="32">
        <v>9.35</v>
      </c>
    </row>
    <row r="144" spans="1:11" x14ac:dyDescent="0.25">
      <c r="A144" s="29">
        <v>41674</v>
      </c>
      <c r="B144" s="22">
        <v>2014</v>
      </c>
      <c r="C144" s="22">
        <v>2</v>
      </c>
      <c r="D144" s="22" t="s">
        <v>250</v>
      </c>
      <c r="E144" s="22" t="s">
        <v>32</v>
      </c>
      <c r="F144" s="22" t="s">
        <v>28</v>
      </c>
      <c r="G144" s="22" t="s">
        <v>29</v>
      </c>
      <c r="H144" s="22" t="s">
        <v>252</v>
      </c>
      <c r="I144" s="30">
        <v>33.49</v>
      </c>
      <c r="J144" s="31">
        <v>7</v>
      </c>
      <c r="K144" s="32">
        <v>10.47</v>
      </c>
    </row>
    <row r="145" spans="1:11" x14ac:dyDescent="0.25">
      <c r="A145" s="29">
        <v>41674</v>
      </c>
      <c r="B145" s="22">
        <v>2014</v>
      </c>
      <c r="C145" s="22">
        <v>2</v>
      </c>
      <c r="D145" s="22" t="s">
        <v>253</v>
      </c>
      <c r="E145" s="22" t="s">
        <v>215</v>
      </c>
      <c r="F145" s="22" t="s">
        <v>18</v>
      </c>
      <c r="G145" s="22" t="s">
        <v>36</v>
      </c>
      <c r="H145" s="22" t="s">
        <v>254</v>
      </c>
      <c r="I145" s="30">
        <v>177.68</v>
      </c>
      <c r="J145" s="31">
        <v>2</v>
      </c>
      <c r="K145" s="32">
        <v>46.2</v>
      </c>
    </row>
    <row r="146" spans="1:11" x14ac:dyDescent="0.25">
      <c r="A146" s="29">
        <v>41675</v>
      </c>
      <c r="B146" s="22">
        <v>2014</v>
      </c>
      <c r="C146" s="22">
        <v>2</v>
      </c>
      <c r="D146" s="22" t="s">
        <v>255</v>
      </c>
      <c r="E146" s="22" t="s">
        <v>131</v>
      </c>
      <c r="F146" s="22" t="s">
        <v>28</v>
      </c>
      <c r="G146" s="22" t="s">
        <v>58</v>
      </c>
      <c r="H146" s="22" t="s">
        <v>256</v>
      </c>
      <c r="I146" s="30">
        <v>26.14</v>
      </c>
      <c r="J146" s="31">
        <v>3</v>
      </c>
      <c r="K146" s="32">
        <v>1.96</v>
      </c>
    </row>
    <row r="147" spans="1:11" x14ac:dyDescent="0.25">
      <c r="A147" s="29">
        <v>41675</v>
      </c>
      <c r="B147" s="22">
        <v>2014</v>
      </c>
      <c r="C147" s="22">
        <v>2</v>
      </c>
      <c r="D147" s="22" t="s">
        <v>257</v>
      </c>
      <c r="E147" s="22" t="s">
        <v>77</v>
      </c>
      <c r="F147" s="22" t="s">
        <v>13</v>
      </c>
      <c r="G147" s="22" t="s">
        <v>143</v>
      </c>
      <c r="H147" s="22" t="s">
        <v>258</v>
      </c>
      <c r="I147" s="30">
        <v>479.98</v>
      </c>
      <c r="J147" s="31">
        <v>2</v>
      </c>
      <c r="K147" s="32">
        <v>90</v>
      </c>
    </row>
    <row r="148" spans="1:11" x14ac:dyDescent="0.25">
      <c r="A148" s="29">
        <v>41676</v>
      </c>
      <c r="B148" s="22">
        <v>2014</v>
      </c>
      <c r="C148" s="22">
        <v>2</v>
      </c>
      <c r="D148" s="22" t="s">
        <v>259</v>
      </c>
      <c r="E148" s="22" t="s">
        <v>260</v>
      </c>
      <c r="F148" s="22" t="s">
        <v>28</v>
      </c>
      <c r="G148" s="22" t="s">
        <v>48</v>
      </c>
      <c r="H148" s="22" t="s">
        <v>134</v>
      </c>
      <c r="I148" s="30">
        <v>59.81</v>
      </c>
      <c r="J148" s="31">
        <v>3</v>
      </c>
      <c r="K148" s="32">
        <v>19.440000000000001</v>
      </c>
    </row>
    <row r="149" spans="1:11" x14ac:dyDescent="0.25">
      <c r="A149" s="29">
        <v>41676</v>
      </c>
      <c r="B149" s="22">
        <v>2014</v>
      </c>
      <c r="C149" s="22">
        <v>2</v>
      </c>
      <c r="D149" s="22" t="s">
        <v>259</v>
      </c>
      <c r="E149" s="22" t="s">
        <v>260</v>
      </c>
      <c r="F149" s="22" t="s">
        <v>18</v>
      </c>
      <c r="G149" s="22" t="s">
        <v>36</v>
      </c>
      <c r="H149" s="22" t="s">
        <v>261</v>
      </c>
      <c r="I149" s="30">
        <v>73.319999999999993</v>
      </c>
      <c r="J149" s="31">
        <v>6</v>
      </c>
      <c r="K149" s="32">
        <v>22</v>
      </c>
    </row>
    <row r="150" spans="1:11" x14ac:dyDescent="0.25">
      <c r="A150" s="29">
        <v>41676</v>
      </c>
      <c r="B150" s="22">
        <v>2014</v>
      </c>
      <c r="C150" s="22">
        <v>2</v>
      </c>
      <c r="D150" s="22" t="s">
        <v>262</v>
      </c>
      <c r="E150" s="22" t="s">
        <v>174</v>
      </c>
      <c r="F150" s="22" t="s">
        <v>28</v>
      </c>
      <c r="G150" s="22" t="s">
        <v>64</v>
      </c>
      <c r="H150" s="22" t="s">
        <v>263</v>
      </c>
      <c r="I150" s="30">
        <v>8.56</v>
      </c>
      <c r="J150" s="31">
        <v>2</v>
      </c>
      <c r="K150" s="32">
        <v>2.65</v>
      </c>
    </row>
    <row r="151" spans="1:11" x14ac:dyDescent="0.25">
      <c r="A151" s="29">
        <v>41676</v>
      </c>
      <c r="B151" s="22">
        <v>2014</v>
      </c>
      <c r="C151" s="22">
        <v>2</v>
      </c>
      <c r="D151" s="22" t="s">
        <v>262</v>
      </c>
      <c r="E151" s="22" t="s">
        <v>174</v>
      </c>
      <c r="F151" s="22" t="s">
        <v>13</v>
      </c>
      <c r="G151" s="22" t="s">
        <v>23</v>
      </c>
      <c r="H151" s="22" t="s">
        <v>264</v>
      </c>
      <c r="I151" s="30">
        <v>239.97</v>
      </c>
      <c r="J151" s="31">
        <v>3</v>
      </c>
      <c r="K151" s="32">
        <v>67.19</v>
      </c>
    </row>
    <row r="152" spans="1:11" x14ac:dyDescent="0.25">
      <c r="A152" s="29">
        <v>41676</v>
      </c>
      <c r="B152" s="22">
        <v>2014</v>
      </c>
      <c r="C152" s="22">
        <v>2</v>
      </c>
      <c r="D152" s="22" t="s">
        <v>262</v>
      </c>
      <c r="E152" s="22" t="s">
        <v>174</v>
      </c>
      <c r="F152" s="22" t="s">
        <v>28</v>
      </c>
      <c r="G152" s="22" t="s">
        <v>38</v>
      </c>
      <c r="H152" s="22" t="s">
        <v>265</v>
      </c>
      <c r="I152" s="30">
        <v>356.94</v>
      </c>
      <c r="J152" s="31">
        <v>2</v>
      </c>
      <c r="K152" s="32">
        <v>107.08</v>
      </c>
    </row>
    <row r="153" spans="1:11" x14ac:dyDescent="0.25">
      <c r="A153" s="29">
        <v>41677</v>
      </c>
      <c r="B153" s="22">
        <v>2014</v>
      </c>
      <c r="C153" s="22">
        <v>2</v>
      </c>
      <c r="D153" s="22" t="s">
        <v>266</v>
      </c>
      <c r="E153" s="22" t="s">
        <v>62</v>
      </c>
      <c r="F153" s="22" t="s">
        <v>13</v>
      </c>
      <c r="G153" s="22" t="s">
        <v>23</v>
      </c>
      <c r="H153" s="22" t="s">
        <v>267</v>
      </c>
      <c r="I153" s="30">
        <v>73.98</v>
      </c>
      <c r="J153" s="31">
        <v>2</v>
      </c>
      <c r="K153" s="32">
        <v>19.97</v>
      </c>
    </row>
    <row r="154" spans="1:11" x14ac:dyDescent="0.25">
      <c r="A154" s="29">
        <v>41677</v>
      </c>
      <c r="B154" s="22">
        <v>2014</v>
      </c>
      <c r="C154" s="22">
        <v>2</v>
      </c>
      <c r="D154" s="22" t="s">
        <v>266</v>
      </c>
      <c r="E154" s="22" t="s">
        <v>62</v>
      </c>
      <c r="F154" s="22" t="s">
        <v>28</v>
      </c>
      <c r="G154" s="22" t="s">
        <v>64</v>
      </c>
      <c r="H154" s="22" t="s">
        <v>268</v>
      </c>
      <c r="I154" s="30">
        <v>5.58</v>
      </c>
      <c r="J154" s="31">
        <v>1</v>
      </c>
      <c r="K154" s="32">
        <v>2.1800000000000002</v>
      </c>
    </row>
    <row r="155" spans="1:11" x14ac:dyDescent="0.25">
      <c r="A155" s="29">
        <v>41678</v>
      </c>
      <c r="B155" s="22">
        <v>2014</v>
      </c>
      <c r="C155" s="22">
        <v>2</v>
      </c>
      <c r="D155" s="22" t="s">
        <v>269</v>
      </c>
      <c r="E155" s="22" t="s">
        <v>270</v>
      </c>
      <c r="F155" s="22" t="s">
        <v>28</v>
      </c>
      <c r="G155" s="22" t="s">
        <v>48</v>
      </c>
      <c r="H155" s="22" t="s">
        <v>225</v>
      </c>
      <c r="I155" s="30">
        <v>26.7</v>
      </c>
      <c r="J155" s="31">
        <v>5</v>
      </c>
      <c r="K155" s="32">
        <v>12.55</v>
      </c>
    </row>
    <row r="156" spans="1:11" x14ac:dyDescent="0.25">
      <c r="A156" s="29">
        <v>41678</v>
      </c>
      <c r="B156" s="22">
        <v>2014</v>
      </c>
      <c r="C156" s="22">
        <v>2</v>
      </c>
      <c r="D156" s="22" t="s">
        <v>269</v>
      </c>
      <c r="E156" s="22" t="s">
        <v>270</v>
      </c>
      <c r="F156" s="22" t="s">
        <v>13</v>
      </c>
      <c r="G156" s="22" t="s">
        <v>14</v>
      </c>
      <c r="H156" s="22" t="s">
        <v>271</v>
      </c>
      <c r="I156" s="30">
        <v>21.2</v>
      </c>
      <c r="J156" s="31">
        <v>2</v>
      </c>
      <c r="K156" s="32">
        <v>9.1199999999999992</v>
      </c>
    </row>
    <row r="157" spans="1:11" x14ac:dyDescent="0.25">
      <c r="A157" s="29">
        <v>41678</v>
      </c>
      <c r="B157" s="22">
        <v>2014</v>
      </c>
      <c r="C157" s="22">
        <v>2</v>
      </c>
      <c r="D157" s="22" t="s">
        <v>269</v>
      </c>
      <c r="E157" s="22" t="s">
        <v>270</v>
      </c>
      <c r="F157" s="22" t="s">
        <v>28</v>
      </c>
      <c r="G157" s="22" t="s">
        <v>38</v>
      </c>
      <c r="H157" s="22" t="s">
        <v>272</v>
      </c>
      <c r="I157" s="30">
        <v>838.38</v>
      </c>
      <c r="J157" s="31">
        <v>2</v>
      </c>
      <c r="K157" s="32">
        <v>226.36</v>
      </c>
    </row>
    <row r="158" spans="1:11" x14ac:dyDescent="0.25">
      <c r="A158" s="29">
        <v>41679</v>
      </c>
      <c r="B158" s="22">
        <v>2014</v>
      </c>
      <c r="C158" s="22">
        <v>2</v>
      </c>
      <c r="D158" s="22" t="s">
        <v>273</v>
      </c>
      <c r="E158" s="22" t="s">
        <v>22</v>
      </c>
      <c r="F158" s="22" t="s">
        <v>28</v>
      </c>
      <c r="G158" s="22" t="s">
        <v>58</v>
      </c>
      <c r="H158" s="22" t="s">
        <v>274</v>
      </c>
      <c r="I158" s="30">
        <v>19.899999999999999</v>
      </c>
      <c r="J158" s="31">
        <v>1</v>
      </c>
      <c r="K158" s="32">
        <v>8.9600000000000009</v>
      </c>
    </row>
    <row r="159" spans="1:11" x14ac:dyDescent="0.25">
      <c r="A159" s="29">
        <v>41679</v>
      </c>
      <c r="B159" s="22">
        <v>2014</v>
      </c>
      <c r="C159" s="22">
        <v>2</v>
      </c>
      <c r="D159" s="22" t="s">
        <v>273</v>
      </c>
      <c r="E159" s="22" t="s">
        <v>22</v>
      </c>
      <c r="F159" s="22" t="s">
        <v>18</v>
      </c>
      <c r="G159" s="22" t="s">
        <v>36</v>
      </c>
      <c r="H159" s="22" t="s">
        <v>275</v>
      </c>
      <c r="I159" s="30">
        <v>70.709999999999994</v>
      </c>
      <c r="J159" s="31">
        <v>1</v>
      </c>
      <c r="K159" s="32">
        <v>4.95</v>
      </c>
    </row>
    <row r="160" spans="1:11" x14ac:dyDescent="0.25">
      <c r="A160" s="29">
        <v>41679</v>
      </c>
      <c r="B160" s="22">
        <v>2014</v>
      </c>
      <c r="C160" s="22">
        <v>2</v>
      </c>
      <c r="D160" s="22" t="s">
        <v>276</v>
      </c>
      <c r="E160" s="22" t="s">
        <v>22</v>
      </c>
      <c r="F160" s="22" t="s">
        <v>28</v>
      </c>
      <c r="G160" s="22" t="s">
        <v>64</v>
      </c>
      <c r="H160" s="22" t="s">
        <v>277</v>
      </c>
      <c r="I160" s="30">
        <v>21.24</v>
      </c>
      <c r="J160" s="31">
        <v>3</v>
      </c>
      <c r="K160" s="32">
        <v>8.07</v>
      </c>
    </row>
    <row r="161" spans="1:11" x14ac:dyDescent="0.25">
      <c r="A161" s="29">
        <v>41679</v>
      </c>
      <c r="B161" s="22">
        <v>2014</v>
      </c>
      <c r="C161" s="22">
        <v>2</v>
      </c>
      <c r="D161" s="22" t="s">
        <v>278</v>
      </c>
      <c r="E161" s="22" t="s">
        <v>22</v>
      </c>
      <c r="F161" s="22" t="s">
        <v>28</v>
      </c>
      <c r="G161" s="22" t="s">
        <v>64</v>
      </c>
      <c r="H161" s="22" t="s">
        <v>279</v>
      </c>
      <c r="I161" s="30">
        <v>57.75</v>
      </c>
      <c r="J161" s="31">
        <v>5</v>
      </c>
      <c r="K161" s="32">
        <v>16.170000000000002</v>
      </c>
    </row>
    <row r="162" spans="1:11" x14ac:dyDescent="0.25">
      <c r="A162" s="29">
        <v>41679</v>
      </c>
      <c r="B162" s="22">
        <v>2014</v>
      </c>
      <c r="C162" s="22">
        <v>2</v>
      </c>
      <c r="D162" s="22" t="s">
        <v>278</v>
      </c>
      <c r="E162" s="22" t="s">
        <v>22</v>
      </c>
      <c r="F162" s="22" t="s">
        <v>28</v>
      </c>
      <c r="G162" s="22" t="s">
        <v>29</v>
      </c>
      <c r="H162" s="22" t="s">
        <v>123</v>
      </c>
      <c r="I162" s="30">
        <v>14.94</v>
      </c>
      <c r="J162" s="31">
        <v>3</v>
      </c>
      <c r="K162" s="32">
        <v>7.02</v>
      </c>
    </row>
    <row r="163" spans="1:11" x14ac:dyDescent="0.25">
      <c r="A163" s="29">
        <v>41679</v>
      </c>
      <c r="B163" s="22">
        <v>2014</v>
      </c>
      <c r="C163" s="22">
        <v>2</v>
      </c>
      <c r="D163" s="22" t="s">
        <v>280</v>
      </c>
      <c r="E163" s="22" t="s">
        <v>26</v>
      </c>
      <c r="F163" s="22" t="s">
        <v>13</v>
      </c>
      <c r="G163" s="22" t="s">
        <v>14</v>
      </c>
      <c r="H163" s="22" t="s">
        <v>281</v>
      </c>
      <c r="I163" s="30">
        <v>239.98</v>
      </c>
      <c r="J163" s="31">
        <v>3</v>
      </c>
      <c r="K163" s="32">
        <v>53.99</v>
      </c>
    </row>
    <row r="164" spans="1:11" x14ac:dyDescent="0.25">
      <c r="A164" s="29">
        <v>41679</v>
      </c>
      <c r="B164" s="22">
        <v>2014</v>
      </c>
      <c r="C164" s="22">
        <v>2</v>
      </c>
      <c r="D164" s="22" t="s">
        <v>282</v>
      </c>
      <c r="E164" s="22" t="s">
        <v>32</v>
      </c>
      <c r="F164" s="22" t="s">
        <v>13</v>
      </c>
      <c r="G164" s="22" t="s">
        <v>283</v>
      </c>
      <c r="H164" s="22" t="s">
        <v>284</v>
      </c>
      <c r="I164" s="30">
        <v>559.71</v>
      </c>
      <c r="J164" s="31">
        <v>3</v>
      </c>
      <c r="K164" s="32">
        <v>-121.27</v>
      </c>
    </row>
    <row r="165" spans="1:11" x14ac:dyDescent="0.25">
      <c r="A165" s="29">
        <v>41679</v>
      </c>
      <c r="B165" s="22">
        <v>2014</v>
      </c>
      <c r="C165" s="22">
        <v>2</v>
      </c>
      <c r="D165" s="22" t="s">
        <v>285</v>
      </c>
      <c r="E165" s="22" t="s">
        <v>67</v>
      </c>
      <c r="F165" s="22" t="s">
        <v>28</v>
      </c>
      <c r="G165" s="22" t="s">
        <v>48</v>
      </c>
      <c r="H165" s="22" t="s">
        <v>286</v>
      </c>
      <c r="I165" s="30">
        <v>1793.98</v>
      </c>
      <c r="J165" s="31">
        <v>2</v>
      </c>
      <c r="K165" s="32">
        <v>843.17</v>
      </c>
    </row>
    <row r="166" spans="1:11" x14ac:dyDescent="0.25">
      <c r="A166" s="29">
        <v>41679</v>
      </c>
      <c r="B166" s="22">
        <v>2014</v>
      </c>
      <c r="C166" s="22">
        <v>2</v>
      </c>
      <c r="D166" s="22" t="s">
        <v>287</v>
      </c>
      <c r="E166" s="22" t="s">
        <v>26</v>
      </c>
      <c r="F166" s="22" t="s">
        <v>13</v>
      </c>
      <c r="G166" s="22" t="s">
        <v>14</v>
      </c>
      <c r="H166" s="22" t="s">
        <v>288</v>
      </c>
      <c r="I166" s="30">
        <v>475.94</v>
      </c>
      <c r="J166" s="31">
        <v>7</v>
      </c>
      <c r="K166" s="32">
        <v>95.19</v>
      </c>
    </row>
    <row r="167" spans="1:11" x14ac:dyDescent="0.25">
      <c r="A167" s="29">
        <v>41680</v>
      </c>
      <c r="B167" s="22">
        <v>2014</v>
      </c>
      <c r="C167" s="22">
        <v>2</v>
      </c>
      <c r="D167" s="22" t="s">
        <v>289</v>
      </c>
      <c r="E167" s="22" t="s">
        <v>183</v>
      </c>
      <c r="F167" s="22" t="s">
        <v>28</v>
      </c>
      <c r="G167" s="22" t="s">
        <v>29</v>
      </c>
      <c r="H167" s="22" t="s">
        <v>290</v>
      </c>
      <c r="I167" s="30">
        <v>9.41</v>
      </c>
      <c r="J167" s="31">
        <v>2</v>
      </c>
      <c r="K167" s="32">
        <v>3.41</v>
      </c>
    </row>
    <row r="168" spans="1:11" x14ac:dyDescent="0.25">
      <c r="A168" s="29">
        <v>41680</v>
      </c>
      <c r="B168" s="22">
        <v>2014</v>
      </c>
      <c r="C168" s="22">
        <v>2</v>
      </c>
      <c r="D168" s="22" t="s">
        <v>289</v>
      </c>
      <c r="E168" s="22" t="s">
        <v>183</v>
      </c>
      <c r="F168" s="22" t="s">
        <v>28</v>
      </c>
      <c r="G168" s="22" t="s">
        <v>33</v>
      </c>
      <c r="H168" s="22" t="s">
        <v>111</v>
      </c>
      <c r="I168" s="30">
        <v>4.67</v>
      </c>
      <c r="J168" s="31">
        <v>2</v>
      </c>
      <c r="K168" s="32">
        <v>1.46</v>
      </c>
    </row>
    <row r="169" spans="1:11" x14ac:dyDescent="0.25">
      <c r="A169" s="29">
        <v>41680</v>
      </c>
      <c r="B169" s="22">
        <v>2014</v>
      </c>
      <c r="C169" s="22">
        <v>2</v>
      </c>
      <c r="D169" s="22" t="s">
        <v>289</v>
      </c>
      <c r="E169" s="22" t="s">
        <v>183</v>
      </c>
      <c r="F169" s="22" t="s">
        <v>13</v>
      </c>
      <c r="G169" s="22" t="s">
        <v>23</v>
      </c>
      <c r="H169" s="22" t="s">
        <v>291</v>
      </c>
      <c r="I169" s="30">
        <v>318.39999999999998</v>
      </c>
      <c r="J169" s="31">
        <v>2</v>
      </c>
      <c r="K169" s="32">
        <v>107.46</v>
      </c>
    </row>
    <row r="170" spans="1:11" x14ac:dyDescent="0.25">
      <c r="A170" s="29">
        <v>41680</v>
      </c>
      <c r="B170" s="22">
        <v>2014</v>
      </c>
      <c r="C170" s="22">
        <v>2</v>
      </c>
      <c r="D170" s="22" t="s">
        <v>289</v>
      </c>
      <c r="E170" s="22" t="s">
        <v>183</v>
      </c>
      <c r="F170" s="22" t="s">
        <v>28</v>
      </c>
      <c r="G170" s="22" t="s">
        <v>155</v>
      </c>
      <c r="H170" s="22" t="s">
        <v>292</v>
      </c>
      <c r="I170" s="30">
        <v>12.77</v>
      </c>
      <c r="J170" s="31">
        <v>6</v>
      </c>
      <c r="K170" s="32">
        <v>4.63</v>
      </c>
    </row>
    <row r="171" spans="1:11" x14ac:dyDescent="0.25">
      <c r="A171" s="29">
        <v>41680</v>
      </c>
      <c r="B171" s="22">
        <v>2014</v>
      </c>
      <c r="C171" s="22">
        <v>2</v>
      </c>
      <c r="D171" s="22" t="s">
        <v>289</v>
      </c>
      <c r="E171" s="22" t="s">
        <v>183</v>
      </c>
      <c r="F171" s="22" t="s">
        <v>28</v>
      </c>
      <c r="G171" s="22" t="s">
        <v>293</v>
      </c>
      <c r="H171" s="22" t="s">
        <v>294</v>
      </c>
      <c r="I171" s="30">
        <v>15.36</v>
      </c>
      <c r="J171" s="31">
        <v>2</v>
      </c>
      <c r="K171" s="32">
        <v>-3.26</v>
      </c>
    </row>
    <row r="172" spans="1:11" x14ac:dyDescent="0.25">
      <c r="A172" s="29">
        <v>41680</v>
      </c>
      <c r="B172" s="22">
        <v>2014</v>
      </c>
      <c r="C172" s="22">
        <v>2</v>
      </c>
      <c r="D172" s="22" t="s">
        <v>289</v>
      </c>
      <c r="E172" s="22" t="s">
        <v>183</v>
      </c>
      <c r="F172" s="22" t="s">
        <v>13</v>
      </c>
      <c r="G172" s="22" t="s">
        <v>23</v>
      </c>
      <c r="H172" s="22" t="s">
        <v>295</v>
      </c>
      <c r="I172" s="30">
        <v>230.38</v>
      </c>
      <c r="J172" s="31">
        <v>3</v>
      </c>
      <c r="K172" s="32">
        <v>20.16</v>
      </c>
    </row>
    <row r="173" spans="1:11" x14ac:dyDescent="0.25">
      <c r="A173" s="29">
        <v>41680</v>
      </c>
      <c r="B173" s="22">
        <v>2014</v>
      </c>
      <c r="C173" s="22">
        <v>2</v>
      </c>
      <c r="D173" s="22" t="s">
        <v>289</v>
      </c>
      <c r="E173" s="22" t="s">
        <v>183</v>
      </c>
      <c r="F173" s="22" t="s">
        <v>13</v>
      </c>
      <c r="G173" s="22" t="s">
        <v>14</v>
      </c>
      <c r="H173" s="22" t="s">
        <v>296</v>
      </c>
      <c r="I173" s="30">
        <v>7.16</v>
      </c>
      <c r="J173" s="31">
        <v>1</v>
      </c>
      <c r="K173" s="32">
        <v>-0.09</v>
      </c>
    </row>
    <row r="174" spans="1:11" x14ac:dyDescent="0.25">
      <c r="A174" s="29">
        <v>41681</v>
      </c>
      <c r="B174" s="22">
        <v>2014</v>
      </c>
      <c r="C174" s="22">
        <v>2</v>
      </c>
      <c r="D174" s="22" t="s">
        <v>297</v>
      </c>
      <c r="E174" s="22" t="s">
        <v>22</v>
      </c>
      <c r="F174" s="22" t="s">
        <v>28</v>
      </c>
      <c r="G174" s="22" t="s">
        <v>46</v>
      </c>
      <c r="H174" s="22" t="s">
        <v>298</v>
      </c>
      <c r="I174" s="30">
        <v>34.86</v>
      </c>
      <c r="J174" s="31">
        <v>7</v>
      </c>
      <c r="K174" s="32">
        <v>16.04</v>
      </c>
    </row>
    <row r="175" spans="1:11" x14ac:dyDescent="0.25">
      <c r="A175" s="29">
        <v>41681</v>
      </c>
      <c r="B175" s="22">
        <v>2014</v>
      </c>
      <c r="C175" s="22">
        <v>2</v>
      </c>
      <c r="D175" s="22" t="s">
        <v>297</v>
      </c>
      <c r="E175" s="22" t="s">
        <v>22</v>
      </c>
      <c r="F175" s="22" t="s">
        <v>18</v>
      </c>
      <c r="G175" s="22" t="s">
        <v>36</v>
      </c>
      <c r="H175" s="22" t="s">
        <v>299</v>
      </c>
      <c r="I175" s="30">
        <v>89.34</v>
      </c>
      <c r="J175" s="31">
        <v>6</v>
      </c>
      <c r="K175" s="32">
        <v>24.12</v>
      </c>
    </row>
    <row r="176" spans="1:11" x14ac:dyDescent="0.25">
      <c r="A176" s="29">
        <v>41681</v>
      </c>
      <c r="B176" s="22">
        <v>2014</v>
      </c>
      <c r="C176" s="22">
        <v>2</v>
      </c>
      <c r="D176" s="22" t="s">
        <v>300</v>
      </c>
      <c r="E176" s="22" t="s">
        <v>32</v>
      </c>
      <c r="F176" s="22" t="s">
        <v>13</v>
      </c>
      <c r="G176" s="22" t="s">
        <v>23</v>
      </c>
      <c r="H176" s="22" t="s">
        <v>267</v>
      </c>
      <c r="I176" s="30">
        <v>88.78</v>
      </c>
      <c r="J176" s="31">
        <v>3</v>
      </c>
      <c r="K176" s="32">
        <v>7.77</v>
      </c>
    </row>
    <row r="177" spans="1:11" x14ac:dyDescent="0.25">
      <c r="A177" s="29">
        <v>41681</v>
      </c>
      <c r="B177" s="22">
        <v>2014</v>
      </c>
      <c r="C177" s="22">
        <v>2</v>
      </c>
      <c r="D177" s="22" t="s">
        <v>235</v>
      </c>
      <c r="E177" s="22" t="s">
        <v>131</v>
      </c>
      <c r="F177" s="22" t="s">
        <v>13</v>
      </c>
      <c r="G177" s="22" t="s">
        <v>23</v>
      </c>
      <c r="H177" s="22" t="s">
        <v>301</v>
      </c>
      <c r="I177" s="30">
        <v>539.96</v>
      </c>
      <c r="J177" s="31">
        <v>6</v>
      </c>
      <c r="K177" s="32">
        <v>-107.99</v>
      </c>
    </row>
    <row r="178" spans="1:11" x14ac:dyDescent="0.25">
      <c r="A178" s="29">
        <v>41681</v>
      </c>
      <c r="B178" s="22">
        <v>2014</v>
      </c>
      <c r="C178" s="22">
        <v>2</v>
      </c>
      <c r="D178" s="22" t="s">
        <v>235</v>
      </c>
      <c r="E178" s="22" t="s">
        <v>131</v>
      </c>
      <c r="F178" s="22" t="s">
        <v>13</v>
      </c>
      <c r="G178" s="22" t="s">
        <v>23</v>
      </c>
      <c r="H178" s="22" t="s">
        <v>302</v>
      </c>
      <c r="I178" s="30">
        <v>50.23</v>
      </c>
      <c r="J178" s="31">
        <v>7</v>
      </c>
      <c r="K178" s="32">
        <v>-10.050000000000001</v>
      </c>
    </row>
    <row r="179" spans="1:11" x14ac:dyDescent="0.25">
      <c r="A179" s="29">
        <v>41681</v>
      </c>
      <c r="B179" s="22">
        <v>2014</v>
      </c>
      <c r="C179" s="22">
        <v>2</v>
      </c>
      <c r="D179" s="22" t="s">
        <v>235</v>
      </c>
      <c r="E179" s="22" t="s">
        <v>131</v>
      </c>
      <c r="F179" s="22" t="s">
        <v>28</v>
      </c>
      <c r="G179" s="22" t="s">
        <v>48</v>
      </c>
      <c r="H179" s="22" t="s">
        <v>303</v>
      </c>
      <c r="I179" s="30">
        <v>19.239999999999998</v>
      </c>
      <c r="J179" s="31">
        <v>3</v>
      </c>
      <c r="K179" s="32">
        <v>-13.47</v>
      </c>
    </row>
    <row r="180" spans="1:11" x14ac:dyDescent="0.25">
      <c r="A180" s="29">
        <v>41681</v>
      </c>
      <c r="B180" s="22">
        <v>2014</v>
      </c>
      <c r="C180" s="22">
        <v>2</v>
      </c>
      <c r="D180" s="22" t="s">
        <v>304</v>
      </c>
      <c r="E180" s="22" t="s">
        <v>77</v>
      </c>
      <c r="F180" s="22" t="s">
        <v>13</v>
      </c>
      <c r="G180" s="22" t="s">
        <v>14</v>
      </c>
      <c r="H180" s="22" t="s">
        <v>305</v>
      </c>
      <c r="I180" s="30">
        <v>799.92</v>
      </c>
      <c r="J180" s="31">
        <v>10</v>
      </c>
      <c r="K180" s="32">
        <v>239.98</v>
      </c>
    </row>
    <row r="181" spans="1:11" x14ac:dyDescent="0.25">
      <c r="A181" s="29">
        <v>41681</v>
      </c>
      <c r="B181" s="22">
        <v>2014</v>
      </c>
      <c r="C181" s="22">
        <v>2</v>
      </c>
      <c r="D181" s="22" t="s">
        <v>306</v>
      </c>
      <c r="E181" s="22" t="s">
        <v>45</v>
      </c>
      <c r="F181" s="22" t="s">
        <v>13</v>
      </c>
      <c r="G181" s="22" t="s">
        <v>23</v>
      </c>
      <c r="H181" s="22" t="s">
        <v>307</v>
      </c>
      <c r="I181" s="30">
        <v>46.38</v>
      </c>
      <c r="J181" s="31">
        <v>2</v>
      </c>
      <c r="K181" s="32">
        <v>5.22</v>
      </c>
    </row>
    <row r="182" spans="1:11" x14ac:dyDescent="0.25">
      <c r="A182" s="29">
        <v>41681</v>
      </c>
      <c r="B182" s="22">
        <v>2014</v>
      </c>
      <c r="C182" s="22">
        <v>2</v>
      </c>
      <c r="D182" s="22" t="s">
        <v>306</v>
      </c>
      <c r="E182" s="22" t="s">
        <v>45</v>
      </c>
      <c r="F182" s="22" t="s">
        <v>28</v>
      </c>
      <c r="G182" s="22" t="s">
        <v>38</v>
      </c>
      <c r="H182" s="22" t="s">
        <v>308</v>
      </c>
      <c r="I182" s="30">
        <v>362.92</v>
      </c>
      <c r="J182" s="31">
        <v>2</v>
      </c>
      <c r="K182" s="32">
        <v>105.25</v>
      </c>
    </row>
    <row r="183" spans="1:11" x14ac:dyDescent="0.25">
      <c r="A183" s="29">
        <v>41681</v>
      </c>
      <c r="B183" s="22">
        <v>2014</v>
      </c>
      <c r="C183" s="22">
        <v>2</v>
      </c>
      <c r="D183" s="22" t="s">
        <v>309</v>
      </c>
      <c r="E183" s="22" t="s">
        <v>17</v>
      </c>
      <c r="F183" s="22" t="s">
        <v>13</v>
      </c>
      <c r="G183" s="22" t="s">
        <v>14</v>
      </c>
      <c r="H183" s="22" t="s">
        <v>310</v>
      </c>
      <c r="I183" s="30">
        <v>41.94</v>
      </c>
      <c r="J183" s="31">
        <v>2</v>
      </c>
      <c r="K183" s="32">
        <v>15.1</v>
      </c>
    </row>
    <row r="184" spans="1:11" x14ac:dyDescent="0.25">
      <c r="A184" s="29">
        <v>41681</v>
      </c>
      <c r="B184" s="22">
        <v>2014</v>
      </c>
      <c r="C184" s="22">
        <v>2</v>
      </c>
      <c r="D184" s="22" t="s">
        <v>309</v>
      </c>
      <c r="E184" s="22" t="s">
        <v>17</v>
      </c>
      <c r="F184" s="22" t="s">
        <v>13</v>
      </c>
      <c r="G184" s="22" t="s">
        <v>23</v>
      </c>
      <c r="H184" s="22" t="s">
        <v>311</v>
      </c>
      <c r="I184" s="30">
        <v>52.79</v>
      </c>
      <c r="J184" s="31">
        <v>1</v>
      </c>
      <c r="K184" s="32">
        <v>4.62</v>
      </c>
    </row>
    <row r="185" spans="1:11" x14ac:dyDescent="0.25">
      <c r="A185" s="29">
        <v>41682</v>
      </c>
      <c r="B185" s="22">
        <v>2014</v>
      </c>
      <c r="C185" s="22">
        <v>2</v>
      </c>
      <c r="D185" s="22" t="s">
        <v>312</v>
      </c>
      <c r="E185" s="22" t="s">
        <v>22</v>
      </c>
      <c r="F185" s="22" t="s">
        <v>13</v>
      </c>
      <c r="G185" s="22" t="s">
        <v>14</v>
      </c>
      <c r="H185" s="22" t="s">
        <v>175</v>
      </c>
      <c r="I185" s="30">
        <v>119.96</v>
      </c>
      <c r="J185" s="31">
        <v>4</v>
      </c>
      <c r="K185" s="32">
        <v>52.78</v>
      </c>
    </row>
    <row r="186" spans="1:11" x14ac:dyDescent="0.25">
      <c r="A186" s="29">
        <v>41682</v>
      </c>
      <c r="B186" s="22">
        <v>2014</v>
      </c>
      <c r="C186" s="22">
        <v>2</v>
      </c>
      <c r="D186" s="22" t="s">
        <v>312</v>
      </c>
      <c r="E186" s="22" t="s">
        <v>22</v>
      </c>
      <c r="F186" s="22" t="s">
        <v>18</v>
      </c>
      <c r="G186" s="22" t="s">
        <v>165</v>
      </c>
      <c r="H186" s="22" t="s">
        <v>313</v>
      </c>
      <c r="I186" s="30">
        <v>883.92</v>
      </c>
      <c r="J186" s="31">
        <v>5</v>
      </c>
      <c r="K186" s="32">
        <v>-110.49</v>
      </c>
    </row>
    <row r="187" spans="1:11" x14ac:dyDescent="0.25">
      <c r="A187" s="29">
        <v>41682</v>
      </c>
      <c r="B187" s="22">
        <v>2014</v>
      </c>
      <c r="C187" s="22">
        <v>2</v>
      </c>
      <c r="D187" s="22" t="s">
        <v>312</v>
      </c>
      <c r="E187" s="22" t="s">
        <v>22</v>
      </c>
      <c r="F187" s="22" t="s">
        <v>28</v>
      </c>
      <c r="G187" s="22" t="s">
        <v>48</v>
      </c>
      <c r="H187" s="22" t="s">
        <v>314</v>
      </c>
      <c r="I187" s="30">
        <v>46.72</v>
      </c>
      <c r="J187" s="31">
        <v>8</v>
      </c>
      <c r="K187" s="32">
        <v>15.77</v>
      </c>
    </row>
    <row r="188" spans="1:11" x14ac:dyDescent="0.25">
      <c r="A188" s="29">
        <v>41682</v>
      </c>
      <c r="B188" s="22">
        <v>2014</v>
      </c>
      <c r="C188" s="22">
        <v>2</v>
      </c>
      <c r="D188" s="22" t="s">
        <v>315</v>
      </c>
      <c r="E188" s="22" t="s">
        <v>32</v>
      </c>
      <c r="F188" s="22" t="s">
        <v>18</v>
      </c>
      <c r="G188" s="22" t="s">
        <v>36</v>
      </c>
      <c r="H188" s="22" t="s">
        <v>316</v>
      </c>
      <c r="I188" s="30">
        <v>58.36</v>
      </c>
      <c r="J188" s="31">
        <v>5</v>
      </c>
      <c r="K188" s="32">
        <v>-24.8</v>
      </c>
    </row>
    <row r="189" spans="1:11" x14ac:dyDescent="0.25">
      <c r="A189" s="29">
        <v>41682</v>
      </c>
      <c r="B189" s="22">
        <v>2014</v>
      </c>
      <c r="C189" s="22">
        <v>2</v>
      </c>
      <c r="D189" s="22" t="s">
        <v>315</v>
      </c>
      <c r="E189" s="22" t="s">
        <v>32</v>
      </c>
      <c r="F189" s="22" t="s">
        <v>28</v>
      </c>
      <c r="G189" s="22" t="s">
        <v>64</v>
      </c>
      <c r="H189" s="22" t="s">
        <v>317</v>
      </c>
      <c r="I189" s="30">
        <v>16.46</v>
      </c>
      <c r="J189" s="31">
        <v>7</v>
      </c>
      <c r="K189" s="32">
        <v>1.44</v>
      </c>
    </row>
    <row r="190" spans="1:11" x14ac:dyDescent="0.25">
      <c r="A190" s="29">
        <v>41682</v>
      </c>
      <c r="B190" s="22">
        <v>2014</v>
      </c>
      <c r="C190" s="22">
        <v>2</v>
      </c>
      <c r="D190" s="22" t="s">
        <v>315</v>
      </c>
      <c r="E190" s="22" t="s">
        <v>32</v>
      </c>
      <c r="F190" s="22" t="s">
        <v>18</v>
      </c>
      <c r="G190" s="22" t="s">
        <v>36</v>
      </c>
      <c r="H190" s="22" t="s">
        <v>318</v>
      </c>
      <c r="I190" s="30">
        <v>39.96</v>
      </c>
      <c r="J190" s="31">
        <v>5</v>
      </c>
      <c r="K190" s="32">
        <v>-23.98</v>
      </c>
    </row>
    <row r="191" spans="1:11" x14ac:dyDescent="0.25">
      <c r="A191" s="29">
        <v>41682</v>
      </c>
      <c r="B191" s="22">
        <v>2014</v>
      </c>
      <c r="C191" s="22">
        <v>2</v>
      </c>
      <c r="D191" s="22" t="s">
        <v>319</v>
      </c>
      <c r="E191" s="22" t="s">
        <v>131</v>
      </c>
      <c r="F191" s="22" t="s">
        <v>13</v>
      </c>
      <c r="G191" s="22" t="s">
        <v>14</v>
      </c>
      <c r="H191" s="22" t="s">
        <v>320</v>
      </c>
      <c r="I191" s="30">
        <v>119.8</v>
      </c>
      <c r="J191" s="31">
        <v>5</v>
      </c>
      <c r="K191" s="32">
        <v>29.95</v>
      </c>
    </row>
    <row r="192" spans="1:11" x14ac:dyDescent="0.25">
      <c r="A192" s="29">
        <v>41682</v>
      </c>
      <c r="B192" s="22">
        <v>2014</v>
      </c>
      <c r="C192" s="22">
        <v>2</v>
      </c>
      <c r="D192" s="22" t="s">
        <v>321</v>
      </c>
      <c r="E192" s="22" t="s">
        <v>26</v>
      </c>
      <c r="F192" s="22" t="s">
        <v>28</v>
      </c>
      <c r="G192" s="22" t="s">
        <v>58</v>
      </c>
      <c r="H192" s="22" t="s">
        <v>322</v>
      </c>
      <c r="I192" s="30">
        <v>2.39</v>
      </c>
      <c r="J192" s="31">
        <v>1</v>
      </c>
      <c r="K192" s="32">
        <v>-6.34</v>
      </c>
    </row>
    <row r="193" spans="1:11" x14ac:dyDescent="0.25">
      <c r="A193" s="29">
        <v>41682</v>
      </c>
      <c r="B193" s="22">
        <v>2014</v>
      </c>
      <c r="C193" s="22">
        <v>2</v>
      </c>
      <c r="D193" s="22" t="s">
        <v>323</v>
      </c>
      <c r="E193" s="22" t="s">
        <v>324</v>
      </c>
      <c r="F193" s="22" t="s">
        <v>18</v>
      </c>
      <c r="G193" s="22" t="s">
        <v>36</v>
      </c>
      <c r="H193" s="22" t="s">
        <v>325</v>
      </c>
      <c r="I193" s="30">
        <v>60.72</v>
      </c>
      <c r="J193" s="31">
        <v>3</v>
      </c>
      <c r="K193" s="32">
        <v>23.68</v>
      </c>
    </row>
    <row r="194" spans="1:11" x14ac:dyDescent="0.25">
      <c r="A194" s="29">
        <v>41682</v>
      </c>
      <c r="B194" s="22">
        <v>2014</v>
      </c>
      <c r="C194" s="22">
        <v>2</v>
      </c>
      <c r="D194" s="22" t="s">
        <v>323</v>
      </c>
      <c r="E194" s="22" t="s">
        <v>324</v>
      </c>
      <c r="F194" s="22" t="s">
        <v>28</v>
      </c>
      <c r="G194" s="22" t="s">
        <v>29</v>
      </c>
      <c r="H194" s="22" t="s">
        <v>326</v>
      </c>
      <c r="I194" s="30">
        <v>146.82</v>
      </c>
      <c r="J194" s="31">
        <v>3</v>
      </c>
      <c r="K194" s="32">
        <v>73.41</v>
      </c>
    </row>
    <row r="195" spans="1:11" x14ac:dyDescent="0.25">
      <c r="A195" s="29">
        <v>41682</v>
      </c>
      <c r="B195" s="22">
        <v>2014</v>
      </c>
      <c r="C195" s="22">
        <v>2</v>
      </c>
      <c r="D195" s="22" t="s">
        <v>323</v>
      </c>
      <c r="E195" s="22" t="s">
        <v>324</v>
      </c>
      <c r="F195" s="22" t="s">
        <v>18</v>
      </c>
      <c r="G195" s="22" t="s">
        <v>19</v>
      </c>
      <c r="H195" s="22" t="s">
        <v>327</v>
      </c>
      <c r="I195" s="30">
        <v>239.84</v>
      </c>
      <c r="J195" s="31">
        <v>8</v>
      </c>
      <c r="K195" s="32">
        <v>64.760000000000005</v>
      </c>
    </row>
    <row r="196" spans="1:11" x14ac:dyDescent="0.25">
      <c r="A196" s="29">
        <v>41682</v>
      </c>
      <c r="B196" s="22">
        <v>2014</v>
      </c>
      <c r="C196" s="22">
        <v>2</v>
      </c>
      <c r="D196" s="22" t="s">
        <v>323</v>
      </c>
      <c r="E196" s="22" t="s">
        <v>324</v>
      </c>
      <c r="F196" s="22" t="s">
        <v>28</v>
      </c>
      <c r="G196" s="22" t="s">
        <v>46</v>
      </c>
      <c r="H196" s="22" t="s">
        <v>328</v>
      </c>
      <c r="I196" s="30">
        <v>15.66</v>
      </c>
      <c r="J196" s="31">
        <v>6</v>
      </c>
      <c r="K196" s="32">
        <v>7.2</v>
      </c>
    </row>
    <row r="197" spans="1:11" x14ac:dyDescent="0.25">
      <c r="A197" s="29">
        <v>41682</v>
      </c>
      <c r="B197" s="22">
        <v>2014</v>
      </c>
      <c r="C197" s="22">
        <v>2</v>
      </c>
      <c r="D197" s="22" t="s">
        <v>329</v>
      </c>
      <c r="E197" s="22" t="s">
        <v>174</v>
      </c>
      <c r="F197" s="22" t="s">
        <v>13</v>
      </c>
      <c r="G197" s="22" t="s">
        <v>14</v>
      </c>
      <c r="H197" s="22" t="s">
        <v>330</v>
      </c>
      <c r="I197" s="30">
        <v>5.95</v>
      </c>
      <c r="J197" s="31">
        <v>1</v>
      </c>
      <c r="K197" s="32">
        <v>0.83</v>
      </c>
    </row>
    <row r="198" spans="1:11" x14ac:dyDescent="0.25">
      <c r="A198" s="29">
        <v>41682</v>
      </c>
      <c r="B198" s="22">
        <v>2014</v>
      </c>
      <c r="C198" s="22">
        <v>2</v>
      </c>
      <c r="D198" s="22" t="s">
        <v>329</v>
      </c>
      <c r="E198" s="22" t="s">
        <v>174</v>
      </c>
      <c r="F198" s="22" t="s">
        <v>28</v>
      </c>
      <c r="G198" s="22" t="s">
        <v>29</v>
      </c>
      <c r="H198" s="22" t="s">
        <v>331</v>
      </c>
      <c r="I198" s="30">
        <v>15.24</v>
      </c>
      <c r="J198" s="31">
        <v>3</v>
      </c>
      <c r="K198" s="32">
        <v>7.16</v>
      </c>
    </row>
    <row r="199" spans="1:11" x14ac:dyDescent="0.25">
      <c r="A199" s="29">
        <v>41684</v>
      </c>
      <c r="B199" s="22">
        <v>2014</v>
      </c>
      <c r="C199" s="22">
        <v>2</v>
      </c>
      <c r="D199" s="22" t="s">
        <v>332</v>
      </c>
      <c r="E199" s="22" t="s">
        <v>32</v>
      </c>
      <c r="F199" s="22" t="s">
        <v>28</v>
      </c>
      <c r="G199" s="22" t="s">
        <v>29</v>
      </c>
      <c r="H199" s="22" t="s">
        <v>333</v>
      </c>
      <c r="I199" s="30">
        <v>16.18</v>
      </c>
      <c r="J199" s="31">
        <v>3</v>
      </c>
      <c r="K199" s="32">
        <v>6.07</v>
      </c>
    </row>
    <row r="200" spans="1:11" x14ac:dyDescent="0.25">
      <c r="A200" s="29">
        <v>41684</v>
      </c>
      <c r="B200" s="22">
        <v>2014</v>
      </c>
      <c r="C200" s="22">
        <v>2</v>
      </c>
      <c r="D200" s="22" t="s">
        <v>334</v>
      </c>
      <c r="E200" s="22" t="s">
        <v>17</v>
      </c>
      <c r="F200" s="22" t="s">
        <v>13</v>
      </c>
      <c r="G200" s="22" t="s">
        <v>14</v>
      </c>
      <c r="H200" s="22" t="s">
        <v>335</v>
      </c>
      <c r="I200" s="30">
        <v>239.97</v>
      </c>
      <c r="J200" s="31">
        <v>3</v>
      </c>
      <c r="K200" s="32">
        <v>86.39</v>
      </c>
    </row>
    <row r="201" spans="1:11" x14ac:dyDescent="0.25">
      <c r="A201" s="29">
        <v>41684</v>
      </c>
      <c r="B201" s="22">
        <v>2014</v>
      </c>
      <c r="C201" s="22">
        <v>2</v>
      </c>
      <c r="D201" s="22" t="s">
        <v>334</v>
      </c>
      <c r="E201" s="22" t="s">
        <v>17</v>
      </c>
      <c r="F201" s="22" t="s">
        <v>28</v>
      </c>
      <c r="G201" s="22" t="s">
        <v>58</v>
      </c>
      <c r="H201" s="22" t="s">
        <v>336</v>
      </c>
      <c r="I201" s="30">
        <v>81.96</v>
      </c>
      <c r="J201" s="31">
        <v>2</v>
      </c>
      <c r="K201" s="32">
        <v>22.95</v>
      </c>
    </row>
    <row r="202" spans="1:11" x14ac:dyDescent="0.25">
      <c r="A202" s="29">
        <v>41684</v>
      </c>
      <c r="B202" s="22">
        <v>2014</v>
      </c>
      <c r="C202" s="22">
        <v>2</v>
      </c>
      <c r="D202" s="22" t="s">
        <v>334</v>
      </c>
      <c r="E202" s="22" t="s">
        <v>17</v>
      </c>
      <c r="F202" s="22" t="s">
        <v>28</v>
      </c>
      <c r="G202" s="22" t="s">
        <v>293</v>
      </c>
      <c r="H202" s="22" t="s">
        <v>337</v>
      </c>
      <c r="I202" s="30">
        <v>238.62</v>
      </c>
      <c r="J202" s="31">
        <v>2</v>
      </c>
      <c r="K202" s="32">
        <v>4.7699999999999996</v>
      </c>
    </row>
    <row r="203" spans="1:11" x14ac:dyDescent="0.25">
      <c r="A203" s="29">
        <v>41685</v>
      </c>
      <c r="B203" s="22">
        <v>2014</v>
      </c>
      <c r="C203" s="22">
        <v>2</v>
      </c>
      <c r="D203" s="22" t="s">
        <v>338</v>
      </c>
      <c r="E203" s="22" t="s">
        <v>17</v>
      </c>
      <c r="F203" s="22" t="s">
        <v>28</v>
      </c>
      <c r="G203" s="22" t="s">
        <v>48</v>
      </c>
      <c r="H203" s="22" t="s">
        <v>339</v>
      </c>
      <c r="I203" s="30">
        <v>21.36</v>
      </c>
      <c r="J203" s="31">
        <v>5</v>
      </c>
      <c r="K203" s="32">
        <v>7.21</v>
      </c>
    </row>
    <row r="204" spans="1:11" x14ac:dyDescent="0.25">
      <c r="A204" s="29">
        <v>41686</v>
      </c>
      <c r="B204" s="22">
        <v>2014</v>
      </c>
      <c r="C204" s="22">
        <v>2</v>
      </c>
      <c r="D204" s="22" t="s">
        <v>340</v>
      </c>
      <c r="E204" s="22" t="s">
        <v>32</v>
      </c>
      <c r="F204" s="22" t="s">
        <v>28</v>
      </c>
      <c r="G204" s="22" t="s">
        <v>48</v>
      </c>
      <c r="H204" s="22" t="s">
        <v>341</v>
      </c>
      <c r="I204" s="30">
        <v>1.08</v>
      </c>
      <c r="J204" s="31">
        <v>3</v>
      </c>
      <c r="K204" s="32">
        <v>-1.73</v>
      </c>
    </row>
    <row r="205" spans="1:11" x14ac:dyDescent="0.25">
      <c r="A205" s="29">
        <v>41686</v>
      </c>
      <c r="B205" s="22">
        <v>2014</v>
      </c>
      <c r="C205" s="22">
        <v>2</v>
      </c>
      <c r="D205" s="22" t="s">
        <v>340</v>
      </c>
      <c r="E205" s="22" t="s">
        <v>32</v>
      </c>
      <c r="F205" s="22" t="s">
        <v>28</v>
      </c>
      <c r="G205" s="22" t="s">
        <v>58</v>
      </c>
      <c r="H205" s="22" t="s">
        <v>274</v>
      </c>
      <c r="I205" s="30">
        <v>7.96</v>
      </c>
      <c r="J205" s="31">
        <v>2</v>
      </c>
      <c r="K205" s="32">
        <v>-13.93</v>
      </c>
    </row>
    <row r="206" spans="1:11" x14ac:dyDescent="0.25">
      <c r="A206" s="29">
        <v>41687</v>
      </c>
      <c r="B206" s="22">
        <v>2014</v>
      </c>
      <c r="C206" s="22">
        <v>2</v>
      </c>
      <c r="D206" s="22" t="s">
        <v>176</v>
      </c>
      <c r="E206" s="22" t="s">
        <v>26</v>
      </c>
      <c r="F206" s="22" t="s">
        <v>28</v>
      </c>
      <c r="G206" s="22" t="s">
        <v>64</v>
      </c>
      <c r="H206" s="22" t="s">
        <v>342</v>
      </c>
      <c r="I206" s="30">
        <v>54.21</v>
      </c>
      <c r="J206" s="31">
        <v>14</v>
      </c>
      <c r="K206" s="32">
        <v>8.81</v>
      </c>
    </row>
    <row r="207" spans="1:11" x14ac:dyDescent="0.25">
      <c r="A207" s="29">
        <v>41688</v>
      </c>
      <c r="B207" s="22">
        <v>2014</v>
      </c>
      <c r="C207" s="22">
        <v>2</v>
      </c>
      <c r="D207" s="22" t="s">
        <v>343</v>
      </c>
      <c r="E207" s="22" t="s">
        <v>32</v>
      </c>
      <c r="F207" s="22" t="s">
        <v>18</v>
      </c>
      <c r="G207" s="22" t="s">
        <v>36</v>
      </c>
      <c r="H207" s="22" t="s">
        <v>344</v>
      </c>
      <c r="I207" s="30">
        <v>25.16</v>
      </c>
      <c r="J207" s="31">
        <v>5</v>
      </c>
      <c r="K207" s="32">
        <v>-11.32</v>
      </c>
    </row>
    <row r="208" spans="1:11" x14ac:dyDescent="0.25">
      <c r="A208" s="29">
        <v>41688</v>
      </c>
      <c r="B208" s="22">
        <v>2014</v>
      </c>
      <c r="C208" s="22">
        <v>2</v>
      </c>
      <c r="D208" s="22" t="s">
        <v>345</v>
      </c>
      <c r="E208" s="22" t="s">
        <v>32</v>
      </c>
      <c r="F208" s="22" t="s">
        <v>28</v>
      </c>
      <c r="G208" s="22" t="s">
        <v>38</v>
      </c>
      <c r="H208" s="22" t="s">
        <v>346</v>
      </c>
      <c r="I208" s="30">
        <v>12.62</v>
      </c>
      <c r="J208" s="31">
        <v>2</v>
      </c>
      <c r="K208" s="32">
        <v>-2.52</v>
      </c>
    </row>
    <row r="209" spans="1:11" x14ac:dyDescent="0.25">
      <c r="A209" s="29">
        <v>41690</v>
      </c>
      <c r="B209" s="22">
        <v>2014</v>
      </c>
      <c r="C209" s="22">
        <v>2</v>
      </c>
      <c r="D209" s="22" t="s">
        <v>347</v>
      </c>
      <c r="E209" s="22" t="s">
        <v>212</v>
      </c>
      <c r="F209" s="22" t="s">
        <v>13</v>
      </c>
      <c r="G209" s="22" t="s">
        <v>14</v>
      </c>
      <c r="H209" s="22" t="s">
        <v>348</v>
      </c>
      <c r="I209" s="30">
        <v>62.31</v>
      </c>
      <c r="J209" s="31">
        <v>3</v>
      </c>
      <c r="K209" s="32">
        <v>22.43</v>
      </c>
    </row>
    <row r="210" spans="1:11" x14ac:dyDescent="0.25">
      <c r="A210" s="29">
        <v>41690</v>
      </c>
      <c r="B210" s="22">
        <v>2014</v>
      </c>
      <c r="C210" s="22">
        <v>2</v>
      </c>
      <c r="D210" s="22" t="s">
        <v>347</v>
      </c>
      <c r="E210" s="22" t="s">
        <v>212</v>
      </c>
      <c r="F210" s="22" t="s">
        <v>18</v>
      </c>
      <c r="G210" s="22" t="s">
        <v>36</v>
      </c>
      <c r="H210" s="22" t="s">
        <v>145</v>
      </c>
      <c r="I210" s="30">
        <v>20.32</v>
      </c>
      <c r="J210" s="31">
        <v>4</v>
      </c>
      <c r="K210" s="32">
        <v>6.91</v>
      </c>
    </row>
    <row r="211" spans="1:11" x14ac:dyDescent="0.25">
      <c r="A211" s="29">
        <v>41690</v>
      </c>
      <c r="B211" s="22">
        <v>2014</v>
      </c>
      <c r="C211" s="22">
        <v>2</v>
      </c>
      <c r="D211" s="22" t="s">
        <v>349</v>
      </c>
      <c r="E211" s="22" t="s">
        <v>45</v>
      </c>
      <c r="F211" s="22" t="s">
        <v>28</v>
      </c>
      <c r="G211" s="22" t="s">
        <v>29</v>
      </c>
      <c r="H211" s="22" t="s">
        <v>350</v>
      </c>
      <c r="I211" s="30">
        <v>12.96</v>
      </c>
      <c r="J211" s="31">
        <v>2</v>
      </c>
      <c r="K211" s="32">
        <v>6.22</v>
      </c>
    </row>
    <row r="212" spans="1:11" x14ac:dyDescent="0.25">
      <c r="A212" s="29">
        <v>41691</v>
      </c>
      <c r="B212" s="22">
        <v>2014</v>
      </c>
      <c r="C212" s="22">
        <v>2</v>
      </c>
      <c r="D212" s="22" t="s">
        <v>351</v>
      </c>
      <c r="E212" s="22" t="s">
        <v>26</v>
      </c>
      <c r="F212" s="22" t="s">
        <v>28</v>
      </c>
      <c r="G212" s="22" t="s">
        <v>48</v>
      </c>
      <c r="H212" s="22" t="s">
        <v>352</v>
      </c>
      <c r="I212" s="30">
        <v>8.85</v>
      </c>
      <c r="J212" s="31">
        <v>5</v>
      </c>
      <c r="K212" s="32">
        <v>-13.72</v>
      </c>
    </row>
    <row r="213" spans="1:11" x14ac:dyDescent="0.25">
      <c r="A213" s="29">
        <v>41692</v>
      </c>
      <c r="B213" s="22">
        <v>2014</v>
      </c>
      <c r="C213" s="22">
        <v>2</v>
      </c>
      <c r="D213" s="22" t="s">
        <v>353</v>
      </c>
      <c r="E213" s="22" t="s">
        <v>45</v>
      </c>
      <c r="F213" s="22" t="s">
        <v>28</v>
      </c>
      <c r="G213" s="22" t="s">
        <v>29</v>
      </c>
      <c r="H213" s="22" t="s">
        <v>354</v>
      </c>
      <c r="I213" s="30">
        <v>19.440000000000001</v>
      </c>
      <c r="J213" s="31">
        <v>3</v>
      </c>
      <c r="K213" s="32">
        <v>9.33</v>
      </c>
    </row>
    <row r="214" spans="1:11" x14ac:dyDescent="0.25">
      <c r="A214" s="29">
        <v>41693</v>
      </c>
      <c r="B214" s="22">
        <v>2014</v>
      </c>
      <c r="C214" s="22">
        <v>2</v>
      </c>
      <c r="D214" s="22" t="s">
        <v>355</v>
      </c>
      <c r="E214" s="22" t="s">
        <v>32</v>
      </c>
      <c r="F214" s="22" t="s">
        <v>28</v>
      </c>
      <c r="G214" s="22" t="s">
        <v>46</v>
      </c>
      <c r="H214" s="22" t="s">
        <v>356</v>
      </c>
      <c r="I214" s="30">
        <v>6.94</v>
      </c>
      <c r="J214" s="31">
        <v>3</v>
      </c>
      <c r="K214" s="32">
        <v>2.34</v>
      </c>
    </row>
    <row r="215" spans="1:11" x14ac:dyDescent="0.25">
      <c r="A215" s="29">
        <v>41693</v>
      </c>
      <c r="B215" s="22">
        <v>2014</v>
      </c>
      <c r="C215" s="22">
        <v>2</v>
      </c>
      <c r="D215" s="22" t="s">
        <v>355</v>
      </c>
      <c r="E215" s="22" t="s">
        <v>32</v>
      </c>
      <c r="F215" s="22" t="s">
        <v>28</v>
      </c>
      <c r="G215" s="22" t="s">
        <v>48</v>
      </c>
      <c r="H215" s="22" t="s">
        <v>357</v>
      </c>
      <c r="I215" s="30">
        <v>4.43</v>
      </c>
      <c r="J215" s="31">
        <v>3</v>
      </c>
      <c r="K215" s="32">
        <v>-6.86</v>
      </c>
    </row>
    <row r="216" spans="1:11" x14ac:dyDescent="0.25">
      <c r="A216" s="29">
        <v>41694</v>
      </c>
      <c r="B216" s="22">
        <v>2014</v>
      </c>
      <c r="C216" s="22">
        <v>2</v>
      </c>
      <c r="D216" s="22" t="s">
        <v>358</v>
      </c>
      <c r="E216" s="22" t="s">
        <v>107</v>
      </c>
      <c r="F216" s="22" t="s">
        <v>28</v>
      </c>
      <c r="G216" s="22" t="s">
        <v>29</v>
      </c>
      <c r="H216" s="22" t="s">
        <v>359</v>
      </c>
      <c r="I216" s="30">
        <v>32.9</v>
      </c>
      <c r="J216" s="31">
        <v>4</v>
      </c>
      <c r="K216" s="32">
        <v>11.1</v>
      </c>
    </row>
    <row r="217" spans="1:11" x14ac:dyDescent="0.25">
      <c r="A217" s="29">
        <v>41694</v>
      </c>
      <c r="B217" s="22">
        <v>2014</v>
      </c>
      <c r="C217" s="22">
        <v>2</v>
      </c>
      <c r="D217" s="22" t="s">
        <v>358</v>
      </c>
      <c r="E217" s="22" t="s">
        <v>107</v>
      </c>
      <c r="F217" s="22" t="s">
        <v>28</v>
      </c>
      <c r="G217" s="22" t="s">
        <v>29</v>
      </c>
      <c r="H217" s="22" t="s">
        <v>360</v>
      </c>
      <c r="I217" s="30">
        <v>22.78</v>
      </c>
      <c r="J217" s="31">
        <v>3</v>
      </c>
      <c r="K217" s="32">
        <v>7.69</v>
      </c>
    </row>
    <row r="218" spans="1:11" x14ac:dyDescent="0.25">
      <c r="A218" s="29">
        <v>41697</v>
      </c>
      <c r="B218" s="22">
        <v>2014</v>
      </c>
      <c r="C218" s="22">
        <v>2</v>
      </c>
      <c r="D218" s="22" t="s">
        <v>361</v>
      </c>
      <c r="E218" s="22" t="s">
        <v>131</v>
      </c>
      <c r="F218" s="22" t="s">
        <v>28</v>
      </c>
      <c r="G218" s="22" t="s">
        <v>64</v>
      </c>
      <c r="H218" s="22" t="s">
        <v>362</v>
      </c>
      <c r="I218" s="30">
        <v>19.46</v>
      </c>
      <c r="J218" s="31">
        <v>4</v>
      </c>
      <c r="K218" s="32">
        <v>3.4</v>
      </c>
    </row>
    <row r="219" spans="1:11" x14ac:dyDescent="0.25">
      <c r="A219" s="29">
        <v>41699</v>
      </c>
      <c r="B219" s="22">
        <v>2014</v>
      </c>
      <c r="C219" s="22">
        <v>3</v>
      </c>
      <c r="D219" s="22" t="s">
        <v>363</v>
      </c>
      <c r="E219" s="22" t="s">
        <v>32</v>
      </c>
      <c r="F219" s="22" t="s">
        <v>28</v>
      </c>
      <c r="G219" s="22" t="s">
        <v>29</v>
      </c>
      <c r="H219" s="22" t="s">
        <v>359</v>
      </c>
      <c r="I219" s="30">
        <v>16.45</v>
      </c>
      <c r="J219" s="31">
        <v>2</v>
      </c>
      <c r="K219" s="32">
        <v>5.55</v>
      </c>
    </row>
    <row r="220" spans="1:11" x14ac:dyDescent="0.25">
      <c r="A220" s="29">
        <v>41700</v>
      </c>
      <c r="B220" s="22">
        <v>2014</v>
      </c>
      <c r="C220" s="22">
        <v>3</v>
      </c>
      <c r="D220" s="22" t="s">
        <v>207</v>
      </c>
      <c r="E220" s="22" t="s">
        <v>17</v>
      </c>
      <c r="F220" s="22" t="s">
        <v>28</v>
      </c>
      <c r="G220" s="22" t="s">
        <v>48</v>
      </c>
      <c r="H220" s="22" t="s">
        <v>364</v>
      </c>
      <c r="I220" s="30">
        <v>83.84</v>
      </c>
      <c r="J220" s="31">
        <v>2</v>
      </c>
      <c r="K220" s="32">
        <v>27.25</v>
      </c>
    </row>
    <row r="221" spans="1:11" x14ac:dyDescent="0.25">
      <c r="A221" s="29">
        <v>41700</v>
      </c>
      <c r="B221" s="22">
        <v>2014</v>
      </c>
      <c r="C221" s="22">
        <v>3</v>
      </c>
      <c r="D221" s="22" t="s">
        <v>207</v>
      </c>
      <c r="E221" s="22" t="s">
        <v>17</v>
      </c>
      <c r="F221" s="22" t="s">
        <v>28</v>
      </c>
      <c r="G221" s="22" t="s">
        <v>48</v>
      </c>
      <c r="H221" s="22" t="s">
        <v>365</v>
      </c>
      <c r="I221" s="30">
        <v>13.27</v>
      </c>
      <c r="J221" s="31">
        <v>3</v>
      </c>
      <c r="K221" s="32">
        <v>4.3099999999999996</v>
      </c>
    </row>
    <row r="222" spans="1:11" x14ac:dyDescent="0.25">
      <c r="A222" s="29">
        <v>41701</v>
      </c>
      <c r="B222" s="22">
        <v>2014</v>
      </c>
      <c r="C222" s="22">
        <v>3</v>
      </c>
      <c r="D222" s="22" t="s">
        <v>366</v>
      </c>
      <c r="E222" s="22" t="s">
        <v>81</v>
      </c>
      <c r="F222" s="22" t="s">
        <v>28</v>
      </c>
      <c r="G222" s="22" t="s">
        <v>64</v>
      </c>
      <c r="H222" s="22" t="s">
        <v>362</v>
      </c>
      <c r="I222" s="30">
        <v>19.46</v>
      </c>
      <c r="J222" s="31">
        <v>4</v>
      </c>
      <c r="K222" s="32">
        <v>3.4</v>
      </c>
    </row>
    <row r="223" spans="1:11" x14ac:dyDescent="0.25">
      <c r="A223" s="29">
        <v>41701</v>
      </c>
      <c r="B223" s="22">
        <v>2014</v>
      </c>
      <c r="C223" s="22">
        <v>3</v>
      </c>
      <c r="D223" s="22" t="s">
        <v>367</v>
      </c>
      <c r="E223" s="22" t="s">
        <v>22</v>
      </c>
      <c r="F223" s="22" t="s">
        <v>13</v>
      </c>
      <c r="G223" s="22" t="s">
        <v>23</v>
      </c>
      <c r="H223" s="22" t="s">
        <v>368</v>
      </c>
      <c r="I223" s="30">
        <v>9.99</v>
      </c>
      <c r="J223" s="31">
        <v>1</v>
      </c>
      <c r="K223" s="32">
        <v>4.5999999999999996</v>
      </c>
    </row>
    <row r="224" spans="1:11" x14ac:dyDescent="0.25">
      <c r="A224" s="29">
        <v>41701</v>
      </c>
      <c r="B224" s="22">
        <v>2014</v>
      </c>
      <c r="C224" s="22">
        <v>3</v>
      </c>
      <c r="D224" s="22" t="s">
        <v>367</v>
      </c>
      <c r="E224" s="22" t="s">
        <v>22</v>
      </c>
      <c r="F224" s="22" t="s">
        <v>28</v>
      </c>
      <c r="G224" s="22" t="s">
        <v>48</v>
      </c>
      <c r="H224" s="22" t="s">
        <v>364</v>
      </c>
      <c r="I224" s="30">
        <v>125.76</v>
      </c>
      <c r="J224" s="31">
        <v>3</v>
      </c>
      <c r="K224" s="32">
        <v>40.869999999999997</v>
      </c>
    </row>
    <row r="225" spans="1:11" x14ac:dyDescent="0.25">
      <c r="A225" s="29">
        <v>41701</v>
      </c>
      <c r="B225" s="22">
        <v>2014</v>
      </c>
      <c r="C225" s="22">
        <v>3</v>
      </c>
      <c r="D225" s="22" t="s">
        <v>367</v>
      </c>
      <c r="E225" s="22" t="s">
        <v>22</v>
      </c>
      <c r="F225" s="22" t="s">
        <v>28</v>
      </c>
      <c r="G225" s="22" t="s">
        <v>48</v>
      </c>
      <c r="H225" s="22" t="s">
        <v>369</v>
      </c>
      <c r="I225" s="30">
        <v>25.32</v>
      </c>
      <c r="J225" s="31">
        <v>5</v>
      </c>
      <c r="K225" s="32">
        <v>9.18</v>
      </c>
    </row>
    <row r="226" spans="1:11" x14ac:dyDescent="0.25">
      <c r="A226" s="29">
        <v>41701</v>
      </c>
      <c r="B226" s="22">
        <v>2014</v>
      </c>
      <c r="C226" s="22">
        <v>3</v>
      </c>
      <c r="D226" s="22" t="s">
        <v>370</v>
      </c>
      <c r="E226" s="22" t="s">
        <v>131</v>
      </c>
      <c r="F226" s="22" t="s">
        <v>28</v>
      </c>
      <c r="G226" s="22" t="s">
        <v>46</v>
      </c>
      <c r="H226" s="22" t="s">
        <v>371</v>
      </c>
      <c r="I226" s="30">
        <v>15.12</v>
      </c>
      <c r="J226" s="31">
        <v>3</v>
      </c>
      <c r="K226" s="32">
        <v>4.91</v>
      </c>
    </row>
    <row r="227" spans="1:11" x14ac:dyDescent="0.25">
      <c r="A227" s="29">
        <v>41701</v>
      </c>
      <c r="B227" s="22">
        <v>2014</v>
      </c>
      <c r="C227" s="22">
        <v>3</v>
      </c>
      <c r="D227" s="22" t="s">
        <v>370</v>
      </c>
      <c r="E227" s="22" t="s">
        <v>131</v>
      </c>
      <c r="F227" s="22" t="s">
        <v>18</v>
      </c>
      <c r="G227" s="22" t="s">
        <v>165</v>
      </c>
      <c r="H227" s="22" t="s">
        <v>187</v>
      </c>
      <c r="I227" s="30">
        <v>302.45</v>
      </c>
      <c r="J227" s="31">
        <v>5</v>
      </c>
      <c r="K227" s="32">
        <v>-199.62</v>
      </c>
    </row>
    <row r="228" spans="1:11" x14ac:dyDescent="0.25">
      <c r="A228" s="29">
        <v>41701</v>
      </c>
      <c r="B228" s="22">
        <v>2014</v>
      </c>
      <c r="C228" s="22">
        <v>3</v>
      </c>
      <c r="D228" s="22" t="s">
        <v>370</v>
      </c>
      <c r="E228" s="22" t="s">
        <v>131</v>
      </c>
      <c r="F228" s="22" t="s">
        <v>28</v>
      </c>
      <c r="G228" s="22" t="s">
        <v>38</v>
      </c>
      <c r="H228" s="22" t="s">
        <v>372</v>
      </c>
      <c r="I228" s="30">
        <v>44.67</v>
      </c>
      <c r="J228" s="31">
        <v>8</v>
      </c>
      <c r="K228" s="32">
        <v>-10.050000000000001</v>
      </c>
    </row>
    <row r="229" spans="1:11" x14ac:dyDescent="0.25">
      <c r="A229" s="29">
        <v>41701</v>
      </c>
      <c r="B229" s="22">
        <v>2014</v>
      </c>
      <c r="C229" s="22">
        <v>3</v>
      </c>
      <c r="D229" s="22" t="s">
        <v>250</v>
      </c>
      <c r="E229" s="22" t="s">
        <v>32</v>
      </c>
      <c r="F229" s="22" t="s">
        <v>28</v>
      </c>
      <c r="G229" s="22" t="s">
        <v>58</v>
      </c>
      <c r="H229" s="22" t="s">
        <v>373</v>
      </c>
      <c r="I229" s="30">
        <v>176.77</v>
      </c>
      <c r="J229" s="31">
        <v>3</v>
      </c>
      <c r="K229" s="32">
        <v>-459.61</v>
      </c>
    </row>
    <row r="230" spans="1:11" x14ac:dyDescent="0.25">
      <c r="A230" s="29">
        <v>41701</v>
      </c>
      <c r="B230" s="22">
        <v>2014</v>
      </c>
      <c r="C230" s="22">
        <v>3</v>
      </c>
      <c r="D230" s="22" t="s">
        <v>374</v>
      </c>
      <c r="E230" s="22" t="s">
        <v>45</v>
      </c>
      <c r="F230" s="22" t="s">
        <v>18</v>
      </c>
      <c r="G230" s="22" t="s">
        <v>42</v>
      </c>
      <c r="H230" s="22" t="s">
        <v>375</v>
      </c>
      <c r="I230" s="30">
        <v>626.35</v>
      </c>
      <c r="J230" s="31">
        <v>3</v>
      </c>
      <c r="K230" s="32">
        <v>-23.49</v>
      </c>
    </row>
    <row r="231" spans="1:11" x14ac:dyDescent="0.25">
      <c r="A231" s="29">
        <v>41702</v>
      </c>
      <c r="B231" s="22">
        <v>2014</v>
      </c>
      <c r="C231" s="22">
        <v>3</v>
      </c>
      <c r="D231" s="22" t="s">
        <v>376</v>
      </c>
      <c r="E231" s="22" t="s">
        <v>45</v>
      </c>
      <c r="F231" s="22" t="s">
        <v>28</v>
      </c>
      <c r="G231" s="22" t="s">
        <v>155</v>
      </c>
      <c r="H231" s="22" t="s">
        <v>156</v>
      </c>
      <c r="I231" s="30">
        <v>11.16</v>
      </c>
      <c r="J231" s="31">
        <v>2</v>
      </c>
      <c r="K231" s="32">
        <v>5.58</v>
      </c>
    </row>
    <row r="232" spans="1:11" x14ac:dyDescent="0.25">
      <c r="A232" s="29">
        <v>41702</v>
      </c>
      <c r="B232" s="22">
        <v>2014</v>
      </c>
      <c r="C232" s="22">
        <v>3</v>
      </c>
      <c r="D232" s="22" t="s">
        <v>376</v>
      </c>
      <c r="E232" s="22" t="s">
        <v>45</v>
      </c>
      <c r="F232" s="22" t="s">
        <v>13</v>
      </c>
      <c r="G232" s="22" t="s">
        <v>14</v>
      </c>
      <c r="H232" s="22" t="s">
        <v>348</v>
      </c>
      <c r="I232" s="30">
        <v>62.31</v>
      </c>
      <c r="J232" s="31">
        <v>3</v>
      </c>
      <c r="K232" s="32">
        <v>22.43</v>
      </c>
    </row>
    <row r="233" spans="1:11" x14ac:dyDescent="0.25">
      <c r="A233" s="29">
        <v>41702</v>
      </c>
      <c r="B233" s="22">
        <v>2014</v>
      </c>
      <c r="C233" s="22">
        <v>3</v>
      </c>
      <c r="D233" s="22" t="s">
        <v>376</v>
      </c>
      <c r="E233" s="22" t="s">
        <v>45</v>
      </c>
      <c r="F233" s="22" t="s">
        <v>13</v>
      </c>
      <c r="G233" s="22" t="s">
        <v>14</v>
      </c>
      <c r="H233" s="22" t="s">
        <v>335</v>
      </c>
      <c r="I233" s="30">
        <v>159.97999999999999</v>
      </c>
      <c r="J233" s="31">
        <v>2</v>
      </c>
      <c r="K233" s="32">
        <v>57.59</v>
      </c>
    </row>
    <row r="234" spans="1:11" x14ac:dyDescent="0.25">
      <c r="A234" s="29">
        <v>41703</v>
      </c>
      <c r="B234" s="22">
        <v>2014</v>
      </c>
      <c r="C234" s="22">
        <v>3</v>
      </c>
      <c r="D234" s="22" t="s">
        <v>377</v>
      </c>
      <c r="E234" s="22" t="s">
        <v>12</v>
      </c>
      <c r="F234" s="22" t="s">
        <v>28</v>
      </c>
      <c r="G234" s="22" t="s">
        <v>46</v>
      </c>
      <c r="H234" s="22" t="s">
        <v>378</v>
      </c>
      <c r="I234" s="30">
        <v>21.56</v>
      </c>
      <c r="J234" s="31">
        <v>7</v>
      </c>
      <c r="K234" s="32">
        <v>10.35</v>
      </c>
    </row>
    <row r="235" spans="1:11" x14ac:dyDescent="0.25">
      <c r="A235" s="29">
        <v>41703</v>
      </c>
      <c r="B235" s="22">
        <v>2014</v>
      </c>
      <c r="C235" s="22">
        <v>3</v>
      </c>
      <c r="D235" s="22" t="s">
        <v>379</v>
      </c>
      <c r="E235" s="22" t="s">
        <v>22</v>
      </c>
      <c r="F235" s="22" t="s">
        <v>28</v>
      </c>
      <c r="G235" s="22" t="s">
        <v>48</v>
      </c>
      <c r="H235" s="22" t="s">
        <v>380</v>
      </c>
      <c r="I235" s="30">
        <v>40.18</v>
      </c>
      <c r="J235" s="31">
        <v>3</v>
      </c>
      <c r="K235" s="32">
        <v>14.56</v>
      </c>
    </row>
    <row r="236" spans="1:11" x14ac:dyDescent="0.25">
      <c r="A236" s="29">
        <v>41703</v>
      </c>
      <c r="B236" s="22">
        <v>2014</v>
      </c>
      <c r="C236" s="22">
        <v>3</v>
      </c>
      <c r="D236" s="22" t="s">
        <v>379</v>
      </c>
      <c r="E236" s="22" t="s">
        <v>22</v>
      </c>
      <c r="F236" s="22" t="s">
        <v>28</v>
      </c>
      <c r="G236" s="22" t="s">
        <v>48</v>
      </c>
      <c r="H236" s="22" t="s">
        <v>381</v>
      </c>
      <c r="I236" s="30">
        <v>10.9</v>
      </c>
      <c r="J236" s="31">
        <v>3</v>
      </c>
      <c r="K236" s="32">
        <v>3.95</v>
      </c>
    </row>
    <row r="237" spans="1:11" x14ac:dyDescent="0.25">
      <c r="A237" s="29">
        <v>41704</v>
      </c>
      <c r="B237" s="22">
        <v>2014</v>
      </c>
      <c r="C237" s="22">
        <v>3</v>
      </c>
      <c r="D237" s="22" t="s">
        <v>382</v>
      </c>
      <c r="E237" s="22" t="s">
        <v>17</v>
      </c>
      <c r="F237" s="22" t="s">
        <v>18</v>
      </c>
      <c r="G237" s="22" t="s">
        <v>42</v>
      </c>
      <c r="H237" s="22" t="s">
        <v>383</v>
      </c>
      <c r="I237" s="30">
        <v>515.88</v>
      </c>
      <c r="J237" s="31">
        <v>6</v>
      </c>
      <c r="K237" s="32">
        <v>113.49</v>
      </c>
    </row>
    <row r="238" spans="1:11" x14ac:dyDescent="0.25">
      <c r="A238" s="29">
        <v>41704</v>
      </c>
      <c r="B238" s="22">
        <v>2014</v>
      </c>
      <c r="C238" s="22">
        <v>3</v>
      </c>
      <c r="D238" s="22" t="s">
        <v>384</v>
      </c>
      <c r="E238" s="22" t="s">
        <v>71</v>
      </c>
      <c r="F238" s="22" t="s">
        <v>28</v>
      </c>
      <c r="G238" s="22" t="s">
        <v>155</v>
      </c>
      <c r="H238" s="22" t="s">
        <v>385</v>
      </c>
      <c r="I238" s="30">
        <v>15.28</v>
      </c>
      <c r="J238" s="31">
        <v>2</v>
      </c>
      <c r="K238" s="32">
        <v>7.49</v>
      </c>
    </row>
    <row r="239" spans="1:11" x14ac:dyDescent="0.25">
      <c r="A239" s="29">
        <v>41704</v>
      </c>
      <c r="B239" s="22">
        <v>2014</v>
      </c>
      <c r="C239" s="22">
        <v>3</v>
      </c>
      <c r="D239" s="22" t="s">
        <v>386</v>
      </c>
      <c r="E239" s="22" t="s">
        <v>26</v>
      </c>
      <c r="F239" s="22" t="s">
        <v>28</v>
      </c>
      <c r="G239" s="22" t="s">
        <v>46</v>
      </c>
      <c r="H239" s="22" t="s">
        <v>113</v>
      </c>
      <c r="I239" s="30">
        <v>15.94</v>
      </c>
      <c r="J239" s="31">
        <v>4</v>
      </c>
      <c r="K239" s="32">
        <v>5.18</v>
      </c>
    </row>
    <row r="240" spans="1:11" x14ac:dyDescent="0.25">
      <c r="A240" s="29">
        <v>41704</v>
      </c>
      <c r="B240" s="22">
        <v>2014</v>
      </c>
      <c r="C240" s="22">
        <v>3</v>
      </c>
      <c r="D240" s="22" t="s">
        <v>386</v>
      </c>
      <c r="E240" s="22" t="s">
        <v>26</v>
      </c>
      <c r="F240" s="22" t="s">
        <v>18</v>
      </c>
      <c r="G240" s="22" t="s">
        <v>36</v>
      </c>
      <c r="H240" s="22" t="s">
        <v>387</v>
      </c>
      <c r="I240" s="30">
        <v>61.54</v>
      </c>
      <c r="J240" s="31">
        <v>7</v>
      </c>
      <c r="K240" s="32">
        <v>-40</v>
      </c>
    </row>
    <row r="241" spans="1:11" x14ac:dyDescent="0.25">
      <c r="A241" s="29">
        <v>41704</v>
      </c>
      <c r="B241" s="22">
        <v>2014</v>
      </c>
      <c r="C241" s="22">
        <v>3</v>
      </c>
      <c r="D241" s="22" t="s">
        <v>386</v>
      </c>
      <c r="E241" s="22" t="s">
        <v>26</v>
      </c>
      <c r="F241" s="22" t="s">
        <v>28</v>
      </c>
      <c r="G241" s="22" t="s">
        <v>38</v>
      </c>
      <c r="H241" s="22" t="s">
        <v>388</v>
      </c>
      <c r="I241" s="30">
        <v>132.69999999999999</v>
      </c>
      <c r="J241" s="31">
        <v>3</v>
      </c>
      <c r="K241" s="32">
        <v>9.9499999999999993</v>
      </c>
    </row>
    <row r="242" spans="1:11" x14ac:dyDescent="0.25">
      <c r="A242" s="29">
        <v>41706</v>
      </c>
      <c r="B242" s="22">
        <v>2014</v>
      </c>
      <c r="C242" s="22">
        <v>3</v>
      </c>
      <c r="D242" s="22" t="s">
        <v>389</v>
      </c>
      <c r="E242" s="22" t="s">
        <v>103</v>
      </c>
      <c r="F242" s="22" t="s">
        <v>18</v>
      </c>
      <c r="G242" s="22" t="s">
        <v>42</v>
      </c>
      <c r="H242" s="22" t="s">
        <v>390</v>
      </c>
      <c r="I242" s="30">
        <v>218.75</v>
      </c>
      <c r="J242" s="31">
        <v>2</v>
      </c>
      <c r="K242" s="32">
        <v>-161.88</v>
      </c>
    </row>
    <row r="243" spans="1:11" x14ac:dyDescent="0.25">
      <c r="A243" s="29">
        <v>41706</v>
      </c>
      <c r="B243" s="22">
        <v>2014</v>
      </c>
      <c r="C243" s="22">
        <v>3</v>
      </c>
      <c r="D243" s="22" t="s">
        <v>389</v>
      </c>
      <c r="E243" s="22" t="s">
        <v>103</v>
      </c>
      <c r="F243" s="22" t="s">
        <v>28</v>
      </c>
      <c r="G243" s="22" t="s">
        <v>58</v>
      </c>
      <c r="H243" s="22" t="s">
        <v>391</v>
      </c>
      <c r="I243" s="30">
        <v>2.6</v>
      </c>
      <c r="J243" s="31">
        <v>1</v>
      </c>
      <c r="K243" s="32">
        <v>0.28999999999999998</v>
      </c>
    </row>
    <row r="244" spans="1:11" x14ac:dyDescent="0.25">
      <c r="A244" s="29">
        <v>41706</v>
      </c>
      <c r="B244" s="22">
        <v>2014</v>
      </c>
      <c r="C244" s="22">
        <v>3</v>
      </c>
      <c r="D244" s="22" t="s">
        <v>392</v>
      </c>
      <c r="E244" s="22" t="s">
        <v>22</v>
      </c>
      <c r="F244" s="22" t="s">
        <v>28</v>
      </c>
      <c r="G244" s="22" t="s">
        <v>29</v>
      </c>
      <c r="H244" s="22" t="s">
        <v>393</v>
      </c>
      <c r="I244" s="30">
        <v>39.96</v>
      </c>
      <c r="J244" s="31">
        <v>2</v>
      </c>
      <c r="K244" s="32">
        <v>18.78</v>
      </c>
    </row>
    <row r="245" spans="1:11" x14ac:dyDescent="0.25">
      <c r="A245" s="29">
        <v>41706</v>
      </c>
      <c r="B245" s="22">
        <v>2014</v>
      </c>
      <c r="C245" s="22">
        <v>3</v>
      </c>
      <c r="D245" s="22" t="s">
        <v>392</v>
      </c>
      <c r="E245" s="22" t="s">
        <v>22</v>
      </c>
      <c r="F245" s="22" t="s">
        <v>28</v>
      </c>
      <c r="G245" s="22" t="s">
        <v>293</v>
      </c>
      <c r="H245" s="22" t="s">
        <v>394</v>
      </c>
      <c r="I245" s="30">
        <v>102.3</v>
      </c>
      <c r="J245" s="31">
        <v>10</v>
      </c>
      <c r="K245" s="32">
        <v>26.6</v>
      </c>
    </row>
    <row r="246" spans="1:11" x14ac:dyDescent="0.25">
      <c r="A246" s="29">
        <v>41706</v>
      </c>
      <c r="B246" s="22">
        <v>2014</v>
      </c>
      <c r="C246" s="22">
        <v>3</v>
      </c>
      <c r="D246" s="22" t="s">
        <v>392</v>
      </c>
      <c r="E246" s="22" t="s">
        <v>22</v>
      </c>
      <c r="F246" s="22" t="s">
        <v>28</v>
      </c>
      <c r="G246" s="22" t="s">
        <v>38</v>
      </c>
      <c r="H246" s="22" t="s">
        <v>395</v>
      </c>
      <c r="I246" s="30">
        <v>21.36</v>
      </c>
      <c r="J246" s="31">
        <v>2</v>
      </c>
      <c r="K246" s="32">
        <v>5.77</v>
      </c>
    </row>
    <row r="247" spans="1:11" x14ac:dyDescent="0.25">
      <c r="A247" s="29">
        <v>41706</v>
      </c>
      <c r="B247" s="22">
        <v>2014</v>
      </c>
      <c r="C247" s="22">
        <v>3</v>
      </c>
      <c r="D247" s="22" t="s">
        <v>396</v>
      </c>
      <c r="E247" s="22" t="s">
        <v>183</v>
      </c>
      <c r="F247" s="22" t="s">
        <v>28</v>
      </c>
      <c r="G247" s="22" t="s">
        <v>29</v>
      </c>
      <c r="H247" s="22" t="s">
        <v>397</v>
      </c>
      <c r="I247" s="30">
        <v>93.02</v>
      </c>
      <c r="J247" s="31">
        <v>3</v>
      </c>
      <c r="K247" s="32">
        <v>33.72</v>
      </c>
    </row>
    <row r="248" spans="1:11" x14ac:dyDescent="0.25">
      <c r="A248" s="29">
        <v>41707</v>
      </c>
      <c r="B248" s="22">
        <v>2014</v>
      </c>
      <c r="C248" s="22">
        <v>3</v>
      </c>
      <c r="D248" s="22" t="s">
        <v>398</v>
      </c>
      <c r="E248" s="22" t="s">
        <v>22</v>
      </c>
      <c r="F248" s="22" t="s">
        <v>28</v>
      </c>
      <c r="G248" s="22" t="s">
        <v>46</v>
      </c>
      <c r="H248" s="22" t="s">
        <v>399</v>
      </c>
      <c r="I248" s="30">
        <v>14.4</v>
      </c>
      <c r="J248" s="31">
        <v>5</v>
      </c>
      <c r="K248" s="32">
        <v>7.06</v>
      </c>
    </row>
    <row r="249" spans="1:11" x14ac:dyDescent="0.25">
      <c r="A249" s="29">
        <v>41707</v>
      </c>
      <c r="B249" s="22">
        <v>2014</v>
      </c>
      <c r="C249" s="22">
        <v>3</v>
      </c>
      <c r="D249" s="22" t="s">
        <v>400</v>
      </c>
      <c r="E249" s="22" t="s">
        <v>32</v>
      </c>
      <c r="F249" s="22" t="s">
        <v>28</v>
      </c>
      <c r="G249" s="22" t="s">
        <v>48</v>
      </c>
      <c r="H249" s="22" t="s">
        <v>401</v>
      </c>
      <c r="I249" s="30">
        <v>7.68</v>
      </c>
      <c r="J249" s="31">
        <v>5</v>
      </c>
      <c r="K249" s="32">
        <v>-11.52</v>
      </c>
    </row>
    <row r="250" spans="1:11" x14ac:dyDescent="0.25">
      <c r="A250" s="29">
        <v>41708</v>
      </c>
      <c r="B250" s="22">
        <v>2014</v>
      </c>
      <c r="C250" s="22">
        <v>3</v>
      </c>
      <c r="D250" s="22" t="s">
        <v>402</v>
      </c>
      <c r="E250" s="22" t="s">
        <v>26</v>
      </c>
      <c r="F250" s="22" t="s">
        <v>18</v>
      </c>
      <c r="G250" s="22" t="s">
        <v>19</v>
      </c>
      <c r="H250" s="22" t="s">
        <v>403</v>
      </c>
      <c r="I250" s="30">
        <v>258.27999999999997</v>
      </c>
      <c r="J250" s="31">
        <v>3</v>
      </c>
      <c r="K250" s="32">
        <v>-70.099999999999994</v>
      </c>
    </row>
    <row r="251" spans="1:11" x14ac:dyDescent="0.25">
      <c r="A251" s="29">
        <v>41708</v>
      </c>
      <c r="B251" s="22">
        <v>2014</v>
      </c>
      <c r="C251" s="22">
        <v>3</v>
      </c>
      <c r="D251" s="22" t="s">
        <v>404</v>
      </c>
      <c r="E251" s="22" t="s">
        <v>45</v>
      </c>
      <c r="F251" s="22" t="s">
        <v>18</v>
      </c>
      <c r="G251" s="22" t="s">
        <v>42</v>
      </c>
      <c r="H251" s="22" t="s">
        <v>43</v>
      </c>
      <c r="I251" s="30">
        <v>143.43</v>
      </c>
      <c r="J251" s="31">
        <v>1</v>
      </c>
      <c r="K251" s="32">
        <v>3.59</v>
      </c>
    </row>
    <row r="252" spans="1:11" x14ac:dyDescent="0.25">
      <c r="A252" s="29">
        <v>41708</v>
      </c>
      <c r="B252" s="22">
        <v>2014</v>
      </c>
      <c r="C252" s="22">
        <v>3</v>
      </c>
      <c r="D252" s="22" t="s">
        <v>404</v>
      </c>
      <c r="E252" s="22" t="s">
        <v>45</v>
      </c>
      <c r="F252" s="22" t="s">
        <v>18</v>
      </c>
      <c r="G252" s="22" t="s">
        <v>19</v>
      </c>
      <c r="H252" s="22" t="s">
        <v>405</v>
      </c>
      <c r="I252" s="30">
        <v>122.35</v>
      </c>
      <c r="J252" s="31">
        <v>3</v>
      </c>
      <c r="K252" s="32">
        <v>13.76</v>
      </c>
    </row>
    <row r="253" spans="1:11" x14ac:dyDescent="0.25">
      <c r="A253" s="29">
        <v>41708</v>
      </c>
      <c r="B253" s="22">
        <v>2014</v>
      </c>
      <c r="C253" s="22">
        <v>3</v>
      </c>
      <c r="D253" s="22" t="s">
        <v>406</v>
      </c>
      <c r="E253" s="22" t="s">
        <v>81</v>
      </c>
      <c r="F253" s="22" t="s">
        <v>28</v>
      </c>
      <c r="G253" s="22" t="s">
        <v>38</v>
      </c>
      <c r="H253" s="22" t="s">
        <v>407</v>
      </c>
      <c r="I253" s="30">
        <v>61.57</v>
      </c>
      <c r="J253" s="31">
        <v>2</v>
      </c>
      <c r="K253" s="32">
        <v>4.62</v>
      </c>
    </row>
    <row r="254" spans="1:11" x14ac:dyDescent="0.25">
      <c r="A254" s="29">
        <v>41708</v>
      </c>
      <c r="B254" s="22">
        <v>2014</v>
      </c>
      <c r="C254" s="22">
        <v>3</v>
      </c>
      <c r="D254" s="22" t="s">
        <v>406</v>
      </c>
      <c r="E254" s="22" t="s">
        <v>81</v>
      </c>
      <c r="F254" s="22" t="s">
        <v>28</v>
      </c>
      <c r="G254" s="22" t="s">
        <v>64</v>
      </c>
      <c r="H254" s="22" t="s">
        <v>408</v>
      </c>
      <c r="I254" s="30">
        <v>6.19</v>
      </c>
      <c r="J254" s="31">
        <v>3</v>
      </c>
      <c r="K254" s="32">
        <v>0.46</v>
      </c>
    </row>
    <row r="255" spans="1:11" x14ac:dyDescent="0.25">
      <c r="A255" s="29">
        <v>41708</v>
      </c>
      <c r="B255" s="22">
        <v>2014</v>
      </c>
      <c r="C255" s="22">
        <v>3</v>
      </c>
      <c r="D255" s="22" t="s">
        <v>409</v>
      </c>
      <c r="E255" s="22" t="s">
        <v>131</v>
      </c>
      <c r="F255" s="22" t="s">
        <v>28</v>
      </c>
      <c r="G255" s="22" t="s">
        <v>64</v>
      </c>
      <c r="H255" s="22" t="s">
        <v>410</v>
      </c>
      <c r="I255" s="30">
        <v>55.98</v>
      </c>
      <c r="J255" s="31">
        <v>2</v>
      </c>
      <c r="K255" s="32">
        <v>4.2</v>
      </c>
    </row>
    <row r="256" spans="1:11" x14ac:dyDescent="0.25">
      <c r="A256" s="29">
        <v>41708</v>
      </c>
      <c r="B256" s="22">
        <v>2014</v>
      </c>
      <c r="C256" s="22">
        <v>3</v>
      </c>
      <c r="D256" s="22" t="s">
        <v>409</v>
      </c>
      <c r="E256" s="22" t="s">
        <v>131</v>
      </c>
      <c r="F256" s="22" t="s">
        <v>28</v>
      </c>
      <c r="G256" s="22" t="s">
        <v>155</v>
      </c>
      <c r="H256" s="22" t="s">
        <v>411</v>
      </c>
      <c r="I256" s="30">
        <v>14.48</v>
      </c>
      <c r="J256" s="31">
        <v>5</v>
      </c>
      <c r="K256" s="32">
        <v>4.8899999999999997</v>
      </c>
    </row>
    <row r="257" spans="1:11" x14ac:dyDescent="0.25">
      <c r="A257" s="29">
        <v>41708</v>
      </c>
      <c r="B257" s="22">
        <v>2014</v>
      </c>
      <c r="C257" s="22">
        <v>3</v>
      </c>
      <c r="D257" s="22" t="s">
        <v>409</v>
      </c>
      <c r="E257" s="22" t="s">
        <v>131</v>
      </c>
      <c r="F257" s="22" t="s">
        <v>13</v>
      </c>
      <c r="G257" s="22" t="s">
        <v>14</v>
      </c>
      <c r="H257" s="22" t="s">
        <v>412</v>
      </c>
      <c r="I257" s="30">
        <v>142.49</v>
      </c>
      <c r="J257" s="31">
        <v>3</v>
      </c>
      <c r="K257" s="32">
        <v>-3.56</v>
      </c>
    </row>
    <row r="258" spans="1:11" x14ac:dyDescent="0.25">
      <c r="A258" s="29">
        <v>41708</v>
      </c>
      <c r="B258" s="22">
        <v>2014</v>
      </c>
      <c r="C258" s="22">
        <v>3</v>
      </c>
      <c r="D258" s="22" t="s">
        <v>413</v>
      </c>
      <c r="E258" s="22" t="s">
        <v>32</v>
      </c>
      <c r="F258" s="22" t="s">
        <v>28</v>
      </c>
      <c r="G258" s="22" t="s">
        <v>33</v>
      </c>
      <c r="H258" s="22" t="s">
        <v>414</v>
      </c>
      <c r="I258" s="30">
        <v>4.34</v>
      </c>
      <c r="J258" s="31">
        <v>3</v>
      </c>
      <c r="K258" s="32">
        <v>0.87</v>
      </c>
    </row>
    <row r="259" spans="1:11" x14ac:dyDescent="0.25">
      <c r="A259" s="29">
        <v>41708</v>
      </c>
      <c r="B259" s="22">
        <v>2014</v>
      </c>
      <c r="C259" s="22">
        <v>3</v>
      </c>
      <c r="D259" s="22" t="s">
        <v>413</v>
      </c>
      <c r="E259" s="22" t="s">
        <v>32</v>
      </c>
      <c r="F259" s="22" t="s">
        <v>18</v>
      </c>
      <c r="G259" s="22" t="s">
        <v>36</v>
      </c>
      <c r="H259" s="22" t="s">
        <v>415</v>
      </c>
      <c r="I259" s="30">
        <v>31.78</v>
      </c>
      <c r="J259" s="31">
        <v>3</v>
      </c>
      <c r="K259" s="32">
        <v>-19.07</v>
      </c>
    </row>
    <row r="260" spans="1:11" x14ac:dyDescent="0.25">
      <c r="A260" s="29">
        <v>41708</v>
      </c>
      <c r="B260" s="22">
        <v>2014</v>
      </c>
      <c r="C260" s="22">
        <v>3</v>
      </c>
      <c r="D260" s="22" t="s">
        <v>413</v>
      </c>
      <c r="E260" s="22" t="s">
        <v>32</v>
      </c>
      <c r="F260" s="22" t="s">
        <v>28</v>
      </c>
      <c r="G260" s="22" t="s">
        <v>46</v>
      </c>
      <c r="H260" s="22" t="s">
        <v>416</v>
      </c>
      <c r="I260" s="30">
        <v>4.93</v>
      </c>
      <c r="J260" s="31">
        <v>2</v>
      </c>
      <c r="K260" s="32">
        <v>1.72</v>
      </c>
    </row>
    <row r="261" spans="1:11" x14ac:dyDescent="0.25">
      <c r="A261" s="29">
        <v>41708</v>
      </c>
      <c r="B261" s="22">
        <v>2014</v>
      </c>
      <c r="C261" s="22">
        <v>3</v>
      </c>
      <c r="D261" s="22" t="s">
        <v>413</v>
      </c>
      <c r="E261" s="22" t="s">
        <v>32</v>
      </c>
      <c r="F261" s="22" t="s">
        <v>28</v>
      </c>
      <c r="G261" s="22" t="s">
        <v>48</v>
      </c>
      <c r="H261" s="22" t="s">
        <v>417</v>
      </c>
      <c r="I261" s="30">
        <v>1.79</v>
      </c>
      <c r="J261" s="31">
        <v>3</v>
      </c>
      <c r="K261" s="32">
        <v>-3.04</v>
      </c>
    </row>
    <row r="262" spans="1:11" x14ac:dyDescent="0.25">
      <c r="A262" s="29">
        <v>41708</v>
      </c>
      <c r="B262" s="22">
        <v>2014</v>
      </c>
      <c r="C262" s="22">
        <v>3</v>
      </c>
      <c r="D262" s="22" t="s">
        <v>413</v>
      </c>
      <c r="E262" s="22" t="s">
        <v>32</v>
      </c>
      <c r="F262" s="22" t="s">
        <v>28</v>
      </c>
      <c r="G262" s="22" t="s">
        <v>33</v>
      </c>
      <c r="H262" s="22" t="s">
        <v>101</v>
      </c>
      <c r="I262" s="30">
        <v>15.07</v>
      </c>
      <c r="J262" s="31">
        <v>4</v>
      </c>
      <c r="K262" s="32">
        <v>-3.77</v>
      </c>
    </row>
    <row r="263" spans="1:11" x14ac:dyDescent="0.25">
      <c r="A263" s="29">
        <v>41709</v>
      </c>
      <c r="B263" s="22">
        <v>2014</v>
      </c>
      <c r="C263" s="22">
        <v>3</v>
      </c>
      <c r="D263" s="22" t="s">
        <v>418</v>
      </c>
      <c r="E263" s="22" t="s">
        <v>89</v>
      </c>
      <c r="F263" s="22" t="s">
        <v>28</v>
      </c>
      <c r="G263" s="22" t="s">
        <v>293</v>
      </c>
      <c r="H263" s="22" t="s">
        <v>337</v>
      </c>
      <c r="I263" s="30">
        <v>286.33999999999997</v>
      </c>
      <c r="J263" s="31">
        <v>3</v>
      </c>
      <c r="K263" s="32">
        <v>-64.430000000000007</v>
      </c>
    </row>
    <row r="264" spans="1:11" x14ac:dyDescent="0.25">
      <c r="A264" s="29">
        <v>41709</v>
      </c>
      <c r="B264" s="22">
        <v>2014</v>
      </c>
      <c r="C264" s="22">
        <v>3</v>
      </c>
      <c r="D264" s="22" t="s">
        <v>211</v>
      </c>
      <c r="E264" s="22" t="s">
        <v>22</v>
      </c>
      <c r="F264" s="22" t="s">
        <v>13</v>
      </c>
      <c r="G264" s="22" t="s">
        <v>23</v>
      </c>
      <c r="H264" s="22" t="s">
        <v>419</v>
      </c>
      <c r="I264" s="30">
        <v>783.96</v>
      </c>
      <c r="J264" s="31">
        <v>4</v>
      </c>
      <c r="K264" s="32">
        <v>219.51</v>
      </c>
    </row>
    <row r="265" spans="1:11" x14ac:dyDescent="0.25">
      <c r="A265" s="29">
        <v>41709</v>
      </c>
      <c r="B265" s="22">
        <v>2014</v>
      </c>
      <c r="C265" s="22">
        <v>3</v>
      </c>
      <c r="D265" s="22" t="s">
        <v>211</v>
      </c>
      <c r="E265" s="22" t="s">
        <v>22</v>
      </c>
      <c r="F265" s="22" t="s">
        <v>28</v>
      </c>
      <c r="G265" s="22" t="s">
        <v>48</v>
      </c>
      <c r="H265" s="22" t="s">
        <v>239</v>
      </c>
      <c r="I265" s="30">
        <v>48.9</v>
      </c>
      <c r="J265" s="31">
        <v>2</v>
      </c>
      <c r="K265" s="32">
        <v>18.34</v>
      </c>
    </row>
    <row r="266" spans="1:11" x14ac:dyDescent="0.25">
      <c r="A266" s="29">
        <v>41709</v>
      </c>
      <c r="B266" s="22">
        <v>2014</v>
      </c>
      <c r="C266" s="22">
        <v>3</v>
      </c>
      <c r="D266" s="22" t="s">
        <v>211</v>
      </c>
      <c r="E266" s="22" t="s">
        <v>22</v>
      </c>
      <c r="F266" s="22" t="s">
        <v>28</v>
      </c>
      <c r="G266" s="22" t="s">
        <v>48</v>
      </c>
      <c r="H266" s="22" t="s">
        <v>420</v>
      </c>
      <c r="I266" s="30">
        <v>7.86</v>
      </c>
      <c r="J266" s="31">
        <v>2</v>
      </c>
      <c r="K266" s="32">
        <v>2.85</v>
      </c>
    </row>
    <row r="267" spans="1:11" x14ac:dyDescent="0.25">
      <c r="A267" s="29">
        <v>41709</v>
      </c>
      <c r="B267" s="22">
        <v>2014</v>
      </c>
      <c r="C267" s="22">
        <v>3</v>
      </c>
      <c r="D267" s="22" t="s">
        <v>135</v>
      </c>
      <c r="E267" s="22" t="s">
        <v>421</v>
      </c>
      <c r="F267" s="22" t="s">
        <v>28</v>
      </c>
      <c r="G267" s="22" t="s">
        <v>293</v>
      </c>
      <c r="H267" s="22" t="s">
        <v>422</v>
      </c>
      <c r="I267" s="30">
        <v>11.64</v>
      </c>
      <c r="J267" s="31">
        <v>3</v>
      </c>
      <c r="K267" s="32">
        <v>3.38</v>
      </c>
    </row>
    <row r="268" spans="1:11" x14ac:dyDescent="0.25">
      <c r="A268" s="29">
        <v>41709</v>
      </c>
      <c r="B268" s="22">
        <v>2014</v>
      </c>
      <c r="C268" s="22">
        <v>3</v>
      </c>
      <c r="D268" s="22" t="s">
        <v>423</v>
      </c>
      <c r="E268" s="22" t="s">
        <v>205</v>
      </c>
      <c r="F268" s="22" t="s">
        <v>28</v>
      </c>
      <c r="G268" s="22" t="s">
        <v>29</v>
      </c>
      <c r="H268" s="22" t="s">
        <v>424</v>
      </c>
      <c r="I268" s="30">
        <v>3.49</v>
      </c>
      <c r="J268" s="31">
        <v>2</v>
      </c>
      <c r="K268" s="32">
        <v>1.18</v>
      </c>
    </row>
    <row r="269" spans="1:11" x14ac:dyDescent="0.25">
      <c r="A269" s="29">
        <v>41709</v>
      </c>
      <c r="B269" s="22">
        <v>2014</v>
      </c>
      <c r="C269" s="22">
        <v>3</v>
      </c>
      <c r="D269" s="22" t="s">
        <v>423</v>
      </c>
      <c r="E269" s="22" t="s">
        <v>205</v>
      </c>
      <c r="F269" s="22" t="s">
        <v>28</v>
      </c>
      <c r="G269" s="22" t="s">
        <v>29</v>
      </c>
      <c r="H269" s="22" t="s">
        <v>393</v>
      </c>
      <c r="I269" s="30">
        <v>143.86000000000001</v>
      </c>
      <c r="J269" s="31">
        <v>9</v>
      </c>
      <c r="K269" s="32">
        <v>48.55</v>
      </c>
    </row>
    <row r="270" spans="1:11" x14ac:dyDescent="0.25">
      <c r="A270" s="29">
        <v>41709</v>
      </c>
      <c r="B270" s="22">
        <v>2014</v>
      </c>
      <c r="C270" s="22">
        <v>3</v>
      </c>
      <c r="D270" s="22" t="s">
        <v>306</v>
      </c>
      <c r="E270" s="22" t="s">
        <v>81</v>
      </c>
      <c r="F270" s="22" t="s">
        <v>28</v>
      </c>
      <c r="G270" s="22" t="s">
        <v>38</v>
      </c>
      <c r="H270" s="22" t="s">
        <v>425</v>
      </c>
      <c r="I270" s="30">
        <v>25.98</v>
      </c>
      <c r="J270" s="31">
        <v>2</v>
      </c>
      <c r="K270" s="32">
        <v>-1.62</v>
      </c>
    </row>
    <row r="271" spans="1:11" x14ac:dyDescent="0.25">
      <c r="A271" s="29">
        <v>41709</v>
      </c>
      <c r="B271" s="22">
        <v>2014</v>
      </c>
      <c r="C271" s="22">
        <v>3</v>
      </c>
      <c r="D271" s="22" t="s">
        <v>306</v>
      </c>
      <c r="E271" s="22" t="s">
        <v>81</v>
      </c>
      <c r="F271" s="22" t="s">
        <v>18</v>
      </c>
      <c r="G271" s="22" t="s">
        <v>42</v>
      </c>
      <c r="H271" s="22" t="s">
        <v>426</v>
      </c>
      <c r="I271" s="30">
        <v>945.04</v>
      </c>
      <c r="J271" s="31">
        <v>6</v>
      </c>
      <c r="K271" s="32">
        <v>-299.26</v>
      </c>
    </row>
    <row r="272" spans="1:11" x14ac:dyDescent="0.25">
      <c r="A272" s="29">
        <v>41709</v>
      </c>
      <c r="B272" s="22">
        <v>2014</v>
      </c>
      <c r="C272" s="22">
        <v>3</v>
      </c>
      <c r="D272" s="22" t="s">
        <v>306</v>
      </c>
      <c r="E272" s="22" t="s">
        <v>81</v>
      </c>
      <c r="F272" s="22" t="s">
        <v>28</v>
      </c>
      <c r="G272" s="22" t="s">
        <v>48</v>
      </c>
      <c r="H272" s="22" t="s">
        <v>427</v>
      </c>
      <c r="I272" s="30">
        <v>14.3</v>
      </c>
      <c r="J272" s="31">
        <v>7</v>
      </c>
      <c r="K272" s="32">
        <v>-10.49</v>
      </c>
    </row>
    <row r="273" spans="1:11" x14ac:dyDescent="0.25">
      <c r="A273" s="29">
        <v>41709</v>
      </c>
      <c r="B273" s="22">
        <v>2014</v>
      </c>
      <c r="C273" s="22">
        <v>3</v>
      </c>
      <c r="D273" s="22" t="s">
        <v>306</v>
      </c>
      <c r="E273" s="22" t="s">
        <v>81</v>
      </c>
      <c r="F273" s="22" t="s">
        <v>18</v>
      </c>
      <c r="G273" s="22" t="s">
        <v>36</v>
      </c>
      <c r="H273" s="22" t="s">
        <v>428</v>
      </c>
      <c r="I273" s="30">
        <v>410.35</v>
      </c>
      <c r="J273" s="31">
        <v>3</v>
      </c>
      <c r="K273" s="32">
        <v>-51.29</v>
      </c>
    </row>
    <row r="274" spans="1:11" x14ac:dyDescent="0.25">
      <c r="A274" s="29">
        <v>41709</v>
      </c>
      <c r="B274" s="22">
        <v>2014</v>
      </c>
      <c r="C274" s="22">
        <v>3</v>
      </c>
      <c r="D274" s="22" t="s">
        <v>429</v>
      </c>
      <c r="E274" s="22" t="s">
        <v>62</v>
      </c>
      <c r="F274" s="22" t="s">
        <v>28</v>
      </c>
      <c r="G274" s="22" t="s">
        <v>48</v>
      </c>
      <c r="H274" s="22" t="s">
        <v>79</v>
      </c>
      <c r="I274" s="30">
        <v>5.76</v>
      </c>
      <c r="J274" s="31">
        <v>2</v>
      </c>
      <c r="K274" s="32">
        <v>2.82</v>
      </c>
    </row>
    <row r="275" spans="1:11" x14ac:dyDescent="0.25">
      <c r="A275" s="29">
        <v>41709</v>
      </c>
      <c r="B275" s="22">
        <v>2014</v>
      </c>
      <c r="C275" s="22">
        <v>3</v>
      </c>
      <c r="D275" s="22" t="s">
        <v>430</v>
      </c>
      <c r="E275" s="22" t="s">
        <v>431</v>
      </c>
      <c r="F275" s="22" t="s">
        <v>13</v>
      </c>
      <c r="G275" s="22" t="s">
        <v>14</v>
      </c>
      <c r="H275" s="22" t="s">
        <v>432</v>
      </c>
      <c r="I275" s="30">
        <v>89.97</v>
      </c>
      <c r="J275" s="31">
        <v>3</v>
      </c>
      <c r="K275" s="32">
        <v>18.89</v>
      </c>
    </row>
    <row r="276" spans="1:11" x14ac:dyDescent="0.25">
      <c r="A276" s="29">
        <v>41709</v>
      </c>
      <c r="B276" s="22">
        <v>2014</v>
      </c>
      <c r="C276" s="22">
        <v>3</v>
      </c>
      <c r="D276" s="22" t="s">
        <v>433</v>
      </c>
      <c r="E276" s="22" t="s">
        <v>45</v>
      </c>
      <c r="F276" s="22" t="s">
        <v>28</v>
      </c>
      <c r="G276" s="22" t="s">
        <v>64</v>
      </c>
      <c r="H276" s="22" t="s">
        <v>434</v>
      </c>
      <c r="I276" s="30">
        <v>6.72</v>
      </c>
      <c r="J276" s="31">
        <v>4</v>
      </c>
      <c r="K276" s="32">
        <v>3.36</v>
      </c>
    </row>
    <row r="277" spans="1:11" x14ac:dyDescent="0.25">
      <c r="A277" s="29">
        <v>41710</v>
      </c>
      <c r="B277" s="22">
        <v>2014</v>
      </c>
      <c r="C277" s="22">
        <v>3</v>
      </c>
      <c r="D277" s="22" t="s">
        <v>435</v>
      </c>
      <c r="E277" s="22" t="s">
        <v>436</v>
      </c>
      <c r="F277" s="22" t="s">
        <v>13</v>
      </c>
      <c r="G277" s="22" t="s">
        <v>23</v>
      </c>
      <c r="H277" s="22" t="s">
        <v>437</v>
      </c>
      <c r="I277" s="30">
        <v>479.96</v>
      </c>
      <c r="J277" s="31">
        <v>4</v>
      </c>
      <c r="K277" s="32">
        <v>134.38999999999999</v>
      </c>
    </row>
    <row r="278" spans="1:11" x14ac:dyDescent="0.25">
      <c r="A278" s="29">
        <v>41710</v>
      </c>
      <c r="B278" s="22">
        <v>2014</v>
      </c>
      <c r="C278" s="22">
        <v>3</v>
      </c>
      <c r="D278" s="22" t="s">
        <v>438</v>
      </c>
      <c r="E278" s="22" t="s">
        <v>270</v>
      </c>
      <c r="F278" s="22" t="s">
        <v>28</v>
      </c>
      <c r="G278" s="22" t="s">
        <v>29</v>
      </c>
      <c r="H278" s="22" t="s">
        <v>146</v>
      </c>
      <c r="I278" s="30">
        <v>25.92</v>
      </c>
      <c r="J278" s="31">
        <v>4</v>
      </c>
      <c r="K278" s="32">
        <v>12.44</v>
      </c>
    </row>
    <row r="279" spans="1:11" x14ac:dyDescent="0.25">
      <c r="A279" s="29">
        <v>41712</v>
      </c>
      <c r="B279" s="22">
        <v>2014</v>
      </c>
      <c r="C279" s="22">
        <v>3</v>
      </c>
      <c r="D279" s="22" t="s">
        <v>439</v>
      </c>
      <c r="E279" s="22" t="s">
        <v>45</v>
      </c>
      <c r="F279" s="22" t="s">
        <v>28</v>
      </c>
      <c r="G279" s="22" t="s">
        <v>29</v>
      </c>
      <c r="H279" s="22" t="s">
        <v>233</v>
      </c>
      <c r="I279" s="30">
        <v>10.56</v>
      </c>
      <c r="J279" s="31">
        <v>2</v>
      </c>
      <c r="K279" s="32">
        <v>4.75</v>
      </c>
    </row>
    <row r="280" spans="1:11" x14ac:dyDescent="0.25">
      <c r="A280" s="29">
        <v>41712</v>
      </c>
      <c r="B280" s="22">
        <v>2014</v>
      </c>
      <c r="C280" s="22">
        <v>3</v>
      </c>
      <c r="D280" s="22" t="s">
        <v>439</v>
      </c>
      <c r="E280" s="22" t="s">
        <v>45</v>
      </c>
      <c r="F280" s="22" t="s">
        <v>28</v>
      </c>
      <c r="G280" s="22" t="s">
        <v>64</v>
      </c>
      <c r="H280" s="22" t="s">
        <v>440</v>
      </c>
      <c r="I280" s="30">
        <v>3.38</v>
      </c>
      <c r="J280" s="31">
        <v>1</v>
      </c>
      <c r="K280" s="32">
        <v>1.25</v>
      </c>
    </row>
    <row r="281" spans="1:11" x14ac:dyDescent="0.25">
      <c r="A281" s="29">
        <v>41712</v>
      </c>
      <c r="B281" s="22">
        <v>2014</v>
      </c>
      <c r="C281" s="22">
        <v>3</v>
      </c>
      <c r="D281" s="22" t="s">
        <v>259</v>
      </c>
      <c r="E281" s="22" t="s">
        <v>215</v>
      </c>
      <c r="F281" s="22" t="s">
        <v>18</v>
      </c>
      <c r="G281" s="22" t="s">
        <v>19</v>
      </c>
      <c r="H281" s="22" t="s">
        <v>441</v>
      </c>
      <c r="I281" s="30">
        <v>1139.92</v>
      </c>
      <c r="J281" s="31">
        <v>4</v>
      </c>
      <c r="K281" s="32">
        <v>284.98</v>
      </c>
    </row>
    <row r="282" spans="1:11" x14ac:dyDescent="0.25">
      <c r="A282" s="29">
        <v>41712</v>
      </c>
      <c r="B282" s="22">
        <v>2014</v>
      </c>
      <c r="C282" s="22">
        <v>3</v>
      </c>
      <c r="D282" s="22" t="s">
        <v>442</v>
      </c>
      <c r="E282" s="22" t="s">
        <v>260</v>
      </c>
      <c r="F282" s="22" t="s">
        <v>28</v>
      </c>
      <c r="G282" s="22" t="s">
        <v>48</v>
      </c>
      <c r="H282" s="22" t="s">
        <v>443</v>
      </c>
      <c r="I282" s="30">
        <v>33.090000000000003</v>
      </c>
      <c r="J282" s="31">
        <v>4</v>
      </c>
      <c r="K282" s="32">
        <v>11.17</v>
      </c>
    </row>
    <row r="283" spans="1:11" x14ac:dyDescent="0.25">
      <c r="A283" s="29">
        <v>41712</v>
      </c>
      <c r="B283" s="22">
        <v>2014</v>
      </c>
      <c r="C283" s="22">
        <v>3</v>
      </c>
      <c r="D283" s="22" t="s">
        <v>442</v>
      </c>
      <c r="E283" s="22" t="s">
        <v>260</v>
      </c>
      <c r="F283" s="22" t="s">
        <v>28</v>
      </c>
      <c r="G283" s="22" t="s">
        <v>38</v>
      </c>
      <c r="H283" s="22" t="s">
        <v>444</v>
      </c>
      <c r="I283" s="30">
        <v>80.98</v>
      </c>
      <c r="J283" s="31">
        <v>1</v>
      </c>
      <c r="K283" s="32">
        <v>3.24</v>
      </c>
    </row>
    <row r="284" spans="1:11" x14ac:dyDescent="0.25">
      <c r="A284" s="29">
        <v>41712</v>
      </c>
      <c r="B284" s="22">
        <v>2014</v>
      </c>
      <c r="C284" s="22">
        <v>3</v>
      </c>
      <c r="D284" s="22" t="s">
        <v>442</v>
      </c>
      <c r="E284" s="22" t="s">
        <v>260</v>
      </c>
      <c r="F284" s="22" t="s">
        <v>13</v>
      </c>
      <c r="G284" s="22" t="s">
        <v>14</v>
      </c>
      <c r="H284" s="22" t="s">
        <v>445</v>
      </c>
      <c r="I284" s="30">
        <v>82.8</v>
      </c>
      <c r="J284" s="31">
        <v>12</v>
      </c>
      <c r="K284" s="32">
        <v>6.62</v>
      </c>
    </row>
    <row r="285" spans="1:11" x14ac:dyDescent="0.25">
      <c r="A285" s="29">
        <v>41712</v>
      </c>
      <c r="B285" s="22">
        <v>2014</v>
      </c>
      <c r="C285" s="22">
        <v>3</v>
      </c>
      <c r="D285" s="22" t="s">
        <v>442</v>
      </c>
      <c r="E285" s="22" t="s">
        <v>260</v>
      </c>
      <c r="F285" s="22" t="s">
        <v>28</v>
      </c>
      <c r="G285" s="22" t="s">
        <v>38</v>
      </c>
      <c r="H285" s="22" t="s">
        <v>395</v>
      </c>
      <c r="I285" s="30">
        <v>21.36</v>
      </c>
      <c r="J285" s="31">
        <v>2</v>
      </c>
      <c r="K285" s="32">
        <v>5.77</v>
      </c>
    </row>
    <row r="286" spans="1:11" x14ac:dyDescent="0.25">
      <c r="A286" s="29">
        <v>41712</v>
      </c>
      <c r="B286" s="22">
        <v>2014</v>
      </c>
      <c r="C286" s="22">
        <v>3</v>
      </c>
      <c r="D286" s="22" t="s">
        <v>442</v>
      </c>
      <c r="E286" s="22" t="s">
        <v>260</v>
      </c>
      <c r="F286" s="22" t="s">
        <v>28</v>
      </c>
      <c r="G286" s="22" t="s">
        <v>48</v>
      </c>
      <c r="H286" s="22" t="s">
        <v>446</v>
      </c>
      <c r="I286" s="30">
        <v>62.05</v>
      </c>
      <c r="J286" s="31">
        <v>2</v>
      </c>
      <c r="K286" s="32">
        <v>20.170000000000002</v>
      </c>
    </row>
    <row r="287" spans="1:11" x14ac:dyDescent="0.25">
      <c r="A287" s="29">
        <v>41712</v>
      </c>
      <c r="B287" s="22">
        <v>2014</v>
      </c>
      <c r="C287" s="22">
        <v>3</v>
      </c>
      <c r="D287" s="22" t="s">
        <v>447</v>
      </c>
      <c r="E287" s="22" t="s">
        <v>26</v>
      </c>
      <c r="F287" s="22" t="s">
        <v>13</v>
      </c>
      <c r="G287" s="22" t="s">
        <v>283</v>
      </c>
      <c r="H287" s="22" t="s">
        <v>448</v>
      </c>
      <c r="I287" s="30">
        <v>574.91</v>
      </c>
      <c r="J287" s="31">
        <v>2</v>
      </c>
      <c r="K287" s="32">
        <v>156.05000000000001</v>
      </c>
    </row>
    <row r="288" spans="1:11" x14ac:dyDescent="0.25">
      <c r="A288" s="29">
        <v>41712</v>
      </c>
      <c r="B288" s="22">
        <v>2014</v>
      </c>
      <c r="C288" s="22">
        <v>3</v>
      </c>
      <c r="D288" s="22" t="s">
        <v>447</v>
      </c>
      <c r="E288" s="22" t="s">
        <v>26</v>
      </c>
      <c r="F288" s="22" t="s">
        <v>28</v>
      </c>
      <c r="G288" s="22" t="s">
        <v>29</v>
      </c>
      <c r="H288" s="22" t="s">
        <v>449</v>
      </c>
      <c r="I288" s="30">
        <v>8.4499999999999993</v>
      </c>
      <c r="J288" s="31">
        <v>2</v>
      </c>
      <c r="K288" s="32">
        <v>2.64</v>
      </c>
    </row>
    <row r="289" spans="1:11" x14ac:dyDescent="0.25">
      <c r="A289" s="29">
        <v>41712</v>
      </c>
      <c r="B289" s="22">
        <v>2014</v>
      </c>
      <c r="C289" s="22">
        <v>3</v>
      </c>
      <c r="D289" s="22" t="s">
        <v>99</v>
      </c>
      <c r="E289" s="22" t="s">
        <v>77</v>
      </c>
      <c r="F289" s="22" t="s">
        <v>28</v>
      </c>
      <c r="G289" s="22" t="s">
        <v>29</v>
      </c>
      <c r="H289" s="22" t="s">
        <v>450</v>
      </c>
      <c r="I289" s="30">
        <v>91.06</v>
      </c>
      <c r="J289" s="31">
        <v>6</v>
      </c>
      <c r="K289" s="32">
        <v>31.87</v>
      </c>
    </row>
    <row r="290" spans="1:11" x14ac:dyDescent="0.25">
      <c r="A290" s="29">
        <v>41713</v>
      </c>
      <c r="B290" s="22">
        <v>2014</v>
      </c>
      <c r="C290" s="22">
        <v>3</v>
      </c>
      <c r="D290" s="22" t="s">
        <v>451</v>
      </c>
      <c r="E290" s="22" t="s">
        <v>77</v>
      </c>
      <c r="F290" s="22" t="s">
        <v>28</v>
      </c>
      <c r="G290" s="22" t="s">
        <v>38</v>
      </c>
      <c r="H290" s="22" t="s">
        <v>265</v>
      </c>
      <c r="I290" s="30">
        <v>142.78</v>
      </c>
      <c r="J290" s="31">
        <v>1</v>
      </c>
      <c r="K290" s="32">
        <v>17.850000000000001</v>
      </c>
    </row>
    <row r="291" spans="1:11" x14ac:dyDescent="0.25">
      <c r="A291" s="29">
        <v>41713</v>
      </c>
      <c r="B291" s="22">
        <v>2014</v>
      </c>
      <c r="C291" s="22">
        <v>3</v>
      </c>
      <c r="D291" s="22" t="s">
        <v>451</v>
      </c>
      <c r="E291" s="22" t="s">
        <v>77</v>
      </c>
      <c r="F291" s="22" t="s">
        <v>18</v>
      </c>
      <c r="G291" s="22" t="s">
        <v>36</v>
      </c>
      <c r="H291" s="22" t="s">
        <v>452</v>
      </c>
      <c r="I291" s="30">
        <v>45.7</v>
      </c>
      <c r="J291" s="31">
        <v>3</v>
      </c>
      <c r="K291" s="32">
        <v>5.14</v>
      </c>
    </row>
    <row r="292" spans="1:11" x14ac:dyDescent="0.25">
      <c r="A292" s="29">
        <v>41713</v>
      </c>
      <c r="B292" s="22">
        <v>2014</v>
      </c>
      <c r="C292" s="22">
        <v>3</v>
      </c>
      <c r="D292" s="22" t="s">
        <v>451</v>
      </c>
      <c r="E292" s="22" t="s">
        <v>77</v>
      </c>
      <c r="F292" s="22" t="s">
        <v>28</v>
      </c>
      <c r="G292" s="22" t="s">
        <v>48</v>
      </c>
      <c r="H292" s="22" t="s">
        <v>453</v>
      </c>
      <c r="I292" s="30">
        <v>7.22</v>
      </c>
      <c r="J292" s="31">
        <v>3</v>
      </c>
      <c r="K292" s="32">
        <v>-5.53</v>
      </c>
    </row>
    <row r="293" spans="1:11" x14ac:dyDescent="0.25">
      <c r="A293" s="29">
        <v>41713</v>
      </c>
      <c r="B293" s="22">
        <v>2014</v>
      </c>
      <c r="C293" s="22">
        <v>3</v>
      </c>
      <c r="D293" s="22" t="s">
        <v>451</v>
      </c>
      <c r="E293" s="22" t="s">
        <v>77</v>
      </c>
      <c r="F293" s="22" t="s">
        <v>28</v>
      </c>
      <c r="G293" s="22" t="s">
        <v>48</v>
      </c>
      <c r="H293" s="22" t="s">
        <v>454</v>
      </c>
      <c r="I293" s="30">
        <v>43.19</v>
      </c>
      <c r="J293" s="31">
        <v>4</v>
      </c>
      <c r="K293" s="32">
        <v>-31.67</v>
      </c>
    </row>
    <row r="294" spans="1:11" x14ac:dyDescent="0.25">
      <c r="A294" s="29">
        <v>41713</v>
      </c>
      <c r="B294" s="22">
        <v>2014</v>
      </c>
      <c r="C294" s="22">
        <v>3</v>
      </c>
      <c r="D294" s="22" t="s">
        <v>451</v>
      </c>
      <c r="E294" s="22" t="s">
        <v>77</v>
      </c>
      <c r="F294" s="22" t="s">
        <v>28</v>
      </c>
      <c r="G294" s="22" t="s">
        <v>29</v>
      </c>
      <c r="H294" s="22" t="s">
        <v>455</v>
      </c>
      <c r="I294" s="30">
        <v>131.9</v>
      </c>
      <c r="J294" s="31">
        <v>3</v>
      </c>
      <c r="K294" s="32">
        <v>47.82</v>
      </c>
    </row>
    <row r="295" spans="1:11" x14ac:dyDescent="0.25">
      <c r="A295" s="29">
        <v>41714</v>
      </c>
      <c r="B295" s="22">
        <v>2014</v>
      </c>
      <c r="C295" s="22">
        <v>3</v>
      </c>
      <c r="D295" s="22" t="s">
        <v>241</v>
      </c>
      <c r="E295" s="22" t="s">
        <v>81</v>
      </c>
      <c r="F295" s="22" t="s">
        <v>13</v>
      </c>
      <c r="G295" s="22" t="s">
        <v>23</v>
      </c>
      <c r="H295" s="22" t="s">
        <v>456</v>
      </c>
      <c r="I295" s="30">
        <v>471.92</v>
      </c>
      <c r="J295" s="31">
        <v>2</v>
      </c>
      <c r="K295" s="32">
        <v>29.5</v>
      </c>
    </row>
    <row r="296" spans="1:11" x14ac:dyDescent="0.25">
      <c r="A296" s="29">
        <v>41715</v>
      </c>
      <c r="B296" s="22">
        <v>2014</v>
      </c>
      <c r="C296" s="22">
        <v>3</v>
      </c>
      <c r="D296" s="22" t="s">
        <v>457</v>
      </c>
      <c r="E296" s="22" t="s">
        <v>55</v>
      </c>
      <c r="F296" s="22" t="s">
        <v>28</v>
      </c>
      <c r="G296" s="22" t="s">
        <v>58</v>
      </c>
      <c r="H296" s="22" t="s">
        <v>458</v>
      </c>
      <c r="I296" s="30">
        <v>93.78</v>
      </c>
      <c r="J296" s="31">
        <v>2</v>
      </c>
      <c r="K296" s="32">
        <v>36.57</v>
      </c>
    </row>
    <row r="297" spans="1:11" x14ac:dyDescent="0.25">
      <c r="A297" s="29">
        <v>41715</v>
      </c>
      <c r="B297" s="22">
        <v>2014</v>
      </c>
      <c r="C297" s="22">
        <v>3</v>
      </c>
      <c r="D297" s="22" t="s">
        <v>457</v>
      </c>
      <c r="E297" s="22" t="s">
        <v>55</v>
      </c>
      <c r="F297" s="22" t="s">
        <v>28</v>
      </c>
      <c r="G297" s="22" t="s">
        <v>29</v>
      </c>
      <c r="H297" s="22" t="s">
        <v>333</v>
      </c>
      <c r="I297" s="30">
        <v>47.18</v>
      </c>
      <c r="J297" s="31">
        <v>7</v>
      </c>
      <c r="K297" s="32">
        <v>23.59</v>
      </c>
    </row>
    <row r="298" spans="1:11" x14ac:dyDescent="0.25">
      <c r="A298" s="29">
        <v>41715</v>
      </c>
      <c r="B298" s="22">
        <v>2014</v>
      </c>
      <c r="C298" s="22">
        <v>3</v>
      </c>
      <c r="D298" s="22" t="s">
        <v>457</v>
      </c>
      <c r="E298" s="22" t="s">
        <v>55</v>
      </c>
      <c r="F298" s="22" t="s">
        <v>28</v>
      </c>
      <c r="G298" s="22" t="s">
        <v>64</v>
      </c>
      <c r="H298" s="22" t="s">
        <v>459</v>
      </c>
      <c r="I298" s="30">
        <v>19.68</v>
      </c>
      <c r="J298" s="31">
        <v>6</v>
      </c>
      <c r="K298" s="32">
        <v>5.71</v>
      </c>
    </row>
    <row r="299" spans="1:11" x14ac:dyDescent="0.25">
      <c r="A299" s="29">
        <v>41715</v>
      </c>
      <c r="B299" s="22">
        <v>2014</v>
      </c>
      <c r="C299" s="22">
        <v>3</v>
      </c>
      <c r="D299" s="22" t="s">
        <v>457</v>
      </c>
      <c r="E299" s="22" t="s">
        <v>55</v>
      </c>
      <c r="F299" s="22" t="s">
        <v>28</v>
      </c>
      <c r="G299" s="22" t="s">
        <v>48</v>
      </c>
      <c r="H299" s="22" t="s">
        <v>225</v>
      </c>
      <c r="I299" s="30">
        <v>53.4</v>
      </c>
      <c r="J299" s="31">
        <v>10</v>
      </c>
      <c r="K299" s="32">
        <v>25.1</v>
      </c>
    </row>
    <row r="300" spans="1:11" x14ac:dyDescent="0.25">
      <c r="A300" s="29">
        <v>41715</v>
      </c>
      <c r="B300" s="22">
        <v>2014</v>
      </c>
      <c r="C300" s="22">
        <v>3</v>
      </c>
      <c r="D300" s="22" t="s">
        <v>457</v>
      </c>
      <c r="E300" s="22" t="s">
        <v>55</v>
      </c>
      <c r="F300" s="22" t="s">
        <v>28</v>
      </c>
      <c r="G300" s="22" t="s">
        <v>48</v>
      </c>
      <c r="H300" s="22" t="s">
        <v>460</v>
      </c>
      <c r="I300" s="30">
        <v>35.880000000000003</v>
      </c>
      <c r="J300" s="31">
        <v>6</v>
      </c>
      <c r="K300" s="32">
        <v>17.22</v>
      </c>
    </row>
    <row r="301" spans="1:11" x14ac:dyDescent="0.25">
      <c r="A301" s="29">
        <v>41715</v>
      </c>
      <c r="B301" s="22">
        <v>2014</v>
      </c>
      <c r="C301" s="22">
        <v>3</v>
      </c>
      <c r="D301" s="22" t="s">
        <v>461</v>
      </c>
      <c r="E301" s="22" t="s">
        <v>22</v>
      </c>
      <c r="F301" s="22" t="s">
        <v>18</v>
      </c>
      <c r="G301" s="22" t="s">
        <v>42</v>
      </c>
      <c r="H301" s="22" t="s">
        <v>462</v>
      </c>
      <c r="I301" s="30">
        <v>1579.75</v>
      </c>
      <c r="J301" s="31">
        <v>7</v>
      </c>
      <c r="K301" s="32">
        <v>-447.59</v>
      </c>
    </row>
    <row r="302" spans="1:11" x14ac:dyDescent="0.25">
      <c r="A302" s="29">
        <v>41715</v>
      </c>
      <c r="B302" s="22">
        <v>2014</v>
      </c>
      <c r="C302" s="22">
        <v>3</v>
      </c>
      <c r="D302" s="22" t="s">
        <v>461</v>
      </c>
      <c r="E302" s="22" t="s">
        <v>22</v>
      </c>
      <c r="F302" s="22" t="s">
        <v>18</v>
      </c>
      <c r="G302" s="22" t="s">
        <v>42</v>
      </c>
      <c r="H302" s="22" t="s">
        <v>463</v>
      </c>
      <c r="I302" s="30">
        <v>1071.58</v>
      </c>
      <c r="J302" s="31">
        <v>4</v>
      </c>
      <c r="K302" s="32">
        <v>-553.65</v>
      </c>
    </row>
    <row r="303" spans="1:11" x14ac:dyDescent="0.25">
      <c r="A303" s="29">
        <v>41715</v>
      </c>
      <c r="B303" s="22">
        <v>2014</v>
      </c>
      <c r="C303" s="22">
        <v>3</v>
      </c>
      <c r="D303" s="22" t="s">
        <v>461</v>
      </c>
      <c r="E303" s="22" t="s">
        <v>22</v>
      </c>
      <c r="F303" s="22" t="s">
        <v>18</v>
      </c>
      <c r="G303" s="22" t="s">
        <v>42</v>
      </c>
      <c r="H303" s="22" t="s">
        <v>464</v>
      </c>
      <c r="I303" s="30">
        <v>613.91</v>
      </c>
      <c r="J303" s="31">
        <v>3</v>
      </c>
      <c r="K303" s="32">
        <v>-122.78</v>
      </c>
    </row>
    <row r="304" spans="1:11" x14ac:dyDescent="0.25">
      <c r="A304" s="29">
        <v>41715</v>
      </c>
      <c r="B304" s="22">
        <v>2014</v>
      </c>
      <c r="C304" s="22">
        <v>3</v>
      </c>
      <c r="D304" s="22" t="s">
        <v>461</v>
      </c>
      <c r="E304" s="22" t="s">
        <v>22</v>
      </c>
      <c r="F304" s="22" t="s">
        <v>28</v>
      </c>
      <c r="G304" s="22" t="s">
        <v>29</v>
      </c>
      <c r="H304" s="22" t="s">
        <v>465</v>
      </c>
      <c r="I304" s="30">
        <v>34.86</v>
      </c>
      <c r="J304" s="31">
        <v>7</v>
      </c>
      <c r="K304" s="32">
        <v>16.38</v>
      </c>
    </row>
    <row r="305" spans="1:11" x14ac:dyDescent="0.25">
      <c r="A305" s="29">
        <v>41715</v>
      </c>
      <c r="B305" s="22">
        <v>2014</v>
      </c>
      <c r="C305" s="22">
        <v>3</v>
      </c>
      <c r="D305" s="22" t="s">
        <v>461</v>
      </c>
      <c r="E305" s="22" t="s">
        <v>22</v>
      </c>
      <c r="F305" s="22" t="s">
        <v>28</v>
      </c>
      <c r="G305" s="22" t="s">
        <v>29</v>
      </c>
      <c r="H305" s="22" t="s">
        <v>466</v>
      </c>
      <c r="I305" s="30">
        <v>155.04</v>
      </c>
      <c r="J305" s="31">
        <v>4</v>
      </c>
      <c r="K305" s="32">
        <v>75.97</v>
      </c>
    </row>
    <row r="306" spans="1:11" x14ac:dyDescent="0.25">
      <c r="A306" s="29">
        <v>41715</v>
      </c>
      <c r="B306" s="22">
        <v>2014</v>
      </c>
      <c r="C306" s="22">
        <v>3</v>
      </c>
      <c r="D306" s="22" t="s">
        <v>467</v>
      </c>
      <c r="E306" s="22" t="s">
        <v>32</v>
      </c>
      <c r="F306" s="22" t="s">
        <v>28</v>
      </c>
      <c r="G306" s="22" t="s">
        <v>64</v>
      </c>
      <c r="H306" s="22" t="s">
        <v>468</v>
      </c>
      <c r="I306" s="30">
        <v>4.45</v>
      </c>
      <c r="J306" s="31">
        <v>2</v>
      </c>
      <c r="K306" s="32">
        <v>0.33</v>
      </c>
    </row>
    <row r="307" spans="1:11" x14ac:dyDescent="0.25">
      <c r="A307" s="29">
        <v>41715</v>
      </c>
      <c r="B307" s="22">
        <v>2014</v>
      </c>
      <c r="C307" s="22">
        <v>3</v>
      </c>
      <c r="D307" s="22" t="s">
        <v>467</v>
      </c>
      <c r="E307" s="22" t="s">
        <v>32</v>
      </c>
      <c r="F307" s="22" t="s">
        <v>28</v>
      </c>
      <c r="G307" s="22" t="s">
        <v>29</v>
      </c>
      <c r="H307" s="22" t="s">
        <v>469</v>
      </c>
      <c r="I307" s="30">
        <v>5.18</v>
      </c>
      <c r="J307" s="31">
        <v>1</v>
      </c>
      <c r="K307" s="32">
        <v>1.88</v>
      </c>
    </row>
    <row r="308" spans="1:11" x14ac:dyDescent="0.25">
      <c r="A308" s="29">
        <v>41715</v>
      </c>
      <c r="B308" s="22">
        <v>2014</v>
      </c>
      <c r="C308" s="22">
        <v>3</v>
      </c>
      <c r="D308" s="22" t="s">
        <v>467</v>
      </c>
      <c r="E308" s="22" t="s">
        <v>32</v>
      </c>
      <c r="F308" s="22" t="s">
        <v>28</v>
      </c>
      <c r="G308" s="22" t="s">
        <v>29</v>
      </c>
      <c r="H308" s="22" t="s">
        <v>470</v>
      </c>
      <c r="I308" s="30">
        <v>15.55</v>
      </c>
      <c r="J308" s="31">
        <v>3</v>
      </c>
      <c r="K308" s="32">
        <v>5.44</v>
      </c>
    </row>
    <row r="309" spans="1:11" x14ac:dyDescent="0.25">
      <c r="A309" s="29">
        <v>41715</v>
      </c>
      <c r="B309" s="22">
        <v>2014</v>
      </c>
      <c r="C309" s="22">
        <v>3</v>
      </c>
      <c r="D309" s="22" t="s">
        <v>471</v>
      </c>
      <c r="E309" s="22" t="s">
        <v>472</v>
      </c>
      <c r="F309" s="22" t="s">
        <v>28</v>
      </c>
      <c r="G309" s="22" t="s">
        <v>48</v>
      </c>
      <c r="H309" s="22" t="s">
        <v>199</v>
      </c>
      <c r="I309" s="30">
        <v>11.43</v>
      </c>
      <c r="J309" s="31">
        <v>3</v>
      </c>
      <c r="K309" s="32">
        <v>5.37</v>
      </c>
    </row>
    <row r="310" spans="1:11" x14ac:dyDescent="0.25">
      <c r="A310" s="29">
        <v>41715</v>
      </c>
      <c r="B310" s="22">
        <v>2014</v>
      </c>
      <c r="C310" s="22">
        <v>3</v>
      </c>
      <c r="D310" s="22" t="s">
        <v>471</v>
      </c>
      <c r="E310" s="22" t="s">
        <v>472</v>
      </c>
      <c r="F310" s="22" t="s">
        <v>28</v>
      </c>
      <c r="G310" s="22" t="s">
        <v>48</v>
      </c>
      <c r="H310" s="22" t="s">
        <v>473</v>
      </c>
      <c r="I310" s="30">
        <v>30.44</v>
      </c>
      <c r="J310" s="31">
        <v>2</v>
      </c>
      <c r="K310" s="32">
        <v>14.92</v>
      </c>
    </row>
    <row r="311" spans="1:11" x14ac:dyDescent="0.25">
      <c r="A311" s="29">
        <v>41715</v>
      </c>
      <c r="B311" s="22">
        <v>2014</v>
      </c>
      <c r="C311" s="22">
        <v>3</v>
      </c>
      <c r="D311" s="22" t="s">
        <v>471</v>
      </c>
      <c r="E311" s="22" t="s">
        <v>472</v>
      </c>
      <c r="F311" s="22" t="s">
        <v>28</v>
      </c>
      <c r="G311" s="22" t="s">
        <v>29</v>
      </c>
      <c r="H311" s="22" t="s">
        <v>474</v>
      </c>
      <c r="I311" s="30">
        <v>12.96</v>
      </c>
      <c r="J311" s="31">
        <v>2</v>
      </c>
      <c r="K311" s="32">
        <v>6.35</v>
      </c>
    </row>
    <row r="312" spans="1:11" x14ac:dyDescent="0.25">
      <c r="A312" s="29">
        <v>41715</v>
      </c>
      <c r="B312" s="22">
        <v>2014</v>
      </c>
      <c r="C312" s="22">
        <v>3</v>
      </c>
      <c r="D312" s="22" t="s">
        <v>471</v>
      </c>
      <c r="E312" s="22" t="s">
        <v>472</v>
      </c>
      <c r="F312" s="22" t="s">
        <v>28</v>
      </c>
      <c r="G312" s="22" t="s">
        <v>29</v>
      </c>
      <c r="H312" s="22" t="s">
        <v>475</v>
      </c>
      <c r="I312" s="30">
        <v>16</v>
      </c>
      <c r="J312" s="31">
        <v>4</v>
      </c>
      <c r="K312" s="32">
        <v>7.68</v>
      </c>
    </row>
    <row r="313" spans="1:11" x14ac:dyDescent="0.25">
      <c r="A313" s="29">
        <v>41715</v>
      </c>
      <c r="B313" s="22">
        <v>2014</v>
      </c>
      <c r="C313" s="22">
        <v>3</v>
      </c>
      <c r="D313" s="22" t="s">
        <v>471</v>
      </c>
      <c r="E313" s="22" t="s">
        <v>472</v>
      </c>
      <c r="F313" s="22" t="s">
        <v>28</v>
      </c>
      <c r="G313" s="22" t="s">
        <v>58</v>
      </c>
      <c r="H313" s="22" t="s">
        <v>256</v>
      </c>
      <c r="I313" s="30">
        <v>32.67</v>
      </c>
      <c r="J313" s="31">
        <v>3</v>
      </c>
      <c r="K313" s="32">
        <v>8.49</v>
      </c>
    </row>
    <row r="314" spans="1:11" x14ac:dyDescent="0.25">
      <c r="A314" s="29">
        <v>41715</v>
      </c>
      <c r="B314" s="22">
        <v>2014</v>
      </c>
      <c r="C314" s="22">
        <v>3</v>
      </c>
      <c r="D314" s="22" t="s">
        <v>70</v>
      </c>
      <c r="E314" s="22" t="s">
        <v>89</v>
      </c>
      <c r="F314" s="22" t="s">
        <v>28</v>
      </c>
      <c r="G314" s="22" t="s">
        <v>29</v>
      </c>
      <c r="H314" s="22" t="s">
        <v>476</v>
      </c>
      <c r="I314" s="30">
        <v>126.62</v>
      </c>
      <c r="J314" s="31">
        <v>6</v>
      </c>
      <c r="K314" s="32">
        <v>41.15</v>
      </c>
    </row>
    <row r="315" spans="1:11" x14ac:dyDescent="0.25">
      <c r="A315" s="29">
        <v>41716</v>
      </c>
      <c r="B315" s="22">
        <v>2014</v>
      </c>
      <c r="C315" s="22">
        <v>3</v>
      </c>
      <c r="D315" s="22" t="s">
        <v>477</v>
      </c>
      <c r="E315" s="22" t="s">
        <v>77</v>
      </c>
      <c r="F315" s="22" t="s">
        <v>13</v>
      </c>
      <c r="G315" s="22" t="s">
        <v>283</v>
      </c>
      <c r="H315" s="22" t="s">
        <v>448</v>
      </c>
      <c r="I315" s="30">
        <v>821.3</v>
      </c>
      <c r="J315" s="31">
        <v>4</v>
      </c>
      <c r="K315" s="32">
        <v>-16.43</v>
      </c>
    </row>
    <row r="316" spans="1:11" x14ac:dyDescent="0.25">
      <c r="A316" s="29">
        <v>41716</v>
      </c>
      <c r="B316" s="22">
        <v>2014</v>
      </c>
      <c r="C316" s="22">
        <v>3</v>
      </c>
      <c r="D316" s="22" t="s">
        <v>477</v>
      </c>
      <c r="E316" s="22" t="s">
        <v>77</v>
      </c>
      <c r="F316" s="22" t="s">
        <v>13</v>
      </c>
      <c r="G316" s="22" t="s">
        <v>283</v>
      </c>
      <c r="H316" s="22" t="s">
        <v>478</v>
      </c>
      <c r="I316" s="30">
        <v>22638.48</v>
      </c>
      <c r="J316" s="31">
        <v>6</v>
      </c>
      <c r="K316" s="32">
        <v>-1811.08</v>
      </c>
    </row>
    <row r="317" spans="1:11" x14ac:dyDescent="0.25">
      <c r="A317" s="29">
        <v>41716</v>
      </c>
      <c r="B317" s="22">
        <v>2014</v>
      </c>
      <c r="C317" s="22">
        <v>3</v>
      </c>
      <c r="D317" s="22" t="s">
        <v>477</v>
      </c>
      <c r="E317" s="22" t="s">
        <v>77</v>
      </c>
      <c r="F317" s="22" t="s">
        <v>28</v>
      </c>
      <c r="G317" s="22" t="s">
        <v>29</v>
      </c>
      <c r="H317" s="22" t="s">
        <v>210</v>
      </c>
      <c r="I317" s="30">
        <v>21.38</v>
      </c>
      <c r="J317" s="31">
        <v>4</v>
      </c>
      <c r="K317" s="32">
        <v>7.48</v>
      </c>
    </row>
    <row r="318" spans="1:11" x14ac:dyDescent="0.25">
      <c r="A318" s="29">
        <v>41716</v>
      </c>
      <c r="B318" s="22">
        <v>2014</v>
      </c>
      <c r="C318" s="22">
        <v>3</v>
      </c>
      <c r="D318" s="22" t="s">
        <v>477</v>
      </c>
      <c r="E318" s="22" t="s">
        <v>77</v>
      </c>
      <c r="F318" s="22" t="s">
        <v>28</v>
      </c>
      <c r="G318" s="22" t="s">
        <v>64</v>
      </c>
      <c r="H318" s="22" t="s">
        <v>479</v>
      </c>
      <c r="I318" s="30">
        <v>8.02</v>
      </c>
      <c r="J318" s="31">
        <v>3</v>
      </c>
      <c r="K318" s="32">
        <v>1</v>
      </c>
    </row>
    <row r="319" spans="1:11" x14ac:dyDescent="0.25">
      <c r="A319" s="29">
        <v>41716</v>
      </c>
      <c r="B319" s="22">
        <v>2014</v>
      </c>
      <c r="C319" s="22">
        <v>3</v>
      </c>
      <c r="D319" s="22" t="s">
        <v>477</v>
      </c>
      <c r="E319" s="22" t="s">
        <v>77</v>
      </c>
      <c r="F319" s="22" t="s">
        <v>18</v>
      </c>
      <c r="G319" s="22" t="s">
        <v>36</v>
      </c>
      <c r="H319" s="22" t="s">
        <v>480</v>
      </c>
      <c r="I319" s="30">
        <v>30.77</v>
      </c>
      <c r="J319" s="31">
        <v>2</v>
      </c>
      <c r="K319" s="32">
        <v>8.08</v>
      </c>
    </row>
    <row r="320" spans="1:11" x14ac:dyDescent="0.25">
      <c r="A320" s="29">
        <v>41716</v>
      </c>
      <c r="B320" s="22">
        <v>2014</v>
      </c>
      <c r="C320" s="22">
        <v>3</v>
      </c>
      <c r="D320" s="22" t="s">
        <v>477</v>
      </c>
      <c r="E320" s="22" t="s">
        <v>77</v>
      </c>
      <c r="F320" s="22" t="s">
        <v>28</v>
      </c>
      <c r="G320" s="22" t="s">
        <v>33</v>
      </c>
      <c r="H320" s="22" t="s">
        <v>111</v>
      </c>
      <c r="I320" s="30">
        <v>18.940000000000001</v>
      </c>
      <c r="J320" s="31">
        <v>3</v>
      </c>
      <c r="K320" s="32">
        <v>5.92</v>
      </c>
    </row>
    <row r="321" spans="1:11" x14ac:dyDescent="0.25">
      <c r="A321" s="29">
        <v>41716</v>
      </c>
      <c r="B321" s="22">
        <v>2014</v>
      </c>
      <c r="C321" s="22">
        <v>3</v>
      </c>
      <c r="D321" s="22" t="s">
        <v>477</v>
      </c>
      <c r="E321" s="22" t="s">
        <v>77</v>
      </c>
      <c r="F321" s="22" t="s">
        <v>18</v>
      </c>
      <c r="G321" s="22" t="s">
        <v>36</v>
      </c>
      <c r="H321" s="22" t="s">
        <v>481</v>
      </c>
      <c r="I321" s="30">
        <v>122.35</v>
      </c>
      <c r="J321" s="31">
        <v>3</v>
      </c>
      <c r="K321" s="32">
        <v>15.29</v>
      </c>
    </row>
    <row r="322" spans="1:11" x14ac:dyDescent="0.25">
      <c r="A322" s="29">
        <v>41716</v>
      </c>
      <c r="B322" s="22">
        <v>2014</v>
      </c>
      <c r="C322" s="22">
        <v>3</v>
      </c>
      <c r="D322" s="22" t="s">
        <v>482</v>
      </c>
      <c r="E322" s="22" t="s">
        <v>45</v>
      </c>
      <c r="F322" s="22" t="s">
        <v>18</v>
      </c>
      <c r="G322" s="22" t="s">
        <v>165</v>
      </c>
      <c r="H322" s="22" t="s">
        <v>483</v>
      </c>
      <c r="I322" s="30">
        <v>1198.33</v>
      </c>
      <c r="J322" s="31">
        <v>10</v>
      </c>
      <c r="K322" s="32">
        <v>70.489999999999995</v>
      </c>
    </row>
    <row r="323" spans="1:11" x14ac:dyDescent="0.25">
      <c r="A323" s="29">
        <v>41716</v>
      </c>
      <c r="B323" s="22">
        <v>2014</v>
      </c>
      <c r="C323" s="22">
        <v>3</v>
      </c>
      <c r="D323" s="22" t="s">
        <v>484</v>
      </c>
      <c r="E323" s="22" t="s">
        <v>45</v>
      </c>
      <c r="F323" s="22" t="s">
        <v>18</v>
      </c>
      <c r="G323" s="22" t="s">
        <v>36</v>
      </c>
      <c r="H323" s="22" t="s">
        <v>485</v>
      </c>
      <c r="I323" s="30">
        <v>111</v>
      </c>
      <c r="J323" s="31">
        <v>2</v>
      </c>
      <c r="K323" s="32">
        <v>14.43</v>
      </c>
    </row>
    <row r="324" spans="1:11" x14ac:dyDescent="0.25">
      <c r="A324" s="29">
        <v>41716</v>
      </c>
      <c r="B324" s="22">
        <v>2014</v>
      </c>
      <c r="C324" s="22">
        <v>3</v>
      </c>
      <c r="D324" s="22" t="s">
        <v>484</v>
      </c>
      <c r="E324" s="22" t="s">
        <v>45</v>
      </c>
      <c r="F324" s="22" t="s">
        <v>13</v>
      </c>
      <c r="G324" s="22" t="s">
        <v>283</v>
      </c>
      <c r="H324" s="22" t="s">
        <v>486</v>
      </c>
      <c r="I324" s="30">
        <v>1279.97</v>
      </c>
      <c r="J324" s="31">
        <v>4</v>
      </c>
      <c r="K324" s="32">
        <v>415.99</v>
      </c>
    </row>
    <row r="325" spans="1:11" x14ac:dyDescent="0.25">
      <c r="A325" s="29">
        <v>41716</v>
      </c>
      <c r="B325" s="22">
        <v>2014</v>
      </c>
      <c r="C325" s="22">
        <v>3</v>
      </c>
      <c r="D325" s="22" t="s">
        <v>484</v>
      </c>
      <c r="E325" s="22" t="s">
        <v>45</v>
      </c>
      <c r="F325" s="22" t="s">
        <v>28</v>
      </c>
      <c r="G325" s="22" t="s">
        <v>38</v>
      </c>
      <c r="H325" s="22" t="s">
        <v>164</v>
      </c>
      <c r="I325" s="30">
        <v>1856.19</v>
      </c>
      <c r="J325" s="31">
        <v>7</v>
      </c>
      <c r="K325" s="32">
        <v>334.11</v>
      </c>
    </row>
    <row r="326" spans="1:11" x14ac:dyDescent="0.25">
      <c r="A326" s="29">
        <v>41717</v>
      </c>
      <c r="B326" s="22">
        <v>2014</v>
      </c>
      <c r="C326" s="22">
        <v>3</v>
      </c>
      <c r="D326" s="22" t="s">
        <v>148</v>
      </c>
      <c r="E326" s="22" t="s">
        <v>77</v>
      </c>
      <c r="F326" s="22" t="s">
        <v>13</v>
      </c>
      <c r="G326" s="22" t="s">
        <v>23</v>
      </c>
      <c r="H326" s="22" t="s">
        <v>487</v>
      </c>
      <c r="I326" s="30">
        <v>323.98</v>
      </c>
      <c r="J326" s="31">
        <v>3</v>
      </c>
      <c r="K326" s="32">
        <v>28.35</v>
      </c>
    </row>
    <row r="327" spans="1:11" x14ac:dyDescent="0.25">
      <c r="A327" s="29">
        <v>41717</v>
      </c>
      <c r="B327" s="22">
        <v>2014</v>
      </c>
      <c r="C327" s="22">
        <v>3</v>
      </c>
      <c r="D327" s="22" t="s">
        <v>148</v>
      </c>
      <c r="E327" s="22" t="s">
        <v>77</v>
      </c>
      <c r="F327" s="22" t="s">
        <v>28</v>
      </c>
      <c r="G327" s="22" t="s">
        <v>46</v>
      </c>
      <c r="H327" s="22" t="s">
        <v>488</v>
      </c>
      <c r="I327" s="30">
        <v>11.81</v>
      </c>
      <c r="J327" s="31">
        <v>4</v>
      </c>
      <c r="K327" s="32">
        <v>3.99</v>
      </c>
    </row>
    <row r="328" spans="1:11" x14ac:dyDescent="0.25">
      <c r="A328" s="29">
        <v>41717</v>
      </c>
      <c r="B328" s="22">
        <v>2014</v>
      </c>
      <c r="C328" s="22">
        <v>3</v>
      </c>
      <c r="D328" s="22" t="s">
        <v>148</v>
      </c>
      <c r="E328" s="22" t="s">
        <v>77</v>
      </c>
      <c r="F328" s="22" t="s">
        <v>28</v>
      </c>
      <c r="G328" s="22" t="s">
        <v>38</v>
      </c>
      <c r="H328" s="22" t="s">
        <v>489</v>
      </c>
      <c r="I328" s="30">
        <v>26.16</v>
      </c>
      <c r="J328" s="31">
        <v>3</v>
      </c>
      <c r="K328" s="32">
        <v>1.96</v>
      </c>
    </row>
    <row r="329" spans="1:11" x14ac:dyDescent="0.25">
      <c r="A329" s="29">
        <v>41717</v>
      </c>
      <c r="B329" s="22">
        <v>2014</v>
      </c>
      <c r="C329" s="22">
        <v>3</v>
      </c>
      <c r="D329" s="22" t="s">
        <v>148</v>
      </c>
      <c r="E329" s="22" t="s">
        <v>77</v>
      </c>
      <c r="F329" s="22" t="s">
        <v>28</v>
      </c>
      <c r="G329" s="22" t="s">
        <v>48</v>
      </c>
      <c r="H329" s="22" t="s">
        <v>490</v>
      </c>
      <c r="I329" s="30">
        <v>33.57</v>
      </c>
      <c r="J329" s="31">
        <v>5</v>
      </c>
      <c r="K329" s="32">
        <v>-25.74</v>
      </c>
    </row>
    <row r="330" spans="1:11" x14ac:dyDescent="0.25">
      <c r="A330" s="29">
        <v>41717</v>
      </c>
      <c r="B330" s="22">
        <v>2014</v>
      </c>
      <c r="C330" s="22">
        <v>3</v>
      </c>
      <c r="D330" s="22" t="s">
        <v>148</v>
      </c>
      <c r="E330" s="22" t="s">
        <v>77</v>
      </c>
      <c r="F330" s="22" t="s">
        <v>18</v>
      </c>
      <c r="G330" s="22" t="s">
        <v>36</v>
      </c>
      <c r="H330" s="22" t="s">
        <v>491</v>
      </c>
      <c r="I330" s="30">
        <v>4.99</v>
      </c>
      <c r="J330" s="31">
        <v>3</v>
      </c>
      <c r="K330" s="32">
        <v>1.37</v>
      </c>
    </row>
    <row r="331" spans="1:11" x14ac:dyDescent="0.25">
      <c r="A331" s="29">
        <v>41717</v>
      </c>
      <c r="B331" s="22">
        <v>2014</v>
      </c>
      <c r="C331" s="22">
        <v>3</v>
      </c>
      <c r="D331" s="22" t="s">
        <v>148</v>
      </c>
      <c r="E331" s="22" t="s">
        <v>77</v>
      </c>
      <c r="F331" s="22" t="s">
        <v>18</v>
      </c>
      <c r="G331" s="22" t="s">
        <v>36</v>
      </c>
      <c r="H331" s="22" t="s">
        <v>492</v>
      </c>
      <c r="I331" s="30">
        <v>20.02</v>
      </c>
      <c r="J331" s="31">
        <v>3</v>
      </c>
      <c r="K331" s="32">
        <v>5.5</v>
      </c>
    </row>
    <row r="332" spans="1:11" x14ac:dyDescent="0.25">
      <c r="A332" s="29">
        <v>41717</v>
      </c>
      <c r="B332" s="22">
        <v>2014</v>
      </c>
      <c r="C332" s="22">
        <v>3</v>
      </c>
      <c r="D332" s="22" t="s">
        <v>148</v>
      </c>
      <c r="E332" s="22" t="s">
        <v>77</v>
      </c>
      <c r="F332" s="22" t="s">
        <v>13</v>
      </c>
      <c r="G332" s="22" t="s">
        <v>14</v>
      </c>
      <c r="H332" s="22" t="s">
        <v>493</v>
      </c>
      <c r="I332" s="30">
        <v>170.24</v>
      </c>
      <c r="J332" s="31">
        <v>2</v>
      </c>
      <c r="K332" s="32">
        <v>53.2</v>
      </c>
    </row>
    <row r="333" spans="1:11" x14ac:dyDescent="0.25">
      <c r="A333" s="29">
        <v>41719</v>
      </c>
      <c r="B333" s="22">
        <v>2014</v>
      </c>
      <c r="C333" s="22">
        <v>3</v>
      </c>
      <c r="D333" s="22" t="s">
        <v>494</v>
      </c>
      <c r="E333" s="22" t="s">
        <v>131</v>
      </c>
      <c r="F333" s="22" t="s">
        <v>28</v>
      </c>
      <c r="G333" s="22" t="s">
        <v>64</v>
      </c>
      <c r="H333" s="22" t="s">
        <v>495</v>
      </c>
      <c r="I333" s="30">
        <v>7.41</v>
      </c>
      <c r="J333" s="31">
        <v>2</v>
      </c>
      <c r="K333" s="32">
        <v>1.2</v>
      </c>
    </row>
    <row r="334" spans="1:11" x14ac:dyDescent="0.25">
      <c r="A334" s="29">
        <v>41719</v>
      </c>
      <c r="B334" s="22">
        <v>2014</v>
      </c>
      <c r="C334" s="22">
        <v>3</v>
      </c>
      <c r="D334" s="22" t="s">
        <v>494</v>
      </c>
      <c r="E334" s="22" t="s">
        <v>131</v>
      </c>
      <c r="F334" s="22" t="s">
        <v>28</v>
      </c>
      <c r="G334" s="22" t="s">
        <v>64</v>
      </c>
      <c r="H334" s="22" t="s">
        <v>496</v>
      </c>
      <c r="I334" s="30">
        <v>6.05</v>
      </c>
      <c r="J334" s="31">
        <v>3</v>
      </c>
      <c r="K334" s="32">
        <v>1.59</v>
      </c>
    </row>
    <row r="335" spans="1:11" x14ac:dyDescent="0.25">
      <c r="A335" s="29">
        <v>41719</v>
      </c>
      <c r="B335" s="22">
        <v>2014</v>
      </c>
      <c r="C335" s="22">
        <v>3</v>
      </c>
      <c r="D335" s="22" t="s">
        <v>497</v>
      </c>
      <c r="E335" s="22" t="s">
        <v>81</v>
      </c>
      <c r="F335" s="22" t="s">
        <v>28</v>
      </c>
      <c r="G335" s="22" t="s">
        <v>38</v>
      </c>
      <c r="H335" s="22" t="s">
        <v>498</v>
      </c>
      <c r="I335" s="30">
        <v>16.27</v>
      </c>
      <c r="J335" s="31">
        <v>1</v>
      </c>
      <c r="K335" s="32">
        <v>-3.86</v>
      </c>
    </row>
    <row r="336" spans="1:11" x14ac:dyDescent="0.25">
      <c r="A336" s="29">
        <v>41719</v>
      </c>
      <c r="B336" s="22">
        <v>2014</v>
      </c>
      <c r="C336" s="22">
        <v>3</v>
      </c>
      <c r="D336" s="22" t="s">
        <v>499</v>
      </c>
      <c r="E336" s="22" t="s">
        <v>215</v>
      </c>
      <c r="F336" s="22" t="s">
        <v>13</v>
      </c>
      <c r="G336" s="22" t="s">
        <v>23</v>
      </c>
      <c r="H336" s="22" t="s">
        <v>500</v>
      </c>
      <c r="I336" s="30">
        <v>3499.93</v>
      </c>
      <c r="J336" s="31">
        <v>7</v>
      </c>
      <c r="K336" s="32">
        <v>909.98</v>
      </c>
    </row>
    <row r="337" spans="1:11" x14ac:dyDescent="0.25">
      <c r="A337" s="29">
        <v>41719</v>
      </c>
      <c r="B337" s="22">
        <v>2014</v>
      </c>
      <c r="C337" s="22">
        <v>3</v>
      </c>
      <c r="D337" s="22" t="s">
        <v>499</v>
      </c>
      <c r="E337" s="22" t="s">
        <v>215</v>
      </c>
      <c r="F337" s="22" t="s">
        <v>28</v>
      </c>
      <c r="G337" s="22" t="s">
        <v>46</v>
      </c>
      <c r="H337" s="22" t="s">
        <v>501</v>
      </c>
      <c r="I337" s="30">
        <v>14.4</v>
      </c>
      <c r="J337" s="31">
        <v>5</v>
      </c>
      <c r="K337" s="32">
        <v>6.62</v>
      </c>
    </row>
    <row r="338" spans="1:11" x14ac:dyDescent="0.25">
      <c r="A338" s="29">
        <v>41719</v>
      </c>
      <c r="B338" s="22">
        <v>2014</v>
      </c>
      <c r="C338" s="22">
        <v>3</v>
      </c>
      <c r="D338" s="22" t="s">
        <v>499</v>
      </c>
      <c r="E338" s="22" t="s">
        <v>215</v>
      </c>
      <c r="F338" s="22" t="s">
        <v>28</v>
      </c>
      <c r="G338" s="22" t="s">
        <v>29</v>
      </c>
      <c r="H338" s="22" t="s">
        <v>502</v>
      </c>
      <c r="I338" s="30">
        <v>122.97</v>
      </c>
      <c r="J338" s="31">
        <v>3</v>
      </c>
      <c r="K338" s="32">
        <v>60.26</v>
      </c>
    </row>
    <row r="339" spans="1:11" x14ac:dyDescent="0.25">
      <c r="A339" s="29">
        <v>41719</v>
      </c>
      <c r="B339" s="22">
        <v>2014</v>
      </c>
      <c r="C339" s="22">
        <v>3</v>
      </c>
      <c r="D339" s="22" t="s">
        <v>499</v>
      </c>
      <c r="E339" s="22" t="s">
        <v>215</v>
      </c>
      <c r="F339" s="22" t="s">
        <v>28</v>
      </c>
      <c r="G339" s="22" t="s">
        <v>64</v>
      </c>
      <c r="H339" s="22" t="s">
        <v>503</v>
      </c>
      <c r="I339" s="30">
        <v>9.32</v>
      </c>
      <c r="J339" s="31">
        <v>4</v>
      </c>
      <c r="K339" s="32">
        <v>2.7</v>
      </c>
    </row>
    <row r="340" spans="1:11" x14ac:dyDescent="0.25">
      <c r="A340" s="29">
        <v>41719</v>
      </c>
      <c r="B340" s="22">
        <v>2014</v>
      </c>
      <c r="C340" s="22">
        <v>3</v>
      </c>
      <c r="D340" s="22" t="s">
        <v>499</v>
      </c>
      <c r="E340" s="22" t="s">
        <v>215</v>
      </c>
      <c r="F340" s="22" t="s">
        <v>28</v>
      </c>
      <c r="G340" s="22" t="s">
        <v>48</v>
      </c>
      <c r="H340" s="22" t="s">
        <v>504</v>
      </c>
      <c r="I340" s="30">
        <v>122.94</v>
      </c>
      <c r="J340" s="31">
        <v>3</v>
      </c>
      <c r="K340" s="32">
        <v>59.01</v>
      </c>
    </row>
    <row r="341" spans="1:11" x14ac:dyDescent="0.25">
      <c r="A341" s="29">
        <v>41719</v>
      </c>
      <c r="B341" s="22">
        <v>2014</v>
      </c>
      <c r="C341" s="22">
        <v>3</v>
      </c>
      <c r="D341" s="22" t="s">
        <v>505</v>
      </c>
      <c r="E341" s="22" t="s">
        <v>205</v>
      </c>
      <c r="F341" s="22" t="s">
        <v>28</v>
      </c>
      <c r="G341" s="22" t="s">
        <v>46</v>
      </c>
      <c r="H341" s="22" t="s">
        <v>506</v>
      </c>
      <c r="I341" s="30">
        <v>59.2</v>
      </c>
      <c r="J341" s="31">
        <v>5</v>
      </c>
      <c r="K341" s="32">
        <v>22.2</v>
      </c>
    </row>
    <row r="342" spans="1:11" x14ac:dyDescent="0.25">
      <c r="A342" s="29">
        <v>41719</v>
      </c>
      <c r="B342" s="22">
        <v>2014</v>
      </c>
      <c r="C342" s="22">
        <v>3</v>
      </c>
      <c r="D342" s="22" t="s">
        <v>505</v>
      </c>
      <c r="E342" s="22" t="s">
        <v>205</v>
      </c>
      <c r="F342" s="22" t="s">
        <v>18</v>
      </c>
      <c r="G342" s="22" t="s">
        <v>36</v>
      </c>
      <c r="H342" s="22" t="s">
        <v>507</v>
      </c>
      <c r="I342" s="30">
        <v>32.950000000000003</v>
      </c>
      <c r="J342" s="31">
        <v>3</v>
      </c>
      <c r="K342" s="32">
        <v>6.59</v>
      </c>
    </row>
    <row r="343" spans="1:11" x14ac:dyDescent="0.25">
      <c r="A343" s="29">
        <v>41719</v>
      </c>
      <c r="B343" s="22">
        <v>2014</v>
      </c>
      <c r="C343" s="22">
        <v>3</v>
      </c>
      <c r="D343" s="22" t="s">
        <v>505</v>
      </c>
      <c r="E343" s="22" t="s">
        <v>205</v>
      </c>
      <c r="F343" s="22" t="s">
        <v>18</v>
      </c>
      <c r="G343" s="22" t="s">
        <v>19</v>
      </c>
      <c r="H343" s="22" t="s">
        <v>162</v>
      </c>
      <c r="I343" s="30">
        <v>218.38</v>
      </c>
      <c r="J343" s="31">
        <v>3</v>
      </c>
      <c r="K343" s="32">
        <v>-10.92</v>
      </c>
    </row>
    <row r="344" spans="1:11" x14ac:dyDescent="0.25">
      <c r="A344" s="29">
        <v>41720</v>
      </c>
      <c r="B344" s="22">
        <v>2014</v>
      </c>
      <c r="C344" s="22">
        <v>3</v>
      </c>
      <c r="D344" s="22" t="s">
        <v>508</v>
      </c>
      <c r="E344" s="22" t="s">
        <v>81</v>
      </c>
      <c r="F344" s="22" t="s">
        <v>28</v>
      </c>
      <c r="G344" s="22" t="s">
        <v>48</v>
      </c>
      <c r="H344" s="22" t="s">
        <v>509</v>
      </c>
      <c r="I344" s="30">
        <v>7.64</v>
      </c>
      <c r="J344" s="31">
        <v>4</v>
      </c>
      <c r="K344" s="32">
        <v>-5.86</v>
      </c>
    </row>
    <row r="345" spans="1:11" x14ac:dyDescent="0.25">
      <c r="A345" s="29">
        <v>41720</v>
      </c>
      <c r="B345" s="22">
        <v>2014</v>
      </c>
      <c r="C345" s="22">
        <v>3</v>
      </c>
      <c r="D345" s="22" t="s">
        <v>508</v>
      </c>
      <c r="E345" s="22" t="s">
        <v>81</v>
      </c>
      <c r="F345" s="22" t="s">
        <v>28</v>
      </c>
      <c r="G345" s="22" t="s">
        <v>48</v>
      </c>
      <c r="H345" s="22" t="s">
        <v>510</v>
      </c>
      <c r="I345" s="30">
        <v>51.47</v>
      </c>
      <c r="J345" s="31">
        <v>5</v>
      </c>
      <c r="K345" s="32">
        <v>-39.46</v>
      </c>
    </row>
    <row r="346" spans="1:11" x14ac:dyDescent="0.25">
      <c r="A346" s="29">
        <v>41720</v>
      </c>
      <c r="B346" s="22">
        <v>2014</v>
      </c>
      <c r="C346" s="22">
        <v>3</v>
      </c>
      <c r="D346" s="22" t="s">
        <v>511</v>
      </c>
      <c r="E346" s="22" t="s">
        <v>183</v>
      </c>
      <c r="F346" s="22" t="s">
        <v>28</v>
      </c>
      <c r="G346" s="22" t="s">
        <v>29</v>
      </c>
      <c r="H346" s="22" t="s">
        <v>512</v>
      </c>
      <c r="I346" s="30">
        <v>74.349999999999994</v>
      </c>
      <c r="J346" s="31">
        <v>3</v>
      </c>
      <c r="K346" s="32">
        <v>23.24</v>
      </c>
    </row>
    <row r="347" spans="1:11" x14ac:dyDescent="0.25">
      <c r="A347" s="29">
        <v>41720</v>
      </c>
      <c r="B347" s="22">
        <v>2014</v>
      </c>
      <c r="C347" s="22">
        <v>3</v>
      </c>
      <c r="D347" s="22" t="s">
        <v>511</v>
      </c>
      <c r="E347" s="22" t="s">
        <v>183</v>
      </c>
      <c r="F347" s="22" t="s">
        <v>18</v>
      </c>
      <c r="G347" s="22" t="s">
        <v>19</v>
      </c>
      <c r="H347" s="22" t="s">
        <v>513</v>
      </c>
      <c r="I347" s="30">
        <v>314.35000000000002</v>
      </c>
      <c r="J347" s="31">
        <v>3</v>
      </c>
      <c r="K347" s="32">
        <v>-35.36</v>
      </c>
    </row>
    <row r="348" spans="1:11" x14ac:dyDescent="0.25">
      <c r="A348" s="29">
        <v>41720</v>
      </c>
      <c r="B348" s="22">
        <v>2014</v>
      </c>
      <c r="C348" s="22">
        <v>3</v>
      </c>
      <c r="D348" s="22" t="s">
        <v>514</v>
      </c>
      <c r="E348" s="22" t="s">
        <v>212</v>
      </c>
      <c r="F348" s="22" t="s">
        <v>28</v>
      </c>
      <c r="G348" s="22" t="s">
        <v>64</v>
      </c>
      <c r="H348" s="22" t="s">
        <v>515</v>
      </c>
      <c r="I348" s="30">
        <v>16.28</v>
      </c>
      <c r="J348" s="31">
        <v>2</v>
      </c>
      <c r="K348" s="32">
        <v>6.51</v>
      </c>
    </row>
    <row r="349" spans="1:11" x14ac:dyDescent="0.25">
      <c r="A349" s="29">
        <v>41721</v>
      </c>
      <c r="B349" s="22">
        <v>2014</v>
      </c>
      <c r="C349" s="22">
        <v>3</v>
      </c>
      <c r="D349" s="22" t="s">
        <v>516</v>
      </c>
      <c r="E349" s="22" t="s">
        <v>45</v>
      </c>
      <c r="F349" s="22" t="s">
        <v>28</v>
      </c>
      <c r="G349" s="22" t="s">
        <v>38</v>
      </c>
      <c r="H349" s="22" t="s">
        <v>517</v>
      </c>
      <c r="I349" s="30">
        <v>330.4</v>
      </c>
      <c r="J349" s="31">
        <v>2</v>
      </c>
      <c r="K349" s="32">
        <v>85.9</v>
      </c>
    </row>
    <row r="350" spans="1:11" x14ac:dyDescent="0.25">
      <c r="A350" s="29">
        <v>41721</v>
      </c>
      <c r="B350" s="22">
        <v>2014</v>
      </c>
      <c r="C350" s="22">
        <v>3</v>
      </c>
      <c r="D350" s="22" t="s">
        <v>516</v>
      </c>
      <c r="E350" s="22" t="s">
        <v>45</v>
      </c>
      <c r="F350" s="22" t="s">
        <v>13</v>
      </c>
      <c r="G350" s="22" t="s">
        <v>23</v>
      </c>
      <c r="H350" s="22" t="s">
        <v>518</v>
      </c>
      <c r="I350" s="30">
        <v>604.75</v>
      </c>
      <c r="J350" s="31">
        <v>6</v>
      </c>
      <c r="K350" s="32">
        <v>37.799999999999997</v>
      </c>
    </row>
    <row r="351" spans="1:11" x14ac:dyDescent="0.25">
      <c r="A351" s="29">
        <v>41721</v>
      </c>
      <c r="B351" s="22">
        <v>2014</v>
      </c>
      <c r="C351" s="22">
        <v>3</v>
      </c>
      <c r="D351" s="22" t="s">
        <v>519</v>
      </c>
      <c r="E351" s="22" t="s">
        <v>77</v>
      </c>
      <c r="F351" s="22" t="s">
        <v>28</v>
      </c>
      <c r="G351" s="22" t="s">
        <v>46</v>
      </c>
      <c r="H351" s="22" t="s">
        <v>520</v>
      </c>
      <c r="I351" s="30">
        <v>9.91</v>
      </c>
      <c r="J351" s="31">
        <v>3</v>
      </c>
      <c r="K351" s="32">
        <v>3.22</v>
      </c>
    </row>
    <row r="352" spans="1:11" x14ac:dyDescent="0.25">
      <c r="A352" s="29">
        <v>41722</v>
      </c>
      <c r="B352" s="22">
        <v>2014</v>
      </c>
      <c r="C352" s="22">
        <v>3</v>
      </c>
      <c r="D352" s="22" t="s">
        <v>521</v>
      </c>
      <c r="E352" s="22" t="s">
        <v>22</v>
      </c>
      <c r="F352" s="22" t="s">
        <v>28</v>
      </c>
      <c r="G352" s="22" t="s">
        <v>29</v>
      </c>
      <c r="H352" s="22" t="s">
        <v>522</v>
      </c>
      <c r="I352" s="30">
        <v>24.9</v>
      </c>
      <c r="J352" s="31">
        <v>5</v>
      </c>
      <c r="K352" s="32">
        <v>11.7</v>
      </c>
    </row>
    <row r="353" spans="1:11" x14ac:dyDescent="0.25">
      <c r="A353" s="29">
        <v>41722</v>
      </c>
      <c r="B353" s="22">
        <v>2014</v>
      </c>
      <c r="C353" s="22">
        <v>3</v>
      </c>
      <c r="D353" s="22" t="s">
        <v>523</v>
      </c>
      <c r="E353" s="22" t="s">
        <v>45</v>
      </c>
      <c r="F353" s="22" t="s">
        <v>18</v>
      </c>
      <c r="G353" s="22" t="s">
        <v>36</v>
      </c>
      <c r="H353" s="22" t="s">
        <v>524</v>
      </c>
      <c r="I353" s="30">
        <v>40.479999999999997</v>
      </c>
      <c r="J353" s="31">
        <v>2</v>
      </c>
      <c r="K353" s="32">
        <v>14.57</v>
      </c>
    </row>
    <row r="354" spans="1:11" x14ac:dyDescent="0.25">
      <c r="A354" s="29">
        <v>41723</v>
      </c>
      <c r="B354" s="22">
        <v>2014</v>
      </c>
      <c r="C354" s="22">
        <v>3</v>
      </c>
      <c r="D354" s="22" t="s">
        <v>467</v>
      </c>
      <c r="E354" s="22" t="s">
        <v>22</v>
      </c>
      <c r="F354" s="22" t="s">
        <v>18</v>
      </c>
      <c r="G354" s="22" t="s">
        <v>19</v>
      </c>
      <c r="H354" s="22" t="s">
        <v>525</v>
      </c>
      <c r="I354" s="30">
        <v>366.79</v>
      </c>
      <c r="J354" s="31">
        <v>7</v>
      </c>
      <c r="K354" s="32">
        <v>65.209999999999994</v>
      </c>
    </row>
    <row r="355" spans="1:11" x14ac:dyDescent="0.25">
      <c r="A355" s="29">
        <v>41723</v>
      </c>
      <c r="B355" s="22">
        <v>2014</v>
      </c>
      <c r="C355" s="22">
        <v>3</v>
      </c>
      <c r="D355" s="22" t="s">
        <v>526</v>
      </c>
      <c r="E355" s="22" t="s">
        <v>45</v>
      </c>
      <c r="F355" s="22" t="s">
        <v>28</v>
      </c>
      <c r="G355" s="22" t="s">
        <v>64</v>
      </c>
      <c r="H355" s="22" t="s">
        <v>459</v>
      </c>
      <c r="I355" s="30">
        <v>6.56</v>
      </c>
      <c r="J355" s="31">
        <v>2</v>
      </c>
      <c r="K355" s="32">
        <v>1.9</v>
      </c>
    </row>
    <row r="356" spans="1:11" x14ac:dyDescent="0.25">
      <c r="A356" s="29">
        <v>41723</v>
      </c>
      <c r="B356" s="22">
        <v>2014</v>
      </c>
      <c r="C356" s="22">
        <v>3</v>
      </c>
      <c r="D356" s="22" t="s">
        <v>526</v>
      </c>
      <c r="E356" s="22" t="s">
        <v>45</v>
      </c>
      <c r="F356" s="22" t="s">
        <v>28</v>
      </c>
      <c r="G356" s="22" t="s">
        <v>64</v>
      </c>
      <c r="H356" s="22" t="s">
        <v>527</v>
      </c>
      <c r="I356" s="30">
        <v>14.88</v>
      </c>
      <c r="J356" s="31">
        <v>2</v>
      </c>
      <c r="K356" s="32">
        <v>3.72</v>
      </c>
    </row>
    <row r="357" spans="1:11" x14ac:dyDescent="0.25">
      <c r="A357" s="29">
        <v>41723</v>
      </c>
      <c r="B357" s="22">
        <v>2014</v>
      </c>
      <c r="C357" s="22">
        <v>3</v>
      </c>
      <c r="D357" s="22" t="s">
        <v>526</v>
      </c>
      <c r="E357" s="22" t="s">
        <v>45</v>
      </c>
      <c r="F357" s="22" t="s">
        <v>13</v>
      </c>
      <c r="G357" s="22" t="s">
        <v>14</v>
      </c>
      <c r="H357" s="22" t="s">
        <v>528</v>
      </c>
      <c r="I357" s="30">
        <v>45.48</v>
      </c>
      <c r="J357" s="31">
        <v>4</v>
      </c>
      <c r="K357" s="32">
        <v>15.92</v>
      </c>
    </row>
    <row r="358" spans="1:11" x14ac:dyDescent="0.25">
      <c r="A358" s="29">
        <v>41723</v>
      </c>
      <c r="B358" s="22">
        <v>2014</v>
      </c>
      <c r="C358" s="22">
        <v>3</v>
      </c>
      <c r="D358" s="22" t="s">
        <v>526</v>
      </c>
      <c r="E358" s="22" t="s">
        <v>45</v>
      </c>
      <c r="F358" s="22" t="s">
        <v>28</v>
      </c>
      <c r="G358" s="22" t="s">
        <v>64</v>
      </c>
      <c r="H358" s="22" t="s">
        <v>529</v>
      </c>
      <c r="I358" s="30">
        <v>25.44</v>
      </c>
      <c r="J358" s="31">
        <v>6</v>
      </c>
      <c r="K358" s="32">
        <v>9.92</v>
      </c>
    </row>
    <row r="359" spans="1:11" x14ac:dyDescent="0.25">
      <c r="A359" s="29">
        <v>41724</v>
      </c>
      <c r="B359" s="22">
        <v>2014</v>
      </c>
      <c r="C359" s="22">
        <v>3</v>
      </c>
      <c r="D359" s="22" t="s">
        <v>530</v>
      </c>
      <c r="E359" s="22" t="s">
        <v>45</v>
      </c>
      <c r="F359" s="22" t="s">
        <v>13</v>
      </c>
      <c r="G359" s="22" t="s">
        <v>14</v>
      </c>
      <c r="H359" s="22" t="s">
        <v>531</v>
      </c>
      <c r="I359" s="30">
        <v>66.3</v>
      </c>
      <c r="J359" s="31">
        <v>3</v>
      </c>
      <c r="K359" s="32">
        <v>8.6199999999999992</v>
      </c>
    </row>
    <row r="360" spans="1:11" x14ac:dyDescent="0.25">
      <c r="A360" s="29">
        <v>41724</v>
      </c>
      <c r="B360" s="22">
        <v>2014</v>
      </c>
      <c r="C360" s="22">
        <v>3</v>
      </c>
      <c r="D360" s="22" t="s">
        <v>532</v>
      </c>
      <c r="E360" s="22" t="s">
        <v>45</v>
      </c>
      <c r="F360" s="22" t="s">
        <v>28</v>
      </c>
      <c r="G360" s="22" t="s">
        <v>64</v>
      </c>
      <c r="H360" s="22" t="s">
        <v>533</v>
      </c>
      <c r="I360" s="30">
        <v>3.36</v>
      </c>
      <c r="J360" s="31">
        <v>2</v>
      </c>
      <c r="K360" s="32">
        <v>0.84</v>
      </c>
    </row>
    <row r="361" spans="1:11" x14ac:dyDescent="0.25">
      <c r="A361" s="29">
        <v>41724</v>
      </c>
      <c r="B361" s="22">
        <v>2014</v>
      </c>
      <c r="C361" s="22">
        <v>3</v>
      </c>
      <c r="D361" s="22" t="s">
        <v>532</v>
      </c>
      <c r="E361" s="22" t="s">
        <v>45</v>
      </c>
      <c r="F361" s="22" t="s">
        <v>28</v>
      </c>
      <c r="G361" s="22" t="s">
        <v>48</v>
      </c>
      <c r="H361" s="22" t="s">
        <v>534</v>
      </c>
      <c r="I361" s="30">
        <v>27.94</v>
      </c>
      <c r="J361" s="31">
        <v>4</v>
      </c>
      <c r="K361" s="32">
        <v>9.43</v>
      </c>
    </row>
    <row r="362" spans="1:11" x14ac:dyDescent="0.25">
      <c r="A362" s="29">
        <v>41724</v>
      </c>
      <c r="B362" s="22">
        <v>2014</v>
      </c>
      <c r="C362" s="22">
        <v>3</v>
      </c>
      <c r="D362" s="22" t="s">
        <v>532</v>
      </c>
      <c r="E362" s="22" t="s">
        <v>45</v>
      </c>
      <c r="F362" s="22" t="s">
        <v>13</v>
      </c>
      <c r="G362" s="22" t="s">
        <v>23</v>
      </c>
      <c r="H362" s="22" t="s">
        <v>535</v>
      </c>
      <c r="I362" s="30">
        <v>28.78</v>
      </c>
      <c r="J362" s="31">
        <v>2</v>
      </c>
      <c r="K362" s="32">
        <v>2.88</v>
      </c>
    </row>
    <row r="363" spans="1:11" x14ac:dyDescent="0.25">
      <c r="A363" s="29">
        <v>41724</v>
      </c>
      <c r="B363" s="22">
        <v>2014</v>
      </c>
      <c r="C363" s="22">
        <v>3</v>
      </c>
      <c r="D363" s="22" t="s">
        <v>536</v>
      </c>
      <c r="E363" s="22" t="s">
        <v>45</v>
      </c>
      <c r="F363" s="22" t="s">
        <v>28</v>
      </c>
      <c r="G363" s="22" t="s">
        <v>46</v>
      </c>
      <c r="H363" s="22" t="s">
        <v>537</v>
      </c>
      <c r="I363" s="30">
        <v>18.75</v>
      </c>
      <c r="J363" s="31">
        <v>5</v>
      </c>
      <c r="K363" s="32">
        <v>9</v>
      </c>
    </row>
    <row r="364" spans="1:11" x14ac:dyDescent="0.25">
      <c r="A364" s="29">
        <v>41726</v>
      </c>
      <c r="B364" s="22">
        <v>2014</v>
      </c>
      <c r="C364" s="22">
        <v>3</v>
      </c>
      <c r="D364" s="22" t="s">
        <v>280</v>
      </c>
      <c r="E364" s="22" t="s">
        <v>538</v>
      </c>
      <c r="F364" s="22" t="s">
        <v>28</v>
      </c>
      <c r="G364" s="22" t="s">
        <v>155</v>
      </c>
      <c r="H364" s="22" t="s">
        <v>539</v>
      </c>
      <c r="I364" s="30">
        <v>6.12</v>
      </c>
      <c r="J364" s="31">
        <v>3</v>
      </c>
      <c r="K364" s="32">
        <v>2.88</v>
      </c>
    </row>
    <row r="365" spans="1:11" x14ac:dyDescent="0.25">
      <c r="A365" s="29">
        <v>41726</v>
      </c>
      <c r="B365" s="22">
        <v>2014</v>
      </c>
      <c r="C365" s="22">
        <v>3</v>
      </c>
      <c r="D365" s="22" t="s">
        <v>280</v>
      </c>
      <c r="E365" s="22" t="s">
        <v>538</v>
      </c>
      <c r="F365" s="22" t="s">
        <v>18</v>
      </c>
      <c r="G365" s="22" t="s">
        <v>42</v>
      </c>
      <c r="H365" s="22" t="s">
        <v>540</v>
      </c>
      <c r="I365" s="30">
        <v>1184.72</v>
      </c>
      <c r="J365" s="31">
        <v>4</v>
      </c>
      <c r="K365" s="32">
        <v>106.62</v>
      </c>
    </row>
    <row r="366" spans="1:11" x14ac:dyDescent="0.25">
      <c r="A366" s="29">
        <v>41726</v>
      </c>
      <c r="B366" s="22">
        <v>2014</v>
      </c>
      <c r="C366" s="22">
        <v>3</v>
      </c>
      <c r="D366" s="22" t="s">
        <v>541</v>
      </c>
      <c r="E366" s="22" t="s">
        <v>542</v>
      </c>
      <c r="F366" s="22" t="s">
        <v>13</v>
      </c>
      <c r="G366" s="22" t="s">
        <v>23</v>
      </c>
      <c r="H366" s="22" t="s">
        <v>543</v>
      </c>
      <c r="I366" s="30">
        <v>302.38</v>
      </c>
      <c r="J366" s="31">
        <v>3</v>
      </c>
      <c r="K366" s="32">
        <v>22.68</v>
      </c>
    </row>
    <row r="367" spans="1:11" x14ac:dyDescent="0.25">
      <c r="A367" s="29">
        <v>41726</v>
      </c>
      <c r="B367" s="22">
        <v>2014</v>
      </c>
      <c r="C367" s="22">
        <v>3</v>
      </c>
      <c r="D367" s="22" t="s">
        <v>544</v>
      </c>
      <c r="E367" s="22" t="s">
        <v>131</v>
      </c>
      <c r="F367" s="22" t="s">
        <v>18</v>
      </c>
      <c r="G367" s="22" t="s">
        <v>42</v>
      </c>
      <c r="H367" s="22" t="s">
        <v>545</v>
      </c>
      <c r="I367" s="30">
        <v>330.59</v>
      </c>
      <c r="J367" s="31">
        <v>1</v>
      </c>
      <c r="K367" s="32">
        <v>-143.25</v>
      </c>
    </row>
    <row r="368" spans="1:11" x14ac:dyDescent="0.25">
      <c r="A368" s="29">
        <v>41727</v>
      </c>
      <c r="B368" s="22">
        <v>2014</v>
      </c>
      <c r="C368" s="22">
        <v>3</v>
      </c>
      <c r="D368" s="22" t="s">
        <v>546</v>
      </c>
      <c r="E368" s="22" t="s">
        <v>32</v>
      </c>
      <c r="F368" s="22" t="s">
        <v>18</v>
      </c>
      <c r="G368" s="22" t="s">
        <v>42</v>
      </c>
      <c r="H368" s="22" t="s">
        <v>547</v>
      </c>
      <c r="I368" s="30">
        <v>890.84</v>
      </c>
      <c r="J368" s="31">
        <v>3</v>
      </c>
      <c r="K368" s="32">
        <v>-152.72</v>
      </c>
    </row>
    <row r="369" spans="1:11" x14ac:dyDescent="0.25">
      <c r="A369" s="29">
        <v>41728</v>
      </c>
      <c r="B369" s="22">
        <v>2014</v>
      </c>
      <c r="C369" s="22">
        <v>3</v>
      </c>
      <c r="D369" s="22" t="s">
        <v>44</v>
      </c>
      <c r="E369" s="22" t="s">
        <v>22</v>
      </c>
      <c r="F369" s="22" t="s">
        <v>28</v>
      </c>
      <c r="G369" s="22" t="s">
        <v>64</v>
      </c>
      <c r="H369" s="22" t="s">
        <v>548</v>
      </c>
      <c r="I369" s="30">
        <v>49.65</v>
      </c>
      <c r="J369" s="31">
        <v>5</v>
      </c>
      <c r="K369" s="32">
        <v>20.85</v>
      </c>
    </row>
    <row r="370" spans="1:11" x14ac:dyDescent="0.25">
      <c r="A370" s="29">
        <v>41728</v>
      </c>
      <c r="B370" s="22">
        <v>2014</v>
      </c>
      <c r="C370" s="22">
        <v>3</v>
      </c>
      <c r="D370" s="22" t="s">
        <v>74</v>
      </c>
      <c r="E370" s="22" t="s">
        <v>17</v>
      </c>
      <c r="F370" s="22" t="s">
        <v>28</v>
      </c>
      <c r="G370" s="22" t="s">
        <v>38</v>
      </c>
      <c r="H370" s="22" t="s">
        <v>549</v>
      </c>
      <c r="I370" s="30">
        <v>15.84</v>
      </c>
      <c r="J370" s="31">
        <v>3</v>
      </c>
      <c r="K370" s="32">
        <v>0</v>
      </c>
    </row>
    <row r="371" spans="1:11" x14ac:dyDescent="0.25">
      <c r="A371" s="29">
        <v>41728</v>
      </c>
      <c r="B371" s="22">
        <v>2014</v>
      </c>
      <c r="C371" s="22">
        <v>3</v>
      </c>
      <c r="D371" s="22" t="s">
        <v>74</v>
      </c>
      <c r="E371" s="22" t="s">
        <v>17</v>
      </c>
      <c r="F371" s="22" t="s">
        <v>28</v>
      </c>
      <c r="G371" s="22" t="s">
        <v>46</v>
      </c>
      <c r="H371" s="22" t="s">
        <v>47</v>
      </c>
      <c r="I371" s="30">
        <v>44.4</v>
      </c>
      <c r="J371" s="31">
        <v>3</v>
      </c>
      <c r="K371" s="32">
        <v>22.2</v>
      </c>
    </row>
    <row r="372" spans="1:11" x14ac:dyDescent="0.25">
      <c r="A372" s="29">
        <v>41728</v>
      </c>
      <c r="B372" s="22">
        <v>2014</v>
      </c>
      <c r="C372" s="22">
        <v>3</v>
      </c>
      <c r="D372" s="22" t="s">
        <v>550</v>
      </c>
      <c r="E372" s="22" t="s">
        <v>22</v>
      </c>
      <c r="F372" s="22" t="s">
        <v>28</v>
      </c>
      <c r="G372" s="22" t="s">
        <v>64</v>
      </c>
      <c r="H372" s="22" t="s">
        <v>551</v>
      </c>
      <c r="I372" s="30">
        <v>10.5</v>
      </c>
      <c r="J372" s="31">
        <v>5</v>
      </c>
      <c r="K372" s="32">
        <v>2.94</v>
      </c>
    </row>
    <row r="373" spans="1:11" x14ac:dyDescent="0.25">
      <c r="A373" s="29">
        <v>41728</v>
      </c>
      <c r="B373" s="22">
        <v>2014</v>
      </c>
      <c r="C373" s="22">
        <v>3</v>
      </c>
      <c r="D373" s="22" t="s">
        <v>552</v>
      </c>
      <c r="E373" s="22" t="s">
        <v>45</v>
      </c>
      <c r="F373" s="22" t="s">
        <v>18</v>
      </c>
      <c r="G373" s="22" t="s">
        <v>165</v>
      </c>
      <c r="H373" s="22" t="s">
        <v>553</v>
      </c>
      <c r="I373" s="30">
        <v>205.67</v>
      </c>
      <c r="J373" s="31">
        <v>2</v>
      </c>
      <c r="K373" s="32">
        <v>-12.1</v>
      </c>
    </row>
    <row r="374" spans="1:11" x14ac:dyDescent="0.25">
      <c r="A374" s="29">
        <v>41728</v>
      </c>
      <c r="B374" s="22">
        <v>2014</v>
      </c>
      <c r="C374" s="22">
        <v>3</v>
      </c>
      <c r="D374" s="22" t="s">
        <v>554</v>
      </c>
      <c r="E374" s="22" t="s">
        <v>32</v>
      </c>
      <c r="F374" s="22" t="s">
        <v>28</v>
      </c>
      <c r="G374" s="22" t="s">
        <v>155</v>
      </c>
      <c r="H374" s="22" t="s">
        <v>555</v>
      </c>
      <c r="I374" s="30">
        <v>335.72</v>
      </c>
      <c r="J374" s="31">
        <v>5</v>
      </c>
      <c r="K374" s="32">
        <v>113.31</v>
      </c>
    </row>
    <row r="375" spans="1:11" x14ac:dyDescent="0.25">
      <c r="A375" s="29">
        <v>41728</v>
      </c>
      <c r="B375" s="22">
        <v>2014</v>
      </c>
      <c r="C375" s="22">
        <v>3</v>
      </c>
      <c r="D375" s="22" t="s">
        <v>554</v>
      </c>
      <c r="E375" s="22" t="s">
        <v>32</v>
      </c>
      <c r="F375" s="22" t="s">
        <v>13</v>
      </c>
      <c r="G375" s="22" t="s">
        <v>23</v>
      </c>
      <c r="H375" s="22" t="s">
        <v>556</v>
      </c>
      <c r="I375" s="30">
        <v>251.94</v>
      </c>
      <c r="J375" s="31">
        <v>7</v>
      </c>
      <c r="K375" s="32">
        <v>88.18</v>
      </c>
    </row>
    <row r="376" spans="1:11" x14ac:dyDescent="0.25">
      <c r="A376" s="29">
        <v>41728</v>
      </c>
      <c r="B376" s="22">
        <v>2014</v>
      </c>
      <c r="C376" s="22">
        <v>3</v>
      </c>
      <c r="D376" s="22" t="s">
        <v>554</v>
      </c>
      <c r="E376" s="22" t="s">
        <v>32</v>
      </c>
      <c r="F376" s="22" t="s">
        <v>18</v>
      </c>
      <c r="G376" s="22" t="s">
        <v>19</v>
      </c>
      <c r="H376" s="22" t="s">
        <v>557</v>
      </c>
      <c r="I376" s="30">
        <v>127.3</v>
      </c>
      <c r="J376" s="31">
        <v>7</v>
      </c>
      <c r="K376" s="32">
        <v>-9.09</v>
      </c>
    </row>
    <row r="377" spans="1:11" x14ac:dyDescent="0.25">
      <c r="A377" s="29">
        <v>41728</v>
      </c>
      <c r="B377" s="22">
        <v>2014</v>
      </c>
      <c r="C377" s="22">
        <v>3</v>
      </c>
      <c r="D377" s="22" t="s">
        <v>558</v>
      </c>
      <c r="E377" s="22" t="s">
        <v>55</v>
      </c>
      <c r="F377" s="22" t="s">
        <v>28</v>
      </c>
      <c r="G377" s="22" t="s">
        <v>38</v>
      </c>
      <c r="H377" s="22" t="s">
        <v>559</v>
      </c>
      <c r="I377" s="30">
        <v>129.30000000000001</v>
      </c>
      <c r="J377" s="31">
        <v>2</v>
      </c>
      <c r="K377" s="32">
        <v>6.47</v>
      </c>
    </row>
    <row r="378" spans="1:11" x14ac:dyDescent="0.25">
      <c r="A378" s="29">
        <v>41729</v>
      </c>
      <c r="B378" s="22">
        <v>2014</v>
      </c>
      <c r="C378" s="22">
        <v>3</v>
      </c>
      <c r="D378" s="22" t="s">
        <v>560</v>
      </c>
      <c r="E378" s="22" t="s">
        <v>45</v>
      </c>
      <c r="F378" s="22" t="s">
        <v>28</v>
      </c>
      <c r="G378" s="22" t="s">
        <v>48</v>
      </c>
      <c r="H378" s="22" t="s">
        <v>561</v>
      </c>
      <c r="I378" s="30">
        <v>673.57</v>
      </c>
      <c r="J378" s="31">
        <v>2</v>
      </c>
      <c r="K378" s="32">
        <v>252.59</v>
      </c>
    </row>
    <row r="379" spans="1:11" x14ac:dyDescent="0.25">
      <c r="A379" s="29">
        <v>41729</v>
      </c>
      <c r="B379" s="22">
        <v>2014</v>
      </c>
      <c r="C379" s="22">
        <v>3</v>
      </c>
      <c r="D379" s="22" t="s">
        <v>560</v>
      </c>
      <c r="E379" s="22" t="s">
        <v>45</v>
      </c>
      <c r="F379" s="22" t="s">
        <v>28</v>
      </c>
      <c r="G379" s="22" t="s">
        <v>58</v>
      </c>
      <c r="H379" s="22" t="s">
        <v>562</v>
      </c>
      <c r="I379" s="30">
        <v>52.98</v>
      </c>
      <c r="J379" s="31">
        <v>2</v>
      </c>
      <c r="K379" s="32">
        <v>14.83</v>
      </c>
    </row>
    <row r="380" spans="1:11" x14ac:dyDescent="0.25">
      <c r="A380" s="29">
        <v>41729</v>
      </c>
      <c r="B380" s="22">
        <v>2014</v>
      </c>
      <c r="C380" s="22">
        <v>3</v>
      </c>
      <c r="D380" s="22" t="s">
        <v>563</v>
      </c>
      <c r="E380" s="22" t="s">
        <v>89</v>
      </c>
      <c r="F380" s="22" t="s">
        <v>28</v>
      </c>
      <c r="G380" s="22" t="s">
        <v>48</v>
      </c>
      <c r="H380" s="22" t="s">
        <v>564</v>
      </c>
      <c r="I380" s="30">
        <v>0.85</v>
      </c>
      <c r="J380" s="31">
        <v>1</v>
      </c>
      <c r="K380" s="32">
        <v>-0.6</v>
      </c>
    </row>
    <row r="381" spans="1:11" x14ac:dyDescent="0.25">
      <c r="A381" s="29">
        <v>41729</v>
      </c>
      <c r="B381" s="22">
        <v>2014</v>
      </c>
      <c r="C381" s="22">
        <v>3</v>
      </c>
      <c r="D381" s="22" t="s">
        <v>565</v>
      </c>
      <c r="E381" s="22" t="s">
        <v>26</v>
      </c>
      <c r="F381" s="22" t="s">
        <v>28</v>
      </c>
      <c r="G381" s="22" t="s">
        <v>48</v>
      </c>
      <c r="H381" s="22" t="s">
        <v>566</v>
      </c>
      <c r="I381" s="30">
        <v>8.1300000000000008</v>
      </c>
      <c r="J381" s="31">
        <v>7</v>
      </c>
      <c r="K381" s="32">
        <v>-13.83</v>
      </c>
    </row>
    <row r="382" spans="1:11" x14ac:dyDescent="0.25">
      <c r="A382" s="29">
        <v>41729</v>
      </c>
      <c r="B382" s="22">
        <v>2014</v>
      </c>
      <c r="C382" s="22">
        <v>3</v>
      </c>
      <c r="D382" s="22" t="s">
        <v>565</v>
      </c>
      <c r="E382" s="22" t="s">
        <v>26</v>
      </c>
      <c r="F382" s="22" t="s">
        <v>13</v>
      </c>
      <c r="G382" s="22" t="s">
        <v>14</v>
      </c>
      <c r="H382" s="22" t="s">
        <v>567</v>
      </c>
      <c r="I382" s="30">
        <v>79.98</v>
      </c>
      <c r="J382" s="31">
        <v>2</v>
      </c>
      <c r="K382" s="32">
        <v>14</v>
      </c>
    </row>
    <row r="383" spans="1:11" x14ac:dyDescent="0.25">
      <c r="A383" s="29">
        <v>41729</v>
      </c>
      <c r="B383" s="22">
        <v>2014</v>
      </c>
      <c r="C383" s="22">
        <v>3</v>
      </c>
      <c r="D383" s="22" t="s">
        <v>568</v>
      </c>
      <c r="E383" s="22" t="s">
        <v>77</v>
      </c>
      <c r="F383" s="22" t="s">
        <v>28</v>
      </c>
      <c r="G383" s="22" t="s">
        <v>48</v>
      </c>
      <c r="H383" s="22" t="s">
        <v>569</v>
      </c>
      <c r="I383" s="30">
        <v>1.87</v>
      </c>
      <c r="J383" s="31">
        <v>1</v>
      </c>
      <c r="K383" s="32">
        <v>-1.31</v>
      </c>
    </row>
    <row r="384" spans="1:11" x14ac:dyDescent="0.25">
      <c r="A384" s="29">
        <v>41729</v>
      </c>
      <c r="B384" s="22">
        <v>2014</v>
      </c>
      <c r="C384" s="22">
        <v>3</v>
      </c>
      <c r="D384" s="22" t="s">
        <v>570</v>
      </c>
      <c r="E384" s="22" t="s">
        <v>77</v>
      </c>
      <c r="F384" s="22" t="s">
        <v>18</v>
      </c>
      <c r="G384" s="22" t="s">
        <v>19</v>
      </c>
      <c r="H384" s="22" t="s">
        <v>571</v>
      </c>
      <c r="I384" s="30">
        <v>1125.49</v>
      </c>
      <c r="J384" s="31">
        <v>7</v>
      </c>
      <c r="K384" s="32">
        <v>98.48</v>
      </c>
    </row>
    <row r="385" spans="1:11" x14ac:dyDescent="0.25">
      <c r="A385" s="29">
        <v>41729</v>
      </c>
      <c r="B385" s="22">
        <v>2014</v>
      </c>
      <c r="C385" s="22">
        <v>3</v>
      </c>
      <c r="D385" s="22" t="s">
        <v>570</v>
      </c>
      <c r="E385" s="22" t="s">
        <v>77</v>
      </c>
      <c r="F385" s="22" t="s">
        <v>28</v>
      </c>
      <c r="G385" s="22" t="s">
        <v>48</v>
      </c>
      <c r="H385" s="22" t="s">
        <v>572</v>
      </c>
      <c r="I385" s="30">
        <v>12.65</v>
      </c>
      <c r="J385" s="31">
        <v>5</v>
      </c>
      <c r="K385" s="32">
        <v>-10.119999999999999</v>
      </c>
    </row>
    <row r="386" spans="1:11" x14ac:dyDescent="0.25">
      <c r="A386" s="29">
        <v>41729</v>
      </c>
      <c r="B386" s="22">
        <v>2014</v>
      </c>
      <c r="C386" s="22">
        <v>3</v>
      </c>
      <c r="D386" s="22" t="s">
        <v>570</v>
      </c>
      <c r="E386" s="22" t="s">
        <v>77</v>
      </c>
      <c r="F386" s="22" t="s">
        <v>28</v>
      </c>
      <c r="G386" s="22" t="s">
        <v>64</v>
      </c>
      <c r="H386" s="22" t="s">
        <v>496</v>
      </c>
      <c r="I386" s="30">
        <v>4.03</v>
      </c>
      <c r="J386" s="31">
        <v>2</v>
      </c>
      <c r="K386" s="32">
        <v>1.06</v>
      </c>
    </row>
    <row r="387" spans="1:11" x14ac:dyDescent="0.25">
      <c r="A387" s="29">
        <v>41730</v>
      </c>
      <c r="B387" s="22">
        <v>2014</v>
      </c>
      <c r="C387" s="22">
        <v>4</v>
      </c>
      <c r="D387" s="22" t="s">
        <v>573</v>
      </c>
      <c r="E387" s="22" t="s">
        <v>26</v>
      </c>
      <c r="F387" s="22" t="s">
        <v>28</v>
      </c>
      <c r="G387" s="22" t="s">
        <v>46</v>
      </c>
      <c r="H387" s="22" t="s">
        <v>574</v>
      </c>
      <c r="I387" s="30">
        <v>11.78</v>
      </c>
      <c r="J387" s="31">
        <v>3</v>
      </c>
      <c r="K387" s="32">
        <v>4.2699999999999996</v>
      </c>
    </row>
    <row r="388" spans="1:11" x14ac:dyDescent="0.25">
      <c r="A388" s="29">
        <v>41730</v>
      </c>
      <c r="B388" s="22">
        <v>2014</v>
      </c>
      <c r="C388" s="22">
        <v>4</v>
      </c>
      <c r="D388" s="22" t="s">
        <v>573</v>
      </c>
      <c r="E388" s="22" t="s">
        <v>26</v>
      </c>
      <c r="F388" s="22" t="s">
        <v>28</v>
      </c>
      <c r="G388" s="22" t="s">
        <v>38</v>
      </c>
      <c r="H388" s="22" t="s">
        <v>575</v>
      </c>
      <c r="I388" s="30">
        <v>272.74</v>
      </c>
      <c r="J388" s="31">
        <v>3</v>
      </c>
      <c r="K388" s="32">
        <v>-64.77</v>
      </c>
    </row>
    <row r="389" spans="1:11" x14ac:dyDescent="0.25">
      <c r="A389" s="29">
        <v>41730</v>
      </c>
      <c r="B389" s="22">
        <v>2014</v>
      </c>
      <c r="C389" s="22">
        <v>4</v>
      </c>
      <c r="D389" s="22" t="s">
        <v>573</v>
      </c>
      <c r="E389" s="22" t="s">
        <v>26</v>
      </c>
      <c r="F389" s="22" t="s">
        <v>28</v>
      </c>
      <c r="G389" s="22" t="s">
        <v>48</v>
      </c>
      <c r="H389" s="22" t="s">
        <v>352</v>
      </c>
      <c r="I389" s="30">
        <v>3.54</v>
      </c>
      <c r="J389" s="31">
        <v>2</v>
      </c>
      <c r="K389" s="32">
        <v>-5.49</v>
      </c>
    </row>
    <row r="390" spans="1:11" x14ac:dyDescent="0.25">
      <c r="A390" s="29">
        <v>41731</v>
      </c>
      <c r="B390" s="22">
        <v>2014</v>
      </c>
      <c r="C390" s="22">
        <v>4</v>
      </c>
      <c r="D390" s="22" t="s">
        <v>576</v>
      </c>
      <c r="E390" s="22" t="s">
        <v>45</v>
      </c>
      <c r="F390" s="22" t="s">
        <v>28</v>
      </c>
      <c r="G390" s="22" t="s">
        <v>48</v>
      </c>
      <c r="H390" s="22" t="s">
        <v>577</v>
      </c>
      <c r="I390" s="30">
        <v>82.9</v>
      </c>
      <c r="J390" s="31">
        <v>3</v>
      </c>
      <c r="K390" s="32">
        <v>29.01</v>
      </c>
    </row>
    <row r="391" spans="1:11" x14ac:dyDescent="0.25">
      <c r="A391" s="29">
        <v>41731</v>
      </c>
      <c r="B391" s="22">
        <v>2014</v>
      </c>
      <c r="C391" s="22">
        <v>4</v>
      </c>
      <c r="D391" s="22" t="s">
        <v>576</v>
      </c>
      <c r="E391" s="22" t="s">
        <v>45</v>
      </c>
      <c r="F391" s="22" t="s">
        <v>28</v>
      </c>
      <c r="G391" s="22" t="s">
        <v>29</v>
      </c>
      <c r="H391" s="22" t="s">
        <v>578</v>
      </c>
      <c r="I391" s="30">
        <v>34.24</v>
      </c>
      <c r="J391" s="31">
        <v>4</v>
      </c>
      <c r="K391" s="32">
        <v>16.09</v>
      </c>
    </row>
    <row r="392" spans="1:11" x14ac:dyDescent="0.25">
      <c r="A392" s="29">
        <v>41731</v>
      </c>
      <c r="B392" s="22">
        <v>2014</v>
      </c>
      <c r="C392" s="22">
        <v>4</v>
      </c>
      <c r="D392" s="22" t="s">
        <v>471</v>
      </c>
      <c r="E392" s="22" t="s">
        <v>45</v>
      </c>
      <c r="F392" s="22" t="s">
        <v>28</v>
      </c>
      <c r="G392" s="22" t="s">
        <v>48</v>
      </c>
      <c r="H392" s="22" t="s">
        <v>184</v>
      </c>
      <c r="I392" s="30">
        <v>17.25</v>
      </c>
      <c r="J392" s="31">
        <v>2</v>
      </c>
      <c r="K392" s="32">
        <v>6.04</v>
      </c>
    </row>
    <row r="393" spans="1:11" x14ac:dyDescent="0.25">
      <c r="A393" s="29">
        <v>41732</v>
      </c>
      <c r="B393" s="22">
        <v>2014</v>
      </c>
      <c r="C393" s="22">
        <v>4</v>
      </c>
      <c r="D393" s="22" t="s">
        <v>276</v>
      </c>
      <c r="E393" s="22" t="s">
        <v>161</v>
      </c>
      <c r="F393" s="22" t="s">
        <v>28</v>
      </c>
      <c r="G393" s="22" t="s">
        <v>38</v>
      </c>
      <c r="H393" s="22" t="s">
        <v>579</v>
      </c>
      <c r="I393" s="30">
        <v>354.9</v>
      </c>
      <c r="J393" s="31">
        <v>5</v>
      </c>
      <c r="K393" s="32">
        <v>17.75</v>
      </c>
    </row>
    <row r="394" spans="1:11" x14ac:dyDescent="0.25">
      <c r="A394" s="29">
        <v>41732</v>
      </c>
      <c r="B394" s="22">
        <v>2014</v>
      </c>
      <c r="C394" s="22">
        <v>4</v>
      </c>
      <c r="D394" s="22" t="s">
        <v>285</v>
      </c>
      <c r="E394" s="22" t="s">
        <v>77</v>
      </c>
      <c r="F394" s="22" t="s">
        <v>28</v>
      </c>
      <c r="G394" s="22" t="s">
        <v>64</v>
      </c>
      <c r="H394" s="22" t="s">
        <v>580</v>
      </c>
      <c r="I394" s="30">
        <v>15.55</v>
      </c>
      <c r="J394" s="31">
        <v>3</v>
      </c>
      <c r="K394" s="32">
        <v>2.33</v>
      </c>
    </row>
    <row r="395" spans="1:11" x14ac:dyDescent="0.25">
      <c r="A395" s="29">
        <v>41733</v>
      </c>
      <c r="B395" s="22">
        <v>2014</v>
      </c>
      <c r="C395" s="22">
        <v>4</v>
      </c>
      <c r="D395" s="22" t="s">
        <v>581</v>
      </c>
      <c r="E395" s="22" t="s">
        <v>45</v>
      </c>
      <c r="F395" s="22" t="s">
        <v>28</v>
      </c>
      <c r="G395" s="22" t="s">
        <v>46</v>
      </c>
      <c r="H395" s="22" t="s">
        <v>582</v>
      </c>
      <c r="I395" s="30">
        <v>18.899999999999999</v>
      </c>
      <c r="J395" s="31">
        <v>6</v>
      </c>
      <c r="K395" s="32">
        <v>9.07</v>
      </c>
    </row>
    <row r="396" spans="1:11" x14ac:dyDescent="0.25">
      <c r="A396" s="29">
        <v>41733</v>
      </c>
      <c r="B396" s="22">
        <v>2014</v>
      </c>
      <c r="C396" s="22">
        <v>4</v>
      </c>
      <c r="D396" s="22" t="s">
        <v>523</v>
      </c>
      <c r="E396" s="22" t="s">
        <v>71</v>
      </c>
      <c r="F396" s="22" t="s">
        <v>18</v>
      </c>
      <c r="G396" s="22" t="s">
        <v>36</v>
      </c>
      <c r="H396" s="22" t="s">
        <v>583</v>
      </c>
      <c r="I396" s="30">
        <v>5.47</v>
      </c>
      <c r="J396" s="31">
        <v>1</v>
      </c>
      <c r="K396" s="32">
        <v>2.35</v>
      </c>
    </row>
    <row r="397" spans="1:11" x14ac:dyDescent="0.25">
      <c r="A397" s="29">
        <v>41733</v>
      </c>
      <c r="B397" s="22">
        <v>2014</v>
      </c>
      <c r="C397" s="22">
        <v>4</v>
      </c>
      <c r="D397" s="22" t="s">
        <v>523</v>
      </c>
      <c r="E397" s="22" t="s">
        <v>71</v>
      </c>
      <c r="F397" s="22" t="s">
        <v>28</v>
      </c>
      <c r="G397" s="22" t="s">
        <v>64</v>
      </c>
      <c r="H397" s="22" t="s">
        <v>584</v>
      </c>
      <c r="I397" s="30">
        <v>79.36</v>
      </c>
      <c r="J397" s="31">
        <v>4</v>
      </c>
      <c r="K397" s="32">
        <v>23.81</v>
      </c>
    </row>
    <row r="398" spans="1:11" x14ac:dyDescent="0.25">
      <c r="A398" s="29">
        <v>41733</v>
      </c>
      <c r="B398" s="22">
        <v>2014</v>
      </c>
      <c r="C398" s="22">
        <v>4</v>
      </c>
      <c r="D398" s="22" t="s">
        <v>585</v>
      </c>
      <c r="E398" s="22" t="s">
        <v>45</v>
      </c>
      <c r="F398" s="22" t="s">
        <v>28</v>
      </c>
      <c r="G398" s="22" t="s">
        <v>48</v>
      </c>
      <c r="H398" s="22" t="s">
        <v>586</v>
      </c>
      <c r="I398" s="30">
        <v>7.18</v>
      </c>
      <c r="J398" s="31">
        <v>2</v>
      </c>
      <c r="K398" s="32">
        <v>2.25</v>
      </c>
    </row>
    <row r="399" spans="1:11" x14ac:dyDescent="0.25">
      <c r="A399" s="29">
        <v>41733</v>
      </c>
      <c r="B399" s="22">
        <v>2014</v>
      </c>
      <c r="C399" s="22">
        <v>4</v>
      </c>
      <c r="D399" s="22" t="s">
        <v>587</v>
      </c>
      <c r="E399" s="22" t="s">
        <v>154</v>
      </c>
      <c r="F399" s="22" t="s">
        <v>28</v>
      </c>
      <c r="G399" s="22" t="s">
        <v>38</v>
      </c>
      <c r="H399" s="22" t="s">
        <v>588</v>
      </c>
      <c r="I399" s="30">
        <v>232.55</v>
      </c>
      <c r="J399" s="31">
        <v>5</v>
      </c>
      <c r="K399" s="32">
        <v>9.3000000000000007</v>
      </c>
    </row>
    <row r="400" spans="1:11" x14ac:dyDescent="0.25">
      <c r="A400" s="29">
        <v>41733</v>
      </c>
      <c r="B400" s="22">
        <v>2014</v>
      </c>
      <c r="C400" s="22">
        <v>4</v>
      </c>
      <c r="D400" s="22" t="s">
        <v>587</v>
      </c>
      <c r="E400" s="22" t="s">
        <v>154</v>
      </c>
      <c r="F400" s="22" t="s">
        <v>13</v>
      </c>
      <c r="G400" s="22" t="s">
        <v>14</v>
      </c>
      <c r="H400" s="22" t="s">
        <v>589</v>
      </c>
      <c r="I400" s="30">
        <v>99.98</v>
      </c>
      <c r="J400" s="31">
        <v>2</v>
      </c>
      <c r="K400" s="32">
        <v>42.99</v>
      </c>
    </row>
    <row r="401" spans="1:11" x14ac:dyDescent="0.25">
      <c r="A401" s="29">
        <v>41733</v>
      </c>
      <c r="B401" s="22">
        <v>2014</v>
      </c>
      <c r="C401" s="22">
        <v>4</v>
      </c>
      <c r="D401" s="22" t="s">
        <v>587</v>
      </c>
      <c r="E401" s="22" t="s">
        <v>154</v>
      </c>
      <c r="F401" s="22" t="s">
        <v>28</v>
      </c>
      <c r="G401" s="22" t="s">
        <v>29</v>
      </c>
      <c r="H401" s="22" t="s">
        <v>590</v>
      </c>
      <c r="I401" s="30">
        <v>19.440000000000001</v>
      </c>
      <c r="J401" s="31">
        <v>3</v>
      </c>
      <c r="K401" s="32">
        <v>9.33</v>
      </c>
    </row>
    <row r="402" spans="1:11" x14ac:dyDescent="0.25">
      <c r="A402" s="29">
        <v>41733</v>
      </c>
      <c r="B402" s="22">
        <v>2014</v>
      </c>
      <c r="C402" s="22">
        <v>4</v>
      </c>
      <c r="D402" s="22" t="s">
        <v>587</v>
      </c>
      <c r="E402" s="22" t="s">
        <v>154</v>
      </c>
      <c r="F402" s="22" t="s">
        <v>28</v>
      </c>
      <c r="G402" s="22" t="s">
        <v>29</v>
      </c>
      <c r="H402" s="22" t="s">
        <v>469</v>
      </c>
      <c r="I402" s="30">
        <v>12.96</v>
      </c>
      <c r="J402" s="31">
        <v>2</v>
      </c>
      <c r="K402" s="32">
        <v>6.35</v>
      </c>
    </row>
    <row r="403" spans="1:11" x14ac:dyDescent="0.25">
      <c r="A403" s="29">
        <v>41734</v>
      </c>
      <c r="B403" s="22">
        <v>2014</v>
      </c>
      <c r="C403" s="22">
        <v>4</v>
      </c>
      <c r="D403" s="22" t="s">
        <v>591</v>
      </c>
      <c r="E403" s="22" t="s">
        <v>71</v>
      </c>
      <c r="F403" s="22" t="s">
        <v>28</v>
      </c>
      <c r="G403" s="22" t="s">
        <v>48</v>
      </c>
      <c r="H403" s="22" t="s">
        <v>592</v>
      </c>
      <c r="I403" s="30">
        <v>46.8</v>
      </c>
      <c r="J403" s="31">
        <v>4</v>
      </c>
      <c r="K403" s="32">
        <v>21.06</v>
      </c>
    </row>
    <row r="404" spans="1:11" x14ac:dyDescent="0.25">
      <c r="A404" s="29">
        <v>41734</v>
      </c>
      <c r="B404" s="22">
        <v>2014</v>
      </c>
      <c r="C404" s="22">
        <v>4</v>
      </c>
      <c r="D404" s="22" t="s">
        <v>593</v>
      </c>
      <c r="E404" s="22" t="s">
        <v>421</v>
      </c>
      <c r="F404" s="22" t="s">
        <v>18</v>
      </c>
      <c r="G404" s="22" t="s">
        <v>36</v>
      </c>
      <c r="H404" s="22" t="s">
        <v>507</v>
      </c>
      <c r="I404" s="30">
        <v>27.46</v>
      </c>
      <c r="J404" s="31">
        <v>2</v>
      </c>
      <c r="K404" s="32">
        <v>9.89</v>
      </c>
    </row>
    <row r="405" spans="1:11" x14ac:dyDescent="0.25">
      <c r="A405" s="29">
        <v>41734</v>
      </c>
      <c r="B405" s="22">
        <v>2014</v>
      </c>
      <c r="C405" s="22">
        <v>4</v>
      </c>
      <c r="D405" s="22" t="s">
        <v>558</v>
      </c>
      <c r="E405" s="22" t="s">
        <v>32</v>
      </c>
      <c r="F405" s="22" t="s">
        <v>28</v>
      </c>
      <c r="G405" s="22" t="s">
        <v>64</v>
      </c>
      <c r="H405" s="22" t="s">
        <v>594</v>
      </c>
      <c r="I405" s="30">
        <v>37.840000000000003</v>
      </c>
      <c r="J405" s="31">
        <v>2</v>
      </c>
      <c r="K405" s="32">
        <v>2.84</v>
      </c>
    </row>
    <row r="406" spans="1:11" x14ac:dyDescent="0.25">
      <c r="A406" s="29">
        <v>41734</v>
      </c>
      <c r="B406" s="22">
        <v>2014</v>
      </c>
      <c r="C406" s="22">
        <v>4</v>
      </c>
      <c r="D406" s="22" t="s">
        <v>558</v>
      </c>
      <c r="E406" s="22" t="s">
        <v>32</v>
      </c>
      <c r="F406" s="22" t="s">
        <v>28</v>
      </c>
      <c r="G406" s="22" t="s">
        <v>33</v>
      </c>
      <c r="H406" s="22" t="s">
        <v>595</v>
      </c>
      <c r="I406" s="30">
        <v>5.47</v>
      </c>
      <c r="J406" s="31">
        <v>6</v>
      </c>
      <c r="K406" s="32">
        <v>1.85</v>
      </c>
    </row>
    <row r="407" spans="1:11" x14ac:dyDescent="0.25">
      <c r="A407" s="29">
        <v>41734</v>
      </c>
      <c r="B407" s="22">
        <v>2014</v>
      </c>
      <c r="C407" s="22">
        <v>4</v>
      </c>
      <c r="D407" s="22" t="s">
        <v>596</v>
      </c>
      <c r="E407" s="22" t="s">
        <v>17</v>
      </c>
      <c r="F407" s="22" t="s">
        <v>18</v>
      </c>
      <c r="G407" s="22" t="s">
        <v>36</v>
      </c>
      <c r="H407" s="22" t="s">
        <v>597</v>
      </c>
      <c r="I407" s="30">
        <v>12.18</v>
      </c>
      <c r="J407" s="31">
        <v>7</v>
      </c>
      <c r="K407" s="32">
        <v>3.9</v>
      </c>
    </row>
    <row r="408" spans="1:11" x14ac:dyDescent="0.25">
      <c r="A408" s="29">
        <v>41734</v>
      </c>
      <c r="B408" s="22">
        <v>2014</v>
      </c>
      <c r="C408" s="22">
        <v>4</v>
      </c>
      <c r="D408" s="22" t="s">
        <v>596</v>
      </c>
      <c r="E408" s="22" t="s">
        <v>17</v>
      </c>
      <c r="F408" s="22" t="s">
        <v>28</v>
      </c>
      <c r="G408" s="22" t="s">
        <v>58</v>
      </c>
      <c r="H408" s="22" t="s">
        <v>598</v>
      </c>
      <c r="I408" s="30">
        <v>57.68</v>
      </c>
      <c r="J408" s="31">
        <v>4</v>
      </c>
      <c r="K408" s="32">
        <v>19.03</v>
      </c>
    </row>
    <row r="409" spans="1:11" x14ac:dyDescent="0.25">
      <c r="A409" s="29">
        <v>41735</v>
      </c>
      <c r="B409" s="22">
        <v>2014</v>
      </c>
      <c r="C409" s="22">
        <v>4</v>
      </c>
      <c r="D409" s="22" t="s">
        <v>554</v>
      </c>
      <c r="E409" s="22" t="s">
        <v>131</v>
      </c>
      <c r="F409" s="22" t="s">
        <v>28</v>
      </c>
      <c r="G409" s="22" t="s">
        <v>29</v>
      </c>
      <c r="H409" s="22" t="s">
        <v>123</v>
      </c>
      <c r="I409" s="30">
        <v>16.22</v>
      </c>
      <c r="J409" s="31">
        <v>2</v>
      </c>
      <c r="K409" s="32">
        <v>5.88</v>
      </c>
    </row>
    <row r="410" spans="1:11" x14ac:dyDescent="0.25">
      <c r="A410" s="29">
        <v>41735</v>
      </c>
      <c r="B410" s="22">
        <v>2014</v>
      </c>
      <c r="C410" s="22">
        <v>4</v>
      </c>
      <c r="D410" s="22" t="s">
        <v>599</v>
      </c>
      <c r="E410" s="22" t="s">
        <v>22</v>
      </c>
      <c r="F410" s="22" t="s">
        <v>18</v>
      </c>
      <c r="G410" s="22" t="s">
        <v>36</v>
      </c>
      <c r="H410" s="22" t="s">
        <v>600</v>
      </c>
      <c r="I410" s="30">
        <v>56.96</v>
      </c>
      <c r="J410" s="31">
        <v>2</v>
      </c>
      <c r="K410" s="32">
        <v>21.08</v>
      </c>
    </row>
    <row r="411" spans="1:11" x14ac:dyDescent="0.25">
      <c r="A411" s="29">
        <v>41735</v>
      </c>
      <c r="B411" s="22">
        <v>2014</v>
      </c>
      <c r="C411" s="22">
        <v>4</v>
      </c>
      <c r="D411" s="22" t="s">
        <v>599</v>
      </c>
      <c r="E411" s="22" t="s">
        <v>22</v>
      </c>
      <c r="F411" s="22" t="s">
        <v>28</v>
      </c>
      <c r="G411" s="22" t="s">
        <v>58</v>
      </c>
      <c r="H411" s="22" t="s">
        <v>601</v>
      </c>
      <c r="I411" s="30">
        <v>15.56</v>
      </c>
      <c r="J411" s="31">
        <v>4</v>
      </c>
      <c r="K411" s="32">
        <v>4.05</v>
      </c>
    </row>
    <row r="412" spans="1:11" x14ac:dyDescent="0.25">
      <c r="A412" s="29">
        <v>41735</v>
      </c>
      <c r="B412" s="22">
        <v>2014</v>
      </c>
      <c r="C412" s="22">
        <v>4</v>
      </c>
      <c r="D412" s="22" t="s">
        <v>599</v>
      </c>
      <c r="E412" s="22" t="s">
        <v>22</v>
      </c>
      <c r="F412" s="22" t="s">
        <v>18</v>
      </c>
      <c r="G412" s="22" t="s">
        <v>165</v>
      </c>
      <c r="H412" s="22" t="s">
        <v>313</v>
      </c>
      <c r="I412" s="30">
        <v>353.57</v>
      </c>
      <c r="J412" s="31">
        <v>2</v>
      </c>
      <c r="K412" s="32">
        <v>-44.2</v>
      </c>
    </row>
    <row r="413" spans="1:11" x14ac:dyDescent="0.25">
      <c r="A413" s="29">
        <v>41735</v>
      </c>
      <c r="B413" s="22">
        <v>2014</v>
      </c>
      <c r="C413" s="22">
        <v>4</v>
      </c>
      <c r="D413" s="22" t="s">
        <v>599</v>
      </c>
      <c r="E413" s="22" t="s">
        <v>22</v>
      </c>
      <c r="F413" s="22" t="s">
        <v>18</v>
      </c>
      <c r="G413" s="22" t="s">
        <v>36</v>
      </c>
      <c r="H413" s="22" t="s">
        <v>602</v>
      </c>
      <c r="I413" s="30">
        <v>13.96</v>
      </c>
      <c r="J413" s="31">
        <v>2</v>
      </c>
      <c r="K413" s="32">
        <v>6.7</v>
      </c>
    </row>
    <row r="414" spans="1:11" x14ac:dyDescent="0.25">
      <c r="A414" s="29">
        <v>41736</v>
      </c>
      <c r="B414" s="22">
        <v>2014</v>
      </c>
      <c r="C414" s="22">
        <v>4</v>
      </c>
      <c r="D414" s="22" t="s">
        <v>376</v>
      </c>
      <c r="E414" s="22" t="s">
        <v>103</v>
      </c>
      <c r="F414" s="22" t="s">
        <v>28</v>
      </c>
      <c r="G414" s="22" t="s">
        <v>29</v>
      </c>
      <c r="H414" s="22" t="s">
        <v>603</v>
      </c>
      <c r="I414" s="30">
        <v>177.54</v>
      </c>
      <c r="J414" s="31">
        <v>4</v>
      </c>
      <c r="K414" s="32">
        <v>62.14</v>
      </c>
    </row>
    <row r="415" spans="1:11" x14ac:dyDescent="0.25">
      <c r="A415" s="29">
        <v>41736</v>
      </c>
      <c r="B415" s="22">
        <v>2014</v>
      </c>
      <c r="C415" s="22">
        <v>4</v>
      </c>
      <c r="D415" s="22" t="s">
        <v>376</v>
      </c>
      <c r="E415" s="22" t="s">
        <v>103</v>
      </c>
      <c r="F415" s="22" t="s">
        <v>28</v>
      </c>
      <c r="G415" s="22" t="s">
        <v>58</v>
      </c>
      <c r="H415" s="22" t="s">
        <v>181</v>
      </c>
      <c r="I415" s="30">
        <v>32.43</v>
      </c>
      <c r="J415" s="31">
        <v>2</v>
      </c>
      <c r="K415" s="32">
        <v>3.24</v>
      </c>
    </row>
    <row r="416" spans="1:11" x14ac:dyDescent="0.25">
      <c r="A416" s="29">
        <v>41736</v>
      </c>
      <c r="B416" s="22">
        <v>2014</v>
      </c>
      <c r="C416" s="22">
        <v>4</v>
      </c>
      <c r="D416" s="22" t="s">
        <v>418</v>
      </c>
      <c r="E416" s="22" t="s">
        <v>215</v>
      </c>
      <c r="F416" s="22" t="s">
        <v>28</v>
      </c>
      <c r="G416" s="22" t="s">
        <v>29</v>
      </c>
      <c r="H416" s="22" t="s">
        <v>604</v>
      </c>
      <c r="I416" s="30">
        <v>21.84</v>
      </c>
      <c r="J416" s="31">
        <v>3</v>
      </c>
      <c r="K416" s="32">
        <v>10.92</v>
      </c>
    </row>
    <row r="417" spans="1:11" x14ac:dyDescent="0.25">
      <c r="A417" s="29">
        <v>41736</v>
      </c>
      <c r="B417" s="22">
        <v>2014</v>
      </c>
      <c r="C417" s="22">
        <v>4</v>
      </c>
      <c r="D417" s="22" t="s">
        <v>418</v>
      </c>
      <c r="E417" s="22" t="s">
        <v>215</v>
      </c>
      <c r="F417" s="22" t="s">
        <v>28</v>
      </c>
      <c r="G417" s="22" t="s">
        <v>48</v>
      </c>
      <c r="H417" s="22" t="s">
        <v>53</v>
      </c>
      <c r="I417" s="30">
        <v>15.6</v>
      </c>
      <c r="J417" s="31">
        <v>5</v>
      </c>
      <c r="K417" s="32">
        <v>7.64</v>
      </c>
    </row>
    <row r="418" spans="1:11" x14ac:dyDescent="0.25">
      <c r="A418" s="29">
        <v>41737</v>
      </c>
      <c r="B418" s="22">
        <v>2014</v>
      </c>
      <c r="C418" s="22">
        <v>4</v>
      </c>
      <c r="D418" s="22" t="s">
        <v>605</v>
      </c>
      <c r="E418" s="22" t="s">
        <v>260</v>
      </c>
      <c r="F418" s="22" t="s">
        <v>28</v>
      </c>
      <c r="G418" s="22" t="s">
        <v>58</v>
      </c>
      <c r="H418" s="22" t="s">
        <v>606</v>
      </c>
      <c r="I418" s="30">
        <v>1089.75</v>
      </c>
      <c r="J418" s="31">
        <v>3</v>
      </c>
      <c r="K418" s="32">
        <v>305.13</v>
      </c>
    </row>
    <row r="419" spans="1:11" x14ac:dyDescent="0.25">
      <c r="A419" s="29">
        <v>41737</v>
      </c>
      <c r="B419" s="22">
        <v>2014</v>
      </c>
      <c r="C419" s="22">
        <v>4</v>
      </c>
      <c r="D419" s="22" t="s">
        <v>605</v>
      </c>
      <c r="E419" s="22" t="s">
        <v>260</v>
      </c>
      <c r="F419" s="22" t="s">
        <v>28</v>
      </c>
      <c r="G419" s="22" t="s">
        <v>29</v>
      </c>
      <c r="H419" s="22" t="s">
        <v>126</v>
      </c>
      <c r="I419" s="30">
        <v>447.84</v>
      </c>
      <c r="J419" s="31">
        <v>8</v>
      </c>
      <c r="K419" s="32">
        <v>219.44</v>
      </c>
    </row>
    <row r="420" spans="1:11" x14ac:dyDescent="0.25">
      <c r="A420" s="29">
        <v>41737</v>
      </c>
      <c r="B420" s="22">
        <v>2014</v>
      </c>
      <c r="C420" s="22">
        <v>4</v>
      </c>
      <c r="D420" s="22" t="s">
        <v>605</v>
      </c>
      <c r="E420" s="22" t="s">
        <v>260</v>
      </c>
      <c r="F420" s="22" t="s">
        <v>28</v>
      </c>
      <c r="G420" s="22" t="s">
        <v>64</v>
      </c>
      <c r="H420" s="22" t="s">
        <v>607</v>
      </c>
      <c r="I420" s="30">
        <v>16.399999999999999</v>
      </c>
      <c r="J420" s="31">
        <v>5</v>
      </c>
      <c r="K420" s="32">
        <v>4.26</v>
      </c>
    </row>
    <row r="421" spans="1:11" x14ac:dyDescent="0.25">
      <c r="A421" s="29">
        <v>41737</v>
      </c>
      <c r="B421" s="22">
        <v>2014</v>
      </c>
      <c r="C421" s="22">
        <v>4</v>
      </c>
      <c r="D421" s="22" t="s">
        <v>605</v>
      </c>
      <c r="E421" s="22" t="s">
        <v>260</v>
      </c>
      <c r="F421" s="22" t="s">
        <v>13</v>
      </c>
      <c r="G421" s="22" t="s">
        <v>23</v>
      </c>
      <c r="H421" s="22" t="s">
        <v>608</v>
      </c>
      <c r="I421" s="30">
        <v>399.96</v>
      </c>
      <c r="J421" s="31">
        <v>5</v>
      </c>
      <c r="K421" s="32">
        <v>35</v>
      </c>
    </row>
    <row r="422" spans="1:11" x14ac:dyDescent="0.25">
      <c r="A422" s="29">
        <v>41737</v>
      </c>
      <c r="B422" s="22">
        <v>2014</v>
      </c>
      <c r="C422" s="22">
        <v>4</v>
      </c>
      <c r="D422" s="22" t="s">
        <v>605</v>
      </c>
      <c r="E422" s="22" t="s">
        <v>260</v>
      </c>
      <c r="F422" s="22" t="s">
        <v>28</v>
      </c>
      <c r="G422" s="22" t="s">
        <v>38</v>
      </c>
      <c r="H422" s="22" t="s">
        <v>609</v>
      </c>
      <c r="I422" s="30">
        <v>158.9</v>
      </c>
      <c r="J422" s="31">
        <v>5</v>
      </c>
      <c r="K422" s="32">
        <v>7.95</v>
      </c>
    </row>
    <row r="423" spans="1:11" x14ac:dyDescent="0.25">
      <c r="A423" s="29">
        <v>41737</v>
      </c>
      <c r="B423" s="22">
        <v>2014</v>
      </c>
      <c r="C423" s="22">
        <v>4</v>
      </c>
      <c r="D423" s="22" t="s">
        <v>605</v>
      </c>
      <c r="E423" s="22" t="s">
        <v>260</v>
      </c>
      <c r="F423" s="22" t="s">
        <v>28</v>
      </c>
      <c r="G423" s="22" t="s">
        <v>48</v>
      </c>
      <c r="H423" s="22" t="s">
        <v>610</v>
      </c>
      <c r="I423" s="30">
        <v>13.18</v>
      </c>
      <c r="J423" s="31">
        <v>1</v>
      </c>
      <c r="K423" s="32">
        <v>4.78</v>
      </c>
    </row>
    <row r="424" spans="1:11" x14ac:dyDescent="0.25">
      <c r="A424" s="29">
        <v>41737</v>
      </c>
      <c r="B424" s="22">
        <v>2014</v>
      </c>
      <c r="C424" s="22">
        <v>4</v>
      </c>
      <c r="D424" s="22" t="s">
        <v>334</v>
      </c>
      <c r="E424" s="22" t="s">
        <v>611</v>
      </c>
      <c r="F424" s="22" t="s">
        <v>28</v>
      </c>
      <c r="G424" s="22" t="s">
        <v>58</v>
      </c>
      <c r="H424" s="22" t="s">
        <v>612</v>
      </c>
      <c r="I424" s="30">
        <v>101.96</v>
      </c>
      <c r="J424" s="31">
        <v>2</v>
      </c>
      <c r="K424" s="32">
        <v>27.53</v>
      </c>
    </row>
    <row r="425" spans="1:11" x14ac:dyDescent="0.25">
      <c r="A425" s="29">
        <v>41737</v>
      </c>
      <c r="B425" s="22">
        <v>2014</v>
      </c>
      <c r="C425" s="22">
        <v>4</v>
      </c>
      <c r="D425" s="22" t="s">
        <v>334</v>
      </c>
      <c r="E425" s="22" t="s">
        <v>611</v>
      </c>
      <c r="F425" s="22" t="s">
        <v>28</v>
      </c>
      <c r="G425" s="22" t="s">
        <v>29</v>
      </c>
      <c r="H425" s="22" t="s">
        <v>613</v>
      </c>
      <c r="I425" s="30">
        <v>259.74</v>
      </c>
      <c r="J425" s="31">
        <v>13</v>
      </c>
      <c r="K425" s="32">
        <v>124.68</v>
      </c>
    </row>
    <row r="426" spans="1:11" x14ac:dyDescent="0.25">
      <c r="A426" s="29">
        <v>41737</v>
      </c>
      <c r="B426" s="22">
        <v>2014</v>
      </c>
      <c r="C426" s="22">
        <v>4</v>
      </c>
      <c r="D426" s="22" t="s">
        <v>334</v>
      </c>
      <c r="E426" s="22" t="s">
        <v>611</v>
      </c>
      <c r="F426" s="22" t="s">
        <v>13</v>
      </c>
      <c r="G426" s="22" t="s">
        <v>14</v>
      </c>
      <c r="H426" s="22" t="s">
        <v>614</v>
      </c>
      <c r="I426" s="30">
        <v>255.42</v>
      </c>
      <c r="J426" s="31">
        <v>9</v>
      </c>
      <c r="K426" s="32">
        <v>104.72</v>
      </c>
    </row>
    <row r="427" spans="1:11" x14ac:dyDescent="0.25">
      <c r="A427" s="29">
        <v>41739</v>
      </c>
      <c r="B427" s="22">
        <v>2014</v>
      </c>
      <c r="C427" s="22">
        <v>4</v>
      </c>
      <c r="D427" s="22" t="s">
        <v>615</v>
      </c>
      <c r="E427" s="22" t="s">
        <v>45</v>
      </c>
      <c r="F427" s="22" t="s">
        <v>28</v>
      </c>
      <c r="G427" s="22" t="s">
        <v>46</v>
      </c>
      <c r="H427" s="22" t="s">
        <v>616</v>
      </c>
      <c r="I427" s="30">
        <v>14.45</v>
      </c>
      <c r="J427" s="31">
        <v>5</v>
      </c>
      <c r="K427" s="32">
        <v>6.79</v>
      </c>
    </row>
    <row r="428" spans="1:11" x14ac:dyDescent="0.25">
      <c r="A428" s="29">
        <v>41739</v>
      </c>
      <c r="B428" s="22">
        <v>2014</v>
      </c>
      <c r="C428" s="22">
        <v>4</v>
      </c>
      <c r="D428" s="22" t="s">
        <v>615</v>
      </c>
      <c r="E428" s="22" t="s">
        <v>45</v>
      </c>
      <c r="F428" s="22" t="s">
        <v>28</v>
      </c>
      <c r="G428" s="22" t="s">
        <v>48</v>
      </c>
      <c r="H428" s="22" t="s">
        <v>617</v>
      </c>
      <c r="I428" s="30">
        <v>95.65</v>
      </c>
      <c r="J428" s="31">
        <v>2</v>
      </c>
      <c r="K428" s="32">
        <v>31.09</v>
      </c>
    </row>
    <row r="429" spans="1:11" x14ac:dyDescent="0.25">
      <c r="A429" s="29">
        <v>41739</v>
      </c>
      <c r="B429" s="22">
        <v>2014</v>
      </c>
      <c r="C429" s="22">
        <v>4</v>
      </c>
      <c r="D429" s="22" t="s">
        <v>618</v>
      </c>
      <c r="E429" s="22" t="s">
        <v>17</v>
      </c>
      <c r="F429" s="22" t="s">
        <v>28</v>
      </c>
      <c r="G429" s="22" t="s">
        <v>46</v>
      </c>
      <c r="H429" s="22" t="s">
        <v>619</v>
      </c>
      <c r="I429" s="30">
        <v>29.24</v>
      </c>
      <c r="J429" s="31">
        <v>4</v>
      </c>
      <c r="K429" s="32">
        <v>13.74</v>
      </c>
    </row>
    <row r="430" spans="1:11" x14ac:dyDescent="0.25">
      <c r="A430" s="29">
        <v>41739</v>
      </c>
      <c r="B430" s="22">
        <v>2014</v>
      </c>
      <c r="C430" s="22">
        <v>4</v>
      </c>
      <c r="D430" s="22" t="s">
        <v>620</v>
      </c>
      <c r="E430" s="22" t="s">
        <v>22</v>
      </c>
      <c r="F430" s="22" t="s">
        <v>18</v>
      </c>
      <c r="G430" s="22" t="s">
        <v>19</v>
      </c>
      <c r="H430" s="22" t="s">
        <v>621</v>
      </c>
      <c r="I430" s="30">
        <v>589.41</v>
      </c>
      <c r="J430" s="31">
        <v>5</v>
      </c>
      <c r="K430" s="32">
        <v>-6.55</v>
      </c>
    </row>
    <row r="431" spans="1:11" x14ac:dyDescent="0.25">
      <c r="A431" s="29">
        <v>41740</v>
      </c>
      <c r="B431" s="22">
        <v>2014</v>
      </c>
      <c r="C431" s="22">
        <v>4</v>
      </c>
      <c r="D431" s="22" t="s">
        <v>622</v>
      </c>
      <c r="E431" s="22" t="s">
        <v>22</v>
      </c>
      <c r="F431" s="22" t="s">
        <v>18</v>
      </c>
      <c r="G431" s="22" t="s">
        <v>19</v>
      </c>
      <c r="H431" s="22" t="s">
        <v>623</v>
      </c>
      <c r="I431" s="30">
        <v>135.88</v>
      </c>
      <c r="J431" s="31">
        <v>1</v>
      </c>
      <c r="K431" s="32">
        <v>24.16</v>
      </c>
    </row>
    <row r="432" spans="1:11" x14ac:dyDescent="0.25">
      <c r="A432" s="29">
        <v>41740</v>
      </c>
      <c r="B432" s="22">
        <v>2014</v>
      </c>
      <c r="C432" s="22">
        <v>4</v>
      </c>
      <c r="D432" s="22" t="s">
        <v>622</v>
      </c>
      <c r="E432" s="22" t="s">
        <v>22</v>
      </c>
      <c r="F432" s="22" t="s">
        <v>13</v>
      </c>
      <c r="G432" s="22" t="s">
        <v>283</v>
      </c>
      <c r="H432" s="22" t="s">
        <v>624</v>
      </c>
      <c r="I432" s="30">
        <v>3991.98</v>
      </c>
      <c r="J432" s="31">
        <v>2</v>
      </c>
      <c r="K432" s="32">
        <v>1995.99</v>
      </c>
    </row>
    <row r="433" spans="1:11" x14ac:dyDescent="0.25">
      <c r="A433" s="29">
        <v>41740</v>
      </c>
      <c r="B433" s="22">
        <v>2014</v>
      </c>
      <c r="C433" s="22">
        <v>4</v>
      </c>
      <c r="D433" s="22" t="s">
        <v>622</v>
      </c>
      <c r="E433" s="22" t="s">
        <v>22</v>
      </c>
      <c r="F433" s="22" t="s">
        <v>13</v>
      </c>
      <c r="G433" s="22" t="s">
        <v>23</v>
      </c>
      <c r="H433" s="22" t="s">
        <v>625</v>
      </c>
      <c r="I433" s="30">
        <v>275.94</v>
      </c>
      <c r="J433" s="31">
        <v>6</v>
      </c>
      <c r="K433" s="32">
        <v>80.02</v>
      </c>
    </row>
    <row r="434" spans="1:11" x14ac:dyDescent="0.25">
      <c r="A434" s="29">
        <v>41740</v>
      </c>
      <c r="B434" s="22">
        <v>2014</v>
      </c>
      <c r="C434" s="22">
        <v>4</v>
      </c>
      <c r="D434" s="22" t="s">
        <v>622</v>
      </c>
      <c r="E434" s="22" t="s">
        <v>22</v>
      </c>
      <c r="F434" s="22" t="s">
        <v>13</v>
      </c>
      <c r="G434" s="22" t="s">
        <v>14</v>
      </c>
      <c r="H434" s="22" t="s">
        <v>626</v>
      </c>
      <c r="I434" s="30">
        <v>360</v>
      </c>
      <c r="J434" s="31">
        <v>4</v>
      </c>
      <c r="K434" s="32">
        <v>129.6</v>
      </c>
    </row>
    <row r="435" spans="1:11" x14ac:dyDescent="0.25">
      <c r="A435" s="29">
        <v>41740</v>
      </c>
      <c r="B435" s="22">
        <v>2014</v>
      </c>
      <c r="C435" s="22">
        <v>4</v>
      </c>
      <c r="D435" s="22" t="s">
        <v>622</v>
      </c>
      <c r="E435" s="22" t="s">
        <v>22</v>
      </c>
      <c r="F435" s="22" t="s">
        <v>28</v>
      </c>
      <c r="G435" s="22" t="s">
        <v>38</v>
      </c>
      <c r="H435" s="22" t="s">
        <v>627</v>
      </c>
      <c r="I435" s="30">
        <v>43.57</v>
      </c>
      <c r="J435" s="31">
        <v>1</v>
      </c>
      <c r="K435" s="32">
        <v>13.07</v>
      </c>
    </row>
    <row r="436" spans="1:11" x14ac:dyDescent="0.25">
      <c r="A436" s="29">
        <v>41740</v>
      </c>
      <c r="B436" s="22">
        <v>2014</v>
      </c>
      <c r="C436" s="22">
        <v>4</v>
      </c>
      <c r="D436" s="22" t="s">
        <v>323</v>
      </c>
      <c r="E436" s="22" t="s">
        <v>81</v>
      </c>
      <c r="F436" s="22" t="s">
        <v>28</v>
      </c>
      <c r="G436" s="22" t="s">
        <v>33</v>
      </c>
      <c r="H436" s="22" t="s">
        <v>628</v>
      </c>
      <c r="I436" s="30">
        <v>8.3800000000000008</v>
      </c>
      <c r="J436" s="31">
        <v>3</v>
      </c>
      <c r="K436" s="32">
        <v>2.72</v>
      </c>
    </row>
    <row r="437" spans="1:11" x14ac:dyDescent="0.25">
      <c r="A437" s="29">
        <v>41740</v>
      </c>
      <c r="B437" s="22">
        <v>2014</v>
      </c>
      <c r="C437" s="22">
        <v>4</v>
      </c>
      <c r="D437" s="22" t="s">
        <v>323</v>
      </c>
      <c r="E437" s="22" t="s">
        <v>81</v>
      </c>
      <c r="F437" s="22" t="s">
        <v>28</v>
      </c>
      <c r="G437" s="22" t="s">
        <v>58</v>
      </c>
      <c r="H437" s="22" t="s">
        <v>73</v>
      </c>
      <c r="I437" s="30">
        <v>58.24</v>
      </c>
      <c r="J437" s="31">
        <v>5</v>
      </c>
      <c r="K437" s="32">
        <v>5.0999999999999996</v>
      </c>
    </row>
    <row r="438" spans="1:11" x14ac:dyDescent="0.25">
      <c r="A438" s="29">
        <v>41740</v>
      </c>
      <c r="B438" s="22">
        <v>2014</v>
      </c>
      <c r="C438" s="22">
        <v>4</v>
      </c>
      <c r="D438" s="22" t="s">
        <v>629</v>
      </c>
      <c r="E438" s="22" t="s">
        <v>45</v>
      </c>
      <c r="F438" s="22" t="s">
        <v>18</v>
      </c>
      <c r="G438" s="22" t="s">
        <v>36</v>
      </c>
      <c r="H438" s="22" t="s">
        <v>630</v>
      </c>
      <c r="I438" s="30">
        <v>35.340000000000003</v>
      </c>
      <c r="J438" s="31">
        <v>2</v>
      </c>
      <c r="K438" s="32">
        <v>13.43</v>
      </c>
    </row>
    <row r="439" spans="1:11" x14ac:dyDescent="0.25">
      <c r="A439" s="29">
        <v>41740</v>
      </c>
      <c r="B439" s="22">
        <v>2014</v>
      </c>
      <c r="C439" s="22">
        <v>4</v>
      </c>
      <c r="D439" s="22" t="s">
        <v>631</v>
      </c>
      <c r="E439" s="22" t="s">
        <v>45</v>
      </c>
      <c r="F439" s="22" t="s">
        <v>13</v>
      </c>
      <c r="G439" s="22" t="s">
        <v>23</v>
      </c>
      <c r="H439" s="22" t="s">
        <v>632</v>
      </c>
      <c r="I439" s="30">
        <v>666.34</v>
      </c>
      <c r="J439" s="31">
        <v>7</v>
      </c>
      <c r="K439" s="32">
        <v>66.63</v>
      </c>
    </row>
    <row r="440" spans="1:11" x14ac:dyDescent="0.25">
      <c r="A440" s="29">
        <v>41740</v>
      </c>
      <c r="B440" s="22">
        <v>2014</v>
      </c>
      <c r="C440" s="22">
        <v>4</v>
      </c>
      <c r="D440" s="22" t="s">
        <v>631</v>
      </c>
      <c r="E440" s="22" t="s">
        <v>45</v>
      </c>
      <c r="F440" s="22" t="s">
        <v>18</v>
      </c>
      <c r="G440" s="22" t="s">
        <v>42</v>
      </c>
      <c r="H440" s="22" t="s">
        <v>633</v>
      </c>
      <c r="I440" s="30">
        <v>573.73</v>
      </c>
      <c r="J440" s="31">
        <v>4</v>
      </c>
      <c r="K440" s="32">
        <v>-64.540000000000006</v>
      </c>
    </row>
    <row r="441" spans="1:11" x14ac:dyDescent="0.25">
      <c r="A441" s="29">
        <v>41740</v>
      </c>
      <c r="B441" s="22">
        <v>2014</v>
      </c>
      <c r="C441" s="22">
        <v>4</v>
      </c>
      <c r="D441" s="22" t="s">
        <v>631</v>
      </c>
      <c r="E441" s="22" t="s">
        <v>45</v>
      </c>
      <c r="F441" s="22" t="s">
        <v>28</v>
      </c>
      <c r="G441" s="22" t="s">
        <v>48</v>
      </c>
      <c r="H441" s="22" t="s">
        <v>634</v>
      </c>
      <c r="I441" s="30">
        <v>21.94</v>
      </c>
      <c r="J441" s="31">
        <v>3</v>
      </c>
      <c r="K441" s="32">
        <v>8.23</v>
      </c>
    </row>
    <row r="442" spans="1:11" x14ac:dyDescent="0.25">
      <c r="A442" s="29">
        <v>41740</v>
      </c>
      <c r="B442" s="22">
        <v>2014</v>
      </c>
      <c r="C442" s="22">
        <v>4</v>
      </c>
      <c r="D442" s="22" t="s">
        <v>631</v>
      </c>
      <c r="E442" s="22" t="s">
        <v>45</v>
      </c>
      <c r="F442" s="22" t="s">
        <v>28</v>
      </c>
      <c r="G442" s="22" t="s">
        <v>29</v>
      </c>
      <c r="H442" s="22" t="s">
        <v>635</v>
      </c>
      <c r="I442" s="30">
        <v>19.440000000000001</v>
      </c>
      <c r="J442" s="31">
        <v>3</v>
      </c>
      <c r="K442" s="32">
        <v>9.33</v>
      </c>
    </row>
    <row r="443" spans="1:11" x14ac:dyDescent="0.25">
      <c r="A443" s="29">
        <v>41740</v>
      </c>
      <c r="B443" s="22">
        <v>2014</v>
      </c>
      <c r="C443" s="22">
        <v>4</v>
      </c>
      <c r="D443" s="22" t="s">
        <v>631</v>
      </c>
      <c r="E443" s="22" t="s">
        <v>45</v>
      </c>
      <c r="F443" s="22" t="s">
        <v>13</v>
      </c>
      <c r="G443" s="22" t="s">
        <v>283</v>
      </c>
      <c r="H443" s="22" t="s">
        <v>636</v>
      </c>
      <c r="I443" s="30">
        <v>447.97</v>
      </c>
      <c r="J443" s="31">
        <v>4</v>
      </c>
      <c r="K443" s="32">
        <v>139.99</v>
      </c>
    </row>
    <row r="444" spans="1:11" x14ac:dyDescent="0.25">
      <c r="A444" s="29">
        <v>41740</v>
      </c>
      <c r="B444" s="22">
        <v>2014</v>
      </c>
      <c r="C444" s="22">
        <v>4</v>
      </c>
      <c r="D444" s="22" t="s">
        <v>637</v>
      </c>
      <c r="E444" s="22" t="s">
        <v>22</v>
      </c>
      <c r="F444" s="22" t="s">
        <v>28</v>
      </c>
      <c r="G444" s="22" t="s">
        <v>48</v>
      </c>
      <c r="H444" s="22" t="s">
        <v>638</v>
      </c>
      <c r="I444" s="30">
        <v>52.06</v>
      </c>
      <c r="J444" s="31">
        <v>4</v>
      </c>
      <c r="K444" s="32">
        <v>18.87</v>
      </c>
    </row>
    <row r="445" spans="1:11" x14ac:dyDescent="0.25">
      <c r="A445" s="29">
        <v>41740</v>
      </c>
      <c r="B445" s="22">
        <v>2014</v>
      </c>
      <c r="C445" s="22">
        <v>4</v>
      </c>
      <c r="D445" s="22" t="s">
        <v>639</v>
      </c>
      <c r="E445" s="22" t="s">
        <v>45</v>
      </c>
      <c r="F445" s="22" t="s">
        <v>28</v>
      </c>
      <c r="G445" s="22" t="s">
        <v>64</v>
      </c>
      <c r="H445" s="22" t="s">
        <v>317</v>
      </c>
      <c r="I445" s="30">
        <v>2.94</v>
      </c>
      <c r="J445" s="31">
        <v>1</v>
      </c>
      <c r="K445" s="32">
        <v>0.79</v>
      </c>
    </row>
    <row r="446" spans="1:11" x14ac:dyDescent="0.25">
      <c r="A446" s="29">
        <v>41741</v>
      </c>
      <c r="B446" s="22">
        <v>2014</v>
      </c>
      <c r="C446" s="22">
        <v>4</v>
      </c>
      <c r="D446" s="22" t="s">
        <v>640</v>
      </c>
      <c r="E446" s="22" t="s">
        <v>22</v>
      </c>
      <c r="F446" s="22" t="s">
        <v>13</v>
      </c>
      <c r="G446" s="22" t="s">
        <v>23</v>
      </c>
      <c r="H446" s="22" t="s">
        <v>109</v>
      </c>
      <c r="I446" s="30">
        <v>129.97999999999999</v>
      </c>
      <c r="J446" s="31">
        <v>2</v>
      </c>
      <c r="K446" s="32">
        <v>62.39</v>
      </c>
    </row>
    <row r="447" spans="1:11" x14ac:dyDescent="0.25">
      <c r="A447" s="29">
        <v>41742</v>
      </c>
      <c r="B447" s="22">
        <v>2014</v>
      </c>
      <c r="C447" s="22">
        <v>4</v>
      </c>
      <c r="D447" s="22" t="s">
        <v>530</v>
      </c>
      <c r="E447" s="22" t="s">
        <v>89</v>
      </c>
      <c r="F447" s="22" t="s">
        <v>28</v>
      </c>
      <c r="G447" s="22" t="s">
        <v>64</v>
      </c>
      <c r="H447" s="22" t="s">
        <v>641</v>
      </c>
      <c r="I447" s="30">
        <v>17.86</v>
      </c>
      <c r="J447" s="31">
        <v>4</v>
      </c>
      <c r="K447" s="32">
        <v>1.1200000000000001</v>
      </c>
    </row>
    <row r="448" spans="1:11" x14ac:dyDescent="0.25">
      <c r="A448" s="29">
        <v>41742</v>
      </c>
      <c r="B448" s="22">
        <v>2014</v>
      </c>
      <c r="C448" s="22">
        <v>4</v>
      </c>
      <c r="D448" s="22" t="s">
        <v>530</v>
      </c>
      <c r="E448" s="22" t="s">
        <v>89</v>
      </c>
      <c r="F448" s="22" t="s">
        <v>28</v>
      </c>
      <c r="G448" s="22" t="s">
        <v>48</v>
      </c>
      <c r="H448" s="22" t="s">
        <v>642</v>
      </c>
      <c r="I448" s="30">
        <v>509.97</v>
      </c>
      <c r="J448" s="31">
        <v>10</v>
      </c>
      <c r="K448" s="32">
        <v>-407.98</v>
      </c>
    </row>
    <row r="449" spans="1:11" x14ac:dyDescent="0.25">
      <c r="A449" s="29">
        <v>41742</v>
      </c>
      <c r="B449" s="22">
        <v>2014</v>
      </c>
      <c r="C449" s="22">
        <v>4</v>
      </c>
      <c r="D449" s="22" t="s">
        <v>530</v>
      </c>
      <c r="E449" s="22" t="s">
        <v>89</v>
      </c>
      <c r="F449" s="22" t="s">
        <v>28</v>
      </c>
      <c r="G449" s="22" t="s">
        <v>33</v>
      </c>
      <c r="H449" s="22" t="s">
        <v>111</v>
      </c>
      <c r="I449" s="30">
        <v>30.99</v>
      </c>
      <c r="J449" s="31">
        <v>13</v>
      </c>
      <c r="K449" s="32">
        <v>10.07</v>
      </c>
    </row>
    <row r="450" spans="1:11" x14ac:dyDescent="0.25">
      <c r="A450" s="29">
        <v>41742</v>
      </c>
      <c r="B450" s="22">
        <v>2014</v>
      </c>
      <c r="C450" s="22">
        <v>4</v>
      </c>
      <c r="D450" s="22" t="s">
        <v>530</v>
      </c>
      <c r="E450" s="22" t="s">
        <v>89</v>
      </c>
      <c r="F450" s="22" t="s">
        <v>13</v>
      </c>
      <c r="G450" s="22" t="s">
        <v>23</v>
      </c>
      <c r="H450" s="22" t="s">
        <v>643</v>
      </c>
      <c r="I450" s="30">
        <v>71.930000000000007</v>
      </c>
      <c r="J450" s="31">
        <v>12</v>
      </c>
      <c r="K450" s="32">
        <v>8.39</v>
      </c>
    </row>
    <row r="451" spans="1:11" x14ac:dyDescent="0.25">
      <c r="A451" s="29">
        <v>41742</v>
      </c>
      <c r="B451" s="22">
        <v>2014</v>
      </c>
      <c r="C451" s="22">
        <v>4</v>
      </c>
      <c r="D451" s="22" t="s">
        <v>644</v>
      </c>
      <c r="E451" s="22" t="s">
        <v>324</v>
      </c>
      <c r="F451" s="22" t="s">
        <v>28</v>
      </c>
      <c r="G451" s="22" t="s">
        <v>46</v>
      </c>
      <c r="H451" s="22" t="s">
        <v>645</v>
      </c>
      <c r="I451" s="30">
        <v>7.83</v>
      </c>
      <c r="J451" s="31">
        <v>3</v>
      </c>
      <c r="K451" s="32">
        <v>3.6</v>
      </c>
    </row>
    <row r="452" spans="1:11" x14ac:dyDescent="0.25">
      <c r="A452" s="29">
        <v>41744</v>
      </c>
      <c r="B452" s="22">
        <v>2014</v>
      </c>
      <c r="C452" s="22">
        <v>4</v>
      </c>
      <c r="D452" s="22" t="s">
        <v>646</v>
      </c>
      <c r="E452" s="22" t="s">
        <v>45</v>
      </c>
      <c r="F452" s="22" t="s">
        <v>28</v>
      </c>
      <c r="G452" s="22" t="s">
        <v>58</v>
      </c>
      <c r="H452" s="22" t="s">
        <v>647</v>
      </c>
      <c r="I452" s="30">
        <v>106.96</v>
      </c>
      <c r="J452" s="31">
        <v>2</v>
      </c>
      <c r="K452" s="32">
        <v>31.02</v>
      </c>
    </row>
    <row r="453" spans="1:11" x14ac:dyDescent="0.25">
      <c r="A453" s="29">
        <v>41744</v>
      </c>
      <c r="B453" s="22">
        <v>2014</v>
      </c>
      <c r="C453" s="22">
        <v>4</v>
      </c>
      <c r="D453" s="22" t="s">
        <v>646</v>
      </c>
      <c r="E453" s="22" t="s">
        <v>45</v>
      </c>
      <c r="F453" s="22" t="s">
        <v>18</v>
      </c>
      <c r="G453" s="22" t="s">
        <v>36</v>
      </c>
      <c r="H453" s="22" t="s">
        <v>648</v>
      </c>
      <c r="I453" s="30">
        <v>187.76</v>
      </c>
      <c r="J453" s="31">
        <v>4</v>
      </c>
      <c r="K453" s="32">
        <v>76.98</v>
      </c>
    </row>
    <row r="454" spans="1:11" x14ac:dyDescent="0.25">
      <c r="A454" s="29">
        <v>41745</v>
      </c>
      <c r="B454" s="22">
        <v>2014</v>
      </c>
      <c r="C454" s="22">
        <v>4</v>
      </c>
      <c r="D454" s="22" t="s">
        <v>430</v>
      </c>
      <c r="E454" s="22" t="s">
        <v>81</v>
      </c>
      <c r="F454" s="22" t="s">
        <v>28</v>
      </c>
      <c r="G454" s="22" t="s">
        <v>64</v>
      </c>
      <c r="H454" s="22" t="s">
        <v>515</v>
      </c>
      <c r="I454" s="30">
        <v>39.07</v>
      </c>
      <c r="J454" s="31">
        <v>6</v>
      </c>
      <c r="K454" s="32">
        <v>9.77</v>
      </c>
    </row>
    <row r="455" spans="1:11" x14ac:dyDescent="0.25">
      <c r="A455" s="29">
        <v>41747</v>
      </c>
      <c r="B455" s="22">
        <v>2014</v>
      </c>
      <c r="C455" s="22">
        <v>4</v>
      </c>
      <c r="D455" s="22" t="s">
        <v>649</v>
      </c>
      <c r="E455" s="22" t="s">
        <v>45</v>
      </c>
      <c r="F455" s="22" t="s">
        <v>13</v>
      </c>
      <c r="G455" s="22" t="s">
        <v>283</v>
      </c>
      <c r="H455" s="22" t="s">
        <v>650</v>
      </c>
      <c r="I455" s="30">
        <v>287.97000000000003</v>
      </c>
      <c r="J455" s="31">
        <v>4</v>
      </c>
      <c r="K455" s="32">
        <v>97.19</v>
      </c>
    </row>
    <row r="456" spans="1:11" x14ac:dyDescent="0.25">
      <c r="A456" s="29">
        <v>41747</v>
      </c>
      <c r="B456" s="22">
        <v>2014</v>
      </c>
      <c r="C456" s="22">
        <v>4</v>
      </c>
      <c r="D456" s="22" t="s">
        <v>649</v>
      </c>
      <c r="E456" s="22" t="s">
        <v>45</v>
      </c>
      <c r="F456" s="22" t="s">
        <v>28</v>
      </c>
      <c r="G456" s="22" t="s">
        <v>64</v>
      </c>
      <c r="H456" s="22" t="s">
        <v>190</v>
      </c>
      <c r="I456" s="30">
        <v>13.12</v>
      </c>
      <c r="J456" s="31">
        <v>4</v>
      </c>
      <c r="K456" s="32">
        <v>3.8</v>
      </c>
    </row>
    <row r="457" spans="1:11" x14ac:dyDescent="0.25">
      <c r="A457" s="29">
        <v>41747</v>
      </c>
      <c r="B457" s="22">
        <v>2014</v>
      </c>
      <c r="C457" s="22">
        <v>4</v>
      </c>
      <c r="D457" s="22" t="s">
        <v>649</v>
      </c>
      <c r="E457" s="22" t="s">
        <v>45</v>
      </c>
      <c r="F457" s="22" t="s">
        <v>28</v>
      </c>
      <c r="G457" s="22" t="s">
        <v>64</v>
      </c>
      <c r="H457" s="22" t="s">
        <v>651</v>
      </c>
      <c r="I457" s="30">
        <v>10.75</v>
      </c>
      <c r="J457" s="31">
        <v>5</v>
      </c>
      <c r="K457" s="32">
        <v>3.55</v>
      </c>
    </row>
    <row r="458" spans="1:11" x14ac:dyDescent="0.25">
      <c r="A458" s="29">
        <v>41747</v>
      </c>
      <c r="B458" s="22">
        <v>2014</v>
      </c>
      <c r="C458" s="22">
        <v>4</v>
      </c>
      <c r="D458" s="22" t="s">
        <v>649</v>
      </c>
      <c r="E458" s="22" t="s">
        <v>45</v>
      </c>
      <c r="F458" s="22" t="s">
        <v>28</v>
      </c>
      <c r="G458" s="22" t="s">
        <v>33</v>
      </c>
      <c r="H458" s="22" t="s">
        <v>652</v>
      </c>
      <c r="I458" s="30">
        <v>11.62</v>
      </c>
      <c r="J458" s="31">
        <v>2</v>
      </c>
      <c r="K458" s="32">
        <v>3.6</v>
      </c>
    </row>
    <row r="459" spans="1:11" x14ac:dyDescent="0.25">
      <c r="A459" s="29">
        <v>41747</v>
      </c>
      <c r="B459" s="22">
        <v>2014</v>
      </c>
      <c r="C459" s="22">
        <v>4</v>
      </c>
      <c r="D459" s="22" t="s">
        <v>44</v>
      </c>
      <c r="E459" s="22" t="s">
        <v>32</v>
      </c>
      <c r="F459" s="22" t="s">
        <v>28</v>
      </c>
      <c r="G459" s="22" t="s">
        <v>64</v>
      </c>
      <c r="H459" s="22" t="s">
        <v>434</v>
      </c>
      <c r="I459" s="30">
        <v>2.69</v>
      </c>
      <c r="J459" s="31">
        <v>2</v>
      </c>
      <c r="K459" s="32">
        <v>1.01</v>
      </c>
    </row>
    <row r="460" spans="1:11" x14ac:dyDescent="0.25">
      <c r="A460" s="29">
        <v>41747</v>
      </c>
      <c r="B460" s="22">
        <v>2014</v>
      </c>
      <c r="C460" s="22">
        <v>4</v>
      </c>
      <c r="D460" s="22" t="s">
        <v>44</v>
      </c>
      <c r="E460" s="22" t="s">
        <v>32</v>
      </c>
      <c r="F460" s="22" t="s">
        <v>18</v>
      </c>
      <c r="G460" s="22" t="s">
        <v>19</v>
      </c>
      <c r="H460" s="22" t="s">
        <v>623</v>
      </c>
      <c r="I460" s="30">
        <v>317.06</v>
      </c>
      <c r="J460" s="31">
        <v>3</v>
      </c>
      <c r="K460" s="32">
        <v>-18.12</v>
      </c>
    </row>
    <row r="461" spans="1:11" x14ac:dyDescent="0.25">
      <c r="A461" s="29">
        <v>41747</v>
      </c>
      <c r="B461" s="22">
        <v>2014</v>
      </c>
      <c r="C461" s="22">
        <v>4</v>
      </c>
      <c r="D461" s="22" t="s">
        <v>44</v>
      </c>
      <c r="E461" s="22" t="s">
        <v>32</v>
      </c>
      <c r="F461" s="22" t="s">
        <v>28</v>
      </c>
      <c r="G461" s="22" t="s">
        <v>155</v>
      </c>
      <c r="H461" s="22" t="s">
        <v>653</v>
      </c>
      <c r="I461" s="30">
        <v>149.35</v>
      </c>
      <c r="J461" s="31">
        <v>3</v>
      </c>
      <c r="K461" s="32">
        <v>50.41</v>
      </c>
    </row>
    <row r="462" spans="1:11" x14ac:dyDescent="0.25">
      <c r="A462" s="29">
        <v>41747</v>
      </c>
      <c r="B462" s="22">
        <v>2014</v>
      </c>
      <c r="C462" s="22">
        <v>4</v>
      </c>
      <c r="D462" s="22" t="s">
        <v>44</v>
      </c>
      <c r="E462" s="22" t="s">
        <v>32</v>
      </c>
      <c r="F462" s="22" t="s">
        <v>13</v>
      </c>
      <c r="G462" s="22" t="s">
        <v>14</v>
      </c>
      <c r="H462" s="22" t="s">
        <v>654</v>
      </c>
      <c r="I462" s="30">
        <v>227.98</v>
      </c>
      <c r="J462" s="31">
        <v>3</v>
      </c>
      <c r="K462" s="32">
        <v>28.5</v>
      </c>
    </row>
    <row r="463" spans="1:11" x14ac:dyDescent="0.25">
      <c r="A463" s="29">
        <v>41748</v>
      </c>
      <c r="B463" s="22">
        <v>2014</v>
      </c>
      <c r="C463" s="22">
        <v>4</v>
      </c>
      <c r="D463" s="22" t="s">
        <v>655</v>
      </c>
      <c r="E463" s="22" t="s">
        <v>45</v>
      </c>
      <c r="F463" s="22" t="s">
        <v>18</v>
      </c>
      <c r="G463" s="22" t="s">
        <v>36</v>
      </c>
      <c r="H463" s="22" t="s">
        <v>656</v>
      </c>
      <c r="I463" s="30">
        <v>76.14</v>
      </c>
      <c r="J463" s="31">
        <v>3</v>
      </c>
      <c r="K463" s="32">
        <v>26.65</v>
      </c>
    </row>
    <row r="464" spans="1:11" x14ac:dyDescent="0.25">
      <c r="A464" s="29">
        <v>41748</v>
      </c>
      <c r="B464" s="22">
        <v>2014</v>
      </c>
      <c r="C464" s="22">
        <v>4</v>
      </c>
      <c r="D464" s="22" t="s">
        <v>398</v>
      </c>
      <c r="E464" s="22" t="s">
        <v>215</v>
      </c>
      <c r="F464" s="22" t="s">
        <v>28</v>
      </c>
      <c r="G464" s="22" t="s">
        <v>48</v>
      </c>
      <c r="H464" s="22" t="s">
        <v>657</v>
      </c>
      <c r="I464" s="30">
        <v>58.05</v>
      </c>
      <c r="J464" s="31">
        <v>3</v>
      </c>
      <c r="K464" s="32">
        <v>26.7</v>
      </c>
    </row>
    <row r="465" spans="1:11" x14ac:dyDescent="0.25">
      <c r="A465" s="29">
        <v>41748</v>
      </c>
      <c r="B465" s="22">
        <v>2014</v>
      </c>
      <c r="C465" s="22">
        <v>4</v>
      </c>
      <c r="D465" s="22" t="s">
        <v>398</v>
      </c>
      <c r="E465" s="22" t="s">
        <v>215</v>
      </c>
      <c r="F465" s="22" t="s">
        <v>28</v>
      </c>
      <c r="G465" s="22" t="s">
        <v>29</v>
      </c>
      <c r="H465" s="22" t="s">
        <v>658</v>
      </c>
      <c r="I465" s="30">
        <v>71.28</v>
      </c>
      <c r="J465" s="31">
        <v>11</v>
      </c>
      <c r="K465" s="32">
        <v>34.21</v>
      </c>
    </row>
    <row r="466" spans="1:11" x14ac:dyDescent="0.25">
      <c r="A466" s="29">
        <v>41749</v>
      </c>
      <c r="B466" s="22">
        <v>2014</v>
      </c>
      <c r="C466" s="22">
        <v>4</v>
      </c>
      <c r="D466" s="22" t="s">
        <v>659</v>
      </c>
      <c r="E466" s="22" t="s">
        <v>32</v>
      </c>
      <c r="F466" s="22" t="s">
        <v>18</v>
      </c>
      <c r="G466" s="22" t="s">
        <v>42</v>
      </c>
      <c r="H466" s="22" t="s">
        <v>660</v>
      </c>
      <c r="I466" s="30">
        <v>744.1</v>
      </c>
      <c r="J466" s="31">
        <v>5</v>
      </c>
      <c r="K466" s="32">
        <v>-95.67</v>
      </c>
    </row>
    <row r="467" spans="1:11" x14ac:dyDescent="0.25">
      <c r="A467" s="29">
        <v>41749</v>
      </c>
      <c r="B467" s="22">
        <v>2014</v>
      </c>
      <c r="C467" s="22">
        <v>4</v>
      </c>
      <c r="D467" s="22" t="s">
        <v>659</v>
      </c>
      <c r="E467" s="22" t="s">
        <v>32</v>
      </c>
      <c r="F467" s="22" t="s">
        <v>28</v>
      </c>
      <c r="G467" s="22" t="s">
        <v>38</v>
      </c>
      <c r="H467" s="22" t="s">
        <v>661</v>
      </c>
      <c r="I467" s="30">
        <v>44.84</v>
      </c>
      <c r="J467" s="31">
        <v>5</v>
      </c>
      <c r="K467" s="32">
        <v>5.61</v>
      </c>
    </row>
    <row r="468" spans="1:11" x14ac:dyDescent="0.25">
      <c r="A468" s="29">
        <v>41749</v>
      </c>
      <c r="B468" s="22">
        <v>2014</v>
      </c>
      <c r="C468" s="22">
        <v>4</v>
      </c>
      <c r="D468" s="22" t="s">
        <v>659</v>
      </c>
      <c r="E468" s="22" t="s">
        <v>32</v>
      </c>
      <c r="F468" s="22" t="s">
        <v>18</v>
      </c>
      <c r="G468" s="22" t="s">
        <v>42</v>
      </c>
      <c r="H468" s="22" t="s">
        <v>662</v>
      </c>
      <c r="I468" s="30">
        <v>401.59</v>
      </c>
      <c r="J468" s="31">
        <v>2</v>
      </c>
      <c r="K468" s="32">
        <v>-131.94999999999999</v>
      </c>
    </row>
    <row r="469" spans="1:11" x14ac:dyDescent="0.25">
      <c r="A469" s="29">
        <v>41749</v>
      </c>
      <c r="B469" s="22">
        <v>2014</v>
      </c>
      <c r="C469" s="22">
        <v>4</v>
      </c>
      <c r="D469" s="22" t="s">
        <v>663</v>
      </c>
      <c r="E469" s="22" t="s">
        <v>45</v>
      </c>
      <c r="F469" s="22" t="s">
        <v>18</v>
      </c>
      <c r="G469" s="22" t="s">
        <v>36</v>
      </c>
      <c r="H469" s="22" t="s">
        <v>664</v>
      </c>
      <c r="I469" s="30">
        <v>59.92</v>
      </c>
      <c r="J469" s="31">
        <v>4</v>
      </c>
      <c r="K469" s="32">
        <v>27.56</v>
      </c>
    </row>
    <row r="470" spans="1:11" x14ac:dyDescent="0.25">
      <c r="A470" s="29">
        <v>41750</v>
      </c>
      <c r="B470" s="22">
        <v>2014</v>
      </c>
      <c r="C470" s="22">
        <v>4</v>
      </c>
      <c r="D470" s="22" t="s">
        <v>665</v>
      </c>
      <c r="E470" s="22" t="s">
        <v>45</v>
      </c>
      <c r="F470" s="22" t="s">
        <v>28</v>
      </c>
      <c r="G470" s="22" t="s">
        <v>48</v>
      </c>
      <c r="H470" s="22" t="s">
        <v>666</v>
      </c>
      <c r="I470" s="30">
        <v>16.52</v>
      </c>
      <c r="J470" s="31">
        <v>5</v>
      </c>
      <c r="K470" s="32">
        <v>5.58</v>
      </c>
    </row>
    <row r="471" spans="1:11" x14ac:dyDescent="0.25">
      <c r="A471" s="29">
        <v>41750</v>
      </c>
      <c r="B471" s="22">
        <v>2014</v>
      </c>
      <c r="C471" s="22">
        <v>4</v>
      </c>
      <c r="D471" s="22" t="s">
        <v>667</v>
      </c>
      <c r="E471" s="22" t="s">
        <v>118</v>
      </c>
      <c r="F471" s="22" t="s">
        <v>28</v>
      </c>
      <c r="G471" s="22" t="s">
        <v>38</v>
      </c>
      <c r="H471" s="22" t="s">
        <v>668</v>
      </c>
      <c r="I471" s="30">
        <v>828.84</v>
      </c>
      <c r="J471" s="31">
        <v>6</v>
      </c>
      <c r="K471" s="32">
        <v>0</v>
      </c>
    </row>
    <row r="472" spans="1:11" x14ac:dyDescent="0.25">
      <c r="A472" s="29">
        <v>41751</v>
      </c>
      <c r="B472" s="22">
        <v>2014</v>
      </c>
      <c r="C472" s="22">
        <v>4</v>
      </c>
      <c r="D472" s="22" t="s">
        <v>669</v>
      </c>
      <c r="E472" s="22" t="s">
        <v>22</v>
      </c>
      <c r="F472" s="22" t="s">
        <v>28</v>
      </c>
      <c r="G472" s="22" t="s">
        <v>155</v>
      </c>
      <c r="H472" s="22" t="s">
        <v>156</v>
      </c>
      <c r="I472" s="30">
        <v>247.84</v>
      </c>
      <c r="J472" s="31">
        <v>8</v>
      </c>
      <c r="K472" s="32">
        <v>121.44</v>
      </c>
    </row>
    <row r="473" spans="1:11" x14ac:dyDescent="0.25">
      <c r="A473" s="29">
        <v>41751</v>
      </c>
      <c r="B473" s="22">
        <v>2014</v>
      </c>
      <c r="C473" s="22">
        <v>4</v>
      </c>
      <c r="D473" s="22" t="s">
        <v>669</v>
      </c>
      <c r="E473" s="22" t="s">
        <v>22</v>
      </c>
      <c r="F473" s="22" t="s">
        <v>28</v>
      </c>
      <c r="G473" s="22" t="s">
        <v>48</v>
      </c>
      <c r="H473" s="22" t="s">
        <v>670</v>
      </c>
      <c r="I473" s="30">
        <v>9.91</v>
      </c>
      <c r="J473" s="31">
        <v>3</v>
      </c>
      <c r="K473" s="32">
        <v>3.35</v>
      </c>
    </row>
    <row r="474" spans="1:11" x14ac:dyDescent="0.25">
      <c r="A474" s="29">
        <v>41752</v>
      </c>
      <c r="B474" s="22">
        <v>2014</v>
      </c>
      <c r="C474" s="22">
        <v>4</v>
      </c>
      <c r="D474" s="22" t="s">
        <v>671</v>
      </c>
      <c r="E474" s="22" t="s">
        <v>89</v>
      </c>
      <c r="F474" s="22" t="s">
        <v>28</v>
      </c>
      <c r="G474" s="22" t="s">
        <v>48</v>
      </c>
      <c r="H474" s="22" t="s">
        <v>672</v>
      </c>
      <c r="I474" s="30">
        <v>2.5</v>
      </c>
      <c r="J474" s="31">
        <v>3</v>
      </c>
      <c r="K474" s="32">
        <v>-1.75</v>
      </c>
    </row>
    <row r="475" spans="1:11" x14ac:dyDescent="0.25">
      <c r="A475" s="29">
        <v>41752</v>
      </c>
      <c r="B475" s="22">
        <v>2014</v>
      </c>
      <c r="C475" s="22">
        <v>4</v>
      </c>
      <c r="D475" s="22" t="s">
        <v>673</v>
      </c>
      <c r="E475" s="22" t="s">
        <v>131</v>
      </c>
      <c r="F475" s="22" t="s">
        <v>18</v>
      </c>
      <c r="G475" s="22" t="s">
        <v>19</v>
      </c>
      <c r="H475" s="22" t="s">
        <v>571</v>
      </c>
      <c r="I475" s="30">
        <v>281.37</v>
      </c>
      <c r="J475" s="31">
        <v>2</v>
      </c>
      <c r="K475" s="32">
        <v>-12.06</v>
      </c>
    </row>
    <row r="476" spans="1:11" x14ac:dyDescent="0.25">
      <c r="A476" s="29">
        <v>41752</v>
      </c>
      <c r="B476" s="22">
        <v>2014</v>
      </c>
      <c r="C476" s="22">
        <v>4</v>
      </c>
      <c r="D476" s="22" t="s">
        <v>673</v>
      </c>
      <c r="E476" s="22" t="s">
        <v>131</v>
      </c>
      <c r="F476" s="22" t="s">
        <v>28</v>
      </c>
      <c r="G476" s="22" t="s">
        <v>48</v>
      </c>
      <c r="H476" s="22" t="s">
        <v>53</v>
      </c>
      <c r="I476" s="30">
        <v>7.49</v>
      </c>
      <c r="J476" s="31">
        <v>8</v>
      </c>
      <c r="K476" s="32">
        <v>-5.24</v>
      </c>
    </row>
    <row r="477" spans="1:11" x14ac:dyDescent="0.25">
      <c r="A477" s="29">
        <v>41752</v>
      </c>
      <c r="B477" s="22">
        <v>2014</v>
      </c>
      <c r="C477" s="22">
        <v>4</v>
      </c>
      <c r="D477" s="22" t="s">
        <v>673</v>
      </c>
      <c r="E477" s="22" t="s">
        <v>131</v>
      </c>
      <c r="F477" s="22" t="s">
        <v>18</v>
      </c>
      <c r="G477" s="22" t="s">
        <v>36</v>
      </c>
      <c r="H477" s="22" t="s">
        <v>602</v>
      </c>
      <c r="I477" s="30">
        <v>22.34</v>
      </c>
      <c r="J477" s="31">
        <v>4</v>
      </c>
      <c r="K477" s="32">
        <v>7.82</v>
      </c>
    </row>
    <row r="478" spans="1:11" x14ac:dyDescent="0.25">
      <c r="A478" s="29">
        <v>41752</v>
      </c>
      <c r="B478" s="22">
        <v>2014</v>
      </c>
      <c r="C478" s="22">
        <v>4</v>
      </c>
      <c r="D478" s="22" t="s">
        <v>622</v>
      </c>
      <c r="E478" s="22" t="s">
        <v>45</v>
      </c>
      <c r="F478" s="22" t="s">
        <v>28</v>
      </c>
      <c r="G478" s="22" t="s">
        <v>29</v>
      </c>
      <c r="H478" s="22" t="s">
        <v>674</v>
      </c>
      <c r="I478" s="30">
        <v>48.91</v>
      </c>
      <c r="J478" s="31">
        <v>1</v>
      </c>
      <c r="K478" s="32">
        <v>22.99</v>
      </c>
    </row>
    <row r="479" spans="1:11" x14ac:dyDescent="0.25">
      <c r="A479" s="29">
        <v>41754</v>
      </c>
      <c r="B479" s="22">
        <v>2014</v>
      </c>
      <c r="C479" s="22">
        <v>4</v>
      </c>
      <c r="D479" s="22" t="s">
        <v>675</v>
      </c>
      <c r="E479" s="22" t="s">
        <v>32</v>
      </c>
      <c r="F479" s="22" t="s">
        <v>28</v>
      </c>
      <c r="G479" s="22" t="s">
        <v>29</v>
      </c>
      <c r="H479" s="22" t="s">
        <v>676</v>
      </c>
      <c r="I479" s="30">
        <v>10.37</v>
      </c>
      <c r="J479" s="31">
        <v>2</v>
      </c>
      <c r="K479" s="32">
        <v>3.63</v>
      </c>
    </row>
    <row r="480" spans="1:11" x14ac:dyDescent="0.25">
      <c r="A480" s="29">
        <v>41754</v>
      </c>
      <c r="B480" s="22">
        <v>2014</v>
      </c>
      <c r="C480" s="22">
        <v>4</v>
      </c>
      <c r="D480" s="22" t="s">
        <v>675</v>
      </c>
      <c r="E480" s="22" t="s">
        <v>32</v>
      </c>
      <c r="F480" s="22" t="s">
        <v>28</v>
      </c>
      <c r="G480" s="22" t="s">
        <v>64</v>
      </c>
      <c r="H480" s="22" t="s">
        <v>677</v>
      </c>
      <c r="I480" s="30">
        <v>6.24</v>
      </c>
      <c r="J480" s="31">
        <v>3</v>
      </c>
      <c r="K480" s="32">
        <v>0.55000000000000004</v>
      </c>
    </row>
    <row r="481" spans="1:11" x14ac:dyDescent="0.25">
      <c r="A481" s="29">
        <v>41754</v>
      </c>
      <c r="B481" s="22">
        <v>2014</v>
      </c>
      <c r="C481" s="22">
        <v>4</v>
      </c>
      <c r="D481" s="22" t="s">
        <v>678</v>
      </c>
      <c r="E481" s="22" t="s">
        <v>81</v>
      </c>
      <c r="F481" s="22" t="s">
        <v>13</v>
      </c>
      <c r="G481" s="22" t="s">
        <v>23</v>
      </c>
      <c r="H481" s="22" t="s">
        <v>679</v>
      </c>
      <c r="I481" s="30">
        <v>302.38</v>
      </c>
      <c r="J481" s="31">
        <v>3</v>
      </c>
      <c r="K481" s="32">
        <v>37.799999999999997</v>
      </c>
    </row>
    <row r="482" spans="1:11" x14ac:dyDescent="0.25">
      <c r="A482" s="29">
        <v>41754</v>
      </c>
      <c r="B482" s="22">
        <v>2014</v>
      </c>
      <c r="C482" s="22">
        <v>4</v>
      </c>
      <c r="D482" s="22" t="s">
        <v>680</v>
      </c>
      <c r="E482" s="22" t="s">
        <v>45</v>
      </c>
      <c r="F482" s="22" t="s">
        <v>18</v>
      </c>
      <c r="G482" s="22" t="s">
        <v>36</v>
      </c>
      <c r="H482" s="22" t="s">
        <v>681</v>
      </c>
      <c r="I482" s="30">
        <v>303.25</v>
      </c>
      <c r="J482" s="31">
        <v>5</v>
      </c>
      <c r="K482" s="32">
        <v>63.68</v>
      </c>
    </row>
    <row r="483" spans="1:11" x14ac:dyDescent="0.25">
      <c r="A483" s="29">
        <v>41754</v>
      </c>
      <c r="B483" s="22">
        <v>2014</v>
      </c>
      <c r="C483" s="22">
        <v>4</v>
      </c>
      <c r="D483" s="22" t="s">
        <v>680</v>
      </c>
      <c r="E483" s="22" t="s">
        <v>45</v>
      </c>
      <c r="F483" s="22" t="s">
        <v>28</v>
      </c>
      <c r="G483" s="22" t="s">
        <v>58</v>
      </c>
      <c r="H483" s="22" t="s">
        <v>682</v>
      </c>
      <c r="I483" s="30">
        <v>270.72000000000003</v>
      </c>
      <c r="J483" s="31">
        <v>3</v>
      </c>
      <c r="K483" s="32">
        <v>78.510000000000005</v>
      </c>
    </row>
    <row r="484" spans="1:11" x14ac:dyDescent="0.25">
      <c r="A484" s="29">
        <v>41754</v>
      </c>
      <c r="B484" s="22">
        <v>2014</v>
      </c>
      <c r="C484" s="22">
        <v>4</v>
      </c>
      <c r="D484" s="22" t="s">
        <v>680</v>
      </c>
      <c r="E484" s="22" t="s">
        <v>45</v>
      </c>
      <c r="F484" s="22" t="s">
        <v>18</v>
      </c>
      <c r="G484" s="22" t="s">
        <v>19</v>
      </c>
      <c r="H484" s="22" t="s">
        <v>683</v>
      </c>
      <c r="I484" s="30">
        <v>1487.04</v>
      </c>
      <c r="J484" s="31">
        <v>5</v>
      </c>
      <c r="K484" s="32">
        <v>148.69999999999999</v>
      </c>
    </row>
    <row r="485" spans="1:11" x14ac:dyDescent="0.25">
      <c r="A485" s="29">
        <v>41755</v>
      </c>
      <c r="B485" s="22">
        <v>2014</v>
      </c>
      <c r="C485" s="22">
        <v>4</v>
      </c>
      <c r="D485" s="22" t="s">
        <v>684</v>
      </c>
      <c r="E485" s="22" t="s">
        <v>45</v>
      </c>
      <c r="F485" s="22" t="s">
        <v>18</v>
      </c>
      <c r="G485" s="22" t="s">
        <v>19</v>
      </c>
      <c r="H485" s="22" t="s">
        <v>685</v>
      </c>
      <c r="I485" s="30">
        <v>230.28</v>
      </c>
      <c r="J485" s="31">
        <v>3</v>
      </c>
      <c r="K485" s="32">
        <v>23.03</v>
      </c>
    </row>
    <row r="486" spans="1:11" x14ac:dyDescent="0.25">
      <c r="A486" s="29">
        <v>41755</v>
      </c>
      <c r="B486" s="22">
        <v>2014</v>
      </c>
      <c r="C486" s="22">
        <v>4</v>
      </c>
      <c r="D486" s="22" t="s">
        <v>684</v>
      </c>
      <c r="E486" s="22" t="s">
        <v>45</v>
      </c>
      <c r="F486" s="22" t="s">
        <v>28</v>
      </c>
      <c r="G486" s="22" t="s">
        <v>48</v>
      </c>
      <c r="H486" s="22" t="s">
        <v>686</v>
      </c>
      <c r="I486" s="30">
        <v>18.29</v>
      </c>
      <c r="J486" s="31">
        <v>6</v>
      </c>
      <c r="K486" s="32">
        <v>5.72</v>
      </c>
    </row>
    <row r="487" spans="1:11" x14ac:dyDescent="0.25">
      <c r="A487" s="29">
        <v>41755</v>
      </c>
      <c r="B487" s="22">
        <v>2014</v>
      </c>
      <c r="C487" s="22">
        <v>4</v>
      </c>
      <c r="D487" s="22" t="s">
        <v>687</v>
      </c>
      <c r="E487" s="22" t="s">
        <v>45</v>
      </c>
      <c r="F487" s="22" t="s">
        <v>28</v>
      </c>
      <c r="G487" s="22" t="s">
        <v>64</v>
      </c>
      <c r="H487" s="22" t="s">
        <v>688</v>
      </c>
      <c r="I487" s="30">
        <v>21.4</v>
      </c>
      <c r="J487" s="31">
        <v>5</v>
      </c>
      <c r="K487" s="32">
        <v>6.21</v>
      </c>
    </row>
    <row r="488" spans="1:11" x14ac:dyDescent="0.25">
      <c r="A488" s="29">
        <v>41755</v>
      </c>
      <c r="B488" s="22">
        <v>2014</v>
      </c>
      <c r="C488" s="22">
        <v>4</v>
      </c>
      <c r="D488" s="22" t="s">
        <v>687</v>
      </c>
      <c r="E488" s="22" t="s">
        <v>45</v>
      </c>
      <c r="F488" s="22" t="s">
        <v>28</v>
      </c>
      <c r="G488" s="22" t="s">
        <v>46</v>
      </c>
      <c r="H488" s="22" t="s">
        <v>371</v>
      </c>
      <c r="I488" s="30">
        <v>12.6</v>
      </c>
      <c r="J488" s="31">
        <v>2</v>
      </c>
      <c r="K488" s="32">
        <v>5.8</v>
      </c>
    </row>
    <row r="489" spans="1:11" x14ac:dyDescent="0.25">
      <c r="A489" s="29">
        <v>41757</v>
      </c>
      <c r="B489" s="22">
        <v>2014</v>
      </c>
      <c r="C489" s="22">
        <v>4</v>
      </c>
      <c r="D489" s="22" t="s">
        <v>689</v>
      </c>
      <c r="E489" s="22" t="s">
        <v>324</v>
      </c>
      <c r="F489" s="22" t="s">
        <v>28</v>
      </c>
      <c r="G489" s="22" t="s">
        <v>48</v>
      </c>
      <c r="H489" s="22" t="s">
        <v>690</v>
      </c>
      <c r="I489" s="30">
        <v>20.86</v>
      </c>
      <c r="J489" s="31">
        <v>2</v>
      </c>
      <c r="K489" s="32">
        <v>9.39</v>
      </c>
    </row>
    <row r="490" spans="1:11" x14ac:dyDescent="0.25">
      <c r="A490" s="29">
        <v>41757</v>
      </c>
      <c r="B490" s="22">
        <v>2014</v>
      </c>
      <c r="C490" s="22">
        <v>4</v>
      </c>
      <c r="D490" s="22" t="s">
        <v>689</v>
      </c>
      <c r="E490" s="22" t="s">
        <v>324</v>
      </c>
      <c r="F490" s="22" t="s">
        <v>28</v>
      </c>
      <c r="G490" s="22" t="s">
        <v>38</v>
      </c>
      <c r="H490" s="22" t="s">
        <v>388</v>
      </c>
      <c r="I490" s="30">
        <v>497.61</v>
      </c>
      <c r="J490" s="31">
        <v>9</v>
      </c>
      <c r="K490" s="32">
        <v>129.38</v>
      </c>
    </row>
    <row r="491" spans="1:11" x14ac:dyDescent="0.25">
      <c r="A491" s="29">
        <v>41757</v>
      </c>
      <c r="B491" s="22">
        <v>2014</v>
      </c>
      <c r="C491" s="22">
        <v>4</v>
      </c>
      <c r="D491" s="22" t="s">
        <v>689</v>
      </c>
      <c r="E491" s="22" t="s">
        <v>324</v>
      </c>
      <c r="F491" s="22" t="s">
        <v>28</v>
      </c>
      <c r="G491" s="22" t="s">
        <v>64</v>
      </c>
      <c r="H491" s="22" t="s">
        <v>691</v>
      </c>
      <c r="I491" s="30">
        <v>5.34</v>
      </c>
      <c r="J491" s="31">
        <v>2</v>
      </c>
      <c r="K491" s="32">
        <v>1.5</v>
      </c>
    </row>
    <row r="492" spans="1:11" x14ac:dyDescent="0.25">
      <c r="A492" s="29">
        <v>41757</v>
      </c>
      <c r="B492" s="22">
        <v>2014</v>
      </c>
      <c r="C492" s="22">
        <v>4</v>
      </c>
      <c r="D492" s="22" t="s">
        <v>689</v>
      </c>
      <c r="E492" s="22" t="s">
        <v>324</v>
      </c>
      <c r="F492" s="22" t="s">
        <v>28</v>
      </c>
      <c r="G492" s="22" t="s">
        <v>46</v>
      </c>
      <c r="H492" s="22" t="s">
        <v>692</v>
      </c>
      <c r="I492" s="30">
        <v>3.15</v>
      </c>
      <c r="J492" s="31">
        <v>1</v>
      </c>
      <c r="K492" s="32">
        <v>1.51</v>
      </c>
    </row>
    <row r="493" spans="1:11" x14ac:dyDescent="0.25">
      <c r="A493" s="29">
        <v>41757</v>
      </c>
      <c r="B493" s="22">
        <v>2014</v>
      </c>
      <c r="C493" s="22">
        <v>4</v>
      </c>
      <c r="D493" s="22" t="s">
        <v>693</v>
      </c>
      <c r="E493" s="22" t="s">
        <v>131</v>
      </c>
      <c r="F493" s="22" t="s">
        <v>28</v>
      </c>
      <c r="G493" s="22" t="s">
        <v>46</v>
      </c>
      <c r="H493" s="22" t="s">
        <v>694</v>
      </c>
      <c r="I493" s="30">
        <v>6.91</v>
      </c>
      <c r="J493" s="31">
        <v>3</v>
      </c>
      <c r="K493" s="32">
        <v>2.5099999999999998</v>
      </c>
    </row>
    <row r="494" spans="1:11" x14ac:dyDescent="0.25">
      <c r="A494" s="29">
        <v>41757</v>
      </c>
      <c r="B494" s="22">
        <v>2014</v>
      </c>
      <c r="C494" s="22">
        <v>4</v>
      </c>
      <c r="D494" s="22" t="s">
        <v>693</v>
      </c>
      <c r="E494" s="22" t="s">
        <v>131</v>
      </c>
      <c r="F494" s="22" t="s">
        <v>28</v>
      </c>
      <c r="G494" s="22" t="s">
        <v>38</v>
      </c>
      <c r="H494" s="22" t="s">
        <v>695</v>
      </c>
      <c r="I494" s="30">
        <v>27.1</v>
      </c>
      <c r="J494" s="31">
        <v>3</v>
      </c>
      <c r="K494" s="32">
        <v>2.0299999999999998</v>
      </c>
    </row>
    <row r="495" spans="1:11" x14ac:dyDescent="0.25">
      <c r="A495" s="29">
        <v>41757</v>
      </c>
      <c r="B495" s="22">
        <v>2014</v>
      </c>
      <c r="C495" s="22">
        <v>4</v>
      </c>
      <c r="D495" s="22" t="s">
        <v>693</v>
      </c>
      <c r="E495" s="22" t="s">
        <v>131</v>
      </c>
      <c r="F495" s="22" t="s">
        <v>28</v>
      </c>
      <c r="G495" s="22" t="s">
        <v>38</v>
      </c>
      <c r="H495" s="22" t="s">
        <v>108</v>
      </c>
      <c r="I495" s="30">
        <v>177.57</v>
      </c>
      <c r="J495" s="31">
        <v>2</v>
      </c>
      <c r="K495" s="32">
        <v>-37.729999999999997</v>
      </c>
    </row>
    <row r="496" spans="1:11" x14ac:dyDescent="0.25">
      <c r="A496" s="29">
        <v>41757</v>
      </c>
      <c r="B496" s="22">
        <v>2014</v>
      </c>
      <c r="C496" s="22">
        <v>4</v>
      </c>
      <c r="D496" s="22" t="s">
        <v>696</v>
      </c>
      <c r="E496" s="22" t="s">
        <v>45</v>
      </c>
      <c r="F496" s="22" t="s">
        <v>13</v>
      </c>
      <c r="G496" s="22" t="s">
        <v>23</v>
      </c>
      <c r="H496" s="22" t="s">
        <v>697</v>
      </c>
      <c r="I496" s="30">
        <v>1679.96</v>
      </c>
      <c r="J496" s="31">
        <v>5</v>
      </c>
      <c r="K496" s="32">
        <v>126</v>
      </c>
    </row>
    <row r="497" spans="1:11" x14ac:dyDescent="0.25">
      <c r="A497" s="29">
        <v>41757</v>
      </c>
      <c r="B497" s="22">
        <v>2014</v>
      </c>
      <c r="C497" s="22">
        <v>4</v>
      </c>
      <c r="D497" s="22" t="s">
        <v>698</v>
      </c>
      <c r="E497" s="22" t="s">
        <v>22</v>
      </c>
      <c r="F497" s="22" t="s">
        <v>13</v>
      </c>
      <c r="G497" s="22" t="s">
        <v>14</v>
      </c>
      <c r="H497" s="22" t="s">
        <v>335</v>
      </c>
      <c r="I497" s="30">
        <v>159.97999999999999</v>
      </c>
      <c r="J497" s="31">
        <v>2</v>
      </c>
      <c r="K497" s="32">
        <v>57.59</v>
      </c>
    </row>
    <row r="498" spans="1:11" x14ac:dyDescent="0.25">
      <c r="A498" s="29">
        <v>41758</v>
      </c>
      <c r="B498" s="22">
        <v>2014</v>
      </c>
      <c r="C498" s="22">
        <v>4</v>
      </c>
      <c r="D498" s="22" t="s">
        <v>699</v>
      </c>
      <c r="E498" s="22" t="s">
        <v>22</v>
      </c>
      <c r="F498" s="22" t="s">
        <v>18</v>
      </c>
      <c r="G498" s="22" t="s">
        <v>36</v>
      </c>
      <c r="H498" s="22" t="s">
        <v>700</v>
      </c>
      <c r="I498" s="30">
        <v>17.46</v>
      </c>
      <c r="J498" s="31">
        <v>2</v>
      </c>
      <c r="K498" s="32">
        <v>5.94</v>
      </c>
    </row>
    <row r="499" spans="1:11" x14ac:dyDescent="0.25">
      <c r="A499" s="29">
        <v>41758</v>
      </c>
      <c r="B499" s="22">
        <v>2014</v>
      </c>
      <c r="C499" s="22">
        <v>4</v>
      </c>
      <c r="D499" s="22" t="s">
        <v>701</v>
      </c>
      <c r="E499" s="22" t="s">
        <v>154</v>
      </c>
      <c r="F499" s="22" t="s">
        <v>18</v>
      </c>
      <c r="G499" s="22" t="s">
        <v>19</v>
      </c>
      <c r="H499" s="22" t="s">
        <v>557</v>
      </c>
      <c r="I499" s="30">
        <v>51.96</v>
      </c>
      <c r="J499" s="31">
        <v>2</v>
      </c>
      <c r="K499" s="32">
        <v>12.99</v>
      </c>
    </row>
    <row r="500" spans="1:11" x14ac:dyDescent="0.25">
      <c r="A500" s="29">
        <v>41758</v>
      </c>
      <c r="B500" s="22">
        <v>2014</v>
      </c>
      <c r="C500" s="22">
        <v>4</v>
      </c>
      <c r="D500" s="22" t="s">
        <v>701</v>
      </c>
      <c r="E500" s="22" t="s">
        <v>154</v>
      </c>
      <c r="F500" s="22" t="s">
        <v>28</v>
      </c>
      <c r="G500" s="22" t="s">
        <v>48</v>
      </c>
      <c r="H500" s="22" t="s">
        <v>460</v>
      </c>
      <c r="I500" s="30">
        <v>17.940000000000001</v>
      </c>
      <c r="J500" s="31">
        <v>3</v>
      </c>
      <c r="K500" s="32">
        <v>8.61</v>
      </c>
    </row>
    <row r="501" spans="1:11" x14ac:dyDescent="0.25">
      <c r="A501" s="29">
        <v>41758</v>
      </c>
      <c r="B501" s="22">
        <v>2014</v>
      </c>
      <c r="C501" s="22">
        <v>4</v>
      </c>
      <c r="D501" s="22" t="s">
        <v>702</v>
      </c>
      <c r="E501" s="22" t="s">
        <v>205</v>
      </c>
      <c r="F501" s="22" t="s">
        <v>18</v>
      </c>
      <c r="G501" s="22" t="s">
        <v>19</v>
      </c>
      <c r="H501" s="22" t="s">
        <v>703</v>
      </c>
      <c r="I501" s="30">
        <v>561.58000000000004</v>
      </c>
      <c r="J501" s="31">
        <v>2</v>
      </c>
      <c r="K501" s="32">
        <v>70.2</v>
      </c>
    </row>
    <row r="502" spans="1:11" x14ac:dyDescent="0.25">
      <c r="A502" s="29">
        <v>41758</v>
      </c>
      <c r="B502" s="22">
        <v>2014</v>
      </c>
      <c r="C502" s="22">
        <v>4</v>
      </c>
      <c r="D502" s="22" t="s">
        <v>702</v>
      </c>
      <c r="E502" s="22" t="s">
        <v>205</v>
      </c>
      <c r="F502" s="22" t="s">
        <v>28</v>
      </c>
      <c r="G502" s="22" t="s">
        <v>38</v>
      </c>
      <c r="H502" s="22" t="s">
        <v>704</v>
      </c>
      <c r="I502" s="30">
        <v>99.92</v>
      </c>
      <c r="J502" s="31">
        <v>5</v>
      </c>
      <c r="K502" s="32">
        <v>-1.25</v>
      </c>
    </row>
    <row r="503" spans="1:11" x14ac:dyDescent="0.25">
      <c r="A503" s="29">
        <v>41758</v>
      </c>
      <c r="B503" s="22">
        <v>2014</v>
      </c>
      <c r="C503" s="22">
        <v>4</v>
      </c>
      <c r="D503" s="22" t="s">
        <v>705</v>
      </c>
      <c r="E503" s="22" t="s">
        <v>706</v>
      </c>
      <c r="F503" s="22" t="s">
        <v>13</v>
      </c>
      <c r="G503" s="22" t="s">
        <v>23</v>
      </c>
      <c r="H503" s="22" t="s">
        <v>707</v>
      </c>
      <c r="I503" s="30">
        <v>19.98</v>
      </c>
      <c r="J503" s="31">
        <v>2</v>
      </c>
      <c r="K503" s="32">
        <v>5.19</v>
      </c>
    </row>
    <row r="504" spans="1:11" x14ac:dyDescent="0.25">
      <c r="A504" s="29">
        <v>41759</v>
      </c>
      <c r="B504" s="22">
        <v>2014</v>
      </c>
      <c r="C504" s="22">
        <v>4</v>
      </c>
      <c r="D504" s="22" t="s">
        <v>351</v>
      </c>
      <c r="E504" s="22" t="s">
        <v>472</v>
      </c>
      <c r="F504" s="22" t="s">
        <v>13</v>
      </c>
      <c r="G504" s="22" t="s">
        <v>14</v>
      </c>
      <c r="H504" s="22" t="s">
        <v>708</v>
      </c>
      <c r="I504" s="30">
        <v>47.79</v>
      </c>
      <c r="J504" s="31">
        <v>3</v>
      </c>
      <c r="K504" s="32">
        <v>16.25</v>
      </c>
    </row>
    <row r="505" spans="1:11" x14ac:dyDescent="0.25">
      <c r="A505" s="29">
        <v>41759</v>
      </c>
      <c r="B505" s="22">
        <v>2014</v>
      </c>
      <c r="C505" s="22">
        <v>4</v>
      </c>
      <c r="D505" s="22" t="s">
        <v>273</v>
      </c>
      <c r="E505" s="22" t="s">
        <v>118</v>
      </c>
      <c r="F505" s="22" t="s">
        <v>28</v>
      </c>
      <c r="G505" s="22" t="s">
        <v>64</v>
      </c>
      <c r="H505" s="22" t="s">
        <v>410</v>
      </c>
      <c r="I505" s="30">
        <v>174.95</v>
      </c>
      <c r="J505" s="31">
        <v>5</v>
      </c>
      <c r="K505" s="32">
        <v>45.49</v>
      </c>
    </row>
    <row r="506" spans="1:11" x14ac:dyDescent="0.25">
      <c r="A506" s="29">
        <v>41759</v>
      </c>
      <c r="B506" s="22">
        <v>2014</v>
      </c>
      <c r="C506" s="22">
        <v>4</v>
      </c>
      <c r="D506" s="22" t="s">
        <v>273</v>
      </c>
      <c r="E506" s="22" t="s">
        <v>118</v>
      </c>
      <c r="F506" s="22" t="s">
        <v>28</v>
      </c>
      <c r="G506" s="22" t="s">
        <v>38</v>
      </c>
      <c r="H506" s="22" t="s">
        <v>517</v>
      </c>
      <c r="I506" s="30">
        <v>826</v>
      </c>
      <c r="J506" s="31">
        <v>5</v>
      </c>
      <c r="K506" s="32">
        <v>214.76</v>
      </c>
    </row>
    <row r="507" spans="1:11" x14ac:dyDescent="0.25">
      <c r="A507" s="29">
        <v>41760</v>
      </c>
      <c r="B507" s="22">
        <v>2014</v>
      </c>
      <c r="C507" s="22">
        <v>5</v>
      </c>
      <c r="D507" s="22" t="s">
        <v>709</v>
      </c>
      <c r="E507" s="22" t="s">
        <v>89</v>
      </c>
      <c r="F507" s="22" t="s">
        <v>28</v>
      </c>
      <c r="G507" s="22" t="s">
        <v>64</v>
      </c>
      <c r="H507" s="22" t="s">
        <v>515</v>
      </c>
      <c r="I507" s="30">
        <v>19.54</v>
      </c>
      <c r="J507" s="31">
        <v>3</v>
      </c>
      <c r="K507" s="32">
        <v>4.88</v>
      </c>
    </row>
    <row r="508" spans="1:11" x14ac:dyDescent="0.25">
      <c r="A508" s="29">
        <v>41762</v>
      </c>
      <c r="B508" s="22">
        <v>2014</v>
      </c>
      <c r="C508" s="22">
        <v>5</v>
      </c>
      <c r="D508" s="22" t="s">
        <v>710</v>
      </c>
      <c r="E508" s="22" t="s">
        <v>22</v>
      </c>
      <c r="F508" s="22" t="s">
        <v>28</v>
      </c>
      <c r="G508" s="22" t="s">
        <v>64</v>
      </c>
      <c r="H508" s="22" t="s">
        <v>711</v>
      </c>
      <c r="I508" s="30">
        <v>59.52</v>
      </c>
      <c r="J508" s="31">
        <v>3</v>
      </c>
      <c r="K508" s="32">
        <v>15.48</v>
      </c>
    </row>
    <row r="509" spans="1:11" x14ac:dyDescent="0.25">
      <c r="A509" s="29">
        <v>41762</v>
      </c>
      <c r="B509" s="22">
        <v>2014</v>
      </c>
      <c r="C509" s="22">
        <v>5</v>
      </c>
      <c r="D509" s="22" t="s">
        <v>710</v>
      </c>
      <c r="E509" s="22" t="s">
        <v>22</v>
      </c>
      <c r="F509" s="22" t="s">
        <v>13</v>
      </c>
      <c r="G509" s="22" t="s">
        <v>14</v>
      </c>
      <c r="H509" s="22" t="s">
        <v>712</v>
      </c>
      <c r="I509" s="30">
        <v>479.97</v>
      </c>
      <c r="J509" s="31">
        <v>3</v>
      </c>
      <c r="K509" s="32">
        <v>177.59</v>
      </c>
    </row>
    <row r="510" spans="1:11" x14ac:dyDescent="0.25">
      <c r="A510" s="29">
        <v>41762</v>
      </c>
      <c r="B510" s="22">
        <v>2014</v>
      </c>
      <c r="C510" s="22">
        <v>5</v>
      </c>
      <c r="D510" s="22" t="s">
        <v>710</v>
      </c>
      <c r="E510" s="22" t="s">
        <v>22</v>
      </c>
      <c r="F510" s="22" t="s">
        <v>28</v>
      </c>
      <c r="G510" s="22" t="s">
        <v>293</v>
      </c>
      <c r="H510" s="22" t="s">
        <v>713</v>
      </c>
      <c r="I510" s="30">
        <v>18.62</v>
      </c>
      <c r="J510" s="31">
        <v>2</v>
      </c>
      <c r="K510" s="32">
        <v>5.4</v>
      </c>
    </row>
    <row r="511" spans="1:11" x14ac:dyDescent="0.25">
      <c r="A511" s="29">
        <v>41762</v>
      </c>
      <c r="B511" s="22">
        <v>2014</v>
      </c>
      <c r="C511" s="22">
        <v>5</v>
      </c>
      <c r="D511" s="22" t="s">
        <v>710</v>
      </c>
      <c r="E511" s="22" t="s">
        <v>22</v>
      </c>
      <c r="F511" s="22" t="s">
        <v>28</v>
      </c>
      <c r="G511" s="22" t="s">
        <v>48</v>
      </c>
      <c r="H511" s="22" t="s">
        <v>443</v>
      </c>
      <c r="I511" s="30">
        <v>49.63</v>
      </c>
      <c r="J511" s="31">
        <v>6</v>
      </c>
      <c r="K511" s="32">
        <v>16.75</v>
      </c>
    </row>
    <row r="512" spans="1:11" x14ac:dyDescent="0.25">
      <c r="A512" s="29">
        <v>41762</v>
      </c>
      <c r="B512" s="22">
        <v>2014</v>
      </c>
      <c r="C512" s="22">
        <v>5</v>
      </c>
      <c r="D512" s="22" t="s">
        <v>710</v>
      </c>
      <c r="E512" s="22" t="s">
        <v>22</v>
      </c>
      <c r="F512" s="22" t="s">
        <v>28</v>
      </c>
      <c r="G512" s="22" t="s">
        <v>29</v>
      </c>
      <c r="H512" s="22" t="s">
        <v>674</v>
      </c>
      <c r="I512" s="30">
        <v>97.82</v>
      </c>
      <c r="J512" s="31">
        <v>2</v>
      </c>
      <c r="K512" s="32">
        <v>45.98</v>
      </c>
    </row>
    <row r="513" spans="1:11" x14ac:dyDescent="0.25">
      <c r="A513" s="29">
        <v>41763</v>
      </c>
      <c r="B513" s="22">
        <v>2014</v>
      </c>
      <c r="C513" s="22">
        <v>5</v>
      </c>
      <c r="D513" s="22" t="s">
        <v>714</v>
      </c>
      <c r="E513" s="22" t="s">
        <v>22</v>
      </c>
      <c r="F513" s="22" t="s">
        <v>28</v>
      </c>
      <c r="G513" s="22" t="s">
        <v>29</v>
      </c>
      <c r="H513" s="22" t="s">
        <v>715</v>
      </c>
      <c r="I513" s="30">
        <v>55.48</v>
      </c>
      <c r="J513" s="31">
        <v>1</v>
      </c>
      <c r="K513" s="32">
        <v>26.63</v>
      </c>
    </row>
    <row r="514" spans="1:11" x14ac:dyDescent="0.25">
      <c r="A514" s="29">
        <v>41763</v>
      </c>
      <c r="B514" s="22">
        <v>2014</v>
      </c>
      <c r="C514" s="22">
        <v>5</v>
      </c>
      <c r="D514" s="22" t="s">
        <v>716</v>
      </c>
      <c r="E514" s="22" t="s">
        <v>215</v>
      </c>
      <c r="F514" s="22" t="s">
        <v>28</v>
      </c>
      <c r="G514" s="22" t="s">
        <v>64</v>
      </c>
      <c r="H514" s="22" t="s">
        <v>717</v>
      </c>
      <c r="I514" s="30">
        <v>22.96</v>
      </c>
      <c r="J514" s="31">
        <v>7</v>
      </c>
      <c r="K514" s="32">
        <v>7.58</v>
      </c>
    </row>
    <row r="515" spans="1:11" x14ac:dyDescent="0.25">
      <c r="A515" s="29">
        <v>41763</v>
      </c>
      <c r="B515" s="22">
        <v>2014</v>
      </c>
      <c r="C515" s="22">
        <v>5</v>
      </c>
      <c r="D515" s="22" t="s">
        <v>716</v>
      </c>
      <c r="E515" s="22" t="s">
        <v>215</v>
      </c>
      <c r="F515" s="22" t="s">
        <v>13</v>
      </c>
      <c r="G515" s="22" t="s">
        <v>23</v>
      </c>
      <c r="H515" s="22" t="s">
        <v>307</v>
      </c>
      <c r="I515" s="30">
        <v>28.99</v>
      </c>
      <c r="J515" s="31">
        <v>1</v>
      </c>
      <c r="K515" s="32">
        <v>8.41</v>
      </c>
    </row>
    <row r="516" spans="1:11" x14ac:dyDescent="0.25">
      <c r="A516" s="29">
        <v>41763</v>
      </c>
      <c r="B516" s="22">
        <v>2014</v>
      </c>
      <c r="C516" s="22">
        <v>5</v>
      </c>
      <c r="D516" s="22" t="s">
        <v>716</v>
      </c>
      <c r="E516" s="22" t="s">
        <v>215</v>
      </c>
      <c r="F516" s="22" t="s">
        <v>28</v>
      </c>
      <c r="G516" s="22" t="s">
        <v>29</v>
      </c>
      <c r="H516" s="22" t="s">
        <v>474</v>
      </c>
      <c r="I516" s="30">
        <v>12.96</v>
      </c>
      <c r="J516" s="31">
        <v>2</v>
      </c>
      <c r="K516" s="32">
        <v>6.35</v>
      </c>
    </row>
    <row r="517" spans="1:11" x14ac:dyDescent="0.25">
      <c r="A517" s="29">
        <v>41763</v>
      </c>
      <c r="B517" s="22">
        <v>2014</v>
      </c>
      <c r="C517" s="22">
        <v>5</v>
      </c>
      <c r="D517" s="22" t="s">
        <v>716</v>
      </c>
      <c r="E517" s="22" t="s">
        <v>215</v>
      </c>
      <c r="F517" s="22" t="s">
        <v>28</v>
      </c>
      <c r="G517" s="22" t="s">
        <v>64</v>
      </c>
      <c r="H517" s="22" t="s">
        <v>718</v>
      </c>
      <c r="I517" s="30">
        <v>22.96</v>
      </c>
      <c r="J517" s="31">
        <v>7</v>
      </c>
      <c r="K517" s="32">
        <v>6.66</v>
      </c>
    </row>
    <row r="518" spans="1:11" x14ac:dyDescent="0.25">
      <c r="A518" s="29">
        <v>41763</v>
      </c>
      <c r="B518" s="22">
        <v>2014</v>
      </c>
      <c r="C518" s="22">
        <v>5</v>
      </c>
      <c r="D518" s="22" t="s">
        <v>716</v>
      </c>
      <c r="E518" s="22" t="s">
        <v>215</v>
      </c>
      <c r="F518" s="22" t="s">
        <v>28</v>
      </c>
      <c r="G518" s="22" t="s">
        <v>293</v>
      </c>
      <c r="H518" s="22" t="s">
        <v>719</v>
      </c>
      <c r="I518" s="30">
        <v>4164.05</v>
      </c>
      <c r="J518" s="31">
        <v>5</v>
      </c>
      <c r="K518" s="32">
        <v>83.28</v>
      </c>
    </row>
    <row r="519" spans="1:11" x14ac:dyDescent="0.25">
      <c r="A519" s="29">
        <v>41763</v>
      </c>
      <c r="B519" s="22">
        <v>2014</v>
      </c>
      <c r="C519" s="22">
        <v>5</v>
      </c>
      <c r="D519" s="22" t="s">
        <v>720</v>
      </c>
      <c r="E519" s="22" t="s">
        <v>26</v>
      </c>
      <c r="F519" s="22" t="s">
        <v>28</v>
      </c>
      <c r="G519" s="22" t="s">
        <v>38</v>
      </c>
      <c r="H519" s="22" t="s">
        <v>721</v>
      </c>
      <c r="I519" s="30">
        <v>49.63</v>
      </c>
      <c r="J519" s="31">
        <v>4</v>
      </c>
      <c r="K519" s="32">
        <v>3.72</v>
      </c>
    </row>
    <row r="520" spans="1:11" x14ac:dyDescent="0.25">
      <c r="A520" s="29">
        <v>41763</v>
      </c>
      <c r="B520" s="22">
        <v>2014</v>
      </c>
      <c r="C520" s="22">
        <v>5</v>
      </c>
      <c r="D520" s="22" t="s">
        <v>720</v>
      </c>
      <c r="E520" s="22" t="s">
        <v>26</v>
      </c>
      <c r="F520" s="22" t="s">
        <v>28</v>
      </c>
      <c r="G520" s="22" t="s">
        <v>38</v>
      </c>
      <c r="H520" s="22" t="s">
        <v>722</v>
      </c>
      <c r="I520" s="30">
        <v>52.1</v>
      </c>
      <c r="J520" s="31">
        <v>4</v>
      </c>
      <c r="K520" s="32">
        <v>3.91</v>
      </c>
    </row>
    <row r="521" spans="1:11" x14ac:dyDescent="0.25">
      <c r="A521" s="29">
        <v>41763</v>
      </c>
      <c r="B521" s="22">
        <v>2014</v>
      </c>
      <c r="C521" s="22">
        <v>5</v>
      </c>
      <c r="D521" s="22" t="s">
        <v>723</v>
      </c>
      <c r="E521" s="22" t="s">
        <v>71</v>
      </c>
      <c r="F521" s="22" t="s">
        <v>28</v>
      </c>
      <c r="G521" s="22" t="s">
        <v>64</v>
      </c>
      <c r="H521" s="22" t="s">
        <v>724</v>
      </c>
      <c r="I521" s="30">
        <v>26.7</v>
      </c>
      <c r="J521" s="31">
        <v>2</v>
      </c>
      <c r="K521" s="32">
        <v>7.48</v>
      </c>
    </row>
    <row r="522" spans="1:11" x14ac:dyDescent="0.25">
      <c r="A522" s="29">
        <v>41763</v>
      </c>
      <c r="B522" s="22">
        <v>2014</v>
      </c>
      <c r="C522" s="22">
        <v>5</v>
      </c>
      <c r="D522" s="22" t="s">
        <v>723</v>
      </c>
      <c r="E522" s="22" t="s">
        <v>71</v>
      </c>
      <c r="F522" s="22" t="s">
        <v>28</v>
      </c>
      <c r="G522" s="22" t="s">
        <v>48</v>
      </c>
      <c r="H522" s="22" t="s">
        <v>725</v>
      </c>
      <c r="I522" s="30">
        <v>40.200000000000003</v>
      </c>
      <c r="J522" s="31">
        <v>5</v>
      </c>
      <c r="K522" s="32">
        <v>18.09</v>
      </c>
    </row>
    <row r="523" spans="1:11" x14ac:dyDescent="0.25">
      <c r="A523" s="29">
        <v>41763</v>
      </c>
      <c r="B523" s="22">
        <v>2014</v>
      </c>
      <c r="C523" s="22">
        <v>5</v>
      </c>
      <c r="D523" s="22" t="s">
        <v>723</v>
      </c>
      <c r="E523" s="22" t="s">
        <v>71</v>
      </c>
      <c r="F523" s="22" t="s">
        <v>28</v>
      </c>
      <c r="G523" s="22" t="s">
        <v>64</v>
      </c>
      <c r="H523" s="22" t="s">
        <v>495</v>
      </c>
      <c r="I523" s="30">
        <v>13.89</v>
      </c>
      <c r="J523" s="31">
        <v>3</v>
      </c>
      <c r="K523" s="32">
        <v>4.58</v>
      </c>
    </row>
    <row r="524" spans="1:11" x14ac:dyDescent="0.25">
      <c r="A524" s="29">
        <v>41763</v>
      </c>
      <c r="B524" s="22">
        <v>2014</v>
      </c>
      <c r="C524" s="22">
        <v>5</v>
      </c>
      <c r="D524" s="22" t="s">
        <v>723</v>
      </c>
      <c r="E524" s="22" t="s">
        <v>71</v>
      </c>
      <c r="F524" s="22" t="s">
        <v>28</v>
      </c>
      <c r="G524" s="22" t="s">
        <v>38</v>
      </c>
      <c r="H524" s="22" t="s">
        <v>234</v>
      </c>
      <c r="I524" s="30">
        <v>689.82</v>
      </c>
      <c r="J524" s="31">
        <v>6</v>
      </c>
      <c r="K524" s="32">
        <v>20.69</v>
      </c>
    </row>
    <row r="525" spans="1:11" x14ac:dyDescent="0.25">
      <c r="A525" s="29">
        <v>41763</v>
      </c>
      <c r="B525" s="22">
        <v>2014</v>
      </c>
      <c r="C525" s="22">
        <v>5</v>
      </c>
      <c r="D525" s="22" t="s">
        <v>726</v>
      </c>
      <c r="E525" s="22" t="s">
        <v>118</v>
      </c>
      <c r="F525" s="22" t="s">
        <v>28</v>
      </c>
      <c r="G525" s="22" t="s">
        <v>48</v>
      </c>
      <c r="H525" s="22" t="s">
        <v>610</v>
      </c>
      <c r="I525" s="30">
        <v>115.36</v>
      </c>
      <c r="J525" s="31">
        <v>7</v>
      </c>
      <c r="K525" s="32">
        <v>56.53</v>
      </c>
    </row>
    <row r="526" spans="1:11" x14ac:dyDescent="0.25">
      <c r="A526" s="29">
        <v>41764</v>
      </c>
      <c r="B526" s="22">
        <v>2014</v>
      </c>
      <c r="C526" s="22">
        <v>5</v>
      </c>
      <c r="D526" s="22" t="s">
        <v>727</v>
      </c>
      <c r="E526" s="22" t="s">
        <v>118</v>
      </c>
      <c r="F526" s="22" t="s">
        <v>28</v>
      </c>
      <c r="G526" s="22" t="s">
        <v>29</v>
      </c>
      <c r="H526" s="22" t="s">
        <v>728</v>
      </c>
      <c r="I526" s="30">
        <v>9.42</v>
      </c>
      <c r="J526" s="31">
        <v>3</v>
      </c>
      <c r="K526" s="32">
        <v>4.24</v>
      </c>
    </row>
    <row r="527" spans="1:11" x14ac:dyDescent="0.25">
      <c r="A527" s="29">
        <v>41764</v>
      </c>
      <c r="B527" s="22">
        <v>2014</v>
      </c>
      <c r="C527" s="22">
        <v>5</v>
      </c>
      <c r="D527" s="22" t="s">
        <v>727</v>
      </c>
      <c r="E527" s="22" t="s">
        <v>118</v>
      </c>
      <c r="F527" s="22" t="s">
        <v>28</v>
      </c>
      <c r="G527" s="22" t="s">
        <v>64</v>
      </c>
      <c r="H527" s="22" t="s">
        <v>729</v>
      </c>
      <c r="I527" s="30">
        <v>6.56</v>
      </c>
      <c r="J527" s="31">
        <v>2</v>
      </c>
      <c r="K527" s="32">
        <v>1.9</v>
      </c>
    </row>
    <row r="528" spans="1:11" x14ac:dyDescent="0.25">
      <c r="A528" s="29">
        <v>41764</v>
      </c>
      <c r="B528" s="22">
        <v>2014</v>
      </c>
      <c r="C528" s="22">
        <v>5</v>
      </c>
      <c r="D528" s="22" t="s">
        <v>727</v>
      </c>
      <c r="E528" s="22" t="s">
        <v>118</v>
      </c>
      <c r="F528" s="22" t="s">
        <v>28</v>
      </c>
      <c r="G528" s="22" t="s">
        <v>29</v>
      </c>
      <c r="H528" s="22" t="s">
        <v>730</v>
      </c>
      <c r="I528" s="30">
        <v>24.56</v>
      </c>
      <c r="J528" s="31">
        <v>2</v>
      </c>
      <c r="K528" s="32">
        <v>11.54</v>
      </c>
    </row>
    <row r="529" spans="1:11" x14ac:dyDescent="0.25">
      <c r="A529" s="29">
        <v>41764</v>
      </c>
      <c r="B529" s="22">
        <v>2014</v>
      </c>
      <c r="C529" s="22">
        <v>5</v>
      </c>
      <c r="D529" s="22" t="s">
        <v>731</v>
      </c>
      <c r="E529" s="22" t="s">
        <v>32</v>
      </c>
      <c r="F529" s="22" t="s">
        <v>18</v>
      </c>
      <c r="G529" s="22" t="s">
        <v>19</v>
      </c>
      <c r="H529" s="22" t="s">
        <v>732</v>
      </c>
      <c r="I529" s="30">
        <v>127.87</v>
      </c>
      <c r="J529" s="31">
        <v>3</v>
      </c>
      <c r="K529" s="32">
        <v>-9.1300000000000008</v>
      </c>
    </row>
    <row r="530" spans="1:11" x14ac:dyDescent="0.25">
      <c r="A530" s="29">
        <v>41764</v>
      </c>
      <c r="B530" s="22">
        <v>2014</v>
      </c>
      <c r="C530" s="22">
        <v>5</v>
      </c>
      <c r="D530" s="22" t="s">
        <v>50</v>
      </c>
      <c r="E530" s="22" t="s">
        <v>26</v>
      </c>
      <c r="F530" s="22" t="s">
        <v>28</v>
      </c>
      <c r="G530" s="22" t="s">
        <v>38</v>
      </c>
      <c r="H530" s="22" t="s">
        <v>733</v>
      </c>
      <c r="I530" s="30">
        <v>45.25</v>
      </c>
      <c r="J530" s="31">
        <v>2</v>
      </c>
      <c r="K530" s="32">
        <v>3.96</v>
      </c>
    </row>
    <row r="531" spans="1:11" x14ac:dyDescent="0.25">
      <c r="A531" s="29">
        <v>41764</v>
      </c>
      <c r="B531" s="22">
        <v>2014</v>
      </c>
      <c r="C531" s="22">
        <v>5</v>
      </c>
      <c r="D531" s="22" t="s">
        <v>734</v>
      </c>
      <c r="E531" s="22" t="s">
        <v>215</v>
      </c>
      <c r="F531" s="22" t="s">
        <v>28</v>
      </c>
      <c r="G531" s="22" t="s">
        <v>48</v>
      </c>
      <c r="H531" s="22" t="s">
        <v>203</v>
      </c>
      <c r="I531" s="30">
        <v>11.88</v>
      </c>
      <c r="J531" s="31">
        <v>2</v>
      </c>
      <c r="K531" s="32">
        <v>5.35</v>
      </c>
    </row>
    <row r="532" spans="1:11" x14ac:dyDescent="0.25">
      <c r="A532" s="29">
        <v>41764</v>
      </c>
      <c r="B532" s="22">
        <v>2014</v>
      </c>
      <c r="C532" s="22">
        <v>5</v>
      </c>
      <c r="D532" s="22" t="s">
        <v>734</v>
      </c>
      <c r="E532" s="22" t="s">
        <v>215</v>
      </c>
      <c r="F532" s="22" t="s">
        <v>28</v>
      </c>
      <c r="G532" s="22" t="s">
        <v>29</v>
      </c>
      <c r="H532" s="22" t="s">
        <v>123</v>
      </c>
      <c r="I532" s="30">
        <v>35.44</v>
      </c>
      <c r="J532" s="31">
        <v>1</v>
      </c>
      <c r="K532" s="32">
        <v>16.66</v>
      </c>
    </row>
    <row r="533" spans="1:11" x14ac:dyDescent="0.25">
      <c r="A533" s="29">
        <v>41766</v>
      </c>
      <c r="B533" s="22">
        <v>2014</v>
      </c>
      <c r="C533" s="22">
        <v>5</v>
      </c>
      <c r="D533" s="22" t="s">
        <v>735</v>
      </c>
      <c r="E533" s="22" t="s">
        <v>472</v>
      </c>
      <c r="F533" s="22" t="s">
        <v>13</v>
      </c>
      <c r="G533" s="22" t="s">
        <v>14</v>
      </c>
      <c r="H533" s="22" t="s">
        <v>736</v>
      </c>
      <c r="I533" s="30">
        <v>479.97</v>
      </c>
      <c r="J533" s="31">
        <v>3</v>
      </c>
      <c r="K533" s="32">
        <v>163.19</v>
      </c>
    </row>
    <row r="534" spans="1:11" x14ac:dyDescent="0.25">
      <c r="A534" s="29">
        <v>41766</v>
      </c>
      <c r="B534" s="22">
        <v>2014</v>
      </c>
      <c r="C534" s="22">
        <v>5</v>
      </c>
      <c r="D534" s="22" t="s">
        <v>735</v>
      </c>
      <c r="E534" s="22" t="s">
        <v>472</v>
      </c>
      <c r="F534" s="22" t="s">
        <v>28</v>
      </c>
      <c r="G534" s="22" t="s">
        <v>46</v>
      </c>
      <c r="H534" s="22" t="s">
        <v>737</v>
      </c>
      <c r="I534" s="30">
        <v>14.62</v>
      </c>
      <c r="J534" s="31">
        <v>2</v>
      </c>
      <c r="K534" s="32">
        <v>6.87</v>
      </c>
    </row>
    <row r="535" spans="1:11" x14ac:dyDescent="0.25">
      <c r="A535" s="29">
        <v>41766</v>
      </c>
      <c r="B535" s="22">
        <v>2014</v>
      </c>
      <c r="C535" s="22">
        <v>5</v>
      </c>
      <c r="D535" s="22" t="s">
        <v>735</v>
      </c>
      <c r="E535" s="22" t="s">
        <v>472</v>
      </c>
      <c r="F535" s="22" t="s">
        <v>28</v>
      </c>
      <c r="G535" s="22" t="s">
        <v>29</v>
      </c>
      <c r="H535" s="22" t="s">
        <v>738</v>
      </c>
      <c r="I535" s="30">
        <v>19.440000000000001</v>
      </c>
      <c r="J535" s="31">
        <v>3</v>
      </c>
      <c r="K535" s="32">
        <v>9.33</v>
      </c>
    </row>
    <row r="536" spans="1:11" x14ac:dyDescent="0.25">
      <c r="A536" s="29">
        <v>41766</v>
      </c>
      <c r="B536" s="22">
        <v>2014</v>
      </c>
      <c r="C536" s="22">
        <v>5</v>
      </c>
      <c r="D536" s="22" t="s">
        <v>739</v>
      </c>
      <c r="E536" s="22" t="s">
        <v>32</v>
      </c>
      <c r="F536" s="22" t="s">
        <v>28</v>
      </c>
      <c r="G536" s="22" t="s">
        <v>38</v>
      </c>
      <c r="H536" s="22" t="s">
        <v>740</v>
      </c>
      <c r="I536" s="30">
        <v>220.78</v>
      </c>
      <c r="J536" s="31">
        <v>3</v>
      </c>
      <c r="K536" s="32">
        <v>-44.16</v>
      </c>
    </row>
    <row r="537" spans="1:11" x14ac:dyDescent="0.25">
      <c r="A537" s="29">
        <v>41766</v>
      </c>
      <c r="B537" s="22">
        <v>2014</v>
      </c>
      <c r="C537" s="22">
        <v>5</v>
      </c>
      <c r="D537" s="22" t="s">
        <v>739</v>
      </c>
      <c r="E537" s="22" t="s">
        <v>32</v>
      </c>
      <c r="F537" s="22" t="s">
        <v>28</v>
      </c>
      <c r="G537" s="22" t="s">
        <v>38</v>
      </c>
      <c r="H537" s="22" t="s">
        <v>741</v>
      </c>
      <c r="I537" s="30">
        <v>281.42</v>
      </c>
      <c r="J537" s="31">
        <v>11</v>
      </c>
      <c r="K537" s="32">
        <v>-35.18</v>
      </c>
    </row>
    <row r="538" spans="1:11" x14ac:dyDescent="0.25">
      <c r="A538" s="29">
        <v>41766</v>
      </c>
      <c r="B538" s="22">
        <v>2014</v>
      </c>
      <c r="C538" s="22">
        <v>5</v>
      </c>
      <c r="D538" s="22" t="s">
        <v>742</v>
      </c>
      <c r="E538" s="22" t="s">
        <v>45</v>
      </c>
      <c r="F538" s="22" t="s">
        <v>28</v>
      </c>
      <c r="G538" s="22" t="s">
        <v>48</v>
      </c>
      <c r="H538" s="22" t="s">
        <v>743</v>
      </c>
      <c r="I538" s="30">
        <v>180.96</v>
      </c>
      <c r="J538" s="31">
        <v>6</v>
      </c>
      <c r="K538" s="32">
        <v>67.86</v>
      </c>
    </row>
    <row r="539" spans="1:11" x14ac:dyDescent="0.25">
      <c r="A539" s="29">
        <v>41766</v>
      </c>
      <c r="B539" s="22">
        <v>2014</v>
      </c>
      <c r="C539" s="22">
        <v>5</v>
      </c>
      <c r="D539" s="22" t="s">
        <v>180</v>
      </c>
      <c r="E539" s="22" t="s">
        <v>205</v>
      </c>
      <c r="F539" s="22" t="s">
        <v>28</v>
      </c>
      <c r="G539" s="22" t="s">
        <v>64</v>
      </c>
      <c r="H539" s="22" t="s">
        <v>744</v>
      </c>
      <c r="I539" s="30">
        <v>4.37</v>
      </c>
      <c r="J539" s="31">
        <v>3</v>
      </c>
      <c r="K539" s="32">
        <v>0.38</v>
      </c>
    </row>
    <row r="540" spans="1:11" x14ac:dyDescent="0.25">
      <c r="A540" s="29">
        <v>41766</v>
      </c>
      <c r="B540" s="22">
        <v>2014</v>
      </c>
      <c r="C540" s="22">
        <v>5</v>
      </c>
      <c r="D540" s="22" t="s">
        <v>745</v>
      </c>
      <c r="E540" s="22" t="s">
        <v>77</v>
      </c>
      <c r="F540" s="22" t="s">
        <v>18</v>
      </c>
      <c r="G540" s="22" t="s">
        <v>36</v>
      </c>
      <c r="H540" s="22" t="s">
        <v>746</v>
      </c>
      <c r="I540" s="30">
        <v>19.52</v>
      </c>
      <c r="J540" s="31">
        <v>2</v>
      </c>
      <c r="K540" s="32">
        <v>5.37</v>
      </c>
    </row>
    <row r="541" spans="1:11" x14ac:dyDescent="0.25">
      <c r="A541" s="29">
        <v>41766</v>
      </c>
      <c r="B541" s="22">
        <v>2014</v>
      </c>
      <c r="C541" s="22">
        <v>5</v>
      </c>
      <c r="D541" s="22" t="s">
        <v>745</v>
      </c>
      <c r="E541" s="22" t="s">
        <v>77</v>
      </c>
      <c r="F541" s="22" t="s">
        <v>28</v>
      </c>
      <c r="G541" s="22" t="s">
        <v>48</v>
      </c>
      <c r="H541" s="22" t="s">
        <v>747</v>
      </c>
      <c r="I541" s="30">
        <v>9.81</v>
      </c>
      <c r="J541" s="31">
        <v>5</v>
      </c>
      <c r="K541" s="32">
        <v>-6.87</v>
      </c>
    </row>
    <row r="542" spans="1:11" x14ac:dyDescent="0.25">
      <c r="A542" s="29">
        <v>41766</v>
      </c>
      <c r="B542" s="22">
        <v>2014</v>
      </c>
      <c r="C542" s="22">
        <v>5</v>
      </c>
      <c r="D542" s="22" t="s">
        <v>745</v>
      </c>
      <c r="E542" s="22" t="s">
        <v>77</v>
      </c>
      <c r="F542" s="22" t="s">
        <v>18</v>
      </c>
      <c r="G542" s="22" t="s">
        <v>36</v>
      </c>
      <c r="H542" s="22" t="s">
        <v>254</v>
      </c>
      <c r="I542" s="30">
        <v>213.22</v>
      </c>
      <c r="J542" s="31">
        <v>3</v>
      </c>
      <c r="K542" s="32">
        <v>15.99</v>
      </c>
    </row>
    <row r="543" spans="1:11" x14ac:dyDescent="0.25">
      <c r="A543" s="29">
        <v>41767</v>
      </c>
      <c r="B543" s="22">
        <v>2014</v>
      </c>
      <c r="C543" s="22">
        <v>5</v>
      </c>
      <c r="D543" s="22" t="s">
        <v>748</v>
      </c>
      <c r="E543" s="22" t="s">
        <v>45</v>
      </c>
      <c r="F543" s="22" t="s">
        <v>28</v>
      </c>
      <c r="G543" s="22" t="s">
        <v>29</v>
      </c>
      <c r="H543" s="22" t="s">
        <v>749</v>
      </c>
      <c r="I543" s="30">
        <v>20.94</v>
      </c>
      <c r="J543" s="31">
        <v>3</v>
      </c>
      <c r="K543" s="32">
        <v>9.84</v>
      </c>
    </row>
    <row r="544" spans="1:11" x14ac:dyDescent="0.25">
      <c r="A544" s="29">
        <v>41767</v>
      </c>
      <c r="B544" s="22">
        <v>2014</v>
      </c>
      <c r="C544" s="22">
        <v>5</v>
      </c>
      <c r="D544" s="22" t="s">
        <v>748</v>
      </c>
      <c r="E544" s="22" t="s">
        <v>45</v>
      </c>
      <c r="F544" s="22" t="s">
        <v>28</v>
      </c>
      <c r="G544" s="22" t="s">
        <v>29</v>
      </c>
      <c r="H544" s="22" t="s">
        <v>750</v>
      </c>
      <c r="I544" s="30">
        <v>110.96</v>
      </c>
      <c r="J544" s="31">
        <v>2</v>
      </c>
      <c r="K544" s="32">
        <v>53.26</v>
      </c>
    </row>
    <row r="545" spans="1:11" x14ac:dyDescent="0.25">
      <c r="A545" s="29">
        <v>41767</v>
      </c>
      <c r="B545" s="22">
        <v>2014</v>
      </c>
      <c r="C545" s="22">
        <v>5</v>
      </c>
      <c r="D545" s="22" t="s">
        <v>748</v>
      </c>
      <c r="E545" s="22" t="s">
        <v>45</v>
      </c>
      <c r="F545" s="22" t="s">
        <v>18</v>
      </c>
      <c r="G545" s="22" t="s">
        <v>19</v>
      </c>
      <c r="H545" s="22" t="s">
        <v>751</v>
      </c>
      <c r="I545" s="30">
        <v>340.14</v>
      </c>
      <c r="J545" s="31">
        <v>7</v>
      </c>
      <c r="K545" s="32">
        <v>21.26</v>
      </c>
    </row>
    <row r="546" spans="1:11" x14ac:dyDescent="0.25">
      <c r="A546" s="29">
        <v>41767</v>
      </c>
      <c r="B546" s="22">
        <v>2014</v>
      </c>
      <c r="C546" s="22">
        <v>5</v>
      </c>
      <c r="D546" s="22" t="s">
        <v>752</v>
      </c>
      <c r="E546" s="22" t="s">
        <v>45</v>
      </c>
      <c r="F546" s="22" t="s">
        <v>13</v>
      </c>
      <c r="G546" s="22" t="s">
        <v>14</v>
      </c>
      <c r="H546" s="22" t="s">
        <v>753</v>
      </c>
      <c r="I546" s="30">
        <v>16.36</v>
      </c>
      <c r="J546" s="31">
        <v>1</v>
      </c>
      <c r="K546" s="32">
        <v>1.64</v>
      </c>
    </row>
    <row r="547" spans="1:11" x14ac:dyDescent="0.25">
      <c r="A547" s="29">
        <v>41767</v>
      </c>
      <c r="B547" s="22">
        <v>2014</v>
      </c>
      <c r="C547" s="22">
        <v>5</v>
      </c>
      <c r="D547" s="22" t="s">
        <v>752</v>
      </c>
      <c r="E547" s="22" t="s">
        <v>45</v>
      </c>
      <c r="F547" s="22" t="s">
        <v>28</v>
      </c>
      <c r="G547" s="22" t="s">
        <v>38</v>
      </c>
      <c r="H547" s="22" t="s">
        <v>346</v>
      </c>
      <c r="I547" s="30">
        <v>15.78</v>
      </c>
      <c r="J547" s="31">
        <v>2</v>
      </c>
      <c r="K547" s="32">
        <v>0.63</v>
      </c>
    </row>
    <row r="548" spans="1:11" x14ac:dyDescent="0.25">
      <c r="A548" s="29">
        <v>41767</v>
      </c>
      <c r="B548" s="22">
        <v>2014</v>
      </c>
      <c r="C548" s="22">
        <v>5</v>
      </c>
      <c r="D548" s="22" t="s">
        <v>752</v>
      </c>
      <c r="E548" s="22" t="s">
        <v>45</v>
      </c>
      <c r="F548" s="22" t="s">
        <v>28</v>
      </c>
      <c r="G548" s="22" t="s">
        <v>64</v>
      </c>
      <c r="H548" s="22" t="s">
        <v>754</v>
      </c>
      <c r="I548" s="30">
        <v>45.98</v>
      </c>
      <c r="J548" s="31">
        <v>2</v>
      </c>
      <c r="K548" s="32">
        <v>12.87</v>
      </c>
    </row>
    <row r="549" spans="1:11" x14ac:dyDescent="0.25">
      <c r="A549" s="29">
        <v>41767</v>
      </c>
      <c r="B549" s="22">
        <v>2014</v>
      </c>
      <c r="C549" s="22">
        <v>5</v>
      </c>
      <c r="D549" s="22" t="s">
        <v>755</v>
      </c>
      <c r="E549" s="22" t="s">
        <v>421</v>
      </c>
      <c r="F549" s="22" t="s">
        <v>28</v>
      </c>
      <c r="G549" s="22" t="s">
        <v>58</v>
      </c>
      <c r="H549" s="22" t="s">
        <v>562</v>
      </c>
      <c r="I549" s="30">
        <v>79.47</v>
      </c>
      <c r="J549" s="31">
        <v>3</v>
      </c>
      <c r="K549" s="32">
        <v>22.25</v>
      </c>
    </row>
    <row r="550" spans="1:11" x14ac:dyDescent="0.25">
      <c r="A550" s="29">
        <v>41767</v>
      </c>
      <c r="B550" s="22">
        <v>2014</v>
      </c>
      <c r="C550" s="22">
        <v>5</v>
      </c>
      <c r="D550" s="22" t="s">
        <v>755</v>
      </c>
      <c r="E550" s="22" t="s">
        <v>421</v>
      </c>
      <c r="F550" s="22" t="s">
        <v>28</v>
      </c>
      <c r="G550" s="22" t="s">
        <v>64</v>
      </c>
      <c r="H550" s="22" t="s">
        <v>756</v>
      </c>
      <c r="I550" s="30">
        <v>4.5599999999999996</v>
      </c>
      <c r="J550" s="31">
        <v>2</v>
      </c>
      <c r="K550" s="32">
        <v>2.0099999999999998</v>
      </c>
    </row>
    <row r="551" spans="1:11" x14ac:dyDescent="0.25">
      <c r="A551" s="29">
        <v>41767</v>
      </c>
      <c r="B551" s="22">
        <v>2014</v>
      </c>
      <c r="C551" s="22">
        <v>5</v>
      </c>
      <c r="D551" s="22" t="s">
        <v>755</v>
      </c>
      <c r="E551" s="22" t="s">
        <v>421</v>
      </c>
      <c r="F551" s="22" t="s">
        <v>18</v>
      </c>
      <c r="G551" s="22" t="s">
        <v>19</v>
      </c>
      <c r="H551" s="22" t="s">
        <v>757</v>
      </c>
      <c r="I551" s="30">
        <v>1133.3499999999999</v>
      </c>
      <c r="J551" s="31">
        <v>5</v>
      </c>
      <c r="K551" s="32">
        <v>294.67</v>
      </c>
    </row>
    <row r="552" spans="1:11" x14ac:dyDescent="0.25">
      <c r="A552" s="29">
        <v>41767</v>
      </c>
      <c r="B552" s="22">
        <v>2014</v>
      </c>
      <c r="C552" s="22">
        <v>5</v>
      </c>
      <c r="D552" s="22" t="s">
        <v>430</v>
      </c>
      <c r="E552" s="22" t="s">
        <v>22</v>
      </c>
      <c r="F552" s="22" t="s">
        <v>13</v>
      </c>
      <c r="G552" s="22" t="s">
        <v>23</v>
      </c>
      <c r="H552" s="22" t="s">
        <v>758</v>
      </c>
      <c r="I552" s="30">
        <v>135.99</v>
      </c>
      <c r="J552" s="31">
        <v>1</v>
      </c>
      <c r="K552" s="32">
        <v>36.72</v>
      </c>
    </row>
    <row r="553" spans="1:11" x14ac:dyDescent="0.25">
      <c r="A553" s="29">
        <v>41767</v>
      </c>
      <c r="B553" s="22">
        <v>2014</v>
      </c>
      <c r="C553" s="22">
        <v>5</v>
      </c>
      <c r="D553" s="22" t="s">
        <v>430</v>
      </c>
      <c r="E553" s="22" t="s">
        <v>22</v>
      </c>
      <c r="F553" s="22" t="s">
        <v>28</v>
      </c>
      <c r="G553" s="22" t="s">
        <v>64</v>
      </c>
      <c r="H553" s="22" t="s">
        <v>756</v>
      </c>
      <c r="I553" s="30">
        <v>15.96</v>
      </c>
      <c r="J553" s="31">
        <v>7</v>
      </c>
      <c r="K553" s="32">
        <v>7.02</v>
      </c>
    </row>
    <row r="554" spans="1:11" x14ac:dyDescent="0.25">
      <c r="A554" s="29">
        <v>41767</v>
      </c>
      <c r="B554" s="22">
        <v>2014</v>
      </c>
      <c r="C554" s="22">
        <v>5</v>
      </c>
      <c r="D554" s="22" t="s">
        <v>759</v>
      </c>
      <c r="E554" s="22" t="s">
        <v>32</v>
      </c>
      <c r="F554" s="22" t="s">
        <v>18</v>
      </c>
      <c r="G554" s="22" t="s">
        <v>42</v>
      </c>
      <c r="H554" s="22" t="s">
        <v>760</v>
      </c>
      <c r="I554" s="30">
        <v>489.23</v>
      </c>
      <c r="J554" s="31">
        <v>2</v>
      </c>
      <c r="K554" s="32">
        <v>41.93</v>
      </c>
    </row>
    <row r="555" spans="1:11" x14ac:dyDescent="0.25">
      <c r="A555" s="29">
        <v>41768</v>
      </c>
      <c r="B555" s="22">
        <v>2014</v>
      </c>
      <c r="C555" s="22">
        <v>5</v>
      </c>
      <c r="D555" s="22" t="s">
        <v>761</v>
      </c>
      <c r="E555" s="22" t="s">
        <v>131</v>
      </c>
      <c r="F555" s="22" t="s">
        <v>28</v>
      </c>
      <c r="G555" s="22" t="s">
        <v>38</v>
      </c>
      <c r="H555" s="22" t="s">
        <v>517</v>
      </c>
      <c r="I555" s="30">
        <v>264.32</v>
      </c>
      <c r="J555" s="31">
        <v>2</v>
      </c>
      <c r="K555" s="32">
        <v>19.82</v>
      </c>
    </row>
    <row r="556" spans="1:11" x14ac:dyDescent="0.25">
      <c r="A556" s="29">
        <v>41768</v>
      </c>
      <c r="B556" s="22">
        <v>2014</v>
      </c>
      <c r="C556" s="22">
        <v>5</v>
      </c>
      <c r="D556" s="22" t="s">
        <v>762</v>
      </c>
      <c r="E556" s="22" t="s">
        <v>77</v>
      </c>
      <c r="F556" s="22" t="s">
        <v>18</v>
      </c>
      <c r="G556" s="22" t="s">
        <v>36</v>
      </c>
      <c r="H556" s="22" t="s">
        <v>763</v>
      </c>
      <c r="I556" s="30">
        <v>31.98</v>
      </c>
      <c r="J556" s="31">
        <v>2</v>
      </c>
      <c r="K556" s="32">
        <v>2</v>
      </c>
    </row>
    <row r="557" spans="1:11" x14ac:dyDescent="0.25">
      <c r="A557" s="29">
        <v>41769</v>
      </c>
      <c r="B557" s="22">
        <v>2014</v>
      </c>
      <c r="C557" s="22">
        <v>5</v>
      </c>
      <c r="D557" s="22" t="s">
        <v>764</v>
      </c>
      <c r="E557" s="22" t="s">
        <v>131</v>
      </c>
      <c r="F557" s="22" t="s">
        <v>28</v>
      </c>
      <c r="G557" s="22" t="s">
        <v>58</v>
      </c>
      <c r="H557" s="22" t="s">
        <v>765</v>
      </c>
      <c r="I557" s="30">
        <v>91.92</v>
      </c>
      <c r="J557" s="31">
        <v>5</v>
      </c>
      <c r="K557" s="32">
        <v>11.49</v>
      </c>
    </row>
    <row r="558" spans="1:11" x14ac:dyDescent="0.25">
      <c r="A558" s="29">
        <v>41769</v>
      </c>
      <c r="B558" s="22">
        <v>2014</v>
      </c>
      <c r="C558" s="22">
        <v>5</v>
      </c>
      <c r="D558" s="22" t="s">
        <v>766</v>
      </c>
      <c r="E558" s="22" t="s">
        <v>45</v>
      </c>
      <c r="F558" s="22" t="s">
        <v>13</v>
      </c>
      <c r="G558" s="22" t="s">
        <v>14</v>
      </c>
      <c r="H558" s="22" t="s">
        <v>767</v>
      </c>
      <c r="I558" s="30">
        <v>99.98</v>
      </c>
      <c r="J558" s="31">
        <v>2</v>
      </c>
      <c r="K558" s="32">
        <v>34.99</v>
      </c>
    </row>
    <row r="559" spans="1:11" x14ac:dyDescent="0.25">
      <c r="A559" s="29">
        <v>41770</v>
      </c>
      <c r="B559" s="22">
        <v>2014</v>
      </c>
      <c r="C559" s="22">
        <v>5</v>
      </c>
      <c r="D559" s="22" t="s">
        <v>768</v>
      </c>
      <c r="E559" s="22" t="s">
        <v>45</v>
      </c>
      <c r="F559" s="22" t="s">
        <v>18</v>
      </c>
      <c r="G559" s="22" t="s">
        <v>36</v>
      </c>
      <c r="H559" s="22" t="s">
        <v>769</v>
      </c>
      <c r="I559" s="30">
        <v>20.04</v>
      </c>
      <c r="J559" s="31">
        <v>6</v>
      </c>
      <c r="K559" s="32">
        <v>8.82</v>
      </c>
    </row>
    <row r="560" spans="1:11" x14ac:dyDescent="0.25">
      <c r="A560" s="29">
        <v>41770</v>
      </c>
      <c r="B560" s="22">
        <v>2014</v>
      </c>
      <c r="C560" s="22">
        <v>5</v>
      </c>
      <c r="D560" s="22" t="s">
        <v>349</v>
      </c>
      <c r="E560" s="22" t="s">
        <v>215</v>
      </c>
      <c r="F560" s="22" t="s">
        <v>13</v>
      </c>
      <c r="G560" s="22" t="s">
        <v>14</v>
      </c>
      <c r="H560" s="22" t="s">
        <v>708</v>
      </c>
      <c r="I560" s="30">
        <v>47.79</v>
      </c>
      <c r="J560" s="31">
        <v>3</v>
      </c>
      <c r="K560" s="32">
        <v>16.25</v>
      </c>
    </row>
    <row r="561" spans="1:11" x14ac:dyDescent="0.25">
      <c r="A561" s="29">
        <v>41770</v>
      </c>
      <c r="B561" s="22">
        <v>2014</v>
      </c>
      <c r="C561" s="22">
        <v>5</v>
      </c>
      <c r="D561" s="22" t="s">
        <v>770</v>
      </c>
      <c r="E561" s="22" t="s">
        <v>89</v>
      </c>
      <c r="F561" s="22" t="s">
        <v>18</v>
      </c>
      <c r="G561" s="22" t="s">
        <v>36</v>
      </c>
      <c r="H561" s="22" t="s">
        <v>428</v>
      </c>
      <c r="I561" s="30">
        <v>273.57</v>
      </c>
      <c r="J561" s="31">
        <v>2</v>
      </c>
      <c r="K561" s="32">
        <v>-34.200000000000003</v>
      </c>
    </row>
    <row r="562" spans="1:11" x14ac:dyDescent="0.25">
      <c r="A562" s="29">
        <v>41770</v>
      </c>
      <c r="B562" s="22">
        <v>2014</v>
      </c>
      <c r="C562" s="22">
        <v>5</v>
      </c>
      <c r="D562" s="22" t="s">
        <v>770</v>
      </c>
      <c r="E562" s="22" t="s">
        <v>89</v>
      </c>
      <c r="F562" s="22" t="s">
        <v>28</v>
      </c>
      <c r="G562" s="22" t="s">
        <v>48</v>
      </c>
      <c r="H562" s="22" t="s">
        <v>771</v>
      </c>
      <c r="I562" s="30">
        <v>13.19</v>
      </c>
      <c r="J562" s="31">
        <v>2</v>
      </c>
      <c r="K562" s="32">
        <v>-8.8000000000000007</v>
      </c>
    </row>
    <row r="563" spans="1:11" x14ac:dyDescent="0.25">
      <c r="A563" s="29">
        <v>41770</v>
      </c>
      <c r="B563" s="22">
        <v>2014</v>
      </c>
      <c r="C563" s="22">
        <v>5</v>
      </c>
      <c r="D563" s="22" t="s">
        <v>770</v>
      </c>
      <c r="E563" s="22" t="s">
        <v>89</v>
      </c>
      <c r="F563" s="22" t="s">
        <v>28</v>
      </c>
      <c r="G563" s="22" t="s">
        <v>38</v>
      </c>
      <c r="H563" s="22" t="s">
        <v>772</v>
      </c>
      <c r="I563" s="30">
        <v>1080.0999999999999</v>
      </c>
      <c r="J563" s="31">
        <v>6</v>
      </c>
      <c r="K563" s="32">
        <v>-94.51</v>
      </c>
    </row>
    <row r="564" spans="1:11" x14ac:dyDescent="0.25">
      <c r="A564" s="29">
        <v>41770</v>
      </c>
      <c r="B564" s="22">
        <v>2014</v>
      </c>
      <c r="C564" s="22">
        <v>5</v>
      </c>
      <c r="D564" s="22" t="s">
        <v>770</v>
      </c>
      <c r="E564" s="22" t="s">
        <v>89</v>
      </c>
      <c r="F564" s="22" t="s">
        <v>13</v>
      </c>
      <c r="G564" s="22" t="s">
        <v>14</v>
      </c>
      <c r="H564" s="22" t="s">
        <v>773</v>
      </c>
      <c r="I564" s="30">
        <v>51.56</v>
      </c>
      <c r="J564" s="31">
        <v>5</v>
      </c>
      <c r="K564" s="32">
        <v>-6.45</v>
      </c>
    </row>
    <row r="565" spans="1:11" x14ac:dyDescent="0.25">
      <c r="A565" s="29">
        <v>41770</v>
      </c>
      <c r="B565" s="22">
        <v>2014</v>
      </c>
      <c r="C565" s="22">
        <v>5</v>
      </c>
      <c r="D565" s="22" t="s">
        <v>770</v>
      </c>
      <c r="E565" s="22" t="s">
        <v>89</v>
      </c>
      <c r="F565" s="22" t="s">
        <v>13</v>
      </c>
      <c r="G565" s="22" t="s">
        <v>14</v>
      </c>
      <c r="H565" s="22" t="s">
        <v>774</v>
      </c>
      <c r="I565" s="30">
        <v>58.42</v>
      </c>
      <c r="J565" s="31">
        <v>2</v>
      </c>
      <c r="K565" s="32">
        <v>16.79</v>
      </c>
    </row>
    <row r="566" spans="1:11" x14ac:dyDescent="0.25">
      <c r="A566" s="29">
        <v>41770</v>
      </c>
      <c r="B566" s="22">
        <v>2014</v>
      </c>
      <c r="C566" s="22">
        <v>5</v>
      </c>
      <c r="D566" s="22" t="s">
        <v>775</v>
      </c>
      <c r="E566" s="22" t="s">
        <v>215</v>
      </c>
      <c r="F566" s="22" t="s">
        <v>18</v>
      </c>
      <c r="G566" s="22" t="s">
        <v>19</v>
      </c>
      <c r="H566" s="22" t="s">
        <v>327</v>
      </c>
      <c r="I566" s="30">
        <v>149.9</v>
      </c>
      <c r="J566" s="31">
        <v>5</v>
      </c>
      <c r="K566" s="32">
        <v>40.47</v>
      </c>
    </row>
    <row r="567" spans="1:11" x14ac:dyDescent="0.25">
      <c r="A567" s="29">
        <v>41771</v>
      </c>
      <c r="B567" s="22">
        <v>2014</v>
      </c>
      <c r="C567" s="22">
        <v>5</v>
      </c>
      <c r="D567" s="22" t="s">
        <v>171</v>
      </c>
      <c r="E567" s="22" t="s">
        <v>183</v>
      </c>
      <c r="F567" s="22" t="s">
        <v>28</v>
      </c>
      <c r="G567" s="22" t="s">
        <v>64</v>
      </c>
      <c r="H567" s="22" t="s">
        <v>776</v>
      </c>
      <c r="I567" s="30">
        <v>1113.02</v>
      </c>
      <c r="J567" s="31">
        <v>8</v>
      </c>
      <c r="K567" s="32">
        <v>111.3</v>
      </c>
    </row>
    <row r="568" spans="1:11" x14ac:dyDescent="0.25">
      <c r="A568" s="29">
        <v>41771</v>
      </c>
      <c r="B568" s="22">
        <v>2014</v>
      </c>
      <c r="C568" s="22">
        <v>5</v>
      </c>
      <c r="D568" s="22" t="s">
        <v>171</v>
      </c>
      <c r="E568" s="22" t="s">
        <v>183</v>
      </c>
      <c r="F568" s="22" t="s">
        <v>13</v>
      </c>
      <c r="G568" s="22" t="s">
        <v>23</v>
      </c>
      <c r="H568" s="22" t="s">
        <v>777</v>
      </c>
      <c r="I568" s="30">
        <v>167.97</v>
      </c>
      <c r="J568" s="31">
        <v>4</v>
      </c>
      <c r="K568" s="32">
        <v>62.99</v>
      </c>
    </row>
    <row r="569" spans="1:11" x14ac:dyDescent="0.25">
      <c r="A569" s="29">
        <v>41771</v>
      </c>
      <c r="B569" s="22">
        <v>2014</v>
      </c>
      <c r="C569" s="22">
        <v>5</v>
      </c>
      <c r="D569" s="22" t="s">
        <v>778</v>
      </c>
      <c r="E569" s="22" t="s">
        <v>26</v>
      </c>
      <c r="F569" s="22" t="s">
        <v>28</v>
      </c>
      <c r="G569" s="22" t="s">
        <v>38</v>
      </c>
      <c r="H569" s="22" t="s">
        <v>721</v>
      </c>
      <c r="I569" s="30">
        <v>24.82</v>
      </c>
      <c r="J569" s="31">
        <v>2</v>
      </c>
      <c r="K569" s="32">
        <v>1.86</v>
      </c>
    </row>
    <row r="570" spans="1:11" x14ac:dyDescent="0.25">
      <c r="A570" s="29">
        <v>41771</v>
      </c>
      <c r="B570" s="22">
        <v>2014</v>
      </c>
      <c r="C570" s="22">
        <v>5</v>
      </c>
      <c r="D570" s="22" t="s">
        <v>778</v>
      </c>
      <c r="E570" s="22" t="s">
        <v>26</v>
      </c>
      <c r="F570" s="22" t="s">
        <v>13</v>
      </c>
      <c r="G570" s="22" t="s">
        <v>14</v>
      </c>
      <c r="H570" s="22" t="s">
        <v>779</v>
      </c>
      <c r="I570" s="30">
        <v>408.74</v>
      </c>
      <c r="J570" s="31">
        <v>7</v>
      </c>
      <c r="K570" s="32">
        <v>76.64</v>
      </c>
    </row>
    <row r="571" spans="1:11" x14ac:dyDescent="0.25">
      <c r="A571" s="29">
        <v>41771</v>
      </c>
      <c r="B571" s="22">
        <v>2014</v>
      </c>
      <c r="C571" s="22">
        <v>5</v>
      </c>
      <c r="D571" s="22" t="s">
        <v>780</v>
      </c>
      <c r="E571" s="22" t="s">
        <v>215</v>
      </c>
      <c r="F571" s="22" t="s">
        <v>28</v>
      </c>
      <c r="G571" s="22" t="s">
        <v>38</v>
      </c>
      <c r="H571" s="22" t="s">
        <v>781</v>
      </c>
      <c r="I571" s="30">
        <v>24.56</v>
      </c>
      <c r="J571" s="31">
        <v>2</v>
      </c>
      <c r="K571" s="32">
        <v>6.88</v>
      </c>
    </row>
    <row r="572" spans="1:11" x14ac:dyDescent="0.25">
      <c r="A572" s="29">
        <v>41771</v>
      </c>
      <c r="B572" s="22">
        <v>2014</v>
      </c>
      <c r="C572" s="22">
        <v>5</v>
      </c>
      <c r="D572" s="22" t="s">
        <v>782</v>
      </c>
      <c r="E572" s="22" t="s">
        <v>89</v>
      </c>
      <c r="F572" s="22" t="s">
        <v>28</v>
      </c>
      <c r="G572" s="22" t="s">
        <v>155</v>
      </c>
      <c r="H572" s="22" t="s">
        <v>653</v>
      </c>
      <c r="I572" s="30">
        <v>348.49</v>
      </c>
      <c r="J572" s="31">
        <v>7</v>
      </c>
      <c r="K572" s="32">
        <v>117.61</v>
      </c>
    </row>
    <row r="573" spans="1:11" x14ac:dyDescent="0.25">
      <c r="A573" s="29">
        <v>41771</v>
      </c>
      <c r="B573" s="22">
        <v>2014</v>
      </c>
      <c r="C573" s="22">
        <v>5</v>
      </c>
      <c r="D573" s="22" t="s">
        <v>782</v>
      </c>
      <c r="E573" s="22" t="s">
        <v>89</v>
      </c>
      <c r="F573" s="22" t="s">
        <v>28</v>
      </c>
      <c r="G573" s="22" t="s">
        <v>38</v>
      </c>
      <c r="H573" s="22" t="s">
        <v>39</v>
      </c>
      <c r="I573" s="30">
        <v>172.74</v>
      </c>
      <c r="J573" s="31">
        <v>4</v>
      </c>
      <c r="K573" s="32">
        <v>-30.23</v>
      </c>
    </row>
    <row r="574" spans="1:11" x14ac:dyDescent="0.25">
      <c r="A574" s="29">
        <v>41771</v>
      </c>
      <c r="B574" s="22">
        <v>2014</v>
      </c>
      <c r="C574" s="22">
        <v>5</v>
      </c>
      <c r="D574" s="22" t="s">
        <v>130</v>
      </c>
      <c r="E574" s="22" t="s">
        <v>131</v>
      </c>
      <c r="F574" s="22" t="s">
        <v>28</v>
      </c>
      <c r="G574" s="22" t="s">
        <v>29</v>
      </c>
      <c r="H574" s="22" t="s">
        <v>783</v>
      </c>
      <c r="I574" s="30">
        <v>98.38</v>
      </c>
      <c r="J574" s="31">
        <v>3</v>
      </c>
      <c r="K574" s="32">
        <v>35.659999999999997</v>
      </c>
    </row>
    <row r="575" spans="1:11" x14ac:dyDescent="0.25">
      <c r="A575" s="29">
        <v>41771</v>
      </c>
      <c r="B575" s="22">
        <v>2014</v>
      </c>
      <c r="C575" s="22">
        <v>5</v>
      </c>
      <c r="D575" s="22" t="s">
        <v>130</v>
      </c>
      <c r="E575" s="22" t="s">
        <v>131</v>
      </c>
      <c r="F575" s="22" t="s">
        <v>28</v>
      </c>
      <c r="G575" s="22" t="s">
        <v>48</v>
      </c>
      <c r="H575" s="22" t="s">
        <v>784</v>
      </c>
      <c r="I575" s="30">
        <v>29.94</v>
      </c>
      <c r="J575" s="31">
        <v>4</v>
      </c>
      <c r="K575" s="32">
        <v>-23.95</v>
      </c>
    </row>
    <row r="576" spans="1:11" x14ac:dyDescent="0.25">
      <c r="A576" s="29">
        <v>41771</v>
      </c>
      <c r="B576" s="22">
        <v>2014</v>
      </c>
      <c r="C576" s="22">
        <v>5</v>
      </c>
      <c r="D576" s="22" t="s">
        <v>130</v>
      </c>
      <c r="E576" s="22" t="s">
        <v>131</v>
      </c>
      <c r="F576" s="22" t="s">
        <v>28</v>
      </c>
      <c r="G576" s="22" t="s">
        <v>29</v>
      </c>
      <c r="H576" s="22" t="s">
        <v>30</v>
      </c>
      <c r="I576" s="30">
        <v>17.47</v>
      </c>
      <c r="J576" s="31">
        <v>3</v>
      </c>
      <c r="K576" s="32">
        <v>5.68</v>
      </c>
    </row>
    <row r="577" spans="1:11" x14ac:dyDescent="0.25">
      <c r="A577" s="29">
        <v>41771</v>
      </c>
      <c r="B577" s="22">
        <v>2014</v>
      </c>
      <c r="C577" s="22">
        <v>5</v>
      </c>
      <c r="D577" s="22" t="s">
        <v>130</v>
      </c>
      <c r="E577" s="22" t="s">
        <v>131</v>
      </c>
      <c r="F577" s="22" t="s">
        <v>13</v>
      </c>
      <c r="G577" s="22" t="s">
        <v>23</v>
      </c>
      <c r="H577" s="22" t="s">
        <v>785</v>
      </c>
      <c r="I577" s="30">
        <v>36.74</v>
      </c>
      <c r="J577" s="31">
        <v>1</v>
      </c>
      <c r="K577" s="32">
        <v>-9.18</v>
      </c>
    </row>
    <row r="578" spans="1:11" x14ac:dyDescent="0.25">
      <c r="A578" s="29">
        <v>41771</v>
      </c>
      <c r="B578" s="22">
        <v>2014</v>
      </c>
      <c r="C578" s="22">
        <v>5</v>
      </c>
      <c r="D578" s="22" t="s">
        <v>130</v>
      </c>
      <c r="E578" s="22" t="s">
        <v>131</v>
      </c>
      <c r="F578" s="22" t="s">
        <v>13</v>
      </c>
      <c r="G578" s="22" t="s">
        <v>23</v>
      </c>
      <c r="H578" s="22" t="s">
        <v>786</v>
      </c>
      <c r="I578" s="30">
        <v>179.94</v>
      </c>
      <c r="J578" s="31">
        <v>2</v>
      </c>
      <c r="K578" s="32">
        <v>-44.99</v>
      </c>
    </row>
    <row r="579" spans="1:11" x14ac:dyDescent="0.25">
      <c r="A579" s="29">
        <v>41771</v>
      </c>
      <c r="B579" s="22">
        <v>2014</v>
      </c>
      <c r="C579" s="22">
        <v>5</v>
      </c>
      <c r="D579" s="22" t="s">
        <v>787</v>
      </c>
      <c r="E579" s="22" t="s">
        <v>45</v>
      </c>
      <c r="F579" s="22" t="s">
        <v>28</v>
      </c>
      <c r="G579" s="22" t="s">
        <v>64</v>
      </c>
      <c r="H579" s="22" t="s">
        <v>788</v>
      </c>
      <c r="I579" s="30">
        <v>26.46</v>
      </c>
      <c r="J579" s="31">
        <v>9</v>
      </c>
      <c r="K579" s="32">
        <v>11.91</v>
      </c>
    </row>
    <row r="580" spans="1:11" x14ac:dyDescent="0.25">
      <c r="A580" s="29">
        <v>41771</v>
      </c>
      <c r="B580" s="22">
        <v>2014</v>
      </c>
      <c r="C580" s="22">
        <v>5</v>
      </c>
      <c r="D580" s="22" t="s">
        <v>787</v>
      </c>
      <c r="E580" s="22" t="s">
        <v>45</v>
      </c>
      <c r="F580" s="22" t="s">
        <v>28</v>
      </c>
      <c r="G580" s="22" t="s">
        <v>29</v>
      </c>
      <c r="H580" s="22" t="s">
        <v>730</v>
      </c>
      <c r="I580" s="30">
        <v>49.12</v>
      </c>
      <c r="J580" s="31">
        <v>4</v>
      </c>
      <c r="K580" s="32">
        <v>23.09</v>
      </c>
    </row>
    <row r="581" spans="1:11" x14ac:dyDescent="0.25">
      <c r="A581" s="29">
        <v>41771</v>
      </c>
      <c r="B581" s="22">
        <v>2014</v>
      </c>
      <c r="C581" s="22">
        <v>5</v>
      </c>
      <c r="D581" s="22" t="s">
        <v>787</v>
      </c>
      <c r="E581" s="22" t="s">
        <v>45</v>
      </c>
      <c r="F581" s="22" t="s">
        <v>28</v>
      </c>
      <c r="G581" s="22" t="s">
        <v>33</v>
      </c>
      <c r="H581" s="22" t="s">
        <v>789</v>
      </c>
      <c r="I581" s="30">
        <v>15</v>
      </c>
      <c r="J581" s="31">
        <v>3</v>
      </c>
      <c r="K581" s="32">
        <v>7.2</v>
      </c>
    </row>
    <row r="582" spans="1:11" x14ac:dyDescent="0.25">
      <c r="A582" s="29">
        <v>41771</v>
      </c>
      <c r="B582" s="22">
        <v>2014</v>
      </c>
      <c r="C582" s="22">
        <v>5</v>
      </c>
      <c r="D582" s="22" t="s">
        <v>790</v>
      </c>
      <c r="E582" s="22" t="s">
        <v>45</v>
      </c>
      <c r="F582" s="22" t="s">
        <v>28</v>
      </c>
      <c r="G582" s="22" t="s">
        <v>58</v>
      </c>
      <c r="H582" s="22" t="s">
        <v>791</v>
      </c>
      <c r="I582" s="30">
        <v>250.26</v>
      </c>
      <c r="J582" s="31">
        <v>6</v>
      </c>
      <c r="K582" s="32">
        <v>72.58</v>
      </c>
    </row>
    <row r="583" spans="1:11" x14ac:dyDescent="0.25">
      <c r="A583" s="29">
        <v>41772</v>
      </c>
      <c r="B583" s="22">
        <v>2014</v>
      </c>
      <c r="C583" s="22">
        <v>5</v>
      </c>
      <c r="D583" s="22" t="s">
        <v>792</v>
      </c>
      <c r="E583" s="22" t="s">
        <v>260</v>
      </c>
      <c r="F583" s="22" t="s">
        <v>28</v>
      </c>
      <c r="G583" s="22" t="s">
        <v>38</v>
      </c>
      <c r="H583" s="22" t="s">
        <v>793</v>
      </c>
      <c r="I583" s="30">
        <v>55.5</v>
      </c>
      <c r="J583" s="31">
        <v>2</v>
      </c>
      <c r="K583" s="32">
        <v>9.99</v>
      </c>
    </row>
    <row r="584" spans="1:11" x14ac:dyDescent="0.25">
      <c r="A584" s="29">
        <v>41772</v>
      </c>
      <c r="B584" s="22">
        <v>2014</v>
      </c>
      <c r="C584" s="22">
        <v>5</v>
      </c>
      <c r="D584" s="22" t="s">
        <v>794</v>
      </c>
      <c r="E584" s="22" t="s">
        <v>77</v>
      </c>
      <c r="F584" s="22" t="s">
        <v>28</v>
      </c>
      <c r="G584" s="22" t="s">
        <v>33</v>
      </c>
      <c r="H584" s="22" t="s">
        <v>111</v>
      </c>
      <c r="I584" s="30">
        <v>7.1</v>
      </c>
      <c r="J584" s="31">
        <v>2</v>
      </c>
      <c r="K584" s="32">
        <v>2.4</v>
      </c>
    </row>
    <row r="585" spans="1:11" x14ac:dyDescent="0.25">
      <c r="A585" s="29">
        <v>41772</v>
      </c>
      <c r="B585" s="22">
        <v>2014</v>
      </c>
      <c r="C585" s="22">
        <v>5</v>
      </c>
      <c r="D585" s="22" t="s">
        <v>794</v>
      </c>
      <c r="E585" s="22" t="s">
        <v>77</v>
      </c>
      <c r="F585" s="22" t="s">
        <v>28</v>
      </c>
      <c r="G585" s="22" t="s">
        <v>48</v>
      </c>
      <c r="H585" s="22" t="s">
        <v>795</v>
      </c>
      <c r="I585" s="30">
        <v>398.35</v>
      </c>
      <c r="J585" s="31">
        <v>8</v>
      </c>
      <c r="K585" s="32">
        <v>-331.96</v>
      </c>
    </row>
    <row r="586" spans="1:11" x14ac:dyDescent="0.25">
      <c r="A586" s="29">
        <v>41772</v>
      </c>
      <c r="B586" s="22">
        <v>2014</v>
      </c>
      <c r="C586" s="22">
        <v>5</v>
      </c>
      <c r="D586" s="22" t="s">
        <v>796</v>
      </c>
      <c r="E586" s="22" t="s">
        <v>45</v>
      </c>
      <c r="F586" s="22" t="s">
        <v>13</v>
      </c>
      <c r="G586" s="22" t="s">
        <v>14</v>
      </c>
      <c r="H586" s="22" t="s">
        <v>767</v>
      </c>
      <c r="I586" s="30">
        <v>149.97</v>
      </c>
      <c r="J586" s="31">
        <v>3</v>
      </c>
      <c r="K586" s="32">
        <v>52.49</v>
      </c>
    </row>
    <row r="587" spans="1:11" x14ac:dyDescent="0.25">
      <c r="A587" s="29">
        <v>41772</v>
      </c>
      <c r="B587" s="22">
        <v>2014</v>
      </c>
      <c r="C587" s="22">
        <v>5</v>
      </c>
      <c r="D587" s="22" t="s">
        <v>669</v>
      </c>
      <c r="E587" s="22" t="s">
        <v>45</v>
      </c>
      <c r="F587" s="22" t="s">
        <v>18</v>
      </c>
      <c r="G587" s="22" t="s">
        <v>19</v>
      </c>
      <c r="H587" s="22" t="s">
        <v>525</v>
      </c>
      <c r="I587" s="30">
        <v>279.45999999999998</v>
      </c>
      <c r="J587" s="31">
        <v>6</v>
      </c>
      <c r="K587" s="32">
        <v>20.96</v>
      </c>
    </row>
    <row r="588" spans="1:11" x14ac:dyDescent="0.25">
      <c r="A588" s="29">
        <v>41772</v>
      </c>
      <c r="B588" s="22">
        <v>2014</v>
      </c>
      <c r="C588" s="22">
        <v>5</v>
      </c>
      <c r="D588" s="22" t="s">
        <v>669</v>
      </c>
      <c r="E588" s="22" t="s">
        <v>45</v>
      </c>
      <c r="F588" s="22" t="s">
        <v>28</v>
      </c>
      <c r="G588" s="22" t="s">
        <v>29</v>
      </c>
      <c r="H588" s="22" t="s">
        <v>475</v>
      </c>
      <c r="I588" s="30">
        <v>8</v>
      </c>
      <c r="J588" s="31">
        <v>2</v>
      </c>
      <c r="K588" s="32">
        <v>3.84</v>
      </c>
    </row>
    <row r="589" spans="1:11" x14ac:dyDescent="0.25">
      <c r="A589" s="29">
        <v>41773</v>
      </c>
      <c r="B589" s="22">
        <v>2014</v>
      </c>
      <c r="C589" s="22">
        <v>5</v>
      </c>
      <c r="D589" s="22" t="s">
        <v>797</v>
      </c>
      <c r="E589" s="22" t="s">
        <v>77</v>
      </c>
      <c r="F589" s="22" t="s">
        <v>18</v>
      </c>
      <c r="G589" s="22" t="s">
        <v>36</v>
      </c>
      <c r="H589" s="22" t="s">
        <v>798</v>
      </c>
      <c r="I589" s="30">
        <v>310.88</v>
      </c>
      <c r="J589" s="31">
        <v>2</v>
      </c>
      <c r="K589" s="32">
        <v>23.32</v>
      </c>
    </row>
    <row r="590" spans="1:11" x14ac:dyDescent="0.25">
      <c r="A590" s="29">
        <v>41775</v>
      </c>
      <c r="B590" s="22">
        <v>2014</v>
      </c>
      <c r="C590" s="22">
        <v>5</v>
      </c>
      <c r="D590" s="22" t="s">
        <v>799</v>
      </c>
      <c r="E590" s="22" t="s">
        <v>45</v>
      </c>
      <c r="F590" s="22" t="s">
        <v>18</v>
      </c>
      <c r="G590" s="22" t="s">
        <v>19</v>
      </c>
      <c r="H590" s="22" t="s">
        <v>525</v>
      </c>
      <c r="I590" s="30">
        <v>232.88</v>
      </c>
      <c r="J590" s="31">
        <v>5</v>
      </c>
      <c r="K590" s="32">
        <v>17.47</v>
      </c>
    </row>
    <row r="591" spans="1:11" x14ac:dyDescent="0.25">
      <c r="A591" s="29">
        <v>41775</v>
      </c>
      <c r="B591" s="22">
        <v>2014</v>
      </c>
      <c r="C591" s="22">
        <v>5</v>
      </c>
      <c r="D591" s="22" t="s">
        <v>800</v>
      </c>
      <c r="E591" s="22" t="s">
        <v>45</v>
      </c>
      <c r="F591" s="22" t="s">
        <v>13</v>
      </c>
      <c r="G591" s="22" t="s">
        <v>14</v>
      </c>
      <c r="H591" s="22" t="s">
        <v>801</v>
      </c>
      <c r="I591" s="30">
        <v>56.4</v>
      </c>
      <c r="J591" s="31">
        <v>3</v>
      </c>
      <c r="K591" s="32">
        <v>3.38</v>
      </c>
    </row>
    <row r="592" spans="1:11" x14ac:dyDescent="0.25">
      <c r="A592" s="29">
        <v>41776</v>
      </c>
      <c r="B592" s="22">
        <v>2014</v>
      </c>
      <c r="C592" s="22">
        <v>5</v>
      </c>
      <c r="D592" s="22" t="s">
        <v>802</v>
      </c>
      <c r="E592" s="22" t="s">
        <v>12</v>
      </c>
      <c r="F592" s="22" t="s">
        <v>28</v>
      </c>
      <c r="G592" s="22" t="s">
        <v>48</v>
      </c>
      <c r="H592" s="22" t="s">
        <v>239</v>
      </c>
      <c r="I592" s="30">
        <v>91.68</v>
      </c>
      <c r="J592" s="31">
        <v>3</v>
      </c>
      <c r="K592" s="32">
        <v>45.84</v>
      </c>
    </row>
    <row r="593" spans="1:11" x14ac:dyDescent="0.25">
      <c r="A593" s="29">
        <v>41777</v>
      </c>
      <c r="B593" s="22">
        <v>2014</v>
      </c>
      <c r="C593" s="22">
        <v>5</v>
      </c>
      <c r="D593" s="22" t="s">
        <v>389</v>
      </c>
      <c r="E593" s="22" t="s">
        <v>131</v>
      </c>
      <c r="F593" s="22" t="s">
        <v>13</v>
      </c>
      <c r="G593" s="22" t="s">
        <v>23</v>
      </c>
      <c r="H593" s="22" t="s">
        <v>803</v>
      </c>
      <c r="I593" s="30">
        <v>779.8</v>
      </c>
      <c r="J593" s="31">
        <v>2</v>
      </c>
      <c r="K593" s="32">
        <v>-168.96</v>
      </c>
    </row>
    <row r="594" spans="1:11" x14ac:dyDescent="0.25">
      <c r="A594" s="29">
        <v>41777</v>
      </c>
      <c r="B594" s="22">
        <v>2014</v>
      </c>
      <c r="C594" s="22">
        <v>5</v>
      </c>
      <c r="D594" s="22" t="s">
        <v>804</v>
      </c>
      <c r="E594" s="22" t="s">
        <v>131</v>
      </c>
      <c r="F594" s="22" t="s">
        <v>18</v>
      </c>
      <c r="G594" s="22" t="s">
        <v>36</v>
      </c>
      <c r="H594" s="22" t="s">
        <v>805</v>
      </c>
      <c r="I594" s="30">
        <v>149.22999999999999</v>
      </c>
      <c r="J594" s="31">
        <v>3</v>
      </c>
      <c r="K594" s="32">
        <v>3.73</v>
      </c>
    </row>
    <row r="595" spans="1:11" x14ac:dyDescent="0.25">
      <c r="A595" s="29">
        <v>41777</v>
      </c>
      <c r="B595" s="22">
        <v>2014</v>
      </c>
      <c r="C595" s="22">
        <v>5</v>
      </c>
      <c r="D595" s="22" t="s">
        <v>804</v>
      </c>
      <c r="E595" s="22" t="s">
        <v>131</v>
      </c>
      <c r="F595" s="22" t="s">
        <v>28</v>
      </c>
      <c r="G595" s="22" t="s">
        <v>29</v>
      </c>
      <c r="H595" s="22" t="s">
        <v>806</v>
      </c>
      <c r="I595" s="30">
        <v>15.94</v>
      </c>
      <c r="J595" s="31">
        <v>4</v>
      </c>
      <c r="K595" s="32">
        <v>5.78</v>
      </c>
    </row>
    <row r="596" spans="1:11" x14ac:dyDescent="0.25">
      <c r="A596" s="29">
        <v>41777</v>
      </c>
      <c r="B596" s="22">
        <v>2014</v>
      </c>
      <c r="C596" s="22">
        <v>5</v>
      </c>
      <c r="D596" s="22" t="s">
        <v>807</v>
      </c>
      <c r="E596" s="22" t="s">
        <v>32</v>
      </c>
      <c r="F596" s="22" t="s">
        <v>28</v>
      </c>
      <c r="G596" s="22" t="s">
        <v>29</v>
      </c>
      <c r="H596" s="22" t="s">
        <v>806</v>
      </c>
      <c r="I596" s="30">
        <v>3.98</v>
      </c>
      <c r="J596" s="31">
        <v>1</v>
      </c>
      <c r="K596" s="32">
        <v>1.44</v>
      </c>
    </row>
    <row r="597" spans="1:11" x14ac:dyDescent="0.25">
      <c r="A597" s="29">
        <v>41778</v>
      </c>
      <c r="B597" s="22">
        <v>2014</v>
      </c>
      <c r="C597" s="22">
        <v>5</v>
      </c>
      <c r="D597" s="22" t="s">
        <v>808</v>
      </c>
      <c r="E597" s="22" t="s">
        <v>71</v>
      </c>
      <c r="F597" s="22" t="s">
        <v>28</v>
      </c>
      <c r="G597" s="22" t="s">
        <v>48</v>
      </c>
      <c r="H597" s="22" t="s">
        <v>809</v>
      </c>
      <c r="I597" s="30">
        <v>57.42</v>
      </c>
      <c r="J597" s="31">
        <v>9</v>
      </c>
      <c r="K597" s="32">
        <v>26.41</v>
      </c>
    </row>
    <row r="598" spans="1:11" x14ac:dyDescent="0.25">
      <c r="A598" s="29">
        <v>41778</v>
      </c>
      <c r="B598" s="22">
        <v>2014</v>
      </c>
      <c r="C598" s="22">
        <v>5</v>
      </c>
      <c r="D598" s="22" t="s">
        <v>810</v>
      </c>
      <c r="E598" s="22" t="s">
        <v>215</v>
      </c>
      <c r="F598" s="22" t="s">
        <v>28</v>
      </c>
      <c r="G598" s="22" t="s">
        <v>293</v>
      </c>
      <c r="H598" s="22" t="s">
        <v>811</v>
      </c>
      <c r="I598" s="30">
        <v>34.200000000000003</v>
      </c>
      <c r="J598" s="31">
        <v>5</v>
      </c>
      <c r="K598" s="32">
        <v>9.23</v>
      </c>
    </row>
    <row r="599" spans="1:11" x14ac:dyDescent="0.25">
      <c r="A599" s="29">
        <v>41779</v>
      </c>
      <c r="B599" s="22">
        <v>2014</v>
      </c>
      <c r="C599" s="22">
        <v>5</v>
      </c>
      <c r="D599" s="22" t="s">
        <v>812</v>
      </c>
      <c r="E599" s="22" t="s">
        <v>813</v>
      </c>
      <c r="F599" s="22" t="s">
        <v>28</v>
      </c>
      <c r="G599" s="22" t="s">
        <v>58</v>
      </c>
      <c r="H599" s="22" t="s">
        <v>814</v>
      </c>
      <c r="I599" s="30">
        <v>33.28</v>
      </c>
      <c r="J599" s="31">
        <v>4</v>
      </c>
      <c r="K599" s="32">
        <v>9.32</v>
      </c>
    </row>
    <row r="600" spans="1:11" x14ac:dyDescent="0.25">
      <c r="A600" s="29">
        <v>41779</v>
      </c>
      <c r="B600" s="22">
        <v>2014</v>
      </c>
      <c r="C600" s="22">
        <v>5</v>
      </c>
      <c r="D600" s="22" t="s">
        <v>812</v>
      </c>
      <c r="E600" s="22" t="s">
        <v>813</v>
      </c>
      <c r="F600" s="22" t="s">
        <v>28</v>
      </c>
      <c r="G600" s="22" t="s">
        <v>64</v>
      </c>
      <c r="H600" s="22" t="s">
        <v>263</v>
      </c>
      <c r="I600" s="30">
        <v>38.520000000000003</v>
      </c>
      <c r="J600" s="31">
        <v>9</v>
      </c>
      <c r="K600" s="32">
        <v>11.94</v>
      </c>
    </row>
    <row r="601" spans="1:11" x14ac:dyDescent="0.25">
      <c r="A601" s="29">
        <v>41779</v>
      </c>
      <c r="B601" s="22">
        <v>2014</v>
      </c>
      <c r="C601" s="22">
        <v>5</v>
      </c>
      <c r="D601" s="22" t="s">
        <v>812</v>
      </c>
      <c r="E601" s="22" t="s">
        <v>813</v>
      </c>
      <c r="F601" s="22" t="s">
        <v>18</v>
      </c>
      <c r="G601" s="22" t="s">
        <v>36</v>
      </c>
      <c r="H601" s="22" t="s">
        <v>815</v>
      </c>
      <c r="I601" s="30">
        <v>139.86000000000001</v>
      </c>
      <c r="J601" s="31">
        <v>7</v>
      </c>
      <c r="K601" s="32">
        <v>60.14</v>
      </c>
    </row>
    <row r="602" spans="1:11" x14ac:dyDescent="0.25">
      <c r="A602" s="29">
        <v>41779</v>
      </c>
      <c r="B602" s="22">
        <v>2014</v>
      </c>
      <c r="C602" s="22">
        <v>5</v>
      </c>
      <c r="D602" s="22" t="s">
        <v>816</v>
      </c>
      <c r="E602" s="22" t="s">
        <v>32</v>
      </c>
      <c r="F602" s="22" t="s">
        <v>18</v>
      </c>
      <c r="G602" s="22" t="s">
        <v>36</v>
      </c>
      <c r="H602" s="22" t="s">
        <v>817</v>
      </c>
      <c r="I602" s="30">
        <v>10.33</v>
      </c>
      <c r="J602" s="31">
        <v>3</v>
      </c>
      <c r="K602" s="32">
        <v>-5.94</v>
      </c>
    </row>
    <row r="603" spans="1:11" x14ac:dyDescent="0.25">
      <c r="A603" s="29">
        <v>41779</v>
      </c>
      <c r="B603" s="22">
        <v>2014</v>
      </c>
      <c r="C603" s="22">
        <v>5</v>
      </c>
      <c r="D603" s="22" t="s">
        <v>816</v>
      </c>
      <c r="E603" s="22" t="s">
        <v>32</v>
      </c>
      <c r="F603" s="22" t="s">
        <v>28</v>
      </c>
      <c r="G603" s="22" t="s">
        <v>29</v>
      </c>
      <c r="H603" s="22" t="s">
        <v>818</v>
      </c>
      <c r="I603" s="30">
        <v>10.37</v>
      </c>
      <c r="J603" s="31">
        <v>2</v>
      </c>
      <c r="K603" s="32">
        <v>3.63</v>
      </c>
    </row>
    <row r="604" spans="1:11" x14ac:dyDescent="0.25">
      <c r="A604" s="29">
        <v>41779</v>
      </c>
      <c r="B604" s="22">
        <v>2014</v>
      </c>
      <c r="C604" s="22">
        <v>5</v>
      </c>
      <c r="D604" s="22" t="s">
        <v>816</v>
      </c>
      <c r="E604" s="22" t="s">
        <v>32</v>
      </c>
      <c r="F604" s="22" t="s">
        <v>13</v>
      </c>
      <c r="G604" s="22" t="s">
        <v>14</v>
      </c>
      <c r="H604" s="22" t="s">
        <v>819</v>
      </c>
      <c r="I604" s="30">
        <v>20.78</v>
      </c>
      <c r="J604" s="31">
        <v>2</v>
      </c>
      <c r="K604" s="32">
        <v>-3.64</v>
      </c>
    </row>
    <row r="605" spans="1:11" x14ac:dyDescent="0.25">
      <c r="A605" s="29">
        <v>41779</v>
      </c>
      <c r="B605" s="22">
        <v>2014</v>
      </c>
      <c r="C605" s="22">
        <v>5</v>
      </c>
      <c r="D605" s="22" t="s">
        <v>816</v>
      </c>
      <c r="E605" s="22" t="s">
        <v>32</v>
      </c>
      <c r="F605" s="22" t="s">
        <v>28</v>
      </c>
      <c r="G605" s="22" t="s">
        <v>38</v>
      </c>
      <c r="H605" s="22" t="s">
        <v>52</v>
      </c>
      <c r="I605" s="30">
        <v>66.959999999999994</v>
      </c>
      <c r="J605" s="31">
        <v>5</v>
      </c>
      <c r="K605" s="32">
        <v>-13.39</v>
      </c>
    </row>
    <row r="606" spans="1:11" x14ac:dyDescent="0.25">
      <c r="A606" s="29">
        <v>41780</v>
      </c>
      <c r="B606" s="22">
        <v>2014</v>
      </c>
      <c r="C606" s="22">
        <v>5</v>
      </c>
      <c r="D606" s="22" t="s">
        <v>820</v>
      </c>
      <c r="E606" s="22" t="s">
        <v>215</v>
      </c>
      <c r="F606" s="22" t="s">
        <v>28</v>
      </c>
      <c r="G606" s="22" t="s">
        <v>48</v>
      </c>
      <c r="H606" s="22" t="s">
        <v>821</v>
      </c>
      <c r="I606" s="30">
        <v>2715.93</v>
      </c>
      <c r="J606" s="31">
        <v>7</v>
      </c>
      <c r="K606" s="32">
        <v>1276.49</v>
      </c>
    </row>
    <row r="607" spans="1:11" x14ac:dyDescent="0.25">
      <c r="A607" s="29">
        <v>41780</v>
      </c>
      <c r="B607" s="22">
        <v>2014</v>
      </c>
      <c r="C607" s="22">
        <v>5</v>
      </c>
      <c r="D607" s="22" t="s">
        <v>820</v>
      </c>
      <c r="E607" s="22" t="s">
        <v>215</v>
      </c>
      <c r="F607" s="22" t="s">
        <v>13</v>
      </c>
      <c r="G607" s="22" t="s">
        <v>23</v>
      </c>
      <c r="H607" s="22" t="s">
        <v>822</v>
      </c>
      <c r="I607" s="30">
        <v>617.97</v>
      </c>
      <c r="J607" s="31">
        <v>3</v>
      </c>
      <c r="K607" s="32">
        <v>173.03</v>
      </c>
    </row>
    <row r="608" spans="1:11" x14ac:dyDescent="0.25">
      <c r="A608" s="29">
        <v>41780</v>
      </c>
      <c r="B608" s="22">
        <v>2014</v>
      </c>
      <c r="C608" s="22">
        <v>5</v>
      </c>
      <c r="D608" s="22" t="s">
        <v>823</v>
      </c>
      <c r="E608" s="22" t="s">
        <v>45</v>
      </c>
      <c r="F608" s="22" t="s">
        <v>28</v>
      </c>
      <c r="G608" s="22" t="s">
        <v>64</v>
      </c>
      <c r="H608" s="22" t="s">
        <v>167</v>
      </c>
      <c r="I608" s="30">
        <v>31.84</v>
      </c>
      <c r="J608" s="31">
        <v>8</v>
      </c>
      <c r="K608" s="32">
        <v>10.51</v>
      </c>
    </row>
    <row r="609" spans="1:11" x14ac:dyDescent="0.25">
      <c r="A609" s="29">
        <v>41780</v>
      </c>
      <c r="B609" s="22">
        <v>2014</v>
      </c>
      <c r="C609" s="22">
        <v>5</v>
      </c>
      <c r="D609" s="22" t="s">
        <v>824</v>
      </c>
      <c r="E609" s="22" t="s">
        <v>51</v>
      </c>
      <c r="F609" s="22" t="s">
        <v>28</v>
      </c>
      <c r="G609" s="22" t="s">
        <v>48</v>
      </c>
      <c r="H609" s="22" t="s">
        <v>825</v>
      </c>
      <c r="I609" s="30">
        <v>447.86</v>
      </c>
      <c r="J609" s="31">
        <v>7</v>
      </c>
      <c r="K609" s="32">
        <v>219.45</v>
      </c>
    </row>
    <row r="610" spans="1:11" x14ac:dyDescent="0.25">
      <c r="A610" s="29">
        <v>41780</v>
      </c>
      <c r="B610" s="22">
        <v>2014</v>
      </c>
      <c r="C610" s="22">
        <v>5</v>
      </c>
      <c r="D610" s="22" t="s">
        <v>824</v>
      </c>
      <c r="E610" s="22" t="s">
        <v>51</v>
      </c>
      <c r="F610" s="22" t="s">
        <v>28</v>
      </c>
      <c r="G610" s="22" t="s">
        <v>29</v>
      </c>
      <c r="H610" s="22" t="s">
        <v>826</v>
      </c>
      <c r="I610" s="30">
        <v>17.940000000000001</v>
      </c>
      <c r="J610" s="31">
        <v>3</v>
      </c>
      <c r="K610" s="32">
        <v>8.7899999999999991</v>
      </c>
    </row>
    <row r="611" spans="1:11" x14ac:dyDescent="0.25">
      <c r="A611" s="29">
        <v>41780</v>
      </c>
      <c r="B611" s="22">
        <v>2014</v>
      </c>
      <c r="C611" s="22">
        <v>5</v>
      </c>
      <c r="D611" s="22" t="s">
        <v>824</v>
      </c>
      <c r="E611" s="22" t="s">
        <v>51</v>
      </c>
      <c r="F611" s="22" t="s">
        <v>28</v>
      </c>
      <c r="G611" s="22" t="s">
        <v>58</v>
      </c>
      <c r="H611" s="22" t="s">
        <v>336</v>
      </c>
      <c r="I611" s="30">
        <v>245.88</v>
      </c>
      <c r="J611" s="31">
        <v>6</v>
      </c>
      <c r="K611" s="32">
        <v>68.849999999999994</v>
      </c>
    </row>
    <row r="612" spans="1:11" x14ac:dyDescent="0.25">
      <c r="A612" s="29">
        <v>41780</v>
      </c>
      <c r="B612" s="22">
        <v>2014</v>
      </c>
      <c r="C612" s="22">
        <v>5</v>
      </c>
      <c r="D612" s="22" t="s">
        <v>705</v>
      </c>
      <c r="E612" s="22" t="s">
        <v>32</v>
      </c>
      <c r="F612" s="22" t="s">
        <v>28</v>
      </c>
      <c r="G612" s="22" t="s">
        <v>155</v>
      </c>
      <c r="H612" s="22" t="s">
        <v>156</v>
      </c>
      <c r="I612" s="30">
        <v>56.06</v>
      </c>
      <c r="J612" s="31">
        <v>6</v>
      </c>
      <c r="K612" s="32">
        <v>21.02</v>
      </c>
    </row>
    <row r="613" spans="1:11" x14ac:dyDescent="0.25">
      <c r="A613" s="29">
        <v>41780</v>
      </c>
      <c r="B613" s="22">
        <v>2014</v>
      </c>
      <c r="C613" s="22">
        <v>5</v>
      </c>
      <c r="D613" s="22" t="s">
        <v>705</v>
      </c>
      <c r="E613" s="22" t="s">
        <v>32</v>
      </c>
      <c r="F613" s="22" t="s">
        <v>18</v>
      </c>
      <c r="G613" s="22" t="s">
        <v>19</v>
      </c>
      <c r="H613" s="22" t="s">
        <v>827</v>
      </c>
      <c r="I613" s="30">
        <v>107.77</v>
      </c>
      <c r="J613" s="31">
        <v>2</v>
      </c>
      <c r="K613" s="32">
        <v>-29.25</v>
      </c>
    </row>
    <row r="614" spans="1:11" x14ac:dyDescent="0.25">
      <c r="A614" s="29">
        <v>41780</v>
      </c>
      <c r="B614" s="22">
        <v>2014</v>
      </c>
      <c r="C614" s="22">
        <v>5</v>
      </c>
      <c r="D614" s="22" t="s">
        <v>705</v>
      </c>
      <c r="E614" s="22" t="s">
        <v>32</v>
      </c>
      <c r="F614" s="22" t="s">
        <v>28</v>
      </c>
      <c r="G614" s="22" t="s">
        <v>29</v>
      </c>
      <c r="H614" s="22" t="s">
        <v>828</v>
      </c>
      <c r="I614" s="30">
        <v>4.83</v>
      </c>
      <c r="J614" s="31">
        <v>1</v>
      </c>
      <c r="K614" s="32">
        <v>1.63</v>
      </c>
    </row>
    <row r="615" spans="1:11" x14ac:dyDescent="0.25">
      <c r="A615" s="29">
        <v>41780</v>
      </c>
      <c r="B615" s="22">
        <v>2014</v>
      </c>
      <c r="C615" s="22">
        <v>5</v>
      </c>
      <c r="D615" s="22" t="s">
        <v>705</v>
      </c>
      <c r="E615" s="22" t="s">
        <v>32</v>
      </c>
      <c r="F615" s="22" t="s">
        <v>28</v>
      </c>
      <c r="G615" s="22" t="s">
        <v>48</v>
      </c>
      <c r="H615" s="22" t="s">
        <v>829</v>
      </c>
      <c r="I615" s="30">
        <v>18.239999999999998</v>
      </c>
      <c r="J615" s="31">
        <v>3</v>
      </c>
      <c r="K615" s="32">
        <v>-31.01</v>
      </c>
    </row>
    <row r="616" spans="1:11" x14ac:dyDescent="0.25">
      <c r="A616" s="29">
        <v>41781</v>
      </c>
      <c r="B616" s="22">
        <v>2014</v>
      </c>
      <c r="C616" s="22">
        <v>5</v>
      </c>
      <c r="D616" s="22" t="s">
        <v>830</v>
      </c>
      <c r="E616" s="22" t="s">
        <v>831</v>
      </c>
      <c r="F616" s="22" t="s">
        <v>13</v>
      </c>
      <c r="G616" s="22" t="s">
        <v>23</v>
      </c>
      <c r="H616" s="22" t="s">
        <v>832</v>
      </c>
      <c r="I616" s="30">
        <v>135.97999999999999</v>
      </c>
      <c r="J616" s="31">
        <v>2</v>
      </c>
      <c r="K616" s="32">
        <v>34</v>
      </c>
    </row>
    <row r="617" spans="1:11" x14ac:dyDescent="0.25">
      <c r="A617" s="29">
        <v>41781</v>
      </c>
      <c r="B617" s="22">
        <v>2014</v>
      </c>
      <c r="C617" s="22">
        <v>5</v>
      </c>
      <c r="D617" s="22" t="s">
        <v>830</v>
      </c>
      <c r="E617" s="22" t="s">
        <v>831</v>
      </c>
      <c r="F617" s="22" t="s">
        <v>13</v>
      </c>
      <c r="G617" s="22" t="s">
        <v>23</v>
      </c>
      <c r="H617" s="22" t="s">
        <v>833</v>
      </c>
      <c r="I617" s="30">
        <v>44.95</v>
      </c>
      <c r="J617" s="31">
        <v>1</v>
      </c>
      <c r="K617" s="32">
        <v>12.59</v>
      </c>
    </row>
    <row r="618" spans="1:11" x14ac:dyDescent="0.25">
      <c r="A618" s="29">
        <v>41782</v>
      </c>
      <c r="B618" s="22">
        <v>2014</v>
      </c>
      <c r="C618" s="22">
        <v>5</v>
      </c>
      <c r="D618" s="22" t="s">
        <v>255</v>
      </c>
      <c r="E618" s="22" t="s">
        <v>89</v>
      </c>
      <c r="F618" s="22" t="s">
        <v>28</v>
      </c>
      <c r="G618" s="22" t="s">
        <v>48</v>
      </c>
      <c r="H618" s="22" t="s">
        <v>834</v>
      </c>
      <c r="I618" s="30">
        <v>3.28</v>
      </c>
      <c r="J618" s="31">
        <v>2</v>
      </c>
      <c r="K618" s="32">
        <v>-2.63</v>
      </c>
    </row>
    <row r="619" spans="1:11" x14ac:dyDescent="0.25">
      <c r="A619" s="29">
        <v>41782</v>
      </c>
      <c r="B619" s="22">
        <v>2014</v>
      </c>
      <c r="C619" s="22">
        <v>5</v>
      </c>
      <c r="D619" s="22" t="s">
        <v>255</v>
      </c>
      <c r="E619" s="22" t="s">
        <v>89</v>
      </c>
      <c r="F619" s="22" t="s">
        <v>28</v>
      </c>
      <c r="G619" s="22" t="s">
        <v>64</v>
      </c>
      <c r="H619" s="22" t="s">
        <v>835</v>
      </c>
      <c r="I619" s="30">
        <v>21.17</v>
      </c>
      <c r="J619" s="31">
        <v>9</v>
      </c>
      <c r="K619" s="32">
        <v>2.38</v>
      </c>
    </row>
    <row r="620" spans="1:11" x14ac:dyDescent="0.25">
      <c r="A620" s="29">
        <v>41782</v>
      </c>
      <c r="B620" s="22">
        <v>2014</v>
      </c>
      <c r="C620" s="22">
        <v>5</v>
      </c>
      <c r="D620" s="22" t="s">
        <v>255</v>
      </c>
      <c r="E620" s="22" t="s">
        <v>89</v>
      </c>
      <c r="F620" s="22" t="s">
        <v>13</v>
      </c>
      <c r="G620" s="22" t="s">
        <v>23</v>
      </c>
      <c r="H620" s="22" t="s">
        <v>836</v>
      </c>
      <c r="I620" s="30">
        <v>55.19</v>
      </c>
      <c r="J620" s="31">
        <v>2</v>
      </c>
      <c r="K620" s="32">
        <v>-10.119999999999999</v>
      </c>
    </row>
    <row r="621" spans="1:11" x14ac:dyDescent="0.25">
      <c r="A621" s="29">
        <v>41782</v>
      </c>
      <c r="B621" s="22">
        <v>2014</v>
      </c>
      <c r="C621" s="22">
        <v>5</v>
      </c>
      <c r="D621" s="22" t="s">
        <v>173</v>
      </c>
      <c r="E621" s="22" t="s">
        <v>17</v>
      </c>
      <c r="F621" s="22" t="s">
        <v>28</v>
      </c>
      <c r="G621" s="22" t="s">
        <v>29</v>
      </c>
      <c r="H621" s="22" t="s">
        <v>837</v>
      </c>
      <c r="I621" s="30">
        <v>12.96</v>
      </c>
      <c r="J621" s="31">
        <v>2</v>
      </c>
      <c r="K621" s="32">
        <v>6.22</v>
      </c>
    </row>
    <row r="622" spans="1:11" x14ac:dyDescent="0.25">
      <c r="A622" s="29">
        <v>41782</v>
      </c>
      <c r="B622" s="22">
        <v>2014</v>
      </c>
      <c r="C622" s="22">
        <v>5</v>
      </c>
      <c r="D622" s="22" t="s">
        <v>838</v>
      </c>
      <c r="E622" s="22" t="s">
        <v>22</v>
      </c>
      <c r="F622" s="22" t="s">
        <v>28</v>
      </c>
      <c r="G622" s="22" t="s">
        <v>48</v>
      </c>
      <c r="H622" s="22" t="s">
        <v>586</v>
      </c>
      <c r="I622" s="30">
        <v>17.96</v>
      </c>
      <c r="J622" s="31">
        <v>5</v>
      </c>
      <c r="K622" s="32">
        <v>5.84</v>
      </c>
    </row>
    <row r="623" spans="1:11" x14ac:dyDescent="0.25">
      <c r="A623" s="29">
        <v>41782</v>
      </c>
      <c r="B623" s="22">
        <v>2014</v>
      </c>
      <c r="C623" s="22">
        <v>5</v>
      </c>
      <c r="D623" s="22" t="s">
        <v>838</v>
      </c>
      <c r="E623" s="22" t="s">
        <v>22</v>
      </c>
      <c r="F623" s="22" t="s">
        <v>28</v>
      </c>
      <c r="G623" s="22" t="s">
        <v>293</v>
      </c>
      <c r="H623" s="22" t="s">
        <v>839</v>
      </c>
      <c r="I623" s="30">
        <v>5.04</v>
      </c>
      <c r="J623" s="31">
        <v>2</v>
      </c>
      <c r="K623" s="32">
        <v>0.15</v>
      </c>
    </row>
    <row r="624" spans="1:11" x14ac:dyDescent="0.25">
      <c r="A624" s="29">
        <v>41782</v>
      </c>
      <c r="B624" s="22">
        <v>2014</v>
      </c>
      <c r="C624" s="22">
        <v>5</v>
      </c>
      <c r="D624" s="22" t="s">
        <v>838</v>
      </c>
      <c r="E624" s="22" t="s">
        <v>22</v>
      </c>
      <c r="F624" s="22" t="s">
        <v>28</v>
      </c>
      <c r="G624" s="22" t="s">
        <v>58</v>
      </c>
      <c r="H624" s="22" t="s">
        <v>840</v>
      </c>
      <c r="I624" s="30">
        <v>208.16</v>
      </c>
      <c r="J624" s="31">
        <v>1</v>
      </c>
      <c r="K624" s="32">
        <v>56.2</v>
      </c>
    </row>
    <row r="625" spans="1:11" x14ac:dyDescent="0.25">
      <c r="A625" s="29">
        <v>41783</v>
      </c>
      <c r="B625" s="22">
        <v>2014</v>
      </c>
      <c r="C625" s="22">
        <v>5</v>
      </c>
      <c r="D625" s="22" t="s">
        <v>135</v>
      </c>
      <c r="E625" s="22" t="s">
        <v>324</v>
      </c>
      <c r="F625" s="22" t="s">
        <v>28</v>
      </c>
      <c r="G625" s="22" t="s">
        <v>29</v>
      </c>
      <c r="H625" s="22" t="s">
        <v>841</v>
      </c>
      <c r="I625" s="30">
        <v>116.28</v>
      </c>
      <c r="J625" s="31">
        <v>3</v>
      </c>
      <c r="K625" s="32">
        <v>56.98</v>
      </c>
    </row>
    <row r="626" spans="1:11" x14ac:dyDescent="0.25">
      <c r="A626" s="29">
        <v>41784</v>
      </c>
      <c r="B626" s="22">
        <v>2014</v>
      </c>
      <c r="C626" s="22">
        <v>5</v>
      </c>
      <c r="D626" s="22" t="s">
        <v>842</v>
      </c>
      <c r="E626" s="22" t="s">
        <v>26</v>
      </c>
      <c r="F626" s="22" t="s">
        <v>28</v>
      </c>
      <c r="G626" s="22" t="s">
        <v>58</v>
      </c>
      <c r="H626" s="22" t="s">
        <v>843</v>
      </c>
      <c r="I626" s="30">
        <v>75.599999999999994</v>
      </c>
      <c r="J626" s="31">
        <v>2</v>
      </c>
      <c r="K626" s="32">
        <v>-166.32</v>
      </c>
    </row>
    <row r="627" spans="1:11" x14ac:dyDescent="0.25">
      <c r="A627" s="29">
        <v>41784</v>
      </c>
      <c r="B627" s="22">
        <v>2014</v>
      </c>
      <c r="C627" s="22">
        <v>5</v>
      </c>
      <c r="D627" s="22" t="s">
        <v>842</v>
      </c>
      <c r="E627" s="22" t="s">
        <v>26</v>
      </c>
      <c r="F627" s="22" t="s">
        <v>18</v>
      </c>
      <c r="G627" s="22" t="s">
        <v>36</v>
      </c>
      <c r="H627" s="22" t="s">
        <v>844</v>
      </c>
      <c r="I627" s="30">
        <v>29.32</v>
      </c>
      <c r="J627" s="31">
        <v>2</v>
      </c>
      <c r="K627" s="32">
        <v>-24.19</v>
      </c>
    </row>
    <row r="628" spans="1:11" x14ac:dyDescent="0.25">
      <c r="A628" s="29">
        <v>41784</v>
      </c>
      <c r="B628" s="22">
        <v>2014</v>
      </c>
      <c r="C628" s="22">
        <v>5</v>
      </c>
      <c r="D628" s="22" t="s">
        <v>845</v>
      </c>
      <c r="E628" s="22" t="s">
        <v>22</v>
      </c>
      <c r="F628" s="22" t="s">
        <v>28</v>
      </c>
      <c r="G628" s="22" t="s">
        <v>29</v>
      </c>
      <c r="H628" s="22" t="s">
        <v>846</v>
      </c>
      <c r="I628" s="30">
        <v>14.62</v>
      </c>
      <c r="J628" s="31">
        <v>2</v>
      </c>
      <c r="K628" s="32">
        <v>6.73</v>
      </c>
    </row>
    <row r="629" spans="1:11" x14ac:dyDescent="0.25">
      <c r="A629" s="29">
        <v>41785</v>
      </c>
      <c r="B629" s="22">
        <v>2014</v>
      </c>
      <c r="C629" s="22">
        <v>5</v>
      </c>
      <c r="D629" s="22" t="s">
        <v>334</v>
      </c>
      <c r="E629" s="22" t="s">
        <v>45</v>
      </c>
      <c r="F629" s="22" t="s">
        <v>18</v>
      </c>
      <c r="G629" s="22" t="s">
        <v>165</v>
      </c>
      <c r="H629" s="22" t="s">
        <v>847</v>
      </c>
      <c r="I629" s="30">
        <v>290.67</v>
      </c>
      <c r="J629" s="31">
        <v>2</v>
      </c>
      <c r="K629" s="32">
        <v>27.36</v>
      </c>
    </row>
    <row r="630" spans="1:11" x14ac:dyDescent="0.25">
      <c r="A630" s="29">
        <v>41785</v>
      </c>
      <c r="B630" s="22">
        <v>2014</v>
      </c>
      <c r="C630" s="22">
        <v>5</v>
      </c>
      <c r="D630" s="22" t="s">
        <v>334</v>
      </c>
      <c r="E630" s="22" t="s">
        <v>45</v>
      </c>
      <c r="F630" s="22" t="s">
        <v>13</v>
      </c>
      <c r="G630" s="22" t="s">
        <v>23</v>
      </c>
      <c r="H630" s="22" t="s">
        <v>848</v>
      </c>
      <c r="I630" s="30">
        <v>201.58</v>
      </c>
      <c r="J630" s="31">
        <v>2</v>
      </c>
      <c r="K630" s="32">
        <v>20.16</v>
      </c>
    </row>
    <row r="631" spans="1:11" x14ac:dyDescent="0.25">
      <c r="A631" s="29">
        <v>41785</v>
      </c>
      <c r="B631" s="22">
        <v>2014</v>
      </c>
      <c r="C631" s="22">
        <v>5</v>
      </c>
      <c r="D631" s="22" t="s">
        <v>334</v>
      </c>
      <c r="E631" s="22" t="s">
        <v>45</v>
      </c>
      <c r="F631" s="22" t="s">
        <v>13</v>
      </c>
      <c r="G631" s="22" t="s">
        <v>23</v>
      </c>
      <c r="H631" s="22" t="s">
        <v>777</v>
      </c>
      <c r="I631" s="30">
        <v>83.98</v>
      </c>
      <c r="J631" s="31">
        <v>2</v>
      </c>
      <c r="K631" s="32">
        <v>31.49</v>
      </c>
    </row>
    <row r="632" spans="1:11" x14ac:dyDescent="0.25">
      <c r="A632" s="29">
        <v>41785</v>
      </c>
      <c r="B632" s="22">
        <v>2014</v>
      </c>
      <c r="C632" s="22">
        <v>5</v>
      </c>
      <c r="D632" s="22" t="s">
        <v>849</v>
      </c>
      <c r="E632" s="22" t="s">
        <v>45</v>
      </c>
      <c r="F632" s="22" t="s">
        <v>18</v>
      </c>
      <c r="G632" s="22" t="s">
        <v>19</v>
      </c>
      <c r="H632" s="22" t="s">
        <v>850</v>
      </c>
      <c r="I632" s="30">
        <v>225.3</v>
      </c>
      <c r="J632" s="31">
        <v>2</v>
      </c>
      <c r="K632" s="32">
        <v>22.53</v>
      </c>
    </row>
    <row r="633" spans="1:11" x14ac:dyDescent="0.25">
      <c r="A633" s="29">
        <v>41785</v>
      </c>
      <c r="B633" s="22">
        <v>2014</v>
      </c>
      <c r="C633" s="22">
        <v>5</v>
      </c>
      <c r="D633" s="22" t="s">
        <v>851</v>
      </c>
      <c r="E633" s="22" t="s">
        <v>260</v>
      </c>
      <c r="F633" s="22" t="s">
        <v>28</v>
      </c>
      <c r="G633" s="22" t="s">
        <v>29</v>
      </c>
      <c r="H633" s="22" t="s">
        <v>195</v>
      </c>
      <c r="I633" s="30">
        <v>48.4</v>
      </c>
      <c r="J633" s="31">
        <v>5</v>
      </c>
      <c r="K633" s="32">
        <v>23.23</v>
      </c>
    </row>
    <row r="634" spans="1:11" x14ac:dyDescent="0.25">
      <c r="A634" s="29">
        <v>41785</v>
      </c>
      <c r="B634" s="22">
        <v>2014</v>
      </c>
      <c r="C634" s="22">
        <v>5</v>
      </c>
      <c r="D634" s="22" t="s">
        <v>852</v>
      </c>
      <c r="E634" s="22" t="s">
        <v>26</v>
      </c>
      <c r="F634" s="22" t="s">
        <v>28</v>
      </c>
      <c r="G634" s="22" t="s">
        <v>38</v>
      </c>
      <c r="H634" s="22" t="s">
        <v>853</v>
      </c>
      <c r="I634" s="30">
        <v>102.62</v>
      </c>
      <c r="J634" s="31">
        <v>3</v>
      </c>
      <c r="K634" s="32">
        <v>7.7</v>
      </c>
    </row>
    <row r="635" spans="1:11" x14ac:dyDescent="0.25">
      <c r="A635" s="29">
        <v>41785</v>
      </c>
      <c r="B635" s="22">
        <v>2014</v>
      </c>
      <c r="C635" s="22">
        <v>5</v>
      </c>
      <c r="D635" s="22" t="s">
        <v>852</v>
      </c>
      <c r="E635" s="22" t="s">
        <v>26</v>
      </c>
      <c r="F635" s="22" t="s">
        <v>18</v>
      </c>
      <c r="G635" s="22" t="s">
        <v>19</v>
      </c>
      <c r="H635" s="22" t="s">
        <v>854</v>
      </c>
      <c r="I635" s="30">
        <v>359.77</v>
      </c>
      <c r="J635" s="31">
        <v>2</v>
      </c>
      <c r="K635" s="32">
        <v>-5.14</v>
      </c>
    </row>
    <row r="636" spans="1:11" x14ac:dyDescent="0.25">
      <c r="A636" s="29">
        <v>41785</v>
      </c>
      <c r="B636" s="22">
        <v>2014</v>
      </c>
      <c r="C636" s="22">
        <v>5</v>
      </c>
      <c r="D636" s="22" t="s">
        <v>852</v>
      </c>
      <c r="E636" s="22" t="s">
        <v>26</v>
      </c>
      <c r="F636" s="22" t="s">
        <v>28</v>
      </c>
      <c r="G636" s="22" t="s">
        <v>64</v>
      </c>
      <c r="H636" s="22" t="s">
        <v>268</v>
      </c>
      <c r="I636" s="30">
        <v>13.39</v>
      </c>
      <c r="J636" s="31">
        <v>3</v>
      </c>
      <c r="K636" s="32">
        <v>3.18</v>
      </c>
    </row>
    <row r="637" spans="1:11" x14ac:dyDescent="0.25">
      <c r="A637" s="29">
        <v>41786</v>
      </c>
      <c r="B637" s="22">
        <v>2014</v>
      </c>
      <c r="C637" s="22">
        <v>5</v>
      </c>
      <c r="D637" s="22" t="s">
        <v>855</v>
      </c>
      <c r="E637" s="22" t="s">
        <v>45</v>
      </c>
      <c r="F637" s="22" t="s">
        <v>18</v>
      </c>
      <c r="G637" s="22" t="s">
        <v>42</v>
      </c>
      <c r="H637" s="22" t="s">
        <v>856</v>
      </c>
      <c r="I637" s="30">
        <v>567.12</v>
      </c>
      <c r="J637" s="31">
        <v>10</v>
      </c>
      <c r="K637" s="32">
        <v>-28.36</v>
      </c>
    </row>
    <row r="638" spans="1:11" x14ac:dyDescent="0.25">
      <c r="A638" s="29">
        <v>41786</v>
      </c>
      <c r="B638" s="22">
        <v>2014</v>
      </c>
      <c r="C638" s="22">
        <v>5</v>
      </c>
      <c r="D638" s="22" t="s">
        <v>855</v>
      </c>
      <c r="E638" s="22" t="s">
        <v>45</v>
      </c>
      <c r="F638" s="22" t="s">
        <v>28</v>
      </c>
      <c r="G638" s="22" t="s">
        <v>38</v>
      </c>
      <c r="H638" s="22" t="s">
        <v>857</v>
      </c>
      <c r="I638" s="30">
        <v>359.32</v>
      </c>
      <c r="J638" s="31">
        <v>4</v>
      </c>
      <c r="K638" s="32">
        <v>7.19</v>
      </c>
    </row>
    <row r="639" spans="1:11" x14ac:dyDescent="0.25">
      <c r="A639" s="29">
        <v>41786</v>
      </c>
      <c r="B639" s="22">
        <v>2014</v>
      </c>
      <c r="C639" s="22">
        <v>5</v>
      </c>
      <c r="D639" s="22" t="s">
        <v>678</v>
      </c>
      <c r="E639" s="22" t="s">
        <v>45</v>
      </c>
      <c r="F639" s="22" t="s">
        <v>13</v>
      </c>
      <c r="G639" s="22" t="s">
        <v>23</v>
      </c>
      <c r="H639" s="22" t="s">
        <v>858</v>
      </c>
      <c r="I639" s="30">
        <v>1113.5</v>
      </c>
      <c r="J639" s="31">
        <v>12</v>
      </c>
      <c r="K639" s="32">
        <v>125.27</v>
      </c>
    </row>
    <row r="640" spans="1:11" x14ac:dyDescent="0.25">
      <c r="A640" s="29">
        <v>41786</v>
      </c>
      <c r="B640" s="22">
        <v>2014</v>
      </c>
      <c r="C640" s="22">
        <v>5</v>
      </c>
      <c r="D640" s="22" t="s">
        <v>678</v>
      </c>
      <c r="E640" s="22" t="s">
        <v>45</v>
      </c>
      <c r="F640" s="22" t="s">
        <v>13</v>
      </c>
      <c r="G640" s="22" t="s">
        <v>14</v>
      </c>
      <c r="H640" s="22" t="s">
        <v>281</v>
      </c>
      <c r="I640" s="30">
        <v>99.99</v>
      </c>
      <c r="J640" s="31">
        <v>1</v>
      </c>
      <c r="K640" s="32">
        <v>38</v>
      </c>
    </row>
    <row r="641" spans="1:11" x14ac:dyDescent="0.25">
      <c r="A641" s="29">
        <v>41786</v>
      </c>
      <c r="B641" s="22">
        <v>2014</v>
      </c>
      <c r="C641" s="22">
        <v>5</v>
      </c>
      <c r="D641" s="22" t="s">
        <v>859</v>
      </c>
      <c r="E641" s="22" t="s">
        <v>26</v>
      </c>
      <c r="F641" s="22" t="s">
        <v>28</v>
      </c>
      <c r="G641" s="22" t="s">
        <v>48</v>
      </c>
      <c r="H641" s="22" t="s">
        <v>860</v>
      </c>
      <c r="I641" s="30">
        <v>17.46</v>
      </c>
      <c r="J641" s="31">
        <v>6</v>
      </c>
      <c r="K641" s="32">
        <v>-30.56</v>
      </c>
    </row>
    <row r="642" spans="1:11" x14ac:dyDescent="0.25">
      <c r="A642" s="29">
        <v>41787</v>
      </c>
      <c r="B642" s="22">
        <v>2014</v>
      </c>
      <c r="C642" s="22">
        <v>5</v>
      </c>
      <c r="D642" s="22" t="s">
        <v>861</v>
      </c>
      <c r="E642" s="22" t="s">
        <v>17</v>
      </c>
      <c r="F642" s="22" t="s">
        <v>13</v>
      </c>
      <c r="G642" s="22" t="s">
        <v>23</v>
      </c>
      <c r="H642" s="22" t="s">
        <v>302</v>
      </c>
      <c r="I642" s="30">
        <v>57.41</v>
      </c>
      <c r="J642" s="31">
        <v>6</v>
      </c>
      <c r="K642" s="32">
        <v>5.74</v>
      </c>
    </row>
    <row r="643" spans="1:11" x14ac:dyDescent="0.25">
      <c r="A643" s="29">
        <v>41787</v>
      </c>
      <c r="B643" s="22">
        <v>2014</v>
      </c>
      <c r="C643" s="22">
        <v>5</v>
      </c>
      <c r="D643" s="22" t="s">
        <v>861</v>
      </c>
      <c r="E643" s="22" t="s">
        <v>17</v>
      </c>
      <c r="F643" s="22" t="s">
        <v>13</v>
      </c>
      <c r="G643" s="22" t="s">
        <v>14</v>
      </c>
      <c r="H643" s="22" t="s">
        <v>445</v>
      </c>
      <c r="I643" s="30">
        <v>27.6</v>
      </c>
      <c r="J643" s="31">
        <v>4</v>
      </c>
      <c r="K643" s="32">
        <v>2.21</v>
      </c>
    </row>
    <row r="644" spans="1:11" x14ac:dyDescent="0.25">
      <c r="A644" s="29">
        <v>41787</v>
      </c>
      <c r="B644" s="22">
        <v>2014</v>
      </c>
      <c r="C644" s="22">
        <v>5</v>
      </c>
      <c r="D644" s="22" t="s">
        <v>862</v>
      </c>
      <c r="E644" s="22" t="s">
        <v>17</v>
      </c>
      <c r="F644" s="22" t="s">
        <v>28</v>
      </c>
      <c r="G644" s="22" t="s">
        <v>48</v>
      </c>
      <c r="H644" s="22" t="s">
        <v>863</v>
      </c>
      <c r="I644" s="30">
        <v>136.96</v>
      </c>
      <c r="J644" s="31">
        <v>4</v>
      </c>
      <c r="K644" s="32">
        <v>51.36</v>
      </c>
    </row>
    <row r="645" spans="1:11" x14ac:dyDescent="0.25">
      <c r="A645" s="29">
        <v>41789</v>
      </c>
      <c r="B645" s="22">
        <v>2014</v>
      </c>
      <c r="C645" s="22">
        <v>5</v>
      </c>
      <c r="D645" s="22" t="s">
        <v>864</v>
      </c>
      <c r="E645" s="22" t="s">
        <v>215</v>
      </c>
      <c r="F645" s="22" t="s">
        <v>28</v>
      </c>
      <c r="G645" s="22" t="s">
        <v>29</v>
      </c>
      <c r="H645" s="22" t="s">
        <v>865</v>
      </c>
      <c r="I645" s="30">
        <v>13.62</v>
      </c>
      <c r="J645" s="31">
        <v>3</v>
      </c>
      <c r="K645" s="32">
        <v>6.13</v>
      </c>
    </row>
    <row r="646" spans="1:11" x14ac:dyDescent="0.25">
      <c r="A646" s="29">
        <v>41789</v>
      </c>
      <c r="B646" s="22">
        <v>2014</v>
      </c>
      <c r="C646" s="22">
        <v>5</v>
      </c>
      <c r="D646" s="22" t="s">
        <v>866</v>
      </c>
      <c r="E646" s="22" t="s">
        <v>26</v>
      </c>
      <c r="F646" s="22" t="s">
        <v>18</v>
      </c>
      <c r="G646" s="22" t="s">
        <v>42</v>
      </c>
      <c r="H646" s="22" t="s">
        <v>867</v>
      </c>
      <c r="I646" s="30">
        <v>355.46</v>
      </c>
      <c r="J646" s="31">
        <v>3</v>
      </c>
      <c r="K646" s="32">
        <v>-184.84</v>
      </c>
    </row>
    <row r="647" spans="1:11" x14ac:dyDescent="0.25">
      <c r="A647" s="29">
        <v>41789</v>
      </c>
      <c r="B647" s="22">
        <v>2014</v>
      </c>
      <c r="C647" s="22">
        <v>5</v>
      </c>
      <c r="D647" s="22" t="s">
        <v>868</v>
      </c>
      <c r="E647" s="22" t="s">
        <v>22</v>
      </c>
      <c r="F647" s="22" t="s">
        <v>28</v>
      </c>
      <c r="G647" s="22" t="s">
        <v>48</v>
      </c>
      <c r="H647" s="22" t="s">
        <v>771</v>
      </c>
      <c r="I647" s="30">
        <v>70.37</v>
      </c>
      <c r="J647" s="31">
        <v>4</v>
      </c>
      <c r="K647" s="32">
        <v>26.39</v>
      </c>
    </row>
    <row r="648" spans="1:11" x14ac:dyDescent="0.25">
      <c r="A648" s="29">
        <v>41789</v>
      </c>
      <c r="B648" s="22">
        <v>2014</v>
      </c>
      <c r="C648" s="22">
        <v>5</v>
      </c>
      <c r="D648" s="22" t="s">
        <v>76</v>
      </c>
      <c r="E648" s="22" t="s">
        <v>22</v>
      </c>
      <c r="F648" s="22" t="s">
        <v>28</v>
      </c>
      <c r="G648" s="22" t="s">
        <v>48</v>
      </c>
      <c r="H648" s="22" t="s">
        <v>869</v>
      </c>
      <c r="I648" s="30">
        <v>25.58</v>
      </c>
      <c r="J648" s="31">
        <v>2</v>
      </c>
      <c r="K648" s="32">
        <v>8.9499999999999993</v>
      </c>
    </row>
    <row r="649" spans="1:11" x14ac:dyDescent="0.25">
      <c r="A649" s="29">
        <v>41789</v>
      </c>
      <c r="B649" s="22">
        <v>2014</v>
      </c>
      <c r="C649" s="22">
        <v>5</v>
      </c>
      <c r="D649" s="22" t="s">
        <v>76</v>
      </c>
      <c r="E649" s="22" t="s">
        <v>22</v>
      </c>
      <c r="F649" s="22" t="s">
        <v>13</v>
      </c>
      <c r="G649" s="22" t="s">
        <v>23</v>
      </c>
      <c r="H649" s="22" t="s">
        <v>870</v>
      </c>
      <c r="I649" s="30">
        <v>464</v>
      </c>
      <c r="J649" s="31">
        <v>5</v>
      </c>
      <c r="K649" s="32">
        <v>134.56</v>
      </c>
    </row>
    <row r="650" spans="1:11" x14ac:dyDescent="0.25">
      <c r="A650" s="29">
        <v>41789</v>
      </c>
      <c r="B650" s="22">
        <v>2014</v>
      </c>
      <c r="C650" s="22">
        <v>5</v>
      </c>
      <c r="D650" s="22" t="s">
        <v>76</v>
      </c>
      <c r="E650" s="22" t="s">
        <v>22</v>
      </c>
      <c r="F650" s="22" t="s">
        <v>28</v>
      </c>
      <c r="G650" s="22" t="s">
        <v>58</v>
      </c>
      <c r="H650" s="22" t="s">
        <v>84</v>
      </c>
      <c r="I650" s="30">
        <v>235.95</v>
      </c>
      <c r="J650" s="31">
        <v>3</v>
      </c>
      <c r="K650" s="32">
        <v>77.86</v>
      </c>
    </row>
    <row r="651" spans="1:11" x14ac:dyDescent="0.25">
      <c r="A651" s="29">
        <v>41789</v>
      </c>
      <c r="B651" s="22">
        <v>2014</v>
      </c>
      <c r="C651" s="22">
        <v>5</v>
      </c>
      <c r="D651" s="22" t="s">
        <v>76</v>
      </c>
      <c r="E651" s="22" t="s">
        <v>22</v>
      </c>
      <c r="F651" s="22" t="s">
        <v>28</v>
      </c>
      <c r="G651" s="22" t="s">
        <v>29</v>
      </c>
      <c r="H651" s="22" t="s">
        <v>871</v>
      </c>
      <c r="I651" s="30">
        <v>39.96</v>
      </c>
      <c r="J651" s="31">
        <v>4</v>
      </c>
      <c r="K651" s="32">
        <v>17.98</v>
      </c>
    </row>
    <row r="652" spans="1:11" x14ac:dyDescent="0.25">
      <c r="A652" s="29">
        <v>41789</v>
      </c>
      <c r="B652" s="22">
        <v>2014</v>
      </c>
      <c r="C652" s="22">
        <v>5</v>
      </c>
      <c r="D652" s="22" t="s">
        <v>872</v>
      </c>
      <c r="E652" s="22" t="s">
        <v>26</v>
      </c>
      <c r="F652" s="22" t="s">
        <v>13</v>
      </c>
      <c r="G652" s="22" t="s">
        <v>143</v>
      </c>
      <c r="H652" s="22" t="s">
        <v>258</v>
      </c>
      <c r="I652" s="30">
        <v>719.98</v>
      </c>
      <c r="J652" s="31">
        <v>3</v>
      </c>
      <c r="K652" s="32">
        <v>135</v>
      </c>
    </row>
    <row r="653" spans="1:11" x14ac:dyDescent="0.25">
      <c r="A653" s="29">
        <v>41790</v>
      </c>
      <c r="B653" s="22">
        <v>2014</v>
      </c>
      <c r="C653" s="22">
        <v>5</v>
      </c>
      <c r="D653" s="22" t="s">
        <v>873</v>
      </c>
      <c r="E653" s="22" t="s">
        <v>472</v>
      </c>
      <c r="F653" s="22" t="s">
        <v>13</v>
      </c>
      <c r="G653" s="22" t="s">
        <v>23</v>
      </c>
      <c r="H653" s="22" t="s">
        <v>874</v>
      </c>
      <c r="I653" s="30">
        <v>659.97</v>
      </c>
      <c r="J653" s="31">
        <v>3</v>
      </c>
      <c r="K653" s="32">
        <v>197.99</v>
      </c>
    </row>
    <row r="654" spans="1:11" x14ac:dyDescent="0.25">
      <c r="A654" s="29">
        <v>41790</v>
      </c>
      <c r="B654" s="22">
        <v>2014</v>
      </c>
      <c r="C654" s="22">
        <v>5</v>
      </c>
      <c r="D654" s="22" t="s">
        <v>873</v>
      </c>
      <c r="E654" s="22" t="s">
        <v>472</v>
      </c>
      <c r="F654" s="22" t="s">
        <v>13</v>
      </c>
      <c r="G654" s="22" t="s">
        <v>23</v>
      </c>
      <c r="H654" s="22" t="s">
        <v>875</v>
      </c>
      <c r="I654" s="30">
        <v>113.73</v>
      </c>
      <c r="J654" s="31">
        <v>3</v>
      </c>
      <c r="K654" s="32">
        <v>32.979999999999997</v>
      </c>
    </row>
    <row r="655" spans="1:11" x14ac:dyDescent="0.25">
      <c r="A655" s="29">
        <v>41791</v>
      </c>
      <c r="B655" s="22">
        <v>2014</v>
      </c>
      <c r="C655" s="22">
        <v>6</v>
      </c>
      <c r="D655" s="22" t="s">
        <v>876</v>
      </c>
      <c r="E655" s="22" t="s">
        <v>45</v>
      </c>
      <c r="F655" s="22" t="s">
        <v>28</v>
      </c>
      <c r="G655" s="22" t="s">
        <v>29</v>
      </c>
      <c r="H655" s="22" t="s">
        <v>877</v>
      </c>
      <c r="I655" s="30">
        <v>19.440000000000001</v>
      </c>
      <c r="J655" s="31">
        <v>3</v>
      </c>
      <c r="K655" s="32">
        <v>9.33</v>
      </c>
    </row>
    <row r="656" spans="1:11" x14ac:dyDescent="0.25">
      <c r="A656" s="29">
        <v>41791</v>
      </c>
      <c r="B656" s="22">
        <v>2014</v>
      </c>
      <c r="C656" s="22">
        <v>6</v>
      </c>
      <c r="D656" s="22" t="s">
        <v>117</v>
      </c>
      <c r="E656" s="22" t="s">
        <v>174</v>
      </c>
      <c r="F656" s="22" t="s">
        <v>28</v>
      </c>
      <c r="G656" s="22" t="s">
        <v>64</v>
      </c>
      <c r="H656" s="22" t="s">
        <v>878</v>
      </c>
      <c r="I656" s="30">
        <v>12.78</v>
      </c>
      <c r="J656" s="31">
        <v>3</v>
      </c>
      <c r="K656" s="32">
        <v>5.24</v>
      </c>
    </row>
    <row r="657" spans="1:11" x14ac:dyDescent="0.25">
      <c r="A657" s="29">
        <v>41791</v>
      </c>
      <c r="B657" s="22">
        <v>2014</v>
      </c>
      <c r="C657" s="22">
        <v>6</v>
      </c>
      <c r="D657" s="22" t="s">
        <v>879</v>
      </c>
      <c r="E657" s="22" t="s">
        <v>118</v>
      </c>
      <c r="F657" s="22" t="s">
        <v>18</v>
      </c>
      <c r="G657" s="22" t="s">
        <v>19</v>
      </c>
      <c r="H657" s="22" t="s">
        <v>20</v>
      </c>
      <c r="I657" s="30">
        <v>2573.8200000000002</v>
      </c>
      <c r="J657" s="31">
        <v>9</v>
      </c>
      <c r="K657" s="32">
        <v>746.41</v>
      </c>
    </row>
    <row r="658" spans="1:11" x14ac:dyDescent="0.25">
      <c r="A658" s="29">
        <v>41791</v>
      </c>
      <c r="B658" s="22">
        <v>2014</v>
      </c>
      <c r="C658" s="22">
        <v>6</v>
      </c>
      <c r="D658" s="22" t="s">
        <v>879</v>
      </c>
      <c r="E658" s="22" t="s">
        <v>118</v>
      </c>
      <c r="F658" s="22" t="s">
        <v>28</v>
      </c>
      <c r="G658" s="22" t="s">
        <v>48</v>
      </c>
      <c r="H658" s="22" t="s">
        <v>880</v>
      </c>
      <c r="I658" s="30">
        <v>609.98</v>
      </c>
      <c r="J658" s="31">
        <v>2</v>
      </c>
      <c r="K658" s="32">
        <v>274.49</v>
      </c>
    </row>
    <row r="659" spans="1:11" x14ac:dyDescent="0.25">
      <c r="A659" s="29">
        <v>41791</v>
      </c>
      <c r="B659" s="22">
        <v>2014</v>
      </c>
      <c r="C659" s="22">
        <v>6</v>
      </c>
      <c r="D659" s="22" t="s">
        <v>879</v>
      </c>
      <c r="E659" s="22" t="s">
        <v>118</v>
      </c>
      <c r="F659" s="22" t="s">
        <v>28</v>
      </c>
      <c r="G659" s="22" t="s">
        <v>64</v>
      </c>
      <c r="H659" s="22" t="s">
        <v>881</v>
      </c>
      <c r="I659" s="30">
        <v>5.48</v>
      </c>
      <c r="J659" s="31">
        <v>2</v>
      </c>
      <c r="K659" s="32">
        <v>1.48</v>
      </c>
    </row>
    <row r="660" spans="1:11" x14ac:dyDescent="0.25">
      <c r="A660" s="29">
        <v>41791</v>
      </c>
      <c r="B660" s="22">
        <v>2014</v>
      </c>
      <c r="C660" s="22">
        <v>6</v>
      </c>
      <c r="D660" s="22" t="s">
        <v>879</v>
      </c>
      <c r="E660" s="22" t="s">
        <v>118</v>
      </c>
      <c r="F660" s="22" t="s">
        <v>13</v>
      </c>
      <c r="G660" s="22" t="s">
        <v>23</v>
      </c>
      <c r="H660" s="22" t="s">
        <v>882</v>
      </c>
      <c r="I660" s="30">
        <v>391.98</v>
      </c>
      <c r="J660" s="31">
        <v>2</v>
      </c>
      <c r="K660" s="32">
        <v>113.67</v>
      </c>
    </row>
    <row r="661" spans="1:11" x14ac:dyDescent="0.25">
      <c r="A661" s="29">
        <v>41791</v>
      </c>
      <c r="B661" s="22">
        <v>2014</v>
      </c>
      <c r="C661" s="22">
        <v>6</v>
      </c>
      <c r="D661" s="22" t="s">
        <v>879</v>
      </c>
      <c r="E661" s="22" t="s">
        <v>118</v>
      </c>
      <c r="F661" s="22" t="s">
        <v>13</v>
      </c>
      <c r="G661" s="22" t="s">
        <v>23</v>
      </c>
      <c r="H661" s="22" t="s">
        <v>883</v>
      </c>
      <c r="I661" s="30">
        <v>755.96</v>
      </c>
      <c r="J661" s="31">
        <v>4</v>
      </c>
      <c r="K661" s="32">
        <v>204.11</v>
      </c>
    </row>
    <row r="662" spans="1:11" x14ac:dyDescent="0.25">
      <c r="A662" s="29">
        <v>41791</v>
      </c>
      <c r="B662" s="22">
        <v>2014</v>
      </c>
      <c r="C662" s="22">
        <v>6</v>
      </c>
      <c r="D662" s="22" t="s">
        <v>879</v>
      </c>
      <c r="E662" s="22" t="s">
        <v>118</v>
      </c>
      <c r="F662" s="22" t="s">
        <v>28</v>
      </c>
      <c r="G662" s="22" t="s">
        <v>33</v>
      </c>
      <c r="H662" s="22" t="s">
        <v>884</v>
      </c>
      <c r="I662" s="30">
        <v>31.12</v>
      </c>
      <c r="J662" s="31">
        <v>4</v>
      </c>
      <c r="K662" s="32">
        <v>0.31</v>
      </c>
    </row>
    <row r="663" spans="1:11" x14ac:dyDescent="0.25">
      <c r="A663" s="29">
        <v>41791</v>
      </c>
      <c r="B663" s="22">
        <v>2014</v>
      </c>
      <c r="C663" s="22">
        <v>6</v>
      </c>
      <c r="D663" s="22" t="s">
        <v>879</v>
      </c>
      <c r="E663" s="22" t="s">
        <v>118</v>
      </c>
      <c r="F663" s="22" t="s">
        <v>28</v>
      </c>
      <c r="G663" s="22" t="s">
        <v>29</v>
      </c>
      <c r="H663" s="22" t="s">
        <v>885</v>
      </c>
      <c r="I663" s="30">
        <v>6.54</v>
      </c>
      <c r="J663" s="31">
        <v>1</v>
      </c>
      <c r="K663" s="32">
        <v>3.01</v>
      </c>
    </row>
    <row r="664" spans="1:11" x14ac:dyDescent="0.25">
      <c r="A664" s="29">
        <v>41792</v>
      </c>
      <c r="B664" s="22">
        <v>2014</v>
      </c>
      <c r="C664" s="22">
        <v>6</v>
      </c>
      <c r="D664" s="22" t="s">
        <v>886</v>
      </c>
      <c r="E664" s="22" t="s">
        <v>215</v>
      </c>
      <c r="F664" s="22" t="s">
        <v>28</v>
      </c>
      <c r="G664" s="22" t="s">
        <v>46</v>
      </c>
      <c r="H664" s="22" t="s">
        <v>887</v>
      </c>
      <c r="I664" s="30">
        <v>15</v>
      </c>
      <c r="J664" s="31">
        <v>4</v>
      </c>
      <c r="K664" s="32">
        <v>7.2</v>
      </c>
    </row>
    <row r="665" spans="1:11" x14ac:dyDescent="0.25">
      <c r="A665" s="29">
        <v>41792</v>
      </c>
      <c r="B665" s="22">
        <v>2014</v>
      </c>
      <c r="C665" s="22">
        <v>6</v>
      </c>
      <c r="D665" s="22" t="s">
        <v>886</v>
      </c>
      <c r="E665" s="22" t="s">
        <v>215</v>
      </c>
      <c r="F665" s="22" t="s">
        <v>13</v>
      </c>
      <c r="G665" s="22" t="s">
        <v>23</v>
      </c>
      <c r="H665" s="22" t="s">
        <v>888</v>
      </c>
      <c r="I665" s="30">
        <v>161.61000000000001</v>
      </c>
      <c r="J665" s="31">
        <v>1</v>
      </c>
      <c r="K665" s="32">
        <v>42.02</v>
      </c>
    </row>
    <row r="666" spans="1:11" x14ac:dyDescent="0.25">
      <c r="A666" s="29">
        <v>41792</v>
      </c>
      <c r="B666" s="22">
        <v>2014</v>
      </c>
      <c r="C666" s="22">
        <v>6</v>
      </c>
      <c r="D666" s="22" t="s">
        <v>886</v>
      </c>
      <c r="E666" s="22" t="s">
        <v>215</v>
      </c>
      <c r="F666" s="22" t="s">
        <v>13</v>
      </c>
      <c r="G666" s="22" t="s">
        <v>23</v>
      </c>
      <c r="H666" s="22" t="s">
        <v>307</v>
      </c>
      <c r="I666" s="30">
        <v>144.94999999999999</v>
      </c>
      <c r="J666" s="31">
        <v>5</v>
      </c>
      <c r="K666" s="32">
        <v>42.04</v>
      </c>
    </row>
    <row r="667" spans="1:11" x14ac:dyDescent="0.25">
      <c r="A667" s="29">
        <v>41792</v>
      </c>
      <c r="B667" s="22">
        <v>2014</v>
      </c>
      <c r="C667" s="22">
        <v>6</v>
      </c>
      <c r="D667" s="22" t="s">
        <v>176</v>
      </c>
      <c r="E667" s="22" t="s">
        <v>26</v>
      </c>
      <c r="F667" s="22" t="s">
        <v>28</v>
      </c>
      <c r="G667" s="22" t="s">
        <v>48</v>
      </c>
      <c r="H667" s="22" t="s">
        <v>490</v>
      </c>
      <c r="I667" s="30">
        <v>8.9499999999999993</v>
      </c>
      <c r="J667" s="31">
        <v>2</v>
      </c>
      <c r="K667" s="32">
        <v>-14.77</v>
      </c>
    </row>
    <row r="668" spans="1:11" x14ac:dyDescent="0.25">
      <c r="A668" s="29">
        <v>41794</v>
      </c>
      <c r="B668" s="22">
        <v>2014</v>
      </c>
      <c r="C668" s="22">
        <v>6</v>
      </c>
      <c r="D668" s="22" t="s">
        <v>889</v>
      </c>
      <c r="E668" s="22" t="s">
        <v>89</v>
      </c>
      <c r="F668" s="22" t="s">
        <v>28</v>
      </c>
      <c r="G668" s="22" t="s">
        <v>48</v>
      </c>
      <c r="H668" s="22" t="s">
        <v>784</v>
      </c>
      <c r="I668" s="30">
        <v>44.91</v>
      </c>
      <c r="J668" s="31">
        <v>6</v>
      </c>
      <c r="K668" s="32">
        <v>-35.93</v>
      </c>
    </row>
    <row r="669" spans="1:11" x14ac:dyDescent="0.25">
      <c r="A669" s="29">
        <v>41794</v>
      </c>
      <c r="B669" s="22">
        <v>2014</v>
      </c>
      <c r="C669" s="22">
        <v>6</v>
      </c>
      <c r="D669" s="22" t="s">
        <v>214</v>
      </c>
      <c r="E669" s="22" t="s">
        <v>89</v>
      </c>
      <c r="F669" s="22" t="s">
        <v>28</v>
      </c>
      <c r="G669" s="22" t="s">
        <v>293</v>
      </c>
      <c r="H669" s="22" t="s">
        <v>890</v>
      </c>
      <c r="I669" s="30">
        <v>10.3</v>
      </c>
      <c r="J669" s="31">
        <v>1</v>
      </c>
      <c r="K669" s="32">
        <v>-2.19</v>
      </c>
    </row>
    <row r="670" spans="1:11" x14ac:dyDescent="0.25">
      <c r="A670" s="29">
        <v>41794</v>
      </c>
      <c r="B670" s="22">
        <v>2014</v>
      </c>
      <c r="C670" s="22">
        <v>6</v>
      </c>
      <c r="D670" s="22" t="s">
        <v>214</v>
      </c>
      <c r="E670" s="22" t="s">
        <v>89</v>
      </c>
      <c r="F670" s="22" t="s">
        <v>18</v>
      </c>
      <c r="G670" s="22" t="s">
        <v>42</v>
      </c>
      <c r="H670" s="22" t="s">
        <v>383</v>
      </c>
      <c r="I670" s="30">
        <v>154.76</v>
      </c>
      <c r="J670" s="31">
        <v>3</v>
      </c>
      <c r="K670" s="32">
        <v>-36.11</v>
      </c>
    </row>
    <row r="671" spans="1:11" x14ac:dyDescent="0.25">
      <c r="A671" s="29">
        <v>41794</v>
      </c>
      <c r="B671" s="22">
        <v>2014</v>
      </c>
      <c r="C671" s="22">
        <v>6</v>
      </c>
      <c r="D671" s="22" t="s">
        <v>214</v>
      </c>
      <c r="E671" s="22" t="s">
        <v>89</v>
      </c>
      <c r="F671" s="22" t="s">
        <v>13</v>
      </c>
      <c r="G671" s="22" t="s">
        <v>14</v>
      </c>
      <c r="H671" s="22" t="s">
        <v>779</v>
      </c>
      <c r="I671" s="30">
        <v>116.78</v>
      </c>
      <c r="J671" s="31">
        <v>2</v>
      </c>
      <c r="K671" s="32">
        <v>21.9</v>
      </c>
    </row>
    <row r="672" spans="1:11" x14ac:dyDescent="0.25">
      <c r="A672" s="29">
        <v>41794</v>
      </c>
      <c r="B672" s="22">
        <v>2014</v>
      </c>
      <c r="C672" s="22">
        <v>6</v>
      </c>
      <c r="D672" s="22" t="s">
        <v>891</v>
      </c>
      <c r="E672" s="22" t="s">
        <v>17</v>
      </c>
      <c r="F672" s="22" t="s">
        <v>18</v>
      </c>
      <c r="G672" s="22" t="s">
        <v>42</v>
      </c>
      <c r="H672" s="22" t="s">
        <v>892</v>
      </c>
      <c r="I672" s="30">
        <v>653.54999999999995</v>
      </c>
      <c r="J672" s="31">
        <v>3</v>
      </c>
      <c r="K672" s="32">
        <v>111.1</v>
      </c>
    </row>
    <row r="673" spans="1:11" x14ac:dyDescent="0.25">
      <c r="A673" s="29">
        <v>41794</v>
      </c>
      <c r="B673" s="22">
        <v>2014</v>
      </c>
      <c r="C673" s="22">
        <v>6</v>
      </c>
      <c r="D673" s="22" t="s">
        <v>891</v>
      </c>
      <c r="E673" s="22" t="s">
        <v>17</v>
      </c>
      <c r="F673" s="22" t="s">
        <v>13</v>
      </c>
      <c r="G673" s="22" t="s">
        <v>14</v>
      </c>
      <c r="H673" s="22" t="s">
        <v>893</v>
      </c>
      <c r="I673" s="30">
        <v>33.9</v>
      </c>
      <c r="J673" s="31">
        <v>2</v>
      </c>
      <c r="K673" s="32">
        <v>2.0299999999999998</v>
      </c>
    </row>
    <row r="674" spans="1:11" x14ac:dyDescent="0.25">
      <c r="A674" s="29">
        <v>41794</v>
      </c>
      <c r="B674" s="22">
        <v>2014</v>
      </c>
      <c r="C674" s="22">
        <v>6</v>
      </c>
      <c r="D674" s="22" t="s">
        <v>894</v>
      </c>
      <c r="E674" s="22" t="s">
        <v>45</v>
      </c>
      <c r="F674" s="22" t="s">
        <v>18</v>
      </c>
      <c r="G674" s="22" t="s">
        <v>36</v>
      </c>
      <c r="H674" s="22" t="s">
        <v>895</v>
      </c>
      <c r="I674" s="30">
        <v>91.96</v>
      </c>
      <c r="J674" s="31">
        <v>2</v>
      </c>
      <c r="K674" s="32">
        <v>15.63</v>
      </c>
    </row>
    <row r="675" spans="1:11" x14ac:dyDescent="0.25">
      <c r="A675" s="29">
        <v>41794</v>
      </c>
      <c r="B675" s="22">
        <v>2014</v>
      </c>
      <c r="C675" s="22">
        <v>6</v>
      </c>
      <c r="D675" s="22" t="s">
        <v>894</v>
      </c>
      <c r="E675" s="22" t="s">
        <v>45</v>
      </c>
      <c r="F675" s="22" t="s">
        <v>18</v>
      </c>
      <c r="G675" s="22" t="s">
        <v>36</v>
      </c>
      <c r="H675" s="22" t="s">
        <v>896</v>
      </c>
      <c r="I675" s="30">
        <v>33.11</v>
      </c>
      <c r="J675" s="31">
        <v>7</v>
      </c>
      <c r="K675" s="32">
        <v>12.91</v>
      </c>
    </row>
    <row r="676" spans="1:11" x14ac:dyDescent="0.25">
      <c r="A676" s="29">
        <v>41794</v>
      </c>
      <c r="B676" s="22">
        <v>2014</v>
      </c>
      <c r="C676" s="22">
        <v>6</v>
      </c>
      <c r="D676" s="22" t="s">
        <v>894</v>
      </c>
      <c r="E676" s="22" t="s">
        <v>45</v>
      </c>
      <c r="F676" s="22" t="s">
        <v>28</v>
      </c>
      <c r="G676" s="22" t="s">
        <v>29</v>
      </c>
      <c r="H676" s="22" t="s">
        <v>897</v>
      </c>
      <c r="I676" s="30">
        <v>19.440000000000001</v>
      </c>
      <c r="J676" s="31">
        <v>3</v>
      </c>
      <c r="K676" s="32">
        <v>9.33</v>
      </c>
    </row>
    <row r="677" spans="1:11" x14ac:dyDescent="0.25">
      <c r="A677" s="29">
        <v>41794</v>
      </c>
      <c r="B677" s="22">
        <v>2014</v>
      </c>
      <c r="C677" s="22">
        <v>6</v>
      </c>
      <c r="D677" s="22" t="s">
        <v>894</v>
      </c>
      <c r="E677" s="22" t="s">
        <v>45</v>
      </c>
      <c r="F677" s="22" t="s">
        <v>28</v>
      </c>
      <c r="G677" s="22" t="s">
        <v>29</v>
      </c>
      <c r="H677" s="22" t="s">
        <v>603</v>
      </c>
      <c r="I677" s="30">
        <v>55.48</v>
      </c>
      <c r="J677" s="31">
        <v>1</v>
      </c>
      <c r="K677" s="32">
        <v>26.63</v>
      </c>
    </row>
    <row r="678" spans="1:11" x14ac:dyDescent="0.25">
      <c r="A678" s="29">
        <v>41794</v>
      </c>
      <c r="B678" s="22">
        <v>2014</v>
      </c>
      <c r="C678" s="22">
        <v>6</v>
      </c>
      <c r="D678" s="22" t="s">
        <v>898</v>
      </c>
      <c r="E678" s="22" t="s">
        <v>45</v>
      </c>
      <c r="F678" s="22" t="s">
        <v>28</v>
      </c>
      <c r="G678" s="22" t="s">
        <v>64</v>
      </c>
      <c r="H678" s="22" t="s">
        <v>594</v>
      </c>
      <c r="I678" s="30">
        <v>70.95</v>
      </c>
      <c r="J678" s="31">
        <v>3</v>
      </c>
      <c r="K678" s="32">
        <v>18.45</v>
      </c>
    </row>
    <row r="679" spans="1:11" x14ac:dyDescent="0.25">
      <c r="A679" s="29">
        <v>41794</v>
      </c>
      <c r="B679" s="22">
        <v>2014</v>
      </c>
      <c r="C679" s="22">
        <v>6</v>
      </c>
      <c r="D679" s="22" t="s">
        <v>898</v>
      </c>
      <c r="E679" s="22" t="s">
        <v>45</v>
      </c>
      <c r="F679" s="22" t="s">
        <v>28</v>
      </c>
      <c r="G679" s="22" t="s">
        <v>48</v>
      </c>
      <c r="H679" s="22" t="s">
        <v>899</v>
      </c>
      <c r="I679" s="30">
        <v>65.569999999999993</v>
      </c>
      <c r="J679" s="31">
        <v>2</v>
      </c>
      <c r="K679" s="32">
        <v>23.77</v>
      </c>
    </row>
    <row r="680" spans="1:11" x14ac:dyDescent="0.25">
      <c r="A680" s="29">
        <v>41794</v>
      </c>
      <c r="B680" s="22">
        <v>2014</v>
      </c>
      <c r="C680" s="22">
        <v>6</v>
      </c>
      <c r="D680" s="22" t="s">
        <v>898</v>
      </c>
      <c r="E680" s="22" t="s">
        <v>45</v>
      </c>
      <c r="F680" s="22" t="s">
        <v>13</v>
      </c>
      <c r="G680" s="22" t="s">
        <v>14</v>
      </c>
      <c r="H680" s="22" t="s">
        <v>305</v>
      </c>
      <c r="I680" s="30">
        <v>299.97000000000003</v>
      </c>
      <c r="J680" s="31">
        <v>3</v>
      </c>
      <c r="K680" s="32">
        <v>131.99</v>
      </c>
    </row>
    <row r="681" spans="1:11" x14ac:dyDescent="0.25">
      <c r="A681" s="29">
        <v>41795</v>
      </c>
      <c r="B681" s="22">
        <v>2014</v>
      </c>
      <c r="C681" s="22">
        <v>6</v>
      </c>
      <c r="D681" s="22" t="s">
        <v>900</v>
      </c>
      <c r="E681" s="22" t="s">
        <v>45</v>
      </c>
      <c r="F681" s="22" t="s">
        <v>28</v>
      </c>
      <c r="G681" s="22" t="s">
        <v>48</v>
      </c>
      <c r="H681" s="22" t="s">
        <v>771</v>
      </c>
      <c r="I681" s="30">
        <v>140.74</v>
      </c>
      <c r="J681" s="31">
        <v>8</v>
      </c>
      <c r="K681" s="32">
        <v>52.78</v>
      </c>
    </row>
    <row r="682" spans="1:11" x14ac:dyDescent="0.25">
      <c r="A682" s="29">
        <v>41795</v>
      </c>
      <c r="B682" s="22">
        <v>2014</v>
      </c>
      <c r="C682" s="22">
        <v>6</v>
      </c>
      <c r="D682" s="22" t="s">
        <v>901</v>
      </c>
      <c r="E682" s="22" t="s">
        <v>45</v>
      </c>
      <c r="F682" s="22" t="s">
        <v>28</v>
      </c>
      <c r="G682" s="22" t="s">
        <v>46</v>
      </c>
      <c r="H682" s="22" t="s">
        <v>356</v>
      </c>
      <c r="I682" s="30">
        <v>5.78</v>
      </c>
      <c r="J682" s="31">
        <v>2</v>
      </c>
      <c r="K682" s="32">
        <v>2.72</v>
      </c>
    </row>
    <row r="683" spans="1:11" x14ac:dyDescent="0.25">
      <c r="A683" s="29">
        <v>41795</v>
      </c>
      <c r="B683" s="22">
        <v>2014</v>
      </c>
      <c r="C683" s="22">
        <v>6</v>
      </c>
      <c r="D683" s="22" t="s">
        <v>901</v>
      </c>
      <c r="E683" s="22" t="s">
        <v>45</v>
      </c>
      <c r="F683" s="22" t="s">
        <v>28</v>
      </c>
      <c r="G683" s="22" t="s">
        <v>64</v>
      </c>
      <c r="H683" s="22" t="s">
        <v>104</v>
      </c>
      <c r="I683" s="30">
        <v>107.94</v>
      </c>
      <c r="J683" s="31">
        <v>6</v>
      </c>
      <c r="K683" s="32">
        <v>30.22</v>
      </c>
    </row>
    <row r="684" spans="1:11" x14ac:dyDescent="0.25">
      <c r="A684" s="29">
        <v>41796</v>
      </c>
      <c r="B684" s="22">
        <v>2014</v>
      </c>
      <c r="C684" s="22">
        <v>6</v>
      </c>
      <c r="D684" s="22" t="s">
        <v>287</v>
      </c>
      <c r="E684" s="22" t="s">
        <v>22</v>
      </c>
      <c r="F684" s="22" t="s">
        <v>28</v>
      </c>
      <c r="G684" s="22" t="s">
        <v>64</v>
      </c>
      <c r="H684" s="22" t="s">
        <v>902</v>
      </c>
      <c r="I684" s="30">
        <v>13.36</v>
      </c>
      <c r="J684" s="31">
        <v>2</v>
      </c>
      <c r="K684" s="32">
        <v>4.9400000000000004</v>
      </c>
    </row>
    <row r="685" spans="1:11" x14ac:dyDescent="0.25">
      <c r="A685" s="29">
        <v>41796</v>
      </c>
      <c r="B685" s="22">
        <v>2014</v>
      </c>
      <c r="C685" s="22">
        <v>6</v>
      </c>
      <c r="D685" s="22" t="s">
        <v>903</v>
      </c>
      <c r="E685" s="22" t="s">
        <v>22</v>
      </c>
      <c r="F685" s="22" t="s">
        <v>28</v>
      </c>
      <c r="G685" s="22" t="s">
        <v>48</v>
      </c>
      <c r="H685" s="22" t="s">
        <v>904</v>
      </c>
      <c r="I685" s="30">
        <v>149.54</v>
      </c>
      <c r="J685" s="31">
        <v>9</v>
      </c>
      <c r="K685" s="32">
        <v>50.47</v>
      </c>
    </row>
    <row r="686" spans="1:11" x14ac:dyDescent="0.25">
      <c r="A686" s="29">
        <v>41796</v>
      </c>
      <c r="B686" s="22">
        <v>2014</v>
      </c>
      <c r="C686" s="22">
        <v>6</v>
      </c>
      <c r="D686" s="22" t="s">
        <v>903</v>
      </c>
      <c r="E686" s="22" t="s">
        <v>22</v>
      </c>
      <c r="F686" s="22" t="s">
        <v>28</v>
      </c>
      <c r="G686" s="22" t="s">
        <v>293</v>
      </c>
      <c r="H686" s="22" t="s">
        <v>905</v>
      </c>
      <c r="I686" s="30">
        <v>17.14</v>
      </c>
      <c r="J686" s="31">
        <v>2</v>
      </c>
      <c r="K686" s="32">
        <v>4.46</v>
      </c>
    </row>
    <row r="687" spans="1:11" x14ac:dyDescent="0.25">
      <c r="A687" s="29">
        <v>41796</v>
      </c>
      <c r="B687" s="22">
        <v>2014</v>
      </c>
      <c r="C687" s="22">
        <v>6</v>
      </c>
      <c r="D687" s="22" t="s">
        <v>903</v>
      </c>
      <c r="E687" s="22" t="s">
        <v>22</v>
      </c>
      <c r="F687" s="22" t="s">
        <v>18</v>
      </c>
      <c r="G687" s="22" t="s">
        <v>42</v>
      </c>
      <c r="H687" s="22" t="s">
        <v>906</v>
      </c>
      <c r="I687" s="30">
        <v>991.76</v>
      </c>
      <c r="J687" s="31">
        <v>3</v>
      </c>
      <c r="K687" s="32">
        <v>-347.12</v>
      </c>
    </row>
    <row r="688" spans="1:11" x14ac:dyDescent="0.25">
      <c r="A688" s="29">
        <v>41796</v>
      </c>
      <c r="B688" s="22">
        <v>2014</v>
      </c>
      <c r="C688" s="22">
        <v>6</v>
      </c>
      <c r="D688" s="22" t="s">
        <v>907</v>
      </c>
      <c r="E688" s="22" t="s">
        <v>26</v>
      </c>
      <c r="F688" s="22" t="s">
        <v>28</v>
      </c>
      <c r="G688" s="22" t="s">
        <v>48</v>
      </c>
      <c r="H688" s="22" t="s">
        <v>899</v>
      </c>
      <c r="I688" s="30">
        <v>24.59</v>
      </c>
      <c r="J688" s="31">
        <v>3</v>
      </c>
      <c r="K688" s="32">
        <v>-38.11</v>
      </c>
    </row>
    <row r="689" spans="1:11" x14ac:dyDescent="0.25">
      <c r="A689" s="29">
        <v>41796</v>
      </c>
      <c r="B689" s="22">
        <v>2014</v>
      </c>
      <c r="C689" s="22">
        <v>6</v>
      </c>
      <c r="D689" s="22" t="s">
        <v>907</v>
      </c>
      <c r="E689" s="22" t="s">
        <v>26</v>
      </c>
      <c r="F689" s="22" t="s">
        <v>28</v>
      </c>
      <c r="G689" s="22" t="s">
        <v>155</v>
      </c>
      <c r="H689" s="22" t="s">
        <v>908</v>
      </c>
      <c r="I689" s="30">
        <v>13.98</v>
      </c>
      <c r="J689" s="31">
        <v>2</v>
      </c>
      <c r="K689" s="32">
        <v>4.72</v>
      </c>
    </row>
    <row r="690" spans="1:11" x14ac:dyDescent="0.25">
      <c r="A690" s="29">
        <v>41796</v>
      </c>
      <c r="B690" s="22">
        <v>2014</v>
      </c>
      <c r="C690" s="22">
        <v>6</v>
      </c>
      <c r="D690" s="22" t="s">
        <v>909</v>
      </c>
      <c r="E690" s="22" t="s">
        <v>32</v>
      </c>
      <c r="F690" s="22" t="s">
        <v>28</v>
      </c>
      <c r="G690" s="22" t="s">
        <v>46</v>
      </c>
      <c r="H690" s="22" t="s">
        <v>179</v>
      </c>
      <c r="I690" s="30">
        <v>100.24</v>
      </c>
      <c r="J690" s="31">
        <v>10</v>
      </c>
      <c r="K690" s="32">
        <v>33.83</v>
      </c>
    </row>
    <row r="691" spans="1:11" x14ac:dyDescent="0.25">
      <c r="A691" s="29">
        <v>41796</v>
      </c>
      <c r="B691" s="22">
        <v>2014</v>
      </c>
      <c r="C691" s="22">
        <v>6</v>
      </c>
      <c r="D691" s="22" t="s">
        <v>262</v>
      </c>
      <c r="E691" s="22" t="s">
        <v>77</v>
      </c>
      <c r="F691" s="22" t="s">
        <v>28</v>
      </c>
      <c r="G691" s="22" t="s">
        <v>48</v>
      </c>
      <c r="H691" s="22" t="s">
        <v>910</v>
      </c>
      <c r="I691" s="30">
        <v>1.37</v>
      </c>
      <c r="J691" s="31">
        <v>1</v>
      </c>
      <c r="K691" s="32">
        <v>-0.91</v>
      </c>
    </row>
    <row r="692" spans="1:11" x14ac:dyDescent="0.25">
      <c r="A692" s="29">
        <v>41796</v>
      </c>
      <c r="B692" s="22">
        <v>2014</v>
      </c>
      <c r="C692" s="22">
        <v>6</v>
      </c>
      <c r="D692" s="22" t="s">
        <v>262</v>
      </c>
      <c r="E692" s="22" t="s">
        <v>77</v>
      </c>
      <c r="F692" s="22" t="s">
        <v>28</v>
      </c>
      <c r="G692" s="22" t="s">
        <v>29</v>
      </c>
      <c r="H692" s="22" t="s">
        <v>841</v>
      </c>
      <c r="I692" s="30">
        <v>62.02</v>
      </c>
      <c r="J692" s="31">
        <v>2</v>
      </c>
      <c r="K692" s="32">
        <v>22.48</v>
      </c>
    </row>
    <row r="693" spans="1:11" x14ac:dyDescent="0.25">
      <c r="A693" s="29">
        <v>41797</v>
      </c>
      <c r="B693" s="22">
        <v>2014</v>
      </c>
      <c r="C693" s="22">
        <v>6</v>
      </c>
      <c r="D693" s="22" t="s">
        <v>911</v>
      </c>
      <c r="E693" s="22" t="s">
        <v>22</v>
      </c>
      <c r="F693" s="22" t="s">
        <v>13</v>
      </c>
      <c r="G693" s="22" t="s">
        <v>143</v>
      </c>
      <c r="H693" s="22" t="s">
        <v>912</v>
      </c>
      <c r="I693" s="30">
        <v>559.99</v>
      </c>
      <c r="J693" s="31">
        <v>1</v>
      </c>
      <c r="K693" s="32">
        <v>175</v>
      </c>
    </row>
    <row r="694" spans="1:11" x14ac:dyDescent="0.25">
      <c r="A694" s="29">
        <v>41797</v>
      </c>
      <c r="B694" s="22">
        <v>2014</v>
      </c>
      <c r="C694" s="22">
        <v>6</v>
      </c>
      <c r="D694" s="22" t="s">
        <v>913</v>
      </c>
      <c r="E694" s="22" t="s">
        <v>45</v>
      </c>
      <c r="F694" s="22" t="s">
        <v>18</v>
      </c>
      <c r="G694" s="22" t="s">
        <v>19</v>
      </c>
      <c r="H694" s="22" t="s">
        <v>914</v>
      </c>
      <c r="I694" s="30">
        <v>478.48</v>
      </c>
      <c r="J694" s="31">
        <v>2</v>
      </c>
      <c r="K694" s="32">
        <v>47.85</v>
      </c>
    </row>
    <row r="695" spans="1:11" x14ac:dyDescent="0.25">
      <c r="A695" s="29">
        <v>41798</v>
      </c>
      <c r="B695" s="22">
        <v>2014</v>
      </c>
      <c r="C695" s="22">
        <v>6</v>
      </c>
      <c r="D695" s="22" t="s">
        <v>915</v>
      </c>
      <c r="E695" s="22" t="s">
        <v>161</v>
      </c>
      <c r="F695" s="22" t="s">
        <v>13</v>
      </c>
      <c r="G695" s="22" t="s">
        <v>14</v>
      </c>
      <c r="H695" s="22" t="s">
        <v>310</v>
      </c>
      <c r="I695" s="30">
        <v>62.91</v>
      </c>
      <c r="J695" s="31">
        <v>3</v>
      </c>
      <c r="K695" s="32">
        <v>22.65</v>
      </c>
    </row>
    <row r="696" spans="1:11" x14ac:dyDescent="0.25">
      <c r="A696" s="29">
        <v>41798</v>
      </c>
      <c r="B696" s="22">
        <v>2014</v>
      </c>
      <c r="C696" s="22">
        <v>6</v>
      </c>
      <c r="D696" s="22" t="s">
        <v>916</v>
      </c>
      <c r="E696" s="22" t="s">
        <v>22</v>
      </c>
      <c r="F696" s="22" t="s">
        <v>13</v>
      </c>
      <c r="G696" s="22" t="s">
        <v>14</v>
      </c>
      <c r="H696" s="22" t="s">
        <v>917</v>
      </c>
      <c r="I696" s="30">
        <v>199.98</v>
      </c>
      <c r="J696" s="31">
        <v>2</v>
      </c>
      <c r="K696" s="32">
        <v>83.99</v>
      </c>
    </row>
    <row r="697" spans="1:11" x14ac:dyDescent="0.25">
      <c r="A697" s="29">
        <v>41799</v>
      </c>
      <c r="B697" s="22">
        <v>2014</v>
      </c>
      <c r="C697" s="22">
        <v>6</v>
      </c>
      <c r="D697" s="22" t="s">
        <v>918</v>
      </c>
      <c r="E697" s="22" t="s">
        <v>45</v>
      </c>
      <c r="F697" s="22" t="s">
        <v>18</v>
      </c>
      <c r="G697" s="22" t="s">
        <v>36</v>
      </c>
      <c r="H697" s="22" t="s">
        <v>919</v>
      </c>
      <c r="I697" s="30">
        <v>41.88</v>
      </c>
      <c r="J697" s="31">
        <v>6</v>
      </c>
      <c r="K697" s="32">
        <v>12.15</v>
      </c>
    </row>
    <row r="698" spans="1:11" x14ac:dyDescent="0.25">
      <c r="A698" s="29">
        <v>41799</v>
      </c>
      <c r="B698" s="22">
        <v>2014</v>
      </c>
      <c r="C698" s="22">
        <v>6</v>
      </c>
      <c r="D698" s="22" t="s">
        <v>918</v>
      </c>
      <c r="E698" s="22" t="s">
        <v>45</v>
      </c>
      <c r="F698" s="22" t="s">
        <v>28</v>
      </c>
      <c r="G698" s="22" t="s">
        <v>46</v>
      </c>
      <c r="H698" s="22" t="s">
        <v>737</v>
      </c>
      <c r="I698" s="30">
        <v>58.48</v>
      </c>
      <c r="J698" s="31">
        <v>8</v>
      </c>
      <c r="K698" s="32">
        <v>27.49</v>
      </c>
    </row>
    <row r="699" spans="1:11" x14ac:dyDescent="0.25">
      <c r="A699" s="29">
        <v>41800</v>
      </c>
      <c r="B699" s="22">
        <v>2014</v>
      </c>
      <c r="C699" s="22">
        <v>6</v>
      </c>
      <c r="D699" s="22" t="s">
        <v>196</v>
      </c>
      <c r="E699" s="22" t="s">
        <v>45</v>
      </c>
      <c r="F699" s="22" t="s">
        <v>13</v>
      </c>
      <c r="G699" s="22" t="s">
        <v>14</v>
      </c>
      <c r="H699" s="22" t="s">
        <v>920</v>
      </c>
      <c r="I699" s="30">
        <v>9.09</v>
      </c>
      <c r="J699" s="31">
        <v>3</v>
      </c>
      <c r="K699" s="32">
        <v>1.91</v>
      </c>
    </row>
    <row r="700" spans="1:11" x14ac:dyDescent="0.25">
      <c r="A700" s="29">
        <v>41800</v>
      </c>
      <c r="B700" s="22">
        <v>2014</v>
      </c>
      <c r="C700" s="22">
        <v>6</v>
      </c>
      <c r="D700" s="22" t="s">
        <v>921</v>
      </c>
      <c r="E700" s="22" t="s">
        <v>431</v>
      </c>
      <c r="F700" s="22" t="s">
        <v>28</v>
      </c>
      <c r="G700" s="22" t="s">
        <v>48</v>
      </c>
      <c r="H700" s="22" t="s">
        <v>401</v>
      </c>
      <c r="I700" s="30">
        <v>15.36</v>
      </c>
      <c r="J700" s="31">
        <v>2</v>
      </c>
      <c r="K700" s="32">
        <v>7.68</v>
      </c>
    </row>
    <row r="701" spans="1:11" x14ac:dyDescent="0.25">
      <c r="A701" s="29">
        <v>41800</v>
      </c>
      <c r="B701" s="22">
        <v>2014</v>
      </c>
      <c r="C701" s="22">
        <v>6</v>
      </c>
      <c r="D701" s="22" t="s">
        <v>618</v>
      </c>
      <c r="E701" s="22" t="s">
        <v>89</v>
      </c>
      <c r="F701" s="22" t="s">
        <v>28</v>
      </c>
      <c r="G701" s="22" t="s">
        <v>38</v>
      </c>
      <c r="H701" s="22" t="s">
        <v>922</v>
      </c>
      <c r="I701" s="30">
        <v>83.92</v>
      </c>
      <c r="J701" s="31">
        <v>5</v>
      </c>
      <c r="K701" s="32">
        <v>-13.64</v>
      </c>
    </row>
    <row r="702" spans="1:11" x14ac:dyDescent="0.25">
      <c r="A702" s="29">
        <v>41800</v>
      </c>
      <c r="B702" s="22">
        <v>2014</v>
      </c>
      <c r="C702" s="22">
        <v>6</v>
      </c>
      <c r="D702" s="22" t="s">
        <v>918</v>
      </c>
      <c r="E702" s="22" t="s">
        <v>212</v>
      </c>
      <c r="F702" s="22" t="s">
        <v>28</v>
      </c>
      <c r="G702" s="22" t="s">
        <v>38</v>
      </c>
      <c r="H702" s="22" t="s">
        <v>923</v>
      </c>
      <c r="I702" s="30">
        <v>386.34</v>
      </c>
      <c r="J702" s="31">
        <v>2</v>
      </c>
      <c r="K702" s="32">
        <v>54.09</v>
      </c>
    </row>
    <row r="703" spans="1:11" x14ac:dyDescent="0.25">
      <c r="A703" s="29">
        <v>41801</v>
      </c>
      <c r="B703" s="22">
        <v>2014</v>
      </c>
      <c r="C703" s="22">
        <v>6</v>
      </c>
      <c r="D703" s="22" t="s">
        <v>807</v>
      </c>
      <c r="E703" s="22" t="s">
        <v>174</v>
      </c>
      <c r="F703" s="22" t="s">
        <v>28</v>
      </c>
      <c r="G703" s="22" t="s">
        <v>29</v>
      </c>
      <c r="H703" s="22" t="s">
        <v>242</v>
      </c>
      <c r="I703" s="30">
        <v>43.68</v>
      </c>
      <c r="J703" s="31">
        <v>6</v>
      </c>
      <c r="K703" s="32">
        <v>20.97</v>
      </c>
    </row>
    <row r="704" spans="1:11" x14ac:dyDescent="0.25">
      <c r="A704" s="29">
        <v>41802</v>
      </c>
      <c r="B704" s="22">
        <v>2014</v>
      </c>
      <c r="C704" s="22">
        <v>6</v>
      </c>
      <c r="D704" s="22" t="s">
        <v>924</v>
      </c>
      <c r="E704" s="22" t="s">
        <v>32</v>
      </c>
      <c r="F704" s="22" t="s">
        <v>18</v>
      </c>
      <c r="G704" s="22" t="s">
        <v>36</v>
      </c>
      <c r="H704" s="22" t="s">
        <v>318</v>
      </c>
      <c r="I704" s="30">
        <v>23.98</v>
      </c>
      <c r="J704" s="31">
        <v>3</v>
      </c>
      <c r="K704" s="32">
        <v>-14.39</v>
      </c>
    </row>
    <row r="705" spans="1:11" x14ac:dyDescent="0.25">
      <c r="A705" s="29">
        <v>41802</v>
      </c>
      <c r="B705" s="22">
        <v>2014</v>
      </c>
      <c r="C705" s="22">
        <v>6</v>
      </c>
      <c r="D705" s="22" t="s">
        <v>925</v>
      </c>
      <c r="E705" s="22" t="s">
        <v>107</v>
      </c>
      <c r="F705" s="22" t="s">
        <v>28</v>
      </c>
      <c r="G705" s="22" t="s">
        <v>38</v>
      </c>
      <c r="H705" s="22" t="s">
        <v>926</v>
      </c>
      <c r="I705" s="30">
        <v>53.42</v>
      </c>
      <c r="J705" s="31">
        <v>3</v>
      </c>
      <c r="K705" s="32">
        <v>4.67</v>
      </c>
    </row>
    <row r="706" spans="1:11" x14ac:dyDescent="0.25">
      <c r="A706" s="29">
        <v>41802</v>
      </c>
      <c r="B706" s="22">
        <v>2014</v>
      </c>
      <c r="C706" s="22">
        <v>6</v>
      </c>
      <c r="D706" s="22" t="s">
        <v>925</v>
      </c>
      <c r="E706" s="22" t="s">
        <v>107</v>
      </c>
      <c r="F706" s="22" t="s">
        <v>18</v>
      </c>
      <c r="G706" s="22" t="s">
        <v>42</v>
      </c>
      <c r="H706" s="22" t="s">
        <v>906</v>
      </c>
      <c r="I706" s="30">
        <v>275.49</v>
      </c>
      <c r="J706" s="31">
        <v>1</v>
      </c>
      <c r="K706" s="32">
        <v>-170.8</v>
      </c>
    </row>
    <row r="707" spans="1:11" x14ac:dyDescent="0.25">
      <c r="A707" s="29">
        <v>41802</v>
      </c>
      <c r="B707" s="22">
        <v>2014</v>
      </c>
      <c r="C707" s="22">
        <v>6</v>
      </c>
      <c r="D707" s="22" t="s">
        <v>392</v>
      </c>
      <c r="E707" s="22" t="s">
        <v>26</v>
      </c>
      <c r="F707" s="22" t="s">
        <v>28</v>
      </c>
      <c r="G707" s="22" t="s">
        <v>58</v>
      </c>
      <c r="H707" s="22" t="s">
        <v>927</v>
      </c>
      <c r="I707" s="30">
        <v>14.02</v>
      </c>
      <c r="J707" s="31">
        <v>4</v>
      </c>
      <c r="K707" s="32">
        <v>-31.54</v>
      </c>
    </row>
    <row r="708" spans="1:11" x14ac:dyDescent="0.25">
      <c r="A708" s="29">
        <v>41802</v>
      </c>
      <c r="B708" s="22">
        <v>2014</v>
      </c>
      <c r="C708" s="22">
        <v>6</v>
      </c>
      <c r="D708" s="22" t="s">
        <v>392</v>
      </c>
      <c r="E708" s="22" t="s">
        <v>26</v>
      </c>
      <c r="F708" s="22" t="s">
        <v>18</v>
      </c>
      <c r="G708" s="22" t="s">
        <v>42</v>
      </c>
      <c r="H708" s="22" t="s">
        <v>383</v>
      </c>
      <c r="I708" s="30">
        <v>214.95</v>
      </c>
      <c r="J708" s="31">
        <v>5</v>
      </c>
      <c r="K708" s="32">
        <v>-120.37</v>
      </c>
    </row>
    <row r="709" spans="1:11" x14ac:dyDescent="0.25">
      <c r="A709" s="29">
        <v>41802</v>
      </c>
      <c r="B709" s="22">
        <v>2014</v>
      </c>
      <c r="C709" s="22">
        <v>6</v>
      </c>
      <c r="D709" s="22" t="s">
        <v>392</v>
      </c>
      <c r="E709" s="22" t="s">
        <v>26</v>
      </c>
      <c r="F709" s="22" t="s">
        <v>13</v>
      </c>
      <c r="G709" s="22" t="s">
        <v>23</v>
      </c>
      <c r="H709" s="22" t="s">
        <v>928</v>
      </c>
      <c r="I709" s="30">
        <v>35.04</v>
      </c>
      <c r="J709" s="31">
        <v>4</v>
      </c>
      <c r="K709" s="32">
        <v>-7.01</v>
      </c>
    </row>
    <row r="710" spans="1:11" x14ac:dyDescent="0.25">
      <c r="A710" s="29">
        <v>41802</v>
      </c>
      <c r="B710" s="22">
        <v>2014</v>
      </c>
      <c r="C710" s="22">
        <v>6</v>
      </c>
      <c r="D710" s="22" t="s">
        <v>392</v>
      </c>
      <c r="E710" s="22" t="s">
        <v>26</v>
      </c>
      <c r="F710" s="22" t="s">
        <v>18</v>
      </c>
      <c r="G710" s="22" t="s">
        <v>36</v>
      </c>
      <c r="H710" s="22" t="s">
        <v>929</v>
      </c>
      <c r="I710" s="30">
        <v>10.78</v>
      </c>
      <c r="J710" s="31">
        <v>3</v>
      </c>
      <c r="K710" s="32">
        <v>-4.8499999999999996</v>
      </c>
    </row>
    <row r="711" spans="1:11" x14ac:dyDescent="0.25">
      <c r="A711" s="29">
        <v>41802</v>
      </c>
      <c r="B711" s="22">
        <v>2014</v>
      </c>
      <c r="C711" s="22">
        <v>6</v>
      </c>
      <c r="D711" s="22" t="s">
        <v>392</v>
      </c>
      <c r="E711" s="22" t="s">
        <v>26</v>
      </c>
      <c r="F711" s="22" t="s">
        <v>28</v>
      </c>
      <c r="G711" s="22" t="s">
        <v>48</v>
      </c>
      <c r="H711" s="22" t="s">
        <v>930</v>
      </c>
      <c r="I711" s="30">
        <v>4.5999999999999996</v>
      </c>
      <c r="J711" s="31">
        <v>2</v>
      </c>
      <c r="K711" s="32">
        <v>-8.0500000000000007</v>
      </c>
    </row>
    <row r="712" spans="1:11" x14ac:dyDescent="0.25">
      <c r="A712" s="29">
        <v>41802</v>
      </c>
      <c r="B712" s="22">
        <v>2014</v>
      </c>
      <c r="C712" s="22">
        <v>6</v>
      </c>
      <c r="D712" s="22" t="s">
        <v>392</v>
      </c>
      <c r="E712" s="22" t="s">
        <v>26</v>
      </c>
      <c r="F712" s="22" t="s">
        <v>28</v>
      </c>
      <c r="G712" s="22" t="s">
        <v>38</v>
      </c>
      <c r="H712" s="22" t="s">
        <v>931</v>
      </c>
      <c r="I712" s="30">
        <v>35.17</v>
      </c>
      <c r="J712" s="31">
        <v>2</v>
      </c>
      <c r="K712" s="32">
        <v>-8.35</v>
      </c>
    </row>
    <row r="713" spans="1:11" x14ac:dyDescent="0.25">
      <c r="A713" s="29">
        <v>41802</v>
      </c>
      <c r="B713" s="22">
        <v>2014</v>
      </c>
      <c r="C713" s="22">
        <v>6</v>
      </c>
      <c r="D713" s="22" t="s">
        <v>932</v>
      </c>
      <c r="E713" s="22" t="s">
        <v>45</v>
      </c>
      <c r="F713" s="22" t="s">
        <v>28</v>
      </c>
      <c r="G713" s="22" t="s">
        <v>38</v>
      </c>
      <c r="H713" s="22" t="s">
        <v>933</v>
      </c>
      <c r="I713" s="30">
        <v>1261.33</v>
      </c>
      <c r="J713" s="31">
        <v>7</v>
      </c>
      <c r="K713" s="32">
        <v>327.95</v>
      </c>
    </row>
    <row r="714" spans="1:11" x14ac:dyDescent="0.25">
      <c r="A714" s="29">
        <v>41802</v>
      </c>
      <c r="B714" s="22">
        <v>2014</v>
      </c>
      <c r="C714" s="22">
        <v>6</v>
      </c>
      <c r="D714" s="22" t="s">
        <v>775</v>
      </c>
      <c r="E714" s="22" t="s">
        <v>205</v>
      </c>
      <c r="F714" s="22" t="s">
        <v>28</v>
      </c>
      <c r="G714" s="22" t="s">
        <v>29</v>
      </c>
      <c r="H714" s="22" t="s">
        <v>476</v>
      </c>
      <c r="I714" s="30">
        <v>42.21</v>
      </c>
      <c r="J714" s="31">
        <v>2</v>
      </c>
      <c r="K714" s="32">
        <v>13.72</v>
      </c>
    </row>
    <row r="715" spans="1:11" x14ac:dyDescent="0.25">
      <c r="A715" s="29">
        <v>41803</v>
      </c>
      <c r="B715" s="22">
        <v>2014</v>
      </c>
      <c r="C715" s="22">
        <v>6</v>
      </c>
      <c r="D715" s="22" t="s">
        <v>934</v>
      </c>
      <c r="E715" s="22" t="s">
        <v>45</v>
      </c>
      <c r="F715" s="22" t="s">
        <v>28</v>
      </c>
      <c r="G715" s="22" t="s">
        <v>64</v>
      </c>
      <c r="H715" s="22" t="s">
        <v>342</v>
      </c>
      <c r="I715" s="30">
        <v>14.52</v>
      </c>
      <c r="J715" s="31">
        <v>3</v>
      </c>
      <c r="K715" s="32">
        <v>4.79</v>
      </c>
    </row>
    <row r="716" spans="1:11" x14ac:dyDescent="0.25">
      <c r="A716" s="29">
        <v>41804</v>
      </c>
      <c r="B716" s="22">
        <v>2014</v>
      </c>
      <c r="C716" s="22">
        <v>6</v>
      </c>
      <c r="D716" s="22" t="s">
        <v>935</v>
      </c>
      <c r="E716" s="22" t="s">
        <v>71</v>
      </c>
      <c r="F716" s="22" t="s">
        <v>18</v>
      </c>
      <c r="G716" s="22" t="s">
        <v>165</v>
      </c>
      <c r="H716" s="22" t="s">
        <v>936</v>
      </c>
      <c r="I716" s="30">
        <v>212.94</v>
      </c>
      <c r="J716" s="31">
        <v>3</v>
      </c>
      <c r="K716" s="32">
        <v>57.49</v>
      </c>
    </row>
    <row r="717" spans="1:11" x14ac:dyDescent="0.25">
      <c r="A717" s="29">
        <v>41805</v>
      </c>
      <c r="B717" s="22">
        <v>2014</v>
      </c>
      <c r="C717" s="22">
        <v>6</v>
      </c>
      <c r="D717" s="22" t="s">
        <v>937</v>
      </c>
      <c r="E717" s="22" t="s">
        <v>32</v>
      </c>
      <c r="F717" s="22" t="s">
        <v>18</v>
      </c>
      <c r="G717" s="22" t="s">
        <v>42</v>
      </c>
      <c r="H717" s="22" t="s">
        <v>938</v>
      </c>
      <c r="I717" s="30">
        <v>99.92</v>
      </c>
      <c r="J717" s="31">
        <v>2</v>
      </c>
      <c r="K717" s="32">
        <v>-18.559999999999999</v>
      </c>
    </row>
    <row r="718" spans="1:11" x14ac:dyDescent="0.25">
      <c r="A718" s="29">
        <v>41805</v>
      </c>
      <c r="B718" s="22">
        <v>2014</v>
      </c>
      <c r="C718" s="22">
        <v>6</v>
      </c>
      <c r="D718" s="22" t="s">
        <v>937</v>
      </c>
      <c r="E718" s="22" t="s">
        <v>32</v>
      </c>
      <c r="F718" s="22" t="s">
        <v>18</v>
      </c>
      <c r="G718" s="22" t="s">
        <v>19</v>
      </c>
      <c r="H718" s="22" t="s">
        <v>441</v>
      </c>
      <c r="I718" s="30">
        <v>797.94</v>
      </c>
      <c r="J718" s="31">
        <v>4</v>
      </c>
      <c r="K718" s="32">
        <v>-57</v>
      </c>
    </row>
    <row r="719" spans="1:11" x14ac:dyDescent="0.25">
      <c r="A719" s="29">
        <v>41805</v>
      </c>
      <c r="B719" s="22">
        <v>2014</v>
      </c>
      <c r="C719" s="22">
        <v>6</v>
      </c>
      <c r="D719" s="22" t="s">
        <v>937</v>
      </c>
      <c r="E719" s="22" t="s">
        <v>32</v>
      </c>
      <c r="F719" s="22" t="s">
        <v>28</v>
      </c>
      <c r="G719" s="22" t="s">
        <v>48</v>
      </c>
      <c r="H719" s="22" t="s">
        <v>939</v>
      </c>
      <c r="I719" s="30">
        <v>8.57</v>
      </c>
      <c r="J719" s="31">
        <v>3</v>
      </c>
      <c r="K719" s="32">
        <v>-14.57</v>
      </c>
    </row>
    <row r="720" spans="1:11" x14ac:dyDescent="0.25">
      <c r="A720" s="29">
        <v>41805</v>
      </c>
      <c r="B720" s="22">
        <v>2014</v>
      </c>
      <c r="C720" s="22">
        <v>6</v>
      </c>
      <c r="D720" s="22" t="s">
        <v>940</v>
      </c>
      <c r="E720" s="22" t="s">
        <v>32</v>
      </c>
      <c r="F720" s="22" t="s">
        <v>28</v>
      </c>
      <c r="G720" s="22" t="s">
        <v>29</v>
      </c>
      <c r="H720" s="22" t="s">
        <v>941</v>
      </c>
      <c r="I720" s="30">
        <v>36.54</v>
      </c>
      <c r="J720" s="31">
        <v>2</v>
      </c>
      <c r="K720" s="32">
        <v>11.88</v>
      </c>
    </row>
    <row r="721" spans="1:11" x14ac:dyDescent="0.25">
      <c r="A721" s="29">
        <v>41806</v>
      </c>
      <c r="B721" s="22">
        <v>2014</v>
      </c>
      <c r="C721" s="22">
        <v>6</v>
      </c>
      <c r="D721" s="22" t="s">
        <v>942</v>
      </c>
      <c r="E721" s="22" t="s">
        <v>212</v>
      </c>
      <c r="F721" s="22" t="s">
        <v>18</v>
      </c>
      <c r="G721" s="22" t="s">
        <v>19</v>
      </c>
      <c r="H721" s="22" t="s">
        <v>943</v>
      </c>
      <c r="I721" s="30">
        <v>647.84</v>
      </c>
      <c r="J721" s="31">
        <v>8</v>
      </c>
      <c r="K721" s="32">
        <v>32.39</v>
      </c>
    </row>
    <row r="722" spans="1:11" x14ac:dyDescent="0.25">
      <c r="A722" s="29">
        <v>41806</v>
      </c>
      <c r="B722" s="22">
        <v>2014</v>
      </c>
      <c r="C722" s="22">
        <v>6</v>
      </c>
      <c r="D722" s="22" t="s">
        <v>944</v>
      </c>
      <c r="E722" s="22" t="s">
        <v>22</v>
      </c>
      <c r="F722" s="22" t="s">
        <v>28</v>
      </c>
      <c r="G722" s="22" t="s">
        <v>155</v>
      </c>
      <c r="H722" s="22" t="s">
        <v>156</v>
      </c>
      <c r="I722" s="30">
        <v>41.4</v>
      </c>
      <c r="J722" s="31">
        <v>5</v>
      </c>
      <c r="K722" s="32">
        <v>19.46</v>
      </c>
    </row>
    <row r="723" spans="1:11" x14ac:dyDescent="0.25">
      <c r="A723" s="29">
        <v>41806</v>
      </c>
      <c r="B723" s="22">
        <v>2014</v>
      </c>
      <c r="C723" s="22">
        <v>6</v>
      </c>
      <c r="D723" s="22" t="s">
        <v>944</v>
      </c>
      <c r="E723" s="22" t="s">
        <v>22</v>
      </c>
      <c r="F723" s="22" t="s">
        <v>28</v>
      </c>
      <c r="G723" s="22" t="s">
        <v>64</v>
      </c>
      <c r="H723" s="22" t="s">
        <v>945</v>
      </c>
      <c r="I723" s="30">
        <v>35</v>
      </c>
      <c r="J723" s="31">
        <v>4</v>
      </c>
      <c r="K723" s="32">
        <v>10.5</v>
      </c>
    </row>
    <row r="724" spans="1:11" x14ac:dyDescent="0.25">
      <c r="A724" s="29">
        <v>41806</v>
      </c>
      <c r="B724" s="22">
        <v>2014</v>
      </c>
      <c r="C724" s="22">
        <v>6</v>
      </c>
      <c r="D724" s="22" t="s">
        <v>944</v>
      </c>
      <c r="E724" s="22" t="s">
        <v>22</v>
      </c>
      <c r="F724" s="22" t="s">
        <v>28</v>
      </c>
      <c r="G724" s="22" t="s">
        <v>48</v>
      </c>
      <c r="H724" s="22" t="s">
        <v>610</v>
      </c>
      <c r="I724" s="30">
        <v>39.549999999999997</v>
      </c>
      <c r="J724" s="31">
        <v>3</v>
      </c>
      <c r="K724" s="32">
        <v>14.34</v>
      </c>
    </row>
    <row r="725" spans="1:11" x14ac:dyDescent="0.25">
      <c r="A725" s="29">
        <v>41807</v>
      </c>
      <c r="B725" s="22">
        <v>2014</v>
      </c>
      <c r="C725" s="22">
        <v>6</v>
      </c>
      <c r="D725" s="22" t="s">
        <v>946</v>
      </c>
      <c r="E725" s="22" t="s">
        <v>706</v>
      </c>
      <c r="F725" s="22" t="s">
        <v>13</v>
      </c>
      <c r="G725" s="22" t="s">
        <v>283</v>
      </c>
      <c r="H725" s="22" t="s">
        <v>947</v>
      </c>
      <c r="I725" s="30">
        <v>65.97</v>
      </c>
      <c r="J725" s="31">
        <v>3</v>
      </c>
      <c r="K725" s="32">
        <v>31.01</v>
      </c>
    </row>
    <row r="726" spans="1:11" x14ac:dyDescent="0.25">
      <c r="A726" s="29">
        <v>41807</v>
      </c>
      <c r="B726" s="22">
        <v>2014</v>
      </c>
      <c r="C726" s="22">
        <v>6</v>
      </c>
      <c r="D726" s="22" t="s">
        <v>948</v>
      </c>
      <c r="E726" s="22" t="s">
        <v>17</v>
      </c>
      <c r="F726" s="22" t="s">
        <v>18</v>
      </c>
      <c r="G726" s="22" t="s">
        <v>36</v>
      </c>
      <c r="H726" s="22" t="s">
        <v>491</v>
      </c>
      <c r="I726" s="30">
        <v>6.24</v>
      </c>
      <c r="J726" s="31">
        <v>3</v>
      </c>
      <c r="K726" s="32">
        <v>2.62</v>
      </c>
    </row>
    <row r="727" spans="1:11" x14ac:dyDescent="0.25">
      <c r="A727" s="29">
        <v>41807</v>
      </c>
      <c r="B727" s="22">
        <v>2014</v>
      </c>
      <c r="C727" s="22">
        <v>6</v>
      </c>
      <c r="D727" s="22" t="s">
        <v>948</v>
      </c>
      <c r="E727" s="22" t="s">
        <v>17</v>
      </c>
      <c r="F727" s="22" t="s">
        <v>28</v>
      </c>
      <c r="G727" s="22" t="s">
        <v>33</v>
      </c>
      <c r="H727" s="22" t="s">
        <v>949</v>
      </c>
      <c r="I727" s="30">
        <v>17.899999999999999</v>
      </c>
      <c r="J727" s="31">
        <v>5</v>
      </c>
      <c r="K727" s="32">
        <v>8.9499999999999993</v>
      </c>
    </row>
    <row r="728" spans="1:11" x14ac:dyDescent="0.25">
      <c r="A728" s="29">
        <v>41807</v>
      </c>
      <c r="B728" s="22">
        <v>2014</v>
      </c>
      <c r="C728" s="22">
        <v>6</v>
      </c>
      <c r="D728" s="22" t="s">
        <v>948</v>
      </c>
      <c r="E728" s="22" t="s">
        <v>17</v>
      </c>
      <c r="F728" s="22" t="s">
        <v>28</v>
      </c>
      <c r="G728" s="22" t="s">
        <v>48</v>
      </c>
      <c r="H728" s="22" t="s">
        <v>950</v>
      </c>
      <c r="I728" s="30">
        <v>3266.38</v>
      </c>
      <c r="J728" s="31">
        <v>3</v>
      </c>
      <c r="K728" s="32">
        <v>1061.57</v>
      </c>
    </row>
    <row r="729" spans="1:11" x14ac:dyDescent="0.25">
      <c r="A729" s="29">
        <v>41807</v>
      </c>
      <c r="B729" s="22">
        <v>2014</v>
      </c>
      <c r="C729" s="22">
        <v>6</v>
      </c>
      <c r="D729" s="22" t="s">
        <v>951</v>
      </c>
      <c r="E729" s="22" t="s">
        <v>26</v>
      </c>
      <c r="F729" s="22" t="s">
        <v>28</v>
      </c>
      <c r="G729" s="22" t="s">
        <v>29</v>
      </c>
      <c r="H729" s="22" t="s">
        <v>952</v>
      </c>
      <c r="I729" s="30">
        <v>62.02</v>
      </c>
      <c r="J729" s="31">
        <v>2</v>
      </c>
      <c r="K729" s="32">
        <v>22.48</v>
      </c>
    </row>
    <row r="730" spans="1:11" x14ac:dyDescent="0.25">
      <c r="A730" s="29">
        <v>41808</v>
      </c>
      <c r="B730" s="22">
        <v>2014</v>
      </c>
      <c r="C730" s="22">
        <v>6</v>
      </c>
      <c r="D730" s="22" t="s">
        <v>953</v>
      </c>
      <c r="E730" s="22" t="s">
        <v>45</v>
      </c>
      <c r="F730" s="22" t="s">
        <v>13</v>
      </c>
      <c r="G730" s="22" t="s">
        <v>23</v>
      </c>
      <c r="H730" s="22" t="s">
        <v>954</v>
      </c>
      <c r="I730" s="30">
        <v>139.80000000000001</v>
      </c>
      <c r="J730" s="31">
        <v>5</v>
      </c>
      <c r="K730" s="32">
        <v>12.23</v>
      </c>
    </row>
    <row r="731" spans="1:11" x14ac:dyDescent="0.25">
      <c r="A731" s="29">
        <v>41810</v>
      </c>
      <c r="B731" s="22">
        <v>2014</v>
      </c>
      <c r="C731" s="22">
        <v>6</v>
      </c>
      <c r="D731" s="22" t="s">
        <v>250</v>
      </c>
      <c r="E731" s="22" t="s">
        <v>32</v>
      </c>
      <c r="F731" s="22" t="s">
        <v>13</v>
      </c>
      <c r="G731" s="22" t="s">
        <v>23</v>
      </c>
      <c r="H731" s="22" t="s">
        <v>955</v>
      </c>
      <c r="I731" s="30">
        <v>201.58</v>
      </c>
      <c r="J731" s="31">
        <v>2</v>
      </c>
      <c r="K731" s="32">
        <v>20.16</v>
      </c>
    </row>
    <row r="732" spans="1:11" x14ac:dyDescent="0.25">
      <c r="A732" s="29">
        <v>41810</v>
      </c>
      <c r="B732" s="22">
        <v>2014</v>
      </c>
      <c r="C732" s="22">
        <v>6</v>
      </c>
      <c r="D732" s="22" t="s">
        <v>250</v>
      </c>
      <c r="E732" s="22" t="s">
        <v>32</v>
      </c>
      <c r="F732" s="22" t="s">
        <v>28</v>
      </c>
      <c r="G732" s="22" t="s">
        <v>48</v>
      </c>
      <c r="H732" s="22" t="s">
        <v>956</v>
      </c>
      <c r="I732" s="30">
        <v>3.39</v>
      </c>
      <c r="J732" s="31">
        <v>4</v>
      </c>
      <c r="K732" s="32">
        <v>-5.09</v>
      </c>
    </row>
    <row r="733" spans="1:11" x14ac:dyDescent="0.25">
      <c r="A733" s="29">
        <v>41810</v>
      </c>
      <c r="B733" s="22">
        <v>2014</v>
      </c>
      <c r="C733" s="22">
        <v>6</v>
      </c>
      <c r="D733" s="22" t="s">
        <v>250</v>
      </c>
      <c r="E733" s="22" t="s">
        <v>32</v>
      </c>
      <c r="F733" s="22" t="s">
        <v>18</v>
      </c>
      <c r="G733" s="22" t="s">
        <v>165</v>
      </c>
      <c r="H733" s="22" t="s">
        <v>957</v>
      </c>
      <c r="I733" s="30">
        <v>193.07</v>
      </c>
      <c r="J733" s="31">
        <v>4</v>
      </c>
      <c r="K733" s="32">
        <v>-19.87</v>
      </c>
    </row>
    <row r="734" spans="1:11" x14ac:dyDescent="0.25">
      <c r="A734" s="29">
        <v>41810</v>
      </c>
      <c r="B734" s="22">
        <v>2014</v>
      </c>
      <c r="C734" s="22">
        <v>6</v>
      </c>
      <c r="D734" s="22" t="s">
        <v>250</v>
      </c>
      <c r="E734" s="22" t="s">
        <v>32</v>
      </c>
      <c r="F734" s="22" t="s">
        <v>28</v>
      </c>
      <c r="G734" s="22" t="s">
        <v>29</v>
      </c>
      <c r="H734" s="22" t="s">
        <v>958</v>
      </c>
      <c r="I734" s="30">
        <v>15.55</v>
      </c>
      <c r="J734" s="31">
        <v>3</v>
      </c>
      <c r="K734" s="32">
        <v>5.44</v>
      </c>
    </row>
    <row r="735" spans="1:11" x14ac:dyDescent="0.25">
      <c r="A735" s="29">
        <v>41810</v>
      </c>
      <c r="B735" s="22">
        <v>2014</v>
      </c>
      <c r="C735" s="22">
        <v>6</v>
      </c>
      <c r="D735" s="22" t="s">
        <v>250</v>
      </c>
      <c r="E735" s="22" t="s">
        <v>32</v>
      </c>
      <c r="F735" s="22" t="s">
        <v>28</v>
      </c>
      <c r="G735" s="22" t="s">
        <v>29</v>
      </c>
      <c r="H735" s="22" t="s">
        <v>242</v>
      </c>
      <c r="I735" s="30">
        <v>11.65</v>
      </c>
      <c r="J735" s="31">
        <v>2</v>
      </c>
      <c r="K735" s="32">
        <v>4.08</v>
      </c>
    </row>
    <row r="736" spans="1:11" x14ac:dyDescent="0.25">
      <c r="A736" s="29">
        <v>41810</v>
      </c>
      <c r="B736" s="22">
        <v>2014</v>
      </c>
      <c r="C736" s="22">
        <v>6</v>
      </c>
      <c r="D736" s="22" t="s">
        <v>250</v>
      </c>
      <c r="E736" s="22" t="s">
        <v>32</v>
      </c>
      <c r="F736" s="22" t="s">
        <v>13</v>
      </c>
      <c r="G736" s="22" t="s">
        <v>283</v>
      </c>
      <c r="H736" s="22" t="s">
        <v>959</v>
      </c>
      <c r="I736" s="30">
        <v>418.8</v>
      </c>
      <c r="J736" s="31">
        <v>2</v>
      </c>
      <c r="K736" s="32">
        <v>-97.72</v>
      </c>
    </row>
    <row r="737" spans="1:11" x14ac:dyDescent="0.25">
      <c r="A737" s="29">
        <v>41810</v>
      </c>
      <c r="B737" s="22">
        <v>2014</v>
      </c>
      <c r="C737" s="22">
        <v>6</v>
      </c>
      <c r="D737" s="22" t="s">
        <v>250</v>
      </c>
      <c r="E737" s="22" t="s">
        <v>32</v>
      </c>
      <c r="F737" s="22" t="s">
        <v>28</v>
      </c>
      <c r="G737" s="22" t="s">
        <v>38</v>
      </c>
      <c r="H737" s="22" t="s">
        <v>960</v>
      </c>
      <c r="I737" s="30">
        <v>509.49</v>
      </c>
      <c r="J737" s="31">
        <v>7</v>
      </c>
      <c r="K737" s="32">
        <v>-127.37</v>
      </c>
    </row>
    <row r="738" spans="1:11" x14ac:dyDescent="0.25">
      <c r="A738" s="29">
        <v>41810</v>
      </c>
      <c r="B738" s="22">
        <v>2014</v>
      </c>
      <c r="C738" s="22">
        <v>6</v>
      </c>
      <c r="D738" s="22" t="s">
        <v>961</v>
      </c>
      <c r="E738" s="22" t="s">
        <v>436</v>
      </c>
      <c r="F738" s="22" t="s">
        <v>28</v>
      </c>
      <c r="G738" s="22" t="s">
        <v>58</v>
      </c>
      <c r="H738" s="22" t="s">
        <v>84</v>
      </c>
      <c r="I738" s="30">
        <v>471.9</v>
      </c>
      <c r="J738" s="31">
        <v>6</v>
      </c>
      <c r="K738" s="32">
        <v>155.72999999999999</v>
      </c>
    </row>
    <row r="739" spans="1:11" x14ac:dyDescent="0.25">
      <c r="A739" s="29">
        <v>41810</v>
      </c>
      <c r="B739" s="22">
        <v>2014</v>
      </c>
      <c r="C739" s="22">
        <v>6</v>
      </c>
      <c r="D739" s="22" t="s">
        <v>961</v>
      </c>
      <c r="E739" s="22" t="s">
        <v>436</v>
      </c>
      <c r="F739" s="22" t="s">
        <v>28</v>
      </c>
      <c r="G739" s="22" t="s">
        <v>64</v>
      </c>
      <c r="H739" s="22" t="s">
        <v>962</v>
      </c>
      <c r="I739" s="30">
        <v>3.52</v>
      </c>
      <c r="J739" s="31">
        <v>2</v>
      </c>
      <c r="K739" s="32">
        <v>1.69</v>
      </c>
    </row>
    <row r="740" spans="1:11" x14ac:dyDescent="0.25">
      <c r="A740" s="29">
        <v>41811</v>
      </c>
      <c r="B740" s="22">
        <v>2014</v>
      </c>
      <c r="C740" s="22">
        <v>6</v>
      </c>
      <c r="D740" s="22" t="s">
        <v>796</v>
      </c>
      <c r="E740" s="22" t="s">
        <v>215</v>
      </c>
      <c r="F740" s="22" t="s">
        <v>18</v>
      </c>
      <c r="G740" s="22" t="s">
        <v>36</v>
      </c>
      <c r="H740" s="22" t="s">
        <v>963</v>
      </c>
      <c r="I740" s="30">
        <v>104.01</v>
      </c>
      <c r="J740" s="31">
        <v>1</v>
      </c>
      <c r="K740" s="32">
        <v>14.56</v>
      </c>
    </row>
    <row r="741" spans="1:11" x14ac:dyDescent="0.25">
      <c r="A741" s="29">
        <v>41811</v>
      </c>
      <c r="B741" s="22">
        <v>2014</v>
      </c>
      <c r="C741" s="22">
        <v>6</v>
      </c>
      <c r="D741" s="22" t="s">
        <v>796</v>
      </c>
      <c r="E741" s="22" t="s">
        <v>215</v>
      </c>
      <c r="F741" s="22" t="s">
        <v>13</v>
      </c>
      <c r="G741" s="22" t="s">
        <v>23</v>
      </c>
      <c r="H741" s="22" t="s">
        <v>964</v>
      </c>
      <c r="I741" s="30">
        <v>284.82</v>
      </c>
      <c r="J741" s="31">
        <v>1</v>
      </c>
      <c r="K741" s="32">
        <v>74.05</v>
      </c>
    </row>
    <row r="742" spans="1:11" x14ac:dyDescent="0.25">
      <c r="A742" s="29">
        <v>41811</v>
      </c>
      <c r="B742" s="22">
        <v>2014</v>
      </c>
      <c r="C742" s="22">
        <v>6</v>
      </c>
      <c r="D742" s="22" t="s">
        <v>796</v>
      </c>
      <c r="E742" s="22" t="s">
        <v>215</v>
      </c>
      <c r="F742" s="22" t="s">
        <v>28</v>
      </c>
      <c r="G742" s="22" t="s">
        <v>38</v>
      </c>
      <c r="H742" s="22" t="s">
        <v>781</v>
      </c>
      <c r="I742" s="30">
        <v>36.840000000000003</v>
      </c>
      <c r="J742" s="31">
        <v>3</v>
      </c>
      <c r="K742" s="32">
        <v>10.32</v>
      </c>
    </row>
    <row r="743" spans="1:11" x14ac:dyDescent="0.25">
      <c r="A743" s="29">
        <v>41811</v>
      </c>
      <c r="B743" s="22">
        <v>2014</v>
      </c>
      <c r="C743" s="22">
        <v>6</v>
      </c>
      <c r="D743" s="22" t="s">
        <v>16</v>
      </c>
      <c r="E743" s="22" t="s">
        <v>62</v>
      </c>
      <c r="F743" s="22" t="s">
        <v>13</v>
      </c>
      <c r="G743" s="22" t="s">
        <v>23</v>
      </c>
      <c r="H743" s="22" t="s">
        <v>883</v>
      </c>
      <c r="I743" s="30">
        <v>1322.93</v>
      </c>
      <c r="J743" s="31">
        <v>7</v>
      </c>
      <c r="K743" s="32">
        <v>357.19</v>
      </c>
    </row>
    <row r="744" spans="1:11" x14ac:dyDescent="0.25">
      <c r="A744" s="29">
        <v>41811</v>
      </c>
      <c r="B744" s="22">
        <v>2014</v>
      </c>
      <c r="C744" s="22">
        <v>6</v>
      </c>
      <c r="D744" s="22" t="s">
        <v>16</v>
      </c>
      <c r="E744" s="22" t="s">
        <v>62</v>
      </c>
      <c r="F744" s="22" t="s">
        <v>28</v>
      </c>
      <c r="G744" s="22" t="s">
        <v>64</v>
      </c>
      <c r="H744" s="22" t="s">
        <v>120</v>
      </c>
      <c r="I744" s="30">
        <v>3.76</v>
      </c>
      <c r="J744" s="31">
        <v>2</v>
      </c>
      <c r="K744" s="32">
        <v>1.0900000000000001</v>
      </c>
    </row>
    <row r="745" spans="1:11" x14ac:dyDescent="0.25">
      <c r="A745" s="29">
        <v>41811</v>
      </c>
      <c r="B745" s="22">
        <v>2014</v>
      </c>
      <c r="C745" s="22">
        <v>6</v>
      </c>
      <c r="D745" s="22" t="s">
        <v>965</v>
      </c>
      <c r="E745" s="22" t="s">
        <v>421</v>
      </c>
      <c r="F745" s="22" t="s">
        <v>28</v>
      </c>
      <c r="G745" s="22" t="s">
        <v>64</v>
      </c>
      <c r="H745" s="22" t="s">
        <v>966</v>
      </c>
      <c r="I745" s="30">
        <v>21.4</v>
      </c>
      <c r="J745" s="31">
        <v>5</v>
      </c>
      <c r="K745" s="32">
        <v>6.21</v>
      </c>
    </row>
    <row r="746" spans="1:11" x14ac:dyDescent="0.25">
      <c r="A746" s="29">
        <v>41811</v>
      </c>
      <c r="B746" s="22">
        <v>2014</v>
      </c>
      <c r="C746" s="22">
        <v>6</v>
      </c>
      <c r="D746" s="22" t="s">
        <v>262</v>
      </c>
      <c r="E746" s="22" t="s">
        <v>103</v>
      </c>
      <c r="F746" s="22" t="s">
        <v>28</v>
      </c>
      <c r="G746" s="22" t="s">
        <v>48</v>
      </c>
      <c r="H746" s="22" t="s">
        <v>967</v>
      </c>
      <c r="I746" s="30">
        <v>11.09</v>
      </c>
      <c r="J746" s="31">
        <v>7</v>
      </c>
      <c r="K746" s="32">
        <v>-8.1300000000000008</v>
      </c>
    </row>
    <row r="747" spans="1:11" x14ac:dyDescent="0.25">
      <c r="A747" s="29">
        <v>41811</v>
      </c>
      <c r="B747" s="22">
        <v>2014</v>
      </c>
      <c r="C747" s="22">
        <v>6</v>
      </c>
      <c r="D747" s="22" t="s">
        <v>262</v>
      </c>
      <c r="E747" s="22" t="s">
        <v>103</v>
      </c>
      <c r="F747" s="22" t="s">
        <v>28</v>
      </c>
      <c r="G747" s="22" t="s">
        <v>48</v>
      </c>
      <c r="H747" s="22" t="s">
        <v>968</v>
      </c>
      <c r="I747" s="30">
        <v>25.16</v>
      </c>
      <c r="J747" s="31">
        <v>2</v>
      </c>
      <c r="K747" s="32">
        <v>-16.78</v>
      </c>
    </row>
    <row r="748" spans="1:11" x14ac:dyDescent="0.25">
      <c r="A748" s="29">
        <v>41811</v>
      </c>
      <c r="B748" s="22">
        <v>2014</v>
      </c>
      <c r="C748" s="22">
        <v>6</v>
      </c>
      <c r="D748" s="22" t="s">
        <v>969</v>
      </c>
      <c r="E748" s="22" t="s">
        <v>89</v>
      </c>
      <c r="F748" s="22" t="s">
        <v>28</v>
      </c>
      <c r="G748" s="22" t="s">
        <v>155</v>
      </c>
      <c r="H748" s="22" t="s">
        <v>156</v>
      </c>
      <c r="I748" s="30">
        <v>24.9</v>
      </c>
      <c r="J748" s="31">
        <v>4</v>
      </c>
      <c r="K748" s="32">
        <v>8.4</v>
      </c>
    </row>
    <row r="749" spans="1:11" x14ac:dyDescent="0.25">
      <c r="A749" s="29">
        <v>41811</v>
      </c>
      <c r="B749" s="22">
        <v>2014</v>
      </c>
      <c r="C749" s="22">
        <v>6</v>
      </c>
      <c r="D749" s="22" t="s">
        <v>969</v>
      </c>
      <c r="E749" s="22" t="s">
        <v>89</v>
      </c>
      <c r="F749" s="22" t="s">
        <v>18</v>
      </c>
      <c r="G749" s="22" t="s">
        <v>36</v>
      </c>
      <c r="H749" s="22" t="s">
        <v>970</v>
      </c>
      <c r="I749" s="30">
        <v>3.98</v>
      </c>
      <c r="J749" s="31">
        <v>1</v>
      </c>
      <c r="K749" s="32">
        <v>0.65</v>
      </c>
    </row>
    <row r="750" spans="1:11" x14ac:dyDescent="0.25">
      <c r="A750" s="29">
        <v>41811</v>
      </c>
      <c r="B750" s="22">
        <v>2014</v>
      </c>
      <c r="C750" s="22">
        <v>6</v>
      </c>
      <c r="D750" s="22" t="s">
        <v>969</v>
      </c>
      <c r="E750" s="22" t="s">
        <v>89</v>
      </c>
      <c r="F750" s="22" t="s">
        <v>13</v>
      </c>
      <c r="G750" s="22" t="s">
        <v>14</v>
      </c>
      <c r="H750" s="22" t="s">
        <v>175</v>
      </c>
      <c r="I750" s="30">
        <v>95.97</v>
      </c>
      <c r="J750" s="31">
        <v>4</v>
      </c>
      <c r="K750" s="32">
        <v>28.79</v>
      </c>
    </row>
    <row r="751" spans="1:11" x14ac:dyDescent="0.25">
      <c r="A751" s="29">
        <v>41811</v>
      </c>
      <c r="B751" s="22">
        <v>2014</v>
      </c>
      <c r="C751" s="22">
        <v>6</v>
      </c>
      <c r="D751" s="22" t="s">
        <v>969</v>
      </c>
      <c r="E751" s="22" t="s">
        <v>89</v>
      </c>
      <c r="F751" s="22" t="s">
        <v>13</v>
      </c>
      <c r="G751" s="22" t="s">
        <v>283</v>
      </c>
      <c r="H751" s="22" t="s">
        <v>971</v>
      </c>
      <c r="I751" s="30">
        <v>206.99</v>
      </c>
      <c r="J751" s="31">
        <v>3</v>
      </c>
      <c r="K751" s="32">
        <v>-172.49</v>
      </c>
    </row>
    <row r="752" spans="1:11" x14ac:dyDescent="0.25">
      <c r="A752" s="29">
        <v>41811</v>
      </c>
      <c r="B752" s="22">
        <v>2014</v>
      </c>
      <c r="C752" s="22">
        <v>6</v>
      </c>
      <c r="D752" s="22" t="s">
        <v>969</v>
      </c>
      <c r="E752" s="22" t="s">
        <v>89</v>
      </c>
      <c r="F752" s="22" t="s">
        <v>28</v>
      </c>
      <c r="G752" s="22" t="s">
        <v>58</v>
      </c>
      <c r="H752" s="22" t="s">
        <v>972</v>
      </c>
      <c r="I752" s="30">
        <v>44.42</v>
      </c>
      <c r="J752" s="31">
        <v>2</v>
      </c>
      <c r="K752" s="32">
        <v>3.89</v>
      </c>
    </row>
    <row r="753" spans="1:11" x14ac:dyDescent="0.25">
      <c r="A753" s="29">
        <v>41811</v>
      </c>
      <c r="B753" s="22">
        <v>2014</v>
      </c>
      <c r="C753" s="22">
        <v>6</v>
      </c>
      <c r="D753" s="22" t="s">
        <v>969</v>
      </c>
      <c r="E753" s="22" t="s">
        <v>89</v>
      </c>
      <c r="F753" s="22" t="s">
        <v>28</v>
      </c>
      <c r="G753" s="22" t="s">
        <v>48</v>
      </c>
      <c r="H753" s="22" t="s">
        <v>973</v>
      </c>
      <c r="I753" s="30">
        <v>9.01</v>
      </c>
      <c r="J753" s="31">
        <v>2</v>
      </c>
      <c r="K753" s="32">
        <v>-7.2</v>
      </c>
    </row>
    <row r="754" spans="1:11" x14ac:dyDescent="0.25">
      <c r="A754" s="29">
        <v>41811</v>
      </c>
      <c r="B754" s="22">
        <v>2014</v>
      </c>
      <c r="C754" s="22">
        <v>6</v>
      </c>
      <c r="D754" s="22" t="s">
        <v>140</v>
      </c>
      <c r="E754" s="22" t="s">
        <v>22</v>
      </c>
      <c r="F754" s="22" t="s">
        <v>28</v>
      </c>
      <c r="G754" s="22" t="s">
        <v>29</v>
      </c>
      <c r="H754" s="22" t="s">
        <v>974</v>
      </c>
      <c r="I754" s="30">
        <v>19.649999999999999</v>
      </c>
      <c r="J754" s="31">
        <v>3</v>
      </c>
      <c r="K754" s="32">
        <v>9.0399999999999991</v>
      </c>
    </row>
    <row r="755" spans="1:11" x14ac:dyDescent="0.25">
      <c r="A755" s="29">
        <v>41811</v>
      </c>
      <c r="B755" s="22">
        <v>2014</v>
      </c>
      <c r="C755" s="22">
        <v>6</v>
      </c>
      <c r="D755" s="22" t="s">
        <v>140</v>
      </c>
      <c r="E755" s="22" t="s">
        <v>22</v>
      </c>
      <c r="F755" s="22" t="s">
        <v>13</v>
      </c>
      <c r="G755" s="22" t="s">
        <v>23</v>
      </c>
      <c r="H755" s="22" t="s">
        <v>975</v>
      </c>
      <c r="I755" s="30">
        <v>617.97</v>
      </c>
      <c r="J755" s="31">
        <v>3</v>
      </c>
      <c r="K755" s="32">
        <v>160.66999999999999</v>
      </c>
    </row>
    <row r="756" spans="1:11" x14ac:dyDescent="0.25">
      <c r="A756" s="29">
        <v>41811</v>
      </c>
      <c r="B756" s="22">
        <v>2014</v>
      </c>
      <c r="C756" s="22">
        <v>6</v>
      </c>
      <c r="D756" s="22" t="s">
        <v>140</v>
      </c>
      <c r="E756" s="22" t="s">
        <v>22</v>
      </c>
      <c r="F756" s="22" t="s">
        <v>28</v>
      </c>
      <c r="G756" s="22" t="s">
        <v>58</v>
      </c>
      <c r="H756" s="22" t="s">
        <v>274</v>
      </c>
      <c r="I756" s="30">
        <v>59.7</v>
      </c>
      <c r="J756" s="31">
        <v>3</v>
      </c>
      <c r="K756" s="32">
        <v>26.87</v>
      </c>
    </row>
    <row r="757" spans="1:11" x14ac:dyDescent="0.25">
      <c r="A757" s="29">
        <v>41811</v>
      </c>
      <c r="B757" s="22">
        <v>2014</v>
      </c>
      <c r="C757" s="22">
        <v>6</v>
      </c>
      <c r="D757" s="22" t="s">
        <v>868</v>
      </c>
      <c r="E757" s="22" t="s">
        <v>22</v>
      </c>
      <c r="F757" s="22" t="s">
        <v>13</v>
      </c>
      <c r="G757" s="22" t="s">
        <v>23</v>
      </c>
      <c r="H757" s="22" t="s">
        <v>976</v>
      </c>
      <c r="I757" s="30">
        <v>1214.8499999999999</v>
      </c>
      <c r="J757" s="31">
        <v>3</v>
      </c>
      <c r="K757" s="32">
        <v>352.31</v>
      </c>
    </row>
    <row r="758" spans="1:11" x14ac:dyDescent="0.25">
      <c r="A758" s="29">
        <v>41812</v>
      </c>
      <c r="B758" s="22">
        <v>2014</v>
      </c>
      <c r="C758" s="22">
        <v>6</v>
      </c>
      <c r="D758" s="22" t="s">
        <v>977</v>
      </c>
      <c r="E758" s="22" t="s">
        <v>103</v>
      </c>
      <c r="F758" s="22" t="s">
        <v>13</v>
      </c>
      <c r="G758" s="22" t="s">
        <v>14</v>
      </c>
      <c r="H758" s="22" t="s">
        <v>978</v>
      </c>
      <c r="I758" s="30">
        <v>196.75</v>
      </c>
      <c r="J758" s="31">
        <v>6</v>
      </c>
      <c r="K758" s="32">
        <v>56.57</v>
      </c>
    </row>
    <row r="759" spans="1:11" x14ac:dyDescent="0.25">
      <c r="A759" s="29">
        <v>41812</v>
      </c>
      <c r="B759" s="22">
        <v>2014</v>
      </c>
      <c r="C759" s="22">
        <v>6</v>
      </c>
      <c r="D759" s="22" t="s">
        <v>979</v>
      </c>
      <c r="E759" s="22" t="s">
        <v>55</v>
      </c>
      <c r="F759" s="22" t="s">
        <v>28</v>
      </c>
      <c r="G759" s="22" t="s">
        <v>38</v>
      </c>
      <c r="H759" s="22" t="s">
        <v>980</v>
      </c>
      <c r="I759" s="30">
        <v>501.81</v>
      </c>
      <c r="J759" s="31">
        <v>3</v>
      </c>
      <c r="K759" s="32">
        <v>0</v>
      </c>
    </row>
    <row r="760" spans="1:11" x14ac:dyDescent="0.25">
      <c r="A760" s="29">
        <v>41812</v>
      </c>
      <c r="B760" s="22">
        <v>2014</v>
      </c>
      <c r="C760" s="22">
        <v>6</v>
      </c>
      <c r="D760" s="22" t="s">
        <v>979</v>
      </c>
      <c r="E760" s="22" t="s">
        <v>55</v>
      </c>
      <c r="F760" s="22" t="s">
        <v>28</v>
      </c>
      <c r="G760" s="22" t="s">
        <v>38</v>
      </c>
      <c r="H760" s="22" t="s">
        <v>39</v>
      </c>
      <c r="I760" s="30">
        <v>161.94</v>
      </c>
      <c r="J760" s="31">
        <v>3</v>
      </c>
      <c r="K760" s="32">
        <v>9.7200000000000006</v>
      </c>
    </row>
    <row r="761" spans="1:11" x14ac:dyDescent="0.25">
      <c r="A761" s="29">
        <v>41812</v>
      </c>
      <c r="B761" s="22">
        <v>2014</v>
      </c>
      <c r="C761" s="22">
        <v>6</v>
      </c>
      <c r="D761" s="22" t="s">
        <v>150</v>
      </c>
      <c r="E761" s="22" t="s">
        <v>89</v>
      </c>
      <c r="F761" s="22" t="s">
        <v>18</v>
      </c>
      <c r="G761" s="22" t="s">
        <v>19</v>
      </c>
      <c r="H761" s="22" t="s">
        <v>981</v>
      </c>
      <c r="I761" s="30">
        <v>170.06</v>
      </c>
      <c r="J761" s="31">
        <v>3</v>
      </c>
      <c r="K761" s="32">
        <v>-4.8600000000000003</v>
      </c>
    </row>
    <row r="762" spans="1:11" x14ac:dyDescent="0.25">
      <c r="A762" s="29">
        <v>41812</v>
      </c>
      <c r="B762" s="22">
        <v>2014</v>
      </c>
      <c r="C762" s="22">
        <v>6</v>
      </c>
      <c r="D762" s="22" t="s">
        <v>150</v>
      </c>
      <c r="E762" s="22" t="s">
        <v>89</v>
      </c>
      <c r="F762" s="22" t="s">
        <v>13</v>
      </c>
      <c r="G762" s="22" t="s">
        <v>23</v>
      </c>
      <c r="H762" s="22" t="s">
        <v>625</v>
      </c>
      <c r="I762" s="30">
        <v>82.78</v>
      </c>
      <c r="J762" s="31">
        <v>3</v>
      </c>
      <c r="K762" s="32">
        <v>-15.18</v>
      </c>
    </row>
    <row r="763" spans="1:11" x14ac:dyDescent="0.25">
      <c r="A763" s="29">
        <v>41812</v>
      </c>
      <c r="B763" s="22">
        <v>2014</v>
      </c>
      <c r="C763" s="22">
        <v>6</v>
      </c>
      <c r="D763" s="22" t="s">
        <v>150</v>
      </c>
      <c r="E763" s="22" t="s">
        <v>89</v>
      </c>
      <c r="F763" s="22" t="s">
        <v>18</v>
      </c>
      <c r="G763" s="22" t="s">
        <v>19</v>
      </c>
      <c r="H763" s="22" t="s">
        <v>982</v>
      </c>
      <c r="I763" s="30">
        <v>853.93</v>
      </c>
      <c r="J763" s="31">
        <v>5</v>
      </c>
      <c r="K763" s="32">
        <v>0</v>
      </c>
    </row>
    <row r="764" spans="1:11" x14ac:dyDescent="0.25">
      <c r="A764" s="29">
        <v>41812</v>
      </c>
      <c r="B764" s="22">
        <v>2014</v>
      </c>
      <c r="C764" s="22">
        <v>6</v>
      </c>
      <c r="D764" s="22" t="s">
        <v>140</v>
      </c>
      <c r="E764" s="22" t="s">
        <v>183</v>
      </c>
      <c r="F764" s="22" t="s">
        <v>28</v>
      </c>
      <c r="G764" s="22" t="s">
        <v>48</v>
      </c>
      <c r="H764" s="22" t="s">
        <v>983</v>
      </c>
      <c r="I764" s="30">
        <v>8.23</v>
      </c>
      <c r="J764" s="31">
        <v>3</v>
      </c>
      <c r="K764" s="32">
        <v>-6.03</v>
      </c>
    </row>
    <row r="765" spans="1:11" x14ac:dyDescent="0.25">
      <c r="A765" s="29">
        <v>41813</v>
      </c>
      <c r="B765" s="22">
        <v>2014</v>
      </c>
      <c r="C765" s="22">
        <v>6</v>
      </c>
      <c r="D765" s="22" t="s">
        <v>984</v>
      </c>
      <c r="E765" s="22" t="s">
        <v>89</v>
      </c>
      <c r="F765" s="22" t="s">
        <v>13</v>
      </c>
      <c r="G765" s="22" t="s">
        <v>14</v>
      </c>
      <c r="H765" s="22" t="s">
        <v>985</v>
      </c>
      <c r="I765" s="30">
        <v>86.38</v>
      </c>
      <c r="J765" s="31">
        <v>3</v>
      </c>
      <c r="K765" s="32">
        <v>1.08</v>
      </c>
    </row>
    <row r="766" spans="1:11" x14ac:dyDescent="0.25">
      <c r="A766" s="29">
        <v>41813</v>
      </c>
      <c r="B766" s="22">
        <v>2014</v>
      </c>
      <c r="C766" s="22">
        <v>6</v>
      </c>
      <c r="D766" s="22" t="s">
        <v>986</v>
      </c>
      <c r="E766" s="22" t="s">
        <v>81</v>
      </c>
      <c r="F766" s="22" t="s">
        <v>28</v>
      </c>
      <c r="G766" s="22" t="s">
        <v>64</v>
      </c>
      <c r="H766" s="22" t="s">
        <v>987</v>
      </c>
      <c r="I766" s="30">
        <v>20.02</v>
      </c>
      <c r="J766" s="31">
        <v>9</v>
      </c>
      <c r="K766" s="32">
        <v>1.75</v>
      </c>
    </row>
    <row r="767" spans="1:11" x14ac:dyDescent="0.25">
      <c r="A767" s="29">
        <v>41813</v>
      </c>
      <c r="B767" s="22">
        <v>2014</v>
      </c>
      <c r="C767" s="22">
        <v>6</v>
      </c>
      <c r="D767" s="22" t="s">
        <v>986</v>
      </c>
      <c r="E767" s="22" t="s">
        <v>81</v>
      </c>
      <c r="F767" s="22" t="s">
        <v>28</v>
      </c>
      <c r="G767" s="22" t="s">
        <v>293</v>
      </c>
      <c r="H767" s="22" t="s">
        <v>422</v>
      </c>
      <c r="I767" s="30">
        <v>3.1</v>
      </c>
      <c r="J767" s="31">
        <v>1</v>
      </c>
      <c r="K767" s="32">
        <v>0.35</v>
      </c>
    </row>
    <row r="768" spans="1:11" x14ac:dyDescent="0.25">
      <c r="A768" s="29">
        <v>41814</v>
      </c>
      <c r="B768" s="22">
        <v>2014</v>
      </c>
      <c r="C768" s="22">
        <v>6</v>
      </c>
      <c r="D768" s="22" t="s">
        <v>988</v>
      </c>
      <c r="E768" s="22" t="s">
        <v>183</v>
      </c>
      <c r="F768" s="22" t="s">
        <v>18</v>
      </c>
      <c r="G768" s="22" t="s">
        <v>36</v>
      </c>
      <c r="H768" s="22" t="s">
        <v>989</v>
      </c>
      <c r="I768" s="30">
        <v>4.2699999999999996</v>
      </c>
      <c r="J768" s="31">
        <v>2</v>
      </c>
      <c r="K768" s="32">
        <v>0.96</v>
      </c>
    </row>
    <row r="769" spans="1:11" x14ac:dyDescent="0.25">
      <c r="A769" s="29">
        <v>41815</v>
      </c>
      <c r="B769" s="22">
        <v>2014</v>
      </c>
      <c r="C769" s="22">
        <v>6</v>
      </c>
      <c r="D769" s="22" t="s">
        <v>990</v>
      </c>
      <c r="E769" s="22" t="s">
        <v>45</v>
      </c>
      <c r="F769" s="22" t="s">
        <v>18</v>
      </c>
      <c r="G769" s="22" t="s">
        <v>42</v>
      </c>
      <c r="H769" s="22" t="s">
        <v>991</v>
      </c>
      <c r="I769" s="30">
        <v>447.84</v>
      </c>
      <c r="J769" s="31">
        <v>5</v>
      </c>
      <c r="K769" s="32">
        <v>11.2</v>
      </c>
    </row>
    <row r="770" spans="1:11" x14ac:dyDescent="0.25">
      <c r="A770" s="29">
        <v>41815</v>
      </c>
      <c r="B770" s="22">
        <v>2014</v>
      </c>
      <c r="C770" s="22">
        <v>6</v>
      </c>
      <c r="D770" s="22" t="s">
        <v>992</v>
      </c>
      <c r="E770" s="22" t="s">
        <v>107</v>
      </c>
      <c r="F770" s="22" t="s">
        <v>13</v>
      </c>
      <c r="G770" s="22" t="s">
        <v>23</v>
      </c>
      <c r="H770" s="22" t="s">
        <v>993</v>
      </c>
      <c r="I770" s="30">
        <v>263.95999999999998</v>
      </c>
      <c r="J770" s="31">
        <v>5</v>
      </c>
      <c r="K770" s="32">
        <v>19.8</v>
      </c>
    </row>
    <row r="771" spans="1:11" x14ac:dyDescent="0.25">
      <c r="A771" s="29">
        <v>41815</v>
      </c>
      <c r="B771" s="22">
        <v>2014</v>
      </c>
      <c r="C771" s="22">
        <v>6</v>
      </c>
      <c r="D771" s="22" t="s">
        <v>992</v>
      </c>
      <c r="E771" s="22" t="s">
        <v>107</v>
      </c>
      <c r="F771" s="22" t="s">
        <v>28</v>
      </c>
      <c r="G771" s="22" t="s">
        <v>64</v>
      </c>
      <c r="H771" s="22" t="s">
        <v>515</v>
      </c>
      <c r="I771" s="30">
        <v>71.63</v>
      </c>
      <c r="J771" s="31">
        <v>11</v>
      </c>
      <c r="K771" s="32">
        <v>17.91</v>
      </c>
    </row>
    <row r="772" spans="1:11" x14ac:dyDescent="0.25">
      <c r="A772" s="29">
        <v>41815</v>
      </c>
      <c r="B772" s="22">
        <v>2014</v>
      </c>
      <c r="C772" s="22">
        <v>6</v>
      </c>
      <c r="D772" s="22" t="s">
        <v>992</v>
      </c>
      <c r="E772" s="22" t="s">
        <v>107</v>
      </c>
      <c r="F772" s="22" t="s">
        <v>28</v>
      </c>
      <c r="G772" s="22" t="s">
        <v>64</v>
      </c>
      <c r="H772" s="22" t="s">
        <v>137</v>
      </c>
      <c r="I772" s="30">
        <v>9.33</v>
      </c>
      <c r="J772" s="31">
        <v>1</v>
      </c>
      <c r="K772" s="32">
        <v>0.82</v>
      </c>
    </row>
    <row r="773" spans="1:11" x14ac:dyDescent="0.25">
      <c r="A773" s="29">
        <v>41817</v>
      </c>
      <c r="B773" s="22">
        <v>2014</v>
      </c>
      <c r="C773" s="22">
        <v>6</v>
      </c>
      <c r="D773" s="22" t="s">
        <v>994</v>
      </c>
      <c r="E773" s="22" t="s">
        <v>472</v>
      </c>
      <c r="F773" s="22" t="s">
        <v>28</v>
      </c>
      <c r="G773" s="22" t="s">
        <v>38</v>
      </c>
      <c r="H773" s="22" t="s">
        <v>217</v>
      </c>
      <c r="I773" s="30">
        <v>306.2</v>
      </c>
      <c r="J773" s="31">
        <v>5</v>
      </c>
      <c r="K773" s="32">
        <v>0</v>
      </c>
    </row>
    <row r="774" spans="1:11" x14ac:dyDescent="0.25">
      <c r="A774" s="29">
        <v>41817</v>
      </c>
      <c r="B774" s="22">
        <v>2014</v>
      </c>
      <c r="C774" s="22">
        <v>6</v>
      </c>
      <c r="D774" s="22" t="s">
        <v>994</v>
      </c>
      <c r="E774" s="22" t="s">
        <v>472</v>
      </c>
      <c r="F774" s="22" t="s">
        <v>18</v>
      </c>
      <c r="G774" s="22" t="s">
        <v>42</v>
      </c>
      <c r="H774" s="22" t="s">
        <v>383</v>
      </c>
      <c r="I774" s="30">
        <v>85.98</v>
      </c>
      <c r="J774" s="31">
        <v>1</v>
      </c>
      <c r="K774" s="32">
        <v>22.35</v>
      </c>
    </row>
    <row r="775" spans="1:11" x14ac:dyDescent="0.25">
      <c r="A775" s="29">
        <v>41817</v>
      </c>
      <c r="B775" s="22">
        <v>2014</v>
      </c>
      <c r="C775" s="22">
        <v>6</v>
      </c>
      <c r="D775" s="22" t="s">
        <v>994</v>
      </c>
      <c r="E775" s="22" t="s">
        <v>472</v>
      </c>
      <c r="F775" s="22" t="s">
        <v>13</v>
      </c>
      <c r="G775" s="22" t="s">
        <v>14</v>
      </c>
      <c r="H775" s="22" t="s">
        <v>995</v>
      </c>
      <c r="I775" s="30">
        <v>223.96</v>
      </c>
      <c r="J775" s="31">
        <v>4</v>
      </c>
      <c r="K775" s="32">
        <v>53.75</v>
      </c>
    </row>
    <row r="776" spans="1:11" x14ac:dyDescent="0.25">
      <c r="A776" s="29">
        <v>41818</v>
      </c>
      <c r="B776" s="22">
        <v>2014</v>
      </c>
      <c r="C776" s="22">
        <v>6</v>
      </c>
      <c r="D776" s="22" t="s">
        <v>996</v>
      </c>
      <c r="E776" s="22" t="s">
        <v>89</v>
      </c>
      <c r="F776" s="22" t="s">
        <v>28</v>
      </c>
      <c r="G776" s="22" t="s">
        <v>29</v>
      </c>
      <c r="H776" s="22" t="s">
        <v>738</v>
      </c>
      <c r="I776" s="30">
        <v>41.47</v>
      </c>
      <c r="J776" s="31">
        <v>8</v>
      </c>
      <c r="K776" s="32">
        <v>14.52</v>
      </c>
    </row>
    <row r="777" spans="1:11" x14ac:dyDescent="0.25">
      <c r="A777" s="29">
        <v>41818</v>
      </c>
      <c r="B777" s="22">
        <v>2014</v>
      </c>
      <c r="C777" s="22">
        <v>6</v>
      </c>
      <c r="D777" s="22" t="s">
        <v>996</v>
      </c>
      <c r="E777" s="22" t="s">
        <v>89</v>
      </c>
      <c r="F777" s="22" t="s">
        <v>28</v>
      </c>
      <c r="G777" s="22" t="s">
        <v>48</v>
      </c>
      <c r="H777" s="22" t="s">
        <v>997</v>
      </c>
      <c r="I777" s="30">
        <v>3.17</v>
      </c>
      <c r="J777" s="31">
        <v>3</v>
      </c>
      <c r="K777" s="32">
        <v>-2.4300000000000002</v>
      </c>
    </row>
    <row r="778" spans="1:11" x14ac:dyDescent="0.25">
      <c r="A778" s="29">
        <v>41818</v>
      </c>
      <c r="B778" s="22">
        <v>2014</v>
      </c>
      <c r="C778" s="22">
        <v>6</v>
      </c>
      <c r="D778" s="22" t="s">
        <v>996</v>
      </c>
      <c r="E778" s="22" t="s">
        <v>89</v>
      </c>
      <c r="F778" s="22" t="s">
        <v>18</v>
      </c>
      <c r="G778" s="22" t="s">
        <v>19</v>
      </c>
      <c r="H778" s="22" t="s">
        <v>703</v>
      </c>
      <c r="I778" s="30">
        <v>1228.47</v>
      </c>
      <c r="J778" s="31">
        <v>5</v>
      </c>
      <c r="K778" s="32">
        <v>0</v>
      </c>
    </row>
    <row r="779" spans="1:11" x14ac:dyDescent="0.25">
      <c r="A779" s="29">
        <v>41818</v>
      </c>
      <c r="B779" s="22">
        <v>2014</v>
      </c>
      <c r="C779" s="22">
        <v>6</v>
      </c>
      <c r="D779" s="22" t="s">
        <v>996</v>
      </c>
      <c r="E779" s="22" t="s">
        <v>89</v>
      </c>
      <c r="F779" s="22" t="s">
        <v>28</v>
      </c>
      <c r="G779" s="22" t="s">
        <v>48</v>
      </c>
      <c r="H779" s="22" t="s">
        <v>577</v>
      </c>
      <c r="I779" s="30">
        <v>31.09</v>
      </c>
      <c r="J779" s="31">
        <v>3</v>
      </c>
      <c r="K779" s="32">
        <v>-22.8</v>
      </c>
    </row>
    <row r="780" spans="1:11" x14ac:dyDescent="0.25">
      <c r="A780" s="29">
        <v>41818</v>
      </c>
      <c r="B780" s="22">
        <v>2014</v>
      </c>
      <c r="C780" s="22">
        <v>6</v>
      </c>
      <c r="D780" s="22" t="s">
        <v>996</v>
      </c>
      <c r="E780" s="22" t="s">
        <v>89</v>
      </c>
      <c r="F780" s="22" t="s">
        <v>28</v>
      </c>
      <c r="G780" s="22" t="s">
        <v>29</v>
      </c>
      <c r="H780" s="22" t="s">
        <v>998</v>
      </c>
      <c r="I780" s="30">
        <v>335.52</v>
      </c>
      <c r="J780" s="31">
        <v>4</v>
      </c>
      <c r="K780" s="32">
        <v>117.43</v>
      </c>
    </row>
    <row r="781" spans="1:11" x14ac:dyDescent="0.25">
      <c r="A781" s="29">
        <v>41818</v>
      </c>
      <c r="B781" s="22">
        <v>2014</v>
      </c>
      <c r="C781" s="22">
        <v>6</v>
      </c>
      <c r="D781" s="22" t="s">
        <v>999</v>
      </c>
      <c r="E781" s="22" t="s">
        <v>71</v>
      </c>
      <c r="F781" s="22" t="s">
        <v>28</v>
      </c>
      <c r="G781" s="22" t="s">
        <v>33</v>
      </c>
      <c r="H781" s="22" t="s">
        <v>111</v>
      </c>
      <c r="I781" s="30">
        <v>6.08</v>
      </c>
      <c r="J781" s="31">
        <v>1</v>
      </c>
      <c r="K781" s="32">
        <v>3.04</v>
      </c>
    </row>
    <row r="782" spans="1:11" x14ac:dyDescent="0.25">
      <c r="A782" s="29">
        <v>41819</v>
      </c>
      <c r="B782" s="22">
        <v>2014</v>
      </c>
      <c r="C782" s="22">
        <v>6</v>
      </c>
      <c r="D782" s="22" t="s">
        <v>1000</v>
      </c>
      <c r="E782" s="22" t="s">
        <v>131</v>
      </c>
      <c r="F782" s="22" t="s">
        <v>28</v>
      </c>
      <c r="G782" s="22" t="s">
        <v>64</v>
      </c>
      <c r="H782" s="22" t="s">
        <v>1001</v>
      </c>
      <c r="I782" s="30">
        <v>32.76</v>
      </c>
      <c r="J782" s="31">
        <v>7</v>
      </c>
      <c r="K782" s="32">
        <v>3.69</v>
      </c>
    </row>
    <row r="783" spans="1:11" x14ac:dyDescent="0.25">
      <c r="A783" s="29">
        <v>41819</v>
      </c>
      <c r="B783" s="22">
        <v>2014</v>
      </c>
      <c r="C783" s="22">
        <v>6</v>
      </c>
      <c r="D783" s="22" t="s">
        <v>873</v>
      </c>
      <c r="E783" s="22" t="s">
        <v>22</v>
      </c>
      <c r="F783" s="22" t="s">
        <v>28</v>
      </c>
      <c r="G783" s="22" t="s">
        <v>48</v>
      </c>
      <c r="H783" s="22" t="s">
        <v>1002</v>
      </c>
      <c r="I783" s="30">
        <v>13.92</v>
      </c>
      <c r="J783" s="31">
        <v>3</v>
      </c>
      <c r="K783" s="32">
        <v>4.87</v>
      </c>
    </row>
    <row r="784" spans="1:11" x14ac:dyDescent="0.25">
      <c r="A784" s="29">
        <v>41820</v>
      </c>
      <c r="B784" s="22">
        <v>2014</v>
      </c>
      <c r="C784" s="22">
        <v>6</v>
      </c>
      <c r="D784" s="22" t="s">
        <v>1003</v>
      </c>
      <c r="E784" s="22" t="s">
        <v>22</v>
      </c>
      <c r="F784" s="22" t="s">
        <v>28</v>
      </c>
      <c r="G784" s="22" t="s">
        <v>48</v>
      </c>
      <c r="H784" s="22" t="s">
        <v>617</v>
      </c>
      <c r="I784" s="30">
        <v>334.77</v>
      </c>
      <c r="J784" s="31">
        <v>7</v>
      </c>
      <c r="K784" s="32">
        <v>108.8</v>
      </c>
    </row>
    <row r="785" spans="1:11" x14ac:dyDescent="0.25">
      <c r="A785" s="29">
        <v>41820</v>
      </c>
      <c r="B785" s="22">
        <v>2014</v>
      </c>
      <c r="C785" s="22">
        <v>6</v>
      </c>
      <c r="D785" s="22" t="s">
        <v>102</v>
      </c>
      <c r="E785" s="22" t="s">
        <v>26</v>
      </c>
      <c r="F785" s="22" t="s">
        <v>28</v>
      </c>
      <c r="G785" s="22" t="s">
        <v>64</v>
      </c>
      <c r="H785" s="22" t="s">
        <v>1004</v>
      </c>
      <c r="I785" s="30">
        <v>5.25</v>
      </c>
      <c r="J785" s="31">
        <v>4</v>
      </c>
      <c r="K785" s="32">
        <v>1.64</v>
      </c>
    </row>
    <row r="786" spans="1:11" x14ac:dyDescent="0.25">
      <c r="A786" s="29">
        <v>41820</v>
      </c>
      <c r="B786" s="22">
        <v>2014</v>
      </c>
      <c r="C786" s="22">
        <v>6</v>
      </c>
      <c r="D786" s="22" t="s">
        <v>1005</v>
      </c>
      <c r="E786" s="22" t="s">
        <v>45</v>
      </c>
      <c r="F786" s="22" t="s">
        <v>28</v>
      </c>
      <c r="G786" s="22" t="s">
        <v>64</v>
      </c>
      <c r="H786" s="22" t="s">
        <v>580</v>
      </c>
      <c r="I786" s="30">
        <v>32.4</v>
      </c>
      <c r="J786" s="31">
        <v>5</v>
      </c>
      <c r="K786" s="32">
        <v>10.37</v>
      </c>
    </row>
    <row r="787" spans="1:11" x14ac:dyDescent="0.25">
      <c r="A787" s="29">
        <v>41820</v>
      </c>
      <c r="B787" s="22">
        <v>2014</v>
      </c>
      <c r="C787" s="22">
        <v>6</v>
      </c>
      <c r="D787" s="22" t="s">
        <v>1006</v>
      </c>
      <c r="E787" s="22" t="s">
        <v>32</v>
      </c>
      <c r="F787" s="22" t="s">
        <v>28</v>
      </c>
      <c r="G787" s="22" t="s">
        <v>29</v>
      </c>
      <c r="H787" s="22" t="s">
        <v>877</v>
      </c>
      <c r="I787" s="30">
        <v>25.92</v>
      </c>
      <c r="J787" s="31">
        <v>5</v>
      </c>
      <c r="K787" s="32">
        <v>9.07</v>
      </c>
    </row>
    <row r="788" spans="1:11" x14ac:dyDescent="0.25">
      <c r="A788" s="29">
        <v>41820</v>
      </c>
      <c r="B788" s="22">
        <v>2014</v>
      </c>
      <c r="C788" s="22">
        <v>6</v>
      </c>
      <c r="D788" s="22" t="s">
        <v>1006</v>
      </c>
      <c r="E788" s="22" t="s">
        <v>32</v>
      </c>
      <c r="F788" s="22" t="s">
        <v>28</v>
      </c>
      <c r="G788" s="22" t="s">
        <v>33</v>
      </c>
      <c r="H788" s="22" t="s">
        <v>111</v>
      </c>
      <c r="I788" s="30">
        <v>21.31</v>
      </c>
      <c r="J788" s="31">
        <v>6</v>
      </c>
      <c r="K788" s="32">
        <v>7.19</v>
      </c>
    </row>
    <row r="789" spans="1:11" x14ac:dyDescent="0.25">
      <c r="A789" s="29">
        <v>41820</v>
      </c>
      <c r="B789" s="22">
        <v>2014</v>
      </c>
      <c r="C789" s="22">
        <v>6</v>
      </c>
      <c r="D789" s="22" t="s">
        <v>257</v>
      </c>
      <c r="E789" s="22" t="s">
        <v>22</v>
      </c>
      <c r="F789" s="22" t="s">
        <v>28</v>
      </c>
      <c r="G789" s="22" t="s">
        <v>48</v>
      </c>
      <c r="H789" s="22" t="s">
        <v>1007</v>
      </c>
      <c r="I789" s="30">
        <v>2.69</v>
      </c>
      <c r="J789" s="31">
        <v>1</v>
      </c>
      <c r="K789" s="32">
        <v>0.84</v>
      </c>
    </row>
    <row r="790" spans="1:11" x14ac:dyDescent="0.25">
      <c r="A790" s="29">
        <v>41820</v>
      </c>
      <c r="B790" s="22">
        <v>2014</v>
      </c>
      <c r="C790" s="22">
        <v>6</v>
      </c>
      <c r="D790" s="22" t="s">
        <v>257</v>
      </c>
      <c r="E790" s="22" t="s">
        <v>22</v>
      </c>
      <c r="F790" s="22" t="s">
        <v>28</v>
      </c>
      <c r="G790" s="22" t="s">
        <v>64</v>
      </c>
      <c r="H790" s="22" t="s">
        <v>1008</v>
      </c>
      <c r="I790" s="30">
        <v>6.6</v>
      </c>
      <c r="J790" s="31">
        <v>3</v>
      </c>
      <c r="K790" s="32">
        <v>2.9</v>
      </c>
    </row>
    <row r="791" spans="1:11" x14ac:dyDescent="0.25">
      <c r="A791" s="29">
        <v>41820</v>
      </c>
      <c r="B791" s="22">
        <v>2014</v>
      </c>
      <c r="C791" s="22">
        <v>6</v>
      </c>
      <c r="D791" s="22" t="s">
        <v>1009</v>
      </c>
      <c r="E791" s="22" t="s">
        <v>81</v>
      </c>
      <c r="F791" s="22" t="s">
        <v>28</v>
      </c>
      <c r="G791" s="22" t="s">
        <v>29</v>
      </c>
      <c r="H791" s="22" t="s">
        <v>750</v>
      </c>
      <c r="I791" s="30">
        <v>310.69</v>
      </c>
      <c r="J791" s="31">
        <v>7</v>
      </c>
      <c r="K791" s="32">
        <v>108.74</v>
      </c>
    </row>
    <row r="792" spans="1:11" x14ac:dyDescent="0.25">
      <c r="A792" s="29">
        <v>41821</v>
      </c>
      <c r="B792" s="22">
        <v>2014</v>
      </c>
      <c r="C792" s="22">
        <v>7</v>
      </c>
      <c r="D792" s="22" t="s">
        <v>1010</v>
      </c>
      <c r="E792" s="22" t="s">
        <v>32</v>
      </c>
      <c r="F792" s="22" t="s">
        <v>18</v>
      </c>
      <c r="G792" s="22" t="s">
        <v>36</v>
      </c>
      <c r="H792" s="22" t="s">
        <v>1011</v>
      </c>
      <c r="I792" s="30">
        <v>76.73</v>
      </c>
      <c r="J792" s="31">
        <v>3</v>
      </c>
      <c r="K792" s="32">
        <v>-53.71</v>
      </c>
    </row>
    <row r="793" spans="1:11" x14ac:dyDescent="0.25">
      <c r="A793" s="29">
        <v>41821</v>
      </c>
      <c r="B793" s="22">
        <v>2014</v>
      </c>
      <c r="C793" s="22">
        <v>7</v>
      </c>
      <c r="D793" s="22" t="s">
        <v>1010</v>
      </c>
      <c r="E793" s="22" t="s">
        <v>32</v>
      </c>
      <c r="F793" s="22" t="s">
        <v>28</v>
      </c>
      <c r="G793" s="22" t="s">
        <v>48</v>
      </c>
      <c r="H793" s="22" t="s">
        <v>1012</v>
      </c>
      <c r="I793" s="30">
        <v>10.43</v>
      </c>
      <c r="J793" s="31">
        <v>7</v>
      </c>
      <c r="K793" s="32">
        <v>-18.25</v>
      </c>
    </row>
    <row r="794" spans="1:11" x14ac:dyDescent="0.25">
      <c r="A794" s="29">
        <v>41822</v>
      </c>
      <c r="B794" s="22">
        <v>2014</v>
      </c>
      <c r="C794" s="22">
        <v>7</v>
      </c>
      <c r="D794" s="22" t="s">
        <v>1013</v>
      </c>
      <c r="E794" s="22" t="s">
        <v>62</v>
      </c>
      <c r="F794" s="22" t="s">
        <v>13</v>
      </c>
      <c r="G794" s="22" t="s">
        <v>14</v>
      </c>
      <c r="H794" s="22" t="s">
        <v>1014</v>
      </c>
      <c r="I794" s="30">
        <v>115.36</v>
      </c>
      <c r="J794" s="31">
        <v>7</v>
      </c>
      <c r="K794" s="32">
        <v>49.6</v>
      </c>
    </row>
    <row r="795" spans="1:11" x14ac:dyDescent="0.25">
      <c r="A795" s="29">
        <v>41822</v>
      </c>
      <c r="B795" s="22">
        <v>2014</v>
      </c>
      <c r="C795" s="22">
        <v>7</v>
      </c>
      <c r="D795" s="22" t="s">
        <v>153</v>
      </c>
      <c r="E795" s="22" t="s">
        <v>22</v>
      </c>
      <c r="F795" s="22" t="s">
        <v>28</v>
      </c>
      <c r="G795" s="22" t="s">
        <v>38</v>
      </c>
      <c r="H795" s="22" t="s">
        <v>425</v>
      </c>
      <c r="I795" s="30">
        <v>64.959999999999994</v>
      </c>
      <c r="J795" s="31">
        <v>4</v>
      </c>
      <c r="K795" s="32">
        <v>9.74</v>
      </c>
    </row>
    <row r="796" spans="1:11" x14ac:dyDescent="0.25">
      <c r="A796" s="29">
        <v>41823</v>
      </c>
      <c r="B796" s="22">
        <v>2014</v>
      </c>
      <c r="C796" s="22">
        <v>7</v>
      </c>
      <c r="D796" s="22" t="s">
        <v>345</v>
      </c>
      <c r="E796" s="22" t="s">
        <v>17</v>
      </c>
      <c r="F796" s="22" t="s">
        <v>18</v>
      </c>
      <c r="G796" s="22" t="s">
        <v>19</v>
      </c>
      <c r="H796" s="22" t="s">
        <v>1015</v>
      </c>
      <c r="I796" s="30">
        <v>48.71</v>
      </c>
      <c r="J796" s="31">
        <v>1</v>
      </c>
      <c r="K796" s="32">
        <v>5.48</v>
      </c>
    </row>
    <row r="797" spans="1:11" x14ac:dyDescent="0.25">
      <c r="A797" s="29">
        <v>41823</v>
      </c>
      <c r="B797" s="22">
        <v>2014</v>
      </c>
      <c r="C797" s="22">
        <v>7</v>
      </c>
      <c r="D797" s="22" t="s">
        <v>345</v>
      </c>
      <c r="E797" s="22" t="s">
        <v>17</v>
      </c>
      <c r="F797" s="22" t="s">
        <v>28</v>
      </c>
      <c r="G797" s="22" t="s">
        <v>64</v>
      </c>
      <c r="H797" s="22" t="s">
        <v>1016</v>
      </c>
      <c r="I797" s="30">
        <v>17.940000000000001</v>
      </c>
      <c r="J797" s="31">
        <v>3</v>
      </c>
      <c r="K797" s="32">
        <v>4.66</v>
      </c>
    </row>
    <row r="798" spans="1:11" x14ac:dyDescent="0.25">
      <c r="A798" s="29">
        <v>41823</v>
      </c>
      <c r="B798" s="22">
        <v>2014</v>
      </c>
      <c r="C798" s="22">
        <v>7</v>
      </c>
      <c r="D798" s="22" t="s">
        <v>345</v>
      </c>
      <c r="E798" s="22" t="s">
        <v>17</v>
      </c>
      <c r="F798" s="22" t="s">
        <v>28</v>
      </c>
      <c r="G798" s="22" t="s">
        <v>38</v>
      </c>
      <c r="H798" s="22" t="s">
        <v>1017</v>
      </c>
      <c r="I798" s="30">
        <v>242.94</v>
      </c>
      <c r="J798" s="31">
        <v>3</v>
      </c>
      <c r="K798" s="32">
        <v>4.8600000000000003</v>
      </c>
    </row>
    <row r="799" spans="1:11" x14ac:dyDescent="0.25">
      <c r="A799" s="29">
        <v>41823</v>
      </c>
      <c r="B799" s="22">
        <v>2014</v>
      </c>
      <c r="C799" s="22">
        <v>7</v>
      </c>
      <c r="D799" s="22" t="s">
        <v>1018</v>
      </c>
      <c r="E799" s="22" t="s">
        <v>17</v>
      </c>
      <c r="F799" s="22" t="s">
        <v>28</v>
      </c>
      <c r="G799" s="22" t="s">
        <v>48</v>
      </c>
      <c r="H799" s="22" t="s">
        <v>1019</v>
      </c>
      <c r="I799" s="30">
        <v>107.65</v>
      </c>
      <c r="J799" s="31">
        <v>2</v>
      </c>
      <c r="K799" s="32">
        <v>33.64</v>
      </c>
    </row>
    <row r="800" spans="1:11" x14ac:dyDescent="0.25">
      <c r="A800" s="29">
        <v>41823</v>
      </c>
      <c r="B800" s="22">
        <v>2014</v>
      </c>
      <c r="C800" s="22">
        <v>7</v>
      </c>
      <c r="D800" s="22" t="s">
        <v>1020</v>
      </c>
      <c r="E800" s="22" t="s">
        <v>17</v>
      </c>
      <c r="F800" s="22" t="s">
        <v>28</v>
      </c>
      <c r="G800" s="22" t="s">
        <v>64</v>
      </c>
      <c r="H800" s="22" t="s">
        <v>1021</v>
      </c>
      <c r="I800" s="30">
        <v>20.65</v>
      </c>
      <c r="J800" s="31">
        <v>5</v>
      </c>
      <c r="K800" s="32">
        <v>9.5</v>
      </c>
    </row>
    <row r="801" spans="1:11" x14ac:dyDescent="0.25">
      <c r="A801" s="29">
        <v>41823</v>
      </c>
      <c r="B801" s="22">
        <v>2014</v>
      </c>
      <c r="C801" s="22">
        <v>7</v>
      </c>
      <c r="D801" s="22" t="s">
        <v>1020</v>
      </c>
      <c r="E801" s="22" t="s">
        <v>17</v>
      </c>
      <c r="F801" s="22" t="s">
        <v>28</v>
      </c>
      <c r="G801" s="22" t="s">
        <v>38</v>
      </c>
      <c r="H801" s="22" t="s">
        <v>1022</v>
      </c>
      <c r="I801" s="30">
        <v>204.9</v>
      </c>
      <c r="J801" s="31">
        <v>5</v>
      </c>
      <c r="K801" s="32">
        <v>0</v>
      </c>
    </row>
    <row r="802" spans="1:11" x14ac:dyDescent="0.25">
      <c r="A802" s="29">
        <v>41823</v>
      </c>
      <c r="B802" s="22">
        <v>2014</v>
      </c>
      <c r="C802" s="22">
        <v>7</v>
      </c>
      <c r="D802" s="22" t="s">
        <v>1020</v>
      </c>
      <c r="E802" s="22" t="s">
        <v>17</v>
      </c>
      <c r="F802" s="22" t="s">
        <v>18</v>
      </c>
      <c r="G802" s="22" t="s">
        <v>19</v>
      </c>
      <c r="H802" s="22" t="s">
        <v>1023</v>
      </c>
      <c r="I802" s="30">
        <v>436.7</v>
      </c>
      <c r="J802" s="31">
        <v>6</v>
      </c>
      <c r="K802" s="32">
        <v>21.84</v>
      </c>
    </row>
    <row r="803" spans="1:11" x14ac:dyDescent="0.25">
      <c r="A803" s="29">
        <v>41823</v>
      </c>
      <c r="B803" s="22">
        <v>2014</v>
      </c>
      <c r="C803" s="22">
        <v>7</v>
      </c>
      <c r="D803" s="22" t="s">
        <v>1020</v>
      </c>
      <c r="E803" s="22" t="s">
        <v>17</v>
      </c>
      <c r="F803" s="22" t="s">
        <v>18</v>
      </c>
      <c r="G803" s="22" t="s">
        <v>19</v>
      </c>
      <c r="H803" s="22" t="s">
        <v>1024</v>
      </c>
      <c r="I803" s="30">
        <v>481.57</v>
      </c>
      <c r="J803" s="31">
        <v>2</v>
      </c>
      <c r="K803" s="32">
        <v>54.18</v>
      </c>
    </row>
    <row r="804" spans="1:11" x14ac:dyDescent="0.25">
      <c r="A804" s="29">
        <v>41824</v>
      </c>
      <c r="B804" s="22">
        <v>2014</v>
      </c>
      <c r="C804" s="22">
        <v>7</v>
      </c>
      <c r="D804" s="22" t="s">
        <v>1025</v>
      </c>
      <c r="E804" s="22" t="s">
        <v>831</v>
      </c>
      <c r="F804" s="22" t="s">
        <v>18</v>
      </c>
      <c r="G804" s="22" t="s">
        <v>36</v>
      </c>
      <c r="H804" s="22" t="s">
        <v>1026</v>
      </c>
      <c r="I804" s="30">
        <v>8.9600000000000009</v>
      </c>
      <c r="J804" s="31">
        <v>2</v>
      </c>
      <c r="K804" s="32">
        <v>2.78</v>
      </c>
    </row>
    <row r="805" spans="1:11" x14ac:dyDescent="0.25">
      <c r="A805" s="29">
        <v>41824</v>
      </c>
      <c r="B805" s="22">
        <v>2014</v>
      </c>
      <c r="C805" s="22">
        <v>7</v>
      </c>
      <c r="D805" s="22" t="s">
        <v>932</v>
      </c>
      <c r="E805" s="22" t="s">
        <v>161</v>
      </c>
      <c r="F805" s="22" t="s">
        <v>13</v>
      </c>
      <c r="G805" s="22" t="s">
        <v>23</v>
      </c>
      <c r="H805" s="22" t="s">
        <v>543</v>
      </c>
      <c r="I805" s="30">
        <v>629.95000000000005</v>
      </c>
      <c r="J805" s="31">
        <v>5</v>
      </c>
      <c r="K805" s="32">
        <v>163.79</v>
      </c>
    </row>
    <row r="806" spans="1:11" x14ac:dyDescent="0.25">
      <c r="A806" s="29">
        <v>41824</v>
      </c>
      <c r="B806" s="22">
        <v>2014</v>
      </c>
      <c r="C806" s="22">
        <v>7</v>
      </c>
      <c r="D806" s="22" t="s">
        <v>932</v>
      </c>
      <c r="E806" s="22" t="s">
        <v>161</v>
      </c>
      <c r="F806" s="22" t="s">
        <v>28</v>
      </c>
      <c r="G806" s="22" t="s">
        <v>29</v>
      </c>
      <c r="H806" s="22" t="s">
        <v>1027</v>
      </c>
      <c r="I806" s="30">
        <v>122.97</v>
      </c>
      <c r="J806" s="31">
        <v>3</v>
      </c>
      <c r="K806" s="32">
        <v>60.26</v>
      </c>
    </row>
    <row r="807" spans="1:11" x14ac:dyDescent="0.25">
      <c r="A807" s="29">
        <v>41824</v>
      </c>
      <c r="B807" s="22">
        <v>2014</v>
      </c>
      <c r="C807" s="22">
        <v>7</v>
      </c>
      <c r="D807" s="22" t="s">
        <v>1028</v>
      </c>
      <c r="E807" s="22" t="s">
        <v>174</v>
      </c>
      <c r="F807" s="22" t="s">
        <v>28</v>
      </c>
      <c r="G807" s="22" t="s">
        <v>29</v>
      </c>
      <c r="H807" s="22" t="s">
        <v>1029</v>
      </c>
      <c r="I807" s="30">
        <v>58.32</v>
      </c>
      <c r="J807" s="31">
        <v>9</v>
      </c>
      <c r="K807" s="32">
        <v>27.99</v>
      </c>
    </row>
    <row r="808" spans="1:11" x14ac:dyDescent="0.25">
      <c r="A808" s="29">
        <v>41824</v>
      </c>
      <c r="B808" s="22">
        <v>2014</v>
      </c>
      <c r="C808" s="22">
        <v>7</v>
      </c>
      <c r="D808" s="22" t="s">
        <v>1028</v>
      </c>
      <c r="E808" s="22" t="s">
        <v>174</v>
      </c>
      <c r="F808" s="22" t="s">
        <v>13</v>
      </c>
      <c r="G808" s="22" t="s">
        <v>23</v>
      </c>
      <c r="H808" s="22" t="s">
        <v>1030</v>
      </c>
      <c r="I808" s="30">
        <v>200.97</v>
      </c>
      <c r="J808" s="31">
        <v>3</v>
      </c>
      <c r="K808" s="32">
        <v>50.24</v>
      </c>
    </row>
    <row r="809" spans="1:11" x14ac:dyDescent="0.25">
      <c r="A809" s="29">
        <v>41825</v>
      </c>
      <c r="B809" s="22">
        <v>2014</v>
      </c>
      <c r="C809" s="22">
        <v>7</v>
      </c>
      <c r="D809" s="22" t="s">
        <v>1031</v>
      </c>
      <c r="E809" s="22" t="s">
        <v>51</v>
      </c>
      <c r="F809" s="22" t="s">
        <v>28</v>
      </c>
      <c r="G809" s="22" t="s">
        <v>48</v>
      </c>
      <c r="H809" s="22" t="s">
        <v>1032</v>
      </c>
      <c r="I809" s="30">
        <v>16.14</v>
      </c>
      <c r="J809" s="31">
        <v>3</v>
      </c>
      <c r="K809" s="32">
        <v>7.91</v>
      </c>
    </row>
    <row r="810" spans="1:11" x14ac:dyDescent="0.25">
      <c r="A810" s="29">
        <v>41825</v>
      </c>
      <c r="B810" s="22">
        <v>2014</v>
      </c>
      <c r="C810" s="22">
        <v>7</v>
      </c>
      <c r="D810" s="22" t="s">
        <v>1031</v>
      </c>
      <c r="E810" s="22" t="s">
        <v>51</v>
      </c>
      <c r="F810" s="22" t="s">
        <v>18</v>
      </c>
      <c r="G810" s="22" t="s">
        <v>42</v>
      </c>
      <c r="H810" s="22" t="s">
        <v>228</v>
      </c>
      <c r="I810" s="30">
        <v>194.25</v>
      </c>
      <c r="J810" s="31">
        <v>2</v>
      </c>
      <c r="K810" s="32">
        <v>-38.85</v>
      </c>
    </row>
    <row r="811" spans="1:11" x14ac:dyDescent="0.25">
      <c r="A811" s="29">
        <v>41825</v>
      </c>
      <c r="B811" s="22">
        <v>2014</v>
      </c>
      <c r="C811" s="22">
        <v>7</v>
      </c>
      <c r="D811" s="22" t="s">
        <v>1031</v>
      </c>
      <c r="E811" s="22" t="s">
        <v>51</v>
      </c>
      <c r="F811" s="22" t="s">
        <v>28</v>
      </c>
      <c r="G811" s="22" t="s">
        <v>64</v>
      </c>
      <c r="H811" s="22" t="s">
        <v>1033</v>
      </c>
      <c r="I811" s="30">
        <v>8.64</v>
      </c>
      <c r="J811" s="31">
        <v>3</v>
      </c>
      <c r="K811" s="32">
        <v>2.5099999999999998</v>
      </c>
    </row>
    <row r="812" spans="1:11" x14ac:dyDescent="0.25">
      <c r="A812" s="29">
        <v>41825</v>
      </c>
      <c r="B812" s="22">
        <v>2014</v>
      </c>
      <c r="C812" s="22">
        <v>7</v>
      </c>
      <c r="D812" s="22" t="s">
        <v>1031</v>
      </c>
      <c r="E812" s="22" t="s">
        <v>51</v>
      </c>
      <c r="F812" s="22" t="s">
        <v>18</v>
      </c>
      <c r="G812" s="22" t="s">
        <v>19</v>
      </c>
      <c r="H812" s="22" t="s">
        <v>1034</v>
      </c>
      <c r="I812" s="30">
        <v>872.32</v>
      </c>
      <c r="J812" s="31">
        <v>4</v>
      </c>
      <c r="K812" s="32">
        <v>244.25</v>
      </c>
    </row>
    <row r="813" spans="1:11" x14ac:dyDescent="0.25">
      <c r="A813" s="29">
        <v>41826</v>
      </c>
      <c r="B813" s="22">
        <v>2014</v>
      </c>
      <c r="C813" s="22">
        <v>7</v>
      </c>
      <c r="D813" s="22" t="s">
        <v>1035</v>
      </c>
      <c r="E813" s="22" t="s">
        <v>26</v>
      </c>
      <c r="F813" s="22" t="s">
        <v>28</v>
      </c>
      <c r="G813" s="22" t="s">
        <v>48</v>
      </c>
      <c r="H813" s="22" t="s">
        <v>904</v>
      </c>
      <c r="I813" s="30">
        <v>12.46</v>
      </c>
      <c r="J813" s="31">
        <v>3</v>
      </c>
      <c r="K813" s="32">
        <v>-20.56</v>
      </c>
    </row>
    <row r="814" spans="1:11" x14ac:dyDescent="0.25">
      <c r="A814" s="29">
        <v>41826</v>
      </c>
      <c r="B814" s="22">
        <v>2014</v>
      </c>
      <c r="C814" s="22">
        <v>7</v>
      </c>
      <c r="D814" s="22" t="s">
        <v>1036</v>
      </c>
      <c r="E814" s="22" t="s">
        <v>26</v>
      </c>
      <c r="F814" s="22" t="s">
        <v>18</v>
      </c>
      <c r="G814" s="22" t="s">
        <v>42</v>
      </c>
      <c r="H814" s="22" t="s">
        <v>633</v>
      </c>
      <c r="I814" s="30">
        <v>268.94</v>
      </c>
      <c r="J814" s="31">
        <v>3</v>
      </c>
      <c r="K814" s="32">
        <v>-209.77</v>
      </c>
    </row>
    <row r="815" spans="1:11" x14ac:dyDescent="0.25">
      <c r="A815" s="29">
        <v>41827</v>
      </c>
      <c r="B815" s="22">
        <v>2014</v>
      </c>
      <c r="C815" s="22">
        <v>7</v>
      </c>
      <c r="D815" s="22" t="s">
        <v>649</v>
      </c>
      <c r="E815" s="22" t="s">
        <v>89</v>
      </c>
      <c r="F815" s="22" t="s">
        <v>18</v>
      </c>
      <c r="G815" s="22" t="s">
        <v>19</v>
      </c>
      <c r="H815" s="22" t="s">
        <v>403</v>
      </c>
      <c r="I815" s="30">
        <v>172.19</v>
      </c>
      <c r="J815" s="31">
        <v>2</v>
      </c>
      <c r="K815" s="32">
        <v>-46.74</v>
      </c>
    </row>
    <row r="816" spans="1:11" x14ac:dyDescent="0.25">
      <c r="A816" s="29">
        <v>41827</v>
      </c>
      <c r="B816" s="22">
        <v>2014</v>
      </c>
      <c r="C816" s="22">
        <v>7</v>
      </c>
      <c r="D816" s="22" t="s">
        <v>649</v>
      </c>
      <c r="E816" s="22" t="s">
        <v>89</v>
      </c>
      <c r="F816" s="22" t="s">
        <v>18</v>
      </c>
      <c r="G816" s="22" t="s">
        <v>36</v>
      </c>
      <c r="H816" s="22" t="s">
        <v>1037</v>
      </c>
      <c r="I816" s="30">
        <v>69.010000000000005</v>
      </c>
      <c r="J816" s="31">
        <v>2</v>
      </c>
      <c r="K816" s="32">
        <v>12.08</v>
      </c>
    </row>
    <row r="817" spans="1:11" x14ac:dyDescent="0.25">
      <c r="A817" s="29">
        <v>41829</v>
      </c>
      <c r="B817" s="22">
        <v>2014</v>
      </c>
      <c r="C817" s="22">
        <v>7</v>
      </c>
      <c r="D817" s="22" t="s">
        <v>1038</v>
      </c>
      <c r="E817" s="22" t="s">
        <v>89</v>
      </c>
      <c r="F817" s="22" t="s">
        <v>28</v>
      </c>
      <c r="G817" s="22" t="s">
        <v>38</v>
      </c>
      <c r="H817" s="22" t="s">
        <v>1017</v>
      </c>
      <c r="I817" s="30">
        <v>64.78</v>
      </c>
      <c r="J817" s="31">
        <v>1</v>
      </c>
      <c r="K817" s="32">
        <v>-14.58</v>
      </c>
    </row>
    <row r="818" spans="1:11" x14ac:dyDescent="0.25">
      <c r="A818" s="29">
        <v>41829</v>
      </c>
      <c r="B818" s="22">
        <v>2014</v>
      </c>
      <c r="C818" s="22">
        <v>7</v>
      </c>
      <c r="D818" s="22" t="s">
        <v>1038</v>
      </c>
      <c r="E818" s="22" t="s">
        <v>89</v>
      </c>
      <c r="F818" s="22" t="s">
        <v>13</v>
      </c>
      <c r="G818" s="22" t="s">
        <v>23</v>
      </c>
      <c r="H818" s="22" t="s">
        <v>1039</v>
      </c>
      <c r="I818" s="30">
        <v>32.380000000000003</v>
      </c>
      <c r="J818" s="31">
        <v>3</v>
      </c>
      <c r="K818" s="32">
        <v>4.32</v>
      </c>
    </row>
    <row r="819" spans="1:11" x14ac:dyDescent="0.25">
      <c r="A819" s="29">
        <v>41829</v>
      </c>
      <c r="B819" s="22">
        <v>2014</v>
      </c>
      <c r="C819" s="22">
        <v>7</v>
      </c>
      <c r="D819" s="22" t="s">
        <v>1038</v>
      </c>
      <c r="E819" s="22" t="s">
        <v>89</v>
      </c>
      <c r="F819" s="22" t="s">
        <v>18</v>
      </c>
      <c r="G819" s="22" t="s">
        <v>36</v>
      </c>
      <c r="H819" s="22" t="s">
        <v>415</v>
      </c>
      <c r="I819" s="30">
        <v>42.37</v>
      </c>
      <c r="J819" s="31">
        <v>2</v>
      </c>
      <c r="K819" s="32">
        <v>8.4700000000000006</v>
      </c>
    </row>
    <row r="820" spans="1:11" x14ac:dyDescent="0.25">
      <c r="A820" s="29">
        <v>41829</v>
      </c>
      <c r="B820" s="22">
        <v>2014</v>
      </c>
      <c r="C820" s="22">
        <v>7</v>
      </c>
      <c r="D820" s="22" t="s">
        <v>1038</v>
      </c>
      <c r="E820" s="22" t="s">
        <v>89</v>
      </c>
      <c r="F820" s="22" t="s">
        <v>13</v>
      </c>
      <c r="G820" s="22" t="s">
        <v>283</v>
      </c>
      <c r="H820" s="22" t="s">
        <v>1040</v>
      </c>
      <c r="I820" s="30">
        <v>399.54</v>
      </c>
      <c r="J820" s="31">
        <v>4</v>
      </c>
      <c r="K820" s="32">
        <v>-559.36</v>
      </c>
    </row>
    <row r="821" spans="1:11" x14ac:dyDescent="0.25">
      <c r="A821" s="29">
        <v>41829</v>
      </c>
      <c r="B821" s="22">
        <v>2014</v>
      </c>
      <c r="C821" s="22">
        <v>7</v>
      </c>
      <c r="D821" s="22" t="s">
        <v>207</v>
      </c>
      <c r="E821" s="22" t="s">
        <v>436</v>
      </c>
      <c r="F821" s="22" t="s">
        <v>18</v>
      </c>
      <c r="G821" s="22" t="s">
        <v>36</v>
      </c>
      <c r="H821" s="22" t="s">
        <v>480</v>
      </c>
      <c r="I821" s="30">
        <v>57.69</v>
      </c>
      <c r="J821" s="31">
        <v>3</v>
      </c>
      <c r="K821" s="32">
        <v>23.65</v>
      </c>
    </row>
    <row r="822" spans="1:11" x14ac:dyDescent="0.25">
      <c r="A822" s="29">
        <v>41829</v>
      </c>
      <c r="B822" s="22">
        <v>2014</v>
      </c>
      <c r="C822" s="22">
        <v>7</v>
      </c>
      <c r="D822" s="22" t="s">
        <v>207</v>
      </c>
      <c r="E822" s="22" t="s">
        <v>436</v>
      </c>
      <c r="F822" s="22" t="s">
        <v>28</v>
      </c>
      <c r="G822" s="22" t="s">
        <v>48</v>
      </c>
      <c r="H822" s="22" t="s">
        <v>1041</v>
      </c>
      <c r="I822" s="30">
        <v>42.81</v>
      </c>
      <c r="J822" s="31">
        <v>3</v>
      </c>
      <c r="K822" s="32">
        <v>20.12</v>
      </c>
    </row>
    <row r="823" spans="1:11" x14ac:dyDescent="0.25">
      <c r="A823" s="29">
        <v>41829</v>
      </c>
      <c r="B823" s="22">
        <v>2014</v>
      </c>
      <c r="C823" s="22">
        <v>7</v>
      </c>
      <c r="D823" s="22" t="s">
        <v>207</v>
      </c>
      <c r="E823" s="22" t="s">
        <v>436</v>
      </c>
      <c r="F823" s="22" t="s">
        <v>28</v>
      </c>
      <c r="G823" s="22" t="s">
        <v>29</v>
      </c>
      <c r="H823" s="22" t="s">
        <v>635</v>
      </c>
      <c r="I823" s="30">
        <v>12.96</v>
      </c>
      <c r="J823" s="31">
        <v>2</v>
      </c>
      <c r="K823" s="32">
        <v>6.22</v>
      </c>
    </row>
    <row r="824" spans="1:11" x14ac:dyDescent="0.25">
      <c r="A824" s="29">
        <v>41829</v>
      </c>
      <c r="B824" s="22">
        <v>2014</v>
      </c>
      <c r="C824" s="22">
        <v>7</v>
      </c>
      <c r="D824" s="22" t="s">
        <v>207</v>
      </c>
      <c r="E824" s="22" t="s">
        <v>436</v>
      </c>
      <c r="F824" s="22" t="s">
        <v>18</v>
      </c>
      <c r="G824" s="22" t="s">
        <v>36</v>
      </c>
      <c r="H824" s="22" t="s">
        <v>1042</v>
      </c>
      <c r="I824" s="30">
        <v>821.88</v>
      </c>
      <c r="J824" s="31">
        <v>6</v>
      </c>
      <c r="K824" s="32">
        <v>213.69</v>
      </c>
    </row>
    <row r="825" spans="1:11" x14ac:dyDescent="0.25">
      <c r="A825" s="29">
        <v>41829</v>
      </c>
      <c r="B825" s="22">
        <v>2014</v>
      </c>
      <c r="C825" s="22">
        <v>7</v>
      </c>
      <c r="D825" s="22" t="s">
        <v>207</v>
      </c>
      <c r="E825" s="22" t="s">
        <v>436</v>
      </c>
      <c r="F825" s="22" t="s">
        <v>13</v>
      </c>
      <c r="G825" s="22" t="s">
        <v>23</v>
      </c>
      <c r="H825" s="22" t="s">
        <v>954</v>
      </c>
      <c r="I825" s="30">
        <v>104.85</v>
      </c>
      <c r="J825" s="31">
        <v>3</v>
      </c>
      <c r="K825" s="32">
        <v>28.31</v>
      </c>
    </row>
    <row r="826" spans="1:11" x14ac:dyDescent="0.25">
      <c r="A826" s="29">
        <v>41829</v>
      </c>
      <c r="B826" s="22">
        <v>2014</v>
      </c>
      <c r="C826" s="22">
        <v>7</v>
      </c>
      <c r="D826" s="22" t="s">
        <v>1043</v>
      </c>
      <c r="E826" s="22" t="s">
        <v>22</v>
      </c>
      <c r="F826" s="22" t="s">
        <v>13</v>
      </c>
      <c r="G826" s="22" t="s">
        <v>23</v>
      </c>
      <c r="H826" s="22" t="s">
        <v>1044</v>
      </c>
      <c r="I826" s="30">
        <v>377.97</v>
      </c>
      <c r="J826" s="31">
        <v>3</v>
      </c>
      <c r="K826" s="32">
        <v>109.61</v>
      </c>
    </row>
    <row r="827" spans="1:11" x14ac:dyDescent="0.25">
      <c r="A827" s="29">
        <v>41829</v>
      </c>
      <c r="B827" s="22">
        <v>2014</v>
      </c>
      <c r="C827" s="22">
        <v>7</v>
      </c>
      <c r="D827" s="22" t="s">
        <v>637</v>
      </c>
      <c r="E827" s="22" t="s">
        <v>32</v>
      </c>
      <c r="F827" s="22" t="s">
        <v>13</v>
      </c>
      <c r="G827" s="22" t="s">
        <v>23</v>
      </c>
      <c r="H827" s="22" t="s">
        <v>1045</v>
      </c>
      <c r="I827" s="30">
        <v>196.78</v>
      </c>
      <c r="J827" s="31">
        <v>3</v>
      </c>
      <c r="K827" s="32">
        <v>14.76</v>
      </c>
    </row>
    <row r="828" spans="1:11" x14ac:dyDescent="0.25">
      <c r="A828" s="29">
        <v>41829</v>
      </c>
      <c r="B828" s="22">
        <v>2014</v>
      </c>
      <c r="C828" s="22">
        <v>7</v>
      </c>
      <c r="D828" s="22" t="s">
        <v>637</v>
      </c>
      <c r="E828" s="22" t="s">
        <v>32</v>
      </c>
      <c r="F828" s="22" t="s">
        <v>28</v>
      </c>
      <c r="G828" s="22" t="s">
        <v>48</v>
      </c>
      <c r="H828" s="22" t="s">
        <v>314</v>
      </c>
      <c r="I828" s="30">
        <v>2.92</v>
      </c>
      <c r="J828" s="31">
        <v>2</v>
      </c>
      <c r="K828" s="32">
        <v>-4.82</v>
      </c>
    </row>
    <row r="829" spans="1:11" x14ac:dyDescent="0.25">
      <c r="A829" s="29">
        <v>41829</v>
      </c>
      <c r="B829" s="22">
        <v>2014</v>
      </c>
      <c r="C829" s="22">
        <v>7</v>
      </c>
      <c r="D829" s="22" t="s">
        <v>637</v>
      </c>
      <c r="E829" s="22" t="s">
        <v>32</v>
      </c>
      <c r="F829" s="22" t="s">
        <v>18</v>
      </c>
      <c r="G829" s="22" t="s">
        <v>42</v>
      </c>
      <c r="H829" s="22" t="s">
        <v>1046</v>
      </c>
      <c r="I829" s="30">
        <v>200.8</v>
      </c>
      <c r="J829" s="31">
        <v>1</v>
      </c>
      <c r="K829" s="32">
        <v>-22.95</v>
      </c>
    </row>
    <row r="830" spans="1:11" x14ac:dyDescent="0.25">
      <c r="A830" s="29">
        <v>41829</v>
      </c>
      <c r="B830" s="22">
        <v>2014</v>
      </c>
      <c r="C830" s="22">
        <v>7</v>
      </c>
      <c r="D830" s="22" t="s">
        <v>637</v>
      </c>
      <c r="E830" s="22" t="s">
        <v>32</v>
      </c>
      <c r="F830" s="22" t="s">
        <v>13</v>
      </c>
      <c r="G830" s="22" t="s">
        <v>14</v>
      </c>
      <c r="H830" s="22" t="s">
        <v>1047</v>
      </c>
      <c r="I830" s="30">
        <v>46.69</v>
      </c>
      <c r="J830" s="31">
        <v>4</v>
      </c>
      <c r="K830" s="32">
        <v>-2.92</v>
      </c>
    </row>
    <row r="831" spans="1:11" x14ac:dyDescent="0.25">
      <c r="A831" s="29">
        <v>41829</v>
      </c>
      <c r="B831" s="22">
        <v>2014</v>
      </c>
      <c r="C831" s="22">
        <v>7</v>
      </c>
      <c r="D831" s="22" t="s">
        <v>637</v>
      </c>
      <c r="E831" s="22" t="s">
        <v>32</v>
      </c>
      <c r="F831" s="22" t="s">
        <v>28</v>
      </c>
      <c r="G831" s="22" t="s">
        <v>64</v>
      </c>
      <c r="H831" s="22" t="s">
        <v>229</v>
      </c>
      <c r="I831" s="30">
        <v>21.86</v>
      </c>
      <c r="J831" s="31">
        <v>3</v>
      </c>
      <c r="K831" s="32">
        <v>3.55</v>
      </c>
    </row>
    <row r="832" spans="1:11" x14ac:dyDescent="0.25">
      <c r="A832" s="29">
        <v>41829</v>
      </c>
      <c r="B832" s="22">
        <v>2014</v>
      </c>
      <c r="C832" s="22">
        <v>7</v>
      </c>
      <c r="D832" s="22" t="s">
        <v>447</v>
      </c>
      <c r="E832" s="22" t="s">
        <v>436</v>
      </c>
      <c r="F832" s="22" t="s">
        <v>18</v>
      </c>
      <c r="G832" s="22" t="s">
        <v>42</v>
      </c>
      <c r="H832" s="22" t="s">
        <v>383</v>
      </c>
      <c r="I832" s="30">
        <v>429.9</v>
      </c>
      <c r="J832" s="31">
        <v>5</v>
      </c>
      <c r="K832" s="32">
        <v>111.77</v>
      </c>
    </row>
    <row r="833" spans="1:11" x14ac:dyDescent="0.25">
      <c r="A833" s="29">
        <v>41829</v>
      </c>
      <c r="B833" s="22">
        <v>2014</v>
      </c>
      <c r="C833" s="22">
        <v>7</v>
      </c>
      <c r="D833" s="22" t="s">
        <v>447</v>
      </c>
      <c r="E833" s="22" t="s">
        <v>436</v>
      </c>
      <c r="F833" s="22" t="s">
        <v>28</v>
      </c>
      <c r="G833" s="22" t="s">
        <v>48</v>
      </c>
      <c r="H833" s="22" t="s">
        <v>1048</v>
      </c>
      <c r="I833" s="30">
        <v>32.06</v>
      </c>
      <c r="J833" s="31">
        <v>2</v>
      </c>
      <c r="K833" s="32">
        <v>15.39</v>
      </c>
    </row>
    <row r="834" spans="1:11" x14ac:dyDescent="0.25">
      <c r="A834" s="29">
        <v>41829</v>
      </c>
      <c r="B834" s="22">
        <v>2014</v>
      </c>
      <c r="C834" s="22">
        <v>7</v>
      </c>
      <c r="D834" s="22" t="s">
        <v>447</v>
      </c>
      <c r="E834" s="22" t="s">
        <v>436</v>
      </c>
      <c r="F834" s="22" t="s">
        <v>18</v>
      </c>
      <c r="G834" s="22" t="s">
        <v>19</v>
      </c>
      <c r="H834" s="22" t="s">
        <v>981</v>
      </c>
      <c r="I834" s="30">
        <v>161.96</v>
      </c>
      <c r="J834" s="31">
        <v>2</v>
      </c>
      <c r="K834" s="32">
        <v>45.35</v>
      </c>
    </row>
    <row r="835" spans="1:11" x14ac:dyDescent="0.25">
      <c r="A835" s="29">
        <v>41829</v>
      </c>
      <c r="B835" s="22">
        <v>2014</v>
      </c>
      <c r="C835" s="22">
        <v>7</v>
      </c>
      <c r="D835" s="22" t="s">
        <v>447</v>
      </c>
      <c r="E835" s="22" t="s">
        <v>436</v>
      </c>
      <c r="F835" s="22" t="s">
        <v>28</v>
      </c>
      <c r="G835" s="22" t="s">
        <v>38</v>
      </c>
      <c r="H835" s="22" t="s">
        <v>1049</v>
      </c>
      <c r="I835" s="30">
        <v>19.86</v>
      </c>
      <c r="J835" s="31">
        <v>2</v>
      </c>
      <c r="K835" s="32">
        <v>5.76</v>
      </c>
    </row>
    <row r="836" spans="1:11" x14ac:dyDescent="0.25">
      <c r="A836" s="29">
        <v>41829</v>
      </c>
      <c r="B836" s="22">
        <v>2014</v>
      </c>
      <c r="C836" s="22">
        <v>7</v>
      </c>
      <c r="D836" s="22" t="s">
        <v>1050</v>
      </c>
      <c r="E836" s="22" t="s">
        <v>45</v>
      </c>
      <c r="F836" s="22" t="s">
        <v>28</v>
      </c>
      <c r="G836" s="22" t="s">
        <v>293</v>
      </c>
      <c r="H836" s="22" t="s">
        <v>1051</v>
      </c>
      <c r="I836" s="30">
        <v>27.36</v>
      </c>
      <c r="J836" s="31">
        <v>4</v>
      </c>
      <c r="K836" s="32">
        <v>7.39</v>
      </c>
    </row>
    <row r="837" spans="1:11" x14ac:dyDescent="0.25">
      <c r="A837" s="29">
        <v>41829</v>
      </c>
      <c r="B837" s="22">
        <v>2014</v>
      </c>
      <c r="C837" s="22">
        <v>7</v>
      </c>
      <c r="D837" s="22" t="s">
        <v>1050</v>
      </c>
      <c r="E837" s="22" t="s">
        <v>45</v>
      </c>
      <c r="F837" s="22" t="s">
        <v>28</v>
      </c>
      <c r="G837" s="22" t="s">
        <v>29</v>
      </c>
      <c r="H837" s="22" t="s">
        <v>359</v>
      </c>
      <c r="I837" s="30">
        <v>20.56</v>
      </c>
      <c r="J837" s="31">
        <v>2</v>
      </c>
      <c r="K837" s="32">
        <v>9.66</v>
      </c>
    </row>
    <row r="838" spans="1:11" x14ac:dyDescent="0.25">
      <c r="A838" s="29">
        <v>41829</v>
      </c>
      <c r="B838" s="22">
        <v>2014</v>
      </c>
      <c r="C838" s="22">
        <v>7</v>
      </c>
      <c r="D838" s="22" t="s">
        <v>1050</v>
      </c>
      <c r="E838" s="22" t="s">
        <v>45</v>
      </c>
      <c r="F838" s="22" t="s">
        <v>28</v>
      </c>
      <c r="G838" s="22" t="s">
        <v>48</v>
      </c>
      <c r="H838" s="22" t="s">
        <v>1052</v>
      </c>
      <c r="I838" s="30">
        <v>83.92</v>
      </c>
      <c r="J838" s="31">
        <v>5</v>
      </c>
      <c r="K838" s="32">
        <v>31.47</v>
      </c>
    </row>
    <row r="839" spans="1:11" x14ac:dyDescent="0.25">
      <c r="A839" s="29">
        <v>41829</v>
      </c>
      <c r="B839" s="22">
        <v>2014</v>
      </c>
      <c r="C839" s="22">
        <v>7</v>
      </c>
      <c r="D839" s="22" t="s">
        <v>866</v>
      </c>
      <c r="E839" s="22" t="s">
        <v>26</v>
      </c>
      <c r="F839" s="22" t="s">
        <v>28</v>
      </c>
      <c r="G839" s="22" t="s">
        <v>33</v>
      </c>
      <c r="H839" s="22" t="s">
        <v>1053</v>
      </c>
      <c r="I839" s="30">
        <v>13.16</v>
      </c>
      <c r="J839" s="31">
        <v>5</v>
      </c>
      <c r="K839" s="32">
        <v>4.1100000000000003</v>
      </c>
    </row>
    <row r="840" spans="1:11" x14ac:dyDescent="0.25">
      <c r="A840" s="29">
        <v>41829</v>
      </c>
      <c r="B840" s="22">
        <v>2014</v>
      </c>
      <c r="C840" s="22">
        <v>7</v>
      </c>
      <c r="D840" s="22" t="s">
        <v>866</v>
      </c>
      <c r="E840" s="22" t="s">
        <v>26</v>
      </c>
      <c r="F840" s="22" t="s">
        <v>28</v>
      </c>
      <c r="G840" s="22" t="s">
        <v>48</v>
      </c>
      <c r="H840" s="22" t="s">
        <v>809</v>
      </c>
      <c r="I840" s="30">
        <v>3.83</v>
      </c>
      <c r="J840" s="31">
        <v>3</v>
      </c>
      <c r="K840" s="32">
        <v>-6.51</v>
      </c>
    </row>
    <row r="841" spans="1:11" x14ac:dyDescent="0.25">
      <c r="A841" s="29">
        <v>41829</v>
      </c>
      <c r="B841" s="22">
        <v>2014</v>
      </c>
      <c r="C841" s="22">
        <v>7</v>
      </c>
      <c r="D841" s="22" t="s">
        <v>866</v>
      </c>
      <c r="E841" s="22" t="s">
        <v>26</v>
      </c>
      <c r="F841" s="22" t="s">
        <v>28</v>
      </c>
      <c r="G841" s="22" t="s">
        <v>48</v>
      </c>
      <c r="H841" s="22" t="s">
        <v>880</v>
      </c>
      <c r="I841" s="30">
        <v>304.99</v>
      </c>
      <c r="J841" s="31">
        <v>5</v>
      </c>
      <c r="K841" s="32">
        <v>-533.73</v>
      </c>
    </row>
    <row r="842" spans="1:11" x14ac:dyDescent="0.25">
      <c r="A842" s="29">
        <v>41830</v>
      </c>
      <c r="B842" s="22">
        <v>2014</v>
      </c>
      <c r="C842" s="22">
        <v>7</v>
      </c>
      <c r="D842" s="22" t="s">
        <v>400</v>
      </c>
      <c r="E842" s="22" t="s">
        <v>89</v>
      </c>
      <c r="F842" s="22" t="s">
        <v>18</v>
      </c>
      <c r="G842" s="22" t="s">
        <v>36</v>
      </c>
      <c r="H842" s="22" t="s">
        <v>1054</v>
      </c>
      <c r="I842" s="30">
        <v>129.91999999999999</v>
      </c>
      <c r="J842" s="31">
        <v>5</v>
      </c>
      <c r="K842" s="32">
        <v>21.11</v>
      </c>
    </row>
    <row r="843" spans="1:11" x14ac:dyDescent="0.25">
      <c r="A843" s="29">
        <v>41830</v>
      </c>
      <c r="B843" s="22">
        <v>2014</v>
      </c>
      <c r="C843" s="22">
        <v>7</v>
      </c>
      <c r="D843" s="22" t="s">
        <v>720</v>
      </c>
      <c r="E843" s="22" t="s">
        <v>32</v>
      </c>
      <c r="F843" s="22" t="s">
        <v>28</v>
      </c>
      <c r="G843" s="22" t="s">
        <v>38</v>
      </c>
      <c r="H843" s="22" t="s">
        <v>1055</v>
      </c>
      <c r="I843" s="30">
        <v>107.44</v>
      </c>
      <c r="J843" s="31">
        <v>10</v>
      </c>
      <c r="K843" s="32">
        <v>10.74</v>
      </c>
    </row>
    <row r="844" spans="1:11" x14ac:dyDescent="0.25">
      <c r="A844" s="29">
        <v>41831</v>
      </c>
      <c r="B844" s="22">
        <v>2014</v>
      </c>
      <c r="C844" s="22">
        <v>7</v>
      </c>
      <c r="D844" s="22" t="s">
        <v>1056</v>
      </c>
      <c r="E844" s="22" t="s">
        <v>32</v>
      </c>
      <c r="F844" s="22" t="s">
        <v>28</v>
      </c>
      <c r="G844" s="22" t="s">
        <v>48</v>
      </c>
      <c r="H844" s="22" t="s">
        <v>1057</v>
      </c>
      <c r="I844" s="30">
        <v>26.05</v>
      </c>
      <c r="J844" s="31">
        <v>3</v>
      </c>
      <c r="K844" s="32">
        <v>-44.28</v>
      </c>
    </row>
    <row r="845" spans="1:11" x14ac:dyDescent="0.25">
      <c r="A845" s="29">
        <v>41831</v>
      </c>
      <c r="B845" s="22">
        <v>2014</v>
      </c>
      <c r="C845" s="22">
        <v>7</v>
      </c>
      <c r="D845" s="22" t="s">
        <v>1056</v>
      </c>
      <c r="E845" s="22" t="s">
        <v>32</v>
      </c>
      <c r="F845" s="22" t="s">
        <v>28</v>
      </c>
      <c r="G845" s="22" t="s">
        <v>155</v>
      </c>
      <c r="H845" s="22" t="s">
        <v>156</v>
      </c>
      <c r="I845" s="30">
        <v>74.349999999999994</v>
      </c>
      <c r="J845" s="31">
        <v>3</v>
      </c>
      <c r="K845" s="32">
        <v>26.95</v>
      </c>
    </row>
    <row r="846" spans="1:11" x14ac:dyDescent="0.25">
      <c r="A846" s="29">
        <v>41831</v>
      </c>
      <c r="B846" s="22">
        <v>2014</v>
      </c>
      <c r="C846" s="22">
        <v>7</v>
      </c>
      <c r="D846" s="22" t="s">
        <v>96</v>
      </c>
      <c r="E846" s="22" t="s">
        <v>45</v>
      </c>
      <c r="F846" s="22" t="s">
        <v>28</v>
      </c>
      <c r="G846" s="22" t="s">
        <v>48</v>
      </c>
      <c r="H846" s="22" t="s">
        <v>771</v>
      </c>
      <c r="I846" s="30">
        <v>123.14</v>
      </c>
      <c r="J846" s="31">
        <v>7</v>
      </c>
      <c r="K846" s="32">
        <v>46.18</v>
      </c>
    </row>
    <row r="847" spans="1:11" x14ac:dyDescent="0.25">
      <c r="A847" s="29">
        <v>41831</v>
      </c>
      <c r="B847" s="22">
        <v>2014</v>
      </c>
      <c r="C847" s="22">
        <v>7</v>
      </c>
      <c r="D847" s="22" t="s">
        <v>382</v>
      </c>
      <c r="E847" s="22" t="s">
        <v>32</v>
      </c>
      <c r="F847" s="22" t="s">
        <v>18</v>
      </c>
      <c r="G847" s="22" t="s">
        <v>19</v>
      </c>
      <c r="H847" s="22" t="s">
        <v>1058</v>
      </c>
      <c r="I847" s="30">
        <v>683.14</v>
      </c>
      <c r="J847" s="31">
        <v>4</v>
      </c>
      <c r="K847" s="32">
        <v>0</v>
      </c>
    </row>
    <row r="848" spans="1:11" x14ac:dyDescent="0.25">
      <c r="A848" s="29">
        <v>41831</v>
      </c>
      <c r="B848" s="22">
        <v>2014</v>
      </c>
      <c r="C848" s="22">
        <v>7</v>
      </c>
      <c r="D848" s="22" t="s">
        <v>382</v>
      </c>
      <c r="E848" s="22" t="s">
        <v>32</v>
      </c>
      <c r="F848" s="22" t="s">
        <v>28</v>
      </c>
      <c r="G848" s="22" t="s">
        <v>48</v>
      </c>
      <c r="H848" s="22" t="s">
        <v>1059</v>
      </c>
      <c r="I848" s="30">
        <v>1.48</v>
      </c>
      <c r="J848" s="31">
        <v>3</v>
      </c>
      <c r="K848" s="32">
        <v>-2.21</v>
      </c>
    </row>
    <row r="849" spans="1:11" x14ac:dyDescent="0.25">
      <c r="A849" s="29">
        <v>41831</v>
      </c>
      <c r="B849" s="22">
        <v>2014</v>
      </c>
      <c r="C849" s="22">
        <v>7</v>
      </c>
      <c r="D849" s="22" t="s">
        <v>382</v>
      </c>
      <c r="E849" s="22" t="s">
        <v>32</v>
      </c>
      <c r="F849" s="22" t="s">
        <v>28</v>
      </c>
      <c r="G849" s="22" t="s">
        <v>293</v>
      </c>
      <c r="H849" s="22" t="s">
        <v>1060</v>
      </c>
      <c r="I849" s="30">
        <v>40.71</v>
      </c>
      <c r="J849" s="31">
        <v>7</v>
      </c>
      <c r="K849" s="32">
        <v>3.56</v>
      </c>
    </row>
    <row r="850" spans="1:11" x14ac:dyDescent="0.25">
      <c r="A850" s="29">
        <v>41831</v>
      </c>
      <c r="B850" s="22">
        <v>2014</v>
      </c>
      <c r="C850" s="22">
        <v>7</v>
      </c>
      <c r="D850" s="22" t="s">
        <v>1061</v>
      </c>
      <c r="E850" s="22" t="s">
        <v>12</v>
      </c>
      <c r="F850" s="22" t="s">
        <v>28</v>
      </c>
      <c r="G850" s="22" t="s">
        <v>58</v>
      </c>
      <c r="H850" s="22" t="s">
        <v>336</v>
      </c>
      <c r="I850" s="30">
        <v>245.88</v>
      </c>
      <c r="J850" s="31">
        <v>6</v>
      </c>
      <c r="K850" s="32">
        <v>68.849999999999994</v>
      </c>
    </row>
    <row r="851" spans="1:11" x14ac:dyDescent="0.25">
      <c r="A851" s="29">
        <v>41831</v>
      </c>
      <c r="B851" s="22">
        <v>2014</v>
      </c>
      <c r="C851" s="22">
        <v>7</v>
      </c>
      <c r="D851" s="22" t="s">
        <v>1061</v>
      </c>
      <c r="E851" s="22" t="s">
        <v>12</v>
      </c>
      <c r="F851" s="22" t="s">
        <v>28</v>
      </c>
      <c r="G851" s="22" t="s">
        <v>38</v>
      </c>
      <c r="H851" s="22" t="s">
        <v>1062</v>
      </c>
      <c r="I851" s="30">
        <v>36.630000000000003</v>
      </c>
      <c r="J851" s="31">
        <v>3</v>
      </c>
      <c r="K851" s="32">
        <v>9.89</v>
      </c>
    </row>
    <row r="852" spans="1:11" x14ac:dyDescent="0.25">
      <c r="A852" s="29">
        <v>41831</v>
      </c>
      <c r="B852" s="22">
        <v>2014</v>
      </c>
      <c r="C852" s="22">
        <v>7</v>
      </c>
      <c r="D852" s="22" t="s">
        <v>1061</v>
      </c>
      <c r="E852" s="22" t="s">
        <v>12</v>
      </c>
      <c r="F852" s="22" t="s">
        <v>28</v>
      </c>
      <c r="G852" s="22" t="s">
        <v>38</v>
      </c>
      <c r="H852" s="22" t="s">
        <v>695</v>
      </c>
      <c r="I852" s="30">
        <v>22.58</v>
      </c>
      <c r="J852" s="31">
        <v>2</v>
      </c>
      <c r="K852" s="32">
        <v>5.87</v>
      </c>
    </row>
    <row r="853" spans="1:11" x14ac:dyDescent="0.25">
      <c r="A853" s="29">
        <v>41831</v>
      </c>
      <c r="B853" s="22">
        <v>2014</v>
      </c>
      <c r="C853" s="22">
        <v>7</v>
      </c>
      <c r="D853" s="22" t="s">
        <v>1061</v>
      </c>
      <c r="E853" s="22" t="s">
        <v>12</v>
      </c>
      <c r="F853" s="22" t="s">
        <v>28</v>
      </c>
      <c r="G853" s="22" t="s">
        <v>48</v>
      </c>
      <c r="H853" s="22" t="s">
        <v>670</v>
      </c>
      <c r="I853" s="30">
        <v>12.39</v>
      </c>
      <c r="J853" s="31">
        <v>3</v>
      </c>
      <c r="K853" s="32">
        <v>5.82</v>
      </c>
    </row>
    <row r="854" spans="1:11" x14ac:dyDescent="0.25">
      <c r="A854" s="29">
        <v>41831</v>
      </c>
      <c r="B854" s="22">
        <v>2014</v>
      </c>
      <c r="C854" s="22">
        <v>7</v>
      </c>
      <c r="D854" s="22" t="s">
        <v>1035</v>
      </c>
      <c r="E854" s="22" t="s">
        <v>22</v>
      </c>
      <c r="F854" s="22" t="s">
        <v>28</v>
      </c>
      <c r="G854" s="22" t="s">
        <v>33</v>
      </c>
      <c r="H854" s="22" t="s">
        <v>1063</v>
      </c>
      <c r="I854" s="30">
        <v>5.92</v>
      </c>
      <c r="J854" s="31">
        <v>4</v>
      </c>
      <c r="K854" s="32">
        <v>2.84</v>
      </c>
    </row>
    <row r="855" spans="1:11" x14ac:dyDescent="0.25">
      <c r="A855" s="29">
        <v>41831</v>
      </c>
      <c r="B855" s="22">
        <v>2014</v>
      </c>
      <c r="C855" s="22">
        <v>7</v>
      </c>
      <c r="D855" s="22" t="s">
        <v>1035</v>
      </c>
      <c r="E855" s="22" t="s">
        <v>22</v>
      </c>
      <c r="F855" s="22" t="s">
        <v>28</v>
      </c>
      <c r="G855" s="22" t="s">
        <v>29</v>
      </c>
      <c r="H855" s="22" t="s">
        <v>1064</v>
      </c>
      <c r="I855" s="30">
        <v>30.18</v>
      </c>
      <c r="J855" s="31">
        <v>3</v>
      </c>
      <c r="K855" s="32">
        <v>13.88</v>
      </c>
    </row>
    <row r="856" spans="1:11" x14ac:dyDescent="0.25">
      <c r="A856" s="29">
        <v>41831</v>
      </c>
      <c r="B856" s="22">
        <v>2014</v>
      </c>
      <c r="C856" s="22">
        <v>7</v>
      </c>
      <c r="D856" s="22" t="s">
        <v>343</v>
      </c>
      <c r="E856" s="22" t="s">
        <v>107</v>
      </c>
      <c r="F856" s="22" t="s">
        <v>28</v>
      </c>
      <c r="G856" s="22" t="s">
        <v>29</v>
      </c>
      <c r="H856" s="22" t="s">
        <v>738</v>
      </c>
      <c r="I856" s="30">
        <v>25.92</v>
      </c>
      <c r="J856" s="31">
        <v>5</v>
      </c>
      <c r="K856" s="32">
        <v>9.07</v>
      </c>
    </row>
    <row r="857" spans="1:11" x14ac:dyDescent="0.25">
      <c r="A857" s="29">
        <v>41831</v>
      </c>
      <c r="B857" s="22">
        <v>2014</v>
      </c>
      <c r="C857" s="22">
        <v>7</v>
      </c>
      <c r="D857" s="22" t="s">
        <v>343</v>
      </c>
      <c r="E857" s="22" t="s">
        <v>107</v>
      </c>
      <c r="F857" s="22" t="s">
        <v>28</v>
      </c>
      <c r="G857" s="22" t="s">
        <v>64</v>
      </c>
      <c r="H857" s="22" t="s">
        <v>1065</v>
      </c>
      <c r="I857" s="30">
        <v>120.77</v>
      </c>
      <c r="J857" s="31">
        <v>4</v>
      </c>
      <c r="K857" s="32">
        <v>9.06</v>
      </c>
    </row>
    <row r="858" spans="1:11" x14ac:dyDescent="0.25">
      <c r="A858" s="29">
        <v>41832</v>
      </c>
      <c r="B858" s="22">
        <v>2014</v>
      </c>
      <c r="C858" s="22">
        <v>7</v>
      </c>
      <c r="D858" s="22" t="s">
        <v>300</v>
      </c>
      <c r="E858" s="22" t="s">
        <v>215</v>
      </c>
      <c r="F858" s="22" t="s">
        <v>28</v>
      </c>
      <c r="G858" s="22" t="s">
        <v>29</v>
      </c>
      <c r="H858" s="22" t="s">
        <v>476</v>
      </c>
      <c r="I858" s="30">
        <v>105.52</v>
      </c>
      <c r="J858" s="31">
        <v>4</v>
      </c>
      <c r="K858" s="32">
        <v>48.54</v>
      </c>
    </row>
    <row r="859" spans="1:11" x14ac:dyDescent="0.25">
      <c r="A859" s="29">
        <v>41832</v>
      </c>
      <c r="B859" s="22">
        <v>2014</v>
      </c>
      <c r="C859" s="22">
        <v>7</v>
      </c>
      <c r="D859" s="22" t="s">
        <v>1066</v>
      </c>
      <c r="E859" s="22" t="s">
        <v>45</v>
      </c>
      <c r="F859" s="22" t="s">
        <v>28</v>
      </c>
      <c r="G859" s="22" t="s">
        <v>64</v>
      </c>
      <c r="H859" s="22" t="s">
        <v>1067</v>
      </c>
      <c r="I859" s="30">
        <v>8.64</v>
      </c>
      <c r="J859" s="31">
        <v>3</v>
      </c>
      <c r="K859" s="32">
        <v>2.42</v>
      </c>
    </row>
    <row r="860" spans="1:11" x14ac:dyDescent="0.25">
      <c r="A860" s="29">
        <v>41832</v>
      </c>
      <c r="B860" s="22">
        <v>2014</v>
      </c>
      <c r="C860" s="22">
        <v>7</v>
      </c>
      <c r="D860" s="22" t="s">
        <v>88</v>
      </c>
      <c r="E860" s="22" t="s">
        <v>17</v>
      </c>
      <c r="F860" s="22" t="s">
        <v>28</v>
      </c>
      <c r="G860" s="22" t="s">
        <v>38</v>
      </c>
      <c r="H860" s="22" t="s">
        <v>407</v>
      </c>
      <c r="I860" s="30">
        <v>269.36</v>
      </c>
      <c r="J860" s="31">
        <v>7</v>
      </c>
      <c r="K860" s="32">
        <v>70.03</v>
      </c>
    </row>
    <row r="861" spans="1:11" x14ac:dyDescent="0.25">
      <c r="A861" s="29">
        <v>41832</v>
      </c>
      <c r="B861" s="22">
        <v>2014</v>
      </c>
      <c r="C861" s="22">
        <v>7</v>
      </c>
      <c r="D861" s="22" t="s">
        <v>794</v>
      </c>
      <c r="E861" s="22" t="s">
        <v>45</v>
      </c>
      <c r="F861" s="22" t="s">
        <v>28</v>
      </c>
      <c r="G861" s="22" t="s">
        <v>29</v>
      </c>
      <c r="H861" s="22" t="s">
        <v>1068</v>
      </c>
      <c r="I861" s="30">
        <v>164.88</v>
      </c>
      <c r="J861" s="31">
        <v>3</v>
      </c>
      <c r="K861" s="32">
        <v>80.790000000000006</v>
      </c>
    </row>
    <row r="862" spans="1:11" x14ac:dyDescent="0.25">
      <c r="A862" s="29">
        <v>41833</v>
      </c>
      <c r="B862" s="22">
        <v>2014</v>
      </c>
      <c r="C862" s="22">
        <v>7</v>
      </c>
      <c r="D862" s="22" t="s">
        <v>992</v>
      </c>
      <c r="E862" s="22" t="s">
        <v>45</v>
      </c>
      <c r="F862" s="22" t="s">
        <v>18</v>
      </c>
      <c r="G862" s="22" t="s">
        <v>42</v>
      </c>
      <c r="H862" s="22" t="s">
        <v>1069</v>
      </c>
      <c r="I862" s="30">
        <v>351.22</v>
      </c>
      <c r="J862" s="31">
        <v>3</v>
      </c>
      <c r="K862" s="32">
        <v>4.3899999999999997</v>
      </c>
    </row>
    <row r="863" spans="1:11" x14ac:dyDescent="0.25">
      <c r="A863" s="29">
        <v>41834</v>
      </c>
      <c r="B863" s="22">
        <v>2014</v>
      </c>
      <c r="C863" s="22">
        <v>7</v>
      </c>
      <c r="D863" s="22" t="s">
        <v>1070</v>
      </c>
      <c r="E863" s="22" t="s">
        <v>26</v>
      </c>
      <c r="F863" s="22" t="s">
        <v>28</v>
      </c>
      <c r="G863" s="22" t="s">
        <v>48</v>
      </c>
      <c r="H863" s="22" t="s">
        <v>303</v>
      </c>
      <c r="I863" s="30">
        <v>29.93</v>
      </c>
      <c r="J863" s="31">
        <v>7</v>
      </c>
      <c r="K863" s="32">
        <v>-46.39</v>
      </c>
    </row>
    <row r="864" spans="1:11" x14ac:dyDescent="0.25">
      <c r="A864" s="29">
        <v>41834</v>
      </c>
      <c r="B864" s="22">
        <v>2014</v>
      </c>
      <c r="C864" s="22">
        <v>7</v>
      </c>
      <c r="D864" s="22" t="s">
        <v>1070</v>
      </c>
      <c r="E864" s="22" t="s">
        <v>26</v>
      </c>
      <c r="F864" s="22" t="s">
        <v>13</v>
      </c>
      <c r="G864" s="22" t="s">
        <v>23</v>
      </c>
      <c r="H864" s="22" t="s">
        <v>302</v>
      </c>
      <c r="I864" s="30">
        <v>38.270000000000003</v>
      </c>
      <c r="J864" s="31">
        <v>4</v>
      </c>
      <c r="K864" s="32">
        <v>3.83</v>
      </c>
    </row>
    <row r="865" spans="1:11" x14ac:dyDescent="0.25">
      <c r="A865" s="29">
        <v>41834</v>
      </c>
      <c r="B865" s="22">
        <v>2014</v>
      </c>
      <c r="C865" s="22">
        <v>7</v>
      </c>
      <c r="D865" s="22" t="s">
        <v>1071</v>
      </c>
      <c r="E865" s="22" t="s">
        <v>183</v>
      </c>
      <c r="F865" s="22" t="s">
        <v>28</v>
      </c>
      <c r="G865" s="22" t="s">
        <v>38</v>
      </c>
      <c r="H865" s="22" t="s">
        <v>197</v>
      </c>
      <c r="I865" s="30">
        <v>55.92</v>
      </c>
      <c r="J865" s="31">
        <v>5</v>
      </c>
      <c r="K865" s="32">
        <v>6.29</v>
      </c>
    </row>
    <row r="866" spans="1:11" x14ac:dyDescent="0.25">
      <c r="A866" s="29">
        <v>41834</v>
      </c>
      <c r="B866" s="22">
        <v>2014</v>
      </c>
      <c r="C866" s="22">
        <v>7</v>
      </c>
      <c r="D866" s="22" t="s">
        <v>332</v>
      </c>
      <c r="E866" s="22" t="s">
        <v>89</v>
      </c>
      <c r="F866" s="22" t="s">
        <v>13</v>
      </c>
      <c r="G866" s="22" t="s">
        <v>23</v>
      </c>
      <c r="H866" s="22" t="s">
        <v>1072</v>
      </c>
      <c r="I866" s="30">
        <v>13.49</v>
      </c>
      <c r="J866" s="31">
        <v>1</v>
      </c>
      <c r="K866" s="32">
        <v>-2.25</v>
      </c>
    </row>
    <row r="867" spans="1:11" x14ac:dyDescent="0.25">
      <c r="A867" s="29">
        <v>41834</v>
      </c>
      <c r="B867" s="22">
        <v>2014</v>
      </c>
      <c r="C867" s="22">
        <v>7</v>
      </c>
      <c r="D867" s="22" t="s">
        <v>332</v>
      </c>
      <c r="E867" s="22" t="s">
        <v>89</v>
      </c>
      <c r="F867" s="22" t="s">
        <v>13</v>
      </c>
      <c r="G867" s="22" t="s">
        <v>23</v>
      </c>
      <c r="H867" s="22" t="s">
        <v>1073</v>
      </c>
      <c r="I867" s="30">
        <v>23.99</v>
      </c>
      <c r="J867" s="31">
        <v>2</v>
      </c>
      <c r="K867" s="32">
        <v>-13.99</v>
      </c>
    </row>
    <row r="868" spans="1:11" x14ac:dyDescent="0.25">
      <c r="A868" s="29">
        <v>41834</v>
      </c>
      <c r="B868" s="22">
        <v>2014</v>
      </c>
      <c r="C868" s="22">
        <v>7</v>
      </c>
      <c r="D868" s="22" t="s">
        <v>332</v>
      </c>
      <c r="E868" s="22" t="s">
        <v>89</v>
      </c>
      <c r="F868" s="22" t="s">
        <v>18</v>
      </c>
      <c r="G868" s="22" t="s">
        <v>36</v>
      </c>
      <c r="H868" s="22" t="s">
        <v>1074</v>
      </c>
      <c r="I868" s="30">
        <v>31.98</v>
      </c>
      <c r="J868" s="31">
        <v>2</v>
      </c>
      <c r="K868" s="32">
        <v>1.2</v>
      </c>
    </row>
    <row r="869" spans="1:11" x14ac:dyDescent="0.25">
      <c r="A869" s="29">
        <v>41834</v>
      </c>
      <c r="B869" s="22">
        <v>2014</v>
      </c>
      <c r="C869" s="22">
        <v>7</v>
      </c>
      <c r="D869" s="22" t="s">
        <v>332</v>
      </c>
      <c r="E869" s="22" t="s">
        <v>89</v>
      </c>
      <c r="F869" s="22" t="s">
        <v>28</v>
      </c>
      <c r="G869" s="22" t="s">
        <v>64</v>
      </c>
      <c r="H869" s="22" t="s">
        <v>1075</v>
      </c>
      <c r="I869" s="30">
        <v>41.58</v>
      </c>
      <c r="J869" s="31">
        <v>2</v>
      </c>
      <c r="K869" s="32">
        <v>4.68</v>
      </c>
    </row>
    <row r="870" spans="1:11" x14ac:dyDescent="0.25">
      <c r="A870" s="29">
        <v>41834</v>
      </c>
      <c r="B870" s="22">
        <v>2014</v>
      </c>
      <c r="C870" s="22">
        <v>7</v>
      </c>
      <c r="D870" s="22" t="s">
        <v>1076</v>
      </c>
      <c r="E870" s="22" t="s">
        <v>706</v>
      </c>
      <c r="F870" s="22" t="s">
        <v>28</v>
      </c>
      <c r="G870" s="22" t="s">
        <v>58</v>
      </c>
      <c r="H870" s="22" t="s">
        <v>1077</v>
      </c>
      <c r="I870" s="30">
        <v>39.479999999999997</v>
      </c>
      <c r="J870" s="31">
        <v>1</v>
      </c>
      <c r="K870" s="32">
        <v>11.05</v>
      </c>
    </row>
    <row r="871" spans="1:11" x14ac:dyDescent="0.25">
      <c r="A871" s="29">
        <v>41834</v>
      </c>
      <c r="B871" s="22">
        <v>2014</v>
      </c>
      <c r="C871" s="22">
        <v>7</v>
      </c>
      <c r="D871" s="22" t="s">
        <v>80</v>
      </c>
      <c r="E871" s="22" t="s">
        <v>22</v>
      </c>
      <c r="F871" s="22" t="s">
        <v>28</v>
      </c>
      <c r="G871" s="22" t="s">
        <v>64</v>
      </c>
      <c r="H871" s="22" t="s">
        <v>1078</v>
      </c>
      <c r="I871" s="30">
        <v>17.940000000000001</v>
      </c>
      <c r="J871" s="31">
        <v>3</v>
      </c>
      <c r="K871" s="32">
        <v>4.49</v>
      </c>
    </row>
    <row r="872" spans="1:11" x14ac:dyDescent="0.25">
      <c r="A872" s="29">
        <v>41835</v>
      </c>
      <c r="B872" s="22">
        <v>2014</v>
      </c>
      <c r="C872" s="22">
        <v>7</v>
      </c>
      <c r="D872" s="22" t="s">
        <v>1079</v>
      </c>
      <c r="E872" s="22" t="s">
        <v>224</v>
      </c>
      <c r="F872" s="22" t="s">
        <v>13</v>
      </c>
      <c r="G872" s="22" t="s">
        <v>14</v>
      </c>
      <c r="H872" s="22" t="s">
        <v>1080</v>
      </c>
      <c r="I872" s="30">
        <v>2.97</v>
      </c>
      <c r="J872" s="31">
        <v>3</v>
      </c>
      <c r="K872" s="32">
        <v>1.31</v>
      </c>
    </row>
    <row r="873" spans="1:11" x14ac:dyDescent="0.25">
      <c r="A873" s="29">
        <v>41835</v>
      </c>
      <c r="B873" s="22">
        <v>2014</v>
      </c>
      <c r="C873" s="22">
        <v>7</v>
      </c>
      <c r="D873" s="22" t="s">
        <v>1079</v>
      </c>
      <c r="E873" s="22" t="s">
        <v>224</v>
      </c>
      <c r="F873" s="22" t="s">
        <v>28</v>
      </c>
      <c r="G873" s="22" t="s">
        <v>33</v>
      </c>
      <c r="H873" s="22" t="s">
        <v>1081</v>
      </c>
      <c r="I873" s="30">
        <v>6.54</v>
      </c>
      <c r="J873" s="31">
        <v>3</v>
      </c>
      <c r="K873" s="32">
        <v>2.68</v>
      </c>
    </row>
    <row r="874" spans="1:11" x14ac:dyDescent="0.25">
      <c r="A874" s="29">
        <v>41838</v>
      </c>
      <c r="B874" s="22">
        <v>2014</v>
      </c>
      <c r="C874" s="22">
        <v>7</v>
      </c>
      <c r="D874" s="22" t="s">
        <v>1082</v>
      </c>
      <c r="E874" s="22" t="s">
        <v>183</v>
      </c>
      <c r="F874" s="22" t="s">
        <v>18</v>
      </c>
      <c r="G874" s="22" t="s">
        <v>19</v>
      </c>
      <c r="H874" s="22" t="s">
        <v>1083</v>
      </c>
      <c r="I874" s="30">
        <v>259.14</v>
      </c>
      <c r="J874" s="31">
        <v>4</v>
      </c>
      <c r="K874" s="32">
        <v>-25.91</v>
      </c>
    </row>
    <row r="875" spans="1:11" x14ac:dyDescent="0.25">
      <c r="A875" s="29">
        <v>41838</v>
      </c>
      <c r="B875" s="22">
        <v>2014</v>
      </c>
      <c r="C875" s="22">
        <v>7</v>
      </c>
      <c r="D875" s="22" t="s">
        <v>93</v>
      </c>
      <c r="E875" s="22" t="s">
        <v>22</v>
      </c>
      <c r="F875" s="22" t="s">
        <v>28</v>
      </c>
      <c r="G875" s="22" t="s">
        <v>48</v>
      </c>
      <c r="H875" s="22" t="s">
        <v>1084</v>
      </c>
      <c r="I875" s="30">
        <v>13.9</v>
      </c>
      <c r="J875" s="31">
        <v>2</v>
      </c>
      <c r="K875" s="32">
        <v>4.5199999999999996</v>
      </c>
    </row>
    <row r="876" spans="1:11" x14ac:dyDescent="0.25">
      <c r="A876" s="29">
        <v>41839</v>
      </c>
      <c r="B876" s="22">
        <v>2014</v>
      </c>
      <c r="C876" s="22">
        <v>7</v>
      </c>
      <c r="D876" s="22" t="s">
        <v>1085</v>
      </c>
      <c r="E876" s="22" t="s">
        <v>421</v>
      </c>
      <c r="F876" s="22" t="s">
        <v>13</v>
      </c>
      <c r="G876" s="22" t="s">
        <v>23</v>
      </c>
      <c r="H876" s="22" t="s">
        <v>1086</v>
      </c>
      <c r="I876" s="30">
        <v>359.98</v>
      </c>
      <c r="J876" s="31">
        <v>2</v>
      </c>
      <c r="K876" s="32">
        <v>93.59</v>
      </c>
    </row>
    <row r="877" spans="1:11" x14ac:dyDescent="0.25">
      <c r="A877" s="29">
        <v>41839</v>
      </c>
      <c r="B877" s="22">
        <v>2014</v>
      </c>
      <c r="C877" s="22">
        <v>7</v>
      </c>
      <c r="D877" s="22" t="s">
        <v>1085</v>
      </c>
      <c r="E877" s="22" t="s">
        <v>421</v>
      </c>
      <c r="F877" s="22" t="s">
        <v>18</v>
      </c>
      <c r="G877" s="22" t="s">
        <v>42</v>
      </c>
      <c r="H877" s="22" t="s">
        <v>1087</v>
      </c>
      <c r="I877" s="30">
        <v>70.56</v>
      </c>
      <c r="J877" s="31">
        <v>1</v>
      </c>
      <c r="K877" s="32">
        <v>-4.03</v>
      </c>
    </row>
    <row r="878" spans="1:11" x14ac:dyDescent="0.25">
      <c r="A878" s="29">
        <v>41839</v>
      </c>
      <c r="B878" s="22">
        <v>2014</v>
      </c>
      <c r="C878" s="22">
        <v>7</v>
      </c>
      <c r="D878" s="22" t="s">
        <v>1085</v>
      </c>
      <c r="E878" s="22" t="s">
        <v>421</v>
      </c>
      <c r="F878" s="22" t="s">
        <v>28</v>
      </c>
      <c r="G878" s="22" t="s">
        <v>48</v>
      </c>
      <c r="H878" s="22" t="s">
        <v>1088</v>
      </c>
      <c r="I878" s="30">
        <v>20.88</v>
      </c>
      <c r="J878" s="31">
        <v>2</v>
      </c>
      <c r="K878" s="32">
        <v>9.6</v>
      </c>
    </row>
    <row r="879" spans="1:11" x14ac:dyDescent="0.25">
      <c r="A879" s="29">
        <v>41839</v>
      </c>
      <c r="B879" s="22">
        <v>2014</v>
      </c>
      <c r="C879" s="22">
        <v>7</v>
      </c>
      <c r="D879" s="22" t="s">
        <v>1085</v>
      </c>
      <c r="E879" s="22" t="s">
        <v>421</v>
      </c>
      <c r="F879" s="22" t="s">
        <v>28</v>
      </c>
      <c r="G879" s="22" t="s">
        <v>48</v>
      </c>
      <c r="H879" s="22" t="s">
        <v>1089</v>
      </c>
      <c r="I879" s="30">
        <v>3.81</v>
      </c>
      <c r="J879" s="31">
        <v>1</v>
      </c>
      <c r="K879" s="32">
        <v>1.83</v>
      </c>
    </row>
    <row r="880" spans="1:11" x14ac:dyDescent="0.25">
      <c r="A880" s="29">
        <v>41839</v>
      </c>
      <c r="B880" s="22">
        <v>2014</v>
      </c>
      <c r="C880" s="22">
        <v>7</v>
      </c>
      <c r="D880" s="22" t="s">
        <v>1090</v>
      </c>
      <c r="E880" s="22" t="s">
        <v>1091</v>
      </c>
      <c r="F880" s="22" t="s">
        <v>28</v>
      </c>
      <c r="G880" s="22" t="s">
        <v>48</v>
      </c>
      <c r="H880" s="22" t="s">
        <v>1092</v>
      </c>
      <c r="I880" s="30">
        <v>6.1</v>
      </c>
      <c r="J880" s="31">
        <v>2</v>
      </c>
      <c r="K880" s="32">
        <v>2.21</v>
      </c>
    </row>
    <row r="881" spans="1:11" x14ac:dyDescent="0.25">
      <c r="A881" s="29">
        <v>41840</v>
      </c>
      <c r="B881" s="22">
        <v>2014</v>
      </c>
      <c r="C881" s="22">
        <v>7</v>
      </c>
      <c r="D881" s="22" t="s">
        <v>1093</v>
      </c>
      <c r="E881" s="22" t="s">
        <v>32</v>
      </c>
      <c r="F881" s="22" t="s">
        <v>28</v>
      </c>
      <c r="G881" s="22" t="s">
        <v>38</v>
      </c>
      <c r="H881" s="22" t="s">
        <v>1094</v>
      </c>
      <c r="I881" s="30">
        <v>342.86</v>
      </c>
      <c r="J881" s="31">
        <v>3</v>
      </c>
      <c r="K881" s="32">
        <v>38.57</v>
      </c>
    </row>
    <row r="882" spans="1:11" x14ac:dyDescent="0.25">
      <c r="A882" s="29">
        <v>41840</v>
      </c>
      <c r="B882" s="22">
        <v>2014</v>
      </c>
      <c r="C882" s="22">
        <v>7</v>
      </c>
      <c r="D882" s="22" t="s">
        <v>1093</v>
      </c>
      <c r="E882" s="22" t="s">
        <v>32</v>
      </c>
      <c r="F882" s="22" t="s">
        <v>18</v>
      </c>
      <c r="G882" s="22" t="s">
        <v>36</v>
      </c>
      <c r="H882" s="22" t="s">
        <v>1095</v>
      </c>
      <c r="I882" s="30">
        <v>16.739999999999998</v>
      </c>
      <c r="J882" s="31">
        <v>5</v>
      </c>
      <c r="K882" s="32">
        <v>-14.23</v>
      </c>
    </row>
    <row r="883" spans="1:11" x14ac:dyDescent="0.25">
      <c r="A883" s="29">
        <v>41840</v>
      </c>
      <c r="B883" s="22">
        <v>2014</v>
      </c>
      <c r="C883" s="22">
        <v>7</v>
      </c>
      <c r="D883" s="22" t="s">
        <v>1093</v>
      </c>
      <c r="E883" s="22" t="s">
        <v>32</v>
      </c>
      <c r="F883" s="22" t="s">
        <v>18</v>
      </c>
      <c r="G883" s="22" t="s">
        <v>19</v>
      </c>
      <c r="H883" s="22" t="s">
        <v>1096</v>
      </c>
      <c r="I883" s="30">
        <v>981.37</v>
      </c>
      <c r="J883" s="31">
        <v>2</v>
      </c>
      <c r="K883" s="32">
        <v>-140.19999999999999</v>
      </c>
    </row>
    <row r="884" spans="1:11" x14ac:dyDescent="0.25">
      <c r="A884" s="29">
        <v>41840</v>
      </c>
      <c r="B884" s="22">
        <v>2014</v>
      </c>
      <c r="C884" s="22">
        <v>7</v>
      </c>
      <c r="D884" s="22" t="s">
        <v>1097</v>
      </c>
      <c r="E884" s="22" t="s">
        <v>131</v>
      </c>
      <c r="F884" s="22" t="s">
        <v>28</v>
      </c>
      <c r="G884" s="22" t="s">
        <v>38</v>
      </c>
      <c r="H884" s="22" t="s">
        <v>1098</v>
      </c>
      <c r="I884" s="30">
        <v>25.98</v>
      </c>
      <c r="J884" s="31">
        <v>1</v>
      </c>
      <c r="K884" s="32">
        <v>-5.2</v>
      </c>
    </row>
    <row r="885" spans="1:11" x14ac:dyDescent="0.25">
      <c r="A885" s="29">
        <v>41840</v>
      </c>
      <c r="B885" s="22">
        <v>2014</v>
      </c>
      <c r="C885" s="22">
        <v>7</v>
      </c>
      <c r="D885" s="22" t="s">
        <v>1097</v>
      </c>
      <c r="E885" s="22" t="s">
        <v>131</v>
      </c>
      <c r="F885" s="22" t="s">
        <v>28</v>
      </c>
      <c r="G885" s="22" t="s">
        <v>48</v>
      </c>
      <c r="H885" s="22" t="s">
        <v>829</v>
      </c>
      <c r="I885" s="30">
        <v>27.36</v>
      </c>
      <c r="J885" s="31">
        <v>3</v>
      </c>
      <c r="K885" s="32">
        <v>-21.89</v>
      </c>
    </row>
    <row r="886" spans="1:11" x14ac:dyDescent="0.25">
      <c r="A886" s="29">
        <v>41840</v>
      </c>
      <c r="B886" s="22">
        <v>2014</v>
      </c>
      <c r="C886" s="22">
        <v>7</v>
      </c>
      <c r="D886" s="22" t="s">
        <v>1099</v>
      </c>
      <c r="E886" s="22" t="s">
        <v>45</v>
      </c>
      <c r="F886" s="22" t="s">
        <v>28</v>
      </c>
      <c r="G886" s="22" t="s">
        <v>29</v>
      </c>
      <c r="H886" s="22" t="s">
        <v>1100</v>
      </c>
      <c r="I886" s="30">
        <v>104.85</v>
      </c>
      <c r="J886" s="31">
        <v>1</v>
      </c>
      <c r="K886" s="32">
        <v>50.33</v>
      </c>
    </row>
    <row r="887" spans="1:11" x14ac:dyDescent="0.25">
      <c r="A887" s="29">
        <v>41840</v>
      </c>
      <c r="B887" s="22">
        <v>2014</v>
      </c>
      <c r="C887" s="22">
        <v>7</v>
      </c>
      <c r="D887" s="22" t="s">
        <v>1099</v>
      </c>
      <c r="E887" s="22" t="s">
        <v>45</v>
      </c>
      <c r="F887" s="22" t="s">
        <v>28</v>
      </c>
      <c r="G887" s="22" t="s">
        <v>48</v>
      </c>
      <c r="H887" s="22" t="s">
        <v>1101</v>
      </c>
      <c r="I887" s="30">
        <v>8.6999999999999993</v>
      </c>
      <c r="J887" s="31">
        <v>2</v>
      </c>
      <c r="K887" s="32">
        <v>3.16</v>
      </c>
    </row>
    <row r="888" spans="1:11" x14ac:dyDescent="0.25">
      <c r="A888" s="29">
        <v>41840</v>
      </c>
      <c r="B888" s="22">
        <v>2014</v>
      </c>
      <c r="C888" s="22">
        <v>7</v>
      </c>
      <c r="D888" s="22" t="s">
        <v>1099</v>
      </c>
      <c r="E888" s="22" t="s">
        <v>45</v>
      </c>
      <c r="F888" s="22" t="s">
        <v>28</v>
      </c>
      <c r="G888" s="22" t="s">
        <v>29</v>
      </c>
      <c r="H888" s="22" t="s">
        <v>1102</v>
      </c>
      <c r="I888" s="30">
        <v>19.920000000000002</v>
      </c>
      <c r="J888" s="31">
        <v>4</v>
      </c>
      <c r="K888" s="32">
        <v>9.76</v>
      </c>
    </row>
    <row r="889" spans="1:11" x14ac:dyDescent="0.25">
      <c r="A889" s="29">
        <v>41840</v>
      </c>
      <c r="B889" s="22">
        <v>2014</v>
      </c>
      <c r="C889" s="22">
        <v>7</v>
      </c>
      <c r="D889" s="22" t="s">
        <v>1099</v>
      </c>
      <c r="E889" s="22" t="s">
        <v>45</v>
      </c>
      <c r="F889" s="22" t="s">
        <v>18</v>
      </c>
      <c r="G889" s="22" t="s">
        <v>36</v>
      </c>
      <c r="H889" s="22" t="s">
        <v>1103</v>
      </c>
      <c r="I889" s="30">
        <v>43.02</v>
      </c>
      <c r="J889" s="31">
        <v>3</v>
      </c>
      <c r="K889" s="32">
        <v>15.49</v>
      </c>
    </row>
    <row r="890" spans="1:11" x14ac:dyDescent="0.25">
      <c r="A890" s="29">
        <v>41840</v>
      </c>
      <c r="B890" s="22">
        <v>2014</v>
      </c>
      <c r="C890" s="22">
        <v>7</v>
      </c>
      <c r="D890" s="22" t="s">
        <v>297</v>
      </c>
      <c r="E890" s="22" t="s">
        <v>45</v>
      </c>
      <c r="F890" s="22" t="s">
        <v>28</v>
      </c>
      <c r="G890" s="22" t="s">
        <v>48</v>
      </c>
      <c r="H890" s="22" t="s">
        <v>1104</v>
      </c>
      <c r="I890" s="30">
        <v>89.71</v>
      </c>
      <c r="J890" s="31">
        <v>6</v>
      </c>
      <c r="K890" s="32">
        <v>30.28</v>
      </c>
    </row>
    <row r="891" spans="1:11" x14ac:dyDescent="0.25">
      <c r="A891" s="29">
        <v>41840</v>
      </c>
      <c r="B891" s="22">
        <v>2014</v>
      </c>
      <c r="C891" s="22">
        <v>7</v>
      </c>
      <c r="D891" s="22" t="s">
        <v>297</v>
      </c>
      <c r="E891" s="22" t="s">
        <v>45</v>
      </c>
      <c r="F891" s="22" t="s">
        <v>28</v>
      </c>
      <c r="G891" s="22" t="s">
        <v>29</v>
      </c>
      <c r="H891" s="22" t="s">
        <v>1105</v>
      </c>
      <c r="I891" s="30">
        <v>22.83</v>
      </c>
      <c r="J891" s="31">
        <v>3</v>
      </c>
      <c r="K891" s="32">
        <v>10.73</v>
      </c>
    </row>
    <row r="892" spans="1:11" x14ac:dyDescent="0.25">
      <c r="A892" s="29">
        <v>41840</v>
      </c>
      <c r="B892" s="22">
        <v>2014</v>
      </c>
      <c r="C892" s="22">
        <v>7</v>
      </c>
      <c r="D892" s="22" t="s">
        <v>530</v>
      </c>
      <c r="E892" s="22" t="s">
        <v>45</v>
      </c>
      <c r="F892" s="22" t="s">
        <v>13</v>
      </c>
      <c r="G892" s="22" t="s">
        <v>14</v>
      </c>
      <c r="H892" s="22" t="s">
        <v>310</v>
      </c>
      <c r="I892" s="30">
        <v>41.94</v>
      </c>
      <c r="J892" s="31">
        <v>2</v>
      </c>
      <c r="K892" s="32">
        <v>15.1</v>
      </c>
    </row>
    <row r="893" spans="1:11" x14ac:dyDescent="0.25">
      <c r="A893" s="29">
        <v>41840</v>
      </c>
      <c r="B893" s="22">
        <v>2014</v>
      </c>
      <c r="C893" s="22">
        <v>7</v>
      </c>
      <c r="D893" s="22" t="s">
        <v>530</v>
      </c>
      <c r="E893" s="22" t="s">
        <v>45</v>
      </c>
      <c r="F893" s="22" t="s">
        <v>28</v>
      </c>
      <c r="G893" s="22" t="s">
        <v>29</v>
      </c>
      <c r="H893" s="22" t="s">
        <v>1106</v>
      </c>
      <c r="I893" s="30">
        <v>11.96</v>
      </c>
      <c r="J893" s="31">
        <v>2</v>
      </c>
      <c r="K893" s="32">
        <v>5.86</v>
      </c>
    </row>
    <row r="894" spans="1:11" x14ac:dyDescent="0.25">
      <c r="A894" s="29">
        <v>41840</v>
      </c>
      <c r="B894" s="22">
        <v>2014</v>
      </c>
      <c r="C894" s="22">
        <v>7</v>
      </c>
      <c r="D894" s="22" t="s">
        <v>530</v>
      </c>
      <c r="E894" s="22" t="s">
        <v>45</v>
      </c>
      <c r="F894" s="22" t="s">
        <v>28</v>
      </c>
      <c r="G894" s="22" t="s">
        <v>64</v>
      </c>
      <c r="H894" s="22" t="s">
        <v>1107</v>
      </c>
      <c r="I894" s="30">
        <v>13.12</v>
      </c>
      <c r="J894" s="31">
        <v>4</v>
      </c>
      <c r="K894" s="32">
        <v>3.8</v>
      </c>
    </row>
    <row r="895" spans="1:11" x14ac:dyDescent="0.25">
      <c r="A895" s="29">
        <v>41840</v>
      </c>
      <c r="B895" s="22">
        <v>2014</v>
      </c>
      <c r="C895" s="22">
        <v>7</v>
      </c>
      <c r="D895" s="22" t="s">
        <v>530</v>
      </c>
      <c r="E895" s="22" t="s">
        <v>45</v>
      </c>
      <c r="F895" s="22" t="s">
        <v>28</v>
      </c>
      <c r="G895" s="22" t="s">
        <v>38</v>
      </c>
      <c r="H895" s="22" t="s">
        <v>265</v>
      </c>
      <c r="I895" s="30">
        <v>535.41</v>
      </c>
      <c r="J895" s="31">
        <v>3</v>
      </c>
      <c r="K895" s="32">
        <v>160.62</v>
      </c>
    </row>
    <row r="896" spans="1:11" x14ac:dyDescent="0.25">
      <c r="A896" s="29">
        <v>41841</v>
      </c>
      <c r="B896" s="22">
        <v>2014</v>
      </c>
      <c r="C896" s="22">
        <v>7</v>
      </c>
      <c r="D896" s="22" t="s">
        <v>1108</v>
      </c>
      <c r="E896" s="22" t="s">
        <v>45</v>
      </c>
      <c r="F896" s="22" t="s">
        <v>28</v>
      </c>
      <c r="G896" s="22" t="s">
        <v>64</v>
      </c>
      <c r="H896" s="22" t="s">
        <v>1109</v>
      </c>
      <c r="I896" s="30">
        <v>99.2</v>
      </c>
      <c r="J896" s="31">
        <v>5</v>
      </c>
      <c r="K896" s="32">
        <v>25.79</v>
      </c>
    </row>
    <row r="897" spans="1:11" x14ac:dyDescent="0.25">
      <c r="A897" s="29">
        <v>41841</v>
      </c>
      <c r="B897" s="22">
        <v>2014</v>
      </c>
      <c r="C897" s="22">
        <v>7</v>
      </c>
      <c r="D897" s="22" t="s">
        <v>1108</v>
      </c>
      <c r="E897" s="22" t="s">
        <v>45</v>
      </c>
      <c r="F897" s="22" t="s">
        <v>18</v>
      </c>
      <c r="G897" s="22" t="s">
        <v>19</v>
      </c>
      <c r="H897" s="22" t="s">
        <v>1110</v>
      </c>
      <c r="I897" s="30">
        <v>801.57</v>
      </c>
      <c r="J897" s="31">
        <v>2</v>
      </c>
      <c r="K897" s="32">
        <v>50.1</v>
      </c>
    </row>
    <row r="898" spans="1:11" x14ac:dyDescent="0.25">
      <c r="A898" s="29">
        <v>41841</v>
      </c>
      <c r="B898" s="22">
        <v>2014</v>
      </c>
      <c r="C898" s="22">
        <v>7</v>
      </c>
      <c r="D898" s="22" t="s">
        <v>1108</v>
      </c>
      <c r="E898" s="22" t="s">
        <v>45</v>
      </c>
      <c r="F898" s="22" t="s">
        <v>18</v>
      </c>
      <c r="G898" s="22" t="s">
        <v>42</v>
      </c>
      <c r="H898" s="22" t="s">
        <v>464</v>
      </c>
      <c r="I898" s="30">
        <v>272.85000000000002</v>
      </c>
      <c r="J898" s="31">
        <v>1</v>
      </c>
      <c r="K898" s="32">
        <v>27.28</v>
      </c>
    </row>
    <row r="899" spans="1:11" x14ac:dyDescent="0.25">
      <c r="A899" s="29">
        <v>41841</v>
      </c>
      <c r="B899" s="22">
        <v>2014</v>
      </c>
      <c r="C899" s="22">
        <v>7</v>
      </c>
      <c r="D899" s="22" t="s">
        <v>1111</v>
      </c>
      <c r="E899" s="22" t="s">
        <v>32</v>
      </c>
      <c r="F899" s="22" t="s">
        <v>28</v>
      </c>
      <c r="G899" s="22" t="s">
        <v>58</v>
      </c>
      <c r="H899" s="22" t="s">
        <v>814</v>
      </c>
      <c r="I899" s="30">
        <v>4.99</v>
      </c>
      <c r="J899" s="31">
        <v>3</v>
      </c>
      <c r="K899" s="32">
        <v>-12.98</v>
      </c>
    </row>
    <row r="900" spans="1:11" x14ac:dyDescent="0.25">
      <c r="A900" s="29">
        <v>41841</v>
      </c>
      <c r="B900" s="22">
        <v>2014</v>
      </c>
      <c r="C900" s="22">
        <v>7</v>
      </c>
      <c r="D900" s="22" t="s">
        <v>1111</v>
      </c>
      <c r="E900" s="22" t="s">
        <v>32</v>
      </c>
      <c r="F900" s="22" t="s">
        <v>28</v>
      </c>
      <c r="G900" s="22" t="s">
        <v>155</v>
      </c>
      <c r="H900" s="22" t="s">
        <v>1112</v>
      </c>
      <c r="I900" s="30">
        <v>87.92</v>
      </c>
      <c r="J900" s="31">
        <v>5</v>
      </c>
      <c r="K900" s="32">
        <v>29.67</v>
      </c>
    </row>
    <row r="901" spans="1:11" x14ac:dyDescent="0.25">
      <c r="A901" s="29">
        <v>41841</v>
      </c>
      <c r="B901" s="22">
        <v>2014</v>
      </c>
      <c r="C901" s="22">
        <v>7</v>
      </c>
      <c r="D901" s="22" t="s">
        <v>1111</v>
      </c>
      <c r="E901" s="22" t="s">
        <v>32</v>
      </c>
      <c r="F901" s="22" t="s">
        <v>18</v>
      </c>
      <c r="G901" s="22" t="s">
        <v>19</v>
      </c>
      <c r="H901" s="22" t="s">
        <v>1113</v>
      </c>
      <c r="I901" s="30">
        <v>657.93</v>
      </c>
      <c r="J901" s="31">
        <v>5</v>
      </c>
      <c r="K901" s="32">
        <v>-93.99</v>
      </c>
    </row>
    <row r="902" spans="1:11" x14ac:dyDescent="0.25">
      <c r="A902" s="29">
        <v>41841</v>
      </c>
      <c r="B902" s="22">
        <v>2014</v>
      </c>
      <c r="C902" s="22">
        <v>7</v>
      </c>
      <c r="D902" s="22" t="s">
        <v>1111</v>
      </c>
      <c r="E902" s="22" t="s">
        <v>32</v>
      </c>
      <c r="F902" s="22" t="s">
        <v>28</v>
      </c>
      <c r="G902" s="22" t="s">
        <v>48</v>
      </c>
      <c r="H902" s="22" t="s">
        <v>133</v>
      </c>
      <c r="I902" s="30">
        <v>1.04</v>
      </c>
      <c r="J902" s="31">
        <v>1</v>
      </c>
      <c r="K902" s="32">
        <v>-1.83</v>
      </c>
    </row>
    <row r="903" spans="1:11" x14ac:dyDescent="0.25">
      <c r="A903" s="29">
        <v>41841</v>
      </c>
      <c r="B903" s="22">
        <v>2014</v>
      </c>
      <c r="C903" s="22">
        <v>7</v>
      </c>
      <c r="D903" s="22" t="s">
        <v>1114</v>
      </c>
      <c r="E903" s="22" t="s">
        <v>431</v>
      </c>
      <c r="F903" s="22" t="s">
        <v>13</v>
      </c>
      <c r="G903" s="22" t="s">
        <v>23</v>
      </c>
      <c r="H903" s="22" t="s">
        <v>535</v>
      </c>
      <c r="I903" s="30">
        <v>35.979999999999997</v>
      </c>
      <c r="J903" s="31">
        <v>2</v>
      </c>
      <c r="K903" s="32">
        <v>10.07</v>
      </c>
    </row>
    <row r="904" spans="1:11" x14ac:dyDescent="0.25">
      <c r="A904" s="29">
        <v>41842</v>
      </c>
      <c r="B904" s="22">
        <v>2014</v>
      </c>
      <c r="C904" s="22">
        <v>7</v>
      </c>
      <c r="D904" s="22" t="s">
        <v>1115</v>
      </c>
      <c r="E904" s="22" t="s">
        <v>22</v>
      </c>
      <c r="F904" s="22" t="s">
        <v>28</v>
      </c>
      <c r="G904" s="22" t="s">
        <v>64</v>
      </c>
      <c r="H904" s="22" t="s">
        <v>1116</v>
      </c>
      <c r="I904" s="30">
        <v>5.96</v>
      </c>
      <c r="J904" s="31">
        <v>2</v>
      </c>
      <c r="K904" s="32">
        <v>1.67</v>
      </c>
    </row>
    <row r="905" spans="1:11" x14ac:dyDescent="0.25">
      <c r="A905" s="29">
        <v>41842</v>
      </c>
      <c r="B905" s="22">
        <v>2014</v>
      </c>
      <c r="C905" s="22">
        <v>7</v>
      </c>
      <c r="D905" s="22" t="s">
        <v>1115</v>
      </c>
      <c r="E905" s="22" t="s">
        <v>22</v>
      </c>
      <c r="F905" s="22" t="s">
        <v>13</v>
      </c>
      <c r="G905" s="22" t="s">
        <v>14</v>
      </c>
      <c r="H905" s="22" t="s">
        <v>1117</v>
      </c>
      <c r="I905" s="30">
        <v>159.97999999999999</v>
      </c>
      <c r="J905" s="31">
        <v>2</v>
      </c>
      <c r="K905" s="32">
        <v>57.59</v>
      </c>
    </row>
    <row r="906" spans="1:11" x14ac:dyDescent="0.25">
      <c r="A906" s="29">
        <v>41842</v>
      </c>
      <c r="B906" s="22">
        <v>2014</v>
      </c>
      <c r="C906" s="22">
        <v>7</v>
      </c>
      <c r="D906" s="22" t="s">
        <v>796</v>
      </c>
      <c r="E906" s="22" t="s">
        <v>45</v>
      </c>
      <c r="F906" s="22" t="s">
        <v>28</v>
      </c>
      <c r="G906" s="22" t="s">
        <v>64</v>
      </c>
      <c r="H906" s="22" t="s">
        <v>1067</v>
      </c>
      <c r="I906" s="30">
        <v>11.52</v>
      </c>
      <c r="J906" s="31">
        <v>4</v>
      </c>
      <c r="K906" s="32">
        <v>3.23</v>
      </c>
    </row>
    <row r="907" spans="1:11" x14ac:dyDescent="0.25">
      <c r="A907" s="29">
        <v>41842</v>
      </c>
      <c r="B907" s="22">
        <v>2014</v>
      </c>
      <c r="C907" s="22">
        <v>7</v>
      </c>
      <c r="D907" s="22" t="s">
        <v>796</v>
      </c>
      <c r="E907" s="22" t="s">
        <v>45</v>
      </c>
      <c r="F907" s="22" t="s">
        <v>18</v>
      </c>
      <c r="G907" s="22" t="s">
        <v>19</v>
      </c>
      <c r="H907" s="22" t="s">
        <v>914</v>
      </c>
      <c r="I907" s="30">
        <v>717.72</v>
      </c>
      <c r="J907" s="31">
        <v>3</v>
      </c>
      <c r="K907" s="32">
        <v>71.77</v>
      </c>
    </row>
    <row r="908" spans="1:11" x14ac:dyDescent="0.25">
      <c r="A908" s="29">
        <v>41842</v>
      </c>
      <c r="B908" s="22">
        <v>2014</v>
      </c>
      <c r="C908" s="22">
        <v>7</v>
      </c>
      <c r="D908" s="22" t="s">
        <v>796</v>
      </c>
      <c r="E908" s="22" t="s">
        <v>45</v>
      </c>
      <c r="F908" s="22" t="s">
        <v>28</v>
      </c>
      <c r="G908" s="22" t="s">
        <v>38</v>
      </c>
      <c r="H908" s="22" t="s">
        <v>1118</v>
      </c>
      <c r="I908" s="30">
        <v>236.5</v>
      </c>
      <c r="J908" s="31">
        <v>10</v>
      </c>
      <c r="K908" s="32">
        <v>68.59</v>
      </c>
    </row>
    <row r="909" spans="1:11" x14ac:dyDescent="0.25">
      <c r="A909" s="29">
        <v>41842</v>
      </c>
      <c r="B909" s="22">
        <v>2014</v>
      </c>
      <c r="C909" s="22">
        <v>7</v>
      </c>
      <c r="D909" s="22" t="s">
        <v>796</v>
      </c>
      <c r="E909" s="22" t="s">
        <v>45</v>
      </c>
      <c r="F909" s="22" t="s">
        <v>18</v>
      </c>
      <c r="G909" s="22" t="s">
        <v>42</v>
      </c>
      <c r="H909" s="22" t="s">
        <v>1119</v>
      </c>
      <c r="I909" s="30">
        <v>170.35</v>
      </c>
      <c r="J909" s="31">
        <v>3</v>
      </c>
      <c r="K909" s="32">
        <v>19.16</v>
      </c>
    </row>
    <row r="910" spans="1:11" x14ac:dyDescent="0.25">
      <c r="A910" s="29">
        <v>41842</v>
      </c>
      <c r="B910" s="22">
        <v>2014</v>
      </c>
      <c r="C910" s="22">
        <v>7</v>
      </c>
      <c r="D910" s="22" t="s">
        <v>1120</v>
      </c>
      <c r="E910" s="22" t="s">
        <v>45</v>
      </c>
      <c r="F910" s="22" t="s">
        <v>28</v>
      </c>
      <c r="G910" s="22" t="s">
        <v>64</v>
      </c>
      <c r="H910" s="22" t="s">
        <v>717</v>
      </c>
      <c r="I910" s="30">
        <v>19.68</v>
      </c>
      <c r="J910" s="31">
        <v>6</v>
      </c>
      <c r="K910" s="32">
        <v>6.49</v>
      </c>
    </row>
    <row r="911" spans="1:11" x14ac:dyDescent="0.25">
      <c r="A911" s="29">
        <v>41842</v>
      </c>
      <c r="B911" s="22">
        <v>2014</v>
      </c>
      <c r="C911" s="22">
        <v>7</v>
      </c>
      <c r="D911" s="22" t="s">
        <v>1121</v>
      </c>
      <c r="E911" s="22" t="s">
        <v>32</v>
      </c>
      <c r="F911" s="22" t="s">
        <v>28</v>
      </c>
      <c r="G911" s="22" t="s">
        <v>38</v>
      </c>
      <c r="H911" s="22" t="s">
        <v>201</v>
      </c>
      <c r="I911" s="30">
        <v>26.63</v>
      </c>
      <c r="J911" s="31">
        <v>1</v>
      </c>
      <c r="K911" s="32">
        <v>1.33</v>
      </c>
    </row>
    <row r="912" spans="1:11" x14ac:dyDescent="0.25">
      <c r="A912" s="29">
        <v>41843</v>
      </c>
      <c r="B912" s="22">
        <v>2014</v>
      </c>
      <c r="C912" s="22">
        <v>7</v>
      </c>
      <c r="D912" s="22" t="s">
        <v>1122</v>
      </c>
      <c r="E912" s="22" t="s">
        <v>183</v>
      </c>
      <c r="F912" s="22" t="s">
        <v>28</v>
      </c>
      <c r="G912" s="22" t="s">
        <v>48</v>
      </c>
      <c r="H912" s="22" t="s">
        <v>1101</v>
      </c>
      <c r="I912" s="30">
        <v>8.16</v>
      </c>
      <c r="J912" s="31">
        <v>5</v>
      </c>
      <c r="K912" s="32">
        <v>-5.71</v>
      </c>
    </row>
    <row r="913" spans="1:11" x14ac:dyDescent="0.25">
      <c r="A913" s="29">
        <v>41843</v>
      </c>
      <c r="B913" s="22">
        <v>2014</v>
      </c>
      <c r="C913" s="22">
        <v>7</v>
      </c>
      <c r="D913" s="22" t="s">
        <v>1122</v>
      </c>
      <c r="E913" s="22" t="s">
        <v>183</v>
      </c>
      <c r="F913" s="22" t="s">
        <v>13</v>
      </c>
      <c r="G913" s="22" t="s">
        <v>14</v>
      </c>
      <c r="H913" s="22" t="s">
        <v>736</v>
      </c>
      <c r="I913" s="30">
        <v>1023.94</v>
      </c>
      <c r="J913" s="31">
        <v>8</v>
      </c>
      <c r="K913" s="32">
        <v>179.19</v>
      </c>
    </row>
    <row r="914" spans="1:11" x14ac:dyDescent="0.25">
      <c r="A914" s="29">
        <v>41843</v>
      </c>
      <c r="B914" s="22">
        <v>2014</v>
      </c>
      <c r="C914" s="22">
        <v>7</v>
      </c>
      <c r="D914" s="22" t="s">
        <v>1122</v>
      </c>
      <c r="E914" s="22" t="s">
        <v>183</v>
      </c>
      <c r="F914" s="22" t="s">
        <v>28</v>
      </c>
      <c r="G914" s="22" t="s">
        <v>64</v>
      </c>
      <c r="H914" s="22" t="s">
        <v>279</v>
      </c>
      <c r="I914" s="30">
        <v>9.24</v>
      </c>
      <c r="J914" s="31">
        <v>1</v>
      </c>
      <c r="K914" s="32">
        <v>0.92</v>
      </c>
    </row>
    <row r="915" spans="1:11" x14ac:dyDescent="0.25">
      <c r="A915" s="29">
        <v>41843</v>
      </c>
      <c r="B915" s="22">
        <v>2014</v>
      </c>
      <c r="C915" s="22">
        <v>7</v>
      </c>
      <c r="D915" s="22" t="s">
        <v>1122</v>
      </c>
      <c r="E915" s="22" t="s">
        <v>183</v>
      </c>
      <c r="F915" s="22" t="s">
        <v>13</v>
      </c>
      <c r="G915" s="22" t="s">
        <v>14</v>
      </c>
      <c r="H915" s="22" t="s">
        <v>1123</v>
      </c>
      <c r="I915" s="30">
        <v>479.04</v>
      </c>
      <c r="J915" s="31">
        <v>10</v>
      </c>
      <c r="K915" s="32">
        <v>-29.94</v>
      </c>
    </row>
    <row r="916" spans="1:11" x14ac:dyDescent="0.25">
      <c r="A916" s="29">
        <v>41843</v>
      </c>
      <c r="B916" s="22">
        <v>2014</v>
      </c>
      <c r="C916" s="22">
        <v>7</v>
      </c>
      <c r="D916" s="22" t="s">
        <v>792</v>
      </c>
      <c r="E916" s="22" t="s">
        <v>22</v>
      </c>
      <c r="F916" s="22" t="s">
        <v>13</v>
      </c>
      <c r="G916" s="22" t="s">
        <v>14</v>
      </c>
      <c r="H916" s="22" t="s">
        <v>1124</v>
      </c>
      <c r="I916" s="30">
        <v>99.98</v>
      </c>
      <c r="J916" s="31">
        <v>2</v>
      </c>
      <c r="K916" s="32">
        <v>8</v>
      </c>
    </row>
    <row r="917" spans="1:11" x14ac:dyDescent="0.25">
      <c r="A917" s="29">
        <v>41843</v>
      </c>
      <c r="B917" s="22">
        <v>2014</v>
      </c>
      <c r="C917" s="22">
        <v>7</v>
      </c>
      <c r="D917" s="22" t="s">
        <v>1125</v>
      </c>
      <c r="E917" s="22" t="s">
        <v>45</v>
      </c>
      <c r="F917" s="22" t="s">
        <v>13</v>
      </c>
      <c r="G917" s="22" t="s">
        <v>23</v>
      </c>
      <c r="H917" s="22" t="s">
        <v>848</v>
      </c>
      <c r="I917" s="30">
        <v>604.75</v>
      </c>
      <c r="J917" s="31">
        <v>6</v>
      </c>
      <c r="K917" s="32">
        <v>60.48</v>
      </c>
    </row>
    <row r="918" spans="1:11" x14ac:dyDescent="0.25">
      <c r="A918" s="29">
        <v>41843</v>
      </c>
      <c r="B918" s="22">
        <v>2014</v>
      </c>
      <c r="C918" s="22">
        <v>7</v>
      </c>
      <c r="D918" s="22" t="s">
        <v>1125</v>
      </c>
      <c r="E918" s="22" t="s">
        <v>45</v>
      </c>
      <c r="F918" s="22" t="s">
        <v>28</v>
      </c>
      <c r="G918" s="22" t="s">
        <v>293</v>
      </c>
      <c r="H918" s="22" t="s">
        <v>1126</v>
      </c>
      <c r="I918" s="30">
        <v>40.700000000000003</v>
      </c>
      <c r="J918" s="31">
        <v>5</v>
      </c>
      <c r="K918" s="32">
        <v>11.8</v>
      </c>
    </row>
    <row r="919" spans="1:11" x14ac:dyDescent="0.25">
      <c r="A919" s="29">
        <v>41843</v>
      </c>
      <c r="B919" s="22">
        <v>2014</v>
      </c>
      <c r="C919" s="22">
        <v>7</v>
      </c>
      <c r="D919" s="22" t="s">
        <v>1125</v>
      </c>
      <c r="E919" s="22" t="s">
        <v>45</v>
      </c>
      <c r="F919" s="22" t="s">
        <v>13</v>
      </c>
      <c r="G919" s="22" t="s">
        <v>23</v>
      </c>
      <c r="H919" s="22" t="s">
        <v>679</v>
      </c>
      <c r="I919" s="30">
        <v>302.38</v>
      </c>
      <c r="J919" s="31">
        <v>3</v>
      </c>
      <c r="K919" s="32">
        <v>37.799999999999997</v>
      </c>
    </row>
    <row r="920" spans="1:11" x14ac:dyDescent="0.25">
      <c r="A920" s="29">
        <v>41843</v>
      </c>
      <c r="B920" s="22">
        <v>2014</v>
      </c>
      <c r="C920" s="22">
        <v>7</v>
      </c>
      <c r="D920" s="22" t="s">
        <v>1125</v>
      </c>
      <c r="E920" s="22" t="s">
        <v>45</v>
      </c>
      <c r="F920" s="22" t="s">
        <v>13</v>
      </c>
      <c r="G920" s="22" t="s">
        <v>14</v>
      </c>
      <c r="H920" s="22" t="s">
        <v>1127</v>
      </c>
      <c r="I920" s="30">
        <v>45</v>
      </c>
      <c r="J920" s="31">
        <v>3</v>
      </c>
      <c r="K920" s="32">
        <v>4.95</v>
      </c>
    </row>
    <row r="921" spans="1:11" x14ac:dyDescent="0.25">
      <c r="A921" s="29">
        <v>41845</v>
      </c>
      <c r="B921" s="22">
        <v>2014</v>
      </c>
      <c r="C921" s="22">
        <v>7</v>
      </c>
      <c r="D921" s="22" t="s">
        <v>1128</v>
      </c>
      <c r="E921" s="22" t="s">
        <v>45</v>
      </c>
      <c r="F921" s="22" t="s">
        <v>28</v>
      </c>
      <c r="G921" s="22" t="s">
        <v>38</v>
      </c>
      <c r="H921" s="22" t="s">
        <v>1055</v>
      </c>
      <c r="I921" s="30">
        <v>53.72</v>
      </c>
      <c r="J921" s="31">
        <v>4</v>
      </c>
      <c r="K921" s="32">
        <v>15.04</v>
      </c>
    </row>
    <row r="922" spans="1:11" x14ac:dyDescent="0.25">
      <c r="A922" s="29">
        <v>41845</v>
      </c>
      <c r="B922" s="22">
        <v>2014</v>
      </c>
      <c r="C922" s="22">
        <v>7</v>
      </c>
      <c r="D922" s="22" t="s">
        <v>1128</v>
      </c>
      <c r="E922" s="22" t="s">
        <v>45</v>
      </c>
      <c r="F922" s="22" t="s">
        <v>28</v>
      </c>
      <c r="G922" s="22" t="s">
        <v>293</v>
      </c>
      <c r="H922" s="22" t="s">
        <v>1129</v>
      </c>
      <c r="I922" s="30">
        <v>8187.65</v>
      </c>
      <c r="J922" s="31">
        <v>5</v>
      </c>
      <c r="K922" s="32">
        <v>327.51</v>
      </c>
    </row>
    <row r="923" spans="1:11" x14ac:dyDescent="0.25">
      <c r="A923" s="29">
        <v>41845</v>
      </c>
      <c r="B923" s="22">
        <v>2014</v>
      </c>
      <c r="C923" s="22">
        <v>7</v>
      </c>
      <c r="D923" s="22" t="s">
        <v>1128</v>
      </c>
      <c r="E923" s="22" t="s">
        <v>45</v>
      </c>
      <c r="F923" s="22" t="s">
        <v>18</v>
      </c>
      <c r="G923" s="22" t="s">
        <v>36</v>
      </c>
      <c r="H923" s="22" t="s">
        <v>1130</v>
      </c>
      <c r="I923" s="30">
        <v>77.92</v>
      </c>
      <c r="J923" s="31">
        <v>8</v>
      </c>
      <c r="K923" s="32">
        <v>34.28</v>
      </c>
    </row>
    <row r="924" spans="1:11" x14ac:dyDescent="0.25">
      <c r="A924" s="29">
        <v>41845</v>
      </c>
      <c r="B924" s="22">
        <v>2014</v>
      </c>
      <c r="C924" s="22">
        <v>7</v>
      </c>
      <c r="D924" s="22" t="s">
        <v>25</v>
      </c>
      <c r="E924" s="22" t="s">
        <v>45</v>
      </c>
      <c r="F924" s="22" t="s">
        <v>28</v>
      </c>
      <c r="G924" s="22" t="s">
        <v>29</v>
      </c>
      <c r="H924" s="22" t="s">
        <v>469</v>
      </c>
      <c r="I924" s="30">
        <v>6.48</v>
      </c>
      <c r="J924" s="31">
        <v>1</v>
      </c>
      <c r="K924" s="32">
        <v>3.18</v>
      </c>
    </row>
    <row r="925" spans="1:11" x14ac:dyDescent="0.25">
      <c r="A925" s="29">
        <v>41845</v>
      </c>
      <c r="B925" s="22">
        <v>2014</v>
      </c>
      <c r="C925" s="22">
        <v>7</v>
      </c>
      <c r="D925" s="22" t="s">
        <v>25</v>
      </c>
      <c r="E925" s="22" t="s">
        <v>45</v>
      </c>
      <c r="F925" s="22" t="s">
        <v>28</v>
      </c>
      <c r="G925" s="22" t="s">
        <v>293</v>
      </c>
      <c r="H925" s="22" t="s">
        <v>422</v>
      </c>
      <c r="I925" s="30">
        <v>15.52</v>
      </c>
      <c r="J925" s="31">
        <v>4</v>
      </c>
      <c r="K925" s="32">
        <v>4.5</v>
      </c>
    </row>
    <row r="926" spans="1:11" x14ac:dyDescent="0.25">
      <c r="A926" s="29">
        <v>41846</v>
      </c>
      <c r="B926" s="22">
        <v>2014</v>
      </c>
      <c r="C926" s="22">
        <v>7</v>
      </c>
      <c r="D926" s="22" t="s">
        <v>1131</v>
      </c>
      <c r="E926" s="22" t="s">
        <v>26</v>
      </c>
      <c r="F926" s="22" t="s">
        <v>28</v>
      </c>
      <c r="G926" s="22" t="s">
        <v>38</v>
      </c>
      <c r="H926" s="22" t="s">
        <v>1132</v>
      </c>
      <c r="I926" s="30">
        <v>123.55</v>
      </c>
      <c r="J926" s="31">
        <v>3</v>
      </c>
      <c r="K926" s="32">
        <v>-29.34</v>
      </c>
    </row>
    <row r="927" spans="1:11" x14ac:dyDescent="0.25">
      <c r="A927" s="29">
        <v>41846</v>
      </c>
      <c r="B927" s="22">
        <v>2014</v>
      </c>
      <c r="C927" s="22">
        <v>7</v>
      </c>
      <c r="D927" s="22" t="s">
        <v>44</v>
      </c>
      <c r="E927" s="22" t="s">
        <v>100</v>
      </c>
      <c r="F927" s="22" t="s">
        <v>13</v>
      </c>
      <c r="G927" s="22" t="s">
        <v>23</v>
      </c>
      <c r="H927" s="22" t="s">
        <v>1133</v>
      </c>
      <c r="I927" s="30">
        <v>911.98</v>
      </c>
      <c r="J927" s="31">
        <v>2</v>
      </c>
      <c r="K927" s="32">
        <v>114</v>
      </c>
    </row>
    <row r="928" spans="1:11" x14ac:dyDescent="0.25">
      <c r="A928" s="29">
        <v>41846</v>
      </c>
      <c r="B928" s="22">
        <v>2014</v>
      </c>
      <c r="C928" s="22">
        <v>7</v>
      </c>
      <c r="D928" s="22" t="s">
        <v>44</v>
      </c>
      <c r="E928" s="22" t="s">
        <v>100</v>
      </c>
      <c r="F928" s="22" t="s">
        <v>18</v>
      </c>
      <c r="G928" s="22" t="s">
        <v>19</v>
      </c>
      <c r="H928" s="22" t="s">
        <v>1134</v>
      </c>
      <c r="I928" s="30">
        <v>674.35</v>
      </c>
      <c r="J928" s="31">
        <v>3</v>
      </c>
      <c r="K928" s="32">
        <v>-109.58</v>
      </c>
    </row>
    <row r="929" spans="1:11" x14ac:dyDescent="0.25">
      <c r="A929" s="29">
        <v>41846</v>
      </c>
      <c r="B929" s="22">
        <v>2014</v>
      </c>
      <c r="C929" s="22">
        <v>7</v>
      </c>
      <c r="D929" s="22" t="s">
        <v>44</v>
      </c>
      <c r="E929" s="22" t="s">
        <v>100</v>
      </c>
      <c r="F929" s="22" t="s">
        <v>18</v>
      </c>
      <c r="G929" s="22" t="s">
        <v>36</v>
      </c>
      <c r="H929" s="22" t="s">
        <v>299</v>
      </c>
      <c r="I929" s="30">
        <v>134.01</v>
      </c>
      <c r="J929" s="31">
        <v>9</v>
      </c>
      <c r="K929" s="32">
        <v>36.18</v>
      </c>
    </row>
    <row r="930" spans="1:11" x14ac:dyDescent="0.25">
      <c r="A930" s="29">
        <v>41846</v>
      </c>
      <c r="B930" s="22">
        <v>2014</v>
      </c>
      <c r="C930" s="22">
        <v>7</v>
      </c>
      <c r="D930" s="22" t="s">
        <v>44</v>
      </c>
      <c r="E930" s="22" t="s">
        <v>100</v>
      </c>
      <c r="F930" s="22" t="s">
        <v>13</v>
      </c>
      <c r="G930" s="22" t="s">
        <v>14</v>
      </c>
      <c r="H930" s="22" t="s">
        <v>1135</v>
      </c>
      <c r="I930" s="30">
        <v>170.97</v>
      </c>
      <c r="J930" s="31">
        <v>3</v>
      </c>
      <c r="K930" s="32">
        <v>70.099999999999994</v>
      </c>
    </row>
    <row r="931" spans="1:11" x14ac:dyDescent="0.25">
      <c r="A931" s="29">
        <v>41846</v>
      </c>
      <c r="B931" s="22">
        <v>2014</v>
      </c>
      <c r="C931" s="22">
        <v>7</v>
      </c>
      <c r="D931" s="22" t="s">
        <v>117</v>
      </c>
      <c r="E931" s="22" t="s">
        <v>260</v>
      </c>
      <c r="F931" s="22" t="s">
        <v>13</v>
      </c>
      <c r="G931" s="22" t="s">
        <v>14</v>
      </c>
      <c r="H931" s="22" t="s">
        <v>1136</v>
      </c>
      <c r="I931" s="30">
        <v>111.93</v>
      </c>
      <c r="J931" s="31">
        <v>7</v>
      </c>
      <c r="K931" s="32">
        <v>34.700000000000003</v>
      </c>
    </row>
    <row r="932" spans="1:11" x14ac:dyDescent="0.25">
      <c r="A932" s="29">
        <v>41846</v>
      </c>
      <c r="B932" s="22">
        <v>2014</v>
      </c>
      <c r="C932" s="22">
        <v>7</v>
      </c>
      <c r="D932" s="22" t="s">
        <v>1137</v>
      </c>
      <c r="E932" s="22" t="s">
        <v>174</v>
      </c>
      <c r="F932" s="22" t="s">
        <v>18</v>
      </c>
      <c r="G932" s="22" t="s">
        <v>19</v>
      </c>
      <c r="H932" s="22" t="s">
        <v>1138</v>
      </c>
      <c r="I932" s="30">
        <v>67.88</v>
      </c>
      <c r="J932" s="31">
        <v>2</v>
      </c>
      <c r="K932" s="32">
        <v>18.329999999999998</v>
      </c>
    </row>
    <row r="933" spans="1:11" x14ac:dyDescent="0.25">
      <c r="A933" s="29">
        <v>41846</v>
      </c>
      <c r="B933" s="22">
        <v>2014</v>
      </c>
      <c r="C933" s="22">
        <v>7</v>
      </c>
      <c r="D933" s="22" t="s">
        <v>1137</v>
      </c>
      <c r="E933" s="22" t="s">
        <v>174</v>
      </c>
      <c r="F933" s="22" t="s">
        <v>28</v>
      </c>
      <c r="G933" s="22" t="s">
        <v>46</v>
      </c>
      <c r="H933" s="22" t="s">
        <v>1139</v>
      </c>
      <c r="I933" s="30">
        <v>162.88999999999999</v>
      </c>
      <c r="J933" s="31">
        <v>13</v>
      </c>
      <c r="K933" s="32">
        <v>76.56</v>
      </c>
    </row>
    <row r="934" spans="1:11" x14ac:dyDescent="0.25">
      <c r="A934" s="29">
        <v>41846</v>
      </c>
      <c r="B934" s="22">
        <v>2014</v>
      </c>
      <c r="C934" s="22">
        <v>7</v>
      </c>
      <c r="D934" s="22" t="s">
        <v>1137</v>
      </c>
      <c r="E934" s="22" t="s">
        <v>174</v>
      </c>
      <c r="F934" s="22" t="s">
        <v>18</v>
      </c>
      <c r="G934" s="22" t="s">
        <v>36</v>
      </c>
      <c r="H934" s="22" t="s">
        <v>1140</v>
      </c>
      <c r="I934" s="30">
        <v>25.71</v>
      </c>
      <c r="J934" s="31">
        <v>3</v>
      </c>
      <c r="K934" s="32">
        <v>9.26</v>
      </c>
    </row>
    <row r="935" spans="1:11" x14ac:dyDescent="0.25">
      <c r="A935" s="29">
        <v>41846</v>
      </c>
      <c r="B935" s="22">
        <v>2014</v>
      </c>
      <c r="C935" s="22">
        <v>7</v>
      </c>
      <c r="D935" s="22" t="s">
        <v>924</v>
      </c>
      <c r="E935" s="22" t="s">
        <v>32</v>
      </c>
      <c r="F935" s="22" t="s">
        <v>28</v>
      </c>
      <c r="G935" s="22" t="s">
        <v>48</v>
      </c>
      <c r="H935" s="22" t="s">
        <v>950</v>
      </c>
      <c r="I935" s="30">
        <v>2177.58</v>
      </c>
      <c r="J935" s="31">
        <v>8</v>
      </c>
      <c r="K935" s="32">
        <v>-3701.89</v>
      </c>
    </row>
    <row r="936" spans="1:11" x14ac:dyDescent="0.25">
      <c r="A936" s="29">
        <v>41846</v>
      </c>
      <c r="B936" s="22">
        <v>2014</v>
      </c>
      <c r="C936" s="22">
        <v>7</v>
      </c>
      <c r="D936" s="22" t="s">
        <v>924</v>
      </c>
      <c r="E936" s="22" t="s">
        <v>32</v>
      </c>
      <c r="F936" s="22" t="s">
        <v>18</v>
      </c>
      <c r="G936" s="22" t="s">
        <v>36</v>
      </c>
      <c r="H936" s="22" t="s">
        <v>1141</v>
      </c>
      <c r="I936" s="30">
        <v>17.5</v>
      </c>
      <c r="J936" s="31">
        <v>3</v>
      </c>
      <c r="K936" s="32">
        <v>-10.06</v>
      </c>
    </row>
    <row r="937" spans="1:11" x14ac:dyDescent="0.25">
      <c r="A937" s="29">
        <v>41846</v>
      </c>
      <c r="B937" s="22">
        <v>2014</v>
      </c>
      <c r="C937" s="22">
        <v>7</v>
      </c>
      <c r="D937" s="22" t="s">
        <v>924</v>
      </c>
      <c r="E937" s="22" t="s">
        <v>32</v>
      </c>
      <c r="F937" s="22" t="s">
        <v>28</v>
      </c>
      <c r="G937" s="22" t="s">
        <v>48</v>
      </c>
      <c r="H937" s="22" t="s">
        <v>1142</v>
      </c>
      <c r="I937" s="30">
        <v>16.78</v>
      </c>
      <c r="J937" s="31">
        <v>4</v>
      </c>
      <c r="K937" s="32">
        <v>-26.85</v>
      </c>
    </row>
    <row r="938" spans="1:11" x14ac:dyDescent="0.25">
      <c r="A938" s="29">
        <v>41846</v>
      </c>
      <c r="B938" s="22">
        <v>2014</v>
      </c>
      <c r="C938" s="22">
        <v>7</v>
      </c>
      <c r="D938" s="22" t="s">
        <v>924</v>
      </c>
      <c r="E938" s="22" t="s">
        <v>32</v>
      </c>
      <c r="F938" s="22" t="s">
        <v>13</v>
      </c>
      <c r="G938" s="22" t="s">
        <v>14</v>
      </c>
      <c r="H938" s="22" t="s">
        <v>1123</v>
      </c>
      <c r="I938" s="30">
        <v>431.14</v>
      </c>
      <c r="J938" s="31">
        <v>9</v>
      </c>
      <c r="K938" s="32">
        <v>-26.95</v>
      </c>
    </row>
    <row r="939" spans="1:11" x14ac:dyDescent="0.25">
      <c r="A939" s="29">
        <v>41846</v>
      </c>
      <c r="B939" s="22">
        <v>2014</v>
      </c>
      <c r="C939" s="22">
        <v>7</v>
      </c>
      <c r="D939" s="22" t="s">
        <v>924</v>
      </c>
      <c r="E939" s="22" t="s">
        <v>32</v>
      </c>
      <c r="F939" s="22" t="s">
        <v>28</v>
      </c>
      <c r="G939" s="22" t="s">
        <v>48</v>
      </c>
      <c r="H939" s="22" t="s">
        <v>1143</v>
      </c>
      <c r="I939" s="30">
        <v>8.8800000000000008</v>
      </c>
      <c r="J939" s="31">
        <v>5</v>
      </c>
      <c r="K939" s="32">
        <v>-13.32</v>
      </c>
    </row>
    <row r="940" spans="1:11" x14ac:dyDescent="0.25">
      <c r="A940" s="29">
        <v>41846</v>
      </c>
      <c r="B940" s="22">
        <v>2014</v>
      </c>
      <c r="C940" s="22">
        <v>7</v>
      </c>
      <c r="D940" s="22" t="s">
        <v>924</v>
      </c>
      <c r="E940" s="22" t="s">
        <v>32</v>
      </c>
      <c r="F940" s="22" t="s">
        <v>28</v>
      </c>
      <c r="G940" s="22" t="s">
        <v>58</v>
      </c>
      <c r="H940" s="22" t="s">
        <v>1144</v>
      </c>
      <c r="I940" s="30">
        <v>4.84</v>
      </c>
      <c r="J940" s="31">
        <v>2</v>
      </c>
      <c r="K940" s="32">
        <v>-12.09</v>
      </c>
    </row>
    <row r="941" spans="1:11" x14ac:dyDescent="0.25">
      <c r="A941" s="29">
        <v>41847</v>
      </c>
      <c r="B941" s="22">
        <v>2014</v>
      </c>
      <c r="C941" s="22">
        <v>7</v>
      </c>
      <c r="D941" s="22" t="s">
        <v>40</v>
      </c>
      <c r="E941" s="22" t="s">
        <v>45</v>
      </c>
      <c r="F941" s="22" t="s">
        <v>13</v>
      </c>
      <c r="G941" s="22" t="s">
        <v>14</v>
      </c>
      <c r="H941" s="22" t="s">
        <v>98</v>
      </c>
      <c r="I941" s="30">
        <v>238</v>
      </c>
      <c r="J941" s="31">
        <v>2</v>
      </c>
      <c r="K941" s="32">
        <v>38.08</v>
      </c>
    </row>
    <row r="942" spans="1:11" x14ac:dyDescent="0.25">
      <c r="A942" s="29">
        <v>41847</v>
      </c>
      <c r="B942" s="22">
        <v>2014</v>
      </c>
      <c r="C942" s="22">
        <v>7</v>
      </c>
      <c r="D942" s="22" t="s">
        <v>1145</v>
      </c>
      <c r="E942" s="22" t="s">
        <v>22</v>
      </c>
      <c r="F942" s="22" t="s">
        <v>28</v>
      </c>
      <c r="G942" s="22" t="s">
        <v>29</v>
      </c>
      <c r="H942" s="22" t="s">
        <v>1146</v>
      </c>
      <c r="I942" s="30">
        <v>65.78</v>
      </c>
      <c r="J942" s="31">
        <v>11</v>
      </c>
      <c r="K942" s="32">
        <v>32.229999999999997</v>
      </c>
    </row>
    <row r="943" spans="1:11" x14ac:dyDescent="0.25">
      <c r="A943" s="29">
        <v>41847</v>
      </c>
      <c r="B943" s="22">
        <v>2014</v>
      </c>
      <c r="C943" s="22">
        <v>7</v>
      </c>
      <c r="D943" s="22" t="s">
        <v>1147</v>
      </c>
      <c r="E943" s="22" t="s">
        <v>45</v>
      </c>
      <c r="F943" s="22" t="s">
        <v>28</v>
      </c>
      <c r="G943" s="22" t="s">
        <v>38</v>
      </c>
      <c r="H943" s="22" t="s">
        <v>668</v>
      </c>
      <c r="I943" s="30">
        <v>276.27999999999997</v>
      </c>
      <c r="J943" s="31">
        <v>2</v>
      </c>
      <c r="K943" s="32">
        <v>0</v>
      </c>
    </row>
    <row r="944" spans="1:11" x14ac:dyDescent="0.25">
      <c r="A944" s="29">
        <v>41848</v>
      </c>
      <c r="B944" s="22">
        <v>2014</v>
      </c>
      <c r="C944" s="22">
        <v>7</v>
      </c>
      <c r="D944" s="22" t="s">
        <v>944</v>
      </c>
      <c r="E944" s="22" t="s">
        <v>77</v>
      </c>
      <c r="F944" s="22" t="s">
        <v>28</v>
      </c>
      <c r="G944" s="22" t="s">
        <v>33</v>
      </c>
      <c r="H944" s="22" t="s">
        <v>1148</v>
      </c>
      <c r="I944" s="30">
        <v>14.32</v>
      </c>
      <c r="J944" s="31">
        <v>5</v>
      </c>
      <c r="K944" s="32">
        <v>5.19</v>
      </c>
    </row>
    <row r="945" spans="1:11" x14ac:dyDescent="0.25">
      <c r="A945" s="29">
        <v>41848</v>
      </c>
      <c r="B945" s="22">
        <v>2014</v>
      </c>
      <c r="C945" s="22">
        <v>7</v>
      </c>
      <c r="D945" s="22" t="s">
        <v>944</v>
      </c>
      <c r="E945" s="22" t="s">
        <v>77</v>
      </c>
      <c r="F945" s="22" t="s">
        <v>18</v>
      </c>
      <c r="G945" s="22" t="s">
        <v>36</v>
      </c>
      <c r="H945" s="22" t="s">
        <v>1149</v>
      </c>
      <c r="I945" s="30">
        <v>129.88999999999999</v>
      </c>
      <c r="J945" s="31">
        <v>6</v>
      </c>
      <c r="K945" s="32">
        <v>12.99</v>
      </c>
    </row>
    <row r="946" spans="1:11" x14ac:dyDescent="0.25">
      <c r="A946" s="29">
        <v>41848</v>
      </c>
      <c r="B946" s="22">
        <v>2014</v>
      </c>
      <c r="C946" s="22">
        <v>7</v>
      </c>
      <c r="D946" s="22" t="s">
        <v>944</v>
      </c>
      <c r="E946" s="22" t="s">
        <v>77</v>
      </c>
      <c r="F946" s="22" t="s">
        <v>28</v>
      </c>
      <c r="G946" s="22" t="s">
        <v>155</v>
      </c>
      <c r="H946" s="22" t="s">
        <v>908</v>
      </c>
      <c r="I946" s="30">
        <v>48.94</v>
      </c>
      <c r="J946" s="31">
        <v>7</v>
      </c>
      <c r="K946" s="32">
        <v>16.52</v>
      </c>
    </row>
    <row r="947" spans="1:11" x14ac:dyDescent="0.25">
      <c r="A947" s="29">
        <v>41850</v>
      </c>
      <c r="B947" s="22">
        <v>2014</v>
      </c>
      <c r="C947" s="22">
        <v>7</v>
      </c>
      <c r="D947" s="22" t="s">
        <v>1150</v>
      </c>
      <c r="E947" s="22" t="s">
        <v>17</v>
      </c>
      <c r="F947" s="22" t="s">
        <v>18</v>
      </c>
      <c r="G947" s="22" t="s">
        <v>165</v>
      </c>
      <c r="H947" s="22" t="s">
        <v>1151</v>
      </c>
      <c r="I947" s="30">
        <v>1367.84</v>
      </c>
      <c r="J947" s="31">
        <v>8</v>
      </c>
      <c r="K947" s="32">
        <v>259.89</v>
      </c>
    </row>
    <row r="948" spans="1:11" x14ac:dyDescent="0.25">
      <c r="A948" s="29">
        <v>41853</v>
      </c>
      <c r="B948" s="22">
        <v>2014</v>
      </c>
      <c r="C948" s="22">
        <v>8</v>
      </c>
      <c r="D948" s="22" t="s">
        <v>622</v>
      </c>
      <c r="E948" s="22" t="s">
        <v>100</v>
      </c>
      <c r="F948" s="22" t="s">
        <v>18</v>
      </c>
      <c r="G948" s="22" t="s">
        <v>36</v>
      </c>
      <c r="H948" s="22" t="s">
        <v>1152</v>
      </c>
      <c r="I948" s="30">
        <v>14.56</v>
      </c>
      <c r="J948" s="31">
        <v>2</v>
      </c>
      <c r="K948" s="32">
        <v>5.53</v>
      </c>
    </row>
    <row r="949" spans="1:11" x14ac:dyDescent="0.25">
      <c r="A949" s="29">
        <v>41855</v>
      </c>
      <c r="B949" s="22">
        <v>2014</v>
      </c>
      <c r="C949" s="22">
        <v>8</v>
      </c>
      <c r="D949" s="22" t="s">
        <v>1153</v>
      </c>
      <c r="E949" s="22" t="s">
        <v>183</v>
      </c>
      <c r="F949" s="22" t="s">
        <v>28</v>
      </c>
      <c r="G949" s="22" t="s">
        <v>33</v>
      </c>
      <c r="H949" s="22" t="s">
        <v>1063</v>
      </c>
      <c r="I949" s="30">
        <v>2.37</v>
      </c>
      <c r="J949" s="31">
        <v>2</v>
      </c>
      <c r="K949" s="32">
        <v>0.83</v>
      </c>
    </row>
    <row r="950" spans="1:11" x14ac:dyDescent="0.25">
      <c r="A950" s="29">
        <v>41855</v>
      </c>
      <c r="B950" s="22">
        <v>2014</v>
      </c>
      <c r="C950" s="22">
        <v>8</v>
      </c>
      <c r="D950" s="22" t="s">
        <v>1153</v>
      </c>
      <c r="E950" s="22" t="s">
        <v>183</v>
      </c>
      <c r="F950" s="22" t="s">
        <v>28</v>
      </c>
      <c r="G950" s="22" t="s">
        <v>29</v>
      </c>
      <c r="H950" s="22" t="s">
        <v>1154</v>
      </c>
      <c r="I950" s="30">
        <v>19.010000000000002</v>
      </c>
      <c r="J950" s="31">
        <v>3</v>
      </c>
      <c r="K950" s="32">
        <v>6.89</v>
      </c>
    </row>
    <row r="951" spans="1:11" x14ac:dyDescent="0.25">
      <c r="A951" s="29">
        <v>41855</v>
      </c>
      <c r="B951" s="22">
        <v>2014</v>
      </c>
      <c r="C951" s="22">
        <v>8</v>
      </c>
      <c r="D951" s="22" t="s">
        <v>1155</v>
      </c>
      <c r="E951" s="22" t="s">
        <v>831</v>
      </c>
      <c r="F951" s="22" t="s">
        <v>18</v>
      </c>
      <c r="G951" s="22" t="s">
        <v>42</v>
      </c>
      <c r="H951" s="22" t="s">
        <v>1156</v>
      </c>
      <c r="I951" s="30">
        <v>1215.92</v>
      </c>
      <c r="J951" s="31">
        <v>8</v>
      </c>
      <c r="K951" s="32">
        <v>316.14</v>
      </c>
    </row>
    <row r="952" spans="1:11" x14ac:dyDescent="0.25">
      <c r="A952" s="29">
        <v>41855</v>
      </c>
      <c r="B952" s="22">
        <v>2014</v>
      </c>
      <c r="C952" s="22">
        <v>8</v>
      </c>
      <c r="D952" s="22" t="s">
        <v>1157</v>
      </c>
      <c r="E952" s="22" t="s">
        <v>183</v>
      </c>
      <c r="F952" s="22" t="s">
        <v>28</v>
      </c>
      <c r="G952" s="22" t="s">
        <v>33</v>
      </c>
      <c r="H952" s="22" t="s">
        <v>884</v>
      </c>
      <c r="I952" s="30">
        <v>49.79</v>
      </c>
      <c r="J952" s="31">
        <v>8</v>
      </c>
      <c r="K952" s="32">
        <v>-11.83</v>
      </c>
    </row>
    <row r="953" spans="1:11" x14ac:dyDescent="0.25">
      <c r="A953" s="29">
        <v>41855</v>
      </c>
      <c r="B953" s="22">
        <v>2014</v>
      </c>
      <c r="C953" s="22">
        <v>8</v>
      </c>
      <c r="D953" s="22" t="s">
        <v>622</v>
      </c>
      <c r="E953" s="22" t="s">
        <v>45</v>
      </c>
      <c r="F953" s="22" t="s">
        <v>18</v>
      </c>
      <c r="G953" s="22" t="s">
        <v>42</v>
      </c>
      <c r="H953" s="22" t="s">
        <v>1158</v>
      </c>
      <c r="I953" s="30">
        <v>99.59</v>
      </c>
      <c r="J953" s="31">
        <v>1</v>
      </c>
      <c r="K953" s="32">
        <v>2.4900000000000002</v>
      </c>
    </row>
    <row r="954" spans="1:11" x14ac:dyDescent="0.25">
      <c r="A954" s="29">
        <v>41855</v>
      </c>
      <c r="B954" s="22">
        <v>2014</v>
      </c>
      <c r="C954" s="22">
        <v>8</v>
      </c>
      <c r="D954" s="22" t="s">
        <v>622</v>
      </c>
      <c r="E954" s="22" t="s">
        <v>45</v>
      </c>
      <c r="F954" s="22" t="s">
        <v>13</v>
      </c>
      <c r="G954" s="22" t="s">
        <v>14</v>
      </c>
      <c r="H954" s="22" t="s">
        <v>1159</v>
      </c>
      <c r="I954" s="30">
        <v>399.96</v>
      </c>
      <c r="J954" s="31">
        <v>4</v>
      </c>
      <c r="K954" s="32">
        <v>139.99</v>
      </c>
    </row>
    <row r="955" spans="1:11" x14ac:dyDescent="0.25">
      <c r="A955" s="29">
        <v>41855</v>
      </c>
      <c r="B955" s="22">
        <v>2014</v>
      </c>
      <c r="C955" s="22">
        <v>8</v>
      </c>
      <c r="D955" s="22" t="s">
        <v>1160</v>
      </c>
      <c r="E955" s="22" t="s">
        <v>131</v>
      </c>
      <c r="F955" s="22" t="s">
        <v>18</v>
      </c>
      <c r="G955" s="22" t="s">
        <v>42</v>
      </c>
      <c r="H955" s="22" t="s">
        <v>662</v>
      </c>
      <c r="I955" s="30">
        <v>172.11</v>
      </c>
      <c r="J955" s="31">
        <v>1</v>
      </c>
      <c r="K955" s="32">
        <v>-94.66</v>
      </c>
    </row>
    <row r="956" spans="1:11" x14ac:dyDescent="0.25">
      <c r="A956" s="29">
        <v>41856</v>
      </c>
      <c r="B956" s="22">
        <v>2014</v>
      </c>
      <c r="C956" s="22">
        <v>8</v>
      </c>
      <c r="D956" s="22" t="s">
        <v>1161</v>
      </c>
      <c r="E956" s="22" t="s">
        <v>89</v>
      </c>
      <c r="F956" s="22" t="s">
        <v>13</v>
      </c>
      <c r="G956" s="22" t="s">
        <v>143</v>
      </c>
      <c r="H956" s="22" t="s">
        <v>1162</v>
      </c>
      <c r="I956" s="30">
        <v>1799.97</v>
      </c>
      <c r="J956" s="31">
        <v>5</v>
      </c>
      <c r="K956" s="32">
        <v>240</v>
      </c>
    </row>
    <row r="957" spans="1:11" x14ac:dyDescent="0.25">
      <c r="A957" s="29">
        <v>41857</v>
      </c>
      <c r="B957" s="22">
        <v>2014</v>
      </c>
      <c r="C957" s="22">
        <v>8</v>
      </c>
      <c r="D957" s="22" t="s">
        <v>1163</v>
      </c>
      <c r="E957" s="22" t="s">
        <v>17</v>
      </c>
      <c r="F957" s="22" t="s">
        <v>18</v>
      </c>
      <c r="G957" s="22" t="s">
        <v>19</v>
      </c>
      <c r="H957" s="22" t="s">
        <v>1058</v>
      </c>
      <c r="I957" s="30">
        <v>585.54999999999995</v>
      </c>
      <c r="J957" s="31">
        <v>3</v>
      </c>
      <c r="K957" s="32">
        <v>73.19</v>
      </c>
    </row>
    <row r="958" spans="1:11" x14ac:dyDescent="0.25">
      <c r="A958" s="29">
        <v>41857</v>
      </c>
      <c r="B958" s="22">
        <v>2014</v>
      </c>
      <c r="C958" s="22">
        <v>8</v>
      </c>
      <c r="D958" s="22" t="s">
        <v>376</v>
      </c>
      <c r="E958" s="22" t="s">
        <v>205</v>
      </c>
      <c r="F958" s="22" t="s">
        <v>18</v>
      </c>
      <c r="G958" s="22" t="s">
        <v>19</v>
      </c>
      <c r="H958" s="22" t="s">
        <v>1164</v>
      </c>
      <c r="I958" s="30">
        <v>170.35</v>
      </c>
      <c r="J958" s="31">
        <v>3</v>
      </c>
      <c r="K958" s="32">
        <v>10.65</v>
      </c>
    </row>
    <row r="959" spans="1:11" x14ac:dyDescent="0.25">
      <c r="A959" s="29">
        <v>41857</v>
      </c>
      <c r="B959" s="22">
        <v>2014</v>
      </c>
      <c r="C959" s="22">
        <v>8</v>
      </c>
      <c r="D959" s="22" t="s">
        <v>1165</v>
      </c>
      <c r="E959" s="22" t="s">
        <v>22</v>
      </c>
      <c r="F959" s="22" t="s">
        <v>28</v>
      </c>
      <c r="G959" s="22" t="s">
        <v>48</v>
      </c>
      <c r="H959" s="22" t="s">
        <v>863</v>
      </c>
      <c r="I959" s="30">
        <v>68.48</v>
      </c>
      <c r="J959" s="31">
        <v>2</v>
      </c>
      <c r="K959" s="32">
        <v>25.68</v>
      </c>
    </row>
    <row r="960" spans="1:11" x14ac:dyDescent="0.25">
      <c r="A960" s="29">
        <v>41857</v>
      </c>
      <c r="B960" s="22">
        <v>2014</v>
      </c>
      <c r="C960" s="22">
        <v>8</v>
      </c>
      <c r="D960" s="22" t="s">
        <v>1165</v>
      </c>
      <c r="E960" s="22" t="s">
        <v>22</v>
      </c>
      <c r="F960" s="22" t="s">
        <v>28</v>
      </c>
      <c r="G960" s="22" t="s">
        <v>38</v>
      </c>
      <c r="H960" s="22" t="s">
        <v>1166</v>
      </c>
      <c r="I960" s="30">
        <v>1676.88</v>
      </c>
      <c r="J960" s="31">
        <v>6</v>
      </c>
      <c r="K960" s="32">
        <v>83.84</v>
      </c>
    </row>
    <row r="961" spans="1:11" x14ac:dyDescent="0.25">
      <c r="A961" s="29">
        <v>41858</v>
      </c>
      <c r="B961" s="22">
        <v>2014</v>
      </c>
      <c r="C961" s="22">
        <v>8</v>
      </c>
      <c r="D961" s="22" t="s">
        <v>1167</v>
      </c>
      <c r="E961" s="22" t="s">
        <v>22</v>
      </c>
      <c r="F961" s="22" t="s">
        <v>18</v>
      </c>
      <c r="G961" s="22" t="s">
        <v>19</v>
      </c>
      <c r="H961" s="22" t="s">
        <v>1164</v>
      </c>
      <c r="I961" s="30">
        <v>63.88</v>
      </c>
      <c r="J961" s="31">
        <v>1</v>
      </c>
      <c r="K961" s="32">
        <v>10.65</v>
      </c>
    </row>
    <row r="962" spans="1:11" x14ac:dyDescent="0.25">
      <c r="A962" s="29">
        <v>41858</v>
      </c>
      <c r="B962" s="22">
        <v>2014</v>
      </c>
      <c r="C962" s="22">
        <v>8</v>
      </c>
      <c r="D962" s="22" t="s">
        <v>1168</v>
      </c>
      <c r="E962" s="22" t="s">
        <v>45</v>
      </c>
      <c r="F962" s="22" t="s">
        <v>18</v>
      </c>
      <c r="G962" s="22" t="s">
        <v>42</v>
      </c>
      <c r="H962" s="22" t="s">
        <v>1169</v>
      </c>
      <c r="I962" s="30">
        <v>502.49</v>
      </c>
      <c r="J962" s="31">
        <v>3</v>
      </c>
      <c r="K962" s="32">
        <v>-87.94</v>
      </c>
    </row>
    <row r="963" spans="1:11" x14ac:dyDescent="0.25">
      <c r="A963" s="29">
        <v>41858</v>
      </c>
      <c r="B963" s="22">
        <v>2014</v>
      </c>
      <c r="C963" s="22">
        <v>8</v>
      </c>
      <c r="D963" s="22" t="s">
        <v>1168</v>
      </c>
      <c r="E963" s="22" t="s">
        <v>45</v>
      </c>
      <c r="F963" s="22" t="s">
        <v>28</v>
      </c>
      <c r="G963" s="22" t="s">
        <v>48</v>
      </c>
      <c r="H963" s="22" t="s">
        <v>504</v>
      </c>
      <c r="I963" s="30">
        <v>196.7</v>
      </c>
      <c r="J963" s="31">
        <v>6</v>
      </c>
      <c r="K963" s="32">
        <v>68.849999999999994</v>
      </c>
    </row>
    <row r="964" spans="1:11" x14ac:dyDescent="0.25">
      <c r="A964" s="29">
        <v>41859</v>
      </c>
      <c r="B964" s="22">
        <v>2014</v>
      </c>
      <c r="C964" s="22">
        <v>8</v>
      </c>
      <c r="D964" s="22" t="s">
        <v>1170</v>
      </c>
      <c r="E964" s="22" t="s">
        <v>45</v>
      </c>
      <c r="F964" s="22" t="s">
        <v>28</v>
      </c>
      <c r="G964" s="22" t="s">
        <v>58</v>
      </c>
      <c r="H964" s="22" t="s">
        <v>129</v>
      </c>
      <c r="I964" s="30">
        <v>76.12</v>
      </c>
      <c r="J964" s="31">
        <v>2</v>
      </c>
      <c r="K964" s="32">
        <v>22.07</v>
      </c>
    </row>
    <row r="965" spans="1:11" x14ac:dyDescent="0.25">
      <c r="A965" s="29">
        <v>41859</v>
      </c>
      <c r="B965" s="22">
        <v>2014</v>
      </c>
      <c r="C965" s="22">
        <v>8</v>
      </c>
      <c r="D965" s="22" t="s">
        <v>1170</v>
      </c>
      <c r="E965" s="22" t="s">
        <v>45</v>
      </c>
      <c r="F965" s="22" t="s">
        <v>13</v>
      </c>
      <c r="G965" s="22" t="s">
        <v>143</v>
      </c>
      <c r="H965" s="22" t="s">
        <v>1171</v>
      </c>
      <c r="I965" s="30">
        <v>1199.98</v>
      </c>
      <c r="J965" s="31">
        <v>3</v>
      </c>
      <c r="K965" s="32">
        <v>434.99</v>
      </c>
    </row>
    <row r="966" spans="1:11" x14ac:dyDescent="0.25">
      <c r="A966" s="29">
        <v>41859</v>
      </c>
      <c r="B966" s="22">
        <v>2014</v>
      </c>
      <c r="C966" s="22">
        <v>8</v>
      </c>
      <c r="D966" s="22" t="s">
        <v>1170</v>
      </c>
      <c r="E966" s="22" t="s">
        <v>45</v>
      </c>
      <c r="F966" s="22" t="s">
        <v>13</v>
      </c>
      <c r="G966" s="22" t="s">
        <v>23</v>
      </c>
      <c r="H966" s="22" t="s">
        <v>1172</v>
      </c>
      <c r="I966" s="30">
        <v>445.96</v>
      </c>
      <c r="J966" s="31">
        <v>5</v>
      </c>
      <c r="K966" s="32">
        <v>55.75</v>
      </c>
    </row>
    <row r="967" spans="1:11" x14ac:dyDescent="0.25">
      <c r="A967" s="29">
        <v>41859</v>
      </c>
      <c r="B967" s="22">
        <v>2014</v>
      </c>
      <c r="C967" s="22">
        <v>8</v>
      </c>
      <c r="D967" s="22" t="s">
        <v>1170</v>
      </c>
      <c r="E967" s="22" t="s">
        <v>45</v>
      </c>
      <c r="F967" s="22" t="s">
        <v>18</v>
      </c>
      <c r="G967" s="22" t="s">
        <v>36</v>
      </c>
      <c r="H967" s="22" t="s">
        <v>1173</v>
      </c>
      <c r="I967" s="30">
        <v>327.76</v>
      </c>
      <c r="J967" s="31">
        <v>8</v>
      </c>
      <c r="K967" s="32">
        <v>91.77</v>
      </c>
    </row>
    <row r="968" spans="1:11" x14ac:dyDescent="0.25">
      <c r="A968" s="29">
        <v>41859</v>
      </c>
      <c r="B968" s="22">
        <v>2014</v>
      </c>
      <c r="C968" s="22">
        <v>8</v>
      </c>
      <c r="D968" s="22" t="s">
        <v>1174</v>
      </c>
      <c r="E968" s="22" t="s">
        <v>183</v>
      </c>
      <c r="F968" s="22" t="s">
        <v>18</v>
      </c>
      <c r="G968" s="22" t="s">
        <v>36</v>
      </c>
      <c r="H968" s="22" t="s">
        <v>1175</v>
      </c>
      <c r="I968" s="30">
        <v>121.38</v>
      </c>
      <c r="J968" s="31">
        <v>4</v>
      </c>
      <c r="K968" s="32">
        <v>-3.03</v>
      </c>
    </row>
    <row r="969" spans="1:11" x14ac:dyDescent="0.25">
      <c r="A969" s="29">
        <v>41859</v>
      </c>
      <c r="B969" s="22">
        <v>2014</v>
      </c>
      <c r="C969" s="22">
        <v>8</v>
      </c>
      <c r="D969" s="22" t="s">
        <v>1174</v>
      </c>
      <c r="E969" s="22" t="s">
        <v>183</v>
      </c>
      <c r="F969" s="22" t="s">
        <v>13</v>
      </c>
      <c r="G969" s="22" t="s">
        <v>14</v>
      </c>
      <c r="H969" s="22" t="s">
        <v>1176</v>
      </c>
      <c r="I969" s="30">
        <v>95.98</v>
      </c>
      <c r="J969" s="31">
        <v>3</v>
      </c>
      <c r="K969" s="32">
        <v>-10.8</v>
      </c>
    </row>
    <row r="970" spans="1:11" x14ac:dyDescent="0.25">
      <c r="A970" s="29">
        <v>41859</v>
      </c>
      <c r="B970" s="22">
        <v>2014</v>
      </c>
      <c r="C970" s="22">
        <v>8</v>
      </c>
      <c r="D970" s="22" t="s">
        <v>351</v>
      </c>
      <c r="E970" s="22" t="s">
        <v>45</v>
      </c>
      <c r="F970" s="22" t="s">
        <v>28</v>
      </c>
      <c r="G970" s="22" t="s">
        <v>38</v>
      </c>
      <c r="H970" s="22" t="s">
        <v>407</v>
      </c>
      <c r="I970" s="30">
        <v>423.28</v>
      </c>
      <c r="J970" s="31">
        <v>11</v>
      </c>
      <c r="K970" s="32">
        <v>110.05</v>
      </c>
    </row>
    <row r="971" spans="1:11" x14ac:dyDescent="0.25">
      <c r="A971" s="29">
        <v>41859</v>
      </c>
      <c r="B971" s="22">
        <v>2014</v>
      </c>
      <c r="C971" s="22">
        <v>8</v>
      </c>
      <c r="D971" s="22" t="s">
        <v>1177</v>
      </c>
      <c r="E971" s="22" t="s">
        <v>71</v>
      </c>
      <c r="F971" s="22" t="s">
        <v>13</v>
      </c>
      <c r="G971" s="22" t="s">
        <v>143</v>
      </c>
      <c r="H971" s="22" t="s">
        <v>144</v>
      </c>
      <c r="I971" s="30">
        <v>549.99</v>
      </c>
      <c r="J971" s="31">
        <v>1</v>
      </c>
      <c r="K971" s="32">
        <v>275</v>
      </c>
    </row>
    <row r="972" spans="1:11" x14ac:dyDescent="0.25">
      <c r="A972" s="29">
        <v>41859</v>
      </c>
      <c r="B972" s="22">
        <v>2014</v>
      </c>
      <c r="C972" s="22">
        <v>8</v>
      </c>
      <c r="D972" s="22" t="s">
        <v>1177</v>
      </c>
      <c r="E972" s="22" t="s">
        <v>71</v>
      </c>
      <c r="F972" s="22" t="s">
        <v>28</v>
      </c>
      <c r="G972" s="22" t="s">
        <v>58</v>
      </c>
      <c r="H972" s="22" t="s">
        <v>1178</v>
      </c>
      <c r="I972" s="30">
        <v>167.54</v>
      </c>
      <c r="J972" s="31">
        <v>3</v>
      </c>
      <c r="K972" s="32">
        <v>37.229999999999997</v>
      </c>
    </row>
    <row r="973" spans="1:11" x14ac:dyDescent="0.25">
      <c r="A973" s="29">
        <v>41859</v>
      </c>
      <c r="B973" s="22">
        <v>2014</v>
      </c>
      <c r="C973" s="22">
        <v>8</v>
      </c>
      <c r="D973" s="22" t="s">
        <v>1177</v>
      </c>
      <c r="E973" s="22" t="s">
        <v>71</v>
      </c>
      <c r="F973" s="22" t="s">
        <v>28</v>
      </c>
      <c r="G973" s="22" t="s">
        <v>155</v>
      </c>
      <c r="H973" s="22" t="s">
        <v>1179</v>
      </c>
      <c r="I973" s="30">
        <v>38.340000000000003</v>
      </c>
      <c r="J973" s="31">
        <v>3</v>
      </c>
      <c r="K973" s="32">
        <v>17.25</v>
      </c>
    </row>
    <row r="974" spans="1:11" x14ac:dyDescent="0.25">
      <c r="A974" s="29">
        <v>41859</v>
      </c>
      <c r="B974" s="22">
        <v>2014</v>
      </c>
      <c r="C974" s="22">
        <v>8</v>
      </c>
      <c r="D974" s="22" t="s">
        <v>1177</v>
      </c>
      <c r="E974" s="22" t="s">
        <v>71</v>
      </c>
      <c r="F974" s="22" t="s">
        <v>18</v>
      </c>
      <c r="G974" s="22" t="s">
        <v>36</v>
      </c>
      <c r="H974" s="22" t="s">
        <v>929</v>
      </c>
      <c r="I974" s="30">
        <v>53.88</v>
      </c>
      <c r="J974" s="31">
        <v>6</v>
      </c>
      <c r="K974" s="32">
        <v>22.63</v>
      </c>
    </row>
    <row r="975" spans="1:11" x14ac:dyDescent="0.25">
      <c r="A975" s="29">
        <v>41859</v>
      </c>
      <c r="B975" s="22">
        <v>2014</v>
      </c>
      <c r="C975" s="22">
        <v>8</v>
      </c>
      <c r="D975" s="22" t="s">
        <v>1177</v>
      </c>
      <c r="E975" s="22" t="s">
        <v>71</v>
      </c>
      <c r="F975" s="22" t="s">
        <v>13</v>
      </c>
      <c r="G975" s="22" t="s">
        <v>23</v>
      </c>
      <c r="H975" s="22" t="s">
        <v>248</v>
      </c>
      <c r="I975" s="30">
        <v>299.98</v>
      </c>
      <c r="J975" s="31">
        <v>2</v>
      </c>
      <c r="K975" s="32">
        <v>83.99</v>
      </c>
    </row>
    <row r="976" spans="1:11" x14ac:dyDescent="0.25">
      <c r="A976" s="29">
        <v>41859</v>
      </c>
      <c r="B976" s="22">
        <v>2014</v>
      </c>
      <c r="C976" s="22">
        <v>8</v>
      </c>
      <c r="D976" s="22" t="s">
        <v>1180</v>
      </c>
      <c r="E976" s="22" t="s">
        <v>77</v>
      </c>
      <c r="F976" s="22" t="s">
        <v>18</v>
      </c>
      <c r="G976" s="22" t="s">
        <v>165</v>
      </c>
      <c r="H976" s="22" t="s">
        <v>1181</v>
      </c>
      <c r="I976" s="30">
        <v>155.46</v>
      </c>
      <c r="J976" s="31">
        <v>4</v>
      </c>
      <c r="K976" s="32">
        <v>-7.77</v>
      </c>
    </row>
    <row r="977" spans="1:11" x14ac:dyDescent="0.25">
      <c r="A977" s="29">
        <v>41860</v>
      </c>
      <c r="B977" s="22">
        <v>2014</v>
      </c>
      <c r="C977" s="22">
        <v>8</v>
      </c>
      <c r="D977" s="22" t="s">
        <v>1182</v>
      </c>
      <c r="E977" s="22" t="s">
        <v>32</v>
      </c>
      <c r="F977" s="22" t="s">
        <v>28</v>
      </c>
      <c r="G977" s="22" t="s">
        <v>64</v>
      </c>
      <c r="H977" s="22" t="s">
        <v>1183</v>
      </c>
      <c r="I977" s="30">
        <v>9.94</v>
      </c>
      <c r="J977" s="31">
        <v>3</v>
      </c>
      <c r="K977" s="32">
        <v>2.73</v>
      </c>
    </row>
    <row r="978" spans="1:11" x14ac:dyDescent="0.25">
      <c r="A978" s="29">
        <v>41860</v>
      </c>
      <c r="B978" s="22">
        <v>2014</v>
      </c>
      <c r="C978" s="22">
        <v>8</v>
      </c>
      <c r="D978" s="22" t="s">
        <v>1182</v>
      </c>
      <c r="E978" s="22" t="s">
        <v>32</v>
      </c>
      <c r="F978" s="22" t="s">
        <v>13</v>
      </c>
      <c r="G978" s="22" t="s">
        <v>283</v>
      </c>
      <c r="H978" s="22" t="s">
        <v>1184</v>
      </c>
      <c r="I978" s="30">
        <v>8159.95</v>
      </c>
      <c r="J978" s="31">
        <v>8</v>
      </c>
      <c r="K978" s="32">
        <v>-1359.99</v>
      </c>
    </row>
    <row r="979" spans="1:11" x14ac:dyDescent="0.25">
      <c r="A979" s="29">
        <v>41860</v>
      </c>
      <c r="B979" s="22">
        <v>2014</v>
      </c>
      <c r="C979" s="22">
        <v>8</v>
      </c>
      <c r="D979" s="22" t="s">
        <v>1182</v>
      </c>
      <c r="E979" s="22" t="s">
        <v>32</v>
      </c>
      <c r="F979" s="22" t="s">
        <v>28</v>
      </c>
      <c r="G979" s="22" t="s">
        <v>38</v>
      </c>
      <c r="H979" s="22" t="s">
        <v>234</v>
      </c>
      <c r="I979" s="30">
        <v>275.93</v>
      </c>
      <c r="J979" s="31">
        <v>3</v>
      </c>
      <c r="K979" s="32">
        <v>-58.63</v>
      </c>
    </row>
    <row r="980" spans="1:11" x14ac:dyDescent="0.25">
      <c r="A980" s="29">
        <v>41860</v>
      </c>
      <c r="B980" s="22">
        <v>2014</v>
      </c>
      <c r="C980" s="22">
        <v>8</v>
      </c>
      <c r="D980" s="22" t="s">
        <v>1182</v>
      </c>
      <c r="E980" s="22" t="s">
        <v>32</v>
      </c>
      <c r="F980" s="22" t="s">
        <v>18</v>
      </c>
      <c r="G980" s="22" t="s">
        <v>19</v>
      </c>
      <c r="H980" s="22" t="s">
        <v>1185</v>
      </c>
      <c r="I980" s="30">
        <v>1740.06</v>
      </c>
      <c r="J980" s="31">
        <v>9</v>
      </c>
      <c r="K980" s="32">
        <v>-24.86</v>
      </c>
    </row>
    <row r="981" spans="1:11" x14ac:dyDescent="0.25">
      <c r="A981" s="29">
        <v>41860</v>
      </c>
      <c r="B981" s="22">
        <v>2014</v>
      </c>
      <c r="C981" s="22">
        <v>8</v>
      </c>
      <c r="D981" s="22" t="s">
        <v>1182</v>
      </c>
      <c r="E981" s="22" t="s">
        <v>32</v>
      </c>
      <c r="F981" s="22" t="s">
        <v>28</v>
      </c>
      <c r="G981" s="22" t="s">
        <v>64</v>
      </c>
      <c r="H981" s="22" t="s">
        <v>902</v>
      </c>
      <c r="I981" s="30">
        <v>32.06</v>
      </c>
      <c r="J981" s="31">
        <v>6</v>
      </c>
      <c r="K981" s="32">
        <v>6.81</v>
      </c>
    </row>
    <row r="982" spans="1:11" x14ac:dyDescent="0.25">
      <c r="A982" s="29">
        <v>41860</v>
      </c>
      <c r="B982" s="22">
        <v>2014</v>
      </c>
      <c r="C982" s="22">
        <v>8</v>
      </c>
      <c r="D982" s="22" t="s">
        <v>1182</v>
      </c>
      <c r="E982" s="22" t="s">
        <v>32</v>
      </c>
      <c r="F982" s="22" t="s">
        <v>28</v>
      </c>
      <c r="G982" s="22" t="s">
        <v>58</v>
      </c>
      <c r="H982" s="22" t="s">
        <v>125</v>
      </c>
      <c r="I982" s="30">
        <v>177.98</v>
      </c>
      <c r="J982" s="31">
        <v>5</v>
      </c>
      <c r="K982" s="32">
        <v>-453.85</v>
      </c>
    </row>
    <row r="983" spans="1:11" x14ac:dyDescent="0.25">
      <c r="A983" s="29">
        <v>41860</v>
      </c>
      <c r="B983" s="22">
        <v>2014</v>
      </c>
      <c r="C983" s="22">
        <v>8</v>
      </c>
      <c r="D983" s="22" t="s">
        <v>1182</v>
      </c>
      <c r="E983" s="22" t="s">
        <v>32</v>
      </c>
      <c r="F983" s="22" t="s">
        <v>13</v>
      </c>
      <c r="G983" s="22" t="s">
        <v>23</v>
      </c>
      <c r="H983" s="22" t="s">
        <v>1186</v>
      </c>
      <c r="I983" s="30">
        <v>143.97999999999999</v>
      </c>
      <c r="J983" s="31">
        <v>3</v>
      </c>
      <c r="K983" s="32">
        <v>9</v>
      </c>
    </row>
    <row r="984" spans="1:11" x14ac:dyDescent="0.25">
      <c r="A984" s="29">
        <v>41860</v>
      </c>
      <c r="B984" s="22">
        <v>2014</v>
      </c>
      <c r="C984" s="22">
        <v>8</v>
      </c>
      <c r="D984" s="22" t="s">
        <v>759</v>
      </c>
      <c r="E984" s="22" t="s">
        <v>45</v>
      </c>
      <c r="F984" s="22" t="s">
        <v>13</v>
      </c>
      <c r="G984" s="22" t="s">
        <v>14</v>
      </c>
      <c r="H984" s="22" t="s">
        <v>1187</v>
      </c>
      <c r="I984" s="30">
        <v>49.98</v>
      </c>
      <c r="J984" s="31">
        <v>2</v>
      </c>
      <c r="K984" s="32">
        <v>8.5</v>
      </c>
    </row>
    <row r="985" spans="1:11" x14ac:dyDescent="0.25">
      <c r="A985" s="29">
        <v>41860</v>
      </c>
      <c r="B985" s="22">
        <v>2014</v>
      </c>
      <c r="C985" s="22">
        <v>8</v>
      </c>
      <c r="D985" s="22" t="s">
        <v>1188</v>
      </c>
      <c r="E985" s="22" t="s">
        <v>32</v>
      </c>
      <c r="F985" s="22" t="s">
        <v>28</v>
      </c>
      <c r="G985" s="22" t="s">
        <v>48</v>
      </c>
      <c r="H985" s="22" t="s">
        <v>825</v>
      </c>
      <c r="I985" s="30">
        <v>51.18</v>
      </c>
      <c r="J985" s="31">
        <v>4</v>
      </c>
      <c r="K985" s="32">
        <v>-79.34</v>
      </c>
    </row>
    <row r="986" spans="1:11" x14ac:dyDescent="0.25">
      <c r="A986" s="29">
        <v>41860</v>
      </c>
      <c r="B986" s="22">
        <v>2014</v>
      </c>
      <c r="C986" s="22">
        <v>8</v>
      </c>
      <c r="D986" s="22" t="s">
        <v>1189</v>
      </c>
      <c r="E986" s="22" t="s">
        <v>174</v>
      </c>
      <c r="F986" s="22" t="s">
        <v>13</v>
      </c>
      <c r="G986" s="22" t="s">
        <v>14</v>
      </c>
      <c r="H986" s="22" t="s">
        <v>1190</v>
      </c>
      <c r="I986" s="30">
        <v>32.97</v>
      </c>
      <c r="J986" s="31">
        <v>3</v>
      </c>
      <c r="K986" s="32">
        <v>12.86</v>
      </c>
    </row>
    <row r="987" spans="1:11" x14ac:dyDescent="0.25">
      <c r="A987" s="29">
        <v>41860</v>
      </c>
      <c r="B987" s="22">
        <v>2014</v>
      </c>
      <c r="C987" s="22">
        <v>8</v>
      </c>
      <c r="D987" s="22" t="s">
        <v>1189</v>
      </c>
      <c r="E987" s="22" t="s">
        <v>174</v>
      </c>
      <c r="F987" s="22" t="s">
        <v>13</v>
      </c>
      <c r="G987" s="22" t="s">
        <v>14</v>
      </c>
      <c r="H987" s="22" t="s">
        <v>310</v>
      </c>
      <c r="I987" s="30">
        <v>83.88</v>
      </c>
      <c r="J987" s="31">
        <v>4</v>
      </c>
      <c r="K987" s="32">
        <v>30.2</v>
      </c>
    </row>
    <row r="988" spans="1:11" x14ac:dyDescent="0.25">
      <c r="A988" s="29">
        <v>41860</v>
      </c>
      <c r="B988" s="22">
        <v>2014</v>
      </c>
      <c r="C988" s="22">
        <v>8</v>
      </c>
      <c r="D988" s="22" t="s">
        <v>742</v>
      </c>
      <c r="E988" s="22" t="s">
        <v>45</v>
      </c>
      <c r="F988" s="22" t="s">
        <v>28</v>
      </c>
      <c r="G988" s="22" t="s">
        <v>58</v>
      </c>
      <c r="H988" s="22" t="s">
        <v>1191</v>
      </c>
      <c r="I988" s="30">
        <v>56.65</v>
      </c>
      <c r="J988" s="31">
        <v>5</v>
      </c>
      <c r="K988" s="32">
        <v>24.36</v>
      </c>
    </row>
    <row r="989" spans="1:11" x14ac:dyDescent="0.25">
      <c r="A989" s="29">
        <v>41860</v>
      </c>
      <c r="B989" s="22">
        <v>2014</v>
      </c>
      <c r="C989" s="22">
        <v>8</v>
      </c>
      <c r="D989" s="22" t="s">
        <v>742</v>
      </c>
      <c r="E989" s="22" t="s">
        <v>45</v>
      </c>
      <c r="F989" s="22" t="s">
        <v>28</v>
      </c>
      <c r="G989" s="22" t="s">
        <v>38</v>
      </c>
      <c r="H989" s="22" t="s">
        <v>1192</v>
      </c>
      <c r="I989" s="30">
        <v>14.97</v>
      </c>
      <c r="J989" s="31">
        <v>1</v>
      </c>
      <c r="K989" s="32">
        <v>4.1900000000000004</v>
      </c>
    </row>
    <row r="990" spans="1:11" x14ac:dyDescent="0.25">
      <c r="A990" s="29">
        <v>41860</v>
      </c>
      <c r="B990" s="22">
        <v>2014</v>
      </c>
      <c r="C990" s="22">
        <v>8</v>
      </c>
      <c r="D990" s="22" t="s">
        <v>742</v>
      </c>
      <c r="E990" s="22" t="s">
        <v>45</v>
      </c>
      <c r="F990" s="22" t="s">
        <v>28</v>
      </c>
      <c r="G990" s="22" t="s">
        <v>33</v>
      </c>
      <c r="H990" s="22" t="s">
        <v>1193</v>
      </c>
      <c r="I990" s="30">
        <v>4.0199999999999996</v>
      </c>
      <c r="J990" s="31">
        <v>2</v>
      </c>
      <c r="K990" s="32">
        <v>1.97</v>
      </c>
    </row>
    <row r="991" spans="1:11" x14ac:dyDescent="0.25">
      <c r="A991" s="29">
        <v>41860</v>
      </c>
      <c r="B991" s="22">
        <v>2014</v>
      </c>
      <c r="C991" s="22">
        <v>8</v>
      </c>
      <c r="D991" s="22" t="s">
        <v>804</v>
      </c>
      <c r="E991" s="22" t="s">
        <v>215</v>
      </c>
      <c r="F991" s="22" t="s">
        <v>28</v>
      </c>
      <c r="G991" s="22" t="s">
        <v>33</v>
      </c>
      <c r="H991" s="22" t="s">
        <v>789</v>
      </c>
      <c r="I991" s="30">
        <v>45</v>
      </c>
      <c r="J991" s="31">
        <v>9</v>
      </c>
      <c r="K991" s="32">
        <v>21.6</v>
      </c>
    </row>
    <row r="992" spans="1:11" x14ac:dyDescent="0.25">
      <c r="A992" s="29">
        <v>41860</v>
      </c>
      <c r="B992" s="22">
        <v>2014</v>
      </c>
      <c r="C992" s="22">
        <v>8</v>
      </c>
      <c r="D992" s="22" t="s">
        <v>804</v>
      </c>
      <c r="E992" s="22" t="s">
        <v>215</v>
      </c>
      <c r="F992" s="22" t="s">
        <v>13</v>
      </c>
      <c r="G992" s="22" t="s">
        <v>283</v>
      </c>
      <c r="H992" s="22" t="s">
        <v>1194</v>
      </c>
      <c r="I992" s="30">
        <v>209.97</v>
      </c>
      <c r="J992" s="31">
        <v>3</v>
      </c>
      <c r="K992" s="32">
        <v>90.29</v>
      </c>
    </row>
    <row r="993" spans="1:11" x14ac:dyDescent="0.25">
      <c r="A993" s="29">
        <v>41860</v>
      </c>
      <c r="B993" s="22">
        <v>2014</v>
      </c>
      <c r="C993" s="22">
        <v>8</v>
      </c>
      <c r="D993" s="22" t="s">
        <v>1195</v>
      </c>
      <c r="E993" s="22" t="s">
        <v>22</v>
      </c>
      <c r="F993" s="22" t="s">
        <v>28</v>
      </c>
      <c r="G993" s="22" t="s">
        <v>58</v>
      </c>
      <c r="H993" s="22" t="s">
        <v>1196</v>
      </c>
      <c r="I993" s="30">
        <v>16.78</v>
      </c>
      <c r="J993" s="31">
        <v>2</v>
      </c>
      <c r="K993" s="32">
        <v>4.2</v>
      </c>
    </row>
    <row r="994" spans="1:11" x14ac:dyDescent="0.25">
      <c r="A994" s="29">
        <v>41860</v>
      </c>
      <c r="B994" s="22">
        <v>2014</v>
      </c>
      <c r="C994" s="22">
        <v>8</v>
      </c>
      <c r="D994" s="22" t="s">
        <v>1197</v>
      </c>
      <c r="E994" s="22" t="s">
        <v>17</v>
      </c>
      <c r="F994" s="22" t="s">
        <v>28</v>
      </c>
      <c r="G994" s="22" t="s">
        <v>64</v>
      </c>
      <c r="H994" s="22" t="s">
        <v>788</v>
      </c>
      <c r="I994" s="30">
        <v>5.88</v>
      </c>
      <c r="J994" s="31">
        <v>2</v>
      </c>
      <c r="K994" s="32">
        <v>2.65</v>
      </c>
    </row>
    <row r="995" spans="1:11" x14ac:dyDescent="0.25">
      <c r="A995" s="29">
        <v>41860</v>
      </c>
      <c r="B995" s="22">
        <v>2014</v>
      </c>
      <c r="C995" s="22">
        <v>8</v>
      </c>
      <c r="D995" s="22" t="s">
        <v>1197</v>
      </c>
      <c r="E995" s="22" t="s">
        <v>17</v>
      </c>
      <c r="F995" s="22" t="s">
        <v>18</v>
      </c>
      <c r="G995" s="22" t="s">
        <v>19</v>
      </c>
      <c r="H995" s="22" t="s">
        <v>982</v>
      </c>
      <c r="I995" s="30">
        <v>975.92</v>
      </c>
      <c r="J995" s="31">
        <v>5</v>
      </c>
      <c r="K995" s="32">
        <v>121.99</v>
      </c>
    </row>
    <row r="996" spans="1:11" x14ac:dyDescent="0.25">
      <c r="A996" s="29">
        <v>41860</v>
      </c>
      <c r="B996" s="22">
        <v>2014</v>
      </c>
      <c r="C996" s="22">
        <v>8</v>
      </c>
      <c r="D996" s="22" t="s">
        <v>1197</v>
      </c>
      <c r="E996" s="22" t="s">
        <v>17</v>
      </c>
      <c r="F996" s="22" t="s">
        <v>28</v>
      </c>
      <c r="G996" s="22" t="s">
        <v>64</v>
      </c>
      <c r="H996" s="22" t="s">
        <v>1198</v>
      </c>
      <c r="I996" s="30">
        <v>303.83999999999997</v>
      </c>
      <c r="J996" s="31">
        <v>8</v>
      </c>
      <c r="K996" s="32">
        <v>91.15</v>
      </c>
    </row>
    <row r="997" spans="1:11" x14ac:dyDescent="0.25">
      <c r="A997" s="29">
        <v>41860</v>
      </c>
      <c r="B997" s="22">
        <v>2014</v>
      </c>
      <c r="C997" s="22">
        <v>8</v>
      </c>
      <c r="D997" s="22" t="s">
        <v>1197</v>
      </c>
      <c r="E997" s="22" t="s">
        <v>17</v>
      </c>
      <c r="F997" s="22" t="s">
        <v>28</v>
      </c>
      <c r="G997" s="22" t="s">
        <v>38</v>
      </c>
      <c r="H997" s="22" t="s">
        <v>444</v>
      </c>
      <c r="I997" s="30">
        <v>485.88</v>
      </c>
      <c r="J997" s="31">
        <v>6</v>
      </c>
      <c r="K997" s="32">
        <v>19.440000000000001</v>
      </c>
    </row>
    <row r="998" spans="1:11" x14ac:dyDescent="0.25">
      <c r="A998" s="29">
        <v>41860</v>
      </c>
      <c r="B998" s="22">
        <v>2014</v>
      </c>
      <c r="C998" s="22">
        <v>8</v>
      </c>
      <c r="D998" s="22" t="s">
        <v>1199</v>
      </c>
      <c r="E998" s="22" t="s">
        <v>32</v>
      </c>
      <c r="F998" s="22" t="s">
        <v>28</v>
      </c>
      <c r="G998" s="22" t="s">
        <v>29</v>
      </c>
      <c r="H998" s="22" t="s">
        <v>1200</v>
      </c>
      <c r="I998" s="30">
        <v>17.899999999999999</v>
      </c>
      <c r="J998" s="31">
        <v>2</v>
      </c>
      <c r="K998" s="32">
        <v>6.27</v>
      </c>
    </row>
    <row r="999" spans="1:11" x14ac:dyDescent="0.25">
      <c r="A999" s="29">
        <v>41860</v>
      </c>
      <c r="B999" s="22">
        <v>2014</v>
      </c>
      <c r="C999" s="22">
        <v>8</v>
      </c>
      <c r="D999" s="22" t="s">
        <v>1199</v>
      </c>
      <c r="E999" s="22" t="s">
        <v>32</v>
      </c>
      <c r="F999" s="22" t="s">
        <v>18</v>
      </c>
      <c r="G999" s="22" t="s">
        <v>19</v>
      </c>
      <c r="H999" s="22" t="s">
        <v>1185</v>
      </c>
      <c r="I999" s="30">
        <v>966.7</v>
      </c>
      <c r="J999" s="31">
        <v>5</v>
      </c>
      <c r="K999" s="32">
        <v>-13.81</v>
      </c>
    </row>
    <row r="1000" spans="1:11" x14ac:dyDescent="0.25">
      <c r="A1000" s="29">
        <v>41860</v>
      </c>
      <c r="B1000" s="22">
        <v>2014</v>
      </c>
      <c r="C1000" s="22">
        <v>8</v>
      </c>
      <c r="D1000" s="22" t="s">
        <v>1199</v>
      </c>
      <c r="E1000" s="22" t="s">
        <v>32</v>
      </c>
      <c r="F1000" s="22" t="s">
        <v>28</v>
      </c>
      <c r="G1000" s="22" t="s">
        <v>29</v>
      </c>
      <c r="H1000" s="22" t="s">
        <v>1201</v>
      </c>
      <c r="I1000" s="30">
        <v>182.11</v>
      </c>
      <c r="J1000" s="31">
        <v>6</v>
      </c>
      <c r="K1000" s="32">
        <v>61.46</v>
      </c>
    </row>
    <row r="1001" spans="1:11" x14ac:dyDescent="0.25">
      <c r="A1001" s="29">
        <v>41860</v>
      </c>
      <c r="B1001" s="22">
        <v>2014</v>
      </c>
      <c r="C1001" s="22">
        <v>8</v>
      </c>
      <c r="D1001" s="22" t="s">
        <v>1202</v>
      </c>
      <c r="E1001" s="22" t="s">
        <v>22</v>
      </c>
      <c r="F1001" s="22" t="s">
        <v>18</v>
      </c>
      <c r="G1001" s="22" t="s">
        <v>19</v>
      </c>
      <c r="H1001" s="22" t="s">
        <v>1203</v>
      </c>
      <c r="I1001" s="30">
        <v>172.76</v>
      </c>
      <c r="J1001" s="31">
        <v>2</v>
      </c>
      <c r="K1001" s="32">
        <v>13.44</v>
      </c>
    </row>
    <row r="1002" spans="1:11" x14ac:dyDescent="0.25">
      <c r="A1002" s="29">
        <v>41860</v>
      </c>
      <c r="B1002" s="22">
        <v>2014</v>
      </c>
      <c r="C1002" s="22">
        <v>8</v>
      </c>
      <c r="D1002" s="22" t="s">
        <v>1202</v>
      </c>
      <c r="E1002" s="22" t="s">
        <v>22</v>
      </c>
      <c r="F1002" s="22" t="s">
        <v>28</v>
      </c>
      <c r="G1002" s="22" t="s">
        <v>64</v>
      </c>
      <c r="H1002" s="22" t="s">
        <v>962</v>
      </c>
      <c r="I1002" s="30">
        <v>3.52</v>
      </c>
      <c r="J1002" s="31">
        <v>2</v>
      </c>
      <c r="K1002" s="32">
        <v>1.69</v>
      </c>
    </row>
    <row r="1003" spans="1:11" x14ac:dyDescent="0.25">
      <c r="A1003" s="29">
        <v>41860</v>
      </c>
      <c r="B1003" s="22">
        <v>2014</v>
      </c>
      <c r="C1003" s="22">
        <v>8</v>
      </c>
      <c r="D1003" s="22" t="s">
        <v>182</v>
      </c>
      <c r="E1003" s="22" t="s">
        <v>45</v>
      </c>
      <c r="F1003" s="22" t="s">
        <v>28</v>
      </c>
      <c r="G1003" s="22" t="s">
        <v>48</v>
      </c>
      <c r="H1003" s="22" t="s">
        <v>1204</v>
      </c>
      <c r="I1003" s="30">
        <v>8.61</v>
      </c>
      <c r="J1003" s="31">
        <v>2</v>
      </c>
      <c r="K1003" s="32">
        <v>3.01</v>
      </c>
    </row>
    <row r="1004" spans="1:11" x14ac:dyDescent="0.25">
      <c r="A1004" s="29">
        <v>41861</v>
      </c>
      <c r="B1004" s="22">
        <v>2014</v>
      </c>
      <c r="C1004" s="22">
        <v>8</v>
      </c>
      <c r="D1004" s="22" t="s">
        <v>1205</v>
      </c>
      <c r="E1004" s="22" t="s">
        <v>81</v>
      </c>
      <c r="F1004" s="22" t="s">
        <v>13</v>
      </c>
      <c r="G1004" s="22" t="s">
        <v>14</v>
      </c>
      <c r="H1004" s="22" t="s">
        <v>1206</v>
      </c>
      <c r="I1004" s="30">
        <v>23.47</v>
      </c>
      <c r="J1004" s="31">
        <v>3</v>
      </c>
      <c r="K1004" s="32">
        <v>4.99</v>
      </c>
    </row>
    <row r="1005" spans="1:11" x14ac:dyDescent="0.25">
      <c r="A1005" s="29">
        <v>41861</v>
      </c>
      <c r="B1005" s="22">
        <v>2014</v>
      </c>
      <c r="C1005" s="22">
        <v>8</v>
      </c>
      <c r="D1005" s="22" t="s">
        <v>1207</v>
      </c>
      <c r="E1005" s="22" t="s">
        <v>22</v>
      </c>
      <c r="F1005" s="22" t="s">
        <v>28</v>
      </c>
      <c r="G1005" s="22" t="s">
        <v>29</v>
      </c>
      <c r="H1005" s="22" t="s">
        <v>1208</v>
      </c>
      <c r="I1005" s="30">
        <v>123.92</v>
      </c>
      <c r="J1005" s="31">
        <v>4</v>
      </c>
      <c r="K1005" s="32">
        <v>55.76</v>
      </c>
    </row>
    <row r="1006" spans="1:11" x14ac:dyDescent="0.25">
      <c r="A1006" s="29">
        <v>41862</v>
      </c>
      <c r="B1006" s="22">
        <v>2014</v>
      </c>
      <c r="C1006" s="22">
        <v>8</v>
      </c>
      <c r="D1006" s="22" t="s">
        <v>731</v>
      </c>
      <c r="E1006" s="22" t="s">
        <v>45</v>
      </c>
      <c r="F1006" s="22" t="s">
        <v>13</v>
      </c>
      <c r="G1006" s="22" t="s">
        <v>23</v>
      </c>
      <c r="H1006" s="22" t="s">
        <v>1209</v>
      </c>
      <c r="I1006" s="30">
        <v>333.58</v>
      </c>
      <c r="J1006" s="31">
        <v>3</v>
      </c>
      <c r="K1006" s="32">
        <v>25.02</v>
      </c>
    </row>
    <row r="1007" spans="1:11" x14ac:dyDescent="0.25">
      <c r="A1007" s="29">
        <v>41863</v>
      </c>
      <c r="B1007" s="22">
        <v>2014</v>
      </c>
      <c r="C1007" s="22">
        <v>8</v>
      </c>
      <c r="D1007" s="22" t="s">
        <v>1210</v>
      </c>
      <c r="E1007" s="22" t="s">
        <v>32</v>
      </c>
      <c r="F1007" s="22" t="s">
        <v>28</v>
      </c>
      <c r="G1007" s="22" t="s">
        <v>38</v>
      </c>
      <c r="H1007" s="22" t="s">
        <v>1211</v>
      </c>
      <c r="I1007" s="30">
        <v>60.42</v>
      </c>
      <c r="J1007" s="31">
        <v>2</v>
      </c>
      <c r="K1007" s="32">
        <v>6.04</v>
      </c>
    </row>
    <row r="1008" spans="1:11" x14ac:dyDescent="0.25">
      <c r="A1008" s="29">
        <v>41863</v>
      </c>
      <c r="B1008" s="22">
        <v>2014</v>
      </c>
      <c r="C1008" s="22">
        <v>8</v>
      </c>
      <c r="D1008" s="22" t="s">
        <v>1212</v>
      </c>
      <c r="E1008" s="22" t="s">
        <v>107</v>
      </c>
      <c r="F1008" s="22" t="s">
        <v>28</v>
      </c>
      <c r="G1008" s="22" t="s">
        <v>46</v>
      </c>
      <c r="H1008" s="22" t="s">
        <v>298</v>
      </c>
      <c r="I1008" s="30">
        <v>27.89</v>
      </c>
      <c r="J1008" s="31">
        <v>7</v>
      </c>
      <c r="K1008" s="32">
        <v>9.06</v>
      </c>
    </row>
    <row r="1009" spans="1:11" x14ac:dyDescent="0.25">
      <c r="A1009" s="29">
        <v>41863</v>
      </c>
      <c r="B1009" s="22">
        <v>2014</v>
      </c>
      <c r="C1009" s="22">
        <v>8</v>
      </c>
      <c r="D1009" s="22" t="s">
        <v>1212</v>
      </c>
      <c r="E1009" s="22" t="s">
        <v>107</v>
      </c>
      <c r="F1009" s="22" t="s">
        <v>28</v>
      </c>
      <c r="G1009" s="22" t="s">
        <v>48</v>
      </c>
      <c r="H1009" s="22" t="s">
        <v>1213</v>
      </c>
      <c r="I1009" s="30">
        <v>6.46</v>
      </c>
      <c r="J1009" s="31">
        <v>4</v>
      </c>
      <c r="K1009" s="32">
        <v>-4.5199999999999996</v>
      </c>
    </row>
    <row r="1010" spans="1:11" x14ac:dyDescent="0.25">
      <c r="A1010" s="29">
        <v>41863</v>
      </c>
      <c r="B1010" s="22">
        <v>2014</v>
      </c>
      <c r="C1010" s="22">
        <v>8</v>
      </c>
      <c r="D1010" s="22" t="s">
        <v>1212</v>
      </c>
      <c r="E1010" s="22" t="s">
        <v>107</v>
      </c>
      <c r="F1010" s="22" t="s">
        <v>13</v>
      </c>
      <c r="G1010" s="22" t="s">
        <v>23</v>
      </c>
      <c r="H1010" s="22" t="s">
        <v>1214</v>
      </c>
      <c r="I1010" s="30">
        <v>52.68</v>
      </c>
      <c r="J1010" s="31">
        <v>3</v>
      </c>
      <c r="K1010" s="32">
        <v>19.760000000000002</v>
      </c>
    </row>
    <row r="1011" spans="1:11" x14ac:dyDescent="0.25">
      <c r="A1011" s="29">
        <v>41863</v>
      </c>
      <c r="B1011" s="22">
        <v>2014</v>
      </c>
      <c r="C1011" s="22">
        <v>8</v>
      </c>
      <c r="D1011" s="22" t="s">
        <v>1212</v>
      </c>
      <c r="E1011" s="22" t="s">
        <v>107</v>
      </c>
      <c r="F1011" s="22" t="s">
        <v>28</v>
      </c>
      <c r="G1011" s="22" t="s">
        <v>293</v>
      </c>
      <c r="H1011" s="22" t="s">
        <v>1215</v>
      </c>
      <c r="I1011" s="30">
        <v>13.88</v>
      </c>
      <c r="J1011" s="31">
        <v>5</v>
      </c>
      <c r="K1011" s="32">
        <v>-2.6</v>
      </c>
    </row>
    <row r="1012" spans="1:11" x14ac:dyDescent="0.25">
      <c r="A1012" s="29">
        <v>41863</v>
      </c>
      <c r="B1012" s="22">
        <v>2014</v>
      </c>
      <c r="C1012" s="22">
        <v>8</v>
      </c>
      <c r="D1012" s="22" t="s">
        <v>1212</v>
      </c>
      <c r="E1012" s="22" t="s">
        <v>107</v>
      </c>
      <c r="F1012" s="22" t="s">
        <v>13</v>
      </c>
      <c r="G1012" s="22" t="s">
        <v>14</v>
      </c>
      <c r="H1012" s="22" t="s">
        <v>819</v>
      </c>
      <c r="I1012" s="30">
        <v>103.92</v>
      </c>
      <c r="J1012" s="31">
        <v>10</v>
      </c>
      <c r="K1012" s="32">
        <v>-18.190000000000001</v>
      </c>
    </row>
    <row r="1013" spans="1:11" x14ac:dyDescent="0.25">
      <c r="A1013" s="29">
        <v>41863</v>
      </c>
      <c r="B1013" s="22">
        <v>2014</v>
      </c>
      <c r="C1013" s="22">
        <v>8</v>
      </c>
      <c r="D1013" s="22" t="s">
        <v>1212</v>
      </c>
      <c r="E1013" s="22" t="s">
        <v>107</v>
      </c>
      <c r="F1013" s="22" t="s">
        <v>28</v>
      </c>
      <c r="G1013" s="22" t="s">
        <v>46</v>
      </c>
      <c r="H1013" s="22" t="s">
        <v>501</v>
      </c>
      <c r="I1013" s="30">
        <v>11.52</v>
      </c>
      <c r="J1013" s="31">
        <v>5</v>
      </c>
      <c r="K1013" s="32">
        <v>3.74</v>
      </c>
    </row>
    <row r="1014" spans="1:11" x14ac:dyDescent="0.25">
      <c r="A1014" s="29">
        <v>41863</v>
      </c>
      <c r="B1014" s="22">
        <v>2014</v>
      </c>
      <c r="C1014" s="22">
        <v>8</v>
      </c>
      <c r="D1014" s="22" t="s">
        <v>1212</v>
      </c>
      <c r="E1014" s="22" t="s">
        <v>107</v>
      </c>
      <c r="F1014" s="22" t="s">
        <v>28</v>
      </c>
      <c r="G1014" s="22" t="s">
        <v>29</v>
      </c>
      <c r="H1014" s="22" t="s">
        <v>658</v>
      </c>
      <c r="I1014" s="30">
        <v>10.37</v>
      </c>
      <c r="J1014" s="31">
        <v>2</v>
      </c>
      <c r="K1014" s="32">
        <v>3.63</v>
      </c>
    </row>
    <row r="1015" spans="1:11" x14ac:dyDescent="0.25">
      <c r="A1015" s="29">
        <v>41863</v>
      </c>
      <c r="B1015" s="22">
        <v>2014</v>
      </c>
      <c r="C1015" s="22">
        <v>8</v>
      </c>
      <c r="D1015" s="22" t="s">
        <v>1212</v>
      </c>
      <c r="E1015" s="22" t="s">
        <v>107</v>
      </c>
      <c r="F1015" s="22" t="s">
        <v>28</v>
      </c>
      <c r="G1015" s="22" t="s">
        <v>38</v>
      </c>
      <c r="H1015" s="22" t="s">
        <v>722</v>
      </c>
      <c r="I1015" s="30">
        <v>39.07</v>
      </c>
      <c r="J1015" s="31">
        <v>3</v>
      </c>
      <c r="K1015" s="32">
        <v>2.93</v>
      </c>
    </row>
    <row r="1016" spans="1:11" x14ac:dyDescent="0.25">
      <c r="A1016" s="29">
        <v>41863</v>
      </c>
      <c r="B1016" s="22">
        <v>2014</v>
      </c>
      <c r="C1016" s="22">
        <v>8</v>
      </c>
      <c r="D1016" s="22" t="s">
        <v>873</v>
      </c>
      <c r="E1016" s="22" t="s">
        <v>17</v>
      </c>
      <c r="F1016" s="22" t="s">
        <v>28</v>
      </c>
      <c r="G1016" s="22" t="s">
        <v>29</v>
      </c>
      <c r="H1016" s="22" t="s">
        <v>1216</v>
      </c>
      <c r="I1016" s="30">
        <v>45.68</v>
      </c>
      <c r="J1016" s="31">
        <v>2</v>
      </c>
      <c r="K1016" s="32">
        <v>21.01</v>
      </c>
    </row>
    <row r="1017" spans="1:11" x14ac:dyDescent="0.25">
      <c r="A1017" s="29">
        <v>41863</v>
      </c>
      <c r="B1017" s="22">
        <v>2014</v>
      </c>
      <c r="C1017" s="22">
        <v>8</v>
      </c>
      <c r="D1017" s="22" t="s">
        <v>873</v>
      </c>
      <c r="E1017" s="22" t="s">
        <v>17</v>
      </c>
      <c r="F1017" s="22" t="s">
        <v>18</v>
      </c>
      <c r="G1017" s="22" t="s">
        <v>19</v>
      </c>
      <c r="H1017" s="22" t="s">
        <v>623</v>
      </c>
      <c r="I1017" s="30">
        <v>603.91999999999996</v>
      </c>
      <c r="J1017" s="31">
        <v>5</v>
      </c>
      <c r="K1017" s="32">
        <v>45.29</v>
      </c>
    </row>
    <row r="1018" spans="1:11" x14ac:dyDescent="0.25">
      <c r="A1018" s="29">
        <v>41863</v>
      </c>
      <c r="B1018" s="22">
        <v>2014</v>
      </c>
      <c r="C1018" s="22">
        <v>8</v>
      </c>
      <c r="D1018" s="22" t="s">
        <v>1217</v>
      </c>
      <c r="E1018" s="22" t="s">
        <v>45</v>
      </c>
      <c r="F1018" s="22" t="s">
        <v>18</v>
      </c>
      <c r="G1018" s="22" t="s">
        <v>36</v>
      </c>
      <c r="H1018" s="22" t="s">
        <v>1218</v>
      </c>
      <c r="I1018" s="30">
        <v>39.880000000000003</v>
      </c>
      <c r="J1018" s="31">
        <v>2</v>
      </c>
      <c r="K1018" s="32">
        <v>11.17</v>
      </c>
    </row>
    <row r="1019" spans="1:11" x14ac:dyDescent="0.25">
      <c r="A1019" s="29">
        <v>41863</v>
      </c>
      <c r="B1019" s="22">
        <v>2014</v>
      </c>
      <c r="C1019" s="22">
        <v>8</v>
      </c>
      <c r="D1019" s="22" t="s">
        <v>1217</v>
      </c>
      <c r="E1019" s="22" t="s">
        <v>45</v>
      </c>
      <c r="F1019" s="22" t="s">
        <v>18</v>
      </c>
      <c r="G1019" s="22" t="s">
        <v>36</v>
      </c>
      <c r="H1019" s="22" t="s">
        <v>415</v>
      </c>
      <c r="I1019" s="30">
        <v>79.44</v>
      </c>
      <c r="J1019" s="31">
        <v>3</v>
      </c>
      <c r="K1019" s="32">
        <v>28.6</v>
      </c>
    </row>
    <row r="1020" spans="1:11" x14ac:dyDescent="0.25">
      <c r="A1020" s="29">
        <v>41866</v>
      </c>
      <c r="B1020" s="22">
        <v>2014</v>
      </c>
      <c r="C1020" s="22">
        <v>8</v>
      </c>
      <c r="D1020" s="22" t="s">
        <v>766</v>
      </c>
      <c r="E1020" s="22" t="s">
        <v>32</v>
      </c>
      <c r="F1020" s="22" t="s">
        <v>28</v>
      </c>
      <c r="G1020" s="22" t="s">
        <v>48</v>
      </c>
      <c r="H1020" s="22" t="s">
        <v>657</v>
      </c>
      <c r="I1020" s="30">
        <v>30.96</v>
      </c>
      <c r="J1020" s="31">
        <v>8</v>
      </c>
      <c r="K1020" s="32">
        <v>-52.63</v>
      </c>
    </row>
    <row r="1021" spans="1:11" x14ac:dyDescent="0.25">
      <c r="A1021" s="29">
        <v>41866</v>
      </c>
      <c r="B1021" s="22">
        <v>2014</v>
      </c>
      <c r="C1021" s="22">
        <v>8</v>
      </c>
      <c r="D1021" s="22" t="s">
        <v>1219</v>
      </c>
      <c r="E1021" s="22" t="s">
        <v>421</v>
      </c>
      <c r="F1021" s="22" t="s">
        <v>28</v>
      </c>
      <c r="G1021" s="22" t="s">
        <v>48</v>
      </c>
      <c r="H1021" s="22" t="s">
        <v>1220</v>
      </c>
      <c r="I1021" s="30">
        <v>62.94</v>
      </c>
      <c r="J1021" s="31">
        <v>3</v>
      </c>
      <c r="K1021" s="32">
        <v>30.21</v>
      </c>
    </row>
    <row r="1022" spans="1:11" x14ac:dyDescent="0.25">
      <c r="A1022" s="29">
        <v>41866</v>
      </c>
      <c r="B1022" s="22">
        <v>2014</v>
      </c>
      <c r="C1022" s="22">
        <v>8</v>
      </c>
      <c r="D1022" s="22" t="s">
        <v>1219</v>
      </c>
      <c r="E1022" s="22" t="s">
        <v>77</v>
      </c>
      <c r="F1022" s="22" t="s">
        <v>28</v>
      </c>
      <c r="G1022" s="22" t="s">
        <v>29</v>
      </c>
      <c r="H1022" s="22" t="s">
        <v>1221</v>
      </c>
      <c r="I1022" s="30">
        <v>91.36</v>
      </c>
      <c r="J1022" s="31">
        <v>5</v>
      </c>
      <c r="K1022" s="32">
        <v>29.69</v>
      </c>
    </row>
    <row r="1023" spans="1:11" x14ac:dyDescent="0.25">
      <c r="A1023" s="29">
        <v>41866</v>
      </c>
      <c r="B1023" s="22">
        <v>2014</v>
      </c>
      <c r="C1023" s="22">
        <v>8</v>
      </c>
      <c r="D1023" s="22" t="s">
        <v>1219</v>
      </c>
      <c r="E1023" s="22" t="s">
        <v>77</v>
      </c>
      <c r="F1023" s="22" t="s">
        <v>28</v>
      </c>
      <c r="G1023" s="22" t="s">
        <v>58</v>
      </c>
      <c r="H1023" s="22" t="s">
        <v>129</v>
      </c>
      <c r="I1023" s="30">
        <v>152.24</v>
      </c>
      <c r="J1023" s="31">
        <v>5</v>
      </c>
      <c r="K1023" s="32">
        <v>17.13</v>
      </c>
    </row>
    <row r="1024" spans="1:11" x14ac:dyDescent="0.25">
      <c r="A1024" s="29">
        <v>41866</v>
      </c>
      <c r="B1024" s="22">
        <v>2014</v>
      </c>
      <c r="C1024" s="22">
        <v>8</v>
      </c>
      <c r="D1024" s="22" t="s">
        <v>163</v>
      </c>
      <c r="E1024" s="22" t="s">
        <v>45</v>
      </c>
      <c r="F1024" s="22" t="s">
        <v>28</v>
      </c>
      <c r="G1024" s="22" t="s">
        <v>58</v>
      </c>
      <c r="H1024" s="22" t="s">
        <v>1222</v>
      </c>
      <c r="I1024" s="30">
        <v>152.91</v>
      </c>
      <c r="J1024" s="31">
        <v>3</v>
      </c>
      <c r="K1024" s="32">
        <v>42.81</v>
      </c>
    </row>
    <row r="1025" spans="1:11" x14ac:dyDescent="0.25">
      <c r="A1025" s="29">
        <v>41866</v>
      </c>
      <c r="B1025" s="22">
        <v>2014</v>
      </c>
      <c r="C1025" s="22">
        <v>8</v>
      </c>
      <c r="D1025" s="22" t="s">
        <v>163</v>
      </c>
      <c r="E1025" s="22" t="s">
        <v>45</v>
      </c>
      <c r="F1025" s="22" t="s">
        <v>28</v>
      </c>
      <c r="G1025" s="22" t="s">
        <v>29</v>
      </c>
      <c r="H1025" s="22" t="s">
        <v>1223</v>
      </c>
      <c r="I1025" s="30">
        <v>92.94</v>
      </c>
      <c r="J1025" s="31">
        <v>3</v>
      </c>
      <c r="K1025" s="32">
        <v>41.82</v>
      </c>
    </row>
    <row r="1026" spans="1:11" x14ac:dyDescent="0.25">
      <c r="A1026" s="29">
        <v>41866</v>
      </c>
      <c r="B1026" s="22">
        <v>2014</v>
      </c>
      <c r="C1026" s="22">
        <v>8</v>
      </c>
      <c r="D1026" s="22" t="s">
        <v>163</v>
      </c>
      <c r="E1026" s="22" t="s">
        <v>45</v>
      </c>
      <c r="F1026" s="22" t="s">
        <v>28</v>
      </c>
      <c r="G1026" s="22" t="s">
        <v>48</v>
      </c>
      <c r="H1026" s="22" t="s">
        <v>1224</v>
      </c>
      <c r="I1026" s="30">
        <v>17.86</v>
      </c>
      <c r="J1026" s="31">
        <v>4</v>
      </c>
      <c r="K1026" s="32">
        <v>6.25</v>
      </c>
    </row>
    <row r="1027" spans="1:11" x14ac:dyDescent="0.25">
      <c r="A1027" s="29">
        <v>41866</v>
      </c>
      <c r="B1027" s="22">
        <v>2014</v>
      </c>
      <c r="C1027" s="22">
        <v>8</v>
      </c>
      <c r="D1027" s="22" t="s">
        <v>163</v>
      </c>
      <c r="E1027" s="22" t="s">
        <v>45</v>
      </c>
      <c r="F1027" s="22" t="s">
        <v>28</v>
      </c>
      <c r="G1027" s="22" t="s">
        <v>48</v>
      </c>
      <c r="H1027" s="22" t="s">
        <v>657</v>
      </c>
      <c r="I1027" s="30">
        <v>46.44</v>
      </c>
      <c r="J1027" s="31">
        <v>3</v>
      </c>
      <c r="K1027" s="32">
        <v>15.09</v>
      </c>
    </row>
    <row r="1028" spans="1:11" x14ac:dyDescent="0.25">
      <c r="A1028" s="29">
        <v>41866</v>
      </c>
      <c r="B1028" s="22">
        <v>2014</v>
      </c>
      <c r="C1028" s="22">
        <v>8</v>
      </c>
      <c r="D1028" s="22" t="s">
        <v>163</v>
      </c>
      <c r="E1028" s="22" t="s">
        <v>45</v>
      </c>
      <c r="F1028" s="22" t="s">
        <v>18</v>
      </c>
      <c r="G1028" s="22" t="s">
        <v>19</v>
      </c>
      <c r="H1028" s="22" t="s">
        <v>1225</v>
      </c>
      <c r="I1028" s="30">
        <v>195.14</v>
      </c>
      <c r="J1028" s="31">
        <v>4</v>
      </c>
      <c r="K1028" s="32">
        <v>-12.2</v>
      </c>
    </row>
    <row r="1029" spans="1:11" x14ac:dyDescent="0.25">
      <c r="A1029" s="29">
        <v>41867</v>
      </c>
      <c r="B1029" s="22">
        <v>2014</v>
      </c>
      <c r="C1029" s="22">
        <v>8</v>
      </c>
      <c r="D1029" s="22" t="s">
        <v>1226</v>
      </c>
      <c r="E1029" s="22" t="s">
        <v>89</v>
      </c>
      <c r="F1029" s="22" t="s">
        <v>18</v>
      </c>
      <c r="G1029" s="22" t="s">
        <v>42</v>
      </c>
      <c r="H1029" s="22" t="s">
        <v>867</v>
      </c>
      <c r="I1029" s="30">
        <v>853.09</v>
      </c>
      <c r="J1029" s="31">
        <v>6</v>
      </c>
      <c r="K1029" s="32">
        <v>-227.49</v>
      </c>
    </row>
    <row r="1030" spans="1:11" x14ac:dyDescent="0.25">
      <c r="A1030" s="29">
        <v>41868</v>
      </c>
      <c r="B1030" s="22">
        <v>2014</v>
      </c>
      <c r="C1030" s="22">
        <v>8</v>
      </c>
      <c r="D1030" s="22" t="s">
        <v>587</v>
      </c>
      <c r="E1030" s="22" t="s">
        <v>32</v>
      </c>
      <c r="F1030" s="22" t="s">
        <v>28</v>
      </c>
      <c r="G1030" s="22" t="s">
        <v>29</v>
      </c>
      <c r="H1030" s="22" t="s">
        <v>1227</v>
      </c>
      <c r="I1030" s="30">
        <v>15.55</v>
      </c>
      <c r="J1030" s="31">
        <v>3</v>
      </c>
      <c r="K1030" s="32">
        <v>5.44</v>
      </c>
    </row>
    <row r="1031" spans="1:11" x14ac:dyDescent="0.25">
      <c r="A1031" s="29">
        <v>41868</v>
      </c>
      <c r="B1031" s="22">
        <v>2014</v>
      </c>
      <c r="C1031" s="22">
        <v>8</v>
      </c>
      <c r="D1031" s="22" t="s">
        <v>1228</v>
      </c>
      <c r="E1031" s="22" t="s">
        <v>67</v>
      </c>
      <c r="F1031" s="22" t="s">
        <v>28</v>
      </c>
      <c r="G1031" s="22" t="s">
        <v>29</v>
      </c>
      <c r="H1031" s="22" t="s">
        <v>1229</v>
      </c>
      <c r="I1031" s="30">
        <v>114.2</v>
      </c>
      <c r="J1031" s="31">
        <v>5</v>
      </c>
      <c r="K1031" s="32">
        <v>52.53</v>
      </c>
    </row>
    <row r="1032" spans="1:11" x14ac:dyDescent="0.25">
      <c r="A1032" s="29">
        <v>41868</v>
      </c>
      <c r="B1032" s="22">
        <v>2014</v>
      </c>
      <c r="C1032" s="22">
        <v>8</v>
      </c>
      <c r="D1032" s="22" t="s">
        <v>1228</v>
      </c>
      <c r="E1032" s="22" t="s">
        <v>67</v>
      </c>
      <c r="F1032" s="22" t="s">
        <v>28</v>
      </c>
      <c r="G1032" s="22" t="s">
        <v>48</v>
      </c>
      <c r="H1032" s="22" t="s">
        <v>586</v>
      </c>
      <c r="I1032" s="30">
        <v>17.96</v>
      </c>
      <c r="J1032" s="31">
        <v>4</v>
      </c>
      <c r="K1032" s="32">
        <v>8.26</v>
      </c>
    </row>
    <row r="1033" spans="1:11" x14ac:dyDescent="0.25">
      <c r="A1033" s="29">
        <v>41868</v>
      </c>
      <c r="B1033" s="22">
        <v>2014</v>
      </c>
      <c r="C1033" s="22">
        <v>8</v>
      </c>
      <c r="D1033" s="22" t="s">
        <v>1228</v>
      </c>
      <c r="E1033" s="22" t="s">
        <v>67</v>
      </c>
      <c r="F1033" s="22" t="s">
        <v>28</v>
      </c>
      <c r="G1033" s="22" t="s">
        <v>33</v>
      </c>
      <c r="H1033" s="22" t="s">
        <v>414</v>
      </c>
      <c r="I1033" s="30">
        <v>12.67</v>
      </c>
      <c r="J1033" s="31">
        <v>7</v>
      </c>
      <c r="K1033" s="32">
        <v>4.5599999999999996</v>
      </c>
    </row>
    <row r="1034" spans="1:11" x14ac:dyDescent="0.25">
      <c r="A1034" s="29">
        <v>41868</v>
      </c>
      <c r="B1034" s="22">
        <v>2014</v>
      </c>
      <c r="C1034" s="22">
        <v>8</v>
      </c>
      <c r="D1034" s="22" t="s">
        <v>1228</v>
      </c>
      <c r="E1034" s="22" t="s">
        <v>67</v>
      </c>
      <c r="F1034" s="22" t="s">
        <v>13</v>
      </c>
      <c r="G1034" s="22" t="s">
        <v>14</v>
      </c>
      <c r="H1034" s="22" t="s">
        <v>288</v>
      </c>
      <c r="I1034" s="30">
        <v>339.96</v>
      </c>
      <c r="J1034" s="31">
        <v>4</v>
      </c>
      <c r="K1034" s="32">
        <v>122.39</v>
      </c>
    </row>
    <row r="1035" spans="1:11" x14ac:dyDescent="0.25">
      <c r="A1035" s="29">
        <v>41870</v>
      </c>
      <c r="B1035" s="22">
        <v>2014</v>
      </c>
      <c r="C1035" s="22">
        <v>8</v>
      </c>
      <c r="D1035" s="22" t="s">
        <v>873</v>
      </c>
      <c r="E1035" s="22" t="s">
        <v>131</v>
      </c>
      <c r="F1035" s="22" t="s">
        <v>28</v>
      </c>
      <c r="G1035" s="22" t="s">
        <v>64</v>
      </c>
      <c r="H1035" s="22" t="s">
        <v>1230</v>
      </c>
      <c r="I1035" s="30">
        <v>10.72</v>
      </c>
      <c r="J1035" s="31">
        <v>2</v>
      </c>
      <c r="K1035" s="32">
        <v>1.74</v>
      </c>
    </row>
    <row r="1036" spans="1:11" x14ac:dyDescent="0.25">
      <c r="A1036" s="29">
        <v>41870</v>
      </c>
      <c r="B1036" s="22">
        <v>2014</v>
      </c>
      <c r="C1036" s="22">
        <v>8</v>
      </c>
      <c r="D1036" s="22" t="s">
        <v>418</v>
      </c>
      <c r="E1036" s="22" t="s">
        <v>131</v>
      </c>
      <c r="F1036" s="22" t="s">
        <v>28</v>
      </c>
      <c r="G1036" s="22" t="s">
        <v>48</v>
      </c>
      <c r="H1036" s="22" t="s">
        <v>1231</v>
      </c>
      <c r="I1036" s="30">
        <v>76.78</v>
      </c>
      <c r="J1036" s="31">
        <v>4</v>
      </c>
      <c r="K1036" s="32">
        <v>-58.86</v>
      </c>
    </row>
    <row r="1037" spans="1:11" x14ac:dyDescent="0.25">
      <c r="A1037" s="29">
        <v>41870</v>
      </c>
      <c r="B1037" s="22">
        <v>2014</v>
      </c>
      <c r="C1037" s="22">
        <v>8</v>
      </c>
      <c r="D1037" s="22" t="s">
        <v>418</v>
      </c>
      <c r="E1037" s="22" t="s">
        <v>131</v>
      </c>
      <c r="F1037" s="22" t="s">
        <v>28</v>
      </c>
      <c r="G1037" s="22" t="s">
        <v>293</v>
      </c>
      <c r="H1037" s="22" t="s">
        <v>1232</v>
      </c>
      <c r="I1037" s="30">
        <v>9.18</v>
      </c>
      <c r="J1037" s="31">
        <v>2</v>
      </c>
      <c r="K1037" s="32">
        <v>1.1499999999999999</v>
      </c>
    </row>
    <row r="1038" spans="1:11" x14ac:dyDescent="0.25">
      <c r="A1038" s="29">
        <v>41870</v>
      </c>
      <c r="B1038" s="22">
        <v>2014</v>
      </c>
      <c r="C1038" s="22">
        <v>8</v>
      </c>
      <c r="D1038" s="22" t="s">
        <v>96</v>
      </c>
      <c r="E1038" s="22" t="s">
        <v>67</v>
      </c>
      <c r="F1038" s="22" t="s">
        <v>18</v>
      </c>
      <c r="G1038" s="22" t="s">
        <v>165</v>
      </c>
      <c r="H1038" s="22" t="s">
        <v>936</v>
      </c>
      <c r="I1038" s="30">
        <v>638.82000000000005</v>
      </c>
      <c r="J1038" s="31">
        <v>9</v>
      </c>
      <c r="K1038" s="32">
        <v>172.48</v>
      </c>
    </row>
    <row r="1039" spans="1:11" x14ac:dyDescent="0.25">
      <c r="A1039" s="29">
        <v>41870</v>
      </c>
      <c r="B1039" s="22">
        <v>2014</v>
      </c>
      <c r="C1039" s="22">
        <v>8</v>
      </c>
      <c r="D1039" s="22" t="s">
        <v>180</v>
      </c>
      <c r="E1039" s="22" t="s">
        <v>45</v>
      </c>
      <c r="F1039" s="22" t="s">
        <v>18</v>
      </c>
      <c r="G1039" s="22" t="s">
        <v>36</v>
      </c>
      <c r="H1039" s="22" t="s">
        <v>1233</v>
      </c>
      <c r="I1039" s="30">
        <v>289.24</v>
      </c>
      <c r="J1039" s="31">
        <v>7</v>
      </c>
      <c r="K1039" s="32">
        <v>26.03</v>
      </c>
    </row>
    <row r="1040" spans="1:11" x14ac:dyDescent="0.25">
      <c r="A1040" s="29">
        <v>41870</v>
      </c>
      <c r="B1040" s="22">
        <v>2014</v>
      </c>
      <c r="C1040" s="22">
        <v>8</v>
      </c>
      <c r="D1040" s="22" t="s">
        <v>180</v>
      </c>
      <c r="E1040" s="22" t="s">
        <v>45</v>
      </c>
      <c r="F1040" s="22" t="s">
        <v>28</v>
      </c>
      <c r="G1040" s="22" t="s">
        <v>48</v>
      </c>
      <c r="H1040" s="22" t="s">
        <v>1057</v>
      </c>
      <c r="I1040" s="30">
        <v>69.459999999999994</v>
      </c>
      <c r="J1040" s="31">
        <v>2</v>
      </c>
      <c r="K1040" s="32">
        <v>22.57</v>
      </c>
    </row>
    <row r="1041" spans="1:11" x14ac:dyDescent="0.25">
      <c r="A1041" s="29">
        <v>41870</v>
      </c>
      <c r="B1041" s="22">
        <v>2014</v>
      </c>
      <c r="C1041" s="22">
        <v>8</v>
      </c>
      <c r="D1041" s="22" t="s">
        <v>596</v>
      </c>
      <c r="E1041" s="22" t="s">
        <v>174</v>
      </c>
      <c r="F1041" s="22" t="s">
        <v>28</v>
      </c>
      <c r="G1041" s="22" t="s">
        <v>38</v>
      </c>
      <c r="H1041" s="22" t="s">
        <v>234</v>
      </c>
      <c r="I1041" s="30">
        <v>344.91</v>
      </c>
      <c r="J1041" s="31">
        <v>3</v>
      </c>
      <c r="K1041" s="32">
        <v>10.35</v>
      </c>
    </row>
    <row r="1042" spans="1:11" x14ac:dyDescent="0.25">
      <c r="A1042" s="29">
        <v>41871</v>
      </c>
      <c r="B1042" s="22">
        <v>2014</v>
      </c>
      <c r="C1042" s="22">
        <v>8</v>
      </c>
      <c r="D1042" s="22" t="s">
        <v>1234</v>
      </c>
      <c r="E1042" s="22" t="s">
        <v>26</v>
      </c>
      <c r="F1042" s="22" t="s">
        <v>18</v>
      </c>
      <c r="G1042" s="22" t="s">
        <v>19</v>
      </c>
      <c r="H1042" s="22" t="s">
        <v>1024</v>
      </c>
      <c r="I1042" s="30">
        <v>421.37</v>
      </c>
      <c r="J1042" s="31">
        <v>2</v>
      </c>
      <c r="K1042" s="32">
        <v>-6.02</v>
      </c>
    </row>
    <row r="1043" spans="1:11" x14ac:dyDescent="0.25">
      <c r="A1043" s="29">
        <v>41871</v>
      </c>
      <c r="B1043" s="22">
        <v>2014</v>
      </c>
      <c r="C1043" s="22">
        <v>8</v>
      </c>
      <c r="D1043" s="22" t="s">
        <v>1125</v>
      </c>
      <c r="E1043" s="22" t="s">
        <v>215</v>
      </c>
      <c r="F1043" s="22" t="s">
        <v>18</v>
      </c>
      <c r="G1043" s="22" t="s">
        <v>19</v>
      </c>
      <c r="H1043" s="22" t="s">
        <v>1235</v>
      </c>
      <c r="I1043" s="30">
        <v>500.24</v>
      </c>
      <c r="J1043" s="31">
        <v>13</v>
      </c>
      <c r="K1043" s="32">
        <v>145.07</v>
      </c>
    </row>
    <row r="1044" spans="1:11" x14ac:dyDescent="0.25">
      <c r="A1044" s="29">
        <v>41871</v>
      </c>
      <c r="B1044" s="22">
        <v>2014</v>
      </c>
      <c r="C1044" s="22">
        <v>8</v>
      </c>
      <c r="D1044" s="22" t="s">
        <v>1125</v>
      </c>
      <c r="E1044" s="22" t="s">
        <v>215</v>
      </c>
      <c r="F1044" s="22" t="s">
        <v>28</v>
      </c>
      <c r="G1044" s="22" t="s">
        <v>29</v>
      </c>
      <c r="H1044" s="22" t="s">
        <v>1064</v>
      </c>
      <c r="I1044" s="30">
        <v>20.12</v>
      </c>
      <c r="J1044" s="31">
        <v>2</v>
      </c>
      <c r="K1044" s="32">
        <v>9.26</v>
      </c>
    </row>
    <row r="1045" spans="1:11" x14ac:dyDescent="0.25">
      <c r="A1045" s="29">
        <v>41871</v>
      </c>
      <c r="B1045" s="22">
        <v>2014</v>
      </c>
      <c r="C1045" s="22">
        <v>8</v>
      </c>
      <c r="D1045" s="22" t="s">
        <v>1125</v>
      </c>
      <c r="E1045" s="22" t="s">
        <v>215</v>
      </c>
      <c r="F1045" s="22" t="s">
        <v>28</v>
      </c>
      <c r="G1045" s="22" t="s">
        <v>48</v>
      </c>
      <c r="H1045" s="22" t="s">
        <v>286</v>
      </c>
      <c r="I1045" s="30">
        <v>896.99</v>
      </c>
      <c r="J1045" s="31">
        <v>1</v>
      </c>
      <c r="K1045" s="32">
        <v>421.59</v>
      </c>
    </row>
    <row r="1046" spans="1:11" x14ac:dyDescent="0.25">
      <c r="A1046" s="29">
        <v>41873</v>
      </c>
      <c r="B1046" s="22">
        <v>2014</v>
      </c>
      <c r="C1046" s="22">
        <v>8</v>
      </c>
      <c r="D1046" s="22" t="s">
        <v>768</v>
      </c>
      <c r="E1046" s="22" t="s">
        <v>131</v>
      </c>
      <c r="F1046" s="22" t="s">
        <v>28</v>
      </c>
      <c r="G1046" s="22" t="s">
        <v>64</v>
      </c>
      <c r="H1046" s="22" t="s">
        <v>1236</v>
      </c>
      <c r="I1046" s="30">
        <v>3.91</v>
      </c>
      <c r="J1046" s="31">
        <v>1</v>
      </c>
      <c r="K1046" s="32">
        <v>1.03</v>
      </c>
    </row>
    <row r="1047" spans="1:11" x14ac:dyDescent="0.25">
      <c r="A1047" s="29">
        <v>41873</v>
      </c>
      <c r="B1047" s="22">
        <v>2014</v>
      </c>
      <c r="C1047" s="22">
        <v>8</v>
      </c>
      <c r="D1047" s="22" t="s">
        <v>1237</v>
      </c>
      <c r="E1047" s="22" t="s">
        <v>77</v>
      </c>
      <c r="F1047" s="22" t="s">
        <v>28</v>
      </c>
      <c r="G1047" s="22" t="s">
        <v>293</v>
      </c>
      <c r="H1047" s="22" t="s">
        <v>1238</v>
      </c>
      <c r="I1047" s="30">
        <v>7.63</v>
      </c>
      <c r="J1047" s="31">
        <v>3</v>
      </c>
      <c r="K1047" s="32">
        <v>-1.81</v>
      </c>
    </row>
    <row r="1048" spans="1:11" x14ac:dyDescent="0.25">
      <c r="A1048" s="29">
        <v>41873</v>
      </c>
      <c r="B1048" s="22">
        <v>2014</v>
      </c>
      <c r="C1048" s="22">
        <v>8</v>
      </c>
      <c r="D1048" s="22" t="s">
        <v>951</v>
      </c>
      <c r="E1048" s="22" t="s">
        <v>270</v>
      </c>
      <c r="F1048" s="22" t="s">
        <v>28</v>
      </c>
      <c r="G1048" s="22" t="s">
        <v>29</v>
      </c>
      <c r="H1048" s="22" t="s">
        <v>1239</v>
      </c>
      <c r="I1048" s="30">
        <v>11.56</v>
      </c>
      <c r="J1048" s="31">
        <v>2</v>
      </c>
      <c r="K1048" s="32">
        <v>5.66</v>
      </c>
    </row>
    <row r="1049" spans="1:11" x14ac:dyDescent="0.25">
      <c r="A1049" s="29">
        <v>41874</v>
      </c>
      <c r="B1049" s="22">
        <v>2014</v>
      </c>
      <c r="C1049" s="22">
        <v>8</v>
      </c>
      <c r="D1049" s="22" t="s">
        <v>1240</v>
      </c>
      <c r="E1049" s="22" t="s">
        <v>22</v>
      </c>
      <c r="F1049" s="22" t="s">
        <v>28</v>
      </c>
      <c r="G1049" s="22" t="s">
        <v>29</v>
      </c>
      <c r="H1049" s="22" t="s">
        <v>1241</v>
      </c>
      <c r="I1049" s="30">
        <v>25.92</v>
      </c>
      <c r="J1049" s="31">
        <v>4</v>
      </c>
      <c r="K1049" s="32">
        <v>12.44</v>
      </c>
    </row>
    <row r="1050" spans="1:11" x14ac:dyDescent="0.25">
      <c r="A1050" s="29">
        <v>41874</v>
      </c>
      <c r="B1050" s="22">
        <v>2014</v>
      </c>
      <c r="C1050" s="22">
        <v>8</v>
      </c>
      <c r="D1050" s="22" t="s">
        <v>1240</v>
      </c>
      <c r="E1050" s="22" t="s">
        <v>22</v>
      </c>
      <c r="F1050" s="22" t="s">
        <v>28</v>
      </c>
      <c r="G1050" s="22" t="s">
        <v>29</v>
      </c>
      <c r="H1050" s="22" t="s">
        <v>1242</v>
      </c>
      <c r="I1050" s="30">
        <v>45.92</v>
      </c>
      <c r="J1050" s="31">
        <v>4</v>
      </c>
      <c r="K1050" s="32">
        <v>22.5</v>
      </c>
    </row>
    <row r="1051" spans="1:11" x14ac:dyDescent="0.25">
      <c r="A1051" s="29">
        <v>41874</v>
      </c>
      <c r="B1051" s="22">
        <v>2014</v>
      </c>
      <c r="C1051" s="22">
        <v>8</v>
      </c>
      <c r="D1051" s="22" t="s">
        <v>1243</v>
      </c>
      <c r="E1051" s="22" t="s">
        <v>45</v>
      </c>
      <c r="F1051" s="22" t="s">
        <v>28</v>
      </c>
      <c r="G1051" s="22" t="s">
        <v>48</v>
      </c>
      <c r="H1051" s="22" t="s">
        <v>178</v>
      </c>
      <c r="I1051" s="30">
        <v>49.57</v>
      </c>
      <c r="J1051" s="31">
        <v>2</v>
      </c>
      <c r="K1051" s="32">
        <v>17.350000000000001</v>
      </c>
    </row>
    <row r="1052" spans="1:11" x14ac:dyDescent="0.25">
      <c r="A1052" s="29">
        <v>41874</v>
      </c>
      <c r="B1052" s="22">
        <v>2014</v>
      </c>
      <c r="C1052" s="22">
        <v>8</v>
      </c>
      <c r="D1052" s="22" t="s">
        <v>1244</v>
      </c>
      <c r="E1052" s="22" t="s">
        <v>103</v>
      </c>
      <c r="F1052" s="22" t="s">
        <v>28</v>
      </c>
      <c r="G1052" s="22" t="s">
        <v>29</v>
      </c>
      <c r="H1052" s="22" t="s">
        <v>1245</v>
      </c>
      <c r="I1052" s="30">
        <v>15.55</v>
      </c>
      <c r="J1052" s="31">
        <v>3</v>
      </c>
      <c r="K1052" s="32">
        <v>5.44</v>
      </c>
    </row>
    <row r="1053" spans="1:11" x14ac:dyDescent="0.25">
      <c r="A1053" s="29">
        <v>41874</v>
      </c>
      <c r="B1053" s="22">
        <v>2014</v>
      </c>
      <c r="C1053" s="22">
        <v>8</v>
      </c>
      <c r="D1053" s="22" t="s">
        <v>1244</v>
      </c>
      <c r="E1053" s="22" t="s">
        <v>103</v>
      </c>
      <c r="F1053" s="22" t="s">
        <v>28</v>
      </c>
      <c r="G1053" s="22" t="s">
        <v>293</v>
      </c>
      <c r="H1053" s="22" t="s">
        <v>1246</v>
      </c>
      <c r="I1053" s="30">
        <v>6.8</v>
      </c>
      <c r="J1053" s="31">
        <v>1</v>
      </c>
      <c r="K1053" s="32">
        <v>0.51</v>
      </c>
    </row>
    <row r="1054" spans="1:11" x14ac:dyDescent="0.25">
      <c r="A1054" s="29">
        <v>41874</v>
      </c>
      <c r="B1054" s="22">
        <v>2014</v>
      </c>
      <c r="C1054" s="22">
        <v>8</v>
      </c>
      <c r="D1054" s="22" t="s">
        <v>1244</v>
      </c>
      <c r="E1054" s="22" t="s">
        <v>103</v>
      </c>
      <c r="F1054" s="22" t="s">
        <v>18</v>
      </c>
      <c r="G1054" s="22" t="s">
        <v>36</v>
      </c>
      <c r="H1054" s="22" t="s">
        <v>1247</v>
      </c>
      <c r="I1054" s="30">
        <v>4.22</v>
      </c>
      <c r="J1054" s="31">
        <v>3</v>
      </c>
      <c r="K1054" s="32">
        <v>1.27</v>
      </c>
    </row>
    <row r="1055" spans="1:11" x14ac:dyDescent="0.25">
      <c r="A1055" s="29">
        <v>41874</v>
      </c>
      <c r="B1055" s="22">
        <v>2014</v>
      </c>
      <c r="C1055" s="22">
        <v>8</v>
      </c>
      <c r="D1055" s="22" t="s">
        <v>1244</v>
      </c>
      <c r="E1055" s="22" t="s">
        <v>103</v>
      </c>
      <c r="F1055" s="22" t="s">
        <v>13</v>
      </c>
      <c r="G1055" s="22" t="s">
        <v>23</v>
      </c>
      <c r="H1055" s="22" t="s">
        <v>1248</v>
      </c>
      <c r="I1055" s="30">
        <v>143.63999999999999</v>
      </c>
      <c r="J1055" s="31">
        <v>9</v>
      </c>
      <c r="K1055" s="32">
        <v>10.77</v>
      </c>
    </row>
    <row r="1056" spans="1:11" x14ac:dyDescent="0.25">
      <c r="A1056" s="29">
        <v>41874</v>
      </c>
      <c r="B1056" s="22">
        <v>2014</v>
      </c>
      <c r="C1056" s="22">
        <v>8</v>
      </c>
      <c r="D1056" s="22" t="s">
        <v>1244</v>
      </c>
      <c r="E1056" s="22" t="s">
        <v>103</v>
      </c>
      <c r="F1056" s="22" t="s">
        <v>28</v>
      </c>
      <c r="G1056" s="22" t="s">
        <v>29</v>
      </c>
      <c r="H1056" s="22" t="s">
        <v>1249</v>
      </c>
      <c r="I1056" s="30">
        <v>31.1</v>
      </c>
      <c r="J1056" s="31">
        <v>6</v>
      </c>
      <c r="K1056" s="32">
        <v>10.89</v>
      </c>
    </row>
    <row r="1057" spans="1:11" x14ac:dyDescent="0.25">
      <c r="A1057" s="29">
        <v>41874</v>
      </c>
      <c r="B1057" s="22">
        <v>2014</v>
      </c>
      <c r="C1057" s="22">
        <v>8</v>
      </c>
      <c r="D1057" s="22" t="s">
        <v>1244</v>
      </c>
      <c r="E1057" s="22" t="s">
        <v>103</v>
      </c>
      <c r="F1057" s="22" t="s">
        <v>28</v>
      </c>
      <c r="G1057" s="22" t="s">
        <v>29</v>
      </c>
      <c r="H1057" s="22" t="s">
        <v>1250</v>
      </c>
      <c r="I1057" s="30">
        <v>223.06</v>
      </c>
      <c r="J1057" s="31">
        <v>9</v>
      </c>
      <c r="K1057" s="32">
        <v>69.709999999999994</v>
      </c>
    </row>
    <row r="1058" spans="1:11" x14ac:dyDescent="0.25">
      <c r="A1058" s="29">
        <v>41874</v>
      </c>
      <c r="B1058" s="22">
        <v>2014</v>
      </c>
      <c r="C1058" s="22">
        <v>8</v>
      </c>
      <c r="D1058" s="22" t="s">
        <v>61</v>
      </c>
      <c r="E1058" s="22" t="s">
        <v>71</v>
      </c>
      <c r="F1058" s="22" t="s">
        <v>28</v>
      </c>
      <c r="G1058" s="22" t="s">
        <v>29</v>
      </c>
      <c r="H1058" s="22" t="s">
        <v>1251</v>
      </c>
      <c r="I1058" s="30">
        <v>19.440000000000001</v>
      </c>
      <c r="J1058" s="31">
        <v>3</v>
      </c>
      <c r="K1058" s="32">
        <v>9.5299999999999994</v>
      </c>
    </row>
    <row r="1059" spans="1:11" x14ac:dyDescent="0.25">
      <c r="A1059" s="29">
        <v>41875</v>
      </c>
      <c r="B1059" s="22">
        <v>2014</v>
      </c>
      <c r="C1059" s="22">
        <v>8</v>
      </c>
      <c r="D1059" s="22" t="s">
        <v>1243</v>
      </c>
      <c r="E1059" s="22" t="s">
        <v>1091</v>
      </c>
      <c r="F1059" s="22" t="s">
        <v>28</v>
      </c>
      <c r="G1059" s="22" t="s">
        <v>48</v>
      </c>
      <c r="H1059" s="22" t="s">
        <v>1252</v>
      </c>
      <c r="I1059" s="30">
        <v>8.2899999999999991</v>
      </c>
      <c r="J1059" s="31">
        <v>2</v>
      </c>
      <c r="K1059" s="32">
        <v>2.69</v>
      </c>
    </row>
    <row r="1060" spans="1:11" x14ac:dyDescent="0.25">
      <c r="A1060" s="29">
        <v>41875</v>
      </c>
      <c r="B1060" s="22">
        <v>2014</v>
      </c>
      <c r="C1060" s="22">
        <v>8</v>
      </c>
      <c r="D1060" s="22" t="s">
        <v>1253</v>
      </c>
      <c r="E1060" s="22" t="s">
        <v>22</v>
      </c>
      <c r="F1060" s="22" t="s">
        <v>18</v>
      </c>
      <c r="G1060" s="22" t="s">
        <v>36</v>
      </c>
      <c r="H1060" s="22" t="s">
        <v>1254</v>
      </c>
      <c r="I1060" s="30">
        <v>13.28</v>
      </c>
      <c r="J1060" s="31">
        <v>2</v>
      </c>
      <c r="K1060" s="32">
        <v>6.37</v>
      </c>
    </row>
    <row r="1061" spans="1:11" x14ac:dyDescent="0.25">
      <c r="A1061" s="29">
        <v>41875</v>
      </c>
      <c r="B1061" s="22">
        <v>2014</v>
      </c>
      <c r="C1061" s="22">
        <v>8</v>
      </c>
      <c r="D1061" s="22" t="s">
        <v>1253</v>
      </c>
      <c r="E1061" s="22" t="s">
        <v>22</v>
      </c>
      <c r="F1061" s="22" t="s">
        <v>28</v>
      </c>
      <c r="G1061" s="22" t="s">
        <v>48</v>
      </c>
      <c r="H1061" s="22" t="s">
        <v>967</v>
      </c>
      <c r="I1061" s="30">
        <v>12.67</v>
      </c>
      <c r="J1061" s="31">
        <v>3</v>
      </c>
      <c r="K1061" s="32">
        <v>4.4400000000000004</v>
      </c>
    </row>
    <row r="1062" spans="1:11" x14ac:dyDescent="0.25">
      <c r="A1062" s="29">
        <v>41875</v>
      </c>
      <c r="B1062" s="22">
        <v>2014</v>
      </c>
      <c r="C1062" s="22">
        <v>8</v>
      </c>
      <c r="D1062" s="22" t="s">
        <v>1255</v>
      </c>
      <c r="E1062" s="22" t="s">
        <v>118</v>
      </c>
      <c r="F1062" s="22" t="s">
        <v>28</v>
      </c>
      <c r="G1062" s="22" t="s">
        <v>293</v>
      </c>
      <c r="H1062" s="22" t="s">
        <v>1246</v>
      </c>
      <c r="I1062" s="30">
        <v>25.5</v>
      </c>
      <c r="J1062" s="31">
        <v>3</v>
      </c>
      <c r="K1062" s="32">
        <v>6.63</v>
      </c>
    </row>
    <row r="1063" spans="1:11" x14ac:dyDescent="0.25">
      <c r="A1063" s="29">
        <v>41876</v>
      </c>
      <c r="B1063" s="22">
        <v>2014</v>
      </c>
      <c r="C1063" s="22">
        <v>8</v>
      </c>
      <c r="D1063" s="22" t="s">
        <v>925</v>
      </c>
      <c r="E1063" s="22" t="s">
        <v>131</v>
      </c>
      <c r="F1063" s="22" t="s">
        <v>28</v>
      </c>
      <c r="G1063" s="22" t="s">
        <v>33</v>
      </c>
      <c r="H1063" s="22" t="s">
        <v>1148</v>
      </c>
      <c r="I1063" s="30">
        <v>40.1</v>
      </c>
      <c r="J1063" s="31">
        <v>14</v>
      </c>
      <c r="K1063" s="32">
        <v>14.53</v>
      </c>
    </row>
    <row r="1064" spans="1:11" x14ac:dyDescent="0.25">
      <c r="A1064" s="29">
        <v>41876</v>
      </c>
      <c r="B1064" s="22">
        <v>2014</v>
      </c>
      <c r="C1064" s="22">
        <v>8</v>
      </c>
      <c r="D1064" s="22" t="s">
        <v>925</v>
      </c>
      <c r="E1064" s="22" t="s">
        <v>131</v>
      </c>
      <c r="F1064" s="22" t="s">
        <v>28</v>
      </c>
      <c r="G1064" s="22" t="s">
        <v>155</v>
      </c>
      <c r="H1064" s="22" t="s">
        <v>1256</v>
      </c>
      <c r="I1064" s="30">
        <v>4.72</v>
      </c>
      <c r="J1064" s="31">
        <v>2</v>
      </c>
      <c r="K1064" s="32">
        <v>1.65</v>
      </c>
    </row>
    <row r="1065" spans="1:11" x14ac:dyDescent="0.25">
      <c r="A1065" s="29">
        <v>41876</v>
      </c>
      <c r="B1065" s="22">
        <v>2014</v>
      </c>
      <c r="C1065" s="22">
        <v>8</v>
      </c>
      <c r="D1065" s="22" t="s">
        <v>925</v>
      </c>
      <c r="E1065" s="22" t="s">
        <v>131</v>
      </c>
      <c r="F1065" s="22" t="s">
        <v>28</v>
      </c>
      <c r="G1065" s="22" t="s">
        <v>29</v>
      </c>
      <c r="H1065" s="22" t="s">
        <v>1257</v>
      </c>
      <c r="I1065" s="30">
        <v>23.98</v>
      </c>
      <c r="J1065" s="31">
        <v>3</v>
      </c>
      <c r="K1065" s="32">
        <v>7.49</v>
      </c>
    </row>
    <row r="1066" spans="1:11" x14ac:dyDescent="0.25">
      <c r="A1066" s="29">
        <v>41876</v>
      </c>
      <c r="B1066" s="22">
        <v>2014</v>
      </c>
      <c r="C1066" s="22">
        <v>8</v>
      </c>
      <c r="D1066" s="22" t="s">
        <v>925</v>
      </c>
      <c r="E1066" s="22" t="s">
        <v>131</v>
      </c>
      <c r="F1066" s="22" t="s">
        <v>28</v>
      </c>
      <c r="G1066" s="22" t="s">
        <v>155</v>
      </c>
      <c r="H1066" s="22" t="s">
        <v>186</v>
      </c>
      <c r="I1066" s="30">
        <v>130.46</v>
      </c>
      <c r="J1066" s="31">
        <v>6</v>
      </c>
      <c r="K1066" s="32">
        <v>44.03</v>
      </c>
    </row>
    <row r="1067" spans="1:11" x14ac:dyDescent="0.25">
      <c r="A1067" s="29">
        <v>41876</v>
      </c>
      <c r="B1067" s="22">
        <v>2014</v>
      </c>
      <c r="C1067" s="22">
        <v>8</v>
      </c>
      <c r="D1067" s="22" t="s">
        <v>1258</v>
      </c>
      <c r="E1067" s="22" t="s">
        <v>45</v>
      </c>
      <c r="F1067" s="22" t="s">
        <v>18</v>
      </c>
      <c r="G1067" s="22" t="s">
        <v>36</v>
      </c>
      <c r="H1067" s="22" t="s">
        <v>1259</v>
      </c>
      <c r="I1067" s="30">
        <v>6.28</v>
      </c>
      <c r="J1067" s="31">
        <v>1</v>
      </c>
      <c r="K1067" s="32">
        <v>2.64</v>
      </c>
    </row>
    <row r="1068" spans="1:11" x14ac:dyDescent="0.25">
      <c r="A1068" s="29">
        <v>41876</v>
      </c>
      <c r="B1068" s="22">
        <v>2014</v>
      </c>
      <c r="C1068" s="22">
        <v>8</v>
      </c>
      <c r="D1068" s="22" t="s">
        <v>1258</v>
      </c>
      <c r="E1068" s="22" t="s">
        <v>45</v>
      </c>
      <c r="F1068" s="22" t="s">
        <v>13</v>
      </c>
      <c r="G1068" s="22" t="s">
        <v>14</v>
      </c>
      <c r="H1068" s="22" t="s">
        <v>1260</v>
      </c>
      <c r="I1068" s="30">
        <v>95.1</v>
      </c>
      <c r="J1068" s="31">
        <v>5</v>
      </c>
      <c r="K1068" s="32">
        <v>30.43</v>
      </c>
    </row>
    <row r="1069" spans="1:11" x14ac:dyDescent="0.25">
      <c r="A1069" s="29">
        <v>41876</v>
      </c>
      <c r="B1069" s="22">
        <v>2014</v>
      </c>
      <c r="C1069" s="22">
        <v>8</v>
      </c>
      <c r="D1069" s="22" t="s">
        <v>1258</v>
      </c>
      <c r="E1069" s="22" t="s">
        <v>45</v>
      </c>
      <c r="F1069" s="22" t="s">
        <v>28</v>
      </c>
      <c r="G1069" s="22" t="s">
        <v>29</v>
      </c>
      <c r="H1069" s="22" t="s">
        <v>1261</v>
      </c>
      <c r="I1069" s="30">
        <v>25.92</v>
      </c>
      <c r="J1069" s="31">
        <v>4</v>
      </c>
      <c r="K1069" s="32">
        <v>12.44</v>
      </c>
    </row>
    <row r="1070" spans="1:11" x14ac:dyDescent="0.25">
      <c r="A1070" s="29">
        <v>41876</v>
      </c>
      <c r="B1070" s="22">
        <v>2014</v>
      </c>
      <c r="C1070" s="22">
        <v>8</v>
      </c>
      <c r="D1070" s="22" t="s">
        <v>1258</v>
      </c>
      <c r="E1070" s="22" t="s">
        <v>45</v>
      </c>
      <c r="F1070" s="22" t="s">
        <v>28</v>
      </c>
      <c r="G1070" s="22" t="s">
        <v>38</v>
      </c>
      <c r="H1070" s="22" t="s">
        <v>1062</v>
      </c>
      <c r="I1070" s="30">
        <v>48.84</v>
      </c>
      <c r="J1070" s="31">
        <v>4</v>
      </c>
      <c r="K1070" s="32">
        <v>13.19</v>
      </c>
    </row>
    <row r="1071" spans="1:11" x14ac:dyDescent="0.25">
      <c r="A1071" s="29">
        <v>41876</v>
      </c>
      <c r="B1071" s="22">
        <v>2014</v>
      </c>
      <c r="C1071" s="22">
        <v>8</v>
      </c>
      <c r="D1071" s="22" t="s">
        <v>1262</v>
      </c>
      <c r="E1071" s="22" t="s">
        <v>17</v>
      </c>
      <c r="F1071" s="22" t="s">
        <v>13</v>
      </c>
      <c r="G1071" s="22" t="s">
        <v>23</v>
      </c>
      <c r="H1071" s="22" t="s">
        <v>1086</v>
      </c>
      <c r="I1071" s="30">
        <v>1007.94</v>
      </c>
      <c r="J1071" s="31">
        <v>7</v>
      </c>
      <c r="K1071" s="32">
        <v>75.599999999999994</v>
      </c>
    </row>
    <row r="1072" spans="1:11" x14ac:dyDescent="0.25">
      <c r="A1072" s="29">
        <v>41876</v>
      </c>
      <c r="B1072" s="22">
        <v>2014</v>
      </c>
      <c r="C1072" s="22">
        <v>8</v>
      </c>
      <c r="D1072" s="22" t="s">
        <v>1263</v>
      </c>
      <c r="E1072" s="22" t="s">
        <v>32</v>
      </c>
      <c r="F1072" s="22" t="s">
        <v>28</v>
      </c>
      <c r="G1072" s="22" t="s">
        <v>48</v>
      </c>
      <c r="H1072" s="22" t="s">
        <v>1264</v>
      </c>
      <c r="I1072" s="30">
        <v>25.68</v>
      </c>
      <c r="J1072" s="31">
        <v>3</v>
      </c>
      <c r="K1072" s="32">
        <v>-39.799999999999997</v>
      </c>
    </row>
    <row r="1073" spans="1:11" x14ac:dyDescent="0.25">
      <c r="A1073" s="29">
        <v>41876</v>
      </c>
      <c r="B1073" s="22">
        <v>2014</v>
      </c>
      <c r="C1073" s="22">
        <v>8</v>
      </c>
      <c r="D1073" s="22" t="s">
        <v>1263</v>
      </c>
      <c r="E1073" s="22" t="s">
        <v>32</v>
      </c>
      <c r="F1073" s="22" t="s">
        <v>28</v>
      </c>
      <c r="G1073" s="22" t="s">
        <v>48</v>
      </c>
      <c r="H1073" s="22" t="s">
        <v>1265</v>
      </c>
      <c r="I1073" s="30">
        <v>12.38</v>
      </c>
      <c r="J1073" s="31">
        <v>3</v>
      </c>
      <c r="K1073" s="32">
        <v>-19.809999999999999</v>
      </c>
    </row>
    <row r="1074" spans="1:11" x14ac:dyDescent="0.25">
      <c r="A1074" s="29">
        <v>41876</v>
      </c>
      <c r="B1074" s="22">
        <v>2014</v>
      </c>
      <c r="C1074" s="22">
        <v>8</v>
      </c>
      <c r="D1074" s="22" t="s">
        <v>171</v>
      </c>
      <c r="E1074" s="22" t="s">
        <v>131</v>
      </c>
      <c r="F1074" s="22" t="s">
        <v>28</v>
      </c>
      <c r="G1074" s="22" t="s">
        <v>48</v>
      </c>
      <c r="H1074" s="22" t="s">
        <v>1101</v>
      </c>
      <c r="I1074" s="30">
        <v>6.53</v>
      </c>
      <c r="J1074" s="31">
        <v>4</v>
      </c>
      <c r="K1074" s="32">
        <v>-4.57</v>
      </c>
    </row>
    <row r="1075" spans="1:11" x14ac:dyDescent="0.25">
      <c r="A1075" s="29">
        <v>41876</v>
      </c>
      <c r="B1075" s="22">
        <v>2014</v>
      </c>
      <c r="C1075" s="22">
        <v>8</v>
      </c>
      <c r="D1075" s="22" t="s">
        <v>171</v>
      </c>
      <c r="E1075" s="22" t="s">
        <v>131</v>
      </c>
      <c r="F1075" s="22" t="s">
        <v>28</v>
      </c>
      <c r="G1075" s="22" t="s">
        <v>48</v>
      </c>
      <c r="H1075" s="22" t="s">
        <v>1266</v>
      </c>
      <c r="I1075" s="30">
        <v>2.86</v>
      </c>
      <c r="J1075" s="31">
        <v>3</v>
      </c>
      <c r="K1075" s="32">
        <v>-2.29</v>
      </c>
    </row>
    <row r="1076" spans="1:11" x14ac:dyDescent="0.25">
      <c r="A1076" s="29">
        <v>41876</v>
      </c>
      <c r="B1076" s="22">
        <v>2014</v>
      </c>
      <c r="C1076" s="22">
        <v>8</v>
      </c>
      <c r="D1076" s="22" t="s">
        <v>171</v>
      </c>
      <c r="E1076" s="22" t="s">
        <v>131</v>
      </c>
      <c r="F1076" s="22" t="s">
        <v>28</v>
      </c>
      <c r="G1076" s="22" t="s">
        <v>48</v>
      </c>
      <c r="H1076" s="22" t="s">
        <v>1084</v>
      </c>
      <c r="I1076" s="30">
        <v>20.86</v>
      </c>
      <c r="J1076" s="31">
        <v>8</v>
      </c>
      <c r="K1076" s="32">
        <v>-16.68</v>
      </c>
    </row>
    <row r="1077" spans="1:11" x14ac:dyDescent="0.25">
      <c r="A1077" s="29">
        <v>41877</v>
      </c>
      <c r="B1077" s="22">
        <v>2014</v>
      </c>
      <c r="C1077" s="22">
        <v>8</v>
      </c>
      <c r="D1077" s="22" t="s">
        <v>1267</v>
      </c>
      <c r="E1077" s="22" t="s">
        <v>45</v>
      </c>
      <c r="F1077" s="22" t="s">
        <v>13</v>
      </c>
      <c r="G1077" s="22" t="s">
        <v>14</v>
      </c>
      <c r="H1077" s="22" t="s">
        <v>531</v>
      </c>
      <c r="I1077" s="30">
        <v>176.8</v>
      </c>
      <c r="J1077" s="31">
        <v>8</v>
      </c>
      <c r="K1077" s="32">
        <v>22.98</v>
      </c>
    </row>
    <row r="1078" spans="1:11" x14ac:dyDescent="0.25">
      <c r="A1078" s="29">
        <v>41877</v>
      </c>
      <c r="B1078" s="22">
        <v>2014</v>
      </c>
      <c r="C1078" s="22">
        <v>8</v>
      </c>
      <c r="D1078" s="22" t="s">
        <v>1268</v>
      </c>
      <c r="E1078" s="22" t="s">
        <v>706</v>
      </c>
      <c r="F1078" s="22" t="s">
        <v>18</v>
      </c>
      <c r="G1078" s="22" t="s">
        <v>36</v>
      </c>
      <c r="H1078" s="22" t="s">
        <v>989</v>
      </c>
      <c r="I1078" s="30">
        <v>10.68</v>
      </c>
      <c r="J1078" s="31">
        <v>4</v>
      </c>
      <c r="K1078" s="32">
        <v>4.0599999999999996</v>
      </c>
    </row>
    <row r="1079" spans="1:11" x14ac:dyDescent="0.25">
      <c r="A1079" s="29">
        <v>41877</v>
      </c>
      <c r="B1079" s="22">
        <v>2014</v>
      </c>
      <c r="C1079" s="22">
        <v>8</v>
      </c>
      <c r="D1079" s="22" t="s">
        <v>1268</v>
      </c>
      <c r="E1079" s="22" t="s">
        <v>706</v>
      </c>
      <c r="F1079" s="22" t="s">
        <v>28</v>
      </c>
      <c r="G1079" s="22" t="s">
        <v>29</v>
      </c>
      <c r="H1079" s="22" t="s">
        <v>1269</v>
      </c>
      <c r="I1079" s="30">
        <v>17.34</v>
      </c>
      <c r="J1079" s="31">
        <v>3</v>
      </c>
      <c r="K1079" s="32">
        <v>8.5</v>
      </c>
    </row>
    <row r="1080" spans="1:11" x14ac:dyDescent="0.25">
      <c r="A1080" s="29">
        <v>41877</v>
      </c>
      <c r="B1080" s="22">
        <v>2014</v>
      </c>
      <c r="C1080" s="22">
        <v>8</v>
      </c>
      <c r="D1080" s="22" t="s">
        <v>1268</v>
      </c>
      <c r="E1080" s="22" t="s">
        <v>706</v>
      </c>
      <c r="F1080" s="22" t="s">
        <v>28</v>
      </c>
      <c r="G1080" s="22" t="s">
        <v>29</v>
      </c>
      <c r="H1080" s="22" t="s">
        <v>1270</v>
      </c>
      <c r="I1080" s="30">
        <v>3.38</v>
      </c>
      <c r="J1080" s="31">
        <v>1</v>
      </c>
      <c r="K1080" s="32">
        <v>1.55</v>
      </c>
    </row>
    <row r="1081" spans="1:11" x14ac:dyDescent="0.25">
      <c r="A1081" s="29">
        <v>41877</v>
      </c>
      <c r="B1081" s="22">
        <v>2014</v>
      </c>
      <c r="C1081" s="22">
        <v>8</v>
      </c>
      <c r="D1081" s="22" t="s">
        <v>1202</v>
      </c>
      <c r="E1081" s="22" t="s">
        <v>706</v>
      </c>
      <c r="F1081" s="22" t="s">
        <v>28</v>
      </c>
      <c r="G1081" s="22" t="s">
        <v>64</v>
      </c>
      <c r="H1081" s="22" t="s">
        <v>1271</v>
      </c>
      <c r="I1081" s="30">
        <v>8.64</v>
      </c>
      <c r="J1081" s="31">
        <v>3</v>
      </c>
      <c r="K1081" s="32">
        <v>2.5099999999999998</v>
      </c>
    </row>
    <row r="1082" spans="1:11" x14ac:dyDescent="0.25">
      <c r="A1082" s="29">
        <v>41877</v>
      </c>
      <c r="B1082" s="22">
        <v>2014</v>
      </c>
      <c r="C1082" s="22">
        <v>8</v>
      </c>
      <c r="D1082" s="22" t="s">
        <v>1202</v>
      </c>
      <c r="E1082" s="22" t="s">
        <v>706</v>
      </c>
      <c r="F1082" s="22" t="s">
        <v>13</v>
      </c>
      <c r="G1082" s="22" t="s">
        <v>14</v>
      </c>
      <c r="H1082" s="22" t="s">
        <v>767</v>
      </c>
      <c r="I1082" s="30">
        <v>149.97</v>
      </c>
      <c r="J1082" s="31">
        <v>3</v>
      </c>
      <c r="K1082" s="32">
        <v>52.49</v>
      </c>
    </row>
    <row r="1083" spans="1:11" x14ac:dyDescent="0.25">
      <c r="A1083" s="29">
        <v>41878</v>
      </c>
      <c r="B1083" s="22">
        <v>2014</v>
      </c>
      <c r="C1083" s="22">
        <v>8</v>
      </c>
      <c r="D1083" s="22" t="s">
        <v>1272</v>
      </c>
      <c r="E1083" s="22" t="s">
        <v>45</v>
      </c>
      <c r="F1083" s="22" t="s">
        <v>28</v>
      </c>
      <c r="G1083" s="22" t="s">
        <v>64</v>
      </c>
      <c r="H1083" s="22" t="s">
        <v>966</v>
      </c>
      <c r="I1083" s="30">
        <v>8.56</v>
      </c>
      <c r="J1083" s="31">
        <v>2</v>
      </c>
      <c r="K1083" s="32">
        <v>2.48</v>
      </c>
    </row>
    <row r="1084" spans="1:11" x14ac:dyDescent="0.25">
      <c r="A1084" s="29">
        <v>41878</v>
      </c>
      <c r="B1084" s="22">
        <v>2014</v>
      </c>
      <c r="C1084" s="22">
        <v>8</v>
      </c>
      <c r="D1084" s="22" t="s">
        <v>1272</v>
      </c>
      <c r="E1084" s="22" t="s">
        <v>45</v>
      </c>
      <c r="F1084" s="22" t="s">
        <v>13</v>
      </c>
      <c r="G1084" s="22" t="s">
        <v>23</v>
      </c>
      <c r="H1084" s="22" t="s">
        <v>1273</v>
      </c>
      <c r="I1084" s="30">
        <v>213.48</v>
      </c>
      <c r="J1084" s="31">
        <v>3</v>
      </c>
      <c r="K1084" s="32">
        <v>16.010000000000002</v>
      </c>
    </row>
    <row r="1085" spans="1:11" x14ac:dyDescent="0.25">
      <c r="A1085" s="29">
        <v>41878</v>
      </c>
      <c r="B1085" s="22">
        <v>2014</v>
      </c>
      <c r="C1085" s="22">
        <v>8</v>
      </c>
      <c r="D1085" s="22" t="s">
        <v>1272</v>
      </c>
      <c r="E1085" s="22" t="s">
        <v>45</v>
      </c>
      <c r="F1085" s="22" t="s">
        <v>28</v>
      </c>
      <c r="G1085" s="22" t="s">
        <v>48</v>
      </c>
      <c r="H1085" s="22" t="s">
        <v>1274</v>
      </c>
      <c r="I1085" s="30">
        <v>22.72</v>
      </c>
      <c r="J1085" s="31">
        <v>4</v>
      </c>
      <c r="K1085" s="32">
        <v>7.38</v>
      </c>
    </row>
    <row r="1086" spans="1:11" x14ac:dyDescent="0.25">
      <c r="A1086" s="29">
        <v>41878</v>
      </c>
      <c r="B1086" s="22">
        <v>2014</v>
      </c>
      <c r="C1086" s="22">
        <v>8</v>
      </c>
      <c r="D1086" s="22" t="s">
        <v>1275</v>
      </c>
      <c r="E1086" s="22" t="s">
        <v>215</v>
      </c>
      <c r="F1086" s="22" t="s">
        <v>13</v>
      </c>
      <c r="G1086" s="22" t="s">
        <v>23</v>
      </c>
      <c r="H1086" s="22" t="s">
        <v>1276</v>
      </c>
      <c r="I1086" s="30">
        <v>579.95000000000005</v>
      </c>
      <c r="J1086" s="31">
        <v>5</v>
      </c>
      <c r="K1086" s="32">
        <v>168.19</v>
      </c>
    </row>
    <row r="1087" spans="1:11" x14ac:dyDescent="0.25">
      <c r="A1087" s="29">
        <v>41878</v>
      </c>
      <c r="B1087" s="22">
        <v>2014</v>
      </c>
      <c r="C1087" s="22">
        <v>8</v>
      </c>
      <c r="D1087" s="22" t="s">
        <v>1275</v>
      </c>
      <c r="E1087" s="22" t="s">
        <v>215</v>
      </c>
      <c r="F1087" s="22" t="s">
        <v>18</v>
      </c>
      <c r="G1087" s="22" t="s">
        <v>36</v>
      </c>
      <c r="H1087" s="22" t="s">
        <v>1277</v>
      </c>
      <c r="I1087" s="30">
        <v>29.12</v>
      </c>
      <c r="J1087" s="31">
        <v>4</v>
      </c>
      <c r="K1087" s="32">
        <v>12.52</v>
      </c>
    </row>
    <row r="1088" spans="1:11" x14ac:dyDescent="0.25">
      <c r="A1088" s="29">
        <v>41878</v>
      </c>
      <c r="B1088" s="22">
        <v>2014</v>
      </c>
      <c r="C1088" s="22">
        <v>8</v>
      </c>
      <c r="D1088" s="22" t="s">
        <v>1275</v>
      </c>
      <c r="E1088" s="22" t="s">
        <v>215</v>
      </c>
      <c r="F1088" s="22" t="s">
        <v>18</v>
      </c>
      <c r="G1088" s="22" t="s">
        <v>42</v>
      </c>
      <c r="H1088" s="22" t="s">
        <v>1278</v>
      </c>
      <c r="I1088" s="30">
        <v>1202.94</v>
      </c>
      <c r="J1088" s="31">
        <v>3</v>
      </c>
      <c r="K1088" s="32">
        <v>300.74</v>
      </c>
    </row>
    <row r="1089" spans="1:11" x14ac:dyDescent="0.25">
      <c r="A1089" s="29">
        <v>41878</v>
      </c>
      <c r="B1089" s="22">
        <v>2014</v>
      </c>
      <c r="C1089" s="22">
        <v>8</v>
      </c>
      <c r="D1089" s="22" t="s">
        <v>168</v>
      </c>
      <c r="E1089" s="22" t="s">
        <v>215</v>
      </c>
      <c r="F1089" s="22" t="s">
        <v>28</v>
      </c>
      <c r="G1089" s="22" t="s">
        <v>29</v>
      </c>
      <c r="H1089" s="22" t="s">
        <v>251</v>
      </c>
      <c r="I1089" s="30">
        <v>13.36</v>
      </c>
      <c r="J1089" s="31">
        <v>2</v>
      </c>
      <c r="K1089" s="32">
        <v>6.41</v>
      </c>
    </row>
    <row r="1090" spans="1:11" x14ac:dyDescent="0.25">
      <c r="A1090" s="29">
        <v>41880</v>
      </c>
      <c r="B1090" s="22">
        <v>2014</v>
      </c>
      <c r="C1090" s="22">
        <v>8</v>
      </c>
      <c r="D1090" s="22" t="s">
        <v>1279</v>
      </c>
      <c r="E1090" s="22" t="s">
        <v>45</v>
      </c>
      <c r="F1090" s="22" t="s">
        <v>28</v>
      </c>
      <c r="G1090" s="22" t="s">
        <v>29</v>
      </c>
      <c r="H1090" s="22" t="s">
        <v>1280</v>
      </c>
      <c r="I1090" s="30">
        <v>109.92</v>
      </c>
      <c r="J1090" s="31">
        <v>2</v>
      </c>
      <c r="K1090" s="32">
        <v>53.86</v>
      </c>
    </row>
    <row r="1091" spans="1:11" x14ac:dyDescent="0.25">
      <c r="A1091" s="29">
        <v>41880</v>
      </c>
      <c r="B1091" s="22">
        <v>2014</v>
      </c>
      <c r="C1091" s="22">
        <v>8</v>
      </c>
      <c r="D1091" s="22" t="s">
        <v>1279</v>
      </c>
      <c r="E1091" s="22" t="s">
        <v>45</v>
      </c>
      <c r="F1091" s="22" t="s">
        <v>28</v>
      </c>
      <c r="G1091" s="22" t="s">
        <v>29</v>
      </c>
      <c r="H1091" s="22" t="s">
        <v>1281</v>
      </c>
      <c r="I1091" s="30">
        <v>13.36</v>
      </c>
      <c r="J1091" s="31">
        <v>2</v>
      </c>
      <c r="K1091" s="32">
        <v>6.41</v>
      </c>
    </row>
    <row r="1092" spans="1:11" x14ac:dyDescent="0.25">
      <c r="A1092" s="29">
        <v>41880</v>
      </c>
      <c r="B1092" s="22">
        <v>2014</v>
      </c>
      <c r="C1092" s="22">
        <v>8</v>
      </c>
      <c r="D1092" s="22" t="s">
        <v>1282</v>
      </c>
      <c r="E1092" s="22" t="s">
        <v>77</v>
      </c>
      <c r="F1092" s="22" t="s">
        <v>28</v>
      </c>
      <c r="G1092" s="22" t="s">
        <v>155</v>
      </c>
      <c r="H1092" s="22" t="s">
        <v>1283</v>
      </c>
      <c r="I1092" s="30">
        <v>29.81</v>
      </c>
      <c r="J1092" s="31">
        <v>2</v>
      </c>
      <c r="K1092" s="32">
        <v>10.81</v>
      </c>
    </row>
    <row r="1093" spans="1:11" x14ac:dyDescent="0.25">
      <c r="A1093" s="29">
        <v>41880</v>
      </c>
      <c r="B1093" s="22">
        <v>2014</v>
      </c>
      <c r="C1093" s="22">
        <v>8</v>
      </c>
      <c r="D1093" s="22" t="s">
        <v>1282</v>
      </c>
      <c r="E1093" s="22" t="s">
        <v>77</v>
      </c>
      <c r="F1093" s="22" t="s">
        <v>28</v>
      </c>
      <c r="G1093" s="22" t="s">
        <v>48</v>
      </c>
      <c r="H1093" s="22" t="s">
        <v>561</v>
      </c>
      <c r="I1093" s="30">
        <v>505.18</v>
      </c>
      <c r="J1093" s="31">
        <v>4</v>
      </c>
      <c r="K1093" s="32">
        <v>-336.78</v>
      </c>
    </row>
    <row r="1094" spans="1:11" x14ac:dyDescent="0.25">
      <c r="A1094" s="29">
        <v>41880</v>
      </c>
      <c r="B1094" s="22">
        <v>2014</v>
      </c>
      <c r="C1094" s="22">
        <v>8</v>
      </c>
      <c r="D1094" s="22" t="s">
        <v>1282</v>
      </c>
      <c r="E1094" s="22" t="s">
        <v>77</v>
      </c>
      <c r="F1094" s="22" t="s">
        <v>18</v>
      </c>
      <c r="G1094" s="22" t="s">
        <v>42</v>
      </c>
      <c r="H1094" s="22" t="s">
        <v>1284</v>
      </c>
      <c r="I1094" s="30">
        <v>174.06</v>
      </c>
      <c r="J1094" s="31">
        <v>3</v>
      </c>
      <c r="K1094" s="32">
        <v>-110.76</v>
      </c>
    </row>
    <row r="1095" spans="1:11" x14ac:dyDescent="0.25">
      <c r="A1095" s="29">
        <v>41881</v>
      </c>
      <c r="B1095" s="22">
        <v>2014</v>
      </c>
      <c r="C1095" s="22">
        <v>8</v>
      </c>
      <c r="D1095" s="22" t="s">
        <v>423</v>
      </c>
      <c r="E1095" s="22" t="s">
        <v>421</v>
      </c>
      <c r="F1095" s="22" t="s">
        <v>28</v>
      </c>
      <c r="G1095" s="22" t="s">
        <v>48</v>
      </c>
      <c r="H1095" s="22" t="s">
        <v>1285</v>
      </c>
      <c r="I1095" s="30">
        <v>25.3</v>
      </c>
      <c r="J1095" s="31">
        <v>5</v>
      </c>
      <c r="K1095" s="32">
        <v>11.89</v>
      </c>
    </row>
    <row r="1096" spans="1:11" x14ac:dyDescent="0.25">
      <c r="A1096" s="29">
        <v>41881</v>
      </c>
      <c r="B1096" s="22">
        <v>2014</v>
      </c>
      <c r="C1096" s="22">
        <v>8</v>
      </c>
      <c r="D1096" s="22" t="s">
        <v>423</v>
      </c>
      <c r="E1096" s="22" t="s">
        <v>421</v>
      </c>
      <c r="F1096" s="22" t="s">
        <v>28</v>
      </c>
      <c r="G1096" s="22" t="s">
        <v>38</v>
      </c>
      <c r="H1096" s="22" t="s">
        <v>741</v>
      </c>
      <c r="I1096" s="30">
        <v>95.94</v>
      </c>
      <c r="J1096" s="31">
        <v>3</v>
      </c>
      <c r="K1096" s="32">
        <v>9.59</v>
      </c>
    </row>
    <row r="1097" spans="1:11" x14ac:dyDescent="0.25">
      <c r="A1097" s="29">
        <v>41882</v>
      </c>
      <c r="B1097" s="22">
        <v>2014</v>
      </c>
      <c r="C1097" s="22">
        <v>8</v>
      </c>
      <c r="D1097" s="22" t="s">
        <v>1286</v>
      </c>
      <c r="E1097" s="22" t="s">
        <v>542</v>
      </c>
      <c r="F1097" s="22" t="s">
        <v>13</v>
      </c>
      <c r="G1097" s="22" t="s">
        <v>14</v>
      </c>
      <c r="H1097" s="22" t="s">
        <v>1287</v>
      </c>
      <c r="I1097" s="30">
        <v>92.52</v>
      </c>
      <c r="J1097" s="31">
        <v>9</v>
      </c>
      <c r="K1097" s="32">
        <v>18.5</v>
      </c>
    </row>
    <row r="1098" spans="1:11" x14ac:dyDescent="0.25">
      <c r="A1098" s="29">
        <v>41883</v>
      </c>
      <c r="B1098" s="22">
        <v>2014</v>
      </c>
      <c r="C1098" s="22">
        <v>9</v>
      </c>
      <c r="D1098" s="22" t="s">
        <v>1288</v>
      </c>
      <c r="E1098" s="22" t="s">
        <v>32</v>
      </c>
      <c r="F1098" s="22" t="s">
        <v>28</v>
      </c>
      <c r="G1098" s="22" t="s">
        <v>64</v>
      </c>
      <c r="H1098" s="22" t="s">
        <v>1289</v>
      </c>
      <c r="I1098" s="30">
        <v>9.34</v>
      </c>
      <c r="J1098" s="31">
        <v>2</v>
      </c>
      <c r="K1098" s="32">
        <v>1.17</v>
      </c>
    </row>
    <row r="1099" spans="1:11" x14ac:dyDescent="0.25">
      <c r="A1099" s="29">
        <v>41883</v>
      </c>
      <c r="B1099" s="22">
        <v>2014</v>
      </c>
      <c r="C1099" s="22">
        <v>9</v>
      </c>
      <c r="D1099" s="22" t="s">
        <v>1288</v>
      </c>
      <c r="E1099" s="22" t="s">
        <v>32</v>
      </c>
      <c r="F1099" s="22" t="s">
        <v>13</v>
      </c>
      <c r="G1099" s="22" t="s">
        <v>14</v>
      </c>
      <c r="H1099" s="22" t="s">
        <v>1290</v>
      </c>
      <c r="I1099" s="30">
        <v>31.2</v>
      </c>
      <c r="J1099" s="31">
        <v>3</v>
      </c>
      <c r="K1099" s="32">
        <v>9.75</v>
      </c>
    </row>
    <row r="1100" spans="1:11" x14ac:dyDescent="0.25">
      <c r="A1100" s="29">
        <v>41887</v>
      </c>
      <c r="B1100" s="22">
        <v>2014</v>
      </c>
      <c r="C1100" s="22">
        <v>9</v>
      </c>
      <c r="D1100" s="22" t="s">
        <v>1114</v>
      </c>
      <c r="E1100" s="22" t="s">
        <v>45</v>
      </c>
      <c r="F1100" s="22" t="s">
        <v>13</v>
      </c>
      <c r="G1100" s="22" t="s">
        <v>14</v>
      </c>
      <c r="H1100" s="22" t="s">
        <v>893</v>
      </c>
      <c r="I1100" s="30">
        <v>67.8</v>
      </c>
      <c r="J1100" s="31">
        <v>4</v>
      </c>
      <c r="K1100" s="32">
        <v>4.07</v>
      </c>
    </row>
    <row r="1101" spans="1:11" x14ac:dyDescent="0.25">
      <c r="A1101" s="29">
        <v>41887</v>
      </c>
      <c r="B1101" s="22">
        <v>2014</v>
      </c>
      <c r="C1101" s="22">
        <v>9</v>
      </c>
      <c r="D1101" s="22" t="s">
        <v>1114</v>
      </c>
      <c r="E1101" s="22" t="s">
        <v>45</v>
      </c>
      <c r="F1101" s="22" t="s">
        <v>13</v>
      </c>
      <c r="G1101" s="22" t="s">
        <v>14</v>
      </c>
      <c r="H1101" s="22" t="s">
        <v>995</v>
      </c>
      <c r="I1101" s="30">
        <v>167.97</v>
      </c>
      <c r="J1101" s="31">
        <v>3</v>
      </c>
      <c r="K1101" s="32">
        <v>40.31</v>
      </c>
    </row>
    <row r="1102" spans="1:11" x14ac:dyDescent="0.25">
      <c r="A1102" s="29">
        <v>41887</v>
      </c>
      <c r="B1102" s="22">
        <v>2014</v>
      </c>
      <c r="C1102" s="22">
        <v>9</v>
      </c>
      <c r="D1102" s="22" t="s">
        <v>1038</v>
      </c>
      <c r="E1102" s="22" t="s">
        <v>118</v>
      </c>
      <c r="F1102" s="22" t="s">
        <v>28</v>
      </c>
      <c r="G1102" s="22" t="s">
        <v>38</v>
      </c>
      <c r="H1102" s="22" t="s">
        <v>793</v>
      </c>
      <c r="I1102" s="30">
        <v>83.25</v>
      </c>
      <c r="J1102" s="31">
        <v>3</v>
      </c>
      <c r="K1102" s="32">
        <v>14.99</v>
      </c>
    </row>
    <row r="1103" spans="1:11" x14ac:dyDescent="0.25">
      <c r="A1103" s="29">
        <v>41887</v>
      </c>
      <c r="B1103" s="22">
        <v>2014</v>
      </c>
      <c r="C1103" s="22">
        <v>9</v>
      </c>
      <c r="D1103" s="22" t="s">
        <v>1038</v>
      </c>
      <c r="E1103" s="22" t="s">
        <v>118</v>
      </c>
      <c r="F1103" s="22" t="s">
        <v>28</v>
      </c>
      <c r="G1103" s="22" t="s">
        <v>46</v>
      </c>
      <c r="H1103" s="22" t="s">
        <v>582</v>
      </c>
      <c r="I1103" s="30">
        <v>9.4499999999999993</v>
      </c>
      <c r="J1103" s="31">
        <v>3</v>
      </c>
      <c r="K1103" s="32">
        <v>4.54</v>
      </c>
    </row>
    <row r="1104" spans="1:11" x14ac:dyDescent="0.25">
      <c r="A1104" s="29">
        <v>41887</v>
      </c>
      <c r="B1104" s="22">
        <v>2014</v>
      </c>
      <c r="C1104" s="22">
        <v>9</v>
      </c>
      <c r="D1104" s="22" t="s">
        <v>1038</v>
      </c>
      <c r="E1104" s="22" t="s">
        <v>118</v>
      </c>
      <c r="F1104" s="22" t="s">
        <v>28</v>
      </c>
      <c r="G1104" s="22" t="s">
        <v>46</v>
      </c>
      <c r="H1104" s="22" t="s">
        <v>1291</v>
      </c>
      <c r="I1104" s="30">
        <v>20.65</v>
      </c>
      <c r="J1104" s="31">
        <v>5</v>
      </c>
      <c r="K1104" s="32">
        <v>9.5</v>
      </c>
    </row>
    <row r="1105" spans="1:11" x14ac:dyDescent="0.25">
      <c r="A1105" s="29">
        <v>41887</v>
      </c>
      <c r="B1105" s="22">
        <v>2014</v>
      </c>
      <c r="C1105" s="22">
        <v>9</v>
      </c>
      <c r="D1105" s="22" t="s">
        <v>1038</v>
      </c>
      <c r="E1105" s="22" t="s">
        <v>118</v>
      </c>
      <c r="F1105" s="22" t="s">
        <v>28</v>
      </c>
      <c r="G1105" s="22" t="s">
        <v>29</v>
      </c>
      <c r="H1105" s="22" t="s">
        <v>1292</v>
      </c>
      <c r="I1105" s="30">
        <v>45.36</v>
      </c>
      <c r="J1105" s="31">
        <v>7</v>
      </c>
      <c r="K1105" s="32">
        <v>21.77</v>
      </c>
    </row>
    <row r="1106" spans="1:11" x14ac:dyDescent="0.25">
      <c r="A1106" s="29">
        <v>41888</v>
      </c>
      <c r="B1106" s="22">
        <v>2014</v>
      </c>
      <c r="C1106" s="22">
        <v>9</v>
      </c>
      <c r="D1106" s="22" t="s">
        <v>1293</v>
      </c>
      <c r="E1106" s="22" t="s">
        <v>45</v>
      </c>
      <c r="F1106" s="22" t="s">
        <v>18</v>
      </c>
      <c r="G1106" s="22" t="s">
        <v>36</v>
      </c>
      <c r="H1106" s="22" t="s">
        <v>919</v>
      </c>
      <c r="I1106" s="30">
        <v>48.86</v>
      </c>
      <c r="J1106" s="31">
        <v>7</v>
      </c>
      <c r="K1106" s="32">
        <v>14.17</v>
      </c>
    </row>
    <row r="1107" spans="1:11" x14ac:dyDescent="0.25">
      <c r="A1107" s="29">
        <v>41888</v>
      </c>
      <c r="B1107" s="22">
        <v>2014</v>
      </c>
      <c r="C1107" s="22">
        <v>9</v>
      </c>
      <c r="D1107" s="22" t="s">
        <v>1293</v>
      </c>
      <c r="E1107" s="22" t="s">
        <v>45</v>
      </c>
      <c r="F1107" s="22" t="s">
        <v>28</v>
      </c>
      <c r="G1107" s="22" t="s">
        <v>64</v>
      </c>
      <c r="H1107" s="22" t="s">
        <v>744</v>
      </c>
      <c r="I1107" s="30">
        <v>7.28</v>
      </c>
      <c r="J1107" s="31">
        <v>4</v>
      </c>
      <c r="K1107" s="32">
        <v>1.97</v>
      </c>
    </row>
    <row r="1108" spans="1:11" x14ac:dyDescent="0.25">
      <c r="A1108" s="29">
        <v>41888</v>
      </c>
      <c r="B1108" s="22">
        <v>2014</v>
      </c>
      <c r="C1108" s="22">
        <v>9</v>
      </c>
      <c r="D1108" s="22" t="s">
        <v>1293</v>
      </c>
      <c r="E1108" s="22" t="s">
        <v>45</v>
      </c>
      <c r="F1108" s="22" t="s">
        <v>13</v>
      </c>
      <c r="G1108" s="22" t="s">
        <v>23</v>
      </c>
      <c r="H1108" s="22" t="s">
        <v>1294</v>
      </c>
      <c r="I1108" s="30">
        <v>907.15</v>
      </c>
      <c r="J1108" s="31">
        <v>6</v>
      </c>
      <c r="K1108" s="32">
        <v>90.72</v>
      </c>
    </row>
    <row r="1109" spans="1:11" x14ac:dyDescent="0.25">
      <c r="A1109" s="29">
        <v>41888</v>
      </c>
      <c r="B1109" s="22">
        <v>2014</v>
      </c>
      <c r="C1109" s="22">
        <v>9</v>
      </c>
      <c r="D1109" s="22" t="s">
        <v>1293</v>
      </c>
      <c r="E1109" s="22" t="s">
        <v>45</v>
      </c>
      <c r="F1109" s="22" t="s">
        <v>28</v>
      </c>
      <c r="G1109" s="22" t="s">
        <v>48</v>
      </c>
      <c r="H1109" s="22" t="s">
        <v>1295</v>
      </c>
      <c r="I1109" s="30">
        <v>18.5</v>
      </c>
      <c r="J1109" s="31">
        <v>3</v>
      </c>
      <c r="K1109" s="32">
        <v>5.78</v>
      </c>
    </row>
    <row r="1110" spans="1:11" x14ac:dyDescent="0.25">
      <c r="A1110" s="29">
        <v>41888</v>
      </c>
      <c r="B1110" s="22">
        <v>2014</v>
      </c>
      <c r="C1110" s="22">
        <v>9</v>
      </c>
      <c r="D1110" s="22" t="s">
        <v>1293</v>
      </c>
      <c r="E1110" s="22" t="s">
        <v>45</v>
      </c>
      <c r="F1110" s="22" t="s">
        <v>28</v>
      </c>
      <c r="G1110" s="22" t="s">
        <v>58</v>
      </c>
      <c r="H1110" s="22" t="s">
        <v>765</v>
      </c>
      <c r="I1110" s="30">
        <v>114.9</v>
      </c>
      <c r="J1110" s="31">
        <v>5</v>
      </c>
      <c r="K1110" s="32">
        <v>34.47</v>
      </c>
    </row>
    <row r="1111" spans="1:11" x14ac:dyDescent="0.25">
      <c r="A1111" s="29">
        <v>41888</v>
      </c>
      <c r="B1111" s="22">
        <v>2014</v>
      </c>
      <c r="C1111" s="22">
        <v>9</v>
      </c>
      <c r="D1111" s="22" t="s">
        <v>1293</v>
      </c>
      <c r="E1111" s="22" t="s">
        <v>45</v>
      </c>
      <c r="F1111" s="22" t="s">
        <v>18</v>
      </c>
      <c r="G1111" s="22" t="s">
        <v>42</v>
      </c>
      <c r="H1111" s="22" t="s">
        <v>867</v>
      </c>
      <c r="I1111" s="30">
        <v>1706.18</v>
      </c>
      <c r="J1111" s="31">
        <v>9</v>
      </c>
      <c r="K1111" s="32">
        <v>85.31</v>
      </c>
    </row>
    <row r="1112" spans="1:11" x14ac:dyDescent="0.25">
      <c r="A1112" s="29">
        <v>41888</v>
      </c>
      <c r="B1112" s="22">
        <v>2014</v>
      </c>
      <c r="C1112" s="22">
        <v>9</v>
      </c>
      <c r="D1112" s="22" t="s">
        <v>1293</v>
      </c>
      <c r="E1112" s="22" t="s">
        <v>45</v>
      </c>
      <c r="F1112" s="22" t="s">
        <v>13</v>
      </c>
      <c r="G1112" s="22" t="s">
        <v>23</v>
      </c>
      <c r="H1112" s="22" t="s">
        <v>964</v>
      </c>
      <c r="I1112" s="30">
        <v>911.42</v>
      </c>
      <c r="J1112" s="31">
        <v>4</v>
      </c>
      <c r="K1112" s="32">
        <v>68.36</v>
      </c>
    </row>
    <row r="1113" spans="1:11" x14ac:dyDescent="0.25">
      <c r="A1113" s="29">
        <v>41888</v>
      </c>
      <c r="B1113" s="22">
        <v>2014</v>
      </c>
      <c r="C1113" s="22">
        <v>9</v>
      </c>
      <c r="D1113" s="22" t="s">
        <v>1296</v>
      </c>
      <c r="E1113" s="22" t="s">
        <v>32</v>
      </c>
      <c r="F1113" s="22" t="s">
        <v>13</v>
      </c>
      <c r="G1113" s="22" t="s">
        <v>23</v>
      </c>
      <c r="H1113" s="22" t="s">
        <v>707</v>
      </c>
      <c r="I1113" s="30">
        <v>7.99</v>
      </c>
      <c r="J1113" s="31">
        <v>1</v>
      </c>
      <c r="K1113" s="32">
        <v>0.6</v>
      </c>
    </row>
    <row r="1114" spans="1:11" x14ac:dyDescent="0.25">
      <c r="A1114" s="29">
        <v>41888</v>
      </c>
      <c r="B1114" s="22">
        <v>2014</v>
      </c>
      <c r="C1114" s="22">
        <v>9</v>
      </c>
      <c r="D1114" s="22" t="s">
        <v>1296</v>
      </c>
      <c r="E1114" s="22" t="s">
        <v>32</v>
      </c>
      <c r="F1114" s="22" t="s">
        <v>13</v>
      </c>
      <c r="G1114" s="22" t="s">
        <v>14</v>
      </c>
      <c r="H1114" s="22" t="s">
        <v>1297</v>
      </c>
      <c r="I1114" s="30">
        <v>63.98</v>
      </c>
      <c r="J1114" s="31">
        <v>2</v>
      </c>
      <c r="K1114" s="32">
        <v>10.4</v>
      </c>
    </row>
    <row r="1115" spans="1:11" x14ac:dyDescent="0.25">
      <c r="A1115" s="29">
        <v>41888</v>
      </c>
      <c r="B1115" s="22">
        <v>2014</v>
      </c>
      <c r="C1115" s="22">
        <v>9</v>
      </c>
      <c r="D1115" s="22" t="s">
        <v>1296</v>
      </c>
      <c r="E1115" s="22" t="s">
        <v>32</v>
      </c>
      <c r="F1115" s="22" t="s">
        <v>28</v>
      </c>
      <c r="G1115" s="22" t="s">
        <v>64</v>
      </c>
      <c r="H1115" s="22" t="s">
        <v>1298</v>
      </c>
      <c r="I1115" s="30">
        <v>70.37</v>
      </c>
      <c r="J1115" s="31">
        <v>2</v>
      </c>
      <c r="K1115" s="32">
        <v>6.16</v>
      </c>
    </row>
    <row r="1116" spans="1:11" x14ac:dyDescent="0.25">
      <c r="A1116" s="29">
        <v>41888</v>
      </c>
      <c r="B1116" s="22">
        <v>2014</v>
      </c>
      <c r="C1116" s="22">
        <v>9</v>
      </c>
      <c r="D1116" s="22" t="s">
        <v>1299</v>
      </c>
      <c r="E1116" s="22" t="s">
        <v>45</v>
      </c>
      <c r="F1116" s="22" t="s">
        <v>28</v>
      </c>
      <c r="G1116" s="22" t="s">
        <v>293</v>
      </c>
      <c r="H1116" s="22" t="s">
        <v>1300</v>
      </c>
      <c r="I1116" s="30">
        <v>7.36</v>
      </c>
      <c r="J1116" s="31">
        <v>2</v>
      </c>
      <c r="K1116" s="32">
        <v>0.15</v>
      </c>
    </row>
    <row r="1117" spans="1:11" x14ac:dyDescent="0.25">
      <c r="A1117" s="29">
        <v>41888</v>
      </c>
      <c r="B1117" s="22">
        <v>2014</v>
      </c>
      <c r="C1117" s="22">
        <v>9</v>
      </c>
      <c r="D1117" s="22" t="s">
        <v>1299</v>
      </c>
      <c r="E1117" s="22" t="s">
        <v>45</v>
      </c>
      <c r="F1117" s="22" t="s">
        <v>28</v>
      </c>
      <c r="G1117" s="22" t="s">
        <v>64</v>
      </c>
      <c r="H1117" s="22" t="s">
        <v>1301</v>
      </c>
      <c r="I1117" s="30">
        <v>23.1</v>
      </c>
      <c r="J1117" s="31">
        <v>2</v>
      </c>
      <c r="K1117" s="32">
        <v>10.63</v>
      </c>
    </row>
    <row r="1118" spans="1:11" x14ac:dyDescent="0.25">
      <c r="A1118" s="29">
        <v>41888</v>
      </c>
      <c r="B1118" s="22">
        <v>2014</v>
      </c>
      <c r="C1118" s="22">
        <v>9</v>
      </c>
      <c r="D1118" s="22" t="s">
        <v>1302</v>
      </c>
      <c r="E1118" s="22" t="s">
        <v>215</v>
      </c>
      <c r="F1118" s="22" t="s">
        <v>18</v>
      </c>
      <c r="G1118" s="22" t="s">
        <v>42</v>
      </c>
      <c r="H1118" s="22" t="s">
        <v>1303</v>
      </c>
      <c r="I1118" s="30">
        <v>1441.3</v>
      </c>
      <c r="J1118" s="31">
        <v>7</v>
      </c>
      <c r="K1118" s="32">
        <v>245.02</v>
      </c>
    </row>
    <row r="1119" spans="1:11" x14ac:dyDescent="0.25">
      <c r="A1119" s="29">
        <v>41888</v>
      </c>
      <c r="B1119" s="22">
        <v>2014</v>
      </c>
      <c r="C1119" s="22">
        <v>9</v>
      </c>
      <c r="D1119" s="22" t="s">
        <v>497</v>
      </c>
      <c r="E1119" s="22" t="s">
        <v>100</v>
      </c>
      <c r="F1119" s="22" t="s">
        <v>28</v>
      </c>
      <c r="G1119" s="22" t="s">
        <v>64</v>
      </c>
      <c r="H1119" s="22" t="s">
        <v>408</v>
      </c>
      <c r="I1119" s="30">
        <v>18.059999999999999</v>
      </c>
      <c r="J1119" s="31">
        <v>7</v>
      </c>
      <c r="K1119" s="32">
        <v>4.7</v>
      </c>
    </row>
    <row r="1120" spans="1:11" x14ac:dyDescent="0.25">
      <c r="A1120" s="29">
        <v>41888</v>
      </c>
      <c r="B1120" s="22">
        <v>2014</v>
      </c>
      <c r="C1120" s="22">
        <v>9</v>
      </c>
      <c r="D1120" s="22" t="s">
        <v>497</v>
      </c>
      <c r="E1120" s="22" t="s">
        <v>100</v>
      </c>
      <c r="F1120" s="22" t="s">
        <v>28</v>
      </c>
      <c r="G1120" s="22" t="s">
        <v>29</v>
      </c>
      <c r="H1120" s="22" t="s">
        <v>476</v>
      </c>
      <c r="I1120" s="30">
        <v>79.14</v>
      </c>
      <c r="J1120" s="31">
        <v>3</v>
      </c>
      <c r="K1120" s="32">
        <v>36.4</v>
      </c>
    </row>
    <row r="1121" spans="1:11" x14ac:dyDescent="0.25">
      <c r="A1121" s="29">
        <v>41888</v>
      </c>
      <c r="B1121" s="22">
        <v>2014</v>
      </c>
      <c r="C1121" s="22">
        <v>9</v>
      </c>
      <c r="D1121" s="22" t="s">
        <v>497</v>
      </c>
      <c r="E1121" s="22" t="s">
        <v>100</v>
      </c>
      <c r="F1121" s="22" t="s">
        <v>18</v>
      </c>
      <c r="G1121" s="22" t="s">
        <v>36</v>
      </c>
      <c r="H1121" s="22" t="s">
        <v>1304</v>
      </c>
      <c r="I1121" s="30">
        <v>37.4</v>
      </c>
      <c r="J1121" s="31">
        <v>2</v>
      </c>
      <c r="K1121" s="32">
        <v>14.21</v>
      </c>
    </row>
    <row r="1122" spans="1:11" x14ac:dyDescent="0.25">
      <c r="A1122" s="29">
        <v>41889</v>
      </c>
      <c r="B1122" s="22">
        <v>2014</v>
      </c>
      <c r="C1122" s="22">
        <v>9</v>
      </c>
      <c r="D1122" s="22" t="s">
        <v>1305</v>
      </c>
      <c r="E1122" s="22" t="s">
        <v>32</v>
      </c>
      <c r="F1122" s="22" t="s">
        <v>28</v>
      </c>
      <c r="G1122" s="22" t="s">
        <v>29</v>
      </c>
      <c r="H1122" s="22" t="s">
        <v>218</v>
      </c>
      <c r="I1122" s="30">
        <v>10.37</v>
      </c>
      <c r="J1122" s="31">
        <v>2</v>
      </c>
      <c r="K1122" s="32">
        <v>3.63</v>
      </c>
    </row>
    <row r="1123" spans="1:11" x14ac:dyDescent="0.25">
      <c r="A1123" s="29">
        <v>41889</v>
      </c>
      <c r="B1123" s="22">
        <v>2014</v>
      </c>
      <c r="C1123" s="22">
        <v>9</v>
      </c>
      <c r="D1123" s="22" t="s">
        <v>1305</v>
      </c>
      <c r="E1123" s="22" t="s">
        <v>32</v>
      </c>
      <c r="F1123" s="22" t="s">
        <v>28</v>
      </c>
      <c r="G1123" s="22" t="s">
        <v>29</v>
      </c>
      <c r="H1123" s="22" t="s">
        <v>1306</v>
      </c>
      <c r="I1123" s="30">
        <v>14.35</v>
      </c>
      <c r="J1123" s="31">
        <v>3</v>
      </c>
      <c r="K1123" s="32">
        <v>4.49</v>
      </c>
    </row>
    <row r="1124" spans="1:11" x14ac:dyDescent="0.25">
      <c r="A1124" s="29">
        <v>41889</v>
      </c>
      <c r="B1124" s="22">
        <v>2014</v>
      </c>
      <c r="C1124" s="22">
        <v>9</v>
      </c>
      <c r="D1124" s="22" t="s">
        <v>396</v>
      </c>
      <c r="E1124" s="22" t="s">
        <v>45</v>
      </c>
      <c r="F1124" s="22" t="s">
        <v>28</v>
      </c>
      <c r="G1124" s="22" t="s">
        <v>46</v>
      </c>
      <c r="H1124" s="22" t="s">
        <v>1307</v>
      </c>
      <c r="I1124" s="30">
        <v>2.88</v>
      </c>
      <c r="J1124" s="31">
        <v>1</v>
      </c>
      <c r="K1124" s="32">
        <v>1.41</v>
      </c>
    </row>
    <row r="1125" spans="1:11" x14ac:dyDescent="0.25">
      <c r="A1125" s="29">
        <v>41889</v>
      </c>
      <c r="B1125" s="22">
        <v>2014</v>
      </c>
      <c r="C1125" s="22">
        <v>9</v>
      </c>
      <c r="D1125" s="22" t="s">
        <v>396</v>
      </c>
      <c r="E1125" s="22" t="s">
        <v>45</v>
      </c>
      <c r="F1125" s="22" t="s">
        <v>28</v>
      </c>
      <c r="G1125" s="22" t="s">
        <v>48</v>
      </c>
      <c r="H1125" s="22" t="s">
        <v>534</v>
      </c>
      <c r="I1125" s="30">
        <v>41.9</v>
      </c>
      <c r="J1125" s="31">
        <v>6</v>
      </c>
      <c r="K1125" s="32">
        <v>14.14</v>
      </c>
    </row>
    <row r="1126" spans="1:11" x14ac:dyDescent="0.25">
      <c r="A1126" s="29">
        <v>41889</v>
      </c>
      <c r="B1126" s="22">
        <v>2014</v>
      </c>
      <c r="C1126" s="22">
        <v>9</v>
      </c>
      <c r="D1126" s="22" t="s">
        <v>396</v>
      </c>
      <c r="E1126" s="22" t="s">
        <v>45</v>
      </c>
      <c r="F1126" s="22" t="s">
        <v>28</v>
      </c>
      <c r="G1126" s="22" t="s">
        <v>38</v>
      </c>
      <c r="H1126" s="22" t="s">
        <v>1308</v>
      </c>
      <c r="I1126" s="30">
        <v>23.92</v>
      </c>
      <c r="J1126" s="31">
        <v>4</v>
      </c>
      <c r="K1126" s="32">
        <v>4.07</v>
      </c>
    </row>
    <row r="1127" spans="1:11" x14ac:dyDescent="0.25">
      <c r="A1127" s="29">
        <v>41889</v>
      </c>
      <c r="B1127" s="22">
        <v>2014</v>
      </c>
      <c r="C1127" s="22">
        <v>9</v>
      </c>
      <c r="D1127" s="22" t="s">
        <v>1309</v>
      </c>
      <c r="E1127" s="22" t="s">
        <v>45</v>
      </c>
      <c r="F1127" s="22" t="s">
        <v>28</v>
      </c>
      <c r="G1127" s="22" t="s">
        <v>48</v>
      </c>
      <c r="H1127" s="22" t="s">
        <v>417</v>
      </c>
      <c r="I1127" s="30">
        <v>14.3</v>
      </c>
      <c r="J1127" s="31">
        <v>6</v>
      </c>
      <c r="K1127" s="32">
        <v>4.6500000000000004</v>
      </c>
    </row>
    <row r="1128" spans="1:11" x14ac:dyDescent="0.25">
      <c r="A1128" s="29">
        <v>41889</v>
      </c>
      <c r="B1128" s="22">
        <v>2014</v>
      </c>
      <c r="C1128" s="22">
        <v>9</v>
      </c>
      <c r="D1128" s="22" t="s">
        <v>1309</v>
      </c>
      <c r="E1128" s="22" t="s">
        <v>45</v>
      </c>
      <c r="F1128" s="22" t="s">
        <v>18</v>
      </c>
      <c r="G1128" s="22" t="s">
        <v>165</v>
      </c>
      <c r="H1128" s="22" t="s">
        <v>483</v>
      </c>
      <c r="I1128" s="30">
        <v>119.83</v>
      </c>
      <c r="J1128" s="31">
        <v>1</v>
      </c>
      <c r="K1128" s="32">
        <v>7.05</v>
      </c>
    </row>
    <row r="1129" spans="1:11" x14ac:dyDescent="0.25">
      <c r="A1129" s="29">
        <v>41889</v>
      </c>
      <c r="B1129" s="22">
        <v>2014</v>
      </c>
      <c r="C1129" s="22">
        <v>9</v>
      </c>
      <c r="D1129" s="22" t="s">
        <v>1309</v>
      </c>
      <c r="E1129" s="22" t="s">
        <v>45</v>
      </c>
      <c r="F1129" s="22" t="s">
        <v>28</v>
      </c>
      <c r="G1129" s="22" t="s">
        <v>64</v>
      </c>
      <c r="H1129" s="22" t="s">
        <v>987</v>
      </c>
      <c r="I1129" s="30">
        <v>5.56</v>
      </c>
      <c r="J1129" s="31">
        <v>2</v>
      </c>
      <c r="K1129" s="32">
        <v>2.2200000000000002</v>
      </c>
    </row>
    <row r="1130" spans="1:11" x14ac:dyDescent="0.25">
      <c r="A1130" s="29">
        <v>41889</v>
      </c>
      <c r="B1130" s="22">
        <v>2014</v>
      </c>
      <c r="C1130" s="22">
        <v>9</v>
      </c>
      <c r="D1130" s="22" t="s">
        <v>1309</v>
      </c>
      <c r="E1130" s="22" t="s">
        <v>45</v>
      </c>
      <c r="F1130" s="22" t="s">
        <v>28</v>
      </c>
      <c r="G1130" s="22" t="s">
        <v>29</v>
      </c>
      <c r="H1130" s="22" t="s">
        <v>470</v>
      </c>
      <c r="I1130" s="30">
        <v>32.4</v>
      </c>
      <c r="J1130" s="31">
        <v>5</v>
      </c>
      <c r="K1130" s="32">
        <v>15.55</v>
      </c>
    </row>
    <row r="1131" spans="1:11" x14ac:dyDescent="0.25">
      <c r="A1131" s="29">
        <v>41890</v>
      </c>
      <c r="B1131" s="22">
        <v>2014</v>
      </c>
      <c r="C1131" s="22">
        <v>9</v>
      </c>
      <c r="D1131" s="22" t="s">
        <v>282</v>
      </c>
      <c r="E1131" s="22" t="s">
        <v>77</v>
      </c>
      <c r="F1131" s="22" t="s">
        <v>13</v>
      </c>
      <c r="G1131" s="22" t="s">
        <v>23</v>
      </c>
      <c r="H1131" s="22" t="s">
        <v>1172</v>
      </c>
      <c r="I1131" s="30">
        <v>178.38</v>
      </c>
      <c r="J1131" s="31">
        <v>2</v>
      </c>
      <c r="K1131" s="32">
        <v>22.3</v>
      </c>
    </row>
    <row r="1132" spans="1:11" x14ac:dyDescent="0.25">
      <c r="A1132" s="29">
        <v>41890</v>
      </c>
      <c r="B1132" s="22">
        <v>2014</v>
      </c>
      <c r="C1132" s="22">
        <v>9</v>
      </c>
      <c r="D1132" s="22" t="s">
        <v>282</v>
      </c>
      <c r="E1132" s="22" t="s">
        <v>77</v>
      </c>
      <c r="F1132" s="22" t="s">
        <v>28</v>
      </c>
      <c r="G1132" s="22" t="s">
        <v>29</v>
      </c>
      <c r="H1132" s="22" t="s">
        <v>1310</v>
      </c>
      <c r="I1132" s="30">
        <v>15.55</v>
      </c>
      <c r="J1132" s="31">
        <v>3</v>
      </c>
      <c r="K1132" s="32">
        <v>5.44</v>
      </c>
    </row>
    <row r="1133" spans="1:11" x14ac:dyDescent="0.25">
      <c r="A1133" s="29">
        <v>41890</v>
      </c>
      <c r="B1133" s="22">
        <v>2014</v>
      </c>
      <c r="C1133" s="22">
        <v>9</v>
      </c>
      <c r="D1133" s="22" t="s">
        <v>1311</v>
      </c>
      <c r="E1133" s="22" t="s">
        <v>45</v>
      </c>
      <c r="F1133" s="22" t="s">
        <v>28</v>
      </c>
      <c r="G1133" s="22" t="s">
        <v>46</v>
      </c>
      <c r="H1133" s="22" t="s">
        <v>1312</v>
      </c>
      <c r="I1133" s="30">
        <v>20.88</v>
      </c>
      <c r="J1133" s="31">
        <v>8</v>
      </c>
      <c r="K1133" s="32">
        <v>9.6</v>
      </c>
    </row>
    <row r="1134" spans="1:11" x14ac:dyDescent="0.25">
      <c r="A1134" s="29">
        <v>41890</v>
      </c>
      <c r="B1134" s="22">
        <v>2014</v>
      </c>
      <c r="C1134" s="22">
        <v>9</v>
      </c>
      <c r="D1134" s="22" t="s">
        <v>1313</v>
      </c>
      <c r="E1134" s="22" t="s">
        <v>17</v>
      </c>
      <c r="F1134" s="22" t="s">
        <v>13</v>
      </c>
      <c r="G1134" s="22" t="s">
        <v>23</v>
      </c>
      <c r="H1134" s="22" t="s">
        <v>1314</v>
      </c>
      <c r="I1134" s="30">
        <v>1091.17</v>
      </c>
      <c r="J1134" s="31">
        <v>4</v>
      </c>
      <c r="K1134" s="32">
        <v>68.2</v>
      </c>
    </row>
    <row r="1135" spans="1:11" x14ac:dyDescent="0.25">
      <c r="A1135" s="29">
        <v>41890</v>
      </c>
      <c r="B1135" s="22">
        <v>2014</v>
      </c>
      <c r="C1135" s="22">
        <v>9</v>
      </c>
      <c r="D1135" s="22" t="s">
        <v>1313</v>
      </c>
      <c r="E1135" s="22" t="s">
        <v>17</v>
      </c>
      <c r="F1135" s="22" t="s">
        <v>13</v>
      </c>
      <c r="G1135" s="22" t="s">
        <v>23</v>
      </c>
      <c r="H1135" s="22" t="s">
        <v>1315</v>
      </c>
      <c r="I1135" s="30">
        <v>219.17</v>
      </c>
      <c r="J1135" s="31">
        <v>2</v>
      </c>
      <c r="K1135" s="32">
        <v>-43.83</v>
      </c>
    </row>
    <row r="1136" spans="1:11" x14ac:dyDescent="0.25">
      <c r="A1136" s="29">
        <v>41890</v>
      </c>
      <c r="B1136" s="22">
        <v>2014</v>
      </c>
      <c r="C1136" s="22">
        <v>9</v>
      </c>
      <c r="D1136" s="22" t="s">
        <v>1316</v>
      </c>
      <c r="E1136" s="22" t="s">
        <v>17</v>
      </c>
      <c r="F1136" s="22" t="s">
        <v>28</v>
      </c>
      <c r="G1136" s="22" t="s">
        <v>48</v>
      </c>
      <c r="H1136" s="22" t="s">
        <v>1317</v>
      </c>
      <c r="I1136" s="30">
        <v>2060.7399999999998</v>
      </c>
      <c r="J1136" s="31">
        <v>7</v>
      </c>
      <c r="K1136" s="32">
        <v>643.98</v>
      </c>
    </row>
    <row r="1137" spans="1:11" x14ac:dyDescent="0.25">
      <c r="A1137" s="29">
        <v>41890</v>
      </c>
      <c r="B1137" s="22">
        <v>2014</v>
      </c>
      <c r="C1137" s="22">
        <v>9</v>
      </c>
      <c r="D1137" s="22" t="s">
        <v>1318</v>
      </c>
      <c r="E1137" s="22" t="s">
        <v>45</v>
      </c>
      <c r="F1137" s="22" t="s">
        <v>28</v>
      </c>
      <c r="G1137" s="22" t="s">
        <v>29</v>
      </c>
      <c r="H1137" s="22" t="s">
        <v>1319</v>
      </c>
      <c r="I1137" s="30">
        <v>5.98</v>
      </c>
      <c r="J1137" s="31">
        <v>1</v>
      </c>
      <c r="K1137" s="32">
        <v>2.69</v>
      </c>
    </row>
    <row r="1138" spans="1:11" x14ac:dyDescent="0.25">
      <c r="A1138" s="29">
        <v>41890</v>
      </c>
      <c r="B1138" s="22">
        <v>2014</v>
      </c>
      <c r="C1138" s="22">
        <v>9</v>
      </c>
      <c r="D1138" s="22" t="s">
        <v>297</v>
      </c>
      <c r="E1138" s="22" t="s">
        <v>183</v>
      </c>
      <c r="F1138" s="22" t="s">
        <v>28</v>
      </c>
      <c r="G1138" s="22" t="s">
        <v>33</v>
      </c>
      <c r="H1138" s="22" t="s">
        <v>1320</v>
      </c>
      <c r="I1138" s="30">
        <v>4.46</v>
      </c>
      <c r="J1138" s="31">
        <v>3</v>
      </c>
      <c r="K1138" s="32">
        <v>-0.95</v>
      </c>
    </row>
    <row r="1139" spans="1:11" x14ac:dyDescent="0.25">
      <c r="A1139" s="29">
        <v>41890</v>
      </c>
      <c r="B1139" s="22">
        <v>2014</v>
      </c>
      <c r="C1139" s="22">
        <v>9</v>
      </c>
      <c r="D1139" s="22" t="s">
        <v>297</v>
      </c>
      <c r="E1139" s="22" t="s">
        <v>183</v>
      </c>
      <c r="F1139" s="22" t="s">
        <v>28</v>
      </c>
      <c r="G1139" s="22" t="s">
        <v>48</v>
      </c>
      <c r="H1139" s="22" t="s">
        <v>569</v>
      </c>
      <c r="I1139" s="30">
        <v>9.35</v>
      </c>
      <c r="J1139" s="31">
        <v>5</v>
      </c>
      <c r="K1139" s="32">
        <v>-6.54</v>
      </c>
    </row>
    <row r="1140" spans="1:11" x14ac:dyDescent="0.25">
      <c r="A1140" s="29">
        <v>41891</v>
      </c>
      <c r="B1140" s="22">
        <v>2014</v>
      </c>
      <c r="C1140" s="22">
        <v>9</v>
      </c>
      <c r="D1140" s="22" t="s">
        <v>1061</v>
      </c>
      <c r="E1140" s="22" t="s">
        <v>71</v>
      </c>
      <c r="F1140" s="22" t="s">
        <v>28</v>
      </c>
      <c r="G1140" s="22" t="s">
        <v>46</v>
      </c>
      <c r="H1140" s="22" t="s">
        <v>1321</v>
      </c>
      <c r="I1140" s="30">
        <v>103.6</v>
      </c>
      <c r="J1140" s="31">
        <v>7</v>
      </c>
      <c r="K1140" s="32">
        <v>51.8</v>
      </c>
    </row>
    <row r="1141" spans="1:11" x14ac:dyDescent="0.25">
      <c r="A1141" s="29">
        <v>41891</v>
      </c>
      <c r="B1141" s="22">
        <v>2014</v>
      </c>
      <c r="C1141" s="22">
        <v>9</v>
      </c>
      <c r="D1141" s="22" t="s">
        <v>1322</v>
      </c>
      <c r="E1141" s="22" t="s">
        <v>51</v>
      </c>
      <c r="F1141" s="22" t="s">
        <v>28</v>
      </c>
      <c r="G1141" s="22" t="s">
        <v>29</v>
      </c>
      <c r="H1141" s="22" t="s">
        <v>750</v>
      </c>
      <c r="I1141" s="30">
        <v>166.44</v>
      </c>
      <c r="J1141" s="31">
        <v>3</v>
      </c>
      <c r="K1141" s="32">
        <v>79.89</v>
      </c>
    </row>
    <row r="1142" spans="1:11" x14ac:dyDescent="0.25">
      <c r="A1142" s="29">
        <v>41891</v>
      </c>
      <c r="B1142" s="22">
        <v>2014</v>
      </c>
      <c r="C1142" s="22">
        <v>9</v>
      </c>
      <c r="D1142" s="22" t="s">
        <v>1322</v>
      </c>
      <c r="E1142" s="22" t="s">
        <v>51</v>
      </c>
      <c r="F1142" s="22" t="s">
        <v>18</v>
      </c>
      <c r="G1142" s="22" t="s">
        <v>19</v>
      </c>
      <c r="H1142" s="22" t="s">
        <v>1323</v>
      </c>
      <c r="I1142" s="30">
        <v>785.88</v>
      </c>
      <c r="J1142" s="31">
        <v>6</v>
      </c>
      <c r="K1142" s="32">
        <v>212.19</v>
      </c>
    </row>
    <row r="1143" spans="1:11" x14ac:dyDescent="0.25">
      <c r="A1143" s="29">
        <v>41891</v>
      </c>
      <c r="B1143" s="22">
        <v>2014</v>
      </c>
      <c r="C1143" s="22">
        <v>9</v>
      </c>
      <c r="D1143" s="22" t="s">
        <v>1322</v>
      </c>
      <c r="E1143" s="22" t="s">
        <v>51</v>
      </c>
      <c r="F1143" s="22" t="s">
        <v>28</v>
      </c>
      <c r="G1143" s="22" t="s">
        <v>29</v>
      </c>
      <c r="H1143" s="22" t="s">
        <v>1324</v>
      </c>
      <c r="I1143" s="30">
        <v>26.2</v>
      </c>
      <c r="J1143" s="31">
        <v>2</v>
      </c>
      <c r="K1143" s="32">
        <v>12.84</v>
      </c>
    </row>
    <row r="1144" spans="1:11" x14ac:dyDescent="0.25">
      <c r="A1144" s="29">
        <v>41891</v>
      </c>
      <c r="B1144" s="22">
        <v>2014</v>
      </c>
      <c r="C1144" s="22">
        <v>9</v>
      </c>
      <c r="D1144" s="22" t="s">
        <v>1322</v>
      </c>
      <c r="E1144" s="22" t="s">
        <v>51</v>
      </c>
      <c r="F1144" s="22" t="s">
        <v>28</v>
      </c>
      <c r="G1144" s="22" t="s">
        <v>38</v>
      </c>
      <c r="H1144" s="22" t="s">
        <v>164</v>
      </c>
      <c r="I1144" s="30">
        <v>1325.85</v>
      </c>
      <c r="J1144" s="31">
        <v>5</v>
      </c>
      <c r="K1144" s="32">
        <v>238.65</v>
      </c>
    </row>
    <row r="1145" spans="1:11" x14ac:dyDescent="0.25">
      <c r="A1145" s="29">
        <v>41891</v>
      </c>
      <c r="B1145" s="22">
        <v>2014</v>
      </c>
      <c r="C1145" s="22">
        <v>9</v>
      </c>
      <c r="D1145" s="22" t="s">
        <v>1325</v>
      </c>
      <c r="E1145" s="22" t="s">
        <v>89</v>
      </c>
      <c r="F1145" s="22" t="s">
        <v>28</v>
      </c>
      <c r="G1145" s="22" t="s">
        <v>29</v>
      </c>
      <c r="H1145" s="22" t="s">
        <v>1326</v>
      </c>
      <c r="I1145" s="30">
        <v>15.55</v>
      </c>
      <c r="J1145" s="31">
        <v>3</v>
      </c>
      <c r="K1145" s="32">
        <v>5.44</v>
      </c>
    </row>
    <row r="1146" spans="1:11" x14ac:dyDescent="0.25">
      <c r="A1146" s="29">
        <v>41891</v>
      </c>
      <c r="B1146" s="22">
        <v>2014</v>
      </c>
      <c r="C1146" s="22">
        <v>9</v>
      </c>
      <c r="D1146" s="22" t="s">
        <v>1325</v>
      </c>
      <c r="E1146" s="22" t="s">
        <v>89</v>
      </c>
      <c r="F1146" s="22" t="s">
        <v>13</v>
      </c>
      <c r="G1146" s="22" t="s">
        <v>14</v>
      </c>
      <c r="H1146" s="22" t="s">
        <v>1327</v>
      </c>
      <c r="I1146" s="30">
        <v>64.7</v>
      </c>
      <c r="J1146" s="31">
        <v>6</v>
      </c>
      <c r="K1146" s="32">
        <v>-4.8499999999999996</v>
      </c>
    </row>
    <row r="1147" spans="1:11" x14ac:dyDescent="0.25">
      <c r="A1147" s="29">
        <v>41891</v>
      </c>
      <c r="B1147" s="22">
        <v>2014</v>
      </c>
      <c r="C1147" s="22">
        <v>9</v>
      </c>
      <c r="D1147" s="22" t="s">
        <v>1325</v>
      </c>
      <c r="E1147" s="22" t="s">
        <v>89</v>
      </c>
      <c r="F1147" s="22" t="s">
        <v>18</v>
      </c>
      <c r="G1147" s="22" t="s">
        <v>36</v>
      </c>
      <c r="H1147" s="22" t="s">
        <v>1277</v>
      </c>
      <c r="I1147" s="30">
        <v>17.47</v>
      </c>
      <c r="J1147" s="31">
        <v>3</v>
      </c>
      <c r="K1147" s="32">
        <v>5.0199999999999996</v>
      </c>
    </row>
    <row r="1148" spans="1:11" x14ac:dyDescent="0.25">
      <c r="A1148" s="29">
        <v>41891</v>
      </c>
      <c r="B1148" s="22">
        <v>2014</v>
      </c>
      <c r="C1148" s="22">
        <v>9</v>
      </c>
      <c r="D1148" s="22" t="s">
        <v>1325</v>
      </c>
      <c r="E1148" s="22" t="s">
        <v>89</v>
      </c>
      <c r="F1148" s="22" t="s">
        <v>13</v>
      </c>
      <c r="G1148" s="22" t="s">
        <v>23</v>
      </c>
      <c r="H1148" s="22" t="s">
        <v>1328</v>
      </c>
      <c r="I1148" s="30">
        <v>135.52000000000001</v>
      </c>
      <c r="J1148" s="31">
        <v>1</v>
      </c>
      <c r="K1148" s="32">
        <v>-31.62</v>
      </c>
    </row>
    <row r="1149" spans="1:11" x14ac:dyDescent="0.25">
      <c r="A1149" s="29">
        <v>41891</v>
      </c>
      <c r="B1149" s="22">
        <v>2014</v>
      </c>
      <c r="C1149" s="22">
        <v>9</v>
      </c>
      <c r="D1149" s="22" t="s">
        <v>124</v>
      </c>
      <c r="E1149" s="22" t="s">
        <v>81</v>
      </c>
      <c r="F1149" s="22" t="s">
        <v>13</v>
      </c>
      <c r="G1149" s="22" t="s">
        <v>283</v>
      </c>
      <c r="H1149" s="22" t="s">
        <v>1329</v>
      </c>
      <c r="I1149" s="30">
        <v>1299.99</v>
      </c>
      <c r="J1149" s="31">
        <v>2</v>
      </c>
      <c r="K1149" s="32">
        <v>-572</v>
      </c>
    </row>
    <row r="1150" spans="1:11" x14ac:dyDescent="0.25">
      <c r="A1150" s="29">
        <v>41891</v>
      </c>
      <c r="B1150" s="22">
        <v>2014</v>
      </c>
      <c r="C1150" s="22">
        <v>9</v>
      </c>
      <c r="D1150" s="22" t="s">
        <v>655</v>
      </c>
      <c r="E1150" s="22" t="s">
        <v>131</v>
      </c>
      <c r="F1150" s="22" t="s">
        <v>18</v>
      </c>
      <c r="G1150" s="22" t="s">
        <v>36</v>
      </c>
      <c r="H1150" s="22" t="s">
        <v>1330</v>
      </c>
      <c r="I1150" s="30">
        <v>60.67</v>
      </c>
      <c r="J1150" s="31">
        <v>6</v>
      </c>
      <c r="K1150" s="32">
        <v>12.89</v>
      </c>
    </row>
    <row r="1151" spans="1:11" x14ac:dyDescent="0.25">
      <c r="A1151" s="29">
        <v>41891</v>
      </c>
      <c r="B1151" s="22">
        <v>2014</v>
      </c>
      <c r="C1151" s="22">
        <v>9</v>
      </c>
      <c r="D1151" s="22" t="s">
        <v>655</v>
      </c>
      <c r="E1151" s="22" t="s">
        <v>131</v>
      </c>
      <c r="F1151" s="22" t="s">
        <v>28</v>
      </c>
      <c r="G1151" s="22" t="s">
        <v>64</v>
      </c>
      <c r="H1151" s="22" t="s">
        <v>112</v>
      </c>
      <c r="I1151" s="30">
        <v>30.82</v>
      </c>
      <c r="J1151" s="31">
        <v>9</v>
      </c>
      <c r="K1151" s="32">
        <v>2.7</v>
      </c>
    </row>
    <row r="1152" spans="1:11" x14ac:dyDescent="0.25">
      <c r="A1152" s="29">
        <v>41891</v>
      </c>
      <c r="B1152" s="22">
        <v>2014</v>
      </c>
      <c r="C1152" s="22">
        <v>9</v>
      </c>
      <c r="D1152" s="22" t="s">
        <v>620</v>
      </c>
      <c r="E1152" s="22" t="s">
        <v>26</v>
      </c>
      <c r="F1152" s="22" t="s">
        <v>28</v>
      </c>
      <c r="G1152" s="22" t="s">
        <v>29</v>
      </c>
      <c r="H1152" s="22" t="s">
        <v>865</v>
      </c>
      <c r="I1152" s="30">
        <v>10.9</v>
      </c>
      <c r="J1152" s="31">
        <v>3</v>
      </c>
      <c r="K1152" s="32">
        <v>3.41</v>
      </c>
    </row>
    <row r="1153" spans="1:11" x14ac:dyDescent="0.25">
      <c r="A1153" s="29">
        <v>41892</v>
      </c>
      <c r="B1153" s="22">
        <v>2014</v>
      </c>
      <c r="C1153" s="22">
        <v>9</v>
      </c>
      <c r="D1153" s="22" t="s">
        <v>1035</v>
      </c>
      <c r="E1153" s="22" t="s">
        <v>81</v>
      </c>
      <c r="F1153" s="22" t="s">
        <v>28</v>
      </c>
      <c r="G1153" s="22" t="s">
        <v>29</v>
      </c>
      <c r="H1153" s="22" t="s">
        <v>715</v>
      </c>
      <c r="I1153" s="30">
        <v>88.77</v>
      </c>
      <c r="J1153" s="31">
        <v>2</v>
      </c>
      <c r="K1153" s="32">
        <v>31.07</v>
      </c>
    </row>
    <row r="1154" spans="1:11" x14ac:dyDescent="0.25">
      <c r="A1154" s="29">
        <v>41892</v>
      </c>
      <c r="B1154" s="22">
        <v>2014</v>
      </c>
      <c r="C1154" s="22">
        <v>9</v>
      </c>
      <c r="D1154" s="22" t="s">
        <v>1286</v>
      </c>
      <c r="E1154" s="22" t="s">
        <v>45</v>
      </c>
      <c r="F1154" s="22" t="s">
        <v>28</v>
      </c>
      <c r="G1154" s="22" t="s">
        <v>64</v>
      </c>
      <c r="H1154" s="22" t="s">
        <v>65</v>
      </c>
      <c r="I1154" s="30">
        <v>144.6</v>
      </c>
      <c r="J1154" s="31">
        <v>3</v>
      </c>
      <c r="K1154" s="32">
        <v>41.93</v>
      </c>
    </row>
    <row r="1155" spans="1:11" x14ac:dyDescent="0.25">
      <c r="A1155" s="29">
        <v>41892</v>
      </c>
      <c r="B1155" s="22">
        <v>2014</v>
      </c>
      <c r="C1155" s="22">
        <v>9</v>
      </c>
      <c r="D1155" s="22" t="s">
        <v>1286</v>
      </c>
      <c r="E1155" s="22" t="s">
        <v>45</v>
      </c>
      <c r="F1155" s="22" t="s">
        <v>13</v>
      </c>
      <c r="G1155" s="22" t="s">
        <v>23</v>
      </c>
      <c r="H1155" s="22" t="s">
        <v>1073</v>
      </c>
      <c r="I1155" s="30">
        <v>15.99</v>
      </c>
      <c r="J1155" s="31">
        <v>1</v>
      </c>
      <c r="K1155" s="32">
        <v>-3</v>
      </c>
    </row>
    <row r="1156" spans="1:11" x14ac:dyDescent="0.25">
      <c r="A1156" s="29">
        <v>41893</v>
      </c>
      <c r="B1156" s="22">
        <v>2014</v>
      </c>
      <c r="C1156" s="22">
        <v>9</v>
      </c>
      <c r="D1156" s="22" t="s">
        <v>1237</v>
      </c>
      <c r="E1156" s="22" t="s">
        <v>45</v>
      </c>
      <c r="F1156" s="22" t="s">
        <v>28</v>
      </c>
      <c r="G1156" s="22" t="s">
        <v>38</v>
      </c>
      <c r="H1156" s="22" t="s">
        <v>575</v>
      </c>
      <c r="I1156" s="30">
        <v>340.92</v>
      </c>
      <c r="J1156" s="31">
        <v>3</v>
      </c>
      <c r="K1156" s="32">
        <v>3.41</v>
      </c>
    </row>
    <row r="1157" spans="1:11" x14ac:dyDescent="0.25">
      <c r="A1157" s="29">
        <v>41893</v>
      </c>
      <c r="B1157" s="22">
        <v>2014</v>
      </c>
      <c r="C1157" s="22">
        <v>9</v>
      </c>
      <c r="D1157" s="22" t="s">
        <v>1237</v>
      </c>
      <c r="E1157" s="22" t="s">
        <v>45</v>
      </c>
      <c r="F1157" s="22" t="s">
        <v>18</v>
      </c>
      <c r="G1157" s="22" t="s">
        <v>165</v>
      </c>
      <c r="H1157" s="22" t="s">
        <v>1331</v>
      </c>
      <c r="I1157" s="30">
        <v>222.67</v>
      </c>
      <c r="J1157" s="31">
        <v>2</v>
      </c>
      <c r="K1157" s="32">
        <v>10.48</v>
      </c>
    </row>
    <row r="1158" spans="1:11" x14ac:dyDescent="0.25">
      <c r="A1158" s="29">
        <v>41893</v>
      </c>
      <c r="B1158" s="22">
        <v>2014</v>
      </c>
      <c r="C1158" s="22">
        <v>9</v>
      </c>
      <c r="D1158" s="22" t="s">
        <v>1237</v>
      </c>
      <c r="E1158" s="22" t="s">
        <v>45</v>
      </c>
      <c r="F1158" s="22" t="s">
        <v>13</v>
      </c>
      <c r="G1158" s="22" t="s">
        <v>23</v>
      </c>
      <c r="H1158" s="22" t="s">
        <v>874</v>
      </c>
      <c r="I1158" s="30">
        <v>703.97</v>
      </c>
      <c r="J1158" s="31">
        <v>4</v>
      </c>
      <c r="K1158" s="32">
        <v>88</v>
      </c>
    </row>
    <row r="1159" spans="1:11" x14ac:dyDescent="0.25">
      <c r="A1159" s="29">
        <v>41893</v>
      </c>
      <c r="B1159" s="22">
        <v>2014</v>
      </c>
      <c r="C1159" s="22">
        <v>9</v>
      </c>
      <c r="D1159" s="22" t="s">
        <v>1237</v>
      </c>
      <c r="E1159" s="22" t="s">
        <v>45</v>
      </c>
      <c r="F1159" s="22" t="s">
        <v>28</v>
      </c>
      <c r="G1159" s="22" t="s">
        <v>38</v>
      </c>
      <c r="H1159" s="22" t="s">
        <v>1332</v>
      </c>
      <c r="I1159" s="30">
        <v>92.52</v>
      </c>
      <c r="J1159" s="31">
        <v>6</v>
      </c>
      <c r="K1159" s="32">
        <v>24.98</v>
      </c>
    </row>
    <row r="1160" spans="1:11" x14ac:dyDescent="0.25">
      <c r="A1160" s="29">
        <v>41893</v>
      </c>
      <c r="B1160" s="22">
        <v>2014</v>
      </c>
      <c r="C1160" s="22">
        <v>9</v>
      </c>
      <c r="D1160" s="22" t="s">
        <v>1237</v>
      </c>
      <c r="E1160" s="22" t="s">
        <v>45</v>
      </c>
      <c r="F1160" s="22" t="s">
        <v>28</v>
      </c>
      <c r="G1160" s="22" t="s">
        <v>29</v>
      </c>
      <c r="H1160" s="22" t="s">
        <v>1333</v>
      </c>
      <c r="I1160" s="30">
        <v>62.65</v>
      </c>
      <c r="J1160" s="31">
        <v>7</v>
      </c>
      <c r="K1160" s="32">
        <v>28.82</v>
      </c>
    </row>
    <row r="1161" spans="1:11" x14ac:dyDescent="0.25">
      <c r="A1161" s="29">
        <v>41893</v>
      </c>
      <c r="B1161" s="22">
        <v>2014</v>
      </c>
      <c r="C1161" s="22">
        <v>9</v>
      </c>
      <c r="D1161" s="22" t="s">
        <v>1237</v>
      </c>
      <c r="E1161" s="22" t="s">
        <v>45</v>
      </c>
      <c r="F1161" s="22" t="s">
        <v>28</v>
      </c>
      <c r="G1161" s="22" t="s">
        <v>29</v>
      </c>
      <c r="H1161" s="22" t="s">
        <v>1334</v>
      </c>
      <c r="I1161" s="30">
        <v>94.85</v>
      </c>
      <c r="J1161" s="31">
        <v>5</v>
      </c>
      <c r="K1161" s="32">
        <v>45.53</v>
      </c>
    </row>
    <row r="1162" spans="1:11" x14ac:dyDescent="0.25">
      <c r="A1162" s="29">
        <v>41893</v>
      </c>
      <c r="B1162" s="22">
        <v>2014</v>
      </c>
      <c r="C1162" s="22">
        <v>9</v>
      </c>
      <c r="D1162" s="22" t="s">
        <v>1335</v>
      </c>
      <c r="E1162" s="22" t="s">
        <v>22</v>
      </c>
      <c r="F1162" s="22" t="s">
        <v>18</v>
      </c>
      <c r="G1162" s="22" t="s">
        <v>36</v>
      </c>
      <c r="H1162" s="22" t="s">
        <v>1336</v>
      </c>
      <c r="I1162" s="30">
        <v>56.52</v>
      </c>
      <c r="J1162" s="31">
        <v>9</v>
      </c>
      <c r="K1162" s="32">
        <v>21.48</v>
      </c>
    </row>
    <row r="1163" spans="1:11" x14ac:dyDescent="0.25">
      <c r="A1163" s="29">
        <v>41894</v>
      </c>
      <c r="B1163" s="22">
        <v>2014</v>
      </c>
      <c r="C1163" s="22">
        <v>9</v>
      </c>
      <c r="D1163" s="22" t="s">
        <v>1013</v>
      </c>
      <c r="E1163" s="22" t="s">
        <v>45</v>
      </c>
      <c r="F1163" s="22" t="s">
        <v>28</v>
      </c>
      <c r="G1163" s="22" t="s">
        <v>29</v>
      </c>
      <c r="H1163" s="22" t="s">
        <v>1337</v>
      </c>
      <c r="I1163" s="30">
        <v>34.68</v>
      </c>
      <c r="J1163" s="31">
        <v>6</v>
      </c>
      <c r="K1163" s="32">
        <v>16.989999999999998</v>
      </c>
    </row>
    <row r="1164" spans="1:11" x14ac:dyDescent="0.25">
      <c r="A1164" s="29">
        <v>41894</v>
      </c>
      <c r="B1164" s="22">
        <v>2014</v>
      </c>
      <c r="C1164" s="22">
        <v>9</v>
      </c>
      <c r="D1164" s="22" t="s">
        <v>1338</v>
      </c>
      <c r="E1164" s="22" t="s">
        <v>183</v>
      </c>
      <c r="F1164" s="22" t="s">
        <v>28</v>
      </c>
      <c r="G1164" s="22" t="s">
        <v>38</v>
      </c>
      <c r="H1164" s="22" t="s">
        <v>1339</v>
      </c>
      <c r="I1164" s="30">
        <v>100.7</v>
      </c>
      <c r="J1164" s="31">
        <v>6</v>
      </c>
      <c r="K1164" s="32">
        <v>-1.26</v>
      </c>
    </row>
    <row r="1165" spans="1:11" x14ac:dyDescent="0.25">
      <c r="A1165" s="29">
        <v>41894</v>
      </c>
      <c r="B1165" s="22">
        <v>2014</v>
      </c>
      <c r="C1165" s="22">
        <v>9</v>
      </c>
      <c r="D1165" s="22" t="s">
        <v>918</v>
      </c>
      <c r="E1165" s="22" t="s">
        <v>32</v>
      </c>
      <c r="F1165" s="22" t="s">
        <v>28</v>
      </c>
      <c r="G1165" s="22" t="s">
        <v>29</v>
      </c>
      <c r="H1165" s="22" t="s">
        <v>210</v>
      </c>
      <c r="I1165" s="30">
        <v>10.69</v>
      </c>
      <c r="J1165" s="31">
        <v>2</v>
      </c>
      <c r="K1165" s="32">
        <v>3.74</v>
      </c>
    </row>
    <row r="1166" spans="1:11" x14ac:dyDescent="0.25">
      <c r="A1166" s="29">
        <v>41894</v>
      </c>
      <c r="B1166" s="22">
        <v>2014</v>
      </c>
      <c r="C1166" s="22">
        <v>9</v>
      </c>
      <c r="D1166" s="22" t="s">
        <v>918</v>
      </c>
      <c r="E1166" s="22" t="s">
        <v>32</v>
      </c>
      <c r="F1166" s="22" t="s">
        <v>28</v>
      </c>
      <c r="G1166" s="22" t="s">
        <v>38</v>
      </c>
      <c r="H1166" s="22" t="s">
        <v>1340</v>
      </c>
      <c r="I1166" s="30">
        <v>237.1</v>
      </c>
      <c r="J1166" s="31">
        <v>3</v>
      </c>
      <c r="K1166" s="32">
        <v>20.75</v>
      </c>
    </row>
    <row r="1167" spans="1:11" x14ac:dyDescent="0.25">
      <c r="A1167" s="29">
        <v>41894</v>
      </c>
      <c r="B1167" s="22">
        <v>2014</v>
      </c>
      <c r="C1167" s="22">
        <v>9</v>
      </c>
      <c r="D1167" s="22" t="s">
        <v>497</v>
      </c>
      <c r="E1167" s="22" t="s">
        <v>26</v>
      </c>
      <c r="F1167" s="22" t="s">
        <v>28</v>
      </c>
      <c r="G1167" s="22" t="s">
        <v>29</v>
      </c>
      <c r="H1167" s="22" t="s">
        <v>1341</v>
      </c>
      <c r="I1167" s="30">
        <v>8.4499999999999993</v>
      </c>
      <c r="J1167" s="31">
        <v>2</v>
      </c>
      <c r="K1167" s="32">
        <v>2.96</v>
      </c>
    </row>
    <row r="1168" spans="1:11" x14ac:dyDescent="0.25">
      <c r="A1168" s="29">
        <v>41894</v>
      </c>
      <c r="B1168" s="22">
        <v>2014</v>
      </c>
      <c r="C1168" s="22">
        <v>9</v>
      </c>
      <c r="D1168" s="22" t="s">
        <v>497</v>
      </c>
      <c r="E1168" s="22" t="s">
        <v>26</v>
      </c>
      <c r="F1168" s="22" t="s">
        <v>28</v>
      </c>
      <c r="G1168" s="22" t="s">
        <v>58</v>
      </c>
      <c r="H1168" s="22" t="s">
        <v>1222</v>
      </c>
      <c r="I1168" s="30">
        <v>20.39</v>
      </c>
      <c r="J1168" s="31">
        <v>2</v>
      </c>
      <c r="K1168" s="32">
        <v>-53.01</v>
      </c>
    </row>
    <row r="1169" spans="1:11" x14ac:dyDescent="0.25">
      <c r="A1169" s="29">
        <v>41894</v>
      </c>
      <c r="B1169" s="22">
        <v>2014</v>
      </c>
      <c r="C1169" s="22">
        <v>9</v>
      </c>
      <c r="D1169" s="22" t="s">
        <v>1066</v>
      </c>
      <c r="E1169" s="22" t="s">
        <v>89</v>
      </c>
      <c r="F1169" s="22" t="s">
        <v>28</v>
      </c>
      <c r="G1169" s="22" t="s">
        <v>155</v>
      </c>
      <c r="H1169" s="22" t="s">
        <v>1179</v>
      </c>
      <c r="I1169" s="30">
        <v>30.67</v>
      </c>
      <c r="J1169" s="31">
        <v>3</v>
      </c>
      <c r="K1169" s="32">
        <v>9.59</v>
      </c>
    </row>
    <row r="1170" spans="1:11" x14ac:dyDescent="0.25">
      <c r="A1170" s="29">
        <v>41894</v>
      </c>
      <c r="B1170" s="22">
        <v>2014</v>
      </c>
      <c r="C1170" s="22">
        <v>9</v>
      </c>
      <c r="D1170" s="22" t="s">
        <v>1066</v>
      </c>
      <c r="E1170" s="22" t="s">
        <v>89</v>
      </c>
      <c r="F1170" s="22" t="s">
        <v>13</v>
      </c>
      <c r="G1170" s="22" t="s">
        <v>143</v>
      </c>
      <c r="H1170" s="22" t="s">
        <v>1342</v>
      </c>
      <c r="I1170" s="30">
        <v>1079.98</v>
      </c>
      <c r="J1170" s="31">
        <v>4</v>
      </c>
      <c r="K1170" s="32">
        <v>126</v>
      </c>
    </row>
    <row r="1171" spans="1:11" x14ac:dyDescent="0.25">
      <c r="A1171" s="29">
        <v>41895</v>
      </c>
      <c r="B1171" s="22">
        <v>2014</v>
      </c>
      <c r="C1171" s="22">
        <v>9</v>
      </c>
      <c r="D1171" s="22" t="s">
        <v>130</v>
      </c>
      <c r="E1171" s="22" t="s">
        <v>81</v>
      </c>
      <c r="F1171" s="22" t="s">
        <v>28</v>
      </c>
      <c r="G1171" s="22" t="s">
        <v>48</v>
      </c>
      <c r="H1171" s="22" t="s">
        <v>1143</v>
      </c>
      <c r="I1171" s="30">
        <v>18.649999999999999</v>
      </c>
      <c r="J1171" s="31">
        <v>7</v>
      </c>
      <c r="K1171" s="32">
        <v>-12.43</v>
      </c>
    </row>
    <row r="1172" spans="1:11" x14ac:dyDescent="0.25">
      <c r="A1172" s="29">
        <v>41895</v>
      </c>
      <c r="B1172" s="22">
        <v>2014</v>
      </c>
      <c r="C1172" s="22">
        <v>9</v>
      </c>
      <c r="D1172" s="22" t="s">
        <v>1343</v>
      </c>
      <c r="E1172" s="22" t="s">
        <v>89</v>
      </c>
      <c r="F1172" s="22" t="s">
        <v>28</v>
      </c>
      <c r="G1172" s="22" t="s">
        <v>29</v>
      </c>
      <c r="H1172" s="22" t="s">
        <v>676</v>
      </c>
      <c r="I1172" s="30">
        <v>15.55</v>
      </c>
      <c r="J1172" s="31">
        <v>3</v>
      </c>
      <c r="K1172" s="32">
        <v>5.44</v>
      </c>
    </row>
    <row r="1173" spans="1:11" x14ac:dyDescent="0.25">
      <c r="A1173" s="29">
        <v>41895</v>
      </c>
      <c r="B1173" s="22">
        <v>2014</v>
      </c>
      <c r="C1173" s="22">
        <v>9</v>
      </c>
      <c r="D1173" s="22" t="s">
        <v>1343</v>
      </c>
      <c r="E1173" s="22" t="s">
        <v>89</v>
      </c>
      <c r="F1173" s="22" t="s">
        <v>13</v>
      </c>
      <c r="G1173" s="22" t="s">
        <v>14</v>
      </c>
      <c r="H1173" s="22" t="s">
        <v>245</v>
      </c>
      <c r="I1173" s="30">
        <v>252</v>
      </c>
      <c r="J1173" s="31">
        <v>5</v>
      </c>
      <c r="K1173" s="32">
        <v>53.55</v>
      </c>
    </row>
    <row r="1174" spans="1:11" x14ac:dyDescent="0.25">
      <c r="A1174" s="29">
        <v>41895</v>
      </c>
      <c r="B1174" s="22">
        <v>2014</v>
      </c>
      <c r="C1174" s="22">
        <v>9</v>
      </c>
      <c r="D1174" s="22" t="s">
        <v>739</v>
      </c>
      <c r="E1174" s="22" t="s">
        <v>22</v>
      </c>
      <c r="F1174" s="22" t="s">
        <v>28</v>
      </c>
      <c r="G1174" s="22" t="s">
        <v>64</v>
      </c>
      <c r="H1174" s="22" t="s">
        <v>744</v>
      </c>
      <c r="I1174" s="30">
        <v>5.46</v>
      </c>
      <c r="J1174" s="31">
        <v>3</v>
      </c>
      <c r="K1174" s="32">
        <v>1.47</v>
      </c>
    </row>
    <row r="1175" spans="1:11" x14ac:dyDescent="0.25">
      <c r="A1175" s="29">
        <v>41895</v>
      </c>
      <c r="B1175" s="22">
        <v>2014</v>
      </c>
      <c r="C1175" s="22">
        <v>9</v>
      </c>
      <c r="D1175" s="22" t="s">
        <v>323</v>
      </c>
      <c r="E1175" s="22" t="s">
        <v>183</v>
      </c>
      <c r="F1175" s="22" t="s">
        <v>28</v>
      </c>
      <c r="G1175" s="22" t="s">
        <v>38</v>
      </c>
      <c r="H1175" s="22" t="s">
        <v>1344</v>
      </c>
      <c r="I1175" s="30">
        <v>79.400000000000006</v>
      </c>
      <c r="J1175" s="31">
        <v>5</v>
      </c>
      <c r="K1175" s="32">
        <v>5.96</v>
      </c>
    </row>
    <row r="1176" spans="1:11" x14ac:dyDescent="0.25">
      <c r="A1176" s="29">
        <v>41895</v>
      </c>
      <c r="B1176" s="22">
        <v>2014</v>
      </c>
      <c r="C1176" s="22">
        <v>9</v>
      </c>
      <c r="D1176" s="22" t="s">
        <v>913</v>
      </c>
      <c r="E1176" s="22" t="s">
        <v>32</v>
      </c>
      <c r="F1176" s="22" t="s">
        <v>18</v>
      </c>
      <c r="G1176" s="22" t="s">
        <v>19</v>
      </c>
      <c r="H1176" s="22" t="s">
        <v>981</v>
      </c>
      <c r="I1176" s="30">
        <v>340.12</v>
      </c>
      <c r="J1176" s="31">
        <v>6</v>
      </c>
      <c r="K1176" s="32">
        <v>-9.7200000000000006</v>
      </c>
    </row>
    <row r="1177" spans="1:11" x14ac:dyDescent="0.25">
      <c r="A1177" s="29">
        <v>41895</v>
      </c>
      <c r="B1177" s="22">
        <v>2014</v>
      </c>
      <c r="C1177" s="22">
        <v>9</v>
      </c>
      <c r="D1177" s="22" t="s">
        <v>96</v>
      </c>
      <c r="E1177" s="22" t="s">
        <v>131</v>
      </c>
      <c r="F1177" s="22" t="s">
        <v>28</v>
      </c>
      <c r="G1177" s="22" t="s">
        <v>48</v>
      </c>
      <c r="H1177" s="22" t="s">
        <v>1345</v>
      </c>
      <c r="I1177" s="30">
        <v>2.5</v>
      </c>
      <c r="J1177" s="31">
        <v>3</v>
      </c>
      <c r="K1177" s="32">
        <v>-2</v>
      </c>
    </row>
    <row r="1178" spans="1:11" x14ac:dyDescent="0.25">
      <c r="A1178" s="29">
        <v>41895</v>
      </c>
      <c r="B1178" s="22">
        <v>2014</v>
      </c>
      <c r="C1178" s="22">
        <v>9</v>
      </c>
      <c r="D1178" s="22" t="s">
        <v>135</v>
      </c>
      <c r="E1178" s="22" t="s">
        <v>17</v>
      </c>
      <c r="F1178" s="22" t="s">
        <v>28</v>
      </c>
      <c r="G1178" s="22" t="s">
        <v>33</v>
      </c>
      <c r="H1178" s="22" t="s">
        <v>595</v>
      </c>
      <c r="I1178" s="30">
        <v>5.7</v>
      </c>
      <c r="J1178" s="31">
        <v>5</v>
      </c>
      <c r="K1178" s="32">
        <v>2.68</v>
      </c>
    </row>
    <row r="1179" spans="1:11" x14ac:dyDescent="0.25">
      <c r="A1179" s="29">
        <v>41895</v>
      </c>
      <c r="B1179" s="22">
        <v>2014</v>
      </c>
      <c r="C1179" s="22">
        <v>9</v>
      </c>
      <c r="D1179" s="22" t="s">
        <v>135</v>
      </c>
      <c r="E1179" s="22" t="s">
        <v>17</v>
      </c>
      <c r="F1179" s="22" t="s">
        <v>18</v>
      </c>
      <c r="G1179" s="22" t="s">
        <v>36</v>
      </c>
      <c r="H1179" s="22" t="s">
        <v>896</v>
      </c>
      <c r="I1179" s="30">
        <v>14.19</v>
      </c>
      <c r="J1179" s="31">
        <v>3</v>
      </c>
      <c r="K1179" s="32">
        <v>5.53</v>
      </c>
    </row>
    <row r="1180" spans="1:11" x14ac:dyDescent="0.25">
      <c r="A1180" s="29">
        <v>41895</v>
      </c>
      <c r="B1180" s="22">
        <v>2014</v>
      </c>
      <c r="C1180" s="22">
        <v>9</v>
      </c>
      <c r="D1180" s="22" t="s">
        <v>135</v>
      </c>
      <c r="E1180" s="22" t="s">
        <v>17</v>
      </c>
      <c r="F1180" s="22" t="s">
        <v>28</v>
      </c>
      <c r="G1180" s="22" t="s">
        <v>293</v>
      </c>
      <c r="H1180" s="22" t="s">
        <v>1346</v>
      </c>
      <c r="I1180" s="30">
        <v>7.3</v>
      </c>
      <c r="J1180" s="31">
        <v>2</v>
      </c>
      <c r="K1180" s="32">
        <v>2.19</v>
      </c>
    </row>
    <row r="1181" spans="1:11" x14ac:dyDescent="0.25">
      <c r="A1181" s="29">
        <v>41895</v>
      </c>
      <c r="B1181" s="22">
        <v>2014</v>
      </c>
      <c r="C1181" s="22">
        <v>9</v>
      </c>
      <c r="D1181" s="22" t="s">
        <v>135</v>
      </c>
      <c r="E1181" s="22" t="s">
        <v>17</v>
      </c>
      <c r="F1181" s="22" t="s">
        <v>13</v>
      </c>
      <c r="G1181" s="22" t="s">
        <v>14</v>
      </c>
      <c r="H1181" s="22" t="s">
        <v>281</v>
      </c>
      <c r="I1181" s="30">
        <v>199.98</v>
      </c>
      <c r="J1181" s="31">
        <v>2</v>
      </c>
      <c r="K1181" s="32">
        <v>75.989999999999995</v>
      </c>
    </row>
    <row r="1182" spans="1:11" x14ac:dyDescent="0.25">
      <c r="A1182" s="29">
        <v>41895</v>
      </c>
      <c r="B1182" s="22">
        <v>2014</v>
      </c>
      <c r="C1182" s="22">
        <v>9</v>
      </c>
      <c r="D1182" s="22" t="s">
        <v>135</v>
      </c>
      <c r="E1182" s="22" t="s">
        <v>17</v>
      </c>
      <c r="F1182" s="22" t="s">
        <v>13</v>
      </c>
      <c r="G1182" s="22" t="s">
        <v>14</v>
      </c>
      <c r="H1182" s="22" t="s">
        <v>1347</v>
      </c>
      <c r="I1182" s="30">
        <v>144.96</v>
      </c>
      <c r="J1182" s="31">
        <v>4</v>
      </c>
      <c r="K1182" s="32">
        <v>60.88</v>
      </c>
    </row>
    <row r="1183" spans="1:11" x14ac:dyDescent="0.25">
      <c r="A1183" s="29">
        <v>41895</v>
      </c>
      <c r="B1183" s="22">
        <v>2014</v>
      </c>
      <c r="C1183" s="22">
        <v>9</v>
      </c>
      <c r="D1183" s="22" t="s">
        <v>135</v>
      </c>
      <c r="E1183" s="22" t="s">
        <v>17</v>
      </c>
      <c r="F1183" s="22" t="s">
        <v>13</v>
      </c>
      <c r="G1183" s="22" t="s">
        <v>14</v>
      </c>
      <c r="H1183" s="22" t="s">
        <v>1348</v>
      </c>
      <c r="I1183" s="30">
        <v>118</v>
      </c>
      <c r="J1183" s="31">
        <v>2</v>
      </c>
      <c r="K1183" s="32">
        <v>20.059999999999999</v>
      </c>
    </row>
    <row r="1184" spans="1:11" x14ac:dyDescent="0.25">
      <c r="A1184" s="29">
        <v>41895</v>
      </c>
      <c r="B1184" s="22">
        <v>2014</v>
      </c>
      <c r="C1184" s="22">
        <v>9</v>
      </c>
      <c r="D1184" s="22" t="s">
        <v>135</v>
      </c>
      <c r="E1184" s="22" t="s">
        <v>17</v>
      </c>
      <c r="F1184" s="22" t="s">
        <v>28</v>
      </c>
      <c r="G1184" s="22" t="s">
        <v>29</v>
      </c>
      <c r="H1184" s="22" t="s">
        <v>326</v>
      </c>
      <c r="I1184" s="30">
        <v>48.94</v>
      </c>
      <c r="J1184" s="31">
        <v>1</v>
      </c>
      <c r="K1184" s="32">
        <v>24.47</v>
      </c>
    </row>
    <row r="1185" spans="1:11" x14ac:dyDescent="0.25">
      <c r="A1185" s="29">
        <v>41895</v>
      </c>
      <c r="B1185" s="22">
        <v>2014</v>
      </c>
      <c r="C1185" s="22">
        <v>9</v>
      </c>
      <c r="D1185" s="22" t="s">
        <v>135</v>
      </c>
      <c r="E1185" s="22" t="s">
        <v>17</v>
      </c>
      <c r="F1185" s="22" t="s">
        <v>28</v>
      </c>
      <c r="G1185" s="22" t="s">
        <v>58</v>
      </c>
      <c r="H1185" s="22" t="s">
        <v>1191</v>
      </c>
      <c r="I1185" s="30">
        <v>22.66</v>
      </c>
      <c r="J1185" s="31">
        <v>2</v>
      </c>
      <c r="K1185" s="32">
        <v>9.74</v>
      </c>
    </row>
    <row r="1186" spans="1:11" x14ac:dyDescent="0.25">
      <c r="A1186" s="29">
        <v>41896</v>
      </c>
      <c r="B1186" s="22">
        <v>2014</v>
      </c>
      <c r="C1186" s="22">
        <v>9</v>
      </c>
      <c r="D1186" s="22" t="s">
        <v>1349</v>
      </c>
      <c r="E1186" s="22" t="s">
        <v>26</v>
      </c>
      <c r="F1186" s="22" t="s">
        <v>28</v>
      </c>
      <c r="G1186" s="22" t="s">
        <v>58</v>
      </c>
      <c r="H1186" s="22" t="s">
        <v>1350</v>
      </c>
      <c r="I1186" s="30">
        <v>52.45</v>
      </c>
      <c r="J1186" s="31">
        <v>2</v>
      </c>
      <c r="K1186" s="32">
        <v>-131.12</v>
      </c>
    </row>
    <row r="1187" spans="1:11" x14ac:dyDescent="0.25">
      <c r="A1187" s="29">
        <v>41896</v>
      </c>
      <c r="B1187" s="22">
        <v>2014</v>
      </c>
      <c r="C1187" s="22">
        <v>9</v>
      </c>
      <c r="D1187" s="22" t="s">
        <v>1349</v>
      </c>
      <c r="E1187" s="22" t="s">
        <v>26</v>
      </c>
      <c r="F1187" s="22" t="s">
        <v>28</v>
      </c>
      <c r="G1187" s="22" t="s">
        <v>46</v>
      </c>
      <c r="H1187" s="22" t="s">
        <v>1351</v>
      </c>
      <c r="I1187" s="30">
        <v>20.16</v>
      </c>
      <c r="J1187" s="31">
        <v>4</v>
      </c>
      <c r="K1187" s="32">
        <v>6.55</v>
      </c>
    </row>
    <row r="1188" spans="1:11" x14ac:dyDescent="0.25">
      <c r="A1188" s="29">
        <v>41896</v>
      </c>
      <c r="B1188" s="22">
        <v>2014</v>
      </c>
      <c r="C1188" s="22">
        <v>9</v>
      </c>
      <c r="D1188" s="22" t="s">
        <v>1352</v>
      </c>
      <c r="E1188" s="22" t="s">
        <v>22</v>
      </c>
      <c r="F1188" s="22" t="s">
        <v>28</v>
      </c>
      <c r="G1188" s="22" t="s">
        <v>38</v>
      </c>
      <c r="H1188" s="22" t="s">
        <v>857</v>
      </c>
      <c r="I1188" s="30">
        <v>449.15</v>
      </c>
      <c r="J1188" s="31">
        <v>5</v>
      </c>
      <c r="K1188" s="32">
        <v>8.98</v>
      </c>
    </row>
    <row r="1189" spans="1:11" x14ac:dyDescent="0.25">
      <c r="A1189" s="29">
        <v>41896</v>
      </c>
      <c r="B1189" s="22">
        <v>2014</v>
      </c>
      <c r="C1189" s="22">
        <v>9</v>
      </c>
      <c r="D1189" s="22" t="s">
        <v>1352</v>
      </c>
      <c r="E1189" s="22" t="s">
        <v>22</v>
      </c>
      <c r="F1189" s="22" t="s">
        <v>28</v>
      </c>
      <c r="G1189" s="22" t="s">
        <v>155</v>
      </c>
      <c r="H1189" s="22" t="s">
        <v>1353</v>
      </c>
      <c r="I1189" s="30">
        <v>11.07</v>
      </c>
      <c r="J1189" s="31">
        <v>3</v>
      </c>
      <c r="K1189" s="32">
        <v>5.09</v>
      </c>
    </row>
    <row r="1190" spans="1:11" x14ac:dyDescent="0.25">
      <c r="A1190" s="29">
        <v>41896</v>
      </c>
      <c r="B1190" s="22">
        <v>2014</v>
      </c>
      <c r="C1190" s="22">
        <v>9</v>
      </c>
      <c r="D1190" s="22" t="s">
        <v>996</v>
      </c>
      <c r="E1190" s="22" t="s">
        <v>77</v>
      </c>
      <c r="F1190" s="22" t="s">
        <v>28</v>
      </c>
      <c r="G1190" s="22" t="s">
        <v>58</v>
      </c>
      <c r="H1190" s="22" t="s">
        <v>1354</v>
      </c>
      <c r="I1190" s="30">
        <v>13</v>
      </c>
      <c r="J1190" s="31">
        <v>5</v>
      </c>
      <c r="K1190" s="32">
        <v>1.3</v>
      </c>
    </row>
    <row r="1191" spans="1:11" x14ac:dyDescent="0.25">
      <c r="A1191" s="29">
        <v>41896</v>
      </c>
      <c r="B1191" s="22">
        <v>2014</v>
      </c>
      <c r="C1191" s="22">
        <v>9</v>
      </c>
      <c r="D1191" s="22" t="s">
        <v>996</v>
      </c>
      <c r="E1191" s="22" t="s">
        <v>77</v>
      </c>
      <c r="F1191" s="22" t="s">
        <v>18</v>
      </c>
      <c r="G1191" s="22" t="s">
        <v>36</v>
      </c>
      <c r="H1191" s="22" t="s">
        <v>583</v>
      </c>
      <c r="I1191" s="30">
        <v>13.13</v>
      </c>
      <c r="J1191" s="31">
        <v>3</v>
      </c>
      <c r="K1191" s="32">
        <v>3.77</v>
      </c>
    </row>
    <row r="1192" spans="1:11" x14ac:dyDescent="0.25">
      <c r="A1192" s="29">
        <v>41896</v>
      </c>
      <c r="B1192" s="22">
        <v>2014</v>
      </c>
      <c r="C1192" s="22">
        <v>9</v>
      </c>
      <c r="D1192" s="22" t="s">
        <v>1355</v>
      </c>
      <c r="E1192" s="22" t="s">
        <v>174</v>
      </c>
      <c r="F1192" s="22" t="s">
        <v>18</v>
      </c>
      <c r="G1192" s="22" t="s">
        <v>36</v>
      </c>
      <c r="H1192" s="22" t="s">
        <v>600</v>
      </c>
      <c r="I1192" s="30">
        <v>142.4</v>
      </c>
      <c r="J1192" s="31">
        <v>5</v>
      </c>
      <c r="K1192" s="32">
        <v>52.69</v>
      </c>
    </row>
    <row r="1193" spans="1:11" x14ac:dyDescent="0.25">
      <c r="A1193" s="29">
        <v>41896</v>
      </c>
      <c r="B1193" s="22">
        <v>2014</v>
      </c>
      <c r="C1193" s="22">
        <v>9</v>
      </c>
      <c r="D1193" s="22" t="s">
        <v>1355</v>
      </c>
      <c r="E1193" s="22" t="s">
        <v>174</v>
      </c>
      <c r="F1193" s="22" t="s">
        <v>28</v>
      </c>
      <c r="G1193" s="22" t="s">
        <v>48</v>
      </c>
      <c r="H1193" s="22" t="s">
        <v>1356</v>
      </c>
      <c r="I1193" s="30">
        <v>7.16</v>
      </c>
      <c r="J1193" s="31">
        <v>2</v>
      </c>
      <c r="K1193" s="32">
        <v>3.44</v>
      </c>
    </row>
    <row r="1194" spans="1:11" x14ac:dyDescent="0.25">
      <c r="A1194" s="29">
        <v>41896</v>
      </c>
      <c r="B1194" s="22">
        <v>2014</v>
      </c>
      <c r="C1194" s="22">
        <v>9</v>
      </c>
      <c r="D1194" s="22" t="s">
        <v>1357</v>
      </c>
      <c r="E1194" s="22" t="s">
        <v>22</v>
      </c>
      <c r="F1194" s="22" t="s">
        <v>18</v>
      </c>
      <c r="G1194" s="22" t="s">
        <v>42</v>
      </c>
      <c r="H1194" s="22" t="s">
        <v>383</v>
      </c>
      <c r="I1194" s="30">
        <v>464.29</v>
      </c>
      <c r="J1194" s="31">
        <v>9</v>
      </c>
      <c r="K1194" s="32">
        <v>-108.33</v>
      </c>
    </row>
    <row r="1195" spans="1:11" x14ac:dyDescent="0.25">
      <c r="A1195" s="29">
        <v>41896</v>
      </c>
      <c r="B1195" s="22">
        <v>2014</v>
      </c>
      <c r="C1195" s="22">
        <v>9</v>
      </c>
      <c r="D1195" s="22" t="s">
        <v>1357</v>
      </c>
      <c r="E1195" s="22" t="s">
        <v>22</v>
      </c>
      <c r="F1195" s="22" t="s">
        <v>28</v>
      </c>
      <c r="G1195" s="22" t="s">
        <v>155</v>
      </c>
      <c r="H1195" s="22" t="s">
        <v>156</v>
      </c>
      <c r="I1195" s="30">
        <v>68.459999999999994</v>
      </c>
      <c r="J1195" s="31">
        <v>7</v>
      </c>
      <c r="K1195" s="32">
        <v>31.49</v>
      </c>
    </row>
    <row r="1196" spans="1:11" x14ac:dyDescent="0.25">
      <c r="A1196" s="29">
        <v>41896</v>
      </c>
      <c r="B1196" s="22">
        <v>2014</v>
      </c>
      <c r="C1196" s="22">
        <v>9</v>
      </c>
      <c r="D1196" s="22" t="s">
        <v>1357</v>
      </c>
      <c r="E1196" s="22" t="s">
        <v>22</v>
      </c>
      <c r="F1196" s="22" t="s">
        <v>13</v>
      </c>
      <c r="G1196" s="22" t="s">
        <v>283</v>
      </c>
      <c r="H1196" s="22" t="s">
        <v>1358</v>
      </c>
      <c r="I1196" s="30">
        <v>2799.96</v>
      </c>
      <c r="J1196" s="31">
        <v>4</v>
      </c>
      <c r="K1196" s="32">
        <v>1371.98</v>
      </c>
    </row>
    <row r="1197" spans="1:11" x14ac:dyDescent="0.25">
      <c r="A1197" s="29">
        <v>41896</v>
      </c>
      <c r="B1197" s="22">
        <v>2014</v>
      </c>
      <c r="C1197" s="22">
        <v>9</v>
      </c>
      <c r="D1197" s="22" t="s">
        <v>1357</v>
      </c>
      <c r="E1197" s="22" t="s">
        <v>22</v>
      </c>
      <c r="F1197" s="22" t="s">
        <v>28</v>
      </c>
      <c r="G1197" s="22" t="s">
        <v>58</v>
      </c>
      <c r="H1197" s="22" t="s">
        <v>59</v>
      </c>
      <c r="I1197" s="30">
        <v>601.29999999999995</v>
      </c>
      <c r="J1197" s="31">
        <v>2</v>
      </c>
      <c r="K1197" s="32">
        <v>198.43</v>
      </c>
    </row>
    <row r="1198" spans="1:11" x14ac:dyDescent="0.25">
      <c r="A1198" s="29">
        <v>41896</v>
      </c>
      <c r="B1198" s="22">
        <v>2014</v>
      </c>
      <c r="C1198" s="22">
        <v>9</v>
      </c>
      <c r="D1198" s="22" t="s">
        <v>1357</v>
      </c>
      <c r="E1198" s="22" t="s">
        <v>22</v>
      </c>
      <c r="F1198" s="22" t="s">
        <v>13</v>
      </c>
      <c r="G1198" s="22" t="s">
        <v>23</v>
      </c>
      <c r="H1198" s="22" t="s">
        <v>1359</v>
      </c>
      <c r="I1198" s="30">
        <v>16.989999999999998</v>
      </c>
      <c r="J1198" s="31">
        <v>1</v>
      </c>
      <c r="K1198" s="32">
        <v>4.42</v>
      </c>
    </row>
    <row r="1199" spans="1:11" x14ac:dyDescent="0.25">
      <c r="A1199" s="29">
        <v>41896</v>
      </c>
      <c r="B1199" s="22">
        <v>2014</v>
      </c>
      <c r="C1199" s="22">
        <v>9</v>
      </c>
      <c r="D1199" s="22" t="s">
        <v>1357</v>
      </c>
      <c r="E1199" s="22" t="s">
        <v>22</v>
      </c>
      <c r="F1199" s="22" t="s">
        <v>13</v>
      </c>
      <c r="G1199" s="22" t="s">
        <v>23</v>
      </c>
      <c r="H1199" s="22" t="s">
        <v>1360</v>
      </c>
      <c r="I1199" s="30">
        <v>287.97000000000003</v>
      </c>
      <c r="J1199" s="31">
        <v>3</v>
      </c>
      <c r="K1199" s="32">
        <v>80.63</v>
      </c>
    </row>
    <row r="1200" spans="1:11" x14ac:dyDescent="0.25">
      <c r="A1200" s="29">
        <v>41896</v>
      </c>
      <c r="B1200" s="22">
        <v>2014</v>
      </c>
      <c r="C1200" s="22">
        <v>9</v>
      </c>
      <c r="D1200" s="22" t="s">
        <v>1357</v>
      </c>
      <c r="E1200" s="22" t="s">
        <v>22</v>
      </c>
      <c r="F1200" s="22" t="s">
        <v>28</v>
      </c>
      <c r="G1200" s="22" t="s">
        <v>29</v>
      </c>
      <c r="H1200" s="22" t="s">
        <v>1361</v>
      </c>
      <c r="I1200" s="30">
        <v>44.82</v>
      </c>
      <c r="J1200" s="31">
        <v>9</v>
      </c>
      <c r="K1200" s="32">
        <v>21.07</v>
      </c>
    </row>
    <row r="1201" spans="1:11" x14ac:dyDescent="0.25">
      <c r="A1201" s="29">
        <v>41896</v>
      </c>
      <c r="B1201" s="22">
        <v>2014</v>
      </c>
      <c r="C1201" s="22">
        <v>9</v>
      </c>
      <c r="D1201" s="22" t="s">
        <v>891</v>
      </c>
      <c r="E1201" s="22" t="s">
        <v>32</v>
      </c>
      <c r="F1201" s="22" t="s">
        <v>28</v>
      </c>
      <c r="G1201" s="22" t="s">
        <v>33</v>
      </c>
      <c r="H1201" s="22" t="s">
        <v>1362</v>
      </c>
      <c r="I1201" s="30">
        <v>6.05</v>
      </c>
      <c r="J1201" s="31">
        <v>4</v>
      </c>
      <c r="K1201" s="32">
        <v>-1.36</v>
      </c>
    </row>
    <row r="1202" spans="1:11" x14ac:dyDescent="0.25">
      <c r="A1202" s="29">
        <v>41896</v>
      </c>
      <c r="B1202" s="22">
        <v>2014</v>
      </c>
      <c r="C1202" s="22">
        <v>9</v>
      </c>
      <c r="D1202" s="22" t="s">
        <v>891</v>
      </c>
      <c r="E1202" s="22" t="s">
        <v>32</v>
      </c>
      <c r="F1202" s="22" t="s">
        <v>28</v>
      </c>
      <c r="G1202" s="22" t="s">
        <v>29</v>
      </c>
      <c r="H1202" s="22" t="s">
        <v>1363</v>
      </c>
      <c r="I1202" s="30">
        <v>6.85</v>
      </c>
      <c r="J1202" s="31">
        <v>2</v>
      </c>
      <c r="K1202" s="32">
        <v>2.14</v>
      </c>
    </row>
    <row r="1203" spans="1:11" x14ac:dyDescent="0.25">
      <c r="A1203" s="29">
        <v>41896</v>
      </c>
      <c r="B1203" s="22">
        <v>2014</v>
      </c>
      <c r="C1203" s="22">
        <v>9</v>
      </c>
      <c r="D1203" s="22" t="s">
        <v>891</v>
      </c>
      <c r="E1203" s="22" t="s">
        <v>32</v>
      </c>
      <c r="F1203" s="22" t="s">
        <v>18</v>
      </c>
      <c r="G1203" s="22" t="s">
        <v>36</v>
      </c>
      <c r="H1203" s="22" t="s">
        <v>970</v>
      </c>
      <c r="I1203" s="30">
        <v>9.9600000000000009</v>
      </c>
      <c r="J1203" s="31">
        <v>5</v>
      </c>
      <c r="K1203" s="32">
        <v>-6.72</v>
      </c>
    </row>
    <row r="1204" spans="1:11" x14ac:dyDescent="0.25">
      <c r="A1204" s="29">
        <v>41896</v>
      </c>
      <c r="B1204" s="22">
        <v>2014</v>
      </c>
      <c r="C1204" s="22">
        <v>9</v>
      </c>
      <c r="D1204" s="22" t="s">
        <v>891</v>
      </c>
      <c r="E1204" s="22" t="s">
        <v>32</v>
      </c>
      <c r="F1204" s="22" t="s">
        <v>28</v>
      </c>
      <c r="G1204" s="22" t="s">
        <v>48</v>
      </c>
      <c r="H1204" s="22" t="s">
        <v>1364</v>
      </c>
      <c r="I1204" s="30">
        <v>8.5500000000000007</v>
      </c>
      <c r="J1204" s="31">
        <v>2</v>
      </c>
      <c r="K1204" s="32">
        <v>-13.68</v>
      </c>
    </row>
    <row r="1205" spans="1:11" x14ac:dyDescent="0.25">
      <c r="A1205" s="29">
        <v>41897</v>
      </c>
      <c r="B1205" s="22">
        <v>2014</v>
      </c>
      <c r="C1205" s="22">
        <v>9</v>
      </c>
      <c r="D1205" s="22" t="s">
        <v>1365</v>
      </c>
      <c r="E1205" s="22" t="s">
        <v>89</v>
      </c>
      <c r="F1205" s="22" t="s">
        <v>18</v>
      </c>
      <c r="G1205" s="22" t="s">
        <v>36</v>
      </c>
      <c r="H1205" s="22" t="s">
        <v>1054</v>
      </c>
      <c r="I1205" s="30">
        <v>103.94</v>
      </c>
      <c r="J1205" s="31">
        <v>4</v>
      </c>
      <c r="K1205" s="32">
        <v>16.89</v>
      </c>
    </row>
    <row r="1206" spans="1:11" x14ac:dyDescent="0.25">
      <c r="A1206" s="29">
        <v>41897</v>
      </c>
      <c r="B1206" s="22">
        <v>2014</v>
      </c>
      <c r="C1206" s="22">
        <v>9</v>
      </c>
      <c r="D1206" s="22" t="s">
        <v>560</v>
      </c>
      <c r="E1206" s="22" t="s">
        <v>22</v>
      </c>
      <c r="F1206" s="22" t="s">
        <v>28</v>
      </c>
      <c r="G1206" s="22" t="s">
        <v>29</v>
      </c>
      <c r="H1206" s="22" t="s">
        <v>123</v>
      </c>
      <c r="I1206" s="30">
        <v>14.94</v>
      </c>
      <c r="J1206" s="31">
        <v>3</v>
      </c>
      <c r="K1206" s="32">
        <v>7.02</v>
      </c>
    </row>
    <row r="1207" spans="1:11" x14ac:dyDescent="0.25">
      <c r="A1207" s="29">
        <v>41897</v>
      </c>
      <c r="B1207" s="22">
        <v>2014</v>
      </c>
      <c r="C1207" s="22">
        <v>9</v>
      </c>
      <c r="D1207" s="22" t="s">
        <v>560</v>
      </c>
      <c r="E1207" s="22" t="s">
        <v>22</v>
      </c>
      <c r="F1207" s="22" t="s">
        <v>18</v>
      </c>
      <c r="G1207" s="22" t="s">
        <v>36</v>
      </c>
      <c r="H1207" s="22" t="s">
        <v>1277</v>
      </c>
      <c r="I1207" s="30">
        <v>14.56</v>
      </c>
      <c r="J1207" s="31">
        <v>2</v>
      </c>
      <c r="K1207" s="32">
        <v>6.26</v>
      </c>
    </row>
    <row r="1208" spans="1:11" x14ac:dyDescent="0.25">
      <c r="A1208" s="29">
        <v>41898</v>
      </c>
      <c r="B1208" s="22">
        <v>2014</v>
      </c>
      <c r="C1208" s="22">
        <v>9</v>
      </c>
      <c r="D1208" s="22" t="s">
        <v>812</v>
      </c>
      <c r="E1208" s="22" t="s">
        <v>22</v>
      </c>
      <c r="F1208" s="22" t="s">
        <v>28</v>
      </c>
      <c r="G1208" s="22" t="s">
        <v>48</v>
      </c>
      <c r="H1208" s="22" t="s">
        <v>968</v>
      </c>
      <c r="I1208" s="30">
        <v>33.549999999999997</v>
      </c>
      <c r="J1208" s="31">
        <v>1</v>
      </c>
      <c r="K1208" s="32">
        <v>12.58</v>
      </c>
    </row>
    <row r="1209" spans="1:11" x14ac:dyDescent="0.25">
      <c r="A1209" s="29">
        <v>41899</v>
      </c>
      <c r="B1209" s="22">
        <v>2014</v>
      </c>
      <c r="C1209" s="22">
        <v>9</v>
      </c>
      <c r="D1209" s="22" t="s">
        <v>1366</v>
      </c>
      <c r="E1209" s="22" t="s">
        <v>89</v>
      </c>
      <c r="F1209" s="22" t="s">
        <v>28</v>
      </c>
      <c r="G1209" s="22" t="s">
        <v>48</v>
      </c>
      <c r="H1209" s="22" t="s">
        <v>420</v>
      </c>
      <c r="I1209" s="30">
        <v>5.89</v>
      </c>
      <c r="J1209" s="31">
        <v>4</v>
      </c>
      <c r="K1209" s="32">
        <v>-4.12</v>
      </c>
    </row>
    <row r="1210" spans="1:11" x14ac:dyDescent="0.25">
      <c r="A1210" s="29">
        <v>41899</v>
      </c>
      <c r="B1210" s="22">
        <v>2014</v>
      </c>
      <c r="C1210" s="22">
        <v>9</v>
      </c>
      <c r="D1210" s="22" t="s">
        <v>1199</v>
      </c>
      <c r="E1210" s="22" t="s">
        <v>81</v>
      </c>
      <c r="F1210" s="22" t="s">
        <v>13</v>
      </c>
      <c r="G1210" s="22" t="s">
        <v>14</v>
      </c>
      <c r="H1210" s="22" t="s">
        <v>1367</v>
      </c>
      <c r="I1210" s="30">
        <v>47.98</v>
      </c>
      <c r="J1210" s="31">
        <v>2</v>
      </c>
      <c r="K1210" s="32">
        <v>13.2</v>
      </c>
    </row>
    <row r="1211" spans="1:11" x14ac:dyDescent="0.25">
      <c r="A1211" s="29">
        <v>41899</v>
      </c>
      <c r="B1211" s="22">
        <v>2014</v>
      </c>
      <c r="C1211" s="22">
        <v>9</v>
      </c>
      <c r="D1211" s="22" t="s">
        <v>1199</v>
      </c>
      <c r="E1211" s="22" t="s">
        <v>81</v>
      </c>
      <c r="F1211" s="22" t="s">
        <v>28</v>
      </c>
      <c r="G1211" s="22" t="s">
        <v>29</v>
      </c>
      <c r="H1211" s="22" t="s">
        <v>1368</v>
      </c>
      <c r="I1211" s="30">
        <v>4.62</v>
      </c>
      <c r="J1211" s="31">
        <v>1</v>
      </c>
      <c r="K1211" s="32">
        <v>1.68</v>
      </c>
    </row>
    <row r="1212" spans="1:11" x14ac:dyDescent="0.25">
      <c r="A1212" s="29">
        <v>41899</v>
      </c>
      <c r="B1212" s="22">
        <v>2014</v>
      </c>
      <c r="C1212" s="22">
        <v>9</v>
      </c>
      <c r="D1212" s="22" t="s">
        <v>457</v>
      </c>
      <c r="E1212" s="22" t="s">
        <v>17</v>
      </c>
      <c r="F1212" s="22" t="s">
        <v>28</v>
      </c>
      <c r="G1212" s="22" t="s">
        <v>38</v>
      </c>
      <c r="H1212" s="22" t="s">
        <v>1369</v>
      </c>
      <c r="I1212" s="30">
        <v>30.28</v>
      </c>
      <c r="J1212" s="31">
        <v>2</v>
      </c>
      <c r="K1212" s="32">
        <v>1.21</v>
      </c>
    </row>
    <row r="1213" spans="1:11" x14ac:dyDescent="0.25">
      <c r="A1213" s="29">
        <v>41899</v>
      </c>
      <c r="B1213" s="22">
        <v>2014</v>
      </c>
      <c r="C1213" s="22">
        <v>9</v>
      </c>
      <c r="D1213" s="22" t="s">
        <v>457</v>
      </c>
      <c r="E1213" s="22" t="s">
        <v>17</v>
      </c>
      <c r="F1213" s="22" t="s">
        <v>28</v>
      </c>
      <c r="G1213" s="22" t="s">
        <v>38</v>
      </c>
      <c r="H1213" s="22" t="s">
        <v>1370</v>
      </c>
      <c r="I1213" s="30">
        <v>57.93</v>
      </c>
      <c r="J1213" s="31">
        <v>3</v>
      </c>
      <c r="K1213" s="32">
        <v>16.22</v>
      </c>
    </row>
    <row r="1214" spans="1:11" x14ac:dyDescent="0.25">
      <c r="A1214" s="29">
        <v>41899</v>
      </c>
      <c r="B1214" s="22">
        <v>2014</v>
      </c>
      <c r="C1214" s="22">
        <v>9</v>
      </c>
      <c r="D1214" s="22" t="s">
        <v>457</v>
      </c>
      <c r="E1214" s="22" t="s">
        <v>17</v>
      </c>
      <c r="F1214" s="22" t="s">
        <v>18</v>
      </c>
      <c r="G1214" s="22" t="s">
        <v>36</v>
      </c>
      <c r="H1214" s="22" t="s">
        <v>630</v>
      </c>
      <c r="I1214" s="30">
        <v>35.340000000000003</v>
      </c>
      <c r="J1214" s="31">
        <v>2</v>
      </c>
      <c r="K1214" s="32">
        <v>13.43</v>
      </c>
    </row>
    <row r="1215" spans="1:11" x14ac:dyDescent="0.25">
      <c r="A1215" s="29">
        <v>41899</v>
      </c>
      <c r="B1215" s="22">
        <v>2014</v>
      </c>
      <c r="C1215" s="22">
        <v>9</v>
      </c>
      <c r="D1215" s="22" t="s">
        <v>457</v>
      </c>
      <c r="E1215" s="22" t="s">
        <v>17</v>
      </c>
      <c r="F1215" s="22" t="s">
        <v>28</v>
      </c>
      <c r="G1215" s="22" t="s">
        <v>48</v>
      </c>
      <c r="H1215" s="22" t="s">
        <v>510</v>
      </c>
      <c r="I1215" s="30">
        <v>137.24</v>
      </c>
      <c r="J1215" s="31">
        <v>5</v>
      </c>
      <c r="K1215" s="32">
        <v>46.32</v>
      </c>
    </row>
    <row r="1216" spans="1:11" x14ac:dyDescent="0.25">
      <c r="A1216" s="29">
        <v>41899</v>
      </c>
      <c r="B1216" s="22">
        <v>2014</v>
      </c>
      <c r="C1216" s="22">
        <v>9</v>
      </c>
      <c r="D1216" s="22" t="s">
        <v>1036</v>
      </c>
      <c r="E1216" s="22" t="s">
        <v>45</v>
      </c>
      <c r="F1216" s="22" t="s">
        <v>28</v>
      </c>
      <c r="G1216" s="22" t="s">
        <v>155</v>
      </c>
      <c r="H1216" s="22" t="s">
        <v>1371</v>
      </c>
      <c r="I1216" s="30">
        <v>182.94</v>
      </c>
      <c r="J1216" s="31">
        <v>3</v>
      </c>
      <c r="K1216" s="32">
        <v>85.98</v>
      </c>
    </row>
    <row r="1217" spans="1:11" x14ac:dyDescent="0.25">
      <c r="A1217" s="29">
        <v>41899</v>
      </c>
      <c r="B1217" s="22">
        <v>2014</v>
      </c>
      <c r="C1217" s="22">
        <v>9</v>
      </c>
      <c r="D1217" s="22" t="s">
        <v>1372</v>
      </c>
      <c r="E1217" s="22" t="s">
        <v>107</v>
      </c>
      <c r="F1217" s="22" t="s">
        <v>28</v>
      </c>
      <c r="G1217" s="22" t="s">
        <v>64</v>
      </c>
      <c r="H1217" s="22" t="s">
        <v>1373</v>
      </c>
      <c r="I1217" s="30">
        <v>5.25</v>
      </c>
      <c r="J1217" s="31">
        <v>2</v>
      </c>
      <c r="K1217" s="32">
        <v>0.46</v>
      </c>
    </row>
    <row r="1218" spans="1:11" x14ac:dyDescent="0.25">
      <c r="A1218" s="29">
        <v>41899</v>
      </c>
      <c r="B1218" s="22">
        <v>2014</v>
      </c>
      <c r="C1218" s="22">
        <v>9</v>
      </c>
      <c r="D1218" s="22" t="s">
        <v>1372</v>
      </c>
      <c r="E1218" s="22" t="s">
        <v>107</v>
      </c>
      <c r="F1218" s="22" t="s">
        <v>28</v>
      </c>
      <c r="G1218" s="22" t="s">
        <v>64</v>
      </c>
      <c r="H1218" s="22" t="s">
        <v>1374</v>
      </c>
      <c r="I1218" s="30">
        <v>38.26</v>
      </c>
      <c r="J1218" s="31">
        <v>3</v>
      </c>
      <c r="K1218" s="32">
        <v>4.78</v>
      </c>
    </row>
    <row r="1219" spans="1:11" x14ac:dyDescent="0.25">
      <c r="A1219" s="29">
        <v>41899</v>
      </c>
      <c r="B1219" s="22">
        <v>2014</v>
      </c>
      <c r="C1219" s="22">
        <v>9</v>
      </c>
      <c r="D1219" s="22" t="s">
        <v>1372</v>
      </c>
      <c r="E1219" s="22" t="s">
        <v>107</v>
      </c>
      <c r="F1219" s="22" t="s">
        <v>28</v>
      </c>
      <c r="G1219" s="22" t="s">
        <v>29</v>
      </c>
      <c r="H1219" s="22" t="s">
        <v>1064</v>
      </c>
      <c r="I1219" s="30">
        <v>40.24</v>
      </c>
      <c r="J1219" s="31">
        <v>5</v>
      </c>
      <c r="K1219" s="32">
        <v>13.08</v>
      </c>
    </row>
    <row r="1220" spans="1:11" x14ac:dyDescent="0.25">
      <c r="A1220" s="29">
        <v>41899</v>
      </c>
      <c r="B1220" s="22">
        <v>2014</v>
      </c>
      <c r="C1220" s="22">
        <v>9</v>
      </c>
      <c r="D1220" s="22" t="s">
        <v>1372</v>
      </c>
      <c r="E1220" s="22" t="s">
        <v>107</v>
      </c>
      <c r="F1220" s="22" t="s">
        <v>13</v>
      </c>
      <c r="G1220" s="22" t="s">
        <v>283</v>
      </c>
      <c r="H1220" s="22" t="s">
        <v>1375</v>
      </c>
      <c r="I1220" s="30">
        <v>29.93</v>
      </c>
      <c r="J1220" s="31">
        <v>5</v>
      </c>
      <c r="K1220" s="32">
        <v>-21.95</v>
      </c>
    </row>
    <row r="1221" spans="1:11" x14ac:dyDescent="0.25">
      <c r="A1221" s="29">
        <v>41899</v>
      </c>
      <c r="B1221" s="22">
        <v>2014</v>
      </c>
      <c r="C1221" s="22">
        <v>9</v>
      </c>
      <c r="D1221" s="22" t="s">
        <v>1372</v>
      </c>
      <c r="E1221" s="22" t="s">
        <v>107</v>
      </c>
      <c r="F1221" s="22" t="s">
        <v>28</v>
      </c>
      <c r="G1221" s="22" t="s">
        <v>29</v>
      </c>
      <c r="H1221" s="22" t="s">
        <v>1376</v>
      </c>
      <c r="I1221" s="30">
        <v>148.69999999999999</v>
      </c>
      <c r="J1221" s="31">
        <v>6</v>
      </c>
      <c r="K1221" s="32">
        <v>46.47</v>
      </c>
    </row>
    <row r="1222" spans="1:11" x14ac:dyDescent="0.25">
      <c r="A1222" s="29">
        <v>41899</v>
      </c>
      <c r="B1222" s="22">
        <v>2014</v>
      </c>
      <c r="C1222" s="22">
        <v>9</v>
      </c>
      <c r="D1222" s="22" t="s">
        <v>1372</v>
      </c>
      <c r="E1222" s="22" t="s">
        <v>107</v>
      </c>
      <c r="F1222" s="22" t="s">
        <v>13</v>
      </c>
      <c r="G1222" s="22" t="s">
        <v>14</v>
      </c>
      <c r="H1222" s="22" t="s">
        <v>1377</v>
      </c>
      <c r="I1222" s="30">
        <v>55.92</v>
      </c>
      <c r="J1222" s="31">
        <v>10</v>
      </c>
      <c r="K1222" s="32">
        <v>16.78</v>
      </c>
    </row>
    <row r="1223" spans="1:11" x14ac:dyDescent="0.25">
      <c r="A1223" s="29">
        <v>41901</v>
      </c>
      <c r="B1223" s="22">
        <v>2014</v>
      </c>
      <c r="C1223" s="22">
        <v>9</v>
      </c>
      <c r="D1223" s="22" t="s">
        <v>1038</v>
      </c>
      <c r="E1223" s="22" t="s">
        <v>32</v>
      </c>
      <c r="F1223" s="22" t="s">
        <v>13</v>
      </c>
      <c r="G1223" s="22" t="s">
        <v>283</v>
      </c>
      <c r="H1223" s="22" t="s">
        <v>1184</v>
      </c>
      <c r="I1223" s="30">
        <v>3059.98</v>
      </c>
      <c r="J1223" s="31">
        <v>3</v>
      </c>
      <c r="K1223" s="32">
        <v>-510</v>
      </c>
    </row>
    <row r="1224" spans="1:11" x14ac:dyDescent="0.25">
      <c r="A1224" s="29">
        <v>41901</v>
      </c>
      <c r="B1224" s="22">
        <v>2014</v>
      </c>
      <c r="C1224" s="22">
        <v>9</v>
      </c>
      <c r="D1224" s="22" t="s">
        <v>1038</v>
      </c>
      <c r="E1224" s="22" t="s">
        <v>32</v>
      </c>
      <c r="F1224" s="22" t="s">
        <v>13</v>
      </c>
      <c r="G1224" s="22" t="s">
        <v>283</v>
      </c>
      <c r="H1224" s="22" t="s">
        <v>1378</v>
      </c>
      <c r="I1224" s="30">
        <v>2519.96</v>
      </c>
      <c r="J1224" s="31">
        <v>7</v>
      </c>
      <c r="K1224" s="32">
        <v>-252</v>
      </c>
    </row>
    <row r="1225" spans="1:11" x14ac:dyDescent="0.25">
      <c r="A1225" s="29">
        <v>41901</v>
      </c>
      <c r="B1225" s="22">
        <v>2014</v>
      </c>
      <c r="C1225" s="22">
        <v>9</v>
      </c>
      <c r="D1225" s="22" t="s">
        <v>1379</v>
      </c>
      <c r="E1225" s="22" t="s">
        <v>45</v>
      </c>
      <c r="F1225" s="22" t="s">
        <v>28</v>
      </c>
      <c r="G1225" s="22" t="s">
        <v>33</v>
      </c>
      <c r="H1225" s="22" t="s">
        <v>949</v>
      </c>
      <c r="I1225" s="30">
        <v>7.16</v>
      </c>
      <c r="J1225" s="31">
        <v>2</v>
      </c>
      <c r="K1225" s="32">
        <v>3.58</v>
      </c>
    </row>
    <row r="1226" spans="1:11" x14ac:dyDescent="0.25">
      <c r="A1226" s="29">
        <v>41901</v>
      </c>
      <c r="B1226" s="22">
        <v>2014</v>
      </c>
      <c r="C1226" s="22">
        <v>9</v>
      </c>
      <c r="D1226" s="22" t="s">
        <v>649</v>
      </c>
      <c r="E1226" s="22" t="s">
        <v>81</v>
      </c>
      <c r="F1226" s="22" t="s">
        <v>28</v>
      </c>
      <c r="G1226" s="22" t="s">
        <v>38</v>
      </c>
      <c r="H1226" s="22" t="s">
        <v>1380</v>
      </c>
      <c r="I1226" s="30">
        <v>67.34</v>
      </c>
      <c r="J1226" s="31">
        <v>6</v>
      </c>
      <c r="K1226" s="32">
        <v>7.58</v>
      </c>
    </row>
    <row r="1227" spans="1:11" x14ac:dyDescent="0.25">
      <c r="A1227" s="29">
        <v>41901</v>
      </c>
      <c r="B1227" s="22">
        <v>2014</v>
      </c>
      <c r="C1227" s="22">
        <v>9</v>
      </c>
      <c r="D1227" s="22" t="s">
        <v>649</v>
      </c>
      <c r="E1227" s="22" t="s">
        <v>81</v>
      </c>
      <c r="F1227" s="22" t="s">
        <v>13</v>
      </c>
      <c r="G1227" s="22" t="s">
        <v>283</v>
      </c>
      <c r="H1227" s="22" t="s">
        <v>1381</v>
      </c>
      <c r="I1227" s="30">
        <v>2624.99</v>
      </c>
      <c r="J1227" s="31">
        <v>3</v>
      </c>
      <c r="K1227" s="32">
        <v>-944.99</v>
      </c>
    </row>
    <row r="1228" spans="1:11" x14ac:dyDescent="0.25">
      <c r="A1228" s="29">
        <v>41901</v>
      </c>
      <c r="B1228" s="22">
        <v>2014</v>
      </c>
      <c r="C1228" s="22">
        <v>9</v>
      </c>
      <c r="D1228" s="22" t="s">
        <v>596</v>
      </c>
      <c r="E1228" s="22" t="s">
        <v>22</v>
      </c>
      <c r="F1228" s="22" t="s">
        <v>18</v>
      </c>
      <c r="G1228" s="22" t="s">
        <v>19</v>
      </c>
      <c r="H1228" s="22" t="s">
        <v>850</v>
      </c>
      <c r="I1228" s="30">
        <v>887.1</v>
      </c>
      <c r="J1228" s="31">
        <v>7</v>
      </c>
      <c r="K1228" s="32">
        <v>177.42</v>
      </c>
    </row>
    <row r="1229" spans="1:11" x14ac:dyDescent="0.25">
      <c r="A1229" s="29">
        <v>41901</v>
      </c>
      <c r="B1229" s="22">
        <v>2014</v>
      </c>
      <c r="C1229" s="22">
        <v>9</v>
      </c>
      <c r="D1229" s="22" t="s">
        <v>1382</v>
      </c>
      <c r="E1229" s="22" t="s">
        <v>17</v>
      </c>
      <c r="F1229" s="22" t="s">
        <v>28</v>
      </c>
      <c r="G1229" s="22" t="s">
        <v>38</v>
      </c>
      <c r="H1229" s="22" t="s">
        <v>1332</v>
      </c>
      <c r="I1229" s="30">
        <v>92.52</v>
      </c>
      <c r="J1229" s="31">
        <v>6</v>
      </c>
      <c r="K1229" s="32">
        <v>24.98</v>
      </c>
    </row>
    <row r="1230" spans="1:11" x14ac:dyDescent="0.25">
      <c r="A1230" s="29">
        <v>41901</v>
      </c>
      <c r="B1230" s="22">
        <v>2014</v>
      </c>
      <c r="C1230" s="22">
        <v>9</v>
      </c>
      <c r="D1230" s="22" t="s">
        <v>1383</v>
      </c>
      <c r="E1230" s="22" t="s">
        <v>45</v>
      </c>
      <c r="F1230" s="22" t="s">
        <v>28</v>
      </c>
      <c r="G1230" s="22" t="s">
        <v>33</v>
      </c>
      <c r="H1230" s="22" t="s">
        <v>1362</v>
      </c>
      <c r="I1230" s="30">
        <v>5.67</v>
      </c>
      <c r="J1230" s="31">
        <v>3</v>
      </c>
      <c r="K1230" s="32">
        <v>0.11</v>
      </c>
    </row>
    <row r="1231" spans="1:11" x14ac:dyDescent="0.25">
      <c r="A1231" s="29">
        <v>41901</v>
      </c>
      <c r="B1231" s="22">
        <v>2014</v>
      </c>
      <c r="C1231" s="22">
        <v>9</v>
      </c>
      <c r="D1231" s="22" t="s">
        <v>886</v>
      </c>
      <c r="E1231" s="22" t="s">
        <v>183</v>
      </c>
      <c r="F1231" s="22" t="s">
        <v>18</v>
      </c>
      <c r="G1231" s="22" t="s">
        <v>42</v>
      </c>
      <c r="H1231" s="22" t="s">
        <v>1384</v>
      </c>
      <c r="I1231" s="30">
        <v>73.92</v>
      </c>
      <c r="J1231" s="31">
        <v>1</v>
      </c>
      <c r="K1231" s="32">
        <v>-45.83</v>
      </c>
    </row>
    <row r="1232" spans="1:11" x14ac:dyDescent="0.25">
      <c r="A1232" s="29">
        <v>41902</v>
      </c>
      <c r="B1232" s="22">
        <v>2014</v>
      </c>
      <c r="C1232" s="22">
        <v>9</v>
      </c>
      <c r="D1232" s="22" t="s">
        <v>1385</v>
      </c>
      <c r="E1232" s="22" t="s">
        <v>26</v>
      </c>
      <c r="F1232" s="22" t="s">
        <v>18</v>
      </c>
      <c r="G1232" s="22" t="s">
        <v>42</v>
      </c>
      <c r="H1232" s="22" t="s">
        <v>1303</v>
      </c>
      <c r="I1232" s="30">
        <v>617.70000000000005</v>
      </c>
      <c r="J1232" s="31">
        <v>6</v>
      </c>
      <c r="K1232" s="32">
        <v>-407.68</v>
      </c>
    </row>
    <row r="1233" spans="1:11" x14ac:dyDescent="0.25">
      <c r="A1233" s="29">
        <v>41902</v>
      </c>
      <c r="B1233" s="22">
        <v>2014</v>
      </c>
      <c r="C1233" s="22">
        <v>9</v>
      </c>
      <c r="D1233" s="22" t="s">
        <v>1386</v>
      </c>
      <c r="E1233" s="22" t="s">
        <v>45</v>
      </c>
      <c r="F1233" s="22" t="s">
        <v>28</v>
      </c>
      <c r="G1233" s="22" t="s">
        <v>46</v>
      </c>
      <c r="H1233" s="22" t="s">
        <v>298</v>
      </c>
      <c r="I1233" s="30">
        <v>9.9600000000000009</v>
      </c>
      <c r="J1233" s="31">
        <v>2</v>
      </c>
      <c r="K1233" s="32">
        <v>4.58</v>
      </c>
    </row>
    <row r="1234" spans="1:11" x14ac:dyDescent="0.25">
      <c r="A1234" s="29">
        <v>41902</v>
      </c>
      <c r="B1234" s="22">
        <v>2014</v>
      </c>
      <c r="C1234" s="22">
        <v>9</v>
      </c>
      <c r="D1234" s="22" t="s">
        <v>1386</v>
      </c>
      <c r="E1234" s="22" t="s">
        <v>45</v>
      </c>
      <c r="F1234" s="22" t="s">
        <v>28</v>
      </c>
      <c r="G1234" s="22" t="s">
        <v>29</v>
      </c>
      <c r="H1234" s="22" t="s">
        <v>1387</v>
      </c>
      <c r="I1234" s="30">
        <v>21.72</v>
      </c>
      <c r="J1234" s="31">
        <v>4</v>
      </c>
      <c r="K1234" s="32">
        <v>10.64</v>
      </c>
    </row>
    <row r="1235" spans="1:11" x14ac:dyDescent="0.25">
      <c r="A1235" s="29">
        <v>41902</v>
      </c>
      <c r="B1235" s="22">
        <v>2014</v>
      </c>
      <c r="C1235" s="22">
        <v>9</v>
      </c>
      <c r="D1235" s="22" t="s">
        <v>667</v>
      </c>
      <c r="E1235" s="22" t="s">
        <v>77</v>
      </c>
      <c r="F1235" s="22" t="s">
        <v>28</v>
      </c>
      <c r="G1235" s="22" t="s">
        <v>64</v>
      </c>
      <c r="H1235" s="22" t="s">
        <v>962</v>
      </c>
      <c r="I1235" s="30">
        <v>2.82</v>
      </c>
      <c r="J1235" s="31">
        <v>2</v>
      </c>
      <c r="K1235" s="32">
        <v>0.99</v>
      </c>
    </row>
    <row r="1236" spans="1:11" x14ac:dyDescent="0.25">
      <c r="A1236" s="29">
        <v>41902</v>
      </c>
      <c r="B1236" s="22">
        <v>2014</v>
      </c>
      <c r="C1236" s="22">
        <v>9</v>
      </c>
      <c r="D1236" s="22" t="s">
        <v>1388</v>
      </c>
      <c r="E1236" s="22" t="s">
        <v>45</v>
      </c>
      <c r="F1236" s="22" t="s">
        <v>28</v>
      </c>
      <c r="G1236" s="22" t="s">
        <v>58</v>
      </c>
      <c r="H1236" s="22" t="s">
        <v>322</v>
      </c>
      <c r="I1236" s="30">
        <v>43.92</v>
      </c>
      <c r="J1236" s="31">
        <v>4</v>
      </c>
      <c r="K1236" s="32">
        <v>11.86</v>
      </c>
    </row>
    <row r="1237" spans="1:11" x14ac:dyDescent="0.25">
      <c r="A1237" s="29">
        <v>41902</v>
      </c>
      <c r="B1237" s="22">
        <v>2014</v>
      </c>
      <c r="C1237" s="22">
        <v>9</v>
      </c>
      <c r="D1237" s="22" t="s">
        <v>1388</v>
      </c>
      <c r="E1237" s="22" t="s">
        <v>45</v>
      </c>
      <c r="F1237" s="22" t="s">
        <v>28</v>
      </c>
      <c r="G1237" s="22" t="s">
        <v>48</v>
      </c>
      <c r="H1237" s="22" t="s">
        <v>572</v>
      </c>
      <c r="I1237" s="30">
        <v>20.23</v>
      </c>
      <c r="J1237" s="31">
        <v>3</v>
      </c>
      <c r="K1237" s="32">
        <v>6.58</v>
      </c>
    </row>
    <row r="1238" spans="1:11" x14ac:dyDescent="0.25">
      <c r="A1238" s="29">
        <v>41902</v>
      </c>
      <c r="B1238" s="22">
        <v>2014</v>
      </c>
      <c r="C1238" s="22">
        <v>9</v>
      </c>
      <c r="D1238" s="22" t="s">
        <v>1207</v>
      </c>
      <c r="E1238" s="22" t="s">
        <v>324</v>
      </c>
      <c r="F1238" s="22" t="s">
        <v>18</v>
      </c>
      <c r="G1238" s="22" t="s">
        <v>36</v>
      </c>
      <c r="H1238" s="22" t="s">
        <v>1389</v>
      </c>
      <c r="I1238" s="30">
        <v>164.22</v>
      </c>
      <c r="J1238" s="31">
        <v>3</v>
      </c>
      <c r="K1238" s="32">
        <v>50.91</v>
      </c>
    </row>
    <row r="1239" spans="1:11" x14ac:dyDescent="0.25">
      <c r="A1239" s="29">
        <v>41902</v>
      </c>
      <c r="B1239" s="22">
        <v>2014</v>
      </c>
      <c r="C1239" s="22">
        <v>9</v>
      </c>
      <c r="D1239" s="22" t="s">
        <v>1207</v>
      </c>
      <c r="E1239" s="22" t="s">
        <v>324</v>
      </c>
      <c r="F1239" s="22" t="s">
        <v>18</v>
      </c>
      <c r="G1239" s="22" t="s">
        <v>165</v>
      </c>
      <c r="H1239" s="22" t="s">
        <v>553</v>
      </c>
      <c r="I1239" s="30">
        <v>362.94</v>
      </c>
      <c r="J1239" s="31">
        <v>3</v>
      </c>
      <c r="K1239" s="32">
        <v>36.29</v>
      </c>
    </row>
    <row r="1240" spans="1:11" x14ac:dyDescent="0.25">
      <c r="A1240" s="29">
        <v>41902</v>
      </c>
      <c r="B1240" s="22">
        <v>2014</v>
      </c>
      <c r="C1240" s="22">
        <v>9</v>
      </c>
      <c r="D1240" s="22" t="s">
        <v>1207</v>
      </c>
      <c r="E1240" s="22" t="s">
        <v>324</v>
      </c>
      <c r="F1240" s="22" t="s">
        <v>13</v>
      </c>
      <c r="G1240" s="22" t="s">
        <v>14</v>
      </c>
      <c r="H1240" s="22" t="s">
        <v>175</v>
      </c>
      <c r="I1240" s="30">
        <v>59.98</v>
      </c>
      <c r="J1240" s="31">
        <v>2</v>
      </c>
      <c r="K1240" s="32">
        <v>26.39</v>
      </c>
    </row>
    <row r="1241" spans="1:11" x14ac:dyDescent="0.25">
      <c r="A1241" s="29">
        <v>41902</v>
      </c>
      <c r="B1241" s="22">
        <v>2014</v>
      </c>
      <c r="C1241" s="22">
        <v>9</v>
      </c>
      <c r="D1241" s="22" t="s">
        <v>1390</v>
      </c>
      <c r="E1241" s="22" t="s">
        <v>26</v>
      </c>
      <c r="F1241" s="22" t="s">
        <v>18</v>
      </c>
      <c r="G1241" s="22" t="s">
        <v>165</v>
      </c>
      <c r="H1241" s="22" t="s">
        <v>483</v>
      </c>
      <c r="I1241" s="30">
        <v>493.43</v>
      </c>
      <c r="J1241" s="31">
        <v>5</v>
      </c>
      <c r="K1241" s="32">
        <v>-70.489999999999995</v>
      </c>
    </row>
    <row r="1242" spans="1:11" x14ac:dyDescent="0.25">
      <c r="A1242" s="29">
        <v>41902</v>
      </c>
      <c r="B1242" s="22">
        <v>2014</v>
      </c>
      <c r="C1242" s="22">
        <v>9</v>
      </c>
      <c r="D1242" s="22" t="s">
        <v>1390</v>
      </c>
      <c r="E1242" s="22" t="s">
        <v>26</v>
      </c>
      <c r="F1242" s="22" t="s">
        <v>13</v>
      </c>
      <c r="G1242" s="22" t="s">
        <v>23</v>
      </c>
      <c r="H1242" s="22" t="s">
        <v>1391</v>
      </c>
      <c r="I1242" s="30">
        <v>11.12</v>
      </c>
      <c r="J1242" s="31">
        <v>2</v>
      </c>
      <c r="K1242" s="32">
        <v>3.48</v>
      </c>
    </row>
    <row r="1243" spans="1:11" x14ac:dyDescent="0.25">
      <c r="A1243" s="29">
        <v>41902</v>
      </c>
      <c r="B1243" s="22">
        <v>2014</v>
      </c>
      <c r="C1243" s="22">
        <v>9</v>
      </c>
      <c r="D1243" s="22" t="s">
        <v>1392</v>
      </c>
      <c r="E1243" s="22" t="s">
        <v>45</v>
      </c>
      <c r="F1243" s="22" t="s">
        <v>28</v>
      </c>
      <c r="G1243" s="22" t="s">
        <v>29</v>
      </c>
      <c r="H1243" s="22" t="s">
        <v>1363</v>
      </c>
      <c r="I1243" s="30">
        <v>8.56</v>
      </c>
      <c r="J1243" s="31">
        <v>2</v>
      </c>
      <c r="K1243" s="32">
        <v>3.85</v>
      </c>
    </row>
    <row r="1244" spans="1:11" x14ac:dyDescent="0.25">
      <c r="A1244" s="29">
        <v>41902</v>
      </c>
      <c r="B1244" s="22">
        <v>2014</v>
      </c>
      <c r="C1244" s="22">
        <v>9</v>
      </c>
      <c r="D1244" s="22" t="s">
        <v>1262</v>
      </c>
      <c r="E1244" s="22" t="s">
        <v>22</v>
      </c>
      <c r="F1244" s="22" t="s">
        <v>13</v>
      </c>
      <c r="G1244" s="22" t="s">
        <v>23</v>
      </c>
      <c r="H1244" s="22" t="s">
        <v>518</v>
      </c>
      <c r="I1244" s="30">
        <v>629.95000000000005</v>
      </c>
      <c r="J1244" s="31">
        <v>5</v>
      </c>
      <c r="K1244" s="32">
        <v>157.49</v>
      </c>
    </row>
    <row r="1245" spans="1:11" x14ac:dyDescent="0.25">
      <c r="A1245" s="29">
        <v>41902</v>
      </c>
      <c r="B1245" s="22">
        <v>2014</v>
      </c>
      <c r="C1245" s="22">
        <v>9</v>
      </c>
      <c r="D1245" s="22" t="s">
        <v>1262</v>
      </c>
      <c r="E1245" s="22" t="s">
        <v>22</v>
      </c>
      <c r="F1245" s="22" t="s">
        <v>18</v>
      </c>
      <c r="G1245" s="22" t="s">
        <v>19</v>
      </c>
      <c r="H1245" s="22" t="s">
        <v>703</v>
      </c>
      <c r="I1245" s="30">
        <v>631.78</v>
      </c>
      <c r="J1245" s="31">
        <v>2</v>
      </c>
      <c r="K1245" s="32">
        <v>140.4</v>
      </c>
    </row>
    <row r="1246" spans="1:11" x14ac:dyDescent="0.25">
      <c r="A1246" s="29">
        <v>41902</v>
      </c>
      <c r="B1246" s="22">
        <v>2014</v>
      </c>
      <c r="C1246" s="22">
        <v>9</v>
      </c>
      <c r="D1246" s="22" t="s">
        <v>1262</v>
      </c>
      <c r="E1246" s="22" t="s">
        <v>22</v>
      </c>
      <c r="F1246" s="22" t="s">
        <v>18</v>
      </c>
      <c r="G1246" s="22" t="s">
        <v>165</v>
      </c>
      <c r="H1246" s="22" t="s">
        <v>1393</v>
      </c>
      <c r="I1246" s="30">
        <v>801.57</v>
      </c>
      <c r="J1246" s="31">
        <v>2</v>
      </c>
      <c r="K1246" s="32">
        <v>-10.02</v>
      </c>
    </row>
    <row r="1247" spans="1:11" x14ac:dyDescent="0.25">
      <c r="A1247" s="29">
        <v>41902</v>
      </c>
      <c r="B1247" s="22">
        <v>2014</v>
      </c>
      <c r="C1247" s="22">
        <v>9</v>
      </c>
      <c r="D1247" s="22" t="s">
        <v>1262</v>
      </c>
      <c r="E1247" s="22" t="s">
        <v>22</v>
      </c>
      <c r="F1247" s="22" t="s">
        <v>28</v>
      </c>
      <c r="G1247" s="22" t="s">
        <v>46</v>
      </c>
      <c r="H1247" s="22" t="s">
        <v>1139</v>
      </c>
      <c r="I1247" s="30">
        <v>75.180000000000007</v>
      </c>
      <c r="J1247" s="31">
        <v>6</v>
      </c>
      <c r="K1247" s="32">
        <v>35.33</v>
      </c>
    </row>
    <row r="1248" spans="1:11" x14ac:dyDescent="0.25">
      <c r="A1248" s="29">
        <v>41902</v>
      </c>
      <c r="B1248" s="22">
        <v>2014</v>
      </c>
      <c r="C1248" s="22">
        <v>9</v>
      </c>
      <c r="D1248" s="22" t="s">
        <v>1262</v>
      </c>
      <c r="E1248" s="22" t="s">
        <v>22</v>
      </c>
      <c r="F1248" s="22" t="s">
        <v>28</v>
      </c>
      <c r="G1248" s="22" t="s">
        <v>58</v>
      </c>
      <c r="H1248" s="22" t="s">
        <v>249</v>
      </c>
      <c r="I1248" s="30">
        <v>30.98</v>
      </c>
      <c r="J1248" s="31">
        <v>1</v>
      </c>
      <c r="K1248" s="32">
        <v>8.0500000000000007</v>
      </c>
    </row>
    <row r="1249" spans="1:11" x14ac:dyDescent="0.25">
      <c r="A1249" s="29">
        <v>41902</v>
      </c>
      <c r="B1249" s="22">
        <v>2014</v>
      </c>
      <c r="C1249" s="22">
        <v>9</v>
      </c>
      <c r="D1249" s="22" t="s">
        <v>1262</v>
      </c>
      <c r="E1249" s="22" t="s">
        <v>22</v>
      </c>
      <c r="F1249" s="22" t="s">
        <v>13</v>
      </c>
      <c r="G1249" s="22" t="s">
        <v>23</v>
      </c>
      <c r="H1249" s="22" t="s">
        <v>1394</v>
      </c>
      <c r="I1249" s="30">
        <v>1349.91</v>
      </c>
      <c r="J1249" s="31">
        <v>9</v>
      </c>
      <c r="K1249" s="32">
        <v>661.46</v>
      </c>
    </row>
    <row r="1250" spans="1:11" x14ac:dyDescent="0.25">
      <c r="A1250" s="29">
        <v>41903</v>
      </c>
      <c r="B1250" s="22">
        <v>2014</v>
      </c>
      <c r="C1250" s="22">
        <v>9</v>
      </c>
      <c r="D1250" s="22" t="s">
        <v>1205</v>
      </c>
      <c r="E1250" s="22" t="s">
        <v>17</v>
      </c>
      <c r="F1250" s="22" t="s">
        <v>13</v>
      </c>
      <c r="G1250" s="22" t="s">
        <v>23</v>
      </c>
      <c r="H1250" s="22" t="s">
        <v>1395</v>
      </c>
      <c r="I1250" s="30">
        <v>246.38</v>
      </c>
      <c r="J1250" s="31">
        <v>2</v>
      </c>
      <c r="K1250" s="32">
        <v>27.72</v>
      </c>
    </row>
    <row r="1251" spans="1:11" x14ac:dyDescent="0.25">
      <c r="A1251" s="29">
        <v>41903</v>
      </c>
      <c r="B1251" s="22">
        <v>2014</v>
      </c>
      <c r="C1251" s="22">
        <v>9</v>
      </c>
      <c r="D1251" s="22" t="s">
        <v>1205</v>
      </c>
      <c r="E1251" s="22" t="s">
        <v>17</v>
      </c>
      <c r="F1251" s="22" t="s">
        <v>13</v>
      </c>
      <c r="G1251" s="22" t="s">
        <v>143</v>
      </c>
      <c r="H1251" s="22" t="s">
        <v>1396</v>
      </c>
      <c r="I1251" s="30">
        <v>1799.97</v>
      </c>
      <c r="J1251" s="31">
        <v>3</v>
      </c>
      <c r="K1251" s="32">
        <v>701.99</v>
      </c>
    </row>
    <row r="1252" spans="1:11" x14ac:dyDescent="0.25">
      <c r="A1252" s="29">
        <v>41903</v>
      </c>
      <c r="B1252" s="22">
        <v>2014</v>
      </c>
      <c r="C1252" s="22">
        <v>9</v>
      </c>
      <c r="D1252" s="22" t="s">
        <v>1305</v>
      </c>
      <c r="E1252" s="22" t="s">
        <v>431</v>
      </c>
      <c r="F1252" s="22" t="s">
        <v>28</v>
      </c>
      <c r="G1252" s="22" t="s">
        <v>58</v>
      </c>
      <c r="H1252" s="22" t="s">
        <v>1397</v>
      </c>
      <c r="I1252" s="30">
        <v>25.96</v>
      </c>
      <c r="J1252" s="31">
        <v>2</v>
      </c>
      <c r="K1252" s="32">
        <v>7.53</v>
      </c>
    </row>
    <row r="1253" spans="1:11" x14ac:dyDescent="0.25">
      <c r="A1253" s="29">
        <v>41903</v>
      </c>
      <c r="B1253" s="22">
        <v>2014</v>
      </c>
      <c r="C1253" s="22">
        <v>9</v>
      </c>
      <c r="D1253" s="22" t="s">
        <v>1305</v>
      </c>
      <c r="E1253" s="22" t="s">
        <v>431</v>
      </c>
      <c r="F1253" s="22" t="s">
        <v>28</v>
      </c>
      <c r="G1253" s="22" t="s">
        <v>58</v>
      </c>
      <c r="H1253" s="22" t="s">
        <v>1144</v>
      </c>
      <c r="I1253" s="30">
        <v>36.270000000000003</v>
      </c>
      <c r="J1253" s="31">
        <v>3</v>
      </c>
      <c r="K1253" s="32">
        <v>10.88</v>
      </c>
    </row>
    <row r="1254" spans="1:11" x14ac:dyDescent="0.25">
      <c r="A1254" s="29">
        <v>41903</v>
      </c>
      <c r="B1254" s="22">
        <v>2014</v>
      </c>
      <c r="C1254" s="22">
        <v>9</v>
      </c>
      <c r="D1254" s="22" t="s">
        <v>1305</v>
      </c>
      <c r="E1254" s="22" t="s">
        <v>431</v>
      </c>
      <c r="F1254" s="22" t="s">
        <v>28</v>
      </c>
      <c r="G1254" s="22" t="s">
        <v>29</v>
      </c>
      <c r="H1254" s="22" t="s">
        <v>1398</v>
      </c>
      <c r="I1254" s="30">
        <v>6.48</v>
      </c>
      <c r="J1254" s="31">
        <v>1</v>
      </c>
      <c r="K1254" s="32">
        <v>3.11</v>
      </c>
    </row>
    <row r="1255" spans="1:11" x14ac:dyDescent="0.25">
      <c r="A1255" s="29">
        <v>41903</v>
      </c>
      <c r="B1255" s="22">
        <v>2014</v>
      </c>
      <c r="C1255" s="22">
        <v>9</v>
      </c>
      <c r="D1255" s="22" t="s">
        <v>849</v>
      </c>
      <c r="E1255" s="22" t="s">
        <v>45</v>
      </c>
      <c r="F1255" s="22" t="s">
        <v>28</v>
      </c>
      <c r="G1255" s="22" t="s">
        <v>155</v>
      </c>
      <c r="H1255" s="22" t="s">
        <v>156</v>
      </c>
      <c r="I1255" s="30">
        <v>15.56</v>
      </c>
      <c r="J1255" s="31">
        <v>2</v>
      </c>
      <c r="K1255" s="32">
        <v>7.31</v>
      </c>
    </row>
    <row r="1256" spans="1:11" x14ac:dyDescent="0.25">
      <c r="A1256" s="29">
        <v>41903</v>
      </c>
      <c r="B1256" s="22">
        <v>2014</v>
      </c>
      <c r="C1256" s="22">
        <v>9</v>
      </c>
      <c r="D1256" s="22" t="s">
        <v>849</v>
      </c>
      <c r="E1256" s="22" t="s">
        <v>45</v>
      </c>
      <c r="F1256" s="22" t="s">
        <v>28</v>
      </c>
      <c r="G1256" s="22" t="s">
        <v>155</v>
      </c>
      <c r="H1256" s="22" t="s">
        <v>1399</v>
      </c>
      <c r="I1256" s="30">
        <v>78.349999999999994</v>
      </c>
      <c r="J1256" s="31">
        <v>5</v>
      </c>
      <c r="K1256" s="32">
        <v>36.82</v>
      </c>
    </row>
    <row r="1257" spans="1:11" x14ac:dyDescent="0.25">
      <c r="A1257" s="29">
        <v>41903</v>
      </c>
      <c r="B1257" s="22">
        <v>2014</v>
      </c>
      <c r="C1257" s="22">
        <v>9</v>
      </c>
      <c r="D1257" s="22" t="s">
        <v>849</v>
      </c>
      <c r="E1257" s="22" t="s">
        <v>45</v>
      </c>
      <c r="F1257" s="22" t="s">
        <v>28</v>
      </c>
      <c r="G1257" s="22" t="s">
        <v>64</v>
      </c>
      <c r="H1257" s="22" t="s">
        <v>1400</v>
      </c>
      <c r="I1257" s="30">
        <v>59.52</v>
      </c>
      <c r="J1257" s="31">
        <v>3</v>
      </c>
      <c r="K1257" s="32">
        <v>15.48</v>
      </c>
    </row>
    <row r="1258" spans="1:11" x14ac:dyDescent="0.25">
      <c r="A1258" s="29">
        <v>41903</v>
      </c>
      <c r="B1258" s="22">
        <v>2014</v>
      </c>
      <c r="C1258" s="22">
        <v>9</v>
      </c>
      <c r="D1258" s="22" t="s">
        <v>849</v>
      </c>
      <c r="E1258" s="22" t="s">
        <v>45</v>
      </c>
      <c r="F1258" s="22" t="s">
        <v>28</v>
      </c>
      <c r="G1258" s="22" t="s">
        <v>29</v>
      </c>
      <c r="H1258" s="22" t="s">
        <v>244</v>
      </c>
      <c r="I1258" s="30">
        <v>38.520000000000003</v>
      </c>
      <c r="J1258" s="31">
        <v>9</v>
      </c>
      <c r="K1258" s="32">
        <v>17.329999999999998</v>
      </c>
    </row>
    <row r="1259" spans="1:11" x14ac:dyDescent="0.25">
      <c r="A1259" s="29">
        <v>41903</v>
      </c>
      <c r="B1259" s="22">
        <v>2014</v>
      </c>
      <c r="C1259" s="22">
        <v>9</v>
      </c>
      <c r="D1259" s="22" t="s">
        <v>849</v>
      </c>
      <c r="E1259" s="22" t="s">
        <v>45</v>
      </c>
      <c r="F1259" s="22" t="s">
        <v>13</v>
      </c>
      <c r="G1259" s="22" t="s">
        <v>23</v>
      </c>
      <c r="H1259" s="22" t="s">
        <v>301</v>
      </c>
      <c r="I1259" s="30">
        <v>239.98</v>
      </c>
      <c r="J1259" s="31">
        <v>2</v>
      </c>
      <c r="K1259" s="32">
        <v>24</v>
      </c>
    </row>
    <row r="1260" spans="1:11" x14ac:dyDescent="0.25">
      <c r="A1260" s="29">
        <v>41903</v>
      </c>
      <c r="B1260" s="22">
        <v>2014</v>
      </c>
      <c r="C1260" s="22">
        <v>9</v>
      </c>
      <c r="D1260" s="22" t="s">
        <v>849</v>
      </c>
      <c r="E1260" s="22" t="s">
        <v>45</v>
      </c>
      <c r="F1260" s="22" t="s">
        <v>28</v>
      </c>
      <c r="G1260" s="22" t="s">
        <v>29</v>
      </c>
      <c r="H1260" s="22" t="s">
        <v>1401</v>
      </c>
      <c r="I1260" s="30">
        <v>19.350000000000001</v>
      </c>
      <c r="J1260" s="31">
        <v>3</v>
      </c>
      <c r="K1260" s="32">
        <v>9.48</v>
      </c>
    </row>
    <row r="1261" spans="1:11" x14ac:dyDescent="0.25">
      <c r="A1261" s="29">
        <v>41903</v>
      </c>
      <c r="B1261" s="22">
        <v>2014</v>
      </c>
      <c r="C1261" s="22">
        <v>9</v>
      </c>
      <c r="D1261" s="22" t="s">
        <v>1177</v>
      </c>
      <c r="E1261" s="22" t="s">
        <v>89</v>
      </c>
      <c r="F1261" s="22" t="s">
        <v>28</v>
      </c>
      <c r="G1261" s="22" t="s">
        <v>29</v>
      </c>
      <c r="H1261" s="22" t="s">
        <v>1402</v>
      </c>
      <c r="I1261" s="30">
        <v>11.35</v>
      </c>
      <c r="J1261" s="31">
        <v>3</v>
      </c>
      <c r="K1261" s="32">
        <v>4.12</v>
      </c>
    </row>
    <row r="1262" spans="1:11" x14ac:dyDescent="0.25">
      <c r="A1262" s="29">
        <v>41903</v>
      </c>
      <c r="B1262" s="22">
        <v>2014</v>
      </c>
      <c r="C1262" s="22">
        <v>9</v>
      </c>
      <c r="D1262" s="22" t="s">
        <v>1177</v>
      </c>
      <c r="E1262" s="22" t="s">
        <v>89</v>
      </c>
      <c r="F1262" s="22" t="s">
        <v>28</v>
      </c>
      <c r="G1262" s="22" t="s">
        <v>46</v>
      </c>
      <c r="H1262" s="22" t="s">
        <v>356</v>
      </c>
      <c r="I1262" s="30">
        <v>20.81</v>
      </c>
      <c r="J1262" s="31">
        <v>9</v>
      </c>
      <c r="K1262" s="32">
        <v>7.02</v>
      </c>
    </row>
    <row r="1263" spans="1:11" x14ac:dyDescent="0.25">
      <c r="A1263" s="29">
        <v>41903</v>
      </c>
      <c r="B1263" s="22">
        <v>2014</v>
      </c>
      <c r="C1263" s="22">
        <v>9</v>
      </c>
      <c r="D1263" s="22" t="s">
        <v>377</v>
      </c>
      <c r="E1263" s="22" t="s">
        <v>32</v>
      </c>
      <c r="F1263" s="22" t="s">
        <v>18</v>
      </c>
      <c r="G1263" s="22" t="s">
        <v>36</v>
      </c>
      <c r="H1263" s="22" t="s">
        <v>1403</v>
      </c>
      <c r="I1263" s="30">
        <v>8.5399999999999991</v>
      </c>
      <c r="J1263" s="31">
        <v>2</v>
      </c>
      <c r="K1263" s="32">
        <v>-7.48</v>
      </c>
    </row>
    <row r="1264" spans="1:11" x14ac:dyDescent="0.25">
      <c r="A1264" s="29">
        <v>41903</v>
      </c>
      <c r="B1264" s="22">
        <v>2014</v>
      </c>
      <c r="C1264" s="22">
        <v>9</v>
      </c>
      <c r="D1264" s="22" t="s">
        <v>1404</v>
      </c>
      <c r="E1264" s="22" t="s">
        <v>89</v>
      </c>
      <c r="F1264" s="22" t="s">
        <v>28</v>
      </c>
      <c r="G1264" s="22" t="s">
        <v>48</v>
      </c>
      <c r="H1264" s="22" t="s">
        <v>314</v>
      </c>
      <c r="I1264" s="30">
        <v>6.57</v>
      </c>
      <c r="J1264" s="31">
        <v>3</v>
      </c>
      <c r="K1264" s="32">
        <v>-5.04</v>
      </c>
    </row>
    <row r="1265" spans="1:11" x14ac:dyDescent="0.25">
      <c r="A1265" s="29">
        <v>41903</v>
      </c>
      <c r="B1265" s="22">
        <v>2014</v>
      </c>
      <c r="C1265" s="22">
        <v>9</v>
      </c>
      <c r="D1265" s="22" t="s">
        <v>406</v>
      </c>
      <c r="E1265" s="22" t="s">
        <v>22</v>
      </c>
      <c r="F1265" s="22" t="s">
        <v>28</v>
      </c>
      <c r="G1265" s="22" t="s">
        <v>64</v>
      </c>
      <c r="H1265" s="22" t="s">
        <v>1405</v>
      </c>
      <c r="I1265" s="30">
        <v>66.03</v>
      </c>
      <c r="J1265" s="31">
        <v>3</v>
      </c>
      <c r="K1265" s="32">
        <v>17.170000000000002</v>
      </c>
    </row>
    <row r="1266" spans="1:11" x14ac:dyDescent="0.25">
      <c r="A1266" s="29">
        <v>41904</v>
      </c>
      <c r="B1266" s="22">
        <v>2014</v>
      </c>
      <c r="C1266" s="22">
        <v>9</v>
      </c>
      <c r="D1266" s="22" t="s">
        <v>1061</v>
      </c>
      <c r="E1266" s="22" t="s">
        <v>77</v>
      </c>
      <c r="F1266" s="22" t="s">
        <v>28</v>
      </c>
      <c r="G1266" s="22" t="s">
        <v>46</v>
      </c>
      <c r="H1266" s="22" t="s">
        <v>694</v>
      </c>
      <c r="I1266" s="30">
        <v>4.6100000000000003</v>
      </c>
      <c r="J1266" s="31">
        <v>2</v>
      </c>
      <c r="K1266" s="32">
        <v>1.67</v>
      </c>
    </row>
    <row r="1267" spans="1:11" x14ac:dyDescent="0.25">
      <c r="A1267" s="29">
        <v>41904</v>
      </c>
      <c r="B1267" s="22">
        <v>2014</v>
      </c>
      <c r="C1267" s="22">
        <v>9</v>
      </c>
      <c r="D1267" s="22" t="s">
        <v>1406</v>
      </c>
      <c r="E1267" s="22" t="s">
        <v>26</v>
      </c>
      <c r="F1267" s="22" t="s">
        <v>28</v>
      </c>
      <c r="G1267" s="22" t="s">
        <v>38</v>
      </c>
      <c r="H1267" s="22" t="s">
        <v>668</v>
      </c>
      <c r="I1267" s="30">
        <v>331.54</v>
      </c>
      <c r="J1267" s="31">
        <v>3</v>
      </c>
      <c r="K1267" s="32">
        <v>-82.88</v>
      </c>
    </row>
    <row r="1268" spans="1:11" x14ac:dyDescent="0.25">
      <c r="A1268" s="29">
        <v>41904</v>
      </c>
      <c r="B1268" s="22">
        <v>2014</v>
      </c>
      <c r="C1268" s="22">
        <v>9</v>
      </c>
      <c r="D1268" s="22" t="s">
        <v>1407</v>
      </c>
      <c r="E1268" s="22" t="s">
        <v>45</v>
      </c>
      <c r="F1268" s="22" t="s">
        <v>28</v>
      </c>
      <c r="G1268" s="22" t="s">
        <v>38</v>
      </c>
      <c r="H1268" s="22" t="s">
        <v>1408</v>
      </c>
      <c r="I1268" s="30">
        <v>169.45</v>
      </c>
      <c r="J1268" s="31">
        <v>5</v>
      </c>
      <c r="K1268" s="32">
        <v>42.36</v>
      </c>
    </row>
    <row r="1269" spans="1:11" x14ac:dyDescent="0.25">
      <c r="A1269" s="29">
        <v>41904</v>
      </c>
      <c r="B1269" s="22">
        <v>2014</v>
      </c>
      <c r="C1269" s="22">
        <v>9</v>
      </c>
      <c r="D1269" s="22" t="s">
        <v>1407</v>
      </c>
      <c r="E1269" s="22" t="s">
        <v>45</v>
      </c>
      <c r="F1269" s="22" t="s">
        <v>28</v>
      </c>
      <c r="G1269" s="22" t="s">
        <v>38</v>
      </c>
      <c r="H1269" s="22" t="s">
        <v>498</v>
      </c>
      <c r="I1269" s="30">
        <v>40.68</v>
      </c>
      <c r="J1269" s="31">
        <v>2</v>
      </c>
      <c r="K1269" s="32">
        <v>0.41</v>
      </c>
    </row>
    <row r="1270" spans="1:11" x14ac:dyDescent="0.25">
      <c r="A1270" s="29">
        <v>41904</v>
      </c>
      <c r="B1270" s="22">
        <v>2014</v>
      </c>
      <c r="C1270" s="22">
        <v>9</v>
      </c>
      <c r="D1270" s="22" t="s">
        <v>1409</v>
      </c>
      <c r="E1270" s="22" t="s">
        <v>22</v>
      </c>
      <c r="F1270" s="22" t="s">
        <v>18</v>
      </c>
      <c r="G1270" s="22" t="s">
        <v>36</v>
      </c>
      <c r="H1270" s="22" t="s">
        <v>1410</v>
      </c>
      <c r="I1270" s="30">
        <v>97.44</v>
      </c>
      <c r="J1270" s="31">
        <v>3</v>
      </c>
      <c r="K1270" s="32">
        <v>35.08</v>
      </c>
    </row>
    <row r="1271" spans="1:11" x14ac:dyDescent="0.25">
      <c r="A1271" s="29">
        <v>41904</v>
      </c>
      <c r="B1271" s="22">
        <v>2014</v>
      </c>
      <c r="C1271" s="22">
        <v>9</v>
      </c>
      <c r="D1271" s="22" t="s">
        <v>1409</v>
      </c>
      <c r="E1271" s="22" t="s">
        <v>22</v>
      </c>
      <c r="F1271" s="22" t="s">
        <v>28</v>
      </c>
      <c r="G1271" s="22" t="s">
        <v>48</v>
      </c>
      <c r="H1271" s="22" t="s">
        <v>75</v>
      </c>
      <c r="I1271" s="30">
        <v>3.98</v>
      </c>
      <c r="J1271" s="31">
        <v>1</v>
      </c>
      <c r="K1271" s="32">
        <v>1.39</v>
      </c>
    </row>
    <row r="1272" spans="1:11" x14ac:dyDescent="0.25">
      <c r="A1272" s="29">
        <v>41904</v>
      </c>
      <c r="B1272" s="22">
        <v>2014</v>
      </c>
      <c r="C1272" s="22">
        <v>9</v>
      </c>
      <c r="D1272" s="22" t="s">
        <v>1409</v>
      </c>
      <c r="E1272" s="22" t="s">
        <v>22</v>
      </c>
      <c r="F1272" s="22" t="s">
        <v>28</v>
      </c>
      <c r="G1272" s="22" t="s">
        <v>64</v>
      </c>
      <c r="H1272" s="22" t="s">
        <v>1411</v>
      </c>
      <c r="I1272" s="30">
        <v>13.04</v>
      </c>
      <c r="J1272" s="31">
        <v>4</v>
      </c>
      <c r="K1272" s="32">
        <v>5.74</v>
      </c>
    </row>
    <row r="1273" spans="1:11" x14ac:dyDescent="0.25">
      <c r="A1273" s="29">
        <v>41904</v>
      </c>
      <c r="B1273" s="22">
        <v>2014</v>
      </c>
      <c r="C1273" s="22">
        <v>9</v>
      </c>
      <c r="D1273" s="22" t="s">
        <v>1409</v>
      </c>
      <c r="E1273" s="22" t="s">
        <v>22</v>
      </c>
      <c r="F1273" s="22" t="s">
        <v>18</v>
      </c>
      <c r="G1273" s="22" t="s">
        <v>19</v>
      </c>
      <c r="H1273" s="22" t="s">
        <v>1412</v>
      </c>
      <c r="I1273" s="30">
        <v>579.53</v>
      </c>
      <c r="J1273" s="31">
        <v>4</v>
      </c>
      <c r="K1273" s="32">
        <v>83.71</v>
      </c>
    </row>
    <row r="1274" spans="1:11" x14ac:dyDescent="0.25">
      <c r="A1274" s="29">
        <v>41905</v>
      </c>
      <c r="B1274" s="22">
        <v>2014</v>
      </c>
      <c r="C1274" s="22">
        <v>9</v>
      </c>
      <c r="D1274" s="22" t="s">
        <v>1305</v>
      </c>
      <c r="E1274" s="22" t="s">
        <v>45</v>
      </c>
      <c r="F1274" s="22" t="s">
        <v>18</v>
      </c>
      <c r="G1274" s="22" t="s">
        <v>165</v>
      </c>
      <c r="H1274" s="22" t="s">
        <v>1151</v>
      </c>
      <c r="I1274" s="30">
        <v>436</v>
      </c>
      <c r="J1274" s="31">
        <v>3</v>
      </c>
      <c r="K1274" s="32">
        <v>20.52</v>
      </c>
    </row>
    <row r="1275" spans="1:11" x14ac:dyDescent="0.25">
      <c r="A1275" s="29">
        <v>41905</v>
      </c>
      <c r="B1275" s="22">
        <v>2014</v>
      </c>
      <c r="C1275" s="22">
        <v>9</v>
      </c>
      <c r="D1275" s="22" t="s">
        <v>1305</v>
      </c>
      <c r="E1275" s="22" t="s">
        <v>45</v>
      </c>
      <c r="F1275" s="22" t="s">
        <v>13</v>
      </c>
      <c r="G1275" s="22" t="s">
        <v>23</v>
      </c>
      <c r="H1275" s="22" t="s">
        <v>777</v>
      </c>
      <c r="I1275" s="30">
        <v>83.98</v>
      </c>
      <c r="J1275" s="31">
        <v>2</v>
      </c>
      <c r="K1275" s="32">
        <v>31.49</v>
      </c>
    </row>
    <row r="1276" spans="1:11" x14ac:dyDescent="0.25">
      <c r="A1276" s="29">
        <v>41905</v>
      </c>
      <c r="B1276" s="22">
        <v>2014</v>
      </c>
      <c r="C1276" s="22">
        <v>9</v>
      </c>
      <c r="D1276" s="22" t="s">
        <v>332</v>
      </c>
      <c r="E1276" s="22" t="s">
        <v>22</v>
      </c>
      <c r="F1276" s="22" t="s">
        <v>28</v>
      </c>
      <c r="G1276" s="22" t="s">
        <v>48</v>
      </c>
      <c r="H1276" s="22" t="s">
        <v>1413</v>
      </c>
      <c r="I1276" s="30">
        <v>139.44</v>
      </c>
      <c r="J1276" s="31">
        <v>3</v>
      </c>
      <c r="K1276" s="32">
        <v>47.06</v>
      </c>
    </row>
    <row r="1277" spans="1:11" x14ac:dyDescent="0.25">
      <c r="A1277" s="29">
        <v>41905</v>
      </c>
      <c r="B1277" s="22">
        <v>2014</v>
      </c>
      <c r="C1277" s="22">
        <v>9</v>
      </c>
      <c r="D1277" s="22" t="s">
        <v>285</v>
      </c>
      <c r="E1277" s="22" t="s">
        <v>55</v>
      </c>
      <c r="F1277" s="22" t="s">
        <v>28</v>
      </c>
      <c r="G1277" s="22" t="s">
        <v>29</v>
      </c>
      <c r="H1277" s="22" t="s">
        <v>1414</v>
      </c>
      <c r="I1277" s="30">
        <v>32.4</v>
      </c>
      <c r="J1277" s="31">
        <v>5</v>
      </c>
      <c r="K1277" s="32">
        <v>15.55</v>
      </c>
    </row>
    <row r="1278" spans="1:11" x14ac:dyDescent="0.25">
      <c r="A1278" s="29">
        <v>41905</v>
      </c>
      <c r="B1278" s="22">
        <v>2014</v>
      </c>
      <c r="C1278" s="22">
        <v>9</v>
      </c>
      <c r="D1278" s="22" t="s">
        <v>285</v>
      </c>
      <c r="E1278" s="22" t="s">
        <v>55</v>
      </c>
      <c r="F1278" s="22" t="s">
        <v>28</v>
      </c>
      <c r="G1278" s="22" t="s">
        <v>38</v>
      </c>
      <c r="H1278" s="22" t="s">
        <v>444</v>
      </c>
      <c r="I1278" s="30">
        <v>404.9</v>
      </c>
      <c r="J1278" s="31">
        <v>5</v>
      </c>
      <c r="K1278" s="32">
        <v>16.2</v>
      </c>
    </row>
    <row r="1279" spans="1:11" x14ac:dyDescent="0.25">
      <c r="A1279" s="29">
        <v>41905</v>
      </c>
      <c r="B1279" s="22">
        <v>2014</v>
      </c>
      <c r="C1279" s="22">
        <v>9</v>
      </c>
      <c r="D1279" s="22" t="s">
        <v>285</v>
      </c>
      <c r="E1279" s="22" t="s">
        <v>55</v>
      </c>
      <c r="F1279" s="22" t="s">
        <v>28</v>
      </c>
      <c r="G1279" s="22" t="s">
        <v>48</v>
      </c>
      <c r="H1279" s="22" t="s">
        <v>1415</v>
      </c>
      <c r="I1279" s="30">
        <v>9449.9500000000007</v>
      </c>
      <c r="J1279" s="31">
        <v>5</v>
      </c>
      <c r="K1279" s="32">
        <v>4630.4799999999996</v>
      </c>
    </row>
    <row r="1280" spans="1:11" x14ac:dyDescent="0.25">
      <c r="A1280" s="29">
        <v>41905</v>
      </c>
      <c r="B1280" s="22">
        <v>2014</v>
      </c>
      <c r="C1280" s="22">
        <v>9</v>
      </c>
      <c r="D1280" s="22" t="s">
        <v>285</v>
      </c>
      <c r="E1280" s="22" t="s">
        <v>55</v>
      </c>
      <c r="F1280" s="22" t="s">
        <v>28</v>
      </c>
      <c r="G1280" s="22" t="s">
        <v>48</v>
      </c>
      <c r="H1280" s="22" t="s">
        <v>1416</v>
      </c>
      <c r="I1280" s="30">
        <v>12.94</v>
      </c>
      <c r="J1280" s="31">
        <v>2</v>
      </c>
      <c r="K1280" s="32">
        <v>6.47</v>
      </c>
    </row>
    <row r="1281" spans="1:11" x14ac:dyDescent="0.25">
      <c r="A1281" s="29">
        <v>41905</v>
      </c>
      <c r="B1281" s="22">
        <v>2014</v>
      </c>
      <c r="C1281" s="22">
        <v>9</v>
      </c>
      <c r="D1281" s="22" t="s">
        <v>1383</v>
      </c>
      <c r="E1281" s="22" t="s">
        <v>131</v>
      </c>
      <c r="F1281" s="22" t="s">
        <v>28</v>
      </c>
      <c r="G1281" s="22" t="s">
        <v>29</v>
      </c>
      <c r="H1281" s="22" t="s">
        <v>475</v>
      </c>
      <c r="I1281" s="30">
        <v>28.8</v>
      </c>
      <c r="J1281" s="31">
        <v>9</v>
      </c>
      <c r="K1281" s="32">
        <v>10.08</v>
      </c>
    </row>
    <row r="1282" spans="1:11" x14ac:dyDescent="0.25">
      <c r="A1282" s="29">
        <v>41905</v>
      </c>
      <c r="B1282" s="22">
        <v>2014</v>
      </c>
      <c r="C1282" s="22">
        <v>9</v>
      </c>
      <c r="D1282" s="22" t="s">
        <v>1417</v>
      </c>
      <c r="E1282" s="22" t="s">
        <v>706</v>
      </c>
      <c r="F1282" s="22" t="s">
        <v>28</v>
      </c>
      <c r="G1282" s="22" t="s">
        <v>48</v>
      </c>
      <c r="H1282" s="22" t="s">
        <v>672</v>
      </c>
      <c r="I1282" s="30">
        <v>11.12</v>
      </c>
      <c r="J1282" s="31">
        <v>4</v>
      </c>
      <c r="K1282" s="32">
        <v>5.45</v>
      </c>
    </row>
    <row r="1283" spans="1:11" x14ac:dyDescent="0.25">
      <c r="A1283" s="29">
        <v>41905</v>
      </c>
      <c r="B1283" s="22">
        <v>2014</v>
      </c>
      <c r="C1283" s="22">
        <v>9</v>
      </c>
      <c r="D1283" s="22" t="s">
        <v>1418</v>
      </c>
      <c r="E1283" s="22" t="s">
        <v>22</v>
      </c>
      <c r="F1283" s="22" t="s">
        <v>28</v>
      </c>
      <c r="G1283" s="22" t="s">
        <v>48</v>
      </c>
      <c r="H1283" s="22" t="s">
        <v>1419</v>
      </c>
      <c r="I1283" s="30">
        <v>18.46</v>
      </c>
      <c r="J1283" s="31">
        <v>4</v>
      </c>
      <c r="K1283" s="32">
        <v>6.92</v>
      </c>
    </row>
    <row r="1284" spans="1:11" x14ac:dyDescent="0.25">
      <c r="A1284" s="29">
        <v>41905</v>
      </c>
      <c r="B1284" s="22">
        <v>2014</v>
      </c>
      <c r="C1284" s="22">
        <v>9</v>
      </c>
      <c r="D1284" s="22" t="s">
        <v>1420</v>
      </c>
      <c r="E1284" s="22" t="s">
        <v>706</v>
      </c>
      <c r="F1284" s="22" t="s">
        <v>28</v>
      </c>
      <c r="G1284" s="22" t="s">
        <v>64</v>
      </c>
      <c r="H1284" s="22" t="s">
        <v>190</v>
      </c>
      <c r="I1284" s="30">
        <v>9.84</v>
      </c>
      <c r="J1284" s="31">
        <v>3</v>
      </c>
      <c r="K1284" s="32">
        <v>2.85</v>
      </c>
    </row>
    <row r="1285" spans="1:11" x14ac:dyDescent="0.25">
      <c r="A1285" s="29">
        <v>41905</v>
      </c>
      <c r="B1285" s="22">
        <v>2014</v>
      </c>
      <c r="C1285" s="22">
        <v>9</v>
      </c>
      <c r="D1285" s="22" t="s">
        <v>1420</v>
      </c>
      <c r="E1285" s="22" t="s">
        <v>706</v>
      </c>
      <c r="F1285" s="22" t="s">
        <v>28</v>
      </c>
      <c r="G1285" s="22" t="s">
        <v>48</v>
      </c>
      <c r="H1285" s="22" t="s">
        <v>930</v>
      </c>
      <c r="I1285" s="30">
        <v>34.5</v>
      </c>
      <c r="J1285" s="31">
        <v>3</v>
      </c>
      <c r="K1285" s="32">
        <v>15.53</v>
      </c>
    </row>
    <row r="1286" spans="1:11" x14ac:dyDescent="0.25">
      <c r="A1286" s="29">
        <v>41906</v>
      </c>
      <c r="B1286" s="22">
        <v>2014</v>
      </c>
      <c r="C1286" s="22">
        <v>9</v>
      </c>
      <c r="D1286" s="22" t="s">
        <v>1421</v>
      </c>
      <c r="E1286" s="22" t="s">
        <v>45</v>
      </c>
      <c r="F1286" s="22" t="s">
        <v>28</v>
      </c>
      <c r="G1286" s="22" t="s">
        <v>38</v>
      </c>
      <c r="H1286" s="22" t="s">
        <v>1422</v>
      </c>
      <c r="I1286" s="30">
        <v>211.96</v>
      </c>
      <c r="J1286" s="31">
        <v>4</v>
      </c>
      <c r="K1286" s="32">
        <v>8.48</v>
      </c>
    </row>
    <row r="1287" spans="1:11" x14ac:dyDescent="0.25">
      <c r="A1287" s="29">
        <v>41907</v>
      </c>
      <c r="B1287" s="22">
        <v>2014</v>
      </c>
      <c r="C1287" s="22">
        <v>9</v>
      </c>
      <c r="D1287" s="22" t="s">
        <v>1423</v>
      </c>
      <c r="E1287" s="22" t="s">
        <v>32</v>
      </c>
      <c r="F1287" s="22" t="s">
        <v>28</v>
      </c>
      <c r="G1287" s="22" t="s">
        <v>29</v>
      </c>
      <c r="H1287" s="22" t="s">
        <v>1424</v>
      </c>
      <c r="I1287" s="30">
        <v>33.79</v>
      </c>
      <c r="J1287" s="31">
        <v>8</v>
      </c>
      <c r="K1287" s="32">
        <v>10.56</v>
      </c>
    </row>
    <row r="1288" spans="1:11" x14ac:dyDescent="0.25">
      <c r="A1288" s="29">
        <v>41907</v>
      </c>
      <c r="B1288" s="22">
        <v>2014</v>
      </c>
      <c r="C1288" s="22">
        <v>9</v>
      </c>
      <c r="D1288" s="22" t="s">
        <v>1423</v>
      </c>
      <c r="E1288" s="22" t="s">
        <v>32</v>
      </c>
      <c r="F1288" s="22" t="s">
        <v>18</v>
      </c>
      <c r="G1288" s="22" t="s">
        <v>165</v>
      </c>
      <c r="H1288" s="22" t="s">
        <v>313</v>
      </c>
      <c r="I1288" s="30">
        <v>300.52999999999997</v>
      </c>
      <c r="J1288" s="31">
        <v>2</v>
      </c>
      <c r="K1288" s="32">
        <v>-97.23</v>
      </c>
    </row>
    <row r="1289" spans="1:11" x14ac:dyDescent="0.25">
      <c r="A1289" s="29">
        <v>41907</v>
      </c>
      <c r="B1289" s="22">
        <v>2014</v>
      </c>
      <c r="C1289" s="22">
        <v>9</v>
      </c>
      <c r="D1289" s="22" t="s">
        <v>1423</v>
      </c>
      <c r="E1289" s="22" t="s">
        <v>32</v>
      </c>
      <c r="F1289" s="22" t="s">
        <v>28</v>
      </c>
      <c r="G1289" s="22" t="s">
        <v>48</v>
      </c>
      <c r="H1289" s="22" t="s">
        <v>427</v>
      </c>
      <c r="I1289" s="30">
        <v>2.72</v>
      </c>
      <c r="J1289" s="31">
        <v>2</v>
      </c>
      <c r="K1289" s="32">
        <v>-4.3600000000000003</v>
      </c>
    </row>
    <row r="1290" spans="1:11" x14ac:dyDescent="0.25">
      <c r="A1290" s="29">
        <v>41907</v>
      </c>
      <c r="B1290" s="22">
        <v>2014</v>
      </c>
      <c r="C1290" s="22">
        <v>9</v>
      </c>
      <c r="D1290" s="22" t="s">
        <v>1423</v>
      </c>
      <c r="E1290" s="22" t="s">
        <v>32</v>
      </c>
      <c r="F1290" s="22" t="s">
        <v>28</v>
      </c>
      <c r="G1290" s="22" t="s">
        <v>155</v>
      </c>
      <c r="H1290" s="22" t="s">
        <v>539</v>
      </c>
      <c r="I1290" s="30">
        <v>3.26</v>
      </c>
      <c r="J1290" s="31">
        <v>2</v>
      </c>
      <c r="K1290" s="32">
        <v>1.1000000000000001</v>
      </c>
    </row>
    <row r="1291" spans="1:11" x14ac:dyDescent="0.25">
      <c r="A1291" s="29">
        <v>41907</v>
      </c>
      <c r="B1291" s="22">
        <v>2014</v>
      </c>
      <c r="C1291" s="22">
        <v>9</v>
      </c>
      <c r="D1291" s="22" t="s">
        <v>1425</v>
      </c>
      <c r="E1291" s="22" t="s">
        <v>103</v>
      </c>
      <c r="F1291" s="22" t="s">
        <v>28</v>
      </c>
      <c r="G1291" s="22" t="s">
        <v>64</v>
      </c>
      <c r="H1291" s="22" t="s">
        <v>229</v>
      </c>
      <c r="I1291" s="30">
        <v>14.58</v>
      </c>
      <c r="J1291" s="31">
        <v>2</v>
      </c>
      <c r="K1291" s="32">
        <v>2.37</v>
      </c>
    </row>
    <row r="1292" spans="1:11" x14ac:dyDescent="0.25">
      <c r="A1292" s="29">
        <v>41908</v>
      </c>
      <c r="B1292" s="22">
        <v>2014</v>
      </c>
      <c r="C1292" s="22">
        <v>9</v>
      </c>
      <c r="D1292" s="22" t="s">
        <v>1199</v>
      </c>
      <c r="E1292" s="22" t="s">
        <v>45</v>
      </c>
      <c r="F1292" s="22" t="s">
        <v>18</v>
      </c>
      <c r="G1292" s="22" t="s">
        <v>19</v>
      </c>
      <c r="H1292" s="22" t="s">
        <v>1426</v>
      </c>
      <c r="I1292" s="30">
        <v>145.57</v>
      </c>
      <c r="J1292" s="31">
        <v>2</v>
      </c>
      <c r="K1292" s="32">
        <v>0</v>
      </c>
    </row>
    <row r="1293" spans="1:11" x14ac:dyDescent="0.25">
      <c r="A1293" s="29">
        <v>41908</v>
      </c>
      <c r="B1293" s="22">
        <v>2014</v>
      </c>
      <c r="C1293" s="22">
        <v>9</v>
      </c>
      <c r="D1293" s="22" t="s">
        <v>1392</v>
      </c>
      <c r="E1293" s="22" t="s">
        <v>32</v>
      </c>
      <c r="F1293" s="22" t="s">
        <v>28</v>
      </c>
      <c r="G1293" s="22" t="s">
        <v>48</v>
      </c>
      <c r="H1293" s="22" t="s">
        <v>1427</v>
      </c>
      <c r="I1293" s="30">
        <v>0.88</v>
      </c>
      <c r="J1293" s="31">
        <v>1</v>
      </c>
      <c r="K1293" s="32">
        <v>-1.4</v>
      </c>
    </row>
    <row r="1294" spans="1:11" x14ac:dyDescent="0.25">
      <c r="A1294" s="29">
        <v>41908</v>
      </c>
      <c r="B1294" s="22">
        <v>2014</v>
      </c>
      <c r="C1294" s="22">
        <v>9</v>
      </c>
      <c r="D1294" s="22" t="s">
        <v>1428</v>
      </c>
      <c r="E1294" s="22" t="s">
        <v>89</v>
      </c>
      <c r="F1294" s="22" t="s">
        <v>28</v>
      </c>
      <c r="G1294" s="22" t="s">
        <v>58</v>
      </c>
      <c r="H1294" s="22" t="s">
        <v>1429</v>
      </c>
      <c r="I1294" s="30">
        <v>143.94999999999999</v>
      </c>
      <c r="J1294" s="31">
        <v>3</v>
      </c>
      <c r="K1294" s="32">
        <v>14.4</v>
      </c>
    </row>
    <row r="1295" spans="1:11" x14ac:dyDescent="0.25">
      <c r="A1295" s="29">
        <v>41908</v>
      </c>
      <c r="B1295" s="22">
        <v>2014</v>
      </c>
      <c r="C1295" s="22">
        <v>9</v>
      </c>
      <c r="D1295" s="22" t="s">
        <v>1430</v>
      </c>
      <c r="E1295" s="22" t="s">
        <v>17</v>
      </c>
      <c r="F1295" s="22" t="s">
        <v>28</v>
      </c>
      <c r="G1295" s="22" t="s">
        <v>38</v>
      </c>
      <c r="H1295" s="22" t="s">
        <v>1431</v>
      </c>
      <c r="I1295" s="30">
        <v>310.12</v>
      </c>
      <c r="J1295" s="31">
        <v>2</v>
      </c>
      <c r="K1295" s="32">
        <v>80.63</v>
      </c>
    </row>
    <row r="1296" spans="1:11" x14ac:dyDescent="0.25">
      <c r="A1296" s="29">
        <v>41908</v>
      </c>
      <c r="B1296" s="22">
        <v>2014</v>
      </c>
      <c r="C1296" s="22">
        <v>9</v>
      </c>
      <c r="D1296" s="22" t="s">
        <v>1432</v>
      </c>
      <c r="E1296" s="22" t="s">
        <v>45</v>
      </c>
      <c r="F1296" s="22" t="s">
        <v>18</v>
      </c>
      <c r="G1296" s="22" t="s">
        <v>19</v>
      </c>
      <c r="H1296" s="22" t="s">
        <v>982</v>
      </c>
      <c r="I1296" s="30">
        <v>585.54999999999995</v>
      </c>
      <c r="J1296" s="31">
        <v>3</v>
      </c>
      <c r="K1296" s="32">
        <v>73.19</v>
      </c>
    </row>
    <row r="1297" spans="1:11" x14ac:dyDescent="0.25">
      <c r="A1297" s="29">
        <v>41908</v>
      </c>
      <c r="B1297" s="22">
        <v>2014</v>
      </c>
      <c r="C1297" s="22">
        <v>9</v>
      </c>
      <c r="D1297" s="22" t="s">
        <v>1432</v>
      </c>
      <c r="E1297" s="22" t="s">
        <v>45</v>
      </c>
      <c r="F1297" s="22" t="s">
        <v>28</v>
      </c>
      <c r="G1297" s="22" t="s">
        <v>29</v>
      </c>
      <c r="H1297" s="22" t="s">
        <v>1414</v>
      </c>
      <c r="I1297" s="30">
        <v>19.440000000000001</v>
      </c>
      <c r="J1297" s="31">
        <v>3</v>
      </c>
      <c r="K1297" s="32">
        <v>9.33</v>
      </c>
    </row>
    <row r="1298" spans="1:11" x14ac:dyDescent="0.25">
      <c r="A1298" s="29">
        <v>41908</v>
      </c>
      <c r="B1298" s="22">
        <v>2014</v>
      </c>
      <c r="C1298" s="22">
        <v>9</v>
      </c>
      <c r="D1298" s="22" t="s">
        <v>1020</v>
      </c>
      <c r="E1298" s="22" t="s">
        <v>89</v>
      </c>
      <c r="F1298" s="22" t="s">
        <v>28</v>
      </c>
      <c r="G1298" s="22" t="s">
        <v>48</v>
      </c>
      <c r="H1298" s="22" t="s">
        <v>1433</v>
      </c>
      <c r="I1298" s="30">
        <v>5.97</v>
      </c>
      <c r="J1298" s="31">
        <v>5</v>
      </c>
      <c r="K1298" s="32">
        <v>-4.58</v>
      </c>
    </row>
    <row r="1299" spans="1:11" x14ac:dyDescent="0.25">
      <c r="A1299" s="29">
        <v>41908</v>
      </c>
      <c r="B1299" s="22">
        <v>2014</v>
      </c>
      <c r="C1299" s="22">
        <v>9</v>
      </c>
      <c r="D1299" s="22" t="s">
        <v>1020</v>
      </c>
      <c r="E1299" s="22" t="s">
        <v>89</v>
      </c>
      <c r="F1299" s="22" t="s">
        <v>18</v>
      </c>
      <c r="G1299" s="22" t="s">
        <v>36</v>
      </c>
      <c r="H1299" s="22" t="s">
        <v>37</v>
      </c>
      <c r="I1299" s="30">
        <v>21.18</v>
      </c>
      <c r="J1299" s="31">
        <v>1</v>
      </c>
      <c r="K1299" s="32">
        <v>4.7699999999999996</v>
      </c>
    </row>
    <row r="1300" spans="1:11" x14ac:dyDescent="0.25">
      <c r="A1300" s="29">
        <v>41908</v>
      </c>
      <c r="B1300" s="22">
        <v>2014</v>
      </c>
      <c r="C1300" s="22">
        <v>9</v>
      </c>
      <c r="D1300" s="22" t="s">
        <v>1020</v>
      </c>
      <c r="E1300" s="22" t="s">
        <v>89</v>
      </c>
      <c r="F1300" s="22" t="s">
        <v>28</v>
      </c>
      <c r="G1300" s="22" t="s">
        <v>58</v>
      </c>
      <c r="H1300" s="22" t="s">
        <v>1434</v>
      </c>
      <c r="I1300" s="30">
        <v>41.38</v>
      </c>
      <c r="J1300" s="31">
        <v>6</v>
      </c>
      <c r="K1300" s="32">
        <v>3.1</v>
      </c>
    </row>
    <row r="1301" spans="1:11" x14ac:dyDescent="0.25">
      <c r="A1301" s="29">
        <v>41908</v>
      </c>
      <c r="B1301" s="22">
        <v>2014</v>
      </c>
      <c r="C1301" s="22">
        <v>9</v>
      </c>
      <c r="D1301" s="22" t="s">
        <v>675</v>
      </c>
      <c r="E1301" s="22" t="s">
        <v>131</v>
      </c>
      <c r="F1301" s="22" t="s">
        <v>28</v>
      </c>
      <c r="G1301" s="22" t="s">
        <v>58</v>
      </c>
      <c r="H1301" s="22" t="s">
        <v>1435</v>
      </c>
      <c r="I1301" s="30">
        <v>16.7</v>
      </c>
      <c r="J1301" s="31">
        <v>6</v>
      </c>
      <c r="K1301" s="32">
        <v>1.25</v>
      </c>
    </row>
    <row r="1302" spans="1:11" x14ac:dyDescent="0.25">
      <c r="A1302" s="29">
        <v>41908</v>
      </c>
      <c r="B1302" s="22">
        <v>2014</v>
      </c>
      <c r="C1302" s="22">
        <v>9</v>
      </c>
      <c r="D1302" s="22" t="s">
        <v>675</v>
      </c>
      <c r="E1302" s="22" t="s">
        <v>131</v>
      </c>
      <c r="F1302" s="22" t="s">
        <v>13</v>
      </c>
      <c r="G1302" s="22" t="s">
        <v>14</v>
      </c>
      <c r="H1302" s="22" t="s">
        <v>1436</v>
      </c>
      <c r="I1302" s="30">
        <v>3.15</v>
      </c>
      <c r="J1302" s="31">
        <v>2</v>
      </c>
      <c r="K1302" s="32">
        <v>0.47</v>
      </c>
    </row>
    <row r="1303" spans="1:11" x14ac:dyDescent="0.25">
      <c r="A1303" s="29">
        <v>41908</v>
      </c>
      <c r="B1303" s="22">
        <v>2014</v>
      </c>
      <c r="C1303" s="22">
        <v>9</v>
      </c>
      <c r="D1303" s="22" t="s">
        <v>675</v>
      </c>
      <c r="E1303" s="22" t="s">
        <v>131</v>
      </c>
      <c r="F1303" s="22" t="s">
        <v>28</v>
      </c>
      <c r="G1303" s="22" t="s">
        <v>29</v>
      </c>
      <c r="H1303" s="22" t="s">
        <v>359</v>
      </c>
      <c r="I1303" s="30">
        <v>32.9</v>
      </c>
      <c r="J1303" s="31">
        <v>4</v>
      </c>
      <c r="K1303" s="32">
        <v>11.1</v>
      </c>
    </row>
    <row r="1304" spans="1:11" x14ac:dyDescent="0.25">
      <c r="A1304" s="29">
        <v>41908</v>
      </c>
      <c r="B1304" s="22">
        <v>2014</v>
      </c>
      <c r="C1304" s="22">
        <v>9</v>
      </c>
      <c r="D1304" s="22" t="s">
        <v>168</v>
      </c>
      <c r="E1304" s="22" t="s">
        <v>26</v>
      </c>
      <c r="F1304" s="22" t="s">
        <v>13</v>
      </c>
      <c r="G1304" s="22" t="s">
        <v>14</v>
      </c>
      <c r="H1304" s="22" t="s">
        <v>1437</v>
      </c>
      <c r="I1304" s="30">
        <v>153.82</v>
      </c>
      <c r="J1304" s="31">
        <v>11</v>
      </c>
      <c r="K1304" s="32">
        <v>38.46</v>
      </c>
    </row>
    <row r="1305" spans="1:11" x14ac:dyDescent="0.25">
      <c r="A1305" s="29">
        <v>41909</v>
      </c>
      <c r="B1305" s="22">
        <v>2014</v>
      </c>
      <c r="C1305" s="22">
        <v>9</v>
      </c>
      <c r="D1305" s="22" t="s">
        <v>497</v>
      </c>
      <c r="E1305" s="22" t="s">
        <v>62</v>
      </c>
      <c r="F1305" s="22" t="s">
        <v>18</v>
      </c>
      <c r="G1305" s="22" t="s">
        <v>36</v>
      </c>
      <c r="H1305" s="22" t="s">
        <v>316</v>
      </c>
      <c r="I1305" s="30">
        <v>87.54</v>
      </c>
      <c r="J1305" s="31">
        <v>3</v>
      </c>
      <c r="K1305" s="32">
        <v>37.64</v>
      </c>
    </row>
    <row r="1306" spans="1:11" x14ac:dyDescent="0.25">
      <c r="A1306" s="29">
        <v>41909</v>
      </c>
      <c r="B1306" s="22">
        <v>2014</v>
      </c>
      <c r="C1306" s="22">
        <v>9</v>
      </c>
      <c r="D1306" s="22" t="s">
        <v>1438</v>
      </c>
      <c r="E1306" s="22" t="s">
        <v>45</v>
      </c>
      <c r="F1306" s="22" t="s">
        <v>18</v>
      </c>
      <c r="G1306" s="22" t="s">
        <v>19</v>
      </c>
      <c r="H1306" s="22" t="s">
        <v>623</v>
      </c>
      <c r="I1306" s="30">
        <v>603.91999999999996</v>
      </c>
      <c r="J1306" s="31">
        <v>5</v>
      </c>
      <c r="K1306" s="32">
        <v>45.29</v>
      </c>
    </row>
    <row r="1307" spans="1:11" x14ac:dyDescent="0.25">
      <c r="A1307" s="29">
        <v>41909</v>
      </c>
      <c r="B1307" s="22">
        <v>2014</v>
      </c>
      <c r="C1307" s="22">
        <v>9</v>
      </c>
      <c r="D1307" s="22" t="s">
        <v>1438</v>
      </c>
      <c r="E1307" s="22" t="s">
        <v>45</v>
      </c>
      <c r="F1307" s="22" t="s">
        <v>28</v>
      </c>
      <c r="G1307" s="22" t="s">
        <v>29</v>
      </c>
      <c r="H1307" s="22" t="s">
        <v>502</v>
      </c>
      <c r="I1307" s="30">
        <v>81.98</v>
      </c>
      <c r="J1307" s="31">
        <v>2</v>
      </c>
      <c r="K1307" s="32">
        <v>40.17</v>
      </c>
    </row>
    <row r="1308" spans="1:11" x14ac:dyDescent="0.25">
      <c r="A1308" s="29">
        <v>41910</v>
      </c>
      <c r="B1308" s="22">
        <v>2014</v>
      </c>
      <c r="C1308" s="22">
        <v>9</v>
      </c>
      <c r="D1308" s="22" t="s">
        <v>1439</v>
      </c>
      <c r="E1308" s="22" t="s">
        <v>51</v>
      </c>
      <c r="F1308" s="22" t="s">
        <v>28</v>
      </c>
      <c r="G1308" s="22" t="s">
        <v>38</v>
      </c>
      <c r="H1308" s="22" t="s">
        <v>1332</v>
      </c>
      <c r="I1308" s="30">
        <v>46.26</v>
      </c>
      <c r="J1308" s="31">
        <v>3</v>
      </c>
      <c r="K1308" s="32">
        <v>12.49</v>
      </c>
    </row>
    <row r="1309" spans="1:11" x14ac:dyDescent="0.25">
      <c r="A1309" s="29">
        <v>41910</v>
      </c>
      <c r="B1309" s="22">
        <v>2014</v>
      </c>
      <c r="C1309" s="22">
        <v>9</v>
      </c>
      <c r="D1309" s="22" t="s">
        <v>1440</v>
      </c>
      <c r="E1309" s="22" t="s">
        <v>81</v>
      </c>
      <c r="F1309" s="22" t="s">
        <v>28</v>
      </c>
      <c r="G1309" s="22" t="s">
        <v>29</v>
      </c>
      <c r="H1309" s="22" t="s">
        <v>1441</v>
      </c>
      <c r="I1309" s="30">
        <v>96.26</v>
      </c>
      <c r="J1309" s="31">
        <v>8</v>
      </c>
      <c r="K1309" s="32">
        <v>31.28</v>
      </c>
    </row>
    <row r="1310" spans="1:11" x14ac:dyDescent="0.25">
      <c r="A1310" s="29">
        <v>41910</v>
      </c>
      <c r="B1310" s="22">
        <v>2014</v>
      </c>
      <c r="C1310" s="22">
        <v>9</v>
      </c>
      <c r="D1310" s="22" t="s">
        <v>1440</v>
      </c>
      <c r="E1310" s="22" t="s">
        <v>81</v>
      </c>
      <c r="F1310" s="22" t="s">
        <v>28</v>
      </c>
      <c r="G1310" s="22" t="s">
        <v>29</v>
      </c>
      <c r="H1310" s="22" t="s">
        <v>210</v>
      </c>
      <c r="I1310" s="30">
        <v>10.69</v>
      </c>
      <c r="J1310" s="31">
        <v>2</v>
      </c>
      <c r="K1310" s="32">
        <v>3.74</v>
      </c>
    </row>
    <row r="1311" spans="1:11" x14ac:dyDescent="0.25">
      <c r="A1311" s="29">
        <v>41910</v>
      </c>
      <c r="B1311" s="22">
        <v>2014</v>
      </c>
      <c r="C1311" s="22">
        <v>9</v>
      </c>
      <c r="D1311" s="22" t="s">
        <v>196</v>
      </c>
      <c r="E1311" s="22" t="s">
        <v>77</v>
      </c>
      <c r="F1311" s="22" t="s">
        <v>18</v>
      </c>
      <c r="G1311" s="22" t="s">
        <v>36</v>
      </c>
      <c r="H1311" s="22" t="s">
        <v>1442</v>
      </c>
      <c r="I1311" s="30">
        <v>337.09</v>
      </c>
      <c r="J1311" s="31">
        <v>4</v>
      </c>
      <c r="K1311" s="32">
        <v>16.850000000000001</v>
      </c>
    </row>
    <row r="1312" spans="1:11" x14ac:dyDescent="0.25">
      <c r="A1312" s="29">
        <v>41911</v>
      </c>
      <c r="B1312" s="22">
        <v>2014</v>
      </c>
      <c r="C1312" s="22">
        <v>9</v>
      </c>
      <c r="D1312" s="22" t="s">
        <v>1244</v>
      </c>
      <c r="E1312" s="22" t="s">
        <v>45</v>
      </c>
      <c r="F1312" s="22" t="s">
        <v>18</v>
      </c>
      <c r="G1312" s="22" t="s">
        <v>36</v>
      </c>
      <c r="H1312" s="22" t="s">
        <v>1443</v>
      </c>
      <c r="I1312" s="30">
        <v>204.6</v>
      </c>
      <c r="J1312" s="31">
        <v>2</v>
      </c>
      <c r="K1312" s="32">
        <v>53.2</v>
      </c>
    </row>
    <row r="1313" spans="1:11" x14ac:dyDescent="0.25">
      <c r="A1313" s="29">
        <v>41911</v>
      </c>
      <c r="B1313" s="22">
        <v>2014</v>
      </c>
      <c r="C1313" s="22">
        <v>9</v>
      </c>
      <c r="D1313" s="22" t="s">
        <v>1244</v>
      </c>
      <c r="E1313" s="22" t="s">
        <v>45</v>
      </c>
      <c r="F1313" s="22" t="s">
        <v>28</v>
      </c>
      <c r="G1313" s="22" t="s">
        <v>33</v>
      </c>
      <c r="H1313" s="22" t="s">
        <v>1444</v>
      </c>
      <c r="I1313" s="30">
        <v>8.7200000000000006</v>
      </c>
      <c r="J1313" s="31">
        <v>4</v>
      </c>
      <c r="K1313" s="32">
        <v>2.88</v>
      </c>
    </row>
    <row r="1314" spans="1:11" x14ac:dyDescent="0.25">
      <c r="A1314" s="29">
        <v>41911</v>
      </c>
      <c r="B1314" s="22">
        <v>2014</v>
      </c>
      <c r="C1314" s="22">
        <v>9</v>
      </c>
      <c r="D1314" s="22" t="s">
        <v>1244</v>
      </c>
      <c r="E1314" s="22" t="s">
        <v>45</v>
      </c>
      <c r="F1314" s="22" t="s">
        <v>28</v>
      </c>
      <c r="G1314" s="22" t="s">
        <v>29</v>
      </c>
      <c r="H1314" s="22" t="s">
        <v>1445</v>
      </c>
      <c r="I1314" s="30">
        <v>6.48</v>
      </c>
      <c r="J1314" s="31">
        <v>1</v>
      </c>
      <c r="K1314" s="32">
        <v>3.11</v>
      </c>
    </row>
    <row r="1315" spans="1:11" x14ac:dyDescent="0.25">
      <c r="A1315" s="29">
        <v>41911</v>
      </c>
      <c r="B1315" s="22">
        <v>2014</v>
      </c>
      <c r="C1315" s="22">
        <v>9</v>
      </c>
      <c r="D1315" s="22" t="s">
        <v>1244</v>
      </c>
      <c r="E1315" s="22" t="s">
        <v>45</v>
      </c>
      <c r="F1315" s="22" t="s">
        <v>13</v>
      </c>
      <c r="G1315" s="22" t="s">
        <v>283</v>
      </c>
      <c r="H1315" s="22" t="s">
        <v>1446</v>
      </c>
      <c r="I1315" s="30">
        <v>686.32</v>
      </c>
      <c r="J1315" s="31">
        <v>2</v>
      </c>
      <c r="K1315" s="32">
        <v>223.05</v>
      </c>
    </row>
    <row r="1316" spans="1:11" x14ac:dyDescent="0.25">
      <c r="A1316" s="29">
        <v>41911</v>
      </c>
      <c r="B1316" s="22">
        <v>2014</v>
      </c>
      <c r="C1316" s="22">
        <v>9</v>
      </c>
      <c r="D1316" s="22" t="s">
        <v>1244</v>
      </c>
      <c r="E1316" s="22" t="s">
        <v>45</v>
      </c>
      <c r="F1316" s="22" t="s">
        <v>28</v>
      </c>
      <c r="G1316" s="22" t="s">
        <v>38</v>
      </c>
      <c r="H1316" s="22" t="s">
        <v>1447</v>
      </c>
      <c r="I1316" s="30">
        <v>62.18</v>
      </c>
      <c r="J1316" s="31">
        <v>1</v>
      </c>
      <c r="K1316" s="32">
        <v>16.79</v>
      </c>
    </row>
    <row r="1317" spans="1:11" x14ac:dyDescent="0.25">
      <c r="A1317" s="29">
        <v>41911</v>
      </c>
      <c r="B1317" s="22">
        <v>2014</v>
      </c>
      <c r="C1317" s="22">
        <v>9</v>
      </c>
      <c r="D1317" s="22" t="s">
        <v>115</v>
      </c>
      <c r="E1317" s="22" t="s">
        <v>89</v>
      </c>
      <c r="F1317" s="22" t="s">
        <v>28</v>
      </c>
      <c r="G1317" s="22" t="s">
        <v>64</v>
      </c>
      <c r="H1317" s="22" t="s">
        <v>962</v>
      </c>
      <c r="I1317" s="30">
        <v>4.22</v>
      </c>
      <c r="J1317" s="31">
        <v>3</v>
      </c>
      <c r="K1317" s="32">
        <v>1.48</v>
      </c>
    </row>
    <row r="1318" spans="1:11" x14ac:dyDescent="0.25">
      <c r="A1318" s="29">
        <v>41911</v>
      </c>
      <c r="B1318" s="22">
        <v>2014</v>
      </c>
      <c r="C1318" s="22">
        <v>9</v>
      </c>
      <c r="D1318" s="22" t="s">
        <v>115</v>
      </c>
      <c r="E1318" s="22" t="s">
        <v>89</v>
      </c>
      <c r="F1318" s="22" t="s">
        <v>18</v>
      </c>
      <c r="G1318" s="22" t="s">
        <v>42</v>
      </c>
      <c r="H1318" s="22" t="s">
        <v>464</v>
      </c>
      <c r="I1318" s="30">
        <v>409.27</v>
      </c>
      <c r="J1318" s="31">
        <v>2</v>
      </c>
      <c r="K1318" s="32">
        <v>-81.849999999999994</v>
      </c>
    </row>
    <row r="1319" spans="1:11" x14ac:dyDescent="0.25">
      <c r="A1319" s="29">
        <v>41911</v>
      </c>
      <c r="B1319" s="22">
        <v>2014</v>
      </c>
      <c r="C1319" s="22">
        <v>9</v>
      </c>
      <c r="D1319" s="22" t="s">
        <v>115</v>
      </c>
      <c r="E1319" s="22" t="s">
        <v>89</v>
      </c>
      <c r="F1319" s="22" t="s">
        <v>28</v>
      </c>
      <c r="G1319" s="22" t="s">
        <v>46</v>
      </c>
      <c r="H1319" s="22" t="s">
        <v>1448</v>
      </c>
      <c r="I1319" s="30">
        <v>55.44</v>
      </c>
      <c r="J1319" s="31">
        <v>11</v>
      </c>
      <c r="K1319" s="32">
        <v>18.02</v>
      </c>
    </row>
    <row r="1320" spans="1:11" x14ac:dyDescent="0.25">
      <c r="A1320" s="29">
        <v>41911</v>
      </c>
      <c r="B1320" s="22">
        <v>2014</v>
      </c>
      <c r="C1320" s="22">
        <v>9</v>
      </c>
      <c r="D1320" s="22" t="s">
        <v>115</v>
      </c>
      <c r="E1320" s="22" t="s">
        <v>89</v>
      </c>
      <c r="F1320" s="22" t="s">
        <v>28</v>
      </c>
      <c r="G1320" s="22" t="s">
        <v>29</v>
      </c>
      <c r="H1320" s="22" t="s">
        <v>116</v>
      </c>
      <c r="I1320" s="30">
        <v>20.93</v>
      </c>
      <c r="J1320" s="31">
        <v>4</v>
      </c>
      <c r="K1320" s="32">
        <v>6.8</v>
      </c>
    </row>
    <row r="1321" spans="1:11" x14ac:dyDescent="0.25">
      <c r="A1321" s="29">
        <v>41911</v>
      </c>
      <c r="B1321" s="22">
        <v>2014</v>
      </c>
      <c r="C1321" s="22">
        <v>9</v>
      </c>
      <c r="D1321" s="22" t="s">
        <v>115</v>
      </c>
      <c r="E1321" s="22" t="s">
        <v>89</v>
      </c>
      <c r="F1321" s="22" t="s">
        <v>28</v>
      </c>
      <c r="G1321" s="22" t="s">
        <v>38</v>
      </c>
      <c r="H1321" s="22" t="s">
        <v>1449</v>
      </c>
      <c r="I1321" s="30">
        <v>1801.63</v>
      </c>
      <c r="J1321" s="31">
        <v>6</v>
      </c>
      <c r="K1321" s="32">
        <v>-337.81</v>
      </c>
    </row>
    <row r="1322" spans="1:11" x14ac:dyDescent="0.25">
      <c r="A1322" s="29">
        <v>41911</v>
      </c>
      <c r="B1322" s="22">
        <v>2014</v>
      </c>
      <c r="C1322" s="22">
        <v>9</v>
      </c>
      <c r="D1322" s="22" t="s">
        <v>115</v>
      </c>
      <c r="E1322" s="22" t="s">
        <v>89</v>
      </c>
      <c r="F1322" s="22" t="s">
        <v>18</v>
      </c>
      <c r="G1322" s="22" t="s">
        <v>42</v>
      </c>
      <c r="H1322" s="22" t="s">
        <v>991</v>
      </c>
      <c r="I1322" s="30">
        <v>67.180000000000007</v>
      </c>
      <c r="J1322" s="31">
        <v>1</v>
      </c>
      <c r="K1322" s="32">
        <v>-20.149999999999999</v>
      </c>
    </row>
    <row r="1323" spans="1:11" x14ac:dyDescent="0.25">
      <c r="A1323" s="29">
        <v>41911</v>
      </c>
      <c r="B1323" s="22">
        <v>2014</v>
      </c>
      <c r="C1323" s="22">
        <v>9</v>
      </c>
      <c r="D1323" s="22" t="s">
        <v>1202</v>
      </c>
      <c r="E1323" s="22" t="s">
        <v>17</v>
      </c>
      <c r="F1323" s="22" t="s">
        <v>18</v>
      </c>
      <c r="G1323" s="22" t="s">
        <v>36</v>
      </c>
      <c r="H1323" s="22" t="s">
        <v>1450</v>
      </c>
      <c r="I1323" s="30">
        <v>6.16</v>
      </c>
      <c r="J1323" s="31">
        <v>2</v>
      </c>
      <c r="K1323" s="32">
        <v>2.96</v>
      </c>
    </row>
    <row r="1324" spans="1:11" x14ac:dyDescent="0.25">
      <c r="A1324" s="29">
        <v>41911</v>
      </c>
      <c r="B1324" s="22">
        <v>2014</v>
      </c>
      <c r="C1324" s="22">
        <v>9</v>
      </c>
      <c r="D1324" s="22" t="s">
        <v>1202</v>
      </c>
      <c r="E1324" s="22" t="s">
        <v>17</v>
      </c>
      <c r="F1324" s="22" t="s">
        <v>18</v>
      </c>
      <c r="G1324" s="22" t="s">
        <v>42</v>
      </c>
      <c r="H1324" s="22" t="s">
        <v>375</v>
      </c>
      <c r="I1324" s="30">
        <v>2348.8200000000002</v>
      </c>
      <c r="J1324" s="31">
        <v>9</v>
      </c>
      <c r="K1324" s="32">
        <v>399.3</v>
      </c>
    </row>
    <row r="1325" spans="1:11" x14ac:dyDescent="0.25">
      <c r="A1325" s="29">
        <v>41911</v>
      </c>
      <c r="B1325" s="22">
        <v>2014</v>
      </c>
      <c r="C1325" s="22">
        <v>9</v>
      </c>
      <c r="D1325" s="22" t="s">
        <v>1451</v>
      </c>
      <c r="E1325" s="22" t="s">
        <v>22</v>
      </c>
      <c r="F1325" s="22" t="s">
        <v>28</v>
      </c>
      <c r="G1325" s="22" t="s">
        <v>38</v>
      </c>
      <c r="H1325" s="22" t="s">
        <v>1431</v>
      </c>
      <c r="I1325" s="30">
        <v>1395.54</v>
      </c>
      <c r="J1325" s="31">
        <v>9</v>
      </c>
      <c r="K1325" s="32">
        <v>362.84</v>
      </c>
    </row>
    <row r="1326" spans="1:11" x14ac:dyDescent="0.25">
      <c r="A1326" s="29">
        <v>41911</v>
      </c>
      <c r="B1326" s="22">
        <v>2014</v>
      </c>
      <c r="C1326" s="22">
        <v>9</v>
      </c>
      <c r="D1326" s="22" t="s">
        <v>1451</v>
      </c>
      <c r="E1326" s="22" t="s">
        <v>22</v>
      </c>
      <c r="F1326" s="22" t="s">
        <v>18</v>
      </c>
      <c r="G1326" s="22" t="s">
        <v>36</v>
      </c>
      <c r="H1326" s="22" t="s">
        <v>1452</v>
      </c>
      <c r="I1326" s="30">
        <v>117.36</v>
      </c>
      <c r="J1326" s="31">
        <v>4</v>
      </c>
      <c r="K1326" s="32">
        <v>36.380000000000003</v>
      </c>
    </row>
    <row r="1327" spans="1:11" x14ac:dyDescent="0.25">
      <c r="A1327" s="29">
        <v>41911</v>
      </c>
      <c r="B1327" s="22">
        <v>2014</v>
      </c>
      <c r="C1327" s="22">
        <v>9</v>
      </c>
      <c r="D1327" s="22" t="s">
        <v>1451</v>
      </c>
      <c r="E1327" s="22" t="s">
        <v>22</v>
      </c>
      <c r="F1327" s="22" t="s">
        <v>28</v>
      </c>
      <c r="G1327" s="22" t="s">
        <v>46</v>
      </c>
      <c r="H1327" s="22" t="s">
        <v>1453</v>
      </c>
      <c r="I1327" s="30">
        <v>18.899999999999999</v>
      </c>
      <c r="J1327" s="31">
        <v>3</v>
      </c>
      <c r="K1327" s="32">
        <v>8.69</v>
      </c>
    </row>
    <row r="1328" spans="1:11" x14ac:dyDescent="0.25">
      <c r="A1328" s="29">
        <v>41911</v>
      </c>
      <c r="B1328" s="22">
        <v>2014</v>
      </c>
      <c r="C1328" s="22">
        <v>9</v>
      </c>
      <c r="D1328" s="22" t="s">
        <v>1451</v>
      </c>
      <c r="E1328" s="22" t="s">
        <v>22</v>
      </c>
      <c r="F1328" s="22" t="s">
        <v>28</v>
      </c>
      <c r="G1328" s="22" t="s">
        <v>29</v>
      </c>
      <c r="H1328" s="22" t="s">
        <v>397</v>
      </c>
      <c r="I1328" s="30">
        <v>77.52</v>
      </c>
      <c r="J1328" s="31">
        <v>2</v>
      </c>
      <c r="K1328" s="32">
        <v>37.979999999999997</v>
      </c>
    </row>
    <row r="1329" spans="1:11" x14ac:dyDescent="0.25">
      <c r="A1329" s="29">
        <v>41911</v>
      </c>
      <c r="B1329" s="22">
        <v>2014</v>
      </c>
      <c r="C1329" s="22">
        <v>9</v>
      </c>
      <c r="D1329" s="22" t="s">
        <v>1454</v>
      </c>
      <c r="E1329" s="22" t="s">
        <v>17</v>
      </c>
      <c r="F1329" s="22" t="s">
        <v>28</v>
      </c>
      <c r="G1329" s="22" t="s">
        <v>48</v>
      </c>
      <c r="H1329" s="22" t="s">
        <v>1455</v>
      </c>
      <c r="I1329" s="30">
        <v>10.050000000000001</v>
      </c>
      <c r="J1329" s="31">
        <v>2</v>
      </c>
      <c r="K1329" s="32">
        <v>3.14</v>
      </c>
    </row>
    <row r="1330" spans="1:11" x14ac:dyDescent="0.25">
      <c r="A1330" s="29">
        <v>41911</v>
      </c>
      <c r="B1330" s="22">
        <v>2014</v>
      </c>
      <c r="C1330" s="22">
        <v>9</v>
      </c>
      <c r="D1330" s="22" t="s">
        <v>1454</v>
      </c>
      <c r="E1330" s="22" t="s">
        <v>17</v>
      </c>
      <c r="F1330" s="22" t="s">
        <v>28</v>
      </c>
      <c r="G1330" s="22" t="s">
        <v>38</v>
      </c>
      <c r="H1330" s="22" t="s">
        <v>1456</v>
      </c>
      <c r="I1330" s="30">
        <v>807.75</v>
      </c>
      <c r="J1330" s="31">
        <v>5</v>
      </c>
      <c r="K1330" s="32">
        <v>153.47</v>
      </c>
    </row>
    <row r="1331" spans="1:11" x14ac:dyDescent="0.25">
      <c r="A1331" s="29">
        <v>41912</v>
      </c>
      <c r="B1331" s="22">
        <v>2014</v>
      </c>
      <c r="C1331" s="22">
        <v>9</v>
      </c>
      <c r="D1331" s="22" t="s">
        <v>102</v>
      </c>
      <c r="E1331" s="22" t="s">
        <v>22</v>
      </c>
      <c r="F1331" s="22" t="s">
        <v>28</v>
      </c>
      <c r="G1331" s="22" t="s">
        <v>29</v>
      </c>
      <c r="H1331" s="22" t="s">
        <v>1457</v>
      </c>
      <c r="I1331" s="30">
        <v>48.94</v>
      </c>
      <c r="J1331" s="31">
        <v>1</v>
      </c>
      <c r="K1331" s="32">
        <v>24.47</v>
      </c>
    </row>
    <row r="1332" spans="1:11" x14ac:dyDescent="0.25">
      <c r="A1332" s="29">
        <v>41912</v>
      </c>
      <c r="B1332" s="22">
        <v>2014</v>
      </c>
      <c r="C1332" s="22">
        <v>9</v>
      </c>
      <c r="D1332" s="22" t="s">
        <v>1458</v>
      </c>
      <c r="E1332" s="22" t="s">
        <v>77</v>
      </c>
      <c r="F1332" s="22" t="s">
        <v>28</v>
      </c>
      <c r="G1332" s="22" t="s">
        <v>29</v>
      </c>
      <c r="H1332" s="22" t="s">
        <v>1414</v>
      </c>
      <c r="I1332" s="30">
        <v>15.55</v>
      </c>
      <c r="J1332" s="31">
        <v>3</v>
      </c>
      <c r="K1332" s="32">
        <v>5.44</v>
      </c>
    </row>
    <row r="1333" spans="1:11" x14ac:dyDescent="0.25">
      <c r="A1333" s="29">
        <v>41912</v>
      </c>
      <c r="B1333" s="22">
        <v>2014</v>
      </c>
      <c r="C1333" s="22">
        <v>9</v>
      </c>
      <c r="D1333" s="22" t="s">
        <v>1459</v>
      </c>
      <c r="E1333" s="22" t="s">
        <v>205</v>
      </c>
      <c r="F1333" s="22" t="s">
        <v>28</v>
      </c>
      <c r="G1333" s="22" t="s">
        <v>58</v>
      </c>
      <c r="H1333" s="22" t="s">
        <v>598</v>
      </c>
      <c r="I1333" s="30">
        <v>69.22</v>
      </c>
      <c r="J1333" s="31">
        <v>6</v>
      </c>
      <c r="K1333" s="32">
        <v>11.25</v>
      </c>
    </row>
    <row r="1334" spans="1:11" x14ac:dyDescent="0.25">
      <c r="A1334" s="29">
        <v>41912</v>
      </c>
      <c r="B1334" s="22">
        <v>2014</v>
      </c>
      <c r="C1334" s="22">
        <v>9</v>
      </c>
      <c r="D1334" s="22" t="s">
        <v>1460</v>
      </c>
      <c r="E1334" s="22" t="s">
        <v>17</v>
      </c>
      <c r="F1334" s="22" t="s">
        <v>28</v>
      </c>
      <c r="G1334" s="22" t="s">
        <v>48</v>
      </c>
      <c r="H1334" s="22" t="s">
        <v>1295</v>
      </c>
      <c r="I1334" s="30">
        <v>43.18</v>
      </c>
      <c r="J1334" s="31">
        <v>7</v>
      </c>
      <c r="K1334" s="32">
        <v>13.49</v>
      </c>
    </row>
    <row r="1335" spans="1:11" x14ac:dyDescent="0.25">
      <c r="A1335" s="29">
        <v>41912</v>
      </c>
      <c r="B1335" s="22">
        <v>2014</v>
      </c>
      <c r="C1335" s="22">
        <v>9</v>
      </c>
      <c r="D1335" s="22" t="s">
        <v>855</v>
      </c>
      <c r="E1335" s="22" t="s">
        <v>22</v>
      </c>
      <c r="F1335" s="22" t="s">
        <v>18</v>
      </c>
      <c r="G1335" s="22" t="s">
        <v>36</v>
      </c>
      <c r="H1335" s="22" t="s">
        <v>145</v>
      </c>
      <c r="I1335" s="30">
        <v>15.24</v>
      </c>
      <c r="J1335" s="31">
        <v>3</v>
      </c>
      <c r="K1335" s="32">
        <v>5.18</v>
      </c>
    </row>
    <row r="1336" spans="1:11" x14ac:dyDescent="0.25">
      <c r="A1336" s="29">
        <v>41912</v>
      </c>
      <c r="B1336" s="22">
        <v>2014</v>
      </c>
      <c r="C1336" s="22">
        <v>9</v>
      </c>
      <c r="D1336" s="22" t="s">
        <v>1338</v>
      </c>
      <c r="E1336" s="22" t="s">
        <v>131</v>
      </c>
      <c r="F1336" s="22" t="s">
        <v>28</v>
      </c>
      <c r="G1336" s="22" t="s">
        <v>58</v>
      </c>
      <c r="H1336" s="22" t="s">
        <v>1461</v>
      </c>
      <c r="I1336" s="30">
        <v>795.41</v>
      </c>
      <c r="J1336" s="31">
        <v>6</v>
      </c>
      <c r="K1336" s="32">
        <v>59.66</v>
      </c>
    </row>
    <row r="1337" spans="1:11" x14ac:dyDescent="0.25">
      <c r="A1337" s="29">
        <v>41913</v>
      </c>
      <c r="B1337" s="22">
        <v>2014</v>
      </c>
      <c r="C1337" s="22">
        <v>10</v>
      </c>
      <c r="D1337" s="22" t="s">
        <v>1462</v>
      </c>
      <c r="E1337" s="22" t="s">
        <v>215</v>
      </c>
      <c r="F1337" s="22" t="s">
        <v>28</v>
      </c>
      <c r="G1337" s="22" t="s">
        <v>46</v>
      </c>
      <c r="H1337" s="22" t="s">
        <v>1463</v>
      </c>
      <c r="I1337" s="30">
        <v>2.89</v>
      </c>
      <c r="J1337" s="31">
        <v>1</v>
      </c>
      <c r="K1337" s="32">
        <v>1.36</v>
      </c>
    </row>
    <row r="1338" spans="1:11" x14ac:dyDescent="0.25">
      <c r="A1338" s="29">
        <v>41913</v>
      </c>
      <c r="B1338" s="22">
        <v>2014</v>
      </c>
      <c r="C1338" s="22">
        <v>10</v>
      </c>
      <c r="D1338" s="22" t="s">
        <v>1462</v>
      </c>
      <c r="E1338" s="22" t="s">
        <v>215</v>
      </c>
      <c r="F1338" s="22" t="s">
        <v>18</v>
      </c>
      <c r="G1338" s="22" t="s">
        <v>36</v>
      </c>
      <c r="H1338" s="22" t="s">
        <v>1464</v>
      </c>
      <c r="I1338" s="30">
        <v>51.94</v>
      </c>
      <c r="J1338" s="31">
        <v>1</v>
      </c>
      <c r="K1338" s="32">
        <v>21.3</v>
      </c>
    </row>
    <row r="1339" spans="1:11" x14ac:dyDescent="0.25">
      <c r="A1339" s="29">
        <v>41915</v>
      </c>
      <c r="B1339" s="22">
        <v>2014</v>
      </c>
      <c r="C1339" s="22">
        <v>10</v>
      </c>
      <c r="D1339" s="22" t="s">
        <v>1465</v>
      </c>
      <c r="E1339" s="22" t="s">
        <v>71</v>
      </c>
      <c r="F1339" s="22" t="s">
        <v>28</v>
      </c>
      <c r="G1339" s="22" t="s">
        <v>29</v>
      </c>
      <c r="H1339" s="22" t="s">
        <v>1200</v>
      </c>
      <c r="I1339" s="30">
        <v>22.38</v>
      </c>
      <c r="J1339" s="31">
        <v>2</v>
      </c>
      <c r="K1339" s="32">
        <v>10.74</v>
      </c>
    </row>
    <row r="1340" spans="1:11" x14ac:dyDescent="0.25">
      <c r="A1340" s="29">
        <v>41915</v>
      </c>
      <c r="B1340" s="22">
        <v>2014</v>
      </c>
      <c r="C1340" s="22">
        <v>10</v>
      </c>
      <c r="D1340" s="22" t="s">
        <v>1161</v>
      </c>
      <c r="E1340" s="22" t="s">
        <v>103</v>
      </c>
      <c r="F1340" s="22" t="s">
        <v>28</v>
      </c>
      <c r="G1340" s="22" t="s">
        <v>38</v>
      </c>
      <c r="H1340" s="22" t="s">
        <v>164</v>
      </c>
      <c r="I1340" s="30">
        <v>636.41</v>
      </c>
      <c r="J1340" s="31">
        <v>3</v>
      </c>
      <c r="K1340" s="32">
        <v>-15.91</v>
      </c>
    </row>
    <row r="1341" spans="1:11" x14ac:dyDescent="0.25">
      <c r="A1341" s="29">
        <v>41915</v>
      </c>
      <c r="B1341" s="22">
        <v>2014</v>
      </c>
      <c r="C1341" s="22">
        <v>10</v>
      </c>
      <c r="D1341" s="22" t="s">
        <v>1161</v>
      </c>
      <c r="E1341" s="22" t="s">
        <v>103</v>
      </c>
      <c r="F1341" s="22" t="s">
        <v>28</v>
      </c>
      <c r="G1341" s="22" t="s">
        <v>64</v>
      </c>
      <c r="H1341" s="22" t="s">
        <v>1075</v>
      </c>
      <c r="I1341" s="30">
        <v>83.17</v>
      </c>
      <c r="J1341" s="31">
        <v>4</v>
      </c>
      <c r="K1341" s="32">
        <v>9.36</v>
      </c>
    </row>
    <row r="1342" spans="1:11" x14ac:dyDescent="0.25">
      <c r="A1342" s="29">
        <v>41917</v>
      </c>
      <c r="B1342" s="22">
        <v>2014</v>
      </c>
      <c r="C1342" s="22">
        <v>10</v>
      </c>
      <c r="D1342" s="22" t="s">
        <v>696</v>
      </c>
      <c r="E1342" s="22" t="s">
        <v>17</v>
      </c>
      <c r="F1342" s="22" t="s">
        <v>28</v>
      </c>
      <c r="G1342" s="22" t="s">
        <v>155</v>
      </c>
      <c r="H1342" s="22" t="s">
        <v>1466</v>
      </c>
      <c r="I1342" s="30">
        <v>158.13</v>
      </c>
      <c r="J1342" s="31">
        <v>3</v>
      </c>
      <c r="K1342" s="32">
        <v>77.48</v>
      </c>
    </row>
    <row r="1343" spans="1:11" x14ac:dyDescent="0.25">
      <c r="A1343" s="29">
        <v>41917</v>
      </c>
      <c r="B1343" s="22">
        <v>2014</v>
      </c>
      <c r="C1343" s="22">
        <v>10</v>
      </c>
      <c r="D1343" s="22" t="s">
        <v>696</v>
      </c>
      <c r="E1343" s="22" t="s">
        <v>17</v>
      </c>
      <c r="F1343" s="22" t="s">
        <v>13</v>
      </c>
      <c r="G1343" s="22" t="s">
        <v>23</v>
      </c>
      <c r="H1343" s="22" t="s">
        <v>1467</v>
      </c>
      <c r="I1343" s="30">
        <v>43.6</v>
      </c>
      <c r="J1343" s="31">
        <v>5</v>
      </c>
      <c r="K1343" s="32">
        <v>4.3600000000000003</v>
      </c>
    </row>
    <row r="1344" spans="1:11" x14ac:dyDescent="0.25">
      <c r="A1344" s="29">
        <v>41917</v>
      </c>
      <c r="B1344" s="22">
        <v>2014</v>
      </c>
      <c r="C1344" s="22">
        <v>10</v>
      </c>
      <c r="D1344" s="22" t="s">
        <v>1468</v>
      </c>
      <c r="E1344" s="22" t="s">
        <v>89</v>
      </c>
      <c r="F1344" s="22" t="s">
        <v>18</v>
      </c>
      <c r="G1344" s="22" t="s">
        <v>165</v>
      </c>
      <c r="H1344" s="22" t="s">
        <v>1469</v>
      </c>
      <c r="I1344" s="30">
        <v>349.97</v>
      </c>
      <c r="J1344" s="31">
        <v>7</v>
      </c>
      <c r="K1344" s="32">
        <v>-216.98</v>
      </c>
    </row>
    <row r="1345" spans="1:11" x14ac:dyDescent="0.25">
      <c r="A1345" s="29">
        <v>41917</v>
      </c>
      <c r="B1345" s="22">
        <v>2014</v>
      </c>
      <c r="C1345" s="22">
        <v>10</v>
      </c>
      <c r="D1345" s="22" t="s">
        <v>1468</v>
      </c>
      <c r="E1345" s="22" t="s">
        <v>89</v>
      </c>
      <c r="F1345" s="22" t="s">
        <v>28</v>
      </c>
      <c r="G1345" s="22" t="s">
        <v>64</v>
      </c>
      <c r="H1345" s="22" t="s">
        <v>268</v>
      </c>
      <c r="I1345" s="30">
        <v>22.32</v>
      </c>
      <c r="J1345" s="31">
        <v>5</v>
      </c>
      <c r="K1345" s="32">
        <v>5.3</v>
      </c>
    </row>
    <row r="1346" spans="1:11" x14ac:dyDescent="0.25">
      <c r="A1346" s="29">
        <v>41917</v>
      </c>
      <c r="B1346" s="22">
        <v>2014</v>
      </c>
      <c r="C1346" s="22">
        <v>10</v>
      </c>
      <c r="D1346" s="22" t="s">
        <v>1470</v>
      </c>
      <c r="E1346" s="22" t="s">
        <v>45</v>
      </c>
      <c r="F1346" s="22" t="s">
        <v>28</v>
      </c>
      <c r="G1346" s="22" t="s">
        <v>29</v>
      </c>
      <c r="H1346" s="22" t="s">
        <v>613</v>
      </c>
      <c r="I1346" s="30">
        <v>39.96</v>
      </c>
      <c r="J1346" s="31">
        <v>2</v>
      </c>
      <c r="K1346" s="32">
        <v>19.18</v>
      </c>
    </row>
    <row r="1347" spans="1:11" x14ac:dyDescent="0.25">
      <c r="A1347" s="29">
        <v>41917</v>
      </c>
      <c r="B1347" s="22">
        <v>2014</v>
      </c>
      <c r="C1347" s="22">
        <v>10</v>
      </c>
      <c r="D1347" s="22" t="s">
        <v>1470</v>
      </c>
      <c r="E1347" s="22" t="s">
        <v>45</v>
      </c>
      <c r="F1347" s="22" t="s">
        <v>13</v>
      </c>
      <c r="G1347" s="22" t="s">
        <v>23</v>
      </c>
      <c r="H1347" s="22" t="s">
        <v>1471</v>
      </c>
      <c r="I1347" s="30">
        <v>1432</v>
      </c>
      <c r="J1347" s="31">
        <v>5</v>
      </c>
      <c r="K1347" s="32">
        <v>125.3</v>
      </c>
    </row>
    <row r="1348" spans="1:11" x14ac:dyDescent="0.25">
      <c r="A1348" s="29">
        <v>41917</v>
      </c>
      <c r="B1348" s="22">
        <v>2014</v>
      </c>
      <c r="C1348" s="22">
        <v>10</v>
      </c>
      <c r="D1348" s="22" t="s">
        <v>1470</v>
      </c>
      <c r="E1348" s="22" t="s">
        <v>45</v>
      </c>
      <c r="F1348" s="22" t="s">
        <v>28</v>
      </c>
      <c r="G1348" s="22" t="s">
        <v>293</v>
      </c>
      <c r="H1348" s="22" t="s">
        <v>811</v>
      </c>
      <c r="I1348" s="30">
        <v>41.04</v>
      </c>
      <c r="J1348" s="31">
        <v>6</v>
      </c>
      <c r="K1348" s="32">
        <v>11.08</v>
      </c>
    </row>
    <row r="1349" spans="1:11" x14ac:dyDescent="0.25">
      <c r="A1349" s="29">
        <v>41917</v>
      </c>
      <c r="B1349" s="22">
        <v>2014</v>
      </c>
      <c r="C1349" s="22">
        <v>10</v>
      </c>
      <c r="D1349" s="22" t="s">
        <v>1470</v>
      </c>
      <c r="E1349" s="22" t="s">
        <v>45</v>
      </c>
      <c r="F1349" s="22" t="s">
        <v>18</v>
      </c>
      <c r="G1349" s="22" t="s">
        <v>19</v>
      </c>
      <c r="H1349" s="22" t="s">
        <v>1472</v>
      </c>
      <c r="I1349" s="30">
        <v>256.77999999999997</v>
      </c>
      <c r="J1349" s="31">
        <v>1</v>
      </c>
      <c r="K1349" s="32">
        <v>32.1</v>
      </c>
    </row>
    <row r="1350" spans="1:11" x14ac:dyDescent="0.25">
      <c r="A1350" s="29">
        <v>41918</v>
      </c>
      <c r="B1350" s="22">
        <v>2014</v>
      </c>
      <c r="C1350" s="22">
        <v>10</v>
      </c>
      <c r="D1350" s="22" t="s">
        <v>1473</v>
      </c>
      <c r="E1350" s="22" t="s">
        <v>71</v>
      </c>
      <c r="F1350" s="22" t="s">
        <v>28</v>
      </c>
      <c r="G1350" s="22" t="s">
        <v>46</v>
      </c>
      <c r="H1350" s="22" t="s">
        <v>1474</v>
      </c>
      <c r="I1350" s="30">
        <v>491.55</v>
      </c>
      <c r="J1350" s="31">
        <v>5</v>
      </c>
      <c r="K1350" s="32">
        <v>240.86</v>
      </c>
    </row>
    <row r="1351" spans="1:11" x14ac:dyDescent="0.25">
      <c r="A1351" s="29">
        <v>41921</v>
      </c>
      <c r="B1351" s="22">
        <v>2014</v>
      </c>
      <c r="C1351" s="22">
        <v>10</v>
      </c>
      <c r="D1351" s="22" t="s">
        <v>675</v>
      </c>
      <c r="E1351" s="22" t="s">
        <v>215</v>
      </c>
      <c r="F1351" s="22" t="s">
        <v>28</v>
      </c>
      <c r="G1351" s="22" t="s">
        <v>48</v>
      </c>
      <c r="H1351" s="22" t="s">
        <v>1475</v>
      </c>
      <c r="I1351" s="30">
        <v>9.64</v>
      </c>
      <c r="J1351" s="31">
        <v>2</v>
      </c>
      <c r="K1351" s="32">
        <v>4.72</v>
      </c>
    </row>
    <row r="1352" spans="1:11" x14ac:dyDescent="0.25">
      <c r="A1352" s="29">
        <v>41921</v>
      </c>
      <c r="B1352" s="22">
        <v>2014</v>
      </c>
      <c r="C1352" s="22">
        <v>10</v>
      </c>
      <c r="D1352" s="22" t="s">
        <v>276</v>
      </c>
      <c r="E1352" s="22" t="s">
        <v>107</v>
      </c>
      <c r="F1352" s="22" t="s">
        <v>28</v>
      </c>
      <c r="G1352" s="22" t="s">
        <v>155</v>
      </c>
      <c r="H1352" s="22" t="s">
        <v>1476</v>
      </c>
      <c r="I1352" s="30">
        <v>21.73</v>
      </c>
      <c r="J1352" s="31">
        <v>7</v>
      </c>
      <c r="K1352" s="32">
        <v>7.6</v>
      </c>
    </row>
    <row r="1353" spans="1:11" x14ac:dyDescent="0.25">
      <c r="A1353" s="29">
        <v>41921</v>
      </c>
      <c r="B1353" s="22">
        <v>2014</v>
      </c>
      <c r="C1353" s="22">
        <v>10</v>
      </c>
      <c r="D1353" s="22" t="s">
        <v>276</v>
      </c>
      <c r="E1353" s="22" t="s">
        <v>107</v>
      </c>
      <c r="F1353" s="22" t="s">
        <v>18</v>
      </c>
      <c r="G1353" s="22" t="s">
        <v>19</v>
      </c>
      <c r="H1353" s="22" t="s">
        <v>683</v>
      </c>
      <c r="I1353" s="30">
        <v>1487.04</v>
      </c>
      <c r="J1353" s="31">
        <v>5</v>
      </c>
      <c r="K1353" s="32">
        <v>148.69999999999999</v>
      </c>
    </row>
    <row r="1354" spans="1:11" x14ac:dyDescent="0.25">
      <c r="A1354" s="29">
        <v>41921</v>
      </c>
      <c r="B1354" s="22">
        <v>2014</v>
      </c>
      <c r="C1354" s="22">
        <v>10</v>
      </c>
      <c r="D1354" s="22" t="s">
        <v>1477</v>
      </c>
      <c r="E1354" s="22" t="s">
        <v>62</v>
      </c>
      <c r="F1354" s="22" t="s">
        <v>28</v>
      </c>
      <c r="G1354" s="22" t="s">
        <v>58</v>
      </c>
      <c r="H1354" s="22" t="s">
        <v>1478</v>
      </c>
      <c r="I1354" s="30">
        <v>81.92</v>
      </c>
      <c r="J1354" s="31">
        <v>4</v>
      </c>
      <c r="K1354" s="32">
        <v>22.12</v>
      </c>
    </row>
    <row r="1355" spans="1:11" x14ac:dyDescent="0.25">
      <c r="A1355" s="29">
        <v>41921</v>
      </c>
      <c r="B1355" s="22">
        <v>2014</v>
      </c>
      <c r="C1355" s="22">
        <v>10</v>
      </c>
      <c r="D1355" s="22" t="s">
        <v>1477</v>
      </c>
      <c r="E1355" s="22" t="s">
        <v>62</v>
      </c>
      <c r="F1355" s="22" t="s">
        <v>18</v>
      </c>
      <c r="G1355" s="22" t="s">
        <v>36</v>
      </c>
      <c r="H1355" s="22" t="s">
        <v>481</v>
      </c>
      <c r="I1355" s="30">
        <v>254.9</v>
      </c>
      <c r="J1355" s="31">
        <v>5</v>
      </c>
      <c r="K1355" s="32">
        <v>76.47</v>
      </c>
    </row>
    <row r="1356" spans="1:11" x14ac:dyDescent="0.25">
      <c r="A1356" s="29">
        <v>41922</v>
      </c>
      <c r="B1356" s="22">
        <v>2014</v>
      </c>
      <c r="C1356" s="22">
        <v>10</v>
      </c>
      <c r="D1356" s="22" t="s">
        <v>1479</v>
      </c>
      <c r="E1356" s="22" t="s">
        <v>45</v>
      </c>
      <c r="F1356" s="22" t="s">
        <v>18</v>
      </c>
      <c r="G1356" s="22" t="s">
        <v>19</v>
      </c>
      <c r="H1356" s="22" t="s">
        <v>405</v>
      </c>
      <c r="I1356" s="30">
        <v>122.35</v>
      </c>
      <c r="J1356" s="31">
        <v>3</v>
      </c>
      <c r="K1356" s="32">
        <v>13.76</v>
      </c>
    </row>
    <row r="1357" spans="1:11" x14ac:dyDescent="0.25">
      <c r="A1357" s="29">
        <v>41922</v>
      </c>
      <c r="B1357" s="22">
        <v>2014</v>
      </c>
      <c r="C1357" s="22">
        <v>10</v>
      </c>
      <c r="D1357" s="22" t="s">
        <v>1479</v>
      </c>
      <c r="E1357" s="22" t="s">
        <v>45</v>
      </c>
      <c r="F1357" s="22" t="s">
        <v>28</v>
      </c>
      <c r="G1357" s="22" t="s">
        <v>155</v>
      </c>
      <c r="H1357" s="22" t="s">
        <v>1480</v>
      </c>
      <c r="I1357" s="30">
        <v>15.28</v>
      </c>
      <c r="J1357" s="31">
        <v>2</v>
      </c>
      <c r="K1357" s="32">
        <v>7.49</v>
      </c>
    </row>
    <row r="1358" spans="1:11" x14ac:dyDescent="0.25">
      <c r="A1358" s="29">
        <v>41922</v>
      </c>
      <c r="B1358" s="22">
        <v>2014</v>
      </c>
      <c r="C1358" s="22">
        <v>10</v>
      </c>
      <c r="D1358" s="22" t="s">
        <v>214</v>
      </c>
      <c r="E1358" s="22" t="s">
        <v>183</v>
      </c>
      <c r="F1358" s="22" t="s">
        <v>18</v>
      </c>
      <c r="G1358" s="22" t="s">
        <v>36</v>
      </c>
      <c r="H1358" s="22" t="s">
        <v>1095</v>
      </c>
      <c r="I1358" s="30">
        <v>46.87</v>
      </c>
      <c r="J1358" s="31">
        <v>7</v>
      </c>
      <c r="K1358" s="32">
        <v>3.52</v>
      </c>
    </row>
    <row r="1359" spans="1:11" x14ac:dyDescent="0.25">
      <c r="A1359" s="29">
        <v>41922</v>
      </c>
      <c r="B1359" s="22">
        <v>2014</v>
      </c>
      <c r="C1359" s="22">
        <v>10</v>
      </c>
      <c r="D1359" s="22" t="s">
        <v>1020</v>
      </c>
      <c r="E1359" s="22" t="s">
        <v>32</v>
      </c>
      <c r="F1359" s="22" t="s">
        <v>13</v>
      </c>
      <c r="G1359" s="22" t="s">
        <v>23</v>
      </c>
      <c r="H1359" s="22" t="s">
        <v>248</v>
      </c>
      <c r="I1359" s="30">
        <v>719.95</v>
      </c>
      <c r="J1359" s="31">
        <v>6</v>
      </c>
      <c r="K1359" s="32">
        <v>72</v>
      </c>
    </row>
    <row r="1360" spans="1:11" x14ac:dyDescent="0.25">
      <c r="A1360" s="29">
        <v>41922</v>
      </c>
      <c r="B1360" s="22">
        <v>2014</v>
      </c>
      <c r="C1360" s="22">
        <v>10</v>
      </c>
      <c r="D1360" s="22" t="s">
        <v>1020</v>
      </c>
      <c r="E1360" s="22" t="s">
        <v>32</v>
      </c>
      <c r="F1360" s="22" t="s">
        <v>13</v>
      </c>
      <c r="G1360" s="22" t="s">
        <v>23</v>
      </c>
      <c r="H1360" s="22" t="s">
        <v>487</v>
      </c>
      <c r="I1360" s="30">
        <v>755.94</v>
      </c>
      <c r="J1360" s="31">
        <v>7</v>
      </c>
      <c r="K1360" s="32">
        <v>66.150000000000006</v>
      </c>
    </row>
    <row r="1361" spans="1:11" x14ac:dyDescent="0.25">
      <c r="A1361" s="29">
        <v>41922</v>
      </c>
      <c r="B1361" s="22">
        <v>2014</v>
      </c>
      <c r="C1361" s="22">
        <v>10</v>
      </c>
      <c r="D1361" s="22" t="s">
        <v>1020</v>
      </c>
      <c r="E1361" s="22" t="s">
        <v>32</v>
      </c>
      <c r="F1361" s="22" t="s">
        <v>28</v>
      </c>
      <c r="G1361" s="22" t="s">
        <v>48</v>
      </c>
      <c r="H1361" s="22" t="s">
        <v>1481</v>
      </c>
      <c r="I1361" s="30">
        <v>11.98</v>
      </c>
      <c r="J1361" s="31">
        <v>5</v>
      </c>
      <c r="K1361" s="32">
        <v>-19.170000000000002</v>
      </c>
    </row>
    <row r="1362" spans="1:11" x14ac:dyDescent="0.25">
      <c r="A1362" s="29">
        <v>41922</v>
      </c>
      <c r="B1362" s="22">
        <v>2014</v>
      </c>
      <c r="C1362" s="22">
        <v>10</v>
      </c>
      <c r="D1362" s="22" t="s">
        <v>1020</v>
      </c>
      <c r="E1362" s="22" t="s">
        <v>32</v>
      </c>
      <c r="F1362" s="22" t="s">
        <v>28</v>
      </c>
      <c r="G1362" s="22" t="s">
        <v>48</v>
      </c>
      <c r="H1362" s="22" t="s">
        <v>586</v>
      </c>
      <c r="I1362" s="30">
        <v>0.9</v>
      </c>
      <c r="J1362" s="31">
        <v>1</v>
      </c>
      <c r="K1362" s="32">
        <v>-1.57</v>
      </c>
    </row>
    <row r="1363" spans="1:11" x14ac:dyDescent="0.25">
      <c r="A1363" s="29">
        <v>41922</v>
      </c>
      <c r="B1363" s="22">
        <v>2014</v>
      </c>
      <c r="C1363" s="22">
        <v>10</v>
      </c>
      <c r="D1363" s="22" t="s">
        <v>1482</v>
      </c>
      <c r="E1363" s="22" t="s">
        <v>131</v>
      </c>
      <c r="F1363" s="22" t="s">
        <v>13</v>
      </c>
      <c r="G1363" s="22" t="s">
        <v>283</v>
      </c>
      <c r="H1363" s="22" t="s">
        <v>1483</v>
      </c>
      <c r="I1363" s="30">
        <v>101.99</v>
      </c>
      <c r="J1363" s="31">
        <v>2</v>
      </c>
      <c r="K1363" s="32">
        <v>-71.400000000000006</v>
      </c>
    </row>
    <row r="1364" spans="1:11" x14ac:dyDescent="0.25">
      <c r="A1364" s="29">
        <v>41922</v>
      </c>
      <c r="B1364" s="22">
        <v>2014</v>
      </c>
      <c r="C1364" s="22">
        <v>10</v>
      </c>
      <c r="D1364" s="22" t="s">
        <v>1482</v>
      </c>
      <c r="E1364" s="22" t="s">
        <v>131</v>
      </c>
      <c r="F1364" s="22" t="s">
        <v>28</v>
      </c>
      <c r="G1364" s="22" t="s">
        <v>48</v>
      </c>
      <c r="H1364" s="22" t="s">
        <v>1484</v>
      </c>
      <c r="I1364" s="30">
        <v>18.260000000000002</v>
      </c>
      <c r="J1364" s="31">
        <v>2</v>
      </c>
      <c r="K1364" s="32">
        <v>-13.39</v>
      </c>
    </row>
    <row r="1365" spans="1:11" x14ac:dyDescent="0.25">
      <c r="A1365" s="29">
        <v>41922</v>
      </c>
      <c r="B1365" s="22">
        <v>2014</v>
      </c>
      <c r="C1365" s="22">
        <v>10</v>
      </c>
      <c r="D1365" s="22" t="s">
        <v>1485</v>
      </c>
      <c r="E1365" s="22" t="s">
        <v>542</v>
      </c>
      <c r="F1365" s="22" t="s">
        <v>28</v>
      </c>
      <c r="G1365" s="22" t="s">
        <v>64</v>
      </c>
      <c r="H1365" s="22" t="s">
        <v>1486</v>
      </c>
      <c r="I1365" s="30">
        <v>255.85</v>
      </c>
      <c r="J1365" s="31">
        <v>7</v>
      </c>
      <c r="K1365" s="32">
        <v>112.57</v>
      </c>
    </row>
    <row r="1366" spans="1:11" x14ac:dyDescent="0.25">
      <c r="A1366" s="29">
        <v>41923</v>
      </c>
      <c r="B1366" s="22">
        <v>2014</v>
      </c>
      <c r="C1366" s="22">
        <v>10</v>
      </c>
      <c r="D1366" s="22" t="s">
        <v>723</v>
      </c>
      <c r="E1366" s="22" t="s">
        <v>45</v>
      </c>
      <c r="F1366" s="22" t="s">
        <v>13</v>
      </c>
      <c r="G1366" s="22" t="s">
        <v>23</v>
      </c>
      <c r="H1366" s="22" t="s">
        <v>222</v>
      </c>
      <c r="I1366" s="30">
        <v>601.54</v>
      </c>
      <c r="J1366" s="31">
        <v>8</v>
      </c>
      <c r="K1366" s="32">
        <v>60.15</v>
      </c>
    </row>
    <row r="1367" spans="1:11" x14ac:dyDescent="0.25">
      <c r="A1367" s="29">
        <v>41923</v>
      </c>
      <c r="B1367" s="22">
        <v>2014</v>
      </c>
      <c r="C1367" s="22">
        <v>10</v>
      </c>
      <c r="D1367" s="22" t="s">
        <v>723</v>
      </c>
      <c r="E1367" s="22" t="s">
        <v>45</v>
      </c>
      <c r="F1367" s="22" t="s">
        <v>13</v>
      </c>
      <c r="G1367" s="22" t="s">
        <v>14</v>
      </c>
      <c r="H1367" s="22" t="s">
        <v>1190</v>
      </c>
      <c r="I1367" s="30">
        <v>10.99</v>
      </c>
      <c r="J1367" s="31">
        <v>1</v>
      </c>
      <c r="K1367" s="32">
        <v>4.29</v>
      </c>
    </row>
    <row r="1368" spans="1:11" x14ac:dyDescent="0.25">
      <c r="A1368" s="29">
        <v>41923</v>
      </c>
      <c r="B1368" s="22">
        <v>2014</v>
      </c>
      <c r="C1368" s="22">
        <v>10</v>
      </c>
      <c r="D1368" s="22" t="s">
        <v>723</v>
      </c>
      <c r="E1368" s="22" t="s">
        <v>45</v>
      </c>
      <c r="F1368" s="22" t="s">
        <v>18</v>
      </c>
      <c r="G1368" s="22" t="s">
        <v>36</v>
      </c>
      <c r="H1368" s="22" t="s">
        <v>1218</v>
      </c>
      <c r="I1368" s="30">
        <v>39.880000000000003</v>
      </c>
      <c r="J1368" s="31">
        <v>2</v>
      </c>
      <c r="K1368" s="32">
        <v>11.17</v>
      </c>
    </row>
    <row r="1369" spans="1:11" x14ac:dyDescent="0.25">
      <c r="A1369" s="29">
        <v>41923</v>
      </c>
      <c r="B1369" s="22">
        <v>2014</v>
      </c>
      <c r="C1369" s="22">
        <v>10</v>
      </c>
      <c r="D1369" s="22" t="s">
        <v>723</v>
      </c>
      <c r="E1369" s="22" t="s">
        <v>45</v>
      </c>
      <c r="F1369" s="22" t="s">
        <v>28</v>
      </c>
      <c r="G1369" s="22" t="s">
        <v>29</v>
      </c>
      <c r="H1369" s="22" t="s">
        <v>1487</v>
      </c>
      <c r="I1369" s="30">
        <v>62.24</v>
      </c>
      <c r="J1369" s="31">
        <v>8</v>
      </c>
      <c r="K1369" s="32">
        <v>28.01</v>
      </c>
    </row>
    <row r="1370" spans="1:11" x14ac:dyDescent="0.25">
      <c r="A1370" s="29">
        <v>41923</v>
      </c>
      <c r="B1370" s="22">
        <v>2014</v>
      </c>
      <c r="C1370" s="22">
        <v>10</v>
      </c>
      <c r="D1370" s="22" t="s">
        <v>723</v>
      </c>
      <c r="E1370" s="22" t="s">
        <v>45</v>
      </c>
      <c r="F1370" s="22" t="s">
        <v>18</v>
      </c>
      <c r="G1370" s="22" t="s">
        <v>36</v>
      </c>
      <c r="H1370" s="22" t="s">
        <v>1488</v>
      </c>
      <c r="I1370" s="30">
        <v>53.2</v>
      </c>
      <c r="J1370" s="31">
        <v>5</v>
      </c>
      <c r="K1370" s="32">
        <v>14.9</v>
      </c>
    </row>
    <row r="1371" spans="1:11" x14ac:dyDescent="0.25">
      <c r="A1371" s="29">
        <v>41923</v>
      </c>
      <c r="B1371" s="22">
        <v>2014</v>
      </c>
      <c r="C1371" s="22">
        <v>10</v>
      </c>
      <c r="D1371" s="22" t="s">
        <v>723</v>
      </c>
      <c r="E1371" s="22" t="s">
        <v>45</v>
      </c>
      <c r="F1371" s="22" t="s">
        <v>28</v>
      </c>
      <c r="G1371" s="22" t="s">
        <v>46</v>
      </c>
      <c r="H1371" s="22" t="s">
        <v>1489</v>
      </c>
      <c r="I1371" s="30">
        <v>39.840000000000003</v>
      </c>
      <c r="J1371" s="31">
        <v>8</v>
      </c>
      <c r="K1371" s="32">
        <v>18.329999999999998</v>
      </c>
    </row>
    <row r="1372" spans="1:11" x14ac:dyDescent="0.25">
      <c r="A1372" s="29">
        <v>41923</v>
      </c>
      <c r="B1372" s="22">
        <v>2014</v>
      </c>
      <c r="C1372" s="22">
        <v>10</v>
      </c>
      <c r="D1372" s="22" t="s">
        <v>250</v>
      </c>
      <c r="E1372" s="22" t="s">
        <v>71</v>
      </c>
      <c r="F1372" s="22" t="s">
        <v>28</v>
      </c>
      <c r="G1372" s="22" t="s">
        <v>64</v>
      </c>
      <c r="H1372" s="22" t="s">
        <v>1490</v>
      </c>
      <c r="I1372" s="30">
        <v>3.9</v>
      </c>
      <c r="J1372" s="31">
        <v>2</v>
      </c>
      <c r="K1372" s="32">
        <v>1.52</v>
      </c>
    </row>
    <row r="1373" spans="1:11" x14ac:dyDescent="0.25">
      <c r="A1373" s="29">
        <v>41923</v>
      </c>
      <c r="B1373" s="22">
        <v>2014</v>
      </c>
      <c r="C1373" s="22">
        <v>10</v>
      </c>
      <c r="D1373" s="22" t="s">
        <v>250</v>
      </c>
      <c r="E1373" s="22" t="s">
        <v>71</v>
      </c>
      <c r="F1373" s="22" t="s">
        <v>28</v>
      </c>
      <c r="G1373" s="22" t="s">
        <v>29</v>
      </c>
      <c r="H1373" s="22" t="s">
        <v>1491</v>
      </c>
      <c r="I1373" s="30">
        <v>12.84</v>
      </c>
      <c r="J1373" s="31">
        <v>3</v>
      </c>
      <c r="K1373" s="32">
        <v>5.78</v>
      </c>
    </row>
    <row r="1374" spans="1:11" x14ac:dyDescent="0.25">
      <c r="A1374" s="29">
        <v>41923</v>
      </c>
      <c r="B1374" s="22">
        <v>2014</v>
      </c>
      <c r="C1374" s="22">
        <v>10</v>
      </c>
      <c r="D1374" s="22" t="s">
        <v>250</v>
      </c>
      <c r="E1374" s="22" t="s">
        <v>71</v>
      </c>
      <c r="F1374" s="22" t="s">
        <v>28</v>
      </c>
      <c r="G1374" s="22" t="s">
        <v>29</v>
      </c>
      <c r="H1374" s="22" t="s">
        <v>1492</v>
      </c>
      <c r="I1374" s="30">
        <v>15.84</v>
      </c>
      <c r="J1374" s="31">
        <v>3</v>
      </c>
      <c r="K1374" s="32">
        <v>7.13</v>
      </c>
    </row>
    <row r="1375" spans="1:11" x14ac:dyDescent="0.25">
      <c r="A1375" s="29">
        <v>41923</v>
      </c>
      <c r="B1375" s="22">
        <v>2014</v>
      </c>
      <c r="C1375" s="22">
        <v>10</v>
      </c>
      <c r="D1375" s="22" t="s">
        <v>250</v>
      </c>
      <c r="E1375" s="22" t="s">
        <v>71</v>
      </c>
      <c r="F1375" s="22" t="s">
        <v>18</v>
      </c>
      <c r="G1375" s="22" t="s">
        <v>19</v>
      </c>
      <c r="H1375" s="22" t="s">
        <v>1113</v>
      </c>
      <c r="I1375" s="30">
        <v>563.94000000000005</v>
      </c>
      <c r="J1375" s="31">
        <v>3</v>
      </c>
      <c r="K1375" s="32">
        <v>112.79</v>
      </c>
    </row>
    <row r="1376" spans="1:11" x14ac:dyDescent="0.25">
      <c r="A1376" s="29">
        <v>41923</v>
      </c>
      <c r="B1376" s="22">
        <v>2014</v>
      </c>
      <c r="C1376" s="22">
        <v>10</v>
      </c>
      <c r="D1376" s="22" t="s">
        <v>250</v>
      </c>
      <c r="E1376" s="22" t="s">
        <v>71</v>
      </c>
      <c r="F1376" s="22" t="s">
        <v>28</v>
      </c>
      <c r="G1376" s="22" t="s">
        <v>38</v>
      </c>
      <c r="H1376" s="22" t="s">
        <v>1339</v>
      </c>
      <c r="I1376" s="30">
        <v>62.94</v>
      </c>
      <c r="J1376" s="31">
        <v>3</v>
      </c>
      <c r="K1376" s="32">
        <v>11.96</v>
      </c>
    </row>
    <row r="1377" spans="1:11" x14ac:dyDescent="0.25">
      <c r="A1377" s="29">
        <v>41923</v>
      </c>
      <c r="B1377" s="22">
        <v>2014</v>
      </c>
      <c r="C1377" s="22">
        <v>10</v>
      </c>
      <c r="D1377" s="22" t="s">
        <v>250</v>
      </c>
      <c r="E1377" s="22" t="s">
        <v>71</v>
      </c>
      <c r="F1377" s="22" t="s">
        <v>28</v>
      </c>
      <c r="G1377" s="22" t="s">
        <v>38</v>
      </c>
      <c r="H1377" s="22" t="s">
        <v>265</v>
      </c>
      <c r="I1377" s="30">
        <v>535.41</v>
      </c>
      <c r="J1377" s="31">
        <v>3</v>
      </c>
      <c r="K1377" s="32">
        <v>160.62</v>
      </c>
    </row>
    <row r="1378" spans="1:11" x14ac:dyDescent="0.25">
      <c r="A1378" s="29">
        <v>41924</v>
      </c>
      <c r="B1378" s="22">
        <v>2014</v>
      </c>
      <c r="C1378" s="22">
        <v>10</v>
      </c>
      <c r="D1378" s="22" t="s">
        <v>1493</v>
      </c>
      <c r="E1378" s="22" t="s">
        <v>22</v>
      </c>
      <c r="F1378" s="22" t="s">
        <v>28</v>
      </c>
      <c r="G1378" s="22" t="s">
        <v>29</v>
      </c>
      <c r="H1378" s="22" t="s">
        <v>1494</v>
      </c>
      <c r="I1378" s="30">
        <v>11.36</v>
      </c>
      <c r="J1378" s="31">
        <v>2</v>
      </c>
      <c r="K1378" s="32">
        <v>5.23</v>
      </c>
    </row>
    <row r="1379" spans="1:11" x14ac:dyDescent="0.25">
      <c r="A1379" s="29">
        <v>41924</v>
      </c>
      <c r="B1379" s="22">
        <v>2014</v>
      </c>
      <c r="C1379" s="22">
        <v>10</v>
      </c>
      <c r="D1379" s="22" t="s">
        <v>1493</v>
      </c>
      <c r="E1379" s="22" t="s">
        <v>22</v>
      </c>
      <c r="F1379" s="22" t="s">
        <v>28</v>
      </c>
      <c r="G1379" s="22" t="s">
        <v>48</v>
      </c>
      <c r="H1379" s="22" t="s">
        <v>1495</v>
      </c>
      <c r="I1379" s="30">
        <v>106.34</v>
      </c>
      <c r="J1379" s="31">
        <v>7</v>
      </c>
      <c r="K1379" s="32">
        <v>37.22</v>
      </c>
    </row>
    <row r="1380" spans="1:11" x14ac:dyDescent="0.25">
      <c r="A1380" s="29">
        <v>41924</v>
      </c>
      <c r="B1380" s="22">
        <v>2014</v>
      </c>
      <c r="C1380" s="22">
        <v>10</v>
      </c>
      <c r="D1380" s="22" t="s">
        <v>1496</v>
      </c>
      <c r="E1380" s="22" t="s">
        <v>1497</v>
      </c>
      <c r="F1380" s="22" t="s">
        <v>18</v>
      </c>
      <c r="G1380" s="22" t="s">
        <v>19</v>
      </c>
      <c r="H1380" s="22" t="s">
        <v>1498</v>
      </c>
      <c r="I1380" s="30">
        <v>338.35</v>
      </c>
      <c r="J1380" s="31">
        <v>3</v>
      </c>
      <c r="K1380" s="32">
        <v>4.2300000000000004</v>
      </c>
    </row>
    <row r="1381" spans="1:11" x14ac:dyDescent="0.25">
      <c r="A1381" s="29">
        <v>41924</v>
      </c>
      <c r="B1381" s="22">
        <v>2014</v>
      </c>
      <c r="C1381" s="22">
        <v>10</v>
      </c>
      <c r="D1381" s="22" t="s">
        <v>1496</v>
      </c>
      <c r="E1381" s="22" t="s">
        <v>1497</v>
      </c>
      <c r="F1381" s="22" t="s">
        <v>28</v>
      </c>
      <c r="G1381" s="22" t="s">
        <v>29</v>
      </c>
      <c r="H1381" s="22" t="s">
        <v>1249</v>
      </c>
      <c r="I1381" s="30">
        <v>25.92</v>
      </c>
      <c r="J1381" s="31">
        <v>4</v>
      </c>
      <c r="K1381" s="32">
        <v>12.44</v>
      </c>
    </row>
    <row r="1382" spans="1:11" x14ac:dyDescent="0.25">
      <c r="A1382" s="29">
        <v>41924</v>
      </c>
      <c r="B1382" s="22">
        <v>2014</v>
      </c>
      <c r="C1382" s="22">
        <v>10</v>
      </c>
      <c r="D1382" s="22" t="s">
        <v>1496</v>
      </c>
      <c r="E1382" s="22" t="s">
        <v>1497</v>
      </c>
      <c r="F1382" s="22" t="s">
        <v>28</v>
      </c>
      <c r="G1382" s="22" t="s">
        <v>29</v>
      </c>
      <c r="H1382" s="22" t="s">
        <v>1499</v>
      </c>
      <c r="I1382" s="30">
        <v>91.36</v>
      </c>
      <c r="J1382" s="31">
        <v>4</v>
      </c>
      <c r="K1382" s="32">
        <v>42.03</v>
      </c>
    </row>
    <row r="1383" spans="1:11" x14ac:dyDescent="0.25">
      <c r="A1383" s="29">
        <v>41925</v>
      </c>
      <c r="B1383" s="22">
        <v>2014</v>
      </c>
      <c r="C1383" s="22">
        <v>10</v>
      </c>
      <c r="D1383" s="22" t="s">
        <v>1500</v>
      </c>
      <c r="E1383" s="22" t="s">
        <v>17</v>
      </c>
      <c r="F1383" s="22" t="s">
        <v>28</v>
      </c>
      <c r="G1383" s="22" t="s">
        <v>64</v>
      </c>
      <c r="H1383" s="22" t="s">
        <v>1067</v>
      </c>
      <c r="I1383" s="30">
        <v>11.52</v>
      </c>
      <c r="J1383" s="31">
        <v>4</v>
      </c>
      <c r="K1383" s="32">
        <v>3.23</v>
      </c>
    </row>
    <row r="1384" spans="1:11" x14ac:dyDescent="0.25">
      <c r="A1384" s="29">
        <v>41925</v>
      </c>
      <c r="B1384" s="22">
        <v>2014</v>
      </c>
      <c r="C1384" s="22">
        <v>10</v>
      </c>
      <c r="D1384" s="22" t="s">
        <v>1500</v>
      </c>
      <c r="E1384" s="22" t="s">
        <v>17</v>
      </c>
      <c r="F1384" s="22" t="s">
        <v>18</v>
      </c>
      <c r="G1384" s="22" t="s">
        <v>42</v>
      </c>
      <c r="H1384" s="22" t="s">
        <v>1501</v>
      </c>
      <c r="I1384" s="30">
        <v>1298.55</v>
      </c>
      <c r="J1384" s="31">
        <v>5</v>
      </c>
      <c r="K1384" s="32">
        <v>311.64999999999998</v>
      </c>
    </row>
    <row r="1385" spans="1:11" x14ac:dyDescent="0.25">
      <c r="A1385" s="29">
        <v>41925</v>
      </c>
      <c r="B1385" s="22">
        <v>2014</v>
      </c>
      <c r="C1385" s="22">
        <v>10</v>
      </c>
      <c r="D1385" s="22" t="s">
        <v>1500</v>
      </c>
      <c r="E1385" s="22" t="s">
        <v>17</v>
      </c>
      <c r="F1385" s="22" t="s">
        <v>28</v>
      </c>
      <c r="G1385" s="22" t="s">
        <v>58</v>
      </c>
      <c r="H1385" s="22" t="s">
        <v>647</v>
      </c>
      <c r="I1385" s="30">
        <v>213.92</v>
      </c>
      <c r="J1385" s="31">
        <v>4</v>
      </c>
      <c r="K1385" s="32">
        <v>62.04</v>
      </c>
    </row>
    <row r="1386" spans="1:11" x14ac:dyDescent="0.25">
      <c r="A1386" s="29">
        <v>41925</v>
      </c>
      <c r="B1386" s="22">
        <v>2014</v>
      </c>
      <c r="C1386" s="22">
        <v>10</v>
      </c>
      <c r="D1386" s="22" t="s">
        <v>1500</v>
      </c>
      <c r="E1386" s="22" t="s">
        <v>17</v>
      </c>
      <c r="F1386" s="22" t="s">
        <v>13</v>
      </c>
      <c r="G1386" s="22" t="s">
        <v>14</v>
      </c>
      <c r="H1386" s="22" t="s">
        <v>773</v>
      </c>
      <c r="I1386" s="30">
        <v>25.78</v>
      </c>
      <c r="J1386" s="31">
        <v>2</v>
      </c>
      <c r="K1386" s="32">
        <v>2.58</v>
      </c>
    </row>
    <row r="1387" spans="1:11" x14ac:dyDescent="0.25">
      <c r="A1387" s="29">
        <v>41925</v>
      </c>
      <c r="B1387" s="22">
        <v>2014</v>
      </c>
      <c r="C1387" s="22">
        <v>10</v>
      </c>
      <c r="D1387" s="22" t="s">
        <v>334</v>
      </c>
      <c r="E1387" s="22" t="s">
        <v>62</v>
      </c>
      <c r="F1387" s="22" t="s">
        <v>18</v>
      </c>
      <c r="G1387" s="22" t="s">
        <v>19</v>
      </c>
      <c r="H1387" s="22" t="s">
        <v>403</v>
      </c>
      <c r="I1387" s="30">
        <v>245.98</v>
      </c>
      <c r="J1387" s="31">
        <v>2</v>
      </c>
      <c r="K1387" s="32">
        <v>27.06</v>
      </c>
    </row>
    <row r="1388" spans="1:11" x14ac:dyDescent="0.25">
      <c r="A1388" s="29">
        <v>41925</v>
      </c>
      <c r="B1388" s="22">
        <v>2014</v>
      </c>
      <c r="C1388" s="22">
        <v>10</v>
      </c>
      <c r="D1388" s="22" t="s">
        <v>334</v>
      </c>
      <c r="E1388" s="22" t="s">
        <v>62</v>
      </c>
      <c r="F1388" s="22" t="s">
        <v>28</v>
      </c>
      <c r="G1388" s="22" t="s">
        <v>48</v>
      </c>
      <c r="H1388" s="22" t="s">
        <v>1502</v>
      </c>
      <c r="I1388" s="30">
        <v>18.940000000000001</v>
      </c>
      <c r="J1388" s="31">
        <v>1</v>
      </c>
      <c r="K1388" s="32">
        <v>9.4700000000000006</v>
      </c>
    </row>
    <row r="1389" spans="1:11" x14ac:dyDescent="0.25">
      <c r="A1389" s="29">
        <v>41925</v>
      </c>
      <c r="B1389" s="22">
        <v>2014</v>
      </c>
      <c r="C1389" s="22">
        <v>10</v>
      </c>
      <c r="D1389" s="22" t="s">
        <v>1503</v>
      </c>
      <c r="E1389" s="22" t="s">
        <v>22</v>
      </c>
      <c r="F1389" s="22" t="s">
        <v>28</v>
      </c>
      <c r="G1389" s="22" t="s">
        <v>48</v>
      </c>
      <c r="H1389" s="22" t="s">
        <v>1504</v>
      </c>
      <c r="I1389" s="30">
        <v>7.75</v>
      </c>
      <c r="J1389" s="31">
        <v>3</v>
      </c>
      <c r="K1389" s="32">
        <v>2.81</v>
      </c>
    </row>
    <row r="1390" spans="1:11" x14ac:dyDescent="0.25">
      <c r="A1390" s="29">
        <v>41925</v>
      </c>
      <c r="B1390" s="22">
        <v>2014</v>
      </c>
      <c r="C1390" s="22">
        <v>10</v>
      </c>
      <c r="D1390" s="22" t="s">
        <v>1388</v>
      </c>
      <c r="E1390" s="22" t="s">
        <v>215</v>
      </c>
      <c r="F1390" s="22" t="s">
        <v>28</v>
      </c>
      <c r="G1390" s="22" t="s">
        <v>155</v>
      </c>
      <c r="H1390" s="22" t="s">
        <v>1505</v>
      </c>
      <c r="I1390" s="30">
        <v>36.4</v>
      </c>
      <c r="J1390" s="31">
        <v>5</v>
      </c>
      <c r="K1390" s="32">
        <v>17.47</v>
      </c>
    </row>
    <row r="1391" spans="1:11" x14ac:dyDescent="0.25">
      <c r="A1391" s="29">
        <v>41925</v>
      </c>
      <c r="B1391" s="22">
        <v>2014</v>
      </c>
      <c r="C1391" s="22">
        <v>10</v>
      </c>
      <c r="D1391" s="22" t="s">
        <v>1388</v>
      </c>
      <c r="E1391" s="22" t="s">
        <v>215</v>
      </c>
      <c r="F1391" s="22" t="s">
        <v>13</v>
      </c>
      <c r="G1391" s="22" t="s">
        <v>14</v>
      </c>
      <c r="H1391" s="22" t="s">
        <v>1506</v>
      </c>
      <c r="I1391" s="30">
        <v>22.96</v>
      </c>
      <c r="J1391" s="31">
        <v>2</v>
      </c>
      <c r="K1391" s="32">
        <v>4.3600000000000003</v>
      </c>
    </row>
    <row r="1392" spans="1:11" x14ac:dyDescent="0.25">
      <c r="A1392" s="29">
        <v>41925</v>
      </c>
      <c r="B1392" s="22">
        <v>2014</v>
      </c>
      <c r="C1392" s="22">
        <v>10</v>
      </c>
      <c r="D1392" s="22" t="s">
        <v>1388</v>
      </c>
      <c r="E1392" s="22" t="s">
        <v>215</v>
      </c>
      <c r="F1392" s="22" t="s">
        <v>28</v>
      </c>
      <c r="G1392" s="22" t="s">
        <v>38</v>
      </c>
      <c r="H1392" s="22" t="s">
        <v>1507</v>
      </c>
      <c r="I1392" s="30">
        <v>315.2</v>
      </c>
      <c r="J1392" s="31">
        <v>4</v>
      </c>
      <c r="K1392" s="32">
        <v>6.3</v>
      </c>
    </row>
    <row r="1393" spans="1:11" x14ac:dyDescent="0.25">
      <c r="A1393" s="29">
        <v>41925</v>
      </c>
      <c r="B1393" s="22">
        <v>2014</v>
      </c>
      <c r="C1393" s="22">
        <v>10</v>
      </c>
      <c r="D1393" s="22" t="s">
        <v>1388</v>
      </c>
      <c r="E1393" s="22" t="s">
        <v>215</v>
      </c>
      <c r="F1393" s="22" t="s">
        <v>28</v>
      </c>
      <c r="G1393" s="22" t="s">
        <v>48</v>
      </c>
      <c r="H1393" s="22" t="s">
        <v>1285</v>
      </c>
      <c r="I1393" s="30">
        <v>15.18</v>
      </c>
      <c r="J1393" s="31">
        <v>3</v>
      </c>
      <c r="K1393" s="32">
        <v>7.13</v>
      </c>
    </row>
    <row r="1394" spans="1:11" x14ac:dyDescent="0.25">
      <c r="A1394" s="29">
        <v>41926</v>
      </c>
      <c r="B1394" s="22">
        <v>2014</v>
      </c>
      <c r="C1394" s="22">
        <v>10</v>
      </c>
      <c r="D1394" s="22" t="s">
        <v>1508</v>
      </c>
      <c r="E1394" s="22" t="s">
        <v>813</v>
      </c>
      <c r="F1394" s="22" t="s">
        <v>28</v>
      </c>
      <c r="G1394" s="22" t="s">
        <v>48</v>
      </c>
      <c r="H1394" s="22" t="s">
        <v>170</v>
      </c>
      <c r="I1394" s="30">
        <v>22.92</v>
      </c>
      <c r="J1394" s="31">
        <v>4</v>
      </c>
      <c r="K1394" s="32">
        <v>11</v>
      </c>
    </row>
    <row r="1395" spans="1:11" x14ac:dyDescent="0.25">
      <c r="A1395" s="29">
        <v>41926</v>
      </c>
      <c r="B1395" s="22">
        <v>2014</v>
      </c>
      <c r="C1395" s="22">
        <v>10</v>
      </c>
      <c r="D1395" s="22" t="s">
        <v>1508</v>
      </c>
      <c r="E1395" s="22" t="s">
        <v>813</v>
      </c>
      <c r="F1395" s="22" t="s">
        <v>28</v>
      </c>
      <c r="G1395" s="22" t="s">
        <v>38</v>
      </c>
      <c r="H1395" s="22" t="s">
        <v>39</v>
      </c>
      <c r="I1395" s="30">
        <v>269.89999999999998</v>
      </c>
      <c r="J1395" s="31">
        <v>5</v>
      </c>
      <c r="K1395" s="32">
        <v>16.190000000000001</v>
      </c>
    </row>
    <row r="1396" spans="1:11" x14ac:dyDescent="0.25">
      <c r="A1396" s="29">
        <v>41926</v>
      </c>
      <c r="B1396" s="22">
        <v>2014</v>
      </c>
      <c r="C1396" s="22">
        <v>10</v>
      </c>
      <c r="D1396" s="22" t="s">
        <v>1509</v>
      </c>
      <c r="E1396" s="22" t="s">
        <v>32</v>
      </c>
      <c r="F1396" s="22" t="s">
        <v>28</v>
      </c>
      <c r="G1396" s="22" t="s">
        <v>58</v>
      </c>
      <c r="H1396" s="22" t="s">
        <v>1510</v>
      </c>
      <c r="I1396" s="30">
        <v>3.16</v>
      </c>
      <c r="J1396" s="31">
        <v>4</v>
      </c>
      <c r="K1396" s="32">
        <v>-8.5299999999999994</v>
      </c>
    </row>
    <row r="1397" spans="1:11" x14ac:dyDescent="0.25">
      <c r="A1397" s="29">
        <v>41926</v>
      </c>
      <c r="B1397" s="22">
        <v>2014</v>
      </c>
      <c r="C1397" s="22">
        <v>10</v>
      </c>
      <c r="D1397" s="22" t="s">
        <v>1509</v>
      </c>
      <c r="E1397" s="22" t="s">
        <v>32</v>
      </c>
      <c r="F1397" s="22" t="s">
        <v>13</v>
      </c>
      <c r="G1397" s="22" t="s">
        <v>143</v>
      </c>
      <c r="H1397" s="22" t="s">
        <v>1511</v>
      </c>
      <c r="I1397" s="30">
        <v>1999.96</v>
      </c>
      <c r="J1397" s="31">
        <v>5</v>
      </c>
      <c r="K1397" s="32">
        <v>624.99</v>
      </c>
    </row>
    <row r="1398" spans="1:11" x14ac:dyDescent="0.25">
      <c r="A1398" s="29">
        <v>41926</v>
      </c>
      <c r="B1398" s="22">
        <v>2014</v>
      </c>
      <c r="C1398" s="22">
        <v>10</v>
      </c>
      <c r="D1398" s="22" t="s">
        <v>11</v>
      </c>
      <c r="E1398" s="22" t="s">
        <v>26</v>
      </c>
      <c r="F1398" s="22" t="s">
        <v>28</v>
      </c>
      <c r="G1398" s="22" t="s">
        <v>29</v>
      </c>
      <c r="H1398" s="22" t="s">
        <v>512</v>
      </c>
      <c r="I1398" s="30">
        <v>322.19</v>
      </c>
      <c r="J1398" s="31">
        <v>13</v>
      </c>
      <c r="K1398" s="32">
        <v>100.69</v>
      </c>
    </row>
    <row r="1399" spans="1:11" x14ac:dyDescent="0.25">
      <c r="A1399" s="29">
        <v>41926</v>
      </c>
      <c r="B1399" s="22">
        <v>2014</v>
      </c>
      <c r="C1399" s="22">
        <v>10</v>
      </c>
      <c r="D1399" s="22" t="s">
        <v>11</v>
      </c>
      <c r="E1399" s="22" t="s">
        <v>26</v>
      </c>
      <c r="F1399" s="22" t="s">
        <v>28</v>
      </c>
      <c r="G1399" s="22" t="s">
        <v>48</v>
      </c>
      <c r="H1399" s="22" t="s">
        <v>231</v>
      </c>
      <c r="I1399" s="30">
        <v>2.95</v>
      </c>
      <c r="J1399" s="31">
        <v>3</v>
      </c>
      <c r="K1399" s="32">
        <v>-4.8600000000000003</v>
      </c>
    </row>
    <row r="1400" spans="1:11" x14ac:dyDescent="0.25">
      <c r="A1400" s="29">
        <v>41926</v>
      </c>
      <c r="B1400" s="22">
        <v>2014</v>
      </c>
      <c r="C1400" s="22">
        <v>10</v>
      </c>
      <c r="D1400" s="22" t="s">
        <v>11</v>
      </c>
      <c r="E1400" s="22" t="s">
        <v>26</v>
      </c>
      <c r="F1400" s="22" t="s">
        <v>28</v>
      </c>
      <c r="G1400" s="22" t="s">
        <v>29</v>
      </c>
      <c r="H1400" s="22" t="s">
        <v>1512</v>
      </c>
      <c r="I1400" s="30">
        <v>19.14</v>
      </c>
      <c r="J1400" s="31">
        <v>4</v>
      </c>
      <c r="K1400" s="32">
        <v>6.94</v>
      </c>
    </row>
    <row r="1401" spans="1:11" x14ac:dyDescent="0.25">
      <c r="A1401" s="29">
        <v>41926</v>
      </c>
      <c r="B1401" s="22">
        <v>2014</v>
      </c>
      <c r="C1401" s="22">
        <v>10</v>
      </c>
      <c r="D1401" s="22" t="s">
        <v>1513</v>
      </c>
      <c r="E1401" s="22" t="s">
        <v>51</v>
      </c>
      <c r="F1401" s="22" t="s">
        <v>13</v>
      </c>
      <c r="G1401" s="22" t="s">
        <v>14</v>
      </c>
      <c r="H1401" s="22" t="s">
        <v>1348</v>
      </c>
      <c r="I1401" s="30">
        <v>177</v>
      </c>
      <c r="J1401" s="31">
        <v>3</v>
      </c>
      <c r="K1401" s="32">
        <v>30.09</v>
      </c>
    </row>
    <row r="1402" spans="1:11" x14ac:dyDescent="0.25">
      <c r="A1402" s="29">
        <v>41926</v>
      </c>
      <c r="B1402" s="22">
        <v>2014</v>
      </c>
      <c r="C1402" s="22">
        <v>10</v>
      </c>
      <c r="D1402" s="22" t="s">
        <v>1513</v>
      </c>
      <c r="E1402" s="22" t="s">
        <v>51</v>
      </c>
      <c r="F1402" s="22" t="s">
        <v>28</v>
      </c>
      <c r="G1402" s="22" t="s">
        <v>38</v>
      </c>
      <c r="H1402" s="22" t="s">
        <v>1514</v>
      </c>
      <c r="I1402" s="30">
        <v>79.45</v>
      </c>
      <c r="J1402" s="31">
        <v>7</v>
      </c>
      <c r="K1402" s="32">
        <v>22.25</v>
      </c>
    </row>
    <row r="1403" spans="1:11" x14ac:dyDescent="0.25">
      <c r="A1403" s="29">
        <v>41926</v>
      </c>
      <c r="B1403" s="22">
        <v>2014</v>
      </c>
      <c r="C1403" s="22">
        <v>10</v>
      </c>
      <c r="D1403" s="22" t="s">
        <v>1513</v>
      </c>
      <c r="E1403" s="22" t="s">
        <v>51</v>
      </c>
      <c r="F1403" s="22" t="s">
        <v>18</v>
      </c>
      <c r="G1403" s="22" t="s">
        <v>19</v>
      </c>
      <c r="H1403" s="22" t="s">
        <v>1515</v>
      </c>
      <c r="I1403" s="30">
        <v>1628.82</v>
      </c>
      <c r="J1403" s="31">
        <v>9</v>
      </c>
      <c r="K1403" s="32">
        <v>260.61</v>
      </c>
    </row>
    <row r="1404" spans="1:11" x14ac:dyDescent="0.25">
      <c r="A1404" s="29">
        <v>41927</v>
      </c>
      <c r="B1404" s="22">
        <v>2014</v>
      </c>
      <c r="C1404" s="22">
        <v>10</v>
      </c>
      <c r="D1404" s="22" t="s">
        <v>1000</v>
      </c>
      <c r="E1404" s="22" t="s">
        <v>77</v>
      </c>
      <c r="F1404" s="22" t="s">
        <v>18</v>
      </c>
      <c r="G1404" s="22" t="s">
        <v>36</v>
      </c>
      <c r="H1404" s="22" t="s">
        <v>480</v>
      </c>
      <c r="I1404" s="30">
        <v>15.38</v>
      </c>
      <c r="J1404" s="31">
        <v>1</v>
      </c>
      <c r="K1404" s="32">
        <v>4.04</v>
      </c>
    </row>
    <row r="1405" spans="1:11" x14ac:dyDescent="0.25">
      <c r="A1405" s="29">
        <v>41927</v>
      </c>
      <c r="B1405" s="22">
        <v>2014</v>
      </c>
      <c r="C1405" s="22">
        <v>10</v>
      </c>
      <c r="D1405" s="22" t="s">
        <v>1516</v>
      </c>
      <c r="E1405" s="22" t="s">
        <v>131</v>
      </c>
      <c r="F1405" s="22" t="s">
        <v>18</v>
      </c>
      <c r="G1405" s="22" t="s">
        <v>19</v>
      </c>
      <c r="H1405" s="22" t="s">
        <v>1323</v>
      </c>
      <c r="I1405" s="30">
        <v>183.37</v>
      </c>
      <c r="J1405" s="31">
        <v>2</v>
      </c>
      <c r="K1405" s="32">
        <v>-7.86</v>
      </c>
    </row>
    <row r="1406" spans="1:11" x14ac:dyDescent="0.25">
      <c r="A1406" s="29">
        <v>41927</v>
      </c>
      <c r="B1406" s="22">
        <v>2014</v>
      </c>
      <c r="C1406" s="22">
        <v>10</v>
      </c>
      <c r="D1406" s="22" t="s">
        <v>1516</v>
      </c>
      <c r="E1406" s="22" t="s">
        <v>131</v>
      </c>
      <c r="F1406" s="22" t="s">
        <v>28</v>
      </c>
      <c r="G1406" s="22" t="s">
        <v>29</v>
      </c>
      <c r="H1406" s="22" t="s">
        <v>1102</v>
      </c>
      <c r="I1406" s="30">
        <v>7.97</v>
      </c>
      <c r="J1406" s="31">
        <v>2</v>
      </c>
      <c r="K1406" s="32">
        <v>2.89</v>
      </c>
    </row>
    <row r="1407" spans="1:11" x14ac:dyDescent="0.25">
      <c r="A1407" s="29">
        <v>41928</v>
      </c>
      <c r="B1407" s="22">
        <v>2014</v>
      </c>
      <c r="C1407" s="22">
        <v>10</v>
      </c>
      <c r="D1407" s="22" t="s">
        <v>1517</v>
      </c>
      <c r="E1407" s="22" t="s">
        <v>45</v>
      </c>
      <c r="F1407" s="22" t="s">
        <v>28</v>
      </c>
      <c r="G1407" s="22" t="s">
        <v>48</v>
      </c>
      <c r="H1407" s="22" t="s">
        <v>460</v>
      </c>
      <c r="I1407" s="30">
        <v>14.35</v>
      </c>
      <c r="J1407" s="31">
        <v>3</v>
      </c>
      <c r="K1407" s="32">
        <v>5.0199999999999996</v>
      </c>
    </row>
    <row r="1408" spans="1:11" x14ac:dyDescent="0.25">
      <c r="A1408" s="29">
        <v>41928</v>
      </c>
      <c r="B1408" s="22">
        <v>2014</v>
      </c>
      <c r="C1408" s="22">
        <v>10</v>
      </c>
      <c r="D1408" s="22" t="s">
        <v>1517</v>
      </c>
      <c r="E1408" s="22" t="s">
        <v>45</v>
      </c>
      <c r="F1408" s="22" t="s">
        <v>13</v>
      </c>
      <c r="G1408" s="22" t="s">
        <v>14</v>
      </c>
      <c r="H1408" s="22" t="s">
        <v>1518</v>
      </c>
      <c r="I1408" s="30">
        <v>179.97</v>
      </c>
      <c r="J1408" s="31">
        <v>3</v>
      </c>
      <c r="K1408" s="32">
        <v>86.39</v>
      </c>
    </row>
    <row r="1409" spans="1:11" x14ac:dyDescent="0.25">
      <c r="A1409" s="29">
        <v>41929</v>
      </c>
      <c r="B1409" s="22">
        <v>2014</v>
      </c>
      <c r="C1409" s="22">
        <v>10</v>
      </c>
      <c r="D1409" s="22" t="s">
        <v>1519</v>
      </c>
      <c r="E1409" s="22" t="s">
        <v>32</v>
      </c>
      <c r="F1409" s="22" t="s">
        <v>28</v>
      </c>
      <c r="G1409" s="22" t="s">
        <v>48</v>
      </c>
      <c r="H1409" s="22" t="s">
        <v>184</v>
      </c>
      <c r="I1409" s="30">
        <v>10.78</v>
      </c>
      <c r="J1409" s="31">
        <v>5</v>
      </c>
      <c r="K1409" s="32">
        <v>-17.25</v>
      </c>
    </row>
    <row r="1410" spans="1:11" x14ac:dyDescent="0.25">
      <c r="A1410" s="29">
        <v>41929</v>
      </c>
      <c r="B1410" s="22">
        <v>2014</v>
      </c>
      <c r="C1410" s="22">
        <v>10</v>
      </c>
      <c r="D1410" s="22" t="s">
        <v>1519</v>
      </c>
      <c r="E1410" s="22" t="s">
        <v>32</v>
      </c>
      <c r="F1410" s="22" t="s">
        <v>13</v>
      </c>
      <c r="G1410" s="22" t="s">
        <v>14</v>
      </c>
      <c r="H1410" s="22" t="s">
        <v>1124</v>
      </c>
      <c r="I1410" s="30">
        <v>119.98</v>
      </c>
      <c r="J1410" s="31">
        <v>3</v>
      </c>
      <c r="K1410" s="32">
        <v>-18</v>
      </c>
    </row>
    <row r="1411" spans="1:11" x14ac:dyDescent="0.25">
      <c r="A1411" s="29">
        <v>41929</v>
      </c>
      <c r="B1411" s="22">
        <v>2014</v>
      </c>
      <c r="C1411" s="22">
        <v>10</v>
      </c>
      <c r="D1411" s="22" t="s">
        <v>1454</v>
      </c>
      <c r="E1411" s="22" t="s">
        <v>32</v>
      </c>
      <c r="F1411" s="22" t="s">
        <v>18</v>
      </c>
      <c r="G1411" s="22" t="s">
        <v>36</v>
      </c>
      <c r="H1411" s="22" t="s">
        <v>1254</v>
      </c>
      <c r="I1411" s="30">
        <v>5.31</v>
      </c>
      <c r="J1411" s="31">
        <v>2</v>
      </c>
      <c r="K1411" s="32">
        <v>-1.59</v>
      </c>
    </row>
    <row r="1412" spans="1:11" x14ac:dyDescent="0.25">
      <c r="A1412" s="29">
        <v>41930</v>
      </c>
      <c r="B1412" s="22">
        <v>2014</v>
      </c>
      <c r="C1412" s="22">
        <v>10</v>
      </c>
      <c r="D1412" s="22" t="s">
        <v>1520</v>
      </c>
      <c r="E1412" s="22" t="s">
        <v>831</v>
      </c>
      <c r="F1412" s="22" t="s">
        <v>28</v>
      </c>
      <c r="G1412" s="22" t="s">
        <v>38</v>
      </c>
      <c r="H1412" s="22" t="s">
        <v>740</v>
      </c>
      <c r="I1412" s="30">
        <v>275.97000000000003</v>
      </c>
      <c r="J1412" s="31">
        <v>3</v>
      </c>
      <c r="K1412" s="32">
        <v>11.04</v>
      </c>
    </row>
    <row r="1413" spans="1:11" x14ac:dyDescent="0.25">
      <c r="A1413" s="29">
        <v>41930</v>
      </c>
      <c r="B1413" s="22">
        <v>2014</v>
      </c>
      <c r="C1413" s="22">
        <v>10</v>
      </c>
      <c r="D1413" s="22" t="s">
        <v>1520</v>
      </c>
      <c r="E1413" s="22" t="s">
        <v>831</v>
      </c>
      <c r="F1413" s="22" t="s">
        <v>13</v>
      </c>
      <c r="G1413" s="22" t="s">
        <v>23</v>
      </c>
      <c r="H1413" s="22" t="s">
        <v>1521</v>
      </c>
      <c r="I1413" s="30">
        <v>1394.95</v>
      </c>
      <c r="J1413" s="31">
        <v>5</v>
      </c>
      <c r="K1413" s="32">
        <v>362.69</v>
      </c>
    </row>
    <row r="1414" spans="1:11" x14ac:dyDescent="0.25">
      <c r="A1414" s="29">
        <v>41930</v>
      </c>
      <c r="B1414" s="22">
        <v>2014</v>
      </c>
      <c r="C1414" s="22">
        <v>10</v>
      </c>
      <c r="D1414" s="22" t="s">
        <v>1520</v>
      </c>
      <c r="E1414" s="22" t="s">
        <v>831</v>
      </c>
      <c r="F1414" s="22" t="s">
        <v>18</v>
      </c>
      <c r="G1414" s="22" t="s">
        <v>19</v>
      </c>
      <c r="H1414" s="22" t="s">
        <v>1522</v>
      </c>
      <c r="I1414" s="30">
        <v>545.88</v>
      </c>
      <c r="J1414" s="31">
        <v>6</v>
      </c>
      <c r="K1414" s="32">
        <v>70.959999999999994</v>
      </c>
    </row>
    <row r="1415" spans="1:11" x14ac:dyDescent="0.25">
      <c r="A1415" s="29">
        <v>41930</v>
      </c>
      <c r="B1415" s="22">
        <v>2014</v>
      </c>
      <c r="C1415" s="22">
        <v>10</v>
      </c>
      <c r="D1415" s="22" t="s">
        <v>1523</v>
      </c>
      <c r="E1415" s="22" t="s">
        <v>89</v>
      </c>
      <c r="F1415" s="22" t="s">
        <v>28</v>
      </c>
      <c r="G1415" s="22" t="s">
        <v>155</v>
      </c>
      <c r="H1415" s="22" t="s">
        <v>1524</v>
      </c>
      <c r="I1415" s="30">
        <v>52.51</v>
      </c>
      <c r="J1415" s="31">
        <v>6</v>
      </c>
      <c r="K1415" s="32">
        <v>19.690000000000001</v>
      </c>
    </row>
    <row r="1416" spans="1:11" x14ac:dyDescent="0.25">
      <c r="A1416" s="29">
        <v>41930</v>
      </c>
      <c r="B1416" s="22">
        <v>2014</v>
      </c>
      <c r="C1416" s="22">
        <v>10</v>
      </c>
      <c r="D1416" s="22" t="s">
        <v>1523</v>
      </c>
      <c r="E1416" s="22" t="s">
        <v>89</v>
      </c>
      <c r="F1416" s="22" t="s">
        <v>28</v>
      </c>
      <c r="G1416" s="22" t="s">
        <v>38</v>
      </c>
      <c r="H1416" s="22" t="s">
        <v>1525</v>
      </c>
      <c r="I1416" s="30">
        <v>186.91</v>
      </c>
      <c r="J1416" s="31">
        <v>6</v>
      </c>
      <c r="K1416" s="32">
        <v>-35.049999999999997</v>
      </c>
    </row>
    <row r="1417" spans="1:11" x14ac:dyDescent="0.25">
      <c r="A1417" s="29">
        <v>41930</v>
      </c>
      <c r="B1417" s="22">
        <v>2014</v>
      </c>
      <c r="C1417" s="22">
        <v>10</v>
      </c>
      <c r="D1417" s="22" t="s">
        <v>1523</v>
      </c>
      <c r="E1417" s="22" t="s">
        <v>89</v>
      </c>
      <c r="F1417" s="22" t="s">
        <v>28</v>
      </c>
      <c r="G1417" s="22" t="s">
        <v>29</v>
      </c>
      <c r="H1417" s="22" t="s">
        <v>728</v>
      </c>
      <c r="I1417" s="30">
        <v>10.050000000000001</v>
      </c>
      <c r="J1417" s="31">
        <v>4</v>
      </c>
      <c r="K1417" s="32">
        <v>3.14</v>
      </c>
    </row>
    <row r="1418" spans="1:11" x14ac:dyDescent="0.25">
      <c r="A1418" s="29">
        <v>41930</v>
      </c>
      <c r="B1418" s="22">
        <v>2014</v>
      </c>
      <c r="C1418" s="22">
        <v>10</v>
      </c>
      <c r="D1418" s="22" t="s">
        <v>1526</v>
      </c>
      <c r="E1418" s="22" t="s">
        <v>67</v>
      </c>
      <c r="F1418" s="22" t="s">
        <v>18</v>
      </c>
      <c r="G1418" s="22" t="s">
        <v>19</v>
      </c>
      <c r="H1418" s="22" t="s">
        <v>1527</v>
      </c>
      <c r="I1418" s="30">
        <v>605.34</v>
      </c>
      <c r="J1418" s="31">
        <v>6</v>
      </c>
      <c r="K1418" s="32">
        <v>145.28</v>
      </c>
    </row>
    <row r="1419" spans="1:11" x14ac:dyDescent="0.25">
      <c r="A1419" s="29">
        <v>41930</v>
      </c>
      <c r="B1419" s="22">
        <v>2014</v>
      </c>
      <c r="C1419" s="22">
        <v>10</v>
      </c>
      <c r="D1419" s="22" t="s">
        <v>1528</v>
      </c>
      <c r="E1419" s="22" t="s">
        <v>17</v>
      </c>
      <c r="F1419" s="22" t="s">
        <v>28</v>
      </c>
      <c r="G1419" s="22" t="s">
        <v>29</v>
      </c>
      <c r="H1419" s="22" t="s">
        <v>1223</v>
      </c>
      <c r="I1419" s="30">
        <v>61.96</v>
      </c>
      <c r="J1419" s="31">
        <v>2</v>
      </c>
      <c r="K1419" s="32">
        <v>27.88</v>
      </c>
    </row>
    <row r="1420" spans="1:11" x14ac:dyDescent="0.25">
      <c r="A1420" s="29">
        <v>41930</v>
      </c>
      <c r="B1420" s="22">
        <v>2014</v>
      </c>
      <c r="C1420" s="22">
        <v>10</v>
      </c>
      <c r="D1420" s="22" t="s">
        <v>1528</v>
      </c>
      <c r="E1420" s="22" t="s">
        <v>17</v>
      </c>
      <c r="F1420" s="22" t="s">
        <v>28</v>
      </c>
      <c r="G1420" s="22" t="s">
        <v>48</v>
      </c>
      <c r="H1420" s="22" t="s">
        <v>1529</v>
      </c>
      <c r="I1420" s="30">
        <v>1.34</v>
      </c>
      <c r="J1420" s="31">
        <v>1</v>
      </c>
      <c r="K1420" s="32">
        <v>0.47</v>
      </c>
    </row>
    <row r="1421" spans="1:11" x14ac:dyDescent="0.25">
      <c r="A1421" s="29">
        <v>41931</v>
      </c>
      <c r="B1421" s="22">
        <v>2014</v>
      </c>
      <c r="C1421" s="22">
        <v>10</v>
      </c>
      <c r="D1421" s="22" t="s">
        <v>1530</v>
      </c>
      <c r="E1421" s="22" t="s">
        <v>45</v>
      </c>
      <c r="F1421" s="22" t="s">
        <v>28</v>
      </c>
      <c r="G1421" s="22" t="s">
        <v>29</v>
      </c>
      <c r="H1421" s="22" t="s">
        <v>1531</v>
      </c>
      <c r="I1421" s="30">
        <v>13.44</v>
      </c>
      <c r="J1421" s="31">
        <v>3</v>
      </c>
      <c r="K1421" s="32">
        <v>6.59</v>
      </c>
    </row>
    <row r="1422" spans="1:11" x14ac:dyDescent="0.25">
      <c r="A1422" s="29">
        <v>41931</v>
      </c>
      <c r="B1422" s="22">
        <v>2014</v>
      </c>
      <c r="C1422" s="22">
        <v>10</v>
      </c>
      <c r="D1422" s="22" t="s">
        <v>1532</v>
      </c>
      <c r="E1422" s="22" t="s">
        <v>45</v>
      </c>
      <c r="F1422" s="22" t="s">
        <v>28</v>
      </c>
      <c r="G1422" s="22" t="s">
        <v>48</v>
      </c>
      <c r="H1422" s="22" t="s">
        <v>1533</v>
      </c>
      <c r="I1422" s="30">
        <v>2.99</v>
      </c>
      <c r="J1422" s="31">
        <v>1</v>
      </c>
      <c r="K1422" s="32">
        <v>1.1200000000000001</v>
      </c>
    </row>
    <row r="1423" spans="1:11" x14ac:dyDescent="0.25">
      <c r="A1423" s="29">
        <v>41931</v>
      </c>
      <c r="B1423" s="22">
        <v>2014</v>
      </c>
      <c r="C1423" s="22">
        <v>10</v>
      </c>
      <c r="D1423" s="22" t="s">
        <v>1532</v>
      </c>
      <c r="E1423" s="22" t="s">
        <v>45</v>
      </c>
      <c r="F1423" s="22" t="s">
        <v>28</v>
      </c>
      <c r="G1423" s="22" t="s">
        <v>48</v>
      </c>
      <c r="H1423" s="22" t="s">
        <v>1534</v>
      </c>
      <c r="I1423" s="30">
        <v>20.059999999999999</v>
      </c>
      <c r="J1423" s="31">
        <v>6</v>
      </c>
      <c r="K1423" s="32">
        <v>7.02</v>
      </c>
    </row>
    <row r="1424" spans="1:11" x14ac:dyDescent="0.25">
      <c r="A1424" s="29">
        <v>41931</v>
      </c>
      <c r="B1424" s="22">
        <v>2014</v>
      </c>
      <c r="C1424" s="22">
        <v>10</v>
      </c>
      <c r="D1424" s="22" t="s">
        <v>1532</v>
      </c>
      <c r="E1424" s="22" t="s">
        <v>45</v>
      </c>
      <c r="F1424" s="22" t="s">
        <v>28</v>
      </c>
      <c r="G1424" s="22" t="s">
        <v>29</v>
      </c>
      <c r="H1424" s="22" t="s">
        <v>1535</v>
      </c>
      <c r="I1424" s="30">
        <v>146.72999999999999</v>
      </c>
      <c r="J1424" s="31">
        <v>3</v>
      </c>
      <c r="K1424" s="32">
        <v>68.959999999999994</v>
      </c>
    </row>
    <row r="1425" spans="1:11" x14ac:dyDescent="0.25">
      <c r="A1425" s="29">
        <v>41931</v>
      </c>
      <c r="B1425" s="22">
        <v>2014</v>
      </c>
      <c r="C1425" s="22">
        <v>10</v>
      </c>
      <c r="D1425" s="22" t="s">
        <v>1532</v>
      </c>
      <c r="E1425" s="22" t="s">
        <v>45</v>
      </c>
      <c r="F1425" s="22" t="s">
        <v>28</v>
      </c>
      <c r="G1425" s="22" t="s">
        <v>46</v>
      </c>
      <c r="H1425" s="22" t="s">
        <v>887</v>
      </c>
      <c r="I1425" s="30">
        <v>18.75</v>
      </c>
      <c r="J1425" s="31">
        <v>5</v>
      </c>
      <c r="K1425" s="32">
        <v>9</v>
      </c>
    </row>
    <row r="1426" spans="1:11" x14ac:dyDescent="0.25">
      <c r="A1426" s="29">
        <v>41931</v>
      </c>
      <c r="B1426" s="22">
        <v>2014</v>
      </c>
      <c r="C1426" s="22">
        <v>10</v>
      </c>
      <c r="D1426" s="22" t="s">
        <v>1532</v>
      </c>
      <c r="E1426" s="22" t="s">
        <v>45</v>
      </c>
      <c r="F1426" s="22" t="s">
        <v>13</v>
      </c>
      <c r="G1426" s="22" t="s">
        <v>23</v>
      </c>
      <c r="H1426" s="22" t="s">
        <v>1536</v>
      </c>
      <c r="I1426" s="30">
        <v>117.58</v>
      </c>
      <c r="J1426" s="31">
        <v>3</v>
      </c>
      <c r="K1426" s="32">
        <v>11.76</v>
      </c>
    </row>
    <row r="1427" spans="1:11" x14ac:dyDescent="0.25">
      <c r="A1427" s="29">
        <v>41931</v>
      </c>
      <c r="B1427" s="22">
        <v>2014</v>
      </c>
      <c r="C1427" s="22">
        <v>10</v>
      </c>
      <c r="D1427" s="22" t="s">
        <v>1537</v>
      </c>
      <c r="E1427" s="22" t="s">
        <v>45</v>
      </c>
      <c r="F1427" s="22" t="s">
        <v>13</v>
      </c>
      <c r="G1427" s="22" t="s">
        <v>23</v>
      </c>
      <c r="H1427" s="22" t="s">
        <v>1030</v>
      </c>
      <c r="I1427" s="30">
        <v>321.55</v>
      </c>
      <c r="J1427" s="31">
        <v>6</v>
      </c>
      <c r="K1427" s="32">
        <v>20.100000000000001</v>
      </c>
    </row>
    <row r="1428" spans="1:11" x14ac:dyDescent="0.25">
      <c r="A1428" s="29">
        <v>41932</v>
      </c>
      <c r="B1428" s="22">
        <v>2014</v>
      </c>
      <c r="C1428" s="22">
        <v>10</v>
      </c>
      <c r="D1428" s="22" t="s">
        <v>516</v>
      </c>
      <c r="E1428" s="22" t="s">
        <v>71</v>
      </c>
      <c r="F1428" s="22" t="s">
        <v>28</v>
      </c>
      <c r="G1428" s="22" t="s">
        <v>38</v>
      </c>
      <c r="H1428" s="22" t="s">
        <v>1422</v>
      </c>
      <c r="I1428" s="30">
        <v>211.96</v>
      </c>
      <c r="J1428" s="31">
        <v>4</v>
      </c>
      <c r="K1428" s="32">
        <v>8.48</v>
      </c>
    </row>
    <row r="1429" spans="1:11" x14ac:dyDescent="0.25">
      <c r="A1429" s="29">
        <v>41932</v>
      </c>
      <c r="B1429" s="22">
        <v>2014</v>
      </c>
      <c r="C1429" s="22">
        <v>10</v>
      </c>
      <c r="D1429" s="22" t="s">
        <v>1538</v>
      </c>
      <c r="E1429" s="22" t="s">
        <v>205</v>
      </c>
      <c r="F1429" s="22" t="s">
        <v>18</v>
      </c>
      <c r="G1429" s="22" t="s">
        <v>42</v>
      </c>
      <c r="H1429" s="22" t="s">
        <v>1539</v>
      </c>
      <c r="I1429" s="30">
        <v>328.59</v>
      </c>
      <c r="J1429" s="31">
        <v>3</v>
      </c>
      <c r="K1429" s="32">
        <v>-147.87</v>
      </c>
    </row>
    <row r="1430" spans="1:11" x14ac:dyDescent="0.25">
      <c r="A1430" s="29">
        <v>41932</v>
      </c>
      <c r="B1430" s="22">
        <v>2014</v>
      </c>
      <c r="C1430" s="22">
        <v>10</v>
      </c>
      <c r="D1430" s="22" t="s">
        <v>1538</v>
      </c>
      <c r="E1430" s="22" t="s">
        <v>205</v>
      </c>
      <c r="F1430" s="22" t="s">
        <v>28</v>
      </c>
      <c r="G1430" s="22" t="s">
        <v>38</v>
      </c>
      <c r="H1430" s="22" t="s">
        <v>1022</v>
      </c>
      <c r="I1430" s="30">
        <v>98.35</v>
      </c>
      <c r="J1430" s="31">
        <v>3</v>
      </c>
      <c r="K1430" s="32">
        <v>-24.59</v>
      </c>
    </row>
    <row r="1431" spans="1:11" x14ac:dyDescent="0.25">
      <c r="A1431" s="29">
        <v>41932</v>
      </c>
      <c r="B1431" s="22">
        <v>2014</v>
      </c>
      <c r="C1431" s="22">
        <v>10</v>
      </c>
      <c r="D1431" s="22" t="s">
        <v>1540</v>
      </c>
      <c r="E1431" s="22" t="s">
        <v>26</v>
      </c>
      <c r="F1431" s="22" t="s">
        <v>13</v>
      </c>
      <c r="G1431" s="22" t="s">
        <v>14</v>
      </c>
      <c r="H1431" s="22" t="s">
        <v>281</v>
      </c>
      <c r="I1431" s="30">
        <v>319.97000000000003</v>
      </c>
      <c r="J1431" s="31">
        <v>4</v>
      </c>
      <c r="K1431" s="32">
        <v>71.989999999999995</v>
      </c>
    </row>
    <row r="1432" spans="1:11" x14ac:dyDescent="0.25">
      <c r="A1432" s="29">
        <v>41932</v>
      </c>
      <c r="B1432" s="22">
        <v>2014</v>
      </c>
      <c r="C1432" s="22">
        <v>10</v>
      </c>
      <c r="D1432" s="22" t="s">
        <v>1540</v>
      </c>
      <c r="E1432" s="22" t="s">
        <v>26</v>
      </c>
      <c r="F1432" s="22" t="s">
        <v>28</v>
      </c>
      <c r="G1432" s="22" t="s">
        <v>38</v>
      </c>
      <c r="H1432" s="22" t="s">
        <v>1541</v>
      </c>
      <c r="I1432" s="30">
        <v>505.32</v>
      </c>
      <c r="J1432" s="31">
        <v>3</v>
      </c>
      <c r="K1432" s="32">
        <v>31.58</v>
      </c>
    </row>
    <row r="1433" spans="1:11" x14ac:dyDescent="0.25">
      <c r="A1433" s="29">
        <v>41932</v>
      </c>
      <c r="B1433" s="22">
        <v>2014</v>
      </c>
      <c r="C1433" s="22">
        <v>10</v>
      </c>
      <c r="D1433" s="22" t="s">
        <v>1540</v>
      </c>
      <c r="E1433" s="22" t="s">
        <v>26</v>
      </c>
      <c r="F1433" s="22" t="s">
        <v>28</v>
      </c>
      <c r="G1433" s="22" t="s">
        <v>29</v>
      </c>
      <c r="H1433" s="22" t="s">
        <v>1542</v>
      </c>
      <c r="I1433" s="30">
        <v>3.81</v>
      </c>
      <c r="J1433" s="31">
        <v>1</v>
      </c>
      <c r="K1433" s="32">
        <v>1.24</v>
      </c>
    </row>
    <row r="1434" spans="1:11" x14ac:dyDescent="0.25">
      <c r="A1434" s="29">
        <v>41932</v>
      </c>
      <c r="B1434" s="22">
        <v>2014</v>
      </c>
      <c r="C1434" s="22">
        <v>10</v>
      </c>
      <c r="D1434" s="22" t="s">
        <v>1540</v>
      </c>
      <c r="E1434" s="22" t="s">
        <v>26</v>
      </c>
      <c r="F1434" s="22" t="s">
        <v>28</v>
      </c>
      <c r="G1434" s="22" t="s">
        <v>48</v>
      </c>
      <c r="H1434" s="22" t="s">
        <v>1057</v>
      </c>
      <c r="I1434" s="30">
        <v>8.68</v>
      </c>
      <c r="J1434" s="31">
        <v>1</v>
      </c>
      <c r="K1434" s="32">
        <v>-14.76</v>
      </c>
    </row>
    <row r="1435" spans="1:11" x14ac:dyDescent="0.25">
      <c r="A1435" s="29">
        <v>41932</v>
      </c>
      <c r="B1435" s="22">
        <v>2014</v>
      </c>
      <c r="C1435" s="22">
        <v>10</v>
      </c>
      <c r="D1435" s="22" t="s">
        <v>1540</v>
      </c>
      <c r="E1435" s="22" t="s">
        <v>26</v>
      </c>
      <c r="F1435" s="22" t="s">
        <v>28</v>
      </c>
      <c r="G1435" s="22" t="s">
        <v>46</v>
      </c>
      <c r="H1435" s="22" t="s">
        <v>1543</v>
      </c>
      <c r="I1435" s="30">
        <v>24.42</v>
      </c>
      <c r="J1435" s="31">
        <v>1</v>
      </c>
      <c r="K1435" s="32">
        <v>7.94</v>
      </c>
    </row>
    <row r="1436" spans="1:11" x14ac:dyDescent="0.25">
      <c r="A1436" s="29">
        <v>41933</v>
      </c>
      <c r="B1436" s="22">
        <v>2014</v>
      </c>
      <c r="C1436" s="22">
        <v>10</v>
      </c>
      <c r="D1436" s="22" t="s">
        <v>1519</v>
      </c>
      <c r="E1436" s="22" t="s">
        <v>131</v>
      </c>
      <c r="F1436" s="22" t="s">
        <v>28</v>
      </c>
      <c r="G1436" s="22" t="s">
        <v>58</v>
      </c>
      <c r="H1436" s="22" t="s">
        <v>129</v>
      </c>
      <c r="I1436" s="30">
        <v>121.79</v>
      </c>
      <c r="J1436" s="31">
        <v>4</v>
      </c>
      <c r="K1436" s="32">
        <v>13.7</v>
      </c>
    </row>
    <row r="1437" spans="1:11" x14ac:dyDescent="0.25">
      <c r="A1437" s="29">
        <v>41933</v>
      </c>
      <c r="B1437" s="22">
        <v>2014</v>
      </c>
      <c r="C1437" s="22">
        <v>10</v>
      </c>
      <c r="D1437" s="22" t="s">
        <v>1519</v>
      </c>
      <c r="E1437" s="22" t="s">
        <v>131</v>
      </c>
      <c r="F1437" s="22" t="s">
        <v>18</v>
      </c>
      <c r="G1437" s="22" t="s">
        <v>42</v>
      </c>
      <c r="H1437" s="22" t="s">
        <v>1544</v>
      </c>
      <c r="I1437" s="30">
        <v>409.59</v>
      </c>
      <c r="J1437" s="31">
        <v>3</v>
      </c>
      <c r="K1437" s="32">
        <v>-122.88</v>
      </c>
    </row>
    <row r="1438" spans="1:11" x14ac:dyDescent="0.25">
      <c r="A1438" s="29">
        <v>41933</v>
      </c>
      <c r="B1438" s="22">
        <v>2014</v>
      </c>
      <c r="C1438" s="22">
        <v>10</v>
      </c>
      <c r="D1438" s="22" t="s">
        <v>1545</v>
      </c>
      <c r="E1438" s="22" t="s">
        <v>45</v>
      </c>
      <c r="F1438" s="22" t="s">
        <v>28</v>
      </c>
      <c r="G1438" s="22" t="s">
        <v>48</v>
      </c>
      <c r="H1438" s="22" t="s">
        <v>1546</v>
      </c>
      <c r="I1438" s="30">
        <v>36.36</v>
      </c>
      <c r="J1438" s="31">
        <v>3</v>
      </c>
      <c r="K1438" s="32">
        <v>12.27</v>
      </c>
    </row>
    <row r="1439" spans="1:11" x14ac:dyDescent="0.25">
      <c r="A1439" s="29">
        <v>41933</v>
      </c>
      <c r="B1439" s="22">
        <v>2014</v>
      </c>
      <c r="C1439" s="22">
        <v>10</v>
      </c>
      <c r="D1439" s="22" t="s">
        <v>898</v>
      </c>
      <c r="E1439" s="22" t="s">
        <v>215</v>
      </c>
      <c r="F1439" s="22" t="s">
        <v>28</v>
      </c>
      <c r="G1439" s="22" t="s">
        <v>38</v>
      </c>
      <c r="H1439" s="22" t="s">
        <v>1525</v>
      </c>
      <c r="I1439" s="30">
        <v>194.7</v>
      </c>
      <c r="J1439" s="31">
        <v>5</v>
      </c>
      <c r="K1439" s="32">
        <v>9.74</v>
      </c>
    </row>
    <row r="1440" spans="1:11" x14ac:dyDescent="0.25">
      <c r="A1440" s="29">
        <v>41933</v>
      </c>
      <c r="B1440" s="22">
        <v>2014</v>
      </c>
      <c r="C1440" s="22">
        <v>10</v>
      </c>
      <c r="D1440" s="22" t="s">
        <v>898</v>
      </c>
      <c r="E1440" s="22" t="s">
        <v>215</v>
      </c>
      <c r="F1440" s="22" t="s">
        <v>18</v>
      </c>
      <c r="G1440" s="22" t="s">
        <v>42</v>
      </c>
      <c r="H1440" s="22" t="s">
        <v>1384</v>
      </c>
      <c r="I1440" s="30">
        <v>591.32000000000005</v>
      </c>
      <c r="J1440" s="31">
        <v>4</v>
      </c>
      <c r="K1440" s="32">
        <v>112.35</v>
      </c>
    </row>
    <row r="1441" spans="1:11" x14ac:dyDescent="0.25">
      <c r="A1441" s="29">
        <v>41933</v>
      </c>
      <c r="B1441" s="22">
        <v>2014</v>
      </c>
      <c r="C1441" s="22">
        <v>10</v>
      </c>
      <c r="D1441" s="22" t="s">
        <v>898</v>
      </c>
      <c r="E1441" s="22" t="s">
        <v>215</v>
      </c>
      <c r="F1441" s="22" t="s">
        <v>28</v>
      </c>
      <c r="G1441" s="22" t="s">
        <v>64</v>
      </c>
      <c r="H1441" s="22" t="s">
        <v>1547</v>
      </c>
      <c r="I1441" s="30">
        <v>2.84</v>
      </c>
      <c r="J1441" s="31">
        <v>1</v>
      </c>
      <c r="K1441" s="32">
        <v>0.88</v>
      </c>
    </row>
    <row r="1442" spans="1:11" x14ac:dyDescent="0.25">
      <c r="A1442" s="29">
        <v>41934</v>
      </c>
      <c r="B1442" s="22">
        <v>2014</v>
      </c>
      <c r="C1442" s="22">
        <v>10</v>
      </c>
      <c r="D1442" s="22" t="s">
        <v>1548</v>
      </c>
      <c r="E1442" s="22" t="s">
        <v>131</v>
      </c>
      <c r="F1442" s="22" t="s">
        <v>18</v>
      </c>
      <c r="G1442" s="22" t="s">
        <v>36</v>
      </c>
      <c r="H1442" s="22" t="s">
        <v>1452</v>
      </c>
      <c r="I1442" s="30">
        <v>93.89</v>
      </c>
      <c r="J1442" s="31">
        <v>4</v>
      </c>
      <c r="K1442" s="32">
        <v>12.91</v>
      </c>
    </row>
    <row r="1443" spans="1:11" x14ac:dyDescent="0.25">
      <c r="A1443" s="29">
        <v>41934</v>
      </c>
      <c r="B1443" s="22">
        <v>2014</v>
      </c>
      <c r="C1443" s="22">
        <v>10</v>
      </c>
      <c r="D1443" s="22" t="s">
        <v>1428</v>
      </c>
      <c r="E1443" s="22" t="s">
        <v>154</v>
      </c>
      <c r="F1443" s="22" t="s">
        <v>18</v>
      </c>
      <c r="G1443" s="22" t="s">
        <v>36</v>
      </c>
      <c r="H1443" s="22" t="s">
        <v>1549</v>
      </c>
      <c r="I1443" s="30">
        <v>129.91999999999999</v>
      </c>
      <c r="J1443" s="31">
        <v>4</v>
      </c>
      <c r="K1443" s="32">
        <v>10.39</v>
      </c>
    </row>
    <row r="1444" spans="1:11" x14ac:dyDescent="0.25">
      <c r="A1444" s="29">
        <v>41936</v>
      </c>
      <c r="B1444" s="22">
        <v>2014</v>
      </c>
      <c r="C1444" s="22">
        <v>10</v>
      </c>
      <c r="D1444" s="22" t="s">
        <v>1550</v>
      </c>
      <c r="E1444" s="22" t="s">
        <v>77</v>
      </c>
      <c r="F1444" s="22" t="s">
        <v>28</v>
      </c>
      <c r="G1444" s="22" t="s">
        <v>29</v>
      </c>
      <c r="H1444" s="22" t="s">
        <v>1326</v>
      </c>
      <c r="I1444" s="30">
        <v>10.37</v>
      </c>
      <c r="J1444" s="31">
        <v>2</v>
      </c>
      <c r="K1444" s="32">
        <v>3.63</v>
      </c>
    </row>
    <row r="1445" spans="1:11" x14ac:dyDescent="0.25">
      <c r="A1445" s="29">
        <v>41936</v>
      </c>
      <c r="B1445" s="22">
        <v>2014</v>
      </c>
      <c r="C1445" s="22">
        <v>10</v>
      </c>
      <c r="D1445" s="22" t="s">
        <v>665</v>
      </c>
      <c r="E1445" s="22" t="s">
        <v>45</v>
      </c>
      <c r="F1445" s="22" t="s">
        <v>28</v>
      </c>
      <c r="G1445" s="22" t="s">
        <v>48</v>
      </c>
      <c r="H1445" s="22" t="s">
        <v>939</v>
      </c>
      <c r="I1445" s="30">
        <v>34.270000000000003</v>
      </c>
      <c r="J1445" s="31">
        <v>3</v>
      </c>
      <c r="K1445" s="32">
        <v>11.14</v>
      </c>
    </row>
    <row r="1446" spans="1:11" x14ac:dyDescent="0.25">
      <c r="A1446" s="29">
        <v>41936</v>
      </c>
      <c r="B1446" s="22">
        <v>2014</v>
      </c>
      <c r="C1446" s="22">
        <v>10</v>
      </c>
      <c r="D1446" s="22" t="s">
        <v>1244</v>
      </c>
      <c r="E1446" s="22" t="s">
        <v>161</v>
      </c>
      <c r="F1446" s="22" t="s">
        <v>28</v>
      </c>
      <c r="G1446" s="22" t="s">
        <v>33</v>
      </c>
      <c r="H1446" s="22" t="s">
        <v>1551</v>
      </c>
      <c r="I1446" s="30">
        <v>11.85</v>
      </c>
      <c r="J1446" s="31">
        <v>3</v>
      </c>
      <c r="K1446" s="32">
        <v>3.79</v>
      </c>
    </row>
    <row r="1447" spans="1:11" x14ac:dyDescent="0.25">
      <c r="A1447" s="29">
        <v>41937</v>
      </c>
      <c r="B1447" s="22">
        <v>2014</v>
      </c>
      <c r="C1447" s="22">
        <v>10</v>
      </c>
      <c r="D1447" s="22" t="s">
        <v>669</v>
      </c>
      <c r="E1447" s="22" t="s">
        <v>45</v>
      </c>
      <c r="F1447" s="22" t="s">
        <v>28</v>
      </c>
      <c r="G1447" s="22" t="s">
        <v>48</v>
      </c>
      <c r="H1447" s="22" t="s">
        <v>1552</v>
      </c>
      <c r="I1447" s="30">
        <v>49.41</v>
      </c>
      <c r="J1447" s="31">
        <v>4</v>
      </c>
      <c r="K1447" s="32">
        <v>18.53</v>
      </c>
    </row>
    <row r="1448" spans="1:11" x14ac:dyDescent="0.25">
      <c r="A1448" s="29">
        <v>41937</v>
      </c>
      <c r="B1448" s="22">
        <v>2014</v>
      </c>
      <c r="C1448" s="22">
        <v>10</v>
      </c>
      <c r="D1448" s="22" t="s">
        <v>830</v>
      </c>
      <c r="E1448" s="22" t="s">
        <v>89</v>
      </c>
      <c r="F1448" s="22" t="s">
        <v>13</v>
      </c>
      <c r="G1448" s="22" t="s">
        <v>14</v>
      </c>
      <c r="H1448" s="22" t="s">
        <v>1553</v>
      </c>
      <c r="I1448" s="30">
        <v>40.78</v>
      </c>
      <c r="J1448" s="31">
        <v>3</v>
      </c>
      <c r="K1448" s="32">
        <v>0.51</v>
      </c>
    </row>
    <row r="1449" spans="1:11" x14ac:dyDescent="0.25">
      <c r="A1449" s="29">
        <v>41937</v>
      </c>
      <c r="B1449" s="22">
        <v>2014</v>
      </c>
      <c r="C1449" s="22">
        <v>10</v>
      </c>
      <c r="D1449" s="22" t="s">
        <v>830</v>
      </c>
      <c r="E1449" s="22" t="s">
        <v>89</v>
      </c>
      <c r="F1449" s="22" t="s">
        <v>28</v>
      </c>
      <c r="G1449" s="22" t="s">
        <v>48</v>
      </c>
      <c r="H1449" s="22" t="s">
        <v>473</v>
      </c>
      <c r="I1449" s="30">
        <v>13.7</v>
      </c>
      <c r="J1449" s="31">
        <v>3</v>
      </c>
      <c r="K1449" s="32">
        <v>-9.59</v>
      </c>
    </row>
    <row r="1450" spans="1:11" x14ac:dyDescent="0.25">
      <c r="A1450" s="29">
        <v>41938</v>
      </c>
      <c r="B1450" s="22">
        <v>2014</v>
      </c>
      <c r="C1450" s="22">
        <v>10</v>
      </c>
      <c r="D1450" s="22" t="s">
        <v>1554</v>
      </c>
      <c r="E1450" s="22" t="s">
        <v>17</v>
      </c>
      <c r="F1450" s="22" t="s">
        <v>18</v>
      </c>
      <c r="G1450" s="22" t="s">
        <v>36</v>
      </c>
      <c r="H1450" s="22" t="s">
        <v>1555</v>
      </c>
      <c r="I1450" s="30">
        <v>63.92</v>
      </c>
      <c r="J1450" s="31">
        <v>4</v>
      </c>
      <c r="K1450" s="32">
        <v>3.2</v>
      </c>
    </row>
    <row r="1451" spans="1:11" x14ac:dyDescent="0.25">
      <c r="A1451" s="29">
        <v>41938</v>
      </c>
      <c r="B1451" s="22">
        <v>2014</v>
      </c>
      <c r="C1451" s="22">
        <v>10</v>
      </c>
      <c r="D1451" s="22" t="s">
        <v>1554</v>
      </c>
      <c r="E1451" s="22" t="s">
        <v>17</v>
      </c>
      <c r="F1451" s="22" t="s">
        <v>13</v>
      </c>
      <c r="G1451" s="22" t="s">
        <v>23</v>
      </c>
      <c r="H1451" s="22" t="s">
        <v>1360</v>
      </c>
      <c r="I1451" s="30">
        <v>383.96</v>
      </c>
      <c r="J1451" s="31">
        <v>5</v>
      </c>
      <c r="K1451" s="32">
        <v>38.4</v>
      </c>
    </row>
    <row r="1452" spans="1:11" x14ac:dyDescent="0.25">
      <c r="A1452" s="29">
        <v>41939</v>
      </c>
      <c r="B1452" s="22">
        <v>2014</v>
      </c>
      <c r="C1452" s="22">
        <v>10</v>
      </c>
      <c r="D1452" s="22" t="s">
        <v>1556</v>
      </c>
      <c r="E1452" s="22" t="s">
        <v>81</v>
      </c>
      <c r="F1452" s="22" t="s">
        <v>28</v>
      </c>
      <c r="G1452" s="22" t="s">
        <v>29</v>
      </c>
      <c r="H1452" s="22" t="s">
        <v>958</v>
      </c>
      <c r="I1452" s="30">
        <v>10.37</v>
      </c>
      <c r="J1452" s="31">
        <v>2</v>
      </c>
      <c r="K1452" s="32">
        <v>3.63</v>
      </c>
    </row>
    <row r="1453" spans="1:11" x14ac:dyDescent="0.25">
      <c r="A1453" s="29">
        <v>41939</v>
      </c>
      <c r="B1453" s="22">
        <v>2014</v>
      </c>
      <c r="C1453" s="22">
        <v>10</v>
      </c>
      <c r="D1453" s="22" t="s">
        <v>1556</v>
      </c>
      <c r="E1453" s="22" t="s">
        <v>81</v>
      </c>
      <c r="F1453" s="22" t="s">
        <v>28</v>
      </c>
      <c r="G1453" s="22" t="s">
        <v>29</v>
      </c>
      <c r="H1453" s="22" t="s">
        <v>123</v>
      </c>
      <c r="I1453" s="30">
        <v>11.95</v>
      </c>
      <c r="J1453" s="31">
        <v>3</v>
      </c>
      <c r="K1453" s="32">
        <v>4.03</v>
      </c>
    </row>
    <row r="1454" spans="1:11" x14ac:dyDescent="0.25">
      <c r="A1454" s="29">
        <v>41940</v>
      </c>
      <c r="B1454" s="22">
        <v>2014</v>
      </c>
      <c r="C1454" s="22">
        <v>10</v>
      </c>
      <c r="D1454" s="22" t="s">
        <v>1557</v>
      </c>
      <c r="E1454" s="22" t="s">
        <v>45</v>
      </c>
      <c r="F1454" s="22" t="s">
        <v>28</v>
      </c>
      <c r="G1454" s="22" t="s">
        <v>48</v>
      </c>
      <c r="H1454" s="22" t="s">
        <v>586</v>
      </c>
      <c r="I1454" s="30">
        <v>7.18</v>
      </c>
      <c r="J1454" s="31">
        <v>2</v>
      </c>
      <c r="K1454" s="32">
        <v>2.25</v>
      </c>
    </row>
    <row r="1455" spans="1:11" x14ac:dyDescent="0.25">
      <c r="A1455" s="29">
        <v>41940</v>
      </c>
      <c r="B1455" s="22">
        <v>2014</v>
      </c>
      <c r="C1455" s="22">
        <v>10</v>
      </c>
      <c r="D1455" s="22" t="s">
        <v>1557</v>
      </c>
      <c r="E1455" s="22" t="s">
        <v>45</v>
      </c>
      <c r="F1455" s="22" t="s">
        <v>28</v>
      </c>
      <c r="G1455" s="22" t="s">
        <v>293</v>
      </c>
      <c r="H1455" s="22" t="s">
        <v>1558</v>
      </c>
      <c r="I1455" s="30">
        <v>6.28</v>
      </c>
      <c r="J1455" s="31">
        <v>2</v>
      </c>
      <c r="K1455" s="32">
        <v>0.06</v>
      </c>
    </row>
    <row r="1456" spans="1:11" x14ac:dyDescent="0.25">
      <c r="A1456" s="29">
        <v>41940</v>
      </c>
      <c r="B1456" s="22">
        <v>2014</v>
      </c>
      <c r="C1456" s="22">
        <v>10</v>
      </c>
      <c r="D1456" s="22" t="s">
        <v>1557</v>
      </c>
      <c r="E1456" s="22" t="s">
        <v>45</v>
      </c>
      <c r="F1456" s="22" t="s">
        <v>28</v>
      </c>
      <c r="G1456" s="22" t="s">
        <v>293</v>
      </c>
      <c r="H1456" s="22" t="s">
        <v>1559</v>
      </c>
      <c r="I1456" s="30">
        <v>480.74</v>
      </c>
      <c r="J1456" s="31">
        <v>2</v>
      </c>
      <c r="K1456" s="32">
        <v>14.42</v>
      </c>
    </row>
    <row r="1457" spans="1:11" x14ac:dyDescent="0.25">
      <c r="A1457" s="29">
        <v>41940</v>
      </c>
      <c r="B1457" s="22">
        <v>2014</v>
      </c>
      <c r="C1457" s="22">
        <v>10</v>
      </c>
      <c r="D1457" s="22" t="s">
        <v>1557</v>
      </c>
      <c r="E1457" s="22" t="s">
        <v>45</v>
      </c>
      <c r="F1457" s="22" t="s">
        <v>18</v>
      </c>
      <c r="G1457" s="22" t="s">
        <v>165</v>
      </c>
      <c r="H1457" s="22" t="s">
        <v>553</v>
      </c>
      <c r="I1457" s="30">
        <v>617</v>
      </c>
      <c r="J1457" s="31">
        <v>6</v>
      </c>
      <c r="K1457" s="32">
        <v>-36.29</v>
      </c>
    </row>
    <row r="1458" spans="1:11" x14ac:dyDescent="0.25">
      <c r="A1458" s="29">
        <v>41940</v>
      </c>
      <c r="B1458" s="22">
        <v>2014</v>
      </c>
      <c r="C1458" s="22">
        <v>10</v>
      </c>
      <c r="D1458" s="22" t="s">
        <v>1557</v>
      </c>
      <c r="E1458" s="22" t="s">
        <v>45</v>
      </c>
      <c r="F1458" s="22" t="s">
        <v>28</v>
      </c>
      <c r="G1458" s="22" t="s">
        <v>38</v>
      </c>
      <c r="H1458" s="22" t="s">
        <v>733</v>
      </c>
      <c r="I1458" s="30">
        <v>141.4</v>
      </c>
      <c r="J1458" s="31">
        <v>5</v>
      </c>
      <c r="K1458" s="32">
        <v>38.18</v>
      </c>
    </row>
    <row r="1459" spans="1:11" x14ac:dyDescent="0.25">
      <c r="A1459" s="29">
        <v>41940</v>
      </c>
      <c r="B1459" s="22">
        <v>2014</v>
      </c>
      <c r="C1459" s="22">
        <v>10</v>
      </c>
      <c r="D1459" s="22" t="s">
        <v>1560</v>
      </c>
      <c r="E1459" s="22" t="s">
        <v>1561</v>
      </c>
      <c r="F1459" s="22" t="s">
        <v>13</v>
      </c>
      <c r="G1459" s="22" t="s">
        <v>23</v>
      </c>
      <c r="H1459" s="22" t="s">
        <v>1562</v>
      </c>
      <c r="I1459" s="30">
        <v>257.98</v>
      </c>
      <c r="J1459" s="31">
        <v>2</v>
      </c>
      <c r="K1459" s="32">
        <v>74.81</v>
      </c>
    </row>
    <row r="1460" spans="1:11" x14ac:dyDescent="0.25">
      <c r="A1460" s="29">
        <v>41941</v>
      </c>
      <c r="B1460" s="22">
        <v>2014</v>
      </c>
      <c r="C1460" s="22">
        <v>10</v>
      </c>
      <c r="D1460" s="22" t="s">
        <v>353</v>
      </c>
      <c r="E1460" s="22" t="s">
        <v>26</v>
      </c>
      <c r="F1460" s="22" t="s">
        <v>13</v>
      </c>
      <c r="G1460" s="22" t="s">
        <v>23</v>
      </c>
      <c r="H1460" s="22" t="s">
        <v>1133</v>
      </c>
      <c r="I1460" s="30">
        <v>2735.95</v>
      </c>
      <c r="J1460" s="31">
        <v>6</v>
      </c>
      <c r="K1460" s="32">
        <v>341.99</v>
      </c>
    </row>
    <row r="1461" spans="1:11" x14ac:dyDescent="0.25">
      <c r="A1461" s="29">
        <v>41941</v>
      </c>
      <c r="B1461" s="22">
        <v>2014</v>
      </c>
      <c r="C1461" s="22">
        <v>10</v>
      </c>
      <c r="D1461" s="22" t="s">
        <v>1563</v>
      </c>
      <c r="E1461" s="22" t="s">
        <v>212</v>
      </c>
      <c r="F1461" s="22" t="s">
        <v>13</v>
      </c>
      <c r="G1461" s="22" t="s">
        <v>14</v>
      </c>
      <c r="H1461" s="22" t="s">
        <v>1564</v>
      </c>
      <c r="I1461" s="30">
        <v>1.98</v>
      </c>
      <c r="J1461" s="31">
        <v>2</v>
      </c>
      <c r="K1461" s="32">
        <v>0.89</v>
      </c>
    </row>
    <row r="1462" spans="1:11" x14ac:dyDescent="0.25">
      <c r="A1462" s="29">
        <v>41941</v>
      </c>
      <c r="B1462" s="22">
        <v>2014</v>
      </c>
      <c r="C1462" s="22">
        <v>10</v>
      </c>
      <c r="D1462" s="22" t="s">
        <v>1563</v>
      </c>
      <c r="E1462" s="22" t="s">
        <v>212</v>
      </c>
      <c r="F1462" s="22" t="s">
        <v>28</v>
      </c>
      <c r="G1462" s="22" t="s">
        <v>29</v>
      </c>
      <c r="H1462" s="22" t="s">
        <v>1201</v>
      </c>
      <c r="I1462" s="30">
        <v>75.88</v>
      </c>
      <c r="J1462" s="31">
        <v>2</v>
      </c>
      <c r="K1462" s="32">
        <v>35.659999999999997</v>
      </c>
    </row>
    <row r="1463" spans="1:11" x14ac:dyDescent="0.25">
      <c r="A1463" s="29">
        <v>41943</v>
      </c>
      <c r="B1463" s="22">
        <v>2014</v>
      </c>
      <c r="C1463" s="22">
        <v>10</v>
      </c>
      <c r="D1463" s="22" t="s">
        <v>1565</v>
      </c>
      <c r="E1463" s="22" t="s">
        <v>45</v>
      </c>
      <c r="F1463" s="22" t="s">
        <v>28</v>
      </c>
      <c r="G1463" s="22" t="s">
        <v>33</v>
      </c>
      <c r="H1463" s="22" t="s">
        <v>111</v>
      </c>
      <c r="I1463" s="30">
        <v>11.34</v>
      </c>
      <c r="J1463" s="31">
        <v>3</v>
      </c>
      <c r="K1463" s="32">
        <v>5.22</v>
      </c>
    </row>
    <row r="1464" spans="1:11" x14ac:dyDescent="0.25">
      <c r="A1464" s="29">
        <v>41943</v>
      </c>
      <c r="B1464" s="22">
        <v>2014</v>
      </c>
      <c r="C1464" s="22">
        <v>10</v>
      </c>
      <c r="D1464" s="22" t="s">
        <v>1565</v>
      </c>
      <c r="E1464" s="22" t="s">
        <v>45</v>
      </c>
      <c r="F1464" s="22" t="s">
        <v>28</v>
      </c>
      <c r="G1464" s="22" t="s">
        <v>38</v>
      </c>
      <c r="H1464" s="22" t="s">
        <v>1566</v>
      </c>
      <c r="I1464" s="30">
        <v>80.3</v>
      </c>
      <c r="J1464" s="31">
        <v>5</v>
      </c>
      <c r="K1464" s="32">
        <v>20.88</v>
      </c>
    </row>
    <row r="1465" spans="1:11" x14ac:dyDescent="0.25">
      <c r="A1465" s="29">
        <v>41943</v>
      </c>
      <c r="B1465" s="22">
        <v>2014</v>
      </c>
      <c r="C1465" s="22">
        <v>10</v>
      </c>
      <c r="D1465" s="22" t="s">
        <v>1565</v>
      </c>
      <c r="E1465" s="22" t="s">
        <v>45</v>
      </c>
      <c r="F1465" s="22" t="s">
        <v>28</v>
      </c>
      <c r="G1465" s="22" t="s">
        <v>48</v>
      </c>
      <c r="H1465" s="22" t="s">
        <v>1567</v>
      </c>
      <c r="I1465" s="30">
        <v>15.97</v>
      </c>
      <c r="J1465" s="31">
        <v>2</v>
      </c>
      <c r="K1465" s="32">
        <v>5.39</v>
      </c>
    </row>
    <row r="1466" spans="1:11" x14ac:dyDescent="0.25">
      <c r="A1466" s="29">
        <v>41943</v>
      </c>
      <c r="B1466" s="22">
        <v>2014</v>
      </c>
      <c r="C1466" s="22">
        <v>10</v>
      </c>
      <c r="D1466" s="22" t="s">
        <v>1565</v>
      </c>
      <c r="E1466" s="22" t="s">
        <v>45</v>
      </c>
      <c r="F1466" s="22" t="s">
        <v>28</v>
      </c>
      <c r="G1466" s="22" t="s">
        <v>29</v>
      </c>
      <c r="H1466" s="22" t="s">
        <v>1568</v>
      </c>
      <c r="I1466" s="30">
        <v>64.739999999999995</v>
      </c>
      <c r="J1466" s="31">
        <v>13</v>
      </c>
      <c r="K1466" s="32">
        <v>30.43</v>
      </c>
    </row>
    <row r="1467" spans="1:11" x14ac:dyDescent="0.25">
      <c r="A1467" s="29">
        <v>41943</v>
      </c>
      <c r="B1467" s="22">
        <v>2014</v>
      </c>
      <c r="C1467" s="22">
        <v>10</v>
      </c>
      <c r="D1467" s="22" t="s">
        <v>1565</v>
      </c>
      <c r="E1467" s="22" t="s">
        <v>45</v>
      </c>
      <c r="F1467" s="22" t="s">
        <v>28</v>
      </c>
      <c r="G1467" s="22" t="s">
        <v>48</v>
      </c>
      <c r="H1467" s="22" t="s">
        <v>725</v>
      </c>
      <c r="I1467" s="30">
        <v>19.3</v>
      </c>
      <c r="J1467" s="31">
        <v>3</v>
      </c>
      <c r="K1467" s="32">
        <v>6.03</v>
      </c>
    </row>
    <row r="1468" spans="1:11" x14ac:dyDescent="0.25">
      <c r="A1468" s="29">
        <v>41943</v>
      </c>
      <c r="B1468" s="22">
        <v>2014</v>
      </c>
      <c r="C1468" s="22">
        <v>10</v>
      </c>
      <c r="D1468" s="22" t="s">
        <v>1565</v>
      </c>
      <c r="E1468" s="22" t="s">
        <v>45</v>
      </c>
      <c r="F1468" s="22" t="s">
        <v>28</v>
      </c>
      <c r="G1468" s="22" t="s">
        <v>38</v>
      </c>
      <c r="H1468" s="22" t="s">
        <v>1569</v>
      </c>
      <c r="I1468" s="30">
        <v>405.64</v>
      </c>
      <c r="J1468" s="31">
        <v>4</v>
      </c>
      <c r="K1468" s="32">
        <v>12.17</v>
      </c>
    </row>
    <row r="1469" spans="1:11" x14ac:dyDescent="0.25">
      <c r="A1469" s="29">
        <v>41943</v>
      </c>
      <c r="B1469" s="22">
        <v>2014</v>
      </c>
      <c r="C1469" s="22">
        <v>10</v>
      </c>
      <c r="D1469" s="22" t="s">
        <v>1565</v>
      </c>
      <c r="E1469" s="22" t="s">
        <v>45</v>
      </c>
      <c r="F1469" s="22" t="s">
        <v>18</v>
      </c>
      <c r="G1469" s="22" t="s">
        <v>19</v>
      </c>
      <c r="H1469" s="22" t="s">
        <v>1225</v>
      </c>
      <c r="I1469" s="30">
        <v>146.35</v>
      </c>
      <c r="J1469" s="31">
        <v>3</v>
      </c>
      <c r="K1469" s="32">
        <v>-9.15</v>
      </c>
    </row>
    <row r="1470" spans="1:11" x14ac:dyDescent="0.25">
      <c r="A1470" s="29">
        <v>41943</v>
      </c>
      <c r="B1470" s="22">
        <v>2014</v>
      </c>
      <c r="C1470" s="22">
        <v>10</v>
      </c>
      <c r="D1470" s="22" t="s">
        <v>1565</v>
      </c>
      <c r="E1470" s="22" t="s">
        <v>45</v>
      </c>
      <c r="F1470" s="22" t="s">
        <v>13</v>
      </c>
      <c r="G1470" s="22" t="s">
        <v>14</v>
      </c>
      <c r="H1470" s="22" t="s">
        <v>1570</v>
      </c>
      <c r="I1470" s="30">
        <v>251.91</v>
      </c>
      <c r="J1470" s="31">
        <v>9</v>
      </c>
      <c r="K1470" s="32">
        <v>47.86</v>
      </c>
    </row>
    <row r="1471" spans="1:11" x14ac:dyDescent="0.25">
      <c r="A1471" s="29">
        <v>41943</v>
      </c>
      <c r="B1471" s="22">
        <v>2014</v>
      </c>
      <c r="C1471" s="22">
        <v>10</v>
      </c>
      <c r="D1471" s="22" t="s">
        <v>1565</v>
      </c>
      <c r="E1471" s="22" t="s">
        <v>45</v>
      </c>
      <c r="F1471" s="22" t="s">
        <v>28</v>
      </c>
      <c r="G1471" s="22" t="s">
        <v>64</v>
      </c>
      <c r="H1471" s="22" t="s">
        <v>1571</v>
      </c>
      <c r="I1471" s="30">
        <v>12.39</v>
      </c>
      <c r="J1471" s="31">
        <v>3</v>
      </c>
      <c r="K1471" s="32">
        <v>3.72</v>
      </c>
    </row>
    <row r="1472" spans="1:11" x14ac:dyDescent="0.25">
      <c r="A1472" s="29">
        <v>41943</v>
      </c>
      <c r="B1472" s="22">
        <v>2014</v>
      </c>
      <c r="C1472" s="22">
        <v>10</v>
      </c>
      <c r="D1472" s="22" t="s">
        <v>1572</v>
      </c>
      <c r="E1472" s="22" t="s">
        <v>1573</v>
      </c>
      <c r="F1472" s="22" t="s">
        <v>28</v>
      </c>
      <c r="G1472" s="22" t="s">
        <v>64</v>
      </c>
      <c r="H1472" s="22" t="s">
        <v>1574</v>
      </c>
      <c r="I1472" s="30">
        <v>49.25</v>
      </c>
      <c r="J1472" s="31">
        <v>5</v>
      </c>
      <c r="K1472" s="32">
        <v>18.72</v>
      </c>
    </row>
    <row r="1473" spans="1:11" x14ac:dyDescent="0.25">
      <c r="A1473" s="29">
        <v>41943</v>
      </c>
      <c r="B1473" s="22">
        <v>2014</v>
      </c>
      <c r="C1473" s="22">
        <v>10</v>
      </c>
      <c r="D1473" s="22" t="s">
        <v>1572</v>
      </c>
      <c r="E1473" s="22" t="s">
        <v>1573</v>
      </c>
      <c r="F1473" s="22" t="s">
        <v>28</v>
      </c>
      <c r="G1473" s="22" t="s">
        <v>29</v>
      </c>
      <c r="H1473" s="22" t="s">
        <v>331</v>
      </c>
      <c r="I1473" s="30">
        <v>10.16</v>
      </c>
      <c r="J1473" s="31">
        <v>2</v>
      </c>
      <c r="K1473" s="32">
        <v>4.78</v>
      </c>
    </row>
    <row r="1474" spans="1:11" x14ac:dyDescent="0.25">
      <c r="A1474" s="29">
        <v>41943</v>
      </c>
      <c r="B1474" s="22">
        <v>2014</v>
      </c>
      <c r="C1474" s="22">
        <v>10</v>
      </c>
      <c r="D1474" s="22" t="s">
        <v>1572</v>
      </c>
      <c r="E1474" s="22" t="s">
        <v>1573</v>
      </c>
      <c r="F1474" s="22" t="s">
        <v>18</v>
      </c>
      <c r="G1474" s="22" t="s">
        <v>36</v>
      </c>
      <c r="H1474" s="22" t="s">
        <v>1575</v>
      </c>
      <c r="I1474" s="30">
        <v>14.76</v>
      </c>
      <c r="J1474" s="31">
        <v>2</v>
      </c>
      <c r="K1474" s="32">
        <v>4.28</v>
      </c>
    </row>
    <row r="1475" spans="1:11" x14ac:dyDescent="0.25">
      <c r="A1475" s="29">
        <v>41943</v>
      </c>
      <c r="B1475" s="22">
        <v>2014</v>
      </c>
      <c r="C1475" s="22">
        <v>10</v>
      </c>
      <c r="D1475" s="22" t="s">
        <v>1572</v>
      </c>
      <c r="E1475" s="22" t="s">
        <v>1573</v>
      </c>
      <c r="F1475" s="22" t="s">
        <v>28</v>
      </c>
      <c r="G1475" s="22" t="s">
        <v>48</v>
      </c>
      <c r="H1475" s="22" t="s">
        <v>1576</v>
      </c>
      <c r="I1475" s="30">
        <v>34.08</v>
      </c>
      <c r="J1475" s="31">
        <v>2</v>
      </c>
      <c r="K1475" s="32">
        <v>15.68</v>
      </c>
    </row>
    <row r="1476" spans="1:11" x14ac:dyDescent="0.25">
      <c r="A1476" s="29">
        <v>41943</v>
      </c>
      <c r="B1476" s="22">
        <v>2014</v>
      </c>
      <c r="C1476" s="22">
        <v>10</v>
      </c>
      <c r="D1476" s="22" t="s">
        <v>1572</v>
      </c>
      <c r="E1476" s="22" t="s">
        <v>1573</v>
      </c>
      <c r="F1476" s="22" t="s">
        <v>18</v>
      </c>
      <c r="G1476" s="22" t="s">
        <v>36</v>
      </c>
      <c r="H1476" s="22" t="s">
        <v>491</v>
      </c>
      <c r="I1476" s="30">
        <v>17.670000000000002</v>
      </c>
      <c r="J1476" s="31">
        <v>3</v>
      </c>
      <c r="K1476" s="32">
        <v>7.77</v>
      </c>
    </row>
    <row r="1477" spans="1:11" x14ac:dyDescent="0.25">
      <c r="A1477" s="29">
        <v>41943</v>
      </c>
      <c r="B1477" s="22">
        <v>2014</v>
      </c>
      <c r="C1477" s="22">
        <v>10</v>
      </c>
      <c r="D1477" s="22" t="s">
        <v>1572</v>
      </c>
      <c r="E1477" s="22" t="s">
        <v>1573</v>
      </c>
      <c r="F1477" s="22" t="s">
        <v>18</v>
      </c>
      <c r="G1477" s="22" t="s">
        <v>19</v>
      </c>
      <c r="H1477" s="22" t="s">
        <v>1472</v>
      </c>
      <c r="I1477" s="30">
        <v>1604.9</v>
      </c>
      <c r="J1477" s="31">
        <v>5</v>
      </c>
      <c r="K1477" s="32">
        <v>481.47</v>
      </c>
    </row>
    <row r="1478" spans="1:11" x14ac:dyDescent="0.25">
      <c r="A1478" s="29">
        <v>41943</v>
      </c>
      <c r="B1478" s="22">
        <v>2014</v>
      </c>
      <c r="C1478" s="22">
        <v>10</v>
      </c>
      <c r="D1478" s="22" t="s">
        <v>1572</v>
      </c>
      <c r="E1478" s="22" t="s">
        <v>1573</v>
      </c>
      <c r="F1478" s="22" t="s">
        <v>18</v>
      </c>
      <c r="G1478" s="22" t="s">
        <v>42</v>
      </c>
      <c r="H1478" s="22" t="s">
        <v>906</v>
      </c>
      <c r="I1478" s="30">
        <v>385.69</v>
      </c>
      <c r="J1478" s="31">
        <v>1</v>
      </c>
      <c r="K1478" s="32">
        <v>-60.61</v>
      </c>
    </row>
    <row r="1479" spans="1:11" x14ac:dyDescent="0.25">
      <c r="A1479" s="29">
        <v>41943</v>
      </c>
      <c r="B1479" s="22">
        <v>2014</v>
      </c>
      <c r="C1479" s="22">
        <v>10</v>
      </c>
      <c r="D1479" s="22" t="s">
        <v>1577</v>
      </c>
      <c r="E1479" s="22" t="s">
        <v>183</v>
      </c>
      <c r="F1479" s="22" t="s">
        <v>13</v>
      </c>
      <c r="G1479" s="22" t="s">
        <v>23</v>
      </c>
      <c r="H1479" s="22" t="s">
        <v>858</v>
      </c>
      <c r="I1479" s="30">
        <v>742.34</v>
      </c>
      <c r="J1479" s="31">
        <v>8</v>
      </c>
      <c r="K1479" s="32">
        <v>83.51</v>
      </c>
    </row>
    <row r="1480" spans="1:11" x14ac:dyDescent="0.25">
      <c r="A1480" s="29">
        <v>41943</v>
      </c>
      <c r="B1480" s="22">
        <v>2014</v>
      </c>
      <c r="C1480" s="22">
        <v>10</v>
      </c>
      <c r="D1480" s="22" t="s">
        <v>1462</v>
      </c>
      <c r="E1480" s="22" t="s">
        <v>131</v>
      </c>
      <c r="F1480" s="22" t="s">
        <v>18</v>
      </c>
      <c r="G1480" s="22" t="s">
        <v>42</v>
      </c>
      <c r="H1480" s="22" t="s">
        <v>540</v>
      </c>
      <c r="I1480" s="30">
        <v>1421.66</v>
      </c>
      <c r="J1480" s="31">
        <v>8</v>
      </c>
      <c r="K1480" s="32">
        <v>-734.53</v>
      </c>
    </row>
    <row r="1481" spans="1:11" x14ac:dyDescent="0.25">
      <c r="A1481" s="29">
        <v>41943</v>
      </c>
      <c r="B1481" s="22">
        <v>2014</v>
      </c>
      <c r="C1481" s="22">
        <v>10</v>
      </c>
      <c r="D1481" s="22" t="s">
        <v>1578</v>
      </c>
      <c r="E1481" s="22" t="s">
        <v>45</v>
      </c>
      <c r="F1481" s="22" t="s">
        <v>13</v>
      </c>
      <c r="G1481" s="22" t="s">
        <v>23</v>
      </c>
      <c r="H1481" s="22" t="s">
        <v>836</v>
      </c>
      <c r="I1481" s="30">
        <v>73.58</v>
      </c>
      <c r="J1481" s="31">
        <v>2</v>
      </c>
      <c r="K1481" s="32">
        <v>8.2799999999999994</v>
      </c>
    </row>
    <row r="1482" spans="1:11" x14ac:dyDescent="0.25">
      <c r="A1482" s="29">
        <v>41944</v>
      </c>
      <c r="B1482" s="22">
        <v>2014</v>
      </c>
      <c r="C1482" s="22">
        <v>11</v>
      </c>
      <c r="D1482" s="22" t="s">
        <v>659</v>
      </c>
      <c r="E1482" s="22" t="s">
        <v>706</v>
      </c>
      <c r="F1482" s="22" t="s">
        <v>18</v>
      </c>
      <c r="G1482" s="22" t="s">
        <v>36</v>
      </c>
      <c r="H1482" s="22" t="s">
        <v>1579</v>
      </c>
      <c r="I1482" s="30">
        <v>9.94</v>
      </c>
      <c r="J1482" s="31">
        <v>2</v>
      </c>
      <c r="K1482" s="32">
        <v>3.08</v>
      </c>
    </row>
    <row r="1483" spans="1:11" x14ac:dyDescent="0.25">
      <c r="A1483" s="29">
        <v>41945</v>
      </c>
      <c r="B1483" s="22">
        <v>2014</v>
      </c>
      <c r="C1483" s="22">
        <v>11</v>
      </c>
      <c r="D1483" s="22" t="s">
        <v>1580</v>
      </c>
      <c r="E1483" s="22" t="s">
        <v>215</v>
      </c>
      <c r="F1483" s="22" t="s">
        <v>13</v>
      </c>
      <c r="G1483" s="22" t="s">
        <v>14</v>
      </c>
      <c r="H1483" s="22" t="s">
        <v>15</v>
      </c>
      <c r="I1483" s="30">
        <v>234.45</v>
      </c>
      <c r="J1483" s="31">
        <v>3</v>
      </c>
      <c r="K1483" s="32">
        <v>103.16</v>
      </c>
    </row>
    <row r="1484" spans="1:11" x14ac:dyDescent="0.25">
      <c r="A1484" s="29">
        <v>41945</v>
      </c>
      <c r="B1484" s="22">
        <v>2014</v>
      </c>
      <c r="C1484" s="22">
        <v>11</v>
      </c>
      <c r="D1484" s="22" t="s">
        <v>1580</v>
      </c>
      <c r="E1484" s="22" t="s">
        <v>215</v>
      </c>
      <c r="F1484" s="22" t="s">
        <v>18</v>
      </c>
      <c r="G1484" s="22" t="s">
        <v>42</v>
      </c>
      <c r="H1484" s="22" t="s">
        <v>1169</v>
      </c>
      <c r="I1484" s="30">
        <v>1256.22</v>
      </c>
      <c r="J1484" s="31">
        <v>6</v>
      </c>
      <c r="K1484" s="32">
        <v>75.37</v>
      </c>
    </row>
    <row r="1485" spans="1:11" x14ac:dyDescent="0.25">
      <c r="A1485" s="29">
        <v>41945</v>
      </c>
      <c r="B1485" s="22">
        <v>2014</v>
      </c>
      <c r="C1485" s="22">
        <v>11</v>
      </c>
      <c r="D1485" s="22" t="s">
        <v>1580</v>
      </c>
      <c r="E1485" s="22" t="s">
        <v>215</v>
      </c>
      <c r="F1485" s="22" t="s">
        <v>28</v>
      </c>
      <c r="G1485" s="22" t="s">
        <v>48</v>
      </c>
      <c r="H1485" s="22" t="s">
        <v>534</v>
      </c>
      <c r="I1485" s="30">
        <v>17.46</v>
      </c>
      <c r="J1485" s="31">
        <v>2</v>
      </c>
      <c r="K1485" s="32">
        <v>8.2100000000000009</v>
      </c>
    </row>
    <row r="1486" spans="1:11" x14ac:dyDescent="0.25">
      <c r="A1486" s="29">
        <v>41945</v>
      </c>
      <c r="B1486" s="22">
        <v>2014</v>
      </c>
      <c r="C1486" s="22">
        <v>11</v>
      </c>
      <c r="D1486" s="22" t="s">
        <v>552</v>
      </c>
      <c r="E1486" s="22" t="s">
        <v>270</v>
      </c>
      <c r="F1486" s="22" t="s">
        <v>18</v>
      </c>
      <c r="G1486" s="22" t="s">
        <v>19</v>
      </c>
      <c r="H1486" s="22" t="s">
        <v>732</v>
      </c>
      <c r="I1486" s="30">
        <v>60.89</v>
      </c>
      <c r="J1486" s="31">
        <v>1</v>
      </c>
      <c r="K1486" s="32">
        <v>15.22</v>
      </c>
    </row>
    <row r="1487" spans="1:11" x14ac:dyDescent="0.25">
      <c r="A1487" s="29">
        <v>41945</v>
      </c>
      <c r="B1487" s="22">
        <v>2014</v>
      </c>
      <c r="C1487" s="22">
        <v>11</v>
      </c>
      <c r="D1487" s="22" t="s">
        <v>552</v>
      </c>
      <c r="E1487" s="22" t="s">
        <v>270</v>
      </c>
      <c r="F1487" s="22" t="s">
        <v>28</v>
      </c>
      <c r="G1487" s="22" t="s">
        <v>46</v>
      </c>
      <c r="H1487" s="22" t="s">
        <v>1581</v>
      </c>
      <c r="I1487" s="30">
        <v>14.94</v>
      </c>
      <c r="J1487" s="31">
        <v>3</v>
      </c>
      <c r="K1487" s="32">
        <v>6.87</v>
      </c>
    </row>
    <row r="1488" spans="1:11" x14ac:dyDescent="0.25">
      <c r="A1488" s="29">
        <v>41945</v>
      </c>
      <c r="B1488" s="22">
        <v>2014</v>
      </c>
      <c r="C1488" s="22">
        <v>11</v>
      </c>
      <c r="D1488" s="22" t="s">
        <v>552</v>
      </c>
      <c r="E1488" s="22" t="s">
        <v>270</v>
      </c>
      <c r="F1488" s="22" t="s">
        <v>28</v>
      </c>
      <c r="G1488" s="22" t="s">
        <v>48</v>
      </c>
      <c r="H1488" s="22" t="s">
        <v>1582</v>
      </c>
      <c r="I1488" s="30">
        <v>9.64</v>
      </c>
      <c r="J1488" s="31">
        <v>2</v>
      </c>
      <c r="K1488" s="32">
        <v>4.43</v>
      </c>
    </row>
    <row r="1489" spans="1:11" x14ac:dyDescent="0.25">
      <c r="A1489" s="29">
        <v>41945</v>
      </c>
      <c r="B1489" s="22">
        <v>2014</v>
      </c>
      <c r="C1489" s="22">
        <v>11</v>
      </c>
      <c r="D1489" s="22" t="s">
        <v>552</v>
      </c>
      <c r="E1489" s="22" t="s">
        <v>270</v>
      </c>
      <c r="F1489" s="22" t="s">
        <v>18</v>
      </c>
      <c r="G1489" s="22" t="s">
        <v>36</v>
      </c>
      <c r="H1489" s="22" t="s">
        <v>1583</v>
      </c>
      <c r="I1489" s="30">
        <v>332.94</v>
      </c>
      <c r="J1489" s="31">
        <v>3</v>
      </c>
      <c r="K1489" s="32">
        <v>53.27</v>
      </c>
    </row>
    <row r="1490" spans="1:11" x14ac:dyDescent="0.25">
      <c r="A1490" s="29">
        <v>41945</v>
      </c>
      <c r="B1490" s="22">
        <v>2014</v>
      </c>
      <c r="C1490" s="22">
        <v>11</v>
      </c>
      <c r="D1490" s="22" t="s">
        <v>552</v>
      </c>
      <c r="E1490" s="22" t="s">
        <v>270</v>
      </c>
      <c r="F1490" s="22" t="s">
        <v>28</v>
      </c>
      <c r="G1490" s="22" t="s">
        <v>48</v>
      </c>
      <c r="H1490" s="22" t="s">
        <v>1584</v>
      </c>
      <c r="I1490" s="30">
        <v>51.9</v>
      </c>
      <c r="J1490" s="31">
        <v>3</v>
      </c>
      <c r="K1490" s="32">
        <v>24.39</v>
      </c>
    </row>
    <row r="1491" spans="1:11" x14ac:dyDescent="0.25">
      <c r="A1491" s="29">
        <v>41945</v>
      </c>
      <c r="B1491" s="22">
        <v>2014</v>
      </c>
      <c r="C1491" s="22">
        <v>11</v>
      </c>
      <c r="D1491" s="22" t="s">
        <v>552</v>
      </c>
      <c r="E1491" s="22" t="s">
        <v>270</v>
      </c>
      <c r="F1491" s="22" t="s">
        <v>28</v>
      </c>
      <c r="G1491" s="22" t="s">
        <v>38</v>
      </c>
      <c r="H1491" s="22" t="s">
        <v>1098</v>
      </c>
      <c r="I1491" s="30">
        <v>64.959999999999994</v>
      </c>
      <c r="J1491" s="31">
        <v>2</v>
      </c>
      <c r="K1491" s="32">
        <v>2.6</v>
      </c>
    </row>
    <row r="1492" spans="1:11" x14ac:dyDescent="0.25">
      <c r="A1492" s="29">
        <v>41946</v>
      </c>
      <c r="B1492" s="22">
        <v>2014</v>
      </c>
      <c r="C1492" s="22">
        <v>11</v>
      </c>
      <c r="D1492" s="22" t="s">
        <v>944</v>
      </c>
      <c r="E1492" s="22" t="s">
        <v>131</v>
      </c>
      <c r="F1492" s="22" t="s">
        <v>18</v>
      </c>
      <c r="G1492" s="22" t="s">
        <v>36</v>
      </c>
      <c r="H1492" s="22" t="s">
        <v>491</v>
      </c>
      <c r="I1492" s="30">
        <v>8.32</v>
      </c>
      <c r="J1492" s="31">
        <v>5</v>
      </c>
      <c r="K1492" s="32">
        <v>2.29</v>
      </c>
    </row>
    <row r="1493" spans="1:11" x14ac:dyDescent="0.25">
      <c r="A1493" s="29">
        <v>41946</v>
      </c>
      <c r="B1493" s="22">
        <v>2014</v>
      </c>
      <c r="C1493" s="22">
        <v>11</v>
      </c>
      <c r="D1493" s="22" t="s">
        <v>944</v>
      </c>
      <c r="E1493" s="22" t="s">
        <v>131</v>
      </c>
      <c r="F1493" s="22" t="s">
        <v>28</v>
      </c>
      <c r="G1493" s="22" t="s">
        <v>33</v>
      </c>
      <c r="H1493" s="22" t="s">
        <v>1444</v>
      </c>
      <c r="I1493" s="30">
        <v>10.46</v>
      </c>
      <c r="J1493" s="31">
        <v>6</v>
      </c>
      <c r="K1493" s="32">
        <v>1.7</v>
      </c>
    </row>
    <row r="1494" spans="1:11" x14ac:dyDescent="0.25">
      <c r="A1494" s="29">
        <v>41946</v>
      </c>
      <c r="B1494" s="22">
        <v>2014</v>
      </c>
      <c r="C1494" s="22">
        <v>11</v>
      </c>
      <c r="D1494" s="22" t="s">
        <v>1585</v>
      </c>
      <c r="E1494" s="22" t="s">
        <v>22</v>
      </c>
      <c r="F1494" s="22" t="s">
        <v>28</v>
      </c>
      <c r="G1494" s="22" t="s">
        <v>29</v>
      </c>
      <c r="H1494" s="22" t="s">
        <v>1487</v>
      </c>
      <c r="I1494" s="30">
        <v>108.92</v>
      </c>
      <c r="J1494" s="31">
        <v>14</v>
      </c>
      <c r="K1494" s="32">
        <v>49.01</v>
      </c>
    </row>
    <row r="1495" spans="1:11" x14ac:dyDescent="0.25">
      <c r="A1495" s="29">
        <v>41946</v>
      </c>
      <c r="B1495" s="22">
        <v>2014</v>
      </c>
      <c r="C1495" s="22">
        <v>11</v>
      </c>
      <c r="D1495" s="22" t="s">
        <v>934</v>
      </c>
      <c r="E1495" s="22" t="s">
        <v>118</v>
      </c>
      <c r="F1495" s="22" t="s">
        <v>28</v>
      </c>
      <c r="G1495" s="22" t="s">
        <v>58</v>
      </c>
      <c r="H1495" s="22" t="s">
        <v>1586</v>
      </c>
      <c r="I1495" s="30">
        <v>146.76</v>
      </c>
      <c r="J1495" s="31">
        <v>3</v>
      </c>
      <c r="K1495" s="32">
        <v>38.159999999999997</v>
      </c>
    </row>
    <row r="1496" spans="1:11" x14ac:dyDescent="0.25">
      <c r="A1496" s="29">
        <v>41946</v>
      </c>
      <c r="B1496" s="22">
        <v>2014</v>
      </c>
      <c r="C1496" s="22">
        <v>11</v>
      </c>
      <c r="D1496" s="22" t="s">
        <v>934</v>
      </c>
      <c r="E1496" s="22" t="s">
        <v>118</v>
      </c>
      <c r="F1496" s="22" t="s">
        <v>13</v>
      </c>
      <c r="G1496" s="22" t="s">
        <v>14</v>
      </c>
      <c r="H1496" s="22" t="s">
        <v>1014</v>
      </c>
      <c r="I1496" s="30">
        <v>32.96</v>
      </c>
      <c r="J1496" s="31">
        <v>2</v>
      </c>
      <c r="K1496" s="32">
        <v>14.17</v>
      </c>
    </row>
    <row r="1497" spans="1:11" x14ac:dyDescent="0.25">
      <c r="A1497" s="29">
        <v>41946</v>
      </c>
      <c r="B1497" s="22">
        <v>2014</v>
      </c>
      <c r="C1497" s="22">
        <v>11</v>
      </c>
      <c r="D1497" s="22" t="s">
        <v>934</v>
      </c>
      <c r="E1497" s="22" t="s">
        <v>118</v>
      </c>
      <c r="F1497" s="22" t="s">
        <v>13</v>
      </c>
      <c r="G1497" s="22" t="s">
        <v>23</v>
      </c>
      <c r="H1497" s="22" t="s">
        <v>419</v>
      </c>
      <c r="I1497" s="30">
        <v>587.97</v>
      </c>
      <c r="J1497" s="31">
        <v>3</v>
      </c>
      <c r="K1497" s="32">
        <v>164.63</v>
      </c>
    </row>
    <row r="1498" spans="1:11" x14ac:dyDescent="0.25">
      <c r="A1498" s="29">
        <v>41946</v>
      </c>
      <c r="B1498" s="22">
        <v>2014</v>
      </c>
      <c r="C1498" s="22">
        <v>11</v>
      </c>
      <c r="D1498" s="22" t="s">
        <v>934</v>
      </c>
      <c r="E1498" s="22" t="s">
        <v>118</v>
      </c>
      <c r="F1498" s="22" t="s">
        <v>28</v>
      </c>
      <c r="G1498" s="22" t="s">
        <v>29</v>
      </c>
      <c r="H1498" s="22" t="s">
        <v>1361</v>
      </c>
      <c r="I1498" s="30">
        <v>14.94</v>
      </c>
      <c r="J1498" s="31">
        <v>3</v>
      </c>
      <c r="K1498" s="32">
        <v>7.02</v>
      </c>
    </row>
    <row r="1499" spans="1:11" x14ac:dyDescent="0.25">
      <c r="A1499" s="29">
        <v>41946</v>
      </c>
      <c r="B1499" s="22">
        <v>2014</v>
      </c>
      <c r="C1499" s="22">
        <v>11</v>
      </c>
      <c r="D1499" s="22" t="s">
        <v>1482</v>
      </c>
      <c r="E1499" s="22" t="s">
        <v>45</v>
      </c>
      <c r="F1499" s="22" t="s">
        <v>28</v>
      </c>
      <c r="G1499" s="22" t="s">
        <v>64</v>
      </c>
      <c r="H1499" s="22" t="s">
        <v>1587</v>
      </c>
      <c r="I1499" s="30">
        <v>7.98</v>
      </c>
      <c r="J1499" s="31">
        <v>3</v>
      </c>
      <c r="K1499" s="32">
        <v>2.0699999999999998</v>
      </c>
    </row>
    <row r="1500" spans="1:11" x14ac:dyDescent="0.25">
      <c r="A1500" s="29">
        <v>41947</v>
      </c>
      <c r="B1500" s="22">
        <v>2014</v>
      </c>
      <c r="C1500" s="22">
        <v>11</v>
      </c>
      <c r="D1500" s="22" t="s">
        <v>1588</v>
      </c>
      <c r="E1500" s="22" t="s">
        <v>77</v>
      </c>
      <c r="F1500" s="22" t="s">
        <v>28</v>
      </c>
      <c r="G1500" s="22" t="s">
        <v>33</v>
      </c>
      <c r="H1500" s="22" t="s">
        <v>1589</v>
      </c>
      <c r="I1500" s="30">
        <v>6.91</v>
      </c>
      <c r="J1500" s="31">
        <v>3</v>
      </c>
      <c r="K1500" s="32">
        <v>2.33</v>
      </c>
    </row>
    <row r="1501" spans="1:11" x14ac:dyDescent="0.25">
      <c r="A1501" s="29">
        <v>41947</v>
      </c>
      <c r="B1501" s="22">
        <v>2014</v>
      </c>
      <c r="C1501" s="22">
        <v>11</v>
      </c>
      <c r="D1501" s="22" t="s">
        <v>1588</v>
      </c>
      <c r="E1501" s="22" t="s">
        <v>77</v>
      </c>
      <c r="F1501" s="22" t="s">
        <v>13</v>
      </c>
      <c r="G1501" s="22" t="s">
        <v>14</v>
      </c>
      <c r="H1501" s="22" t="s">
        <v>712</v>
      </c>
      <c r="I1501" s="30">
        <v>383.98</v>
      </c>
      <c r="J1501" s="31">
        <v>3</v>
      </c>
      <c r="K1501" s="32">
        <v>81.59</v>
      </c>
    </row>
    <row r="1502" spans="1:11" x14ac:dyDescent="0.25">
      <c r="A1502" s="29">
        <v>41947</v>
      </c>
      <c r="B1502" s="22">
        <v>2014</v>
      </c>
      <c r="C1502" s="22">
        <v>11</v>
      </c>
      <c r="D1502" s="22" t="s">
        <v>1588</v>
      </c>
      <c r="E1502" s="22" t="s">
        <v>77</v>
      </c>
      <c r="F1502" s="22" t="s">
        <v>28</v>
      </c>
      <c r="G1502" s="22" t="s">
        <v>29</v>
      </c>
      <c r="H1502" s="22" t="s">
        <v>1398</v>
      </c>
      <c r="I1502" s="30">
        <v>10.37</v>
      </c>
      <c r="J1502" s="31">
        <v>2</v>
      </c>
      <c r="K1502" s="32">
        <v>3.63</v>
      </c>
    </row>
    <row r="1503" spans="1:11" x14ac:dyDescent="0.25">
      <c r="A1503" s="29">
        <v>41947</v>
      </c>
      <c r="B1503" s="22">
        <v>2014</v>
      </c>
      <c r="C1503" s="22">
        <v>11</v>
      </c>
      <c r="D1503" s="22" t="s">
        <v>1588</v>
      </c>
      <c r="E1503" s="22" t="s">
        <v>77</v>
      </c>
      <c r="F1503" s="22" t="s">
        <v>13</v>
      </c>
      <c r="G1503" s="22" t="s">
        <v>14</v>
      </c>
      <c r="H1503" s="22" t="s">
        <v>1590</v>
      </c>
      <c r="I1503" s="30">
        <v>335.94</v>
      </c>
      <c r="J1503" s="31">
        <v>7</v>
      </c>
      <c r="K1503" s="32">
        <v>41.99</v>
      </c>
    </row>
    <row r="1504" spans="1:11" x14ac:dyDescent="0.25">
      <c r="A1504" s="29">
        <v>41947</v>
      </c>
      <c r="B1504" s="22">
        <v>2014</v>
      </c>
      <c r="C1504" s="22">
        <v>11</v>
      </c>
      <c r="D1504" s="22" t="s">
        <v>1407</v>
      </c>
      <c r="E1504" s="22" t="s">
        <v>1497</v>
      </c>
      <c r="F1504" s="22" t="s">
        <v>28</v>
      </c>
      <c r="G1504" s="22" t="s">
        <v>48</v>
      </c>
      <c r="H1504" s="22" t="s">
        <v>1481</v>
      </c>
      <c r="I1504" s="30">
        <v>9.58</v>
      </c>
      <c r="J1504" s="31">
        <v>1</v>
      </c>
      <c r="K1504" s="32">
        <v>3.35</v>
      </c>
    </row>
    <row r="1505" spans="1:11" x14ac:dyDescent="0.25">
      <c r="A1505" s="29">
        <v>41947</v>
      </c>
      <c r="B1505" s="22">
        <v>2014</v>
      </c>
      <c r="C1505" s="22">
        <v>11</v>
      </c>
      <c r="D1505" s="22" t="s">
        <v>1591</v>
      </c>
      <c r="E1505" s="22" t="s">
        <v>32</v>
      </c>
      <c r="F1505" s="22" t="s">
        <v>13</v>
      </c>
      <c r="G1505" s="22" t="s">
        <v>23</v>
      </c>
      <c r="H1505" s="22" t="s">
        <v>1592</v>
      </c>
      <c r="I1505" s="30">
        <v>758.35</v>
      </c>
      <c r="J1505" s="31">
        <v>6</v>
      </c>
      <c r="K1505" s="32">
        <v>265.42</v>
      </c>
    </row>
    <row r="1506" spans="1:11" x14ac:dyDescent="0.25">
      <c r="A1506" s="29">
        <v>41947</v>
      </c>
      <c r="B1506" s="22">
        <v>2014</v>
      </c>
      <c r="C1506" s="22">
        <v>11</v>
      </c>
      <c r="D1506" s="22" t="s">
        <v>852</v>
      </c>
      <c r="E1506" s="22" t="s">
        <v>1091</v>
      </c>
      <c r="F1506" s="22" t="s">
        <v>28</v>
      </c>
      <c r="G1506" s="22" t="s">
        <v>38</v>
      </c>
      <c r="H1506" s="22" t="s">
        <v>1593</v>
      </c>
      <c r="I1506" s="30">
        <v>87.08</v>
      </c>
      <c r="J1506" s="31">
        <v>7</v>
      </c>
      <c r="K1506" s="32">
        <v>24.38</v>
      </c>
    </row>
    <row r="1507" spans="1:11" x14ac:dyDescent="0.25">
      <c r="A1507" s="29">
        <v>41947</v>
      </c>
      <c r="B1507" s="22">
        <v>2014</v>
      </c>
      <c r="C1507" s="22">
        <v>11</v>
      </c>
      <c r="D1507" s="22" t="s">
        <v>852</v>
      </c>
      <c r="E1507" s="22" t="s">
        <v>1091</v>
      </c>
      <c r="F1507" s="22" t="s">
        <v>13</v>
      </c>
      <c r="G1507" s="22" t="s">
        <v>23</v>
      </c>
      <c r="H1507" s="22" t="s">
        <v>1594</v>
      </c>
      <c r="I1507" s="30">
        <v>105.58</v>
      </c>
      <c r="J1507" s="31">
        <v>2</v>
      </c>
      <c r="K1507" s="32">
        <v>9.24</v>
      </c>
    </row>
    <row r="1508" spans="1:11" x14ac:dyDescent="0.25">
      <c r="A1508" s="29">
        <v>41947</v>
      </c>
      <c r="B1508" s="22">
        <v>2014</v>
      </c>
      <c r="C1508" s="22">
        <v>11</v>
      </c>
      <c r="D1508" s="22" t="s">
        <v>852</v>
      </c>
      <c r="E1508" s="22" t="s">
        <v>1091</v>
      </c>
      <c r="F1508" s="22" t="s">
        <v>13</v>
      </c>
      <c r="G1508" s="22" t="s">
        <v>14</v>
      </c>
      <c r="H1508" s="22" t="s">
        <v>1347</v>
      </c>
      <c r="I1508" s="30">
        <v>217.44</v>
      </c>
      <c r="J1508" s="31">
        <v>6</v>
      </c>
      <c r="K1508" s="32">
        <v>91.32</v>
      </c>
    </row>
    <row r="1509" spans="1:11" x14ac:dyDescent="0.25">
      <c r="A1509" s="29">
        <v>41948</v>
      </c>
      <c r="B1509" s="22">
        <v>2014</v>
      </c>
      <c r="C1509" s="22">
        <v>11</v>
      </c>
      <c r="D1509" s="22" t="s">
        <v>1595</v>
      </c>
      <c r="E1509" s="22" t="s">
        <v>32</v>
      </c>
      <c r="F1509" s="22" t="s">
        <v>13</v>
      </c>
      <c r="G1509" s="22" t="s">
        <v>14</v>
      </c>
      <c r="H1509" s="22" t="s">
        <v>1596</v>
      </c>
      <c r="I1509" s="30">
        <v>58.11</v>
      </c>
      <c r="J1509" s="31">
        <v>2</v>
      </c>
      <c r="K1509" s="32">
        <v>7.26</v>
      </c>
    </row>
    <row r="1510" spans="1:11" x14ac:dyDescent="0.25">
      <c r="A1510" s="29">
        <v>41948</v>
      </c>
      <c r="B1510" s="22">
        <v>2014</v>
      </c>
      <c r="C1510" s="22">
        <v>11</v>
      </c>
      <c r="D1510" s="22" t="s">
        <v>1595</v>
      </c>
      <c r="E1510" s="22" t="s">
        <v>32</v>
      </c>
      <c r="F1510" s="22" t="s">
        <v>13</v>
      </c>
      <c r="G1510" s="22" t="s">
        <v>23</v>
      </c>
      <c r="H1510" s="22" t="s">
        <v>1597</v>
      </c>
      <c r="I1510" s="30">
        <v>100.79</v>
      </c>
      <c r="J1510" s="31">
        <v>1</v>
      </c>
      <c r="K1510" s="32">
        <v>6.3</v>
      </c>
    </row>
    <row r="1511" spans="1:11" x14ac:dyDescent="0.25">
      <c r="A1511" s="29">
        <v>41948</v>
      </c>
      <c r="B1511" s="22">
        <v>2014</v>
      </c>
      <c r="C1511" s="22">
        <v>11</v>
      </c>
      <c r="D1511" s="22" t="s">
        <v>1595</v>
      </c>
      <c r="E1511" s="22" t="s">
        <v>32</v>
      </c>
      <c r="F1511" s="22" t="s">
        <v>18</v>
      </c>
      <c r="G1511" s="22" t="s">
        <v>36</v>
      </c>
      <c r="H1511" s="22" t="s">
        <v>1233</v>
      </c>
      <c r="I1511" s="30">
        <v>66.11</v>
      </c>
      <c r="J1511" s="31">
        <v>4</v>
      </c>
      <c r="K1511" s="32">
        <v>-84.29</v>
      </c>
    </row>
    <row r="1512" spans="1:11" x14ac:dyDescent="0.25">
      <c r="A1512" s="29">
        <v>41948</v>
      </c>
      <c r="B1512" s="22">
        <v>2014</v>
      </c>
      <c r="C1512" s="22">
        <v>11</v>
      </c>
      <c r="D1512" s="22" t="s">
        <v>965</v>
      </c>
      <c r="E1512" s="22" t="s">
        <v>32</v>
      </c>
      <c r="F1512" s="22" t="s">
        <v>13</v>
      </c>
      <c r="G1512" s="22" t="s">
        <v>14</v>
      </c>
      <c r="H1512" s="22" t="s">
        <v>1598</v>
      </c>
      <c r="I1512" s="30">
        <v>46.86</v>
      </c>
      <c r="J1512" s="31">
        <v>2</v>
      </c>
      <c r="K1512" s="32">
        <v>7.62</v>
      </c>
    </row>
    <row r="1513" spans="1:11" x14ac:dyDescent="0.25">
      <c r="A1513" s="29">
        <v>41948</v>
      </c>
      <c r="B1513" s="22">
        <v>2014</v>
      </c>
      <c r="C1513" s="22">
        <v>11</v>
      </c>
      <c r="D1513" s="22" t="s">
        <v>1599</v>
      </c>
      <c r="E1513" s="22" t="s">
        <v>22</v>
      </c>
      <c r="F1513" s="22" t="s">
        <v>28</v>
      </c>
      <c r="G1513" s="22" t="s">
        <v>58</v>
      </c>
      <c r="H1513" s="22" t="s">
        <v>322</v>
      </c>
      <c r="I1513" s="30">
        <v>35.909999999999997</v>
      </c>
      <c r="J1513" s="31">
        <v>3</v>
      </c>
      <c r="K1513" s="32">
        <v>9.6999999999999993</v>
      </c>
    </row>
    <row r="1514" spans="1:11" x14ac:dyDescent="0.25">
      <c r="A1514" s="29">
        <v>41948</v>
      </c>
      <c r="B1514" s="22">
        <v>2014</v>
      </c>
      <c r="C1514" s="22">
        <v>11</v>
      </c>
      <c r="D1514" s="22" t="s">
        <v>1079</v>
      </c>
      <c r="E1514" s="22" t="s">
        <v>32</v>
      </c>
      <c r="F1514" s="22" t="s">
        <v>18</v>
      </c>
      <c r="G1514" s="22" t="s">
        <v>19</v>
      </c>
      <c r="H1514" s="22" t="s">
        <v>147</v>
      </c>
      <c r="I1514" s="30">
        <v>1212.96</v>
      </c>
      <c r="J1514" s="31">
        <v>8</v>
      </c>
      <c r="K1514" s="32">
        <v>-69.31</v>
      </c>
    </row>
    <row r="1515" spans="1:11" x14ac:dyDescent="0.25">
      <c r="A1515" s="29">
        <v>41948</v>
      </c>
      <c r="B1515" s="22">
        <v>2014</v>
      </c>
      <c r="C1515" s="22">
        <v>11</v>
      </c>
      <c r="D1515" s="22" t="s">
        <v>1600</v>
      </c>
      <c r="E1515" s="22" t="s">
        <v>26</v>
      </c>
      <c r="F1515" s="22" t="s">
        <v>28</v>
      </c>
      <c r="G1515" s="22" t="s">
        <v>29</v>
      </c>
      <c r="H1515" s="22" t="s">
        <v>30</v>
      </c>
      <c r="I1515" s="30">
        <v>17.47</v>
      </c>
      <c r="J1515" s="31">
        <v>3</v>
      </c>
      <c r="K1515" s="32">
        <v>5.68</v>
      </c>
    </row>
    <row r="1516" spans="1:11" x14ac:dyDescent="0.25">
      <c r="A1516" s="29">
        <v>41948</v>
      </c>
      <c r="B1516" s="22">
        <v>2014</v>
      </c>
      <c r="C1516" s="22">
        <v>11</v>
      </c>
      <c r="D1516" s="22" t="s">
        <v>1600</v>
      </c>
      <c r="E1516" s="22" t="s">
        <v>26</v>
      </c>
      <c r="F1516" s="22" t="s">
        <v>28</v>
      </c>
      <c r="G1516" s="22" t="s">
        <v>48</v>
      </c>
      <c r="H1516" s="22" t="s">
        <v>1413</v>
      </c>
      <c r="I1516" s="30">
        <v>104.58</v>
      </c>
      <c r="J1516" s="31">
        <v>9</v>
      </c>
      <c r="K1516" s="32">
        <v>-172.56</v>
      </c>
    </row>
    <row r="1517" spans="1:11" x14ac:dyDescent="0.25">
      <c r="A1517" s="29">
        <v>41950</v>
      </c>
      <c r="B1517" s="22">
        <v>2014</v>
      </c>
      <c r="C1517" s="22">
        <v>11</v>
      </c>
      <c r="D1517" s="22" t="s">
        <v>702</v>
      </c>
      <c r="E1517" s="22" t="s">
        <v>62</v>
      </c>
      <c r="F1517" s="22" t="s">
        <v>28</v>
      </c>
      <c r="G1517" s="22" t="s">
        <v>29</v>
      </c>
      <c r="H1517" s="22" t="s">
        <v>123</v>
      </c>
      <c r="I1517" s="30">
        <v>177.2</v>
      </c>
      <c r="J1517" s="31">
        <v>5</v>
      </c>
      <c r="K1517" s="32">
        <v>83.28</v>
      </c>
    </row>
    <row r="1518" spans="1:11" x14ac:dyDescent="0.25">
      <c r="A1518" s="29">
        <v>41950</v>
      </c>
      <c r="B1518" s="22">
        <v>2014</v>
      </c>
      <c r="C1518" s="22">
        <v>11</v>
      </c>
      <c r="D1518" s="22" t="s">
        <v>702</v>
      </c>
      <c r="E1518" s="22" t="s">
        <v>62</v>
      </c>
      <c r="F1518" s="22" t="s">
        <v>13</v>
      </c>
      <c r="G1518" s="22" t="s">
        <v>23</v>
      </c>
      <c r="H1518" s="22" t="s">
        <v>1601</v>
      </c>
      <c r="I1518" s="30">
        <v>197.97</v>
      </c>
      <c r="J1518" s="31">
        <v>3</v>
      </c>
      <c r="K1518" s="32">
        <v>57.41</v>
      </c>
    </row>
    <row r="1519" spans="1:11" x14ac:dyDescent="0.25">
      <c r="A1519" s="29">
        <v>41950</v>
      </c>
      <c r="B1519" s="22">
        <v>2014</v>
      </c>
      <c r="C1519" s="22">
        <v>11</v>
      </c>
      <c r="D1519" s="22" t="s">
        <v>702</v>
      </c>
      <c r="E1519" s="22" t="s">
        <v>62</v>
      </c>
      <c r="F1519" s="22" t="s">
        <v>18</v>
      </c>
      <c r="G1519" s="22" t="s">
        <v>19</v>
      </c>
      <c r="H1519" s="22" t="s">
        <v>441</v>
      </c>
      <c r="I1519" s="30">
        <v>854.94</v>
      </c>
      <c r="J1519" s="31">
        <v>3</v>
      </c>
      <c r="K1519" s="32">
        <v>213.74</v>
      </c>
    </row>
    <row r="1520" spans="1:11" x14ac:dyDescent="0.25">
      <c r="A1520" s="29">
        <v>41950</v>
      </c>
      <c r="B1520" s="22">
        <v>2014</v>
      </c>
      <c r="C1520" s="22">
        <v>11</v>
      </c>
      <c r="D1520" s="22" t="s">
        <v>702</v>
      </c>
      <c r="E1520" s="22" t="s">
        <v>62</v>
      </c>
      <c r="F1520" s="22" t="s">
        <v>18</v>
      </c>
      <c r="G1520" s="22" t="s">
        <v>36</v>
      </c>
      <c r="H1520" s="22" t="s">
        <v>83</v>
      </c>
      <c r="I1520" s="30">
        <v>124.11</v>
      </c>
      <c r="J1520" s="31">
        <v>9</v>
      </c>
      <c r="K1520" s="32">
        <v>52.13</v>
      </c>
    </row>
    <row r="1521" spans="1:11" x14ac:dyDescent="0.25">
      <c r="A1521" s="29">
        <v>41950</v>
      </c>
      <c r="B1521" s="22">
        <v>2014</v>
      </c>
      <c r="C1521" s="22">
        <v>11</v>
      </c>
      <c r="D1521" s="22" t="s">
        <v>702</v>
      </c>
      <c r="E1521" s="22" t="s">
        <v>62</v>
      </c>
      <c r="F1521" s="22" t="s">
        <v>28</v>
      </c>
      <c r="G1521" s="22" t="s">
        <v>46</v>
      </c>
      <c r="H1521" s="22" t="s">
        <v>399</v>
      </c>
      <c r="I1521" s="30">
        <v>14.4</v>
      </c>
      <c r="J1521" s="31">
        <v>5</v>
      </c>
      <c r="K1521" s="32">
        <v>7.06</v>
      </c>
    </row>
    <row r="1522" spans="1:11" x14ac:dyDescent="0.25">
      <c r="A1522" s="29">
        <v>41950</v>
      </c>
      <c r="B1522" s="22">
        <v>2014</v>
      </c>
      <c r="C1522" s="22">
        <v>11</v>
      </c>
      <c r="D1522" s="22" t="s">
        <v>340</v>
      </c>
      <c r="E1522" s="22" t="s">
        <v>32</v>
      </c>
      <c r="F1522" s="22" t="s">
        <v>13</v>
      </c>
      <c r="G1522" s="22" t="s">
        <v>23</v>
      </c>
      <c r="H1522" s="22" t="s">
        <v>1086</v>
      </c>
      <c r="I1522" s="30">
        <v>575.97</v>
      </c>
      <c r="J1522" s="31">
        <v>4</v>
      </c>
      <c r="K1522" s="32">
        <v>43.2</v>
      </c>
    </row>
    <row r="1523" spans="1:11" x14ac:dyDescent="0.25">
      <c r="A1523" s="29">
        <v>41950</v>
      </c>
      <c r="B1523" s="22">
        <v>2014</v>
      </c>
      <c r="C1523" s="22">
        <v>11</v>
      </c>
      <c r="D1523" s="22" t="s">
        <v>340</v>
      </c>
      <c r="E1523" s="22" t="s">
        <v>32</v>
      </c>
      <c r="F1523" s="22" t="s">
        <v>28</v>
      </c>
      <c r="G1523" s="22" t="s">
        <v>29</v>
      </c>
      <c r="H1523" s="22" t="s">
        <v>1602</v>
      </c>
      <c r="I1523" s="30">
        <v>10.37</v>
      </c>
      <c r="J1523" s="31">
        <v>2</v>
      </c>
      <c r="K1523" s="32">
        <v>3.63</v>
      </c>
    </row>
    <row r="1524" spans="1:11" x14ac:dyDescent="0.25">
      <c r="A1524" s="29">
        <v>41950</v>
      </c>
      <c r="B1524" s="22">
        <v>2014</v>
      </c>
      <c r="C1524" s="22">
        <v>11</v>
      </c>
      <c r="D1524" s="22" t="s">
        <v>1603</v>
      </c>
      <c r="E1524" s="22" t="s">
        <v>22</v>
      </c>
      <c r="F1524" s="22" t="s">
        <v>28</v>
      </c>
      <c r="G1524" s="22" t="s">
        <v>29</v>
      </c>
      <c r="H1524" s="22" t="s">
        <v>1604</v>
      </c>
      <c r="I1524" s="30">
        <v>49.12</v>
      </c>
      <c r="J1524" s="31">
        <v>4</v>
      </c>
      <c r="K1524" s="32">
        <v>23.09</v>
      </c>
    </row>
    <row r="1525" spans="1:11" x14ac:dyDescent="0.25">
      <c r="A1525" s="29">
        <v>41950</v>
      </c>
      <c r="B1525" s="22">
        <v>2014</v>
      </c>
      <c r="C1525" s="22">
        <v>11</v>
      </c>
      <c r="D1525" s="22" t="s">
        <v>1603</v>
      </c>
      <c r="E1525" s="22" t="s">
        <v>22</v>
      </c>
      <c r="F1525" s="22" t="s">
        <v>28</v>
      </c>
      <c r="G1525" s="22" t="s">
        <v>48</v>
      </c>
      <c r="H1525" s="22" t="s">
        <v>1605</v>
      </c>
      <c r="I1525" s="30">
        <v>18.28</v>
      </c>
      <c r="J1525" s="31">
        <v>5</v>
      </c>
      <c r="K1525" s="32">
        <v>6.4</v>
      </c>
    </row>
    <row r="1526" spans="1:11" x14ac:dyDescent="0.25">
      <c r="A1526" s="29">
        <v>41950</v>
      </c>
      <c r="B1526" s="22">
        <v>2014</v>
      </c>
      <c r="C1526" s="22">
        <v>11</v>
      </c>
      <c r="D1526" s="22" t="s">
        <v>1606</v>
      </c>
      <c r="E1526" s="22" t="s">
        <v>22</v>
      </c>
      <c r="F1526" s="22" t="s">
        <v>13</v>
      </c>
      <c r="G1526" s="22" t="s">
        <v>23</v>
      </c>
      <c r="H1526" s="22" t="s">
        <v>1607</v>
      </c>
      <c r="I1526" s="30">
        <v>164.85</v>
      </c>
      <c r="J1526" s="31">
        <v>3</v>
      </c>
      <c r="K1526" s="32">
        <v>47.81</v>
      </c>
    </row>
    <row r="1527" spans="1:11" x14ac:dyDescent="0.25">
      <c r="A1527" s="29">
        <v>41951</v>
      </c>
      <c r="B1527" s="22">
        <v>2014</v>
      </c>
      <c r="C1527" s="22">
        <v>11</v>
      </c>
      <c r="D1527" s="22" t="s">
        <v>1470</v>
      </c>
      <c r="E1527" s="22" t="s">
        <v>17</v>
      </c>
      <c r="F1527" s="22" t="s">
        <v>18</v>
      </c>
      <c r="G1527" s="22" t="s">
        <v>36</v>
      </c>
      <c r="H1527" s="22" t="s">
        <v>1608</v>
      </c>
      <c r="I1527" s="30">
        <v>12.35</v>
      </c>
      <c r="J1527" s="31">
        <v>1</v>
      </c>
      <c r="K1527" s="32">
        <v>5.43</v>
      </c>
    </row>
    <row r="1528" spans="1:11" x14ac:dyDescent="0.25">
      <c r="A1528" s="29">
        <v>41951</v>
      </c>
      <c r="B1528" s="22">
        <v>2014</v>
      </c>
      <c r="C1528" s="22">
        <v>11</v>
      </c>
      <c r="D1528" s="22" t="s">
        <v>1470</v>
      </c>
      <c r="E1528" s="22" t="s">
        <v>17</v>
      </c>
      <c r="F1528" s="22" t="s">
        <v>28</v>
      </c>
      <c r="G1528" s="22" t="s">
        <v>64</v>
      </c>
      <c r="H1528" s="22" t="s">
        <v>1609</v>
      </c>
      <c r="I1528" s="30">
        <v>40.97</v>
      </c>
      <c r="J1528" s="31">
        <v>1</v>
      </c>
      <c r="K1528" s="32">
        <v>10.65</v>
      </c>
    </row>
    <row r="1529" spans="1:11" x14ac:dyDescent="0.25">
      <c r="A1529" s="29">
        <v>41951</v>
      </c>
      <c r="B1529" s="22">
        <v>2014</v>
      </c>
      <c r="C1529" s="22">
        <v>11</v>
      </c>
      <c r="D1529" s="22" t="s">
        <v>1470</v>
      </c>
      <c r="E1529" s="22" t="s">
        <v>17</v>
      </c>
      <c r="F1529" s="22" t="s">
        <v>28</v>
      </c>
      <c r="G1529" s="22" t="s">
        <v>33</v>
      </c>
      <c r="H1529" s="22" t="s">
        <v>1610</v>
      </c>
      <c r="I1529" s="30">
        <v>22.96</v>
      </c>
      <c r="J1529" s="31">
        <v>2</v>
      </c>
      <c r="K1529" s="32">
        <v>10.79</v>
      </c>
    </row>
    <row r="1530" spans="1:11" x14ac:dyDescent="0.25">
      <c r="A1530" s="29">
        <v>41951</v>
      </c>
      <c r="B1530" s="22">
        <v>2014</v>
      </c>
      <c r="C1530" s="22">
        <v>11</v>
      </c>
      <c r="D1530" s="22" t="s">
        <v>1128</v>
      </c>
      <c r="E1530" s="22" t="s">
        <v>22</v>
      </c>
      <c r="F1530" s="22" t="s">
        <v>28</v>
      </c>
      <c r="G1530" s="22" t="s">
        <v>38</v>
      </c>
      <c r="H1530" s="22" t="s">
        <v>1449</v>
      </c>
      <c r="I1530" s="30">
        <v>375.34</v>
      </c>
      <c r="J1530" s="31">
        <v>1</v>
      </c>
      <c r="K1530" s="32">
        <v>18.77</v>
      </c>
    </row>
    <row r="1531" spans="1:11" x14ac:dyDescent="0.25">
      <c r="A1531" s="29">
        <v>41952</v>
      </c>
      <c r="B1531" s="22">
        <v>2014</v>
      </c>
      <c r="C1531" s="22">
        <v>11</v>
      </c>
      <c r="D1531" s="22" t="s">
        <v>1611</v>
      </c>
      <c r="E1531" s="22" t="s">
        <v>45</v>
      </c>
      <c r="F1531" s="22" t="s">
        <v>18</v>
      </c>
      <c r="G1531" s="22" t="s">
        <v>36</v>
      </c>
      <c r="H1531" s="22" t="s">
        <v>1612</v>
      </c>
      <c r="I1531" s="30">
        <v>127.95</v>
      </c>
      <c r="J1531" s="31">
        <v>3</v>
      </c>
      <c r="K1531" s="32">
        <v>21.75</v>
      </c>
    </row>
    <row r="1532" spans="1:11" x14ac:dyDescent="0.25">
      <c r="A1532" s="29">
        <v>41953</v>
      </c>
      <c r="B1532" s="22">
        <v>2014</v>
      </c>
      <c r="C1532" s="22">
        <v>11</v>
      </c>
      <c r="D1532" s="22" t="s">
        <v>1613</v>
      </c>
      <c r="E1532" s="22" t="s">
        <v>89</v>
      </c>
      <c r="F1532" s="22" t="s">
        <v>28</v>
      </c>
      <c r="G1532" s="22" t="s">
        <v>38</v>
      </c>
      <c r="H1532" s="22" t="s">
        <v>1614</v>
      </c>
      <c r="I1532" s="30">
        <v>281.89999999999998</v>
      </c>
      <c r="J1532" s="31">
        <v>2</v>
      </c>
      <c r="K1532" s="32">
        <v>10.57</v>
      </c>
    </row>
    <row r="1533" spans="1:11" x14ac:dyDescent="0.25">
      <c r="A1533" s="29">
        <v>41953</v>
      </c>
      <c r="B1533" s="22">
        <v>2014</v>
      </c>
      <c r="C1533" s="22">
        <v>11</v>
      </c>
      <c r="D1533" s="22" t="s">
        <v>1613</v>
      </c>
      <c r="E1533" s="22" t="s">
        <v>89</v>
      </c>
      <c r="F1533" s="22" t="s">
        <v>28</v>
      </c>
      <c r="G1533" s="22" t="s">
        <v>155</v>
      </c>
      <c r="H1533" s="22" t="s">
        <v>555</v>
      </c>
      <c r="I1533" s="30">
        <v>201.43</v>
      </c>
      <c r="J1533" s="31">
        <v>3</v>
      </c>
      <c r="K1533" s="32">
        <v>67.98</v>
      </c>
    </row>
    <row r="1534" spans="1:11" x14ac:dyDescent="0.25">
      <c r="A1534" s="29">
        <v>41953</v>
      </c>
      <c r="B1534" s="22">
        <v>2014</v>
      </c>
      <c r="C1534" s="22">
        <v>11</v>
      </c>
      <c r="D1534" s="22" t="s">
        <v>851</v>
      </c>
      <c r="E1534" s="22" t="s">
        <v>17</v>
      </c>
      <c r="F1534" s="22" t="s">
        <v>18</v>
      </c>
      <c r="G1534" s="22" t="s">
        <v>36</v>
      </c>
      <c r="H1534" s="22" t="s">
        <v>1615</v>
      </c>
      <c r="I1534" s="30">
        <v>63.47</v>
      </c>
      <c r="J1534" s="31">
        <v>11</v>
      </c>
      <c r="K1534" s="32">
        <v>19.04</v>
      </c>
    </row>
    <row r="1535" spans="1:11" x14ac:dyDescent="0.25">
      <c r="A1535" s="29">
        <v>41953</v>
      </c>
      <c r="B1535" s="22">
        <v>2014</v>
      </c>
      <c r="C1535" s="22">
        <v>11</v>
      </c>
      <c r="D1535" s="22" t="s">
        <v>851</v>
      </c>
      <c r="E1535" s="22" t="s">
        <v>17</v>
      </c>
      <c r="F1535" s="22" t="s">
        <v>13</v>
      </c>
      <c r="G1535" s="22" t="s">
        <v>14</v>
      </c>
      <c r="H1535" s="22" t="s">
        <v>1616</v>
      </c>
      <c r="I1535" s="30">
        <v>345</v>
      </c>
      <c r="J1535" s="31">
        <v>5</v>
      </c>
      <c r="K1535" s="32">
        <v>58.65</v>
      </c>
    </row>
    <row r="1536" spans="1:11" x14ac:dyDescent="0.25">
      <c r="A1536" s="29">
        <v>41953</v>
      </c>
      <c r="B1536" s="22">
        <v>2014</v>
      </c>
      <c r="C1536" s="22">
        <v>11</v>
      </c>
      <c r="D1536" s="22" t="s">
        <v>1617</v>
      </c>
      <c r="E1536" s="22" t="s">
        <v>45</v>
      </c>
      <c r="F1536" s="22" t="s">
        <v>28</v>
      </c>
      <c r="G1536" s="22" t="s">
        <v>38</v>
      </c>
      <c r="H1536" s="22" t="s">
        <v>1618</v>
      </c>
      <c r="I1536" s="30">
        <v>31.92</v>
      </c>
      <c r="J1536" s="31">
        <v>4</v>
      </c>
      <c r="K1536" s="32">
        <v>8.3000000000000007</v>
      </c>
    </row>
    <row r="1537" spans="1:11" x14ac:dyDescent="0.25">
      <c r="A1537" s="29">
        <v>41953</v>
      </c>
      <c r="B1537" s="22">
        <v>2014</v>
      </c>
      <c r="C1537" s="22">
        <v>11</v>
      </c>
      <c r="D1537" s="22" t="s">
        <v>1617</v>
      </c>
      <c r="E1537" s="22" t="s">
        <v>45</v>
      </c>
      <c r="F1537" s="22" t="s">
        <v>18</v>
      </c>
      <c r="G1537" s="22" t="s">
        <v>19</v>
      </c>
      <c r="H1537" s="22" t="s">
        <v>1619</v>
      </c>
      <c r="I1537" s="30">
        <v>433.57</v>
      </c>
      <c r="J1537" s="31">
        <v>2</v>
      </c>
      <c r="K1537" s="32">
        <v>-65.040000000000006</v>
      </c>
    </row>
    <row r="1538" spans="1:11" x14ac:dyDescent="0.25">
      <c r="A1538" s="29">
        <v>41953</v>
      </c>
      <c r="B1538" s="22">
        <v>2014</v>
      </c>
      <c r="C1538" s="22">
        <v>11</v>
      </c>
      <c r="D1538" s="22" t="s">
        <v>667</v>
      </c>
      <c r="E1538" s="22" t="s">
        <v>67</v>
      </c>
      <c r="F1538" s="22" t="s">
        <v>28</v>
      </c>
      <c r="G1538" s="22" t="s">
        <v>46</v>
      </c>
      <c r="H1538" s="22" t="s">
        <v>82</v>
      </c>
      <c r="I1538" s="30">
        <v>7.31</v>
      </c>
      <c r="J1538" s="31">
        <v>1</v>
      </c>
      <c r="K1538" s="32">
        <v>3.44</v>
      </c>
    </row>
    <row r="1539" spans="1:11" x14ac:dyDescent="0.25">
      <c r="A1539" s="29">
        <v>41953</v>
      </c>
      <c r="B1539" s="22">
        <v>2014</v>
      </c>
      <c r="C1539" s="22">
        <v>11</v>
      </c>
      <c r="D1539" s="22" t="s">
        <v>667</v>
      </c>
      <c r="E1539" s="22" t="s">
        <v>67</v>
      </c>
      <c r="F1539" s="22" t="s">
        <v>18</v>
      </c>
      <c r="G1539" s="22" t="s">
        <v>36</v>
      </c>
      <c r="H1539" s="22" t="s">
        <v>1620</v>
      </c>
      <c r="I1539" s="30">
        <v>8.92</v>
      </c>
      <c r="J1539" s="31">
        <v>4</v>
      </c>
      <c r="K1539" s="32">
        <v>3.92</v>
      </c>
    </row>
    <row r="1540" spans="1:11" x14ac:dyDescent="0.25">
      <c r="A1540" s="29">
        <v>41953</v>
      </c>
      <c r="B1540" s="22">
        <v>2014</v>
      </c>
      <c r="C1540" s="22">
        <v>11</v>
      </c>
      <c r="D1540" s="22" t="s">
        <v>451</v>
      </c>
      <c r="E1540" s="22" t="s">
        <v>45</v>
      </c>
      <c r="F1540" s="22" t="s">
        <v>28</v>
      </c>
      <c r="G1540" s="22" t="s">
        <v>155</v>
      </c>
      <c r="H1540" s="22" t="s">
        <v>1480</v>
      </c>
      <c r="I1540" s="30">
        <v>7.64</v>
      </c>
      <c r="J1540" s="31">
        <v>1</v>
      </c>
      <c r="K1540" s="32">
        <v>3.74</v>
      </c>
    </row>
    <row r="1541" spans="1:11" x14ac:dyDescent="0.25">
      <c r="A1541" s="29">
        <v>41954</v>
      </c>
      <c r="B1541" s="22">
        <v>2014</v>
      </c>
      <c r="C1541" s="22">
        <v>11</v>
      </c>
      <c r="D1541" s="22" t="s">
        <v>1621</v>
      </c>
      <c r="E1541" s="22" t="s">
        <v>12</v>
      </c>
      <c r="F1541" s="22" t="s">
        <v>28</v>
      </c>
      <c r="G1541" s="22" t="s">
        <v>38</v>
      </c>
      <c r="H1541" s="22" t="s">
        <v>1622</v>
      </c>
      <c r="I1541" s="30">
        <v>665.88</v>
      </c>
      <c r="J1541" s="31">
        <v>6</v>
      </c>
      <c r="K1541" s="32">
        <v>13.32</v>
      </c>
    </row>
    <row r="1542" spans="1:11" x14ac:dyDescent="0.25">
      <c r="A1542" s="29">
        <v>41954</v>
      </c>
      <c r="B1542" s="22">
        <v>2014</v>
      </c>
      <c r="C1542" s="22">
        <v>11</v>
      </c>
      <c r="D1542" s="22" t="s">
        <v>1623</v>
      </c>
      <c r="E1542" s="22" t="s">
        <v>103</v>
      </c>
      <c r="F1542" s="22" t="s">
        <v>28</v>
      </c>
      <c r="G1542" s="22" t="s">
        <v>64</v>
      </c>
      <c r="H1542" s="22" t="s">
        <v>529</v>
      </c>
      <c r="I1542" s="30">
        <v>3.39</v>
      </c>
      <c r="J1542" s="31">
        <v>1</v>
      </c>
      <c r="K1542" s="32">
        <v>0.81</v>
      </c>
    </row>
    <row r="1543" spans="1:11" x14ac:dyDescent="0.25">
      <c r="A1543" s="29">
        <v>41954</v>
      </c>
      <c r="B1543" s="22">
        <v>2014</v>
      </c>
      <c r="C1543" s="22">
        <v>11</v>
      </c>
      <c r="D1543" s="22" t="s">
        <v>1623</v>
      </c>
      <c r="E1543" s="22" t="s">
        <v>103</v>
      </c>
      <c r="F1543" s="22" t="s">
        <v>13</v>
      </c>
      <c r="G1543" s="22" t="s">
        <v>23</v>
      </c>
      <c r="H1543" s="22" t="s">
        <v>1624</v>
      </c>
      <c r="I1543" s="30">
        <v>559.98</v>
      </c>
      <c r="J1543" s="31">
        <v>2</v>
      </c>
      <c r="K1543" s="32">
        <v>56</v>
      </c>
    </row>
    <row r="1544" spans="1:11" x14ac:dyDescent="0.25">
      <c r="A1544" s="29">
        <v>41954</v>
      </c>
      <c r="B1544" s="22">
        <v>2014</v>
      </c>
      <c r="C1544" s="22">
        <v>11</v>
      </c>
      <c r="D1544" s="22" t="s">
        <v>1623</v>
      </c>
      <c r="E1544" s="22" t="s">
        <v>103</v>
      </c>
      <c r="F1544" s="22" t="s">
        <v>18</v>
      </c>
      <c r="G1544" s="22" t="s">
        <v>19</v>
      </c>
      <c r="H1544" s="22" t="s">
        <v>1625</v>
      </c>
      <c r="I1544" s="30">
        <v>603.91999999999996</v>
      </c>
      <c r="J1544" s="31">
        <v>5</v>
      </c>
      <c r="K1544" s="32">
        <v>75.489999999999995</v>
      </c>
    </row>
    <row r="1545" spans="1:11" x14ac:dyDescent="0.25">
      <c r="A1545" s="29">
        <v>41954</v>
      </c>
      <c r="B1545" s="22">
        <v>2014</v>
      </c>
      <c r="C1545" s="22">
        <v>11</v>
      </c>
      <c r="D1545" s="22" t="s">
        <v>1626</v>
      </c>
      <c r="E1545" s="22" t="s">
        <v>32</v>
      </c>
      <c r="F1545" s="22" t="s">
        <v>28</v>
      </c>
      <c r="G1545" s="22" t="s">
        <v>48</v>
      </c>
      <c r="H1545" s="22" t="s">
        <v>286</v>
      </c>
      <c r="I1545" s="30">
        <v>896.99</v>
      </c>
      <c r="J1545" s="31">
        <v>5</v>
      </c>
      <c r="K1545" s="32">
        <v>-1480.03</v>
      </c>
    </row>
    <row r="1546" spans="1:11" x14ac:dyDescent="0.25">
      <c r="A1546" s="29">
        <v>41954</v>
      </c>
      <c r="B1546" s="22">
        <v>2014</v>
      </c>
      <c r="C1546" s="22">
        <v>11</v>
      </c>
      <c r="D1546" s="22" t="s">
        <v>1626</v>
      </c>
      <c r="E1546" s="22" t="s">
        <v>32</v>
      </c>
      <c r="F1546" s="22" t="s">
        <v>28</v>
      </c>
      <c r="G1546" s="22" t="s">
        <v>48</v>
      </c>
      <c r="H1546" s="22" t="s">
        <v>1627</v>
      </c>
      <c r="I1546" s="30">
        <v>1.23</v>
      </c>
      <c r="J1546" s="31">
        <v>1</v>
      </c>
      <c r="K1546" s="32">
        <v>-1.97</v>
      </c>
    </row>
    <row r="1547" spans="1:11" x14ac:dyDescent="0.25">
      <c r="A1547" s="29">
        <v>41954</v>
      </c>
      <c r="B1547" s="22">
        <v>2014</v>
      </c>
      <c r="C1547" s="22">
        <v>11</v>
      </c>
      <c r="D1547" s="22" t="s">
        <v>1626</v>
      </c>
      <c r="E1547" s="22" t="s">
        <v>32</v>
      </c>
      <c r="F1547" s="22" t="s">
        <v>28</v>
      </c>
      <c r="G1547" s="22" t="s">
        <v>64</v>
      </c>
      <c r="H1547" s="22" t="s">
        <v>1628</v>
      </c>
      <c r="I1547" s="30">
        <v>67.56</v>
      </c>
      <c r="J1547" s="31">
        <v>3</v>
      </c>
      <c r="K1547" s="32">
        <v>6.76</v>
      </c>
    </row>
    <row r="1548" spans="1:11" x14ac:dyDescent="0.25">
      <c r="A1548" s="29">
        <v>41954</v>
      </c>
      <c r="B1548" s="22">
        <v>2014</v>
      </c>
      <c r="C1548" s="22">
        <v>11</v>
      </c>
      <c r="D1548" s="22" t="s">
        <v>1626</v>
      </c>
      <c r="E1548" s="22" t="s">
        <v>32</v>
      </c>
      <c r="F1548" s="22" t="s">
        <v>28</v>
      </c>
      <c r="G1548" s="22" t="s">
        <v>29</v>
      </c>
      <c r="H1548" s="22" t="s">
        <v>1387</v>
      </c>
      <c r="I1548" s="30">
        <v>21.72</v>
      </c>
      <c r="J1548" s="31">
        <v>5</v>
      </c>
      <c r="K1548" s="32">
        <v>7.87</v>
      </c>
    </row>
    <row r="1549" spans="1:11" x14ac:dyDescent="0.25">
      <c r="A1549" s="29">
        <v>41954</v>
      </c>
      <c r="B1549" s="22">
        <v>2014</v>
      </c>
      <c r="C1549" s="22">
        <v>11</v>
      </c>
      <c r="D1549" s="22" t="s">
        <v>1626</v>
      </c>
      <c r="E1549" s="22" t="s">
        <v>32</v>
      </c>
      <c r="F1549" s="22" t="s">
        <v>28</v>
      </c>
      <c r="G1549" s="22" t="s">
        <v>29</v>
      </c>
      <c r="H1549" s="22" t="s">
        <v>783</v>
      </c>
      <c r="I1549" s="30">
        <v>262.33999999999997</v>
      </c>
      <c r="J1549" s="31">
        <v>8</v>
      </c>
      <c r="K1549" s="32">
        <v>95.1</v>
      </c>
    </row>
    <row r="1550" spans="1:11" x14ac:dyDescent="0.25">
      <c r="A1550" s="29">
        <v>41954</v>
      </c>
      <c r="B1550" s="22">
        <v>2014</v>
      </c>
      <c r="C1550" s="22">
        <v>11</v>
      </c>
      <c r="D1550" s="22" t="s">
        <v>1626</v>
      </c>
      <c r="E1550" s="22" t="s">
        <v>32</v>
      </c>
      <c r="F1550" s="22" t="s">
        <v>13</v>
      </c>
      <c r="G1550" s="22" t="s">
        <v>23</v>
      </c>
      <c r="H1550" s="22" t="s">
        <v>870</v>
      </c>
      <c r="I1550" s="30">
        <v>148.47999999999999</v>
      </c>
      <c r="J1550" s="31">
        <v>2</v>
      </c>
      <c r="K1550" s="32">
        <v>16.7</v>
      </c>
    </row>
    <row r="1551" spans="1:11" x14ac:dyDescent="0.25">
      <c r="A1551" s="29">
        <v>41954</v>
      </c>
      <c r="B1551" s="22">
        <v>2014</v>
      </c>
      <c r="C1551" s="22">
        <v>11</v>
      </c>
      <c r="D1551" s="22" t="s">
        <v>1626</v>
      </c>
      <c r="E1551" s="22" t="s">
        <v>32</v>
      </c>
      <c r="F1551" s="22" t="s">
        <v>13</v>
      </c>
      <c r="G1551" s="22" t="s">
        <v>23</v>
      </c>
      <c r="H1551" s="22" t="s">
        <v>1629</v>
      </c>
      <c r="I1551" s="30">
        <v>241.18</v>
      </c>
      <c r="J1551" s="31">
        <v>3</v>
      </c>
      <c r="K1551" s="32">
        <v>15.07</v>
      </c>
    </row>
    <row r="1552" spans="1:11" x14ac:dyDescent="0.25">
      <c r="A1552" s="29">
        <v>41954</v>
      </c>
      <c r="B1552" s="22">
        <v>2014</v>
      </c>
      <c r="C1552" s="22">
        <v>11</v>
      </c>
      <c r="D1552" s="22" t="s">
        <v>1244</v>
      </c>
      <c r="E1552" s="22" t="s">
        <v>45</v>
      </c>
      <c r="F1552" s="22" t="s">
        <v>28</v>
      </c>
      <c r="G1552" s="22" t="s">
        <v>64</v>
      </c>
      <c r="H1552" s="22" t="s">
        <v>1630</v>
      </c>
      <c r="I1552" s="30">
        <v>30.48</v>
      </c>
      <c r="J1552" s="31">
        <v>3</v>
      </c>
      <c r="K1552" s="32">
        <v>7.92</v>
      </c>
    </row>
    <row r="1553" spans="1:11" x14ac:dyDescent="0.25">
      <c r="A1553" s="29">
        <v>41954</v>
      </c>
      <c r="B1553" s="22">
        <v>2014</v>
      </c>
      <c r="C1553" s="22">
        <v>11</v>
      </c>
      <c r="D1553" s="22" t="s">
        <v>1244</v>
      </c>
      <c r="E1553" s="22" t="s">
        <v>45</v>
      </c>
      <c r="F1553" s="22" t="s">
        <v>18</v>
      </c>
      <c r="G1553" s="22" t="s">
        <v>19</v>
      </c>
      <c r="H1553" s="22" t="s">
        <v>850</v>
      </c>
      <c r="I1553" s="30">
        <v>112.65</v>
      </c>
      <c r="J1553" s="31">
        <v>1</v>
      </c>
      <c r="K1553" s="32">
        <v>11.26</v>
      </c>
    </row>
    <row r="1554" spans="1:11" x14ac:dyDescent="0.25">
      <c r="A1554" s="29">
        <v>41954</v>
      </c>
      <c r="B1554" s="22">
        <v>2014</v>
      </c>
      <c r="C1554" s="22">
        <v>11</v>
      </c>
      <c r="D1554" s="22" t="s">
        <v>1150</v>
      </c>
      <c r="E1554" s="22" t="s">
        <v>89</v>
      </c>
      <c r="F1554" s="22" t="s">
        <v>18</v>
      </c>
      <c r="G1554" s="22" t="s">
        <v>36</v>
      </c>
      <c r="H1554" s="22" t="s">
        <v>664</v>
      </c>
      <c r="I1554" s="30">
        <v>23.97</v>
      </c>
      <c r="J1554" s="31">
        <v>2</v>
      </c>
      <c r="K1554" s="32">
        <v>7.79</v>
      </c>
    </row>
    <row r="1555" spans="1:11" x14ac:dyDescent="0.25">
      <c r="A1555" s="29">
        <v>41954</v>
      </c>
      <c r="B1555" s="22">
        <v>2014</v>
      </c>
      <c r="C1555" s="22">
        <v>11</v>
      </c>
      <c r="D1555" s="22" t="s">
        <v>1150</v>
      </c>
      <c r="E1555" s="22" t="s">
        <v>89</v>
      </c>
      <c r="F1555" s="22" t="s">
        <v>18</v>
      </c>
      <c r="G1555" s="22" t="s">
        <v>165</v>
      </c>
      <c r="H1555" s="22" t="s">
        <v>1631</v>
      </c>
      <c r="I1555" s="30">
        <v>521.96</v>
      </c>
      <c r="J1555" s="31">
        <v>4</v>
      </c>
      <c r="K1555" s="32">
        <v>-250.54</v>
      </c>
    </row>
    <row r="1556" spans="1:11" x14ac:dyDescent="0.25">
      <c r="A1556" s="29">
        <v>41954</v>
      </c>
      <c r="B1556" s="22">
        <v>2014</v>
      </c>
      <c r="C1556" s="22">
        <v>11</v>
      </c>
      <c r="D1556" s="22" t="s">
        <v>1177</v>
      </c>
      <c r="E1556" s="22" t="s">
        <v>45</v>
      </c>
      <c r="F1556" s="22" t="s">
        <v>13</v>
      </c>
      <c r="G1556" s="22" t="s">
        <v>23</v>
      </c>
      <c r="H1556" s="22" t="s">
        <v>264</v>
      </c>
      <c r="I1556" s="30">
        <v>575.92999999999995</v>
      </c>
      <c r="J1556" s="31">
        <v>9</v>
      </c>
      <c r="K1556" s="32">
        <v>57.59</v>
      </c>
    </row>
    <row r="1557" spans="1:11" x14ac:dyDescent="0.25">
      <c r="A1557" s="29">
        <v>41954</v>
      </c>
      <c r="B1557" s="22">
        <v>2014</v>
      </c>
      <c r="C1557" s="22">
        <v>11</v>
      </c>
      <c r="D1557" s="22" t="s">
        <v>1177</v>
      </c>
      <c r="E1557" s="22" t="s">
        <v>45</v>
      </c>
      <c r="F1557" s="22" t="s">
        <v>28</v>
      </c>
      <c r="G1557" s="22" t="s">
        <v>58</v>
      </c>
      <c r="H1557" s="22" t="s">
        <v>601</v>
      </c>
      <c r="I1557" s="30">
        <v>7.78</v>
      </c>
      <c r="J1557" s="31">
        <v>2</v>
      </c>
      <c r="K1557" s="32">
        <v>2.02</v>
      </c>
    </row>
    <row r="1558" spans="1:11" x14ac:dyDescent="0.25">
      <c r="A1558" s="29">
        <v>41954</v>
      </c>
      <c r="B1558" s="22">
        <v>2014</v>
      </c>
      <c r="C1558" s="22">
        <v>11</v>
      </c>
      <c r="D1558" s="22" t="s">
        <v>1177</v>
      </c>
      <c r="E1558" s="22" t="s">
        <v>45</v>
      </c>
      <c r="F1558" s="22" t="s">
        <v>28</v>
      </c>
      <c r="G1558" s="22" t="s">
        <v>29</v>
      </c>
      <c r="H1558" s="22" t="s">
        <v>1632</v>
      </c>
      <c r="I1558" s="30">
        <v>123.92</v>
      </c>
      <c r="J1558" s="31">
        <v>4</v>
      </c>
      <c r="K1558" s="32">
        <v>55.76</v>
      </c>
    </row>
    <row r="1559" spans="1:11" x14ac:dyDescent="0.25">
      <c r="A1559" s="29">
        <v>41954</v>
      </c>
      <c r="B1559" s="22">
        <v>2014</v>
      </c>
      <c r="C1559" s="22">
        <v>11</v>
      </c>
      <c r="D1559" s="22" t="s">
        <v>585</v>
      </c>
      <c r="E1559" s="22" t="s">
        <v>17</v>
      </c>
      <c r="F1559" s="22" t="s">
        <v>28</v>
      </c>
      <c r="G1559" s="22" t="s">
        <v>58</v>
      </c>
      <c r="H1559" s="22" t="s">
        <v>765</v>
      </c>
      <c r="I1559" s="30">
        <v>22.98</v>
      </c>
      <c r="J1559" s="31">
        <v>1</v>
      </c>
      <c r="K1559" s="32">
        <v>6.89</v>
      </c>
    </row>
    <row r="1560" spans="1:11" x14ac:dyDescent="0.25">
      <c r="A1560" s="29">
        <v>41954</v>
      </c>
      <c r="B1560" s="22">
        <v>2014</v>
      </c>
      <c r="C1560" s="22">
        <v>11</v>
      </c>
      <c r="D1560" s="22" t="s">
        <v>585</v>
      </c>
      <c r="E1560" s="22" t="s">
        <v>17</v>
      </c>
      <c r="F1560" s="22" t="s">
        <v>13</v>
      </c>
      <c r="G1560" s="22" t="s">
        <v>14</v>
      </c>
      <c r="H1560" s="22" t="s">
        <v>1047</v>
      </c>
      <c r="I1560" s="30">
        <v>102.13</v>
      </c>
      <c r="J1560" s="31">
        <v>7</v>
      </c>
      <c r="K1560" s="32">
        <v>15.32</v>
      </c>
    </row>
    <row r="1561" spans="1:11" x14ac:dyDescent="0.25">
      <c r="A1561" s="29">
        <v>41954</v>
      </c>
      <c r="B1561" s="22">
        <v>2014</v>
      </c>
      <c r="C1561" s="22">
        <v>11</v>
      </c>
      <c r="D1561" s="22" t="s">
        <v>585</v>
      </c>
      <c r="E1561" s="22" t="s">
        <v>17</v>
      </c>
      <c r="F1561" s="22" t="s">
        <v>28</v>
      </c>
      <c r="G1561" s="22" t="s">
        <v>48</v>
      </c>
      <c r="H1561" s="22" t="s">
        <v>1633</v>
      </c>
      <c r="I1561" s="30">
        <v>2033.58</v>
      </c>
      <c r="J1561" s="31">
        <v>2</v>
      </c>
      <c r="K1561" s="32">
        <v>762.59</v>
      </c>
    </row>
    <row r="1562" spans="1:11" x14ac:dyDescent="0.25">
      <c r="A1562" s="29">
        <v>41954</v>
      </c>
      <c r="B1562" s="22">
        <v>2014</v>
      </c>
      <c r="C1562" s="22">
        <v>11</v>
      </c>
      <c r="D1562" s="22" t="s">
        <v>1293</v>
      </c>
      <c r="E1562" s="22" t="s">
        <v>26</v>
      </c>
      <c r="F1562" s="22" t="s">
        <v>18</v>
      </c>
      <c r="G1562" s="22" t="s">
        <v>36</v>
      </c>
      <c r="H1562" s="22" t="s">
        <v>1634</v>
      </c>
      <c r="I1562" s="30">
        <v>10.98</v>
      </c>
      <c r="J1562" s="31">
        <v>2</v>
      </c>
      <c r="K1562" s="32">
        <v>-7.96</v>
      </c>
    </row>
    <row r="1563" spans="1:11" x14ac:dyDescent="0.25">
      <c r="A1563" s="29">
        <v>41954</v>
      </c>
      <c r="B1563" s="22">
        <v>2014</v>
      </c>
      <c r="C1563" s="22">
        <v>11</v>
      </c>
      <c r="D1563" s="22" t="s">
        <v>1293</v>
      </c>
      <c r="E1563" s="22" t="s">
        <v>26</v>
      </c>
      <c r="F1563" s="22" t="s">
        <v>18</v>
      </c>
      <c r="G1563" s="22" t="s">
        <v>19</v>
      </c>
      <c r="H1563" s="22" t="s">
        <v>441</v>
      </c>
      <c r="I1563" s="30">
        <v>797.94</v>
      </c>
      <c r="J1563" s="31">
        <v>4</v>
      </c>
      <c r="K1563" s="32">
        <v>-57</v>
      </c>
    </row>
    <row r="1564" spans="1:11" x14ac:dyDescent="0.25">
      <c r="A1564" s="29">
        <v>41954</v>
      </c>
      <c r="B1564" s="22">
        <v>2014</v>
      </c>
      <c r="C1564" s="22">
        <v>11</v>
      </c>
      <c r="D1564" s="22" t="s">
        <v>241</v>
      </c>
      <c r="E1564" s="22" t="s">
        <v>22</v>
      </c>
      <c r="F1564" s="22" t="s">
        <v>28</v>
      </c>
      <c r="G1564" s="22" t="s">
        <v>29</v>
      </c>
      <c r="H1564" s="22" t="s">
        <v>1635</v>
      </c>
      <c r="I1564" s="30">
        <v>46.35</v>
      </c>
      <c r="J1564" s="31">
        <v>5</v>
      </c>
      <c r="K1564" s="32">
        <v>21.78</v>
      </c>
    </row>
    <row r="1565" spans="1:11" x14ac:dyDescent="0.25">
      <c r="A1565" s="29">
        <v>41954</v>
      </c>
      <c r="B1565" s="22">
        <v>2014</v>
      </c>
      <c r="C1565" s="22">
        <v>11</v>
      </c>
      <c r="D1565" s="22" t="s">
        <v>241</v>
      </c>
      <c r="E1565" s="22" t="s">
        <v>22</v>
      </c>
      <c r="F1565" s="22" t="s">
        <v>28</v>
      </c>
      <c r="G1565" s="22" t="s">
        <v>29</v>
      </c>
      <c r="H1565" s="22" t="s">
        <v>1636</v>
      </c>
      <c r="I1565" s="30">
        <v>223.92</v>
      </c>
      <c r="J1565" s="31">
        <v>4</v>
      </c>
      <c r="K1565" s="32">
        <v>109.72</v>
      </c>
    </row>
    <row r="1566" spans="1:11" x14ac:dyDescent="0.25">
      <c r="A1566" s="29">
        <v>41954</v>
      </c>
      <c r="B1566" s="22">
        <v>2014</v>
      </c>
      <c r="C1566" s="22">
        <v>11</v>
      </c>
      <c r="D1566" s="22" t="s">
        <v>241</v>
      </c>
      <c r="E1566" s="22" t="s">
        <v>22</v>
      </c>
      <c r="F1566" s="22" t="s">
        <v>28</v>
      </c>
      <c r="G1566" s="22" t="s">
        <v>293</v>
      </c>
      <c r="H1566" s="22" t="s">
        <v>1346</v>
      </c>
      <c r="I1566" s="30">
        <v>7.3</v>
      </c>
      <c r="J1566" s="31">
        <v>2</v>
      </c>
      <c r="K1566" s="32">
        <v>2.19</v>
      </c>
    </row>
    <row r="1567" spans="1:11" x14ac:dyDescent="0.25">
      <c r="A1567" s="29">
        <v>41957</v>
      </c>
      <c r="B1567" s="22">
        <v>2014</v>
      </c>
      <c r="C1567" s="22">
        <v>11</v>
      </c>
      <c r="D1567" s="22" t="s">
        <v>1637</v>
      </c>
      <c r="E1567" s="22" t="s">
        <v>421</v>
      </c>
      <c r="F1567" s="22" t="s">
        <v>13</v>
      </c>
      <c r="G1567" s="22" t="s">
        <v>23</v>
      </c>
      <c r="H1567" s="22" t="s">
        <v>632</v>
      </c>
      <c r="I1567" s="30">
        <v>832.93</v>
      </c>
      <c r="J1567" s="31">
        <v>7</v>
      </c>
      <c r="K1567" s="32">
        <v>233.22</v>
      </c>
    </row>
    <row r="1568" spans="1:11" x14ac:dyDescent="0.25">
      <c r="A1568" s="29">
        <v>41957</v>
      </c>
      <c r="B1568" s="22">
        <v>2014</v>
      </c>
      <c r="C1568" s="22">
        <v>11</v>
      </c>
      <c r="D1568" s="22" t="s">
        <v>1637</v>
      </c>
      <c r="E1568" s="22" t="s">
        <v>421</v>
      </c>
      <c r="F1568" s="22" t="s">
        <v>28</v>
      </c>
      <c r="G1568" s="22" t="s">
        <v>48</v>
      </c>
      <c r="H1568" s="22" t="s">
        <v>1427</v>
      </c>
      <c r="I1568" s="30">
        <v>43.8</v>
      </c>
      <c r="J1568" s="31">
        <v>10</v>
      </c>
      <c r="K1568" s="32">
        <v>21.02</v>
      </c>
    </row>
    <row r="1569" spans="1:11" x14ac:dyDescent="0.25">
      <c r="A1569" s="29">
        <v>41957</v>
      </c>
      <c r="B1569" s="22">
        <v>2014</v>
      </c>
      <c r="C1569" s="22">
        <v>11</v>
      </c>
      <c r="D1569" s="22" t="s">
        <v>1638</v>
      </c>
      <c r="E1569" s="22" t="s">
        <v>71</v>
      </c>
      <c r="F1569" s="22" t="s">
        <v>28</v>
      </c>
      <c r="G1569" s="22" t="s">
        <v>48</v>
      </c>
      <c r="H1569" s="22" t="s">
        <v>956</v>
      </c>
      <c r="I1569" s="30">
        <v>12.72</v>
      </c>
      <c r="J1569" s="31">
        <v>3</v>
      </c>
      <c r="K1569" s="32">
        <v>6.36</v>
      </c>
    </row>
    <row r="1570" spans="1:11" x14ac:dyDescent="0.25">
      <c r="A1570" s="29">
        <v>41957</v>
      </c>
      <c r="B1570" s="22">
        <v>2014</v>
      </c>
      <c r="C1570" s="22">
        <v>11</v>
      </c>
      <c r="D1570" s="22" t="s">
        <v>1638</v>
      </c>
      <c r="E1570" s="22" t="s">
        <v>71</v>
      </c>
      <c r="F1570" s="22" t="s">
        <v>28</v>
      </c>
      <c r="G1570" s="22" t="s">
        <v>48</v>
      </c>
      <c r="H1570" s="22" t="s">
        <v>79</v>
      </c>
      <c r="I1570" s="30">
        <v>11.52</v>
      </c>
      <c r="J1570" s="31">
        <v>4</v>
      </c>
      <c r="K1570" s="32">
        <v>5.64</v>
      </c>
    </row>
    <row r="1571" spans="1:11" x14ac:dyDescent="0.25">
      <c r="A1571" s="29">
        <v>41957</v>
      </c>
      <c r="B1571" s="22">
        <v>2014</v>
      </c>
      <c r="C1571" s="22">
        <v>11</v>
      </c>
      <c r="D1571" s="22" t="s">
        <v>1639</v>
      </c>
      <c r="E1571" s="22" t="s">
        <v>32</v>
      </c>
      <c r="F1571" s="22" t="s">
        <v>28</v>
      </c>
      <c r="G1571" s="22" t="s">
        <v>29</v>
      </c>
      <c r="H1571" s="22" t="s">
        <v>1640</v>
      </c>
      <c r="I1571" s="30">
        <v>20.74</v>
      </c>
      <c r="J1571" s="31">
        <v>4</v>
      </c>
      <c r="K1571" s="32">
        <v>7.26</v>
      </c>
    </row>
    <row r="1572" spans="1:11" x14ac:dyDescent="0.25">
      <c r="A1572" s="29">
        <v>41957</v>
      </c>
      <c r="B1572" s="22">
        <v>2014</v>
      </c>
      <c r="C1572" s="22">
        <v>11</v>
      </c>
      <c r="D1572" s="22" t="s">
        <v>1641</v>
      </c>
      <c r="E1572" s="22" t="s">
        <v>22</v>
      </c>
      <c r="F1572" s="22" t="s">
        <v>28</v>
      </c>
      <c r="G1572" s="22" t="s">
        <v>29</v>
      </c>
      <c r="H1572" s="22" t="s">
        <v>1494</v>
      </c>
      <c r="I1572" s="30">
        <v>11.36</v>
      </c>
      <c r="J1572" s="31">
        <v>2</v>
      </c>
      <c r="K1572" s="32">
        <v>5.23</v>
      </c>
    </row>
    <row r="1573" spans="1:11" x14ac:dyDescent="0.25">
      <c r="A1573" s="29">
        <v>41957</v>
      </c>
      <c r="B1573" s="22">
        <v>2014</v>
      </c>
      <c r="C1573" s="22">
        <v>11</v>
      </c>
      <c r="D1573" s="22" t="s">
        <v>1641</v>
      </c>
      <c r="E1573" s="22" t="s">
        <v>22</v>
      </c>
      <c r="F1573" s="22" t="s">
        <v>18</v>
      </c>
      <c r="G1573" s="22" t="s">
        <v>19</v>
      </c>
      <c r="H1573" s="22" t="s">
        <v>1235</v>
      </c>
      <c r="I1573" s="30">
        <v>69.260000000000005</v>
      </c>
      <c r="J1573" s="31">
        <v>2</v>
      </c>
      <c r="K1573" s="32">
        <v>14.62</v>
      </c>
    </row>
    <row r="1574" spans="1:11" x14ac:dyDescent="0.25">
      <c r="A1574" s="29">
        <v>41957</v>
      </c>
      <c r="B1574" s="22">
        <v>2014</v>
      </c>
      <c r="C1574" s="22">
        <v>11</v>
      </c>
      <c r="D1574" s="22" t="s">
        <v>620</v>
      </c>
      <c r="E1574" s="22" t="s">
        <v>215</v>
      </c>
      <c r="F1574" s="22" t="s">
        <v>28</v>
      </c>
      <c r="G1574" s="22" t="s">
        <v>29</v>
      </c>
      <c r="H1574" s="22" t="s">
        <v>1642</v>
      </c>
      <c r="I1574" s="30">
        <v>32.4</v>
      </c>
      <c r="J1574" s="31">
        <v>5</v>
      </c>
      <c r="K1574" s="32">
        <v>15.55</v>
      </c>
    </row>
    <row r="1575" spans="1:11" x14ac:dyDescent="0.25">
      <c r="A1575" s="29">
        <v>41958</v>
      </c>
      <c r="B1575" s="22">
        <v>2014</v>
      </c>
      <c r="C1575" s="22">
        <v>11</v>
      </c>
      <c r="D1575" s="22" t="s">
        <v>1643</v>
      </c>
      <c r="E1575" s="22" t="s">
        <v>205</v>
      </c>
      <c r="F1575" s="22" t="s">
        <v>28</v>
      </c>
      <c r="G1575" s="22" t="s">
        <v>64</v>
      </c>
      <c r="H1575" s="22" t="s">
        <v>1644</v>
      </c>
      <c r="I1575" s="30">
        <v>4.22</v>
      </c>
      <c r="J1575" s="31">
        <v>3</v>
      </c>
      <c r="K1575" s="32">
        <v>0.48</v>
      </c>
    </row>
    <row r="1576" spans="1:11" x14ac:dyDescent="0.25">
      <c r="A1576" s="29">
        <v>41958</v>
      </c>
      <c r="B1576" s="22">
        <v>2014</v>
      </c>
      <c r="C1576" s="22">
        <v>11</v>
      </c>
      <c r="D1576" s="22" t="s">
        <v>1643</v>
      </c>
      <c r="E1576" s="22" t="s">
        <v>205</v>
      </c>
      <c r="F1576" s="22" t="s">
        <v>28</v>
      </c>
      <c r="G1576" s="22" t="s">
        <v>58</v>
      </c>
      <c r="H1576" s="22" t="s">
        <v>840</v>
      </c>
      <c r="I1576" s="30">
        <v>333.06</v>
      </c>
      <c r="J1576" s="31">
        <v>2</v>
      </c>
      <c r="K1576" s="32">
        <v>29.14</v>
      </c>
    </row>
    <row r="1577" spans="1:11" x14ac:dyDescent="0.25">
      <c r="A1577" s="29">
        <v>41958</v>
      </c>
      <c r="B1577" s="22">
        <v>2014</v>
      </c>
      <c r="C1577" s="22">
        <v>11</v>
      </c>
      <c r="D1577" s="22" t="s">
        <v>1643</v>
      </c>
      <c r="E1577" s="22" t="s">
        <v>205</v>
      </c>
      <c r="F1577" s="22" t="s">
        <v>28</v>
      </c>
      <c r="G1577" s="22" t="s">
        <v>29</v>
      </c>
      <c r="H1577" s="22" t="s">
        <v>1487</v>
      </c>
      <c r="I1577" s="30">
        <v>24.9</v>
      </c>
      <c r="J1577" s="31">
        <v>4</v>
      </c>
      <c r="K1577" s="32">
        <v>7.78</v>
      </c>
    </row>
    <row r="1578" spans="1:11" x14ac:dyDescent="0.25">
      <c r="A1578" s="29">
        <v>41958</v>
      </c>
      <c r="B1578" s="22">
        <v>2014</v>
      </c>
      <c r="C1578" s="22">
        <v>11</v>
      </c>
      <c r="D1578" s="22" t="s">
        <v>1645</v>
      </c>
      <c r="E1578" s="22" t="s">
        <v>32</v>
      </c>
      <c r="F1578" s="22" t="s">
        <v>28</v>
      </c>
      <c r="G1578" s="22" t="s">
        <v>155</v>
      </c>
      <c r="H1578" s="22" t="s">
        <v>1646</v>
      </c>
      <c r="I1578" s="30">
        <v>604.66</v>
      </c>
      <c r="J1578" s="31">
        <v>9</v>
      </c>
      <c r="K1578" s="32">
        <v>204.07</v>
      </c>
    </row>
    <row r="1579" spans="1:11" x14ac:dyDescent="0.25">
      <c r="A1579" s="29">
        <v>41958</v>
      </c>
      <c r="B1579" s="22">
        <v>2014</v>
      </c>
      <c r="C1579" s="22">
        <v>11</v>
      </c>
      <c r="D1579" s="22" t="s">
        <v>866</v>
      </c>
      <c r="E1579" s="22" t="s">
        <v>45</v>
      </c>
      <c r="F1579" s="22" t="s">
        <v>18</v>
      </c>
      <c r="G1579" s="22" t="s">
        <v>36</v>
      </c>
      <c r="H1579" s="22" t="s">
        <v>1647</v>
      </c>
      <c r="I1579" s="30">
        <v>10.11</v>
      </c>
      <c r="J1579" s="31">
        <v>3</v>
      </c>
      <c r="K1579" s="32">
        <v>3.24</v>
      </c>
    </row>
    <row r="1580" spans="1:11" x14ac:dyDescent="0.25">
      <c r="A1580" s="29">
        <v>41958</v>
      </c>
      <c r="B1580" s="22">
        <v>2014</v>
      </c>
      <c r="C1580" s="22">
        <v>11</v>
      </c>
      <c r="D1580" s="22" t="s">
        <v>866</v>
      </c>
      <c r="E1580" s="22" t="s">
        <v>45</v>
      </c>
      <c r="F1580" s="22" t="s">
        <v>13</v>
      </c>
      <c r="G1580" s="22" t="s">
        <v>14</v>
      </c>
      <c r="H1580" s="22" t="s">
        <v>1648</v>
      </c>
      <c r="I1580" s="30">
        <v>772.47</v>
      </c>
      <c r="J1580" s="31">
        <v>3</v>
      </c>
      <c r="K1580" s="32">
        <v>146.77000000000001</v>
      </c>
    </row>
    <row r="1581" spans="1:11" x14ac:dyDescent="0.25">
      <c r="A1581" s="29">
        <v>41958</v>
      </c>
      <c r="B1581" s="22">
        <v>2014</v>
      </c>
      <c r="C1581" s="22">
        <v>11</v>
      </c>
      <c r="D1581" s="22" t="s">
        <v>866</v>
      </c>
      <c r="E1581" s="22" t="s">
        <v>45</v>
      </c>
      <c r="F1581" s="22" t="s">
        <v>28</v>
      </c>
      <c r="G1581" s="22" t="s">
        <v>293</v>
      </c>
      <c r="H1581" s="22" t="s">
        <v>394</v>
      </c>
      <c r="I1581" s="30">
        <v>20.46</v>
      </c>
      <c r="J1581" s="31">
        <v>2</v>
      </c>
      <c r="K1581" s="32">
        <v>5.32</v>
      </c>
    </row>
    <row r="1582" spans="1:11" x14ac:dyDescent="0.25">
      <c r="A1582" s="29">
        <v>41958</v>
      </c>
      <c r="B1582" s="22">
        <v>2014</v>
      </c>
      <c r="C1582" s="22">
        <v>11</v>
      </c>
      <c r="D1582" s="22" t="s">
        <v>891</v>
      </c>
      <c r="E1582" s="22" t="s">
        <v>45</v>
      </c>
      <c r="F1582" s="22" t="s">
        <v>28</v>
      </c>
      <c r="G1582" s="22" t="s">
        <v>293</v>
      </c>
      <c r="H1582" s="22" t="s">
        <v>1346</v>
      </c>
      <c r="I1582" s="30">
        <v>10.95</v>
      </c>
      <c r="J1582" s="31">
        <v>3</v>
      </c>
      <c r="K1582" s="32">
        <v>3.29</v>
      </c>
    </row>
    <row r="1583" spans="1:11" x14ac:dyDescent="0.25">
      <c r="A1583" s="29">
        <v>41959</v>
      </c>
      <c r="B1583" s="22">
        <v>2014</v>
      </c>
      <c r="C1583" s="22">
        <v>11</v>
      </c>
      <c r="D1583" s="22" t="s">
        <v>1649</v>
      </c>
      <c r="E1583" s="22" t="s">
        <v>1561</v>
      </c>
      <c r="F1583" s="22" t="s">
        <v>13</v>
      </c>
      <c r="G1583" s="22" t="s">
        <v>23</v>
      </c>
      <c r="H1583" s="22" t="s">
        <v>1315</v>
      </c>
      <c r="I1583" s="30">
        <v>273.95999999999998</v>
      </c>
      <c r="J1583" s="31">
        <v>2</v>
      </c>
      <c r="K1583" s="32">
        <v>10.96</v>
      </c>
    </row>
    <row r="1584" spans="1:11" x14ac:dyDescent="0.25">
      <c r="A1584" s="29">
        <v>41959</v>
      </c>
      <c r="B1584" s="22">
        <v>2014</v>
      </c>
      <c r="C1584" s="22">
        <v>11</v>
      </c>
      <c r="D1584" s="22" t="s">
        <v>349</v>
      </c>
      <c r="E1584" s="22" t="s">
        <v>212</v>
      </c>
      <c r="F1584" s="22" t="s">
        <v>28</v>
      </c>
      <c r="G1584" s="22" t="s">
        <v>155</v>
      </c>
      <c r="H1584" s="22" t="s">
        <v>1399</v>
      </c>
      <c r="I1584" s="30">
        <v>78.349999999999994</v>
      </c>
      <c r="J1584" s="31">
        <v>5</v>
      </c>
      <c r="K1584" s="32">
        <v>36.82</v>
      </c>
    </row>
    <row r="1585" spans="1:11" x14ac:dyDescent="0.25">
      <c r="A1585" s="29">
        <v>41959</v>
      </c>
      <c r="B1585" s="22">
        <v>2014</v>
      </c>
      <c r="C1585" s="22">
        <v>11</v>
      </c>
      <c r="D1585" s="22" t="s">
        <v>349</v>
      </c>
      <c r="E1585" s="22" t="s">
        <v>212</v>
      </c>
      <c r="F1585" s="22" t="s">
        <v>28</v>
      </c>
      <c r="G1585" s="22" t="s">
        <v>29</v>
      </c>
      <c r="H1585" s="22" t="s">
        <v>1424</v>
      </c>
      <c r="I1585" s="30">
        <v>31.68</v>
      </c>
      <c r="J1585" s="31">
        <v>6</v>
      </c>
      <c r="K1585" s="32">
        <v>14.26</v>
      </c>
    </row>
    <row r="1586" spans="1:11" x14ac:dyDescent="0.25">
      <c r="A1586" s="29">
        <v>41959</v>
      </c>
      <c r="B1586" s="22">
        <v>2014</v>
      </c>
      <c r="C1586" s="22">
        <v>11</v>
      </c>
      <c r="D1586" s="22" t="s">
        <v>349</v>
      </c>
      <c r="E1586" s="22" t="s">
        <v>212</v>
      </c>
      <c r="F1586" s="22" t="s">
        <v>28</v>
      </c>
      <c r="G1586" s="22" t="s">
        <v>48</v>
      </c>
      <c r="H1586" s="22" t="s">
        <v>1650</v>
      </c>
      <c r="I1586" s="30">
        <v>29.12</v>
      </c>
      <c r="J1586" s="31">
        <v>4</v>
      </c>
      <c r="K1586" s="32">
        <v>14.27</v>
      </c>
    </row>
    <row r="1587" spans="1:11" x14ac:dyDescent="0.25">
      <c r="A1587" s="29">
        <v>41959</v>
      </c>
      <c r="B1587" s="22">
        <v>2014</v>
      </c>
      <c r="C1587" s="22">
        <v>11</v>
      </c>
      <c r="D1587" s="22" t="s">
        <v>349</v>
      </c>
      <c r="E1587" s="22" t="s">
        <v>212</v>
      </c>
      <c r="F1587" s="22" t="s">
        <v>28</v>
      </c>
      <c r="G1587" s="22" t="s">
        <v>38</v>
      </c>
      <c r="H1587" s="22" t="s">
        <v>1408</v>
      </c>
      <c r="I1587" s="30">
        <v>169.45</v>
      </c>
      <c r="J1587" s="31">
        <v>5</v>
      </c>
      <c r="K1587" s="32">
        <v>42.36</v>
      </c>
    </row>
    <row r="1588" spans="1:11" x14ac:dyDescent="0.25">
      <c r="A1588" s="29">
        <v>41959</v>
      </c>
      <c r="B1588" s="22">
        <v>2014</v>
      </c>
      <c r="C1588" s="22">
        <v>11</v>
      </c>
      <c r="D1588" s="22" t="s">
        <v>1651</v>
      </c>
      <c r="E1588" s="22" t="s">
        <v>45</v>
      </c>
      <c r="F1588" s="22" t="s">
        <v>28</v>
      </c>
      <c r="G1588" s="22" t="s">
        <v>46</v>
      </c>
      <c r="H1588" s="22" t="s">
        <v>1652</v>
      </c>
      <c r="I1588" s="30">
        <v>5.22</v>
      </c>
      <c r="J1588" s="31">
        <v>2</v>
      </c>
      <c r="K1588" s="32">
        <v>2.4</v>
      </c>
    </row>
    <row r="1589" spans="1:11" x14ac:dyDescent="0.25">
      <c r="A1589" s="29">
        <v>41959</v>
      </c>
      <c r="B1589" s="22">
        <v>2014</v>
      </c>
      <c r="C1589" s="22">
        <v>11</v>
      </c>
      <c r="D1589" s="22" t="s">
        <v>1653</v>
      </c>
      <c r="E1589" s="22" t="s">
        <v>26</v>
      </c>
      <c r="F1589" s="22" t="s">
        <v>18</v>
      </c>
      <c r="G1589" s="22" t="s">
        <v>19</v>
      </c>
      <c r="H1589" s="22" t="s">
        <v>1654</v>
      </c>
      <c r="I1589" s="30">
        <v>37.299999999999997</v>
      </c>
      <c r="J1589" s="31">
        <v>2</v>
      </c>
      <c r="K1589" s="32">
        <v>-1.07</v>
      </c>
    </row>
    <row r="1590" spans="1:11" x14ac:dyDescent="0.25">
      <c r="A1590" s="29">
        <v>41959</v>
      </c>
      <c r="B1590" s="22">
        <v>2014</v>
      </c>
      <c r="C1590" s="22">
        <v>11</v>
      </c>
      <c r="D1590" s="22" t="s">
        <v>1655</v>
      </c>
      <c r="E1590" s="22" t="s">
        <v>45</v>
      </c>
      <c r="F1590" s="22" t="s">
        <v>13</v>
      </c>
      <c r="G1590" s="22" t="s">
        <v>23</v>
      </c>
      <c r="H1590" s="22" t="s">
        <v>1656</v>
      </c>
      <c r="I1590" s="30">
        <v>79.97</v>
      </c>
      <c r="J1590" s="31">
        <v>4</v>
      </c>
      <c r="K1590" s="32">
        <v>-17.989999999999998</v>
      </c>
    </row>
    <row r="1591" spans="1:11" x14ac:dyDescent="0.25">
      <c r="A1591" s="29">
        <v>41959</v>
      </c>
      <c r="B1591" s="22">
        <v>2014</v>
      </c>
      <c r="C1591" s="22">
        <v>11</v>
      </c>
      <c r="D1591" s="22" t="s">
        <v>1655</v>
      </c>
      <c r="E1591" s="22" t="s">
        <v>45</v>
      </c>
      <c r="F1591" s="22" t="s">
        <v>18</v>
      </c>
      <c r="G1591" s="22" t="s">
        <v>165</v>
      </c>
      <c r="H1591" s="22" t="s">
        <v>1657</v>
      </c>
      <c r="I1591" s="30">
        <v>305.97000000000003</v>
      </c>
      <c r="J1591" s="31">
        <v>3</v>
      </c>
      <c r="K1591" s="32">
        <v>25.2</v>
      </c>
    </row>
    <row r="1592" spans="1:11" x14ac:dyDescent="0.25">
      <c r="A1592" s="29">
        <v>41959</v>
      </c>
      <c r="B1592" s="22">
        <v>2014</v>
      </c>
      <c r="C1592" s="22">
        <v>11</v>
      </c>
      <c r="D1592" s="22" t="s">
        <v>1655</v>
      </c>
      <c r="E1592" s="22" t="s">
        <v>45</v>
      </c>
      <c r="F1592" s="22" t="s">
        <v>28</v>
      </c>
      <c r="G1592" s="22" t="s">
        <v>38</v>
      </c>
      <c r="H1592" s="22" t="s">
        <v>234</v>
      </c>
      <c r="I1592" s="30">
        <v>344.91</v>
      </c>
      <c r="J1592" s="31">
        <v>3</v>
      </c>
      <c r="K1592" s="32">
        <v>10.35</v>
      </c>
    </row>
    <row r="1593" spans="1:11" x14ac:dyDescent="0.25">
      <c r="A1593" s="29">
        <v>41960</v>
      </c>
      <c r="B1593" s="22">
        <v>2014</v>
      </c>
      <c r="C1593" s="22">
        <v>11</v>
      </c>
      <c r="D1593" s="22" t="s">
        <v>554</v>
      </c>
      <c r="E1593" s="22" t="s">
        <v>55</v>
      </c>
      <c r="F1593" s="22" t="s">
        <v>18</v>
      </c>
      <c r="G1593" s="22" t="s">
        <v>19</v>
      </c>
      <c r="H1593" s="22" t="s">
        <v>1203</v>
      </c>
      <c r="I1593" s="30">
        <v>479.9</v>
      </c>
      <c r="J1593" s="31">
        <v>5</v>
      </c>
      <c r="K1593" s="32">
        <v>81.58</v>
      </c>
    </row>
    <row r="1594" spans="1:11" x14ac:dyDescent="0.25">
      <c r="A1594" s="29">
        <v>41960</v>
      </c>
      <c r="B1594" s="22">
        <v>2014</v>
      </c>
      <c r="C1594" s="22">
        <v>11</v>
      </c>
      <c r="D1594" s="22" t="s">
        <v>1658</v>
      </c>
      <c r="E1594" s="22" t="s">
        <v>706</v>
      </c>
      <c r="F1594" s="22" t="s">
        <v>28</v>
      </c>
      <c r="G1594" s="22" t="s">
        <v>38</v>
      </c>
      <c r="H1594" s="22" t="s">
        <v>272</v>
      </c>
      <c r="I1594" s="30">
        <v>2934.33</v>
      </c>
      <c r="J1594" s="31">
        <v>7</v>
      </c>
      <c r="K1594" s="32">
        <v>792.27</v>
      </c>
    </row>
    <row r="1595" spans="1:11" x14ac:dyDescent="0.25">
      <c r="A1595" s="29">
        <v>41960</v>
      </c>
      <c r="B1595" s="22">
        <v>2014</v>
      </c>
      <c r="C1595" s="22">
        <v>11</v>
      </c>
      <c r="D1595" s="22" t="s">
        <v>1658</v>
      </c>
      <c r="E1595" s="22" t="s">
        <v>706</v>
      </c>
      <c r="F1595" s="22" t="s">
        <v>18</v>
      </c>
      <c r="G1595" s="22" t="s">
        <v>36</v>
      </c>
      <c r="H1595" s="22" t="s">
        <v>1659</v>
      </c>
      <c r="I1595" s="30">
        <v>124.41</v>
      </c>
      <c r="J1595" s="31">
        <v>3</v>
      </c>
      <c r="K1595" s="32">
        <v>14.93</v>
      </c>
    </row>
    <row r="1596" spans="1:11" x14ac:dyDescent="0.25">
      <c r="A1596" s="29">
        <v>41960</v>
      </c>
      <c r="B1596" s="22">
        <v>2014</v>
      </c>
      <c r="C1596" s="22">
        <v>11</v>
      </c>
      <c r="D1596" s="22" t="s">
        <v>1658</v>
      </c>
      <c r="E1596" s="22" t="s">
        <v>706</v>
      </c>
      <c r="F1596" s="22" t="s">
        <v>28</v>
      </c>
      <c r="G1596" s="22" t="s">
        <v>64</v>
      </c>
      <c r="H1596" s="22" t="s">
        <v>1301</v>
      </c>
      <c r="I1596" s="30">
        <v>57.75</v>
      </c>
      <c r="J1596" s="31">
        <v>5</v>
      </c>
      <c r="K1596" s="32">
        <v>26.57</v>
      </c>
    </row>
    <row r="1597" spans="1:11" x14ac:dyDescent="0.25">
      <c r="A1597" s="29">
        <v>41960</v>
      </c>
      <c r="B1597" s="22">
        <v>2014</v>
      </c>
      <c r="C1597" s="22">
        <v>11</v>
      </c>
      <c r="D1597" s="22" t="s">
        <v>497</v>
      </c>
      <c r="E1597" s="22" t="s">
        <v>45</v>
      </c>
      <c r="F1597" s="22" t="s">
        <v>13</v>
      </c>
      <c r="G1597" s="22" t="s">
        <v>14</v>
      </c>
      <c r="H1597" s="22" t="s">
        <v>1124</v>
      </c>
      <c r="I1597" s="30">
        <v>99.98</v>
      </c>
      <c r="J1597" s="31">
        <v>2</v>
      </c>
      <c r="K1597" s="32">
        <v>8</v>
      </c>
    </row>
    <row r="1598" spans="1:11" x14ac:dyDescent="0.25">
      <c r="A1598" s="29">
        <v>41960</v>
      </c>
      <c r="B1598" s="22">
        <v>2014</v>
      </c>
      <c r="C1598" s="22">
        <v>11</v>
      </c>
      <c r="D1598" s="22" t="s">
        <v>497</v>
      </c>
      <c r="E1598" s="22" t="s">
        <v>45</v>
      </c>
      <c r="F1598" s="22" t="s">
        <v>28</v>
      </c>
      <c r="G1598" s="22" t="s">
        <v>29</v>
      </c>
      <c r="H1598" s="22" t="s">
        <v>998</v>
      </c>
      <c r="I1598" s="30">
        <v>733.95</v>
      </c>
      <c r="J1598" s="31">
        <v>7</v>
      </c>
      <c r="K1598" s="32">
        <v>352.3</v>
      </c>
    </row>
    <row r="1599" spans="1:11" x14ac:dyDescent="0.25">
      <c r="A1599" s="29">
        <v>41960</v>
      </c>
      <c r="B1599" s="22">
        <v>2014</v>
      </c>
      <c r="C1599" s="22">
        <v>11</v>
      </c>
      <c r="D1599" s="22" t="s">
        <v>497</v>
      </c>
      <c r="E1599" s="22" t="s">
        <v>45</v>
      </c>
      <c r="F1599" s="22" t="s">
        <v>28</v>
      </c>
      <c r="G1599" s="22" t="s">
        <v>58</v>
      </c>
      <c r="H1599" s="22" t="s">
        <v>1660</v>
      </c>
      <c r="I1599" s="30">
        <v>241.44</v>
      </c>
      <c r="J1599" s="31">
        <v>3</v>
      </c>
      <c r="K1599" s="32">
        <v>72.430000000000007</v>
      </c>
    </row>
    <row r="1600" spans="1:11" x14ac:dyDescent="0.25">
      <c r="A1600" s="29">
        <v>41960</v>
      </c>
      <c r="B1600" s="22">
        <v>2014</v>
      </c>
      <c r="C1600" s="22">
        <v>11</v>
      </c>
      <c r="D1600" s="22" t="s">
        <v>1661</v>
      </c>
      <c r="E1600" s="22" t="s">
        <v>89</v>
      </c>
      <c r="F1600" s="22" t="s">
        <v>28</v>
      </c>
      <c r="G1600" s="22" t="s">
        <v>29</v>
      </c>
      <c r="H1600" s="22" t="s">
        <v>1487</v>
      </c>
      <c r="I1600" s="30">
        <v>12.45</v>
      </c>
      <c r="J1600" s="31">
        <v>2</v>
      </c>
      <c r="K1600" s="32">
        <v>3.89</v>
      </c>
    </row>
    <row r="1601" spans="1:11" x14ac:dyDescent="0.25">
      <c r="A1601" s="29">
        <v>41960</v>
      </c>
      <c r="B1601" s="22">
        <v>2014</v>
      </c>
      <c r="C1601" s="22">
        <v>11</v>
      </c>
      <c r="D1601" s="22" t="s">
        <v>1661</v>
      </c>
      <c r="E1601" s="22" t="s">
        <v>89</v>
      </c>
      <c r="F1601" s="22" t="s">
        <v>18</v>
      </c>
      <c r="G1601" s="22" t="s">
        <v>19</v>
      </c>
      <c r="H1601" s="22" t="s">
        <v>1113</v>
      </c>
      <c r="I1601" s="30">
        <v>657.93</v>
      </c>
      <c r="J1601" s="31">
        <v>5</v>
      </c>
      <c r="K1601" s="32">
        <v>-93.99</v>
      </c>
    </row>
    <row r="1602" spans="1:11" x14ac:dyDescent="0.25">
      <c r="A1602" s="29">
        <v>41960</v>
      </c>
      <c r="B1602" s="22">
        <v>2014</v>
      </c>
      <c r="C1602" s="22">
        <v>11</v>
      </c>
      <c r="D1602" s="22" t="s">
        <v>494</v>
      </c>
      <c r="E1602" s="22" t="s">
        <v>32</v>
      </c>
      <c r="F1602" s="22" t="s">
        <v>28</v>
      </c>
      <c r="G1602" s="22" t="s">
        <v>155</v>
      </c>
      <c r="H1602" s="22" t="s">
        <v>1256</v>
      </c>
      <c r="I1602" s="30">
        <v>7.08</v>
      </c>
      <c r="J1602" s="31">
        <v>3</v>
      </c>
      <c r="K1602" s="32">
        <v>2.48</v>
      </c>
    </row>
    <row r="1603" spans="1:11" x14ac:dyDescent="0.25">
      <c r="A1603" s="29">
        <v>41960</v>
      </c>
      <c r="B1603" s="22">
        <v>2014</v>
      </c>
      <c r="C1603" s="22">
        <v>11</v>
      </c>
      <c r="D1603" s="22" t="s">
        <v>838</v>
      </c>
      <c r="E1603" s="22" t="s">
        <v>22</v>
      </c>
      <c r="F1603" s="22" t="s">
        <v>28</v>
      </c>
      <c r="G1603" s="22" t="s">
        <v>48</v>
      </c>
      <c r="H1603" s="22" t="s">
        <v>286</v>
      </c>
      <c r="I1603" s="30">
        <v>2152.7800000000002</v>
      </c>
      <c r="J1603" s="31">
        <v>3</v>
      </c>
      <c r="K1603" s="32">
        <v>726.56</v>
      </c>
    </row>
    <row r="1604" spans="1:11" x14ac:dyDescent="0.25">
      <c r="A1604" s="29">
        <v>41960</v>
      </c>
      <c r="B1604" s="22">
        <v>2014</v>
      </c>
      <c r="C1604" s="22">
        <v>11</v>
      </c>
      <c r="D1604" s="22" t="s">
        <v>838</v>
      </c>
      <c r="E1604" s="22" t="s">
        <v>22</v>
      </c>
      <c r="F1604" s="22" t="s">
        <v>18</v>
      </c>
      <c r="G1604" s="22" t="s">
        <v>165</v>
      </c>
      <c r="H1604" s="22" t="s">
        <v>1393</v>
      </c>
      <c r="I1604" s="30">
        <v>4007.84</v>
      </c>
      <c r="J1604" s="31">
        <v>10</v>
      </c>
      <c r="K1604" s="32">
        <v>-50.1</v>
      </c>
    </row>
    <row r="1605" spans="1:11" x14ac:dyDescent="0.25">
      <c r="A1605" s="29">
        <v>41960</v>
      </c>
      <c r="B1605" s="22">
        <v>2014</v>
      </c>
      <c r="C1605" s="22">
        <v>11</v>
      </c>
      <c r="D1605" s="22" t="s">
        <v>824</v>
      </c>
      <c r="E1605" s="22" t="s">
        <v>22</v>
      </c>
      <c r="F1605" s="22" t="s">
        <v>28</v>
      </c>
      <c r="G1605" s="22" t="s">
        <v>29</v>
      </c>
      <c r="H1605" s="22" t="s">
        <v>1662</v>
      </c>
      <c r="I1605" s="30">
        <v>34.44</v>
      </c>
      <c r="J1605" s="31">
        <v>3</v>
      </c>
      <c r="K1605" s="32">
        <v>17.22</v>
      </c>
    </row>
    <row r="1606" spans="1:11" x14ac:dyDescent="0.25">
      <c r="A1606" s="29">
        <v>41961</v>
      </c>
      <c r="B1606" s="22">
        <v>2014</v>
      </c>
      <c r="C1606" s="22">
        <v>11</v>
      </c>
      <c r="D1606" s="22" t="s">
        <v>1663</v>
      </c>
      <c r="E1606" s="22" t="s">
        <v>103</v>
      </c>
      <c r="F1606" s="22" t="s">
        <v>18</v>
      </c>
      <c r="G1606" s="22" t="s">
        <v>42</v>
      </c>
      <c r="H1606" s="22" t="s">
        <v>1664</v>
      </c>
      <c r="I1606" s="30">
        <v>145.97999999999999</v>
      </c>
      <c r="J1606" s="31">
        <v>2</v>
      </c>
      <c r="K1606" s="32">
        <v>-99.27</v>
      </c>
    </row>
    <row r="1607" spans="1:11" x14ac:dyDescent="0.25">
      <c r="A1607" s="29">
        <v>41961</v>
      </c>
      <c r="B1607" s="22">
        <v>2014</v>
      </c>
      <c r="C1607" s="22">
        <v>11</v>
      </c>
      <c r="D1607" s="22" t="s">
        <v>1663</v>
      </c>
      <c r="E1607" s="22" t="s">
        <v>103</v>
      </c>
      <c r="F1607" s="22" t="s">
        <v>28</v>
      </c>
      <c r="G1607" s="22" t="s">
        <v>29</v>
      </c>
      <c r="H1607" s="22" t="s">
        <v>1200</v>
      </c>
      <c r="I1607" s="30">
        <v>35.81</v>
      </c>
      <c r="J1607" s="31">
        <v>4</v>
      </c>
      <c r="K1607" s="32">
        <v>12.53</v>
      </c>
    </row>
    <row r="1608" spans="1:11" x14ac:dyDescent="0.25">
      <c r="A1608" s="29">
        <v>41961</v>
      </c>
      <c r="B1608" s="22">
        <v>2014</v>
      </c>
      <c r="C1608" s="22">
        <v>11</v>
      </c>
      <c r="D1608" s="22" t="s">
        <v>1163</v>
      </c>
      <c r="E1608" s="22" t="s">
        <v>89</v>
      </c>
      <c r="F1608" s="22" t="s">
        <v>28</v>
      </c>
      <c r="G1608" s="22" t="s">
        <v>48</v>
      </c>
      <c r="H1608" s="22" t="s">
        <v>642</v>
      </c>
      <c r="I1608" s="30">
        <v>51</v>
      </c>
      <c r="J1608" s="31">
        <v>1</v>
      </c>
      <c r="K1608" s="32">
        <v>-40.799999999999997</v>
      </c>
    </row>
    <row r="1609" spans="1:11" x14ac:dyDescent="0.25">
      <c r="A1609" s="29">
        <v>41961</v>
      </c>
      <c r="B1609" s="22">
        <v>2014</v>
      </c>
      <c r="C1609" s="22">
        <v>11</v>
      </c>
      <c r="D1609" s="22" t="s">
        <v>1163</v>
      </c>
      <c r="E1609" s="22" t="s">
        <v>89</v>
      </c>
      <c r="F1609" s="22" t="s">
        <v>28</v>
      </c>
      <c r="G1609" s="22" t="s">
        <v>38</v>
      </c>
      <c r="H1609" s="22" t="s">
        <v>1665</v>
      </c>
      <c r="I1609" s="30">
        <v>76.790000000000006</v>
      </c>
      <c r="J1609" s="31">
        <v>1</v>
      </c>
      <c r="K1609" s="32">
        <v>-16.32</v>
      </c>
    </row>
    <row r="1610" spans="1:11" x14ac:dyDescent="0.25">
      <c r="A1610" s="29">
        <v>41961</v>
      </c>
      <c r="B1610" s="22">
        <v>2014</v>
      </c>
      <c r="C1610" s="22">
        <v>11</v>
      </c>
      <c r="D1610" s="22" t="s">
        <v>1163</v>
      </c>
      <c r="E1610" s="22" t="s">
        <v>89</v>
      </c>
      <c r="F1610" s="22" t="s">
        <v>13</v>
      </c>
      <c r="G1610" s="22" t="s">
        <v>23</v>
      </c>
      <c r="H1610" s="22" t="s">
        <v>248</v>
      </c>
      <c r="I1610" s="30">
        <v>539.96</v>
      </c>
      <c r="J1610" s="31">
        <v>6</v>
      </c>
      <c r="K1610" s="32">
        <v>-107.99</v>
      </c>
    </row>
    <row r="1611" spans="1:11" x14ac:dyDescent="0.25">
      <c r="A1611" s="29">
        <v>41961</v>
      </c>
      <c r="B1611" s="22">
        <v>2014</v>
      </c>
      <c r="C1611" s="22">
        <v>11</v>
      </c>
      <c r="D1611" s="22" t="s">
        <v>1163</v>
      </c>
      <c r="E1611" s="22" t="s">
        <v>89</v>
      </c>
      <c r="F1611" s="22" t="s">
        <v>18</v>
      </c>
      <c r="G1611" s="22" t="s">
        <v>36</v>
      </c>
      <c r="H1611" s="22" t="s">
        <v>1666</v>
      </c>
      <c r="I1611" s="30">
        <v>60.31</v>
      </c>
      <c r="J1611" s="31">
        <v>3</v>
      </c>
      <c r="K1611" s="32">
        <v>5.28</v>
      </c>
    </row>
    <row r="1612" spans="1:11" x14ac:dyDescent="0.25">
      <c r="A1612" s="29">
        <v>41961</v>
      </c>
      <c r="B1612" s="22">
        <v>2014</v>
      </c>
      <c r="C1612" s="22">
        <v>11</v>
      </c>
      <c r="D1612" s="22" t="s">
        <v>1163</v>
      </c>
      <c r="E1612" s="22" t="s">
        <v>89</v>
      </c>
      <c r="F1612" s="22" t="s">
        <v>28</v>
      </c>
      <c r="G1612" s="22" t="s">
        <v>48</v>
      </c>
      <c r="H1612" s="22" t="s">
        <v>1667</v>
      </c>
      <c r="I1612" s="30">
        <v>1.94</v>
      </c>
      <c r="J1612" s="31">
        <v>3</v>
      </c>
      <c r="K1612" s="32">
        <v>-1.43</v>
      </c>
    </row>
    <row r="1613" spans="1:11" x14ac:dyDescent="0.25">
      <c r="A1613" s="29">
        <v>41961</v>
      </c>
      <c r="B1613" s="22">
        <v>2014</v>
      </c>
      <c r="C1613" s="22">
        <v>11</v>
      </c>
      <c r="D1613" s="22" t="s">
        <v>1668</v>
      </c>
      <c r="E1613" s="22" t="s">
        <v>26</v>
      </c>
      <c r="F1613" s="22" t="s">
        <v>28</v>
      </c>
      <c r="G1613" s="22" t="s">
        <v>48</v>
      </c>
      <c r="H1613" s="22" t="s">
        <v>1669</v>
      </c>
      <c r="I1613" s="30">
        <v>14.48</v>
      </c>
      <c r="J1613" s="31">
        <v>5</v>
      </c>
      <c r="K1613" s="32">
        <v>-23.89</v>
      </c>
    </row>
    <row r="1614" spans="1:11" x14ac:dyDescent="0.25">
      <c r="A1614" s="29">
        <v>41961</v>
      </c>
      <c r="B1614" s="22">
        <v>2014</v>
      </c>
      <c r="C1614" s="22">
        <v>11</v>
      </c>
      <c r="D1614" s="22" t="s">
        <v>629</v>
      </c>
      <c r="E1614" s="22" t="s">
        <v>131</v>
      </c>
      <c r="F1614" s="22" t="s">
        <v>28</v>
      </c>
      <c r="G1614" s="22" t="s">
        <v>48</v>
      </c>
      <c r="H1614" s="22" t="s">
        <v>1670</v>
      </c>
      <c r="I1614" s="30">
        <v>11.81</v>
      </c>
      <c r="J1614" s="31">
        <v>8</v>
      </c>
      <c r="K1614" s="32">
        <v>-8.66</v>
      </c>
    </row>
    <row r="1615" spans="1:11" x14ac:dyDescent="0.25">
      <c r="A1615" s="29">
        <v>41961</v>
      </c>
      <c r="B1615" s="22">
        <v>2014</v>
      </c>
      <c r="C1615" s="22">
        <v>11</v>
      </c>
      <c r="D1615" s="22" t="s">
        <v>629</v>
      </c>
      <c r="E1615" s="22" t="s">
        <v>131</v>
      </c>
      <c r="F1615" s="22" t="s">
        <v>13</v>
      </c>
      <c r="G1615" s="22" t="s">
        <v>23</v>
      </c>
      <c r="H1615" s="22" t="s">
        <v>1671</v>
      </c>
      <c r="I1615" s="30">
        <v>9.59</v>
      </c>
      <c r="J1615" s="31">
        <v>2</v>
      </c>
      <c r="K1615" s="32">
        <v>-2.08</v>
      </c>
    </row>
    <row r="1616" spans="1:11" x14ac:dyDescent="0.25">
      <c r="A1616" s="29">
        <v>41961</v>
      </c>
      <c r="B1616" s="22">
        <v>2014</v>
      </c>
      <c r="C1616" s="22">
        <v>11</v>
      </c>
      <c r="D1616" s="22" t="s">
        <v>720</v>
      </c>
      <c r="E1616" s="22" t="s">
        <v>260</v>
      </c>
      <c r="F1616" s="22" t="s">
        <v>28</v>
      </c>
      <c r="G1616" s="22" t="s">
        <v>29</v>
      </c>
      <c r="H1616" s="22" t="s">
        <v>728</v>
      </c>
      <c r="I1616" s="30">
        <v>21.98</v>
      </c>
      <c r="J1616" s="31">
        <v>7</v>
      </c>
      <c r="K1616" s="32">
        <v>9.89</v>
      </c>
    </row>
    <row r="1617" spans="1:11" x14ac:dyDescent="0.25">
      <c r="A1617" s="29">
        <v>41961</v>
      </c>
      <c r="B1617" s="22">
        <v>2014</v>
      </c>
      <c r="C1617" s="22">
        <v>11</v>
      </c>
      <c r="D1617" s="22" t="s">
        <v>142</v>
      </c>
      <c r="E1617" s="22" t="s">
        <v>26</v>
      </c>
      <c r="F1617" s="22" t="s">
        <v>18</v>
      </c>
      <c r="G1617" s="22" t="s">
        <v>42</v>
      </c>
      <c r="H1617" s="22" t="s">
        <v>1672</v>
      </c>
      <c r="I1617" s="30">
        <v>292.10000000000002</v>
      </c>
      <c r="J1617" s="31">
        <v>4</v>
      </c>
      <c r="K1617" s="32">
        <v>-175.26</v>
      </c>
    </row>
    <row r="1618" spans="1:11" x14ac:dyDescent="0.25">
      <c r="A1618" s="29">
        <v>41961</v>
      </c>
      <c r="B1618" s="22">
        <v>2014</v>
      </c>
      <c r="C1618" s="22">
        <v>11</v>
      </c>
      <c r="D1618" s="22" t="s">
        <v>142</v>
      </c>
      <c r="E1618" s="22" t="s">
        <v>26</v>
      </c>
      <c r="F1618" s="22" t="s">
        <v>18</v>
      </c>
      <c r="G1618" s="22" t="s">
        <v>36</v>
      </c>
      <c r="H1618" s="22" t="s">
        <v>1403</v>
      </c>
      <c r="I1618" s="30">
        <v>8.5399999999999991</v>
      </c>
      <c r="J1618" s="31">
        <v>2</v>
      </c>
      <c r="K1618" s="32">
        <v>-7.48</v>
      </c>
    </row>
    <row r="1619" spans="1:11" x14ac:dyDescent="0.25">
      <c r="A1619" s="29">
        <v>41961</v>
      </c>
      <c r="B1619" s="22">
        <v>2014</v>
      </c>
      <c r="C1619" s="22">
        <v>11</v>
      </c>
      <c r="D1619" s="22" t="s">
        <v>142</v>
      </c>
      <c r="E1619" s="22" t="s">
        <v>26</v>
      </c>
      <c r="F1619" s="22" t="s">
        <v>18</v>
      </c>
      <c r="G1619" s="22" t="s">
        <v>165</v>
      </c>
      <c r="H1619" s="22" t="s">
        <v>1673</v>
      </c>
      <c r="I1619" s="30">
        <v>424.12</v>
      </c>
      <c r="J1619" s="31">
        <v>6</v>
      </c>
      <c r="K1619" s="32">
        <v>-30.29</v>
      </c>
    </row>
    <row r="1620" spans="1:11" x14ac:dyDescent="0.25">
      <c r="A1620" s="29">
        <v>41961</v>
      </c>
      <c r="B1620" s="22">
        <v>2014</v>
      </c>
      <c r="C1620" s="22">
        <v>11</v>
      </c>
      <c r="D1620" s="22" t="s">
        <v>142</v>
      </c>
      <c r="E1620" s="22" t="s">
        <v>26</v>
      </c>
      <c r="F1620" s="22" t="s">
        <v>28</v>
      </c>
      <c r="G1620" s="22" t="s">
        <v>48</v>
      </c>
      <c r="H1620" s="22" t="s">
        <v>1582</v>
      </c>
      <c r="I1620" s="30">
        <v>2.89</v>
      </c>
      <c r="J1620" s="31">
        <v>3</v>
      </c>
      <c r="K1620" s="32">
        <v>-4.92</v>
      </c>
    </row>
    <row r="1621" spans="1:11" x14ac:dyDescent="0.25">
      <c r="A1621" s="29">
        <v>41961</v>
      </c>
      <c r="B1621" s="22">
        <v>2014</v>
      </c>
      <c r="C1621" s="22">
        <v>11</v>
      </c>
      <c r="D1621" s="22" t="s">
        <v>142</v>
      </c>
      <c r="E1621" s="22" t="s">
        <v>26</v>
      </c>
      <c r="F1621" s="22" t="s">
        <v>28</v>
      </c>
      <c r="G1621" s="22" t="s">
        <v>38</v>
      </c>
      <c r="H1621" s="22" t="s">
        <v>160</v>
      </c>
      <c r="I1621" s="30">
        <v>381.72</v>
      </c>
      <c r="J1621" s="31">
        <v>5</v>
      </c>
      <c r="K1621" s="32">
        <v>-66.8</v>
      </c>
    </row>
    <row r="1622" spans="1:11" x14ac:dyDescent="0.25">
      <c r="A1622" s="29">
        <v>41961</v>
      </c>
      <c r="B1622" s="22">
        <v>2014</v>
      </c>
      <c r="C1622" s="22">
        <v>11</v>
      </c>
      <c r="D1622" s="22" t="s">
        <v>1674</v>
      </c>
      <c r="E1622" s="22" t="s">
        <v>55</v>
      </c>
      <c r="F1622" s="22" t="s">
        <v>28</v>
      </c>
      <c r="G1622" s="22" t="s">
        <v>38</v>
      </c>
      <c r="H1622" s="22" t="s">
        <v>1675</v>
      </c>
      <c r="I1622" s="30">
        <v>67.150000000000006</v>
      </c>
      <c r="J1622" s="31">
        <v>5</v>
      </c>
      <c r="K1622" s="32">
        <v>16.79</v>
      </c>
    </row>
    <row r="1623" spans="1:11" x14ac:dyDescent="0.25">
      <c r="A1623" s="29">
        <v>41961</v>
      </c>
      <c r="B1623" s="22">
        <v>2014</v>
      </c>
      <c r="C1623" s="22">
        <v>11</v>
      </c>
      <c r="D1623" s="22" t="s">
        <v>1676</v>
      </c>
      <c r="E1623" s="22" t="s">
        <v>12</v>
      </c>
      <c r="F1623" s="22" t="s">
        <v>18</v>
      </c>
      <c r="G1623" s="22" t="s">
        <v>19</v>
      </c>
      <c r="H1623" s="22" t="s">
        <v>513</v>
      </c>
      <c r="I1623" s="30">
        <v>392.94</v>
      </c>
      <c r="J1623" s="31">
        <v>3</v>
      </c>
      <c r="K1623" s="32">
        <v>43.22</v>
      </c>
    </row>
    <row r="1624" spans="1:11" x14ac:dyDescent="0.25">
      <c r="A1624" s="29">
        <v>41961</v>
      </c>
      <c r="B1624" s="22">
        <v>2014</v>
      </c>
      <c r="C1624" s="22">
        <v>11</v>
      </c>
      <c r="D1624" s="22" t="s">
        <v>855</v>
      </c>
      <c r="E1624" s="22" t="s">
        <v>17</v>
      </c>
      <c r="F1624" s="22" t="s">
        <v>18</v>
      </c>
      <c r="G1624" s="22" t="s">
        <v>36</v>
      </c>
      <c r="H1624" s="22" t="s">
        <v>1677</v>
      </c>
      <c r="I1624" s="30">
        <v>137.54</v>
      </c>
      <c r="J1624" s="31">
        <v>2</v>
      </c>
      <c r="K1624" s="32">
        <v>55.02</v>
      </c>
    </row>
    <row r="1625" spans="1:11" x14ac:dyDescent="0.25">
      <c r="A1625" s="29">
        <v>41961</v>
      </c>
      <c r="B1625" s="22">
        <v>2014</v>
      </c>
      <c r="C1625" s="22">
        <v>11</v>
      </c>
      <c r="D1625" s="22" t="s">
        <v>855</v>
      </c>
      <c r="E1625" s="22" t="s">
        <v>17</v>
      </c>
      <c r="F1625" s="22" t="s">
        <v>18</v>
      </c>
      <c r="G1625" s="22" t="s">
        <v>42</v>
      </c>
      <c r="H1625" s="22" t="s">
        <v>1539</v>
      </c>
      <c r="I1625" s="30">
        <v>730.2</v>
      </c>
      <c r="J1625" s="31">
        <v>4</v>
      </c>
      <c r="K1625" s="32">
        <v>94.93</v>
      </c>
    </row>
    <row r="1626" spans="1:11" x14ac:dyDescent="0.25">
      <c r="A1626" s="29">
        <v>41962</v>
      </c>
      <c r="B1626" s="22">
        <v>2014</v>
      </c>
      <c r="C1626" s="22">
        <v>11</v>
      </c>
      <c r="D1626" s="22" t="s">
        <v>1641</v>
      </c>
      <c r="E1626" s="22" t="s">
        <v>154</v>
      </c>
      <c r="F1626" s="22" t="s">
        <v>13</v>
      </c>
      <c r="G1626" s="22" t="s">
        <v>23</v>
      </c>
      <c r="H1626" s="22" t="s">
        <v>543</v>
      </c>
      <c r="I1626" s="30">
        <v>503.96</v>
      </c>
      <c r="J1626" s="31">
        <v>4</v>
      </c>
      <c r="K1626" s="32">
        <v>131.03</v>
      </c>
    </row>
    <row r="1627" spans="1:11" x14ac:dyDescent="0.25">
      <c r="A1627" s="29">
        <v>41962</v>
      </c>
      <c r="B1627" s="22">
        <v>2014</v>
      </c>
      <c r="C1627" s="22">
        <v>11</v>
      </c>
      <c r="D1627" s="22" t="s">
        <v>1641</v>
      </c>
      <c r="E1627" s="22" t="s">
        <v>154</v>
      </c>
      <c r="F1627" s="22" t="s">
        <v>13</v>
      </c>
      <c r="G1627" s="22" t="s">
        <v>23</v>
      </c>
      <c r="H1627" s="22" t="s">
        <v>1678</v>
      </c>
      <c r="I1627" s="30">
        <v>149.94999999999999</v>
      </c>
      <c r="J1627" s="31">
        <v>5</v>
      </c>
      <c r="K1627" s="32">
        <v>41.99</v>
      </c>
    </row>
    <row r="1628" spans="1:11" x14ac:dyDescent="0.25">
      <c r="A1628" s="29">
        <v>41962</v>
      </c>
      <c r="B1628" s="22">
        <v>2014</v>
      </c>
      <c r="C1628" s="22">
        <v>11</v>
      </c>
      <c r="D1628" s="22" t="s">
        <v>1641</v>
      </c>
      <c r="E1628" s="22" t="s">
        <v>154</v>
      </c>
      <c r="F1628" s="22" t="s">
        <v>13</v>
      </c>
      <c r="G1628" s="22" t="s">
        <v>14</v>
      </c>
      <c r="H1628" s="22" t="s">
        <v>1679</v>
      </c>
      <c r="I1628" s="30">
        <v>29</v>
      </c>
      <c r="J1628" s="31">
        <v>2</v>
      </c>
      <c r="K1628" s="32">
        <v>7.25</v>
      </c>
    </row>
    <row r="1629" spans="1:11" x14ac:dyDescent="0.25">
      <c r="A1629" s="29">
        <v>41962</v>
      </c>
      <c r="B1629" s="22">
        <v>2014</v>
      </c>
      <c r="C1629" s="22">
        <v>11</v>
      </c>
      <c r="D1629" s="22" t="s">
        <v>1680</v>
      </c>
      <c r="E1629" s="22" t="s">
        <v>22</v>
      </c>
      <c r="F1629" s="22" t="s">
        <v>13</v>
      </c>
      <c r="G1629" s="22" t="s">
        <v>23</v>
      </c>
      <c r="H1629" s="22" t="s">
        <v>803</v>
      </c>
      <c r="I1629" s="30">
        <v>4548.8100000000004</v>
      </c>
      <c r="J1629" s="31">
        <v>7</v>
      </c>
      <c r="K1629" s="32">
        <v>1228.18</v>
      </c>
    </row>
    <row r="1630" spans="1:11" x14ac:dyDescent="0.25">
      <c r="A1630" s="29">
        <v>41962</v>
      </c>
      <c r="B1630" s="22">
        <v>2014</v>
      </c>
      <c r="C1630" s="22">
        <v>11</v>
      </c>
      <c r="D1630" s="22" t="s">
        <v>1681</v>
      </c>
      <c r="E1630" s="22" t="s">
        <v>706</v>
      </c>
      <c r="F1630" s="22" t="s">
        <v>28</v>
      </c>
      <c r="G1630" s="22" t="s">
        <v>46</v>
      </c>
      <c r="H1630" s="22" t="s">
        <v>887</v>
      </c>
      <c r="I1630" s="30">
        <v>22.5</v>
      </c>
      <c r="J1630" s="31">
        <v>6</v>
      </c>
      <c r="K1630" s="32">
        <v>10.8</v>
      </c>
    </row>
    <row r="1631" spans="1:11" x14ac:dyDescent="0.25">
      <c r="A1631" s="29">
        <v>41962</v>
      </c>
      <c r="B1631" s="22">
        <v>2014</v>
      </c>
      <c r="C1631" s="22">
        <v>11</v>
      </c>
      <c r="D1631" s="22" t="s">
        <v>1681</v>
      </c>
      <c r="E1631" s="22" t="s">
        <v>706</v>
      </c>
      <c r="F1631" s="22" t="s">
        <v>28</v>
      </c>
      <c r="G1631" s="22" t="s">
        <v>46</v>
      </c>
      <c r="H1631" s="22" t="s">
        <v>298</v>
      </c>
      <c r="I1631" s="30">
        <v>9.9600000000000009</v>
      </c>
      <c r="J1631" s="31">
        <v>2</v>
      </c>
      <c r="K1631" s="32">
        <v>4.58</v>
      </c>
    </row>
    <row r="1632" spans="1:11" x14ac:dyDescent="0.25">
      <c r="A1632" s="29">
        <v>41962</v>
      </c>
      <c r="B1632" s="22">
        <v>2014</v>
      </c>
      <c r="C1632" s="22">
        <v>11</v>
      </c>
      <c r="D1632" s="22" t="s">
        <v>1681</v>
      </c>
      <c r="E1632" s="22" t="s">
        <v>706</v>
      </c>
      <c r="F1632" s="22" t="s">
        <v>28</v>
      </c>
      <c r="G1632" s="22" t="s">
        <v>48</v>
      </c>
      <c r="H1632" s="22" t="s">
        <v>1484</v>
      </c>
      <c r="I1632" s="30">
        <v>213.08</v>
      </c>
      <c r="J1632" s="31">
        <v>7</v>
      </c>
      <c r="K1632" s="32">
        <v>102.28</v>
      </c>
    </row>
    <row r="1633" spans="1:11" x14ac:dyDescent="0.25">
      <c r="A1633" s="29">
        <v>41962</v>
      </c>
      <c r="B1633" s="22">
        <v>2014</v>
      </c>
      <c r="C1633" s="22">
        <v>11</v>
      </c>
      <c r="D1633" s="22" t="s">
        <v>1681</v>
      </c>
      <c r="E1633" s="22" t="s">
        <v>706</v>
      </c>
      <c r="F1633" s="22" t="s">
        <v>18</v>
      </c>
      <c r="G1633" s="22" t="s">
        <v>165</v>
      </c>
      <c r="H1633" s="22" t="s">
        <v>847</v>
      </c>
      <c r="I1633" s="30">
        <v>1025.8800000000001</v>
      </c>
      <c r="J1633" s="31">
        <v>6</v>
      </c>
      <c r="K1633" s="32">
        <v>235.95</v>
      </c>
    </row>
    <row r="1634" spans="1:11" x14ac:dyDescent="0.25">
      <c r="A1634" s="29">
        <v>41962</v>
      </c>
      <c r="B1634" s="22">
        <v>2014</v>
      </c>
      <c r="C1634" s="22">
        <v>11</v>
      </c>
      <c r="D1634" s="22" t="s">
        <v>1682</v>
      </c>
      <c r="E1634" s="22" t="s">
        <v>260</v>
      </c>
      <c r="F1634" s="22" t="s">
        <v>28</v>
      </c>
      <c r="G1634" s="22" t="s">
        <v>29</v>
      </c>
      <c r="H1634" s="22" t="s">
        <v>1683</v>
      </c>
      <c r="I1634" s="30">
        <v>166.44</v>
      </c>
      <c r="J1634" s="31">
        <v>3</v>
      </c>
      <c r="K1634" s="32">
        <v>79.89</v>
      </c>
    </row>
    <row r="1635" spans="1:11" x14ac:dyDescent="0.25">
      <c r="A1635" s="29">
        <v>41962</v>
      </c>
      <c r="B1635" s="22">
        <v>2014</v>
      </c>
      <c r="C1635" s="22">
        <v>11</v>
      </c>
      <c r="D1635" s="22" t="s">
        <v>723</v>
      </c>
      <c r="E1635" s="22" t="s">
        <v>89</v>
      </c>
      <c r="F1635" s="22" t="s">
        <v>13</v>
      </c>
      <c r="G1635" s="22" t="s">
        <v>14</v>
      </c>
      <c r="H1635" s="22" t="s">
        <v>412</v>
      </c>
      <c r="I1635" s="30">
        <v>47.5</v>
      </c>
      <c r="J1635" s="31">
        <v>1</v>
      </c>
      <c r="K1635" s="32">
        <v>-1.19</v>
      </c>
    </row>
    <row r="1636" spans="1:11" x14ac:dyDescent="0.25">
      <c r="A1636" s="29">
        <v>41962</v>
      </c>
      <c r="B1636" s="22">
        <v>2014</v>
      </c>
      <c r="C1636" s="22">
        <v>11</v>
      </c>
      <c r="D1636" s="22" t="s">
        <v>1262</v>
      </c>
      <c r="E1636" s="22" t="s">
        <v>55</v>
      </c>
      <c r="F1636" s="22" t="s">
        <v>28</v>
      </c>
      <c r="G1636" s="22" t="s">
        <v>38</v>
      </c>
      <c r="H1636" s="22" t="s">
        <v>388</v>
      </c>
      <c r="I1636" s="30">
        <v>221.16</v>
      </c>
      <c r="J1636" s="31">
        <v>4</v>
      </c>
      <c r="K1636" s="32">
        <v>57.5</v>
      </c>
    </row>
    <row r="1637" spans="1:11" x14ac:dyDescent="0.25">
      <c r="A1637" s="29">
        <v>41962</v>
      </c>
      <c r="B1637" s="22">
        <v>2014</v>
      </c>
      <c r="C1637" s="22">
        <v>11</v>
      </c>
      <c r="D1637" s="22" t="s">
        <v>1262</v>
      </c>
      <c r="E1637" s="22" t="s">
        <v>55</v>
      </c>
      <c r="F1637" s="22" t="s">
        <v>13</v>
      </c>
      <c r="G1637" s="22" t="s">
        <v>23</v>
      </c>
      <c r="H1637" s="22" t="s">
        <v>222</v>
      </c>
      <c r="I1637" s="30">
        <v>281.97000000000003</v>
      </c>
      <c r="J1637" s="31">
        <v>3</v>
      </c>
      <c r="K1637" s="32">
        <v>78.95</v>
      </c>
    </row>
    <row r="1638" spans="1:11" x14ac:dyDescent="0.25">
      <c r="A1638" s="29">
        <v>41962</v>
      </c>
      <c r="B1638" s="22">
        <v>2014</v>
      </c>
      <c r="C1638" s="22">
        <v>11</v>
      </c>
      <c r="D1638" s="22" t="s">
        <v>1684</v>
      </c>
      <c r="E1638" s="22" t="s">
        <v>89</v>
      </c>
      <c r="F1638" s="22" t="s">
        <v>28</v>
      </c>
      <c r="G1638" s="22" t="s">
        <v>29</v>
      </c>
      <c r="H1638" s="22" t="s">
        <v>1685</v>
      </c>
      <c r="I1638" s="30">
        <v>5.88</v>
      </c>
      <c r="J1638" s="31">
        <v>1</v>
      </c>
      <c r="K1638" s="32">
        <v>1.98</v>
      </c>
    </row>
    <row r="1639" spans="1:11" x14ac:dyDescent="0.25">
      <c r="A1639" s="29">
        <v>41963</v>
      </c>
      <c r="B1639" s="22">
        <v>2014</v>
      </c>
      <c r="C1639" s="22">
        <v>11</v>
      </c>
      <c r="D1639" s="22" t="s">
        <v>50</v>
      </c>
      <c r="E1639" s="22" t="s">
        <v>22</v>
      </c>
      <c r="F1639" s="22" t="s">
        <v>28</v>
      </c>
      <c r="G1639" s="22" t="s">
        <v>155</v>
      </c>
      <c r="H1639" s="22" t="s">
        <v>1686</v>
      </c>
      <c r="I1639" s="30">
        <v>34.74</v>
      </c>
      <c r="J1639" s="31">
        <v>3</v>
      </c>
      <c r="K1639" s="32">
        <v>17.37</v>
      </c>
    </row>
    <row r="1640" spans="1:11" x14ac:dyDescent="0.25">
      <c r="A1640" s="29">
        <v>41963</v>
      </c>
      <c r="B1640" s="22">
        <v>2014</v>
      </c>
      <c r="C1640" s="22">
        <v>11</v>
      </c>
      <c r="D1640" s="22" t="s">
        <v>50</v>
      </c>
      <c r="E1640" s="22" t="s">
        <v>22</v>
      </c>
      <c r="F1640" s="22" t="s">
        <v>13</v>
      </c>
      <c r="G1640" s="22" t="s">
        <v>23</v>
      </c>
      <c r="H1640" s="22" t="s">
        <v>1209</v>
      </c>
      <c r="I1640" s="30">
        <v>833.94</v>
      </c>
      <c r="J1640" s="31">
        <v>6</v>
      </c>
      <c r="K1640" s="32">
        <v>216.82</v>
      </c>
    </row>
    <row r="1641" spans="1:11" x14ac:dyDescent="0.25">
      <c r="A1641" s="29">
        <v>41963</v>
      </c>
      <c r="B1641" s="22">
        <v>2014</v>
      </c>
      <c r="C1641" s="22">
        <v>11</v>
      </c>
      <c r="D1641" s="22" t="s">
        <v>50</v>
      </c>
      <c r="E1641" s="22" t="s">
        <v>22</v>
      </c>
      <c r="F1641" s="22" t="s">
        <v>28</v>
      </c>
      <c r="G1641" s="22" t="s">
        <v>48</v>
      </c>
      <c r="H1641" s="22" t="s">
        <v>1687</v>
      </c>
      <c r="I1641" s="30">
        <v>12.96</v>
      </c>
      <c r="J1641" s="31">
        <v>3</v>
      </c>
      <c r="K1641" s="32">
        <v>4.54</v>
      </c>
    </row>
    <row r="1642" spans="1:11" x14ac:dyDescent="0.25">
      <c r="A1642" s="29">
        <v>41963</v>
      </c>
      <c r="B1642" s="22">
        <v>2014</v>
      </c>
      <c r="C1642" s="22">
        <v>11</v>
      </c>
      <c r="D1642" s="22" t="s">
        <v>50</v>
      </c>
      <c r="E1642" s="22" t="s">
        <v>22</v>
      </c>
      <c r="F1642" s="22" t="s">
        <v>28</v>
      </c>
      <c r="G1642" s="22" t="s">
        <v>29</v>
      </c>
      <c r="H1642" s="22" t="s">
        <v>635</v>
      </c>
      <c r="I1642" s="30">
        <v>25.92</v>
      </c>
      <c r="J1642" s="31">
        <v>4</v>
      </c>
      <c r="K1642" s="32">
        <v>12.44</v>
      </c>
    </row>
    <row r="1643" spans="1:11" x14ac:dyDescent="0.25">
      <c r="A1643" s="29">
        <v>41964</v>
      </c>
      <c r="B1643" s="22">
        <v>2014</v>
      </c>
      <c r="C1643" s="22">
        <v>11</v>
      </c>
      <c r="D1643" s="22" t="s">
        <v>1688</v>
      </c>
      <c r="E1643" s="22" t="s">
        <v>118</v>
      </c>
      <c r="F1643" s="22" t="s">
        <v>13</v>
      </c>
      <c r="G1643" s="22" t="s">
        <v>23</v>
      </c>
      <c r="H1643" s="22" t="s">
        <v>267</v>
      </c>
      <c r="I1643" s="30">
        <v>36.99</v>
      </c>
      <c r="J1643" s="31">
        <v>1</v>
      </c>
      <c r="K1643" s="32">
        <v>9.99</v>
      </c>
    </row>
    <row r="1644" spans="1:11" x14ac:dyDescent="0.25">
      <c r="A1644" s="29">
        <v>41964</v>
      </c>
      <c r="B1644" s="22">
        <v>2014</v>
      </c>
      <c r="C1644" s="22">
        <v>11</v>
      </c>
      <c r="D1644" s="22" t="s">
        <v>1688</v>
      </c>
      <c r="E1644" s="22" t="s">
        <v>118</v>
      </c>
      <c r="F1644" s="22" t="s">
        <v>28</v>
      </c>
      <c r="G1644" s="22" t="s">
        <v>29</v>
      </c>
      <c r="H1644" s="22" t="s">
        <v>1689</v>
      </c>
      <c r="I1644" s="30">
        <v>629.1</v>
      </c>
      <c r="J1644" s="31">
        <v>6</v>
      </c>
      <c r="K1644" s="32">
        <v>301.97000000000003</v>
      </c>
    </row>
    <row r="1645" spans="1:11" x14ac:dyDescent="0.25">
      <c r="A1645" s="29">
        <v>41964</v>
      </c>
      <c r="B1645" s="22">
        <v>2014</v>
      </c>
      <c r="C1645" s="22">
        <v>11</v>
      </c>
      <c r="D1645" s="22" t="s">
        <v>1688</v>
      </c>
      <c r="E1645" s="22" t="s">
        <v>118</v>
      </c>
      <c r="F1645" s="22" t="s">
        <v>28</v>
      </c>
      <c r="G1645" s="22" t="s">
        <v>38</v>
      </c>
      <c r="H1645" s="22" t="s">
        <v>559</v>
      </c>
      <c r="I1645" s="30">
        <v>193.95</v>
      </c>
      <c r="J1645" s="31">
        <v>3</v>
      </c>
      <c r="K1645" s="32">
        <v>9.6999999999999993</v>
      </c>
    </row>
    <row r="1646" spans="1:11" x14ac:dyDescent="0.25">
      <c r="A1646" s="29">
        <v>41964</v>
      </c>
      <c r="B1646" s="22">
        <v>2014</v>
      </c>
      <c r="C1646" s="22">
        <v>11</v>
      </c>
      <c r="D1646" s="22" t="s">
        <v>1688</v>
      </c>
      <c r="E1646" s="22" t="s">
        <v>118</v>
      </c>
      <c r="F1646" s="22" t="s">
        <v>28</v>
      </c>
      <c r="G1646" s="22" t="s">
        <v>64</v>
      </c>
      <c r="H1646" s="22" t="s">
        <v>744</v>
      </c>
      <c r="I1646" s="30">
        <v>5.46</v>
      </c>
      <c r="J1646" s="31">
        <v>3</v>
      </c>
      <c r="K1646" s="32">
        <v>1.47</v>
      </c>
    </row>
    <row r="1647" spans="1:11" x14ac:dyDescent="0.25">
      <c r="A1647" s="29">
        <v>41964</v>
      </c>
      <c r="B1647" s="22">
        <v>2014</v>
      </c>
      <c r="C1647" s="22">
        <v>11</v>
      </c>
      <c r="D1647" s="22" t="s">
        <v>1681</v>
      </c>
      <c r="E1647" s="22" t="s">
        <v>45</v>
      </c>
      <c r="F1647" s="22" t="s">
        <v>28</v>
      </c>
      <c r="G1647" s="22" t="s">
        <v>29</v>
      </c>
      <c r="H1647" s="22" t="s">
        <v>897</v>
      </c>
      <c r="I1647" s="30">
        <v>12.96</v>
      </c>
      <c r="J1647" s="31">
        <v>2</v>
      </c>
      <c r="K1647" s="32">
        <v>6.22</v>
      </c>
    </row>
    <row r="1648" spans="1:11" x14ac:dyDescent="0.25">
      <c r="A1648" s="29">
        <v>41964</v>
      </c>
      <c r="B1648" s="22">
        <v>2014</v>
      </c>
      <c r="C1648" s="22">
        <v>11</v>
      </c>
      <c r="D1648" s="22" t="s">
        <v>1690</v>
      </c>
      <c r="E1648" s="22" t="s">
        <v>32</v>
      </c>
      <c r="F1648" s="22" t="s">
        <v>28</v>
      </c>
      <c r="G1648" s="22" t="s">
        <v>155</v>
      </c>
      <c r="H1648" s="22" t="s">
        <v>539</v>
      </c>
      <c r="I1648" s="30">
        <v>1.63</v>
      </c>
      <c r="J1648" s="31">
        <v>1</v>
      </c>
      <c r="K1648" s="32">
        <v>0.55000000000000004</v>
      </c>
    </row>
    <row r="1649" spans="1:11" x14ac:dyDescent="0.25">
      <c r="A1649" s="29">
        <v>41964</v>
      </c>
      <c r="B1649" s="22">
        <v>2014</v>
      </c>
      <c r="C1649" s="22">
        <v>11</v>
      </c>
      <c r="D1649" s="22" t="s">
        <v>1690</v>
      </c>
      <c r="E1649" s="22" t="s">
        <v>32</v>
      </c>
      <c r="F1649" s="22" t="s">
        <v>13</v>
      </c>
      <c r="G1649" s="22" t="s">
        <v>23</v>
      </c>
      <c r="H1649" s="22" t="s">
        <v>1030</v>
      </c>
      <c r="I1649" s="30">
        <v>267.95999999999998</v>
      </c>
      <c r="J1649" s="31">
        <v>5</v>
      </c>
      <c r="K1649" s="32">
        <v>16.75</v>
      </c>
    </row>
    <row r="1650" spans="1:11" x14ac:dyDescent="0.25">
      <c r="A1650" s="29">
        <v>41964</v>
      </c>
      <c r="B1650" s="22">
        <v>2014</v>
      </c>
      <c r="C1650" s="22">
        <v>11</v>
      </c>
      <c r="D1650" s="22" t="s">
        <v>1691</v>
      </c>
      <c r="E1650" s="22" t="s">
        <v>45</v>
      </c>
      <c r="F1650" s="22" t="s">
        <v>28</v>
      </c>
      <c r="G1650" s="22" t="s">
        <v>29</v>
      </c>
      <c r="H1650" s="22" t="s">
        <v>1692</v>
      </c>
      <c r="I1650" s="30">
        <v>6.58</v>
      </c>
      <c r="J1650" s="31">
        <v>2</v>
      </c>
      <c r="K1650" s="32">
        <v>3.03</v>
      </c>
    </row>
    <row r="1651" spans="1:11" x14ac:dyDescent="0.25">
      <c r="A1651" s="29">
        <v>41964</v>
      </c>
      <c r="B1651" s="22">
        <v>2014</v>
      </c>
      <c r="C1651" s="22">
        <v>11</v>
      </c>
      <c r="D1651" s="22" t="s">
        <v>1691</v>
      </c>
      <c r="E1651" s="22" t="s">
        <v>45</v>
      </c>
      <c r="F1651" s="22" t="s">
        <v>13</v>
      </c>
      <c r="G1651" s="22" t="s">
        <v>14</v>
      </c>
      <c r="H1651" s="22" t="s">
        <v>654</v>
      </c>
      <c r="I1651" s="30">
        <v>94.99</v>
      </c>
      <c r="J1651" s="31">
        <v>1</v>
      </c>
      <c r="K1651" s="32">
        <v>28.5</v>
      </c>
    </row>
    <row r="1652" spans="1:11" x14ac:dyDescent="0.25">
      <c r="A1652" s="29">
        <v>41965</v>
      </c>
      <c r="B1652" s="22">
        <v>2014</v>
      </c>
      <c r="C1652" s="22">
        <v>11</v>
      </c>
      <c r="D1652" s="22" t="s">
        <v>1155</v>
      </c>
      <c r="E1652" s="22" t="s">
        <v>174</v>
      </c>
      <c r="F1652" s="22" t="s">
        <v>28</v>
      </c>
      <c r="G1652" s="22" t="s">
        <v>155</v>
      </c>
      <c r="H1652" s="22" t="s">
        <v>1693</v>
      </c>
      <c r="I1652" s="30">
        <v>16.23</v>
      </c>
      <c r="J1652" s="31">
        <v>3</v>
      </c>
      <c r="K1652" s="32">
        <v>7.95</v>
      </c>
    </row>
    <row r="1653" spans="1:11" x14ac:dyDescent="0.25">
      <c r="A1653" s="29">
        <v>41965</v>
      </c>
      <c r="B1653" s="22">
        <v>2014</v>
      </c>
      <c r="C1653" s="22">
        <v>11</v>
      </c>
      <c r="D1653" s="22" t="s">
        <v>1155</v>
      </c>
      <c r="E1653" s="22" t="s">
        <v>174</v>
      </c>
      <c r="F1653" s="22" t="s">
        <v>28</v>
      </c>
      <c r="G1653" s="22" t="s">
        <v>48</v>
      </c>
      <c r="H1653" s="22" t="s">
        <v>825</v>
      </c>
      <c r="I1653" s="30">
        <v>319.89999999999998</v>
      </c>
      <c r="J1653" s="31">
        <v>5</v>
      </c>
      <c r="K1653" s="32">
        <v>156.75</v>
      </c>
    </row>
    <row r="1654" spans="1:11" x14ac:dyDescent="0.25">
      <c r="A1654" s="29">
        <v>41965</v>
      </c>
      <c r="B1654" s="22">
        <v>2014</v>
      </c>
      <c r="C1654" s="22">
        <v>11</v>
      </c>
      <c r="D1654" s="22" t="s">
        <v>1155</v>
      </c>
      <c r="E1654" s="22" t="s">
        <v>174</v>
      </c>
      <c r="F1654" s="22" t="s">
        <v>28</v>
      </c>
      <c r="G1654" s="22" t="s">
        <v>155</v>
      </c>
      <c r="H1654" s="22" t="s">
        <v>156</v>
      </c>
      <c r="I1654" s="30">
        <v>11.36</v>
      </c>
      <c r="J1654" s="31">
        <v>2</v>
      </c>
      <c r="K1654" s="32">
        <v>5.34</v>
      </c>
    </row>
    <row r="1655" spans="1:11" x14ac:dyDescent="0.25">
      <c r="A1655" s="29">
        <v>41965</v>
      </c>
      <c r="B1655" s="22">
        <v>2014</v>
      </c>
      <c r="C1655" s="22">
        <v>11</v>
      </c>
      <c r="D1655" s="22" t="s">
        <v>1155</v>
      </c>
      <c r="E1655" s="22" t="s">
        <v>174</v>
      </c>
      <c r="F1655" s="22" t="s">
        <v>28</v>
      </c>
      <c r="G1655" s="22" t="s">
        <v>58</v>
      </c>
      <c r="H1655" s="22" t="s">
        <v>1694</v>
      </c>
      <c r="I1655" s="30">
        <v>675.12</v>
      </c>
      <c r="J1655" s="31">
        <v>3</v>
      </c>
      <c r="K1655" s="32">
        <v>290.3</v>
      </c>
    </row>
    <row r="1656" spans="1:11" x14ac:dyDescent="0.25">
      <c r="A1656" s="29">
        <v>41965</v>
      </c>
      <c r="B1656" s="22">
        <v>2014</v>
      </c>
      <c r="C1656" s="22">
        <v>11</v>
      </c>
      <c r="D1656" s="22" t="s">
        <v>830</v>
      </c>
      <c r="E1656" s="22" t="s">
        <v>32</v>
      </c>
      <c r="F1656" s="22" t="s">
        <v>28</v>
      </c>
      <c r="G1656" s="22" t="s">
        <v>48</v>
      </c>
      <c r="H1656" s="22" t="s">
        <v>72</v>
      </c>
      <c r="I1656" s="30">
        <v>6.93</v>
      </c>
      <c r="J1656" s="31">
        <v>1</v>
      </c>
      <c r="K1656" s="32">
        <v>-11.08</v>
      </c>
    </row>
    <row r="1657" spans="1:11" x14ac:dyDescent="0.25">
      <c r="A1657" s="29">
        <v>41965</v>
      </c>
      <c r="B1657" s="22">
        <v>2014</v>
      </c>
      <c r="C1657" s="22">
        <v>11</v>
      </c>
      <c r="D1657" s="22" t="s">
        <v>1695</v>
      </c>
      <c r="E1657" s="22" t="s">
        <v>26</v>
      </c>
      <c r="F1657" s="22" t="s">
        <v>28</v>
      </c>
      <c r="G1657" s="22" t="s">
        <v>48</v>
      </c>
      <c r="H1657" s="22" t="s">
        <v>1567</v>
      </c>
      <c r="I1657" s="30">
        <v>9.98</v>
      </c>
      <c r="J1657" s="31">
        <v>5</v>
      </c>
      <c r="K1657" s="32">
        <v>-16.47</v>
      </c>
    </row>
    <row r="1658" spans="1:11" x14ac:dyDescent="0.25">
      <c r="A1658" s="29">
        <v>41965</v>
      </c>
      <c r="B1658" s="22">
        <v>2014</v>
      </c>
      <c r="C1658" s="22">
        <v>11</v>
      </c>
      <c r="D1658" s="22" t="s">
        <v>1696</v>
      </c>
      <c r="E1658" s="22" t="s">
        <v>45</v>
      </c>
      <c r="F1658" s="22" t="s">
        <v>28</v>
      </c>
      <c r="G1658" s="22" t="s">
        <v>29</v>
      </c>
      <c r="H1658" s="22" t="s">
        <v>1306</v>
      </c>
      <c r="I1658" s="30">
        <v>53.82</v>
      </c>
      <c r="J1658" s="31">
        <v>9</v>
      </c>
      <c r="K1658" s="32">
        <v>24.22</v>
      </c>
    </row>
    <row r="1659" spans="1:11" x14ac:dyDescent="0.25">
      <c r="A1659" s="29">
        <v>41965</v>
      </c>
      <c r="B1659" s="22">
        <v>2014</v>
      </c>
      <c r="C1659" s="22">
        <v>11</v>
      </c>
      <c r="D1659" s="22" t="s">
        <v>1243</v>
      </c>
      <c r="E1659" s="22" t="s">
        <v>174</v>
      </c>
      <c r="F1659" s="22" t="s">
        <v>28</v>
      </c>
      <c r="G1659" s="22" t="s">
        <v>29</v>
      </c>
      <c r="H1659" s="22" t="s">
        <v>1697</v>
      </c>
      <c r="I1659" s="30">
        <v>9.9600000000000009</v>
      </c>
      <c r="J1659" s="31">
        <v>2</v>
      </c>
      <c r="K1659" s="32">
        <v>4.88</v>
      </c>
    </row>
    <row r="1660" spans="1:11" x14ac:dyDescent="0.25">
      <c r="A1660" s="29">
        <v>41966</v>
      </c>
      <c r="B1660" s="22">
        <v>2014</v>
      </c>
      <c r="C1660" s="22">
        <v>11</v>
      </c>
      <c r="D1660" s="22" t="s">
        <v>285</v>
      </c>
      <c r="E1660" s="22" t="s">
        <v>45</v>
      </c>
      <c r="F1660" s="22" t="s">
        <v>18</v>
      </c>
      <c r="G1660" s="22" t="s">
        <v>19</v>
      </c>
      <c r="H1660" s="22" t="s">
        <v>27</v>
      </c>
      <c r="I1660" s="30">
        <v>603.91999999999996</v>
      </c>
      <c r="J1660" s="31">
        <v>5</v>
      </c>
      <c r="K1660" s="32">
        <v>-67.94</v>
      </c>
    </row>
    <row r="1661" spans="1:11" x14ac:dyDescent="0.25">
      <c r="A1661" s="29">
        <v>41966</v>
      </c>
      <c r="B1661" s="22">
        <v>2014</v>
      </c>
      <c r="C1661" s="22">
        <v>11</v>
      </c>
      <c r="D1661" s="22" t="s">
        <v>285</v>
      </c>
      <c r="E1661" s="22" t="s">
        <v>45</v>
      </c>
      <c r="F1661" s="22" t="s">
        <v>28</v>
      </c>
      <c r="G1661" s="22" t="s">
        <v>155</v>
      </c>
      <c r="H1661" s="22" t="s">
        <v>1505</v>
      </c>
      <c r="I1661" s="30">
        <v>21.84</v>
      </c>
      <c r="J1661" s="31">
        <v>3</v>
      </c>
      <c r="K1661" s="32">
        <v>10.48</v>
      </c>
    </row>
    <row r="1662" spans="1:11" x14ac:dyDescent="0.25">
      <c r="A1662" s="29">
        <v>41966</v>
      </c>
      <c r="B1662" s="22">
        <v>2014</v>
      </c>
      <c r="C1662" s="22">
        <v>11</v>
      </c>
      <c r="D1662" s="22" t="s">
        <v>285</v>
      </c>
      <c r="E1662" s="22" t="s">
        <v>45</v>
      </c>
      <c r="F1662" s="22" t="s">
        <v>13</v>
      </c>
      <c r="G1662" s="22" t="s">
        <v>14</v>
      </c>
      <c r="H1662" s="22" t="s">
        <v>432</v>
      </c>
      <c r="I1662" s="30">
        <v>29.99</v>
      </c>
      <c r="J1662" s="31">
        <v>1</v>
      </c>
      <c r="K1662" s="32">
        <v>6.3</v>
      </c>
    </row>
    <row r="1663" spans="1:11" x14ac:dyDescent="0.25">
      <c r="A1663" s="29">
        <v>41966</v>
      </c>
      <c r="B1663" s="22">
        <v>2014</v>
      </c>
      <c r="C1663" s="22">
        <v>11</v>
      </c>
      <c r="D1663" s="22" t="s">
        <v>285</v>
      </c>
      <c r="E1663" s="22" t="s">
        <v>45</v>
      </c>
      <c r="F1663" s="22" t="s">
        <v>18</v>
      </c>
      <c r="G1663" s="22" t="s">
        <v>19</v>
      </c>
      <c r="H1663" s="22" t="s">
        <v>1698</v>
      </c>
      <c r="I1663" s="30">
        <v>381.44</v>
      </c>
      <c r="J1663" s="31">
        <v>2</v>
      </c>
      <c r="K1663" s="32">
        <v>23.84</v>
      </c>
    </row>
    <row r="1664" spans="1:11" x14ac:dyDescent="0.25">
      <c r="A1664" s="29">
        <v>41966</v>
      </c>
      <c r="B1664" s="22">
        <v>2014</v>
      </c>
      <c r="C1664" s="22">
        <v>11</v>
      </c>
      <c r="D1664" s="22" t="s">
        <v>1311</v>
      </c>
      <c r="E1664" s="22" t="s">
        <v>32</v>
      </c>
      <c r="F1664" s="22" t="s">
        <v>28</v>
      </c>
      <c r="G1664" s="22" t="s">
        <v>46</v>
      </c>
      <c r="H1664" s="22" t="s">
        <v>1321</v>
      </c>
      <c r="I1664" s="30">
        <v>23.68</v>
      </c>
      <c r="J1664" s="31">
        <v>2</v>
      </c>
      <c r="K1664" s="32">
        <v>8.8800000000000008</v>
      </c>
    </row>
    <row r="1665" spans="1:11" x14ac:dyDescent="0.25">
      <c r="A1665" s="29">
        <v>41966</v>
      </c>
      <c r="B1665" s="22">
        <v>2014</v>
      </c>
      <c r="C1665" s="22">
        <v>11</v>
      </c>
      <c r="D1665" s="22" t="s">
        <v>1699</v>
      </c>
      <c r="E1665" s="22" t="s">
        <v>32</v>
      </c>
      <c r="F1665" s="22" t="s">
        <v>18</v>
      </c>
      <c r="G1665" s="22" t="s">
        <v>36</v>
      </c>
      <c r="H1665" s="22" t="s">
        <v>1130</v>
      </c>
      <c r="I1665" s="30">
        <v>6.37</v>
      </c>
      <c r="J1665" s="31">
        <v>2</v>
      </c>
      <c r="K1665" s="32">
        <v>-2.5499999999999998</v>
      </c>
    </row>
    <row r="1666" spans="1:11" x14ac:dyDescent="0.25">
      <c r="A1666" s="29">
        <v>41966</v>
      </c>
      <c r="B1666" s="22">
        <v>2014</v>
      </c>
      <c r="C1666" s="22">
        <v>11</v>
      </c>
      <c r="D1666" s="22" t="s">
        <v>1699</v>
      </c>
      <c r="E1666" s="22" t="s">
        <v>32</v>
      </c>
      <c r="F1666" s="22" t="s">
        <v>28</v>
      </c>
      <c r="G1666" s="22" t="s">
        <v>58</v>
      </c>
      <c r="H1666" s="22" t="s">
        <v>1700</v>
      </c>
      <c r="I1666" s="30">
        <v>34.18</v>
      </c>
      <c r="J1666" s="31">
        <v>3</v>
      </c>
      <c r="K1666" s="32">
        <v>-87.15</v>
      </c>
    </row>
    <row r="1667" spans="1:11" x14ac:dyDescent="0.25">
      <c r="A1667" s="29">
        <v>41966</v>
      </c>
      <c r="B1667" s="22">
        <v>2014</v>
      </c>
      <c r="C1667" s="22">
        <v>11</v>
      </c>
      <c r="D1667" s="22" t="s">
        <v>1699</v>
      </c>
      <c r="E1667" s="22" t="s">
        <v>32</v>
      </c>
      <c r="F1667" s="22" t="s">
        <v>13</v>
      </c>
      <c r="G1667" s="22" t="s">
        <v>14</v>
      </c>
      <c r="H1667" s="22" t="s">
        <v>1080</v>
      </c>
      <c r="I1667" s="30">
        <v>5.54</v>
      </c>
      <c r="J1667" s="31">
        <v>7</v>
      </c>
      <c r="K1667" s="32">
        <v>1.66</v>
      </c>
    </row>
    <row r="1668" spans="1:11" x14ac:dyDescent="0.25">
      <c r="A1668" s="29">
        <v>41966</v>
      </c>
      <c r="B1668" s="22">
        <v>2014</v>
      </c>
      <c r="C1668" s="22">
        <v>11</v>
      </c>
      <c r="D1668" s="22" t="s">
        <v>1701</v>
      </c>
      <c r="E1668" s="22" t="s">
        <v>89</v>
      </c>
      <c r="F1668" s="22" t="s">
        <v>28</v>
      </c>
      <c r="G1668" s="22" t="s">
        <v>155</v>
      </c>
      <c r="H1668" s="22" t="s">
        <v>1702</v>
      </c>
      <c r="I1668" s="30">
        <v>62.81</v>
      </c>
      <c r="J1668" s="31">
        <v>3</v>
      </c>
      <c r="K1668" s="32">
        <v>21.2</v>
      </c>
    </row>
    <row r="1669" spans="1:11" x14ac:dyDescent="0.25">
      <c r="A1669" s="29">
        <v>41966</v>
      </c>
      <c r="B1669" s="22">
        <v>2014</v>
      </c>
      <c r="C1669" s="22">
        <v>11</v>
      </c>
      <c r="D1669" s="22" t="s">
        <v>1493</v>
      </c>
      <c r="E1669" s="22" t="s">
        <v>183</v>
      </c>
      <c r="F1669" s="22" t="s">
        <v>28</v>
      </c>
      <c r="G1669" s="22" t="s">
        <v>155</v>
      </c>
      <c r="H1669" s="22" t="s">
        <v>156</v>
      </c>
      <c r="I1669" s="30">
        <v>23.47</v>
      </c>
      <c r="J1669" s="31">
        <v>3</v>
      </c>
      <c r="K1669" s="32">
        <v>8.8000000000000007</v>
      </c>
    </row>
    <row r="1670" spans="1:11" x14ac:dyDescent="0.25">
      <c r="A1670" s="29">
        <v>41966</v>
      </c>
      <c r="B1670" s="22">
        <v>2014</v>
      </c>
      <c r="C1670" s="22">
        <v>11</v>
      </c>
      <c r="D1670" s="22" t="s">
        <v>532</v>
      </c>
      <c r="E1670" s="22" t="s">
        <v>32</v>
      </c>
      <c r="F1670" s="22" t="s">
        <v>18</v>
      </c>
      <c r="G1670" s="22" t="s">
        <v>19</v>
      </c>
      <c r="H1670" s="22" t="s">
        <v>1703</v>
      </c>
      <c r="I1670" s="30">
        <v>155.37</v>
      </c>
      <c r="J1670" s="31">
        <v>2</v>
      </c>
      <c r="K1670" s="32">
        <v>-35.51</v>
      </c>
    </row>
    <row r="1671" spans="1:11" x14ac:dyDescent="0.25">
      <c r="A1671" s="29">
        <v>41966</v>
      </c>
      <c r="B1671" s="22">
        <v>2014</v>
      </c>
      <c r="C1671" s="22">
        <v>11</v>
      </c>
      <c r="D1671" s="22" t="s">
        <v>599</v>
      </c>
      <c r="E1671" s="22" t="s">
        <v>71</v>
      </c>
      <c r="F1671" s="22" t="s">
        <v>28</v>
      </c>
      <c r="G1671" s="22" t="s">
        <v>48</v>
      </c>
      <c r="H1671" s="22" t="s">
        <v>1704</v>
      </c>
      <c r="I1671" s="30">
        <v>14.67</v>
      </c>
      <c r="J1671" s="31">
        <v>3</v>
      </c>
      <c r="K1671" s="32">
        <v>6.75</v>
      </c>
    </row>
    <row r="1672" spans="1:11" x14ac:dyDescent="0.25">
      <c r="A1672" s="29">
        <v>41967</v>
      </c>
      <c r="B1672" s="22">
        <v>2014</v>
      </c>
      <c r="C1672" s="22">
        <v>11</v>
      </c>
      <c r="D1672" s="22" t="s">
        <v>435</v>
      </c>
      <c r="E1672" s="22" t="s">
        <v>131</v>
      </c>
      <c r="F1672" s="22" t="s">
        <v>28</v>
      </c>
      <c r="G1672" s="22" t="s">
        <v>64</v>
      </c>
      <c r="H1672" s="22" t="s">
        <v>717</v>
      </c>
      <c r="I1672" s="30">
        <v>2.62</v>
      </c>
      <c r="J1672" s="31">
        <v>1</v>
      </c>
      <c r="K1672" s="32">
        <v>0.43</v>
      </c>
    </row>
    <row r="1673" spans="1:11" x14ac:dyDescent="0.25">
      <c r="A1673" s="29">
        <v>41967</v>
      </c>
      <c r="B1673" s="22">
        <v>2014</v>
      </c>
      <c r="C1673" s="22">
        <v>11</v>
      </c>
      <c r="D1673" s="22" t="s">
        <v>1180</v>
      </c>
      <c r="E1673" s="22" t="s">
        <v>45</v>
      </c>
      <c r="F1673" s="22" t="s">
        <v>18</v>
      </c>
      <c r="G1673" s="22" t="s">
        <v>36</v>
      </c>
      <c r="H1673" s="22" t="s">
        <v>1175</v>
      </c>
      <c r="I1673" s="30">
        <v>151.72</v>
      </c>
      <c r="J1673" s="31">
        <v>4</v>
      </c>
      <c r="K1673" s="32">
        <v>27.31</v>
      </c>
    </row>
    <row r="1674" spans="1:11" x14ac:dyDescent="0.25">
      <c r="A1674" s="29">
        <v>41967</v>
      </c>
      <c r="B1674" s="22">
        <v>2014</v>
      </c>
      <c r="C1674" s="22">
        <v>11</v>
      </c>
      <c r="D1674" s="22" t="s">
        <v>1705</v>
      </c>
      <c r="E1674" s="22" t="s">
        <v>17</v>
      </c>
      <c r="F1674" s="22" t="s">
        <v>28</v>
      </c>
      <c r="G1674" s="22" t="s">
        <v>48</v>
      </c>
      <c r="H1674" s="22" t="s">
        <v>1667</v>
      </c>
      <c r="I1674" s="30">
        <v>12.1</v>
      </c>
      <c r="J1674" s="31">
        <v>7</v>
      </c>
      <c r="K1674" s="32">
        <v>4.2300000000000004</v>
      </c>
    </row>
    <row r="1675" spans="1:11" x14ac:dyDescent="0.25">
      <c r="A1675" s="29">
        <v>41967</v>
      </c>
      <c r="B1675" s="22">
        <v>2014</v>
      </c>
      <c r="C1675" s="22">
        <v>11</v>
      </c>
      <c r="D1675" s="22" t="s">
        <v>1705</v>
      </c>
      <c r="E1675" s="22" t="s">
        <v>17</v>
      </c>
      <c r="F1675" s="22" t="s">
        <v>28</v>
      </c>
      <c r="G1675" s="22" t="s">
        <v>38</v>
      </c>
      <c r="H1675" s="22" t="s">
        <v>1017</v>
      </c>
      <c r="I1675" s="30">
        <v>485.88</v>
      </c>
      <c r="J1675" s="31">
        <v>6</v>
      </c>
      <c r="K1675" s="32">
        <v>9.7200000000000006</v>
      </c>
    </row>
    <row r="1676" spans="1:11" x14ac:dyDescent="0.25">
      <c r="A1676" s="29">
        <v>41967</v>
      </c>
      <c r="B1676" s="22">
        <v>2014</v>
      </c>
      <c r="C1676" s="22">
        <v>11</v>
      </c>
      <c r="D1676" s="22" t="s">
        <v>1705</v>
      </c>
      <c r="E1676" s="22" t="s">
        <v>17</v>
      </c>
      <c r="F1676" s="22" t="s">
        <v>28</v>
      </c>
      <c r="G1676" s="22" t="s">
        <v>29</v>
      </c>
      <c r="H1676" s="22" t="s">
        <v>354</v>
      </c>
      <c r="I1676" s="30">
        <v>25.92</v>
      </c>
      <c r="J1676" s="31">
        <v>4</v>
      </c>
      <c r="K1676" s="32">
        <v>12.44</v>
      </c>
    </row>
    <row r="1677" spans="1:11" x14ac:dyDescent="0.25">
      <c r="A1677" s="29">
        <v>41967</v>
      </c>
      <c r="B1677" s="22">
        <v>2014</v>
      </c>
      <c r="C1677" s="22">
        <v>11</v>
      </c>
      <c r="D1677" s="22" t="s">
        <v>1705</v>
      </c>
      <c r="E1677" s="22" t="s">
        <v>17</v>
      </c>
      <c r="F1677" s="22" t="s">
        <v>28</v>
      </c>
      <c r="G1677" s="22" t="s">
        <v>38</v>
      </c>
      <c r="H1677" s="22" t="s">
        <v>1340</v>
      </c>
      <c r="I1677" s="30">
        <v>197.58</v>
      </c>
      <c r="J1677" s="31">
        <v>2</v>
      </c>
      <c r="K1677" s="32">
        <v>53.35</v>
      </c>
    </row>
    <row r="1678" spans="1:11" x14ac:dyDescent="0.25">
      <c r="A1678" s="29">
        <v>41967</v>
      </c>
      <c r="B1678" s="22">
        <v>2014</v>
      </c>
      <c r="C1678" s="22">
        <v>11</v>
      </c>
      <c r="D1678" s="22" t="s">
        <v>1482</v>
      </c>
      <c r="E1678" s="22" t="s">
        <v>270</v>
      </c>
      <c r="F1678" s="22" t="s">
        <v>13</v>
      </c>
      <c r="G1678" s="22" t="s">
        <v>14</v>
      </c>
      <c r="H1678" s="22" t="s">
        <v>1706</v>
      </c>
      <c r="I1678" s="30">
        <v>111.79</v>
      </c>
      <c r="J1678" s="31">
        <v>7</v>
      </c>
      <c r="K1678" s="32">
        <v>43.6</v>
      </c>
    </row>
    <row r="1679" spans="1:11" x14ac:dyDescent="0.25">
      <c r="A1679" s="29">
        <v>41967</v>
      </c>
      <c r="B1679" s="22">
        <v>2014</v>
      </c>
      <c r="C1679" s="22">
        <v>11</v>
      </c>
      <c r="D1679" s="22" t="s">
        <v>173</v>
      </c>
      <c r="E1679" s="22" t="s">
        <v>45</v>
      </c>
      <c r="F1679" s="22" t="s">
        <v>18</v>
      </c>
      <c r="G1679" s="22" t="s">
        <v>19</v>
      </c>
      <c r="H1679" s="22" t="s">
        <v>1707</v>
      </c>
      <c r="I1679" s="30">
        <v>120.71</v>
      </c>
      <c r="J1679" s="31">
        <v>1</v>
      </c>
      <c r="K1679" s="32">
        <v>-18.11</v>
      </c>
    </row>
    <row r="1680" spans="1:11" x14ac:dyDescent="0.25">
      <c r="A1680" s="29">
        <v>41967</v>
      </c>
      <c r="B1680" s="22">
        <v>2014</v>
      </c>
      <c r="C1680" s="22">
        <v>11</v>
      </c>
      <c r="D1680" s="22" t="s">
        <v>689</v>
      </c>
      <c r="E1680" s="22" t="s">
        <v>131</v>
      </c>
      <c r="F1680" s="22" t="s">
        <v>13</v>
      </c>
      <c r="G1680" s="22" t="s">
        <v>23</v>
      </c>
      <c r="H1680" s="22" t="s">
        <v>1624</v>
      </c>
      <c r="I1680" s="30">
        <v>1049.97</v>
      </c>
      <c r="J1680" s="31">
        <v>5</v>
      </c>
      <c r="K1680" s="32">
        <v>-209.99</v>
      </c>
    </row>
    <row r="1681" spans="1:11" x14ac:dyDescent="0.25">
      <c r="A1681" s="29">
        <v>41967</v>
      </c>
      <c r="B1681" s="22">
        <v>2014</v>
      </c>
      <c r="C1681" s="22">
        <v>11</v>
      </c>
      <c r="D1681" s="22" t="s">
        <v>689</v>
      </c>
      <c r="E1681" s="22" t="s">
        <v>131</v>
      </c>
      <c r="F1681" s="22" t="s">
        <v>18</v>
      </c>
      <c r="G1681" s="22" t="s">
        <v>19</v>
      </c>
      <c r="H1681" s="22" t="s">
        <v>1708</v>
      </c>
      <c r="I1681" s="30">
        <v>611.05999999999995</v>
      </c>
      <c r="J1681" s="31">
        <v>3</v>
      </c>
      <c r="K1681" s="32">
        <v>-34.92</v>
      </c>
    </row>
    <row r="1682" spans="1:11" x14ac:dyDescent="0.25">
      <c r="A1682" s="29">
        <v>41967</v>
      </c>
      <c r="B1682" s="22">
        <v>2014</v>
      </c>
      <c r="C1682" s="22">
        <v>11</v>
      </c>
      <c r="D1682" s="22" t="s">
        <v>1709</v>
      </c>
      <c r="E1682" s="22" t="s">
        <v>26</v>
      </c>
      <c r="F1682" s="22" t="s">
        <v>28</v>
      </c>
      <c r="G1682" s="22" t="s">
        <v>38</v>
      </c>
      <c r="H1682" s="22" t="s">
        <v>1456</v>
      </c>
      <c r="I1682" s="30">
        <v>646.20000000000005</v>
      </c>
      <c r="J1682" s="31">
        <v>5</v>
      </c>
      <c r="K1682" s="32">
        <v>-8.08</v>
      </c>
    </row>
    <row r="1683" spans="1:11" x14ac:dyDescent="0.25">
      <c r="A1683" s="29">
        <v>41967</v>
      </c>
      <c r="B1683" s="22">
        <v>2014</v>
      </c>
      <c r="C1683" s="22">
        <v>11</v>
      </c>
      <c r="D1683" s="22" t="s">
        <v>1438</v>
      </c>
      <c r="E1683" s="22" t="s">
        <v>131</v>
      </c>
      <c r="F1683" s="22" t="s">
        <v>18</v>
      </c>
      <c r="G1683" s="22" t="s">
        <v>36</v>
      </c>
      <c r="H1683" s="22" t="s">
        <v>1710</v>
      </c>
      <c r="I1683" s="30">
        <v>35.17</v>
      </c>
      <c r="J1683" s="31">
        <v>7</v>
      </c>
      <c r="K1683" s="32">
        <v>9.67</v>
      </c>
    </row>
    <row r="1684" spans="1:11" x14ac:dyDescent="0.25">
      <c r="A1684" s="29">
        <v>41967</v>
      </c>
      <c r="B1684" s="22">
        <v>2014</v>
      </c>
      <c r="C1684" s="22">
        <v>11</v>
      </c>
      <c r="D1684" s="22" t="s">
        <v>1438</v>
      </c>
      <c r="E1684" s="22" t="s">
        <v>131</v>
      </c>
      <c r="F1684" s="22" t="s">
        <v>13</v>
      </c>
      <c r="G1684" s="22" t="s">
        <v>23</v>
      </c>
      <c r="H1684" s="22" t="s">
        <v>1711</v>
      </c>
      <c r="I1684" s="30">
        <v>1502.38</v>
      </c>
      <c r="J1684" s="31">
        <v>4</v>
      </c>
      <c r="K1684" s="32">
        <v>-250.4</v>
      </c>
    </row>
    <row r="1685" spans="1:11" x14ac:dyDescent="0.25">
      <c r="A1685" s="29">
        <v>41967</v>
      </c>
      <c r="B1685" s="22">
        <v>2014</v>
      </c>
      <c r="C1685" s="22">
        <v>11</v>
      </c>
      <c r="D1685" s="22" t="s">
        <v>1712</v>
      </c>
      <c r="E1685" s="22" t="s">
        <v>71</v>
      </c>
      <c r="F1685" s="22" t="s">
        <v>28</v>
      </c>
      <c r="G1685" s="22" t="s">
        <v>64</v>
      </c>
      <c r="H1685" s="22" t="s">
        <v>1198</v>
      </c>
      <c r="I1685" s="30">
        <v>151.91999999999999</v>
      </c>
      <c r="J1685" s="31">
        <v>4</v>
      </c>
      <c r="K1685" s="32">
        <v>45.58</v>
      </c>
    </row>
    <row r="1686" spans="1:11" x14ac:dyDescent="0.25">
      <c r="A1686" s="29">
        <v>41967</v>
      </c>
      <c r="B1686" s="22">
        <v>2014</v>
      </c>
      <c r="C1686" s="22">
        <v>11</v>
      </c>
      <c r="D1686" s="22" t="s">
        <v>1712</v>
      </c>
      <c r="E1686" s="22" t="s">
        <v>71</v>
      </c>
      <c r="F1686" s="22" t="s">
        <v>28</v>
      </c>
      <c r="G1686" s="22" t="s">
        <v>46</v>
      </c>
      <c r="H1686" s="22" t="s">
        <v>1474</v>
      </c>
      <c r="I1686" s="30">
        <v>196.62</v>
      </c>
      <c r="J1686" s="31">
        <v>2</v>
      </c>
      <c r="K1686" s="32">
        <v>96.34</v>
      </c>
    </row>
    <row r="1687" spans="1:11" x14ac:dyDescent="0.25">
      <c r="A1687" s="29">
        <v>41967</v>
      </c>
      <c r="B1687" s="22">
        <v>2014</v>
      </c>
      <c r="C1687" s="22">
        <v>11</v>
      </c>
      <c r="D1687" s="22" t="s">
        <v>1712</v>
      </c>
      <c r="E1687" s="22" t="s">
        <v>71</v>
      </c>
      <c r="F1687" s="22" t="s">
        <v>28</v>
      </c>
      <c r="G1687" s="22" t="s">
        <v>29</v>
      </c>
      <c r="H1687" s="22" t="s">
        <v>1713</v>
      </c>
      <c r="I1687" s="30">
        <v>144.12</v>
      </c>
      <c r="J1687" s="31">
        <v>3</v>
      </c>
      <c r="K1687" s="32">
        <v>69.180000000000007</v>
      </c>
    </row>
    <row r="1688" spans="1:11" x14ac:dyDescent="0.25">
      <c r="A1688" s="29">
        <v>41967</v>
      </c>
      <c r="B1688" s="22">
        <v>2014</v>
      </c>
      <c r="C1688" s="22">
        <v>11</v>
      </c>
      <c r="D1688" s="22" t="s">
        <v>1712</v>
      </c>
      <c r="E1688" s="22" t="s">
        <v>71</v>
      </c>
      <c r="F1688" s="22" t="s">
        <v>28</v>
      </c>
      <c r="G1688" s="22" t="s">
        <v>29</v>
      </c>
      <c r="H1688" s="22" t="s">
        <v>57</v>
      </c>
      <c r="I1688" s="30">
        <v>15.96</v>
      </c>
      <c r="J1688" s="31">
        <v>2</v>
      </c>
      <c r="K1688" s="32">
        <v>7.98</v>
      </c>
    </row>
    <row r="1689" spans="1:11" x14ac:dyDescent="0.25">
      <c r="A1689" s="29">
        <v>41967</v>
      </c>
      <c r="B1689" s="22">
        <v>2014</v>
      </c>
      <c r="C1689" s="22">
        <v>11</v>
      </c>
      <c r="D1689" s="22" t="s">
        <v>900</v>
      </c>
      <c r="E1689" s="22" t="s">
        <v>215</v>
      </c>
      <c r="F1689" s="22" t="s">
        <v>18</v>
      </c>
      <c r="G1689" s="22" t="s">
        <v>36</v>
      </c>
      <c r="H1689" s="22" t="s">
        <v>1714</v>
      </c>
      <c r="I1689" s="30">
        <v>111.15</v>
      </c>
      <c r="J1689" s="31">
        <v>5</v>
      </c>
      <c r="K1689" s="32">
        <v>48.91</v>
      </c>
    </row>
    <row r="1690" spans="1:11" x14ac:dyDescent="0.25">
      <c r="A1690" s="29">
        <v>41967</v>
      </c>
      <c r="B1690" s="22">
        <v>2014</v>
      </c>
      <c r="C1690" s="22">
        <v>11</v>
      </c>
      <c r="D1690" s="22" t="s">
        <v>1715</v>
      </c>
      <c r="E1690" s="22" t="s">
        <v>131</v>
      </c>
      <c r="F1690" s="22" t="s">
        <v>28</v>
      </c>
      <c r="G1690" s="22" t="s">
        <v>48</v>
      </c>
      <c r="H1690" s="22" t="s">
        <v>1716</v>
      </c>
      <c r="I1690" s="30">
        <v>5.74</v>
      </c>
      <c r="J1690" s="31">
        <v>3</v>
      </c>
      <c r="K1690" s="32">
        <v>-4.59</v>
      </c>
    </row>
    <row r="1691" spans="1:11" x14ac:dyDescent="0.25">
      <c r="A1691" s="29">
        <v>41968</v>
      </c>
      <c r="B1691" s="22">
        <v>2014</v>
      </c>
      <c r="C1691" s="22">
        <v>11</v>
      </c>
      <c r="D1691" s="22" t="s">
        <v>76</v>
      </c>
      <c r="E1691" s="22" t="s">
        <v>45</v>
      </c>
      <c r="F1691" s="22" t="s">
        <v>28</v>
      </c>
      <c r="G1691" s="22" t="s">
        <v>58</v>
      </c>
      <c r="H1691" s="22" t="s">
        <v>647</v>
      </c>
      <c r="I1691" s="30">
        <v>320.88</v>
      </c>
      <c r="J1691" s="31">
        <v>6</v>
      </c>
      <c r="K1691" s="32">
        <v>93.06</v>
      </c>
    </row>
    <row r="1692" spans="1:11" x14ac:dyDescent="0.25">
      <c r="A1692" s="29">
        <v>41968</v>
      </c>
      <c r="B1692" s="22">
        <v>2014</v>
      </c>
      <c r="C1692" s="22">
        <v>11</v>
      </c>
      <c r="D1692" s="22" t="s">
        <v>76</v>
      </c>
      <c r="E1692" s="22" t="s">
        <v>45</v>
      </c>
      <c r="F1692" s="22" t="s">
        <v>18</v>
      </c>
      <c r="G1692" s="22" t="s">
        <v>36</v>
      </c>
      <c r="H1692" s="22" t="s">
        <v>1130</v>
      </c>
      <c r="I1692" s="30">
        <v>23.88</v>
      </c>
      <c r="J1692" s="31">
        <v>3</v>
      </c>
      <c r="K1692" s="32">
        <v>10.51</v>
      </c>
    </row>
    <row r="1693" spans="1:11" x14ac:dyDescent="0.25">
      <c r="A1693" s="29">
        <v>41968</v>
      </c>
      <c r="B1693" s="22">
        <v>2014</v>
      </c>
      <c r="C1693" s="22">
        <v>11</v>
      </c>
      <c r="D1693" s="22" t="s">
        <v>76</v>
      </c>
      <c r="E1693" s="22" t="s">
        <v>45</v>
      </c>
      <c r="F1693" s="22" t="s">
        <v>28</v>
      </c>
      <c r="G1693" s="22" t="s">
        <v>29</v>
      </c>
      <c r="H1693" s="22" t="s">
        <v>1717</v>
      </c>
      <c r="I1693" s="30">
        <v>26.76</v>
      </c>
      <c r="J1693" s="31">
        <v>4</v>
      </c>
      <c r="K1693" s="32">
        <v>12.31</v>
      </c>
    </row>
    <row r="1694" spans="1:11" x14ac:dyDescent="0.25">
      <c r="A1694" s="29">
        <v>41968</v>
      </c>
      <c r="B1694" s="22">
        <v>2014</v>
      </c>
      <c r="C1694" s="22">
        <v>11</v>
      </c>
      <c r="D1694" s="22" t="s">
        <v>816</v>
      </c>
      <c r="E1694" s="22" t="s">
        <v>32</v>
      </c>
      <c r="F1694" s="22" t="s">
        <v>13</v>
      </c>
      <c r="G1694" s="22" t="s">
        <v>14</v>
      </c>
      <c r="H1694" s="22" t="s">
        <v>1287</v>
      </c>
      <c r="I1694" s="30">
        <v>24.67</v>
      </c>
      <c r="J1694" s="31">
        <v>3</v>
      </c>
      <c r="K1694" s="32">
        <v>0</v>
      </c>
    </row>
    <row r="1695" spans="1:11" x14ac:dyDescent="0.25">
      <c r="A1695" s="29">
        <v>41968</v>
      </c>
      <c r="B1695" s="22">
        <v>2014</v>
      </c>
      <c r="C1695" s="22">
        <v>11</v>
      </c>
      <c r="D1695" s="22" t="s">
        <v>816</v>
      </c>
      <c r="E1695" s="22" t="s">
        <v>32</v>
      </c>
      <c r="F1695" s="22" t="s">
        <v>28</v>
      </c>
      <c r="G1695" s="22" t="s">
        <v>46</v>
      </c>
      <c r="H1695" s="22" t="s">
        <v>1718</v>
      </c>
      <c r="I1695" s="30">
        <v>2.52</v>
      </c>
      <c r="J1695" s="31">
        <v>1</v>
      </c>
      <c r="K1695" s="32">
        <v>0.88</v>
      </c>
    </row>
    <row r="1696" spans="1:11" x14ac:dyDescent="0.25">
      <c r="A1696" s="29">
        <v>41968</v>
      </c>
      <c r="B1696" s="22">
        <v>2014</v>
      </c>
      <c r="C1696" s="22">
        <v>11</v>
      </c>
      <c r="D1696" s="22" t="s">
        <v>816</v>
      </c>
      <c r="E1696" s="22" t="s">
        <v>32</v>
      </c>
      <c r="F1696" s="22" t="s">
        <v>18</v>
      </c>
      <c r="G1696" s="22" t="s">
        <v>42</v>
      </c>
      <c r="H1696" s="22" t="s">
        <v>1719</v>
      </c>
      <c r="I1696" s="30">
        <v>1218.74</v>
      </c>
      <c r="J1696" s="31">
        <v>5</v>
      </c>
      <c r="K1696" s="32">
        <v>-121.87</v>
      </c>
    </row>
    <row r="1697" spans="1:11" x14ac:dyDescent="0.25">
      <c r="A1697" s="29">
        <v>41968</v>
      </c>
      <c r="B1697" s="22">
        <v>2014</v>
      </c>
      <c r="C1697" s="22">
        <v>11</v>
      </c>
      <c r="D1697" s="22" t="s">
        <v>816</v>
      </c>
      <c r="E1697" s="22" t="s">
        <v>32</v>
      </c>
      <c r="F1697" s="22" t="s">
        <v>28</v>
      </c>
      <c r="G1697" s="22" t="s">
        <v>46</v>
      </c>
      <c r="H1697" s="22" t="s">
        <v>1720</v>
      </c>
      <c r="I1697" s="30">
        <v>5.9</v>
      </c>
      <c r="J1697" s="31">
        <v>2</v>
      </c>
      <c r="K1697" s="32">
        <v>1.99</v>
      </c>
    </row>
    <row r="1698" spans="1:11" x14ac:dyDescent="0.25">
      <c r="A1698" s="29">
        <v>41968</v>
      </c>
      <c r="B1698" s="22">
        <v>2014</v>
      </c>
      <c r="C1698" s="22">
        <v>11</v>
      </c>
      <c r="D1698" s="22" t="s">
        <v>816</v>
      </c>
      <c r="E1698" s="22" t="s">
        <v>32</v>
      </c>
      <c r="F1698" s="22" t="s">
        <v>28</v>
      </c>
      <c r="G1698" s="22" t="s">
        <v>29</v>
      </c>
      <c r="H1698" s="22" t="s">
        <v>885</v>
      </c>
      <c r="I1698" s="30">
        <v>15.7</v>
      </c>
      <c r="J1698" s="31">
        <v>3</v>
      </c>
      <c r="K1698" s="32">
        <v>5.0999999999999996</v>
      </c>
    </row>
    <row r="1699" spans="1:11" x14ac:dyDescent="0.25">
      <c r="A1699" s="29">
        <v>41968</v>
      </c>
      <c r="B1699" s="22">
        <v>2014</v>
      </c>
      <c r="C1699" s="22">
        <v>11</v>
      </c>
      <c r="D1699" s="22" t="s">
        <v>816</v>
      </c>
      <c r="E1699" s="22" t="s">
        <v>32</v>
      </c>
      <c r="F1699" s="22" t="s">
        <v>18</v>
      </c>
      <c r="G1699" s="22" t="s">
        <v>36</v>
      </c>
      <c r="H1699" s="22" t="s">
        <v>145</v>
      </c>
      <c r="I1699" s="30">
        <v>6.1</v>
      </c>
      <c r="J1699" s="31">
        <v>3</v>
      </c>
      <c r="K1699" s="32">
        <v>-3.96</v>
      </c>
    </row>
    <row r="1700" spans="1:11" x14ac:dyDescent="0.25">
      <c r="A1700" s="29">
        <v>41968</v>
      </c>
      <c r="B1700" s="22">
        <v>2014</v>
      </c>
      <c r="C1700" s="22">
        <v>11</v>
      </c>
      <c r="D1700" s="22" t="s">
        <v>1721</v>
      </c>
      <c r="E1700" s="22" t="s">
        <v>1573</v>
      </c>
      <c r="F1700" s="22" t="s">
        <v>18</v>
      </c>
      <c r="G1700" s="22" t="s">
        <v>36</v>
      </c>
      <c r="H1700" s="22" t="s">
        <v>37</v>
      </c>
      <c r="I1700" s="30">
        <v>52.96</v>
      </c>
      <c r="J1700" s="31">
        <v>2</v>
      </c>
      <c r="K1700" s="32">
        <v>20.12</v>
      </c>
    </row>
    <row r="1701" spans="1:11" x14ac:dyDescent="0.25">
      <c r="A1701" s="29">
        <v>41968</v>
      </c>
      <c r="B1701" s="22">
        <v>2014</v>
      </c>
      <c r="C1701" s="22">
        <v>11</v>
      </c>
      <c r="D1701" s="22" t="s">
        <v>544</v>
      </c>
      <c r="E1701" s="22" t="s">
        <v>22</v>
      </c>
      <c r="F1701" s="22" t="s">
        <v>28</v>
      </c>
      <c r="G1701" s="22" t="s">
        <v>38</v>
      </c>
      <c r="H1701" s="22" t="s">
        <v>1166</v>
      </c>
      <c r="I1701" s="30">
        <v>1117.92</v>
      </c>
      <c r="J1701" s="31">
        <v>4</v>
      </c>
      <c r="K1701" s="32">
        <v>55.9</v>
      </c>
    </row>
    <row r="1702" spans="1:11" x14ac:dyDescent="0.25">
      <c r="A1702" s="29">
        <v>41968</v>
      </c>
      <c r="B1702" s="22">
        <v>2014</v>
      </c>
      <c r="C1702" s="22">
        <v>11</v>
      </c>
      <c r="D1702" s="22" t="s">
        <v>544</v>
      </c>
      <c r="E1702" s="22" t="s">
        <v>22</v>
      </c>
      <c r="F1702" s="22" t="s">
        <v>18</v>
      </c>
      <c r="G1702" s="22" t="s">
        <v>165</v>
      </c>
      <c r="H1702" s="22" t="s">
        <v>1722</v>
      </c>
      <c r="I1702" s="30">
        <v>275.95</v>
      </c>
      <c r="J1702" s="31">
        <v>3</v>
      </c>
      <c r="K1702" s="32">
        <v>-37.94</v>
      </c>
    </row>
    <row r="1703" spans="1:11" x14ac:dyDescent="0.25">
      <c r="A1703" s="29">
        <v>41968</v>
      </c>
      <c r="B1703" s="22">
        <v>2014</v>
      </c>
      <c r="C1703" s="22">
        <v>11</v>
      </c>
      <c r="D1703" s="22" t="s">
        <v>1407</v>
      </c>
      <c r="E1703" s="22" t="s">
        <v>107</v>
      </c>
      <c r="F1703" s="22" t="s">
        <v>28</v>
      </c>
      <c r="G1703" s="22" t="s">
        <v>64</v>
      </c>
      <c r="H1703" s="22" t="s">
        <v>229</v>
      </c>
      <c r="I1703" s="30">
        <v>51.02</v>
      </c>
      <c r="J1703" s="31">
        <v>7</v>
      </c>
      <c r="K1703" s="32">
        <v>8.2899999999999991</v>
      </c>
    </row>
    <row r="1704" spans="1:11" x14ac:dyDescent="0.25">
      <c r="A1704" s="29">
        <v>41968</v>
      </c>
      <c r="B1704" s="22">
        <v>2014</v>
      </c>
      <c r="C1704" s="22">
        <v>11</v>
      </c>
      <c r="D1704" s="22" t="s">
        <v>1482</v>
      </c>
      <c r="E1704" s="22" t="s">
        <v>45</v>
      </c>
      <c r="F1704" s="22" t="s">
        <v>13</v>
      </c>
      <c r="G1704" s="22" t="s">
        <v>23</v>
      </c>
      <c r="H1704" s="22" t="s">
        <v>1723</v>
      </c>
      <c r="I1704" s="30">
        <v>539.91999999999996</v>
      </c>
      <c r="J1704" s="31">
        <v>5</v>
      </c>
      <c r="K1704" s="32">
        <v>47.24</v>
      </c>
    </row>
    <row r="1705" spans="1:11" x14ac:dyDescent="0.25">
      <c r="A1705" s="29">
        <v>41968</v>
      </c>
      <c r="B1705" s="22">
        <v>2014</v>
      </c>
      <c r="C1705" s="22">
        <v>11</v>
      </c>
      <c r="D1705" s="22" t="s">
        <v>1482</v>
      </c>
      <c r="E1705" s="22" t="s">
        <v>45</v>
      </c>
      <c r="F1705" s="22" t="s">
        <v>18</v>
      </c>
      <c r="G1705" s="22" t="s">
        <v>19</v>
      </c>
      <c r="H1705" s="22" t="s">
        <v>757</v>
      </c>
      <c r="I1705" s="30">
        <v>725.34</v>
      </c>
      <c r="J1705" s="31">
        <v>4</v>
      </c>
      <c r="K1705" s="32">
        <v>54.4</v>
      </c>
    </row>
    <row r="1706" spans="1:11" x14ac:dyDescent="0.25">
      <c r="A1706" s="29">
        <v>41968</v>
      </c>
      <c r="B1706" s="22">
        <v>2014</v>
      </c>
      <c r="C1706" s="22">
        <v>11</v>
      </c>
      <c r="D1706" s="22" t="s">
        <v>1482</v>
      </c>
      <c r="E1706" s="22" t="s">
        <v>45</v>
      </c>
      <c r="F1706" s="22" t="s">
        <v>28</v>
      </c>
      <c r="G1706" s="22" t="s">
        <v>64</v>
      </c>
      <c r="H1706" s="22" t="s">
        <v>342</v>
      </c>
      <c r="I1706" s="30">
        <v>7.44</v>
      </c>
      <c r="J1706" s="31">
        <v>3</v>
      </c>
      <c r="K1706" s="32">
        <v>2.6</v>
      </c>
    </row>
    <row r="1707" spans="1:11" x14ac:dyDescent="0.25">
      <c r="A1707" s="29">
        <v>41969</v>
      </c>
      <c r="B1707" s="22">
        <v>2014</v>
      </c>
      <c r="C1707" s="22">
        <v>11</v>
      </c>
      <c r="D1707" s="22" t="s">
        <v>977</v>
      </c>
      <c r="E1707" s="22" t="s">
        <v>32</v>
      </c>
      <c r="F1707" s="22" t="s">
        <v>18</v>
      </c>
      <c r="G1707" s="22" t="s">
        <v>36</v>
      </c>
      <c r="H1707" s="22" t="s">
        <v>191</v>
      </c>
      <c r="I1707" s="30">
        <v>19.3</v>
      </c>
      <c r="J1707" s="31">
        <v>5</v>
      </c>
      <c r="K1707" s="32">
        <v>-14.48</v>
      </c>
    </row>
    <row r="1708" spans="1:11" x14ac:dyDescent="0.25">
      <c r="A1708" s="29">
        <v>41969</v>
      </c>
      <c r="B1708" s="22">
        <v>2014</v>
      </c>
      <c r="C1708" s="22">
        <v>11</v>
      </c>
      <c r="D1708" s="22" t="s">
        <v>969</v>
      </c>
      <c r="E1708" s="22" t="s">
        <v>107</v>
      </c>
      <c r="F1708" s="22" t="s">
        <v>28</v>
      </c>
      <c r="G1708" s="22" t="s">
        <v>29</v>
      </c>
      <c r="H1708" s="22" t="s">
        <v>958</v>
      </c>
      <c r="I1708" s="30">
        <v>15.55</v>
      </c>
      <c r="J1708" s="31">
        <v>3</v>
      </c>
      <c r="K1708" s="32">
        <v>5.44</v>
      </c>
    </row>
    <row r="1709" spans="1:11" x14ac:dyDescent="0.25">
      <c r="A1709" s="29">
        <v>41969</v>
      </c>
      <c r="B1709" s="22">
        <v>2014</v>
      </c>
      <c r="C1709" s="22">
        <v>11</v>
      </c>
      <c r="D1709" s="22" t="s">
        <v>969</v>
      </c>
      <c r="E1709" s="22" t="s">
        <v>107</v>
      </c>
      <c r="F1709" s="22" t="s">
        <v>28</v>
      </c>
      <c r="G1709" s="22" t="s">
        <v>38</v>
      </c>
      <c r="H1709" s="22" t="s">
        <v>980</v>
      </c>
      <c r="I1709" s="30">
        <v>669.08</v>
      </c>
      <c r="J1709" s="31">
        <v>5</v>
      </c>
      <c r="K1709" s="32">
        <v>-167.27</v>
      </c>
    </row>
    <row r="1710" spans="1:11" x14ac:dyDescent="0.25">
      <c r="A1710" s="29">
        <v>41969</v>
      </c>
      <c r="B1710" s="22">
        <v>2014</v>
      </c>
      <c r="C1710" s="22">
        <v>11</v>
      </c>
      <c r="D1710" s="22" t="s">
        <v>969</v>
      </c>
      <c r="E1710" s="22" t="s">
        <v>107</v>
      </c>
      <c r="F1710" s="22" t="s">
        <v>13</v>
      </c>
      <c r="G1710" s="22" t="s">
        <v>23</v>
      </c>
      <c r="H1710" s="22" t="s">
        <v>1315</v>
      </c>
      <c r="I1710" s="30">
        <v>438.34</v>
      </c>
      <c r="J1710" s="31">
        <v>4</v>
      </c>
      <c r="K1710" s="32">
        <v>-87.67</v>
      </c>
    </row>
    <row r="1711" spans="1:11" x14ac:dyDescent="0.25">
      <c r="A1711" s="29">
        <v>41969</v>
      </c>
      <c r="B1711" s="22">
        <v>2014</v>
      </c>
      <c r="C1711" s="22">
        <v>11</v>
      </c>
      <c r="D1711" s="22" t="s">
        <v>1540</v>
      </c>
      <c r="E1711" s="22" t="s">
        <v>45</v>
      </c>
      <c r="F1711" s="22" t="s">
        <v>28</v>
      </c>
      <c r="G1711" s="22" t="s">
        <v>29</v>
      </c>
      <c r="H1711" s="22" t="s">
        <v>783</v>
      </c>
      <c r="I1711" s="30">
        <v>81.98</v>
      </c>
      <c r="J1711" s="31">
        <v>2</v>
      </c>
      <c r="K1711" s="32">
        <v>40.17</v>
      </c>
    </row>
    <row r="1712" spans="1:11" x14ac:dyDescent="0.25">
      <c r="A1712" s="29">
        <v>41969</v>
      </c>
      <c r="B1712" s="22">
        <v>2014</v>
      </c>
      <c r="C1712" s="22">
        <v>11</v>
      </c>
      <c r="D1712" s="22" t="s">
        <v>1517</v>
      </c>
      <c r="E1712" s="22" t="s">
        <v>22</v>
      </c>
      <c r="F1712" s="22" t="s">
        <v>13</v>
      </c>
      <c r="G1712" s="22" t="s">
        <v>23</v>
      </c>
      <c r="H1712" s="22" t="s">
        <v>1724</v>
      </c>
      <c r="I1712" s="30">
        <v>279.95999999999998</v>
      </c>
      <c r="J1712" s="31">
        <v>4</v>
      </c>
      <c r="K1712" s="32">
        <v>78.39</v>
      </c>
    </row>
    <row r="1713" spans="1:11" x14ac:dyDescent="0.25">
      <c r="A1713" s="29">
        <v>41969</v>
      </c>
      <c r="B1713" s="22">
        <v>2014</v>
      </c>
      <c r="C1713" s="22">
        <v>11</v>
      </c>
      <c r="D1713" s="22" t="s">
        <v>1517</v>
      </c>
      <c r="E1713" s="22" t="s">
        <v>22</v>
      </c>
      <c r="F1713" s="22" t="s">
        <v>28</v>
      </c>
      <c r="G1713" s="22" t="s">
        <v>48</v>
      </c>
      <c r="H1713" s="22" t="s">
        <v>1032</v>
      </c>
      <c r="I1713" s="30">
        <v>12.91</v>
      </c>
      <c r="J1713" s="31">
        <v>3</v>
      </c>
      <c r="K1713" s="32">
        <v>4.68</v>
      </c>
    </row>
    <row r="1714" spans="1:11" x14ac:dyDescent="0.25">
      <c r="A1714" s="29">
        <v>41969</v>
      </c>
      <c r="B1714" s="22">
        <v>2014</v>
      </c>
      <c r="C1714" s="22">
        <v>11</v>
      </c>
      <c r="D1714" s="22" t="s">
        <v>1517</v>
      </c>
      <c r="E1714" s="22" t="s">
        <v>22</v>
      </c>
      <c r="F1714" s="22" t="s">
        <v>28</v>
      </c>
      <c r="G1714" s="22" t="s">
        <v>48</v>
      </c>
      <c r="H1714" s="22" t="s">
        <v>339</v>
      </c>
      <c r="I1714" s="30">
        <v>17.09</v>
      </c>
      <c r="J1714" s="31">
        <v>4</v>
      </c>
      <c r="K1714" s="32">
        <v>5.77</v>
      </c>
    </row>
    <row r="1715" spans="1:11" x14ac:dyDescent="0.25">
      <c r="A1715" s="29">
        <v>41969</v>
      </c>
      <c r="B1715" s="22">
        <v>2014</v>
      </c>
      <c r="C1715" s="22">
        <v>11</v>
      </c>
      <c r="D1715" s="22" t="s">
        <v>1517</v>
      </c>
      <c r="E1715" s="22" t="s">
        <v>22</v>
      </c>
      <c r="F1715" s="22" t="s">
        <v>28</v>
      </c>
      <c r="G1715" s="22" t="s">
        <v>46</v>
      </c>
      <c r="H1715" s="22" t="s">
        <v>1725</v>
      </c>
      <c r="I1715" s="30">
        <v>93.15</v>
      </c>
      <c r="J1715" s="31">
        <v>9</v>
      </c>
      <c r="K1715" s="32">
        <v>44.71</v>
      </c>
    </row>
    <row r="1716" spans="1:11" x14ac:dyDescent="0.25">
      <c r="A1716" s="29">
        <v>41969</v>
      </c>
      <c r="B1716" s="22">
        <v>2014</v>
      </c>
      <c r="C1716" s="22">
        <v>11</v>
      </c>
      <c r="D1716" s="22" t="s">
        <v>1517</v>
      </c>
      <c r="E1716" s="22" t="s">
        <v>22</v>
      </c>
      <c r="F1716" s="22" t="s">
        <v>28</v>
      </c>
      <c r="G1716" s="22" t="s">
        <v>46</v>
      </c>
      <c r="H1716" s="22" t="s">
        <v>694</v>
      </c>
      <c r="I1716" s="30">
        <v>11.52</v>
      </c>
      <c r="J1716" s="31">
        <v>4</v>
      </c>
      <c r="K1716" s="32">
        <v>5.64</v>
      </c>
    </row>
    <row r="1717" spans="1:11" x14ac:dyDescent="0.25">
      <c r="A1717" s="29">
        <v>41969</v>
      </c>
      <c r="B1717" s="22">
        <v>2014</v>
      </c>
      <c r="C1717" s="22">
        <v>11</v>
      </c>
      <c r="D1717" s="22" t="s">
        <v>1526</v>
      </c>
      <c r="E1717" s="22" t="s">
        <v>45</v>
      </c>
      <c r="F1717" s="22" t="s">
        <v>28</v>
      </c>
      <c r="G1717" s="22" t="s">
        <v>48</v>
      </c>
      <c r="H1717" s="22" t="s">
        <v>341</v>
      </c>
      <c r="I1717" s="30">
        <v>4.32</v>
      </c>
      <c r="J1717" s="31">
        <v>3</v>
      </c>
      <c r="K1717" s="32">
        <v>1.51</v>
      </c>
    </row>
    <row r="1718" spans="1:11" x14ac:dyDescent="0.25">
      <c r="A1718" s="29">
        <v>41969</v>
      </c>
      <c r="B1718" s="22">
        <v>2014</v>
      </c>
      <c r="C1718" s="22">
        <v>11</v>
      </c>
      <c r="D1718" s="22" t="s">
        <v>1526</v>
      </c>
      <c r="E1718" s="22" t="s">
        <v>45</v>
      </c>
      <c r="F1718" s="22" t="s">
        <v>28</v>
      </c>
      <c r="G1718" s="22" t="s">
        <v>29</v>
      </c>
      <c r="H1718" s="22" t="s">
        <v>1726</v>
      </c>
      <c r="I1718" s="30">
        <v>14.94</v>
      </c>
      <c r="J1718" s="31">
        <v>3</v>
      </c>
      <c r="K1718" s="32">
        <v>7.02</v>
      </c>
    </row>
    <row r="1719" spans="1:11" x14ac:dyDescent="0.25">
      <c r="A1719" s="29">
        <v>41969</v>
      </c>
      <c r="B1719" s="22">
        <v>2014</v>
      </c>
      <c r="C1719" s="22">
        <v>11</v>
      </c>
      <c r="D1719" s="22" t="s">
        <v>1526</v>
      </c>
      <c r="E1719" s="22" t="s">
        <v>45</v>
      </c>
      <c r="F1719" s="22" t="s">
        <v>28</v>
      </c>
      <c r="G1719" s="22" t="s">
        <v>58</v>
      </c>
      <c r="H1719" s="22" t="s">
        <v>181</v>
      </c>
      <c r="I1719" s="30">
        <v>40.54</v>
      </c>
      <c r="J1719" s="31">
        <v>2</v>
      </c>
      <c r="K1719" s="32">
        <v>11.35</v>
      </c>
    </row>
    <row r="1720" spans="1:11" x14ac:dyDescent="0.25">
      <c r="A1720" s="29">
        <v>41969</v>
      </c>
      <c r="B1720" s="22">
        <v>2014</v>
      </c>
      <c r="C1720" s="22">
        <v>11</v>
      </c>
      <c r="D1720" s="22" t="s">
        <v>1526</v>
      </c>
      <c r="E1720" s="22" t="s">
        <v>45</v>
      </c>
      <c r="F1720" s="22" t="s">
        <v>28</v>
      </c>
      <c r="G1720" s="22" t="s">
        <v>48</v>
      </c>
      <c r="H1720" s="22" t="s">
        <v>983</v>
      </c>
      <c r="I1720" s="30">
        <v>7.31</v>
      </c>
      <c r="J1720" s="31">
        <v>1</v>
      </c>
      <c r="K1720" s="32">
        <v>2.56</v>
      </c>
    </row>
    <row r="1721" spans="1:11" x14ac:dyDescent="0.25">
      <c r="A1721" s="29">
        <v>41970</v>
      </c>
      <c r="B1721" s="22">
        <v>2014</v>
      </c>
      <c r="C1721" s="22">
        <v>11</v>
      </c>
      <c r="D1721" s="22" t="s">
        <v>418</v>
      </c>
      <c r="E1721" s="22" t="s">
        <v>22</v>
      </c>
      <c r="F1721" s="22" t="s">
        <v>28</v>
      </c>
      <c r="G1721" s="22" t="s">
        <v>33</v>
      </c>
      <c r="H1721" s="22" t="s">
        <v>111</v>
      </c>
      <c r="I1721" s="30">
        <v>3.76</v>
      </c>
      <c r="J1721" s="31">
        <v>2</v>
      </c>
      <c r="K1721" s="32">
        <v>1.32</v>
      </c>
    </row>
    <row r="1722" spans="1:11" x14ac:dyDescent="0.25">
      <c r="A1722" s="29">
        <v>41970</v>
      </c>
      <c r="B1722" s="22">
        <v>2014</v>
      </c>
      <c r="C1722" s="22">
        <v>11</v>
      </c>
      <c r="D1722" s="22" t="s">
        <v>117</v>
      </c>
      <c r="E1722" s="22" t="s">
        <v>22</v>
      </c>
      <c r="F1722" s="22" t="s">
        <v>18</v>
      </c>
      <c r="G1722" s="22" t="s">
        <v>36</v>
      </c>
      <c r="H1722" s="22" t="s">
        <v>1727</v>
      </c>
      <c r="I1722" s="30">
        <v>199.9</v>
      </c>
      <c r="J1722" s="31">
        <v>5</v>
      </c>
      <c r="K1722" s="32">
        <v>39.979999999999997</v>
      </c>
    </row>
    <row r="1723" spans="1:11" x14ac:dyDescent="0.25">
      <c r="A1723" s="29">
        <v>41971</v>
      </c>
      <c r="B1723" s="22">
        <v>2014</v>
      </c>
      <c r="C1723" s="22">
        <v>11</v>
      </c>
      <c r="D1723" s="22" t="s">
        <v>1728</v>
      </c>
      <c r="E1723" s="22" t="s">
        <v>831</v>
      </c>
      <c r="F1723" s="22" t="s">
        <v>28</v>
      </c>
      <c r="G1723" s="22" t="s">
        <v>64</v>
      </c>
      <c r="H1723" s="22" t="s">
        <v>1729</v>
      </c>
      <c r="I1723" s="30">
        <v>14.67</v>
      </c>
      <c r="J1723" s="31">
        <v>3</v>
      </c>
      <c r="K1723" s="32">
        <v>3.96</v>
      </c>
    </row>
    <row r="1724" spans="1:11" x14ac:dyDescent="0.25">
      <c r="A1724" s="29">
        <v>41971</v>
      </c>
      <c r="B1724" s="22">
        <v>2014</v>
      </c>
      <c r="C1724" s="22">
        <v>11</v>
      </c>
      <c r="D1724" s="22" t="s">
        <v>1730</v>
      </c>
      <c r="E1724" s="22" t="s">
        <v>22</v>
      </c>
      <c r="F1724" s="22" t="s">
        <v>28</v>
      </c>
      <c r="G1724" s="22" t="s">
        <v>48</v>
      </c>
      <c r="H1724" s="22" t="s">
        <v>184</v>
      </c>
      <c r="I1724" s="30">
        <v>17.25</v>
      </c>
      <c r="J1724" s="31">
        <v>2</v>
      </c>
      <c r="K1724" s="32">
        <v>6.04</v>
      </c>
    </row>
    <row r="1725" spans="1:11" x14ac:dyDescent="0.25">
      <c r="A1725" s="29">
        <v>41971</v>
      </c>
      <c r="B1725" s="22">
        <v>2014</v>
      </c>
      <c r="C1725" s="22">
        <v>11</v>
      </c>
      <c r="D1725" s="22" t="s">
        <v>153</v>
      </c>
      <c r="E1725" s="22" t="s">
        <v>161</v>
      </c>
      <c r="F1725" s="22" t="s">
        <v>18</v>
      </c>
      <c r="G1725" s="22" t="s">
        <v>36</v>
      </c>
      <c r="H1725" s="22" t="s">
        <v>1731</v>
      </c>
      <c r="I1725" s="30">
        <v>397.6</v>
      </c>
      <c r="J1725" s="31">
        <v>5</v>
      </c>
      <c r="K1725" s="32">
        <v>43.74</v>
      </c>
    </row>
    <row r="1726" spans="1:11" x14ac:dyDescent="0.25">
      <c r="A1726" s="29">
        <v>41971</v>
      </c>
      <c r="B1726" s="22">
        <v>2014</v>
      </c>
      <c r="C1726" s="22">
        <v>11</v>
      </c>
      <c r="D1726" s="22" t="s">
        <v>153</v>
      </c>
      <c r="E1726" s="22" t="s">
        <v>161</v>
      </c>
      <c r="F1726" s="22" t="s">
        <v>28</v>
      </c>
      <c r="G1726" s="22" t="s">
        <v>29</v>
      </c>
      <c r="H1726" s="22" t="s">
        <v>730</v>
      </c>
      <c r="I1726" s="30">
        <v>85.96</v>
      </c>
      <c r="J1726" s="31">
        <v>7</v>
      </c>
      <c r="K1726" s="32">
        <v>40.4</v>
      </c>
    </row>
    <row r="1727" spans="1:11" x14ac:dyDescent="0.25">
      <c r="A1727" s="29">
        <v>41971</v>
      </c>
      <c r="B1727" s="22">
        <v>2014</v>
      </c>
      <c r="C1727" s="22">
        <v>11</v>
      </c>
      <c r="D1727" s="22" t="s">
        <v>153</v>
      </c>
      <c r="E1727" s="22" t="s">
        <v>161</v>
      </c>
      <c r="F1727" s="22" t="s">
        <v>28</v>
      </c>
      <c r="G1727" s="22" t="s">
        <v>64</v>
      </c>
      <c r="H1727" s="22" t="s">
        <v>717</v>
      </c>
      <c r="I1727" s="30">
        <v>13.12</v>
      </c>
      <c r="J1727" s="31">
        <v>4</v>
      </c>
      <c r="K1727" s="32">
        <v>4.33</v>
      </c>
    </row>
    <row r="1728" spans="1:11" x14ac:dyDescent="0.25">
      <c r="A1728" s="29">
        <v>41971</v>
      </c>
      <c r="B1728" s="22">
        <v>2014</v>
      </c>
      <c r="C1728" s="22">
        <v>11</v>
      </c>
      <c r="D1728" s="22" t="s">
        <v>153</v>
      </c>
      <c r="E1728" s="22" t="s">
        <v>161</v>
      </c>
      <c r="F1728" s="22" t="s">
        <v>28</v>
      </c>
      <c r="G1728" s="22" t="s">
        <v>48</v>
      </c>
      <c r="H1728" s="22" t="s">
        <v>473</v>
      </c>
      <c r="I1728" s="30">
        <v>45.66</v>
      </c>
      <c r="J1728" s="31">
        <v>3</v>
      </c>
      <c r="K1728" s="32">
        <v>22.37</v>
      </c>
    </row>
    <row r="1729" spans="1:11" x14ac:dyDescent="0.25">
      <c r="A1729" s="29">
        <v>41971</v>
      </c>
      <c r="B1729" s="22">
        <v>2014</v>
      </c>
      <c r="C1729" s="22">
        <v>11</v>
      </c>
      <c r="D1729" s="22" t="s">
        <v>1732</v>
      </c>
      <c r="E1729" s="22" t="s">
        <v>45</v>
      </c>
      <c r="F1729" s="22" t="s">
        <v>28</v>
      </c>
      <c r="G1729" s="22" t="s">
        <v>293</v>
      </c>
      <c r="H1729" s="22" t="s">
        <v>1300</v>
      </c>
      <c r="I1729" s="30">
        <v>7.36</v>
      </c>
      <c r="J1729" s="31">
        <v>2</v>
      </c>
      <c r="K1729" s="32">
        <v>0.15</v>
      </c>
    </row>
    <row r="1730" spans="1:11" x14ac:dyDescent="0.25">
      <c r="A1730" s="29">
        <v>41971</v>
      </c>
      <c r="B1730" s="22">
        <v>2014</v>
      </c>
      <c r="C1730" s="22">
        <v>11</v>
      </c>
      <c r="D1730" s="22" t="s">
        <v>1732</v>
      </c>
      <c r="E1730" s="22" t="s">
        <v>45</v>
      </c>
      <c r="F1730" s="22" t="s">
        <v>28</v>
      </c>
      <c r="G1730" s="22" t="s">
        <v>46</v>
      </c>
      <c r="H1730" s="22" t="s">
        <v>1733</v>
      </c>
      <c r="I1730" s="30">
        <v>41.4</v>
      </c>
      <c r="J1730" s="31">
        <v>4</v>
      </c>
      <c r="K1730" s="32">
        <v>19.87</v>
      </c>
    </row>
    <row r="1731" spans="1:11" x14ac:dyDescent="0.25">
      <c r="A1731" s="29">
        <v>41971</v>
      </c>
      <c r="B1731" s="22">
        <v>2014</v>
      </c>
      <c r="C1731" s="22">
        <v>11</v>
      </c>
      <c r="D1731" s="22" t="s">
        <v>1732</v>
      </c>
      <c r="E1731" s="22" t="s">
        <v>45</v>
      </c>
      <c r="F1731" s="22" t="s">
        <v>18</v>
      </c>
      <c r="G1731" s="22" t="s">
        <v>165</v>
      </c>
      <c r="H1731" s="22" t="s">
        <v>1734</v>
      </c>
      <c r="I1731" s="30">
        <v>411.33</v>
      </c>
      <c r="J1731" s="31">
        <v>4</v>
      </c>
      <c r="K1731" s="32">
        <v>-4.84</v>
      </c>
    </row>
    <row r="1732" spans="1:11" x14ac:dyDescent="0.25">
      <c r="A1732" s="29">
        <v>41971</v>
      </c>
      <c r="B1732" s="22">
        <v>2014</v>
      </c>
      <c r="C1732" s="22">
        <v>11</v>
      </c>
      <c r="D1732" s="22" t="s">
        <v>1137</v>
      </c>
      <c r="E1732" s="22" t="s">
        <v>45</v>
      </c>
      <c r="F1732" s="22" t="s">
        <v>28</v>
      </c>
      <c r="G1732" s="22" t="s">
        <v>58</v>
      </c>
      <c r="H1732" s="22" t="s">
        <v>73</v>
      </c>
      <c r="I1732" s="30">
        <v>43.68</v>
      </c>
      <c r="J1732" s="31">
        <v>3</v>
      </c>
      <c r="K1732" s="32">
        <v>11.79</v>
      </c>
    </row>
    <row r="1733" spans="1:11" x14ac:dyDescent="0.25">
      <c r="A1733" s="29">
        <v>41971</v>
      </c>
      <c r="B1733" s="22">
        <v>2014</v>
      </c>
      <c r="C1733" s="22">
        <v>11</v>
      </c>
      <c r="D1733" s="22" t="s">
        <v>1137</v>
      </c>
      <c r="E1733" s="22" t="s">
        <v>45</v>
      </c>
      <c r="F1733" s="22" t="s">
        <v>13</v>
      </c>
      <c r="G1733" s="22" t="s">
        <v>14</v>
      </c>
      <c r="H1733" s="22" t="s">
        <v>1735</v>
      </c>
      <c r="I1733" s="30">
        <v>139.93</v>
      </c>
      <c r="J1733" s="31">
        <v>7</v>
      </c>
      <c r="K1733" s="32">
        <v>34.979999999999997</v>
      </c>
    </row>
    <row r="1734" spans="1:11" x14ac:dyDescent="0.25">
      <c r="A1734" s="29">
        <v>41971</v>
      </c>
      <c r="B1734" s="22">
        <v>2014</v>
      </c>
      <c r="C1734" s="22">
        <v>11</v>
      </c>
      <c r="D1734" s="22" t="s">
        <v>1736</v>
      </c>
      <c r="E1734" s="22" t="s">
        <v>32</v>
      </c>
      <c r="F1734" s="22" t="s">
        <v>13</v>
      </c>
      <c r="G1734" s="22" t="s">
        <v>283</v>
      </c>
      <c r="H1734" s="22" t="s">
        <v>1040</v>
      </c>
      <c r="I1734" s="30">
        <v>998.85</v>
      </c>
      <c r="J1734" s="31">
        <v>5</v>
      </c>
      <c r="K1734" s="32">
        <v>-199.77</v>
      </c>
    </row>
    <row r="1735" spans="1:11" x14ac:dyDescent="0.25">
      <c r="A1735" s="29">
        <v>41971</v>
      </c>
      <c r="B1735" s="22">
        <v>2014</v>
      </c>
      <c r="C1735" s="22">
        <v>11</v>
      </c>
      <c r="D1735" s="22" t="s">
        <v>438</v>
      </c>
      <c r="E1735" s="22" t="s">
        <v>212</v>
      </c>
      <c r="F1735" s="22" t="s">
        <v>28</v>
      </c>
      <c r="G1735" s="22" t="s">
        <v>155</v>
      </c>
      <c r="H1735" s="22" t="s">
        <v>1737</v>
      </c>
      <c r="I1735" s="30">
        <v>64.02</v>
      </c>
      <c r="J1735" s="31">
        <v>6</v>
      </c>
      <c r="K1735" s="32">
        <v>29.45</v>
      </c>
    </row>
    <row r="1736" spans="1:11" x14ac:dyDescent="0.25">
      <c r="A1736" s="29">
        <v>41972</v>
      </c>
      <c r="B1736" s="22">
        <v>2014</v>
      </c>
      <c r="C1736" s="22">
        <v>11</v>
      </c>
      <c r="D1736" s="22" t="s">
        <v>961</v>
      </c>
      <c r="E1736" s="22" t="s">
        <v>89</v>
      </c>
      <c r="F1736" s="22" t="s">
        <v>28</v>
      </c>
      <c r="G1736" s="22" t="s">
        <v>46</v>
      </c>
      <c r="H1736" s="22" t="s">
        <v>692</v>
      </c>
      <c r="I1736" s="30">
        <v>5.04</v>
      </c>
      <c r="J1736" s="31">
        <v>2</v>
      </c>
      <c r="K1736" s="32">
        <v>1.76</v>
      </c>
    </row>
    <row r="1737" spans="1:11" x14ac:dyDescent="0.25">
      <c r="A1737" s="29">
        <v>41972</v>
      </c>
      <c r="B1737" s="22">
        <v>2014</v>
      </c>
      <c r="C1737" s="22">
        <v>11</v>
      </c>
      <c r="D1737" s="22" t="s">
        <v>1738</v>
      </c>
      <c r="E1737" s="22" t="s">
        <v>26</v>
      </c>
      <c r="F1737" s="22" t="s">
        <v>28</v>
      </c>
      <c r="G1737" s="22" t="s">
        <v>33</v>
      </c>
      <c r="H1737" s="22" t="s">
        <v>111</v>
      </c>
      <c r="I1737" s="30">
        <v>12.62</v>
      </c>
      <c r="J1737" s="31">
        <v>2</v>
      </c>
      <c r="K1737" s="32">
        <v>3.95</v>
      </c>
    </row>
    <row r="1738" spans="1:11" x14ac:dyDescent="0.25">
      <c r="A1738" s="29">
        <v>41972</v>
      </c>
      <c r="B1738" s="22">
        <v>2014</v>
      </c>
      <c r="C1738" s="22">
        <v>11</v>
      </c>
      <c r="D1738" s="22" t="s">
        <v>1739</v>
      </c>
      <c r="E1738" s="22" t="s">
        <v>45</v>
      </c>
      <c r="F1738" s="22" t="s">
        <v>13</v>
      </c>
      <c r="G1738" s="22" t="s">
        <v>23</v>
      </c>
      <c r="H1738" s="22" t="s">
        <v>78</v>
      </c>
      <c r="I1738" s="30">
        <v>575.91999999999996</v>
      </c>
      <c r="J1738" s="31">
        <v>2</v>
      </c>
      <c r="K1738" s="32">
        <v>71.989999999999995</v>
      </c>
    </row>
    <row r="1739" spans="1:11" x14ac:dyDescent="0.25">
      <c r="A1739" s="29">
        <v>41972</v>
      </c>
      <c r="B1739" s="22">
        <v>2014</v>
      </c>
      <c r="C1739" s="22">
        <v>11</v>
      </c>
      <c r="D1739" s="22" t="s">
        <v>1739</v>
      </c>
      <c r="E1739" s="22" t="s">
        <v>45</v>
      </c>
      <c r="F1739" s="22" t="s">
        <v>28</v>
      </c>
      <c r="G1739" s="22" t="s">
        <v>33</v>
      </c>
      <c r="H1739" s="22" t="s">
        <v>111</v>
      </c>
      <c r="I1739" s="30">
        <v>30.4</v>
      </c>
      <c r="J1739" s="31">
        <v>5</v>
      </c>
      <c r="K1739" s="32">
        <v>15.2</v>
      </c>
    </row>
    <row r="1740" spans="1:11" x14ac:dyDescent="0.25">
      <c r="A1740" s="29">
        <v>41972</v>
      </c>
      <c r="B1740" s="22">
        <v>2014</v>
      </c>
      <c r="C1740" s="22">
        <v>11</v>
      </c>
      <c r="D1740" s="22" t="s">
        <v>1071</v>
      </c>
      <c r="E1740" s="22" t="s">
        <v>22</v>
      </c>
      <c r="F1740" s="22" t="s">
        <v>28</v>
      </c>
      <c r="G1740" s="22" t="s">
        <v>46</v>
      </c>
      <c r="H1740" s="22" t="s">
        <v>1139</v>
      </c>
      <c r="I1740" s="30">
        <v>25.06</v>
      </c>
      <c r="J1740" s="31">
        <v>2</v>
      </c>
      <c r="K1740" s="32">
        <v>11.78</v>
      </c>
    </row>
    <row r="1741" spans="1:11" x14ac:dyDescent="0.25">
      <c r="A1741" s="29">
        <v>41973</v>
      </c>
      <c r="B1741" s="22">
        <v>2014</v>
      </c>
      <c r="C1741" s="22">
        <v>11</v>
      </c>
      <c r="D1741" s="22" t="s">
        <v>1638</v>
      </c>
      <c r="E1741" s="22" t="s">
        <v>22</v>
      </c>
      <c r="F1741" s="22" t="s">
        <v>28</v>
      </c>
      <c r="G1741" s="22" t="s">
        <v>155</v>
      </c>
      <c r="H1741" s="22" t="s">
        <v>1740</v>
      </c>
      <c r="I1741" s="30">
        <v>62.28</v>
      </c>
      <c r="J1741" s="31">
        <v>4</v>
      </c>
      <c r="K1741" s="32">
        <v>29.27</v>
      </c>
    </row>
    <row r="1742" spans="1:11" x14ac:dyDescent="0.25">
      <c r="A1742" s="29">
        <v>41973</v>
      </c>
      <c r="B1742" s="22">
        <v>2014</v>
      </c>
      <c r="C1742" s="22">
        <v>11</v>
      </c>
      <c r="D1742" s="22" t="s">
        <v>812</v>
      </c>
      <c r="E1742" s="22" t="s">
        <v>77</v>
      </c>
      <c r="F1742" s="22" t="s">
        <v>28</v>
      </c>
      <c r="G1742" s="22" t="s">
        <v>48</v>
      </c>
      <c r="H1742" s="22" t="s">
        <v>1059</v>
      </c>
      <c r="I1742" s="30">
        <v>6.64</v>
      </c>
      <c r="J1742" s="31">
        <v>9</v>
      </c>
      <c r="K1742" s="32">
        <v>-4.43</v>
      </c>
    </row>
    <row r="1743" spans="1:11" x14ac:dyDescent="0.25">
      <c r="A1743" s="29">
        <v>41973</v>
      </c>
      <c r="B1743" s="22">
        <v>2014</v>
      </c>
      <c r="C1743" s="22">
        <v>11</v>
      </c>
      <c r="D1743" s="22" t="s">
        <v>1071</v>
      </c>
      <c r="E1743" s="22" t="s">
        <v>183</v>
      </c>
      <c r="F1743" s="22" t="s">
        <v>28</v>
      </c>
      <c r="G1743" s="22" t="s">
        <v>293</v>
      </c>
      <c r="H1743" s="22" t="s">
        <v>905</v>
      </c>
      <c r="I1743" s="30">
        <v>47.99</v>
      </c>
      <c r="J1743" s="31">
        <v>7</v>
      </c>
      <c r="K1743" s="32">
        <v>3.6</v>
      </c>
    </row>
    <row r="1744" spans="1:11" x14ac:dyDescent="0.25">
      <c r="A1744" s="29">
        <v>41973</v>
      </c>
      <c r="B1744" s="22">
        <v>2014</v>
      </c>
      <c r="C1744" s="22">
        <v>11</v>
      </c>
      <c r="D1744" s="22" t="s">
        <v>1071</v>
      </c>
      <c r="E1744" s="22" t="s">
        <v>183</v>
      </c>
      <c r="F1744" s="22" t="s">
        <v>13</v>
      </c>
      <c r="G1744" s="22" t="s">
        <v>14</v>
      </c>
      <c r="H1744" s="22" t="s">
        <v>1741</v>
      </c>
      <c r="I1744" s="30">
        <v>102.24</v>
      </c>
      <c r="J1744" s="31">
        <v>4</v>
      </c>
      <c r="K1744" s="32">
        <v>-16.61</v>
      </c>
    </row>
    <row r="1745" spans="1:11" x14ac:dyDescent="0.25">
      <c r="A1745" s="29">
        <v>41975</v>
      </c>
      <c r="B1745" s="22">
        <v>2014</v>
      </c>
      <c r="C1745" s="22">
        <v>12</v>
      </c>
      <c r="D1745" s="22" t="s">
        <v>285</v>
      </c>
      <c r="E1745" s="22" t="s">
        <v>45</v>
      </c>
      <c r="F1745" s="22" t="s">
        <v>18</v>
      </c>
      <c r="G1745" s="22" t="s">
        <v>19</v>
      </c>
      <c r="H1745" s="22" t="s">
        <v>943</v>
      </c>
      <c r="I1745" s="30">
        <v>129.57</v>
      </c>
      <c r="J1745" s="31">
        <v>2</v>
      </c>
      <c r="K1745" s="32">
        <v>-24.29</v>
      </c>
    </row>
    <row r="1746" spans="1:11" x14ac:dyDescent="0.25">
      <c r="A1746" s="29">
        <v>41977</v>
      </c>
      <c r="B1746" s="22">
        <v>2014</v>
      </c>
      <c r="C1746" s="22">
        <v>12</v>
      </c>
      <c r="D1746" s="22" t="s">
        <v>1742</v>
      </c>
      <c r="E1746" s="22" t="s">
        <v>45</v>
      </c>
      <c r="F1746" s="22" t="s">
        <v>13</v>
      </c>
      <c r="G1746" s="22" t="s">
        <v>23</v>
      </c>
      <c r="H1746" s="22" t="s">
        <v>295</v>
      </c>
      <c r="I1746" s="30">
        <v>1075.0899999999999</v>
      </c>
      <c r="J1746" s="31">
        <v>14</v>
      </c>
      <c r="K1746" s="32">
        <v>94.07</v>
      </c>
    </row>
    <row r="1747" spans="1:11" x14ac:dyDescent="0.25">
      <c r="A1747" s="29">
        <v>41977</v>
      </c>
      <c r="B1747" s="22">
        <v>2014</v>
      </c>
      <c r="C1747" s="22">
        <v>12</v>
      </c>
      <c r="D1747" s="22" t="s">
        <v>1742</v>
      </c>
      <c r="E1747" s="22" t="s">
        <v>45</v>
      </c>
      <c r="F1747" s="22" t="s">
        <v>13</v>
      </c>
      <c r="G1747" s="22" t="s">
        <v>23</v>
      </c>
      <c r="H1747" s="22" t="s">
        <v>1743</v>
      </c>
      <c r="I1747" s="30">
        <v>438.37</v>
      </c>
      <c r="J1747" s="31">
        <v>4</v>
      </c>
      <c r="K1747" s="32">
        <v>38.36</v>
      </c>
    </row>
    <row r="1748" spans="1:11" x14ac:dyDescent="0.25">
      <c r="A1748" s="29">
        <v>41977</v>
      </c>
      <c r="B1748" s="22">
        <v>2014</v>
      </c>
      <c r="C1748" s="22">
        <v>12</v>
      </c>
      <c r="D1748" s="22" t="s">
        <v>1742</v>
      </c>
      <c r="E1748" s="22" t="s">
        <v>45</v>
      </c>
      <c r="F1748" s="22" t="s">
        <v>28</v>
      </c>
      <c r="G1748" s="22" t="s">
        <v>48</v>
      </c>
      <c r="H1748" s="22" t="s">
        <v>1504</v>
      </c>
      <c r="I1748" s="30">
        <v>18.09</v>
      </c>
      <c r="J1748" s="31">
        <v>7</v>
      </c>
      <c r="K1748" s="32">
        <v>6.56</v>
      </c>
    </row>
    <row r="1749" spans="1:11" x14ac:dyDescent="0.25">
      <c r="A1749" s="29">
        <v>41977</v>
      </c>
      <c r="B1749" s="22">
        <v>2014</v>
      </c>
      <c r="C1749" s="22">
        <v>12</v>
      </c>
      <c r="D1749" s="22" t="s">
        <v>1742</v>
      </c>
      <c r="E1749" s="22" t="s">
        <v>45</v>
      </c>
      <c r="F1749" s="22" t="s">
        <v>18</v>
      </c>
      <c r="G1749" s="22" t="s">
        <v>165</v>
      </c>
      <c r="H1749" s="22" t="s">
        <v>553</v>
      </c>
      <c r="I1749" s="30">
        <v>308.5</v>
      </c>
      <c r="J1749" s="31">
        <v>3</v>
      </c>
      <c r="K1749" s="32">
        <v>-18.149999999999999</v>
      </c>
    </row>
    <row r="1750" spans="1:11" x14ac:dyDescent="0.25">
      <c r="A1750" s="29">
        <v>41977</v>
      </c>
      <c r="B1750" s="22">
        <v>2014</v>
      </c>
      <c r="C1750" s="22">
        <v>12</v>
      </c>
      <c r="D1750" s="22" t="s">
        <v>262</v>
      </c>
      <c r="E1750" s="22" t="s">
        <v>212</v>
      </c>
      <c r="F1750" s="22" t="s">
        <v>28</v>
      </c>
      <c r="G1750" s="22" t="s">
        <v>29</v>
      </c>
      <c r="H1750" s="22" t="s">
        <v>818</v>
      </c>
      <c r="I1750" s="30">
        <v>32.4</v>
      </c>
      <c r="J1750" s="31">
        <v>5</v>
      </c>
      <c r="K1750" s="32">
        <v>15.55</v>
      </c>
    </row>
    <row r="1751" spans="1:11" x14ac:dyDescent="0.25">
      <c r="A1751" s="29">
        <v>41977</v>
      </c>
      <c r="B1751" s="22">
        <v>2014</v>
      </c>
      <c r="C1751" s="22">
        <v>12</v>
      </c>
      <c r="D1751" s="22" t="s">
        <v>1523</v>
      </c>
      <c r="E1751" s="22" t="s">
        <v>45</v>
      </c>
      <c r="F1751" s="22" t="s">
        <v>28</v>
      </c>
      <c r="G1751" s="22" t="s">
        <v>64</v>
      </c>
      <c r="H1751" s="22" t="s">
        <v>1744</v>
      </c>
      <c r="I1751" s="30">
        <v>39.68</v>
      </c>
      <c r="J1751" s="31">
        <v>2</v>
      </c>
      <c r="K1751" s="32">
        <v>16.27</v>
      </c>
    </row>
    <row r="1752" spans="1:11" x14ac:dyDescent="0.25">
      <c r="A1752" s="29">
        <v>41978</v>
      </c>
      <c r="B1752" s="22">
        <v>2014</v>
      </c>
      <c r="C1752" s="22">
        <v>12</v>
      </c>
      <c r="D1752" s="22" t="s">
        <v>188</v>
      </c>
      <c r="E1752" s="22" t="s">
        <v>12</v>
      </c>
      <c r="F1752" s="22" t="s">
        <v>18</v>
      </c>
      <c r="G1752" s="22" t="s">
        <v>36</v>
      </c>
      <c r="H1752" s="22" t="s">
        <v>1579</v>
      </c>
      <c r="I1752" s="30">
        <v>34.79</v>
      </c>
      <c r="J1752" s="31">
        <v>7</v>
      </c>
      <c r="K1752" s="32">
        <v>10.78</v>
      </c>
    </row>
    <row r="1753" spans="1:11" x14ac:dyDescent="0.25">
      <c r="A1753" s="29">
        <v>41978</v>
      </c>
      <c r="B1753" s="22">
        <v>2014</v>
      </c>
      <c r="C1753" s="22">
        <v>12</v>
      </c>
      <c r="D1753" s="22" t="s">
        <v>1161</v>
      </c>
      <c r="E1753" s="22" t="s">
        <v>51</v>
      </c>
      <c r="F1753" s="22" t="s">
        <v>18</v>
      </c>
      <c r="G1753" s="22" t="s">
        <v>42</v>
      </c>
      <c r="H1753" s="22" t="s">
        <v>1745</v>
      </c>
      <c r="I1753" s="30">
        <v>700.06</v>
      </c>
      <c r="J1753" s="31">
        <v>3</v>
      </c>
      <c r="K1753" s="32">
        <v>-130.01</v>
      </c>
    </row>
    <row r="1754" spans="1:11" x14ac:dyDescent="0.25">
      <c r="A1754" s="29">
        <v>41980</v>
      </c>
      <c r="B1754" s="22">
        <v>2014</v>
      </c>
      <c r="C1754" s="22">
        <v>12</v>
      </c>
      <c r="D1754" s="22" t="s">
        <v>1746</v>
      </c>
      <c r="E1754" s="22" t="s">
        <v>45</v>
      </c>
      <c r="F1754" s="22" t="s">
        <v>28</v>
      </c>
      <c r="G1754" s="22" t="s">
        <v>48</v>
      </c>
      <c r="H1754" s="22" t="s">
        <v>1475</v>
      </c>
      <c r="I1754" s="30">
        <v>7.71</v>
      </c>
      <c r="J1754" s="31">
        <v>2</v>
      </c>
      <c r="K1754" s="32">
        <v>2.8</v>
      </c>
    </row>
    <row r="1755" spans="1:11" x14ac:dyDescent="0.25">
      <c r="A1755" s="29">
        <v>41980</v>
      </c>
      <c r="B1755" s="22">
        <v>2014</v>
      </c>
      <c r="C1755" s="22">
        <v>12</v>
      </c>
      <c r="D1755" s="22" t="s">
        <v>1746</v>
      </c>
      <c r="E1755" s="22" t="s">
        <v>45</v>
      </c>
      <c r="F1755" s="22" t="s">
        <v>18</v>
      </c>
      <c r="G1755" s="22" t="s">
        <v>42</v>
      </c>
      <c r="H1755" s="22" t="s">
        <v>1747</v>
      </c>
      <c r="I1755" s="30">
        <v>698.35</v>
      </c>
      <c r="J1755" s="31">
        <v>3</v>
      </c>
      <c r="K1755" s="32">
        <v>-17.46</v>
      </c>
    </row>
    <row r="1756" spans="1:11" x14ac:dyDescent="0.25">
      <c r="A1756" s="29">
        <v>41980</v>
      </c>
      <c r="B1756" s="22">
        <v>2014</v>
      </c>
      <c r="C1756" s="22">
        <v>12</v>
      </c>
      <c r="D1756" s="22" t="s">
        <v>644</v>
      </c>
      <c r="E1756" s="22" t="s">
        <v>45</v>
      </c>
      <c r="F1756" s="22" t="s">
        <v>28</v>
      </c>
      <c r="G1756" s="22" t="s">
        <v>38</v>
      </c>
      <c r="H1756" s="22" t="s">
        <v>793</v>
      </c>
      <c r="I1756" s="30">
        <v>249.75</v>
      </c>
      <c r="J1756" s="31">
        <v>9</v>
      </c>
      <c r="K1756" s="32">
        <v>44.96</v>
      </c>
    </row>
    <row r="1757" spans="1:11" x14ac:dyDescent="0.25">
      <c r="A1757" s="29">
        <v>41980</v>
      </c>
      <c r="B1757" s="22">
        <v>2014</v>
      </c>
      <c r="C1757" s="22">
        <v>12</v>
      </c>
      <c r="D1757" s="22" t="s">
        <v>644</v>
      </c>
      <c r="E1757" s="22" t="s">
        <v>45</v>
      </c>
      <c r="F1757" s="22" t="s">
        <v>13</v>
      </c>
      <c r="G1757" s="22" t="s">
        <v>23</v>
      </c>
      <c r="H1757" s="22" t="s">
        <v>1748</v>
      </c>
      <c r="I1757" s="30">
        <v>255.94</v>
      </c>
      <c r="J1757" s="31">
        <v>8</v>
      </c>
      <c r="K1757" s="32">
        <v>28.79</v>
      </c>
    </row>
    <row r="1758" spans="1:11" x14ac:dyDescent="0.25">
      <c r="A1758" s="29">
        <v>41980</v>
      </c>
      <c r="B1758" s="22">
        <v>2014</v>
      </c>
      <c r="C1758" s="22">
        <v>12</v>
      </c>
      <c r="D1758" s="22" t="s">
        <v>276</v>
      </c>
      <c r="E1758" s="22" t="s">
        <v>17</v>
      </c>
      <c r="F1758" s="22" t="s">
        <v>18</v>
      </c>
      <c r="G1758" s="22" t="s">
        <v>19</v>
      </c>
      <c r="H1758" s="22" t="s">
        <v>1235</v>
      </c>
      <c r="I1758" s="30">
        <v>123.14</v>
      </c>
      <c r="J1758" s="31">
        <v>4</v>
      </c>
      <c r="K1758" s="32">
        <v>13.85</v>
      </c>
    </row>
    <row r="1759" spans="1:11" x14ac:dyDescent="0.25">
      <c r="A1759" s="29">
        <v>41980</v>
      </c>
      <c r="B1759" s="22">
        <v>2014</v>
      </c>
      <c r="C1759" s="22">
        <v>12</v>
      </c>
      <c r="D1759" s="22" t="s">
        <v>276</v>
      </c>
      <c r="E1759" s="22" t="s">
        <v>17</v>
      </c>
      <c r="F1759" s="22" t="s">
        <v>28</v>
      </c>
      <c r="G1759" s="22" t="s">
        <v>48</v>
      </c>
      <c r="H1759" s="22" t="s">
        <v>997</v>
      </c>
      <c r="I1759" s="30">
        <v>11.26</v>
      </c>
      <c r="J1759" s="31">
        <v>4</v>
      </c>
      <c r="K1759" s="32">
        <v>3.8</v>
      </c>
    </row>
    <row r="1760" spans="1:11" x14ac:dyDescent="0.25">
      <c r="A1760" s="29">
        <v>41980</v>
      </c>
      <c r="B1760" s="22">
        <v>2014</v>
      </c>
      <c r="C1760" s="22">
        <v>12</v>
      </c>
      <c r="D1760" s="22" t="s">
        <v>1749</v>
      </c>
      <c r="E1760" s="22" t="s">
        <v>26</v>
      </c>
      <c r="F1760" s="22" t="s">
        <v>28</v>
      </c>
      <c r="G1760" s="22" t="s">
        <v>29</v>
      </c>
      <c r="H1760" s="22" t="s">
        <v>806</v>
      </c>
      <c r="I1760" s="30">
        <v>35.86</v>
      </c>
      <c r="J1760" s="31">
        <v>9</v>
      </c>
      <c r="K1760" s="32">
        <v>13</v>
      </c>
    </row>
    <row r="1761" spans="1:11" x14ac:dyDescent="0.25">
      <c r="A1761" s="29">
        <v>41980</v>
      </c>
      <c r="B1761" s="22">
        <v>2014</v>
      </c>
      <c r="C1761" s="22">
        <v>12</v>
      </c>
      <c r="D1761" s="22" t="s">
        <v>1749</v>
      </c>
      <c r="E1761" s="22" t="s">
        <v>26</v>
      </c>
      <c r="F1761" s="22" t="s">
        <v>13</v>
      </c>
      <c r="G1761" s="22" t="s">
        <v>14</v>
      </c>
      <c r="H1761" s="22" t="s">
        <v>1750</v>
      </c>
      <c r="I1761" s="30">
        <v>23.84</v>
      </c>
      <c r="J1761" s="31">
        <v>4</v>
      </c>
      <c r="K1761" s="32">
        <v>3.28</v>
      </c>
    </row>
    <row r="1762" spans="1:11" x14ac:dyDescent="0.25">
      <c r="A1762" s="29">
        <v>41980</v>
      </c>
      <c r="B1762" s="22">
        <v>2014</v>
      </c>
      <c r="C1762" s="22">
        <v>12</v>
      </c>
      <c r="D1762" s="22" t="s">
        <v>1751</v>
      </c>
      <c r="E1762" s="22" t="s">
        <v>32</v>
      </c>
      <c r="F1762" s="22" t="s">
        <v>18</v>
      </c>
      <c r="G1762" s="22" t="s">
        <v>19</v>
      </c>
      <c r="H1762" s="22" t="s">
        <v>1752</v>
      </c>
      <c r="I1762" s="30">
        <v>512.36</v>
      </c>
      <c r="J1762" s="31">
        <v>3</v>
      </c>
      <c r="K1762" s="32">
        <v>-14.64</v>
      </c>
    </row>
    <row r="1763" spans="1:11" x14ac:dyDescent="0.25">
      <c r="A1763" s="29">
        <v>41980</v>
      </c>
      <c r="B1763" s="22">
        <v>2014</v>
      </c>
      <c r="C1763" s="22">
        <v>12</v>
      </c>
      <c r="D1763" s="22" t="s">
        <v>1751</v>
      </c>
      <c r="E1763" s="22" t="s">
        <v>32</v>
      </c>
      <c r="F1763" s="22" t="s">
        <v>28</v>
      </c>
      <c r="G1763" s="22" t="s">
        <v>33</v>
      </c>
      <c r="H1763" s="22" t="s">
        <v>1444</v>
      </c>
      <c r="I1763" s="30">
        <v>3.49</v>
      </c>
      <c r="J1763" s="31">
        <v>2</v>
      </c>
      <c r="K1763" s="32">
        <v>0.56999999999999995</v>
      </c>
    </row>
    <row r="1764" spans="1:11" x14ac:dyDescent="0.25">
      <c r="A1764" s="29">
        <v>41980</v>
      </c>
      <c r="B1764" s="22">
        <v>2014</v>
      </c>
      <c r="C1764" s="22">
        <v>12</v>
      </c>
      <c r="D1764" s="22" t="s">
        <v>1751</v>
      </c>
      <c r="E1764" s="22" t="s">
        <v>32</v>
      </c>
      <c r="F1764" s="22" t="s">
        <v>28</v>
      </c>
      <c r="G1764" s="22" t="s">
        <v>64</v>
      </c>
      <c r="H1764" s="22" t="s">
        <v>1753</v>
      </c>
      <c r="I1764" s="30">
        <v>22.29</v>
      </c>
      <c r="J1764" s="31">
        <v>7</v>
      </c>
      <c r="K1764" s="32">
        <v>3.9</v>
      </c>
    </row>
    <row r="1765" spans="1:11" x14ac:dyDescent="0.25">
      <c r="A1765" s="29">
        <v>41980</v>
      </c>
      <c r="B1765" s="22">
        <v>2014</v>
      </c>
      <c r="C1765" s="22">
        <v>12</v>
      </c>
      <c r="D1765" s="22" t="s">
        <v>1751</v>
      </c>
      <c r="E1765" s="22" t="s">
        <v>32</v>
      </c>
      <c r="F1765" s="22" t="s">
        <v>28</v>
      </c>
      <c r="G1765" s="22" t="s">
        <v>29</v>
      </c>
      <c r="H1765" s="22" t="s">
        <v>210</v>
      </c>
      <c r="I1765" s="30">
        <v>16.03</v>
      </c>
      <c r="J1765" s="31">
        <v>3</v>
      </c>
      <c r="K1765" s="32">
        <v>5.61</v>
      </c>
    </row>
    <row r="1766" spans="1:11" x14ac:dyDescent="0.25">
      <c r="A1766" s="29">
        <v>41981</v>
      </c>
      <c r="B1766" s="22">
        <v>2014</v>
      </c>
      <c r="C1766" s="22">
        <v>12</v>
      </c>
      <c r="D1766" s="22" t="s">
        <v>1754</v>
      </c>
      <c r="E1766" s="22" t="s">
        <v>62</v>
      </c>
      <c r="F1766" s="22" t="s">
        <v>28</v>
      </c>
      <c r="G1766" s="22" t="s">
        <v>48</v>
      </c>
      <c r="H1766" s="22" t="s">
        <v>1755</v>
      </c>
      <c r="I1766" s="30">
        <v>196.21</v>
      </c>
      <c r="J1766" s="31">
        <v>7</v>
      </c>
      <c r="K1766" s="32">
        <v>98.11</v>
      </c>
    </row>
    <row r="1767" spans="1:11" x14ac:dyDescent="0.25">
      <c r="A1767" s="29">
        <v>41981</v>
      </c>
      <c r="B1767" s="22">
        <v>2014</v>
      </c>
      <c r="C1767" s="22">
        <v>12</v>
      </c>
      <c r="D1767" s="22" t="s">
        <v>1458</v>
      </c>
      <c r="E1767" s="22" t="s">
        <v>45</v>
      </c>
      <c r="F1767" s="22" t="s">
        <v>13</v>
      </c>
      <c r="G1767" s="22" t="s">
        <v>23</v>
      </c>
      <c r="H1767" s="22" t="s">
        <v>1756</v>
      </c>
      <c r="I1767" s="30">
        <v>806.34</v>
      </c>
      <c r="J1767" s="31">
        <v>8</v>
      </c>
      <c r="K1767" s="32">
        <v>50.4</v>
      </c>
    </row>
    <row r="1768" spans="1:11" x14ac:dyDescent="0.25">
      <c r="A1768" s="29">
        <v>41981</v>
      </c>
      <c r="B1768" s="22">
        <v>2014</v>
      </c>
      <c r="C1768" s="22">
        <v>12</v>
      </c>
      <c r="D1768" s="22" t="s">
        <v>1458</v>
      </c>
      <c r="E1768" s="22" t="s">
        <v>45</v>
      </c>
      <c r="F1768" s="22" t="s">
        <v>18</v>
      </c>
      <c r="G1768" s="22" t="s">
        <v>36</v>
      </c>
      <c r="H1768" s="22" t="s">
        <v>600</v>
      </c>
      <c r="I1768" s="30">
        <v>85.44</v>
      </c>
      <c r="J1768" s="31">
        <v>3</v>
      </c>
      <c r="K1768" s="32">
        <v>31.61</v>
      </c>
    </row>
    <row r="1769" spans="1:11" x14ac:dyDescent="0.25">
      <c r="A1769" s="29">
        <v>41981</v>
      </c>
      <c r="B1769" s="22">
        <v>2014</v>
      </c>
      <c r="C1769" s="22">
        <v>12</v>
      </c>
      <c r="D1769" s="22" t="s">
        <v>1732</v>
      </c>
      <c r="E1769" s="22" t="s">
        <v>77</v>
      </c>
      <c r="F1769" s="22" t="s">
        <v>28</v>
      </c>
      <c r="G1769" s="22" t="s">
        <v>29</v>
      </c>
      <c r="H1769" s="22" t="s">
        <v>1757</v>
      </c>
      <c r="I1769" s="30">
        <v>31.1</v>
      </c>
      <c r="J1769" s="31">
        <v>6</v>
      </c>
      <c r="K1769" s="32">
        <v>10.89</v>
      </c>
    </row>
    <row r="1770" spans="1:11" x14ac:dyDescent="0.25">
      <c r="A1770" s="29">
        <v>41981</v>
      </c>
      <c r="B1770" s="22">
        <v>2014</v>
      </c>
      <c r="C1770" s="22">
        <v>12</v>
      </c>
      <c r="D1770" s="22" t="s">
        <v>1732</v>
      </c>
      <c r="E1770" s="22" t="s">
        <v>77</v>
      </c>
      <c r="F1770" s="22" t="s">
        <v>28</v>
      </c>
      <c r="G1770" s="22" t="s">
        <v>64</v>
      </c>
      <c r="H1770" s="22" t="s">
        <v>1758</v>
      </c>
      <c r="I1770" s="30">
        <v>47.96</v>
      </c>
      <c r="J1770" s="31">
        <v>5</v>
      </c>
      <c r="K1770" s="32">
        <v>4.2</v>
      </c>
    </row>
    <row r="1771" spans="1:11" x14ac:dyDescent="0.25">
      <c r="A1771" s="29">
        <v>41981</v>
      </c>
      <c r="B1771" s="22">
        <v>2014</v>
      </c>
      <c r="C1771" s="22">
        <v>12</v>
      </c>
      <c r="D1771" s="22" t="s">
        <v>1732</v>
      </c>
      <c r="E1771" s="22" t="s">
        <v>77</v>
      </c>
      <c r="F1771" s="22" t="s">
        <v>13</v>
      </c>
      <c r="G1771" s="22" t="s">
        <v>14</v>
      </c>
      <c r="H1771" s="22" t="s">
        <v>614</v>
      </c>
      <c r="I1771" s="30">
        <v>158.93</v>
      </c>
      <c r="J1771" s="31">
        <v>7</v>
      </c>
      <c r="K1771" s="32">
        <v>41.72</v>
      </c>
    </row>
    <row r="1772" spans="1:11" x14ac:dyDescent="0.25">
      <c r="A1772" s="29">
        <v>41981</v>
      </c>
      <c r="B1772" s="22">
        <v>2014</v>
      </c>
      <c r="C1772" s="22">
        <v>12</v>
      </c>
      <c r="D1772" s="22" t="s">
        <v>1732</v>
      </c>
      <c r="E1772" s="22" t="s">
        <v>77</v>
      </c>
      <c r="F1772" s="22" t="s">
        <v>28</v>
      </c>
      <c r="G1772" s="22" t="s">
        <v>58</v>
      </c>
      <c r="H1772" s="22" t="s">
        <v>1759</v>
      </c>
      <c r="I1772" s="30">
        <v>211.25</v>
      </c>
      <c r="J1772" s="31">
        <v>6</v>
      </c>
      <c r="K1772" s="32">
        <v>15.84</v>
      </c>
    </row>
    <row r="1773" spans="1:11" x14ac:dyDescent="0.25">
      <c r="A1773" s="29">
        <v>41981</v>
      </c>
      <c r="B1773" s="22">
        <v>2014</v>
      </c>
      <c r="C1773" s="22">
        <v>12</v>
      </c>
      <c r="D1773" s="22" t="s">
        <v>1732</v>
      </c>
      <c r="E1773" s="22" t="s">
        <v>77</v>
      </c>
      <c r="F1773" s="22" t="s">
        <v>28</v>
      </c>
      <c r="G1773" s="22" t="s">
        <v>293</v>
      </c>
      <c r="H1773" s="22" t="s">
        <v>1215</v>
      </c>
      <c r="I1773" s="30">
        <v>5.55</v>
      </c>
      <c r="J1773" s="31">
        <v>2</v>
      </c>
      <c r="K1773" s="32">
        <v>-1.04</v>
      </c>
    </row>
    <row r="1774" spans="1:11" x14ac:dyDescent="0.25">
      <c r="A1774" s="29">
        <v>41981</v>
      </c>
      <c r="B1774" s="22">
        <v>2014</v>
      </c>
      <c r="C1774" s="22">
        <v>12</v>
      </c>
      <c r="D1774" s="22" t="s">
        <v>1732</v>
      </c>
      <c r="E1774" s="22" t="s">
        <v>77</v>
      </c>
      <c r="F1774" s="22" t="s">
        <v>28</v>
      </c>
      <c r="G1774" s="22" t="s">
        <v>46</v>
      </c>
      <c r="H1774" s="22" t="s">
        <v>488</v>
      </c>
      <c r="I1774" s="30">
        <v>2.95</v>
      </c>
      <c r="J1774" s="31">
        <v>1</v>
      </c>
      <c r="K1774" s="32">
        <v>1</v>
      </c>
    </row>
    <row r="1775" spans="1:11" x14ac:dyDescent="0.25">
      <c r="A1775" s="29">
        <v>41981</v>
      </c>
      <c r="B1775" s="22">
        <v>2014</v>
      </c>
      <c r="C1775" s="22">
        <v>12</v>
      </c>
      <c r="D1775" s="22" t="s">
        <v>699</v>
      </c>
      <c r="E1775" s="22" t="s">
        <v>174</v>
      </c>
      <c r="F1775" s="22" t="s">
        <v>28</v>
      </c>
      <c r="G1775" s="22" t="s">
        <v>48</v>
      </c>
      <c r="H1775" s="22" t="s">
        <v>1760</v>
      </c>
      <c r="I1775" s="30">
        <v>14.04</v>
      </c>
      <c r="J1775" s="31">
        <v>3</v>
      </c>
      <c r="K1775" s="32">
        <v>6.74</v>
      </c>
    </row>
    <row r="1776" spans="1:11" x14ac:dyDescent="0.25">
      <c r="A1776" s="29">
        <v>41981</v>
      </c>
      <c r="B1776" s="22">
        <v>2014</v>
      </c>
      <c r="C1776" s="22">
        <v>12</v>
      </c>
      <c r="D1776" s="22" t="s">
        <v>699</v>
      </c>
      <c r="E1776" s="22" t="s">
        <v>174</v>
      </c>
      <c r="F1776" s="22" t="s">
        <v>13</v>
      </c>
      <c r="G1776" s="22" t="s">
        <v>14</v>
      </c>
      <c r="H1776" s="22" t="s">
        <v>310</v>
      </c>
      <c r="I1776" s="30">
        <v>272.61</v>
      </c>
      <c r="J1776" s="31">
        <v>13</v>
      </c>
      <c r="K1776" s="32">
        <v>98.14</v>
      </c>
    </row>
    <row r="1777" spans="1:11" x14ac:dyDescent="0.25">
      <c r="A1777" s="29">
        <v>41982</v>
      </c>
      <c r="B1777" s="22">
        <v>2014</v>
      </c>
      <c r="C1777" s="22">
        <v>12</v>
      </c>
      <c r="D1777" s="22" t="s">
        <v>214</v>
      </c>
      <c r="E1777" s="22" t="s">
        <v>22</v>
      </c>
      <c r="F1777" s="22" t="s">
        <v>13</v>
      </c>
      <c r="G1777" s="22" t="s">
        <v>283</v>
      </c>
      <c r="H1777" s="22" t="s">
        <v>1194</v>
      </c>
      <c r="I1777" s="30">
        <v>69.989999999999995</v>
      </c>
      <c r="J1777" s="31">
        <v>1</v>
      </c>
      <c r="K1777" s="32">
        <v>30.1</v>
      </c>
    </row>
    <row r="1778" spans="1:11" x14ac:dyDescent="0.25">
      <c r="A1778" s="29">
        <v>41982</v>
      </c>
      <c r="B1778" s="22">
        <v>2014</v>
      </c>
      <c r="C1778" s="22">
        <v>12</v>
      </c>
      <c r="D1778" s="22" t="s">
        <v>1761</v>
      </c>
      <c r="E1778" s="22" t="s">
        <v>81</v>
      </c>
      <c r="F1778" s="22" t="s">
        <v>28</v>
      </c>
      <c r="G1778" s="22" t="s">
        <v>29</v>
      </c>
      <c r="H1778" s="22" t="s">
        <v>354</v>
      </c>
      <c r="I1778" s="30">
        <v>10.37</v>
      </c>
      <c r="J1778" s="31">
        <v>2</v>
      </c>
      <c r="K1778" s="32">
        <v>3.63</v>
      </c>
    </row>
    <row r="1779" spans="1:11" x14ac:dyDescent="0.25">
      <c r="A1779" s="29">
        <v>41982</v>
      </c>
      <c r="B1779" s="22">
        <v>2014</v>
      </c>
      <c r="C1779" s="22">
        <v>12</v>
      </c>
      <c r="D1779" s="22" t="s">
        <v>1761</v>
      </c>
      <c r="E1779" s="22" t="s">
        <v>81</v>
      </c>
      <c r="F1779" s="22" t="s">
        <v>28</v>
      </c>
      <c r="G1779" s="22" t="s">
        <v>58</v>
      </c>
      <c r="H1779" s="22" t="s">
        <v>791</v>
      </c>
      <c r="I1779" s="30">
        <v>166.84</v>
      </c>
      <c r="J1779" s="31">
        <v>5</v>
      </c>
      <c r="K1779" s="32">
        <v>18.77</v>
      </c>
    </row>
    <row r="1780" spans="1:11" x14ac:dyDescent="0.25">
      <c r="A1780" s="29">
        <v>41982</v>
      </c>
      <c r="B1780" s="22">
        <v>2014</v>
      </c>
      <c r="C1780" s="22">
        <v>12</v>
      </c>
      <c r="D1780" s="22" t="s">
        <v>1761</v>
      </c>
      <c r="E1780" s="22" t="s">
        <v>81</v>
      </c>
      <c r="F1780" s="22" t="s">
        <v>13</v>
      </c>
      <c r="G1780" s="22" t="s">
        <v>14</v>
      </c>
      <c r="H1780" s="22" t="s">
        <v>1260</v>
      </c>
      <c r="I1780" s="30">
        <v>15.22</v>
      </c>
      <c r="J1780" s="31">
        <v>1</v>
      </c>
      <c r="K1780" s="32">
        <v>2.2799999999999998</v>
      </c>
    </row>
    <row r="1781" spans="1:11" x14ac:dyDescent="0.25">
      <c r="A1781" s="29">
        <v>41982</v>
      </c>
      <c r="B1781" s="22">
        <v>2014</v>
      </c>
      <c r="C1781" s="22">
        <v>12</v>
      </c>
      <c r="D1781" s="22" t="s">
        <v>1762</v>
      </c>
      <c r="E1781" s="22" t="s">
        <v>32</v>
      </c>
      <c r="F1781" s="22" t="s">
        <v>28</v>
      </c>
      <c r="G1781" s="22" t="s">
        <v>48</v>
      </c>
      <c r="H1781" s="22" t="s">
        <v>1763</v>
      </c>
      <c r="I1781" s="30">
        <v>5.18</v>
      </c>
      <c r="J1781" s="31">
        <v>5</v>
      </c>
      <c r="K1781" s="32">
        <v>-8.0299999999999994</v>
      </c>
    </row>
    <row r="1782" spans="1:11" x14ac:dyDescent="0.25">
      <c r="A1782" s="29">
        <v>41982</v>
      </c>
      <c r="B1782" s="22">
        <v>2014</v>
      </c>
      <c r="C1782" s="22">
        <v>12</v>
      </c>
      <c r="D1782" s="22" t="s">
        <v>1468</v>
      </c>
      <c r="E1782" s="22" t="s">
        <v>131</v>
      </c>
      <c r="F1782" s="22" t="s">
        <v>28</v>
      </c>
      <c r="G1782" s="22" t="s">
        <v>48</v>
      </c>
      <c r="H1782" s="22" t="s">
        <v>1484</v>
      </c>
      <c r="I1782" s="30">
        <v>63.92</v>
      </c>
      <c r="J1782" s="31">
        <v>7</v>
      </c>
      <c r="K1782" s="32">
        <v>-46.88</v>
      </c>
    </row>
    <row r="1783" spans="1:11" x14ac:dyDescent="0.25">
      <c r="A1783" s="29">
        <v>41982</v>
      </c>
      <c r="B1783" s="22">
        <v>2014</v>
      </c>
      <c r="C1783" s="22">
        <v>12</v>
      </c>
      <c r="D1783" s="22" t="s">
        <v>1764</v>
      </c>
      <c r="E1783" s="22" t="s">
        <v>1561</v>
      </c>
      <c r="F1783" s="22" t="s">
        <v>28</v>
      </c>
      <c r="G1783" s="22" t="s">
        <v>293</v>
      </c>
      <c r="H1783" s="22" t="s">
        <v>337</v>
      </c>
      <c r="I1783" s="30">
        <v>357.93</v>
      </c>
      <c r="J1783" s="31">
        <v>3</v>
      </c>
      <c r="K1783" s="32">
        <v>7.16</v>
      </c>
    </row>
    <row r="1784" spans="1:11" x14ac:dyDescent="0.25">
      <c r="A1784" s="29">
        <v>41982</v>
      </c>
      <c r="B1784" s="22">
        <v>2014</v>
      </c>
      <c r="C1784" s="22">
        <v>12</v>
      </c>
      <c r="D1784" s="22" t="s">
        <v>1764</v>
      </c>
      <c r="E1784" s="22" t="s">
        <v>1561</v>
      </c>
      <c r="F1784" s="22" t="s">
        <v>13</v>
      </c>
      <c r="G1784" s="22" t="s">
        <v>14</v>
      </c>
      <c r="H1784" s="22" t="s">
        <v>1506</v>
      </c>
      <c r="I1784" s="30">
        <v>57.4</v>
      </c>
      <c r="J1784" s="31">
        <v>5</v>
      </c>
      <c r="K1784" s="32">
        <v>10.91</v>
      </c>
    </row>
    <row r="1785" spans="1:11" x14ac:dyDescent="0.25">
      <c r="A1785" s="29">
        <v>41982</v>
      </c>
      <c r="B1785" s="22">
        <v>2014</v>
      </c>
      <c r="C1785" s="22">
        <v>12</v>
      </c>
      <c r="D1785" s="22" t="s">
        <v>1764</v>
      </c>
      <c r="E1785" s="22" t="s">
        <v>1561</v>
      </c>
      <c r="F1785" s="22" t="s">
        <v>28</v>
      </c>
      <c r="G1785" s="22" t="s">
        <v>48</v>
      </c>
      <c r="H1785" s="22" t="s">
        <v>795</v>
      </c>
      <c r="I1785" s="30">
        <v>331.96</v>
      </c>
      <c r="J1785" s="31">
        <v>2</v>
      </c>
      <c r="K1785" s="32">
        <v>149.38</v>
      </c>
    </row>
    <row r="1786" spans="1:11" x14ac:dyDescent="0.25">
      <c r="A1786" s="29">
        <v>41982</v>
      </c>
      <c r="B1786" s="22">
        <v>2014</v>
      </c>
      <c r="C1786" s="22">
        <v>12</v>
      </c>
      <c r="D1786" s="22" t="s">
        <v>1764</v>
      </c>
      <c r="E1786" s="22" t="s">
        <v>1561</v>
      </c>
      <c r="F1786" s="22" t="s">
        <v>18</v>
      </c>
      <c r="G1786" s="22" t="s">
        <v>36</v>
      </c>
      <c r="H1786" s="22" t="s">
        <v>1765</v>
      </c>
      <c r="I1786" s="30">
        <v>40.56</v>
      </c>
      <c r="J1786" s="31">
        <v>2</v>
      </c>
      <c r="K1786" s="32">
        <v>12.98</v>
      </c>
    </row>
    <row r="1787" spans="1:11" x14ac:dyDescent="0.25">
      <c r="A1787" s="29">
        <v>41982</v>
      </c>
      <c r="B1787" s="22">
        <v>2014</v>
      </c>
      <c r="C1787" s="22">
        <v>12</v>
      </c>
      <c r="D1787" s="22" t="s">
        <v>1766</v>
      </c>
      <c r="E1787" s="22" t="s">
        <v>22</v>
      </c>
      <c r="F1787" s="22" t="s">
        <v>18</v>
      </c>
      <c r="G1787" s="22" t="s">
        <v>19</v>
      </c>
      <c r="H1787" s="22" t="s">
        <v>1096</v>
      </c>
      <c r="I1787" s="30">
        <v>3785.29</v>
      </c>
      <c r="J1787" s="31">
        <v>6</v>
      </c>
      <c r="K1787" s="32">
        <v>420.59</v>
      </c>
    </row>
    <row r="1788" spans="1:11" x14ac:dyDescent="0.25">
      <c r="A1788" s="29">
        <v>41983</v>
      </c>
      <c r="B1788" s="22">
        <v>2014</v>
      </c>
      <c r="C1788" s="22">
        <v>12</v>
      </c>
      <c r="D1788" s="22" t="s">
        <v>1207</v>
      </c>
      <c r="E1788" s="22" t="s">
        <v>45</v>
      </c>
      <c r="F1788" s="22" t="s">
        <v>28</v>
      </c>
      <c r="G1788" s="22" t="s">
        <v>64</v>
      </c>
      <c r="H1788" s="22" t="s">
        <v>1116</v>
      </c>
      <c r="I1788" s="30">
        <v>14.9</v>
      </c>
      <c r="J1788" s="31">
        <v>5</v>
      </c>
      <c r="K1788" s="32">
        <v>4.17</v>
      </c>
    </row>
    <row r="1789" spans="1:11" x14ac:dyDescent="0.25">
      <c r="A1789" s="29">
        <v>41983</v>
      </c>
      <c r="B1789" s="22">
        <v>2014</v>
      </c>
      <c r="C1789" s="22">
        <v>12</v>
      </c>
      <c r="D1789" s="22" t="s">
        <v>1207</v>
      </c>
      <c r="E1789" s="22" t="s">
        <v>45</v>
      </c>
      <c r="F1789" s="22" t="s">
        <v>28</v>
      </c>
      <c r="G1789" s="22" t="s">
        <v>38</v>
      </c>
      <c r="H1789" s="22" t="s">
        <v>1767</v>
      </c>
      <c r="I1789" s="30">
        <v>21.39</v>
      </c>
      <c r="J1789" s="31">
        <v>1</v>
      </c>
      <c r="K1789" s="32">
        <v>6.2</v>
      </c>
    </row>
    <row r="1790" spans="1:11" x14ac:dyDescent="0.25">
      <c r="A1790" s="29">
        <v>41983</v>
      </c>
      <c r="B1790" s="22">
        <v>2014</v>
      </c>
      <c r="C1790" s="22">
        <v>12</v>
      </c>
      <c r="D1790" s="22" t="s">
        <v>1768</v>
      </c>
      <c r="E1790" s="22" t="s">
        <v>26</v>
      </c>
      <c r="F1790" s="22" t="s">
        <v>28</v>
      </c>
      <c r="G1790" s="22" t="s">
        <v>293</v>
      </c>
      <c r="H1790" s="22" t="s">
        <v>1769</v>
      </c>
      <c r="I1790" s="30">
        <v>22.24</v>
      </c>
      <c r="J1790" s="31">
        <v>2</v>
      </c>
      <c r="K1790" s="32">
        <v>2.5</v>
      </c>
    </row>
    <row r="1791" spans="1:11" x14ac:dyDescent="0.25">
      <c r="A1791" s="29">
        <v>41984</v>
      </c>
      <c r="B1791" s="22">
        <v>2014</v>
      </c>
      <c r="C1791" s="22">
        <v>12</v>
      </c>
      <c r="D1791" s="22" t="s">
        <v>1770</v>
      </c>
      <c r="E1791" s="22" t="s">
        <v>32</v>
      </c>
      <c r="F1791" s="22" t="s">
        <v>28</v>
      </c>
      <c r="G1791" s="22" t="s">
        <v>38</v>
      </c>
      <c r="H1791" s="22" t="s">
        <v>1771</v>
      </c>
      <c r="I1791" s="30">
        <v>49.63</v>
      </c>
      <c r="J1791" s="31">
        <v>4</v>
      </c>
      <c r="K1791" s="32">
        <v>4.96</v>
      </c>
    </row>
    <row r="1792" spans="1:11" x14ac:dyDescent="0.25">
      <c r="A1792" s="29">
        <v>41984</v>
      </c>
      <c r="B1792" s="22">
        <v>2014</v>
      </c>
      <c r="C1792" s="22">
        <v>12</v>
      </c>
      <c r="D1792" s="22" t="s">
        <v>1372</v>
      </c>
      <c r="E1792" s="22" t="s">
        <v>45</v>
      </c>
      <c r="F1792" s="22" t="s">
        <v>28</v>
      </c>
      <c r="G1792" s="22" t="s">
        <v>29</v>
      </c>
      <c r="H1792" s="22" t="s">
        <v>1772</v>
      </c>
      <c r="I1792" s="30">
        <v>11.96</v>
      </c>
      <c r="J1792" s="31">
        <v>2</v>
      </c>
      <c r="K1792" s="32">
        <v>5.86</v>
      </c>
    </row>
    <row r="1793" spans="1:11" x14ac:dyDescent="0.25">
      <c r="A1793" s="29">
        <v>41984</v>
      </c>
      <c r="B1793" s="22">
        <v>2014</v>
      </c>
      <c r="C1793" s="22">
        <v>12</v>
      </c>
      <c r="D1793" s="22" t="s">
        <v>1372</v>
      </c>
      <c r="E1793" s="22" t="s">
        <v>45</v>
      </c>
      <c r="F1793" s="22" t="s">
        <v>18</v>
      </c>
      <c r="G1793" s="22" t="s">
        <v>42</v>
      </c>
      <c r="H1793" s="22" t="s">
        <v>1773</v>
      </c>
      <c r="I1793" s="30">
        <v>629.05999999999995</v>
      </c>
      <c r="J1793" s="31">
        <v>3</v>
      </c>
      <c r="K1793" s="32">
        <v>31.45</v>
      </c>
    </row>
    <row r="1794" spans="1:11" x14ac:dyDescent="0.25">
      <c r="A1794" s="29">
        <v>41984</v>
      </c>
      <c r="B1794" s="22">
        <v>2014</v>
      </c>
      <c r="C1794" s="22">
        <v>12</v>
      </c>
      <c r="D1794" s="22" t="s">
        <v>429</v>
      </c>
      <c r="E1794" s="22" t="s">
        <v>81</v>
      </c>
      <c r="F1794" s="22" t="s">
        <v>28</v>
      </c>
      <c r="G1794" s="22" t="s">
        <v>64</v>
      </c>
      <c r="H1794" s="22" t="s">
        <v>729</v>
      </c>
      <c r="I1794" s="30">
        <v>7.87</v>
      </c>
      <c r="J1794" s="31">
        <v>3</v>
      </c>
      <c r="K1794" s="32">
        <v>0.89</v>
      </c>
    </row>
    <row r="1795" spans="1:11" x14ac:dyDescent="0.25">
      <c r="A1795" s="29">
        <v>41984</v>
      </c>
      <c r="B1795" s="22">
        <v>2014</v>
      </c>
      <c r="C1795" s="22">
        <v>12</v>
      </c>
      <c r="D1795" s="22" t="s">
        <v>1774</v>
      </c>
      <c r="E1795" s="22" t="s">
        <v>32</v>
      </c>
      <c r="F1795" s="22" t="s">
        <v>28</v>
      </c>
      <c r="G1795" s="22" t="s">
        <v>64</v>
      </c>
      <c r="H1795" s="22" t="s">
        <v>479</v>
      </c>
      <c r="I1795" s="30">
        <v>2.67</v>
      </c>
      <c r="J1795" s="31">
        <v>1</v>
      </c>
      <c r="K1795" s="32">
        <v>0.33</v>
      </c>
    </row>
    <row r="1796" spans="1:11" x14ac:dyDescent="0.25">
      <c r="A1796" s="29">
        <v>41984</v>
      </c>
      <c r="B1796" s="22">
        <v>2014</v>
      </c>
      <c r="C1796" s="22">
        <v>12</v>
      </c>
      <c r="D1796" s="22" t="s">
        <v>1774</v>
      </c>
      <c r="E1796" s="22" t="s">
        <v>32</v>
      </c>
      <c r="F1796" s="22" t="s">
        <v>28</v>
      </c>
      <c r="G1796" s="22" t="s">
        <v>293</v>
      </c>
      <c r="H1796" s="22" t="s">
        <v>1215</v>
      </c>
      <c r="I1796" s="30">
        <v>16.66</v>
      </c>
      <c r="J1796" s="31">
        <v>6</v>
      </c>
      <c r="K1796" s="32">
        <v>-3.12</v>
      </c>
    </row>
    <row r="1797" spans="1:11" x14ac:dyDescent="0.25">
      <c r="A1797" s="29">
        <v>41984</v>
      </c>
      <c r="B1797" s="22">
        <v>2014</v>
      </c>
      <c r="C1797" s="22">
        <v>12</v>
      </c>
      <c r="D1797" s="22" t="s">
        <v>1774</v>
      </c>
      <c r="E1797" s="22" t="s">
        <v>32</v>
      </c>
      <c r="F1797" s="22" t="s">
        <v>13</v>
      </c>
      <c r="G1797" s="22" t="s">
        <v>14</v>
      </c>
      <c r="H1797" s="22" t="s">
        <v>1775</v>
      </c>
      <c r="I1797" s="30">
        <v>79.510000000000005</v>
      </c>
      <c r="J1797" s="31">
        <v>3</v>
      </c>
      <c r="K1797" s="32">
        <v>20.87</v>
      </c>
    </row>
    <row r="1798" spans="1:11" x14ac:dyDescent="0.25">
      <c r="A1798" s="29">
        <v>41984</v>
      </c>
      <c r="B1798" s="22">
        <v>2014</v>
      </c>
      <c r="C1798" s="22">
        <v>12</v>
      </c>
      <c r="D1798" s="22" t="s">
        <v>1774</v>
      </c>
      <c r="E1798" s="22" t="s">
        <v>32</v>
      </c>
      <c r="F1798" s="22" t="s">
        <v>28</v>
      </c>
      <c r="G1798" s="22" t="s">
        <v>29</v>
      </c>
      <c r="H1798" s="22" t="s">
        <v>95</v>
      </c>
      <c r="I1798" s="30">
        <v>36.29</v>
      </c>
      <c r="J1798" s="31">
        <v>7</v>
      </c>
      <c r="K1798" s="32">
        <v>12.7</v>
      </c>
    </row>
    <row r="1799" spans="1:11" x14ac:dyDescent="0.25">
      <c r="A1799" s="29">
        <v>41984</v>
      </c>
      <c r="B1799" s="22">
        <v>2014</v>
      </c>
      <c r="C1799" s="22">
        <v>12</v>
      </c>
      <c r="D1799" s="22" t="s">
        <v>1774</v>
      </c>
      <c r="E1799" s="22" t="s">
        <v>32</v>
      </c>
      <c r="F1799" s="22" t="s">
        <v>18</v>
      </c>
      <c r="G1799" s="22" t="s">
        <v>165</v>
      </c>
      <c r="H1799" s="22" t="s">
        <v>1469</v>
      </c>
      <c r="I1799" s="30">
        <v>67.989999999999995</v>
      </c>
      <c r="J1799" s="31">
        <v>1</v>
      </c>
      <c r="K1799" s="32">
        <v>-13</v>
      </c>
    </row>
    <row r="1800" spans="1:11" x14ac:dyDescent="0.25">
      <c r="A1800" s="29">
        <v>41984</v>
      </c>
      <c r="B1800" s="22">
        <v>2014</v>
      </c>
      <c r="C1800" s="22">
        <v>12</v>
      </c>
      <c r="D1800" s="22" t="s">
        <v>363</v>
      </c>
      <c r="E1800" s="22" t="s">
        <v>32</v>
      </c>
      <c r="F1800" s="22" t="s">
        <v>18</v>
      </c>
      <c r="G1800" s="22" t="s">
        <v>36</v>
      </c>
      <c r="H1800" s="22" t="s">
        <v>216</v>
      </c>
      <c r="I1800" s="30">
        <v>25.13</v>
      </c>
      <c r="J1800" s="31">
        <v>3</v>
      </c>
      <c r="K1800" s="32">
        <v>-6.91</v>
      </c>
    </row>
    <row r="1801" spans="1:11" x14ac:dyDescent="0.25">
      <c r="A1801" s="29">
        <v>41984</v>
      </c>
      <c r="B1801" s="22">
        <v>2014</v>
      </c>
      <c r="C1801" s="22">
        <v>12</v>
      </c>
      <c r="D1801" s="22" t="s">
        <v>363</v>
      </c>
      <c r="E1801" s="22" t="s">
        <v>32</v>
      </c>
      <c r="F1801" s="22" t="s">
        <v>13</v>
      </c>
      <c r="G1801" s="22" t="s">
        <v>14</v>
      </c>
      <c r="H1801" s="22" t="s">
        <v>1117</v>
      </c>
      <c r="I1801" s="30">
        <v>127.98</v>
      </c>
      <c r="J1801" s="31">
        <v>2</v>
      </c>
      <c r="K1801" s="32">
        <v>25.6</v>
      </c>
    </row>
    <row r="1802" spans="1:11" x14ac:dyDescent="0.25">
      <c r="A1802" s="29">
        <v>41985</v>
      </c>
      <c r="B1802" s="22">
        <v>2014</v>
      </c>
      <c r="C1802" s="22">
        <v>12</v>
      </c>
      <c r="D1802" s="22" t="s">
        <v>761</v>
      </c>
      <c r="E1802" s="22" t="s">
        <v>45</v>
      </c>
      <c r="F1802" s="22" t="s">
        <v>18</v>
      </c>
      <c r="G1802" s="22" t="s">
        <v>42</v>
      </c>
      <c r="H1802" s="22" t="s">
        <v>1776</v>
      </c>
      <c r="I1802" s="30">
        <v>764.69</v>
      </c>
      <c r="J1802" s="31">
        <v>6</v>
      </c>
      <c r="K1802" s="32">
        <v>95.59</v>
      </c>
    </row>
    <row r="1803" spans="1:11" x14ac:dyDescent="0.25">
      <c r="A1803" s="29">
        <v>41985</v>
      </c>
      <c r="B1803" s="22">
        <v>2014</v>
      </c>
      <c r="C1803" s="22">
        <v>12</v>
      </c>
      <c r="D1803" s="22" t="s">
        <v>761</v>
      </c>
      <c r="E1803" s="22" t="s">
        <v>45</v>
      </c>
      <c r="F1803" s="22" t="s">
        <v>18</v>
      </c>
      <c r="G1803" s="22" t="s">
        <v>42</v>
      </c>
      <c r="H1803" s="22" t="s">
        <v>462</v>
      </c>
      <c r="I1803" s="30">
        <v>3610.85</v>
      </c>
      <c r="J1803" s="31">
        <v>12</v>
      </c>
      <c r="K1803" s="32">
        <v>135.41</v>
      </c>
    </row>
    <row r="1804" spans="1:11" x14ac:dyDescent="0.25">
      <c r="A1804" s="29">
        <v>41985</v>
      </c>
      <c r="B1804" s="22">
        <v>2014</v>
      </c>
      <c r="C1804" s="22">
        <v>12</v>
      </c>
      <c r="D1804" s="22" t="s">
        <v>761</v>
      </c>
      <c r="E1804" s="22" t="s">
        <v>45</v>
      </c>
      <c r="F1804" s="22" t="s">
        <v>18</v>
      </c>
      <c r="G1804" s="22" t="s">
        <v>165</v>
      </c>
      <c r="H1804" s="22" t="s">
        <v>1469</v>
      </c>
      <c r="I1804" s="30">
        <v>254.97</v>
      </c>
      <c r="J1804" s="31">
        <v>3</v>
      </c>
      <c r="K1804" s="32">
        <v>12</v>
      </c>
    </row>
    <row r="1805" spans="1:11" x14ac:dyDescent="0.25">
      <c r="A1805" s="29">
        <v>41985</v>
      </c>
      <c r="B1805" s="22">
        <v>2014</v>
      </c>
      <c r="C1805" s="22">
        <v>12</v>
      </c>
      <c r="D1805" s="22" t="s">
        <v>631</v>
      </c>
      <c r="E1805" s="22" t="s">
        <v>45</v>
      </c>
      <c r="F1805" s="22" t="s">
        <v>18</v>
      </c>
      <c r="G1805" s="22" t="s">
        <v>36</v>
      </c>
      <c r="H1805" s="22" t="s">
        <v>1777</v>
      </c>
      <c r="I1805" s="30">
        <v>43.31</v>
      </c>
      <c r="J1805" s="31">
        <v>1</v>
      </c>
      <c r="K1805" s="32">
        <v>4.33</v>
      </c>
    </row>
    <row r="1806" spans="1:11" x14ac:dyDescent="0.25">
      <c r="A1806" s="29">
        <v>41985</v>
      </c>
      <c r="B1806" s="22">
        <v>2014</v>
      </c>
      <c r="C1806" s="22">
        <v>12</v>
      </c>
      <c r="D1806" s="22" t="s">
        <v>1778</v>
      </c>
      <c r="E1806" s="22" t="s">
        <v>32</v>
      </c>
      <c r="F1806" s="22" t="s">
        <v>28</v>
      </c>
      <c r="G1806" s="22" t="s">
        <v>48</v>
      </c>
      <c r="H1806" s="22" t="s">
        <v>1779</v>
      </c>
      <c r="I1806" s="30">
        <v>210.39</v>
      </c>
      <c r="J1806" s="31">
        <v>2</v>
      </c>
      <c r="K1806" s="32">
        <v>-336.63</v>
      </c>
    </row>
    <row r="1807" spans="1:11" x14ac:dyDescent="0.25">
      <c r="A1807" s="29">
        <v>41985</v>
      </c>
      <c r="B1807" s="22">
        <v>2014</v>
      </c>
      <c r="C1807" s="22">
        <v>12</v>
      </c>
      <c r="D1807" s="22" t="s">
        <v>1780</v>
      </c>
      <c r="E1807" s="22" t="s">
        <v>45</v>
      </c>
      <c r="F1807" s="22" t="s">
        <v>18</v>
      </c>
      <c r="G1807" s="22" t="s">
        <v>36</v>
      </c>
      <c r="H1807" s="22" t="s">
        <v>1781</v>
      </c>
      <c r="I1807" s="30">
        <v>12.54</v>
      </c>
      <c r="J1807" s="31">
        <v>3</v>
      </c>
      <c r="K1807" s="32">
        <v>4.51</v>
      </c>
    </row>
    <row r="1808" spans="1:11" x14ac:dyDescent="0.25">
      <c r="A1808" s="29">
        <v>41985</v>
      </c>
      <c r="B1808" s="22">
        <v>2014</v>
      </c>
      <c r="C1808" s="22">
        <v>12</v>
      </c>
      <c r="D1808" s="22" t="s">
        <v>1780</v>
      </c>
      <c r="E1808" s="22" t="s">
        <v>45</v>
      </c>
      <c r="F1808" s="22" t="s">
        <v>28</v>
      </c>
      <c r="G1808" s="22" t="s">
        <v>38</v>
      </c>
      <c r="H1808" s="22" t="s">
        <v>1782</v>
      </c>
      <c r="I1808" s="30">
        <v>8.94</v>
      </c>
      <c r="J1808" s="31">
        <v>3</v>
      </c>
      <c r="K1808" s="32">
        <v>0.63</v>
      </c>
    </row>
    <row r="1809" spans="1:11" x14ac:dyDescent="0.25">
      <c r="A1809" s="29">
        <v>41985</v>
      </c>
      <c r="B1809" s="22">
        <v>2014</v>
      </c>
      <c r="C1809" s="22">
        <v>12</v>
      </c>
      <c r="D1809" s="22" t="s">
        <v>1780</v>
      </c>
      <c r="E1809" s="22" t="s">
        <v>45</v>
      </c>
      <c r="F1809" s="22" t="s">
        <v>18</v>
      </c>
      <c r="G1809" s="22" t="s">
        <v>36</v>
      </c>
      <c r="H1809" s="22" t="s">
        <v>1450</v>
      </c>
      <c r="I1809" s="30">
        <v>9.24</v>
      </c>
      <c r="J1809" s="31">
        <v>3</v>
      </c>
      <c r="K1809" s="32">
        <v>4.4400000000000004</v>
      </c>
    </row>
    <row r="1810" spans="1:11" x14ac:dyDescent="0.25">
      <c r="A1810" s="29">
        <v>41985</v>
      </c>
      <c r="B1810" s="22">
        <v>2014</v>
      </c>
      <c r="C1810" s="22">
        <v>12</v>
      </c>
      <c r="D1810" s="22" t="s">
        <v>1071</v>
      </c>
      <c r="E1810" s="22" t="s">
        <v>77</v>
      </c>
      <c r="F1810" s="22" t="s">
        <v>28</v>
      </c>
      <c r="G1810" s="22" t="s">
        <v>155</v>
      </c>
      <c r="H1810" s="22" t="s">
        <v>156</v>
      </c>
      <c r="I1810" s="30">
        <v>23.47</v>
      </c>
      <c r="J1810" s="31">
        <v>3</v>
      </c>
      <c r="K1810" s="32">
        <v>7.63</v>
      </c>
    </row>
    <row r="1811" spans="1:11" x14ac:dyDescent="0.25">
      <c r="A1811" s="29">
        <v>41986</v>
      </c>
      <c r="B1811" s="22">
        <v>2014</v>
      </c>
      <c r="C1811" s="22">
        <v>12</v>
      </c>
      <c r="D1811" s="22" t="s">
        <v>278</v>
      </c>
      <c r="E1811" s="22" t="s">
        <v>45</v>
      </c>
      <c r="F1811" s="22" t="s">
        <v>28</v>
      </c>
      <c r="G1811" s="22" t="s">
        <v>29</v>
      </c>
      <c r="H1811" s="22" t="s">
        <v>1441</v>
      </c>
      <c r="I1811" s="30">
        <v>90.24</v>
      </c>
      <c r="J1811" s="31">
        <v>6</v>
      </c>
      <c r="K1811" s="32">
        <v>41.51</v>
      </c>
    </row>
    <row r="1812" spans="1:11" x14ac:dyDescent="0.25">
      <c r="A1812" s="29">
        <v>41986</v>
      </c>
      <c r="B1812" s="22">
        <v>2014</v>
      </c>
      <c r="C1812" s="22">
        <v>12</v>
      </c>
      <c r="D1812" s="22" t="s">
        <v>1783</v>
      </c>
      <c r="E1812" s="22" t="s">
        <v>32</v>
      </c>
      <c r="F1812" s="22" t="s">
        <v>28</v>
      </c>
      <c r="G1812" s="22" t="s">
        <v>293</v>
      </c>
      <c r="H1812" s="22" t="s">
        <v>1346</v>
      </c>
      <c r="I1812" s="30">
        <v>2.92</v>
      </c>
      <c r="J1812" s="31">
        <v>1</v>
      </c>
      <c r="K1812" s="32">
        <v>0.37</v>
      </c>
    </row>
    <row r="1813" spans="1:11" x14ac:dyDescent="0.25">
      <c r="A1813" s="29">
        <v>41986</v>
      </c>
      <c r="B1813" s="22">
        <v>2014</v>
      </c>
      <c r="C1813" s="22">
        <v>12</v>
      </c>
      <c r="D1813" s="22" t="s">
        <v>864</v>
      </c>
      <c r="E1813" s="22" t="s">
        <v>26</v>
      </c>
      <c r="F1813" s="22" t="s">
        <v>18</v>
      </c>
      <c r="G1813" s="22" t="s">
        <v>36</v>
      </c>
      <c r="H1813" s="22" t="s">
        <v>1784</v>
      </c>
      <c r="I1813" s="30">
        <v>94.43</v>
      </c>
      <c r="J1813" s="31">
        <v>3</v>
      </c>
      <c r="K1813" s="32">
        <v>-42.49</v>
      </c>
    </row>
    <row r="1814" spans="1:11" x14ac:dyDescent="0.25">
      <c r="A1814" s="29">
        <v>41986</v>
      </c>
      <c r="B1814" s="22">
        <v>2014</v>
      </c>
      <c r="C1814" s="22">
        <v>12</v>
      </c>
      <c r="D1814" s="22" t="s">
        <v>812</v>
      </c>
      <c r="E1814" s="22" t="s">
        <v>183</v>
      </c>
      <c r="F1814" s="22" t="s">
        <v>18</v>
      </c>
      <c r="G1814" s="22" t="s">
        <v>36</v>
      </c>
      <c r="H1814" s="22" t="s">
        <v>844</v>
      </c>
      <c r="I1814" s="30">
        <v>87.96</v>
      </c>
      <c r="J1814" s="31">
        <v>3</v>
      </c>
      <c r="K1814" s="32">
        <v>7.7</v>
      </c>
    </row>
    <row r="1815" spans="1:11" x14ac:dyDescent="0.25">
      <c r="A1815" s="29">
        <v>41986</v>
      </c>
      <c r="B1815" s="22">
        <v>2014</v>
      </c>
      <c r="C1815" s="22">
        <v>12</v>
      </c>
      <c r="D1815" s="22" t="s">
        <v>812</v>
      </c>
      <c r="E1815" s="22" t="s">
        <v>183</v>
      </c>
      <c r="F1815" s="22" t="s">
        <v>28</v>
      </c>
      <c r="G1815" s="22" t="s">
        <v>48</v>
      </c>
      <c r="H1815" s="22" t="s">
        <v>1084</v>
      </c>
      <c r="I1815" s="30">
        <v>5.21</v>
      </c>
      <c r="J1815" s="31">
        <v>2</v>
      </c>
      <c r="K1815" s="32">
        <v>-4.17</v>
      </c>
    </row>
    <row r="1816" spans="1:11" x14ac:dyDescent="0.25">
      <c r="A1816" s="29">
        <v>41986</v>
      </c>
      <c r="B1816" s="22">
        <v>2014</v>
      </c>
      <c r="C1816" s="22">
        <v>12</v>
      </c>
      <c r="D1816" s="22" t="s">
        <v>1785</v>
      </c>
      <c r="E1816" s="22" t="s">
        <v>118</v>
      </c>
      <c r="F1816" s="22" t="s">
        <v>28</v>
      </c>
      <c r="G1816" s="22" t="s">
        <v>48</v>
      </c>
      <c r="H1816" s="22" t="s">
        <v>670</v>
      </c>
      <c r="I1816" s="30">
        <v>12.39</v>
      </c>
      <c r="J1816" s="31">
        <v>3</v>
      </c>
      <c r="K1816" s="32">
        <v>5.82</v>
      </c>
    </row>
    <row r="1817" spans="1:11" x14ac:dyDescent="0.25">
      <c r="A1817" s="29">
        <v>41987</v>
      </c>
      <c r="B1817" s="22">
        <v>2014</v>
      </c>
      <c r="C1817" s="22">
        <v>12</v>
      </c>
      <c r="D1817" s="22" t="s">
        <v>618</v>
      </c>
      <c r="E1817" s="22" t="s">
        <v>26</v>
      </c>
      <c r="F1817" s="22" t="s">
        <v>28</v>
      </c>
      <c r="G1817" s="22" t="s">
        <v>48</v>
      </c>
      <c r="H1817" s="22" t="s">
        <v>809</v>
      </c>
      <c r="I1817" s="30">
        <v>5.0999999999999996</v>
      </c>
      <c r="J1817" s="31">
        <v>4</v>
      </c>
      <c r="K1817" s="32">
        <v>-8.68</v>
      </c>
    </row>
    <row r="1818" spans="1:11" x14ac:dyDescent="0.25">
      <c r="A1818" s="29">
        <v>41987</v>
      </c>
      <c r="B1818" s="22">
        <v>2014</v>
      </c>
      <c r="C1818" s="22">
        <v>12</v>
      </c>
      <c r="D1818" s="22" t="s">
        <v>618</v>
      </c>
      <c r="E1818" s="22" t="s">
        <v>26</v>
      </c>
      <c r="F1818" s="22" t="s">
        <v>28</v>
      </c>
      <c r="G1818" s="22" t="s">
        <v>33</v>
      </c>
      <c r="H1818" s="22" t="s">
        <v>1786</v>
      </c>
      <c r="I1818" s="30">
        <v>2.9</v>
      </c>
      <c r="J1818" s="31">
        <v>2</v>
      </c>
      <c r="K1818" s="32">
        <v>0.47</v>
      </c>
    </row>
    <row r="1819" spans="1:11" x14ac:dyDescent="0.25">
      <c r="A1819" s="29">
        <v>41987</v>
      </c>
      <c r="B1819" s="22">
        <v>2014</v>
      </c>
      <c r="C1819" s="22">
        <v>12</v>
      </c>
      <c r="D1819" s="22" t="s">
        <v>618</v>
      </c>
      <c r="E1819" s="22" t="s">
        <v>26</v>
      </c>
      <c r="F1819" s="22" t="s">
        <v>13</v>
      </c>
      <c r="G1819" s="22" t="s">
        <v>14</v>
      </c>
      <c r="H1819" s="22" t="s">
        <v>1047</v>
      </c>
      <c r="I1819" s="30">
        <v>35.020000000000003</v>
      </c>
      <c r="J1819" s="31">
        <v>3</v>
      </c>
      <c r="K1819" s="32">
        <v>-2.19</v>
      </c>
    </row>
    <row r="1820" spans="1:11" x14ac:dyDescent="0.25">
      <c r="A1820" s="29">
        <v>41987</v>
      </c>
      <c r="B1820" s="22">
        <v>2014</v>
      </c>
      <c r="C1820" s="22">
        <v>12</v>
      </c>
      <c r="D1820" s="22" t="s">
        <v>287</v>
      </c>
      <c r="E1820" s="22" t="s">
        <v>77</v>
      </c>
      <c r="F1820" s="22" t="s">
        <v>18</v>
      </c>
      <c r="G1820" s="22" t="s">
        <v>19</v>
      </c>
      <c r="H1820" s="22" t="s">
        <v>525</v>
      </c>
      <c r="I1820" s="30">
        <v>186.3</v>
      </c>
      <c r="J1820" s="31">
        <v>4</v>
      </c>
      <c r="K1820" s="32">
        <v>13.97</v>
      </c>
    </row>
    <row r="1821" spans="1:11" x14ac:dyDescent="0.25">
      <c r="A1821" s="29">
        <v>41987</v>
      </c>
      <c r="B1821" s="22">
        <v>2014</v>
      </c>
      <c r="C1821" s="22">
        <v>12</v>
      </c>
      <c r="D1821" s="22" t="s">
        <v>1787</v>
      </c>
      <c r="E1821" s="22" t="s">
        <v>131</v>
      </c>
      <c r="F1821" s="22" t="s">
        <v>28</v>
      </c>
      <c r="G1821" s="22" t="s">
        <v>64</v>
      </c>
      <c r="H1821" s="22" t="s">
        <v>459</v>
      </c>
      <c r="I1821" s="30">
        <v>2.62</v>
      </c>
      <c r="J1821" s="31">
        <v>1</v>
      </c>
      <c r="K1821" s="32">
        <v>0.3</v>
      </c>
    </row>
    <row r="1822" spans="1:11" x14ac:dyDescent="0.25">
      <c r="A1822" s="29">
        <v>41987</v>
      </c>
      <c r="B1822" s="22">
        <v>2014</v>
      </c>
      <c r="C1822" s="22">
        <v>12</v>
      </c>
      <c r="D1822" s="22" t="s">
        <v>1787</v>
      </c>
      <c r="E1822" s="22" t="s">
        <v>131</v>
      </c>
      <c r="F1822" s="22" t="s">
        <v>18</v>
      </c>
      <c r="G1822" s="22" t="s">
        <v>42</v>
      </c>
      <c r="H1822" s="22" t="s">
        <v>1788</v>
      </c>
      <c r="I1822" s="30">
        <v>136.53</v>
      </c>
      <c r="J1822" s="31">
        <v>1</v>
      </c>
      <c r="K1822" s="32">
        <v>-52.34</v>
      </c>
    </row>
    <row r="1823" spans="1:11" x14ac:dyDescent="0.25">
      <c r="A1823" s="29">
        <v>41987</v>
      </c>
      <c r="B1823" s="22">
        <v>2014</v>
      </c>
      <c r="C1823" s="22">
        <v>12</v>
      </c>
      <c r="D1823" s="22" t="s">
        <v>1787</v>
      </c>
      <c r="E1823" s="22" t="s">
        <v>131</v>
      </c>
      <c r="F1823" s="22" t="s">
        <v>13</v>
      </c>
      <c r="G1823" s="22" t="s">
        <v>14</v>
      </c>
      <c r="H1823" s="22" t="s">
        <v>1789</v>
      </c>
      <c r="I1823" s="30">
        <v>263.95999999999998</v>
      </c>
      <c r="J1823" s="31">
        <v>1</v>
      </c>
      <c r="K1823" s="32">
        <v>42.89</v>
      </c>
    </row>
    <row r="1824" spans="1:11" x14ac:dyDescent="0.25">
      <c r="A1824" s="29">
        <v>41987</v>
      </c>
      <c r="B1824" s="22">
        <v>2014</v>
      </c>
      <c r="C1824" s="22">
        <v>12</v>
      </c>
      <c r="D1824" s="22" t="s">
        <v>207</v>
      </c>
      <c r="E1824" s="22" t="s">
        <v>22</v>
      </c>
      <c r="F1824" s="22" t="s">
        <v>13</v>
      </c>
      <c r="G1824" s="22" t="s">
        <v>283</v>
      </c>
      <c r="H1824" s="22" t="s">
        <v>1381</v>
      </c>
      <c r="I1824" s="30">
        <v>6999.96</v>
      </c>
      <c r="J1824" s="31">
        <v>4</v>
      </c>
      <c r="K1824" s="32">
        <v>2239.9899999999998</v>
      </c>
    </row>
    <row r="1825" spans="1:11" x14ac:dyDescent="0.25">
      <c r="A1825" s="29">
        <v>41987</v>
      </c>
      <c r="B1825" s="22">
        <v>2014</v>
      </c>
      <c r="C1825" s="22">
        <v>12</v>
      </c>
      <c r="D1825" s="22" t="s">
        <v>1790</v>
      </c>
      <c r="E1825" s="22" t="s">
        <v>26</v>
      </c>
      <c r="F1825" s="22" t="s">
        <v>28</v>
      </c>
      <c r="G1825" s="22" t="s">
        <v>48</v>
      </c>
      <c r="H1825" s="22" t="s">
        <v>1552</v>
      </c>
      <c r="I1825" s="30">
        <v>9.26</v>
      </c>
      <c r="J1825" s="31">
        <v>3</v>
      </c>
      <c r="K1825" s="32">
        <v>-13.9</v>
      </c>
    </row>
    <row r="1826" spans="1:11" x14ac:dyDescent="0.25">
      <c r="A1826" s="29">
        <v>41988</v>
      </c>
      <c r="B1826" s="22">
        <v>2014</v>
      </c>
      <c r="C1826" s="22">
        <v>12</v>
      </c>
      <c r="D1826" s="22" t="s">
        <v>953</v>
      </c>
      <c r="E1826" s="22" t="s">
        <v>32</v>
      </c>
      <c r="F1826" s="22" t="s">
        <v>13</v>
      </c>
      <c r="G1826" s="22" t="s">
        <v>23</v>
      </c>
      <c r="H1826" s="22" t="s">
        <v>1791</v>
      </c>
      <c r="I1826" s="30">
        <v>40.68</v>
      </c>
      <c r="J1826" s="31">
        <v>3</v>
      </c>
      <c r="K1826" s="32">
        <v>-9.15</v>
      </c>
    </row>
    <row r="1827" spans="1:11" x14ac:dyDescent="0.25">
      <c r="A1827" s="29">
        <v>41988</v>
      </c>
      <c r="B1827" s="22">
        <v>2014</v>
      </c>
      <c r="C1827" s="22">
        <v>12</v>
      </c>
      <c r="D1827" s="22" t="s">
        <v>953</v>
      </c>
      <c r="E1827" s="22" t="s">
        <v>32</v>
      </c>
      <c r="F1827" s="22" t="s">
        <v>18</v>
      </c>
      <c r="G1827" s="22" t="s">
        <v>19</v>
      </c>
      <c r="H1827" s="22" t="s">
        <v>1034</v>
      </c>
      <c r="I1827" s="30">
        <v>763.28</v>
      </c>
      <c r="J1827" s="31">
        <v>5</v>
      </c>
      <c r="K1827" s="32">
        <v>-21.81</v>
      </c>
    </row>
    <row r="1828" spans="1:11" x14ac:dyDescent="0.25">
      <c r="A1828" s="29">
        <v>41988</v>
      </c>
      <c r="B1828" s="22">
        <v>2014</v>
      </c>
      <c r="C1828" s="22">
        <v>12</v>
      </c>
      <c r="D1828" s="22" t="s">
        <v>563</v>
      </c>
      <c r="E1828" s="22" t="s">
        <v>45</v>
      </c>
      <c r="F1828" s="22" t="s">
        <v>18</v>
      </c>
      <c r="G1828" s="22" t="s">
        <v>36</v>
      </c>
      <c r="H1828" s="22" t="s">
        <v>1792</v>
      </c>
      <c r="I1828" s="30">
        <v>6.16</v>
      </c>
      <c r="J1828" s="31">
        <v>2</v>
      </c>
      <c r="K1828" s="32">
        <v>1.97</v>
      </c>
    </row>
    <row r="1829" spans="1:11" x14ac:dyDescent="0.25">
      <c r="A1829" s="29">
        <v>41988</v>
      </c>
      <c r="B1829" s="22">
        <v>2014</v>
      </c>
      <c r="C1829" s="22">
        <v>12</v>
      </c>
      <c r="D1829" s="22" t="s">
        <v>1793</v>
      </c>
      <c r="E1829" s="22" t="s">
        <v>26</v>
      </c>
      <c r="F1829" s="22" t="s">
        <v>18</v>
      </c>
      <c r="G1829" s="22" t="s">
        <v>36</v>
      </c>
      <c r="H1829" s="22" t="s">
        <v>1403</v>
      </c>
      <c r="I1829" s="30">
        <v>8.5399999999999991</v>
      </c>
      <c r="J1829" s="31">
        <v>2</v>
      </c>
      <c r="K1829" s="32">
        <v>-7.48</v>
      </c>
    </row>
    <row r="1830" spans="1:11" x14ac:dyDescent="0.25">
      <c r="A1830" s="29">
        <v>41988</v>
      </c>
      <c r="B1830" s="22">
        <v>2014</v>
      </c>
      <c r="C1830" s="22">
        <v>12</v>
      </c>
      <c r="D1830" s="22" t="s">
        <v>1168</v>
      </c>
      <c r="E1830" s="22" t="s">
        <v>89</v>
      </c>
      <c r="F1830" s="22" t="s">
        <v>18</v>
      </c>
      <c r="G1830" s="22" t="s">
        <v>19</v>
      </c>
      <c r="H1830" s="22" t="s">
        <v>1522</v>
      </c>
      <c r="I1830" s="30">
        <v>445.8</v>
      </c>
      <c r="J1830" s="31">
        <v>7</v>
      </c>
      <c r="K1830" s="32">
        <v>-108.27</v>
      </c>
    </row>
    <row r="1831" spans="1:11" x14ac:dyDescent="0.25">
      <c r="A1831" s="29">
        <v>41989</v>
      </c>
      <c r="B1831" s="22">
        <v>2014</v>
      </c>
      <c r="C1831" s="22">
        <v>12</v>
      </c>
      <c r="D1831" s="22" t="s">
        <v>1742</v>
      </c>
      <c r="E1831" s="22" t="s">
        <v>77</v>
      </c>
      <c r="F1831" s="22" t="s">
        <v>28</v>
      </c>
      <c r="G1831" s="22" t="s">
        <v>48</v>
      </c>
      <c r="H1831" s="22" t="s">
        <v>1794</v>
      </c>
      <c r="I1831" s="30">
        <v>1.17</v>
      </c>
      <c r="J1831" s="31">
        <v>1</v>
      </c>
      <c r="K1831" s="32">
        <v>-0.86</v>
      </c>
    </row>
    <row r="1832" spans="1:11" x14ac:dyDescent="0.25">
      <c r="A1832" s="29">
        <v>41989</v>
      </c>
      <c r="B1832" s="22">
        <v>2014</v>
      </c>
      <c r="C1832" s="22">
        <v>12</v>
      </c>
      <c r="D1832" s="22" t="s">
        <v>1795</v>
      </c>
      <c r="E1832" s="22" t="s">
        <v>45</v>
      </c>
      <c r="F1832" s="22" t="s">
        <v>18</v>
      </c>
      <c r="G1832" s="22" t="s">
        <v>36</v>
      </c>
      <c r="H1832" s="22" t="s">
        <v>1796</v>
      </c>
      <c r="I1832" s="30">
        <v>44.46</v>
      </c>
      <c r="J1832" s="31">
        <v>2</v>
      </c>
      <c r="K1832" s="32">
        <v>14.67</v>
      </c>
    </row>
    <row r="1833" spans="1:11" x14ac:dyDescent="0.25">
      <c r="A1833" s="29">
        <v>41989</v>
      </c>
      <c r="B1833" s="22">
        <v>2014</v>
      </c>
      <c r="C1833" s="22">
        <v>12</v>
      </c>
      <c r="D1833" s="22" t="s">
        <v>1795</v>
      </c>
      <c r="E1833" s="22" t="s">
        <v>45</v>
      </c>
      <c r="F1833" s="22" t="s">
        <v>18</v>
      </c>
      <c r="G1833" s="22" t="s">
        <v>19</v>
      </c>
      <c r="H1833" s="22" t="s">
        <v>623</v>
      </c>
      <c r="I1833" s="30">
        <v>241.57</v>
      </c>
      <c r="J1833" s="31">
        <v>2</v>
      </c>
      <c r="K1833" s="32">
        <v>18.12</v>
      </c>
    </row>
    <row r="1834" spans="1:11" x14ac:dyDescent="0.25">
      <c r="A1834" s="29">
        <v>41989</v>
      </c>
      <c r="B1834" s="22">
        <v>2014</v>
      </c>
      <c r="C1834" s="22">
        <v>12</v>
      </c>
      <c r="D1834" s="22" t="s">
        <v>1795</v>
      </c>
      <c r="E1834" s="22" t="s">
        <v>45</v>
      </c>
      <c r="F1834" s="22" t="s">
        <v>13</v>
      </c>
      <c r="G1834" s="22" t="s">
        <v>14</v>
      </c>
      <c r="H1834" s="22" t="s">
        <v>1797</v>
      </c>
      <c r="I1834" s="30">
        <v>395</v>
      </c>
      <c r="J1834" s="31">
        <v>5</v>
      </c>
      <c r="K1834" s="32">
        <v>39.5</v>
      </c>
    </row>
    <row r="1835" spans="1:11" x14ac:dyDescent="0.25">
      <c r="A1835" s="29">
        <v>41989</v>
      </c>
      <c r="B1835" s="22">
        <v>2014</v>
      </c>
      <c r="C1835" s="22">
        <v>12</v>
      </c>
      <c r="D1835" s="22" t="s">
        <v>1795</v>
      </c>
      <c r="E1835" s="22" t="s">
        <v>45</v>
      </c>
      <c r="F1835" s="22" t="s">
        <v>13</v>
      </c>
      <c r="G1835" s="22" t="s">
        <v>23</v>
      </c>
      <c r="H1835" s="22" t="s">
        <v>882</v>
      </c>
      <c r="I1835" s="30">
        <v>627.16999999999996</v>
      </c>
      <c r="J1835" s="31">
        <v>4</v>
      </c>
      <c r="K1835" s="32">
        <v>70.56</v>
      </c>
    </row>
    <row r="1836" spans="1:11" x14ac:dyDescent="0.25">
      <c r="A1836" s="29">
        <v>41989</v>
      </c>
      <c r="B1836" s="22">
        <v>2014</v>
      </c>
      <c r="C1836" s="22">
        <v>12</v>
      </c>
      <c r="D1836" s="22" t="s">
        <v>587</v>
      </c>
      <c r="E1836" s="22" t="s">
        <v>77</v>
      </c>
      <c r="F1836" s="22" t="s">
        <v>18</v>
      </c>
      <c r="G1836" s="22" t="s">
        <v>19</v>
      </c>
      <c r="H1836" s="22" t="s">
        <v>850</v>
      </c>
      <c r="I1836" s="30">
        <v>1013.83</v>
      </c>
      <c r="J1836" s="31">
        <v>9</v>
      </c>
      <c r="K1836" s="32">
        <v>101.38</v>
      </c>
    </row>
    <row r="1837" spans="1:11" x14ac:dyDescent="0.25">
      <c r="A1837" s="29">
        <v>41989</v>
      </c>
      <c r="B1837" s="22">
        <v>2014</v>
      </c>
      <c r="C1837" s="22">
        <v>12</v>
      </c>
      <c r="D1837" s="22" t="s">
        <v>587</v>
      </c>
      <c r="E1837" s="22" t="s">
        <v>77</v>
      </c>
      <c r="F1837" s="22" t="s">
        <v>28</v>
      </c>
      <c r="G1837" s="22" t="s">
        <v>33</v>
      </c>
      <c r="H1837" s="22" t="s">
        <v>1798</v>
      </c>
      <c r="I1837" s="30">
        <v>1.98</v>
      </c>
      <c r="J1837" s="31">
        <v>2</v>
      </c>
      <c r="K1837" s="32">
        <v>0.67</v>
      </c>
    </row>
    <row r="1838" spans="1:11" x14ac:dyDescent="0.25">
      <c r="A1838" s="29">
        <v>41989</v>
      </c>
      <c r="B1838" s="22">
        <v>2014</v>
      </c>
      <c r="C1838" s="22">
        <v>12</v>
      </c>
      <c r="D1838" s="22" t="s">
        <v>227</v>
      </c>
      <c r="E1838" s="22" t="s">
        <v>32</v>
      </c>
      <c r="F1838" s="22" t="s">
        <v>28</v>
      </c>
      <c r="G1838" s="22" t="s">
        <v>29</v>
      </c>
      <c r="H1838" s="22" t="s">
        <v>1398</v>
      </c>
      <c r="I1838" s="30">
        <v>36.29</v>
      </c>
      <c r="J1838" s="31">
        <v>7</v>
      </c>
      <c r="K1838" s="32">
        <v>12.7</v>
      </c>
    </row>
    <row r="1839" spans="1:11" x14ac:dyDescent="0.25">
      <c r="A1839" s="29">
        <v>41989</v>
      </c>
      <c r="B1839" s="22">
        <v>2014</v>
      </c>
      <c r="C1839" s="22">
        <v>12</v>
      </c>
      <c r="D1839" s="22" t="s">
        <v>227</v>
      </c>
      <c r="E1839" s="22" t="s">
        <v>32</v>
      </c>
      <c r="F1839" s="22" t="s">
        <v>18</v>
      </c>
      <c r="G1839" s="22" t="s">
        <v>36</v>
      </c>
      <c r="H1839" s="22" t="s">
        <v>275</v>
      </c>
      <c r="I1839" s="30">
        <v>56.57</v>
      </c>
      <c r="J1839" s="31">
        <v>2</v>
      </c>
      <c r="K1839" s="32">
        <v>-74.95</v>
      </c>
    </row>
    <row r="1840" spans="1:11" x14ac:dyDescent="0.25">
      <c r="A1840" s="29">
        <v>41989</v>
      </c>
      <c r="B1840" s="22">
        <v>2014</v>
      </c>
      <c r="C1840" s="22">
        <v>12</v>
      </c>
      <c r="D1840" s="22" t="s">
        <v>1799</v>
      </c>
      <c r="E1840" s="22" t="s">
        <v>71</v>
      </c>
      <c r="F1840" s="22" t="s">
        <v>28</v>
      </c>
      <c r="G1840" s="22" t="s">
        <v>29</v>
      </c>
      <c r="H1840" s="22" t="s">
        <v>1229</v>
      </c>
      <c r="I1840" s="30">
        <v>114.2</v>
      </c>
      <c r="J1840" s="31">
        <v>5</v>
      </c>
      <c r="K1840" s="32">
        <v>52.53</v>
      </c>
    </row>
    <row r="1841" spans="1:11" x14ac:dyDescent="0.25">
      <c r="A1841" s="29">
        <v>41989</v>
      </c>
      <c r="B1841" s="22">
        <v>2014</v>
      </c>
      <c r="C1841" s="22">
        <v>12</v>
      </c>
      <c r="D1841" s="22" t="s">
        <v>1800</v>
      </c>
      <c r="E1841" s="22" t="s">
        <v>45</v>
      </c>
      <c r="F1841" s="22" t="s">
        <v>18</v>
      </c>
      <c r="G1841" s="22" t="s">
        <v>19</v>
      </c>
      <c r="H1841" s="22" t="s">
        <v>136</v>
      </c>
      <c r="I1841" s="30">
        <v>1403.92</v>
      </c>
      <c r="J1841" s="31">
        <v>5</v>
      </c>
      <c r="K1841" s="32">
        <v>70.2</v>
      </c>
    </row>
    <row r="1842" spans="1:11" x14ac:dyDescent="0.25">
      <c r="A1842" s="29">
        <v>41989</v>
      </c>
      <c r="B1842" s="22">
        <v>2014</v>
      </c>
      <c r="C1842" s="22">
        <v>12</v>
      </c>
      <c r="D1842" s="22" t="s">
        <v>859</v>
      </c>
      <c r="E1842" s="22" t="s">
        <v>215</v>
      </c>
      <c r="F1842" s="22" t="s">
        <v>13</v>
      </c>
      <c r="G1842" s="22" t="s">
        <v>14</v>
      </c>
      <c r="H1842" s="22" t="s">
        <v>1124</v>
      </c>
      <c r="I1842" s="30">
        <v>99.98</v>
      </c>
      <c r="J1842" s="31">
        <v>2</v>
      </c>
      <c r="K1842" s="32">
        <v>8</v>
      </c>
    </row>
    <row r="1843" spans="1:11" x14ac:dyDescent="0.25">
      <c r="A1843" s="29">
        <v>41989</v>
      </c>
      <c r="B1843" s="22">
        <v>2014</v>
      </c>
      <c r="C1843" s="22">
        <v>12</v>
      </c>
      <c r="D1843" s="22" t="s">
        <v>859</v>
      </c>
      <c r="E1843" s="22" t="s">
        <v>215</v>
      </c>
      <c r="F1843" s="22" t="s">
        <v>18</v>
      </c>
      <c r="G1843" s="22" t="s">
        <v>36</v>
      </c>
      <c r="H1843" s="22" t="s">
        <v>152</v>
      </c>
      <c r="I1843" s="30">
        <v>29.46</v>
      </c>
      <c r="J1843" s="31">
        <v>6</v>
      </c>
      <c r="K1843" s="32">
        <v>9.7200000000000006</v>
      </c>
    </row>
    <row r="1844" spans="1:11" x14ac:dyDescent="0.25">
      <c r="A1844" s="29">
        <v>41989</v>
      </c>
      <c r="B1844" s="22">
        <v>2014</v>
      </c>
      <c r="C1844" s="22">
        <v>12</v>
      </c>
      <c r="D1844" s="22" t="s">
        <v>1801</v>
      </c>
      <c r="E1844" s="22" t="s">
        <v>32</v>
      </c>
      <c r="F1844" s="22" t="s">
        <v>13</v>
      </c>
      <c r="G1844" s="22" t="s">
        <v>14</v>
      </c>
      <c r="H1844" s="22" t="s">
        <v>305</v>
      </c>
      <c r="I1844" s="30">
        <v>319.97000000000003</v>
      </c>
      <c r="J1844" s="31">
        <v>4</v>
      </c>
      <c r="K1844" s="32">
        <v>95.99</v>
      </c>
    </row>
    <row r="1845" spans="1:11" x14ac:dyDescent="0.25">
      <c r="A1845" s="29">
        <v>41989</v>
      </c>
      <c r="B1845" s="22">
        <v>2014</v>
      </c>
      <c r="C1845" s="22">
        <v>12</v>
      </c>
      <c r="D1845" s="22" t="s">
        <v>1801</v>
      </c>
      <c r="E1845" s="22" t="s">
        <v>32</v>
      </c>
      <c r="F1845" s="22" t="s">
        <v>18</v>
      </c>
      <c r="G1845" s="22" t="s">
        <v>36</v>
      </c>
      <c r="H1845" s="22" t="s">
        <v>1450</v>
      </c>
      <c r="I1845" s="30">
        <v>8.6199999999999992</v>
      </c>
      <c r="J1845" s="31">
        <v>7</v>
      </c>
      <c r="K1845" s="32">
        <v>-2.59</v>
      </c>
    </row>
    <row r="1846" spans="1:11" x14ac:dyDescent="0.25">
      <c r="A1846" s="29">
        <v>41990</v>
      </c>
      <c r="B1846" s="22">
        <v>2014</v>
      </c>
      <c r="C1846" s="22">
        <v>12</v>
      </c>
      <c r="D1846" s="22" t="s">
        <v>1770</v>
      </c>
      <c r="E1846" s="22" t="s">
        <v>174</v>
      </c>
      <c r="F1846" s="22" t="s">
        <v>28</v>
      </c>
      <c r="G1846" s="22" t="s">
        <v>64</v>
      </c>
      <c r="H1846" s="22" t="s">
        <v>724</v>
      </c>
      <c r="I1846" s="30">
        <v>40.049999999999997</v>
      </c>
      <c r="J1846" s="31">
        <v>3</v>
      </c>
      <c r="K1846" s="32">
        <v>11.21</v>
      </c>
    </row>
    <row r="1847" spans="1:11" x14ac:dyDescent="0.25">
      <c r="A1847" s="29">
        <v>41990</v>
      </c>
      <c r="B1847" s="22">
        <v>2014</v>
      </c>
      <c r="C1847" s="22">
        <v>12</v>
      </c>
      <c r="D1847" s="22" t="s">
        <v>1802</v>
      </c>
      <c r="E1847" s="22" t="s">
        <v>131</v>
      </c>
      <c r="F1847" s="22" t="s">
        <v>28</v>
      </c>
      <c r="G1847" s="22" t="s">
        <v>48</v>
      </c>
      <c r="H1847" s="22" t="s">
        <v>1605</v>
      </c>
      <c r="I1847" s="30">
        <v>5.48</v>
      </c>
      <c r="J1847" s="31">
        <v>4</v>
      </c>
      <c r="K1847" s="32">
        <v>-4.0199999999999996</v>
      </c>
    </row>
    <row r="1848" spans="1:11" x14ac:dyDescent="0.25">
      <c r="A1848" s="29">
        <v>41992</v>
      </c>
      <c r="B1848" s="22">
        <v>2014</v>
      </c>
      <c r="C1848" s="22">
        <v>12</v>
      </c>
      <c r="D1848" s="22" t="s">
        <v>1803</v>
      </c>
      <c r="E1848" s="22" t="s">
        <v>77</v>
      </c>
      <c r="F1848" s="22" t="s">
        <v>28</v>
      </c>
      <c r="G1848" s="22" t="s">
        <v>48</v>
      </c>
      <c r="H1848" s="22" t="s">
        <v>453</v>
      </c>
      <c r="I1848" s="30">
        <v>4.8099999999999996</v>
      </c>
      <c r="J1848" s="31">
        <v>2</v>
      </c>
      <c r="K1848" s="32">
        <v>-3.69</v>
      </c>
    </row>
    <row r="1849" spans="1:11" x14ac:dyDescent="0.25">
      <c r="A1849" s="29">
        <v>41992</v>
      </c>
      <c r="B1849" s="22">
        <v>2014</v>
      </c>
      <c r="C1849" s="22">
        <v>12</v>
      </c>
      <c r="D1849" s="22" t="s">
        <v>1803</v>
      </c>
      <c r="E1849" s="22" t="s">
        <v>77</v>
      </c>
      <c r="F1849" s="22" t="s">
        <v>13</v>
      </c>
      <c r="G1849" s="22" t="s">
        <v>14</v>
      </c>
      <c r="H1849" s="22" t="s">
        <v>1804</v>
      </c>
      <c r="I1849" s="30">
        <v>247.8</v>
      </c>
      <c r="J1849" s="31">
        <v>5</v>
      </c>
      <c r="K1849" s="32">
        <v>-18.59</v>
      </c>
    </row>
    <row r="1850" spans="1:11" x14ac:dyDescent="0.25">
      <c r="A1850" s="29">
        <v>41992</v>
      </c>
      <c r="B1850" s="22">
        <v>2014</v>
      </c>
      <c r="C1850" s="22">
        <v>12</v>
      </c>
      <c r="D1850" s="22" t="s">
        <v>1805</v>
      </c>
      <c r="E1850" s="22" t="s">
        <v>831</v>
      </c>
      <c r="F1850" s="22" t="s">
        <v>28</v>
      </c>
      <c r="G1850" s="22" t="s">
        <v>48</v>
      </c>
      <c r="H1850" s="22" t="s">
        <v>1806</v>
      </c>
      <c r="I1850" s="30">
        <v>152.76</v>
      </c>
      <c r="J1850" s="31">
        <v>6</v>
      </c>
      <c r="K1850" s="32">
        <v>74.849999999999994</v>
      </c>
    </row>
    <row r="1851" spans="1:11" x14ac:dyDescent="0.25">
      <c r="A1851" s="29">
        <v>41992</v>
      </c>
      <c r="B1851" s="22">
        <v>2014</v>
      </c>
      <c r="C1851" s="22">
        <v>12</v>
      </c>
      <c r="D1851" s="22" t="s">
        <v>1805</v>
      </c>
      <c r="E1851" s="22" t="s">
        <v>831</v>
      </c>
      <c r="F1851" s="22" t="s">
        <v>28</v>
      </c>
      <c r="G1851" s="22" t="s">
        <v>293</v>
      </c>
      <c r="H1851" s="22" t="s">
        <v>1060</v>
      </c>
      <c r="I1851" s="30">
        <v>7.27</v>
      </c>
      <c r="J1851" s="31">
        <v>1</v>
      </c>
      <c r="K1851" s="32">
        <v>1.96</v>
      </c>
    </row>
    <row r="1852" spans="1:11" x14ac:dyDescent="0.25">
      <c r="A1852" s="29">
        <v>41992</v>
      </c>
      <c r="B1852" s="22">
        <v>2014</v>
      </c>
      <c r="C1852" s="22">
        <v>12</v>
      </c>
      <c r="D1852" s="22" t="s">
        <v>1805</v>
      </c>
      <c r="E1852" s="22" t="s">
        <v>831</v>
      </c>
      <c r="F1852" s="22" t="s">
        <v>18</v>
      </c>
      <c r="G1852" s="22" t="s">
        <v>19</v>
      </c>
      <c r="H1852" s="22" t="s">
        <v>1807</v>
      </c>
      <c r="I1852" s="30">
        <v>1819.86</v>
      </c>
      <c r="J1852" s="31">
        <v>14</v>
      </c>
      <c r="K1852" s="32">
        <v>163.79</v>
      </c>
    </row>
    <row r="1853" spans="1:11" x14ac:dyDescent="0.25">
      <c r="A1853" s="29">
        <v>41992</v>
      </c>
      <c r="B1853" s="22">
        <v>2014</v>
      </c>
      <c r="C1853" s="22">
        <v>12</v>
      </c>
      <c r="D1853" s="22" t="s">
        <v>1035</v>
      </c>
      <c r="E1853" s="22" t="s">
        <v>45</v>
      </c>
      <c r="F1853" s="22" t="s">
        <v>28</v>
      </c>
      <c r="G1853" s="22" t="s">
        <v>46</v>
      </c>
      <c r="H1853" s="22" t="s">
        <v>737</v>
      </c>
      <c r="I1853" s="30">
        <v>14.62</v>
      </c>
      <c r="J1853" s="31">
        <v>2</v>
      </c>
      <c r="K1853" s="32">
        <v>6.87</v>
      </c>
    </row>
    <row r="1854" spans="1:11" x14ac:dyDescent="0.25">
      <c r="A1854" s="29">
        <v>41992</v>
      </c>
      <c r="B1854" s="22">
        <v>2014</v>
      </c>
      <c r="C1854" s="22">
        <v>12</v>
      </c>
      <c r="D1854" s="22" t="s">
        <v>1035</v>
      </c>
      <c r="E1854" s="22" t="s">
        <v>45</v>
      </c>
      <c r="F1854" s="22" t="s">
        <v>28</v>
      </c>
      <c r="G1854" s="22" t="s">
        <v>33</v>
      </c>
      <c r="H1854" s="22" t="s">
        <v>1808</v>
      </c>
      <c r="I1854" s="30">
        <v>22.55</v>
      </c>
      <c r="J1854" s="31">
        <v>5</v>
      </c>
      <c r="K1854" s="32">
        <v>8.7899999999999991</v>
      </c>
    </row>
    <row r="1855" spans="1:11" x14ac:dyDescent="0.25">
      <c r="A1855" s="29">
        <v>41992</v>
      </c>
      <c r="B1855" s="22">
        <v>2014</v>
      </c>
      <c r="C1855" s="22">
        <v>12</v>
      </c>
      <c r="D1855" s="22" t="s">
        <v>1035</v>
      </c>
      <c r="E1855" s="22" t="s">
        <v>45</v>
      </c>
      <c r="F1855" s="22" t="s">
        <v>13</v>
      </c>
      <c r="G1855" s="22" t="s">
        <v>23</v>
      </c>
      <c r="H1855" s="22" t="s">
        <v>1809</v>
      </c>
      <c r="I1855" s="30">
        <v>583.79999999999995</v>
      </c>
      <c r="J1855" s="31">
        <v>5</v>
      </c>
      <c r="K1855" s="32">
        <v>72.98</v>
      </c>
    </row>
    <row r="1856" spans="1:11" x14ac:dyDescent="0.25">
      <c r="A1856" s="29">
        <v>41992</v>
      </c>
      <c r="B1856" s="22">
        <v>2014</v>
      </c>
      <c r="C1856" s="22">
        <v>12</v>
      </c>
      <c r="D1856" s="22" t="s">
        <v>1035</v>
      </c>
      <c r="E1856" s="22" t="s">
        <v>45</v>
      </c>
      <c r="F1856" s="22" t="s">
        <v>13</v>
      </c>
      <c r="G1856" s="22" t="s">
        <v>23</v>
      </c>
      <c r="H1856" s="22" t="s">
        <v>1810</v>
      </c>
      <c r="I1856" s="30">
        <v>211.17</v>
      </c>
      <c r="J1856" s="31">
        <v>4</v>
      </c>
      <c r="K1856" s="32">
        <v>15.84</v>
      </c>
    </row>
    <row r="1857" spans="1:11" x14ac:dyDescent="0.25">
      <c r="A1857" s="29">
        <v>41992</v>
      </c>
      <c r="B1857" s="22">
        <v>2014</v>
      </c>
      <c r="C1857" s="22">
        <v>12</v>
      </c>
      <c r="D1857" s="22" t="s">
        <v>211</v>
      </c>
      <c r="E1857" s="22" t="s">
        <v>26</v>
      </c>
      <c r="F1857" s="22" t="s">
        <v>13</v>
      </c>
      <c r="G1857" s="22" t="s">
        <v>23</v>
      </c>
      <c r="H1857" s="22" t="s">
        <v>1811</v>
      </c>
      <c r="I1857" s="30">
        <v>323.98</v>
      </c>
      <c r="J1857" s="31">
        <v>3</v>
      </c>
      <c r="K1857" s="32">
        <v>36.450000000000003</v>
      </c>
    </row>
    <row r="1858" spans="1:11" x14ac:dyDescent="0.25">
      <c r="A1858" s="29">
        <v>41992</v>
      </c>
      <c r="B1858" s="22">
        <v>2014</v>
      </c>
      <c r="C1858" s="22">
        <v>12</v>
      </c>
      <c r="D1858" s="22" t="s">
        <v>211</v>
      </c>
      <c r="E1858" s="22" t="s">
        <v>26</v>
      </c>
      <c r="F1858" s="22" t="s">
        <v>28</v>
      </c>
      <c r="G1858" s="22" t="s">
        <v>29</v>
      </c>
      <c r="H1858" s="22" t="s">
        <v>1757</v>
      </c>
      <c r="I1858" s="30">
        <v>15.55</v>
      </c>
      <c r="J1858" s="31">
        <v>3</v>
      </c>
      <c r="K1858" s="32">
        <v>5.44</v>
      </c>
    </row>
    <row r="1859" spans="1:11" x14ac:dyDescent="0.25">
      <c r="A1859" s="29">
        <v>41992</v>
      </c>
      <c r="B1859" s="22">
        <v>2014</v>
      </c>
      <c r="C1859" s="22">
        <v>12</v>
      </c>
      <c r="D1859" s="22" t="s">
        <v>211</v>
      </c>
      <c r="E1859" s="22" t="s">
        <v>26</v>
      </c>
      <c r="F1859" s="22" t="s">
        <v>28</v>
      </c>
      <c r="G1859" s="22" t="s">
        <v>38</v>
      </c>
      <c r="H1859" s="22" t="s">
        <v>1812</v>
      </c>
      <c r="I1859" s="30">
        <v>32.590000000000003</v>
      </c>
      <c r="J1859" s="31">
        <v>3</v>
      </c>
      <c r="K1859" s="32">
        <v>-7.74</v>
      </c>
    </row>
    <row r="1860" spans="1:11" x14ac:dyDescent="0.25">
      <c r="A1860" s="29">
        <v>41993</v>
      </c>
      <c r="B1860" s="22">
        <v>2014</v>
      </c>
      <c r="C1860" s="22">
        <v>12</v>
      </c>
      <c r="D1860" s="22" t="s">
        <v>1813</v>
      </c>
      <c r="E1860" s="22" t="s">
        <v>215</v>
      </c>
      <c r="F1860" s="22" t="s">
        <v>28</v>
      </c>
      <c r="G1860" s="22" t="s">
        <v>38</v>
      </c>
      <c r="H1860" s="22" t="s">
        <v>217</v>
      </c>
      <c r="I1860" s="30">
        <v>122.48</v>
      </c>
      <c r="J1860" s="31">
        <v>2</v>
      </c>
      <c r="K1860" s="32">
        <v>0</v>
      </c>
    </row>
    <row r="1861" spans="1:11" x14ac:dyDescent="0.25">
      <c r="A1861" s="29">
        <v>41993</v>
      </c>
      <c r="B1861" s="22">
        <v>2014</v>
      </c>
      <c r="C1861" s="22">
        <v>12</v>
      </c>
      <c r="D1861" s="22" t="s">
        <v>1813</v>
      </c>
      <c r="E1861" s="22" t="s">
        <v>215</v>
      </c>
      <c r="F1861" s="22" t="s">
        <v>18</v>
      </c>
      <c r="G1861" s="22" t="s">
        <v>42</v>
      </c>
      <c r="H1861" s="22" t="s">
        <v>1814</v>
      </c>
      <c r="I1861" s="30">
        <v>2244.48</v>
      </c>
      <c r="J1861" s="31">
        <v>7</v>
      </c>
      <c r="K1861" s="32">
        <v>493.79</v>
      </c>
    </row>
    <row r="1862" spans="1:11" x14ac:dyDescent="0.25">
      <c r="A1862" s="29">
        <v>41993</v>
      </c>
      <c r="B1862" s="22">
        <v>2014</v>
      </c>
      <c r="C1862" s="22">
        <v>12</v>
      </c>
      <c r="D1862" s="22" t="s">
        <v>1813</v>
      </c>
      <c r="E1862" s="22" t="s">
        <v>215</v>
      </c>
      <c r="F1862" s="22" t="s">
        <v>28</v>
      </c>
      <c r="G1862" s="22" t="s">
        <v>48</v>
      </c>
      <c r="H1862" s="22" t="s">
        <v>904</v>
      </c>
      <c r="I1862" s="30">
        <v>62.31</v>
      </c>
      <c r="J1862" s="31">
        <v>3</v>
      </c>
      <c r="K1862" s="32">
        <v>29.29</v>
      </c>
    </row>
    <row r="1863" spans="1:11" x14ac:dyDescent="0.25">
      <c r="A1863" s="29">
        <v>41993</v>
      </c>
      <c r="B1863" s="22">
        <v>2014</v>
      </c>
      <c r="C1863" s="22">
        <v>12</v>
      </c>
      <c r="D1863" s="22" t="s">
        <v>1813</v>
      </c>
      <c r="E1863" s="22" t="s">
        <v>215</v>
      </c>
      <c r="F1863" s="22" t="s">
        <v>18</v>
      </c>
      <c r="G1863" s="22" t="s">
        <v>42</v>
      </c>
      <c r="H1863" s="22" t="s">
        <v>1544</v>
      </c>
      <c r="I1863" s="30">
        <v>455.1</v>
      </c>
      <c r="J1863" s="31">
        <v>2</v>
      </c>
      <c r="K1863" s="32">
        <v>100.12</v>
      </c>
    </row>
    <row r="1864" spans="1:11" x14ac:dyDescent="0.25">
      <c r="A1864" s="29">
        <v>41993</v>
      </c>
      <c r="B1864" s="22">
        <v>2014</v>
      </c>
      <c r="C1864" s="22">
        <v>12</v>
      </c>
      <c r="D1864" s="22" t="s">
        <v>766</v>
      </c>
      <c r="E1864" s="22" t="s">
        <v>17</v>
      </c>
      <c r="F1864" s="22" t="s">
        <v>28</v>
      </c>
      <c r="G1864" s="22" t="s">
        <v>46</v>
      </c>
      <c r="H1864" s="22" t="s">
        <v>1733</v>
      </c>
      <c r="I1864" s="30">
        <v>31.05</v>
      </c>
      <c r="J1864" s="31">
        <v>3</v>
      </c>
      <c r="K1864" s="32">
        <v>14.9</v>
      </c>
    </row>
    <row r="1865" spans="1:11" x14ac:dyDescent="0.25">
      <c r="A1865" s="29">
        <v>41993</v>
      </c>
      <c r="B1865" s="22">
        <v>2014</v>
      </c>
      <c r="C1865" s="22">
        <v>12</v>
      </c>
      <c r="D1865" s="22" t="s">
        <v>1815</v>
      </c>
      <c r="E1865" s="22" t="s">
        <v>205</v>
      </c>
      <c r="F1865" s="22" t="s">
        <v>28</v>
      </c>
      <c r="G1865" s="22" t="s">
        <v>58</v>
      </c>
      <c r="H1865" s="22" t="s">
        <v>1816</v>
      </c>
      <c r="I1865" s="30">
        <v>43.51</v>
      </c>
      <c r="J1865" s="31">
        <v>7</v>
      </c>
      <c r="K1865" s="32">
        <v>3.81</v>
      </c>
    </row>
    <row r="1866" spans="1:11" x14ac:dyDescent="0.25">
      <c r="A1866" s="29">
        <v>41993</v>
      </c>
      <c r="B1866" s="22">
        <v>2014</v>
      </c>
      <c r="C1866" s="22">
        <v>12</v>
      </c>
      <c r="D1866" s="22" t="s">
        <v>1815</v>
      </c>
      <c r="E1866" s="22" t="s">
        <v>205</v>
      </c>
      <c r="F1866" s="22" t="s">
        <v>18</v>
      </c>
      <c r="G1866" s="22" t="s">
        <v>19</v>
      </c>
      <c r="H1866" s="22" t="s">
        <v>1185</v>
      </c>
      <c r="I1866" s="30">
        <v>662.88</v>
      </c>
      <c r="J1866" s="31">
        <v>3</v>
      </c>
      <c r="K1866" s="32">
        <v>74.569999999999993</v>
      </c>
    </row>
    <row r="1867" spans="1:11" x14ac:dyDescent="0.25">
      <c r="A1867" s="29">
        <v>41993</v>
      </c>
      <c r="B1867" s="22">
        <v>2014</v>
      </c>
      <c r="C1867" s="22">
        <v>12</v>
      </c>
      <c r="D1867" s="22" t="s">
        <v>1815</v>
      </c>
      <c r="E1867" s="22" t="s">
        <v>205</v>
      </c>
      <c r="F1867" s="22" t="s">
        <v>28</v>
      </c>
      <c r="G1867" s="22" t="s">
        <v>29</v>
      </c>
      <c r="H1867" s="22" t="s">
        <v>1292</v>
      </c>
      <c r="I1867" s="30">
        <v>25.92</v>
      </c>
      <c r="J1867" s="31">
        <v>5</v>
      </c>
      <c r="K1867" s="32">
        <v>9.07</v>
      </c>
    </row>
    <row r="1868" spans="1:11" x14ac:dyDescent="0.25">
      <c r="A1868" s="29">
        <v>41993</v>
      </c>
      <c r="B1868" s="22">
        <v>2014</v>
      </c>
      <c r="C1868" s="22">
        <v>12</v>
      </c>
      <c r="D1868" s="22" t="s">
        <v>735</v>
      </c>
      <c r="E1868" s="22" t="s">
        <v>45</v>
      </c>
      <c r="F1868" s="22" t="s">
        <v>28</v>
      </c>
      <c r="G1868" s="22" t="s">
        <v>48</v>
      </c>
      <c r="H1868" s="22" t="s">
        <v>880</v>
      </c>
      <c r="I1868" s="30">
        <v>487.98</v>
      </c>
      <c r="J1868" s="31">
        <v>2</v>
      </c>
      <c r="K1868" s="32">
        <v>152.5</v>
      </c>
    </row>
    <row r="1869" spans="1:11" x14ac:dyDescent="0.25">
      <c r="A1869" s="29">
        <v>41993</v>
      </c>
      <c r="B1869" s="22">
        <v>2014</v>
      </c>
      <c r="C1869" s="22">
        <v>12</v>
      </c>
      <c r="D1869" s="22" t="s">
        <v>735</v>
      </c>
      <c r="E1869" s="22" t="s">
        <v>45</v>
      </c>
      <c r="F1869" s="22" t="s">
        <v>28</v>
      </c>
      <c r="G1869" s="22" t="s">
        <v>64</v>
      </c>
      <c r="H1869" s="22" t="s">
        <v>594</v>
      </c>
      <c r="I1869" s="30">
        <v>47.3</v>
      </c>
      <c r="J1869" s="31">
        <v>2</v>
      </c>
      <c r="K1869" s="32">
        <v>12.3</v>
      </c>
    </row>
    <row r="1870" spans="1:11" x14ac:dyDescent="0.25">
      <c r="A1870" s="29">
        <v>41993</v>
      </c>
      <c r="B1870" s="22">
        <v>2014</v>
      </c>
      <c r="C1870" s="22">
        <v>12</v>
      </c>
      <c r="D1870" s="22" t="s">
        <v>735</v>
      </c>
      <c r="E1870" s="22" t="s">
        <v>45</v>
      </c>
      <c r="F1870" s="22" t="s">
        <v>28</v>
      </c>
      <c r="G1870" s="22" t="s">
        <v>64</v>
      </c>
      <c r="H1870" s="22" t="s">
        <v>1817</v>
      </c>
      <c r="I1870" s="30">
        <v>4.13</v>
      </c>
      <c r="J1870" s="31">
        <v>1</v>
      </c>
      <c r="K1870" s="32">
        <v>1.1599999999999999</v>
      </c>
    </row>
    <row r="1871" spans="1:11" x14ac:dyDescent="0.25">
      <c r="A1871" s="29">
        <v>41993</v>
      </c>
      <c r="B1871" s="22">
        <v>2014</v>
      </c>
      <c r="C1871" s="22">
        <v>12</v>
      </c>
      <c r="D1871" s="22" t="s">
        <v>735</v>
      </c>
      <c r="E1871" s="22" t="s">
        <v>45</v>
      </c>
      <c r="F1871" s="22" t="s">
        <v>28</v>
      </c>
      <c r="G1871" s="22" t="s">
        <v>48</v>
      </c>
      <c r="H1871" s="22" t="s">
        <v>446</v>
      </c>
      <c r="I1871" s="30">
        <v>155.12</v>
      </c>
      <c r="J1871" s="31">
        <v>5</v>
      </c>
      <c r="K1871" s="32">
        <v>50.41</v>
      </c>
    </row>
    <row r="1872" spans="1:11" x14ac:dyDescent="0.25">
      <c r="A1872" s="29">
        <v>41993</v>
      </c>
      <c r="B1872" s="22">
        <v>2014</v>
      </c>
      <c r="C1872" s="22">
        <v>12</v>
      </c>
      <c r="D1872" s="22" t="s">
        <v>1513</v>
      </c>
      <c r="E1872" s="22" t="s">
        <v>103</v>
      </c>
      <c r="F1872" s="22" t="s">
        <v>13</v>
      </c>
      <c r="G1872" s="22" t="s">
        <v>14</v>
      </c>
      <c r="H1872" s="22" t="s">
        <v>1818</v>
      </c>
      <c r="I1872" s="30">
        <v>447.94</v>
      </c>
      <c r="J1872" s="31">
        <v>7</v>
      </c>
      <c r="K1872" s="32">
        <v>89.59</v>
      </c>
    </row>
    <row r="1873" spans="1:11" x14ac:dyDescent="0.25">
      <c r="A1873" s="29">
        <v>41993</v>
      </c>
      <c r="B1873" s="22">
        <v>2014</v>
      </c>
      <c r="C1873" s="22">
        <v>12</v>
      </c>
      <c r="D1873" s="22" t="s">
        <v>1819</v>
      </c>
      <c r="E1873" s="22" t="s">
        <v>212</v>
      </c>
      <c r="F1873" s="22" t="s">
        <v>28</v>
      </c>
      <c r="G1873" s="22" t="s">
        <v>46</v>
      </c>
      <c r="H1873" s="22" t="s">
        <v>1820</v>
      </c>
      <c r="I1873" s="30">
        <v>3.69</v>
      </c>
      <c r="J1873" s="31">
        <v>1</v>
      </c>
      <c r="K1873" s="32">
        <v>1.73</v>
      </c>
    </row>
    <row r="1874" spans="1:11" x14ac:dyDescent="0.25">
      <c r="A1874" s="29">
        <v>41993</v>
      </c>
      <c r="B1874" s="22">
        <v>2014</v>
      </c>
      <c r="C1874" s="22">
        <v>12</v>
      </c>
      <c r="D1874" s="22" t="s">
        <v>1819</v>
      </c>
      <c r="E1874" s="22" t="s">
        <v>212</v>
      </c>
      <c r="F1874" s="22" t="s">
        <v>28</v>
      </c>
      <c r="G1874" s="22" t="s">
        <v>48</v>
      </c>
      <c r="H1874" s="22" t="s">
        <v>1317</v>
      </c>
      <c r="I1874" s="30">
        <v>1103.97</v>
      </c>
      <c r="J1874" s="31">
        <v>3</v>
      </c>
      <c r="K1874" s="32">
        <v>496.79</v>
      </c>
    </row>
    <row r="1875" spans="1:11" x14ac:dyDescent="0.25">
      <c r="A1875" s="29">
        <v>41993</v>
      </c>
      <c r="B1875" s="22">
        <v>2014</v>
      </c>
      <c r="C1875" s="22">
        <v>12</v>
      </c>
      <c r="D1875" s="22" t="s">
        <v>1603</v>
      </c>
      <c r="E1875" s="22" t="s">
        <v>131</v>
      </c>
      <c r="F1875" s="22" t="s">
        <v>18</v>
      </c>
      <c r="G1875" s="22" t="s">
        <v>36</v>
      </c>
      <c r="H1875" s="22" t="s">
        <v>1731</v>
      </c>
      <c r="I1875" s="30">
        <v>190.85</v>
      </c>
      <c r="J1875" s="31">
        <v>3</v>
      </c>
      <c r="K1875" s="32">
        <v>-21.47</v>
      </c>
    </row>
    <row r="1876" spans="1:11" x14ac:dyDescent="0.25">
      <c r="A1876" s="29">
        <v>41993</v>
      </c>
      <c r="B1876" s="22">
        <v>2014</v>
      </c>
      <c r="C1876" s="22">
        <v>12</v>
      </c>
      <c r="D1876" s="22" t="s">
        <v>1031</v>
      </c>
      <c r="E1876" s="22" t="s">
        <v>183</v>
      </c>
      <c r="F1876" s="22" t="s">
        <v>18</v>
      </c>
      <c r="G1876" s="22" t="s">
        <v>36</v>
      </c>
      <c r="H1876" s="22" t="s">
        <v>1410</v>
      </c>
      <c r="I1876" s="30">
        <v>51.97</v>
      </c>
      <c r="J1876" s="31">
        <v>2</v>
      </c>
      <c r="K1876" s="32">
        <v>10.39</v>
      </c>
    </row>
    <row r="1877" spans="1:11" x14ac:dyDescent="0.25">
      <c r="A1877" s="29">
        <v>41993</v>
      </c>
      <c r="B1877" s="22">
        <v>2014</v>
      </c>
      <c r="C1877" s="22">
        <v>12</v>
      </c>
      <c r="D1877" s="22" t="s">
        <v>1031</v>
      </c>
      <c r="E1877" s="22" t="s">
        <v>183</v>
      </c>
      <c r="F1877" s="22" t="s">
        <v>13</v>
      </c>
      <c r="G1877" s="22" t="s">
        <v>14</v>
      </c>
      <c r="H1877" s="22" t="s">
        <v>175</v>
      </c>
      <c r="I1877" s="30">
        <v>71.98</v>
      </c>
      <c r="J1877" s="31">
        <v>3</v>
      </c>
      <c r="K1877" s="32">
        <v>21.59</v>
      </c>
    </row>
    <row r="1878" spans="1:11" x14ac:dyDescent="0.25">
      <c r="A1878" s="29">
        <v>41993</v>
      </c>
      <c r="B1878" s="22">
        <v>2014</v>
      </c>
      <c r="C1878" s="22">
        <v>12</v>
      </c>
      <c r="D1878" s="22" t="s">
        <v>1031</v>
      </c>
      <c r="E1878" s="22" t="s">
        <v>183</v>
      </c>
      <c r="F1878" s="22" t="s">
        <v>18</v>
      </c>
      <c r="G1878" s="22" t="s">
        <v>19</v>
      </c>
      <c r="H1878" s="22" t="s">
        <v>1821</v>
      </c>
      <c r="I1878" s="30">
        <v>242.35</v>
      </c>
      <c r="J1878" s="31">
        <v>3</v>
      </c>
      <c r="K1878" s="32">
        <v>-42.41</v>
      </c>
    </row>
    <row r="1879" spans="1:11" x14ac:dyDescent="0.25">
      <c r="A1879" s="29">
        <v>41993</v>
      </c>
      <c r="B1879" s="22">
        <v>2014</v>
      </c>
      <c r="C1879" s="22">
        <v>12</v>
      </c>
      <c r="D1879" s="22" t="s">
        <v>1031</v>
      </c>
      <c r="E1879" s="22" t="s">
        <v>183</v>
      </c>
      <c r="F1879" s="22" t="s">
        <v>28</v>
      </c>
      <c r="G1879" s="22" t="s">
        <v>29</v>
      </c>
      <c r="H1879" s="22" t="s">
        <v>1683</v>
      </c>
      <c r="I1879" s="30">
        <v>221.92</v>
      </c>
      <c r="J1879" s="31">
        <v>5</v>
      </c>
      <c r="K1879" s="32">
        <v>77.67</v>
      </c>
    </row>
    <row r="1880" spans="1:11" x14ac:dyDescent="0.25">
      <c r="A1880" s="29">
        <v>41993</v>
      </c>
      <c r="B1880" s="22">
        <v>2014</v>
      </c>
      <c r="C1880" s="22">
        <v>12</v>
      </c>
      <c r="D1880" s="22" t="s">
        <v>1031</v>
      </c>
      <c r="E1880" s="22" t="s">
        <v>183</v>
      </c>
      <c r="F1880" s="22" t="s">
        <v>28</v>
      </c>
      <c r="G1880" s="22" t="s">
        <v>29</v>
      </c>
      <c r="H1880" s="22" t="s">
        <v>1424</v>
      </c>
      <c r="I1880" s="30">
        <v>8.4499999999999993</v>
      </c>
      <c r="J1880" s="31">
        <v>2</v>
      </c>
      <c r="K1880" s="32">
        <v>2.64</v>
      </c>
    </row>
    <row r="1881" spans="1:11" x14ac:dyDescent="0.25">
      <c r="A1881" s="29">
        <v>41993</v>
      </c>
      <c r="B1881" s="22">
        <v>2014</v>
      </c>
      <c r="C1881" s="22">
        <v>12</v>
      </c>
      <c r="D1881" s="22" t="s">
        <v>631</v>
      </c>
      <c r="E1881" s="22" t="s">
        <v>32</v>
      </c>
      <c r="F1881" s="22" t="s">
        <v>28</v>
      </c>
      <c r="G1881" s="22" t="s">
        <v>58</v>
      </c>
      <c r="H1881" s="22" t="s">
        <v>1822</v>
      </c>
      <c r="I1881" s="30">
        <v>19.43</v>
      </c>
      <c r="J1881" s="31">
        <v>2</v>
      </c>
      <c r="K1881" s="32">
        <v>-49.55</v>
      </c>
    </row>
    <row r="1882" spans="1:11" x14ac:dyDescent="0.25">
      <c r="A1882" s="29">
        <v>41993</v>
      </c>
      <c r="B1882" s="22">
        <v>2014</v>
      </c>
      <c r="C1882" s="22">
        <v>12</v>
      </c>
      <c r="D1882" s="22" t="s">
        <v>631</v>
      </c>
      <c r="E1882" s="22" t="s">
        <v>32</v>
      </c>
      <c r="F1882" s="22" t="s">
        <v>13</v>
      </c>
      <c r="G1882" s="22" t="s">
        <v>14</v>
      </c>
      <c r="H1882" s="22" t="s">
        <v>753</v>
      </c>
      <c r="I1882" s="30">
        <v>65.44</v>
      </c>
      <c r="J1882" s="31">
        <v>5</v>
      </c>
      <c r="K1882" s="32">
        <v>-8.18</v>
      </c>
    </row>
    <row r="1883" spans="1:11" x14ac:dyDescent="0.25">
      <c r="A1883" s="29">
        <v>41993</v>
      </c>
      <c r="B1883" s="22">
        <v>2014</v>
      </c>
      <c r="C1883" s="22">
        <v>12</v>
      </c>
      <c r="D1883" s="22" t="s">
        <v>115</v>
      </c>
      <c r="E1883" s="22" t="s">
        <v>22</v>
      </c>
      <c r="F1883" s="22" t="s">
        <v>18</v>
      </c>
      <c r="G1883" s="22" t="s">
        <v>19</v>
      </c>
      <c r="H1883" s="22" t="s">
        <v>1823</v>
      </c>
      <c r="I1883" s="30">
        <v>192.19</v>
      </c>
      <c r="J1883" s="31">
        <v>3</v>
      </c>
      <c r="K1883" s="32">
        <v>36.299999999999997</v>
      </c>
    </row>
    <row r="1884" spans="1:11" x14ac:dyDescent="0.25">
      <c r="A1884" s="29">
        <v>41994</v>
      </c>
      <c r="B1884" s="22">
        <v>2014</v>
      </c>
      <c r="C1884" s="22">
        <v>12</v>
      </c>
      <c r="D1884" s="22" t="s">
        <v>505</v>
      </c>
      <c r="E1884" s="22" t="s">
        <v>45</v>
      </c>
      <c r="F1884" s="22" t="s">
        <v>18</v>
      </c>
      <c r="G1884" s="22" t="s">
        <v>19</v>
      </c>
      <c r="H1884" s="22" t="s">
        <v>1185</v>
      </c>
      <c r="I1884" s="30">
        <v>1325.76</v>
      </c>
      <c r="J1884" s="31">
        <v>6</v>
      </c>
      <c r="K1884" s="32">
        <v>149.15</v>
      </c>
    </row>
    <row r="1885" spans="1:11" x14ac:dyDescent="0.25">
      <c r="A1885" s="29">
        <v>41994</v>
      </c>
      <c r="B1885" s="22">
        <v>2014</v>
      </c>
      <c r="C1885" s="22">
        <v>12</v>
      </c>
      <c r="D1885" s="22" t="s">
        <v>505</v>
      </c>
      <c r="E1885" s="22" t="s">
        <v>45</v>
      </c>
      <c r="F1885" s="22" t="s">
        <v>18</v>
      </c>
      <c r="G1885" s="22" t="s">
        <v>19</v>
      </c>
      <c r="H1885" s="22" t="s">
        <v>1698</v>
      </c>
      <c r="I1885" s="30">
        <v>572.16</v>
      </c>
      <c r="J1885" s="31">
        <v>3</v>
      </c>
      <c r="K1885" s="32">
        <v>35.76</v>
      </c>
    </row>
    <row r="1886" spans="1:11" x14ac:dyDescent="0.25">
      <c r="A1886" s="29">
        <v>41994</v>
      </c>
      <c r="B1886" s="22">
        <v>2014</v>
      </c>
      <c r="C1886" s="22">
        <v>12</v>
      </c>
      <c r="D1886" s="22" t="s">
        <v>742</v>
      </c>
      <c r="E1886" s="22" t="s">
        <v>205</v>
      </c>
      <c r="F1886" s="22" t="s">
        <v>28</v>
      </c>
      <c r="G1886" s="22" t="s">
        <v>48</v>
      </c>
      <c r="H1886" s="22" t="s">
        <v>829</v>
      </c>
      <c r="I1886" s="30">
        <v>18.239999999999998</v>
      </c>
      <c r="J1886" s="31">
        <v>2</v>
      </c>
      <c r="K1886" s="32">
        <v>-14.59</v>
      </c>
    </row>
    <row r="1887" spans="1:11" x14ac:dyDescent="0.25">
      <c r="A1887" s="29">
        <v>41994</v>
      </c>
      <c r="B1887" s="22">
        <v>2014</v>
      </c>
      <c r="C1887" s="22">
        <v>12</v>
      </c>
      <c r="D1887" s="22" t="s">
        <v>1355</v>
      </c>
      <c r="E1887" s="22" t="s">
        <v>706</v>
      </c>
      <c r="F1887" s="22" t="s">
        <v>28</v>
      </c>
      <c r="G1887" s="22" t="s">
        <v>46</v>
      </c>
      <c r="H1887" s="22" t="s">
        <v>501</v>
      </c>
      <c r="I1887" s="30">
        <v>17.28</v>
      </c>
      <c r="J1887" s="31">
        <v>6</v>
      </c>
      <c r="K1887" s="32">
        <v>7.95</v>
      </c>
    </row>
    <row r="1888" spans="1:11" x14ac:dyDescent="0.25">
      <c r="A1888" s="29">
        <v>41995</v>
      </c>
      <c r="B1888" s="22">
        <v>2014</v>
      </c>
      <c r="C1888" s="22">
        <v>12</v>
      </c>
      <c r="D1888" s="22" t="s">
        <v>1824</v>
      </c>
      <c r="E1888" s="22" t="s">
        <v>45</v>
      </c>
      <c r="F1888" s="22" t="s">
        <v>28</v>
      </c>
      <c r="G1888" s="22" t="s">
        <v>64</v>
      </c>
      <c r="H1888" s="22" t="s">
        <v>1825</v>
      </c>
      <c r="I1888" s="30">
        <v>11.76</v>
      </c>
      <c r="J1888" s="31">
        <v>4</v>
      </c>
      <c r="K1888" s="32">
        <v>3.18</v>
      </c>
    </row>
    <row r="1889" spans="1:11" x14ac:dyDescent="0.25">
      <c r="A1889" s="29">
        <v>41995</v>
      </c>
      <c r="B1889" s="22">
        <v>2014</v>
      </c>
      <c r="C1889" s="22">
        <v>12</v>
      </c>
      <c r="D1889" s="22" t="s">
        <v>823</v>
      </c>
      <c r="E1889" s="22" t="s">
        <v>22</v>
      </c>
      <c r="F1889" s="22" t="s">
        <v>28</v>
      </c>
      <c r="G1889" s="22" t="s">
        <v>38</v>
      </c>
      <c r="H1889" s="22" t="s">
        <v>1826</v>
      </c>
      <c r="I1889" s="30">
        <v>216.4</v>
      </c>
      <c r="J1889" s="31">
        <v>4</v>
      </c>
      <c r="K1889" s="32">
        <v>56.26</v>
      </c>
    </row>
    <row r="1890" spans="1:11" x14ac:dyDescent="0.25">
      <c r="A1890" s="29">
        <v>41995</v>
      </c>
      <c r="B1890" s="22">
        <v>2014</v>
      </c>
      <c r="C1890" s="22">
        <v>12</v>
      </c>
      <c r="D1890" s="22" t="s">
        <v>761</v>
      </c>
      <c r="E1890" s="22" t="s">
        <v>26</v>
      </c>
      <c r="F1890" s="22" t="s">
        <v>28</v>
      </c>
      <c r="G1890" s="22" t="s">
        <v>38</v>
      </c>
      <c r="H1890" s="22" t="s">
        <v>517</v>
      </c>
      <c r="I1890" s="30">
        <v>132.16</v>
      </c>
      <c r="J1890" s="31">
        <v>1</v>
      </c>
      <c r="K1890" s="32">
        <v>9.91</v>
      </c>
    </row>
    <row r="1891" spans="1:11" x14ac:dyDescent="0.25">
      <c r="A1891" s="29">
        <v>41995</v>
      </c>
      <c r="B1891" s="22">
        <v>2014</v>
      </c>
      <c r="C1891" s="22">
        <v>12</v>
      </c>
      <c r="D1891" s="22" t="s">
        <v>761</v>
      </c>
      <c r="E1891" s="22" t="s">
        <v>26</v>
      </c>
      <c r="F1891" s="22" t="s">
        <v>28</v>
      </c>
      <c r="G1891" s="22" t="s">
        <v>48</v>
      </c>
      <c r="H1891" s="22" t="s">
        <v>1827</v>
      </c>
      <c r="I1891" s="30">
        <v>17.899999999999999</v>
      </c>
      <c r="J1891" s="31">
        <v>6</v>
      </c>
      <c r="K1891" s="32">
        <v>-31.33</v>
      </c>
    </row>
    <row r="1892" spans="1:11" x14ac:dyDescent="0.25">
      <c r="A1892" s="29">
        <v>41995</v>
      </c>
      <c r="B1892" s="22">
        <v>2014</v>
      </c>
      <c r="C1892" s="22">
        <v>12</v>
      </c>
      <c r="D1892" s="22" t="s">
        <v>761</v>
      </c>
      <c r="E1892" s="22" t="s">
        <v>26</v>
      </c>
      <c r="F1892" s="22" t="s">
        <v>28</v>
      </c>
      <c r="G1892" s="22" t="s">
        <v>29</v>
      </c>
      <c r="H1892" s="22" t="s">
        <v>397</v>
      </c>
      <c r="I1892" s="30">
        <v>124.03</v>
      </c>
      <c r="J1892" s="31">
        <v>4</v>
      </c>
      <c r="K1892" s="32">
        <v>44.96</v>
      </c>
    </row>
    <row r="1893" spans="1:11" x14ac:dyDescent="0.25">
      <c r="A1893" s="29">
        <v>41995</v>
      </c>
      <c r="B1893" s="22">
        <v>2014</v>
      </c>
      <c r="C1893" s="22">
        <v>12</v>
      </c>
      <c r="D1893" s="22" t="s">
        <v>1828</v>
      </c>
      <c r="E1893" s="22" t="s">
        <v>22</v>
      </c>
      <c r="F1893" s="22" t="s">
        <v>28</v>
      </c>
      <c r="G1893" s="22" t="s">
        <v>48</v>
      </c>
      <c r="H1893" s="22" t="s">
        <v>1829</v>
      </c>
      <c r="I1893" s="30">
        <v>296.70999999999998</v>
      </c>
      <c r="J1893" s="31">
        <v>13</v>
      </c>
      <c r="K1893" s="32">
        <v>100.14</v>
      </c>
    </row>
    <row r="1894" spans="1:11" x14ac:dyDescent="0.25">
      <c r="A1894" s="29">
        <v>41996</v>
      </c>
      <c r="B1894" s="22">
        <v>2014</v>
      </c>
      <c r="C1894" s="22">
        <v>12</v>
      </c>
      <c r="D1894" s="22" t="s">
        <v>1830</v>
      </c>
      <c r="E1894" s="22" t="s">
        <v>212</v>
      </c>
      <c r="F1894" s="22" t="s">
        <v>28</v>
      </c>
      <c r="G1894" s="22" t="s">
        <v>58</v>
      </c>
      <c r="H1894" s="22" t="s">
        <v>1831</v>
      </c>
      <c r="I1894" s="30">
        <v>207.24</v>
      </c>
      <c r="J1894" s="31">
        <v>11</v>
      </c>
      <c r="K1894" s="32">
        <v>58.03</v>
      </c>
    </row>
    <row r="1895" spans="1:11" x14ac:dyDescent="0.25">
      <c r="A1895" s="29">
        <v>41996</v>
      </c>
      <c r="B1895" s="22">
        <v>2014</v>
      </c>
      <c r="C1895" s="22">
        <v>12</v>
      </c>
      <c r="D1895" s="22" t="s">
        <v>639</v>
      </c>
      <c r="E1895" s="22" t="s">
        <v>22</v>
      </c>
      <c r="F1895" s="22" t="s">
        <v>18</v>
      </c>
      <c r="G1895" s="22" t="s">
        <v>42</v>
      </c>
      <c r="H1895" s="22" t="s">
        <v>1832</v>
      </c>
      <c r="I1895" s="30">
        <v>53.32</v>
      </c>
      <c r="J1895" s="31">
        <v>2</v>
      </c>
      <c r="K1895" s="32">
        <v>-19.55</v>
      </c>
    </row>
    <row r="1896" spans="1:11" x14ac:dyDescent="0.25">
      <c r="A1896" s="29">
        <v>41996</v>
      </c>
      <c r="B1896" s="22">
        <v>2014</v>
      </c>
      <c r="C1896" s="22">
        <v>12</v>
      </c>
      <c r="D1896" s="22" t="s">
        <v>639</v>
      </c>
      <c r="E1896" s="22" t="s">
        <v>22</v>
      </c>
      <c r="F1896" s="22" t="s">
        <v>28</v>
      </c>
      <c r="G1896" s="22" t="s">
        <v>58</v>
      </c>
      <c r="H1896" s="22" t="s">
        <v>1831</v>
      </c>
      <c r="I1896" s="30">
        <v>56.52</v>
      </c>
      <c r="J1896" s="31">
        <v>3</v>
      </c>
      <c r="K1896" s="32">
        <v>15.83</v>
      </c>
    </row>
    <row r="1897" spans="1:11" x14ac:dyDescent="0.25">
      <c r="A1897" s="29">
        <v>41996</v>
      </c>
      <c r="B1897" s="22">
        <v>2014</v>
      </c>
      <c r="C1897" s="22">
        <v>12</v>
      </c>
      <c r="D1897" s="22" t="s">
        <v>1108</v>
      </c>
      <c r="E1897" s="22" t="s">
        <v>32</v>
      </c>
      <c r="F1897" s="22" t="s">
        <v>28</v>
      </c>
      <c r="G1897" s="22" t="s">
        <v>29</v>
      </c>
      <c r="H1897" s="22" t="s">
        <v>635</v>
      </c>
      <c r="I1897" s="30">
        <v>5.18</v>
      </c>
      <c r="J1897" s="31">
        <v>1</v>
      </c>
      <c r="K1897" s="32">
        <v>1.81</v>
      </c>
    </row>
    <row r="1898" spans="1:11" x14ac:dyDescent="0.25">
      <c r="A1898" s="29">
        <v>41996</v>
      </c>
      <c r="B1898" s="22">
        <v>2014</v>
      </c>
      <c r="C1898" s="22">
        <v>12</v>
      </c>
      <c r="D1898" s="22" t="s">
        <v>1833</v>
      </c>
      <c r="E1898" s="22" t="s">
        <v>77</v>
      </c>
      <c r="F1898" s="22" t="s">
        <v>28</v>
      </c>
      <c r="G1898" s="22" t="s">
        <v>29</v>
      </c>
      <c r="H1898" s="22" t="s">
        <v>1834</v>
      </c>
      <c r="I1898" s="30">
        <v>45.53</v>
      </c>
      <c r="J1898" s="31">
        <v>3</v>
      </c>
      <c r="K1898" s="32">
        <v>15.93</v>
      </c>
    </row>
    <row r="1899" spans="1:11" x14ac:dyDescent="0.25">
      <c r="A1899" s="29">
        <v>41996</v>
      </c>
      <c r="B1899" s="22">
        <v>2014</v>
      </c>
      <c r="C1899" s="22">
        <v>12</v>
      </c>
      <c r="D1899" s="22" t="s">
        <v>1833</v>
      </c>
      <c r="E1899" s="22" t="s">
        <v>77</v>
      </c>
      <c r="F1899" s="22" t="s">
        <v>18</v>
      </c>
      <c r="G1899" s="22" t="s">
        <v>19</v>
      </c>
      <c r="H1899" s="22" t="s">
        <v>981</v>
      </c>
      <c r="I1899" s="30">
        <v>64.78</v>
      </c>
      <c r="J1899" s="31">
        <v>1</v>
      </c>
      <c r="K1899" s="32">
        <v>6.48</v>
      </c>
    </row>
    <row r="1900" spans="1:11" x14ac:dyDescent="0.25">
      <c r="A1900" s="29">
        <v>41996</v>
      </c>
      <c r="B1900" s="22">
        <v>2014</v>
      </c>
      <c r="C1900" s="22">
        <v>12</v>
      </c>
      <c r="D1900" s="22" t="s">
        <v>1833</v>
      </c>
      <c r="E1900" s="22" t="s">
        <v>77</v>
      </c>
      <c r="F1900" s="22" t="s">
        <v>28</v>
      </c>
      <c r="G1900" s="22" t="s">
        <v>38</v>
      </c>
      <c r="H1900" s="22" t="s">
        <v>164</v>
      </c>
      <c r="I1900" s="30">
        <v>424.27</v>
      </c>
      <c r="J1900" s="31">
        <v>2</v>
      </c>
      <c r="K1900" s="32">
        <v>-10.61</v>
      </c>
    </row>
    <row r="1901" spans="1:11" x14ac:dyDescent="0.25">
      <c r="A1901" s="29">
        <v>41996</v>
      </c>
      <c r="B1901" s="22">
        <v>2014</v>
      </c>
      <c r="C1901" s="22">
        <v>12</v>
      </c>
      <c r="D1901" s="22" t="s">
        <v>1833</v>
      </c>
      <c r="E1901" s="22" t="s">
        <v>77</v>
      </c>
      <c r="F1901" s="22" t="s">
        <v>28</v>
      </c>
      <c r="G1901" s="22" t="s">
        <v>64</v>
      </c>
      <c r="H1901" s="22" t="s">
        <v>434</v>
      </c>
      <c r="I1901" s="30">
        <v>1.34</v>
      </c>
      <c r="J1901" s="31">
        <v>1</v>
      </c>
      <c r="K1901" s="32">
        <v>0.5</v>
      </c>
    </row>
    <row r="1902" spans="1:11" x14ac:dyDescent="0.25">
      <c r="A1902" s="29">
        <v>41996</v>
      </c>
      <c r="B1902" s="22">
        <v>2014</v>
      </c>
      <c r="C1902" s="22">
        <v>12</v>
      </c>
      <c r="D1902" s="22" t="s">
        <v>1833</v>
      </c>
      <c r="E1902" s="22" t="s">
        <v>77</v>
      </c>
      <c r="F1902" s="22" t="s">
        <v>28</v>
      </c>
      <c r="G1902" s="22" t="s">
        <v>38</v>
      </c>
      <c r="H1902" s="22" t="s">
        <v>1339</v>
      </c>
      <c r="I1902" s="30">
        <v>83.92</v>
      </c>
      <c r="J1902" s="31">
        <v>5</v>
      </c>
      <c r="K1902" s="32">
        <v>-1.05</v>
      </c>
    </row>
    <row r="1903" spans="1:11" x14ac:dyDescent="0.25">
      <c r="A1903" s="29">
        <v>41997</v>
      </c>
      <c r="B1903" s="22">
        <v>2014</v>
      </c>
      <c r="C1903" s="22">
        <v>12</v>
      </c>
      <c r="D1903" s="22" t="s">
        <v>924</v>
      </c>
      <c r="E1903" s="22" t="s">
        <v>77</v>
      </c>
      <c r="F1903" s="22" t="s">
        <v>28</v>
      </c>
      <c r="G1903" s="22" t="s">
        <v>29</v>
      </c>
      <c r="H1903" s="22" t="s">
        <v>1772</v>
      </c>
      <c r="I1903" s="30">
        <v>9.57</v>
      </c>
      <c r="J1903" s="31">
        <v>2</v>
      </c>
      <c r="K1903" s="32">
        <v>3.47</v>
      </c>
    </row>
    <row r="1904" spans="1:11" x14ac:dyDescent="0.25">
      <c r="A1904" s="29">
        <v>41997</v>
      </c>
      <c r="B1904" s="22">
        <v>2014</v>
      </c>
      <c r="C1904" s="22">
        <v>12</v>
      </c>
      <c r="D1904" s="22" t="s">
        <v>135</v>
      </c>
      <c r="E1904" s="22" t="s">
        <v>131</v>
      </c>
      <c r="F1904" s="22" t="s">
        <v>18</v>
      </c>
      <c r="G1904" s="22" t="s">
        <v>36</v>
      </c>
      <c r="H1904" s="22" t="s">
        <v>1835</v>
      </c>
      <c r="I1904" s="30">
        <v>30.36</v>
      </c>
      <c r="J1904" s="31">
        <v>5</v>
      </c>
      <c r="K1904" s="32">
        <v>8.73</v>
      </c>
    </row>
    <row r="1905" spans="1:11" x14ac:dyDescent="0.25">
      <c r="A1905" s="29">
        <v>41997</v>
      </c>
      <c r="B1905" s="22">
        <v>2014</v>
      </c>
      <c r="C1905" s="22">
        <v>12</v>
      </c>
      <c r="D1905" s="22" t="s">
        <v>1674</v>
      </c>
      <c r="E1905" s="22" t="s">
        <v>45</v>
      </c>
      <c r="F1905" s="22" t="s">
        <v>28</v>
      </c>
      <c r="G1905" s="22" t="s">
        <v>38</v>
      </c>
      <c r="H1905" s="22" t="s">
        <v>1094</v>
      </c>
      <c r="I1905" s="30">
        <v>142.86000000000001</v>
      </c>
      <c r="J1905" s="31">
        <v>1</v>
      </c>
      <c r="K1905" s="32">
        <v>41.43</v>
      </c>
    </row>
    <row r="1906" spans="1:11" x14ac:dyDescent="0.25">
      <c r="A1906" s="29">
        <v>41997</v>
      </c>
      <c r="B1906" s="22">
        <v>2014</v>
      </c>
      <c r="C1906" s="22">
        <v>12</v>
      </c>
      <c r="D1906" s="22" t="s">
        <v>1674</v>
      </c>
      <c r="E1906" s="22" t="s">
        <v>45</v>
      </c>
      <c r="F1906" s="22" t="s">
        <v>18</v>
      </c>
      <c r="G1906" s="22" t="s">
        <v>19</v>
      </c>
      <c r="H1906" s="22" t="s">
        <v>732</v>
      </c>
      <c r="I1906" s="30">
        <v>292.27</v>
      </c>
      <c r="J1906" s="31">
        <v>6</v>
      </c>
      <c r="K1906" s="32">
        <v>18.27</v>
      </c>
    </row>
    <row r="1907" spans="1:11" x14ac:dyDescent="0.25">
      <c r="A1907" s="29">
        <v>41997</v>
      </c>
      <c r="B1907" s="22">
        <v>2014</v>
      </c>
      <c r="C1907" s="22">
        <v>12</v>
      </c>
      <c r="D1907" s="22" t="s">
        <v>644</v>
      </c>
      <c r="E1907" s="22" t="s">
        <v>45</v>
      </c>
      <c r="F1907" s="22" t="s">
        <v>13</v>
      </c>
      <c r="G1907" s="22" t="s">
        <v>23</v>
      </c>
      <c r="H1907" s="22" t="s">
        <v>1836</v>
      </c>
      <c r="I1907" s="30">
        <v>173.66</v>
      </c>
      <c r="J1907" s="31">
        <v>7</v>
      </c>
      <c r="K1907" s="32">
        <v>17.37</v>
      </c>
    </row>
    <row r="1908" spans="1:11" x14ac:dyDescent="0.25">
      <c r="A1908" s="29">
        <v>41997</v>
      </c>
      <c r="B1908" s="22">
        <v>2014</v>
      </c>
      <c r="C1908" s="22">
        <v>12</v>
      </c>
      <c r="D1908" s="22" t="s">
        <v>644</v>
      </c>
      <c r="E1908" s="22" t="s">
        <v>45</v>
      </c>
      <c r="F1908" s="22" t="s">
        <v>28</v>
      </c>
      <c r="G1908" s="22" t="s">
        <v>58</v>
      </c>
      <c r="H1908" s="22" t="s">
        <v>1837</v>
      </c>
      <c r="I1908" s="30">
        <v>361.96</v>
      </c>
      <c r="J1908" s="31">
        <v>2</v>
      </c>
      <c r="K1908" s="32">
        <v>101.35</v>
      </c>
    </row>
    <row r="1909" spans="1:11" x14ac:dyDescent="0.25">
      <c r="A1909" s="29">
        <v>41997</v>
      </c>
      <c r="B1909" s="22">
        <v>2014</v>
      </c>
      <c r="C1909" s="22">
        <v>12</v>
      </c>
      <c r="D1909" s="22" t="s">
        <v>644</v>
      </c>
      <c r="E1909" s="22" t="s">
        <v>45</v>
      </c>
      <c r="F1909" s="22" t="s">
        <v>13</v>
      </c>
      <c r="G1909" s="22" t="s">
        <v>14</v>
      </c>
      <c r="H1909" s="22" t="s">
        <v>1838</v>
      </c>
      <c r="I1909" s="30">
        <v>62.85</v>
      </c>
      <c r="J1909" s="31">
        <v>3</v>
      </c>
      <c r="K1909" s="32">
        <v>13.2</v>
      </c>
    </row>
    <row r="1910" spans="1:11" x14ac:dyDescent="0.25">
      <c r="A1910" s="29">
        <v>41997</v>
      </c>
      <c r="B1910" s="22">
        <v>2014</v>
      </c>
      <c r="C1910" s="22">
        <v>12</v>
      </c>
      <c r="D1910" s="22" t="s">
        <v>644</v>
      </c>
      <c r="E1910" s="22" t="s">
        <v>45</v>
      </c>
      <c r="F1910" s="22" t="s">
        <v>13</v>
      </c>
      <c r="G1910" s="22" t="s">
        <v>23</v>
      </c>
      <c r="H1910" s="22" t="s">
        <v>1314</v>
      </c>
      <c r="I1910" s="30">
        <v>818.38</v>
      </c>
      <c r="J1910" s="31">
        <v>3</v>
      </c>
      <c r="K1910" s="32">
        <v>51.15</v>
      </c>
    </row>
    <row r="1911" spans="1:11" x14ac:dyDescent="0.25">
      <c r="A1911" s="29">
        <v>41997</v>
      </c>
      <c r="B1911" s="22">
        <v>2014</v>
      </c>
      <c r="C1911" s="22">
        <v>12</v>
      </c>
      <c r="D1911" s="22" t="s">
        <v>644</v>
      </c>
      <c r="E1911" s="22" t="s">
        <v>45</v>
      </c>
      <c r="F1911" s="22" t="s">
        <v>28</v>
      </c>
      <c r="G1911" s="22" t="s">
        <v>38</v>
      </c>
      <c r="H1911" s="22" t="s">
        <v>498</v>
      </c>
      <c r="I1911" s="30">
        <v>20.34</v>
      </c>
      <c r="J1911" s="31">
        <v>1</v>
      </c>
      <c r="K1911" s="32">
        <v>0.2</v>
      </c>
    </row>
    <row r="1912" spans="1:11" x14ac:dyDescent="0.25">
      <c r="A1912" s="29">
        <v>41997</v>
      </c>
      <c r="B1912" s="22">
        <v>2014</v>
      </c>
      <c r="C1912" s="22">
        <v>12</v>
      </c>
      <c r="D1912" s="22" t="s">
        <v>644</v>
      </c>
      <c r="E1912" s="22" t="s">
        <v>45</v>
      </c>
      <c r="F1912" s="22" t="s">
        <v>18</v>
      </c>
      <c r="G1912" s="22" t="s">
        <v>36</v>
      </c>
      <c r="H1912" s="22" t="s">
        <v>1839</v>
      </c>
      <c r="I1912" s="30">
        <v>23.99</v>
      </c>
      <c r="J1912" s="31">
        <v>1</v>
      </c>
      <c r="K1912" s="32">
        <v>5.52</v>
      </c>
    </row>
    <row r="1913" spans="1:11" x14ac:dyDescent="0.25">
      <c r="A1913" s="29">
        <v>41997</v>
      </c>
      <c r="B1913" s="22">
        <v>2014</v>
      </c>
      <c r="C1913" s="22">
        <v>12</v>
      </c>
      <c r="D1913" s="22" t="s">
        <v>1409</v>
      </c>
      <c r="E1913" s="22" t="s">
        <v>45</v>
      </c>
      <c r="F1913" s="22" t="s">
        <v>28</v>
      </c>
      <c r="G1913" s="22" t="s">
        <v>58</v>
      </c>
      <c r="H1913" s="22" t="s">
        <v>1840</v>
      </c>
      <c r="I1913" s="30">
        <v>13.97</v>
      </c>
      <c r="J1913" s="31">
        <v>1</v>
      </c>
      <c r="K1913" s="32">
        <v>3.63</v>
      </c>
    </row>
    <row r="1914" spans="1:11" x14ac:dyDescent="0.25">
      <c r="A1914" s="29">
        <v>41999</v>
      </c>
      <c r="B1914" s="22">
        <v>2014</v>
      </c>
      <c r="C1914" s="22">
        <v>12</v>
      </c>
      <c r="D1914" s="22" t="s">
        <v>1684</v>
      </c>
      <c r="E1914" s="22" t="s">
        <v>32</v>
      </c>
      <c r="F1914" s="22" t="s">
        <v>18</v>
      </c>
      <c r="G1914" s="22" t="s">
        <v>19</v>
      </c>
      <c r="H1914" s="22" t="s">
        <v>20</v>
      </c>
      <c r="I1914" s="30">
        <v>600.55999999999995</v>
      </c>
      <c r="J1914" s="31">
        <v>3</v>
      </c>
      <c r="K1914" s="32">
        <v>-8.58</v>
      </c>
    </row>
    <row r="1915" spans="1:11" x14ac:dyDescent="0.25">
      <c r="A1915" s="29">
        <v>41999</v>
      </c>
      <c r="B1915" s="22">
        <v>2014</v>
      </c>
      <c r="C1915" s="22">
        <v>12</v>
      </c>
      <c r="D1915" s="22" t="s">
        <v>937</v>
      </c>
      <c r="E1915" s="22" t="s">
        <v>103</v>
      </c>
      <c r="F1915" s="22" t="s">
        <v>18</v>
      </c>
      <c r="G1915" s="22" t="s">
        <v>36</v>
      </c>
      <c r="H1915" s="22" t="s">
        <v>648</v>
      </c>
      <c r="I1915" s="30">
        <v>300.42</v>
      </c>
      <c r="J1915" s="31">
        <v>8</v>
      </c>
      <c r="K1915" s="32">
        <v>78.86</v>
      </c>
    </row>
    <row r="1916" spans="1:11" x14ac:dyDescent="0.25">
      <c r="A1916" s="29">
        <v>41999</v>
      </c>
      <c r="B1916" s="22">
        <v>2014</v>
      </c>
      <c r="C1916" s="22">
        <v>12</v>
      </c>
      <c r="D1916" s="22" t="s">
        <v>937</v>
      </c>
      <c r="E1916" s="22" t="s">
        <v>103</v>
      </c>
      <c r="F1916" s="22" t="s">
        <v>18</v>
      </c>
      <c r="G1916" s="22" t="s">
        <v>19</v>
      </c>
      <c r="H1916" s="22" t="s">
        <v>1841</v>
      </c>
      <c r="I1916" s="30">
        <v>230.35</v>
      </c>
      <c r="J1916" s="31">
        <v>3</v>
      </c>
      <c r="K1916" s="32">
        <v>20.16</v>
      </c>
    </row>
    <row r="1917" spans="1:11" x14ac:dyDescent="0.25">
      <c r="A1917" s="29">
        <v>41999</v>
      </c>
      <c r="B1917" s="22">
        <v>2014</v>
      </c>
      <c r="C1917" s="22">
        <v>12</v>
      </c>
      <c r="D1917" s="22" t="s">
        <v>937</v>
      </c>
      <c r="E1917" s="22" t="s">
        <v>103</v>
      </c>
      <c r="F1917" s="22" t="s">
        <v>18</v>
      </c>
      <c r="G1917" s="22" t="s">
        <v>36</v>
      </c>
      <c r="H1917" s="22" t="s">
        <v>198</v>
      </c>
      <c r="I1917" s="30">
        <v>218.35</v>
      </c>
      <c r="J1917" s="31">
        <v>3</v>
      </c>
      <c r="K1917" s="32">
        <v>-24.56</v>
      </c>
    </row>
    <row r="1918" spans="1:11" x14ac:dyDescent="0.25">
      <c r="A1918" s="29">
        <v>41999</v>
      </c>
      <c r="B1918" s="22">
        <v>2014</v>
      </c>
      <c r="C1918" s="22">
        <v>12</v>
      </c>
      <c r="D1918" s="22" t="s">
        <v>937</v>
      </c>
      <c r="E1918" s="22" t="s">
        <v>103</v>
      </c>
      <c r="F1918" s="22" t="s">
        <v>28</v>
      </c>
      <c r="G1918" s="22" t="s">
        <v>48</v>
      </c>
      <c r="H1918" s="22" t="s">
        <v>364</v>
      </c>
      <c r="I1918" s="30">
        <v>78.599999999999994</v>
      </c>
      <c r="J1918" s="31">
        <v>5</v>
      </c>
      <c r="K1918" s="32">
        <v>-62.88</v>
      </c>
    </row>
    <row r="1919" spans="1:11" x14ac:dyDescent="0.25">
      <c r="A1919" s="29">
        <v>41999</v>
      </c>
      <c r="B1919" s="22">
        <v>2014</v>
      </c>
      <c r="C1919" s="22">
        <v>12</v>
      </c>
      <c r="D1919" s="22" t="s">
        <v>937</v>
      </c>
      <c r="E1919" s="22" t="s">
        <v>103</v>
      </c>
      <c r="F1919" s="22" t="s">
        <v>28</v>
      </c>
      <c r="G1919" s="22" t="s">
        <v>33</v>
      </c>
      <c r="H1919" s="22" t="s">
        <v>1610</v>
      </c>
      <c r="I1919" s="30">
        <v>27.55</v>
      </c>
      <c r="J1919" s="31">
        <v>3</v>
      </c>
      <c r="K1919" s="32">
        <v>9.3000000000000007</v>
      </c>
    </row>
    <row r="1920" spans="1:11" x14ac:dyDescent="0.25">
      <c r="A1920" s="29">
        <v>41999</v>
      </c>
      <c r="B1920" s="22">
        <v>2014</v>
      </c>
      <c r="C1920" s="22">
        <v>12</v>
      </c>
      <c r="D1920" s="22" t="s">
        <v>526</v>
      </c>
      <c r="E1920" s="22" t="s">
        <v>26</v>
      </c>
      <c r="F1920" s="22" t="s">
        <v>28</v>
      </c>
      <c r="G1920" s="22" t="s">
        <v>48</v>
      </c>
      <c r="H1920" s="22" t="s">
        <v>1084</v>
      </c>
      <c r="I1920" s="30">
        <v>8.69</v>
      </c>
      <c r="J1920" s="31">
        <v>5</v>
      </c>
      <c r="K1920" s="32">
        <v>-14.77</v>
      </c>
    </row>
    <row r="1921" spans="1:11" x14ac:dyDescent="0.25">
      <c r="A1921" s="29">
        <v>41999</v>
      </c>
      <c r="B1921" s="22">
        <v>2014</v>
      </c>
      <c r="C1921" s="22">
        <v>12</v>
      </c>
      <c r="D1921" s="22" t="s">
        <v>1842</v>
      </c>
      <c r="E1921" s="22" t="s">
        <v>45</v>
      </c>
      <c r="F1921" s="22" t="s">
        <v>28</v>
      </c>
      <c r="G1921" s="22" t="s">
        <v>293</v>
      </c>
      <c r="H1921" s="22" t="s">
        <v>1843</v>
      </c>
      <c r="I1921" s="30">
        <v>11.91</v>
      </c>
      <c r="J1921" s="31">
        <v>3</v>
      </c>
      <c r="K1921" s="32">
        <v>0.12</v>
      </c>
    </row>
    <row r="1922" spans="1:11" x14ac:dyDescent="0.25">
      <c r="A1922" s="29">
        <v>41999</v>
      </c>
      <c r="B1922" s="22">
        <v>2014</v>
      </c>
      <c r="C1922" s="22">
        <v>12</v>
      </c>
      <c r="D1922" s="22" t="s">
        <v>1842</v>
      </c>
      <c r="E1922" s="22" t="s">
        <v>45</v>
      </c>
      <c r="F1922" s="22" t="s">
        <v>18</v>
      </c>
      <c r="G1922" s="22" t="s">
        <v>36</v>
      </c>
      <c r="H1922" s="22" t="s">
        <v>597</v>
      </c>
      <c r="I1922" s="30">
        <v>3.48</v>
      </c>
      <c r="J1922" s="31">
        <v>2</v>
      </c>
      <c r="K1922" s="32">
        <v>1.1100000000000001</v>
      </c>
    </row>
    <row r="1923" spans="1:11" x14ac:dyDescent="0.25">
      <c r="A1923" s="29">
        <v>41999</v>
      </c>
      <c r="B1923" s="22">
        <v>2014</v>
      </c>
      <c r="C1923" s="22">
        <v>12</v>
      </c>
      <c r="D1923" s="22" t="s">
        <v>1844</v>
      </c>
      <c r="E1923" s="22" t="s">
        <v>89</v>
      </c>
      <c r="F1923" s="22" t="s">
        <v>28</v>
      </c>
      <c r="G1923" s="22" t="s">
        <v>29</v>
      </c>
      <c r="H1923" s="22" t="s">
        <v>1105</v>
      </c>
      <c r="I1923" s="30">
        <v>18.260000000000002</v>
      </c>
      <c r="J1923" s="31">
        <v>3</v>
      </c>
      <c r="K1923" s="32">
        <v>6.16</v>
      </c>
    </row>
    <row r="1924" spans="1:11" x14ac:dyDescent="0.25">
      <c r="A1924" s="29">
        <v>41999</v>
      </c>
      <c r="B1924" s="22">
        <v>2014</v>
      </c>
      <c r="C1924" s="22">
        <v>12</v>
      </c>
      <c r="D1924" s="22" t="s">
        <v>1844</v>
      </c>
      <c r="E1924" s="22" t="s">
        <v>89</v>
      </c>
      <c r="F1924" s="22" t="s">
        <v>28</v>
      </c>
      <c r="G1924" s="22" t="s">
        <v>58</v>
      </c>
      <c r="H1924" s="22" t="s">
        <v>1845</v>
      </c>
      <c r="I1924" s="30">
        <v>34.659999999999997</v>
      </c>
      <c r="J1924" s="31">
        <v>2</v>
      </c>
      <c r="K1924" s="32">
        <v>5.63</v>
      </c>
    </row>
    <row r="1925" spans="1:11" x14ac:dyDescent="0.25">
      <c r="A1925" s="29">
        <v>41999</v>
      </c>
      <c r="B1925" s="22">
        <v>2014</v>
      </c>
      <c r="C1925" s="22">
        <v>12</v>
      </c>
      <c r="D1925" s="22" t="s">
        <v>1844</v>
      </c>
      <c r="E1925" s="22" t="s">
        <v>89</v>
      </c>
      <c r="F1925" s="22" t="s">
        <v>28</v>
      </c>
      <c r="G1925" s="22" t="s">
        <v>58</v>
      </c>
      <c r="H1925" s="22" t="s">
        <v>1222</v>
      </c>
      <c r="I1925" s="30">
        <v>81.55</v>
      </c>
      <c r="J1925" s="31">
        <v>2</v>
      </c>
      <c r="K1925" s="32">
        <v>8.16</v>
      </c>
    </row>
    <row r="1926" spans="1:11" x14ac:dyDescent="0.25">
      <c r="A1926" s="29">
        <v>41999</v>
      </c>
      <c r="B1926" s="22">
        <v>2014</v>
      </c>
      <c r="C1926" s="22">
        <v>12</v>
      </c>
      <c r="D1926" s="22" t="s">
        <v>1844</v>
      </c>
      <c r="E1926" s="22" t="s">
        <v>89</v>
      </c>
      <c r="F1926" s="22" t="s">
        <v>28</v>
      </c>
      <c r="G1926" s="22" t="s">
        <v>38</v>
      </c>
      <c r="H1926" s="22" t="s">
        <v>579</v>
      </c>
      <c r="I1926" s="30">
        <v>227.14</v>
      </c>
      <c r="J1926" s="31">
        <v>4</v>
      </c>
      <c r="K1926" s="32">
        <v>-42.59</v>
      </c>
    </row>
    <row r="1927" spans="1:11" x14ac:dyDescent="0.25">
      <c r="A1927" s="29">
        <v>41999</v>
      </c>
      <c r="B1927" s="22">
        <v>2014</v>
      </c>
      <c r="C1927" s="22">
        <v>12</v>
      </c>
      <c r="D1927" s="22" t="s">
        <v>1519</v>
      </c>
      <c r="E1927" s="22" t="s">
        <v>22</v>
      </c>
      <c r="F1927" s="22" t="s">
        <v>28</v>
      </c>
      <c r="G1927" s="22" t="s">
        <v>38</v>
      </c>
      <c r="H1927" s="22" t="s">
        <v>741</v>
      </c>
      <c r="I1927" s="30">
        <v>191.88</v>
      </c>
      <c r="J1927" s="31">
        <v>6</v>
      </c>
      <c r="K1927" s="32">
        <v>19.190000000000001</v>
      </c>
    </row>
    <row r="1928" spans="1:11" x14ac:dyDescent="0.25">
      <c r="A1928" s="29">
        <v>41999</v>
      </c>
      <c r="B1928" s="22">
        <v>2014</v>
      </c>
      <c r="C1928" s="22">
        <v>12</v>
      </c>
      <c r="D1928" s="22" t="s">
        <v>894</v>
      </c>
      <c r="E1928" s="22" t="s">
        <v>89</v>
      </c>
      <c r="F1928" s="22" t="s">
        <v>28</v>
      </c>
      <c r="G1928" s="22" t="s">
        <v>64</v>
      </c>
      <c r="H1928" s="22" t="s">
        <v>1846</v>
      </c>
      <c r="I1928" s="30">
        <v>8.02</v>
      </c>
      <c r="J1928" s="31">
        <v>3</v>
      </c>
      <c r="K1928" s="32">
        <v>1.1000000000000001</v>
      </c>
    </row>
    <row r="1929" spans="1:11" x14ac:dyDescent="0.25">
      <c r="A1929" s="29">
        <v>42000</v>
      </c>
      <c r="B1929" s="22">
        <v>2014</v>
      </c>
      <c r="C1929" s="22">
        <v>12</v>
      </c>
      <c r="D1929" s="22" t="s">
        <v>1715</v>
      </c>
      <c r="E1929" s="22" t="s">
        <v>45</v>
      </c>
      <c r="F1929" s="22" t="s">
        <v>28</v>
      </c>
      <c r="G1929" s="22" t="s">
        <v>46</v>
      </c>
      <c r="H1929" s="22" t="s">
        <v>356</v>
      </c>
      <c r="I1929" s="30">
        <v>11.56</v>
      </c>
      <c r="J1929" s="31">
        <v>4</v>
      </c>
      <c r="K1929" s="32">
        <v>5.43</v>
      </c>
    </row>
    <row r="1930" spans="1:11" x14ac:dyDescent="0.25">
      <c r="A1930" s="29">
        <v>42000</v>
      </c>
      <c r="B1930" s="22">
        <v>2014</v>
      </c>
      <c r="C1930" s="22">
        <v>12</v>
      </c>
      <c r="D1930" s="22" t="s">
        <v>961</v>
      </c>
      <c r="E1930" s="22" t="s">
        <v>26</v>
      </c>
      <c r="F1930" s="22" t="s">
        <v>18</v>
      </c>
      <c r="G1930" s="22" t="s">
        <v>36</v>
      </c>
      <c r="H1930" s="22" t="s">
        <v>507</v>
      </c>
      <c r="I1930" s="30">
        <v>32.950000000000003</v>
      </c>
      <c r="J1930" s="31">
        <v>6</v>
      </c>
      <c r="K1930" s="32">
        <v>-19.77</v>
      </c>
    </row>
    <row r="1931" spans="1:11" x14ac:dyDescent="0.25">
      <c r="A1931" s="29">
        <v>42000</v>
      </c>
      <c r="B1931" s="22">
        <v>2014</v>
      </c>
      <c r="C1931" s="22">
        <v>12</v>
      </c>
      <c r="D1931" s="22" t="s">
        <v>961</v>
      </c>
      <c r="E1931" s="22" t="s">
        <v>26</v>
      </c>
      <c r="F1931" s="22" t="s">
        <v>28</v>
      </c>
      <c r="G1931" s="22" t="s">
        <v>38</v>
      </c>
      <c r="H1931" s="22" t="s">
        <v>395</v>
      </c>
      <c r="I1931" s="30">
        <v>30.02</v>
      </c>
      <c r="J1931" s="31">
        <v>4</v>
      </c>
      <c r="K1931" s="32">
        <v>3</v>
      </c>
    </row>
    <row r="1932" spans="1:11" x14ac:dyDescent="0.25">
      <c r="A1932" s="29">
        <v>42000</v>
      </c>
      <c r="B1932" s="22">
        <v>2014</v>
      </c>
      <c r="C1932" s="22">
        <v>12</v>
      </c>
      <c r="D1932" s="22" t="s">
        <v>1530</v>
      </c>
      <c r="E1932" s="22" t="s">
        <v>45</v>
      </c>
      <c r="F1932" s="22" t="s">
        <v>18</v>
      </c>
      <c r="G1932" s="22" t="s">
        <v>19</v>
      </c>
      <c r="H1932" s="22" t="s">
        <v>685</v>
      </c>
      <c r="I1932" s="30">
        <v>230.28</v>
      </c>
      <c r="J1932" s="31">
        <v>3</v>
      </c>
      <c r="K1932" s="32">
        <v>23.03</v>
      </c>
    </row>
    <row r="1933" spans="1:11" x14ac:dyDescent="0.25">
      <c r="A1933" s="29">
        <v>42000</v>
      </c>
      <c r="B1933" s="22">
        <v>2014</v>
      </c>
      <c r="C1933" s="22">
        <v>12</v>
      </c>
      <c r="D1933" s="22" t="s">
        <v>1530</v>
      </c>
      <c r="E1933" s="22" t="s">
        <v>45</v>
      </c>
      <c r="F1933" s="22" t="s">
        <v>28</v>
      </c>
      <c r="G1933" s="22" t="s">
        <v>29</v>
      </c>
      <c r="H1933" s="22" t="s">
        <v>1847</v>
      </c>
      <c r="I1933" s="30">
        <v>12.84</v>
      </c>
      <c r="J1933" s="31">
        <v>3</v>
      </c>
      <c r="K1933" s="32">
        <v>5.78</v>
      </c>
    </row>
    <row r="1934" spans="1:11" x14ac:dyDescent="0.25">
      <c r="A1934" s="29">
        <v>42000</v>
      </c>
      <c r="B1934" s="22">
        <v>2014</v>
      </c>
      <c r="C1934" s="22">
        <v>12</v>
      </c>
      <c r="D1934" s="22" t="s">
        <v>1848</v>
      </c>
      <c r="E1934" s="22" t="s">
        <v>22</v>
      </c>
      <c r="F1934" s="22" t="s">
        <v>18</v>
      </c>
      <c r="G1934" s="22" t="s">
        <v>19</v>
      </c>
      <c r="H1934" s="22" t="s">
        <v>1015</v>
      </c>
      <c r="I1934" s="30">
        <v>767.21</v>
      </c>
      <c r="J1934" s="31">
        <v>14</v>
      </c>
      <c r="K1934" s="32">
        <v>161.97</v>
      </c>
    </row>
    <row r="1935" spans="1:11" x14ac:dyDescent="0.25">
      <c r="A1935" s="29">
        <v>42000</v>
      </c>
      <c r="B1935" s="22">
        <v>2014</v>
      </c>
      <c r="C1935" s="22">
        <v>12</v>
      </c>
      <c r="D1935" s="22" t="s">
        <v>237</v>
      </c>
      <c r="E1935" s="22" t="s">
        <v>45</v>
      </c>
      <c r="F1935" s="22" t="s">
        <v>28</v>
      </c>
      <c r="G1935" s="22" t="s">
        <v>58</v>
      </c>
      <c r="H1935" s="22" t="s">
        <v>322</v>
      </c>
      <c r="I1935" s="30">
        <v>10.98</v>
      </c>
      <c r="J1935" s="31">
        <v>1</v>
      </c>
      <c r="K1935" s="32">
        <v>2.96</v>
      </c>
    </row>
    <row r="1936" spans="1:11" x14ac:dyDescent="0.25">
      <c r="A1936" s="29">
        <v>42000</v>
      </c>
      <c r="B1936" s="22">
        <v>2014</v>
      </c>
      <c r="C1936" s="22">
        <v>12</v>
      </c>
      <c r="D1936" s="22" t="s">
        <v>237</v>
      </c>
      <c r="E1936" s="22" t="s">
        <v>45</v>
      </c>
      <c r="F1936" s="22" t="s">
        <v>28</v>
      </c>
      <c r="G1936" s="22" t="s">
        <v>33</v>
      </c>
      <c r="H1936" s="22" t="s">
        <v>111</v>
      </c>
      <c r="I1936" s="30">
        <v>7.86</v>
      </c>
      <c r="J1936" s="31">
        <v>3</v>
      </c>
      <c r="K1936" s="32">
        <v>3.62</v>
      </c>
    </row>
    <row r="1937" spans="1:11" x14ac:dyDescent="0.25">
      <c r="A1937" s="29">
        <v>42000</v>
      </c>
      <c r="B1937" s="22">
        <v>2014</v>
      </c>
      <c r="C1937" s="22">
        <v>12</v>
      </c>
      <c r="D1937" s="22" t="s">
        <v>237</v>
      </c>
      <c r="E1937" s="22" t="s">
        <v>45</v>
      </c>
      <c r="F1937" s="22" t="s">
        <v>28</v>
      </c>
      <c r="G1937" s="22" t="s">
        <v>38</v>
      </c>
      <c r="H1937" s="22" t="s">
        <v>1849</v>
      </c>
      <c r="I1937" s="30">
        <v>51.45</v>
      </c>
      <c r="J1937" s="31">
        <v>3</v>
      </c>
      <c r="K1937" s="32">
        <v>13.89</v>
      </c>
    </row>
    <row r="1938" spans="1:11" x14ac:dyDescent="0.25">
      <c r="A1938" s="29">
        <v>42000</v>
      </c>
      <c r="B1938" s="22">
        <v>2014</v>
      </c>
      <c r="C1938" s="22">
        <v>12</v>
      </c>
      <c r="D1938" s="22" t="s">
        <v>237</v>
      </c>
      <c r="E1938" s="22" t="s">
        <v>45</v>
      </c>
      <c r="F1938" s="22" t="s">
        <v>28</v>
      </c>
      <c r="G1938" s="22" t="s">
        <v>48</v>
      </c>
      <c r="H1938" s="22" t="s">
        <v>1552</v>
      </c>
      <c r="I1938" s="30">
        <v>37.06</v>
      </c>
      <c r="J1938" s="31">
        <v>3</v>
      </c>
      <c r="K1938" s="32">
        <v>13.9</v>
      </c>
    </row>
    <row r="1939" spans="1:11" x14ac:dyDescent="0.25">
      <c r="A1939" s="29">
        <v>42000</v>
      </c>
      <c r="B1939" s="22">
        <v>2014</v>
      </c>
      <c r="C1939" s="22">
        <v>12</v>
      </c>
      <c r="D1939" s="22" t="s">
        <v>1056</v>
      </c>
      <c r="E1939" s="22" t="s">
        <v>831</v>
      </c>
      <c r="F1939" s="22" t="s">
        <v>28</v>
      </c>
      <c r="G1939" s="22" t="s">
        <v>29</v>
      </c>
      <c r="H1939" s="22" t="s">
        <v>1850</v>
      </c>
      <c r="I1939" s="30">
        <v>23.92</v>
      </c>
      <c r="J1939" s="31">
        <v>4</v>
      </c>
      <c r="K1939" s="32">
        <v>11.72</v>
      </c>
    </row>
    <row r="1940" spans="1:11" x14ac:dyDescent="0.25">
      <c r="A1940" s="29">
        <v>42000</v>
      </c>
      <c r="B1940" s="22">
        <v>2014</v>
      </c>
      <c r="C1940" s="22">
        <v>12</v>
      </c>
      <c r="D1940" s="22" t="s">
        <v>1056</v>
      </c>
      <c r="E1940" s="22" t="s">
        <v>831</v>
      </c>
      <c r="F1940" s="22" t="s">
        <v>13</v>
      </c>
      <c r="G1940" s="22" t="s">
        <v>14</v>
      </c>
      <c r="H1940" s="22" t="s">
        <v>1851</v>
      </c>
      <c r="I1940" s="30">
        <v>498</v>
      </c>
      <c r="J1940" s="31">
        <v>5</v>
      </c>
      <c r="K1940" s="32">
        <v>184.26</v>
      </c>
    </row>
    <row r="1941" spans="1:11" x14ac:dyDescent="0.25">
      <c r="A1941" s="29">
        <v>42000</v>
      </c>
      <c r="B1941" s="22">
        <v>2014</v>
      </c>
      <c r="C1941" s="22">
        <v>12</v>
      </c>
      <c r="D1941" s="22" t="s">
        <v>379</v>
      </c>
      <c r="E1941" s="22" t="s">
        <v>32</v>
      </c>
      <c r="F1941" s="22" t="s">
        <v>28</v>
      </c>
      <c r="G1941" s="22" t="s">
        <v>48</v>
      </c>
      <c r="H1941" s="22" t="s">
        <v>134</v>
      </c>
      <c r="I1941" s="30">
        <v>4.9800000000000004</v>
      </c>
      <c r="J1941" s="31">
        <v>1</v>
      </c>
      <c r="K1941" s="32">
        <v>-8.4700000000000006</v>
      </c>
    </row>
    <row r="1942" spans="1:11" x14ac:dyDescent="0.25">
      <c r="A1942" s="29">
        <v>42000</v>
      </c>
      <c r="B1942" s="22">
        <v>2014</v>
      </c>
      <c r="C1942" s="22">
        <v>12</v>
      </c>
      <c r="D1942" s="22" t="s">
        <v>1268</v>
      </c>
      <c r="E1942" s="22" t="s">
        <v>131</v>
      </c>
      <c r="F1942" s="22" t="s">
        <v>18</v>
      </c>
      <c r="G1942" s="22" t="s">
        <v>36</v>
      </c>
      <c r="H1942" s="22" t="s">
        <v>1852</v>
      </c>
      <c r="I1942" s="30">
        <v>182.35</v>
      </c>
      <c r="J1942" s="31">
        <v>3</v>
      </c>
      <c r="K1942" s="32">
        <v>-18.239999999999998</v>
      </c>
    </row>
    <row r="1943" spans="1:11" x14ac:dyDescent="0.25">
      <c r="A1943" s="29">
        <v>42000</v>
      </c>
      <c r="B1943" s="22">
        <v>2014</v>
      </c>
      <c r="C1943" s="22">
        <v>12</v>
      </c>
      <c r="D1943" s="22" t="s">
        <v>1268</v>
      </c>
      <c r="E1943" s="22" t="s">
        <v>131</v>
      </c>
      <c r="F1943" s="22" t="s">
        <v>28</v>
      </c>
      <c r="G1943" s="22" t="s">
        <v>38</v>
      </c>
      <c r="H1943" s="22" t="s">
        <v>1853</v>
      </c>
      <c r="I1943" s="30">
        <v>118.16</v>
      </c>
      <c r="J1943" s="31">
        <v>2</v>
      </c>
      <c r="K1943" s="32">
        <v>-25.11</v>
      </c>
    </row>
    <row r="1944" spans="1:11" x14ac:dyDescent="0.25">
      <c r="A1944" s="29">
        <v>42000</v>
      </c>
      <c r="B1944" s="22">
        <v>2014</v>
      </c>
      <c r="C1944" s="22">
        <v>12</v>
      </c>
      <c r="D1944" s="22" t="s">
        <v>135</v>
      </c>
      <c r="E1944" s="22" t="s">
        <v>183</v>
      </c>
      <c r="F1944" s="22" t="s">
        <v>28</v>
      </c>
      <c r="G1944" s="22" t="s">
        <v>48</v>
      </c>
      <c r="H1944" s="22" t="s">
        <v>1779</v>
      </c>
      <c r="I1944" s="30">
        <v>946.76</v>
      </c>
      <c r="J1944" s="31">
        <v>6</v>
      </c>
      <c r="K1944" s="32">
        <v>-694.29</v>
      </c>
    </row>
    <row r="1945" spans="1:11" x14ac:dyDescent="0.25">
      <c r="A1945" s="29">
        <v>42001</v>
      </c>
      <c r="B1945" s="22">
        <v>2014</v>
      </c>
      <c r="C1945" s="22">
        <v>12</v>
      </c>
      <c r="D1945" s="22" t="s">
        <v>1793</v>
      </c>
      <c r="E1945" s="22" t="s">
        <v>89</v>
      </c>
      <c r="F1945" s="22" t="s">
        <v>28</v>
      </c>
      <c r="G1945" s="22" t="s">
        <v>64</v>
      </c>
      <c r="H1945" s="22" t="s">
        <v>1854</v>
      </c>
      <c r="I1945" s="30">
        <v>99.14</v>
      </c>
      <c r="J1945" s="31">
        <v>4</v>
      </c>
      <c r="K1945" s="32">
        <v>8.67</v>
      </c>
    </row>
    <row r="1946" spans="1:11" x14ac:dyDescent="0.25">
      <c r="A1946" s="29">
        <v>42001</v>
      </c>
      <c r="B1946" s="22">
        <v>2014</v>
      </c>
      <c r="C1946" s="22">
        <v>12</v>
      </c>
      <c r="D1946" s="22" t="s">
        <v>1462</v>
      </c>
      <c r="E1946" s="22" t="s">
        <v>51</v>
      </c>
      <c r="F1946" s="22" t="s">
        <v>28</v>
      </c>
      <c r="G1946" s="22" t="s">
        <v>58</v>
      </c>
      <c r="H1946" s="22" t="s">
        <v>1855</v>
      </c>
      <c r="I1946" s="30">
        <v>1737.18</v>
      </c>
      <c r="J1946" s="31">
        <v>6</v>
      </c>
      <c r="K1946" s="32">
        <v>503.78</v>
      </c>
    </row>
    <row r="1947" spans="1:11" x14ac:dyDescent="0.25">
      <c r="A1947" s="29">
        <v>42001</v>
      </c>
      <c r="B1947" s="22">
        <v>2014</v>
      </c>
      <c r="C1947" s="22">
        <v>12</v>
      </c>
      <c r="D1947" s="22" t="s">
        <v>1462</v>
      </c>
      <c r="E1947" s="22" t="s">
        <v>51</v>
      </c>
      <c r="F1947" s="22" t="s">
        <v>28</v>
      </c>
      <c r="G1947" s="22" t="s">
        <v>38</v>
      </c>
      <c r="H1947" s="22" t="s">
        <v>1856</v>
      </c>
      <c r="I1947" s="30">
        <v>704.25</v>
      </c>
      <c r="J1947" s="31">
        <v>5</v>
      </c>
      <c r="K1947" s="32">
        <v>84.51</v>
      </c>
    </row>
    <row r="1948" spans="1:11" x14ac:dyDescent="0.25">
      <c r="A1948" s="29">
        <v>42001</v>
      </c>
      <c r="B1948" s="22">
        <v>2014</v>
      </c>
      <c r="C1948" s="22">
        <v>12</v>
      </c>
      <c r="D1948" s="22" t="s">
        <v>1462</v>
      </c>
      <c r="E1948" s="22" t="s">
        <v>51</v>
      </c>
      <c r="F1948" s="22" t="s">
        <v>28</v>
      </c>
      <c r="G1948" s="22" t="s">
        <v>29</v>
      </c>
      <c r="H1948" s="22" t="s">
        <v>1857</v>
      </c>
      <c r="I1948" s="30">
        <v>141.76</v>
      </c>
      <c r="J1948" s="31">
        <v>4</v>
      </c>
      <c r="K1948" s="32">
        <v>66.63</v>
      </c>
    </row>
    <row r="1949" spans="1:11" x14ac:dyDescent="0.25">
      <c r="A1949" s="29">
        <v>42001</v>
      </c>
      <c r="B1949" s="22">
        <v>2014</v>
      </c>
      <c r="C1949" s="22">
        <v>12</v>
      </c>
      <c r="D1949" s="22" t="s">
        <v>770</v>
      </c>
      <c r="E1949" s="22" t="s">
        <v>45</v>
      </c>
      <c r="F1949" s="22" t="s">
        <v>28</v>
      </c>
      <c r="G1949" s="22" t="s">
        <v>38</v>
      </c>
      <c r="H1949" s="22" t="s">
        <v>108</v>
      </c>
      <c r="I1949" s="30">
        <v>998.82</v>
      </c>
      <c r="J1949" s="31">
        <v>9</v>
      </c>
      <c r="K1949" s="32">
        <v>29.96</v>
      </c>
    </row>
    <row r="1950" spans="1:11" x14ac:dyDescent="0.25">
      <c r="A1950" s="29">
        <v>42001</v>
      </c>
      <c r="B1950" s="22">
        <v>2014</v>
      </c>
      <c r="C1950" s="22">
        <v>12</v>
      </c>
      <c r="D1950" s="22" t="s">
        <v>770</v>
      </c>
      <c r="E1950" s="22" t="s">
        <v>45</v>
      </c>
      <c r="F1950" s="22" t="s">
        <v>28</v>
      </c>
      <c r="G1950" s="22" t="s">
        <v>293</v>
      </c>
      <c r="H1950" s="22" t="s">
        <v>394</v>
      </c>
      <c r="I1950" s="30">
        <v>51.15</v>
      </c>
      <c r="J1950" s="31">
        <v>5</v>
      </c>
      <c r="K1950" s="32">
        <v>13.3</v>
      </c>
    </row>
    <row r="1951" spans="1:11" x14ac:dyDescent="0.25">
      <c r="A1951" s="29">
        <v>42002</v>
      </c>
      <c r="B1951" s="22">
        <v>2014</v>
      </c>
      <c r="C1951" s="22">
        <v>12</v>
      </c>
      <c r="D1951" s="22" t="s">
        <v>1858</v>
      </c>
      <c r="E1951" s="22" t="s">
        <v>55</v>
      </c>
      <c r="F1951" s="22" t="s">
        <v>28</v>
      </c>
      <c r="G1951" s="22" t="s">
        <v>38</v>
      </c>
      <c r="H1951" s="22" t="s">
        <v>781</v>
      </c>
      <c r="I1951" s="30">
        <v>24.56</v>
      </c>
      <c r="J1951" s="31">
        <v>2</v>
      </c>
      <c r="K1951" s="32">
        <v>6.88</v>
      </c>
    </row>
    <row r="1952" spans="1:11" x14ac:dyDescent="0.25">
      <c r="A1952" s="29">
        <v>42002</v>
      </c>
      <c r="B1952" s="22">
        <v>2014</v>
      </c>
      <c r="C1952" s="22">
        <v>12</v>
      </c>
      <c r="D1952" s="22" t="s">
        <v>1858</v>
      </c>
      <c r="E1952" s="22" t="s">
        <v>55</v>
      </c>
      <c r="F1952" s="22" t="s">
        <v>13</v>
      </c>
      <c r="G1952" s="22" t="s">
        <v>14</v>
      </c>
      <c r="H1952" s="22" t="s">
        <v>320</v>
      </c>
      <c r="I1952" s="30">
        <v>119.8</v>
      </c>
      <c r="J1952" s="31">
        <v>4</v>
      </c>
      <c r="K1952" s="32">
        <v>47.92</v>
      </c>
    </row>
    <row r="1953" spans="1:11" x14ac:dyDescent="0.25">
      <c r="A1953" s="29">
        <v>42002</v>
      </c>
      <c r="B1953" s="22">
        <v>2014</v>
      </c>
      <c r="C1953" s="22">
        <v>12</v>
      </c>
      <c r="D1953" s="22" t="s">
        <v>797</v>
      </c>
      <c r="E1953" s="22" t="s">
        <v>45</v>
      </c>
      <c r="F1953" s="22" t="s">
        <v>18</v>
      </c>
      <c r="G1953" s="22" t="s">
        <v>36</v>
      </c>
      <c r="H1953" s="22" t="s">
        <v>970</v>
      </c>
      <c r="I1953" s="30">
        <v>24.9</v>
      </c>
      <c r="J1953" s="31">
        <v>5</v>
      </c>
      <c r="K1953" s="32">
        <v>8.2200000000000006</v>
      </c>
    </row>
    <row r="1954" spans="1:11" x14ac:dyDescent="0.25">
      <c r="A1954" s="29">
        <v>42002</v>
      </c>
      <c r="B1954" s="22">
        <v>2014</v>
      </c>
      <c r="C1954" s="22">
        <v>12</v>
      </c>
      <c r="D1954" s="22" t="s">
        <v>797</v>
      </c>
      <c r="E1954" s="22" t="s">
        <v>45</v>
      </c>
      <c r="F1954" s="22" t="s">
        <v>28</v>
      </c>
      <c r="G1954" s="22" t="s">
        <v>29</v>
      </c>
      <c r="H1954" s="22" t="s">
        <v>1859</v>
      </c>
      <c r="I1954" s="30">
        <v>21.12</v>
      </c>
      <c r="J1954" s="31">
        <v>4</v>
      </c>
      <c r="K1954" s="32">
        <v>9.5</v>
      </c>
    </row>
    <row r="1955" spans="1:11" x14ac:dyDescent="0.25">
      <c r="A1955" s="29">
        <v>42002</v>
      </c>
      <c r="B1955" s="22">
        <v>2014</v>
      </c>
      <c r="C1955" s="22">
        <v>12</v>
      </c>
      <c r="D1955" s="22" t="s">
        <v>797</v>
      </c>
      <c r="E1955" s="22" t="s">
        <v>45</v>
      </c>
      <c r="F1955" s="22" t="s">
        <v>13</v>
      </c>
      <c r="G1955" s="22" t="s">
        <v>283</v>
      </c>
      <c r="H1955" s="22" t="s">
        <v>1860</v>
      </c>
      <c r="I1955" s="30">
        <v>767.95</v>
      </c>
      <c r="J1955" s="31">
        <v>6</v>
      </c>
      <c r="K1955" s="32">
        <v>287.98</v>
      </c>
    </row>
    <row r="1956" spans="1:11" x14ac:dyDescent="0.25">
      <c r="A1956" s="29">
        <v>42002</v>
      </c>
      <c r="B1956" s="22">
        <v>2014</v>
      </c>
      <c r="C1956" s="22">
        <v>12</v>
      </c>
      <c r="D1956" s="22" t="s">
        <v>797</v>
      </c>
      <c r="E1956" s="22" t="s">
        <v>45</v>
      </c>
      <c r="F1956" s="22" t="s">
        <v>28</v>
      </c>
      <c r="G1956" s="22" t="s">
        <v>48</v>
      </c>
      <c r="H1956" s="22" t="s">
        <v>1861</v>
      </c>
      <c r="I1956" s="30">
        <v>14.35</v>
      </c>
      <c r="J1956" s="31">
        <v>3</v>
      </c>
      <c r="K1956" s="32">
        <v>4.66</v>
      </c>
    </row>
    <row r="1957" spans="1:11" x14ac:dyDescent="0.25">
      <c r="A1957" s="29">
        <v>42002</v>
      </c>
      <c r="B1957" s="22">
        <v>2014</v>
      </c>
      <c r="C1957" s="22">
        <v>12</v>
      </c>
      <c r="D1957" s="22" t="s">
        <v>797</v>
      </c>
      <c r="E1957" s="22" t="s">
        <v>45</v>
      </c>
      <c r="F1957" s="22" t="s">
        <v>13</v>
      </c>
      <c r="G1957" s="22" t="s">
        <v>23</v>
      </c>
      <c r="H1957" s="22" t="s">
        <v>264</v>
      </c>
      <c r="I1957" s="30">
        <v>191.98</v>
      </c>
      <c r="J1957" s="31">
        <v>3</v>
      </c>
      <c r="K1957" s="32">
        <v>19.2</v>
      </c>
    </row>
    <row r="1958" spans="1:11" x14ac:dyDescent="0.25">
      <c r="A1958" s="29">
        <v>42002</v>
      </c>
      <c r="B1958" s="22">
        <v>2014</v>
      </c>
      <c r="C1958" s="22">
        <v>12</v>
      </c>
      <c r="D1958" s="22" t="s">
        <v>797</v>
      </c>
      <c r="E1958" s="22" t="s">
        <v>45</v>
      </c>
      <c r="F1958" s="22" t="s">
        <v>28</v>
      </c>
      <c r="G1958" s="22" t="s">
        <v>46</v>
      </c>
      <c r="H1958" s="22" t="s">
        <v>1862</v>
      </c>
      <c r="I1958" s="30">
        <v>274.77</v>
      </c>
      <c r="J1958" s="31">
        <v>9</v>
      </c>
      <c r="K1958" s="32">
        <v>126.39</v>
      </c>
    </row>
    <row r="1959" spans="1:11" x14ac:dyDescent="0.25">
      <c r="A1959" s="29">
        <v>42002</v>
      </c>
      <c r="B1959" s="22">
        <v>2014</v>
      </c>
      <c r="C1959" s="22">
        <v>12</v>
      </c>
      <c r="D1959" s="22" t="s">
        <v>797</v>
      </c>
      <c r="E1959" s="22" t="s">
        <v>45</v>
      </c>
      <c r="F1959" s="22" t="s">
        <v>18</v>
      </c>
      <c r="G1959" s="22" t="s">
        <v>36</v>
      </c>
      <c r="H1959" s="22" t="s">
        <v>1863</v>
      </c>
      <c r="I1959" s="30">
        <v>70.56</v>
      </c>
      <c r="J1959" s="31">
        <v>6</v>
      </c>
      <c r="K1959" s="32">
        <v>23.99</v>
      </c>
    </row>
    <row r="1960" spans="1:11" x14ac:dyDescent="0.25">
      <c r="A1960" s="29">
        <v>42002</v>
      </c>
      <c r="B1960" s="22">
        <v>2014</v>
      </c>
      <c r="C1960" s="22">
        <v>12</v>
      </c>
      <c r="D1960" s="22" t="s">
        <v>332</v>
      </c>
      <c r="E1960" s="22" t="s">
        <v>542</v>
      </c>
      <c r="F1960" s="22" t="s">
        <v>13</v>
      </c>
      <c r="G1960" s="22" t="s">
        <v>23</v>
      </c>
      <c r="H1960" s="22" t="s">
        <v>1864</v>
      </c>
      <c r="I1960" s="30">
        <v>23.98</v>
      </c>
      <c r="J1960" s="31">
        <v>3</v>
      </c>
      <c r="K1960" s="32">
        <v>-5.69</v>
      </c>
    </row>
    <row r="1961" spans="1:11" x14ac:dyDescent="0.25">
      <c r="A1961" s="29">
        <v>42002</v>
      </c>
      <c r="B1961" s="22">
        <v>2014</v>
      </c>
      <c r="C1961" s="22">
        <v>12</v>
      </c>
      <c r="D1961" s="22" t="s">
        <v>332</v>
      </c>
      <c r="E1961" s="22" t="s">
        <v>542</v>
      </c>
      <c r="F1961" s="22" t="s">
        <v>28</v>
      </c>
      <c r="G1961" s="22" t="s">
        <v>38</v>
      </c>
      <c r="H1961" s="22" t="s">
        <v>201</v>
      </c>
      <c r="I1961" s="30">
        <v>33.29</v>
      </c>
      <c r="J1961" s="31">
        <v>1</v>
      </c>
      <c r="K1961" s="32">
        <v>7.99</v>
      </c>
    </row>
    <row r="1962" spans="1:11" x14ac:dyDescent="0.25">
      <c r="A1962" s="29">
        <v>42002</v>
      </c>
      <c r="B1962" s="22">
        <v>2014</v>
      </c>
      <c r="C1962" s="22">
        <v>12</v>
      </c>
      <c r="D1962" s="22" t="s">
        <v>1500</v>
      </c>
      <c r="E1962" s="22" t="s">
        <v>26</v>
      </c>
      <c r="F1962" s="22" t="s">
        <v>18</v>
      </c>
      <c r="G1962" s="22" t="s">
        <v>36</v>
      </c>
      <c r="H1962" s="22" t="s">
        <v>1549</v>
      </c>
      <c r="I1962" s="30">
        <v>38.979999999999997</v>
      </c>
      <c r="J1962" s="31">
        <v>3</v>
      </c>
      <c r="K1962" s="32">
        <v>-50.67</v>
      </c>
    </row>
    <row r="1963" spans="1:11" x14ac:dyDescent="0.25">
      <c r="A1963" s="29">
        <v>42002</v>
      </c>
      <c r="B1963" s="22">
        <v>2014</v>
      </c>
      <c r="C1963" s="22">
        <v>12</v>
      </c>
      <c r="D1963" s="22" t="s">
        <v>1865</v>
      </c>
      <c r="E1963" s="22" t="s">
        <v>26</v>
      </c>
      <c r="F1963" s="22" t="s">
        <v>18</v>
      </c>
      <c r="G1963" s="22" t="s">
        <v>36</v>
      </c>
      <c r="H1963" s="22" t="s">
        <v>1152</v>
      </c>
      <c r="I1963" s="30">
        <v>8.74</v>
      </c>
      <c r="J1963" s="31">
        <v>3</v>
      </c>
      <c r="K1963" s="32">
        <v>-4.8</v>
      </c>
    </row>
    <row r="1964" spans="1:11" x14ac:dyDescent="0.25">
      <c r="A1964" s="29">
        <v>42002</v>
      </c>
      <c r="B1964" s="22">
        <v>2014</v>
      </c>
      <c r="C1964" s="22">
        <v>12</v>
      </c>
      <c r="D1964" s="22" t="s">
        <v>696</v>
      </c>
      <c r="E1964" s="22" t="s">
        <v>45</v>
      </c>
      <c r="F1964" s="22" t="s">
        <v>28</v>
      </c>
      <c r="G1964" s="22" t="s">
        <v>46</v>
      </c>
      <c r="H1964" s="22" t="s">
        <v>1321</v>
      </c>
      <c r="I1964" s="30">
        <v>88.8</v>
      </c>
      <c r="J1964" s="31">
        <v>6</v>
      </c>
      <c r="K1964" s="32">
        <v>44.4</v>
      </c>
    </row>
    <row r="1965" spans="1:11" x14ac:dyDescent="0.25">
      <c r="A1965" s="29">
        <v>42002</v>
      </c>
      <c r="B1965" s="22">
        <v>2014</v>
      </c>
      <c r="C1965" s="22">
        <v>12</v>
      </c>
      <c r="D1965" s="22" t="s">
        <v>696</v>
      </c>
      <c r="E1965" s="22" t="s">
        <v>45</v>
      </c>
      <c r="F1965" s="22" t="s">
        <v>13</v>
      </c>
      <c r="G1965" s="22" t="s">
        <v>23</v>
      </c>
      <c r="H1965" s="22" t="s">
        <v>1866</v>
      </c>
      <c r="I1965" s="30">
        <v>319.97000000000003</v>
      </c>
      <c r="J1965" s="31">
        <v>4</v>
      </c>
      <c r="K1965" s="32">
        <v>36</v>
      </c>
    </row>
    <row r="1966" spans="1:11" x14ac:dyDescent="0.25">
      <c r="A1966" s="29">
        <v>42002</v>
      </c>
      <c r="B1966" s="22">
        <v>2014</v>
      </c>
      <c r="C1966" s="22">
        <v>12</v>
      </c>
      <c r="D1966" s="22" t="s">
        <v>1867</v>
      </c>
      <c r="E1966" s="22" t="s">
        <v>131</v>
      </c>
      <c r="F1966" s="22" t="s">
        <v>28</v>
      </c>
      <c r="G1966" s="22" t="s">
        <v>58</v>
      </c>
      <c r="H1966" s="22" t="s">
        <v>1144</v>
      </c>
      <c r="I1966" s="30">
        <v>48.36</v>
      </c>
      <c r="J1966" s="31">
        <v>5</v>
      </c>
      <c r="K1966" s="32">
        <v>6.05</v>
      </c>
    </row>
    <row r="1967" spans="1:11" x14ac:dyDescent="0.25">
      <c r="A1967" s="29">
        <v>42003</v>
      </c>
      <c r="B1967" s="22">
        <v>2014</v>
      </c>
      <c r="C1967" s="22">
        <v>12</v>
      </c>
      <c r="D1967" s="22" t="s">
        <v>1868</v>
      </c>
      <c r="E1967" s="22" t="s">
        <v>71</v>
      </c>
      <c r="F1967" s="22" t="s">
        <v>28</v>
      </c>
      <c r="G1967" s="22" t="s">
        <v>64</v>
      </c>
      <c r="H1967" s="22" t="s">
        <v>729</v>
      </c>
      <c r="I1967" s="30">
        <v>9.84</v>
      </c>
      <c r="J1967" s="31">
        <v>3</v>
      </c>
      <c r="K1967" s="32">
        <v>2.85</v>
      </c>
    </row>
    <row r="1968" spans="1:11" x14ac:dyDescent="0.25">
      <c r="A1968" s="29">
        <v>42003</v>
      </c>
      <c r="B1968" s="22">
        <v>2014</v>
      </c>
      <c r="C1968" s="22">
        <v>12</v>
      </c>
      <c r="D1968" s="22" t="s">
        <v>1195</v>
      </c>
      <c r="E1968" s="22" t="s">
        <v>32</v>
      </c>
      <c r="F1968" s="22" t="s">
        <v>28</v>
      </c>
      <c r="G1968" s="22" t="s">
        <v>155</v>
      </c>
      <c r="H1968" s="22" t="s">
        <v>1693</v>
      </c>
      <c r="I1968" s="30">
        <v>12.98</v>
      </c>
      <c r="J1968" s="31">
        <v>3</v>
      </c>
      <c r="K1968" s="32">
        <v>4.71</v>
      </c>
    </row>
    <row r="1969" spans="1:11" x14ac:dyDescent="0.25">
      <c r="A1969" s="29">
        <v>42003</v>
      </c>
      <c r="B1969" s="22">
        <v>2014</v>
      </c>
      <c r="C1969" s="22">
        <v>12</v>
      </c>
      <c r="D1969" s="22" t="s">
        <v>1195</v>
      </c>
      <c r="E1969" s="22" t="s">
        <v>32</v>
      </c>
      <c r="F1969" s="22" t="s">
        <v>13</v>
      </c>
      <c r="G1969" s="22" t="s">
        <v>23</v>
      </c>
      <c r="H1969" s="22" t="s">
        <v>758</v>
      </c>
      <c r="I1969" s="30">
        <v>217.58</v>
      </c>
      <c r="J1969" s="31">
        <v>2</v>
      </c>
      <c r="K1969" s="32">
        <v>19.04</v>
      </c>
    </row>
    <row r="1970" spans="1:11" x14ac:dyDescent="0.25">
      <c r="A1970" s="29">
        <v>42003</v>
      </c>
      <c r="B1970" s="22">
        <v>2014</v>
      </c>
      <c r="C1970" s="22">
        <v>12</v>
      </c>
      <c r="D1970" s="22" t="s">
        <v>1195</v>
      </c>
      <c r="E1970" s="22" t="s">
        <v>32</v>
      </c>
      <c r="F1970" s="22" t="s">
        <v>13</v>
      </c>
      <c r="G1970" s="22" t="s">
        <v>23</v>
      </c>
      <c r="H1970" s="22" t="s">
        <v>1743</v>
      </c>
      <c r="I1970" s="30">
        <v>328.78</v>
      </c>
      <c r="J1970" s="31">
        <v>3</v>
      </c>
      <c r="K1970" s="32">
        <v>28.77</v>
      </c>
    </row>
    <row r="1971" spans="1:11" x14ac:dyDescent="0.25">
      <c r="A1971" s="29">
        <v>42003</v>
      </c>
      <c r="B1971" s="22">
        <v>2014</v>
      </c>
      <c r="C1971" s="22">
        <v>12</v>
      </c>
      <c r="D1971" s="22" t="s">
        <v>1195</v>
      </c>
      <c r="E1971" s="22" t="s">
        <v>32</v>
      </c>
      <c r="F1971" s="22" t="s">
        <v>28</v>
      </c>
      <c r="G1971" s="22" t="s">
        <v>48</v>
      </c>
      <c r="H1971" s="22" t="s">
        <v>1089</v>
      </c>
      <c r="I1971" s="30">
        <v>2.29</v>
      </c>
      <c r="J1971" s="31">
        <v>3</v>
      </c>
      <c r="K1971" s="32">
        <v>-3.66</v>
      </c>
    </row>
    <row r="1972" spans="1:11" x14ac:dyDescent="0.25">
      <c r="A1972" s="29">
        <v>42003</v>
      </c>
      <c r="B1972" s="22">
        <v>2014</v>
      </c>
      <c r="C1972" s="22">
        <v>12</v>
      </c>
      <c r="D1972" s="22" t="s">
        <v>1195</v>
      </c>
      <c r="E1972" s="22" t="s">
        <v>32</v>
      </c>
      <c r="F1972" s="22" t="s">
        <v>13</v>
      </c>
      <c r="G1972" s="22" t="s">
        <v>14</v>
      </c>
      <c r="H1972" s="22" t="s">
        <v>175</v>
      </c>
      <c r="I1972" s="30">
        <v>47.98</v>
      </c>
      <c r="J1972" s="31">
        <v>2</v>
      </c>
      <c r="K1972" s="32">
        <v>14.4</v>
      </c>
    </row>
    <row r="1973" spans="1:11" x14ac:dyDescent="0.25">
      <c r="A1973" s="29">
        <v>42003</v>
      </c>
      <c r="B1973" s="22">
        <v>2014</v>
      </c>
      <c r="C1973" s="22">
        <v>12</v>
      </c>
      <c r="D1973" s="22" t="s">
        <v>1869</v>
      </c>
      <c r="E1973" s="22" t="s">
        <v>183</v>
      </c>
      <c r="F1973" s="22" t="s">
        <v>28</v>
      </c>
      <c r="G1973" s="22" t="s">
        <v>48</v>
      </c>
      <c r="H1973" s="22" t="s">
        <v>1317</v>
      </c>
      <c r="I1973" s="30">
        <v>551.99</v>
      </c>
      <c r="J1973" s="31">
        <v>5</v>
      </c>
      <c r="K1973" s="32">
        <v>-459.99</v>
      </c>
    </row>
    <row r="1974" spans="1:11" x14ac:dyDescent="0.25">
      <c r="A1974" s="29">
        <v>42003</v>
      </c>
      <c r="B1974" s="22">
        <v>2014</v>
      </c>
      <c r="C1974" s="22">
        <v>12</v>
      </c>
      <c r="D1974" s="22" t="s">
        <v>552</v>
      </c>
      <c r="E1974" s="22" t="s">
        <v>89</v>
      </c>
      <c r="F1974" s="22" t="s">
        <v>13</v>
      </c>
      <c r="G1974" s="22" t="s">
        <v>14</v>
      </c>
      <c r="H1974" s="22" t="s">
        <v>1437</v>
      </c>
      <c r="I1974" s="30">
        <v>27.97</v>
      </c>
      <c r="J1974" s="31">
        <v>2</v>
      </c>
      <c r="K1974" s="32">
        <v>6.99</v>
      </c>
    </row>
    <row r="1975" spans="1:11" x14ac:dyDescent="0.25">
      <c r="A1975" s="29">
        <v>42003</v>
      </c>
      <c r="B1975" s="22">
        <v>2014</v>
      </c>
      <c r="C1975" s="22">
        <v>12</v>
      </c>
      <c r="D1975" s="22" t="s">
        <v>1870</v>
      </c>
      <c r="E1975" s="22" t="s">
        <v>89</v>
      </c>
      <c r="F1975" s="22" t="s">
        <v>13</v>
      </c>
      <c r="G1975" s="22" t="s">
        <v>23</v>
      </c>
      <c r="H1975" s="22" t="s">
        <v>1724</v>
      </c>
      <c r="I1975" s="30">
        <v>251.96</v>
      </c>
      <c r="J1975" s="31">
        <v>6</v>
      </c>
      <c r="K1975" s="32">
        <v>-50.39</v>
      </c>
    </row>
    <row r="1976" spans="1:11" x14ac:dyDescent="0.25">
      <c r="A1976" s="29">
        <v>42003</v>
      </c>
      <c r="B1976" s="22">
        <v>2014</v>
      </c>
      <c r="C1976" s="22">
        <v>12</v>
      </c>
      <c r="D1976" s="22" t="s">
        <v>1870</v>
      </c>
      <c r="E1976" s="22" t="s">
        <v>89</v>
      </c>
      <c r="F1976" s="22" t="s">
        <v>18</v>
      </c>
      <c r="G1976" s="22" t="s">
        <v>42</v>
      </c>
      <c r="H1976" s="22" t="s">
        <v>1747</v>
      </c>
      <c r="I1976" s="30">
        <v>523.76</v>
      </c>
      <c r="J1976" s="31">
        <v>3</v>
      </c>
      <c r="K1976" s="32">
        <v>-192.05</v>
      </c>
    </row>
    <row r="1977" spans="1:11" x14ac:dyDescent="0.25">
      <c r="A1977" s="29">
        <v>42003</v>
      </c>
      <c r="B1977" s="22">
        <v>2014</v>
      </c>
      <c r="C1977" s="22">
        <v>12</v>
      </c>
      <c r="D1977" s="22" t="s">
        <v>1352</v>
      </c>
      <c r="E1977" s="22" t="s">
        <v>22</v>
      </c>
      <c r="F1977" s="22" t="s">
        <v>28</v>
      </c>
      <c r="G1977" s="22" t="s">
        <v>58</v>
      </c>
      <c r="H1977" s="22" t="s">
        <v>1871</v>
      </c>
      <c r="I1977" s="30">
        <v>122.94</v>
      </c>
      <c r="J1977" s="31">
        <v>3</v>
      </c>
      <c r="K1977" s="32">
        <v>30.74</v>
      </c>
    </row>
    <row r="1978" spans="1:11" x14ac:dyDescent="0.25">
      <c r="A1978" s="29">
        <v>42003</v>
      </c>
      <c r="B1978" s="22">
        <v>2014</v>
      </c>
      <c r="C1978" s="22">
        <v>12</v>
      </c>
      <c r="D1978" s="22" t="s">
        <v>1352</v>
      </c>
      <c r="E1978" s="22" t="s">
        <v>22</v>
      </c>
      <c r="F1978" s="22" t="s">
        <v>28</v>
      </c>
      <c r="G1978" s="22" t="s">
        <v>48</v>
      </c>
      <c r="H1978" s="22" t="s">
        <v>369</v>
      </c>
      <c r="I1978" s="30">
        <v>35.450000000000003</v>
      </c>
      <c r="J1978" s="31">
        <v>7</v>
      </c>
      <c r="K1978" s="32">
        <v>12.85</v>
      </c>
    </row>
    <row r="1979" spans="1:11" x14ac:dyDescent="0.25">
      <c r="A1979" s="29">
        <v>42003</v>
      </c>
      <c r="B1979" s="22">
        <v>2014</v>
      </c>
      <c r="C1979" s="22">
        <v>12</v>
      </c>
      <c r="D1979" s="22" t="s">
        <v>565</v>
      </c>
      <c r="E1979" s="22" t="s">
        <v>205</v>
      </c>
      <c r="F1979" s="22" t="s">
        <v>28</v>
      </c>
      <c r="G1979" s="22" t="s">
        <v>38</v>
      </c>
      <c r="H1979" s="22" t="s">
        <v>1872</v>
      </c>
      <c r="I1979" s="30">
        <v>39.130000000000003</v>
      </c>
      <c r="J1979" s="31">
        <v>1</v>
      </c>
      <c r="K1979" s="32">
        <v>-8.8000000000000007</v>
      </c>
    </row>
    <row r="1980" spans="1:11" x14ac:dyDescent="0.25">
      <c r="A1980" s="29">
        <v>42004</v>
      </c>
      <c r="B1980" s="22">
        <v>2014</v>
      </c>
      <c r="C1980" s="22">
        <v>12</v>
      </c>
      <c r="D1980" s="22" t="s">
        <v>1873</v>
      </c>
      <c r="E1980" s="22" t="s">
        <v>22</v>
      </c>
      <c r="F1980" s="22" t="s">
        <v>18</v>
      </c>
      <c r="G1980" s="22" t="s">
        <v>165</v>
      </c>
      <c r="H1980" s="22" t="s">
        <v>1874</v>
      </c>
      <c r="I1980" s="30">
        <v>1573.49</v>
      </c>
      <c r="J1980" s="31">
        <v>7</v>
      </c>
      <c r="K1980" s="32">
        <v>196.69</v>
      </c>
    </row>
    <row r="1981" spans="1:11" x14ac:dyDescent="0.25">
      <c r="A1981" s="29">
        <v>42004</v>
      </c>
      <c r="B1981" s="22">
        <v>2014</v>
      </c>
      <c r="C1981" s="22">
        <v>12</v>
      </c>
      <c r="D1981" s="22" t="s">
        <v>999</v>
      </c>
      <c r="E1981" s="22" t="s">
        <v>270</v>
      </c>
      <c r="F1981" s="22" t="s">
        <v>28</v>
      </c>
      <c r="G1981" s="22" t="s">
        <v>64</v>
      </c>
      <c r="H1981" s="22" t="s">
        <v>529</v>
      </c>
      <c r="I1981" s="30">
        <v>29.68</v>
      </c>
      <c r="J1981" s="31">
        <v>7</v>
      </c>
      <c r="K1981" s="32">
        <v>11.58</v>
      </c>
    </row>
    <row r="1982" spans="1:11" x14ac:dyDescent="0.25">
      <c r="A1982" s="29">
        <v>42004</v>
      </c>
      <c r="B1982" s="22">
        <v>2014</v>
      </c>
      <c r="C1982" s="22">
        <v>12</v>
      </c>
      <c r="D1982" s="22" t="s">
        <v>999</v>
      </c>
      <c r="E1982" s="22" t="s">
        <v>270</v>
      </c>
      <c r="F1982" s="22" t="s">
        <v>13</v>
      </c>
      <c r="G1982" s="22" t="s">
        <v>14</v>
      </c>
      <c r="H1982" s="22" t="s">
        <v>1875</v>
      </c>
      <c r="I1982" s="30">
        <v>47.53</v>
      </c>
      <c r="J1982" s="31">
        <v>7</v>
      </c>
      <c r="K1982" s="32">
        <v>16.16</v>
      </c>
    </row>
    <row r="1983" spans="1:11" x14ac:dyDescent="0.25">
      <c r="A1983" s="29">
        <v>42004</v>
      </c>
      <c r="B1983" s="22">
        <v>2014</v>
      </c>
      <c r="C1983" s="22">
        <v>12</v>
      </c>
      <c r="D1983" s="22" t="s">
        <v>1591</v>
      </c>
      <c r="E1983" s="22" t="s">
        <v>51</v>
      </c>
      <c r="F1983" s="22" t="s">
        <v>18</v>
      </c>
      <c r="G1983" s="22" t="s">
        <v>36</v>
      </c>
      <c r="H1983" s="22" t="s">
        <v>1330</v>
      </c>
      <c r="I1983" s="30">
        <v>63.2</v>
      </c>
      <c r="J1983" s="31">
        <v>5</v>
      </c>
      <c r="K1983" s="32">
        <v>23.38</v>
      </c>
    </row>
    <row r="1984" spans="1:11" x14ac:dyDescent="0.25">
      <c r="A1984" s="29">
        <v>42004</v>
      </c>
      <c r="B1984" s="22">
        <v>2014</v>
      </c>
      <c r="C1984" s="22">
        <v>12</v>
      </c>
      <c r="D1984" s="22" t="s">
        <v>1591</v>
      </c>
      <c r="E1984" s="22" t="s">
        <v>51</v>
      </c>
      <c r="F1984" s="22" t="s">
        <v>13</v>
      </c>
      <c r="G1984" s="22" t="s">
        <v>14</v>
      </c>
      <c r="H1984" s="22" t="s">
        <v>1876</v>
      </c>
      <c r="I1984" s="30">
        <v>113.97</v>
      </c>
      <c r="J1984" s="31">
        <v>3</v>
      </c>
      <c r="K1984" s="32">
        <v>27.35</v>
      </c>
    </row>
    <row r="1985" spans="1:11" x14ac:dyDescent="0.25">
      <c r="A1985" s="29">
        <v>42004</v>
      </c>
      <c r="B1985" s="22">
        <v>2014</v>
      </c>
      <c r="C1985" s="22">
        <v>12</v>
      </c>
      <c r="D1985" s="22" t="s">
        <v>1639</v>
      </c>
      <c r="E1985" s="22" t="s">
        <v>32</v>
      </c>
      <c r="F1985" s="22" t="s">
        <v>28</v>
      </c>
      <c r="G1985" s="22" t="s">
        <v>155</v>
      </c>
      <c r="H1985" s="22" t="s">
        <v>156</v>
      </c>
      <c r="I1985" s="30">
        <v>49.57</v>
      </c>
      <c r="J1985" s="31">
        <v>2</v>
      </c>
      <c r="K1985" s="32">
        <v>17.97</v>
      </c>
    </row>
    <row r="1986" spans="1:11" x14ac:dyDescent="0.25">
      <c r="A1986" s="29">
        <v>42004</v>
      </c>
      <c r="B1986" s="22">
        <v>2014</v>
      </c>
      <c r="C1986" s="22">
        <v>12</v>
      </c>
      <c r="D1986" s="22" t="s">
        <v>1093</v>
      </c>
      <c r="E1986" s="22" t="s">
        <v>1573</v>
      </c>
      <c r="F1986" s="22" t="s">
        <v>28</v>
      </c>
      <c r="G1986" s="22" t="s">
        <v>29</v>
      </c>
      <c r="H1986" s="22" t="s">
        <v>1535</v>
      </c>
      <c r="I1986" s="30">
        <v>195.64</v>
      </c>
      <c r="J1986" s="31">
        <v>4</v>
      </c>
      <c r="K1986" s="32">
        <v>91.95</v>
      </c>
    </row>
    <row r="1987" spans="1:11" x14ac:dyDescent="0.25">
      <c r="A1987" s="29">
        <v>42004</v>
      </c>
      <c r="B1987" s="22">
        <v>2014</v>
      </c>
      <c r="C1987" s="22">
        <v>12</v>
      </c>
      <c r="D1987" s="22" t="s">
        <v>1093</v>
      </c>
      <c r="E1987" s="22" t="s">
        <v>1573</v>
      </c>
      <c r="F1987" s="22" t="s">
        <v>28</v>
      </c>
      <c r="G1987" s="22" t="s">
        <v>29</v>
      </c>
      <c r="H1987" s="22" t="s">
        <v>1726</v>
      </c>
      <c r="I1987" s="30">
        <v>14.94</v>
      </c>
      <c r="J1987" s="31">
        <v>3</v>
      </c>
      <c r="K1987" s="32">
        <v>7.02</v>
      </c>
    </row>
    <row r="1988" spans="1:11" x14ac:dyDescent="0.25">
      <c r="A1988" s="29">
        <v>42004</v>
      </c>
      <c r="B1988" s="22">
        <v>2014</v>
      </c>
      <c r="C1988" s="22">
        <v>12</v>
      </c>
      <c r="D1988" s="22" t="s">
        <v>1093</v>
      </c>
      <c r="E1988" s="22" t="s">
        <v>1573</v>
      </c>
      <c r="F1988" s="22" t="s">
        <v>13</v>
      </c>
      <c r="G1988" s="22" t="s">
        <v>14</v>
      </c>
      <c r="H1988" s="22" t="s">
        <v>1877</v>
      </c>
      <c r="I1988" s="30">
        <v>1687.8</v>
      </c>
      <c r="J1988" s="31">
        <v>4</v>
      </c>
      <c r="K1988" s="32">
        <v>742.63</v>
      </c>
    </row>
    <row r="1989" spans="1:11" x14ac:dyDescent="0.25">
      <c r="A1989" s="29">
        <v>42004</v>
      </c>
      <c r="B1989" s="22">
        <v>2014</v>
      </c>
      <c r="C1989" s="22">
        <v>12</v>
      </c>
      <c r="D1989" s="22" t="s">
        <v>1093</v>
      </c>
      <c r="E1989" s="22" t="s">
        <v>1573</v>
      </c>
      <c r="F1989" s="22" t="s">
        <v>18</v>
      </c>
      <c r="G1989" s="22" t="s">
        <v>165</v>
      </c>
      <c r="H1989" s="22" t="s">
        <v>847</v>
      </c>
      <c r="I1989" s="30">
        <v>341.96</v>
      </c>
      <c r="J1989" s="31">
        <v>2</v>
      </c>
      <c r="K1989" s="32">
        <v>78.650000000000006</v>
      </c>
    </row>
    <row r="1990" spans="1:11" x14ac:dyDescent="0.25">
      <c r="A1990" s="29">
        <v>42004</v>
      </c>
      <c r="B1990" s="22">
        <v>2014</v>
      </c>
      <c r="C1990" s="22">
        <v>12</v>
      </c>
      <c r="D1990" s="22" t="s">
        <v>1093</v>
      </c>
      <c r="E1990" s="22" t="s">
        <v>1573</v>
      </c>
      <c r="F1990" s="22" t="s">
        <v>18</v>
      </c>
      <c r="G1990" s="22" t="s">
        <v>19</v>
      </c>
      <c r="H1990" s="22" t="s">
        <v>1878</v>
      </c>
      <c r="I1990" s="30">
        <v>605.88</v>
      </c>
      <c r="J1990" s="31">
        <v>6</v>
      </c>
      <c r="K1990" s="32">
        <v>151.47</v>
      </c>
    </row>
    <row r="1991" spans="1:11" x14ac:dyDescent="0.25">
      <c r="A1991" s="29">
        <v>42004</v>
      </c>
      <c r="B1991" s="22">
        <v>2014</v>
      </c>
      <c r="C1991" s="22">
        <v>12</v>
      </c>
      <c r="D1991" s="22" t="s">
        <v>1879</v>
      </c>
      <c r="E1991" s="22" t="s">
        <v>100</v>
      </c>
      <c r="F1991" s="22" t="s">
        <v>13</v>
      </c>
      <c r="G1991" s="22" t="s">
        <v>23</v>
      </c>
      <c r="H1991" s="22" t="s">
        <v>1880</v>
      </c>
      <c r="I1991" s="30">
        <v>475.94</v>
      </c>
      <c r="J1991" s="31">
        <v>7</v>
      </c>
      <c r="K1991" s="32">
        <v>59.49</v>
      </c>
    </row>
    <row r="1992" spans="1:11" x14ac:dyDescent="0.25">
      <c r="A1992" s="29">
        <v>42004</v>
      </c>
      <c r="B1992" s="22">
        <v>2014</v>
      </c>
      <c r="C1992" s="22">
        <v>12</v>
      </c>
      <c r="D1992" s="22" t="s">
        <v>669</v>
      </c>
      <c r="E1992" s="22" t="s">
        <v>22</v>
      </c>
      <c r="F1992" s="22" t="s">
        <v>13</v>
      </c>
      <c r="G1992" s="22" t="s">
        <v>14</v>
      </c>
      <c r="H1992" s="22" t="s">
        <v>1881</v>
      </c>
      <c r="I1992" s="30">
        <v>34.770000000000003</v>
      </c>
      <c r="J1992" s="31">
        <v>3</v>
      </c>
      <c r="K1992" s="32">
        <v>11.47</v>
      </c>
    </row>
    <row r="1993" spans="1:11" x14ac:dyDescent="0.25">
      <c r="A1993" s="29">
        <v>42004</v>
      </c>
      <c r="B1993" s="22">
        <v>2014</v>
      </c>
      <c r="C1993" s="22">
        <v>12</v>
      </c>
      <c r="D1993" s="22" t="s">
        <v>669</v>
      </c>
      <c r="E1993" s="22" t="s">
        <v>22</v>
      </c>
      <c r="F1993" s="22" t="s">
        <v>28</v>
      </c>
      <c r="G1993" s="22" t="s">
        <v>46</v>
      </c>
      <c r="H1993" s="22" t="s">
        <v>1351</v>
      </c>
      <c r="I1993" s="30">
        <v>18.899999999999999</v>
      </c>
      <c r="J1993" s="31">
        <v>3</v>
      </c>
      <c r="K1993" s="32">
        <v>8.69</v>
      </c>
    </row>
    <row r="1994" spans="1:11" x14ac:dyDescent="0.25">
      <c r="A1994" s="29">
        <v>42007</v>
      </c>
      <c r="B1994" s="22">
        <v>2015</v>
      </c>
      <c r="C1994" s="22">
        <v>1</v>
      </c>
      <c r="D1994" s="22" t="s">
        <v>332</v>
      </c>
      <c r="E1994" s="22" t="s">
        <v>174</v>
      </c>
      <c r="F1994" s="22" t="s">
        <v>28</v>
      </c>
      <c r="G1994" s="22" t="s">
        <v>48</v>
      </c>
      <c r="H1994" s="22" t="s">
        <v>1882</v>
      </c>
      <c r="I1994" s="30">
        <v>58.72</v>
      </c>
      <c r="J1994" s="31">
        <v>4</v>
      </c>
      <c r="K1994" s="32">
        <v>27.01</v>
      </c>
    </row>
    <row r="1995" spans="1:11" x14ac:dyDescent="0.25">
      <c r="A1995" s="29">
        <v>42007</v>
      </c>
      <c r="B1995" s="22">
        <v>2015</v>
      </c>
      <c r="C1995" s="22">
        <v>1</v>
      </c>
      <c r="D1995" s="22" t="s">
        <v>1688</v>
      </c>
      <c r="E1995" s="22" t="s">
        <v>45</v>
      </c>
      <c r="F1995" s="22" t="s">
        <v>13</v>
      </c>
      <c r="G1995" s="22" t="s">
        <v>23</v>
      </c>
      <c r="H1995" s="22" t="s">
        <v>707</v>
      </c>
      <c r="I1995" s="30">
        <v>15.98</v>
      </c>
      <c r="J1995" s="31">
        <v>2</v>
      </c>
      <c r="K1995" s="32">
        <v>1.2</v>
      </c>
    </row>
    <row r="1996" spans="1:11" x14ac:dyDescent="0.25">
      <c r="A1996" s="29">
        <v>42007</v>
      </c>
      <c r="B1996" s="22">
        <v>2015</v>
      </c>
      <c r="C1996" s="22">
        <v>1</v>
      </c>
      <c r="D1996" s="22" t="s">
        <v>1688</v>
      </c>
      <c r="E1996" s="22" t="s">
        <v>45</v>
      </c>
      <c r="F1996" s="22" t="s">
        <v>18</v>
      </c>
      <c r="G1996" s="22" t="s">
        <v>19</v>
      </c>
      <c r="H1996" s="22" t="s">
        <v>827</v>
      </c>
      <c r="I1996" s="30">
        <v>184.75</v>
      </c>
      <c r="J1996" s="31">
        <v>3</v>
      </c>
      <c r="K1996" s="32">
        <v>-20.78</v>
      </c>
    </row>
    <row r="1997" spans="1:11" x14ac:dyDescent="0.25">
      <c r="A1997" s="29">
        <v>42007</v>
      </c>
      <c r="B1997" s="22">
        <v>2015</v>
      </c>
      <c r="C1997" s="22">
        <v>1</v>
      </c>
      <c r="D1997" s="22" t="s">
        <v>135</v>
      </c>
      <c r="E1997" s="22" t="s">
        <v>89</v>
      </c>
      <c r="F1997" s="22" t="s">
        <v>28</v>
      </c>
      <c r="G1997" s="22" t="s">
        <v>58</v>
      </c>
      <c r="H1997" s="22" t="s">
        <v>1883</v>
      </c>
      <c r="I1997" s="30">
        <v>3.55</v>
      </c>
      <c r="J1997" s="31">
        <v>2</v>
      </c>
      <c r="K1997" s="32">
        <v>0.44</v>
      </c>
    </row>
    <row r="1998" spans="1:11" x14ac:dyDescent="0.25">
      <c r="A1998" s="29">
        <v>42007</v>
      </c>
      <c r="B1998" s="22">
        <v>2015</v>
      </c>
      <c r="C1998" s="22">
        <v>1</v>
      </c>
      <c r="D1998" s="22" t="s">
        <v>1020</v>
      </c>
      <c r="E1998" s="22" t="s">
        <v>32</v>
      </c>
      <c r="F1998" s="22" t="s">
        <v>28</v>
      </c>
      <c r="G1998" s="22" t="s">
        <v>64</v>
      </c>
      <c r="H1998" s="22" t="s">
        <v>1884</v>
      </c>
      <c r="I1998" s="30">
        <v>55.33</v>
      </c>
      <c r="J1998" s="31">
        <v>2</v>
      </c>
      <c r="K1998" s="32">
        <v>6.22</v>
      </c>
    </row>
    <row r="1999" spans="1:11" x14ac:dyDescent="0.25">
      <c r="A1999" s="29">
        <v>42007</v>
      </c>
      <c r="B1999" s="22">
        <v>2015</v>
      </c>
      <c r="C1999" s="22">
        <v>1</v>
      </c>
      <c r="D1999" s="22" t="s">
        <v>1020</v>
      </c>
      <c r="E1999" s="22" t="s">
        <v>32</v>
      </c>
      <c r="F1999" s="22" t="s">
        <v>18</v>
      </c>
      <c r="G1999" s="22" t="s">
        <v>165</v>
      </c>
      <c r="H1999" s="22" t="s">
        <v>1885</v>
      </c>
      <c r="I1999" s="30">
        <v>1228</v>
      </c>
      <c r="J1999" s="31">
        <v>6</v>
      </c>
      <c r="K1999" s="32">
        <v>-36.119999999999997</v>
      </c>
    </row>
    <row r="2000" spans="1:11" x14ac:dyDescent="0.25">
      <c r="A2000" s="29">
        <v>42007</v>
      </c>
      <c r="B2000" s="22">
        <v>2015</v>
      </c>
      <c r="C2000" s="22">
        <v>1</v>
      </c>
      <c r="D2000" s="22" t="s">
        <v>1886</v>
      </c>
      <c r="E2000" s="22" t="s">
        <v>32</v>
      </c>
      <c r="F2000" s="22" t="s">
        <v>13</v>
      </c>
      <c r="G2000" s="22" t="s">
        <v>23</v>
      </c>
      <c r="H2000" s="22" t="s">
        <v>1887</v>
      </c>
      <c r="I2000" s="30">
        <v>95.84</v>
      </c>
      <c r="J2000" s="31">
        <v>4</v>
      </c>
      <c r="K2000" s="32">
        <v>34.74</v>
      </c>
    </row>
    <row r="2001" spans="1:11" x14ac:dyDescent="0.25">
      <c r="A2001" s="29">
        <v>42009</v>
      </c>
      <c r="B2001" s="22">
        <v>2015</v>
      </c>
      <c r="C2001" s="22">
        <v>1</v>
      </c>
      <c r="D2001" s="22" t="s">
        <v>1349</v>
      </c>
      <c r="E2001" s="22" t="s">
        <v>45</v>
      </c>
      <c r="F2001" s="22" t="s">
        <v>13</v>
      </c>
      <c r="G2001" s="22" t="s">
        <v>23</v>
      </c>
      <c r="H2001" s="22" t="s">
        <v>1888</v>
      </c>
      <c r="I2001" s="30">
        <v>88.75</v>
      </c>
      <c r="J2001" s="31">
        <v>3</v>
      </c>
      <c r="K2001" s="32">
        <v>11.09</v>
      </c>
    </row>
    <row r="2002" spans="1:11" x14ac:dyDescent="0.25">
      <c r="A2002" s="29">
        <v>42009</v>
      </c>
      <c r="B2002" s="22">
        <v>2015</v>
      </c>
      <c r="C2002" s="22">
        <v>1</v>
      </c>
      <c r="D2002" s="22" t="s">
        <v>1889</v>
      </c>
      <c r="E2002" s="22" t="s">
        <v>77</v>
      </c>
      <c r="F2002" s="22" t="s">
        <v>18</v>
      </c>
      <c r="G2002" s="22" t="s">
        <v>36</v>
      </c>
      <c r="H2002" s="22" t="s">
        <v>37</v>
      </c>
      <c r="I2002" s="30">
        <v>63.55</v>
      </c>
      <c r="J2002" s="31">
        <v>3</v>
      </c>
      <c r="K2002" s="32">
        <v>14.3</v>
      </c>
    </row>
    <row r="2003" spans="1:11" x14ac:dyDescent="0.25">
      <c r="A2003" s="29">
        <v>42009</v>
      </c>
      <c r="B2003" s="22">
        <v>2015</v>
      </c>
      <c r="C2003" s="22">
        <v>1</v>
      </c>
      <c r="D2003" s="22" t="s">
        <v>1889</v>
      </c>
      <c r="E2003" s="22" t="s">
        <v>77</v>
      </c>
      <c r="F2003" s="22" t="s">
        <v>28</v>
      </c>
      <c r="G2003" s="22" t="s">
        <v>293</v>
      </c>
      <c r="H2003" s="22" t="s">
        <v>1890</v>
      </c>
      <c r="I2003" s="30">
        <v>41.38</v>
      </c>
      <c r="J2003" s="31">
        <v>3</v>
      </c>
      <c r="K2003" s="32">
        <v>4.6500000000000004</v>
      </c>
    </row>
    <row r="2004" spans="1:11" x14ac:dyDescent="0.25">
      <c r="A2004" s="29">
        <v>42009</v>
      </c>
      <c r="B2004" s="22">
        <v>2015</v>
      </c>
      <c r="C2004" s="22">
        <v>1</v>
      </c>
      <c r="D2004" s="22" t="s">
        <v>1889</v>
      </c>
      <c r="E2004" s="22" t="s">
        <v>77</v>
      </c>
      <c r="F2004" s="22" t="s">
        <v>28</v>
      </c>
      <c r="G2004" s="22" t="s">
        <v>64</v>
      </c>
      <c r="H2004" s="22" t="s">
        <v>1891</v>
      </c>
      <c r="I2004" s="30">
        <v>172.7</v>
      </c>
      <c r="J2004" s="31">
        <v>6</v>
      </c>
      <c r="K2004" s="32">
        <v>10.79</v>
      </c>
    </row>
    <row r="2005" spans="1:11" x14ac:dyDescent="0.25">
      <c r="A2005" s="29">
        <v>42009</v>
      </c>
      <c r="B2005" s="22">
        <v>2015</v>
      </c>
      <c r="C2005" s="22">
        <v>1</v>
      </c>
      <c r="D2005" s="22" t="s">
        <v>300</v>
      </c>
      <c r="E2005" s="22" t="s">
        <v>45</v>
      </c>
      <c r="F2005" s="22" t="s">
        <v>28</v>
      </c>
      <c r="G2005" s="22" t="s">
        <v>48</v>
      </c>
      <c r="H2005" s="22" t="s">
        <v>473</v>
      </c>
      <c r="I2005" s="30">
        <v>12.18</v>
      </c>
      <c r="J2005" s="31">
        <v>1</v>
      </c>
      <c r="K2005" s="32">
        <v>4.41</v>
      </c>
    </row>
    <row r="2006" spans="1:11" x14ac:dyDescent="0.25">
      <c r="A2006" s="29">
        <v>42009</v>
      </c>
      <c r="B2006" s="22">
        <v>2015</v>
      </c>
      <c r="C2006" s="22">
        <v>1</v>
      </c>
      <c r="D2006" s="22" t="s">
        <v>300</v>
      </c>
      <c r="E2006" s="22" t="s">
        <v>45</v>
      </c>
      <c r="F2006" s="22" t="s">
        <v>28</v>
      </c>
      <c r="G2006" s="22" t="s">
        <v>38</v>
      </c>
      <c r="H2006" s="22" t="s">
        <v>1593</v>
      </c>
      <c r="I2006" s="30">
        <v>37.32</v>
      </c>
      <c r="J2006" s="31">
        <v>3</v>
      </c>
      <c r="K2006" s="32">
        <v>10.45</v>
      </c>
    </row>
    <row r="2007" spans="1:11" x14ac:dyDescent="0.25">
      <c r="A2007" s="29">
        <v>42009</v>
      </c>
      <c r="B2007" s="22">
        <v>2015</v>
      </c>
      <c r="C2007" s="22">
        <v>1</v>
      </c>
      <c r="D2007" s="22" t="s">
        <v>300</v>
      </c>
      <c r="E2007" s="22" t="s">
        <v>45</v>
      </c>
      <c r="F2007" s="22" t="s">
        <v>28</v>
      </c>
      <c r="G2007" s="22" t="s">
        <v>293</v>
      </c>
      <c r="H2007" s="22" t="s">
        <v>1892</v>
      </c>
      <c r="I2007" s="30">
        <v>35.06</v>
      </c>
      <c r="J2007" s="31">
        <v>2</v>
      </c>
      <c r="K2007" s="32">
        <v>10.52</v>
      </c>
    </row>
    <row r="2008" spans="1:11" x14ac:dyDescent="0.25">
      <c r="A2008" s="29">
        <v>42010</v>
      </c>
      <c r="B2008" s="22">
        <v>2015</v>
      </c>
      <c r="C2008" s="22">
        <v>1</v>
      </c>
      <c r="D2008" s="22" t="s">
        <v>376</v>
      </c>
      <c r="E2008" s="22" t="s">
        <v>32</v>
      </c>
      <c r="F2008" s="22" t="s">
        <v>28</v>
      </c>
      <c r="G2008" s="22" t="s">
        <v>48</v>
      </c>
      <c r="H2008" s="22" t="s">
        <v>1356</v>
      </c>
      <c r="I2008" s="30">
        <v>5.73</v>
      </c>
      <c r="J2008" s="31">
        <v>8</v>
      </c>
      <c r="K2008" s="32">
        <v>-9.16</v>
      </c>
    </row>
    <row r="2009" spans="1:11" x14ac:dyDescent="0.25">
      <c r="A2009" s="29">
        <v>42010</v>
      </c>
      <c r="B2009" s="22">
        <v>2015</v>
      </c>
      <c r="C2009" s="22">
        <v>1</v>
      </c>
      <c r="D2009" s="22" t="s">
        <v>376</v>
      </c>
      <c r="E2009" s="22" t="s">
        <v>32</v>
      </c>
      <c r="F2009" s="22" t="s">
        <v>28</v>
      </c>
      <c r="G2009" s="22" t="s">
        <v>29</v>
      </c>
      <c r="H2009" s="22" t="s">
        <v>1893</v>
      </c>
      <c r="I2009" s="30">
        <v>42.24</v>
      </c>
      <c r="J2009" s="31">
        <v>10</v>
      </c>
      <c r="K2009" s="32">
        <v>13.2</v>
      </c>
    </row>
    <row r="2010" spans="1:11" x14ac:dyDescent="0.25">
      <c r="A2010" s="29">
        <v>42010</v>
      </c>
      <c r="B2010" s="22">
        <v>2015</v>
      </c>
      <c r="C2010" s="22">
        <v>1</v>
      </c>
      <c r="D2010" s="22" t="s">
        <v>366</v>
      </c>
      <c r="E2010" s="22" t="s">
        <v>71</v>
      </c>
      <c r="F2010" s="22" t="s">
        <v>13</v>
      </c>
      <c r="G2010" s="22" t="s">
        <v>23</v>
      </c>
      <c r="H2010" s="22" t="s">
        <v>301</v>
      </c>
      <c r="I2010" s="30">
        <v>299.98</v>
      </c>
      <c r="J2010" s="31">
        <v>2</v>
      </c>
      <c r="K2010" s="32">
        <v>83.99</v>
      </c>
    </row>
    <row r="2011" spans="1:11" x14ac:dyDescent="0.25">
      <c r="A2011" s="29">
        <v>42010</v>
      </c>
      <c r="B2011" s="22">
        <v>2015</v>
      </c>
      <c r="C2011" s="22">
        <v>1</v>
      </c>
      <c r="D2011" s="22" t="s">
        <v>366</v>
      </c>
      <c r="E2011" s="22" t="s">
        <v>71</v>
      </c>
      <c r="F2011" s="22" t="s">
        <v>28</v>
      </c>
      <c r="G2011" s="22" t="s">
        <v>48</v>
      </c>
      <c r="H2011" s="22" t="s">
        <v>1019</v>
      </c>
      <c r="I2011" s="30">
        <v>403.68</v>
      </c>
      <c r="J2011" s="31">
        <v>6</v>
      </c>
      <c r="K2011" s="32">
        <v>181.66</v>
      </c>
    </row>
    <row r="2012" spans="1:11" x14ac:dyDescent="0.25">
      <c r="A2012" s="29">
        <v>42010</v>
      </c>
      <c r="B2012" s="22">
        <v>2015</v>
      </c>
      <c r="C2012" s="22">
        <v>1</v>
      </c>
      <c r="D2012" s="22" t="s">
        <v>366</v>
      </c>
      <c r="E2012" s="22" t="s">
        <v>71</v>
      </c>
      <c r="F2012" s="22" t="s">
        <v>13</v>
      </c>
      <c r="G2012" s="22" t="s">
        <v>23</v>
      </c>
      <c r="H2012" s="22" t="s">
        <v>1894</v>
      </c>
      <c r="I2012" s="30">
        <v>41.9</v>
      </c>
      <c r="J2012" s="31">
        <v>2</v>
      </c>
      <c r="K2012" s="32">
        <v>11.73</v>
      </c>
    </row>
    <row r="2013" spans="1:11" x14ac:dyDescent="0.25">
      <c r="A2013" s="29">
        <v>42010</v>
      </c>
      <c r="B2013" s="22">
        <v>2015</v>
      </c>
      <c r="C2013" s="22">
        <v>1</v>
      </c>
      <c r="D2013" s="22" t="s">
        <v>366</v>
      </c>
      <c r="E2013" s="22" t="s">
        <v>71</v>
      </c>
      <c r="F2013" s="22" t="s">
        <v>28</v>
      </c>
      <c r="G2013" s="22" t="s">
        <v>46</v>
      </c>
      <c r="H2013" s="22" t="s">
        <v>1895</v>
      </c>
      <c r="I2013" s="30">
        <v>28.91</v>
      </c>
      <c r="J2013" s="31">
        <v>7</v>
      </c>
      <c r="K2013" s="32">
        <v>13.3</v>
      </c>
    </row>
    <row r="2014" spans="1:11" x14ac:dyDescent="0.25">
      <c r="A2014" s="29">
        <v>42010</v>
      </c>
      <c r="B2014" s="22">
        <v>2015</v>
      </c>
      <c r="C2014" s="22">
        <v>1</v>
      </c>
      <c r="D2014" s="22" t="s">
        <v>1896</v>
      </c>
      <c r="E2014" s="22" t="s">
        <v>45</v>
      </c>
      <c r="F2014" s="22" t="s">
        <v>28</v>
      </c>
      <c r="G2014" s="22" t="s">
        <v>29</v>
      </c>
      <c r="H2014" s="22" t="s">
        <v>290</v>
      </c>
      <c r="I2014" s="30">
        <v>11.76</v>
      </c>
      <c r="J2014" s="31">
        <v>2</v>
      </c>
      <c r="K2014" s="32">
        <v>5.76</v>
      </c>
    </row>
    <row r="2015" spans="1:11" x14ac:dyDescent="0.25">
      <c r="A2015" s="29">
        <v>42012</v>
      </c>
      <c r="B2015" s="22">
        <v>2015</v>
      </c>
      <c r="C2015" s="22">
        <v>1</v>
      </c>
      <c r="D2015" s="22" t="s">
        <v>1157</v>
      </c>
      <c r="E2015" s="22" t="s">
        <v>45</v>
      </c>
      <c r="F2015" s="22" t="s">
        <v>28</v>
      </c>
      <c r="G2015" s="22" t="s">
        <v>64</v>
      </c>
      <c r="H2015" s="22" t="s">
        <v>434</v>
      </c>
      <c r="I2015" s="30">
        <v>6.72</v>
      </c>
      <c r="J2015" s="31">
        <v>4</v>
      </c>
      <c r="K2015" s="32">
        <v>3.36</v>
      </c>
    </row>
    <row r="2016" spans="1:11" x14ac:dyDescent="0.25">
      <c r="A2016" s="29">
        <v>42012</v>
      </c>
      <c r="B2016" s="22">
        <v>2015</v>
      </c>
      <c r="C2016" s="22">
        <v>1</v>
      </c>
      <c r="D2016" s="22" t="s">
        <v>1157</v>
      </c>
      <c r="E2016" s="22" t="s">
        <v>45</v>
      </c>
      <c r="F2016" s="22" t="s">
        <v>18</v>
      </c>
      <c r="G2016" s="22" t="s">
        <v>42</v>
      </c>
      <c r="H2016" s="22" t="s">
        <v>1169</v>
      </c>
      <c r="I2016" s="30">
        <v>1004.98</v>
      </c>
      <c r="J2016" s="31">
        <v>6</v>
      </c>
      <c r="K2016" s="32">
        <v>-175.87</v>
      </c>
    </row>
    <row r="2017" spans="1:11" x14ac:dyDescent="0.25">
      <c r="A2017" s="29">
        <v>42013</v>
      </c>
      <c r="B2017" s="22">
        <v>2015</v>
      </c>
      <c r="C2017" s="22">
        <v>1</v>
      </c>
      <c r="D2017" s="22" t="s">
        <v>1460</v>
      </c>
      <c r="E2017" s="22" t="s">
        <v>45</v>
      </c>
      <c r="F2017" s="22" t="s">
        <v>28</v>
      </c>
      <c r="G2017" s="22" t="s">
        <v>48</v>
      </c>
      <c r="H2017" s="22" t="s">
        <v>203</v>
      </c>
      <c r="I2017" s="30">
        <v>4.75</v>
      </c>
      <c r="J2017" s="31">
        <v>1</v>
      </c>
      <c r="K2017" s="32">
        <v>1.6</v>
      </c>
    </row>
    <row r="2018" spans="1:11" x14ac:dyDescent="0.25">
      <c r="A2018" s="29">
        <v>42013</v>
      </c>
      <c r="B2018" s="22">
        <v>2015</v>
      </c>
      <c r="C2018" s="22">
        <v>1</v>
      </c>
      <c r="D2018" s="22" t="s">
        <v>1460</v>
      </c>
      <c r="E2018" s="22" t="s">
        <v>45</v>
      </c>
      <c r="F2018" s="22" t="s">
        <v>13</v>
      </c>
      <c r="G2018" s="22" t="s">
        <v>143</v>
      </c>
      <c r="H2018" s="22" t="s">
        <v>1162</v>
      </c>
      <c r="I2018" s="30">
        <v>959.98</v>
      </c>
      <c r="J2018" s="31">
        <v>2</v>
      </c>
      <c r="K2018" s="32">
        <v>335.99</v>
      </c>
    </row>
    <row r="2019" spans="1:11" x14ac:dyDescent="0.25">
      <c r="A2019" s="29">
        <v>42013</v>
      </c>
      <c r="B2019" s="22">
        <v>2015</v>
      </c>
      <c r="C2019" s="22">
        <v>1</v>
      </c>
      <c r="D2019" s="22" t="s">
        <v>1460</v>
      </c>
      <c r="E2019" s="22" t="s">
        <v>45</v>
      </c>
      <c r="F2019" s="22" t="s">
        <v>28</v>
      </c>
      <c r="G2019" s="22" t="s">
        <v>48</v>
      </c>
      <c r="H2019" s="22" t="s">
        <v>586</v>
      </c>
      <c r="I2019" s="30">
        <v>14.37</v>
      </c>
      <c r="J2019" s="31">
        <v>4</v>
      </c>
      <c r="K2019" s="32">
        <v>4.49</v>
      </c>
    </row>
    <row r="2020" spans="1:11" x14ac:dyDescent="0.25">
      <c r="A2020" s="29">
        <v>42013</v>
      </c>
      <c r="B2020" s="22">
        <v>2015</v>
      </c>
      <c r="C2020" s="22">
        <v>1</v>
      </c>
      <c r="D2020" s="22" t="s">
        <v>541</v>
      </c>
      <c r="E2020" s="22" t="s">
        <v>51</v>
      </c>
      <c r="F2020" s="22" t="s">
        <v>28</v>
      </c>
      <c r="G2020" s="22" t="s">
        <v>48</v>
      </c>
      <c r="H2020" s="22" t="s">
        <v>1897</v>
      </c>
      <c r="I2020" s="30">
        <v>114.6</v>
      </c>
      <c r="J2020" s="31">
        <v>5</v>
      </c>
      <c r="K2020" s="32">
        <v>51.57</v>
      </c>
    </row>
    <row r="2021" spans="1:11" x14ac:dyDescent="0.25">
      <c r="A2021" s="29">
        <v>42013</v>
      </c>
      <c r="B2021" s="22">
        <v>2015</v>
      </c>
      <c r="C2021" s="22">
        <v>1</v>
      </c>
      <c r="D2021" s="22" t="s">
        <v>541</v>
      </c>
      <c r="E2021" s="22" t="s">
        <v>51</v>
      </c>
      <c r="F2021" s="22" t="s">
        <v>18</v>
      </c>
      <c r="G2021" s="22" t="s">
        <v>19</v>
      </c>
      <c r="H2021" s="22" t="s">
        <v>751</v>
      </c>
      <c r="I2021" s="30">
        <v>60.74</v>
      </c>
      <c r="J2021" s="31">
        <v>1</v>
      </c>
      <c r="K2021" s="32">
        <v>15.19</v>
      </c>
    </row>
    <row r="2022" spans="1:11" x14ac:dyDescent="0.25">
      <c r="A2022" s="29">
        <v>42013</v>
      </c>
      <c r="B2022" s="22">
        <v>2015</v>
      </c>
      <c r="C2022" s="22">
        <v>1</v>
      </c>
      <c r="D2022" s="22" t="s">
        <v>541</v>
      </c>
      <c r="E2022" s="22" t="s">
        <v>51</v>
      </c>
      <c r="F2022" s="22" t="s">
        <v>18</v>
      </c>
      <c r="G2022" s="22" t="s">
        <v>36</v>
      </c>
      <c r="H2022" s="22" t="s">
        <v>805</v>
      </c>
      <c r="I2022" s="30">
        <v>124.36</v>
      </c>
      <c r="J2022" s="31">
        <v>2</v>
      </c>
      <c r="K2022" s="32">
        <v>27.36</v>
      </c>
    </row>
    <row r="2023" spans="1:11" x14ac:dyDescent="0.25">
      <c r="A2023" s="29">
        <v>42013</v>
      </c>
      <c r="B2023" s="22">
        <v>2015</v>
      </c>
      <c r="C2023" s="22">
        <v>1</v>
      </c>
      <c r="D2023" s="22" t="s">
        <v>541</v>
      </c>
      <c r="E2023" s="22" t="s">
        <v>51</v>
      </c>
      <c r="F2023" s="22" t="s">
        <v>28</v>
      </c>
      <c r="G2023" s="22" t="s">
        <v>38</v>
      </c>
      <c r="H2023" s="22" t="s">
        <v>308</v>
      </c>
      <c r="I2023" s="30">
        <v>1088.76</v>
      </c>
      <c r="J2023" s="31">
        <v>6</v>
      </c>
      <c r="K2023" s="32">
        <v>315.74</v>
      </c>
    </row>
    <row r="2024" spans="1:11" x14ac:dyDescent="0.25">
      <c r="A2024" s="29">
        <v>42014</v>
      </c>
      <c r="B2024" s="22">
        <v>2015</v>
      </c>
      <c r="C2024" s="22">
        <v>1</v>
      </c>
      <c r="D2024" s="22" t="s">
        <v>1898</v>
      </c>
      <c r="E2024" s="22" t="s">
        <v>103</v>
      </c>
      <c r="F2024" s="22" t="s">
        <v>28</v>
      </c>
      <c r="G2024" s="22" t="s">
        <v>38</v>
      </c>
      <c r="H2024" s="22" t="s">
        <v>627</v>
      </c>
      <c r="I2024" s="30">
        <v>139.41999999999999</v>
      </c>
      <c r="J2024" s="31">
        <v>4</v>
      </c>
      <c r="K2024" s="32">
        <v>17.43</v>
      </c>
    </row>
    <row r="2025" spans="1:11" x14ac:dyDescent="0.25">
      <c r="A2025" s="29">
        <v>42014</v>
      </c>
      <c r="B2025" s="22">
        <v>2015</v>
      </c>
      <c r="C2025" s="22">
        <v>1</v>
      </c>
      <c r="D2025" s="22" t="s">
        <v>1641</v>
      </c>
      <c r="E2025" s="22" t="s">
        <v>51</v>
      </c>
      <c r="F2025" s="22" t="s">
        <v>13</v>
      </c>
      <c r="G2025" s="22" t="s">
        <v>23</v>
      </c>
      <c r="H2025" s="22" t="s">
        <v>1899</v>
      </c>
      <c r="I2025" s="30">
        <v>311.98</v>
      </c>
      <c r="J2025" s="31">
        <v>2</v>
      </c>
      <c r="K2025" s="32">
        <v>93.59</v>
      </c>
    </row>
    <row r="2026" spans="1:11" x14ac:dyDescent="0.25">
      <c r="A2026" s="29">
        <v>42014</v>
      </c>
      <c r="B2026" s="22">
        <v>2015</v>
      </c>
      <c r="C2026" s="22">
        <v>1</v>
      </c>
      <c r="D2026" s="22" t="s">
        <v>1641</v>
      </c>
      <c r="E2026" s="22" t="s">
        <v>51</v>
      </c>
      <c r="F2026" s="22" t="s">
        <v>28</v>
      </c>
      <c r="G2026" s="22" t="s">
        <v>48</v>
      </c>
      <c r="H2026" s="22" t="s">
        <v>586</v>
      </c>
      <c r="I2026" s="30">
        <v>22.45</v>
      </c>
      <c r="J2026" s="31">
        <v>5</v>
      </c>
      <c r="K2026" s="32">
        <v>10.33</v>
      </c>
    </row>
    <row r="2027" spans="1:11" x14ac:dyDescent="0.25">
      <c r="A2027" s="29">
        <v>42014</v>
      </c>
      <c r="B2027" s="22">
        <v>2015</v>
      </c>
      <c r="C2027" s="22">
        <v>1</v>
      </c>
      <c r="D2027" s="22" t="s">
        <v>1900</v>
      </c>
      <c r="E2027" s="22" t="s">
        <v>26</v>
      </c>
      <c r="F2027" s="22" t="s">
        <v>28</v>
      </c>
      <c r="G2027" s="22" t="s">
        <v>48</v>
      </c>
      <c r="H2027" s="22" t="s">
        <v>1533</v>
      </c>
      <c r="I2027" s="30">
        <v>2.99</v>
      </c>
      <c r="J2027" s="31">
        <v>4</v>
      </c>
      <c r="K2027" s="32">
        <v>-4.49</v>
      </c>
    </row>
    <row r="2028" spans="1:11" x14ac:dyDescent="0.25">
      <c r="A2028" s="29">
        <v>42014</v>
      </c>
      <c r="B2028" s="22">
        <v>2015</v>
      </c>
      <c r="C2028" s="22">
        <v>1</v>
      </c>
      <c r="D2028" s="22" t="s">
        <v>1900</v>
      </c>
      <c r="E2028" s="22" t="s">
        <v>26</v>
      </c>
      <c r="F2028" s="22" t="s">
        <v>13</v>
      </c>
      <c r="G2028" s="22" t="s">
        <v>14</v>
      </c>
      <c r="H2028" s="22" t="s">
        <v>1901</v>
      </c>
      <c r="I2028" s="30">
        <v>108.77</v>
      </c>
      <c r="J2028" s="31">
        <v>4</v>
      </c>
      <c r="K2028" s="32">
        <v>2.72</v>
      </c>
    </row>
    <row r="2029" spans="1:11" x14ac:dyDescent="0.25">
      <c r="A2029" s="29">
        <v>42014</v>
      </c>
      <c r="B2029" s="22">
        <v>2015</v>
      </c>
      <c r="C2029" s="22">
        <v>1</v>
      </c>
      <c r="D2029" s="22" t="s">
        <v>1900</v>
      </c>
      <c r="E2029" s="22" t="s">
        <v>107</v>
      </c>
      <c r="F2029" s="22" t="s">
        <v>13</v>
      </c>
      <c r="G2029" s="22" t="s">
        <v>23</v>
      </c>
      <c r="H2029" s="22" t="s">
        <v>1471</v>
      </c>
      <c r="I2029" s="30">
        <v>572.79999999999995</v>
      </c>
      <c r="J2029" s="31">
        <v>2</v>
      </c>
      <c r="K2029" s="32">
        <v>50.12</v>
      </c>
    </row>
    <row r="2030" spans="1:11" x14ac:dyDescent="0.25">
      <c r="A2030" s="29">
        <v>42015</v>
      </c>
      <c r="B2030" s="22">
        <v>2015</v>
      </c>
      <c r="C2030" s="22">
        <v>1</v>
      </c>
      <c r="D2030" s="22" t="s">
        <v>1028</v>
      </c>
      <c r="E2030" s="22" t="s">
        <v>89</v>
      </c>
      <c r="F2030" s="22" t="s">
        <v>13</v>
      </c>
      <c r="G2030" s="22" t="s">
        <v>14</v>
      </c>
      <c r="H2030" s="22" t="s">
        <v>531</v>
      </c>
      <c r="I2030" s="30">
        <v>35.36</v>
      </c>
      <c r="J2030" s="31">
        <v>2</v>
      </c>
      <c r="K2030" s="32">
        <v>-3.09</v>
      </c>
    </row>
    <row r="2031" spans="1:11" x14ac:dyDescent="0.25">
      <c r="A2031" s="29">
        <v>42015</v>
      </c>
      <c r="B2031" s="22">
        <v>2015</v>
      </c>
      <c r="C2031" s="22">
        <v>1</v>
      </c>
      <c r="D2031" s="22" t="s">
        <v>1028</v>
      </c>
      <c r="E2031" s="22" t="s">
        <v>89</v>
      </c>
      <c r="F2031" s="22" t="s">
        <v>28</v>
      </c>
      <c r="G2031" s="22" t="s">
        <v>33</v>
      </c>
      <c r="H2031" s="22" t="s">
        <v>1902</v>
      </c>
      <c r="I2031" s="30">
        <v>3.17</v>
      </c>
      <c r="J2031" s="31">
        <v>2</v>
      </c>
      <c r="K2031" s="32">
        <v>-0.71</v>
      </c>
    </row>
    <row r="2032" spans="1:11" x14ac:dyDescent="0.25">
      <c r="A2032" s="29">
        <v>42015</v>
      </c>
      <c r="B2032" s="22">
        <v>2015</v>
      </c>
      <c r="C2032" s="22">
        <v>1</v>
      </c>
      <c r="D2032" s="22" t="s">
        <v>70</v>
      </c>
      <c r="E2032" s="22" t="s">
        <v>22</v>
      </c>
      <c r="F2032" s="22" t="s">
        <v>13</v>
      </c>
      <c r="G2032" s="22" t="s">
        <v>23</v>
      </c>
      <c r="H2032" s="22" t="s">
        <v>1903</v>
      </c>
      <c r="I2032" s="30">
        <v>4.95</v>
      </c>
      <c r="J2032" s="31">
        <v>1</v>
      </c>
      <c r="K2032" s="32">
        <v>1.34</v>
      </c>
    </row>
    <row r="2033" spans="1:11" x14ac:dyDescent="0.25">
      <c r="A2033" s="29">
        <v>42015</v>
      </c>
      <c r="B2033" s="22">
        <v>2015</v>
      </c>
      <c r="C2033" s="22">
        <v>1</v>
      </c>
      <c r="D2033" s="22" t="s">
        <v>605</v>
      </c>
      <c r="E2033" s="22" t="s">
        <v>22</v>
      </c>
      <c r="F2033" s="22" t="s">
        <v>28</v>
      </c>
      <c r="G2033" s="22" t="s">
        <v>29</v>
      </c>
      <c r="H2033" s="22" t="s">
        <v>1270</v>
      </c>
      <c r="I2033" s="30">
        <v>13.52</v>
      </c>
      <c r="J2033" s="31">
        <v>4</v>
      </c>
      <c r="K2033" s="32">
        <v>6.22</v>
      </c>
    </row>
    <row r="2034" spans="1:11" x14ac:dyDescent="0.25">
      <c r="A2034" s="29">
        <v>42015</v>
      </c>
      <c r="B2034" s="22">
        <v>2015</v>
      </c>
      <c r="C2034" s="22">
        <v>1</v>
      </c>
      <c r="D2034" s="22" t="s">
        <v>605</v>
      </c>
      <c r="E2034" s="22" t="s">
        <v>22</v>
      </c>
      <c r="F2034" s="22" t="s">
        <v>18</v>
      </c>
      <c r="G2034" s="22" t="s">
        <v>36</v>
      </c>
      <c r="H2034" s="22" t="s">
        <v>1464</v>
      </c>
      <c r="I2034" s="30">
        <v>259.7</v>
      </c>
      <c r="J2034" s="31">
        <v>5</v>
      </c>
      <c r="K2034" s="32">
        <v>106.48</v>
      </c>
    </row>
    <row r="2035" spans="1:11" x14ac:dyDescent="0.25">
      <c r="A2035" s="29">
        <v>42015</v>
      </c>
      <c r="B2035" s="22">
        <v>2015</v>
      </c>
      <c r="C2035" s="22">
        <v>1</v>
      </c>
      <c r="D2035" s="22" t="s">
        <v>605</v>
      </c>
      <c r="E2035" s="22" t="s">
        <v>22</v>
      </c>
      <c r="F2035" s="22" t="s">
        <v>13</v>
      </c>
      <c r="G2035" s="22" t="s">
        <v>23</v>
      </c>
      <c r="H2035" s="22" t="s">
        <v>1904</v>
      </c>
      <c r="I2035" s="30">
        <v>42.95</v>
      </c>
      <c r="J2035" s="31">
        <v>1</v>
      </c>
      <c r="K2035" s="32">
        <v>1.29</v>
      </c>
    </row>
    <row r="2036" spans="1:11" x14ac:dyDescent="0.25">
      <c r="A2036" s="29">
        <v>42015</v>
      </c>
      <c r="B2036" s="22">
        <v>2015</v>
      </c>
      <c r="C2036" s="22">
        <v>1</v>
      </c>
      <c r="D2036" s="22" t="s">
        <v>605</v>
      </c>
      <c r="E2036" s="22" t="s">
        <v>22</v>
      </c>
      <c r="F2036" s="22" t="s">
        <v>13</v>
      </c>
      <c r="G2036" s="22" t="s">
        <v>14</v>
      </c>
      <c r="H2036" s="22" t="s">
        <v>1905</v>
      </c>
      <c r="I2036" s="30">
        <v>1399.93</v>
      </c>
      <c r="J2036" s="31">
        <v>7</v>
      </c>
      <c r="K2036" s="32">
        <v>601.97</v>
      </c>
    </row>
    <row r="2037" spans="1:11" x14ac:dyDescent="0.25">
      <c r="A2037" s="29">
        <v>42015</v>
      </c>
      <c r="B2037" s="22">
        <v>2015</v>
      </c>
      <c r="C2037" s="22">
        <v>1</v>
      </c>
      <c r="D2037" s="22" t="s">
        <v>605</v>
      </c>
      <c r="E2037" s="22" t="s">
        <v>22</v>
      </c>
      <c r="F2037" s="22" t="s">
        <v>13</v>
      </c>
      <c r="G2037" s="22" t="s">
        <v>23</v>
      </c>
      <c r="H2037" s="22" t="s">
        <v>1597</v>
      </c>
      <c r="I2037" s="30">
        <v>503.96</v>
      </c>
      <c r="J2037" s="31">
        <v>4</v>
      </c>
      <c r="K2037" s="32">
        <v>125.99</v>
      </c>
    </row>
    <row r="2038" spans="1:11" x14ac:dyDescent="0.25">
      <c r="A2038" s="29">
        <v>42015</v>
      </c>
      <c r="B2038" s="22">
        <v>2015</v>
      </c>
      <c r="C2038" s="22">
        <v>1</v>
      </c>
      <c r="D2038" s="22" t="s">
        <v>552</v>
      </c>
      <c r="E2038" s="22" t="s">
        <v>107</v>
      </c>
      <c r="F2038" s="22" t="s">
        <v>28</v>
      </c>
      <c r="G2038" s="22" t="s">
        <v>64</v>
      </c>
      <c r="H2038" s="22" t="s">
        <v>1574</v>
      </c>
      <c r="I2038" s="30">
        <v>7.88</v>
      </c>
      <c r="J2038" s="31">
        <v>1</v>
      </c>
      <c r="K2038" s="32">
        <v>1.77</v>
      </c>
    </row>
    <row r="2039" spans="1:11" x14ac:dyDescent="0.25">
      <c r="A2039" s="29">
        <v>42015</v>
      </c>
      <c r="B2039" s="22">
        <v>2015</v>
      </c>
      <c r="C2039" s="22">
        <v>1</v>
      </c>
      <c r="D2039" s="22" t="s">
        <v>629</v>
      </c>
      <c r="E2039" s="22" t="s">
        <v>67</v>
      </c>
      <c r="F2039" s="22" t="s">
        <v>18</v>
      </c>
      <c r="G2039" s="22" t="s">
        <v>42</v>
      </c>
      <c r="H2039" s="22" t="s">
        <v>1906</v>
      </c>
      <c r="I2039" s="30">
        <v>301.95999999999998</v>
      </c>
      <c r="J2039" s="31">
        <v>2</v>
      </c>
      <c r="K2039" s="32">
        <v>45.29</v>
      </c>
    </row>
    <row r="2040" spans="1:11" x14ac:dyDescent="0.25">
      <c r="A2040" s="29">
        <v>42015</v>
      </c>
      <c r="B2040" s="22">
        <v>2015</v>
      </c>
      <c r="C2040" s="22">
        <v>1</v>
      </c>
      <c r="D2040" s="22" t="s">
        <v>1907</v>
      </c>
      <c r="E2040" s="22" t="s">
        <v>22</v>
      </c>
      <c r="F2040" s="22" t="s">
        <v>18</v>
      </c>
      <c r="G2040" s="22" t="s">
        <v>19</v>
      </c>
      <c r="H2040" s="22" t="s">
        <v>162</v>
      </c>
      <c r="I2040" s="30">
        <v>327.56</v>
      </c>
      <c r="J2040" s="31">
        <v>4</v>
      </c>
      <c r="K2040" s="32">
        <v>21.84</v>
      </c>
    </row>
    <row r="2041" spans="1:11" x14ac:dyDescent="0.25">
      <c r="A2041" s="29">
        <v>42015</v>
      </c>
      <c r="B2041" s="22">
        <v>2015</v>
      </c>
      <c r="C2041" s="22">
        <v>1</v>
      </c>
      <c r="D2041" s="22" t="s">
        <v>1530</v>
      </c>
      <c r="E2041" s="22" t="s">
        <v>22</v>
      </c>
      <c r="F2041" s="22" t="s">
        <v>18</v>
      </c>
      <c r="G2041" s="22" t="s">
        <v>19</v>
      </c>
      <c r="H2041" s="22" t="s">
        <v>1908</v>
      </c>
      <c r="I2041" s="30">
        <v>205.16</v>
      </c>
      <c r="J2041" s="31">
        <v>2</v>
      </c>
      <c r="K2041" s="32">
        <v>13.68</v>
      </c>
    </row>
    <row r="2042" spans="1:11" x14ac:dyDescent="0.25">
      <c r="A2042" s="29">
        <v>42016</v>
      </c>
      <c r="B2042" s="22">
        <v>2015</v>
      </c>
      <c r="C2042" s="22">
        <v>1</v>
      </c>
      <c r="D2042" s="22" t="s">
        <v>1325</v>
      </c>
      <c r="E2042" s="22" t="s">
        <v>17</v>
      </c>
      <c r="F2042" s="22" t="s">
        <v>28</v>
      </c>
      <c r="G2042" s="22" t="s">
        <v>48</v>
      </c>
      <c r="H2042" s="22" t="s">
        <v>72</v>
      </c>
      <c r="I2042" s="30">
        <v>55.42</v>
      </c>
      <c r="J2042" s="31">
        <v>2</v>
      </c>
      <c r="K2042" s="32">
        <v>19.399999999999999</v>
      </c>
    </row>
    <row r="2043" spans="1:11" x14ac:dyDescent="0.25">
      <c r="A2043" s="29">
        <v>42016</v>
      </c>
      <c r="B2043" s="22">
        <v>2015</v>
      </c>
      <c r="C2043" s="22">
        <v>1</v>
      </c>
      <c r="D2043" s="22" t="s">
        <v>1909</v>
      </c>
      <c r="E2043" s="22" t="s">
        <v>32</v>
      </c>
      <c r="F2043" s="22" t="s">
        <v>18</v>
      </c>
      <c r="G2043" s="22" t="s">
        <v>36</v>
      </c>
      <c r="H2043" s="22" t="s">
        <v>1781</v>
      </c>
      <c r="I2043" s="30">
        <v>6.69</v>
      </c>
      <c r="J2043" s="31">
        <v>4</v>
      </c>
      <c r="K2043" s="32">
        <v>-4.01</v>
      </c>
    </row>
    <row r="2044" spans="1:11" x14ac:dyDescent="0.25">
      <c r="A2044" s="29">
        <v>42016</v>
      </c>
      <c r="B2044" s="22">
        <v>2015</v>
      </c>
      <c r="C2044" s="22">
        <v>1</v>
      </c>
      <c r="D2044" s="22" t="s">
        <v>680</v>
      </c>
      <c r="E2044" s="22" t="s">
        <v>17</v>
      </c>
      <c r="F2044" s="22" t="s">
        <v>28</v>
      </c>
      <c r="G2044" s="22" t="s">
        <v>64</v>
      </c>
      <c r="H2044" s="22" t="s">
        <v>987</v>
      </c>
      <c r="I2044" s="30">
        <v>13.9</v>
      </c>
      <c r="J2044" s="31">
        <v>5</v>
      </c>
      <c r="K2044" s="32">
        <v>5.56</v>
      </c>
    </row>
    <row r="2045" spans="1:11" x14ac:dyDescent="0.25">
      <c r="A2045" s="29">
        <v>42016</v>
      </c>
      <c r="B2045" s="22">
        <v>2015</v>
      </c>
      <c r="C2045" s="22">
        <v>1</v>
      </c>
      <c r="D2045" s="22" t="s">
        <v>1440</v>
      </c>
      <c r="E2045" s="22" t="s">
        <v>215</v>
      </c>
      <c r="F2045" s="22" t="s">
        <v>28</v>
      </c>
      <c r="G2045" s="22" t="s">
        <v>38</v>
      </c>
      <c r="H2045" s="22" t="s">
        <v>1332</v>
      </c>
      <c r="I2045" s="30">
        <v>61.68</v>
      </c>
      <c r="J2045" s="31">
        <v>4</v>
      </c>
      <c r="K2045" s="32">
        <v>16.649999999999999</v>
      </c>
    </row>
    <row r="2046" spans="1:11" x14ac:dyDescent="0.25">
      <c r="A2046" s="29">
        <v>42016</v>
      </c>
      <c r="B2046" s="22">
        <v>2015</v>
      </c>
      <c r="C2046" s="22">
        <v>1</v>
      </c>
      <c r="D2046" s="22" t="s">
        <v>1440</v>
      </c>
      <c r="E2046" s="22" t="s">
        <v>215</v>
      </c>
      <c r="F2046" s="22" t="s">
        <v>28</v>
      </c>
      <c r="G2046" s="22" t="s">
        <v>48</v>
      </c>
      <c r="H2046" s="22" t="s">
        <v>869</v>
      </c>
      <c r="I2046" s="30">
        <v>63.96</v>
      </c>
      <c r="J2046" s="31">
        <v>4</v>
      </c>
      <c r="K2046" s="32">
        <v>30.7</v>
      </c>
    </row>
    <row r="2047" spans="1:11" x14ac:dyDescent="0.25">
      <c r="A2047" s="29">
        <v>42016</v>
      </c>
      <c r="B2047" s="22">
        <v>2015</v>
      </c>
      <c r="C2047" s="22">
        <v>1</v>
      </c>
      <c r="D2047" s="22" t="s">
        <v>1828</v>
      </c>
      <c r="E2047" s="22" t="s">
        <v>17</v>
      </c>
      <c r="F2047" s="22" t="s">
        <v>18</v>
      </c>
      <c r="G2047" s="22" t="s">
        <v>19</v>
      </c>
      <c r="H2047" s="22" t="s">
        <v>1110</v>
      </c>
      <c r="I2047" s="30">
        <v>2003.92</v>
      </c>
      <c r="J2047" s="31">
        <v>5</v>
      </c>
      <c r="K2047" s="32">
        <v>125.25</v>
      </c>
    </row>
    <row r="2048" spans="1:11" x14ac:dyDescent="0.25">
      <c r="A2048" s="29">
        <v>42016</v>
      </c>
      <c r="B2048" s="22">
        <v>2015</v>
      </c>
      <c r="C2048" s="22">
        <v>1</v>
      </c>
      <c r="D2048" s="22" t="s">
        <v>1828</v>
      </c>
      <c r="E2048" s="22" t="s">
        <v>17</v>
      </c>
      <c r="F2048" s="22" t="s">
        <v>28</v>
      </c>
      <c r="G2048" s="22" t="s">
        <v>29</v>
      </c>
      <c r="H2048" s="22" t="s">
        <v>1910</v>
      </c>
      <c r="I2048" s="30">
        <v>32.4</v>
      </c>
      <c r="J2048" s="31">
        <v>5</v>
      </c>
      <c r="K2048" s="32">
        <v>15.55</v>
      </c>
    </row>
    <row r="2049" spans="1:11" x14ac:dyDescent="0.25">
      <c r="A2049" s="29">
        <v>42016</v>
      </c>
      <c r="B2049" s="22">
        <v>2015</v>
      </c>
      <c r="C2049" s="22">
        <v>1</v>
      </c>
      <c r="D2049" s="22" t="s">
        <v>1828</v>
      </c>
      <c r="E2049" s="22" t="s">
        <v>17</v>
      </c>
      <c r="F2049" s="22" t="s">
        <v>18</v>
      </c>
      <c r="G2049" s="22" t="s">
        <v>42</v>
      </c>
      <c r="H2049" s="22" t="s">
        <v>660</v>
      </c>
      <c r="I2049" s="30">
        <v>1913.4</v>
      </c>
      <c r="J2049" s="31">
        <v>9</v>
      </c>
      <c r="K2049" s="32">
        <v>401.81</v>
      </c>
    </row>
    <row r="2050" spans="1:11" x14ac:dyDescent="0.25">
      <c r="A2050" s="29">
        <v>42016</v>
      </c>
      <c r="B2050" s="22">
        <v>2015</v>
      </c>
      <c r="C2050" s="22">
        <v>1</v>
      </c>
      <c r="D2050" s="22" t="s">
        <v>1828</v>
      </c>
      <c r="E2050" s="22" t="s">
        <v>17</v>
      </c>
      <c r="F2050" s="22" t="s">
        <v>28</v>
      </c>
      <c r="G2050" s="22" t="s">
        <v>38</v>
      </c>
      <c r="H2050" s="22" t="s">
        <v>1872</v>
      </c>
      <c r="I2050" s="30">
        <v>146.72999999999999</v>
      </c>
      <c r="J2050" s="31">
        <v>3</v>
      </c>
      <c r="K2050" s="32">
        <v>2.93</v>
      </c>
    </row>
    <row r="2051" spans="1:11" x14ac:dyDescent="0.25">
      <c r="A2051" s="29">
        <v>42016</v>
      </c>
      <c r="B2051" s="22">
        <v>2015</v>
      </c>
      <c r="C2051" s="22">
        <v>1</v>
      </c>
      <c r="D2051" s="22" t="s">
        <v>1828</v>
      </c>
      <c r="E2051" s="22" t="s">
        <v>17</v>
      </c>
      <c r="F2051" s="22" t="s">
        <v>28</v>
      </c>
      <c r="G2051" s="22" t="s">
        <v>29</v>
      </c>
      <c r="H2051" s="22" t="s">
        <v>1499</v>
      </c>
      <c r="I2051" s="30">
        <v>114.2</v>
      </c>
      <c r="J2051" s="31">
        <v>5</v>
      </c>
      <c r="K2051" s="32">
        <v>52.53</v>
      </c>
    </row>
    <row r="2052" spans="1:11" x14ac:dyDescent="0.25">
      <c r="A2052" s="29">
        <v>42016</v>
      </c>
      <c r="B2052" s="22">
        <v>2015</v>
      </c>
      <c r="C2052" s="22">
        <v>1</v>
      </c>
      <c r="D2052" s="22" t="s">
        <v>1911</v>
      </c>
      <c r="E2052" s="22" t="s">
        <v>45</v>
      </c>
      <c r="F2052" s="22" t="s">
        <v>18</v>
      </c>
      <c r="G2052" s="22" t="s">
        <v>19</v>
      </c>
      <c r="H2052" s="22" t="s">
        <v>683</v>
      </c>
      <c r="I2052" s="30">
        <v>2676.67</v>
      </c>
      <c r="J2052" s="31">
        <v>9</v>
      </c>
      <c r="K2052" s="32">
        <v>267.67</v>
      </c>
    </row>
    <row r="2053" spans="1:11" x14ac:dyDescent="0.25">
      <c r="A2053" s="29">
        <v>42016</v>
      </c>
      <c r="B2053" s="22">
        <v>2015</v>
      </c>
      <c r="C2053" s="22">
        <v>1</v>
      </c>
      <c r="D2053" s="22" t="s">
        <v>1177</v>
      </c>
      <c r="E2053" s="22" t="s">
        <v>71</v>
      </c>
      <c r="F2053" s="22" t="s">
        <v>28</v>
      </c>
      <c r="G2053" s="22" t="s">
        <v>29</v>
      </c>
      <c r="H2053" s="22" t="s">
        <v>1912</v>
      </c>
      <c r="I2053" s="30">
        <v>19.440000000000001</v>
      </c>
      <c r="J2053" s="31">
        <v>3</v>
      </c>
      <c r="K2053" s="32">
        <v>9.33</v>
      </c>
    </row>
    <row r="2054" spans="1:11" x14ac:dyDescent="0.25">
      <c r="A2054" s="29">
        <v>42016</v>
      </c>
      <c r="B2054" s="22">
        <v>2015</v>
      </c>
      <c r="C2054" s="22">
        <v>1</v>
      </c>
      <c r="D2054" s="22" t="s">
        <v>1177</v>
      </c>
      <c r="E2054" s="22" t="s">
        <v>71</v>
      </c>
      <c r="F2054" s="22" t="s">
        <v>28</v>
      </c>
      <c r="G2054" s="22" t="s">
        <v>64</v>
      </c>
      <c r="H2054" s="22" t="s">
        <v>1913</v>
      </c>
      <c r="I2054" s="30">
        <v>3.64</v>
      </c>
      <c r="J2054" s="31">
        <v>2</v>
      </c>
      <c r="K2054" s="32">
        <v>1.02</v>
      </c>
    </row>
    <row r="2055" spans="1:11" x14ac:dyDescent="0.25">
      <c r="A2055" s="29">
        <v>42016</v>
      </c>
      <c r="B2055" s="22">
        <v>2015</v>
      </c>
      <c r="C2055" s="22">
        <v>1</v>
      </c>
      <c r="D2055" s="22" t="s">
        <v>1177</v>
      </c>
      <c r="E2055" s="22" t="s">
        <v>71</v>
      </c>
      <c r="F2055" s="22" t="s">
        <v>28</v>
      </c>
      <c r="G2055" s="22" t="s">
        <v>29</v>
      </c>
      <c r="H2055" s="22" t="s">
        <v>1635</v>
      </c>
      <c r="I2055" s="30">
        <v>18.54</v>
      </c>
      <c r="J2055" s="31">
        <v>2</v>
      </c>
      <c r="K2055" s="32">
        <v>8.7100000000000009</v>
      </c>
    </row>
    <row r="2056" spans="1:11" x14ac:dyDescent="0.25">
      <c r="A2056" s="29">
        <v>42017</v>
      </c>
      <c r="B2056" s="22">
        <v>2015</v>
      </c>
      <c r="C2056" s="22">
        <v>1</v>
      </c>
      <c r="D2056" s="22" t="s">
        <v>1071</v>
      </c>
      <c r="E2056" s="22" t="s">
        <v>45</v>
      </c>
      <c r="F2056" s="22" t="s">
        <v>28</v>
      </c>
      <c r="G2056" s="22" t="s">
        <v>48</v>
      </c>
      <c r="H2056" s="22" t="s">
        <v>1914</v>
      </c>
      <c r="I2056" s="30">
        <v>70.010000000000005</v>
      </c>
      <c r="J2056" s="31">
        <v>3</v>
      </c>
      <c r="K2056" s="32">
        <v>24.5</v>
      </c>
    </row>
    <row r="2057" spans="1:11" x14ac:dyDescent="0.25">
      <c r="A2057" s="29">
        <v>42017</v>
      </c>
      <c r="B2057" s="22">
        <v>2015</v>
      </c>
      <c r="C2057" s="22">
        <v>1</v>
      </c>
      <c r="D2057" s="22" t="s">
        <v>1071</v>
      </c>
      <c r="E2057" s="22" t="s">
        <v>45</v>
      </c>
      <c r="F2057" s="22" t="s">
        <v>18</v>
      </c>
      <c r="G2057" s="22" t="s">
        <v>36</v>
      </c>
      <c r="H2057" s="22" t="s">
        <v>139</v>
      </c>
      <c r="I2057" s="30">
        <v>77.599999999999994</v>
      </c>
      <c r="J2057" s="31">
        <v>4</v>
      </c>
      <c r="K2057" s="32">
        <v>38.020000000000003</v>
      </c>
    </row>
    <row r="2058" spans="1:11" x14ac:dyDescent="0.25">
      <c r="A2058" s="29">
        <v>42017</v>
      </c>
      <c r="B2058" s="22">
        <v>2015</v>
      </c>
      <c r="C2058" s="22">
        <v>1</v>
      </c>
      <c r="D2058" s="22" t="s">
        <v>1071</v>
      </c>
      <c r="E2058" s="22" t="s">
        <v>45</v>
      </c>
      <c r="F2058" s="22" t="s">
        <v>18</v>
      </c>
      <c r="G2058" s="22" t="s">
        <v>36</v>
      </c>
      <c r="H2058" s="22" t="s">
        <v>1915</v>
      </c>
      <c r="I2058" s="30">
        <v>464.85</v>
      </c>
      <c r="J2058" s="31">
        <v>9</v>
      </c>
      <c r="K2058" s="32">
        <v>92.97</v>
      </c>
    </row>
    <row r="2059" spans="1:11" x14ac:dyDescent="0.25">
      <c r="A2059" s="29">
        <v>42017</v>
      </c>
      <c r="B2059" s="22">
        <v>2015</v>
      </c>
      <c r="C2059" s="22">
        <v>1</v>
      </c>
      <c r="D2059" s="22" t="s">
        <v>1916</v>
      </c>
      <c r="E2059" s="22" t="s">
        <v>174</v>
      </c>
      <c r="F2059" s="22" t="s">
        <v>28</v>
      </c>
      <c r="G2059" s="22" t="s">
        <v>46</v>
      </c>
      <c r="H2059" s="22" t="s">
        <v>574</v>
      </c>
      <c r="I2059" s="30">
        <v>9.82</v>
      </c>
      <c r="J2059" s="31">
        <v>2</v>
      </c>
      <c r="K2059" s="32">
        <v>4.8099999999999996</v>
      </c>
    </row>
    <row r="2060" spans="1:11" x14ac:dyDescent="0.25">
      <c r="A2060" s="29">
        <v>42021</v>
      </c>
      <c r="B2060" s="22">
        <v>2015</v>
      </c>
      <c r="C2060" s="22">
        <v>1</v>
      </c>
      <c r="D2060" s="22" t="s">
        <v>377</v>
      </c>
      <c r="E2060" s="22" t="s">
        <v>26</v>
      </c>
      <c r="F2060" s="22" t="s">
        <v>18</v>
      </c>
      <c r="G2060" s="22" t="s">
        <v>36</v>
      </c>
      <c r="H2060" s="22" t="s">
        <v>198</v>
      </c>
      <c r="I2060" s="30">
        <v>254.74</v>
      </c>
      <c r="J2060" s="31">
        <v>7</v>
      </c>
      <c r="K2060" s="32">
        <v>-312.06</v>
      </c>
    </row>
    <row r="2061" spans="1:11" x14ac:dyDescent="0.25">
      <c r="A2061" s="29">
        <v>42021</v>
      </c>
      <c r="B2061" s="22">
        <v>2015</v>
      </c>
      <c r="C2061" s="22">
        <v>1</v>
      </c>
      <c r="D2061" s="22" t="s">
        <v>891</v>
      </c>
      <c r="E2061" s="22" t="s">
        <v>51</v>
      </c>
      <c r="F2061" s="22" t="s">
        <v>28</v>
      </c>
      <c r="G2061" s="22" t="s">
        <v>64</v>
      </c>
      <c r="H2061" s="22" t="s">
        <v>479</v>
      </c>
      <c r="I2061" s="30">
        <v>6.68</v>
      </c>
      <c r="J2061" s="31">
        <v>2</v>
      </c>
      <c r="K2061" s="32">
        <v>2</v>
      </c>
    </row>
    <row r="2062" spans="1:11" x14ac:dyDescent="0.25">
      <c r="A2062" s="29">
        <v>42021</v>
      </c>
      <c r="B2062" s="22">
        <v>2015</v>
      </c>
      <c r="C2062" s="22">
        <v>1</v>
      </c>
      <c r="D2062" s="22" t="s">
        <v>1917</v>
      </c>
      <c r="E2062" s="22" t="s">
        <v>205</v>
      </c>
      <c r="F2062" s="22" t="s">
        <v>28</v>
      </c>
      <c r="G2062" s="22" t="s">
        <v>293</v>
      </c>
      <c r="H2062" s="22" t="s">
        <v>1769</v>
      </c>
      <c r="I2062" s="30">
        <v>88.96</v>
      </c>
      <c r="J2062" s="31">
        <v>8</v>
      </c>
      <c r="K2062" s="32">
        <v>10.01</v>
      </c>
    </row>
    <row r="2063" spans="1:11" x14ac:dyDescent="0.25">
      <c r="A2063" s="29">
        <v>42023</v>
      </c>
      <c r="B2063" s="22">
        <v>2015</v>
      </c>
      <c r="C2063" s="22">
        <v>1</v>
      </c>
      <c r="D2063" s="22" t="s">
        <v>591</v>
      </c>
      <c r="E2063" s="22" t="s">
        <v>32</v>
      </c>
      <c r="F2063" s="22" t="s">
        <v>18</v>
      </c>
      <c r="G2063" s="22" t="s">
        <v>42</v>
      </c>
      <c r="H2063" s="22" t="s">
        <v>1069</v>
      </c>
      <c r="I2063" s="30">
        <v>102.44</v>
      </c>
      <c r="J2063" s="31">
        <v>1</v>
      </c>
      <c r="K2063" s="32">
        <v>-13.17</v>
      </c>
    </row>
    <row r="2064" spans="1:11" x14ac:dyDescent="0.25">
      <c r="A2064" s="29">
        <v>42023</v>
      </c>
      <c r="B2064" s="22">
        <v>2015</v>
      </c>
      <c r="C2064" s="22">
        <v>1</v>
      </c>
      <c r="D2064" s="22" t="s">
        <v>591</v>
      </c>
      <c r="E2064" s="22" t="s">
        <v>32</v>
      </c>
      <c r="F2064" s="22" t="s">
        <v>18</v>
      </c>
      <c r="G2064" s="22" t="s">
        <v>19</v>
      </c>
      <c r="H2064" s="22" t="s">
        <v>1823</v>
      </c>
      <c r="I2064" s="30">
        <v>199.3</v>
      </c>
      <c r="J2064" s="31">
        <v>4</v>
      </c>
      <c r="K2064" s="32">
        <v>-8.5399999999999991</v>
      </c>
    </row>
    <row r="2065" spans="1:11" x14ac:dyDescent="0.25">
      <c r="A2065" s="29">
        <v>42027</v>
      </c>
      <c r="B2065" s="22">
        <v>2015</v>
      </c>
      <c r="C2065" s="22">
        <v>1</v>
      </c>
      <c r="D2065" s="22" t="s">
        <v>1296</v>
      </c>
      <c r="E2065" s="22" t="s">
        <v>1091</v>
      </c>
      <c r="F2065" s="22" t="s">
        <v>28</v>
      </c>
      <c r="G2065" s="22" t="s">
        <v>29</v>
      </c>
      <c r="H2065" s="22" t="s">
        <v>195</v>
      </c>
      <c r="I2065" s="30">
        <v>29.04</v>
      </c>
      <c r="J2065" s="31">
        <v>3</v>
      </c>
      <c r="K2065" s="32">
        <v>13.94</v>
      </c>
    </row>
    <row r="2066" spans="1:11" x14ac:dyDescent="0.25">
      <c r="A2066" s="29">
        <v>42027</v>
      </c>
      <c r="B2066" s="22">
        <v>2015</v>
      </c>
      <c r="C2066" s="22">
        <v>1</v>
      </c>
      <c r="D2066" s="22" t="s">
        <v>1296</v>
      </c>
      <c r="E2066" s="22" t="s">
        <v>1091</v>
      </c>
      <c r="F2066" s="22" t="s">
        <v>28</v>
      </c>
      <c r="G2066" s="22" t="s">
        <v>46</v>
      </c>
      <c r="H2066" s="22" t="s">
        <v>1918</v>
      </c>
      <c r="I2066" s="30">
        <v>14.62</v>
      </c>
      <c r="J2066" s="31">
        <v>2</v>
      </c>
      <c r="K2066" s="32">
        <v>6.87</v>
      </c>
    </row>
    <row r="2067" spans="1:11" x14ac:dyDescent="0.25">
      <c r="A2067" s="29">
        <v>42028</v>
      </c>
      <c r="B2067" s="22">
        <v>2015</v>
      </c>
      <c r="C2067" s="22">
        <v>1</v>
      </c>
      <c r="D2067" s="22" t="s">
        <v>1919</v>
      </c>
      <c r="E2067" s="22" t="s">
        <v>77</v>
      </c>
      <c r="F2067" s="22" t="s">
        <v>28</v>
      </c>
      <c r="G2067" s="22" t="s">
        <v>64</v>
      </c>
      <c r="H2067" s="22" t="s">
        <v>717</v>
      </c>
      <c r="I2067" s="30">
        <v>13.12</v>
      </c>
      <c r="J2067" s="31">
        <v>5</v>
      </c>
      <c r="K2067" s="32">
        <v>2.13</v>
      </c>
    </row>
    <row r="2068" spans="1:11" x14ac:dyDescent="0.25">
      <c r="A2068" s="29">
        <v>42030</v>
      </c>
      <c r="B2068" s="22">
        <v>2015</v>
      </c>
      <c r="C2068" s="22">
        <v>1</v>
      </c>
      <c r="D2068" s="22" t="s">
        <v>329</v>
      </c>
      <c r="E2068" s="22" t="s">
        <v>45</v>
      </c>
      <c r="F2068" s="22" t="s">
        <v>28</v>
      </c>
      <c r="G2068" s="22" t="s">
        <v>29</v>
      </c>
      <c r="H2068" s="22" t="s">
        <v>1920</v>
      </c>
      <c r="I2068" s="30">
        <v>182.72</v>
      </c>
      <c r="J2068" s="31">
        <v>8</v>
      </c>
      <c r="K2068" s="32">
        <v>84.05</v>
      </c>
    </row>
    <row r="2069" spans="1:11" x14ac:dyDescent="0.25">
      <c r="A2069" s="29">
        <v>42031</v>
      </c>
      <c r="B2069" s="22">
        <v>2015</v>
      </c>
      <c r="C2069" s="22">
        <v>1</v>
      </c>
      <c r="D2069" s="22" t="s">
        <v>659</v>
      </c>
      <c r="E2069" s="22" t="s">
        <v>131</v>
      </c>
      <c r="F2069" s="22" t="s">
        <v>18</v>
      </c>
      <c r="G2069" s="22" t="s">
        <v>19</v>
      </c>
      <c r="H2069" s="22" t="s">
        <v>1807</v>
      </c>
      <c r="I2069" s="30">
        <v>181.99</v>
      </c>
      <c r="J2069" s="31">
        <v>2</v>
      </c>
      <c r="K2069" s="32">
        <v>-54.6</v>
      </c>
    </row>
    <row r="2070" spans="1:11" x14ac:dyDescent="0.25">
      <c r="A2070" s="29">
        <v>42031</v>
      </c>
      <c r="B2070" s="22">
        <v>2015</v>
      </c>
      <c r="C2070" s="22">
        <v>1</v>
      </c>
      <c r="D2070" s="22" t="s">
        <v>659</v>
      </c>
      <c r="E2070" s="22" t="s">
        <v>131</v>
      </c>
      <c r="F2070" s="22" t="s">
        <v>13</v>
      </c>
      <c r="G2070" s="22" t="s">
        <v>23</v>
      </c>
      <c r="H2070" s="22" t="s">
        <v>1086</v>
      </c>
      <c r="I2070" s="30">
        <v>431.98</v>
      </c>
      <c r="J2070" s="31">
        <v>4</v>
      </c>
      <c r="K2070" s="32">
        <v>-100.79</v>
      </c>
    </row>
    <row r="2071" spans="1:11" x14ac:dyDescent="0.25">
      <c r="A2071" s="29">
        <v>42031</v>
      </c>
      <c r="B2071" s="22">
        <v>2015</v>
      </c>
      <c r="C2071" s="22">
        <v>1</v>
      </c>
      <c r="D2071" s="22" t="s">
        <v>659</v>
      </c>
      <c r="E2071" s="22" t="s">
        <v>131</v>
      </c>
      <c r="F2071" s="22" t="s">
        <v>13</v>
      </c>
      <c r="G2071" s="22" t="s">
        <v>23</v>
      </c>
      <c r="H2071" s="22" t="s">
        <v>1921</v>
      </c>
      <c r="I2071" s="30">
        <v>155.37</v>
      </c>
      <c r="J2071" s="31">
        <v>1</v>
      </c>
      <c r="K2071" s="32">
        <v>-36.25</v>
      </c>
    </row>
    <row r="2072" spans="1:11" x14ac:dyDescent="0.25">
      <c r="A2072" s="29">
        <v>42031</v>
      </c>
      <c r="B2072" s="22">
        <v>2015</v>
      </c>
      <c r="C2072" s="22">
        <v>1</v>
      </c>
      <c r="D2072" s="22" t="s">
        <v>1801</v>
      </c>
      <c r="E2072" s="22" t="s">
        <v>45</v>
      </c>
      <c r="F2072" s="22" t="s">
        <v>18</v>
      </c>
      <c r="G2072" s="22" t="s">
        <v>19</v>
      </c>
      <c r="H2072" s="22" t="s">
        <v>1096</v>
      </c>
      <c r="I2072" s="30">
        <v>2803.92</v>
      </c>
      <c r="J2072" s="31">
        <v>5</v>
      </c>
      <c r="K2072" s="32">
        <v>0</v>
      </c>
    </row>
    <row r="2073" spans="1:11" x14ac:dyDescent="0.25">
      <c r="A2073" s="29">
        <v>42032</v>
      </c>
      <c r="B2073" s="22">
        <v>2015</v>
      </c>
      <c r="C2073" s="22">
        <v>1</v>
      </c>
      <c r="D2073" s="22" t="s">
        <v>1316</v>
      </c>
      <c r="E2073" s="22" t="s">
        <v>81</v>
      </c>
      <c r="F2073" s="22" t="s">
        <v>18</v>
      </c>
      <c r="G2073" s="22" t="s">
        <v>42</v>
      </c>
      <c r="H2073" s="22" t="s">
        <v>545</v>
      </c>
      <c r="I2073" s="30">
        <v>4297.6400000000003</v>
      </c>
      <c r="J2073" s="31">
        <v>13</v>
      </c>
      <c r="K2073" s="32">
        <v>-1862.31</v>
      </c>
    </row>
    <row r="2074" spans="1:11" x14ac:dyDescent="0.25">
      <c r="A2074" s="29">
        <v>42034</v>
      </c>
      <c r="B2074" s="22">
        <v>2015</v>
      </c>
      <c r="C2074" s="22">
        <v>1</v>
      </c>
      <c r="D2074" s="22" t="s">
        <v>1237</v>
      </c>
      <c r="E2074" s="22" t="s">
        <v>32</v>
      </c>
      <c r="F2074" s="22" t="s">
        <v>28</v>
      </c>
      <c r="G2074" s="22" t="s">
        <v>29</v>
      </c>
      <c r="H2074" s="22" t="s">
        <v>1922</v>
      </c>
      <c r="I2074" s="30">
        <v>14.3</v>
      </c>
      <c r="J2074" s="31">
        <v>6</v>
      </c>
      <c r="K2074" s="32">
        <v>5.01</v>
      </c>
    </row>
    <row r="2075" spans="1:11" x14ac:dyDescent="0.25">
      <c r="A2075" s="29">
        <v>42034</v>
      </c>
      <c r="B2075" s="22">
        <v>2015</v>
      </c>
      <c r="C2075" s="22">
        <v>1</v>
      </c>
      <c r="D2075" s="22" t="s">
        <v>1099</v>
      </c>
      <c r="E2075" s="22" t="s">
        <v>45</v>
      </c>
      <c r="F2075" s="22" t="s">
        <v>18</v>
      </c>
      <c r="G2075" s="22" t="s">
        <v>36</v>
      </c>
      <c r="H2075" s="22" t="s">
        <v>1410</v>
      </c>
      <c r="I2075" s="30">
        <v>227.36</v>
      </c>
      <c r="J2075" s="31">
        <v>7</v>
      </c>
      <c r="K2075" s="32">
        <v>81.849999999999994</v>
      </c>
    </row>
    <row r="2076" spans="1:11" x14ac:dyDescent="0.25">
      <c r="A2076" s="29">
        <v>42034</v>
      </c>
      <c r="B2076" s="22">
        <v>2015</v>
      </c>
      <c r="C2076" s="22">
        <v>1</v>
      </c>
      <c r="D2076" s="22" t="s">
        <v>1099</v>
      </c>
      <c r="E2076" s="22" t="s">
        <v>45</v>
      </c>
      <c r="F2076" s="22" t="s">
        <v>13</v>
      </c>
      <c r="G2076" s="22" t="s">
        <v>283</v>
      </c>
      <c r="H2076" s="22" t="s">
        <v>1923</v>
      </c>
      <c r="I2076" s="30">
        <v>1919.98</v>
      </c>
      <c r="J2076" s="31">
        <v>3</v>
      </c>
      <c r="K2076" s="32">
        <v>216</v>
      </c>
    </row>
    <row r="2077" spans="1:11" x14ac:dyDescent="0.25">
      <c r="A2077" s="29">
        <v>42035</v>
      </c>
      <c r="B2077" s="22">
        <v>2015</v>
      </c>
      <c r="C2077" s="22">
        <v>1</v>
      </c>
      <c r="D2077" s="22" t="s">
        <v>1268</v>
      </c>
      <c r="E2077" s="22" t="s">
        <v>55</v>
      </c>
      <c r="F2077" s="22" t="s">
        <v>28</v>
      </c>
      <c r="G2077" s="22" t="s">
        <v>29</v>
      </c>
      <c r="H2077" s="22" t="s">
        <v>837</v>
      </c>
      <c r="I2077" s="30">
        <v>12.96</v>
      </c>
      <c r="J2077" s="31">
        <v>2</v>
      </c>
      <c r="K2077" s="32">
        <v>6.22</v>
      </c>
    </row>
    <row r="2078" spans="1:11" x14ac:dyDescent="0.25">
      <c r="A2078" s="29">
        <v>42035</v>
      </c>
      <c r="B2078" s="22">
        <v>2015</v>
      </c>
      <c r="C2078" s="22">
        <v>1</v>
      </c>
      <c r="D2078" s="22" t="s">
        <v>1268</v>
      </c>
      <c r="E2078" s="22" t="s">
        <v>55</v>
      </c>
      <c r="F2078" s="22" t="s">
        <v>18</v>
      </c>
      <c r="G2078" s="22" t="s">
        <v>36</v>
      </c>
      <c r="H2078" s="22" t="s">
        <v>1924</v>
      </c>
      <c r="I2078" s="30">
        <v>53.34</v>
      </c>
      <c r="J2078" s="31">
        <v>3</v>
      </c>
      <c r="K2078" s="32">
        <v>16.54</v>
      </c>
    </row>
    <row r="2079" spans="1:11" x14ac:dyDescent="0.25">
      <c r="A2079" s="29">
        <v>42035</v>
      </c>
      <c r="B2079" s="22">
        <v>2015</v>
      </c>
      <c r="C2079" s="22">
        <v>1</v>
      </c>
      <c r="D2079" s="22" t="s">
        <v>1268</v>
      </c>
      <c r="E2079" s="22" t="s">
        <v>55</v>
      </c>
      <c r="F2079" s="22" t="s">
        <v>28</v>
      </c>
      <c r="G2079" s="22" t="s">
        <v>48</v>
      </c>
      <c r="H2079" s="22" t="s">
        <v>610</v>
      </c>
      <c r="I2079" s="30">
        <v>32.96</v>
      </c>
      <c r="J2079" s="31">
        <v>2</v>
      </c>
      <c r="K2079" s="32">
        <v>16.149999999999999</v>
      </c>
    </row>
    <row r="2080" spans="1:11" x14ac:dyDescent="0.25">
      <c r="A2080" s="29">
        <v>42036</v>
      </c>
      <c r="B2080" s="22">
        <v>2015</v>
      </c>
      <c r="C2080" s="22">
        <v>2</v>
      </c>
      <c r="D2080" s="22" t="s">
        <v>1079</v>
      </c>
      <c r="E2080" s="22" t="s">
        <v>131</v>
      </c>
      <c r="F2080" s="22" t="s">
        <v>28</v>
      </c>
      <c r="G2080" s="22" t="s">
        <v>46</v>
      </c>
      <c r="H2080" s="22" t="s">
        <v>506</v>
      </c>
      <c r="I2080" s="30">
        <v>23.68</v>
      </c>
      <c r="J2080" s="31">
        <v>2</v>
      </c>
      <c r="K2080" s="32">
        <v>8.8800000000000008</v>
      </c>
    </row>
    <row r="2081" spans="1:11" x14ac:dyDescent="0.25">
      <c r="A2081" s="29">
        <v>42036</v>
      </c>
      <c r="B2081" s="22">
        <v>2015</v>
      </c>
      <c r="C2081" s="22">
        <v>2</v>
      </c>
      <c r="D2081" s="22" t="s">
        <v>1079</v>
      </c>
      <c r="E2081" s="22" t="s">
        <v>131</v>
      </c>
      <c r="F2081" s="22" t="s">
        <v>18</v>
      </c>
      <c r="G2081" s="22" t="s">
        <v>165</v>
      </c>
      <c r="H2081" s="22" t="s">
        <v>1925</v>
      </c>
      <c r="I2081" s="30">
        <v>452.45</v>
      </c>
      <c r="J2081" s="31">
        <v>5</v>
      </c>
      <c r="K2081" s="32">
        <v>-244.32</v>
      </c>
    </row>
    <row r="2082" spans="1:11" x14ac:dyDescent="0.25">
      <c r="A2082" s="29">
        <v>42036</v>
      </c>
      <c r="B2082" s="22">
        <v>2015</v>
      </c>
      <c r="C2082" s="22">
        <v>2</v>
      </c>
      <c r="D2082" s="22" t="s">
        <v>1079</v>
      </c>
      <c r="E2082" s="22" t="s">
        <v>131</v>
      </c>
      <c r="F2082" s="22" t="s">
        <v>13</v>
      </c>
      <c r="G2082" s="22" t="s">
        <v>23</v>
      </c>
      <c r="H2082" s="22" t="s">
        <v>1926</v>
      </c>
      <c r="I2082" s="30">
        <v>62.98</v>
      </c>
      <c r="J2082" s="31">
        <v>3</v>
      </c>
      <c r="K2082" s="32">
        <v>-14.7</v>
      </c>
    </row>
    <row r="2083" spans="1:11" x14ac:dyDescent="0.25">
      <c r="A2083" s="29">
        <v>42036</v>
      </c>
      <c r="B2083" s="22">
        <v>2015</v>
      </c>
      <c r="C2083" s="22">
        <v>2</v>
      </c>
      <c r="D2083" s="22" t="s">
        <v>1079</v>
      </c>
      <c r="E2083" s="22" t="s">
        <v>131</v>
      </c>
      <c r="F2083" s="22" t="s">
        <v>13</v>
      </c>
      <c r="G2083" s="22" t="s">
        <v>283</v>
      </c>
      <c r="H2083" s="22" t="s">
        <v>1927</v>
      </c>
      <c r="I2083" s="30">
        <v>1188</v>
      </c>
      <c r="J2083" s="31">
        <v>9</v>
      </c>
      <c r="K2083" s="32">
        <v>-950.4</v>
      </c>
    </row>
    <row r="2084" spans="1:11" x14ac:dyDescent="0.25">
      <c r="A2084" s="29">
        <v>42036</v>
      </c>
      <c r="B2084" s="22">
        <v>2015</v>
      </c>
      <c r="C2084" s="22">
        <v>2</v>
      </c>
      <c r="D2084" s="22" t="s">
        <v>1079</v>
      </c>
      <c r="E2084" s="22" t="s">
        <v>131</v>
      </c>
      <c r="F2084" s="22" t="s">
        <v>13</v>
      </c>
      <c r="G2084" s="22" t="s">
        <v>14</v>
      </c>
      <c r="H2084" s="22" t="s">
        <v>995</v>
      </c>
      <c r="I2084" s="30">
        <v>89.58</v>
      </c>
      <c r="J2084" s="31">
        <v>2</v>
      </c>
      <c r="K2084" s="32">
        <v>4.4800000000000004</v>
      </c>
    </row>
    <row r="2085" spans="1:11" x14ac:dyDescent="0.25">
      <c r="A2085" s="29">
        <v>42036</v>
      </c>
      <c r="B2085" s="22">
        <v>2015</v>
      </c>
      <c r="C2085" s="22">
        <v>2</v>
      </c>
      <c r="D2085" s="22" t="s">
        <v>1928</v>
      </c>
      <c r="E2085" s="22" t="s">
        <v>706</v>
      </c>
      <c r="F2085" s="22" t="s">
        <v>28</v>
      </c>
      <c r="G2085" s="22" t="s">
        <v>38</v>
      </c>
      <c r="H2085" s="22" t="s">
        <v>853</v>
      </c>
      <c r="I2085" s="30">
        <v>85.52</v>
      </c>
      <c r="J2085" s="31">
        <v>2</v>
      </c>
      <c r="K2085" s="32">
        <v>22.24</v>
      </c>
    </row>
    <row r="2086" spans="1:11" x14ac:dyDescent="0.25">
      <c r="A2086" s="29">
        <v>42036</v>
      </c>
      <c r="B2086" s="22">
        <v>2015</v>
      </c>
      <c r="C2086" s="22">
        <v>2</v>
      </c>
      <c r="D2086" s="22" t="s">
        <v>1928</v>
      </c>
      <c r="E2086" s="22" t="s">
        <v>706</v>
      </c>
      <c r="F2086" s="22" t="s">
        <v>28</v>
      </c>
      <c r="G2086" s="22" t="s">
        <v>64</v>
      </c>
      <c r="H2086" s="22" t="s">
        <v>1373</v>
      </c>
      <c r="I2086" s="30">
        <v>9.84</v>
      </c>
      <c r="J2086" s="31">
        <v>3</v>
      </c>
      <c r="K2086" s="32">
        <v>2.66</v>
      </c>
    </row>
    <row r="2087" spans="1:11" x14ac:dyDescent="0.25">
      <c r="A2087" s="29">
        <v>42036</v>
      </c>
      <c r="B2087" s="22">
        <v>2015</v>
      </c>
      <c r="C2087" s="22">
        <v>2</v>
      </c>
      <c r="D2087" s="22" t="s">
        <v>1928</v>
      </c>
      <c r="E2087" s="22" t="s">
        <v>706</v>
      </c>
      <c r="F2087" s="22" t="s">
        <v>28</v>
      </c>
      <c r="G2087" s="22" t="s">
        <v>29</v>
      </c>
      <c r="H2087" s="22" t="s">
        <v>1929</v>
      </c>
      <c r="I2087" s="30">
        <v>20.04</v>
      </c>
      <c r="J2087" s="31">
        <v>3</v>
      </c>
      <c r="K2087" s="32">
        <v>9.6199999999999992</v>
      </c>
    </row>
    <row r="2088" spans="1:11" x14ac:dyDescent="0.25">
      <c r="A2088" s="29">
        <v>42038</v>
      </c>
      <c r="B2088" s="22">
        <v>2015</v>
      </c>
      <c r="C2088" s="22">
        <v>2</v>
      </c>
      <c r="D2088" s="22" t="s">
        <v>1930</v>
      </c>
      <c r="E2088" s="22" t="s">
        <v>17</v>
      </c>
      <c r="F2088" s="22" t="s">
        <v>18</v>
      </c>
      <c r="G2088" s="22" t="s">
        <v>42</v>
      </c>
      <c r="H2088" s="22" t="s">
        <v>426</v>
      </c>
      <c r="I2088" s="30">
        <v>787.53</v>
      </c>
      <c r="J2088" s="31">
        <v>3</v>
      </c>
      <c r="K2088" s="32">
        <v>165.38</v>
      </c>
    </row>
    <row r="2089" spans="1:11" x14ac:dyDescent="0.25">
      <c r="A2089" s="29">
        <v>42038</v>
      </c>
      <c r="B2089" s="22">
        <v>2015</v>
      </c>
      <c r="C2089" s="22">
        <v>2</v>
      </c>
      <c r="D2089" s="22" t="s">
        <v>802</v>
      </c>
      <c r="E2089" s="22" t="s">
        <v>212</v>
      </c>
      <c r="F2089" s="22" t="s">
        <v>28</v>
      </c>
      <c r="G2089" s="22" t="s">
        <v>64</v>
      </c>
      <c r="H2089" s="22" t="s">
        <v>1630</v>
      </c>
      <c r="I2089" s="30">
        <v>10.16</v>
      </c>
      <c r="J2089" s="31">
        <v>1</v>
      </c>
      <c r="K2089" s="32">
        <v>2.64</v>
      </c>
    </row>
    <row r="2090" spans="1:11" x14ac:dyDescent="0.25">
      <c r="A2090" s="29">
        <v>42038</v>
      </c>
      <c r="B2090" s="22">
        <v>2015</v>
      </c>
      <c r="C2090" s="22">
        <v>2</v>
      </c>
      <c r="D2090" s="22" t="s">
        <v>802</v>
      </c>
      <c r="E2090" s="22" t="s">
        <v>212</v>
      </c>
      <c r="F2090" s="22" t="s">
        <v>28</v>
      </c>
      <c r="G2090" s="22" t="s">
        <v>155</v>
      </c>
      <c r="H2090" s="22" t="s">
        <v>157</v>
      </c>
      <c r="I2090" s="30">
        <v>101.88</v>
      </c>
      <c r="J2090" s="31">
        <v>6</v>
      </c>
      <c r="K2090" s="32">
        <v>50.94</v>
      </c>
    </row>
    <row r="2091" spans="1:11" x14ac:dyDescent="0.25">
      <c r="A2091" s="29">
        <v>42039</v>
      </c>
      <c r="B2091" s="22">
        <v>2015</v>
      </c>
      <c r="C2091" s="22">
        <v>2</v>
      </c>
      <c r="D2091" s="22" t="s">
        <v>1931</v>
      </c>
      <c r="E2091" s="22" t="s">
        <v>32</v>
      </c>
      <c r="F2091" s="22" t="s">
        <v>28</v>
      </c>
      <c r="G2091" s="22" t="s">
        <v>58</v>
      </c>
      <c r="H2091" s="22" t="s">
        <v>1660</v>
      </c>
      <c r="I2091" s="30">
        <v>32.19</v>
      </c>
      <c r="J2091" s="31">
        <v>2</v>
      </c>
      <c r="K2091" s="32">
        <v>-80.48</v>
      </c>
    </row>
    <row r="2092" spans="1:11" x14ac:dyDescent="0.25">
      <c r="A2092" s="29">
        <v>42039</v>
      </c>
      <c r="B2092" s="22">
        <v>2015</v>
      </c>
      <c r="C2092" s="22">
        <v>2</v>
      </c>
      <c r="D2092" s="22" t="s">
        <v>1931</v>
      </c>
      <c r="E2092" s="22" t="s">
        <v>32</v>
      </c>
      <c r="F2092" s="22" t="s">
        <v>13</v>
      </c>
      <c r="G2092" s="22" t="s">
        <v>14</v>
      </c>
      <c r="H2092" s="22" t="s">
        <v>296</v>
      </c>
      <c r="I2092" s="30">
        <v>50.12</v>
      </c>
      <c r="J2092" s="31">
        <v>7</v>
      </c>
      <c r="K2092" s="32">
        <v>-0.63</v>
      </c>
    </row>
    <row r="2093" spans="1:11" x14ac:dyDescent="0.25">
      <c r="A2093" s="29">
        <v>42039</v>
      </c>
      <c r="B2093" s="22">
        <v>2015</v>
      </c>
      <c r="C2093" s="22">
        <v>2</v>
      </c>
      <c r="D2093" s="22" t="s">
        <v>1931</v>
      </c>
      <c r="E2093" s="22" t="s">
        <v>32</v>
      </c>
      <c r="F2093" s="22" t="s">
        <v>13</v>
      </c>
      <c r="G2093" s="22" t="s">
        <v>14</v>
      </c>
      <c r="H2093" s="22" t="s">
        <v>1932</v>
      </c>
      <c r="I2093" s="30">
        <v>47.98</v>
      </c>
      <c r="J2093" s="31">
        <v>3</v>
      </c>
      <c r="K2093" s="32">
        <v>1.8</v>
      </c>
    </row>
    <row r="2094" spans="1:11" x14ac:dyDescent="0.25">
      <c r="A2094" s="29">
        <v>42039</v>
      </c>
      <c r="B2094" s="22">
        <v>2015</v>
      </c>
      <c r="C2094" s="22">
        <v>2</v>
      </c>
      <c r="D2094" s="22" t="s">
        <v>1790</v>
      </c>
      <c r="E2094" s="22" t="s">
        <v>32</v>
      </c>
      <c r="F2094" s="22" t="s">
        <v>28</v>
      </c>
      <c r="G2094" s="22" t="s">
        <v>48</v>
      </c>
      <c r="H2094" s="22" t="s">
        <v>1933</v>
      </c>
      <c r="I2094" s="30">
        <v>9.16</v>
      </c>
      <c r="J2094" s="31">
        <v>3</v>
      </c>
      <c r="K2094" s="32">
        <v>-13.73</v>
      </c>
    </row>
    <row r="2095" spans="1:11" x14ac:dyDescent="0.25">
      <c r="A2095" s="29">
        <v>42039</v>
      </c>
      <c r="B2095" s="22">
        <v>2015</v>
      </c>
      <c r="C2095" s="22">
        <v>2</v>
      </c>
      <c r="D2095" s="22" t="s">
        <v>1934</v>
      </c>
      <c r="E2095" s="22" t="s">
        <v>45</v>
      </c>
      <c r="F2095" s="22" t="s">
        <v>13</v>
      </c>
      <c r="G2095" s="22" t="s">
        <v>283</v>
      </c>
      <c r="H2095" s="22" t="s">
        <v>1935</v>
      </c>
      <c r="I2095" s="30">
        <v>71.98</v>
      </c>
      <c r="J2095" s="31">
        <v>3</v>
      </c>
      <c r="K2095" s="32">
        <v>24.29</v>
      </c>
    </row>
    <row r="2096" spans="1:11" x14ac:dyDescent="0.25">
      <c r="A2096" s="29">
        <v>42039</v>
      </c>
      <c r="B2096" s="22">
        <v>2015</v>
      </c>
      <c r="C2096" s="22">
        <v>2</v>
      </c>
      <c r="D2096" s="22" t="s">
        <v>1121</v>
      </c>
      <c r="E2096" s="22" t="s">
        <v>183</v>
      </c>
      <c r="F2096" s="22" t="s">
        <v>13</v>
      </c>
      <c r="G2096" s="22" t="s">
        <v>23</v>
      </c>
      <c r="H2096" s="22" t="s">
        <v>1214</v>
      </c>
      <c r="I2096" s="30">
        <v>87.8</v>
      </c>
      <c r="J2096" s="31">
        <v>5</v>
      </c>
      <c r="K2096" s="32">
        <v>32.93</v>
      </c>
    </row>
    <row r="2097" spans="1:11" x14ac:dyDescent="0.25">
      <c r="A2097" s="29">
        <v>42040</v>
      </c>
      <c r="B2097" s="22">
        <v>2015</v>
      </c>
      <c r="C2097" s="22">
        <v>2</v>
      </c>
      <c r="D2097" s="22" t="s">
        <v>1563</v>
      </c>
      <c r="E2097" s="22" t="s">
        <v>32</v>
      </c>
      <c r="F2097" s="22" t="s">
        <v>28</v>
      </c>
      <c r="G2097" s="22" t="s">
        <v>46</v>
      </c>
      <c r="H2097" s="22" t="s">
        <v>488</v>
      </c>
      <c r="I2097" s="30">
        <v>8.86</v>
      </c>
      <c r="J2097" s="31">
        <v>3</v>
      </c>
      <c r="K2097" s="32">
        <v>2.99</v>
      </c>
    </row>
    <row r="2098" spans="1:11" x14ac:dyDescent="0.25">
      <c r="A2098" s="29">
        <v>42040</v>
      </c>
      <c r="B2098" s="22">
        <v>2015</v>
      </c>
      <c r="C2098" s="22">
        <v>2</v>
      </c>
      <c r="D2098" s="22" t="s">
        <v>1563</v>
      </c>
      <c r="E2098" s="22" t="s">
        <v>32</v>
      </c>
      <c r="F2098" s="22" t="s">
        <v>13</v>
      </c>
      <c r="G2098" s="22" t="s">
        <v>23</v>
      </c>
      <c r="H2098" s="22" t="s">
        <v>311</v>
      </c>
      <c r="I2098" s="30">
        <v>158.38</v>
      </c>
      <c r="J2098" s="31">
        <v>3</v>
      </c>
      <c r="K2098" s="32">
        <v>13.86</v>
      </c>
    </row>
    <row r="2099" spans="1:11" x14ac:dyDescent="0.25">
      <c r="A2099" s="29">
        <v>42042</v>
      </c>
      <c r="B2099" s="22">
        <v>2015</v>
      </c>
      <c r="C2099" s="22">
        <v>2</v>
      </c>
      <c r="D2099" s="22" t="s">
        <v>1482</v>
      </c>
      <c r="E2099" s="22" t="s">
        <v>32</v>
      </c>
      <c r="F2099" s="22" t="s">
        <v>28</v>
      </c>
      <c r="G2099" s="22" t="s">
        <v>58</v>
      </c>
      <c r="H2099" s="22" t="s">
        <v>336</v>
      </c>
      <c r="I2099" s="30">
        <v>32.78</v>
      </c>
      <c r="J2099" s="31">
        <v>4</v>
      </c>
      <c r="K2099" s="32">
        <v>-85.24</v>
      </c>
    </row>
    <row r="2100" spans="1:11" x14ac:dyDescent="0.25">
      <c r="A2100" s="29">
        <v>42042</v>
      </c>
      <c r="B2100" s="22">
        <v>2015</v>
      </c>
      <c r="C2100" s="22">
        <v>2</v>
      </c>
      <c r="D2100" s="22" t="s">
        <v>1936</v>
      </c>
      <c r="E2100" s="22" t="s">
        <v>26</v>
      </c>
      <c r="F2100" s="22" t="s">
        <v>18</v>
      </c>
      <c r="G2100" s="22" t="s">
        <v>19</v>
      </c>
      <c r="H2100" s="22" t="s">
        <v>1937</v>
      </c>
      <c r="I2100" s="30">
        <v>408.42</v>
      </c>
      <c r="J2100" s="31">
        <v>2</v>
      </c>
      <c r="K2100" s="32">
        <v>-5.83</v>
      </c>
    </row>
    <row r="2101" spans="1:11" x14ac:dyDescent="0.25">
      <c r="A2101" s="29">
        <v>42042</v>
      </c>
      <c r="B2101" s="22">
        <v>2015</v>
      </c>
      <c r="C2101" s="22">
        <v>2</v>
      </c>
      <c r="D2101" s="22" t="s">
        <v>1936</v>
      </c>
      <c r="E2101" s="22" t="s">
        <v>26</v>
      </c>
      <c r="F2101" s="22" t="s">
        <v>18</v>
      </c>
      <c r="G2101" s="22" t="s">
        <v>19</v>
      </c>
      <c r="H2101" s="22" t="s">
        <v>1522</v>
      </c>
      <c r="I2101" s="30">
        <v>382.12</v>
      </c>
      <c r="J2101" s="31">
        <v>6</v>
      </c>
      <c r="K2101" s="32">
        <v>-92.8</v>
      </c>
    </row>
    <row r="2102" spans="1:11" x14ac:dyDescent="0.25">
      <c r="A2102" s="29">
        <v>42042</v>
      </c>
      <c r="B2102" s="22">
        <v>2015</v>
      </c>
      <c r="C2102" s="22">
        <v>2</v>
      </c>
      <c r="D2102" s="22" t="s">
        <v>1936</v>
      </c>
      <c r="E2102" s="22" t="s">
        <v>26</v>
      </c>
      <c r="F2102" s="22" t="s">
        <v>28</v>
      </c>
      <c r="G2102" s="22" t="s">
        <v>38</v>
      </c>
      <c r="H2102" s="22" t="s">
        <v>1849</v>
      </c>
      <c r="I2102" s="30">
        <v>68.599999999999994</v>
      </c>
      <c r="J2102" s="31">
        <v>5</v>
      </c>
      <c r="K2102" s="32">
        <v>6</v>
      </c>
    </row>
    <row r="2103" spans="1:11" x14ac:dyDescent="0.25">
      <c r="A2103" s="29">
        <v>42042</v>
      </c>
      <c r="B2103" s="22">
        <v>2015</v>
      </c>
      <c r="C2103" s="22">
        <v>2</v>
      </c>
      <c r="D2103" s="22" t="s">
        <v>1936</v>
      </c>
      <c r="E2103" s="22" t="s">
        <v>26</v>
      </c>
      <c r="F2103" s="22" t="s">
        <v>28</v>
      </c>
      <c r="G2103" s="22" t="s">
        <v>38</v>
      </c>
      <c r="H2103" s="22" t="s">
        <v>308</v>
      </c>
      <c r="I2103" s="30">
        <v>435.5</v>
      </c>
      <c r="J2103" s="31">
        <v>3</v>
      </c>
      <c r="K2103" s="32">
        <v>48.99</v>
      </c>
    </row>
    <row r="2104" spans="1:11" x14ac:dyDescent="0.25">
      <c r="A2104" s="29">
        <v>42042</v>
      </c>
      <c r="B2104" s="22">
        <v>2015</v>
      </c>
      <c r="C2104" s="22">
        <v>2</v>
      </c>
      <c r="D2104" s="22" t="s">
        <v>1936</v>
      </c>
      <c r="E2104" s="22" t="s">
        <v>26</v>
      </c>
      <c r="F2104" s="22" t="s">
        <v>28</v>
      </c>
      <c r="G2104" s="22" t="s">
        <v>29</v>
      </c>
      <c r="H2104" s="22" t="s">
        <v>749</v>
      </c>
      <c r="I2104" s="30">
        <v>11.17</v>
      </c>
      <c r="J2104" s="31">
        <v>2</v>
      </c>
      <c r="K2104" s="32">
        <v>3.77</v>
      </c>
    </row>
    <row r="2105" spans="1:11" x14ac:dyDescent="0.25">
      <c r="A2105" s="29">
        <v>42042</v>
      </c>
      <c r="B2105" s="22">
        <v>2015</v>
      </c>
      <c r="C2105" s="22">
        <v>2</v>
      </c>
      <c r="D2105" s="22" t="s">
        <v>1268</v>
      </c>
      <c r="E2105" s="22" t="s">
        <v>77</v>
      </c>
      <c r="F2105" s="22" t="s">
        <v>28</v>
      </c>
      <c r="G2105" s="22" t="s">
        <v>29</v>
      </c>
      <c r="H2105" s="22" t="s">
        <v>123</v>
      </c>
      <c r="I2105" s="30">
        <v>11.95</v>
      </c>
      <c r="J2105" s="31">
        <v>3</v>
      </c>
      <c r="K2105" s="32">
        <v>4.03</v>
      </c>
    </row>
    <row r="2106" spans="1:11" x14ac:dyDescent="0.25">
      <c r="A2106" s="29">
        <v>42042</v>
      </c>
      <c r="B2106" s="22">
        <v>2015</v>
      </c>
      <c r="C2106" s="22">
        <v>2</v>
      </c>
      <c r="D2106" s="22" t="s">
        <v>1268</v>
      </c>
      <c r="E2106" s="22" t="s">
        <v>77</v>
      </c>
      <c r="F2106" s="22" t="s">
        <v>28</v>
      </c>
      <c r="G2106" s="22" t="s">
        <v>29</v>
      </c>
      <c r="H2106" s="22" t="s">
        <v>474</v>
      </c>
      <c r="I2106" s="30">
        <v>15.55</v>
      </c>
      <c r="J2106" s="31">
        <v>3</v>
      </c>
      <c r="K2106" s="32">
        <v>5.64</v>
      </c>
    </row>
    <row r="2107" spans="1:11" x14ac:dyDescent="0.25">
      <c r="A2107" s="29">
        <v>42042</v>
      </c>
      <c r="B2107" s="22">
        <v>2015</v>
      </c>
      <c r="C2107" s="22">
        <v>2</v>
      </c>
      <c r="D2107" s="22" t="s">
        <v>349</v>
      </c>
      <c r="E2107" s="22" t="s">
        <v>22</v>
      </c>
      <c r="F2107" s="22" t="s">
        <v>28</v>
      </c>
      <c r="G2107" s="22" t="s">
        <v>29</v>
      </c>
      <c r="H2107" s="22" t="s">
        <v>590</v>
      </c>
      <c r="I2107" s="30">
        <v>19.440000000000001</v>
      </c>
      <c r="J2107" s="31">
        <v>3</v>
      </c>
      <c r="K2107" s="32">
        <v>9.33</v>
      </c>
    </row>
    <row r="2108" spans="1:11" x14ac:dyDescent="0.25">
      <c r="A2108" s="29">
        <v>42042</v>
      </c>
      <c r="B2108" s="22">
        <v>2015</v>
      </c>
      <c r="C2108" s="22">
        <v>2</v>
      </c>
      <c r="D2108" s="22" t="s">
        <v>1379</v>
      </c>
      <c r="E2108" s="22" t="s">
        <v>81</v>
      </c>
      <c r="F2108" s="22" t="s">
        <v>13</v>
      </c>
      <c r="G2108" s="22" t="s">
        <v>23</v>
      </c>
      <c r="H2108" s="22" t="s">
        <v>870</v>
      </c>
      <c r="I2108" s="30">
        <v>74.239999999999995</v>
      </c>
      <c r="J2108" s="31">
        <v>1</v>
      </c>
      <c r="K2108" s="32">
        <v>8.35</v>
      </c>
    </row>
    <row r="2109" spans="1:11" x14ac:dyDescent="0.25">
      <c r="A2109" s="29">
        <v>42042</v>
      </c>
      <c r="B2109" s="22">
        <v>2015</v>
      </c>
      <c r="C2109" s="22">
        <v>2</v>
      </c>
      <c r="D2109" s="22" t="s">
        <v>1379</v>
      </c>
      <c r="E2109" s="22" t="s">
        <v>81</v>
      </c>
      <c r="F2109" s="22" t="s">
        <v>18</v>
      </c>
      <c r="G2109" s="22" t="s">
        <v>36</v>
      </c>
      <c r="H2109" s="22" t="s">
        <v>815</v>
      </c>
      <c r="I2109" s="30">
        <v>159.84</v>
      </c>
      <c r="J2109" s="31">
        <v>10</v>
      </c>
      <c r="K2109" s="32">
        <v>45.95</v>
      </c>
    </row>
    <row r="2110" spans="1:11" x14ac:dyDescent="0.25">
      <c r="A2110" s="29">
        <v>42042</v>
      </c>
      <c r="B2110" s="22">
        <v>2015</v>
      </c>
      <c r="C2110" s="22">
        <v>2</v>
      </c>
      <c r="D2110" s="22" t="s">
        <v>1379</v>
      </c>
      <c r="E2110" s="22" t="s">
        <v>81</v>
      </c>
      <c r="F2110" s="22" t="s">
        <v>28</v>
      </c>
      <c r="G2110" s="22" t="s">
        <v>48</v>
      </c>
      <c r="H2110" s="22" t="s">
        <v>1582</v>
      </c>
      <c r="I2110" s="30">
        <v>2.89</v>
      </c>
      <c r="J2110" s="31">
        <v>2</v>
      </c>
      <c r="K2110" s="32">
        <v>-2.31</v>
      </c>
    </row>
    <row r="2111" spans="1:11" x14ac:dyDescent="0.25">
      <c r="A2111" s="29">
        <v>42042</v>
      </c>
      <c r="B2111" s="22">
        <v>2015</v>
      </c>
      <c r="C2111" s="22">
        <v>2</v>
      </c>
      <c r="D2111" s="22" t="s">
        <v>1379</v>
      </c>
      <c r="E2111" s="22" t="s">
        <v>81</v>
      </c>
      <c r="F2111" s="22" t="s">
        <v>28</v>
      </c>
      <c r="G2111" s="22" t="s">
        <v>29</v>
      </c>
      <c r="H2111" s="22" t="s">
        <v>1938</v>
      </c>
      <c r="I2111" s="30">
        <v>9.39</v>
      </c>
      <c r="J2111" s="31">
        <v>2</v>
      </c>
      <c r="K2111" s="32">
        <v>3.29</v>
      </c>
    </row>
    <row r="2112" spans="1:11" x14ac:dyDescent="0.25">
      <c r="A2112" s="29">
        <v>42043</v>
      </c>
      <c r="B2112" s="22">
        <v>2015</v>
      </c>
      <c r="C2112" s="22">
        <v>2</v>
      </c>
      <c r="D2112" s="22" t="s">
        <v>961</v>
      </c>
      <c r="E2112" s="22" t="s">
        <v>17</v>
      </c>
      <c r="F2112" s="22" t="s">
        <v>28</v>
      </c>
      <c r="G2112" s="22" t="s">
        <v>48</v>
      </c>
      <c r="H2112" s="22" t="s">
        <v>1939</v>
      </c>
      <c r="I2112" s="30">
        <v>6.37</v>
      </c>
      <c r="J2112" s="31">
        <v>2</v>
      </c>
      <c r="K2112" s="32">
        <v>2.15</v>
      </c>
    </row>
    <row r="2113" spans="1:11" x14ac:dyDescent="0.25">
      <c r="A2113" s="29">
        <v>42043</v>
      </c>
      <c r="B2113" s="22">
        <v>2015</v>
      </c>
      <c r="C2113" s="22">
        <v>2</v>
      </c>
      <c r="D2113" s="22" t="s">
        <v>961</v>
      </c>
      <c r="E2113" s="22" t="s">
        <v>17</v>
      </c>
      <c r="F2113" s="22" t="s">
        <v>13</v>
      </c>
      <c r="G2113" s="22" t="s">
        <v>283</v>
      </c>
      <c r="H2113" s="22" t="s">
        <v>959</v>
      </c>
      <c r="I2113" s="30">
        <v>558.4</v>
      </c>
      <c r="J2113" s="31">
        <v>2</v>
      </c>
      <c r="K2113" s="32">
        <v>41.88</v>
      </c>
    </row>
    <row r="2114" spans="1:11" x14ac:dyDescent="0.25">
      <c r="A2114" s="29">
        <v>42043</v>
      </c>
      <c r="B2114" s="22">
        <v>2015</v>
      </c>
      <c r="C2114" s="22">
        <v>2</v>
      </c>
      <c r="D2114" s="22" t="s">
        <v>1940</v>
      </c>
      <c r="E2114" s="22" t="s">
        <v>1573</v>
      </c>
      <c r="F2114" s="22" t="s">
        <v>13</v>
      </c>
      <c r="G2114" s="22" t="s">
        <v>23</v>
      </c>
      <c r="H2114" s="22" t="s">
        <v>1904</v>
      </c>
      <c r="I2114" s="30">
        <v>128.85</v>
      </c>
      <c r="J2114" s="31">
        <v>3</v>
      </c>
      <c r="K2114" s="32">
        <v>3.87</v>
      </c>
    </row>
    <row r="2115" spans="1:11" x14ac:dyDescent="0.25">
      <c r="A2115" s="29">
        <v>42043</v>
      </c>
      <c r="B2115" s="22">
        <v>2015</v>
      </c>
      <c r="C2115" s="22">
        <v>2</v>
      </c>
      <c r="D2115" s="22" t="s">
        <v>1940</v>
      </c>
      <c r="E2115" s="22" t="s">
        <v>1573</v>
      </c>
      <c r="F2115" s="22" t="s">
        <v>28</v>
      </c>
      <c r="G2115" s="22" t="s">
        <v>29</v>
      </c>
      <c r="H2115" s="22" t="s">
        <v>1941</v>
      </c>
      <c r="I2115" s="30">
        <v>8.4</v>
      </c>
      <c r="J2115" s="31">
        <v>2</v>
      </c>
      <c r="K2115" s="32">
        <v>4.12</v>
      </c>
    </row>
    <row r="2116" spans="1:11" x14ac:dyDescent="0.25">
      <c r="A2116" s="29">
        <v>42043</v>
      </c>
      <c r="B2116" s="22">
        <v>2015</v>
      </c>
      <c r="C2116" s="22">
        <v>2</v>
      </c>
      <c r="D2116" s="22" t="s">
        <v>1940</v>
      </c>
      <c r="E2116" s="22" t="s">
        <v>1573</v>
      </c>
      <c r="F2116" s="22" t="s">
        <v>13</v>
      </c>
      <c r="G2116" s="22" t="s">
        <v>14</v>
      </c>
      <c r="H2116" s="22" t="s">
        <v>917</v>
      </c>
      <c r="I2116" s="30">
        <v>199.98</v>
      </c>
      <c r="J2116" s="31">
        <v>2</v>
      </c>
      <c r="K2116" s="32">
        <v>83.99</v>
      </c>
    </row>
    <row r="2117" spans="1:11" x14ac:dyDescent="0.25">
      <c r="A2117" s="29">
        <v>42043</v>
      </c>
      <c r="B2117" s="22">
        <v>2015</v>
      </c>
      <c r="C2117" s="22">
        <v>2</v>
      </c>
      <c r="D2117" s="22" t="s">
        <v>1940</v>
      </c>
      <c r="E2117" s="22" t="s">
        <v>1573</v>
      </c>
      <c r="F2117" s="22" t="s">
        <v>18</v>
      </c>
      <c r="G2117" s="22" t="s">
        <v>19</v>
      </c>
      <c r="H2117" s="22" t="s">
        <v>1703</v>
      </c>
      <c r="I2117" s="30">
        <v>110.98</v>
      </c>
      <c r="J2117" s="31">
        <v>1</v>
      </c>
      <c r="K2117" s="32">
        <v>15.54</v>
      </c>
    </row>
    <row r="2118" spans="1:11" x14ac:dyDescent="0.25">
      <c r="A2118" s="29">
        <v>42043</v>
      </c>
      <c r="B2118" s="22">
        <v>2015</v>
      </c>
      <c r="C2118" s="22">
        <v>2</v>
      </c>
      <c r="D2118" s="22" t="s">
        <v>1709</v>
      </c>
      <c r="E2118" s="22" t="s">
        <v>107</v>
      </c>
      <c r="F2118" s="22" t="s">
        <v>18</v>
      </c>
      <c r="G2118" s="22" t="s">
        <v>42</v>
      </c>
      <c r="H2118" s="22" t="s">
        <v>228</v>
      </c>
      <c r="I2118" s="30">
        <v>277.5</v>
      </c>
      <c r="J2118" s="31">
        <v>4</v>
      </c>
      <c r="K2118" s="32">
        <v>-188.7</v>
      </c>
    </row>
    <row r="2119" spans="1:11" x14ac:dyDescent="0.25">
      <c r="A2119" s="29">
        <v>42045</v>
      </c>
      <c r="B2119" s="22">
        <v>2015</v>
      </c>
      <c r="C2119" s="22">
        <v>2</v>
      </c>
      <c r="D2119" s="22" t="s">
        <v>1168</v>
      </c>
      <c r="E2119" s="22" t="s">
        <v>45</v>
      </c>
      <c r="F2119" s="22" t="s">
        <v>28</v>
      </c>
      <c r="G2119" s="22" t="s">
        <v>48</v>
      </c>
      <c r="H2119" s="22" t="s">
        <v>1481</v>
      </c>
      <c r="I2119" s="30">
        <v>57.5</v>
      </c>
      <c r="J2119" s="31">
        <v>6</v>
      </c>
      <c r="K2119" s="32">
        <v>20.13</v>
      </c>
    </row>
    <row r="2120" spans="1:11" x14ac:dyDescent="0.25">
      <c r="A2120" s="29">
        <v>42045</v>
      </c>
      <c r="B2120" s="22">
        <v>2015</v>
      </c>
      <c r="C2120" s="22">
        <v>2</v>
      </c>
      <c r="D2120" s="22" t="s">
        <v>1253</v>
      </c>
      <c r="E2120" s="22" t="s">
        <v>62</v>
      </c>
      <c r="F2120" s="22" t="s">
        <v>28</v>
      </c>
      <c r="G2120" s="22" t="s">
        <v>29</v>
      </c>
      <c r="H2120" s="22" t="s">
        <v>1834</v>
      </c>
      <c r="I2120" s="30">
        <v>94.85</v>
      </c>
      <c r="J2120" s="31">
        <v>5</v>
      </c>
      <c r="K2120" s="32">
        <v>45.53</v>
      </c>
    </row>
    <row r="2121" spans="1:11" x14ac:dyDescent="0.25">
      <c r="A2121" s="29">
        <v>42045</v>
      </c>
      <c r="B2121" s="22">
        <v>2015</v>
      </c>
      <c r="C2121" s="22">
        <v>2</v>
      </c>
      <c r="D2121" s="22" t="s">
        <v>1253</v>
      </c>
      <c r="E2121" s="22" t="s">
        <v>62</v>
      </c>
      <c r="F2121" s="22" t="s">
        <v>28</v>
      </c>
      <c r="G2121" s="22" t="s">
        <v>155</v>
      </c>
      <c r="H2121" s="22" t="s">
        <v>1179</v>
      </c>
      <c r="I2121" s="30">
        <v>51.12</v>
      </c>
      <c r="J2121" s="31">
        <v>4</v>
      </c>
      <c r="K2121" s="32">
        <v>23</v>
      </c>
    </row>
    <row r="2122" spans="1:11" x14ac:dyDescent="0.25">
      <c r="A2122" s="29">
        <v>42045</v>
      </c>
      <c r="B2122" s="22">
        <v>2015</v>
      </c>
      <c r="C2122" s="22">
        <v>2</v>
      </c>
      <c r="D2122" s="22" t="s">
        <v>1253</v>
      </c>
      <c r="E2122" s="22" t="s">
        <v>62</v>
      </c>
      <c r="F2122" s="22" t="s">
        <v>13</v>
      </c>
      <c r="G2122" s="22" t="s">
        <v>14</v>
      </c>
      <c r="H2122" s="22" t="s">
        <v>626</v>
      </c>
      <c r="I2122" s="30">
        <v>90</v>
      </c>
      <c r="J2122" s="31">
        <v>1</v>
      </c>
      <c r="K2122" s="32">
        <v>32.4</v>
      </c>
    </row>
    <row r="2123" spans="1:11" x14ac:dyDescent="0.25">
      <c r="A2123" s="29">
        <v>42045</v>
      </c>
      <c r="B2123" s="22">
        <v>2015</v>
      </c>
      <c r="C2123" s="22">
        <v>2</v>
      </c>
      <c r="D2123" s="22" t="s">
        <v>1430</v>
      </c>
      <c r="E2123" s="22" t="s">
        <v>45</v>
      </c>
      <c r="F2123" s="22" t="s">
        <v>28</v>
      </c>
      <c r="G2123" s="22" t="s">
        <v>38</v>
      </c>
      <c r="H2123" s="22" t="s">
        <v>1370</v>
      </c>
      <c r="I2123" s="30">
        <v>270.33999999999997</v>
      </c>
      <c r="J2123" s="31">
        <v>14</v>
      </c>
      <c r="K2123" s="32">
        <v>75.7</v>
      </c>
    </row>
    <row r="2124" spans="1:11" x14ac:dyDescent="0.25">
      <c r="A2124" s="29">
        <v>42045</v>
      </c>
      <c r="B2124" s="22">
        <v>2015</v>
      </c>
      <c r="C2124" s="22">
        <v>2</v>
      </c>
      <c r="D2124" s="22" t="s">
        <v>1018</v>
      </c>
      <c r="E2124" s="22" t="s">
        <v>81</v>
      </c>
      <c r="F2124" s="22" t="s">
        <v>28</v>
      </c>
      <c r="G2124" s="22" t="s">
        <v>48</v>
      </c>
      <c r="H2124" s="22" t="s">
        <v>1670</v>
      </c>
      <c r="I2124" s="30">
        <v>7.38</v>
      </c>
      <c r="J2124" s="31">
        <v>5</v>
      </c>
      <c r="K2124" s="32">
        <v>-5.41</v>
      </c>
    </row>
    <row r="2125" spans="1:11" x14ac:dyDescent="0.25">
      <c r="A2125" s="29">
        <v>42045</v>
      </c>
      <c r="B2125" s="22">
        <v>2015</v>
      </c>
      <c r="C2125" s="22">
        <v>2</v>
      </c>
      <c r="D2125" s="22" t="s">
        <v>1942</v>
      </c>
      <c r="E2125" s="22" t="s">
        <v>45</v>
      </c>
      <c r="F2125" s="22" t="s">
        <v>28</v>
      </c>
      <c r="G2125" s="22" t="s">
        <v>48</v>
      </c>
      <c r="H2125" s="22" t="s">
        <v>1670</v>
      </c>
      <c r="I2125" s="30">
        <v>11.81</v>
      </c>
      <c r="J2125" s="31">
        <v>3</v>
      </c>
      <c r="K2125" s="32">
        <v>4.13</v>
      </c>
    </row>
    <row r="2126" spans="1:11" x14ac:dyDescent="0.25">
      <c r="A2126" s="29">
        <v>42045</v>
      </c>
      <c r="B2126" s="22">
        <v>2015</v>
      </c>
      <c r="C2126" s="22">
        <v>2</v>
      </c>
      <c r="D2126" s="22" t="s">
        <v>1942</v>
      </c>
      <c r="E2126" s="22" t="s">
        <v>45</v>
      </c>
      <c r="F2126" s="22" t="s">
        <v>28</v>
      </c>
      <c r="G2126" s="22" t="s">
        <v>48</v>
      </c>
      <c r="H2126" s="22" t="s">
        <v>380</v>
      </c>
      <c r="I2126" s="30">
        <v>53.57</v>
      </c>
      <c r="J2126" s="31">
        <v>4</v>
      </c>
      <c r="K2126" s="32">
        <v>19.420000000000002</v>
      </c>
    </row>
    <row r="2127" spans="1:11" x14ac:dyDescent="0.25">
      <c r="A2127" s="29">
        <v>42045</v>
      </c>
      <c r="B2127" s="22">
        <v>2015</v>
      </c>
      <c r="C2127" s="22">
        <v>2</v>
      </c>
      <c r="D2127" s="22" t="s">
        <v>1942</v>
      </c>
      <c r="E2127" s="22" t="s">
        <v>45</v>
      </c>
      <c r="F2127" s="22" t="s">
        <v>13</v>
      </c>
      <c r="G2127" s="22" t="s">
        <v>23</v>
      </c>
      <c r="H2127" s="22" t="s">
        <v>955</v>
      </c>
      <c r="I2127" s="30">
        <v>503.96</v>
      </c>
      <c r="J2127" s="31">
        <v>5</v>
      </c>
      <c r="K2127" s="32">
        <v>50.4</v>
      </c>
    </row>
    <row r="2128" spans="1:11" x14ac:dyDescent="0.25">
      <c r="A2128" s="29">
        <v>42045</v>
      </c>
      <c r="B2128" s="22">
        <v>2015</v>
      </c>
      <c r="C2128" s="22">
        <v>2</v>
      </c>
      <c r="D2128" s="22" t="s">
        <v>1943</v>
      </c>
      <c r="E2128" s="22" t="s">
        <v>421</v>
      </c>
      <c r="F2128" s="22" t="s">
        <v>28</v>
      </c>
      <c r="G2128" s="22" t="s">
        <v>48</v>
      </c>
      <c r="H2128" s="22" t="s">
        <v>1032</v>
      </c>
      <c r="I2128" s="30">
        <v>26.9</v>
      </c>
      <c r="J2128" s="31">
        <v>5</v>
      </c>
      <c r="K2128" s="32">
        <v>13.18</v>
      </c>
    </row>
    <row r="2129" spans="1:11" x14ac:dyDescent="0.25">
      <c r="A2129" s="29">
        <v>42045</v>
      </c>
      <c r="B2129" s="22">
        <v>2015</v>
      </c>
      <c r="C2129" s="22">
        <v>2</v>
      </c>
      <c r="D2129" s="22" t="s">
        <v>1137</v>
      </c>
      <c r="E2129" s="22" t="s">
        <v>324</v>
      </c>
      <c r="F2129" s="22" t="s">
        <v>28</v>
      </c>
      <c r="G2129" s="22" t="s">
        <v>29</v>
      </c>
      <c r="H2129" s="22" t="s">
        <v>1944</v>
      </c>
      <c r="I2129" s="30">
        <v>19.440000000000001</v>
      </c>
      <c r="J2129" s="31">
        <v>3</v>
      </c>
      <c r="K2129" s="32">
        <v>9.33</v>
      </c>
    </row>
    <row r="2130" spans="1:11" x14ac:dyDescent="0.25">
      <c r="A2130" s="29">
        <v>42045</v>
      </c>
      <c r="B2130" s="22">
        <v>2015</v>
      </c>
      <c r="C2130" s="22">
        <v>2</v>
      </c>
      <c r="D2130" s="22" t="s">
        <v>1137</v>
      </c>
      <c r="E2130" s="22" t="s">
        <v>324</v>
      </c>
      <c r="F2130" s="22" t="s">
        <v>28</v>
      </c>
      <c r="G2130" s="22" t="s">
        <v>48</v>
      </c>
      <c r="H2130" s="22" t="s">
        <v>357</v>
      </c>
      <c r="I2130" s="30">
        <v>7.38</v>
      </c>
      <c r="J2130" s="31">
        <v>1</v>
      </c>
      <c r="K2130" s="32">
        <v>3.62</v>
      </c>
    </row>
    <row r="2131" spans="1:11" x14ac:dyDescent="0.25">
      <c r="A2131" s="29">
        <v>42045</v>
      </c>
      <c r="B2131" s="22">
        <v>2015</v>
      </c>
      <c r="C2131" s="22">
        <v>2</v>
      </c>
      <c r="D2131" s="22" t="s">
        <v>135</v>
      </c>
      <c r="E2131" s="22" t="s">
        <v>103</v>
      </c>
      <c r="F2131" s="22" t="s">
        <v>28</v>
      </c>
      <c r="G2131" s="22" t="s">
        <v>293</v>
      </c>
      <c r="H2131" s="22" t="s">
        <v>1051</v>
      </c>
      <c r="I2131" s="30">
        <v>10.94</v>
      </c>
      <c r="J2131" s="31">
        <v>2</v>
      </c>
      <c r="K2131" s="32">
        <v>0.96</v>
      </c>
    </row>
    <row r="2132" spans="1:11" x14ac:dyDescent="0.25">
      <c r="A2132" s="29">
        <v>42045</v>
      </c>
      <c r="B2132" s="22">
        <v>2015</v>
      </c>
      <c r="C2132" s="22">
        <v>2</v>
      </c>
      <c r="D2132" s="22" t="s">
        <v>944</v>
      </c>
      <c r="E2132" s="22" t="s">
        <v>107</v>
      </c>
      <c r="F2132" s="22" t="s">
        <v>18</v>
      </c>
      <c r="G2132" s="22" t="s">
        <v>36</v>
      </c>
      <c r="H2132" s="22" t="s">
        <v>83</v>
      </c>
      <c r="I2132" s="30">
        <v>11.03</v>
      </c>
      <c r="J2132" s="31">
        <v>1</v>
      </c>
      <c r="K2132" s="32">
        <v>3.03</v>
      </c>
    </row>
    <row r="2133" spans="1:11" x14ac:dyDescent="0.25">
      <c r="A2133" s="29">
        <v>42045</v>
      </c>
      <c r="B2133" s="22">
        <v>2015</v>
      </c>
      <c r="C2133" s="22">
        <v>2</v>
      </c>
      <c r="D2133" s="22" t="s">
        <v>944</v>
      </c>
      <c r="E2133" s="22" t="s">
        <v>107</v>
      </c>
      <c r="F2133" s="22" t="s">
        <v>13</v>
      </c>
      <c r="G2133" s="22" t="s">
        <v>14</v>
      </c>
      <c r="H2133" s="22" t="s">
        <v>531</v>
      </c>
      <c r="I2133" s="30">
        <v>53.04</v>
      </c>
      <c r="J2133" s="31">
        <v>3</v>
      </c>
      <c r="K2133" s="32">
        <v>-4.6399999999999997</v>
      </c>
    </row>
    <row r="2134" spans="1:11" x14ac:dyDescent="0.25">
      <c r="A2134" s="29">
        <v>42046</v>
      </c>
      <c r="B2134" s="22">
        <v>2015</v>
      </c>
      <c r="C2134" s="22">
        <v>2</v>
      </c>
      <c r="D2134" s="22" t="s">
        <v>563</v>
      </c>
      <c r="E2134" s="22" t="s">
        <v>45</v>
      </c>
      <c r="F2134" s="22" t="s">
        <v>18</v>
      </c>
      <c r="G2134" s="22" t="s">
        <v>42</v>
      </c>
      <c r="H2134" s="22" t="s">
        <v>1501</v>
      </c>
      <c r="I2134" s="30">
        <v>1038.8399999999999</v>
      </c>
      <c r="J2134" s="31">
        <v>5</v>
      </c>
      <c r="K2134" s="32">
        <v>51.94</v>
      </c>
    </row>
    <row r="2135" spans="1:11" x14ac:dyDescent="0.25">
      <c r="A2135" s="29">
        <v>42046</v>
      </c>
      <c r="B2135" s="22">
        <v>2015</v>
      </c>
      <c r="C2135" s="22">
        <v>2</v>
      </c>
      <c r="D2135" s="22" t="s">
        <v>1945</v>
      </c>
      <c r="E2135" s="22" t="s">
        <v>17</v>
      </c>
      <c r="F2135" s="22" t="s">
        <v>13</v>
      </c>
      <c r="G2135" s="22" t="s">
        <v>14</v>
      </c>
      <c r="H2135" s="22" t="s">
        <v>1946</v>
      </c>
      <c r="I2135" s="30">
        <v>447.93</v>
      </c>
      <c r="J2135" s="31">
        <v>9</v>
      </c>
      <c r="K2135" s="32">
        <v>49.27</v>
      </c>
    </row>
    <row r="2136" spans="1:11" x14ac:dyDescent="0.25">
      <c r="A2136" s="29">
        <v>42046</v>
      </c>
      <c r="B2136" s="22">
        <v>2015</v>
      </c>
      <c r="C2136" s="22">
        <v>2</v>
      </c>
      <c r="D2136" s="22" t="s">
        <v>1097</v>
      </c>
      <c r="E2136" s="22" t="s">
        <v>22</v>
      </c>
      <c r="F2136" s="22" t="s">
        <v>18</v>
      </c>
      <c r="G2136" s="22" t="s">
        <v>19</v>
      </c>
      <c r="H2136" s="22" t="s">
        <v>1947</v>
      </c>
      <c r="I2136" s="30">
        <v>109.76</v>
      </c>
      <c r="J2136" s="31">
        <v>2</v>
      </c>
      <c r="K2136" s="32">
        <v>8.5399999999999991</v>
      </c>
    </row>
    <row r="2137" spans="1:11" x14ac:dyDescent="0.25">
      <c r="A2137" s="29">
        <v>42046</v>
      </c>
      <c r="B2137" s="22">
        <v>2015</v>
      </c>
      <c r="C2137" s="22">
        <v>2</v>
      </c>
      <c r="D2137" s="22" t="s">
        <v>66</v>
      </c>
      <c r="E2137" s="22" t="s">
        <v>45</v>
      </c>
      <c r="F2137" s="22" t="s">
        <v>18</v>
      </c>
      <c r="G2137" s="22" t="s">
        <v>36</v>
      </c>
      <c r="H2137" s="22" t="s">
        <v>1948</v>
      </c>
      <c r="I2137" s="30">
        <v>96.96</v>
      </c>
      <c r="J2137" s="31">
        <v>6</v>
      </c>
      <c r="K2137" s="32">
        <v>33.94</v>
      </c>
    </row>
    <row r="2138" spans="1:11" x14ac:dyDescent="0.25">
      <c r="A2138" s="29">
        <v>42046</v>
      </c>
      <c r="B2138" s="22">
        <v>2015</v>
      </c>
      <c r="C2138" s="22">
        <v>2</v>
      </c>
      <c r="D2138" s="22" t="s">
        <v>66</v>
      </c>
      <c r="E2138" s="22" t="s">
        <v>45</v>
      </c>
      <c r="F2138" s="22" t="s">
        <v>28</v>
      </c>
      <c r="G2138" s="22" t="s">
        <v>48</v>
      </c>
      <c r="H2138" s="22" t="s">
        <v>1142</v>
      </c>
      <c r="I2138" s="30">
        <v>117.49</v>
      </c>
      <c r="J2138" s="31">
        <v>7</v>
      </c>
      <c r="K2138" s="32">
        <v>41.12</v>
      </c>
    </row>
    <row r="2139" spans="1:11" x14ac:dyDescent="0.25">
      <c r="A2139" s="29">
        <v>42046</v>
      </c>
      <c r="B2139" s="22">
        <v>2015</v>
      </c>
      <c r="C2139" s="22">
        <v>2</v>
      </c>
      <c r="D2139" s="22" t="s">
        <v>66</v>
      </c>
      <c r="E2139" s="22" t="s">
        <v>45</v>
      </c>
      <c r="F2139" s="22" t="s">
        <v>28</v>
      </c>
      <c r="G2139" s="22" t="s">
        <v>48</v>
      </c>
      <c r="H2139" s="22" t="s">
        <v>75</v>
      </c>
      <c r="I2139" s="30">
        <v>11.95</v>
      </c>
      <c r="J2139" s="31">
        <v>3</v>
      </c>
      <c r="K2139" s="32">
        <v>4.18</v>
      </c>
    </row>
    <row r="2140" spans="1:11" x14ac:dyDescent="0.25">
      <c r="A2140" s="29">
        <v>42046</v>
      </c>
      <c r="B2140" s="22">
        <v>2015</v>
      </c>
      <c r="C2140" s="22">
        <v>2</v>
      </c>
      <c r="D2140" s="22" t="s">
        <v>66</v>
      </c>
      <c r="E2140" s="22" t="s">
        <v>45</v>
      </c>
      <c r="F2140" s="22" t="s">
        <v>18</v>
      </c>
      <c r="G2140" s="22" t="s">
        <v>165</v>
      </c>
      <c r="H2140" s="22" t="s">
        <v>1949</v>
      </c>
      <c r="I2140" s="30">
        <v>512.5</v>
      </c>
      <c r="J2140" s="31">
        <v>3</v>
      </c>
      <c r="K2140" s="32">
        <v>-30.15</v>
      </c>
    </row>
    <row r="2141" spans="1:11" x14ac:dyDescent="0.25">
      <c r="A2141" s="29">
        <v>42046</v>
      </c>
      <c r="B2141" s="22">
        <v>2015</v>
      </c>
      <c r="C2141" s="22">
        <v>2</v>
      </c>
      <c r="D2141" s="22" t="s">
        <v>1311</v>
      </c>
      <c r="E2141" s="22" t="s">
        <v>22</v>
      </c>
      <c r="F2141" s="22" t="s">
        <v>18</v>
      </c>
      <c r="G2141" s="22" t="s">
        <v>19</v>
      </c>
      <c r="H2141" s="22" t="s">
        <v>1950</v>
      </c>
      <c r="I2141" s="30">
        <v>2621.3200000000002</v>
      </c>
      <c r="J2141" s="31">
        <v>11</v>
      </c>
      <c r="K2141" s="32">
        <v>553.39</v>
      </c>
    </row>
    <row r="2142" spans="1:11" x14ac:dyDescent="0.25">
      <c r="A2142" s="29">
        <v>42046</v>
      </c>
      <c r="B2142" s="22">
        <v>2015</v>
      </c>
      <c r="C2142" s="22">
        <v>2</v>
      </c>
      <c r="D2142" s="22" t="s">
        <v>1147</v>
      </c>
      <c r="E2142" s="22" t="s">
        <v>32</v>
      </c>
      <c r="F2142" s="22" t="s">
        <v>28</v>
      </c>
      <c r="G2142" s="22" t="s">
        <v>48</v>
      </c>
      <c r="H2142" s="22" t="s">
        <v>1142</v>
      </c>
      <c r="I2142" s="30">
        <v>29.37</v>
      </c>
      <c r="J2142" s="31">
        <v>7</v>
      </c>
      <c r="K2142" s="32">
        <v>-47</v>
      </c>
    </row>
    <row r="2143" spans="1:11" x14ac:dyDescent="0.25">
      <c r="A2143" s="29">
        <v>42046</v>
      </c>
      <c r="B2143" s="22">
        <v>2015</v>
      </c>
      <c r="C2143" s="22">
        <v>2</v>
      </c>
      <c r="D2143" s="22" t="s">
        <v>1147</v>
      </c>
      <c r="E2143" s="22" t="s">
        <v>32</v>
      </c>
      <c r="F2143" s="22" t="s">
        <v>13</v>
      </c>
      <c r="G2143" s="22" t="s">
        <v>23</v>
      </c>
      <c r="H2143" s="22" t="s">
        <v>1951</v>
      </c>
      <c r="I2143" s="30">
        <v>344.7</v>
      </c>
      <c r="J2143" s="31">
        <v>2</v>
      </c>
      <c r="K2143" s="32">
        <v>38.78</v>
      </c>
    </row>
    <row r="2144" spans="1:11" x14ac:dyDescent="0.25">
      <c r="A2144" s="29">
        <v>42046</v>
      </c>
      <c r="B2144" s="22">
        <v>2015</v>
      </c>
      <c r="C2144" s="22">
        <v>2</v>
      </c>
      <c r="D2144" s="22" t="s">
        <v>1952</v>
      </c>
      <c r="E2144" s="22" t="s">
        <v>215</v>
      </c>
      <c r="F2144" s="22" t="s">
        <v>28</v>
      </c>
      <c r="G2144" s="22" t="s">
        <v>58</v>
      </c>
      <c r="H2144" s="22" t="s">
        <v>1953</v>
      </c>
      <c r="I2144" s="30">
        <v>197.72</v>
      </c>
      <c r="J2144" s="31">
        <v>4</v>
      </c>
      <c r="K2144" s="32">
        <v>55.36</v>
      </c>
    </row>
    <row r="2145" spans="1:11" x14ac:dyDescent="0.25">
      <c r="A2145" s="29">
        <v>42049</v>
      </c>
      <c r="B2145" s="22">
        <v>2015</v>
      </c>
      <c r="C2145" s="22">
        <v>2</v>
      </c>
      <c r="D2145" s="22" t="s">
        <v>1268</v>
      </c>
      <c r="E2145" s="22" t="s">
        <v>131</v>
      </c>
      <c r="F2145" s="22" t="s">
        <v>28</v>
      </c>
      <c r="G2145" s="22" t="s">
        <v>48</v>
      </c>
      <c r="H2145" s="22" t="s">
        <v>134</v>
      </c>
      <c r="I2145" s="30">
        <v>14.95</v>
      </c>
      <c r="J2145" s="31">
        <v>2</v>
      </c>
      <c r="K2145" s="32">
        <v>-11.96</v>
      </c>
    </row>
    <row r="2146" spans="1:11" x14ac:dyDescent="0.25">
      <c r="A2146" s="29">
        <v>42049</v>
      </c>
      <c r="B2146" s="22">
        <v>2015</v>
      </c>
      <c r="C2146" s="22">
        <v>2</v>
      </c>
      <c r="D2146" s="22" t="s">
        <v>1268</v>
      </c>
      <c r="E2146" s="22" t="s">
        <v>131</v>
      </c>
      <c r="F2146" s="22" t="s">
        <v>13</v>
      </c>
      <c r="G2146" s="22" t="s">
        <v>23</v>
      </c>
      <c r="H2146" s="22" t="s">
        <v>1954</v>
      </c>
      <c r="I2146" s="30">
        <v>323.98</v>
      </c>
      <c r="J2146" s="31">
        <v>3</v>
      </c>
      <c r="K2146" s="32">
        <v>-81</v>
      </c>
    </row>
    <row r="2147" spans="1:11" x14ac:dyDescent="0.25">
      <c r="A2147" s="29">
        <v>42049</v>
      </c>
      <c r="B2147" s="22">
        <v>2015</v>
      </c>
      <c r="C2147" s="22">
        <v>2</v>
      </c>
      <c r="D2147" s="22" t="s">
        <v>1268</v>
      </c>
      <c r="E2147" s="22" t="s">
        <v>131</v>
      </c>
      <c r="F2147" s="22" t="s">
        <v>28</v>
      </c>
      <c r="G2147" s="22" t="s">
        <v>48</v>
      </c>
      <c r="H2147" s="22" t="s">
        <v>1089</v>
      </c>
      <c r="I2147" s="30">
        <v>2.29</v>
      </c>
      <c r="J2147" s="31">
        <v>2</v>
      </c>
      <c r="K2147" s="32">
        <v>-1.68</v>
      </c>
    </row>
    <row r="2148" spans="1:11" x14ac:dyDescent="0.25">
      <c r="A2148" s="29">
        <v>42049</v>
      </c>
      <c r="B2148" s="22">
        <v>2015</v>
      </c>
      <c r="C2148" s="22">
        <v>2</v>
      </c>
      <c r="D2148" s="22" t="s">
        <v>1268</v>
      </c>
      <c r="E2148" s="22" t="s">
        <v>131</v>
      </c>
      <c r="F2148" s="22" t="s">
        <v>28</v>
      </c>
      <c r="G2148" s="22" t="s">
        <v>64</v>
      </c>
      <c r="H2148" s="22" t="s">
        <v>1078</v>
      </c>
      <c r="I2148" s="30">
        <v>14.35</v>
      </c>
      <c r="J2148" s="31">
        <v>3</v>
      </c>
      <c r="K2148" s="32">
        <v>0.9</v>
      </c>
    </row>
    <row r="2149" spans="1:11" x14ac:dyDescent="0.25">
      <c r="A2149" s="29">
        <v>42049</v>
      </c>
      <c r="B2149" s="22">
        <v>2015</v>
      </c>
      <c r="C2149" s="22">
        <v>2</v>
      </c>
      <c r="D2149" s="22" t="s">
        <v>1268</v>
      </c>
      <c r="E2149" s="22" t="s">
        <v>131</v>
      </c>
      <c r="F2149" s="22" t="s">
        <v>13</v>
      </c>
      <c r="G2149" s="22" t="s">
        <v>14</v>
      </c>
      <c r="H2149" s="22" t="s">
        <v>432</v>
      </c>
      <c r="I2149" s="30">
        <v>71.98</v>
      </c>
      <c r="J2149" s="31">
        <v>3</v>
      </c>
      <c r="K2149" s="32">
        <v>0.9</v>
      </c>
    </row>
    <row r="2150" spans="1:11" x14ac:dyDescent="0.25">
      <c r="A2150" s="29">
        <v>42049</v>
      </c>
      <c r="B2150" s="22">
        <v>2015</v>
      </c>
      <c r="C2150" s="22">
        <v>2</v>
      </c>
      <c r="D2150" s="22" t="s">
        <v>804</v>
      </c>
      <c r="E2150" s="22" t="s">
        <v>22</v>
      </c>
      <c r="F2150" s="22" t="s">
        <v>28</v>
      </c>
      <c r="G2150" s="22" t="s">
        <v>48</v>
      </c>
      <c r="H2150" s="22" t="s">
        <v>1955</v>
      </c>
      <c r="I2150" s="30">
        <v>26.42</v>
      </c>
      <c r="J2150" s="31">
        <v>9</v>
      </c>
      <c r="K2150" s="32">
        <v>9.58</v>
      </c>
    </row>
    <row r="2151" spans="1:11" x14ac:dyDescent="0.25">
      <c r="A2151" s="29">
        <v>42049</v>
      </c>
      <c r="B2151" s="22">
        <v>2015</v>
      </c>
      <c r="C2151" s="22">
        <v>2</v>
      </c>
      <c r="D2151" s="22" t="s">
        <v>804</v>
      </c>
      <c r="E2151" s="22" t="s">
        <v>22</v>
      </c>
      <c r="F2151" s="22" t="s">
        <v>13</v>
      </c>
      <c r="G2151" s="22" t="s">
        <v>23</v>
      </c>
      <c r="H2151" s="22" t="s">
        <v>1711</v>
      </c>
      <c r="I2151" s="30">
        <v>625.99</v>
      </c>
      <c r="J2151" s="31">
        <v>1</v>
      </c>
      <c r="K2151" s="32">
        <v>187.8</v>
      </c>
    </row>
    <row r="2152" spans="1:11" x14ac:dyDescent="0.25">
      <c r="A2152" s="29">
        <v>42050</v>
      </c>
      <c r="B2152" s="22">
        <v>2015</v>
      </c>
      <c r="C2152" s="22">
        <v>2</v>
      </c>
      <c r="D2152" s="22" t="s">
        <v>726</v>
      </c>
      <c r="E2152" s="22" t="s">
        <v>12</v>
      </c>
      <c r="F2152" s="22" t="s">
        <v>13</v>
      </c>
      <c r="G2152" s="22" t="s">
        <v>23</v>
      </c>
      <c r="H2152" s="22" t="s">
        <v>556</v>
      </c>
      <c r="I2152" s="30">
        <v>134.97</v>
      </c>
      <c r="J2152" s="31">
        <v>3</v>
      </c>
      <c r="K2152" s="32">
        <v>64.790000000000006</v>
      </c>
    </row>
    <row r="2153" spans="1:11" x14ac:dyDescent="0.25">
      <c r="A2153" s="29">
        <v>42050</v>
      </c>
      <c r="B2153" s="22">
        <v>2015</v>
      </c>
      <c r="C2153" s="22">
        <v>2</v>
      </c>
      <c r="D2153" s="22" t="s">
        <v>726</v>
      </c>
      <c r="E2153" s="22" t="s">
        <v>12</v>
      </c>
      <c r="F2153" s="22" t="s">
        <v>13</v>
      </c>
      <c r="G2153" s="22" t="s">
        <v>23</v>
      </c>
      <c r="H2153" s="22" t="s">
        <v>1624</v>
      </c>
      <c r="I2153" s="30">
        <v>699.98</v>
      </c>
      <c r="J2153" s="31">
        <v>2</v>
      </c>
      <c r="K2153" s="32">
        <v>195.99</v>
      </c>
    </row>
    <row r="2154" spans="1:11" x14ac:dyDescent="0.25">
      <c r="A2154" s="29">
        <v>42050</v>
      </c>
      <c r="B2154" s="22">
        <v>2015</v>
      </c>
      <c r="C2154" s="22">
        <v>2</v>
      </c>
      <c r="D2154" s="22" t="s">
        <v>726</v>
      </c>
      <c r="E2154" s="22" t="s">
        <v>12</v>
      </c>
      <c r="F2154" s="22" t="s">
        <v>13</v>
      </c>
      <c r="G2154" s="22" t="s">
        <v>14</v>
      </c>
      <c r="H2154" s="22" t="s">
        <v>1570</v>
      </c>
      <c r="I2154" s="30">
        <v>139.94999999999999</v>
      </c>
      <c r="J2154" s="31">
        <v>5</v>
      </c>
      <c r="K2154" s="32">
        <v>26.59</v>
      </c>
    </row>
    <row r="2155" spans="1:11" x14ac:dyDescent="0.25">
      <c r="A2155" s="29">
        <v>42050</v>
      </c>
      <c r="B2155" s="22">
        <v>2015</v>
      </c>
      <c r="C2155" s="22">
        <v>2</v>
      </c>
      <c r="D2155" s="22" t="s">
        <v>273</v>
      </c>
      <c r="E2155" s="22" t="s">
        <v>45</v>
      </c>
      <c r="F2155" s="22" t="s">
        <v>28</v>
      </c>
      <c r="G2155" s="22" t="s">
        <v>29</v>
      </c>
      <c r="H2155" s="22" t="s">
        <v>1929</v>
      </c>
      <c r="I2155" s="30">
        <v>13.36</v>
      </c>
      <c r="J2155" s="31">
        <v>2</v>
      </c>
      <c r="K2155" s="32">
        <v>6.41</v>
      </c>
    </row>
    <row r="2156" spans="1:11" x14ac:dyDescent="0.25">
      <c r="A2156" s="29">
        <v>42050</v>
      </c>
      <c r="B2156" s="22">
        <v>2015</v>
      </c>
      <c r="C2156" s="22">
        <v>2</v>
      </c>
      <c r="D2156" s="22" t="s">
        <v>273</v>
      </c>
      <c r="E2156" s="22" t="s">
        <v>45</v>
      </c>
      <c r="F2156" s="22" t="s">
        <v>28</v>
      </c>
      <c r="G2156" s="22" t="s">
        <v>48</v>
      </c>
      <c r="H2156" s="22" t="s">
        <v>690</v>
      </c>
      <c r="I2156" s="30">
        <v>41.72</v>
      </c>
      <c r="J2156" s="31">
        <v>5</v>
      </c>
      <c r="K2156" s="32">
        <v>13.04</v>
      </c>
    </row>
    <row r="2157" spans="1:11" x14ac:dyDescent="0.25">
      <c r="A2157" s="29">
        <v>42050</v>
      </c>
      <c r="B2157" s="22">
        <v>2015</v>
      </c>
      <c r="C2157" s="22">
        <v>2</v>
      </c>
      <c r="D2157" s="22" t="s">
        <v>273</v>
      </c>
      <c r="E2157" s="22" t="s">
        <v>45</v>
      </c>
      <c r="F2157" s="22" t="s">
        <v>28</v>
      </c>
      <c r="G2157" s="22" t="s">
        <v>48</v>
      </c>
      <c r="H2157" s="22" t="s">
        <v>79</v>
      </c>
      <c r="I2157" s="30">
        <v>11.52</v>
      </c>
      <c r="J2157" s="31">
        <v>5</v>
      </c>
      <c r="K2157" s="32">
        <v>4.18</v>
      </c>
    </row>
    <row r="2158" spans="1:11" x14ac:dyDescent="0.25">
      <c r="A2158" s="29">
        <v>42050</v>
      </c>
      <c r="B2158" s="22">
        <v>2015</v>
      </c>
      <c r="C2158" s="22">
        <v>2</v>
      </c>
      <c r="D2158" s="22" t="s">
        <v>273</v>
      </c>
      <c r="E2158" s="22" t="s">
        <v>45</v>
      </c>
      <c r="F2158" s="22" t="s">
        <v>28</v>
      </c>
      <c r="G2158" s="22" t="s">
        <v>58</v>
      </c>
      <c r="H2158" s="22" t="s">
        <v>682</v>
      </c>
      <c r="I2158" s="30">
        <v>541.44000000000005</v>
      </c>
      <c r="J2158" s="31">
        <v>6</v>
      </c>
      <c r="K2158" s="32">
        <v>157.02000000000001</v>
      </c>
    </row>
    <row r="2159" spans="1:11" x14ac:dyDescent="0.25">
      <c r="A2159" s="29">
        <v>42050</v>
      </c>
      <c r="B2159" s="22">
        <v>2015</v>
      </c>
      <c r="C2159" s="22">
        <v>2</v>
      </c>
      <c r="D2159" s="22" t="s">
        <v>273</v>
      </c>
      <c r="E2159" s="22" t="s">
        <v>45</v>
      </c>
      <c r="F2159" s="22" t="s">
        <v>28</v>
      </c>
      <c r="G2159" s="22" t="s">
        <v>29</v>
      </c>
      <c r="H2159" s="22" t="s">
        <v>1956</v>
      </c>
      <c r="I2159" s="30">
        <v>19.440000000000001</v>
      </c>
      <c r="J2159" s="31">
        <v>3</v>
      </c>
      <c r="K2159" s="32">
        <v>9.33</v>
      </c>
    </row>
    <row r="2160" spans="1:11" x14ac:dyDescent="0.25">
      <c r="A2160" s="29">
        <v>42051</v>
      </c>
      <c r="B2160" s="22">
        <v>2015</v>
      </c>
      <c r="C2160" s="22">
        <v>2</v>
      </c>
      <c r="D2160" s="22" t="s">
        <v>1793</v>
      </c>
      <c r="E2160" s="22" t="s">
        <v>813</v>
      </c>
      <c r="F2160" s="22" t="s">
        <v>28</v>
      </c>
      <c r="G2160" s="22" t="s">
        <v>29</v>
      </c>
      <c r="H2160" s="22" t="s">
        <v>1957</v>
      </c>
      <c r="I2160" s="30">
        <v>35.880000000000003</v>
      </c>
      <c r="J2160" s="31">
        <v>6</v>
      </c>
      <c r="K2160" s="32">
        <v>16.149999999999999</v>
      </c>
    </row>
    <row r="2161" spans="1:11" x14ac:dyDescent="0.25">
      <c r="A2161" s="29">
        <v>42051</v>
      </c>
      <c r="B2161" s="22">
        <v>2015</v>
      </c>
      <c r="C2161" s="22">
        <v>2</v>
      </c>
      <c r="D2161" s="22" t="s">
        <v>246</v>
      </c>
      <c r="E2161" s="22" t="s">
        <v>45</v>
      </c>
      <c r="F2161" s="22" t="s">
        <v>28</v>
      </c>
      <c r="G2161" s="22" t="s">
        <v>29</v>
      </c>
      <c r="H2161" s="22" t="s">
        <v>1604</v>
      </c>
      <c r="I2161" s="30">
        <v>36.840000000000003</v>
      </c>
      <c r="J2161" s="31">
        <v>3</v>
      </c>
      <c r="K2161" s="32">
        <v>17.309999999999999</v>
      </c>
    </row>
    <row r="2162" spans="1:11" x14ac:dyDescent="0.25">
      <c r="A2162" s="29">
        <v>42051</v>
      </c>
      <c r="B2162" s="22">
        <v>2015</v>
      </c>
      <c r="C2162" s="22">
        <v>2</v>
      </c>
      <c r="D2162" s="22" t="s">
        <v>246</v>
      </c>
      <c r="E2162" s="22" t="s">
        <v>45</v>
      </c>
      <c r="F2162" s="22" t="s">
        <v>28</v>
      </c>
      <c r="G2162" s="22" t="s">
        <v>46</v>
      </c>
      <c r="H2162" s="22" t="s">
        <v>1139</v>
      </c>
      <c r="I2162" s="30">
        <v>87.71</v>
      </c>
      <c r="J2162" s="31">
        <v>7</v>
      </c>
      <c r="K2162" s="32">
        <v>41.22</v>
      </c>
    </row>
    <row r="2163" spans="1:11" x14ac:dyDescent="0.25">
      <c r="A2163" s="29">
        <v>42053</v>
      </c>
      <c r="B2163" s="22">
        <v>2015</v>
      </c>
      <c r="C2163" s="22">
        <v>2</v>
      </c>
      <c r="D2163" s="22" t="s">
        <v>1668</v>
      </c>
      <c r="E2163" s="22" t="s">
        <v>45</v>
      </c>
      <c r="F2163" s="22" t="s">
        <v>28</v>
      </c>
      <c r="G2163" s="22" t="s">
        <v>46</v>
      </c>
      <c r="H2163" s="22" t="s">
        <v>416</v>
      </c>
      <c r="I2163" s="30">
        <v>9.24</v>
      </c>
      <c r="J2163" s="31">
        <v>3</v>
      </c>
      <c r="K2163" s="32">
        <v>4.4400000000000004</v>
      </c>
    </row>
    <row r="2164" spans="1:11" x14ac:dyDescent="0.25">
      <c r="A2164" s="29">
        <v>42053</v>
      </c>
      <c r="B2164" s="22">
        <v>2015</v>
      </c>
      <c r="C2164" s="22">
        <v>2</v>
      </c>
      <c r="D2164" s="22" t="s">
        <v>1958</v>
      </c>
      <c r="E2164" s="22" t="s">
        <v>45</v>
      </c>
      <c r="F2164" s="22" t="s">
        <v>28</v>
      </c>
      <c r="G2164" s="22" t="s">
        <v>46</v>
      </c>
      <c r="H2164" s="22" t="s">
        <v>1543</v>
      </c>
      <c r="I2164" s="30">
        <v>61.06</v>
      </c>
      <c r="J2164" s="31">
        <v>2</v>
      </c>
      <c r="K2164" s="32">
        <v>28.09</v>
      </c>
    </row>
    <row r="2165" spans="1:11" x14ac:dyDescent="0.25">
      <c r="A2165" s="29">
        <v>42053</v>
      </c>
      <c r="B2165" s="22">
        <v>2015</v>
      </c>
      <c r="C2165" s="22">
        <v>2</v>
      </c>
      <c r="D2165" s="22" t="s">
        <v>1958</v>
      </c>
      <c r="E2165" s="22" t="s">
        <v>45</v>
      </c>
      <c r="F2165" s="22" t="s">
        <v>18</v>
      </c>
      <c r="G2165" s="22" t="s">
        <v>42</v>
      </c>
      <c r="H2165" s="22" t="s">
        <v>1832</v>
      </c>
      <c r="I2165" s="30">
        <v>35.54</v>
      </c>
      <c r="J2165" s="31">
        <v>1</v>
      </c>
      <c r="K2165" s="32">
        <v>-0.89</v>
      </c>
    </row>
    <row r="2166" spans="1:11" x14ac:dyDescent="0.25">
      <c r="A2166" s="29">
        <v>42055</v>
      </c>
      <c r="B2166" s="22">
        <v>2015</v>
      </c>
      <c r="C2166" s="22">
        <v>2</v>
      </c>
      <c r="D2166" s="22" t="s">
        <v>994</v>
      </c>
      <c r="E2166" s="22" t="s">
        <v>67</v>
      </c>
      <c r="F2166" s="22" t="s">
        <v>13</v>
      </c>
      <c r="G2166" s="22" t="s">
        <v>14</v>
      </c>
      <c r="H2166" s="22" t="s">
        <v>1959</v>
      </c>
      <c r="I2166" s="30">
        <v>29.99</v>
      </c>
      <c r="J2166" s="31">
        <v>1</v>
      </c>
      <c r="K2166" s="32">
        <v>3</v>
      </c>
    </row>
    <row r="2167" spans="1:11" x14ac:dyDescent="0.25">
      <c r="A2167" s="29">
        <v>42055</v>
      </c>
      <c r="B2167" s="22">
        <v>2015</v>
      </c>
      <c r="C2167" s="22">
        <v>2</v>
      </c>
      <c r="D2167" s="22" t="s">
        <v>1585</v>
      </c>
      <c r="E2167" s="22" t="s">
        <v>62</v>
      </c>
      <c r="F2167" s="22" t="s">
        <v>28</v>
      </c>
      <c r="G2167" s="22" t="s">
        <v>64</v>
      </c>
      <c r="H2167" s="22" t="s">
        <v>1609</v>
      </c>
      <c r="I2167" s="30">
        <v>286.79000000000002</v>
      </c>
      <c r="J2167" s="31">
        <v>7</v>
      </c>
      <c r="K2167" s="32">
        <v>74.569999999999993</v>
      </c>
    </row>
    <row r="2168" spans="1:11" x14ac:dyDescent="0.25">
      <c r="A2168" s="29">
        <v>42056</v>
      </c>
      <c r="B2168" s="22">
        <v>2015</v>
      </c>
      <c r="C2168" s="22">
        <v>2</v>
      </c>
      <c r="D2168" s="22" t="s">
        <v>1263</v>
      </c>
      <c r="E2168" s="22" t="s">
        <v>542</v>
      </c>
      <c r="F2168" s="22" t="s">
        <v>28</v>
      </c>
      <c r="G2168" s="22" t="s">
        <v>29</v>
      </c>
      <c r="H2168" s="22" t="s">
        <v>123</v>
      </c>
      <c r="I2168" s="30">
        <v>49.12</v>
      </c>
      <c r="J2168" s="31">
        <v>4</v>
      </c>
      <c r="K2168" s="32">
        <v>23.09</v>
      </c>
    </row>
    <row r="2169" spans="1:11" x14ac:dyDescent="0.25">
      <c r="A2169" s="29">
        <v>42056</v>
      </c>
      <c r="B2169" s="22">
        <v>2015</v>
      </c>
      <c r="C2169" s="22">
        <v>2</v>
      </c>
      <c r="D2169" s="22" t="s">
        <v>1663</v>
      </c>
      <c r="E2169" s="22" t="s">
        <v>324</v>
      </c>
      <c r="F2169" s="22" t="s">
        <v>28</v>
      </c>
      <c r="G2169" s="22" t="s">
        <v>48</v>
      </c>
      <c r="H2169" s="22" t="s">
        <v>1633</v>
      </c>
      <c r="I2169" s="30">
        <v>2541.98</v>
      </c>
      <c r="J2169" s="31">
        <v>2</v>
      </c>
      <c r="K2169" s="32">
        <v>1270.99</v>
      </c>
    </row>
    <row r="2170" spans="1:11" x14ac:dyDescent="0.25">
      <c r="A2170" s="29">
        <v>42057</v>
      </c>
      <c r="B2170" s="22">
        <v>2015</v>
      </c>
      <c r="C2170" s="22">
        <v>2</v>
      </c>
      <c r="D2170" s="22" t="s">
        <v>1813</v>
      </c>
      <c r="E2170" s="22" t="s">
        <v>71</v>
      </c>
      <c r="F2170" s="22" t="s">
        <v>28</v>
      </c>
      <c r="G2170" s="22" t="s">
        <v>64</v>
      </c>
      <c r="H2170" s="22" t="s">
        <v>1400</v>
      </c>
      <c r="I2170" s="30">
        <v>79.36</v>
      </c>
      <c r="J2170" s="31">
        <v>4</v>
      </c>
      <c r="K2170" s="32">
        <v>20.63</v>
      </c>
    </row>
    <row r="2171" spans="1:11" x14ac:dyDescent="0.25">
      <c r="A2171" s="29">
        <v>42058</v>
      </c>
      <c r="B2171" s="22">
        <v>2015</v>
      </c>
      <c r="C2171" s="22">
        <v>2</v>
      </c>
      <c r="D2171" s="22" t="s">
        <v>1911</v>
      </c>
      <c r="E2171" s="22" t="s">
        <v>22</v>
      </c>
      <c r="F2171" s="22" t="s">
        <v>28</v>
      </c>
      <c r="G2171" s="22" t="s">
        <v>58</v>
      </c>
      <c r="H2171" s="22" t="s">
        <v>1960</v>
      </c>
      <c r="I2171" s="30">
        <v>26.88</v>
      </c>
      <c r="J2171" s="31">
        <v>6</v>
      </c>
      <c r="K2171" s="32">
        <v>6.72</v>
      </c>
    </row>
    <row r="2172" spans="1:11" x14ac:dyDescent="0.25">
      <c r="A2172" s="29">
        <v>42058</v>
      </c>
      <c r="B2172" s="22">
        <v>2015</v>
      </c>
      <c r="C2172" s="22">
        <v>2</v>
      </c>
      <c r="D2172" s="22" t="s">
        <v>1911</v>
      </c>
      <c r="E2172" s="22" t="s">
        <v>22</v>
      </c>
      <c r="F2172" s="22" t="s">
        <v>28</v>
      </c>
      <c r="G2172" s="22" t="s">
        <v>48</v>
      </c>
      <c r="H2172" s="22" t="s">
        <v>427</v>
      </c>
      <c r="I2172" s="30">
        <v>10.9</v>
      </c>
      <c r="J2172" s="31">
        <v>2</v>
      </c>
      <c r="K2172" s="32">
        <v>3.81</v>
      </c>
    </row>
    <row r="2173" spans="1:11" x14ac:dyDescent="0.25">
      <c r="A2173" s="29">
        <v>42060</v>
      </c>
      <c r="B2173" s="22">
        <v>2015</v>
      </c>
      <c r="C2173" s="22">
        <v>2</v>
      </c>
      <c r="D2173" s="22" t="s">
        <v>1787</v>
      </c>
      <c r="E2173" s="22" t="s">
        <v>51</v>
      </c>
      <c r="F2173" s="22" t="s">
        <v>28</v>
      </c>
      <c r="G2173" s="22" t="s">
        <v>46</v>
      </c>
      <c r="H2173" s="22" t="s">
        <v>582</v>
      </c>
      <c r="I2173" s="30">
        <v>3.15</v>
      </c>
      <c r="J2173" s="31">
        <v>1</v>
      </c>
      <c r="K2173" s="32">
        <v>1.51</v>
      </c>
    </row>
    <row r="2174" spans="1:11" x14ac:dyDescent="0.25">
      <c r="A2174" s="29">
        <v>42060</v>
      </c>
      <c r="B2174" s="22">
        <v>2015</v>
      </c>
      <c r="C2174" s="22">
        <v>2</v>
      </c>
      <c r="D2174" s="22" t="s">
        <v>1787</v>
      </c>
      <c r="E2174" s="22" t="s">
        <v>51</v>
      </c>
      <c r="F2174" s="22" t="s">
        <v>28</v>
      </c>
      <c r="G2174" s="22" t="s">
        <v>29</v>
      </c>
      <c r="H2174" s="22" t="s">
        <v>1961</v>
      </c>
      <c r="I2174" s="30">
        <v>22.72</v>
      </c>
      <c r="J2174" s="31">
        <v>4</v>
      </c>
      <c r="K2174" s="32">
        <v>10.220000000000001</v>
      </c>
    </row>
    <row r="2175" spans="1:11" x14ac:dyDescent="0.25">
      <c r="A2175" s="29">
        <v>42062</v>
      </c>
      <c r="B2175" s="22">
        <v>2015</v>
      </c>
      <c r="C2175" s="22">
        <v>2</v>
      </c>
      <c r="D2175" s="22" t="s">
        <v>1560</v>
      </c>
      <c r="E2175" s="22" t="s">
        <v>89</v>
      </c>
      <c r="F2175" s="22" t="s">
        <v>28</v>
      </c>
      <c r="G2175" s="22" t="s">
        <v>48</v>
      </c>
      <c r="H2175" s="22" t="s">
        <v>231</v>
      </c>
      <c r="I2175" s="30">
        <v>4.42</v>
      </c>
      <c r="J2175" s="31">
        <v>3</v>
      </c>
      <c r="K2175" s="32">
        <v>-3.39</v>
      </c>
    </row>
    <row r="2176" spans="1:11" x14ac:dyDescent="0.25">
      <c r="A2176" s="29">
        <v>42062</v>
      </c>
      <c r="B2176" s="22">
        <v>2015</v>
      </c>
      <c r="C2176" s="22">
        <v>2</v>
      </c>
      <c r="D2176" s="22" t="s">
        <v>1560</v>
      </c>
      <c r="E2176" s="22" t="s">
        <v>89</v>
      </c>
      <c r="F2176" s="22" t="s">
        <v>28</v>
      </c>
      <c r="G2176" s="22" t="s">
        <v>64</v>
      </c>
      <c r="H2176" s="22" t="s">
        <v>1846</v>
      </c>
      <c r="I2176" s="30">
        <v>16.03</v>
      </c>
      <c r="J2176" s="31">
        <v>6</v>
      </c>
      <c r="K2176" s="32">
        <v>2.2000000000000002</v>
      </c>
    </row>
    <row r="2177" spans="1:11" x14ac:dyDescent="0.25">
      <c r="A2177" s="29">
        <v>42062</v>
      </c>
      <c r="B2177" s="22">
        <v>2015</v>
      </c>
      <c r="C2177" s="22">
        <v>2</v>
      </c>
      <c r="D2177" s="22" t="s">
        <v>289</v>
      </c>
      <c r="E2177" s="22" t="s">
        <v>1573</v>
      </c>
      <c r="F2177" s="22" t="s">
        <v>13</v>
      </c>
      <c r="G2177" s="22" t="s">
        <v>23</v>
      </c>
      <c r="H2177" s="22" t="s">
        <v>1962</v>
      </c>
      <c r="I2177" s="30">
        <v>105.98</v>
      </c>
      <c r="J2177" s="31">
        <v>2</v>
      </c>
      <c r="K2177" s="32">
        <v>1.06</v>
      </c>
    </row>
    <row r="2178" spans="1:11" x14ac:dyDescent="0.25">
      <c r="A2178" s="29">
        <v>42062</v>
      </c>
      <c r="B2178" s="22">
        <v>2015</v>
      </c>
      <c r="C2178" s="22">
        <v>2</v>
      </c>
      <c r="D2178" s="22" t="s">
        <v>289</v>
      </c>
      <c r="E2178" s="22" t="s">
        <v>1573</v>
      </c>
      <c r="F2178" s="22" t="s">
        <v>18</v>
      </c>
      <c r="G2178" s="22" t="s">
        <v>42</v>
      </c>
      <c r="H2178" s="22" t="s">
        <v>1087</v>
      </c>
      <c r="I2178" s="30">
        <v>493.92</v>
      </c>
      <c r="J2178" s="31">
        <v>7</v>
      </c>
      <c r="K2178" s="32">
        <v>-28.22</v>
      </c>
    </row>
    <row r="2179" spans="1:11" x14ac:dyDescent="0.25">
      <c r="A2179" s="29">
        <v>42062</v>
      </c>
      <c r="B2179" s="22">
        <v>2015</v>
      </c>
      <c r="C2179" s="22">
        <v>2</v>
      </c>
      <c r="D2179" s="22" t="s">
        <v>1963</v>
      </c>
      <c r="E2179" s="22" t="s">
        <v>17</v>
      </c>
      <c r="F2179" s="22" t="s">
        <v>13</v>
      </c>
      <c r="G2179" s="22" t="s">
        <v>14</v>
      </c>
      <c r="H2179" s="22" t="s">
        <v>1123</v>
      </c>
      <c r="I2179" s="30">
        <v>538.91999999999996</v>
      </c>
      <c r="J2179" s="31">
        <v>9</v>
      </c>
      <c r="K2179" s="32">
        <v>80.84</v>
      </c>
    </row>
    <row r="2180" spans="1:11" x14ac:dyDescent="0.25">
      <c r="A2180" s="29">
        <v>42063</v>
      </c>
      <c r="B2180" s="22">
        <v>2015</v>
      </c>
      <c r="C2180" s="22">
        <v>2</v>
      </c>
      <c r="D2180" s="22" t="s">
        <v>605</v>
      </c>
      <c r="E2180" s="22" t="s">
        <v>205</v>
      </c>
      <c r="F2180" s="22" t="s">
        <v>18</v>
      </c>
      <c r="G2180" s="22" t="s">
        <v>19</v>
      </c>
      <c r="H2180" s="22" t="s">
        <v>1821</v>
      </c>
      <c r="I2180" s="30">
        <v>161.57</v>
      </c>
      <c r="J2180" s="31">
        <v>2</v>
      </c>
      <c r="K2180" s="32">
        <v>-28.27</v>
      </c>
    </row>
    <row r="2181" spans="1:11" x14ac:dyDescent="0.25">
      <c r="A2181" s="29">
        <v>42063</v>
      </c>
      <c r="B2181" s="22">
        <v>2015</v>
      </c>
      <c r="C2181" s="22">
        <v>2</v>
      </c>
      <c r="D2181" s="22" t="s">
        <v>605</v>
      </c>
      <c r="E2181" s="22" t="s">
        <v>205</v>
      </c>
      <c r="F2181" s="22" t="s">
        <v>18</v>
      </c>
      <c r="G2181" s="22" t="s">
        <v>19</v>
      </c>
      <c r="H2181" s="22" t="s">
        <v>1015</v>
      </c>
      <c r="I2181" s="30">
        <v>389.7</v>
      </c>
      <c r="J2181" s="31">
        <v>8</v>
      </c>
      <c r="K2181" s="32">
        <v>43.84</v>
      </c>
    </row>
    <row r="2182" spans="1:11" x14ac:dyDescent="0.25">
      <c r="A2182" s="29">
        <v>42064</v>
      </c>
      <c r="B2182" s="22">
        <v>2015</v>
      </c>
      <c r="C2182" s="22">
        <v>3</v>
      </c>
      <c r="D2182" s="22" t="s">
        <v>1545</v>
      </c>
      <c r="E2182" s="22" t="s">
        <v>32</v>
      </c>
      <c r="F2182" s="22" t="s">
        <v>28</v>
      </c>
      <c r="G2182" s="22" t="s">
        <v>29</v>
      </c>
      <c r="H2182" s="22" t="s">
        <v>1310</v>
      </c>
      <c r="I2182" s="30">
        <v>10.37</v>
      </c>
      <c r="J2182" s="31">
        <v>2</v>
      </c>
      <c r="K2182" s="32">
        <v>3.63</v>
      </c>
    </row>
    <row r="2183" spans="1:11" x14ac:dyDescent="0.25">
      <c r="A2183" s="29">
        <v>42064</v>
      </c>
      <c r="B2183" s="22">
        <v>2015</v>
      </c>
      <c r="C2183" s="22">
        <v>3</v>
      </c>
      <c r="D2183" s="22" t="s">
        <v>1917</v>
      </c>
      <c r="E2183" s="22" t="s">
        <v>32</v>
      </c>
      <c r="F2183" s="22" t="s">
        <v>13</v>
      </c>
      <c r="G2183" s="22" t="s">
        <v>14</v>
      </c>
      <c r="H2183" s="22" t="s">
        <v>1851</v>
      </c>
      <c r="I2183" s="30">
        <v>398.4</v>
      </c>
      <c r="J2183" s="31">
        <v>5</v>
      </c>
      <c r="K2183" s="32">
        <v>84.66</v>
      </c>
    </row>
    <row r="2184" spans="1:11" x14ac:dyDescent="0.25">
      <c r="A2184" s="29">
        <v>42064</v>
      </c>
      <c r="B2184" s="22">
        <v>2015</v>
      </c>
      <c r="C2184" s="22">
        <v>3</v>
      </c>
      <c r="D2184" s="22" t="s">
        <v>1917</v>
      </c>
      <c r="E2184" s="22" t="s">
        <v>32</v>
      </c>
      <c r="F2184" s="22" t="s">
        <v>28</v>
      </c>
      <c r="G2184" s="22" t="s">
        <v>64</v>
      </c>
      <c r="H2184" s="22" t="s">
        <v>835</v>
      </c>
      <c r="I2184" s="30">
        <v>7.06</v>
      </c>
      <c r="J2184" s="31">
        <v>3</v>
      </c>
      <c r="K2184" s="32">
        <v>0.79</v>
      </c>
    </row>
    <row r="2185" spans="1:11" x14ac:dyDescent="0.25">
      <c r="A2185" s="29">
        <v>42064</v>
      </c>
      <c r="B2185" s="22">
        <v>2015</v>
      </c>
      <c r="C2185" s="22">
        <v>3</v>
      </c>
      <c r="D2185" s="22" t="s">
        <v>1917</v>
      </c>
      <c r="E2185" s="22" t="s">
        <v>32</v>
      </c>
      <c r="F2185" s="22" t="s">
        <v>18</v>
      </c>
      <c r="G2185" s="22" t="s">
        <v>165</v>
      </c>
      <c r="H2185" s="22" t="s">
        <v>313</v>
      </c>
      <c r="I2185" s="30">
        <v>1352.4</v>
      </c>
      <c r="J2185" s="31">
        <v>9</v>
      </c>
      <c r="K2185" s="32">
        <v>-437.54</v>
      </c>
    </row>
    <row r="2186" spans="1:11" x14ac:dyDescent="0.25">
      <c r="A2186" s="29">
        <v>42065</v>
      </c>
      <c r="B2186" s="22">
        <v>2015</v>
      </c>
      <c r="C2186" s="22">
        <v>3</v>
      </c>
      <c r="D2186" s="22" t="s">
        <v>665</v>
      </c>
      <c r="E2186" s="22" t="s">
        <v>431</v>
      </c>
      <c r="F2186" s="22" t="s">
        <v>18</v>
      </c>
      <c r="G2186" s="22" t="s">
        <v>36</v>
      </c>
      <c r="H2186" s="22" t="s">
        <v>1964</v>
      </c>
      <c r="I2186" s="30">
        <v>28.4</v>
      </c>
      <c r="J2186" s="31">
        <v>2</v>
      </c>
      <c r="K2186" s="32">
        <v>11.08</v>
      </c>
    </row>
    <row r="2187" spans="1:11" x14ac:dyDescent="0.25">
      <c r="A2187" s="29">
        <v>42065</v>
      </c>
      <c r="B2187" s="22">
        <v>2015</v>
      </c>
      <c r="C2187" s="22">
        <v>3</v>
      </c>
      <c r="D2187" s="22" t="s">
        <v>665</v>
      </c>
      <c r="E2187" s="22" t="s">
        <v>431</v>
      </c>
      <c r="F2187" s="22" t="s">
        <v>13</v>
      </c>
      <c r="G2187" s="22" t="s">
        <v>14</v>
      </c>
      <c r="H2187" s="22" t="s">
        <v>567</v>
      </c>
      <c r="I2187" s="30">
        <v>149.97</v>
      </c>
      <c r="J2187" s="31">
        <v>3</v>
      </c>
      <c r="K2187" s="32">
        <v>50.99</v>
      </c>
    </row>
    <row r="2188" spans="1:11" x14ac:dyDescent="0.25">
      <c r="A2188" s="29">
        <v>42065</v>
      </c>
      <c r="B2188" s="22">
        <v>2015</v>
      </c>
      <c r="C2188" s="22">
        <v>3</v>
      </c>
      <c r="D2188" s="22" t="s">
        <v>1965</v>
      </c>
      <c r="E2188" s="22" t="s">
        <v>45</v>
      </c>
      <c r="F2188" s="22" t="s">
        <v>18</v>
      </c>
      <c r="G2188" s="22" t="s">
        <v>36</v>
      </c>
      <c r="H2188" s="22" t="s">
        <v>1966</v>
      </c>
      <c r="I2188" s="30">
        <v>136.91999999999999</v>
      </c>
      <c r="J2188" s="31">
        <v>4</v>
      </c>
      <c r="K2188" s="32">
        <v>41.08</v>
      </c>
    </row>
    <row r="2189" spans="1:11" x14ac:dyDescent="0.25">
      <c r="A2189" s="29">
        <v>42065</v>
      </c>
      <c r="B2189" s="22">
        <v>2015</v>
      </c>
      <c r="C2189" s="22">
        <v>3</v>
      </c>
      <c r="D2189" s="22" t="s">
        <v>110</v>
      </c>
      <c r="E2189" s="22" t="s">
        <v>260</v>
      </c>
      <c r="F2189" s="22" t="s">
        <v>28</v>
      </c>
      <c r="G2189" s="22" t="s">
        <v>48</v>
      </c>
      <c r="H2189" s="22" t="s">
        <v>1285</v>
      </c>
      <c r="I2189" s="30">
        <v>12.14</v>
      </c>
      <c r="J2189" s="31">
        <v>3</v>
      </c>
      <c r="K2189" s="32">
        <v>4.0999999999999996</v>
      </c>
    </row>
    <row r="2190" spans="1:11" x14ac:dyDescent="0.25">
      <c r="A2190" s="29">
        <v>42065</v>
      </c>
      <c r="B2190" s="22">
        <v>2015</v>
      </c>
      <c r="C2190" s="22">
        <v>3</v>
      </c>
      <c r="D2190" s="22" t="s">
        <v>1302</v>
      </c>
      <c r="E2190" s="22" t="s">
        <v>174</v>
      </c>
      <c r="F2190" s="22" t="s">
        <v>28</v>
      </c>
      <c r="G2190" s="22" t="s">
        <v>155</v>
      </c>
      <c r="H2190" s="22" t="s">
        <v>156</v>
      </c>
      <c r="I2190" s="30">
        <v>74.52</v>
      </c>
      <c r="J2190" s="31">
        <v>9</v>
      </c>
      <c r="K2190" s="32">
        <v>35.020000000000003</v>
      </c>
    </row>
    <row r="2191" spans="1:11" x14ac:dyDescent="0.25">
      <c r="A2191" s="29">
        <v>42065</v>
      </c>
      <c r="B2191" s="22">
        <v>2015</v>
      </c>
      <c r="C2191" s="22">
        <v>3</v>
      </c>
      <c r="D2191" s="22" t="s">
        <v>799</v>
      </c>
      <c r="E2191" s="22" t="s">
        <v>22</v>
      </c>
      <c r="F2191" s="22" t="s">
        <v>18</v>
      </c>
      <c r="G2191" s="22" t="s">
        <v>19</v>
      </c>
      <c r="H2191" s="22" t="s">
        <v>1878</v>
      </c>
      <c r="I2191" s="30">
        <v>90.88</v>
      </c>
      <c r="J2191" s="31">
        <v>1</v>
      </c>
      <c r="K2191" s="32">
        <v>15.15</v>
      </c>
    </row>
    <row r="2192" spans="1:11" x14ac:dyDescent="0.25">
      <c r="A2192" s="29">
        <v>42068</v>
      </c>
      <c r="B2192" s="22">
        <v>2015</v>
      </c>
      <c r="C2192" s="22">
        <v>3</v>
      </c>
      <c r="D2192" s="22" t="s">
        <v>1967</v>
      </c>
      <c r="E2192" s="22" t="s">
        <v>45</v>
      </c>
      <c r="F2192" s="22" t="s">
        <v>18</v>
      </c>
      <c r="G2192" s="22" t="s">
        <v>36</v>
      </c>
      <c r="H2192" s="22" t="s">
        <v>1583</v>
      </c>
      <c r="I2192" s="30">
        <v>665.88</v>
      </c>
      <c r="J2192" s="31">
        <v>6</v>
      </c>
      <c r="K2192" s="32">
        <v>106.54</v>
      </c>
    </row>
    <row r="2193" spans="1:11" x14ac:dyDescent="0.25">
      <c r="A2193" s="29">
        <v>42068</v>
      </c>
      <c r="B2193" s="22">
        <v>2015</v>
      </c>
      <c r="C2193" s="22">
        <v>3</v>
      </c>
      <c r="D2193" s="22" t="s">
        <v>262</v>
      </c>
      <c r="E2193" s="22" t="s">
        <v>89</v>
      </c>
      <c r="F2193" s="22" t="s">
        <v>28</v>
      </c>
      <c r="G2193" s="22" t="s">
        <v>64</v>
      </c>
      <c r="H2193" s="22" t="s">
        <v>1968</v>
      </c>
      <c r="I2193" s="30">
        <v>59.9</v>
      </c>
      <c r="J2193" s="31">
        <v>2</v>
      </c>
      <c r="K2193" s="32">
        <v>14.23</v>
      </c>
    </row>
    <row r="2194" spans="1:11" x14ac:dyDescent="0.25">
      <c r="A2194" s="29">
        <v>42068</v>
      </c>
      <c r="B2194" s="22">
        <v>2015</v>
      </c>
      <c r="C2194" s="22">
        <v>3</v>
      </c>
      <c r="D2194" s="22" t="s">
        <v>262</v>
      </c>
      <c r="E2194" s="22" t="s">
        <v>89</v>
      </c>
      <c r="F2194" s="22" t="s">
        <v>28</v>
      </c>
      <c r="G2194" s="22" t="s">
        <v>58</v>
      </c>
      <c r="H2194" s="22" t="s">
        <v>1969</v>
      </c>
      <c r="I2194" s="30">
        <v>23.7</v>
      </c>
      <c r="J2194" s="31">
        <v>2</v>
      </c>
      <c r="K2194" s="32">
        <v>6.52</v>
      </c>
    </row>
    <row r="2195" spans="1:11" x14ac:dyDescent="0.25">
      <c r="A2195" s="29">
        <v>42068</v>
      </c>
      <c r="B2195" s="22">
        <v>2015</v>
      </c>
      <c r="C2195" s="22">
        <v>3</v>
      </c>
      <c r="D2195" s="22" t="s">
        <v>262</v>
      </c>
      <c r="E2195" s="22" t="s">
        <v>89</v>
      </c>
      <c r="F2195" s="22" t="s">
        <v>28</v>
      </c>
      <c r="G2195" s="22" t="s">
        <v>29</v>
      </c>
      <c r="H2195" s="22" t="s">
        <v>1102</v>
      </c>
      <c r="I2195" s="30">
        <v>7.97</v>
      </c>
      <c r="J2195" s="31">
        <v>2</v>
      </c>
      <c r="K2195" s="32">
        <v>2.89</v>
      </c>
    </row>
    <row r="2196" spans="1:11" x14ac:dyDescent="0.25">
      <c r="A2196" s="29">
        <v>42068</v>
      </c>
      <c r="B2196" s="22">
        <v>2015</v>
      </c>
      <c r="C2196" s="22">
        <v>3</v>
      </c>
      <c r="D2196" s="22" t="s">
        <v>262</v>
      </c>
      <c r="E2196" s="22" t="s">
        <v>89</v>
      </c>
      <c r="F2196" s="22" t="s">
        <v>28</v>
      </c>
      <c r="G2196" s="22" t="s">
        <v>58</v>
      </c>
      <c r="H2196" s="22" t="s">
        <v>391</v>
      </c>
      <c r="I2196" s="30">
        <v>18.2</v>
      </c>
      <c r="J2196" s="31">
        <v>7</v>
      </c>
      <c r="K2196" s="32">
        <v>2.0499999999999998</v>
      </c>
    </row>
    <row r="2197" spans="1:11" x14ac:dyDescent="0.25">
      <c r="A2197" s="29">
        <v>42068</v>
      </c>
      <c r="B2197" s="22">
        <v>2015</v>
      </c>
      <c r="C2197" s="22">
        <v>3</v>
      </c>
      <c r="D2197" s="22" t="s">
        <v>262</v>
      </c>
      <c r="E2197" s="22" t="s">
        <v>89</v>
      </c>
      <c r="F2197" s="22" t="s">
        <v>13</v>
      </c>
      <c r="G2197" s="22" t="s">
        <v>14</v>
      </c>
      <c r="H2197" s="22" t="s">
        <v>1506</v>
      </c>
      <c r="I2197" s="30">
        <v>27.55</v>
      </c>
      <c r="J2197" s="31">
        <v>3</v>
      </c>
      <c r="K2197" s="32">
        <v>-0.34</v>
      </c>
    </row>
    <row r="2198" spans="1:11" x14ac:dyDescent="0.25">
      <c r="A2198" s="29">
        <v>42068</v>
      </c>
      <c r="B2198" s="22">
        <v>2015</v>
      </c>
      <c r="C2198" s="22">
        <v>3</v>
      </c>
      <c r="D2198" s="22" t="s">
        <v>262</v>
      </c>
      <c r="E2198" s="22" t="s">
        <v>89</v>
      </c>
      <c r="F2198" s="22" t="s">
        <v>18</v>
      </c>
      <c r="G2198" s="22" t="s">
        <v>19</v>
      </c>
      <c r="H2198" s="22" t="s">
        <v>571</v>
      </c>
      <c r="I2198" s="30">
        <v>844.12</v>
      </c>
      <c r="J2198" s="31">
        <v>6</v>
      </c>
      <c r="K2198" s="32">
        <v>-36.18</v>
      </c>
    </row>
    <row r="2199" spans="1:11" x14ac:dyDescent="0.25">
      <c r="A2199" s="29">
        <v>42068</v>
      </c>
      <c r="B2199" s="22">
        <v>2015</v>
      </c>
      <c r="C2199" s="22">
        <v>3</v>
      </c>
      <c r="D2199" s="22" t="s">
        <v>262</v>
      </c>
      <c r="E2199" s="22" t="s">
        <v>89</v>
      </c>
      <c r="F2199" s="22" t="s">
        <v>28</v>
      </c>
      <c r="G2199" s="22" t="s">
        <v>38</v>
      </c>
      <c r="H2199" s="22" t="s">
        <v>741</v>
      </c>
      <c r="I2199" s="30">
        <v>76.75</v>
      </c>
      <c r="J2199" s="31">
        <v>3</v>
      </c>
      <c r="K2199" s="32">
        <v>-9.59</v>
      </c>
    </row>
    <row r="2200" spans="1:11" x14ac:dyDescent="0.25">
      <c r="A2200" s="29">
        <v>42068</v>
      </c>
      <c r="B2200" s="22">
        <v>2015</v>
      </c>
      <c r="C2200" s="22">
        <v>3</v>
      </c>
      <c r="D2200" s="22" t="s">
        <v>1970</v>
      </c>
      <c r="E2200" s="22" t="s">
        <v>45</v>
      </c>
      <c r="F2200" s="22" t="s">
        <v>28</v>
      </c>
      <c r="G2200" s="22" t="s">
        <v>64</v>
      </c>
      <c r="H2200" s="22" t="s">
        <v>835</v>
      </c>
      <c r="I2200" s="30">
        <v>8.82</v>
      </c>
      <c r="J2200" s="31">
        <v>3</v>
      </c>
      <c r="K2200" s="32">
        <v>2.56</v>
      </c>
    </row>
    <row r="2201" spans="1:11" x14ac:dyDescent="0.25">
      <c r="A2201" s="29">
        <v>42068</v>
      </c>
      <c r="B2201" s="22">
        <v>2015</v>
      </c>
      <c r="C2201" s="22">
        <v>3</v>
      </c>
      <c r="D2201" s="22" t="s">
        <v>1970</v>
      </c>
      <c r="E2201" s="22" t="s">
        <v>45</v>
      </c>
      <c r="F2201" s="22" t="s">
        <v>28</v>
      </c>
      <c r="G2201" s="22" t="s">
        <v>48</v>
      </c>
      <c r="H2201" s="22" t="s">
        <v>1971</v>
      </c>
      <c r="I2201" s="30">
        <v>62.5</v>
      </c>
      <c r="J2201" s="31">
        <v>2</v>
      </c>
      <c r="K2201" s="32">
        <v>21.87</v>
      </c>
    </row>
    <row r="2202" spans="1:11" x14ac:dyDescent="0.25">
      <c r="A2202" s="29">
        <v>42068</v>
      </c>
      <c r="B2202" s="22">
        <v>2015</v>
      </c>
      <c r="C2202" s="22">
        <v>3</v>
      </c>
      <c r="D2202" s="22" t="s">
        <v>1970</v>
      </c>
      <c r="E2202" s="22" t="s">
        <v>45</v>
      </c>
      <c r="F2202" s="22" t="s">
        <v>13</v>
      </c>
      <c r="G2202" s="22" t="s">
        <v>14</v>
      </c>
      <c r="H2202" s="22" t="s">
        <v>288</v>
      </c>
      <c r="I2202" s="30">
        <v>339.96</v>
      </c>
      <c r="J2202" s="31">
        <v>4</v>
      </c>
      <c r="K2202" s="32">
        <v>122.39</v>
      </c>
    </row>
    <row r="2203" spans="1:11" x14ac:dyDescent="0.25">
      <c r="A2203" s="29">
        <v>42068</v>
      </c>
      <c r="B2203" s="22">
        <v>2015</v>
      </c>
      <c r="C2203" s="22">
        <v>3</v>
      </c>
      <c r="D2203" s="22" t="s">
        <v>1970</v>
      </c>
      <c r="E2203" s="22" t="s">
        <v>45</v>
      </c>
      <c r="F2203" s="22" t="s">
        <v>28</v>
      </c>
      <c r="G2203" s="22" t="s">
        <v>48</v>
      </c>
      <c r="H2203" s="22" t="s">
        <v>178</v>
      </c>
      <c r="I2203" s="30">
        <v>49.57</v>
      </c>
      <c r="J2203" s="31">
        <v>2</v>
      </c>
      <c r="K2203" s="32">
        <v>17.350000000000001</v>
      </c>
    </row>
    <row r="2204" spans="1:11" x14ac:dyDescent="0.25">
      <c r="A2204" s="29">
        <v>42068</v>
      </c>
      <c r="B2204" s="22">
        <v>2015</v>
      </c>
      <c r="C2204" s="22">
        <v>3</v>
      </c>
      <c r="D2204" s="22" t="s">
        <v>655</v>
      </c>
      <c r="E2204" s="22" t="s">
        <v>45</v>
      </c>
      <c r="F2204" s="22" t="s">
        <v>28</v>
      </c>
      <c r="G2204" s="22" t="s">
        <v>48</v>
      </c>
      <c r="H2204" s="22" t="s">
        <v>1419</v>
      </c>
      <c r="I2204" s="30">
        <v>13.85</v>
      </c>
      <c r="J2204" s="31">
        <v>3</v>
      </c>
      <c r="K2204" s="32">
        <v>5.19</v>
      </c>
    </row>
    <row r="2205" spans="1:11" x14ac:dyDescent="0.25">
      <c r="A2205" s="29">
        <v>42070</v>
      </c>
      <c r="B2205" s="22">
        <v>2015</v>
      </c>
      <c r="C2205" s="22">
        <v>3</v>
      </c>
      <c r="D2205" s="22" t="s">
        <v>1972</v>
      </c>
      <c r="E2205" s="22" t="s">
        <v>118</v>
      </c>
      <c r="F2205" s="22" t="s">
        <v>18</v>
      </c>
      <c r="G2205" s="22" t="s">
        <v>19</v>
      </c>
      <c r="H2205" s="22" t="s">
        <v>1973</v>
      </c>
      <c r="I2205" s="30">
        <v>70.98</v>
      </c>
      <c r="J2205" s="31">
        <v>1</v>
      </c>
      <c r="K2205" s="32">
        <v>4.97</v>
      </c>
    </row>
    <row r="2206" spans="1:11" x14ac:dyDescent="0.25">
      <c r="A2206" s="29">
        <v>42070</v>
      </c>
      <c r="B2206" s="22">
        <v>2015</v>
      </c>
      <c r="C2206" s="22">
        <v>3</v>
      </c>
      <c r="D2206" s="22" t="s">
        <v>1972</v>
      </c>
      <c r="E2206" s="22" t="s">
        <v>118</v>
      </c>
      <c r="F2206" s="22" t="s">
        <v>28</v>
      </c>
      <c r="G2206" s="22" t="s">
        <v>46</v>
      </c>
      <c r="H2206" s="22" t="s">
        <v>1474</v>
      </c>
      <c r="I2206" s="30">
        <v>294.93</v>
      </c>
      <c r="J2206" s="31">
        <v>3</v>
      </c>
      <c r="K2206" s="32">
        <v>144.52000000000001</v>
      </c>
    </row>
    <row r="2207" spans="1:11" x14ac:dyDescent="0.25">
      <c r="A2207" s="29">
        <v>42070</v>
      </c>
      <c r="B2207" s="22">
        <v>2015</v>
      </c>
      <c r="C2207" s="22">
        <v>3</v>
      </c>
      <c r="D2207" s="22" t="s">
        <v>128</v>
      </c>
      <c r="E2207" s="22" t="s">
        <v>89</v>
      </c>
      <c r="F2207" s="22" t="s">
        <v>18</v>
      </c>
      <c r="G2207" s="22" t="s">
        <v>36</v>
      </c>
      <c r="H2207" s="22" t="s">
        <v>1974</v>
      </c>
      <c r="I2207" s="30">
        <v>168.46</v>
      </c>
      <c r="J2207" s="31">
        <v>2</v>
      </c>
      <c r="K2207" s="32">
        <v>-29.48</v>
      </c>
    </row>
    <row r="2208" spans="1:11" x14ac:dyDescent="0.25">
      <c r="A2208" s="29">
        <v>42070</v>
      </c>
      <c r="B2208" s="22">
        <v>2015</v>
      </c>
      <c r="C2208" s="22">
        <v>3</v>
      </c>
      <c r="D2208" s="22" t="s">
        <v>128</v>
      </c>
      <c r="E2208" s="22" t="s">
        <v>89</v>
      </c>
      <c r="F2208" s="22" t="s">
        <v>28</v>
      </c>
      <c r="G2208" s="22" t="s">
        <v>29</v>
      </c>
      <c r="H2208" s="22" t="s">
        <v>1941</v>
      </c>
      <c r="I2208" s="30">
        <v>6.72</v>
      </c>
      <c r="J2208" s="31">
        <v>2</v>
      </c>
      <c r="K2208" s="32">
        <v>2.44</v>
      </c>
    </row>
    <row r="2209" spans="1:11" x14ac:dyDescent="0.25">
      <c r="A2209" s="29">
        <v>42070</v>
      </c>
      <c r="B2209" s="22">
        <v>2015</v>
      </c>
      <c r="C2209" s="22">
        <v>3</v>
      </c>
      <c r="D2209" s="22" t="s">
        <v>128</v>
      </c>
      <c r="E2209" s="22" t="s">
        <v>89</v>
      </c>
      <c r="F2209" s="22" t="s">
        <v>18</v>
      </c>
      <c r="G2209" s="22" t="s">
        <v>36</v>
      </c>
      <c r="H2209" s="22" t="s">
        <v>1975</v>
      </c>
      <c r="I2209" s="30">
        <v>282.89</v>
      </c>
      <c r="J2209" s="31">
        <v>9</v>
      </c>
      <c r="K2209" s="32">
        <v>56.58</v>
      </c>
    </row>
    <row r="2210" spans="1:11" x14ac:dyDescent="0.25">
      <c r="A2210" s="29">
        <v>42072</v>
      </c>
      <c r="B2210" s="22">
        <v>2015</v>
      </c>
      <c r="C2210" s="22">
        <v>3</v>
      </c>
      <c r="D2210" s="22" t="s">
        <v>1674</v>
      </c>
      <c r="E2210" s="22" t="s">
        <v>81</v>
      </c>
      <c r="F2210" s="22" t="s">
        <v>28</v>
      </c>
      <c r="G2210" s="22" t="s">
        <v>155</v>
      </c>
      <c r="H2210" s="22" t="s">
        <v>1976</v>
      </c>
      <c r="I2210" s="30">
        <v>200.98</v>
      </c>
      <c r="J2210" s="31">
        <v>7</v>
      </c>
      <c r="K2210" s="32">
        <v>62.81</v>
      </c>
    </row>
    <row r="2211" spans="1:11" x14ac:dyDescent="0.25">
      <c r="A2211" s="29">
        <v>42072</v>
      </c>
      <c r="B2211" s="22">
        <v>2015</v>
      </c>
      <c r="C2211" s="22">
        <v>3</v>
      </c>
      <c r="D2211" s="22" t="s">
        <v>546</v>
      </c>
      <c r="E2211" s="22" t="s">
        <v>89</v>
      </c>
      <c r="F2211" s="22" t="s">
        <v>28</v>
      </c>
      <c r="G2211" s="22" t="s">
        <v>38</v>
      </c>
      <c r="H2211" s="22" t="s">
        <v>1369</v>
      </c>
      <c r="I2211" s="30">
        <v>36.340000000000003</v>
      </c>
      <c r="J2211" s="31">
        <v>3</v>
      </c>
      <c r="K2211" s="32">
        <v>-7.27</v>
      </c>
    </row>
    <row r="2212" spans="1:11" x14ac:dyDescent="0.25">
      <c r="A2212" s="29">
        <v>42072</v>
      </c>
      <c r="B2212" s="22">
        <v>2015</v>
      </c>
      <c r="C2212" s="22">
        <v>3</v>
      </c>
      <c r="D2212" s="22" t="s">
        <v>546</v>
      </c>
      <c r="E2212" s="22" t="s">
        <v>89</v>
      </c>
      <c r="F2212" s="22" t="s">
        <v>28</v>
      </c>
      <c r="G2212" s="22" t="s">
        <v>293</v>
      </c>
      <c r="H2212" s="22" t="s">
        <v>719</v>
      </c>
      <c r="I2212" s="30">
        <v>666.25</v>
      </c>
      <c r="J2212" s="31">
        <v>1</v>
      </c>
      <c r="K2212" s="32">
        <v>-149.91</v>
      </c>
    </row>
    <row r="2213" spans="1:11" x14ac:dyDescent="0.25">
      <c r="A2213" s="29">
        <v>42072</v>
      </c>
      <c r="B2213" s="22">
        <v>2015</v>
      </c>
      <c r="C2213" s="22">
        <v>3</v>
      </c>
      <c r="D2213" s="22" t="s">
        <v>546</v>
      </c>
      <c r="E2213" s="22" t="s">
        <v>89</v>
      </c>
      <c r="F2213" s="22" t="s">
        <v>28</v>
      </c>
      <c r="G2213" s="22" t="s">
        <v>155</v>
      </c>
      <c r="H2213" s="22" t="s">
        <v>1524</v>
      </c>
      <c r="I2213" s="30">
        <v>52.51</v>
      </c>
      <c r="J2213" s="31">
        <v>6</v>
      </c>
      <c r="K2213" s="32">
        <v>19.690000000000001</v>
      </c>
    </row>
    <row r="2214" spans="1:11" x14ac:dyDescent="0.25">
      <c r="A2214" s="29">
        <v>42072</v>
      </c>
      <c r="B2214" s="22">
        <v>2015</v>
      </c>
      <c r="C2214" s="22">
        <v>3</v>
      </c>
      <c r="D2214" s="22" t="s">
        <v>1889</v>
      </c>
      <c r="E2214" s="22" t="s">
        <v>45</v>
      </c>
      <c r="F2214" s="22" t="s">
        <v>28</v>
      </c>
      <c r="G2214" s="22" t="s">
        <v>38</v>
      </c>
      <c r="H2214" s="22" t="s">
        <v>1977</v>
      </c>
      <c r="I2214" s="30">
        <v>31.44</v>
      </c>
      <c r="J2214" s="31">
        <v>3</v>
      </c>
      <c r="K2214" s="32">
        <v>8.49</v>
      </c>
    </row>
    <row r="2215" spans="1:11" x14ac:dyDescent="0.25">
      <c r="A2215" s="29">
        <v>42072</v>
      </c>
      <c r="B2215" s="22">
        <v>2015</v>
      </c>
      <c r="C2215" s="22">
        <v>3</v>
      </c>
      <c r="D2215" s="22" t="s">
        <v>1889</v>
      </c>
      <c r="E2215" s="22" t="s">
        <v>45</v>
      </c>
      <c r="F2215" s="22" t="s">
        <v>13</v>
      </c>
      <c r="G2215" s="22" t="s">
        <v>14</v>
      </c>
      <c r="H2215" s="22" t="s">
        <v>296</v>
      </c>
      <c r="I2215" s="30">
        <v>17.899999999999999</v>
      </c>
      <c r="J2215" s="31">
        <v>2</v>
      </c>
      <c r="K2215" s="32">
        <v>3.4</v>
      </c>
    </row>
    <row r="2216" spans="1:11" x14ac:dyDescent="0.25">
      <c r="A2216" s="29">
        <v>42072</v>
      </c>
      <c r="B2216" s="22">
        <v>2015</v>
      </c>
      <c r="C2216" s="22">
        <v>3</v>
      </c>
      <c r="D2216" s="22" t="s">
        <v>1889</v>
      </c>
      <c r="E2216" s="22" t="s">
        <v>45</v>
      </c>
      <c r="F2216" s="22" t="s">
        <v>13</v>
      </c>
      <c r="G2216" s="22" t="s">
        <v>14</v>
      </c>
      <c r="H2216" s="22" t="s">
        <v>1978</v>
      </c>
      <c r="I2216" s="30">
        <v>129.44999999999999</v>
      </c>
      <c r="J2216" s="31">
        <v>5</v>
      </c>
      <c r="K2216" s="32">
        <v>46.6</v>
      </c>
    </row>
    <row r="2217" spans="1:11" x14ac:dyDescent="0.25">
      <c r="A2217" s="29">
        <v>42072</v>
      </c>
      <c r="B2217" s="22">
        <v>2015</v>
      </c>
      <c r="C2217" s="22">
        <v>3</v>
      </c>
      <c r="D2217" s="22" t="s">
        <v>1349</v>
      </c>
      <c r="E2217" s="22" t="s">
        <v>421</v>
      </c>
      <c r="F2217" s="22" t="s">
        <v>28</v>
      </c>
      <c r="G2217" s="22" t="s">
        <v>58</v>
      </c>
      <c r="H2217" s="22" t="s">
        <v>200</v>
      </c>
      <c r="I2217" s="30">
        <v>137.62</v>
      </c>
      <c r="J2217" s="31">
        <v>2</v>
      </c>
      <c r="K2217" s="32">
        <v>60.55</v>
      </c>
    </row>
    <row r="2218" spans="1:11" x14ac:dyDescent="0.25">
      <c r="A2218" s="29">
        <v>42072</v>
      </c>
      <c r="B2218" s="22">
        <v>2015</v>
      </c>
      <c r="C2218" s="22">
        <v>3</v>
      </c>
      <c r="D2218" s="22" t="s">
        <v>1349</v>
      </c>
      <c r="E2218" s="22" t="s">
        <v>421</v>
      </c>
      <c r="F2218" s="22" t="s">
        <v>13</v>
      </c>
      <c r="G2218" s="22" t="s">
        <v>23</v>
      </c>
      <c r="H2218" s="22" t="s">
        <v>1629</v>
      </c>
      <c r="I2218" s="30">
        <v>100.49</v>
      </c>
      <c r="J2218" s="31">
        <v>1</v>
      </c>
      <c r="K2218" s="32">
        <v>25.12</v>
      </c>
    </row>
    <row r="2219" spans="1:11" x14ac:dyDescent="0.25">
      <c r="A2219" s="29">
        <v>42072</v>
      </c>
      <c r="B2219" s="22">
        <v>2015</v>
      </c>
      <c r="C2219" s="22">
        <v>3</v>
      </c>
      <c r="D2219" s="22" t="s">
        <v>1349</v>
      </c>
      <c r="E2219" s="22" t="s">
        <v>22</v>
      </c>
      <c r="F2219" s="22" t="s">
        <v>28</v>
      </c>
      <c r="G2219" s="22" t="s">
        <v>38</v>
      </c>
      <c r="H2219" s="22" t="s">
        <v>1979</v>
      </c>
      <c r="I2219" s="30">
        <v>120.33</v>
      </c>
      <c r="J2219" s="31">
        <v>1</v>
      </c>
      <c r="K2219" s="32">
        <v>31.29</v>
      </c>
    </row>
    <row r="2220" spans="1:11" x14ac:dyDescent="0.25">
      <c r="A2220" s="29">
        <v>42072</v>
      </c>
      <c r="B2220" s="22">
        <v>2015</v>
      </c>
      <c r="C2220" s="22">
        <v>3</v>
      </c>
      <c r="D2220" s="22" t="s">
        <v>88</v>
      </c>
      <c r="E2220" s="22" t="s">
        <v>45</v>
      </c>
      <c r="F2220" s="22" t="s">
        <v>18</v>
      </c>
      <c r="G2220" s="22" t="s">
        <v>19</v>
      </c>
      <c r="H2220" s="22" t="s">
        <v>1083</v>
      </c>
      <c r="I2220" s="30">
        <v>129.57</v>
      </c>
      <c r="J2220" s="31">
        <v>2</v>
      </c>
      <c r="K2220" s="32">
        <v>-12.96</v>
      </c>
    </row>
    <row r="2221" spans="1:11" x14ac:dyDescent="0.25">
      <c r="A2221" s="29">
        <v>42072</v>
      </c>
      <c r="B2221" s="22">
        <v>2015</v>
      </c>
      <c r="C2221" s="22">
        <v>3</v>
      </c>
      <c r="D2221" s="22" t="s">
        <v>88</v>
      </c>
      <c r="E2221" s="22" t="s">
        <v>45</v>
      </c>
      <c r="F2221" s="22" t="s">
        <v>28</v>
      </c>
      <c r="G2221" s="22" t="s">
        <v>48</v>
      </c>
      <c r="H2221" s="22" t="s">
        <v>1433</v>
      </c>
      <c r="I2221" s="30">
        <v>6.37</v>
      </c>
      <c r="J2221" s="31">
        <v>2</v>
      </c>
      <c r="K2221" s="32">
        <v>2.15</v>
      </c>
    </row>
    <row r="2222" spans="1:11" x14ac:dyDescent="0.25">
      <c r="A2222" s="29">
        <v>42072</v>
      </c>
      <c r="B2222" s="22">
        <v>2015</v>
      </c>
      <c r="C2222" s="22">
        <v>3</v>
      </c>
      <c r="D2222" s="22" t="s">
        <v>640</v>
      </c>
      <c r="E2222" s="22" t="s">
        <v>183</v>
      </c>
      <c r="F2222" s="22" t="s">
        <v>18</v>
      </c>
      <c r="G2222" s="22" t="s">
        <v>36</v>
      </c>
      <c r="H2222" s="22" t="s">
        <v>1980</v>
      </c>
      <c r="I2222" s="30">
        <v>238.15</v>
      </c>
      <c r="J2222" s="31">
        <v>3</v>
      </c>
      <c r="K2222" s="32">
        <v>89.31</v>
      </c>
    </row>
    <row r="2223" spans="1:11" x14ac:dyDescent="0.25">
      <c r="A2223" s="29">
        <v>42072</v>
      </c>
      <c r="B2223" s="22">
        <v>2015</v>
      </c>
      <c r="C2223" s="22">
        <v>3</v>
      </c>
      <c r="D2223" s="22" t="s">
        <v>808</v>
      </c>
      <c r="E2223" s="22" t="s">
        <v>71</v>
      </c>
      <c r="F2223" s="22" t="s">
        <v>28</v>
      </c>
      <c r="G2223" s="22" t="s">
        <v>46</v>
      </c>
      <c r="H2223" s="22" t="s">
        <v>537</v>
      </c>
      <c r="I2223" s="30">
        <v>7.5</v>
      </c>
      <c r="J2223" s="31">
        <v>2</v>
      </c>
      <c r="K2223" s="32">
        <v>3.6</v>
      </c>
    </row>
    <row r="2224" spans="1:11" x14ac:dyDescent="0.25">
      <c r="A2224" s="29">
        <v>42073</v>
      </c>
      <c r="B2224" s="22">
        <v>2015</v>
      </c>
      <c r="C2224" s="22">
        <v>3</v>
      </c>
      <c r="D2224" s="22" t="s">
        <v>287</v>
      </c>
      <c r="E2224" s="22" t="s">
        <v>131</v>
      </c>
      <c r="F2224" s="22" t="s">
        <v>28</v>
      </c>
      <c r="G2224" s="22" t="s">
        <v>48</v>
      </c>
      <c r="H2224" s="22" t="s">
        <v>303</v>
      </c>
      <c r="I2224" s="30">
        <v>32.07</v>
      </c>
      <c r="J2224" s="31">
        <v>5</v>
      </c>
      <c r="K2224" s="32">
        <v>-22.45</v>
      </c>
    </row>
    <row r="2225" spans="1:11" x14ac:dyDescent="0.25">
      <c r="A2225" s="29">
        <v>42073</v>
      </c>
      <c r="B2225" s="22">
        <v>2015</v>
      </c>
      <c r="C2225" s="22">
        <v>3</v>
      </c>
      <c r="D2225" s="22" t="s">
        <v>287</v>
      </c>
      <c r="E2225" s="22" t="s">
        <v>131</v>
      </c>
      <c r="F2225" s="22" t="s">
        <v>13</v>
      </c>
      <c r="G2225" s="22" t="s">
        <v>14</v>
      </c>
      <c r="H2225" s="22" t="s">
        <v>1127</v>
      </c>
      <c r="I2225" s="30">
        <v>24</v>
      </c>
      <c r="J2225" s="31">
        <v>2</v>
      </c>
      <c r="K2225" s="32">
        <v>-2.7</v>
      </c>
    </row>
    <row r="2226" spans="1:11" x14ac:dyDescent="0.25">
      <c r="A2226" s="29">
        <v>42073</v>
      </c>
      <c r="B2226" s="22">
        <v>2015</v>
      </c>
      <c r="C2226" s="22">
        <v>3</v>
      </c>
      <c r="D2226" s="22" t="s">
        <v>287</v>
      </c>
      <c r="E2226" s="22" t="s">
        <v>131</v>
      </c>
      <c r="F2226" s="22" t="s">
        <v>18</v>
      </c>
      <c r="G2226" s="22" t="s">
        <v>165</v>
      </c>
      <c r="H2226" s="22" t="s">
        <v>226</v>
      </c>
      <c r="I2226" s="30">
        <v>35.49</v>
      </c>
      <c r="J2226" s="31">
        <v>1</v>
      </c>
      <c r="K2226" s="32">
        <v>-15.62</v>
      </c>
    </row>
    <row r="2227" spans="1:11" x14ac:dyDescent="0.25">
      <c r="A2227" s="29">
        <v>42073</v>
      </c>
      <c r="B2227" s="22">
        <v>2015</v>
      </c>
      <c r="C2227" s="22">
        <v>3</v>
      </c>
      <c r="D2227" s="22" t="s">
        <v>287</v>
      </c>
      <c r="E2227" s="22" t="s">
        <v>131</v>
      </c>
      <c r="F2227" s="22" t="s">
        <v>13</v>
      </c>
      <c r="G2227" s="22" t="s">
        <v>14</v>
      </c>
      <c r="H2227" s="22" t="s">
        <v>1981</v>
      </c>
      <c r="I2227" s="30">
        <v>47.98</v>
      </c>
      <c r="J2227" s="31">
        <v>2</v>
      </c>
      <c r="K2227" s="32">
        <v>0.6</v>
      </c>
    </row>
    <row r="2228" spans="1:11" x14ac:dyDescent="0.25">
      <c r="A2228" s="29">
        <v>42073</v>
      </c>
      <c r="B2228" s="22">
        <v>2015</v>
      </c>
      <c r="C2228" s="22">
        <v>3</v>
      </c>
      <c r="D2228" s="22" t="s">
        <v>585</v>
      </c>
      <c r="E2228" s="22" t="s">
        <v>89</v>
      </c>
      <c r="F2228" s="22" t="s">
        <v>28</v>
      </c>
      <c r="G2228" s="22" t="s">
        <v>38</v>
      </c>
      <c r="H2228" s="22" t="s">
        <v>395</v>
      </c>
      <c r="I2228" s="30">
        <v>15.01</v>
      </c>
      <c r="J2228" s="31">
        <v>2</v>
      </c>
      <c r="K2228" s="32">
        <v>1.5</v>
      </c>
    </row>
    <row r="2229" spans="1:11" x14ac:dyDescent="0.25">
      <c r="A2229" s="29">
        <v>42073</v>
      </c>
      <c r="B2229" s="22">
        <v>2015</v>
      </c>
      <c r="C2229" s="22">
        <v>3</v>
      </c>
      <c r="D2229" s="22" t="s">
        <v>389</v>
      </c>
      <c r="E2229" s="22" t="s">
        <v>45</v>
      </c>
      <c r="F2229" s="22" t="s">
        <v>18</v>
      </c>
      <c r="G2229" s="22" t="s">
        <v>165</v>
      </c>
      <c r="H2229" s="22" t="s">
        <v>226</v>
      </c>
      <c r="I2229" s="30">
        <v>120.67</v>
      </c>
      <c r="J2229" s="31">
        <v>2</v>
      </c>
      <c r="K2229" s="32">
        <v>18.45</v>
      </c>
    </row>
    <row r="2230" spans="1:11" x14ac:dyDescent="0.25">
      <c r="A2230" s="29">
        <v>42074</v>
      </c>
      <c r="B2230" s="22">
        <v>2015</v>
      </c>
      <c r="C2230" s="22">
        <v>3</v>
      </c>
      <c r="D2230" s="22" t="s">
        <v>1982</v>
      </c>
      <c r="E2230" s="22" t="s">
        <v>45</v>
      </c>
      <c r="F2230" s="22" t="s">
        <v>13</v>
      </c>
      <c r="G2230" s="22" t="s">
        <v>23</v>
      </c>
      <c r="H2230" s="22" t="s">
        <v>1983</v>
      </c>
      <c r="I2230" s="30">
        <v>1212.8499999999999</v>
      </c>
      <c r="J2230" s="31">
        <v>7</v>
      </c>
      <c r="K2230" s="32">
        <v>106.12</v>
      </c>
    </row>
    <row r="2231" spans="1:11" x14ac:dyDescent="0.25">
      <c r="A2231" s="29">
        <v>42074</v>
      </c>
      <c r="B2231" s="22">
        <v>2015</v>
      </c>
      <c r="C2231" s="22">
        <v>3</v>
      </c>
      <c r="D2231" s="22" t="s">
        <v>1982</v>
      </c>
      <c r="E2231" s="22" t="s">
        <v>45</v>
      </c>
      <c r="F2231" s="22" t="s">
        <v>13</v>
      </c>
      <c r="G2231" s="22" t="s">
        <v>14</v>
      </c>
      <c r="H2231" s="22" t="s">
        <v>1367</v>
      </c>
      <c r="I2231" s="30">
        <v>89.97</v>
      </c>
      <c r="J2231" s="31">
        <v>3</v>
      </c>
      <c r="K2231" s="32">
        <v>37.79</v>
      </c>
    </row>
    <row r="2232" spans="1:11" x14ac:dyDescent="0.25">
      <c r="A2232" s="29">
        <v>42074</v>
      </c>
      <c r="B2232" s="22">
        <v>2015</v>
      </c>
      <c r="C2232" s="22">
        <v>3</v>
      </c>
      <c r="D2232" s="22" t="s">
        <v>1982</v>
      </c>
      <c r="E2232" s="22" t="s">
        <v>45</v>
      </c>
      <c r="F2232" s="22" t="s">
        <v>18</v>
      </c>
      <c r="G2232" s="22" t="s">
        <v>36</v>
      </c>
      <c r="H2232" s="22" t="s">
        <v>1964</v>
      </c>
      <c r="I2232" s="30">
        <v>42.6</v>
      </c>
      <c r="J2232" s="31">
        <v>3</v>
      </c>
      <c r="K2232" s="32">
        <v>16.61</v>
      </c>
    </row>
    <row r="2233" spans="1:11" x14ac:dyDescent="0.25">
      <c r="A2233" s="29">
        <v>42074</v>
      </c>
      <c r="B2233" s="22">
        <v>2015</v>
      </c>
      <c r="C2233" s="22">
        <v>3</v>
      </c>
      <c r="D2233" s="22" t="s">
        <v>153</v>
      </c>
      <c r="E2233" s="22" t="s">
        <v>32</v>
      </c>
      <c r="F2233" s="22" t="s">
        <v>28</v>
      </c>
      <c r="G2233" s="22" t="s">
        <v>155</v>
      </c>
      <c r="H2233" s="22" t="s">
        <v>1984</v>
      </c>
      <c r="I2233" s="30">
        <v>6.61</v>
      </c>
      <c r="J2233" s="31">
        <v>2</v>
      </c>
      <c r="K2233" s="32">
        <v>2.15</v>
      </c>
    </row>
    <row r="2234" spans="1:11" x14ac:dyDescent="0.25">
      <c r="A2234" s="29">
        <v>42074</v>
      </c>
      <c r="B2234" s="22">
        <v>2015</v>
      </c>
      <c r="C2234" s="22">
        <v>3</v>
      </c>
      <c r="D2234" s="22" t="s">
        <v>1538</v>
      </c>
      <c r="E2234" s="22" t="s">
        <v>22</v>
      </c>
      <c r="F2234" s="22" t="s">
        <v>18</v>
      </c>
      <c r="G2234" s="22" t="s">
        <v>19</v>
      </c>
      <c r="H2234" s="22" t="s">
        <v>1412</v>
      </c>
      <c r="I2234" s="30">
        <v>1448.82</v>
      </c>
      <c r="J2234" s="31">
        <v>10</v>
      </c>
      <c r="K2234" s="32">
        <v>209.27</v>
      </c>
    </row>
    <row r="2235" spans="1:11" x14ac:dyDescent="0.25">
      <c r="A2235" s="29">
        <v>42075</v>
      </c>
      <c r="B2235" s="22">
        <v>2015</v>
      </c>
      <c r="C2235" s="22">
        <v>3</v>
      </c>
      <c r="D2235" s="22" t="s">
        <v>439</v>
      </c>
      <c r="E2235" s="22" t="s">
        <v>89</v>
      </c>
      <c r="F2235" s="22" t="s">
        <v>13</v>
      </c>
      <c r="G2235" s="22" t="s">
        <v>283</v>
      </c>
      <c r="H2235" s="22" t="s">
        <v>1985</v>
      </c>
      <c r="I2235" s="30">
        <v>482.34</v>
      </c>
      <c r="J2235" s="31">
        <v>4</v>
      </c>
      <c r="K2235" s="32">
        <v>-337.64</v>
      </c>
    </row>
    <row r="2236" spans="1:11" x14ac:dyDescent="0.25">
      <c r="A2236" s="29">
        <v>42075</v>
      </c>
      <c r="B2236" s="22">
        <v>2015</v>
      </c>
      <c r="C2236" s="22">
        <v>3</v>
      </c>
      <c r="D2236" s="22" t="s">
        <v>439</v>
      </c>
      <c r="E2236" s="22" t="s">
        <v>89</v>
      </c>
      <c r="F2236" s="22" t="s">
        <v>18</v>
      </c>
      <c r="G2236" s="22" t="s">
        <v>36</v>
      </c>
      <c r="H2236" s="22" t="s">
        <v>68</v>
      </c>
      <c r="I2236" s="30">
        <v>2.96</v>
      </c>
      <c r="J2236" s="31">
        <v>1</v>
      </c>
      <c r="K2236" s="32">
        <v>0.78</v>
      </c>
    </row>
    <row r="2237" spans="1:11" x14ac:dyDescent="0.25">
      <c r="A2237" s="29">
        <v>42075</v>
      </c>
      <c r="B2237" s="22">
        <v>2015</v>
      </c>
      <c r="C2237" s="22">
        <v>3</v>
      </c>
      <c r="D2237" s="22" t="s">
        <v>554</v>
      </c>
      <c r="E2237" s="22" t="s">
        <v>22</v>
      </c>
      <c r="F2237" s="22" t="s">
        <v>28</v>
      </c>
      <c r="G2237" s="22" t="s">
        <v>48</v>
      </c>
      <c r="H2237" s="22" t="s">
        <v>1007</v>
      </c>
      <c r="I2237" s="30">
        <v>10.75</v>
      </c>
      <c r="J2237" s="31">
        <v>4</v>
      </c>
      <c r="K2237" s="32">
        <v>3.36</v>
      </c>
    </row>
    <row r="2238" spans="1:11" x14ac:dyDescent="0.25">
      <c r="A2238" s="29">
        <v>42075</v>
      </c>
      <c r="B2238" s="22">
        <v>2015</v>
      </c>
      <c r="C2238" s="22">
        <v>3</v>
      </c>
      <c r="D2238" s="22" t="s">
        <v>1120</v>
      </c>
      <c r="E2238" s="22" t="s">
        <v>89</v>
      </c>
      <c r="F2238" s="22" t="s">
        <v>28</v>
      </c>
      <c r="G2238" s="22" t="s">
        <v>29</v>
      </c>
      <c r="H2238" s="22" t="s">
        <v>359</v>
      </c>
      <c r="I2238" s="30">
        <v>16.45</v>
      </c>
      <c r="J2238" s="31">
        <v>2</v>
      </c>
      <c r="K2238" s="32">
        <v>5.55</v>
      </c>
    </row>
    <row r="2239" spans="1:11" x14ac:dyDescent="0.25">
      <c r="A2239" s="29">
        <v>42075</v>
      </c>
      <c r="B2239" s="22">
        <v>2015</v>
      </c>
      <c r="C2239" s="22">
        <v>3</v>
      </c>
      <c r="D2239" s="22" t="s">
        <v>1120</v>
      </c>
      <c r="E2239" s="22" t="s">
        <v>89</v>
      </c>
      <c r="F2239" s="22" t="s">
        <v>13</v>
      </c>
      <c r="G2239" s="22" t="s">
        <v>14</v>
      </c>
      <c r="H2239" s="22" t="s">
        <v>1986</v>
      </c>
      <c r="I2239" s="30">
        <v>36.78</v>
      </c>
      <c r="J2239" s="31">
        <v>2</v>
      </c>
      <c r="K2239" s="32">
        <v>10.58</v>
      </c>
    </row>
    <row r="2240" spans="1:11" x14ac:dyDescent="0.25">
      <c r="A2240" s="29">
        <v>42075</v>
      </c>
      <c r="B2240" s="22">
        <v>2015</v>
      </c>
      <c r="C2240" s="22">
        <v>3</v>
      </c>
      <c r="D2240" s="22" t="s">
        <v>1738</v>
      </c>
      <c r="E2240" s="22" t="s">
        <v>22</v>
      </c>
      <c r="F2240" s="22" t="s">
        <v>28</v>
      </c>
      <c r="G2240" s="22" t="s">
        <v>48</v>
      </c>
      <c r="H2240" s="22" t="s">
        <v>1987</v>
      </c>
      <c r="I2240" s="30">
        <v>590.35</v>
      </c>
      <c r="J2240" s="31">
        <v>6</v>
      </c>
      <c r="K2240" s="32">
        <v>206.62</v>
      </c>
    </row>
    <row r="2241" spans="1:11" x14ac:dyDescent="0.25">
      <c r="A2241" s="29">
        <v>42075</v>
      </c>
      <c r="B2241" s="22">
        <v>2015</v>
      </c>
      <c r="C2241" s="22">
        <v>3</v>
      </c>
      <c r="D2241" s="22" t="s">
        <v>1663</v>
      </c>
      <c r="E2241" s="22" t="s">
        <v>45</v>
      </c>
      <c r="F2241" s="22" t="s">
        <v>18</v>
      </c>
      <c r="G2241" s="22" t="s">
        <v>165</v>
      </c>
      <c r="H2241" s="22" t="s">
        <v>1988</v>
      </c>
      <c r="I2241" s="30">
        <v>359.5</v>
      </c>
      <c r="J2241" s="31">
        <v>3</v>
      </c>
      <c r="K2241" s="32">
        <v>-29.61</v>
      </c>
    </row>
    <row r="2242" spans="1:11" x14ac:dyDescent="0.25">
      <c r="A2242" s="29">
        <v>42075</v>
      </c>
      <c r="B2242" s="22">
        <v>2015</v>
      </c>
      <c r="C2242" s="22">
        <v>3</v>
      </c>
      <c r="D2242" s="22" t="s">
        <v>1205</v>
      </c>
      <c r="E2242" s="22" t="s">
        <v>81</v>
      </c>
      <c r="F2242" s="22" t="s">
        <v>18</v>
      </c>
      <c r="G2242" s="22" t="s">
        <v>36</v>
      </c>
      <c r="H2242" s="22" t="s">
        <v>1054</v>
      </c>
      <c r="I2242" s="30">
        <v>77.95</v>
      </c>
      <c r="J2242" s="31">
        <v>3</v>
      </c>
      <c r="K2242" s="32">
        <v>12.67</v>
      </c>
    </row>
    <row r="2243" spans="1:11" x14ac:dyDescent="0.25">
      <c r="A2243" s="29">
        <v>42075</v>
      </c>
      <c r="B2243" s="22">
        <v>2015</v>
      </c>
      <c r="C2243" s="22">
        <v>3</v>
      </c>
      <c r="D2243" s="22" t="s">
        <v>1205</v>
      </c>
      <c r="E2243" s="22" t="s">
        <v>81</v>
      </c>
      <c r="F2243" s="22" t="s">
        <v>28</v>
      </c>
      <c r="G2243" s="22" t="s">
        <v>48</v>
      </c>
      <c r="H2243" s="22" t="s">
        <v>1231</v>
      </c>
      <c r="I2243" s="30">
        <v>95.97</v>
      </c>
      <c r="J2243" s="31">
        <v>5</v>
      </c>
      <c r="K2243" s="32">
        <v>-73.58</v>
      </c>
    </row>
    <row r="2244" spans="1:11" x14ac:dyDescent="0.25">
      <c r="A2244" s="29">
        <v>42075</v>
      </c>
      <c r="B2244" s="22">
        <v>2015</v>
      </c>
      <c r="C2244" s="22">
        <v>3</v>
      </c>
      <c r="D2244" s="22" t="s">
        <v>1205</v>
      </c>
      <c r="E2244" s="22" t="s">
        <v>81</v>
      </c>
      <c r="F2244" s="22" t="s">
        <v>13</v>
      </c>
      <c r="G2244" s="22" t="s">
        <v>23</v>
      </c>
      <c r="H2244" s="22" t="s">
        <v>1989</v>
      </c>
      <c r="I2244" s="30">
        <v>105.58</v>
      </c>
      <c r="J2244" s="31">
        <v>2</v>
      </c>
      <c r="K2244" s="32">
        <v>9.24</v>
      </c>
    </row>
    <row r="2245" spans="1:11" x14ac:dyDescent="0.25">
      <c r="A2245" s="29">
        <v>42075</v>
      </c>
      <c r="B2245" s="22">
        <v>2015</v>
      </c>
      <c r="C2245" s="22">
        <v>3</v>
      </c>
      <c r="D2245" s="22" t="s">
        <v>1205</v>
      </c>
      <c r="E2245" s="22" t="s">
        <v>81</v>
      </c>
      <c r="F2245" s="22" t="s">
        <v>28</v>
      </c>
      <c r="G2245" s="22" t="s">
        <v>64</v>
      </c>
      <c r="H2245" s="22" t="s">
        <v>1289</v>
      </c>
      <c r="I2245" s="30">
        <v>9.34</v>
      </c>
      <c r="J2245" s="31">
        <v>2</v>
      </c>
      <c r="K2245" s="32">
        <v>1.17</v>
      </c>
    </row>
    <row r="2246" spans="1:11" x14ac:dyDescent="0.25">
      <c r="A2246" s="29">
        <v>42075</v>
      </c>
      <c r="B2246" s="22">
        <v>2015</v>
      </c>
      <c r="C2246" s="22">
        <v>3</v>
      </c>
      <c r="D2246" s="22" t="s">
        <v>900</v>
      </c>
      <c r="E2246" s="22" t="s">
        <v>813</v>
      </c>
      <c r="F2246" s="22" t="s">
        <v>28</v>
      </c>
      <c r="G2246" s="22" t="s">
        <v>29</v>
      </c>
      <c r="H2246" s="22" t="s">
        <v>1990</v>
      </c>
      <c r="I2246" s="30">
        <v>184.66</v>
      </c>
      <c r="J2246" s="31">
        <v>7</v>
      </c>
      <c r="K2246" s="32">
        <v>84.94</v>
      </c>
    </row>
    <row r="2247" spans="1:11" x14ac:dyDescent="0.25">
      <c r="A2247" s="29">
        <v>42076</v>
      </c>
      <c r="B2247" s="22">
        <v>2015</v>
      </c>
      <c r="C2247" s="22">
        <v>3</v>
      </c>
      <c r="D2247" s="22" t="s">
        <v>1197</v>
      </c>
      <c r="E2247" s="22" t="s">
        <v>17</v>
      </c>
      <c r="F2247" s="22" t="s">
        <v>18</v>
      </c>
      <c r="G2247" s="22" t="s">
        <v>165</v>
      </c>
      <c r="H2247" s="22" t="s">
        <v>226</v>
      </c>
      <c r="I2247" s="30">
        <v>141.96</v>
      </c>
      <c r="J2247" s="31">
        <v>2</v>
      </c>
      <c r="K2247" s="32">
        <v>39.75</v>
      </c>
    </row>
    <row r="2248" spans="1:11" x14ac:dyDescent="0.25">
      <c r="A2248" s="29">
        <v>42076</v>
      </c>
      <c r="B2248" s="22">
        <v>2015</v>
      </c>
      <c r="C2248" s="22">
        <v>3</v>
      </c>
      <c r="D2248" s="22" t="s">
        <v>655</v>
      </c>
      <c r="E2248" s="22" t="s">
        <v>45</v>
      </c>
      <c r="F2248" s="22" t="s">
        <v>18</v>
      </c>
      <c r="G2248" s="22" t="s">
        <v>19</v>
      </c>
      <c r="H2248" s="22" t="s">
        <v>20</v>
      </c>
      <c r="I2248" s="30">
        <v>915.14</v>
      </c>
      <c r="J2248" s="31">
        <v>4</v>
      </c>
      <c r="K2248" s="32">
        <v>102.95</v>
      </c>
    </row>
    <row r="2249" spans="1:11" x14ac:dyDescent="0.25">
      <c r="A2249" s="29">
        <v>42076</v>
      </c>
      <c r="B2249" s="22">
        <v>2015</v>
      </c>
      <c r="C2249" s="22">
        <v>3</v>
      </c>
      <c r="D2249" s="22" t="s">
        <v>655</v>
      </c>
      <c r="E2249" s="22" t="s">
        <v>45</v>
      </c>
      <c r="F2249" s="22" t="s">
        <v>18</v>
      </c>
      <c r="G2249" s="22" t="s">
        <v>36</v>
      </c>
      <c r="H2249" s="22" t="s">
        <v>1173</v>
      </c>
      <c r="I2249" s="30">
        <v>327.76</v>
      </c>
      <c r="J2249" s="31">
        <v>8</v>
      </c>
      <c r="K2249" s="32">
        <v>91.77</v>
      </c>
    </row>
    <row r="2250" spans="1:11" x14ac:dyDescent="0.25">
      <c r="A2250" s="29">
        <v>42077</v>
      </c>
      <c r="B2250" s="22">
        <v>2015</v>
      </c>
      <c r="C2250" s="22">
        <v>3</v>
      </c>
      <c r="D2250" s="22" t="s">
        <v>911</v>
      </c>
      <c r="E2250" s="22" t="s">
        <v>813</v>
      </c>
      <c r="F2250" s="22" t="s">
        <v>28</v>
      </c>
      <c r="G2250" s="22" t="s">
        <v>46</v>
      </c>
      <c r="H2250" s="22" t="s">
        <v>520</v>
      </c>
      <c r="I2250" s="30">
        <v>16.52</v>
      </c>
      <c r="J2250" s="31">
        <v>4</v>
      </c>
      <c r="K2250" s="32">
        <v>7.6</v>
      </c>
    </row>
    <row r="2251" spans="1:11" x14ac:dyDescent="0.25">
      <c r="A2251" s="29">
        <v>42077</v>
      </c>
      <c r="B2251" s="22">
        <v>2015</v>
      </c>
      <c r="C2251" s="22">
        <v>3</v>
      </c>
      <c r="D2251" s="22" t="s">
        <v>911</v>
      </c>
      <c r="E2251" s="22" t="s">
        <v>813</v>
      </c>
      <c r="F2251" s="22" t="s">
        <v>28</v>
      </c>
      <c r="G2251" s="22" t="s">
        <v>48</v>
      </c>
      <c r="H2251" s="22" t="s">
        <v>206</v>
      </c>
      <c r="I2251" s="30">
        <v>671.94</v>
      </c>
      <c r="J2251" s="31">
        <v>3</v>
      </c>
      <c r="K2251" s="32">
        <v>315.81</v>
      </c>
    </row>
    <row r="2252" spans="1:11" x14ac:dyDescent="0.25">
      <c r="A2252" s="29">
        <v>42077</v>
      </c>
      <c r="B2252" s="22">
        <v>2015</v>
      </c>
      <c r="C2252" s="22">
        <v>3</v>
      </c>
      <c r="D2252" s="22" t="s">
        <v>696</v>
      </c>
      <c r="E2252" s="22" t="s">
        <v>45</v>
      </c>
      <c r="F2252" s="22" t="s">
        <v>28</v>
      </c>
      <c r="G2252" s="22" t="s">
        <v>29</v>
      </c>
      <c r="H2252" s="22" t="s">
        <v>1445</v>
      </c>
      <c r="I2252" s="30">
        <v>19.440000000000001</v>
      </c>
      <c r="J2252" s="31">
        <v>3</v>
      </c>
      <c r="K2252" s="32">
        <v>9.33</v>
      </c>
    </row>
    <row r="2253" spans="1:11" x14ac:dyDescent="0.25">
      <c r="A2253" s="29">
        <v>42078</v>
      </c>
      <c r="B2253" s="22">
        <v>2015</v>
      </c>
      <c r="C2253" s="22">
        <v>3</v>
      </c>
      <c r="D2253" s="22" t="s">
        <v>1916</v>
      </c>
      <c r="E2253" s="22" t="s">
        <v>260</v>
      </c>
      <c r="F2253" s="22" t="s">
        <v>13</v>
      </c>
      <c r="G2253" s="22" t="s">
        <v>23</v>
      </c>
      <c r="H2253" s="22" t="s">
        <v>1991</v>
      </c>
      <c r="I2253" s="30">
        <v>16.78</v>
      </c>
      <c r="J2253" s="31">
        <v>3</v>
      </c>
      <c r="K2253" s="32">
        <v>1.68</v>
      </c>
    </row>
    <row r="2254" spans="1:11" x14ac:dyDescent="0.25">
      <c r="A2254" s="29">
        <v>42079</v>
      </c>
      <c r="B2254" s="22">
        <v>2015</v>
      </c>
      <c r="C2254" s="22">
        <v>3</v>
      </c>
      <c r="D2254" s="22" t="s">
        <v>1992</v>
      </c>
      <c r="E2254" s="22" t="s">
        <v>174</v>
      </c>
      <c r="F2254" s="22" t="s">
        <v>28</v>
      </c>
      <c r="G2254" s="22" t="s">
        <v>64</v>
      </c>
      <c r="H2254" s="22" t="s">
        <v>881</v>
      </c>
      <c r="I2254" s="30">
        <v>2.74</v>
      </c>
      <c r="J2254" s="31">
        <v>1</v>
      </c>
      <c r="K2254" s="32">
        <v>0.74</v>
      </c>
    </row>
    <row r="2255" spans="1:11" x14ac:dyDescent="0.25">
      <c r="A2255" s="29">
        <v>42079</v>
      </c>
      <c r="B2255" s="22">
        <v>2015</v>
      </c>
      <c r="C2255" s="22">
        <v>3</v>
      </c>
      <c r="D2255" s="22" t="s">
        <v>1992</v>
      </c>
      <c r="E2255" s="22" t="s">
        <v>174</v>
      </c>
      <c r="F2255" s="22" t="s">
        <v>28</v>
      </c>
      <c r="G2255" s="22" t="s">
        <v>64</v>
      </c>
      <c r="H2255" s="22" t="s">
        <v>1993</v>
      </c>
      <c r="I2255" s="30">
        <v>8.34</v>
      </c>
      <c r="J2255" s="31">
        <v>3</v>
      </c>
      <c r="K2255" s="32">
        <v>2.17</v>
      </c>
    </row>
    <row r="2256" spans="1:11" x14ac:dyDescent="0.25">
      <c r="A2256" s="29">
        <v>42079</v>
      </c>
      <c r="B2256" s="22">
        <v>2015</v>
      </c>
      <c r="C2256" s="22">
        <v>3</v>
      </c>
      <c r="D2256" s="22" t="s">
        <v>1992</v>
      </c>
      <c r="E2256" s="22" t="s">
        <v>174</v>
      </c>
      <c r="F2256" s="22" t="s">
        <v>28</v>
      </c>
      <c r="G2256" s="22" t="s">
        <v>38</v>
      </c>
      <c r="H2256" s="22" t="s">
        <v>1994</v>
      </c>
      <c r="I2256" s="30">
        <v>46.74</v>
      </c>
      <c r="J2256" s="31">
        <v>3</v>
      </c>
      <c r="K2256" s="32">
        <v>11.69</v>
      </c>
    </row>
    <row r="2257" spans="1:11" x14ac:dyDescent="0.25">
      <c r="A2257" s="29">
        <v>42079</v>
      </c>
      <c r="B2257" s="22">
        <v>2015</v>
      </c>
      <c r="C2257" s="22">
        <v>3</v>
      </c>
      <c r="D2257" s="22" t="s">
        <v>1992</v>
      </c>
      <c r="E2257" s="22" t="s">
        <v>174</v>
      </c>
      <c r="F2257" s="22" t="s">
        <v>28</v>
      </c>
      <c r="G2257" s="22" t="s">
        <v>48</v>
      </c>
      <c r="H2257" s="22" t="s">
        <v>1633</v>
      </c>
      <c r="I2257" s="30">
        <v>6354.95</v>
      </c>
      <c r="J2257" s="31">
        <v>5</v>
      </c>
      <c r="K2257" s="32">
        <v>3177.48</v>
      </c>
    </row>
    <row r="2258" spans="1:11" x14ac:dyDescent="0.25">
      <c r="A2258" s="29">
        <v>42079</v>
      </c>
      <c r="B2258" s="22">
        <v>2015</v>
      </c>
      <c r="C2258" s="22">
        <v>3</v>
      </c>
      <c r="D2258" s="22" t="s">
        <v>1995</v>
      </c>
      <c r="E2258" s="22" t="s">
        <v>17</v>
      </c>
      <c r="F2258" s="22" t="s">
        <v>18</v>
      </c>
      <c r="G2258" s="22" t="s">
        <v>42</v>
      </c>
      <c r="H2258" s="22" t="s">
        <v>383</v>
      </c>
      <c r="I2258" s="30">
        <v>171.96</v>
      </c>
      <c r="J2258" s="31">
        <v>2</v>
      </c>
      <c r="K2258" s="32">
        <v>44.71</v>
      </c>
    </row>
    <row r="2259" spans="1:11" x14ac:dyDescent="0.25">
      <c r="A2259" s="29">
        <v>42079</v>
      </c>
      <c r="B2259" s="22">
        <v>2015</v>
      </c>
      <c r="C2259" s="22">
        <v>3</v>
      </c>
      <c r="D2259" s="22" t="s">
        <v>1365</v>
      </c>
      <c r="E2259" s="22" t="s">
        <v>45</v>
      </c>
      <c r="F2259" s="22" t="s">
        <v>18</v>
      </c>
      <c r="G2259" s="22" t="s">
        <v>36</v>
      </c>
      <c r="H2259" s="22" t="s">
        <v>1996</v>
      </c>
      <c r="I2259" s="30">
        <v>43.13</v>
      </c>
      <c r="J2259" s="31">
        <v>1</v>
      </c>
      <c r="K2259" s="32">
        <v>18.11</v>
      </c>
    </row>
    <row r="2260" spans="1:11" x14ac:dyDescent="0.25">
      <c r="A2260" s="29">
        <v>42079</v>
      </c>
      <c r="B2260" s="22">
        <v>2015</v>
      </c>
      <c r="C2260" s="22">
        <v>3</v>
      </c>
      <c r="D2260" s="22" t="s">
        <v>1006</v>
      </c>
      <c r="E2260" s="22" t="s">
        <v>22</v>
      </c>
      <c r="F2260" s="22" t="s">
        <v>13</v>
      </c>
      <c r="G2260" s="22" t="s">
        <v>23</v>
      </c>
      <c r="H2260" s="22" t="s">
        <v>1904</v>
      </c>
      <c r="I2260" s="30">
        <v>85.9</v>
      </c>
      <c r="J2260" s="31">
        <v>2</v>
      </c>
      <c r="K2260" s="32">
        <v>2.58</v>
      </c>
    </row>
    <row r="2261" spans="1:11" x14ac:dyDescent="0.25">
      <c r="A2261" s="29">
        <v>42079</v>
      </c>
      <c r="B2261" s="22">
        <v>2015</v>
      </c>
      <c r="C2261" s="22">
        <v>3</v>
      </c>
      <c r="D2261" s="22" t="s">
        <v>523</v>
      </c>
      <c r="E2261" s="22" t="s">
        <v>831</v>
      </c>
      <c r="F2261" s="22" t="s">
        <v>28</v>
      </c>
      <c r="G2261" s="22" t="s">
        <v>46</v>
      </c>
      <c r="H2261" s="22" t="s">
        <v>1474</v>
      </c>
      <c r="I2261" s="30">
        <v>491.55</v>
      </c>
      <c r="J2261" s="31">
        <v>5</v>
      </c>
      <c r="K2261" s="32">
        <v>240.86</v>
      </c>
    </row>
    <row r="2262" spans="1:11" x14ac:dyDescent="0.25">
      <c r="A2262" s="29">
        <v>42079</v>
      </c>
      <c r="B2262" s="22">
        <v>2015</v>
      </c>
      <c r="C2262" s="22">
        <v>3</v>
      </c>
      <c r="D2262" s="22" t="s">
        <v>523</v>
      </c>
      <c r="E2262" s="22" t="s">
        <v>831</v>
      </c>
      <c r="F2262" s="22" t="s">
        <v>28</v>
      </c>
      <c r="G2262" s="22" t="s">
        <v>155</v>
      </c>
      <c r="H2262" s="22" t="s">
        <v>1353</v>
      </c>
      <c r="I2262" s="30">
        <v>7.38</v>
      </c>
      <c r="J2262" s="31">
        <v>2</v>
      </c>
      <c r="K2262" s="32">
        <v>3.39</v>
      </c>
    </row>
    <row r="2263" spans="1:11" x14ac:dyDescent="0.25">
      <c r="A2263" s="29">
        <v>42079</v>
      </c>
      <c r="B2263" s="22">
        <v>2015</v>
      </c>
      <c r="C2263" s="22">
        <v>3</v>
      </c>
      <c r="D2263" s="22" t="s">
        <v>1383</v>
      </c>
      <c r="E2263" s="22" t="s">
        <v>22</v>
      </c>
      <c r="F2263" s="22" t="s">
        <v>28</v>
      </c>
      <c r="G2263" s="22" t="s">
        <v>64</v>
      </c>
      <c r="H2263" s="22" t="s">
        <v>1997</v>
      </c>
      <c r="I2263" s="30">
        <v>17.52</v>
      </c>
      <c r="J2263" s="31">
        <v>3</v>
      </c>
      <c r="K2263" s="32">
        <v>6.31</v>
      </c>
    </row>
    <row r="2264" spans="1:11" x14ac:dyDescent="0.25">
      <c r="A2264" s="29">
        <v>42080</v>
      </c>
      <c r="B2264" s="22">
        <v>2015</v>
      </c>
      <c r="C2264" s="22">
        <v>3</v>
      </c>
      <c r="D2264" s="22" t="s">
        <v>1705</v>
      </c>
      <c r="E2264" s="22" t="s">
        <v>22</v>
      </c>
      <c r="F2264" s="22" t="s">
        <v>13</v>
      </c>
      <c r="G2264" s="22" t="s">
        <v>14</v>
      </c>
      <c r="H2264" s="22" t="s">
        <v>1998</v>
      </c>
      <c r="I2264" s="30">
        <v>15.02</v>
      </c>
      <c r="J2264" s="31">
        <v>1</v>
      </c>
      <c r="K2264" s="32">
        <v>2.7</v>
      </c>
    </row>
    <row r="2265" spans="1:11" x14ac:dyDescent="0.25">
      <c r="A2265" s="29">
        <v>42080</v>
      </c>
      <c r="B2265" s="22">
        <v>2015</v>
      </c>
      <c r="C2265" s="22">
        <v>3</v>
      </c>
      <c r="D2265" s="22" t="s">
        <v>1705</v>
      </c>
      <c r="E2265" s="22" t="s">
        <v>22</v>
      </c>
      <c r="F2265" s="22" t="s">
        <v>28</v>
      </c>
      <c r="G2265" s="22" t="s">
        <v>38</v>
      </c>
      <c r="H2265" s="22" t="s">
        <v>1999</v>
      </c>
      <c r="I2265" s="30">
        <v>33.82</v>
      </c>
      <c r="J2265" s="31">
        <v>2</v>
      </c>
      <c r="K2265" s="32">
        <v>9.1300000000000008</v>
      </c>
    </row>
    <row r="2266" spans="1:11" x14ac:dyDescent="0.25">
      <c r="A2266" s="29">
        <v>42082</v>
      </c>
      <c r="B2266" s="22">
        <v>2015</v>
      </c>
      <c r="C2266" s="22">
        <v>3</v>
      </c>
      <c r="D2266" s="22" t="s">
        <v>2000</v>
      </c>
      <c r="E2266" s="22" t="s">
        <v>17</v>
      </c>
      <c r="F2266" s="22" t="s">
        <v>13</v>
      </c>
      <c r="G2266" s="22" t="s">
        <v>23</v>
      </c>
      <c r="H2266" s="22" t="s">
        <v>883</v>
      </c>
      <c r="I2266" s="30">
        <v>453.58</v>
      </c>
      <c r="J2266" s="31">
        <v>3</v>
      </c>
      <c r="K2266" s="32">
        <v>39.69</v>
      </c>
    </row>
    <row r="2267" spans="1:11" x14ac:dyDescent="0.25">
      <c r="A2267" s="29">
        <v>42082</v>
      </c>
      <c r="B2267" s="22">
        <v>2015</v>
      </c>
      <c r="C2267" s="22">
        <v>3</v>
      </c>
      <c r="D2267" s="22" t="s">
        <v>1538</v>
      </c>
      <c r="E2267" s="22" t="s">
        <v>17</v>
      </c>
      <c r="F2267" s="22" t="s">
        <v>28</v>
      </c>
      <c r="G2267" s="22" t="s">
        <v>38</v>
      </c>
      <c r="H2267" s="22" t="s">
        <v>2001</v>
      </c>
      <c r="I2267" s="30">
        <v>1247.6400000000001</v>
      </c>
      <c r="J2267" s="31">
        <v>3</v>
      </c>
      <c r="K2267" s="32">
        <v>349.34</v>
      </c>
    </row>
    <row r="2268" spans="1:11" x14ac:dyDescent="0.25">
      <c r="A2268" s="29">
        <v>42082</v>
      </c>
      <c r="B2268" s="22">
        <v>2015</v>
      </c>
      <c r="C2268" s="22">
        <v>3</v>
      </c>
      <c r="D2268" s="22" t="s">
        <v>1538</v>
      </c>
      <c r="E2268" s="22" t="s">
        <v>17</v>
      </c>
      <c r="F2268" s="22" t="s">
        <v>13</v>
      </c>
      <c r="G2268" s="22" t="s">
        <v>143</v>
      </c>
      <c r="H2268" s="22" t="s">
        <v>1342</v>
      </c>
      <c r="I2268" s="30">
        <v>3149.93</v>
      </c>
      <c r="J2268" s="31">
        <v>7</v>
      </c>
      <c r="K2268" s="32">
        <v>1480.47</v>
      </c>
    </row>
    <row r="2269" spans="1:11" x14ac:dyDescent="0.25">
      <c r="A2269" s="29">
        <v>42082</v>
      </c>
      <c r="B2269" s="22">
        <v>2015</v>
      </c>
      <c r="C2269" s="22">
        <v>3</v>
      </c>
      <c r="D2269" s="22" t="s">
        <v>1538</v>
      </c>
      <c r="E2269" s="22" t="s">
        <v>17</v>
      </c>
      <c r="F2269" s="22" t="s">
        <v>28</v>
      </c>
      <c r="G2269" s="22" t="s">
        <v>29</v>
      </c>
      <c r="H2269" s="22" t="s">
        <v>1689</v>
      </c>
      <c r="I2269" s="30">
        <v>209.7</v>
      </c>
      <c r="J2269" s="31">
        <v>2</v>
      </c>
      <c r="K2269" s="32">
        <v>100.66</v>
      </c>
    </row>
    <row r="2270" spans="1:11" x14ac:dyDescent="0.25">
      <c r="A2270" s="29">
        <v>42082</v>
      </c>
      <c r="B2270" s="22">
        <v>2015</v>
      </c>
      <c r="C2270" s="22">
        <v>3</v>
      </c>
      <c r="D2270" s="22" t="s">
        <v>392</v>
      </c>
      <c r="E2270" s="22" t="s">
        <v>45</v>
      </c>
      <c r="F2270" s="22" t="s">
        <v>28</v>
      </c>
      <c r="G2270" s="22" t="s">
        <v>48</v>
      </c>
      <c r="H2270" s="22" t="s">
        <v>2002</v>
      </c>
      <c r="I2270" s="30">
        <v>17.57</v>
      </c>
      <c r="J2270" s="31">
        <v>2</v>
      </c>
      <c r="K2270" s="32">
        <v>6.37</v>
      </c>
    </row>
    <row r="2271" spans="1:11" x14ac:dyDescent="0.25">
      <c r="A2271" s="29">
        <v>42082</v>
      </c>
      <c r="B2271" s="22">
        <v>2015</v>
      </c>
      <c r="C2271" s="22">
        <v>3</v>
      </c>
      <c r="D2271" s="22" t="s">
        <v>392</v>
      </c>
      <c r="E2271" s="22" t="s">
        <v>45</v>
      </c>
      <c r="F2271" s="22" t="s">
        <v>28</v>
      </c>
      <c r="G2271" s="22" t="s">
        <v>46</v>
      </c>
      <c r="H2271" s="22" t="s">
        <v>82</v>
      </c>
      <c r="I2271" s="30">
        <v>14.62</v>
      </c>
      <c r="J2271" s="31">
        <v>2</v>
      </c>
      <c r="K2271" s="32">
        <v>6.87</v>
      </c>
    </row>
    <row r="2272" spans="1:11" x14ac:dyDescent="0.25">
      <c r="A2272" s="29">
        <v>42082</v>
      </c>
      <c r="B2272" s="22">
        <v>2015</v>
      </c>
      <c r="C2272" s="22">
        <v>3</v>
      </c>
      <c r="D2272" s="22" t="s">
        <v>392</v>
      </c>
      <c r="E2272" s="22" t="s">
        <v>45</v>
      </c>
      <c r="F2272" s="22" t="s">
        <v>28</v>
      </c>
      <c r="G2272" s="22" t="s">
        <v>293</v>
      </c>
      <c r="H2272" s="22" t="s">
        <v>2003</v>
      </c>
      <c r="I2272" s="30">
        <v>33.36</v>
      </c>
      <c r="J2272" s="31">
        <v>4</v>
      </c>
      <c r="K2272" s="32">
        <v>8.67</v>
      </c>
    </row>
    <row r="2273" spans="1:11" x14ac:dyDescent="0.25">
      <c r="A2273" s="29">
        <v>42082</v>
      </c>
      <c r="B2273" s="22">
        <v>2015</v>
      </c>
      <c r="C2273" s="22">
        <v>3</v>
      </c>
      <c r="D2273" s="22" t="s">
        <v>392</v>
      </c>
      <c r="E2273" s="22" t="s">
        <v>45</v>
      </c>
      <c r="F2273" s="22" t="s">
        <v>28</v>
      </c>
      <c r="G2273" s="22" t="s">
        <v>29</v>
      </c>
      <c r="H2273" s="22" t="s">
        <v>2004</v>
      </c>
      <c r="I2273" s="30">
        <v>40.14</v>
      </c>
      <c r="J2273" s="31">
        <v>6</v>
      </c>
      <c r="K2273" s="32">
        <v>19.670000000000002</v>
      </c>
    </row>
    <row r="2274" spans="1:11" x14ac:dyDescent="0.25">
      <c r="A2274" s="29">
        <v>42082</v>
      </c>
      <c r="B2274" s="22">
        <v>2015</v>
      </c>
      <c r="C2274" s="22">
        <v>3</v>
      </c>
      <c r="D2274" s="22" t="s">
        <v>739</v>
      </c>
      <c r="E2274" s="22" t="s">
        <v>77</v>
      </c>
      <c r="F2274" s="22" t="s">
        <v>28</v>
      </c>
      <c r="G2274" s="22" t="s">
        <v>29</v>
      </c>
      <c r="H2274" s="22" t="s">
        <v>828</v>
      </c>
      <c r="I2274" s="30">
        <v>14.5</v>
      </c>
      <c r="J2274" s="31">
        <v>3</v>
      </c>
      <c r="K2274" s="32">
        <v>4.8899999999999997</v>
      </c>
    </row>
    <row r="2275" spans="1:11" x14ac:dyDescent="0.25">
      <c r="A2275" s="29">
        <v>42082</v>
      </c>
      <c r="B2275" s="22">
        <v>2015</v>
      </c>
      <c r="C2275" s="22">
        <v>3</v>
      </c>
      <c r="D2275" s="22" t="s">
        <v>1382</v>
      </c>
      <c r="E2275" s="22" t="s">
        <v>45</v>
      </c>
      <c r="F2275" s="22" t="s">
        <v>28</v>
      </c>
      <c r="G2275" s="22" t="s">
        <v>29</v>
      </c>
      <c r="H2275" s="22" t="s">
        <v>1772</v>
      </c>
      <c r="I2275" s="30">
        <v>11.96</v>
      </c>
      <c r="J2275" s="31">
        <v>2</v>
      </c>
      <c r="K2275" s="32">
        <v>5.86</v>
      </c>
    </row>
    <row r="2276" spans="1:11" x14ac:dyDescent="0.25">
      <c r="A2276" s="29">
        <v>42082</v>
      </c>
      <c r="B2276" s="22">
        <v>2015</v>
      </c>
      <c r="C2276" s="22">
        <v>3</v>
      </c>
      <c r="D2276" s="22" t="s">
        <v>552</v>
      </c>
      <c r="E2276" s="22" t="s">
        <v>45</v>
      </c>
      <c r="F2276" s="22" t="s">
        <v>28</v>
      </c>
      <c r="G2276" s="22" t="s">
        <v>33</v>
      </c>
      <c r="H2276" s="22" t="s">
        <v>1444</v>
      </c>
      <c r="I2276" s="30">
        <v>10.9</v>
      </c>
      <c r="J2276" s="31">
        <v>5</v>
      </c>
      <c r="K2276" s="32">
        <v>3.6</v>
      </c>
    </row>
    <row r="2277" spans="1:11" x14ac:dyDescent="0.25">
      <c r="A2277" s="29">
        <v>42082</v>
      </c>
      <c r="B2277" s="22">
        <v>2015</v>
      </c>
      <c r="C2277" s="22">
        <v>3</v>
      </c>
      <c r="D2277" s="22" t="s">
        <v>1982</v>
      </c>
      <c r="E2277" s="22" t="s">
        <v>32</v>
      </c>
      <c r="F2277" s="22" t="s">
        <v>28</v>
      </c>
      <c r="G2277" s="22" t="s">
        <v>29</v>
      </c>
      <c r="H2277" s="22" t="s">
        <v>502</v>
      </c>
      <c r="I2277" s="30">
        <v>65.58</v>
      </c>
      <c r="J2277" s="31">
        <v>2</v>
      </c>
      <c r="K2277" s="32">
        <v>23.77</v>
      </c>
    </row>
    <row r="2278" spans="1:11" x14ac:dyDescent="0.25">
      <c r="A2278" s="29">
        <v>42082</v>
      </c>
      <c r="B2278" s="22">
        <v>2015</v>
      </c>
      <c r="C2278" s="22">
        <v>3</v>
      </c>
      <c r="D2278" s="22" t="s">
        <v>1982</v>
      </c>
      <c r="E2278" s="22" t="s">
        <v>32</v>
      </c>
      <c r="F2278" s="22" t="s">
        <v>18</v>
      </c>
      <c r="G2278" s="22" t="s">
        <v>165</v>
      </c>
      <c r="H2278" s="22" t="s">
        <v>483</v>
      </c>
      <c r="I2278" s="30">
        <v>383.47</v>
      </c>
      <c r="J2278" s="31">
        <v>4</v>
      </c>
      <c r="K2278" s="32">
        <v>-67.67</v>
      </c>
    </row>
    <row r="2279" spans="1:11" x14ac:dyDescent="0.25">
      <c r="A2279" s="29">
        <v>42083</v>
      </c>
      <c r="B2279" s="22">
        <v>2015</v>
      </c>
      <c r="C2279" s="22">
        <v>3</v>
      </c>
      <c r="D2279" s="22" t="s">
        <v>2005</v>
      </c>
      <c r="E2279" s="22" t="s">
        <v>12</v>
      </c>
      <c r="F2279" s="22" t="s">
        <v>28</v>
      </c>
      <c r="G2279" s="22" t="s">
        <v>29</v>
      </c>
      <c r="H2279" s="22" t="s">
        <v>60</v>
      </c>
      <c r="I2279" s="30">
        <v>51.84</v>
      </c>
      <c r="J2279" s="31">
        <v>8</v>
      </c>
      <c r="K2279" s="32">
        <v>24.88</v>
      </c>
    </row>
    <row r="2280" spans="1:11" x14ac:dyDescent="0.25">
      <c r="A2280" s="29">
        <v>42083</v>
      </c>
      <c r="B2280" s="22">
        <v>2015</v>
      </c>
      <c r="C2280" s="22">
        <v>3</v>
      </c>
      <c r="D2280" s="22" t="s">
        <v>142</v>
      </c>
      <c r="E2280" s="22" t="s">
        <v>32</v>
      </c>
      <c r="F2280" s="22" t="s">
        <v>28</v>
      </c>
      <c r="G2280" s="22" t="s">
        <v>48</v>
      </c>
      <c r="H2280" s="22" t="s">
        <v>1455</v>
      </c>
      <c r="I2280" s="30">
        <v>2.5099999999999998</v>
      </c>
      <c r="J2280" s="31">
        <v>2</v>
      </c>
      <c r="K2280" s="32">
        <v>-4.4000000000000004</v>
      </c>
    </row>
    <row r="2281" spans="1:11" x14ac:dyDescent="0.25">
      <c r="A2281" s="29">
        <v>42083</v>
      </c>
      <c r="B2281" s="22">
        <v>2015</v>
      </c>
      <c r="C2281" s="22">
        <v>3</v>
      </c>
      <c r="D2281" s="22" t="s">
        <v>142</v>
      </c>
      <c r="E2281" s="22" t="s">
        <v>32</v>
      </c>
      <c r="F2281" s="22" t="s">
        <v>28</v>
      </c>
      <c r="G2281" s="22" t="s">
        <v>33</v>
      </c>
      <c r="H2281" s="22" t="s">
        <v>111</v>
      </c>
      <c r="I2281" s="30">
        <v>18.86</v>
      </c>
      <c r="J2281" s="31">
        <v>9</v>
      </c>
      <c r="K2281" s="32">
        <v>6.13</v>
      </c>
    </row>
    <row r="2282" spans="1:11" x14ac:dyDescent="0.25">
      <c r="A2282" s="29">
        <v>42083</v>
      </c>
      <c r="B2282" s="22">
        <v>2015</v>
      </c>
      <c r="C2282" s="22">
        <v>3</v>
      </c>
      <c r="D2282" s="22" t="s">
        <v>287</v>
      </c>
      <c r="E2282" s="22" t="s">
        <v>107</v>
      </c>
      <c r="F2282" s="22" t="s">
        <v>28</v>
      </c>
      <c r="G2282" s="22" t="s">
        <v>38</v>
      </c>
      <c r="H2282" s="22" t="s">
        <v>1062</v>
      </c>
      <c r="I2282" s="30">
        <v>29.3</v>
      </c>
      <c r="J2282" s="31">
        <v>3</v>
      </c>
      <c r="K2282" s="32">
        <v>2.56</v>
      </c>
    </row>
    <row r="2283" spans="1:11" x14ac:dyDescent="0.25">
      <c r="A2283" s="29">
        <v>42083</v>
      </c>
      <c r="B2283" s="22">
        <v>2015</v>
      </c>
      <c r="C2283" s="22">
        <v>3</v>
      </c>
      <c r="D2283" s="22" t="s">
        <v>1688</v>
      </c>
      <c r="E2283" s="22" t="s">
        <v>22</v>
      </c>
      <c r="F2283" s="22" t="s">
        <v>28</v>
      </c>
      <c r="G2283" s="22" t="s">
        <v>48</v>
      </c>
      <c r="H2283" s="22" t="s">
        <v>904</v>
      </c>
      <c r="I2283" s="30">
        <v>49.85</v>
      </c>
      <c r="J2283" s="31">
        <v>3</v>
      </c>
      <c r="K2283" s="32">
        <v>16.82</v>
      </c>
    </row>
    <row r="2284" spans="1:11" x14ac:dyDescent="0.25">
      <c r="A2284" s="29">
        <v>42083</v>
      </c>
      <c r="B2284" s="22">
        <v>2015</v>
      </c>
      <c r="C2284" s="22">
        <v>3</v>
      </c>
      <c r="D2284" s="22" t="s">
        <v>1688</v>
      </c>
      <c r="E2284" s="22" t="s">
        <v>22</v>
      </c>
      <c r="F2284" s="22" t="s">
        <v>28</v>
      </c>
      <c r="G2284" s="22" t="s">
        <v>155</v>
      </c>
      <c r="H2284" s="22" t="s">
        <v>2006</v>
      </c>
      <c r="I2284" s="30">
        <v>23.99</v>
      </c>
      <c r="J2284" s="31">
        <v>1</v>
      </c>
      <c r="K2284" s="32">
        <v>12</v>
      </c>
    </row>
    <row r="2285" spans="1:11" x14ac:dyDescent="0.25">
      <c r="A2285" s="29">
        <v>42083</v>
      </c>
      <c r="B2285" s="22">
        <v>2015</v>
      </c>
      <c r="C2285" s="22">
        <v>3</v>
      </c>
      <c r="D2285" s="22" t="s">
        <v>1688</v>
      </c>
      <c r="E2285" s="22" t="s">
        <v>22</v>
      </c>
      <c r="F2285" s="22" t="s">
        <v>28</v>
      </c>
      <c r="G2285" s="22" t="s">
        <v>48</v>
      </c>
      <c r="H2285" s="22" t="s">
        <v>642</v>
      </c>
      <c r="I2285" s="30">
        <v>1087.94</v>
      </c>
      <c r="J2285" s="31">
        <v>8</v>
      </c>
      <c r="K2285" s="32">
        <v>353.58</v>
      </c>
    </row>
    <row r="2286" spans="1:11" x14ac:dyDescent="0.25">
      <c r="A2286" s="29">
        <v>42083</v>
      </c>
      <c r="B2286" s="22">
        <v>2015</v>
      </c>
      <c r="C2286" s="22">
        <v>3</v>
      </c>
      <c r="D2286" s="22" t="s">
        <v>1688</v>
      </c>
      <c r="E2286" s="22" t="s">
        <v>22</v>
      </c>
      <c r="F2286" s="22" t="s">
        <v>13</v>
      </c>
      <c r="G2286" s="22" t="s">
        <v>23</v>
      </c>
      <c r="H2286" s="22" t="s">
        <v>608</v>
      </c>
      <c r="I2286" s="30">
        <v>199.98</v>
      </c>
      <c r="J2286" s="31">
        <v>2</v>
      </c>
      <c r="K2286" s="32">
        <v>53.99</v>
      </c>
    </row>
    <row r="2287" spans="1:11" x14ac:dyDescent="0.25">
      <c r="A2287" s="29">
        <v>42083</v>
      </c>
      <c r="B2287" s="22">
        <v>2015</v>
      </c>
      <c r="C2287" s="22">
        <v>3</v>
      </c>
      <c r="D2287" s="22" t="s">
        <v>1688</v>
      </c>
      <c r="E2287" s="22" t="s">
        <v>22</v>
      </c>
      <c r="F2287" s="22" t="s">
        <v>28</v>
      </c>
      <c r="G2287" s="22" t="s">
        <v>38</v>
      </c>
      <c r="H2287" s="22" t="s">
        <v>2007</v>
      </c>
      <c r="I2287" s="30">
        <v>83.92</v>
      </c>
      <c r="J2287" s="31">
        <v>4</v>
      </c>
      <c r="K2287" s="32">
        <v>20.14</v>
      </c>
    </row>
    <row r="2288" spans="1:11" x14ac:dyDescent="0.25">
      <c r="A2288" s="29">
        <v>42084</v>
      </c>
      <c r="B2288" s="22">
        <v>2015</v>
      </c>
      <c r="C2288" s="22">
        <v>3</v>
      </c>
      <c r="D2288" s="22" t="s">
        <v>2008</v>
      </c>
      <c r="E2288" s="22" t="s">
        <v>81</v>
      </c>
      <c r="F2288" s="22" t="s">
        <v>28</v>
      </c>
      <c r="G2288" s="22" t="s">
        <v>58</v>
      </c>
      <c r="H2288" s="22" t="s">
        <v>59</v>
      </c>
      <c r="I2288" s="30">
        <v>962.08</v>
      </c>
      <c r="J2288" s="31">
        <v>4</v>
      </c>
      <c r="K2288" s="32">
        <v>156.34</v>
      </c>
    </row>
    <row r="2289" spans="1:11" x14ac:dyDescent="0.25">
      <c r="A2289" s="29">
        <v>42084</v>
      </c>
      <c r="B2289" s="22">
        <v>2015</v>
      </c>
      <c r="C2289" s="22">
        <v>3</v>
      </c>
      <c r="D2289" s="22" t="s">
        <v>2008</v>
      </c>
      <c r="E2289" s="22" t="s">
        <v>81</v>
      </c>
      <c r="F2289" s="22" t="s">
        <v>28</v>
      </c>
      <c r="G2289" s="22" t="s">
        <v>48</v>
      </c>
      <c r="H2289" s="22" t="s">
        <v>1041</v>
      </c>
      <c r="I2289" s="30">
        <v>12.84</v>
      </c>
      <c r="J2289" s="31">
        <v>3</v>
      </c>
      <c r="K2289" s="32">
        <v>-9.85</v>
      </c>
    </row>
    <row r="2290" spans="1:11" x14ac:dyDescent="0.25">
      <c r="A2290" s="29">
        <v>42084</v>
      </c>
      <c r="B2290" s="22">
        <v>2015</v>
      </c>
      <c r="C2290" s="22">
        <v>3</v>
      </c>
      <c r="D2290" s="22" t="s">
        <v>2008</v>
      </c>
      <c r="E2290" s="22" t="s">
        <v>81</v>
      </c>
      <c r="F2290" s="22" t="s">
        <v>28</v>
      </c>
      <c r="G2290" s="22" t="s">
        <v>29</v>
      </c>
      <c r="H2290" s="22" t="s">
        <v>2009</v>
      </c>
      <c r="I2290" s="30">
        <v>295.45999999999998</v>
      </c>
      <c r="J2290" s="31">
        <v>14</v>
      </c>
      <c r="K2290" s="32">
        <v>96.02</v>
      </c>
    </row>
    <row r="2291" spans="1:11" x14ac:dyDescent="0.25">
      <c r="A2291" s="29">
        <v>42085</v>
      </c>
      <c r="B2291" s="22">
        <v>2015</v>
      </c>
      <c r="C2291" s="22">
        <v>3</v>
      </c>
      <c r="D2291" s="22" t="s">
        <v>2010</v>
      </c>
      <c r="E2291" s="22" t="s">
        <v>32</v>
      </c>
      <c r="F2291" s="22" t="s">
        <v>13</v>
      </c>
      <c r="G2291" s="22" t="s">
        <v>14</v>
      </c>
      <c r="H2291" s="22" t="s">
        <v>1986</v>
      </c>
      <c r="I2291" s="30">
        <v>18.39</v>
      </c>
      <c r="J2291" s="31">
        <v>1</v>
      </c>
      <c r="K2291" s="32">
        <v>5.29</v>
      </c>
    </row>
    <row r="2292" spans="1:11" x14ac:dyDescent="0.25">
      <c r="A2292" s="29">
        <v>42085</v>
      </c>
      <c r="B2292" s="22">
        <v>2015</v>
      </c>
      <c r="C2292" s="22">
        <v>3</v>
      </c>
      <c r="D2292" s="22" t="s">
        <v>2010</v>
      </c>
      <c r="E2292" s="22" t="s">
        <v>32</v>
      </c>
      <c r="F2292" s="22" t="s">
        <v>28</v>
      </c>
      <c r="G2292" s="22" t="s">
        <v>38</v>
      </c>
      <c r="H2292" s="22" t="s">
        <v>444</v>
      </c>
      <c r="I2292" s="30">
        <v>129.57</v>
      </c>
      <c r="J2292" s="31">
        <v>2</v>
      </c>
      <c r="K2292" s="32">
        <v>-25.91</v>
      </c>
    </row>
    <row r="2293" spans="1:11" x14ac:dyDescent="0.25">
      <c r="A2293" s="29">
        <v>42085</v>
      </c>
      <c r="B2293" s="22">
        <v>2015</v>
      </c>
      <c r="C2293" s="22">
        <v>3</v>
      </c>
      <c r="D2293" s="22" t="s">
        <v>2010</v>
      </c>
      <c r="E2293" s="22" t="s">
        <v>32</v>
      </c>
      <c r="F2293" s="22" t="s">
        <v>28</v>
      </c>
      <c r="G2293" s="22" t="s">
        <v>48</v>
      </c>
      <c r="H2293" s="22" t="s">
        <v>2011</v>
      </c>
      <c r="I2293" s="30">
        <v>14.11</v>
      </c>
      <c r="J2293" s="31">
        <v>9</v>
      </c>
      <c r="K2293" s="32">
        <v>-21.17</v>
      </c>
    </row>
    <row r="2294" spans="1:11" x14ac:dyDescent="0.25">
      <c r="A2294" s="29">
        <v>42085</v>
      </c>
      <c r="B2294" s="22">
        <v>2015</v>
      </c>
      <c r="C2294" s="22">
        <v>3</v>
      </c>
      <c r="D2294" s="22" t="s">
        <v>723</v>
      </c>
      <c r="E2294" s="22" t="s">
        <v>45</v>
      </c>
      <c r="F2294" s="22" t="s">
        <v>13</v>
      </c>
      <c r="G2294" s="22" t="s">
        <v>23</v>
      </c>
      <c r="H2294" s="22" t="s">
        <v>707</v>
      </c>
      <c r="I2294" s="30">
        <v>15.98</v>
      </c>
      <c r="J2294" s="31">
        <v>2</v>
      </c>
      <c r="K2294" s="32">
        <v>1.2</v>
      </c>
    </row>
    <row r="2295" spans="1:11" x14ac:dyDescent="0.25">
      <c r="A2295" s="29">
        <v>42085</v>
      </c>
      <c r="B2295" s="22">
        <v>2015</v>
      </c>
      <c r="C2295" s="22">
        <v>3</v>
      </c>
      <c r="D2295" s="22" t="s">
        <v>1655</v>
      </c>
      <c r="E2295" s="22" t="s">
        <v>45</v>
      </c>
      <c r="F2295" s="22" t="s">
        <v>28</v>
      </c>
      <c r="G2295" s="22" t="s">
        <v>29</v>
      </c>
      <c r="H2295" s="22" t="s">
        <v>123</v>
      </c>
      <c r="I2295" s="30">
        <v>105.52</v>
      </c>
      <c r="J2295" s="31">
        <v>4</v>
      </c>
      <c r="K2295" s="32">
        <v>48.54</v>
      </c>
    </row>
    <row r="2296" spans="1:11" x14ac:dyDescent="0.25">
      <c r="A2296" s="29">
        <v>42085</v>
      </c>
      <c r="B2296" s="22">
        <v>2015</v>
      </c>
      <c r="C2296" s="22">
        <v>3</v>
      </c>
      <c r="D2296" s="22" t="s">
        <v>1655</v>
      </c>
      <c r="E2296" s="22" t="s">
        <v>45</v>
      </c>
      <c r="F2296" s="22" t="s">
        <v>18</v>
      </c>
      <c r="G2296" s="22" t="s">
        <v>36</v>
      </c>
      <c r="H2296" s="22" t="s">
        <v>895</v>
      </c>
      <c r="I2296" s="30">
        <v>91.96</v>
      </c>
      <c r="J2296" s="31">
        <v>2</v>
      </c>
      <c r="K2296" s="32">
        <v>15.63</v>
      </c>
    </row>
    <row r="2297" spans="1:11" x14ac:dyDescent="0.25">
      <c r="A2297" s="29">
        <v>42085</v>
      </c>
      <c r="B2297" s="22">
        <v>2015</v>
      </c>
      <c r="C2297" s="22">
        <v>3</v>
      </c>
      <c r="D2297" s="22" t="s">
        <v>1655</v>
      </c>
      <c r="E2297" s="22" t="s">
        <v>45</v>
      </c>
      <c r="F2297" s="22" t="s">
        <v>13</v>
      </c>
      <c r="G2297" s="22" t="s">
        <v>23</v>
      </c>
      <c r="H2297" s="22" t="s">
        <v>105</v>
      </c>
      <c r="I2297" s="30">
        <v>1487.98</v>
      </c>
      <c r="J2297" s="31">
        <v>3</v>
      </c>
      <c r="K2297" s="32">
        <v>186</v>
      </c>
    </row>
    <row r="2298" spans="1:11" x14ac:dyDescent="0.25">
      <c r="A2298" s="29">
        <v>42085</v>
      </c>
      <c r="B2298" s="22">
        <v>2015</v>
      </c>
      <c r="C2298" s="22">
        <v>3</v>
      </c>
      <c r="D2298" s="22" t="s">
        <v>2012</v>
      </c>
      <c r="E2298" s="22" t="s">
        <v>831</v>
      </c>
      <c r="F2298" s="22" t="s">
        <v>28</v>
      </c>
      <c r="G2298" s="22" t="s">
        <v>64</v>
      </c>
      <c r="H2298" s="22" t="s">
        <v>2013</v>
      </c>
      <c r="I2298" s="30">
        <v>19.559999999999999</v>
      </c>
      <c r="J2298" s="31">
        <v>4</v>
      </c>
      <c r="K2298" s="32">
        <v>5.48</v>
      </c>
    </row>
    <row r="2299" spans="1:11" x14ac:dyDescent="0.25">
      <c r="A2299" s="29">
        <v>42085</v>
      </c>
      <c r="B2299" s="22">
        <v>2015</v>
      </c>
      <c r="C2299" s="22">
        <v>3</v>
      </c>
      <c r="D2299" s="22" t="s">
        <v>1858</v>
      </c>
      <c r="E2299" s="22" t="s">
        <v>77</v>
      </c>
      <c r="F2299" s="22" t="s">
        <v>13</v>
      </c>
      <c r="G2299" s="22" t="s">
        <v>14</v>
      </c>
      <c r="H2299" s="22" t="s">
        <v>1117</v>
      </c>
      <c r="I2299" s="30">
        <v>447.94</v>
      </c>
      <c r="J2299" s="31">
        <v>7</v>
      </c>
      <c r="K2299" s="32">
        <v>89.59</v>
      </c>
    </row>
    <row r="2300" spans="1:11" x14ac:dyDescent="0.25">
      <c r="A2300" s="29">
        <v>42085</v>
      </c>
      <c r="B2300" s="22">
        <v>2015</v>
      </c>
      <c r="C2300" s="22">
        <v>3</v>
      </c>
      <c r="D2300" s="22" t="s">
        <v>1858</v>
      </c>
      <c r="E2300" s="22" t="s">
        <v>77</v>
      </c>
      <c r="F2300" s="22" t="s">
        <v>28</v>
      </c>
      <c r="G2300" s="22" t="s">
        <v>38</v>
      </c>
      <c r="H2300" s="22" t="s">
        <v>2014</v>
      </c>
      <c r="I2300" s="30">
        <v>150.41</v>
      </c>
      <c r="J2300" s="31">
        <v>9</v>
      </c>
      <c r="K2300" s="32">
        <v>-33.840000000000003</v>
      </c>
    </row>
    <row r="2301" spans="1:11" x14ac:dyDescent="0.25">
      <c r="A2301" s="29">
        <v>42086</v>
      </c>
      <c r="B2301" s="22">
        <v>2015</v>
      </c>
      <c r="C2301" s="22">
        <v>3</v>
      </c>
      <c r="D2301" s="22" t="s">
        <v>1421</v>
      </c>
      <c r="E2301" s="22" t="s">
        <v>32</v>
      </c>
      <c r="F2301" s="22" t="s">
        <v>18</v>
      </c>
      <c r="G2301" s="22" t="s">
        <v>19</v>
      </c>
      <c r="H2301" s="22" t="s">
        <v>827</v>
      </c>
      <c r="I2301" s="30">
        <v>107.77</v>
      </c>
      <c r="J2301" s="31">
        <v>2</v>
      </c>
      <c r="K2301" s="32">
        <v>-29.25</v>
      </c>
    </row>
    <row r="2302" spans="1:11" x14ac:dyDescent="0.25">
      <c r="A2302" s="29">
        <v>42086</v>
      </c>
      <c r="B2302" s="22">
        <v>2015</v>
      </c>
      <c r="C2302" s="22">
        <v>3</v>
      </c>
      <c r="D2302" s="22" t="s">
        <v>1137</v>
      </c>
      <c r="E2302" s="22" t="s">
        <v>161</v>
      </c>
      <c r="F2302" s="22" t="s">
        <v>28</v>
      </c>
      <c r="G2302" s="22" t="s">
        <v>33</v>
      </c>
      <c r="H2302" s="22" t="s">
        <v>111</v>
      </c>
      <c r="I2302" s="30">
        <v>31.56</v>
      </c>
      <c r="J2302" s="31">
        <v>4</v>
      </c>
      <c r="K2302" s="32">
        <v>14.2</v>
      </c>
    </row>
    <row r="2303" spans="1:11" x14ac:dyDescent="0.25">
      <c r="A2303" s="29">
        <v>42086</v>
      </c>
      <c r="B2303" s="22">
        <v>2015</v>
      </c>
      <c r="C2303" s="22">
        <v>3</v>
      </c>
      <c r="D2303" s="22" t="s">
        <v>1137</v>
      </c>
      <c r="E2303" s="22" t="s">
        <v>161</v>
      </c>
      <c r="F2303" s="22" t="s">
        <v>28</v>
      </c>
      <c r="G2303" s="22" t="s">
        <v>38</v>
      </c>
      <c r="H2303" s="22" t="s">
        <v>372</v>
      </c>
      <c r="I2303" s="30">
        <v>27.92</v>
      </c>
      <c r="J2303" s="31">
        <v>4</v>
      </c>
      <c r="K2303" s="32">
        <v>0.56000000000000005</v>
      </c>
    </row>
    <row r="2304" spans="1:11" x14ac:dyDescent="0.25">
      <c r="A2304" s="29">
        <v>42086</v>
      </c>
      <c r="B2304" s="22">
        <v>2015</v>
      </c>
      <c r="C2304" s="22">
        <v>3</v>
      </c>
      <c r="D2304" s="22" t="s">
        <v>1035</v>
      </c>
      <c r="E2304" s="22" t="s">
        <v>45</v>
      </c>
      <c r="F2304" s="22" t="s">
        <v>28</v>
      </c>
      <c r="G2304" s="22" t="s">
        <v>29</v>
      </c>
      <c r="H2304" s="22" t="s">
        <v>219</v>
      </c>
      <c r="I2304" s="30">
        <v>33.36</v>
      </c>
      <c r="J2304" s="31">
        <v>4</v>
      </c>
      <c r="K2304" s="32">
        <v>16.68</v>
      </c>
    </row>
    <row r="2305" spans="1:11" x14ac:dyDescent="0.25">
      <c r="A2305" s="29">
        <v>42086</v>
      </c>
      <c r="B2305" s="22">
        <v>2015</v>
      </c>
      <c r="C2305" s="22">
        <v>3</v>
      </c>
      <c r="D2305" s="22" t="s">
        <v>921</v>
      </c>
      <c r="E2305" s="22" t="s">
        <v>45</v>
      </c>
      <c r="F2305" s="22" t="s">
        <v>28</v>
      </c>
      <c r="G2305" s="22" t="s">
        <v>29</v>
      </c>
      <c r="H2305" s="22" t="s">
        <v>185</v>
      </c>
      <c r="I2305" s="30">
        <v>192.72</v>
      </c>
      <c r="J2305" s="31">
        <v>11</v>
      </c>
      <c r="K2305" s="32">
        <v>92.51</v>
      </c>
    </row>
    <row r="2306" spans="1:11" x14ac:dyDescent="0.25">
      <c r="A2306" s="29">
        <v>42086</v>
      </c>
      <c r="B2306" s="22">
        <v>2015</v>
      </c>
      <c r="C2306" s="22">
        <v>3</v>
      </c>
      <c r="D2306" s="22" t="s">
        <v>921</v>
      </c>
      <c r="E2306" s="22" t="s">
        <v>45</v>
      </c>
      <c r="F2306" s="22" t="s">
        <v>13</v>
      </c>
      <c r="G2306" s="22" t="s">
        <v>14</v>
      </c>
      <c r="H2306" s="22" t="s">
        <v>335</v>
      </c>
      <c r="I2306" s="30">
        <v>239.97</v>
      </c>
      <c r="J2306" s="31">
        <v>3</v>
      </c>
      <c r="K2306" s="32">
        <v>86.39</v>
      </c>
    </row>
    <row r="2307" spans="1:11" x14ac:dyDescent="0.25">
      <c r="A2307" s="29">
        <v>42087</v>
      </c>
      <c r="B2307" s="22">
        <v>2015</v>
      </c>
      <c r="C2307" s="22">
        <v>3</v>
      </c>
      <c r="D2307" s="22" t="s">
        <v>742</v>
      </c>
      <c r="E2307" s="22" t="s">
        <v>26</v>
      </c>
      <c r="F2307" s="22" t="s">
        <v>18</v>
      </c>
      <c r="G2307" s="22" t="s">
        <v>165</v>
      </c>
      <c r="H2307" s="22" t="s">
        <v>847</v>
      </c>
      <c r="I2307" s="30">
        <v>359.06</v>
      </c>
      <c r="J2307" s="31">
        <v>3</v>
      </c>
      <c r="K2307" s="32">
        <v>-35.909999999999997</v>
      </c>
    </row>
    <row r="2308" spans="1:11" x14ac:dyDescent="0.25">
      <c r="A2308" s="29">
        <v>42087</v>
      </c>
      <c r="B2308" s="22">
        <v>2015</v>
      </c>
      <c r="C2308" s="22">
        <v>3</v>
      </c>
      <c r="D2308" s="22" t="s">
        <v>2015</v>
      </c>
      <c r="E2308" s="22" t="s">
        <v>77</v>
      </c>
      <c r="F2308" s="22" t="s">
        <v>28</v>
      </c>
      <c r="G2308" s="22" t="s">
        <v>58</v>
      </c>
      <c r="H2308" s="22" t="s">
        <v>2016</v>
      </c>
      <c r="I2308" s="30">
        <v>6.99</v>
      </c>
      <c r="J2308" s="31">
        <v>2</v>
      </c>
      <c r="K2308" s="32">
        <v>0.52</v>
      </c>
    </row>
    <row r="2309" spans="1:11" x14ac:dyDescent="0.25">
      <c r="A2309" s="29">
        <v>42087</v>
      </c>
      <c r="B2309" s="22">
        <v>2015</v>
      </c>
      <c r="C2309" s="22">
        <v>3</v>
      </c>
      <c r="D2309" s="22" t="s">
        <v>640</v>
      </c>
      <c r="E2309" s="22" t="s">
        <v>17</v>
      </c>
      <c r="F2309" s="22" t="s">
        <v>18</v>
      </c>
      <c r="G2309" s="22" t="s">
        <v>36</v>
      </c>
      <c r="H2309" s="22" t="s">
        <v>2017</v>
      </c>
      <c r="I2309" s="30">
        <v>46.9</v>
      </c>
      <c r="J2309" s="31">
        <v>5</v>
      </c>
      <c r="K2309" s="32">
        <v>13.13</v>
      </c>
    </row>
    <row r="2310" spans="1:11" x14ac:dyDescent="0.25">
      <c r="A2310" s="29">
        <v>42089</v>
      </c>
      <c r="B2310" s="22">
        <v>2015</v>
      </c>
      <c r="C2310" s="22">
        <v>3</v>
      </c>
      <c r="D2310" s="22" t="s">
        <v>2018</v>
      </c>
      <c r="E2310" s="22" t="s">
        <v>77</v>
      </c>
      <c r="F2310" s="22" t="s">
        <v>28</v>
      </c>
      <c r="G2310" s="22" t="s">
        <v>29</v>
      </c>
      <c r="H2310" s="22" t="s">
        <v>1250</v>
      </c>
      <c r="I2310" s="30">
        <v>74.349999999999994</v>
      </c>
      <c r="J2310" s="31">
        <v>3</v>
      </c>
      <c r="K2310" s="32">
        <v>23.24</v>
      </c>
    </row>
    <row r="2311" spans="1:11" x14ac:dyDescent="0.25">
      <c r="A2311" s="29">
        <v>42089</v>
      </c>
      <c r="B2311" s="22">
        <v>2015</v>
      </c>
      <c r="C2311" s="22">
        <v>3</v>
      </c>
      <c r="D2311" s="22" t="s">
        <v>1318</v>
      </c>
      <c r="E2311" s="22" t="s">
        <v>89</v>
      </c>
      <c r="F2311" s="22" t="s">
        <v>28</v>
      </c>
      <c r="G2311" s="22" t="s">
        <v>29</v>
      </c>
      <c r="H2311" s="22" t="s">
        <v>2019</v>
      </c>
      <c r="I2311" s="30">
        <v>40.03</v>
      </c>
      <c r="J2311" s="31">
        <v>6</v>
      </c>
      <c r="K2311" s="32">
        <v>12.51</v>
      </c>
    </row>
    <row r="2312" spans="1:11" x14ac:dyDescent="0.25">
      <c r="A2312" s="29">
        <v>42089</v>
      </c>
      <c r="B2312" s="22">
        <v>2015</v>
      </c>
      <c r="C2312" s="22">
        <v>3</v>
      </c>
      <c r="D2312" s="22" t="s">
        <v>1318</v>
      </c>
      <c r="E2312" s="22" t="s">
        <v>89</v>
      </c>
      <c r="F2312" s="22" t="s">
        <v>13</v>
      </c>
      <c r="G2312" s="22" t="s">
        <v>14</v>
      </c>
      <c r="H2312" s="22" t="s">
        <v>1377</v>
      </c>
      <c r="I2312" s="30">
        <v>16.78</v>
      </c>
      <c r="J2312" s="31">
        <v>3</v>
      </c>
      <c r="K2312" s="32">
        <v>5.03</v>
      </c>
    </row>
    <row r="2313" spans="1:11" x14ac:dyDescent="0.25">
      <c r="A2313" s="29">
        <v>42089</v>
      </c>
      <c r="B2313" s="22">
        <v>2015</v>
      </c>
      <c r="C2313" s="22">
        <v>3</v>
      </c>
      <c r="D2313" s="22" t="s">
        <v>864</v>
      </c>
      <c r="E2313" s="22" t="s">
        <v>17</v>
      </c>
      <c r="F2313" s="22" t="s">
        <v>18</v>
      </c>
      <c r="G2313" s="22" t="s">
        <v>42</v>
      </c>
      <c r="H2313" s="22" t="s">
        <v>547</v>
      </c>
      <c r="I2313" s="30">
        <v>3393.68</v>
      </c>
      <c r="J2313" s="31">
        <v>8</v>
      </c>
      <c r="K2313" s="32">
        <v>610.86</v>
      </c>
    </row>
    <row r="2314" spans="1:11" x14ac:dyDescent="0.25">
      <c r="A2314" s="29">
        <v>42089</v>
      </c>
      <c r="B2314" s="22">
        <v>2015</v>
      </c>
      <c r="C2314" s="22">
        <v>3</v>
      </c>
      <c r="D2314" s="22" t="s">
        <v>115</v>
      </c>
      <c r="E2314" s="22" t="s">
        <v>22</v>
      </c>
      <c r="F2314" s="22" t="s">
        <v>28</v>
      </c>
      <c r="G2314" s="22" t="s">
        <v>38</v>
      </c>
      <c r="H2314" s="22" t="s">
        <v>1431</v>
      </c>
      <c r="I2314" s="30">
        <v>1085.42</v>
      </c>
      <c r="J2314" s="31">
        <v>7</v>
      </c>
      <c r="K2314" s="32">
        <v>282.20999999999998</v>
      </c>
    </row>
    <row r="2315" spans="1:11" x14ac:dyDescent="0.25">
      <c r="A2315" s="29">
        <v>42089</v>
      </c>
      <c r="B2315" s="22">
        <v>2015</v>
      </c>
      <c r="C2315" s="22">
        <v>3</v>
      </c>
      <c r="D2315" s="22" t="s">
        <v>115</v>
      </c>
      <c r="E2315" s="22" t="s">
        <v>22</v>
      </c>
      <c r="F2315" s="22" t="s">
        <v>28</v>
      </c>
      <c r="G2315" s="22" t="s">
        <v>58</v>
      </c>
      <c r="H2315" s="22" t="s">
        <v>2020</v>
      </c>
      <c r="I2315" s="30">
        <v>13.11</v>
      </c>
      <c r="J2315" s="31">
        <v>3</v>
      </c>
      <c r="K2315" s="32">
        <v>3.41</v>
      </c>
    </row>
    <row r="2316" spans="1:11" x14ac:dyDescent="0.25">
      <c r="A2316" s="29">
        <v>42090</v>
      </c>
      <c r="B2316" s="22">
        <v>2015</v>
      </c>
      <c r="C2316" s="22">
        <v>3</v>
      </c>
      <c r="D2316" s="22" t="s">
        <v>194</v>
      </c>
      <c r="E2316" s="22" t="s">
        <v>17</v>
      </c>
      <c r="F2316" s="22" t="s">
        <v>28</v>
      </c>
      <c r="G2316" s="22" t="s">
        <v>38</v>
      </c>
      <c r="H2316" s="22" t="s">
        <v>52</v>
      </c>
      <c r="I2316" s="30">
        <v>83.7</v>
      </c>
      <c r="J2316" s="31">
        <v>5</v>
      </c>
      <c r="K2316" s="32">
        <v>3.35</v>
      </c>
    </row>
    <row r="2317" spans="1:11" x14ac:dyDescent="0.25">
      <c r="A2317" s="29">
        <v>42091</v>
      </c>
      <c r="B2317" s="22">
        <v>2015</v>
      </c>
      <c r="C2317" s="22">
        <v>3</v>
      </c>
      <c r="D2317" s="22" t="s">
        <v>1653</v>
      </c>
      <c r="E2317" s="22" t="s">
        <v>45</v>
      </c>
      <c r="F2317" s="22" t="s">
        <v>13</v>
      </c>
      <c r="G2317" s="22" t="s">
        <v>14</v>
      </c>
      <c r="H2317" s="22" t="s">
        <v>2021</v>
      </c>
      <c r="I2317" s="30">
        <v>166.24</v>
      </c>
      <c r="J2317" s="31">
        <v>1</v>
      </c>
      <c r="K2317" s="32">
        <v>24.94</v>
      </c>
    </row>
    <row r="2318" spans="1:11" x14ac:dyDescent="0.25">
      <c r="A2318" s="29">
        <v>42091</v>
      </c>
      <c r="B2318" s="22">
        <v>2015</v>
      </c>
      <c r="C2318" s="22">
        <v>3</v>
      </c>
      <c r="D2318" s="22" t="s">
        <v>1653</v>
      </c>
      <c r="E2318" s="22" t="s">
        <v>45</v>
      </c>
      <c r="F2318" s="22" t="s">
        <v>28</v>
      </c>
      <c r="G2318" s="22" t="s">
        <v>29</v>
      </c>
      <c r="H2318" s="22" t="s">
        <v>2022</v>
      </c>
      <c r="I2318" s="30">
        <v>33.4</v>
      </c>
      <c r="J2318" s="31">
        <v>5</v>
      </c>
      <c r="K2318" s="32">
        <v>16.03</v>
      </c>
    </row>
    <row r="2319" spans="1:11" x14ac:dyDescent="0.25">
      <c r="A2319" s="29">
        <v>42091</v>
      </c>
      <c r="B2319" s="22">
        <v>2015</v>
      </c>
      <c r="C2319" s="22">
        <v>3</v>
      </c>
      <c r="D2319" s="22" t="s">
        <v>944</v>
      </c>
      <c r="E2319" s="22" t="s">
        <v>89</v>
      </c>
      <c r="F2319" s="22" t="s">
        <v>28</v>
      </c>
      <c r="G2319" s="22" t="s">
        <v>29</v>
      </c>
      <c r="H2319" s="22" t="s">
        <v>837</v>
      </c>
      <c r="I2319" s="30">
        <v>15.55</v>
      </c>
      <c r="J2319" s="31">
        <v>3</v>
      </c>
      <c r="K2319" s="32">
        <v>5.44</v>
      </c>
    </row>
    <row r="2320" spans="1:11" x14ac:dyDescent="0.25">
      <c r="A2320" s="29">
        <v>42091</v>
      </c>
      <c r="B2320" s="22">
        <v>2015</v>
      </c>
      <c r="C2320" s="22">
        <v>3</v>
      </c>
      <c r="D2320" s="22" t="s">
        <v>944</v>
      </c>
      <c r="E2320" s="22" t="s">
        <v>89</v>
      </c>
      <c r="F2320" s="22" t="s">
        <v>28</v>
      </c>
      <c r="G2320" s="22" t="s">
        <v>29</v>
      </c>
      <c r="H2320" s="22" t="s">
        <v>116</v>
      </c>
      <c r="I2320" s="30">
        <v>5.23</v>
      </c>
      <c r="J2320" s="31">
        <v>1</v>
      </c>
      <c r="K2320" s="32">
        <v>1.7</v>
      </c>
    </row>
    <row r="2321" spans="1:11" x14ac:dyDescent="0.25">
      <c r="A2321" s="29">
        <v>42091</v>
      </c>
      <c r="B2321" s="22">
        <v>2015</v>
      </c>
      <c r="C2321" s="22">
        <v>3</v>
      </c>
      <c r="D2321" s="22" t="s">
        <v>808</v>
      </c>
      <c r="E2321" s="22" t="s">
        <v>22</v>
      </c>
      <c r="F2321" s="22" t="s">
        <v>28</v>
      </c>
      <c r="G2321" s="22" t="s">
        <v>155</v>
      </c>
      <c r="H2321" s="22" t="s">
        <v>385</v>
      </c>
      <c r="I2321" s="30">
        <v>22.92</v>
      </c>
      <c r="J2321" s="31">
        <v>3</v>
      </c>
      <c r="K2321" s="32">
        <v>11.23</v>
      </c>
    </row>
    <row r="2322" spans="1:11" x14ac:dyDescent="0.25">
      <c r="A2322" s="29">
        <v>42092</v>
      </c>
      <c r="B2322" s="22">
        <v>2015</v>
      </c>
      <c r="C2322" s="22">
        <v>3</v>
      </c>
      <c r="D2322" s="22" t="s">
        <v>406</v>
      </c>
      <c r="E2322" s="22" t="s">
        <v>77</v>
      </c>
      <c r="F2322" s="22" t="s">
        <v>18</v>
      </c>
      <c r="G2322" s="22" t="s">
        <v>19</v>
      </c>
      <c r="H2322" s="22" t="s">
        <v>1937</v>
      </c>
      <c r="I2322" s="30">
        <v>1166.92</v>
      </c>
      <c r="J2322" s="31">
        <v>5</v>
      </c>
      <c r="K2322" s="32">
        <v>131.28</v>
      </c>
    </row>
    <row r="2323" spans="1:11" x14ac:dyDescent="0.25">
      <c r="A2323" s="29">
        <v>42092</v>
      </c>
      <c r="B2323" s="22">
        <v>2015</v>
      </c>
      <c r="C2323" s="22">
        <v>3</v>
      </c>
      <c r="D2323" s="22" t="s">
        <v>409</v>
      </c>
      <c r="E2323" s="22" t="s">
        <v>17</v>
      </c>
      <c r="F2323" s="22" t="s">
        <v>28</v>
      </c>
      <c r="G2323" s="22" t="s">
        <v>58</v>
      </c>
      <c r="H2323" s="22" t="s">
        <v>2023</v>
      </c>
      <c r="I2323" s="30">
        <v>73.28</v>
      </c>
      <c r="J2323" s="31">
        <v>4</v>
      </c>
      <c r="K2323" s="32">
        <v>21.25</v>
      </c>
    </row>
    <row r="2324" spans="1:11" x14ac:dyDescent="0.25">
      <c r="A2324" s="29">
        <v>42092</v>
      </c>
      <c r="B2324" s="22">
        <v>2015</v>
      </c>
      <c r="C2324" s="22">
        <v>3</v>
      </c>
      <c r="D2324" s="22" t="s">
        <v>1482</v>
      </c>
      <c r="E2324" s="22" t="s">
        <v>45</v>
      </c>
      <c r="F2324" s="22" t="s">
        <v>28</v>
      </c>
      <c r="G2324" s="22" t="s">
        <v>29</v>
      </c>
      <c r="H2324" s="22" t="s">
        <v>2024</v>
      </c>
      <c r="I2324" s="30">
        <v>212.64</v>
      </c>
      <c r="J2324" s="31">
        <v>6</v>
      </c>
      <c r="K2324" s="32">
        <v>99.94</v>
      </c>
    </row>
    <row r="2325" spans="1:11" x14ac:dyDescent="0.25">
      <c r="A2325" s="29">
        <v>42092</v>
      </c>
      <c r="B2325" s="22">
        <v>2015</v>
      </c>
      <c r="C2325" s="22">
        <v>3</v>
      </c>
      <c r="D2325" s="22" t="s">
        <v>1482</v>
      </c>
      <c r="E2325" s="22" t="s">
        <v>45</v>
      </c>
      <c r="F2325" s="22" t="s">
        <v>28</v>
      </c>
      <c r="G2325" s="22" t="s">
        <v>29</v>
      </c>
      <c r="H2325" s="22" t="s">
        <v>1692</v>
      </c>
      <c r="I2325" s="30">
        <v>9.8699999999999992</v>
      </c>
      <c r="J2325" s="31">
        <v>3</v>
      </c>
      <c r="K2325" s="32">
        <v>4.54</v>
      </c>
    </row>
    <row r="2326" spans="1:11" x14ac:dyDescent="0.25">
      <c r="A2326" s="29">
        <v>42092</v>
      </c>
      <c r="B2326" s="22">
        <v>2015</v>
      </c>
      <c r="C2326" s="22">
        <v>3</v>
      </c>
      <c r="D2326" s="22" t="s">
        <v>1482</v>
      </c>
      <c r="E2326" s="22" t="s">
        <v>45</v>
      </c>
      <c r="F2326" s="22" t="s">
        <v>13</v>
      </c>
      <c r="G2326" s="22" t="s">
        <v>14</v>
      </c>
      <c r="H2326" s="22" t="s">
        <v>2025</v>
      </c>
      <c r="I2326" s="30">
        <v>53.25</v>
      </c>
      <c r="J2326" s="31">
        <v>3</v>
      </c>
      <c r="K2326" s="32">
        <v>20.77</v>
      </c>
    </row>
    <row r="2327" spans="1:11" x14ac:dyDescent="0.25">
      <c r="A2327" s="29">
        <v>42092</v>
      </c>
      <c r="B2327" s="22">
        <v>2015</v>
      </c>
      <c r="C2327" s="22">
        <v>3</v>
      </c>
      <c r="D2327" s="22" t="s">
        <v>1482</v>
      </c>
      <c r="E2327" s="22" t="s">
        <v>45</v>
      </c>
      <c r="F2327" s="22" t="s">
        <v>18</v>
      </c>
      <c r="G2327" s="22" t="s">
        <v>36</v>
      </c>
      <c r="H2327" s="22" t="s">
        <v>1254</v>
      </c>
      <c r="I2327" s="30">
        <v>19.920000000000002</v>
      </c>
      <c r="J2327" s="31">
        <v>3</v>
      </c>
      <c r="K2327" s="32">
        <v>9.56</v>
      </c>
    </row>
    <row r="2328" spans="1:11" x14ac:dyDescent="0.25">
      <c r="A2328" s="29">
        <v>42092</v>
      </c>
      <c r="B2328" s="22">
        <v>2015</v>
      </c>
      <c r="C2328" s="22">
        <v>3</v>
      </c>
      <c r="D2328" s="22" t="s">
        <v>451</v>
      </c>
      <c r="E2328" s="22" t="s">
        <v>215</v>
      </c>
      <c r="F2328" s="22" t="s">
        <v>28</v>
      </c>
      <c r="G2328" s="22" t="s">
        <v>64</v>
      </c>
      <c r="H2328" s="22" t="s">
        <v>468</v>
      </c>
      <c r="I2328" s="30">
        <v>5.56</v>
      </c>
      <c r="J2328" s="31">
        <v>2</v>
      </c>
      <c r="K2328" s="32">
        <v>1.45</v>
      </c>
    </row>
    <row r="2329" spans="1:11" x14ac:dyDescent="0.25">
      <c r="A2329" s="29">
        <v>42092</v>
      </c>
      <c r="B2329" s="22">
        <v>2015</v>
      </c>
      <c r="C2329" s="22">
        <v>3</v>
      </c>
      <c r="D2329" s="22" t="s">
        <v>2026</v>
      </c>
      <c r="E2329" s="22" t="s">
        <v>22</v>
      </c>
      <c r="F2329" s="22" t="s">
        <v>28</v>
      </c>
      <c r="G2329" s="22" t="s">
        <v>29</v>
      </c>
      <c r="H2329" s="22" t="s">
        <v>2027</v>
      </c>
      <c r="I2329" s="30">
        <v>17.64</v>
      </c>
      <c r="J2329" s="31">
        <v>4</v>
      </c>
      <c r="K2329" s="32">
        <v>8.11</v>
      </c>
    </row>
    <row r="2330" spans="1:11" x14ac:dyDescent="0.25">
      <c r="A2330" s="29">
        <v>42093</v>
      </c>
      <c r="B2330" s="22">
        <v>2015</v>
      </c>
      <c r="C2330" s="22">
        <v>3</v>
      </c>
      <c r="D2330" s="22" t="s">
        <v>1485</v>
      </c>
      <c r="E2330" s="22" t="s">
        <v>26</v>
      </c>
      <c r="F2330" s="22" t="s">
        <v>28</v>
      </c>
      <c r="G2330" s="22" t="s">
        <v>29</v>
      </c>
      <c r="H2330" s="22" t="s">
        <v>290</v>
      </c>
      <c r="I2330" s="30">
        <v>23.52</v>
      </c>
      <c r="J2330" s="31">
        <v>5</v>
      </c>
      <c r="K2330" s="32">
        <v>8.5299999999999994</v>
      </c>
    </row>
    <row r="2331" spans="1:11" x14ac:dyDescent="0.25">
      <c r="A2331" s="29">
        <v>42093</v>
      </c>
      <c r="B2331" s="22">
        <v>2015</v>
      </c>
      <c r="C2331" s="22">
        <v>3</v>
      </c>
      <c r="D2331" s="22" t="s">
        <v>1485</v>
      </c>
      <c r="E2331" s="22" t="s">
        <v>26</v>
      </c>
      <c r="F2331" s="22" t="s">
        <v>13</v>
      </c>
      <c r="G2331" s="22" t="s">
        <v>23</v>
      </c>
      <c r="H2331" s="22" t="s">
        <v>240</v>
      </c>
      <c r="I2331" s="30">
        <v>180.96</v>
      </c>
      <c r="J2331" s="31">
        <v>5</v>
      </c>
      <c r="K2331" s="32">
        <v>13.57</v>
      </c>
    </row>
    <row r="2332" spans="1:11" x14ac:dyDescent="0.25">
      <c r="A2332" s="29">
        <v>42093</v>
      </c>
      <c r="B2332" s="22">
        <v>2015</v>
      </c>
      <c r="C2332" s="22">
        <v>3</v>
      </c>
      <c r="D2332" s="22" t="s">
        <v>541</v>
      </c>
      <c r="E2332" s="22" t="s">
        <v>26</v>
      </c>
      <c r="F2332" s="22" t="s">
        <v>18</v>
      </c>
      <c r="G2332" s="22" t="s">
        <v>19</v>
      </c>
      <c r="H2332" s="22" t="s">
        <v>621</v>
      </c>
      <c r="I2332" s="30">
        <v>366.74</v>
      </c>
      <c r="J2332" s="31">
        <v>4</v>
      </c>
      <c r="K2332" s="32">
        <v>-110.02</v>
      </c>
    </row>
    <row r="2333" spans="1:11" x14ac:dyDescent="0.25">
      <c r="A2333" s="29">
        <v>42094</v>
      </c>
      <c r="B2333" s="22">
        <v>2015</v>
      </c>
      <c r="C2333" s="22">
        <v>3</v>
      </c>
      <c r="D2333" s="22" t="s">
        <v>891</v>
      </c>
      <c r="E2333" s="22" t="s">
        <v>77</v>
      </c>
      <c r="F2333" s="22" t="s">
        <v>13</v>
      </c>
      <c r="G2333" s="22" t="s">
        <v>23</v>
      </c>
      <c r="H2333" s="22" t="s">
        <v>2028</v>
      </c>
      <c r="I2333" s="30">
        <v>79.959999999999994</v>
      </c>
      <c r="J2333" s="31">
        <v>5</v>
      </c>
      <c r="K2333" s="32">
        <v>27.99</v>
      </c>
    </row>
    <row r="2334" spans="1:11" x14ac:dyDescent="0.25">
      <c r="A2334" s="29">
        <v>42094</v>
      </c>
      <c r="B2334" s="22">
        <v>2015</v>
      </c>
      <c r="C2334" s="22">
        <v>3</v>
      </c>
      <c r="D2334" s="22" t="s">
        <v>1168</v>
      </c>
      <c r="E2334" s="22" t="s">
        <v>32</v>
      </c>
      <c r="F2334" s="22" t="s">
        <v>28</v>
      </c>
      <c r="G2334" s="22" t="s">
        <v>29</v>
      </c>
      <c r="H2334" s="22" t="s">
        <v>2029</v>
      </c>
      <c r="I2334" s="30">
        <v>98.38</v>
      </c>
      <c r="J2334" s="31">
        <v>3</v>
      </c>
      <c r="K2334" s="32">
        <v>35.659999999999997</v>
      </c>
    </row>
    <row r="2335" spans="1:11" x14ac:dyDescent="0.25">
      <c r="A2335" s="29">
        <v>42094</v>
      </c>
      <c r="B2335" s="22">
        <v>2015</v>
      </c>
      <c r="C2335" s="22">
        <v>3</v>
      </c>
      <c r="D2335" s="22" t="s">
        <v>1168</v>
      </c>
      <c r="E2335" s="22" t="s">
        <v>32</v>
      </c>
      <c r="F2335" s="22" t="s">
        <v>18</v>
      </c>
      <c r="G2335" s="22" t="s">
        <v>36</v>
      </c>
      <c r="H2335" s="22" t="s">
        <v>2030</v>
      </c>
      <c r="I2335" s="30">
        <v>22.38</v>
      </c>
      <c r="J2335" s="31">
        <v>3</v>
      </c>
      <c r="K2335" s="32">
        <v>-7.83</v>
      </c>
    </row>
    <row r="2336" spans="1:11" x14ac:dyDescent="0.25">
      <c r="A2336" s="29">
        <v>42095</v>
      </c>
      <c r="B2336" s="22">
        <v>2015</v>
      </c>
      <c r="C2336" s="22">
        <v>4</v>
      </c>
      <c r="D2336" s="22" t="s">
        <v>153</v>
      </c>
      <c r="E2336" s="22" t="s">
        <v>55</v>
      </c>
      <c r="F2336" s="22" t="s">
        <v>28</v>
      </c>
      <c r="G2336" s="22" t="s">
        <v>48</v>
      </c>
      <c r="H2336" s="22" t="s">
        <v>184</v>
      </c>
      <c r="I2336" s="30">
        <v>32.340000000000003</v>
      </c>
      <c r="J2336" s="31">
        <v>3</v>
      </c>
      <c r="K2336" s="32">
        <v>15.52</v>
      </c>
    </row>
    <row r="2337" spans="1:11" x14ac:dyDescent="0.25">
      <c r="A2337" s="29">
        <v>42095</v>
      </c>
      <c r="B2337" s="22">
        <v>2015</v>
      </c>
      <c r="C2337" s="22">
        <v>4</v>
      </c>
      <c r="D2337" s="22" t="s">
        <v>153</v>
      </c>
      <c r="E2337" s="22" t="s">
        <v>55</v>
      </c>
      <c r="F2337" s="22" t="s">
        <v>28</v>
      </c>
      <c r="G2337" s="22" t="s">
        <v>29</v>
      </c>
      <c r="H2337" s="22" t="s">
        <v>57</v>
      </c>
      <c r="I2337" s="30">
        <v>39.9</v>
      </c>
      <c r="J2337" s="31">
        <v>5</v>
      </c>
      <c r="K2337" s="32">
        <v>19.95</v>
      </c>
    </row>
    <row r="2338" spans="1:11" x14ac:dyDescent="0.25">
      <c r="A2338" s="29">
        <v>42095</v>
      </c>
      <c r="B2338" s="22">
        <v>2015</v>
      </c>
      <c r="C2338" s="22">
        <v>4</v>
      </c>
      <c r="D2338" s="22" t="s">
        <v>2031</v>
      </c>
      <c r="E2338" s="22" t="s">
        <v>215</v>
      </c>
      <c r="F2338" s="22" t="s">
        <v>18</v>
      </c>
      <c r="G2338" s="22" t="s">
        <v>36</v>
      </c>
      <c r="H2338" s="22" t="s">
        <v>507</v>
      </c>
      <c r="I2338" s="30">
        <v>192.22</v>
      </c>
      <c r="J2338" s="31">
        <v>14</v>
      </c>
      <c r="K2338" s="32">
        <v>69.2</v>
      </c>
    </row>
    <row r="2339" spans="1:11" x14ac:dyDescent="0.25">
      <c r="A2339" s="29">
        <v>42098</v>
      </c>
      <c r="B2339" s="22">
        <v>2015</v>
      </c>
      <c r="C2339" s="22">
        <v>4</v>
      </c>
      <c r="D2339" s="22" t="s">
        <v>655</v>
      </c>
      <c r="E2339" s="22" t="s">
        <v>22</v>
      </c>
      <c r="F2339" s="22" t="s">
        <v>28</v>
      </c>
      <c r="G2339" s="22" t="s">
        <v>64</v>
      </c>
      <c r="H2339" s="22" t="s">
        <v>268</v>
      </c>
      <c r="I2339" s="30">
        <v>11.16</v>
      </c>
      <c r="J2339" s="31">
        <v>2</v>
      </c>
      <c r="K2339" s="32">
        <v>4.3499999999999996</v>
      </c>
    </row>
    <row r="2340" spans="1:11" x14ac:dyDescent="0.25">
      <c r="A2340" s="29">
        <v>42098</v>
      </c>
      <c r="B2340" s="22">
        <v>2015</v>
      </c>
      <c r="C2340" s="22">
        <v>4</v>
      </c>
      <c r="D2340" s="22" t="s">
        <v>655</v>
      </c>
      <c r="E2340" s="22" t="s">
        <v>22</v>
      </c>
      <c r="F2340" s="22" t="s">
        <v>18</v>
      </c>
      <c r="G2340" s="22" t="s">
        <v>36</v>
      </c>
      <c r="H2340" s="22" t="s">
        <v>2032</v>
      </c>
      <c r="I2340" s="30">
        <v>108.4</v>
      </c>
      <c r="J2340" s="31">
        <v>2</v>
      </c>
      <c r="K2340" s="32">
        <v>22.76</v>
      </c>
    </row>
    <row r="2341" spans="1:11" x14ac:dyDescent="0.25">
      <c r="A2341" s="29">
        <v>42098</v>
      </c>
      <c r="B2341" s="22">
        <v>2015</v>
      </c>
      <c r="C2341" s="22">
        <v>4</v>
      </c>
      <c r="D2341" s="22" t="s">
        <v>655</v>
      </c>
      <c r="E2341" s="22" t="s">
        <v>22</v>
      </c>
      <c r="F2341" s="22" t="s">
        <v>28</v>
      </c>
      <c r="G2341" s="22" t="s">
        <v>48</v>
      </c>
      <c r="H2341" s="22" t="s">
        <v>510</v>
      </c>
      <c r="I2341" s="30">
        <v>82.34</v>
      </c>
      <c r="J2341" s="31">
        <v>3</v>
      </c>
      <c r="K2341" s="32">
        <v>27.79</v>
      </c>
    </row>
    <row r="2342" spans="1:11" x14ac:dyDescent="0.25">
      <c r="A2342" s="29">
        <v>42098</v>
      </c>
      <c r="B2342" s="22">
        <v>2015</v>
      </c>
      <c r="C2342" s="22">
        <v>4</v>
      </c>
      <c r="D2342" s="22" t="s">
        <v>655</v>
      </c>
      <c r="E2342" s="22" t="s">
        <v>22</v>
      </c>
      <c r="F2342" s="22" t="s">
        <v>28</v>
      </c>
      <c r="G2342" s="22" t="s">
        <v>48</v>
      </c>
      <c r="H2342" s="22" t="s">
        <v>564</v>
      </c>
      <c r="I2342" s="30">
        <v>9.09</v>
      </c>
      <c r="J2342" s="31">
        <v>4</v>
      </c>
      <c r="K2342" s="32">
        <v>3.29</v>
      </c>
    </row>
    <row r="2343" spans="1:11" x14ac:dyDescent="0.25">
      <c r="A2343" s="29">
        <v>42098</v>
      </c>
      <c r="B2343" s="22">
        <v>2015</v>
      </c>
      <c r="C2343" s="22">
        <v>4</v>
      </c>
      <c r="D2343" s="22" t="s">
        <v>558</v>
      </c>
      <c r="E2343" s="22" t="s">
        <v>71</v>
      </c>
      <c r="F2343" s="22" t="s">
        <v>28</v>
      </c>
      <c r="G2343" s="22" t="s">
        <v>58</v>
      </c>
      <c r="H2343" s="22" t="s">
        <v>2033</v>
      </c>
      <c r="I2343" s="30">
        <v>644.08000000000004</v>
      </c>
      <c r="J2343" s="31">
        <v>2</v>
      </c>
      <c r="K2343" s="32">
        <v>107.35</v>
      </c>
    </row>
    <row r="2344" spans="1:11" x14ac:dyDescent="0.25">
      <c r="A2344" s="29">
        <v>42098</v>
      </c>
      <c r="B2344" s="22">
        <v>2015</v>
      </c>
      <c r="C2344" s="22">
        <v>4</v>
      </c>
      <c r="D2344" s="22" t="s">
        <v>558</v>
      </c>
      <c r="E2344" s="22" t="s">
        <v>71</v>
      </c>
      <c r="F2344" s="22" t="s">
        <v>28</v>
      </c>
      <c r="G2344" s="22" t="s">
        <v>33</v>
      </c>
      <c r="H2344" s="22" t="s">
        <v>111</v>
      </c>
      <c r="I2344" s="30">
        <v>5.84</v>
      </c>
      <c r="J2344" s="31">
        <v>2</v>
      </c>
      <c r="K2344" s="32">
        <v>2.63</v>
      </c>
    </row>
    <row r="2345" spans="1:11" x14ac:dyDescent="0.25">
      <c r="A2345" s="29">
        <v>42098</v>
      </c>
      <c r="B2345" s="22">
        <v>2015</v>
      </c>
      <c r="C2345" s="22">
        <v>4</v>
      </c>
      <c r="D2345" s="22" t="s">
        <v>558</v>
      </c>
      <c r="E2345" s="22" t="s">
        <v>71</v>
      </c>
      <c r="F2345" s="22" t="s">
        <v>28</v>
      </c>
      <c r="G2345" s="22" t="s">
        <v>48</v>
      </c>
      <c r="H2345" s="22" t="s">
        <v>1716</v>
      </c>
      <c r="I2345" s="30">
        <v>12.76</v>
      </c>
      <c r="J2345" s="31">
        <v>2</v>
      </c>
      <c r="K2345" s="32">
        <v>5.87</v>
      </c>
    </row>
    <row r="2346" spans="1:11" x14ac:dyDescent="0.25">
      <c r="A2346" s="29">
        <v>42098</v>
      </c>
      <c r="B2346" s="22">
        <v>2015</v>
      </c>
      <c r="C2346" s="22">
        <v>4</v>
      </c>
      <c r="D2346" s="22" t="s">
        <v>558</v>
      </c>
      <c r="E2346" s="22" t="s">
        <v>71</v>
      </c>
      <c r="F2346" s="22" t="s">
        <v>13</v>
      </c>
      <c r="G2346" s="22" t="s">
        <v>23</v>
      </c>
      <c r="H2346" s="22" t="s">
        <v>928</v>
      </c>
      <c r="I2346" s="30">
        <v>10.95</v>
      </c>
      <c r="J2346" s="31">
        <v>1</v>
      </c>
      <c r="K2346" s="32">
        <v>0.44</v>
      </c>
    </row>
    <row r="2347" spans="1:11" x14ac:dyDescent="0.25">
      <c r="A2347" s="29">
        <v>42098</v>
      </c>
      <c r="B2347" s="22">
        <v>2015</v>
      </c>
      <c r="C2347" s="22">
        <v>4</v>
      </c>
      <c r="D2347" s="22" t="s">
        <v>558</v>
      </c>
      <c r="E2347" s="22" t="s">
        <v>71</v>
      </c>
      <c r="F2347" s="22" t="s">
        <v>13</v>
      </c>
      <c r="G2347" s="22" t="s">
        <v>143</v>
      </c>
      <c r="H2347" s="22" t="s">
        <v>258</v>
      </c>
      <c r="I2347" s="30">
        <v>599.98</v>
      </c>
      <c r="J2347" s="31">
        <v>2</v>
      </c>
      <c r="K2347" s="32">
        <v>209.99</v>
      </c>
    </row>
    <row r="2348" spans="1:11" x14ac:dyDescent="0.25">
      <c r="A2348" s="29">
        <v>42099</v>
      </c>
      <c r="B2348" s="22">
        <v>2015</v>
      </c>
      <c r="C2348" s="22">
        <v>4</v>
      </c>
      <c r="D2348" s="22" t="s">
        <v>1520</v>
      </c>
      <c r="E2348" s="22" t="s">
        <v>22</v>
      </c>
      <c r="F2348" s="22" t="s">
        <v>18</v>
      </c>
      <c r="G2348" s="22" t="s">
        <v>36</v>
      </c>
      <c r="H2348" s="22" t="s">
        <v>2034</v>
      </c>
      <c r="I2348" s="30">
        <v>26.8</v>
      </c>
      <c r="J2348" s="31">
        <v>2</v>
      </c>
      <c r="K2348" s="32">
        <v>12.86</v>
      </c>
    </row>
    <row r="2349" spans="1:11" x14ac:dyDescent="0.25">
      <c r="A2349" s="29">
        <v>42099</v>
      </c>
      <c r="B2349" s="22">
        <v>2015</v>
      </c>
      <c r="C2349" s="22">
        <v>4</v>
      </c>
      <c r="D2349" s="22" t="s">
        <v>702</v>
      </c>
      <c r="E2349" s="22" t="s">
        <v>26</v>
      </c>
      <c r="F2349" s="22" t="s">
        <v>18</v>
      </c>
      <c r="G2349" s="22" t="s">
        <v>36</v>
      </c>
      <c r="H2349" s="22" t="s">
        <v>1130</v>
      </c>
      <c r="I2349" s="30">
        <v>22.29</v>
      </c>
      <c r="J2349" s="31">
        <v>7</v>
      </c>
      <c r="K2349" s="32">
        <v>-8.92</v>
      </c>
    </row>
    <row r="2350" spans="1:11" x14ac:dyDescent="0.25">
      <c r="A2350" s="29">
        <v>42099</v>
      </c>
      <c r="B2350" s="22">
        <v>2015</v>
      </c>
      <c r="C2350" s="22">
        <v>4</v>
      </c>
      <c r="D2350" s="22" t="s">
        <v>253</v>
      </c>
      <c r="E2350" s="22" t="s">
        <v>32</v>
      </c>
      <c r="F2350" s="22" t="s">
        <v>13</v>
      </c>
      <c r="G2350" s="22" t="s">
        <v>23</v>
      </c>
      <c r="H2350" s="22" t="s">
        <v>2035</v>
      </c>
      <c r="I2350" s="30">
        <v>946.34</v>
      </c>
      <c r="J2350" s="31">
        <v>7</v>
      </c>
      <c r="K2350" s="32">
        <v>118.29</v>
      </c>
    </row>
    <row r="2351" spans="1:11" x14ac:dyDescent="0.25">
      <c r="A2351" s="29">
        <v>42099</v>
      </c>
      <c r="B2351" s="22">
        <v>2015</v>
      </c>
      <c r="C2351" s="22">
        <v>4</v>
      </c>
      <c r="D2351" s="22" t="s">
        <v>2036</v>
      </c>
      <c r="E2351" s="22" t="s">
        <v>212</v>
      </c>
      <c r="F2351" s="22" t="s">
        <v>28</v>
      </c>
      <c r="G2351" s="22" t="s">
        <v>64</v>
      </c>
      <c r="H2351" s="22" t="s">
        <v>104</v>
      </c>
      <c r="I2351" s="30">
        <v>125.93</v>
      </c>
      <c r="J2351" s="31">
        <v>7</v>
      </c>
      <c r="K2351" s="32">
        <v>35.26</v>
      </c>
    </row>
    <row r="2352" spans="1:11" x14ac:dyDescent="0.25">
      <c r="A2352" s="29">
        <v>42100</v>
      </c>
      <c r="B2352" s="22">
        <v>2015</v>
      </c>
      <c r="C2352" s="22">
        <v>4</v>
      </c>
      <c r="D2352" s="22" t="s">
        <v>699</v>
      </c>
      <c r="E2352" s="22" t="s">
        <v>17</v>
      </c>
      <c r="F2352" s="22" t="s">
        <v>28</v>
      </c>
      <c r="G2352" s="22" t="s">
        <v>46</v>
      </c>
      <c r="H2352" s="22" t="s">
        <v>488</v>
      </c>
      <c r="I2352" s="30">
        <v>7.38</v>
      </c>
      <c r="J2352" s="31">
        <v>2</v>
      </c>
      <c r="K2352" s="32">
        <v>3.47</v>
      </c>
    </row>
    <row r="2353" spans="1:11" x14ac:dyDescent="0.25">
      <c r="A2353" s="29">
        <v>42100</v>
      </c>
      <c r="B2353" s="22">
        <v>2015</v>
      </c>
      <c r="C2353" s="22">
        <v>4</v>
      </c>
      <c r="D2353" s="22" t="s">
        <v>699</v>
      </c>
      <c r="E2353" s="22" t="s">
        <v>17</v>
      </c>
      <c r="F2353" s="22" t="s">
        <v>28</v>
      </c>
      <c r="G2353" s="22" t="s">
        <v>64</v>
      </c>
      <c r="H2353" s="22" t="s">
        <v>495</v>
      </c>
      <c r="I2353" s="30">
        <v>9.26</v>
      </c>
      <c r="J2353" s="31">
        <v>2</v>
      </c>
      <c r="K2353" s="32">
        <v>3.06</v>
      </c>
    </row>
    <row r="2354" spans="1:11" x14ac:dyDescent="0.25">
      <c r="A2354" s="29">
        <v>42100</v>
      </c>
      <c r="B2354" s="22">
        <v>2015</v>
      </c>
      <c r="C2354" s="22">
        <v>4</v>
      </c>
      <c r="D2354" s="22" t="s">
        <v>433</v>
      </c>
      <c r="E2354" s="22" t="s">
        <v>22</v>
      </c>
      <c r="F2354" s="22" t="s">
        <v>28</v>
      </c>
      <c r="G2354" s="22" t="s">
        <v>29</v>
      </c>
      <c r="H2354" s="22" t="s">
        <v>1105</v>
      </c>
      <c r="I2354" s="30">
        <v>30.44</v>
      </c>
      <c r="J2354" s="31">
        <v>4</v>
      </c>
      <c r="K2354" s="32">
        <v>14.31</v>
      </c>
    </row>
    <row r="2355" spans="1:11" x14ac:dyDescent="0.25">
      <c r="A2355" s="29">
        <v>42100</v>
      </c>
      <c r="B2355" s="22">
        <v>2015</v>
      </c>
      <c r="C2355" s="22">
        <v>4</v>
      </c>
      <c r="D2355" s="22" t="s">
        <v>433</v>
      </c>
      <c r="E2355" s="22" t="s">
        <v>22</v>
      </c>
      <c r="F2355" s="22" t="s">
        <v>18</v>
      </c>
      <c r="G2355" s="22" t="s">
        <v>36</v>
      </c>
      <c r="H2355" s="22" t="s">
        <v>1863</v>
      </c>
      <c r="I2355" s="30">
        <v>35.28</v>
      </c>
      <c r="J2355" s="31">
        <v>3</v>
      </c>
      <c r="K2355" s="32">
        <v>12</v>
      </c>
    </row>
    <row r="2356" spans="1:11" x14ac:dyDescent="0.25">
      <c r="A2356" s="29">
        <v>42100</v>
      </c>
      <c r="B2356" s="22">
        <v>2015</v>
      </c>
      <c r="C2356" s="22">
        <v>4</v>
      </c>
      <c r="D2356" s="22" t="s">
        <v>2037</v>
      </c>
      <c r="E2356" s="22" t="s">
        <v>45</v>
      </c>
      <c r="F2356" s="22" t="s">
        <v>13</v>
      </c>
      <c r="G2356" s="22" t="s">
        <v>14</v>
      </c>
      <c r="H2356" s="22" t="s">
        <v>1590</v>
      </c>
      <c r="I2356" s="30">
        <v>119.98</v>
      </c>
      <c r="J2356" s="31">
        <v>2</v>
      </c>
      <c r="K2356" s="32">
        <v>35.99</v>
      </c>
    </row>
    <row r="2357" spans="1:11" x14ac:dyDescent="0.25">
      <c r="A2357" s="29">
        <v>42100</v>
      </c>
      <c r="B2357" s="22">
        <v>2015</v>
      </c>
      <c r="C2357" s="22">
        <v>4</v>
      </c>
      <c r="D2357" s="22" t="s">
        <v>2037</v>
      </c>
      <c r="E2357" s="22" t="s">
        <v>45</v>
      </c>
      <c r="F2357" s="22" t="s">
        <v>13</v>
      </c>
      <c r="G2357" s="22" t="s">
        <v>14</v>
      </c>
      <c r="H2357" s="22" t="s">
        <v>2038</v>
      </c>
      <c r="I2357" s="30">
        <v>989.97</v>
      </c>
      <c r="J2357" s="31">
        <v>3</v>
      </c>
      <c r="K2357" s="32">
        <v>395.99</v>
      </c>
    </row>
    <row r="2358" spans="1:11" x14ac:dyDescent="0.25">
      <c r="A2358" s="29">
        <v>42101</v>
      </c>
      <c r="B2358" s="22">
        <v>2015</v>
      </c>
      <c r="C2358" s="22">
        <v>4</v>
      </c>
      <c r="D2358" s="22" t="s">
        <v>1805</v>
      </c>
      <c r="E2358" s="22" t="s">
        <v>12</v>
      </c>
      <c r="F2358" s="22" t="s">
        <v>13</v>
      </c>
      <c r="G2358" s="22" t="s">
        <v>23</v>
      </c>
      <c r="H2358" s="22" t="s">
        <v>2039</v>
      </c>
      <c r="I2358" s="30">
        <v>1099.96</v>
      </c>
      <c r="J2358" s="31">
        <v>4</v>
      </c>
      <c r="K2358" s="32">
        <v>285.99</v>
      </c>
    </row>
    <row r="2359" spans="1:11" x14ac:dyDescent="0.25">
      <c r="A2359" s="29">
        <v>42101</v>
      </c>
      <c r="B2359" s="22">
        <v>2015</v>
      </c>
      <c r="C2359" s="22">
        <v>4</v>
      </c>
      <c r="D2359" s="22" t="s">
        <v>1684</v>
      </c>
      <c r="E2359" s="22" t="s">
        <v>22</v>
      </c>
      <c r="F2359" s="22" t="s">
        <v>28</v>
      </c>
      <c r="G2359" s="22" t="s">
        <v>64</v>
      </c>
      <c r="H2359" s="22" t="s">
        <v>2040</v>
      </c>
      <c r="I2359" s="30">
        <v>15.48</v>
      </c>
      <c r="J2359" s="31">
        <v>3</v>
      </c>
      <c r="K2359" s="32">
        <v>4.49</v>
      </c>
    </row>
    <row r="2360" spans="1:11" x14ac:dyDescent="0.25">
      <c r="A2360" s="29">
        <v>42101</v>
      </c>
      <c r="B2360" s="22">
        <v>2015</v>
      </c>
      <c r="C2360" s="22">
        <v>4</v>
      </c>
      <c r="D2360" s="22" t="s">
        <v>1418</v>
      </c>
      <c r="E2360" s="22" t="s">
        <v>45</v>
      </c>
      <c r="F2360" s="22" t="s">
        <v>28</v>
      </c>
      <c r="G2360" s="22" t="s">
        <v>48</v>
      </c>
      <c r="H2360" s="22" t="s">
        <v>939</v>
      </c>
      <c r="I2360" s="30">
        <v>22.85</v>
      </c>
      <c r="J2360" s="31">
        <v>2</v>
      </c>
      <c r="K2360" s="32">
        <v>7.43</v>
      </c>
    </row>
    <row r="2361" spans="1:11" x14ac:dyDescent="0.25">
      <c r="A2361" s="29">
        <v>42103</v>
      </c>
      <c r="B2361" s="22">
        <v>2015</v>
      </c>
      <c r="C2361" s="22">
        <v>4</v>
      </c>
      <c r="D2361" s="22" t="s">
        <v>1219</v>
      </c>
      <c r="E2361" s="22" t="s">
        <v>174</v>
      </c>
      <c r="F2361" s="22" t="s">
        <v>28</v>
      </c>
      <c r="G2361" s="22" t="s">
        <v>29</v>
      </c>
      <c r="H2361" s="22" t="s">
        <v>2041</v>
      </c>
      <c r="I2361" s="30">
        <v>279.89999999999998</v>
      </c>
      <c r="J2361" s="31">
        <v>5</v>
      </c>
      <c r="K2361" s="32">
        <v>137.15</v>
      </c>
    </row>
    <row r="2362" spans="1:11" x14ac:dyDescent="0.25">
      <c r="A2362" s="29">
        <v>42103</v>
      </c>
      <c r="B2362" s="22">
        <v>2015</v>
      </c>
      <c r="C2362" s="22">
        <v>4</v>
      </c>
      <c r="D2362" s="22" t="s">
        <v>1219</v>
      </c>
      <c r="E2362" s="22" t="s">
        <v>174</v>
      </c>
      <c r="F2362" s="22" t="s">
        <v>13</v>
      </c>
      <c r="G2362" s="22" t="s">
        <v>14</v>
      </c>
      <c r="H2362" s="22" t="s">
        <v>2042</v>
      </c>
      <c r="I2362" s="30">
        <v>619.95000000000005</v>
      </c>
      <c r="J2362" s="31">
        <v>5</v>
      </c>
      <c r="K2362" s="32">
        <v>111.59</v>
      </c>
    </row>
    <row r="2363" spans="1:11" x14ac:dyDescent="0.25">
      <c r="A2363" s="29">
        <v>42103</v>
      </c>
      <c r="B2363" s="22">
        <v>2015</v>
      </c>
      <c r="C2363" s="22">
        <v>4</v>
      </c>
      <c r="D2363" s="22" t="s">
        <v>1219</v>
      </c>
      <c r="E2363" s="22" t="s">
        <v>174</v>
      </c>
      <c r="F2363" s="22" t="s">
        <v>28</v>
      </c>
      <c r="G2363" s="22" t="s">
        <v>29</v>
      </c>
      <c r="H2363" s="22" t="s">
        <v>424</v>
      </c>
      <c r="I2363" s="30">
        <v>4.3600000000000003</v>
      </c>
      <c r="J2363" s="31">
        <v>2</v>
      </c>
      <c r="K2363" s="32">
        <v>2.0499999999999998</v>
      </c>
    </row>
    <row r="2364" spans="1:11" x14ac:dyDescent="0.25">
      <c r="A2364" s="29">
        <v>42103</v>
      </c>
      <c r="B2364" s="22">
        <v>2015</v>
      </c>
      <c r="C2364" s="22">
        <v>4</v>
      </c>
      <c r="D2364" s="22" t="s">
        <v>1219</v>
      </c>
      <c r="E2364" s="22" t="s">
        <v>174</v>
      </c>
      <c r="F2364" s="22" t="s">
        <v>28</v>
      </c>
      <c r="G2364" s="22" t="s">
        <v>155</v>
      </c>
      <c r="H2364" s="22" t="s">
        <v>385</v>
      </c>
      <c r="I2364" s="30">
        <v>15.28</v>
      </c>
      <c r="J2364" s="31">
        <v>2</v>
      </c>
      <c r="K2364" s="32">
        <v>7.49</v>
      </c>
    </row>
    <row r="2365" spans="1:11" x14ac:dyDescent="0.25">
      <c r="A2365" s="29">
        <v>42103</v>
      </c>
      <c r="B2365" s="22">
        <v>2015</v>
      </c>
      <c r="C2365" s="22">
        <v>4</v>
      </c>
      <c r="D2365" s="22" t="s">
        <v>587</v>
      </c>
      <c r="E2365" s="22" t="s">
        <v>107</v>
      </c>
      <c r="F2365" s="22" t="s">
        <v>28</v>
      </c>
      <c r="G2365" s="22" t="s">
        <v>48</v>
      </c>
      <c r="H2365" s="22" t="s">
        <v>638</v>
      </c>
      <c r="I2365" s="30">
        <v>9.76</v>
      </c>
      <c r="J2365" s="31">
        <v>2</v>
      </c>
      <c r="K2365" s="32">
        <v>-6.83</v>
      </c>
    </row>
    <row r="2366" spans="1:11" x14ac:dyDescent="0.25">
      <c r="A2366" s="29">
        <v>42103</v>
      </c>
      <c r="B2366" s="22">
        <v>2015</v>
      </c>
      <c r="C2366" s="22">
        <v>4</v>
      </c>
      <c r="D2366" s="22" t="s">
        <v>698</v>
      </c>
      <c r="E2366" s="22" t="s">
        <v>32</v>
      </c>
      <c r="F2366" s="22" t="s">
        <v>13</v>
      </c>
      <c r="G2366" s="22" t="s">
        <v>14</v>
      </c>
      <c r="H2366" s="22" t="s">
        <v>995</v>
      </c>
      <c r="I2366" s="30">
        <v>134.38</v>
      </c>
      <c r="J2366" s="31">
        <v>3</v>
      </c>
      <c r="K2366" s="32">
        <v>6.72</v>
      </c>
    </row>
    <row r="2367" spans="1:11" x14ac:dyDescent="0.25">
      <c r="A2367" s="29">
        <v>42103</v>
      </c>
      <c r="B2367" s="22">
        <v>2015</v>
      </c>
      <c r="C2367" s="22">
        <v>4</v>
      </c>
      <c r="D2367" s="22" t="s">
        <v>1898</v>
      </c>
      <c r="E2367" s="22" t="s">
        <v>89</v>
      </c>
      <c r="F2367" s="22" t="s">
        <v>28</v>
      </c>
      <c r="G2367" s="22" t="s">
        <v>48</v>
      </c>
      <c r="H2367" s="22" t="s">
        <v>809</v>
      </c>
      <c r="I2367" s="30">
        <v>7.66</v>
      </c>
      <c r="J2367" s="31">
        <v>4</v>
      </c>
      <c r="K2367" s="32">
        <v>-6.12</v>
      </c>
    </row>
    <row r="2368" spans="1:11" x14ac:dyDescent="0.25">
      <c r="A2368" s="29">
        <v>42104</v>
      </c>
      <c r="B2368" s="22">
        <v>2015</v>
      </c>
      <c r="C2368" s="22">
        <v>4</v>
      </c>
      <c r="D2368" s="22" t="s">
        <v>1217</v>
      </c>
      <c r="E2368" s="22" t="s">
        <v>174</v>
      </c>
      <c r="F2368" s="22" t="s">
        <v>18</v>
      </c>
      <c r="G2368" s="22" t="s">
        <v>19</v>
      </c>
      <c r="H2368" s="22" t="s">
        <v>513</v>
      </c>
      <c r="I2368" s="30">
        <v>392.94</v>
      </c>
      <c r="J2368" s="31">
        <v>3</v>
      </c>
      <c r="K2368" s="32">
        <v>43.22</v>
      </c>
    </row>
    <row r="2369" spans="1:11" x14ac:dyDescent="0.25">
      <c r="A2369" s="29">
        <v>42104</v>
      </c>
      <c r="B2369" s="22">
        <v>2015</v>
      </c>
      <c r="C2369" s="22">
        <v>4</v>
      </c>
      <c r="D2369" s="22" t="s">
        <v>560</v>
      </c>
      <c r="E2369" s="22" t="s">
        <v>45</v>
      </c>
      <c r="F2369" s="22" t="s">
        <v>28</v>
      </c>
      <c r="G2369" s="22" t="s">
        <v>38</v>
      </c>
      <c r="H2369" s="22" t="s">
        <v>2043</v>
      </c>
      <c r="I2369" s="30">
        <v>26.96</v>
      </c>
      <c r="J2369" s="31">
        <v>2</v>
      </c>
      <c r="K2369" s="32">
        <v>7.01</v>
      </c>
    </row>
    <row r="2370" spans="1:11" x14ac:dyDescent="0.25">
      <c r="A2370" s="29">
        <v>42104</v>
      </c>
      <c r="B2370" s="22">
        <v>2015</v>
      </c>
      <c r="C2370" s="22">
        <v>4</v>
      </c>
      <c r="D2370" s="22" t="s">
        <v>304</v>
      </c>
      <c r="E2370" s="22" t="s">
        <v>89</v>
      </c>
      <c r="F2370" s="22" t="s">
        <v>18</v>
      </c>
      <c r="G2370" s="22" t="s">
        <v>36</v>
      </c>
      <c r="H2370" s="22" t="s">
        <v>1149</v>
      </c>
      <c r="I2370" s="30">
        <v>64.94</v>
      </c>
      <c r="J2370" s="31">
        <v>3</v>
      </c>
      <c r="K2370" s="32">
        <v>6.49</v>
      </c>
    </row>
    <row r="2371" spans="1:11" x14ac:dyDescent="0.25">
      <c r="A2371" s="29">
        <v>42104</v>
      </c>
      <c r="B2371" s="22">
        <v>2015</v>
      </c>
      <c r="C2371" s="22">
        <v>4</v>
      </c>
      <c r="D2371" s="22" t="s">
        <v>304</v>
      </c>
      <c r="E2371" s="22" t="s">
        <v>89</v>
      </c>
      <c r="F2371" s="22" t="s">
        <v>28</v>
      </c>
      <c r="G2371" s="22" t="s">
        <v>29</v>
      </c>
      <c r="H2371" s="22" t="s">
        <v>2044</v>
      </c>
      <c r="I2371" s="30">
        <v>20.74</v>
      </c>
      <c r="J2371" s="31">
        <v>4</v>
      </c>
      <c r="K2371" s="32">
        <v>7.26</v>
      </c>
    </row>
    <row r="2372" spans="1:11" x14ac:dyDescent="0.25">
      <c r="A2372" s="29">
        <v>42106</v>
      </c>
      <c r="B2372" s="22">
        <v>2015</v>
      </c>
      <c r="C2372" s="22">
        <v>4</v>
      </c>
      <c r="D2372" s="22" t="s">
        <v>2045</v>
      </c>
      <c r="E2372" s="22" t="s">
        <v>77</v>
      </c>
      <c r="F2372" s="22" t="s">
        <v>28</v>
      </c>
      <c r="G2372" s="22" t="s">
        <v>48</v>
      </c>
      <c r="H2372" s="22" t="s">
        <v>983</v>
      </c>
      <c r="I2372" s="30">
        <v>8.23</v>
      </c>
      <c r="J2372" s="31">
        <v>3</v>
      </c>
      <c r="K2372" s="32">
        <v>-6.03</v>
      </c>
    </row>
    <row r="2373" spans="1:11" x14ac:dyDescent="0.25">
      <c r="A2373" s="29">
        <v>42106</v>
      </c>
      <c r="B2373" s="22">
        <v>2015</v>
      </c>
      <c r="C2373" s="22">
        <v>4</v>
      </c>
      <c r="D2373" s="22" t="s">
        <v>2046</v>
      </c>
      <c r="E2373" s="22" t="s">
        <v>22</v>
      </c>
      <c r="F2373" s="22" t="s">
        <v>18</v>
      </c>
      <c r="G2373" s="22" t="s">
        <v>36</v>
      </c>
      <c r="H2373" s="22" t="s">
        <v>2047</v>
      </c>
      <c r="I2373" s="30">
        <v>28.44</v>
      </c>
      <c r="J2373" s="31">
        <v>3</v>
      </c>
      <c r="K2373" s="32">
        <v>11.38</v>
      </c>
    </row>
    <row r="2374" spans="1:11" x14ac:dyDescent="0.25">
      <c r="A2374" s="29">
        <v>42106</v>
      </c>
      <c r="B2374" s="22">
        <v>2015</v>
      </c>
      <c r="C2374" s="22">
        <v>4</v>
      </c>
      <c r="D2374" s="22" t="s">
        <v>2046</v>
      </c>
      <c r="E2374" s="22" t="s">
        <v>22</v>
      </c>
      <c r="F2374" s="22" t="s">
        <v>18</v>
      </c>
      <c r="G2374" s="22" t="s">
        <v>19</v>
      </c>
      <c r="H2374" s="22" t="s">
        <v>1083</v>
      </c>
      <c r="I2374" s="30">
        <v>364.41</v>
      </c>
      <c r="J2374" s="31">
        <v>5</v>
      </c>
      <c r="K2374" s="32">
        <v>8.1</v>
      </c>
    </row>
    <row r="2375" spans="1:11" x14ac:dyDescent="0.25">
      <c r="A2375" s="29">
        <v>42106</v>
      </c>
      <c r="B2375" s="22">
        <v>2015</v>
      </c>
      <c r="C2375" s="22">
        <v>4</v>
      </c>
      <c r="D2375" s="22" t="s">
        <v>2046</v>
      </c>
      <c r="E2375" s="22" t="s">
        <v>22</v>
      </c>
      <c r="F2375" s="22" t="s">
        <v>13</v>
      </c>
      <c r="G2375" s="22" t="s">
        <v>23</v>
      </c>
      <c r="H2375" s="22" t="s">
        <v>707</v>
      </c>
      <c r="I2375" s="30">
        <v>39.96</v>
      </c>
      <c r="J2375" s="31">
        <v>4</v>
      </c>
      <c r="K2375" s="32">
        <v>10.39</v>
      </c>
    </row>
    <row r="2376" spans="1:11" x14ac:dyDescent="0.25">
      <c r="A2376" s="29">
        <v>42106</v>
      </c>
      <c r="B2376" s="22">
        <v>2015</v>
      </c>
      <c r="C2376" s="22">
        <v>4</v>
      </c>
      <c r="D2376" s="22" t="s">
        <v>2046</v>
      </c>
      <c r="E2376" s="22" t="s">
        <v>22</v>
      </c>
      <c r="F2376" s="22" t="s">
        <v>18</v>
      </c>
      <c r="G2376" s="22" t="s">
        <v>19</v>
      </c>
      <c r="H2376" s="22" t="s">
        <v>571</v>
      </c>
      <c r="I2376" s="30">
        <v>361.76</v>
      </c>
      <c r="J2376" s="31">
        <v>2</v>
      </c>
      <c r="K2376" s="32">
        <v>68.33</v>
      </c>
    </row>
    <row r="2377" spans="1:11" x14ac:dyDescent="0.25">
      <c r="A2377" s="29">
        <v>42106</v>
      </c>
      <c r="B2377" s="22">
        <v>2015</v>
      </c>
      <c r="C2377" s="22">
        <v>4</v>
      </c>
      <c r="D2377" s="22" t="s">
        <v>1061</v>
      </c>
      <c r="E2377" s="22" t="s">
        <v>22</v>
      </c>
      <c r="F2377" s="22" t="s">
        <v>28</v>
      </c>
      <c r="G2377" s="22" t="s">
        <v>155</v>
      </c>
      <c r="H2377" s="22" t="s">
        <v>2048</v>
      </c>
      <c r="I2377" s="30">
        <v>17.940000000000001</v>
      </c>
      <c r="J2377" s="31">
        <v>3</v>
      </c>
      <c r="K2377" s="32">
        <v>8.7899999999999991</v>
      </c>
    </row>
    <row r="2378" spans="1:11" x14ac:dyDescent="0.25">
      <c r="A2378" s="29">
        <v>42106</v>
      </c>
      <c r="B2378" s="22">
        <v>2015</v>
      </c>
      <c r="C2378" s="22">
        <v>4</v>
      </c>
      <c r="D2378" s="22" t="s">
        <v>1061</v>
      </c>
      <c r="E2378" s="22" t="s">
        <v>22</v>
      </c>
      <c r="F2378" s="22" t="s">
        <v>18</v>
      </c>
      <c r="G2378" s="22" t="s">
        <v>19</v>
      </c>
      <c r="H2378" s="22" t="s">
        <v>1947</v>
      </c>
      <c r="I2378" s="30">
        <v>384.17</v>
      </c>
      <c r="J2378" s="31">
        <v>7</v>
      </c>
      <c r="K2378" s="32">
        <v>29.88</v>
      </c>
    </row>
    <row r="2379" spans="1:11" x14ac:dyDescent="0.25">
      <c r="A2379" s="29">
        <v>42106</v>
      </c>
      <c r="B2379" s="22">
        <v>2015</v>
      </c>
      <c r="C2379" s="22">
        <v>4</v>
      </c>
      <c r="D2379" s="22" t="s">
        <v>1061</v>
      </c>
      <c r="E2379" s="22" t="s">
        <v>22</v>
      </c>
      <c r="F2379" s="22" t="s">
        <v>13</v>
      </c>
      <c r="G2379" s="22" t="s">
        <v>23</v>
      </c>
      <c r="H2379" s="22" t="s">
        <v>78</v>
      </c>
      <c r="I2379" s="30">
        <v>1799.75</v>
      </c>
      <c r="J2379" s="31">
        <v>5</v>
      </c>
      <c r="K2379" s="32">
        <v>539.92999999999995</v>
      </c>
    </row>
    <row r="2380" spans="1:11" x14ac:dyDescent="0.25">
      <c r="A2380" s="29">
        <v>42106</v>
      </c>
      <c r="B2380" s="22">
        <v>2015</v>
      </c>
      <c r="C2380" s="22">
        <v>4</v>
      </c>
      <c r="D2380" s="22" t="s">
        <v>1006</v>
      </c>
      <c r="E2380" s="22" t="s">
        <v>270</v>
      </c>
      <c r="F2380" s="22" t="s">
        <v>28</v>
      </c>
      <c r="G2380" s="22" t="s">
        <v>29</v>
      </c>
      <c r="H2380" s="22" t="s">
        <v>1604</v>
      </c>
      <c r="I2380" s="30">
        <v>85.96</v>
      </c>
      <c r="J2380" s="31">
        <v>7</v>
      </c>
      <c r="K2380" s="32">
        <v>40.4</v>
      </c>
    </row>
    <row r="2381" spans="1:11" x14ac:dyDescent="0.25">
      <c r="A2381" s="29">
        <v>42106</v>
      </c>
      <c r="B2381" s="22">
        <v>2015</v>
      </c>
      <c r="C2381" s="22">
        <v>4</v>
      </c>
      <c r="D2381" s="22" t="s">
        <v>2049</v>
      </c>
      <c r="E2381" s="22" t="s">
        <v>205</v>
      </c>
      <c r="F2381" s="22" t="s">
        <v>28</v>
      </c>
      <c r="G2381" s="22" t="s">
        <v>48</v>
      </c>
      <c r="H2381" s="22" t="s">
        <v>2050</v>
      </c>
      <c r="I2381" s="30">
        <v>1598.06</v>
      </c>
      <c r="J2381" s="31">
        <v>7</v>
      </c>
      <c r="K2381" s="32">
        <v>-1065.3699999999999</v>
      </c>
    </row>
    <row r="2382" spans="1:11" x14ac:dyDescent="0.25">
      <c r="A2382" s="29">
        <v>42106</v>
      </c>
      <c r="B2382" s="22">
        <v>2015</v>
      </c>
      <c r="C2382" s="22">
        <v>4</v>
      </c>
      <c r="D2382" s="22" t="s">
        <v>2049</v>
      </c>
      <c r="E2382" s="22" t="s">
        <v>205</v>
      </c>
      <c r="F2382" s="22" t="s">
        <v>28</v>
      </c>
      <c r="G2382" s="22" t="s">
        <v>64</v>
      </c>
      <c r="H2382" s="22" t="s">
        <v>1301</v>
      </c>
      <c r="I2382" s="30">
        <v>36.96</v>
      </c>
      <c r="J2382" s="31">
        <v>4</v>
      </c>
      <c r="K2382" s="32">
        <v>12.01</v>
      </c>
    </row>
    <row r="2383" spans="1:11" x14ac:dyDescent="0.25">
      <c r="A2383" s="29">
        <v>42106</v>
      </c>
      <c r="B2383" s="22">
        <v>2015</v>
      </c>
      <c r="C2383" s="22">
        <v>4</v>
      </c>
      <c r="D2383" s="22" t="s">
        <v>1111</v>
      </c>
      <c r="E2383" s="22" t="s">
        <v>45</v>
      </c>
      <c r="F2383" s="22" t="s">
        <v>28</v>
      </c>
      <c r="G2383" s="22" t="s">
        <v>155</v>
      </c>
      <c r="H2383" s="22" t="s">
        <v>2051</v>
      </c>
      <c r="I2383" s="30">
        <v>271.44</v>
      </c>
      <c r="J2383" s="31">
        <v>3</v>
      </c>
      <c r="K2383" s="32">
        <v>122.15</v>
      </c>
    </row>
    <row r="2384" spans="1:11" x14ac:dyDescent="0.25">
      <c r="A2384" s="29">
        <v>42106</v>
      </c>
      <c r="B2384" s="22">
        <v>2015</v>
      </c>
      <c r="C2384" s="22">
        <v>4</v>
      </c>
      <c r="D2384" s="22" t="s">
        <v>1111</v>
      </c>
      <c r="E2384" s="22" t="s">
        <v>45</v>
      </c>
      <c r="F2384" s="22" t="s">
        <v>13</v>
      </c>
      <c r="G2384" s="22" t="s">
        <v>23</v>
      </c>
      <c r="H2384" s="22" t="s">
        <v>2052</v>
      </c>
      <c r="I2384" s="30">
        <v>110.35</v>
      </c>
      <c r="J2384" s="31">
        <v>3</v>
      </c>
      <c r="K2384" s="32">
        <v>8.2799999999999994</v>
      </c>
    </row>
    <row r="2385" spans="1:11" x14ac:dyDescent="0.25">
      <c r="A2385" s="29">
        <v>42106</v>
      </c>
      <c r="B2385" s="22">
        <v>2015</v>
      </c>
      <c r="C2385" s="22">
        <v>4</v>
      </c>
      <c r="D2385" s="22" t="s">
        <v>1111</v>
      </c>
      <c r="E2385" s="22" t="s">
        <v>45</v>
      </c>
      <c r="F2385" s="22" t="s">
        <v>18</v>
      </c>
      <c r="G2385" s="22" t="s">
        <v>36</v>
      </c>
      <c r="H2385" s="22" t="s">
        <v>1152</v>
      </c>
      <c r="I2385" s="30">
        <v>36.4</v>
      </c>
      <c r="J2385" s="31">
        <v>5</v>
      </c>
      <c r="K2385" s="32">
        <v>13.83</v>
      </c>
    </row>
    <row r="2386" spans="1:11" x14ac:dyDescent="0.25">
      <c r="A2386" s="29">
        <v>42106</v>
      </c>
      <c r="B2386" s="22">
        <v>2015</v>
      </c>
      <c r="C2386" s="22">
        <v>4</v>
      </c>
      <c r="D2386" s="22" t="s">
        <v>1623</v>
      </c>
      <c r="E2386" s="22" t="s">
        <v>45</v>
      </c>
      <c r="F2386" s="22" t="s">
        <v>28</v>
      </c>
      <c r="G2386" s="22" t="s">
        <v>64</v>
      </c>
      <c r="H2386" s="22" t="s">
        <v>440</v>
      </c>
      <c r="I2386" s="30">
        <v>16.899999999999999</v>
      </c>
      <c r="J2386" s="31">
        <v>5</v>
      </c>
      <c r="K2386" s="32">
        <v>6.25</v>
      </c>
    </row>
    <row r="2387" spans="1:11" x14ac:dyDescent="0.25">
      <c r="A2387" s="29">
        <v>42106</v>
      </c>
      <c r="B2387" s="22">
        <v>2015</v>
      </c>
      <c r="C2387" s="22">
        <v>4</v>
      </c>
      <c r="D2387" s="22" t="s">
        <v>1623</v>
      </c>
      <c r="E2387" s="22" t="s">
        <v>45</v>
      </c>
      <c r="F2387" s="22" t="s">
        <v>18</v>
      </c>
      <c r="G2387" s="22" t="s">
        <v>36</v>
      </c>
      <c r="H2387" s="22" t="s">
        <v>1781</v>
      </c>
      <c r="I2387" s="30">
        <v>25.08</v>
      </c>
      <c r="J2387" s="31">
        <v>6</v>
      </c>
      <c r="K2387" s="32">
        <v>9.0299999999999994</v>
      </c>
    </row>
    <row r="2388" spans="1:11" x14ac:dyDescent="0.25">
      <c r="A2388" s="29">
        <v>42107</v>
      </c>
      <c r="B2388" s="22">
        <v>2015</v>
      </c>
      <c r="C2388" s="22">
        <v>4</v>
      </c>
      <c r="D2388" s="22" t="s">
        <v>1500</v>
      </c>
      <c r="E2388" s="22" t="s">
        <v>45</v>
      </c>
      <c r="F2388" s="22" t="s">
        <v>13</v>
      </c>
      <c r="G2388" s="22" t="s">
        <v>14</v>
      </c>
      <c r="H2388" s="22" t="s">
        <v>767</v>
      </c>
      <c r="I2388" s="30">
        <v>199.96</v>
      </c>
      <c r="J2388" s="31">
        <v>4</v>
      </c>
      <c r="K2388" s="32">
        <v>69.989999999999995</v>
      </c>
    </row>
    <row r="2389" spans="1:11" x14ac:dyDescent="0.25">
      <c r="A2389" s="29">
        <v>42107</v>
      </c>
      <c r="B2389" s="22">
        <v>2015</v>
      </c>
      <c r="C2389" s="22">
        <v>4</v>
      </c>
      <c r="D2389" s="22" t="s">
        <v>1500</v>
      </c>
      <c r="E2389" s="22" t="s">
        <v>45</v>
      </c>
      <c r="F2389" s="22" t="s">
        <v>18</v>
      </c>
      <c r="G2389" s="22" t="s">
        <v>42</v>
      </c>
      <c r="H2389" s="22" t="s">
        <v>540</v>
      </c>
      <c r="I2389" s="30">
        <v>710.83</v>
      </c>
      <c r="J2389" s="31">
        <v>3</v>
      </c>
      <c r="K2389" s="32">
        <v>-97.74</v>
      </c>
    </row>
    <row r="2390" spans="1:11" x14ac:dyDescent="0.25">
      <c r="A2390" s="29">
        <v>42107</v>
      </c>
      <c r="B2390" s="22">
        <v>2015</v>
      </c>
      <c r="C2390" s="22">
        <v>4</v>
      </c>
      <c r="D2390" s="22" t="s">
        <v>2053</v>
      </c>
      <c r="E2390" s="22" t="s">
        <v>542</v>
      </c>
      <c r="F2390" s="22" t="s">
        <v>28</v>
      </c>
      <c r="G2390" s="22" t="s">
        <v>293</v>
      </c>
      <c r="H2390" s="22" t="s">
        <v>890</v>
      </c>
      <c r="I2390" s="30">
        <v>12.88</v>
      </c>
      <c r="J2390" s="31">
        <v>1</v>
      </c>
      <c r="K2390" s="32">
        <v>0.39</v>
      </c>
    </row>
    <row r="2391" spans="1:11" x14ac:dyDescent="0.25">
      <c r="A2391" s="29">
        <v>42107</v>
      </c>
      <c r="B2391" s="22">
        <v>2015</v>
      </c>
      <c r="C2391" s="22">
        <v>4</v>
      </c>
      <c r="D2391" s="22" t="s">
        <v>2054</v>
      </c>
      <c r="E2391" s="22" t="s">
        <v>183</v>
      </c>
      <c r="F2391" s="22" t="s">
        <v>28</v>
      </c>
      <c r="G2391" s="22" t="s">
        <v>29</v>
      </c>
      <c r="H2391" s="22" t="s">
        <v>1326</v>
      </c>
      <c r="I2391" s="30">
        <v>31.1</v>
      </c>
      <c r="J2391" s="31">
        <v>6</v>
      </c>
      <c r="K2391" s="32">
        <v>10.89</v>
      </c>
    </row>
    <row r="2392" spans="1:11" x14ac:dyDescent="0.25">
      <c r="A2392" s="29">
        <v>42107</v>
      </c>
      <c r="B2392" s="22">
        <v>2015</v>
      </c>
      <c r="C2392" s="22">
        <v>4</v>
      </c>
      <c r="D2392" s="22" t="s">
        <v>2054</v>
      </c>
      <c r="E2392" s="22" t="s">
        <v>183</v>
      </c>
      <c r="F2392" s="22" t="s">
        <v>28</v>
      </c>
      <c r="G2392" s="22" t="s">
        <v>29</v>
      </c>
      <c r="H2392" s="22" t="s">
        <v>2055</v>
      </c>
      <c r="I2392" s="30">
        <v>54.82</v>
      </c>
      <c r="J2392" s="31">
        <v>3</v>
      </c>
      <c r="K2392" s="32">
        <v>17.82</v>
      </c>
    </row>
    <row r="2393" spans="1:11" x14ac:dyDescent="0.25">
      <c r="A2393" s="29">
        <v>42107</v>
      </c>
      <c r="B2393" s="22">
        <v>2015</v>
      </c>
      <c r="C2393" s="22">
        <v>4</v>
      </c>
      <c r="D2393" s="22" t="s">
        <v>1560</v>
      </c>
      <c r="E2393" s="22" t="s">
        <v>45</v>
      </c>
      <c r="F2393" s="22" t="s">
        <v>18</v>
      </c>
      <c r="G2393" s="22" t="s">
        <v>36</v>
      </c>
      <c r="H2393" s="22" t="s">
        <v>2056</v>
      </c>
      <c r="I2393" s="30">
        <v>37.68</v>
      </c>
      <c r="J2393" s="31">
        <v>2</v>
      </c>
      <c r="K2393" s="32">
        <v>15.83</v>
      </c>
    </row>
    <row r="2394" spans="1:11" x14ac:dyDescent="0.25">
      <c r="A2394" s="29">
        <v>42107</v>
      </c>
      <c r="B2394" s="22">
        <v>2015</v>
      </c>
      <c r="C2394" s="22">
        <v>4</v>
      </c>
      <c r="D2394" s="22" t="s">
        <v>1560</v>
      </c>
      <c r="E2394" s="22" t="s">
        <v>45</v>
      </c>
      <c r="F2394" s="22" t="s">
        <v>13</v>
      </c>
      <c r="G2394" s="22" t="s">
        <v>23</v>
      </c>
      <c r="H2394" s="22" t="s">
        <v>888</v>
      </c>
      <c r="I2394" s="30">
        <v>258.58</v>
      </c>
      <c r="J2394" s="31">
        <v>2</v>
      </c>
      <c r="K2394" s="32">
        <v>19.39</v>
      </c>
    </row>
    <row r="2395" spans="1:11" x14ac:dyDescent="0.25">
      <c r="A2395" s="29">
        <v>42107</v>
      </c>
      <c r="B2395" s="22">
        <v>2015</v>
      </c>
      <c r="C2395" s="22">
        <v>4</v>
      </c>
      <c r="D2395" s="22" t="s">
        <v>1560</v>
      </c>
      <c r="E2395" s="22" t="s">
        <v>45</v>
      </c>
      <c r="F2395" s="22" t="s">
        <v>28</v>
      </c>
      <c r="G2395" s="22" t="s">
        <v>58</v>
      </c>
      <c r="H2395" s="22" t="s">
        <v>2057</v>
      </c>
      <c r="I2395" s="30">
        <v>75.84</v>
      </c>
      <c r="J2395" s="31">
        <v>2</v>
      </c>
      <c r="K2395" s="32">
        <v>29.58</v>
      </c>
    </row>
    <row r="2396" spans="1:11" x14ac:dyDescent="0.25">
      <c r="A2396" s="29">
        <v>42107</v>
      </c>
      <c r="B2396" s="22">
        <v>2015</v>
      </c>
      <c r="C2396" s="22">
        <v>4</v>
      </c>
      <c r="D2396" s="22" t="s">
        <v>752</v>
      </c>
      <c r="E2396" s="22" t="s">
        <v>431</v>
      </c>
      <c r="F2396" s="22" t="s">
        <v>28</v>
      </c>
      <c r="G2396" s="22" t="s">
        <v>48</v>
      </c>
      <c r="H2396" s="22" t="s">
        <v>566</v>
      </c>
      <c r="I2396" s="30">
        <v>17.43</v>
      </c>
      <c r="J2396" s="31">
        <v>3</v>
      </c>
      <c r="K2396" s="32">
        <v>8.02</v>
      </c>
    </row>
    <row r="2397" spans="1:11" x14ac:dyDescent="0.25">
      <c r="A2397" s="29">
        <v>42107</v>
      </c>
      <c r="B2397" s="22">
        <v>2015</v>
      </c>
      <c r="C2397" s="22">
        <v>4</v>
      </c>
      <c r="D2397" s="22" t="s">
        <v>2058</v>
      </c>
      <c r="E2397" s="22" t="s">
        <v>45</v>
      </c>
      <c r="F2397" s="22" t="s">
        <v>18</v>
      </c>
      <c r="G2397" s="22" t="s">
        <v>42</v>
      </c>
      <c r="H2397" s="22" t="s">
        <v>1906</v>
      </c>
      <c r="I2397" s="30">
        <v>241.57</v>
      </c>
      <c r="J2397" s="31">
        <v>2</v>
      </c>
      <c r="K2397" s="32">
        <v>-15.1</v>
      </c>
    </row>
    <row r="2398" spans="1:11" x14ac:dyDescent="0.25">
      <c r="A2398" s="29">
        <v>42107</v>
      </c>
      <c r="B2398" s="22">
        <v>2015</v>
      </c>
      <c r="C2398" s="22">
        <v>4</v>
      </c>
      <c r="D2398" s="22" t="s">
        <v>2058</v>
      </c>
      <c r="E2398" s="22" t="s">
        <v>45</v>
      </c>
      <c r="F2398" s="22" t="s">
        <v>13</v>
      </c>
      <c r="G2398" s="22" t="s">
        <v>23</v>
      </c>
      <c r="H2398" s="22" t="s">
        <v>2059</v>
      </c>
      <c r="I2398" s="30">
        <v>479.92</v>
      </c>
      <c r="J2398" s="31">
        <v>2</v>
      </c>
      <c r="K2398" s="32">
        <v>41.99</v>
      </c>
    </row>
    <row r="2399" spans="1:11" x14ac:dyDescent="0.25">
      <c r="A2399" s="29">
        <v>42107</v>
      </c>
      <c r="B2399" s="22">
        <v>2015</v>
      </c>
      <c r="C2399" s="22">
        <v>4</v>
      </c>
      <c r="D2399" s="22" t="s">
        <v>1438</v>
      </c>
      <c r="E2399" s="22" t="s">
        <v>183</v>
      </c>
      <c r="F2399" s="22" t="s">
        <v>28</v>
      </c>
      <c r="G2399" s="22" t="s">
        <v>38</v>
      </c>
      <c r="H2399" s="22" t="s">
        <v>2060</v>
      </c>
      <c r="I2399" s="30">
        <v>10.74</v>
      </c>
      <c r="J2399" s="31">
        <v>1</v>
      </c>
      <c r="K2399" s="32">
        <v>0.81</v>
      </c>
    </row>
    <row r="2400" spans="1:11" x14ac:dyDescent="0.25">
      <c r="A2400" s="29">
        <v>42107</v>
      </c>
      <c r="B2400" s="22">
        <v>2015</v>
      </c>
      <c r="C2400" s="22">
        <v>4</v>
      </c>
      <c r="D2400" s="22" t="s">
        <v>1066</v>
      </c>
      <c r="E2400" s="22" t="s">
        <v>32</v>
      </c>
      <c r="F2400" s="22" t="s">
        <v>18</v>
      </c>
      <c r="G2400" s="22" t="s">
        <v>42</v>
      </c>
      <c r="H2400" s="22" t="s">
        <v>892</v>
      </c>
      <c r="I2400" s="30">
        <v>609.98</v>
      </c>
      <c r="J2400" s="31">
        <v>4</v>
      </c>
      <c r="K2400" s="32">
        <v>-113.28</v>
      </c>
    </row>
    <row r="2401" spans="1:11" x14ac:dyDescent="0.25">
      <c r="A2401" s="29">
        <v>42107</v>
      </c>
      <c r="B2401" s="22">
        <v>2015</v>
      </c>
      <c r="C2401" s="22">
        <v>4</v>
      </c>
      <c r="D2401" s="22" t="s">
        <v>1066</v>
      </c>
      <c r="E2401" s="22" t="s">
        <v>32</v>
      </c>
      <c r="F2401" s="22" t="s">
        <v>18</v>
      </c>
      <c r="G2401" s="22" t="s">
        <v>42</v>
      </c>
      <c r="H2401" s="22" t="s">
        <v>1906</v>
      </c>
      <c r="I2401" s="30">
        <v>211.37</v>
      </c>
      <c r="J2401" s="31">
        <v>2</v>
      </c>
      <c r="K2401" s="32">
        <v>-45.29</v>
      </c>
    </row>
    <row r="2402" spans="1:11" x14ac:dyDescent="0.25">
      <c r="A2402" s="29">
        <v>42107</v>
      </c>
      <c r="B2402" s="22">
        <v>2015</v>
      </c>
      <c r="C2402" s="22">
        <v>4</v>
      </c>
      <c r="D2402" s="22" t="s">
        <v>1066</v>
      </c>
      <c r="E2402" s="22" t="s">
        <v>32</v>
      </c>
      <c r="F2402" s="22" t="s">
        <v>13</v>
      </c>
      <c r="G2402" s="22" t="s">
        <v>23</v>
      </c>
      <c r="H2402" s="22" t="s">
        <v>189</v>
      </c>
      <c r="I2402" s="30">
        <v>239.98</v>
      </c>
      <c r="J2402" s="31">
        <v>3</v>
      </c>
      <c r="K2402" s="32">
        <v>18</v>
      </c>
    </row>
    <row r="2403" spans="1:11" x14ac:dyDescent="0.25">
      <c r="A2403" s="29">
        <v>42108</v>
      </c>
      <c r="B2403" s="22">
        <v>2015</v>
      </c>
      <c r="C2403" s="22">
        <v>4</v>
      </c>
      <c r="D2403" s="22" t="s">
        <v>2061</v>
      </c>
      <c r="E2403" s="22" t="s">
        <v>107</v>
      </c>
      <c r="F2403" s="22" t="s">
        <v>28</v>
      </c>
      <c r="G2403" s="22" t="s">
        <v>58</v>
      </c>
      <c r="H2403" s="22" t="s">
        <v>1759</v>
      </c>
      <c r="I2403" s="30">
        <v>35.21</v>
      </c>
      <c r="J2403" s="31">
        <v>1</v>
      </c>
      <c r="K2403" s="32">
        <v>2.64</v>
      </c>
    </row>
    <row r="2404" spans="1:11" x14ac:dyDescent="0.25">
      <c r="A2404" s="29">
        <v>42110</v>
      </c>
      <c r="B2404" s="22">
        <v>2015</v>
      </c>
      <c r="C2404" s="22">
        <v>4</v>
      </c>
      <c r="D2404" s="22" t="s">
        <v>671</v>
      </c>
      <c r="E2404" s="22" t="s">
        <v>131</v>
      </c>
      <c r="F2404" s="22" t="s">
        <v>28</v>
      </c>
      <c r="G2404" s="22" t="s">
        <v>58</v>
      </c>
      <c r="H2404" s="22" t="s">
        <v>1831</v>
      </c>
      <c r="I2404" s="30">
        <v>45.22</v>
      </c>
      <c r="J2404" s="31">
        <v>3</v>
      </c>
      <c r="K2404" s="32">
        <v>4.5199999999999996</v>
      </c>
    </row>
    <row r="2405" spans="1:11" x14ac:dyDescent="0.25">
      <c r="A2405" s="29">
        <v>42110</v>
      </c>
      <c r="B2405" s="22">
        <v>2015</v>
      </c>
      <c r="C2405" s="22">
        <v>4</v>
      </c>
      <c r="D2405" s="22" t="s">
        <v>671</v>
      </c>
      <c r="E2405" s="22" t="s">
        <v>131</v>
      </c>
      <c r="F2405" s="22" t="s">
        <v>28</v>
      </c>
      <c r="G2405" s="22" t="s">
        <v>33</v>
      </c>
      <c r="H2405" s="22" t="s">
        <v>1320</v>
      </c>
      <c r="I2405" s="30">
        <v>10.42</v>
      </c>
      <c r="J2405" s="31">
        <v>7</v>
      </c>
      <c r="K2405" s="32">
        <v>-2.21</v>
      </c>
    </row>
    <row r="2406" spans="1:11" x14ac:dyDescent="0.25">
      <c r="A2406" s="29">
        <v>42110</v>
      </c>
      <c r="B2406" s="22">
        <v>2015</v>
      </c>
      <c r="C2406" s="22">
        <v>4</v>
      </c>
      <c r="D2406" s="22" t="s">
        <v>671</v>
      </c>
      <c r="E2406" s="22" t="s">
        <v>131</v>
      </c>
      <c r="F2406" s="22" t="s">
        <v>28</v>
      </c>
      <c r="G2406" s="22" t="s">
        <v>64</v>
      </c>
      <c r="H2406" s="22" t="s">
        <v>717</v>
      </c>
      <c r="I2406" s="30">
        <v>7.87</v>
      </c>
      <c r="J2406" s="31">
        <v>3</v>
      </c>
      <c r="K2406" s="32">
        <v>1.28</v>
      </c>
    </row>
    <row r="2407" spans="1:11" x14ac:dyDescent="0.25">
      <c r="A2407" s="29">
        <v>42110</v>
      </c>
      <c r="B2407" s="22">
        <v>2015</v>
      </c>
      <c r="C2407" s="22">
        <v>4</v>
      </c>
      <c r="D2407" s="22" t="s">
        <v>671</v>
      </c>
      <c r="E2407" s="22" t="s">
        <v>131</v>
      </c>
      <c r="F2407" s="22" t="s">
        <v>13</v>
      </c>
      <c r="G2407" s="22" t="s">
        <v>23</v>
      </c>
      <c r="H2407" s="22" t="s">
        <v>993</v>
      </c>
      <c r="I2407" s="30">
        <v>118.78</v>
      </c>
      <c r="J2407" s="31">
        <v>3</v>
      </c>
      <c r="K2407" s="32">
        <v>-27.72</v>
      </c>
    </row>
    <row r="2408" spans="1:11" x14ac:dyDescent="0.25">
      <c r="A2408" s="29">
        <v>42110</v>
      </c>
      <c r="B2408" s="22">
        <v>2015</v>
      </c>
      <c r="C2408" s="22">
        <v>4</v>
      </c>
      <c r="D2408" s="22" t="s">
        <v>671</v>
      </c>
      <c r="E2408" s="22" t="s">
        <v>131</v>
      </c>
      <c r="F2408" s="22" t="s">
        <v>28</v>
      </c>
      <c r="G2408" s="22" t="s">
        <v>33</v>
      </c>
      <c r="H2408" s="22" t="s">
        <v>1786</v>
      </c>
      <c r="I2408" s="30">
        <v>1.45</v>
      </c>
      <c r="J2408" s="31">
        <v>1</v>
      </c>
      <c r="K2408" s="32">
        <v>0.24</v>
      </c>
    </row>
    <row r="2409" spans="1:11" x14ac:dyDescent="0.25">
      <c r="A2409" s="29">
        <v>42110</v>
      </c>
      <c r="B2409" s="22">
        <v>2015</v>
      </c>
      <c r="C2409" s="22">
        <v>4</v>
      </c>
      <c r="D2409" s="22" t="s">
        <v>671</v>
      </c>
      <c r="E2409" s="22" t="s">
        <v>131</v>
      </c>
      <c r="F2409" s="22" t="s">
        <v>28</v>
      </c>
      <c r="G2409" s="22" t="s">
        <v>48</v>
      </c>
      <c r="H2409" s="22" t="s">
        <v>2062</v>
      </c>
      <c r="I2409" s="30">
        <v>55.47</v>
      </c>
      <c r="J2409" s="31">
        <v>5</v>
      </c>
      <c r="K2409" s="32">
        <v>-46.23</v>
      </c>
    </row>
    <row r="2410" spans="1:11" x14ac:dyDescent="0.25">
      <c r="A2410" s="29">
        <v>42110</v>
      </c>
      <c r="B2410" s="22">
        <v>2015</v>
      </c>
      <c r="C2410" s="22">
        <v>4</v>
      </c>
      <c r="D2410" s="22" t="s">
        <v>1761</v>
      </c>
      <c r="E2410" s="22" t="s">
        <v>89</v>
      </c>
      <c r="F2410" s="22" t="s">
        <v>28</v>
      </c>
      <c r="G2410" s="22" t="s">
        <v>33</v>
      </c>
      <c r="H2410" s="22" t="s">
        <v>111</v>
      </c>
      <c r="I2410" s="30">
        <v>12.58</v>
      </c>
      <c r="J2410" s="31">
        <v>4</v>
      </c>
      <c r="K2410" s="32">
        <v>4.09</v>
      </c>
    </row>
    <row r="2411" spans="1:11" x14ac:dyDescent="0.25">
      <c r="A2411" s="29">
        <v>42110</v>
      </c>
      <c r="B2411" s="22">
        <v>2015</v>
      </c>
      <c r="C2411" s="22">
        <v>4</v>
      </c>
      <c r="D2411" s="22" t="s">
        <v>1390</v>
      </c>
      <c r="E2411" s="22" t="s">
        <v>26</v>
      </c>
      <c r="F2411" s="22" t="s">
        <v>13</v>
      </c>
      <c r="G2411" s="22" t="s">
        <v>143</v>
      </c>
      <c r="H2411" s="22" t="s">
        <v>1342</v>
      </c>
      <c r="I2411" s="30">
        <v>1439.97</v>
      </c>
      <c r="J2411" s="31">
        <v>4</v>
      </c>
      <c r="K2411" s="32">
        <v>485.99</v>
      </c>
    </row>
    <row r="2412" spans="1:11" x14ac:dyDescent="0.25">
      <c r="A2412" s="29">
        <v>42110</v>
      </c>
      <c r="B2412" s="22">
        <v>2015</v>
      </c>
      <c r="C2412" s="22">
        <v>4</v>
      </c>
      <c r="D2412" s="22" t="s">
        <v>1390</v>
      </c>
      <c r="E2412" s="22" t="s">
        <v>26</v>
      </c>
      <c r="F2412" s="22" t="s">
        <v>13</v>
      </c>
      <c r="G2412" s="22" t="s">
        <v>14</v>
      </c>
      <c r="H2412" s="22" t="s">
        <v>2063</v>
      </c>
      <c r="I2412" s="30">
        <v>43.56</v>
      </c>
      <c r="J2412" s="31">
        <v>3</v>
      </c>
      <c r="K2412" s="32">
        <v>-4.9000000000000004</v>
      </c>
    </row>
    <row r="2413" spans="1:11" x14ac:dyDescent="0.25">
      <c r="A2413" s="29">
        <v>42110</v>
      </c>
      <c r="B2413" s="22">
        <v>2015</v>
      </c>
      <c r="C2413" s="22">
        <v>4</v>
      </c>
      <c r="D2413" s="22" t="s">
        <v>699</v>
      </c>
      <c r="E2413" s="22" t="s">
        <v>215</v>
      </c>
      <c r="F2413" s="22" t="s">
        <v>13</v>
      </c>
      <c r="G2413" s="22" t="s">
        <v>23</v>
      </c>
      <c r="H2413" s="22" t="s">
        <v>964</v>
      </c>
      <c r="I2413" s="30">
        <v>569.64</v>
      </c>
      <c r="J2413" s="31">
        <v>2</v>
      </c>
      <c r="K2413" s="32">
        <v>148.11000000000001</v>
      </c>
    </row>
    <row r="2414" spans="1:11" x14ac:dyDescent="0.25">
      <c r="A2414" s="29">
        <v>42110</v>
      </c>
      <c r="B2414" s="22">
        <v>2015</v>
      </c>
      <c r="C2414" s="22">
        <v>4</v>
      </c>
      <c r="D2414" s="22" t="s">
        <v>699</v>
      </c>
      <c r="E2414" s="22" t="s">
        <v>215</v>
      </c>
      <c r="F2414" s="22" t="s">
        <v>28</v>
      </c>
      <c r="G2414" s="22" t="s">
        <v>48</v>
      </c>
      <c r="H2414" s="22" t="s">
        <v>634</v>
      </c>
      <c r="I2414" s="30">
        <v>9.14</v>
      </c>
      <c r="J2414" s="31">
        <v>1</v>
      </c>
      <c r="K2414" s="32">
        <v>4.57</v>
      </c>
    </row>
    <row r="2415" spans="1:11" x14ac:dyDescent="0.25">
      <c r="A2415" s="29">
        <v>42110</v>
      </c>
      <c r="B2415" s="22">
        <v>2015</v>
      </c>
      <c r="C2415" s="22">
        <v>4</v>
      </c>
      <c r="D2415" s="22" t="s">
        <v>699</v>
      </c>
      <c r="E2415" s="22" t="s">
        <v>215</v>
      </c>
      <c r="F2415" s="22" t="s">
        <v>18</v>
      </c>
      <c r="G2415" s="22" t="s">
        <v>36</v>
      </c>
      <c r="H2415" s="22" t="s">
        <v>428</v>
      </c>
      <c r="I2415" s="30">
        <v>1196.8599999999999</v>
      </c>
      <c r="J2415" s="31">
        <v>7</v>
      </c>
      <c r="K2415" s="32">
        <v>119.69</v>
      </c>
    </row>
    <row r="2416" spans="1:11" x14ac:dyDescent="0.25">
      <c r="A2416" s="29">
        <v>42110</v>
      </c>
      <c r="B2416" s="22">
        <v>2015</v>
      </c>
      <c r="C2416" s="22">
        <v>4</v>
      </c>
      <c r="D2416" s="22" t="s">
        <v>699</v>
      </c>
      <c r="E2416" s="22" t="s">
        <v>215</v>
      </c>
      <c r="F2416" s="22" t="s">
        <v>18</v>
      </c>
      <c r="G2416" s="22" t="s">
        <v>165</v>
      </c>
      <c r="H2416" s="22" t="s">
        <v>2064</v>
      </c>
      <c r="I2416" s="30">
        <v>523.26</v>
      </c>
      <c r="J2416" s="31">
        <v>9</v>
      </c>
      <c r="K2416" s="32">
        <v>125.58</v>
      </c>
    </row>
    <row r="2417" spans="1:11" x14ac:dyDescent="0.25">
      <c r="A2417" s="29">
        <v>42110</v>
      </c>
      <c r="B2417" s="22">
        <v>2015</v>
      </c>
      <c r="C2417" s="22">
        <v>4</v>
      </c>
      <c r="D2417" s="22" t="s">
        <v>429</v>
      </c>
      <c r="E2417" s="22" t="s">
        <v>22</v>
      </c>
      <c r="F2417" s="22" t="s">
        <v>18</v>
      </c>
      <c r="G2417" s="22" t="s">
        <v>19</v>
      </c>
      <c r="H2417" s="22" t="s">
        <v>2065</v>
      </c>
      <c r="I2417" s="30">
        <v>127.76</v>
      </c>
      <c r="J2417" s="31">
        <v>2</v>
      </c>
      <c r="K2417" s="32">
        <v>2.84</v>
      </c>
    </row>
    <row r="2418" spans="1:11" x14ac:dyDescent="0.25">
      <c r="A2418" s="29">
        <v>42111</v>
      </c>
      <c r="B2418" s="22">
        <v>2015</v>
      </c>
      <c r="C2418" s="22">
        <v>4</v>
      </c>
      <c r="D2418" s="22" t="s">
        <v>807</v>
      </c>
      <c r="E2418" s="22" t="s">
        <v>45</v>
      </c>
      <c r="F2418" s="22" t="s">
        <v>28</v>
      </c>
      <c r="G2418" s="22" t="s">
        <v>64</v>
      </c>
      <c r="H2418" s="22" t="s">
        <v>987</v>
      </c>
      <c r="I2418" s="30">
        <v>5.56</v>
      </c>
      <c r="J2418" s="31">
        <v>2</v>
      </c>
      <c r="K2418" s="32">
        <v>2.2200000000000002</v>
      </c>
    </row>
    <row r="2419" spans="1:11" x14ac:dyDescent="0.25">
      <c r="A2419" s="29">
        <v>42111</v>
      </c>
      <c r="B2419" s="22">
        <v>2015</v>
      </c>
      <c r="C2419" s="22">
        <v>4</v>
      </c>
      <c r="D2419" s="22" t="s">
        <v>807</v>
      </c>
      <c r="E2419" s="22" t="s">
        <v>45</v>
      </c>
      <c r="F2419" s="22" t="s">
        <v>13</v>
      </c>
      <c r="G2419" s="22" t="s">
        <v>14</v>
      </c>
      <c r="H2419" s="22" t="s">
        <v>158</v>
      </c>
      <c r="I2419" s="30">
        <v>323.37</v>
      </c>
      <c r="J2419" s="31">
        <v>3</v>
      </c>
      <c r="K2419" s="32">
        <v>129.35</v>
      </c>
    </row>
    <row r="2420" spans="1:11" x14ac:dyDescent="0.25">
      <c r="A2420" s="29">
        <v>42111</v>
      </c>
      <c r="B2420" s="22">
        <v>2015</v>
      </c>
      <c r="C2420" s="22">
        <v>4</v>
      </c>
      <c r="D2420" s="22" t="s">
        <v>807</v>
      </c>
      <c r="E2420" s="22" t="s">
        <v>45</v>
      </c>
      <c r="F2420" s="22" t="s">
        <v>13</v>
      </c>
      <c r="G2420" s="22" t="s">
        <v>23</v>
      </c>
      <c r="H2420" s="22" t="s">
        <v>2066</v>
      </c>
      <c r="I2420" s="30">
        <v>783.96</v>
      </c>
      <c r="J2420" s="31">
        <v>5</v>
      </c>
      <c r="K2420" s="32">
        <v>68.599999999999994</v>
      </c>
    </row>
    <row r="2421" spans="1:11" x14ac:dyDescent="0.25">
      <c r="A2421" s="29">
        <v>42111</v>
      </c>
      <c r="B2421" s="22">
        <v>2015</v>
      </c>
      <c r="C2421" s="22">
        <v>4</v>
      </c>
      <c r="D2421" s="22" t="s">
        <v>807</v>
      </c>
      <c r="E2421" s="22" t="s">
        <v>45</v>
      </c>
      <c r="F2421" s="22" t="s">
        <v>28</v>
      </c>
      <c r="G2421" s="22" t="s">
        <v>58</v>
      </c>
      <c r="H2421" s="22" t="s">
        <v>1855</v>
      </c>
      <c r="I2421" s="30">
        <v>1447.65</v>
      </c>
      <c r="J2421" s="31">
        <v>5</v>
      </c>
      <c r="K2421" s="32">
        <v>419.82</v>
      </c>
    </row>
    <row r="2422" spans="1:11" x14ac:dyDescent="0.25">
      <c r="A2422" s="29">
        <v>42111</v>
      </c>
      <c r="B2422" s="22">
        <v>2015</v>
      </c>
      <c r="C2422" s="22">
        <v>4</v>
      </c>
      <c r="D2422" s="22" t="s">
        <v>807</v>
      </c>
      <c r="E2422" s="22" t="s">
        <v>45</v>
      </c>
      <c r="F2422" s="22" t="s">
        <v>28</v>
      </c>
      <c r="G2422" s="22" t="s">
        <v>29</v>
      </c>
      <c r="H2422" s="22" t="s">
        <v>1512</v>
      </c>
      <c r="I2422" s="30">
        <v>11.96</v>
      </c>
      <c r="J2422" s="31">
        <v>2</v>
      </c>
      <c r="K2422" s="32">
        <v>5.86</v>
      </c>
    </row>
    <row r="2423" spans="1:11" x14ac:dyDescent="0.25">
      <c r="A2423" s="29">
        <v>42111</v>
      </c>
      <c r="B2423" s="22">
        <v>2015</v>
      </c>
      <c r="C2423" s="22">
        <v>4</v>
      </c>
      <c r="D2423" s="22" t="s">
        <v>1343</v>
      </c>
      <c r="E2423" s="22" t="s">
        <v>22</v>
      </c>
      <c r="F2423" s="22" t="s">
        <v>13</v>
      </c>
      <c r="G2423" s="22" t="s">
        <v>14</v>
      </c>
      <c r="H2423" s="22" t="s">
        <v>1851</v>
      </c>
      <c r="I2423" s="30">
        <v>99.6</v>
      </c>
      <c r="J2423" s="31">
        <v>1</v>
      </c>
      <c r="K2423" s="32">
        <v>36.85</v>
      </c>
    </row>
    <row r="2424" spans="1:11" x14ac:dyDescent="0.25">
      <c r="A2424" s="29">
        <v>42111</v>
      </c>
      <c r="B2424" s="22">
        <v>2015</v>
      </c>
      <c r="C2424" s="22">
        <v>4</v>
      </c>
      <c r="D2424" s="22" t="s">
        <v>1343</v>
      </c>
      <c r="E2424" s="22" t="s">
        <v>22</v>
      </c>
      <c r="F2424" s="22" t="s">
        <v>28</v>
      </c>
      <c r="G2424" s="22" t="s">
        <v>48</v>
      </c>
      <c r="H2424" s="22" t="s">
        <v>2067</v>
      </c>
      <c r="I2424" s="30">
        <v>62.3</v>
      </c>
      <c r="J2424" s="31">
        <v>13</v>
      </c>
      <c r="K2424" s="32">
        <v>21.02</v>
      </c>
    </row>
    <row r="2425" spans="1:11" x14ac:dyDescent="0.25">
      <c r="A2425" s="29">
        <v>42111</v>
      </c>
      <c r="B2425" s="22">
        <v>2015</v>
      </c>
      <c r="C2425" s="22">
        <v>4</v>
      </c>
      <c r="D2425" s="22" t="s">
        <v>1343</v>
      </c>
      <c r="E2425" s="22" t="s">
        <v>22</v>
      </c>
      <c r="F2425" s="22" t="s">
        <v>28</v>
      </c>
      <c r="G2425" s="22" t="s">
        <v>64</v>
      </c>
      <c r="H2425" s="22" t="s">
        <v>2068</v>
      </c>
      <c r="I2425" s="30">
        <v>10.71</v>
      </c>
      <c r="J2425" s="31">
        <v>3</v>
      </c>
      <c r="K2425" s="32">
        <v>2.78</v>
      </c>
    </row>
    <row r="2426" spans="1:11" x14ac:dyDescent="0.25">
      <c r="A2426" s="29">
        <v>42112</v>
      </c>
      <c r="B2426" s="22">
        <v>2015</v>
      </c>
      <c r="C2426" s="22">
        <v>4</v>
      </c>
      <c r="D2426" s="22" t="s">
        <v>363</v>
      </c>
      <c r="E2426" s="22" t="s">
        <v>212</v>
      </c>
      <c r="F2426" s="22" t="s">
        <v>28</v>
      </c>
      <c r="G2426" s="22" t="s">
        <v>48</v>
      </c>
      <c r="H2426" s="22" t="s">
        <v>509</v>
      </c>
      <c r="I2426" s="30">
        <v>38.22</v>
      </c>
      <c r="J2426" s="31">
        <v>6</v>
      </c>
      <c r="K2426" s="32">
        <v>17.96</v>
      </c>
    </row>
    <row r="2427" spans="1:11" x14ac:dyDescent="0.25">
      <c r="A2427" s="29">
        <v>42112</v>
      </c>
      <c r="B2427" s="22">
        <v>2015</v>
      </c>
      <c r="C2427" s="22">
        <v>4</v>
      </c>
      <c r="D2427" s="22" t="s">
        <v>363</v>
      </c>
      <c r="E2427" s="22" t="s">
        <v>212</v>
      </c>
      <c r="F2427" s="22" t="s">
        <v>28</v>
      </c>
      <c r="G2427" s="22" t="s">
        <v>46</v>
      </c>
      <c r="H2427" s="22" t="s">
        <v>1139</v>
      </c>
      <c r="I2427" s="30">
        <v>75.180000000000007</v>
      </c>
      <c r="J2427" s="31">
        <v>6</v>
      </c>
      <c r="K2427" s="32">
        <v>35.33</v>
      </c>
    </row>
    <row r="2428" spans="1:11" x14ac:dyDescent="0.25">
      <c r="A2428" s="29">
        <v>42112</v>
      </c>
      <c r="B2428" s="22">
        <v>2015</v>
      </c>
      <c r="C2428" s="22">
        <v>4</v>
      </c>
      <c r="D2428" s="22" t="s">
        <v>363</v>
      </c>
      <c r="E2428" s="22" t="s">
        <v>212</v>
      </c>
      <c r="F2428" s="22" t="s">
        <v>18</v>
      </c>
      <c r="G2428" s="22" t="s">
        <v>36</v>
      </c>
      <c r="H2428" s="22" t="s">
        <v>1450</v>
      </c>
      <c r="I2428" s="30">
        <v>6.16</v>
      </c>
      <c r="J2428" s="31">
        <v>2</v>
      </c>
      <c r="K2428" s="32">
        <v>2.96</v>
      </c>
    </row>
    <row r="2429" spans="1:11" x14ac:dyDescent="0.25">
      <c r="A2429" s="29">
        <v>42112</v>
      </c>
      <c r="B2429" s="22">
        <v>2015</v>
      </c>
      <c r="C2429" s="22">
        <v>4</v>
      </c>
      <c r="D2429" s="22" t="s">
        <v>363</v>
      </c>
      <c r="E2429" s="22" t="s">
        <v>212</v>
      </c>
      <c r="F2429" s="22" t="s">
        <v>18</v>
      </c>
      <c r="G2429" s="22" t="s">
        <v>19</v>
      </c>
      <c r="H2429" s="22" t="s">
        <v>2069</v>
      </c>
      <c r="I2429" s="30">
        <v>89.99</v>
      </c>
      <c r="J2429" s="31">
        <v>1</v>
      </c>
      <c r="K2429" s="32">
        <v>17.100000000000001</v>
      </c>
    </row>
    <row r="2430" spans="1:11" x14ac:dyDescent="0.25">
      <c r="A2430" s="29">
        <v>42112</v>
      </c>
      <c r="B2430" s="22">
        <v>2015</v>
      </c>
      <c r="C2430" s="22">
        <v>4</v>
      </c>
      <c r="D2430" s="22" t="s">
        <v>1459</v>
      </c>
      <c r="E2430" s="22" t="s">
        <v>154</v>
      </c>
      <c r="F2430" s="22" t="s">
        <v>13</v>
      </c>
      <c r="G2430" s="22" t="s">
        <v>14</v>
      </c>
      <c r="H2430" s="22" t="s">
        <v>2025</v>
      </c>
      <c r="I2430" s="30">
        <v>106.5</v>
      </c>
      <c r="J2430" s="31">
        <v>6</v>
      </c>
      <c r="K2430" s="32">
        <v>41.54</v>
      </c>
    </row>
    <row r="2431" spans="1:11" x14ac:dyDescent="0.25">
      <c r="A2431" s="29">
        <v>42112</v>
      </c>
      <c r="B2431" s="22">
        <v>2015</v>
      </c>
      <c r="C2431" s="22">
        <v>4</v>
      </c>
      <c r="D2431" s="22" t="s">
        <v>915</v>
      </c>
      <c r="E2431" s="22" t="s">
        <v>22</v>
      </c>
      <c r="F2431" s="22" t="s">
        <v>28</v>
      </c>
      <c r="G2431" s="22" t="s">
        <v>46</v>
      </c>
      <c r="H2431" s="22" t="s">
        <v>2070</v>
      </c>
      <c r="I2431" s="30">
        <v>21.93</v>
      </c>
      <c r="J2431" s="31">
        <v>3</v>
      </c>
      <c r="K2431" s="32">
        <v>10.31</v>
      </c>
    </row>
    <row r="2432" spans="1:11" x14ac:dyDescent="0.25">
      <c r="A2432" s="29">
        <v>42112</v>
      </c>
      <c r="B2432" s="22">
        <v>2015</v>
      </c>
      <c r="C2432" s="22">
        <v>4</v>
      </c>
      <c r="D2432" s="22" t="s">
        <v>768</v>
      </c>
      <c r="E2432" s="22" t="s">
        <v>45</v>
      </c>
      <c r="F2432" s="22" t="s">
        <v>28</v>
      </c>
      <c r="G2432" s="22" t="s">
        <v>38</v>
      </c>
      <c r="H2432" s="22" t="s">
        <v>2071</v>
      </c>
      <c r="I2432" s="30">
        <v>947.17</v>
      </c>
      <c r="J2432" s="31">
        <v>7</v>
      </c>
      <c r="K2432" s="32">
        <v>9.4700000000000006</v>
      </c>
    </row>
    <row r="2433" spans="1:11" x14ac:dyDescent="0.25">
      <c r="A2433" s="29">
        <v>42112</v>
      </c>
      <c r="B2433" s="22">
        <v>2015</v>
      </c>
      <c r="C2433" s="22">
        <v>4</v>
      </c>
      <c r="D2433" s="22" t="s">
        <v>768</v>
      </c>
      <c r="E2433" s="22" t="s">
        <v>45</v>
      </c>
      <c r="F2433" s="22" t="s">
        <v>28</v>
      </c>
      <c r="G2433" s="22" t="s">
        <v>29</v>
      </c>
      <c r="H2433" s="22" t="s">
        <v>2072</v>
      </c>
      <c r="I2433" s="30">
        <v>61.96</v>
      </c>
      <c r="J2433" s="31">
        <v>2</v>
      </c>
      <c r="K2433" s="32">
        <v>27.88</v>
      </c>
    </row>
    <row r="2434" spans="1:11" x14ac:dyDescent="0.25">
      <c r="A2434" s="29">
        <v>42112</v>
      </c>
      <c r="B2434" s="22">
        <v>2015</v>
      </c>
      <c r="C2434" s="22">
        <v>4</v>
      </c>
      <c r="D2434" s="22" t="s">
        <v>379</v>
      </c>
      <c r="E2434" s="22" t="s">
        <v>45</v>
      </c>
      <c r="F2434" s="22" t="s">
        <v>28</v>
      </c>
      <c r="G2434" s="22" t="s">
        <v>38</v>
      </c>
      <c r="H2434" s="22" t="s">
        <v>407</v>
      </c>
      <c r="I2434" s="30">
        <v>115.44</v>
      </c>
      <c r="J2434" s="31">
        <v>3</v>
      </c>
      <c r="K2434" s="32">
        <v>30.01</v>
      </c>
    </row>
    <row r="2435" spans="1:11" x14ac:dyDescent="0.25">
      <c r="A2435" s="29">
        <v>42112</v>
      </c>
      <c r="B2435" s="22">
        <v>2015</v>
      </c>
      <c r="C2435" s="22">
        <v>4</v>
      </c>
      <c r="D2435" s="22" t="s">
        <v>1943</v>
      </c>
      <c r="E2435" s="22" t="s">
        <v>32</v>
      </c>
      <c r="F2435" s="22" t="s">
        <v>13</v>
      </c>
      <c r="G2435" s="22" t="s">
        <v>14</v>
      </c>
      <c r="H2435" s="22" t="s">
        <v>1978</v>
      </c>
      <c r="I2435" s="30">
        <v>41.42</v>
      </c>
      <c r="J2435" s="31">
        <v>2</v>
      </c>
      <c r="K2435" s="32">
        <v>8.2799999999999994</v>
      </c>
    </row>
    <row r="2436" spans="1:11" x14ac:dyDescent="0.25">
      <c r="A2436" s="29">
        <v>42112</v>
      </c>
      <c r="B2436" s="22">
        <v>2015</v>
      </c>
      <c r="C2436" s="22">
        <v>4</v>
      </c>
      <c r="D2436" s="22" t="s">
        <v>1943</v>
      </c>
      <c r="E2436" s="22" t="s">
        <v>32</v>
      </c>
      <c r="F2436" s="22" t="s">
        <v>13</v>
      </c>
      <c r="G2436" s="22" t="s">
        <v>23</v>
      </c>
      <c r="H2436" s="22" t="s">
        <v>2073</v>
      </c>
      <c r="I2436" s="30">
        <v>244.77</v>
      </c>
      <c r="J2436" s="31">
        <v>4</v>
      </c>
      <c r="K2436" s="32">
        <v>24.48</v>
      </c>
    </row>
    <row r="2437" spans="1:11" x14ac:dyDescent="0.25">
      <c r="A2437" s="29">
        <v>42112</v>
      </c>
      <c r="B2437" s="22">
        <v>2015</v>
      </c>
      <c r="C2437" s="22">
        <v>4</v>
      </c>
      <c r="D2437" s="22" t="s">
        <v>1943</v>
      </c>
      <c r="E2437" s="22" t="s">
        <v>32</v>
      </c>
      <c r="F2437" s="22" t="s">
        <v>28</v>
      </c>
      <c r="G2437" s="22" t="s">
        <v>64</v>
      </c>
      <c r="H2437" s="22" t="s">
        <v>1854</v>
      </c>
      <c r="I2437" s="30">
        <v>74.349999999999994</v>
      </c>
      <c r="J2437" s="31">
        <v>3</v>
      </c>
      <c r="K2437" s="32">
        <v>6.51</v>
      </c>
    </row>
    <row r="2438" spans="1:11" x14ac:dyDescent="0.25">
      <c r="A2438" s="29">
        <v>42112</v>
      </c>
      <c r="B2438" s="22">
        <v>2015</v>
      </c>
      <c r="C2438" s="22">
        <v>4</v>
      </c>
      <c r="D2438" s="22" t="s">
        <v>1943</v>
      </c>
      <c r="E2438" s="22" t="s">
        <v>32</v>
      </c>
      <c r="F2438" s="22" t="s">
        <v>28</v>
      </c>
      <c r="G2438" s="22" t="s">
        <v>48</v>
      </c>
      <c r="H2438" s="22" t="s">
        <v>184</v>
      </c>
      <c r="I2438" s="30">
        <v>4.3099999999999996</v>
      </c>
      <c r="J2438" s="31">
        <v>2</v>
      </c>
      <c r="K2438" s="32">
        <v>-6.9</v>
      </c>
    </row>
    <row r="2439" spans="1:11" x14ac:dyDescent="0.25">
      <c r="A2439" s="29">
        <v>42112</v>
      </c>
      <c r="B2439" s="22">
        <v>2015</v>
      </c>
      <c r="C2439" s="22">
        <v>4</v>
      </c>
      <c r="D2439" s="22" t="s">
        <v>1943</v>
      </c>
      <c r="E2439" s="22" t="s">
        <v>32</v>
      </c>
      <c r="F2439" s="22" t="s">
        <v>18</v>
      </c>
      <c r="G2439" s="22" t="s">
        <v>19</v>
      </c>
      <c r="H2439" s="22" t="s">
        <v>943</v>
      </c>
      <c r="I2439" s="30">
        <v>56.69</v>
      </c>
      <c r="J2439" s="31">
        <v>1</v>
      </c>
      <c r="K2439" s="32">
        <v>-20.25</v>
      </c>
    </row>
    <row r="2440" spans="1:11" x14ac:dyDescent="0.25">
      <c r="A2440" s="29">
        <v>42112</v>
      </c>
      <c r="B2440" s="22">
        <v>2015</v>
      </c>
      <c r="C2440" s="22">
        <v>4</v>
      </c>
      <c r="D2440" s="22" t="s">
        <v>1943</v>
      </c>
      <c r="E2440" s="22" t="s">
        <v>32</v>
      </c>
      <c r="F2440" s="22" t="s">
        <v>13</v>
      </c>
      <c r="G2440" s="22" t="s">
        <v>23</v>
      </c>
      <c r="H2440" s="22" t="s">
        <v>785</v>
      </c>
      <c r="I2440" s="30">
        <v>97.97</v>
      </c>
      <c r="J2440" s="31">
        <v>2</v>
      </c>
      <c r="K2440" s="32">
        <v>6.12</v>
      </c>
    </row>
    <row r="2441" spans="1:11" x14ac:dyDescent="0.25">
      <c r="A2441" s="29">
        <v>42112</v>
      </c>
      <c r="B2441" s="22">
        <v>2015</v>
      </c>
      <c r="C2441" s="22">
        <v>4</v>
      </c>
      <c r="D2441" s="22" t="s">
        <v>1943</v>
      </c>
      <c r="E2441" s="22" t="s">
        <v>32</v>
      </c>
      <c r="F2441" s="22" t="s">
        <v>28</v>
      </c>
      <c r="G2441" s="22" t="s">
        <v>64</v>
      </c>
      <c r="H2441" s="22" t="s">
        <v>1107</v>
      </c>
      <c r="I2441" s="30">
        <v>7.87</v>
      </c>
      <c r="J2441" s="31">
        <v>3</v>
      </c>
      <c r="K2441" s="32">
        <v>0.89</v>
      </c>
    </row>
    <row r="2442" spans="1:11" x14ac:dyDescent="0.25">
      <c r="A2442" s="29">
        <v>42112</v>
      </c>
      <c r="B2442" s="22">
        <v>2015</v>
      </c>
      <c r="C2442" s="22">
        <v>4</v>
      </c>
      <c r="D2442" s="22" t="s">
        <v>1943</v>
      </c>
      <c r="E2442" s="22" t="s">
        <v>32</v>
      </c>
      <c r="F2442" s="22" t="s">
        <v>28</v>
      </c>
      <c r="G2442" s="22" t="s">
        <v>29</v>
      </c>
      <c r="H2442" s="22" t="s">
        <v>1241</v>
      </c>
      <c r="I2442" s="30">
        <v>15.55</v>
      </c>
      <c r="J2442" s="31">
        <v>3</v>
      </c>
      <c r="K2442" s="32">
        <v>5.44</v>
      </c>
    </row>
    <row r="2443" spans="1:11" x14ac:dyDescent="0.25">
      <c r="A2443" s="29">
        <v>42112</v>
      </c>
      <c r="B2443" s="22">
        <v>2015</v>
      </c>
      <c r="C2443" s="22">
        <v>4</v>
      </c>
      <c r="D2443" s="22" t="s">
        <v>1943</v>
      </c>
      <c r="E2443" s="22" t="s">
        <v>32</v>
      </c>
      <c r="F2443" s="22" t="s">
        <v>28</v>
      </c>
      <c r="G2443" s="22" t="s">
        <v>48</v>
      </c>
      <c r="H2443" s="22" t="s">
        <v>357</v>
      </c>
      <c r="I2443" s="30">
        <v>1.48</v>
      </c>
      <c r="J2443" s="31">
        <v>1</v>
      </c>
      <c r="K2443" s="32">
        <v>-2.29</v>
      </c>
    </row>
    <row r="2444" spans="1:11" x14ac:dyDescent="0.25">
      <c r="A2444" s="29">
        <v>42113</v>
      </c>
      <c r="B2444" s="22">
        <v>2015</v>
      </c>
      <c r="C2444" s="22">
        <v>4</v>
      </c>
      <c r="D2444" s="22" t="s">
        <v>1114</v>
      </c>
      <c r="E2444" s="22" t="s">
        <v>32</v>
      </c>
      <c r="F2444" s="22" t="s">
        <v>28</v>
      </c>
      <c r="G2444" s="22" t="s">
        <v>58</v>
      </c>
      <c r="H2444" s="22" t="s">
        <v>1586</v>
      </c>
      <c r="I2444" s="30">
        <v>19.57</v>
      </c>
      <c r="J2444" s="31">
        <v>2</v>
      </c>
      <c r="K2444" s="32">
        <v>-52.83</v>
      </c>
    </row>
    <row r="2445" spans="1:11" x14ac:dyDescent="0.25">
      <c r="A2445" s="29">
        <v>42113</v>
      </c>
      <c r="B2445" s="22">
        <v>2015</v>
      </c>
      <c r="C2445" s="22">
        <v>4</v>
      </c>
      <c r="D2445" s="22" t="s">
        <v>1114</v>
      </c>
      <c r="E2445" s="22" t="s">
        <v>32</v>
      </c>
      <c r="F2445" s="22" t="s">
        <v>28</v>
      </c>
      <c r="G2445" s="22" t="s">
        <v>48</v>
      </c>
      <c r="H2445" s="22" t="s">
        <v>821</v>
      </c>
      <c r="I2445" s="30">
        <v>310.39</v>
      </c>
      <c r="J2445" s="31">
        <v>4</v>
      </c>
      <c r="K2445" s="32">
        <v>-512.15</v>
      </c>
    </row>
    <row r="2446" spans="1:11" x14ac:dyDescent="0.25">
      <c r="A2446" s="29">
        <v>42114</v>
      </c>
      <c r="B2446" s="22">
        <v>2015</v>
      </c>
      <c r="C2446" s="22">
        <v>4</v>
      </c>
      <c r="D2446" s="22" t="s">
        <v>671</v>
      </c>
      <c r="E2446" s="22" t="s">
        <v>174</v>
      </c>
      <c r="F2446" s="22" t="s">
        <v>13</v>
      </c>
      <c r="G2446" s="22" t="s">
        <v>23</v>
      </c>
      <c r="H2446" s="22" t="s">
        <v>295</v>
      </c>
      <c r="I2446" s="30">
        <v>287.97000000000003</v>
      </c>
      <c r="J2446" s="31">
        <v>3</v>
      </c>
      <c r="K2446" s="32">
        <v>77.75</v>
      </c>
    </row>
    <row r="2447" spans="1:11" x14ac:dyDescent="0.25">
      <c r="A2447" s="29">
        <v>42114</v>
      </c>
      <c r="B2447" s="22">
        <v>2015</v>
      </c>
      <c r="C2447" s="22">
        <v>4</v>
      </c>
      <c r="D2447" s="22" t="s">
        <v>671</v>
      </c>
      <c r="E2447" s="22" t="s">
        <v>174</v>
      </c>
      <c r="F2447" s="22" t="s">
        <v>18</v>
      </c>
      <c r="G2447" s="22" t="s">
        <v>36</v>
      </c>
      <c r="H2447" s="22" t="s">
        <v>1980</v>
      </c>
      <c r="I2447" s="30">
        <v>595.38</v>
      </c>
      <c r="J2447" s="31">
        <v>6</v>
      </c>
      <c r="K2447" s="32">
        <v>297.69</v>
      </c>
    </row>
    <row r="2448" spans="1:11" x14ac:dyDescent="0.25">
      <c r="A2448" s="29">
        <v>42114</v>
      </c>
      <c r="B2448" s="22">
        <v>2015</v>
      </c>
      <c r="C2448" s="22">
        <v>4</v>
      </c>
      <c r="D2448" s="22" t="s">
        <v>671</v>
      </c>
      <c r="E2448" s="22" t="s">
        <v>174</v>
      </c>
      <c r="F2448" s="22" t="s">
        <v>28</v>
      </c>
      <c r="G2448" s="22" t="s">
        <v>29</v>
      </c>
      <c r="H2448" s="22" t="s">
        <v>958</v>
      </c>
      <c r="I2448" s="30">
        <v>12.96</v>
      </c>
      <c r="J2448" s="31">
        <v>2</v>
      </c>
      <c r="K2448" s="32">
        <v>6.22</v>
      </c>
    </row>
    <row r="2449" spans="1:11" x14ac:dyDescent="0.25">
      <c r="A2449" s="29">
        <v>42114</v>
      </c>
      <c r="B2449" s="22">
        <v>2015</v>
      </c>
      <c r="C2449" s="22">
        <v>4</v>
      </c>
      <c r="D2449" s="22" t="s">
        <v>1386</v>
      </c>
      <c r="E2449" s="22" t="s">
        <v>32</v>
      </c>
      <c r="F2449" s="22" t="s">
        <v>28</v>
      </c>
      <c r="G2449" s="22" t="s">
        <v>29</v>
      </c>
      <c r="H2449" s="22" t="s">
        <v>85</v>
      </c>
      <c r="I2449" s="30">
        <v>117.46</v>
      </c>
      <c r="J2449" s="31">
        <v>3</v>
      </c>
      <c r="K2449" s="32">
        <v>44.05</v>
      </c>
    </row>
    <row r="2450" spans="1:11" x14ac:dyDescent="0.25">
      <c r="A2450" s="29">
        <v>42114</v>
      </c>
      <c r="B2450" s="22">
        <v>2015</v>
      </c>
      <c r="C2450" s="22">
        <v>4</v>
      </c>
      <c r="D2450" s="22" t="s">
        <v>2074</v>
      </c>
      <c r="E2450" s="22" t="s">
        <v>71</v>
      </c>
      <c r="F2450" s="22" t="s">
        <v>28</v>
      </c>
      <c r="G2450" s="22" t="s">
        <v>155</v>
      </c>
      <c r="H2450" s="22" t="s">
        <v>2051</v>
      </c>
      <c r="I2450" s="30">
        <v>180.96</v>
      </c>
      <c r="J2450" s="31">
        <v>2</v>
      </c>
      <c r="K2450" s="32">
        <v>81.430000000000007</v>
      </c>
    </row>
    <row r="2451" spans="1:11" x14ac:dyDescent="0.25">
      <c r="A2451" s="29">
        <v>42115</v>
      </c>
      <c r="B2451" s="22">
        <v>2015</v>
      </c>
      <c r="C2451" s="22">
        <v>4</v>
      </c>
      <c r="D2451" s="22" t="s">
        <v>2075</v>
      </c>
      <c r="E2451" s="22" t="s">
        <v>118</v>
      </c>
      <c r="F2451" s="22" t="s">
        <v>18</v>
      </c>
      <c r="G2451" s="22" t="s">
        <v>19</v>
      </c>
      <c r="H2451" s="22" t="s">
        <v>1841</v>
      </c>
      <c r="I2451" s="30">
        <v>191.96</v>
      </c>
      <c r="J2451" s="31">
        <v>2</v>
      </c>
      <c r="K2451" s="32">
        <v>51.83</v>
      </c>
    </row>
    <row r="2452" spans="1:11" x14ac:dyDescent="0.25">
      <c r="A2452" s="29">
        <v>42115</v>
      </c>
      <c r="B2452" s="22">
        <v>2015</v>
      </c>
      <c r="C2452" s="22">
        <v>4</v>
      </c>
      <c r="D2452" s="22" t="s">
        <v>2075</v>
      </c>
      <c r="E2452" s="22" t="s">
        <v>118</v>
      </c>
      <c r="F2452" s="22" t="s">
        <v>28</v>
      </c>
      <c r="G2452" s="22" t="s">
        <v>48</v>
      </c>
      <c r="H2452" s="22" t="s">
        <v>1274</v>
      </c>
      <c r="I2452" s="30">
        <v>21.3</v>
      </c>
      <c r="J2452" s="31">
        <v>3</v>
      </c>
      <c r="K2452" s="32">
        <v>9.8000000000000007</v>
      </c>
    </row>
    <row r="2453" spans="1:11" x14ac:dyDescent="0.25">
      <c r="A2453" s="29">
        <v>42115</v>
      </c>
      <c r="B2453" s="22">
        <v>2015</v>
      </c>
      <c r="C2453" s="22">
        <v>4</v>
      </c>
      <c r="D2453" s="22" t="s">
        <v>2075</v>
      </c>
      <c r="E2453" s="22" t="s">
        <v>118</v>
      </c>
      <c r="F2453" s="22" t="s">
        <v>13</v>
      </c>
      <c r="G2453" s="22" t="s">
        <v>23</v>
      </c>
      <c r="H2453" s="22" t="s">
        <v>222</v>
      </c>
      <c r="I2453" s="30">
        <v>469.95</v>
      </c>
      <c r="J2453" s="31">
        <v>5</v>
      </c>
      <c r="K2453" s="32">
        <v>131.59</v>
      </c>
    </row>
    <row r="2454" spans="1:11" x14ac:dyDescent="0.25">
      <c r="A2454" s="29">
        <v>42115</v>
      </c>
      <c r="B2454" s="22">
        <v>2015</v>
      </c>
      <c r="C2454" s="22">
        <v>4</v>
      </c>
      <c r="D2454" s="22" t="s">
        <v>2075</v>
      </c>
      <c r="E2454" s="22" t="s">
        <v>118</v>
      </c>
      <c r="F2454" s="22" t="s">
        <v>18</v>
      </c>
      <c r="G2454" s="22" t="s">
        <v>36</v>
      </c>
      <c r="H2454" s="22" t="s">
        <v>2076</v>
      </c>
      <c r="I2454" s="30">
        <v>209.88</v>
      </c>
      <c r="J2454" s="31">
        <v>3</v>
      </c>
      <c r="K2454" s="32">
        <v>35.68</v>
      </c>
    </row>
    <row r="2455" spans="1:11" x14ac:dyDescent="0.25">
      <c r="A2455" s="29">
        <v>42116</v>
      </c>
      <c r="B2455" s="22">
        <v>2015</v>
      </c>
      <c r="C2455" s="22">
        <v>4</v>
      </c>
      <c r="D2455" s="22" t="s">
        <v>467</v>
      </c>
      <c r="E2455" s="22" t="s">
        <v>45</v>
      </c>
      <c r="F2455" s="22" t="s">
        <v>13</v>
      </c>
      <c r="G2455" s="22" t="s">
        <v>23</v>
      </c>
      <c r="H2455" s="22" t="s">
        <v>267</v>
      </c>
      <c r="I2455" s="30">
        <v>88.78</v>
      </c>
      <c r="J2455" s="31">
        <v>3</v>
      </c>
      <c r="K2455" s="32">
        <v>7.77</v>
      </c>
    </row>
    <row r="2456" spans="1:11" x14ac:dyDescent="0.25">
      <c r="A2456" s="29">
        <v>42116</v>
      </c>
      <c r="B2456" s="22">
        <v>2015</v>
      </c>
      <c r="C2456" s="22">
        <v>4</v>
      </c>
      <c r="D2456" s="22" t="s">
        <v>467</v>
      </c>
      <c r="E2456" s="22" t="s">
        <v>45</v>
      </c>
      <c r="F2456" s="22" t="s">
        <v>28</v>
      </c>
      <c r="G2456" s="22" t="s">
        <v>64</v>
      </c>
      <c r="H2456" s="22" t="s">
        <v>2077</v>
      </c>
      <c r="I2456" s="30">
        <v>64.14</v>
      </c>
      <c r="J2456" s="31">
        <v>3</v>
      </c>
      <c r="K2456" s="32">
        <v>16.68</v>
      </c>
    </row>
    <row r="2457" spans="1:11" x14ac:dyDescent="0.25">
      <c r="A2457" s="29">
        <v>42118</v>
      </c>
      <c r="B2457" s="22">
        <v>2015</v>
      </c>
      <c r="C2457" s="22">
        <v>4</v>
      </c>
      <c r="D2457" s="22" t="s">
        <v>576</v>
      </c>
      <c r="E2457" s="22" t="s">
        <v>22</v>
      </c>
      <c r="F2457" s="22" t="s">
        <v>28</v>
      </c>
      <c r="G2457" s="22" t="s">
        <v>64</v>
      </c>
      <c r="H2457" s="22" t="s">
        <v>1075</v>
      </c>
      <c r="I2457" s="30">
        <v>25.99</v>
      </c>
      <c r="J2457" s="31">
        <v>1</v>
      </c>
      <c r="K2457" s="32">
        <v>7.54</v>
      </c>
    </row>
    <row r="2458" spans="1:11" x14ac:dyDescent="0.25">
      <c r="A2458" s="29">
        <v>42119</v>
      </c>
      <c r="B2458" s="22">
        <v>2015</v>
      </c>
      <c r="C2458" s="22">
        <v>4</v>
      </c>
      <c r="D2458" s="22" t="s">
        <v>370</v>
      </c>
      <c r="E2458" s="22" t="s">
        <v>45</v>
      </c>
      <c r="F2458" s="22" t="s">
        <v>28</v>
      </c>
      <c r="G2458" s="22" t="s">
        <v>48</v>
      </c>
      <c r="H2458" s="22" t="s">
        <v>566</v>
      </c>
      <c r="I2458" s="30">
        <v>13.94</v>
      </c>
      <c r="J2458" s="31">
        <v>3</v>
      </c>
      <c r="K2458" s="32">
        <v>4.53</v>
      </c>
    </row>
    <row r="2459" spans="1:11" x14ac:dyDescent="0.25">
      <c r="A2459" s="29">
        <v>42119</v>
      </c>
      <c r="B2459" s="22">
        <v>2015</v>
      </c>
      <c r="C2459" s="22">
        <v>4</v>
      </c>
      <c r="D2459" s="22" t="s">
        <v>1121</v>
      </c>
      <c r="E2459" s="22" t="s">
        <v>22</v>
      </c>
      <c r="F2459" s="22" t="s">
        <v>28</v>
      </c>
      <c r="G2459" s="22" t="s">
        <v>58</v>
      </c>
      <c r="H2459" s="22" t="s">
        <v>200</v>
      </c>
      <c r="I2459" s="30">
        <v>206.43</v>
      </c>
      <c r="J2459" s="31">
        <v>3</v>
      </c>
      <c r="K2459" s="32">
        <v>90.83</v>
      </c>
    </row>
    <row r="2460" spans="1:11" x14ac:dyDescent="0.25">
      <c r="A2460" s="29">
        <v>42119</v>
      </c>
      <c r="B2460" s="22">
        <v>2015</v>
      </c>
      <c r="C2460" s="22">
        <v>4</v>
      </c>
      <c r="D2460" s="22" t="s">
        <v>2078</v>
      </c>
      <c r="E2460" s="22" t="s">
        <v>12</v>
      </c>
      <c r="F2460" s="22" t="s">
        <v>28</v>
      </c>
      <c r="G2460" s="22" t="s">
        <v>64</v>
      </c>
      <c r="H2460" s="22" t="s">
        <v>279</v>
      </c>
      <c r="I2460" s="30">
        <v>57.75</v>
      </c>
      <c r="J2460" s="31">
        <v>5</v>
      </c>
      <c r="K2460" s="32">
        <v>16.170000000000002</v>
      </c>
    </row>
    <row r="2461" spans="1:11" x14ac:dyDescent="0.25">
      <c r="A2461" s="29">
        <v>42119</v>
      </c>
      <c r="B2461" s="22">
        <v>2015</v>
      </c>
      <c r="C2461" s="22">
        <v>4</v>
      </c>
      <c r="D2461" s="22" t="s">
        <v>2078</v>
      </c>
      <c r="E2461" s="22" t="s">
        <v>12</v>
      </c>
      <c r="F2461" s="22" t="s">
        <v>28</v>
      </c>
      <c r="G2461" s="22" t="s">
        <v>58</v>
      </c>
      <c r="H2461" s="22" t="s">
        <v>2079</v>
      </c>
      <c r="I2461" s="30">
        <v>272.39999999999998</v>
      </c>
      <c r="J2461" s="31">
        <v>5</v>
      </c>
      <c r="K2461" s="32">
        <v>76.27</v>
      </c>
    </row>
    <row r="2462" spans="1:11" x14ac:dyDescent="0.25">
      <c r="A2462" s="29">
        <v>42119</v>
      </c>
      <c r="B2462" s="22">
        <v>2015</v>
      </c>
      <c r="C2462" s="22">
        <v>4</v>
      </c>
      <c r="D2462" s="22" t="s">
        <v>1500</v>
      </c>
      <c r="E2462" s="22" t="s">
        <v>26</v>
      </c>
      <c r="F2462" s="22" t="s">
        <v>28</v>
      </c>
      <c r="G2462" s="22" t="s">
        <v>38</v>
      </c>
      <c r="H2462" s="22" t="s">
        <v>668</v>
      </c>
      <c r="I2462" s="30">
        <v>221.02</v>
      </c>
      <c r="J2462" s="31">
        <v>2</v>
      </c>
      <c r="K2462" s="32">
        <v>-55.26</v>
      </c>
    </row>
    <row r="2463" spans="1:11" x14ac:dyDescent="0.25">
      <c r="A2463" s="29">
        <v>42119</v>
      </c>
      <c r="B2463" s="22">
        <v>2015</v>
      </c>
      <c r="C2463" s="22">
        <v>4</v>
      </c>
      <c r="D2463" s="22" t="s">
        <v>1500</v>
      </c>
      <c r="E2463" s="22" t="s">
        <v>26</v>
      </c>
      <c r="F2463" s="22" t="s">
        <v>18</v>
      </c>
      <c r="G2463" s="22" t="s">
        <v>19</v>
      </c>
      <c r="H2463" s="22" t="s">
        <v>1947</v>
      </c>
      <c r="I2463" s="30">
        <v>128.06</v>
      </c>
      <c r="J2463" s="31">
        <v>3</v>
      </c>
      <c r="K2463" s="32">
        <v>-23.78</v>
      </c>
    </row>
    <row r="2464" spans="1:11" x14ac:dyDescent="0.25">
      <c r="A2464" s="29">
        <v>42119</v>
      </c>
      <c r="B2464" s="22">
        <v>2015</v>
      </c>
      <c r="C2464" s="22">
        <v>4</v>
      </c>
      <c r="D2464" s="22" t="s">
        <v>2080</v>
      </c>
      <c r="E2464" s="22" t="s">
        <v>45</v>
      </c>
      <c r="F2464" s="22" t="s">
        <v>28</v>
      </c>
      <c r="G2464" s="22" t="s">
        <v>155</v>
      </c>
      <c r="H2464" s="22" t="s">
        <v>1737</v>
      </c>
      <c r="I2464" s="30">
        <v>21.34</v>
      </c>
      <c r="J2464" s="31">
        <v>2</v>
      </c>
      <c r="K2464" s="32">
        <v>9.82</v>
      </c>
    </row>
    <row r="2465" spans="1:11" x14ac:dyDescent="0.25">
      <c r="A2465" s="29">
        <v>42120</v>
      </c>
      <c r="B2465" s="22">
        <v>2015</v>
      </c>
      <c r="C2465" s="22">
        <v>4</v>
      </c>
      <c r="D2465" s="22" t="s">
        <v>977</v>
      </c>
      <c r="E2465" s="22" t="s">
        <v>205</v>
      </c>
      <c r="F2465" s="22" t="s">
        <v>18</v>
      </c>
      <c r="G2465" s="22" t="s">
        <v>19</v>
      </c>
      <c r="H2465" s="22" t="s">
        <v>1807</v>
      </c>
      <c r="I2465" s="30">
        <v>831.94</v>
      </c>
      <c r="J2465" s="31">
        <v>8</v>
      </c>
      <c r="K2465" s="32">
        <v>-114.39</v>
      </c>
    </row>
    <row r="2466" spans="1:11" x14ac:dyDescent="0.25">
      <c r="A2466" s="29">
        <v>42120</v>
      </c>
      <c r="B2466" s="22">
        <v>2015</v>
      </c>
      <c r="C2466" s="22">
        <v>4</v>
      </c>
      <c r="D2466" s="22" t="s">
        <v>977</v>
      </c>
      <c r="E2466" s="22" t="s">
        <v>205</v>
      </c>
      <c r="F2466" s="22" t="s">
        <v>18</v>
      </c>
      <c r="G2466" s="22" t="s">
        <v>36</v>
      </c>
      <c r="H2466" s="22" t="s">
        <v>681</v>
      </c>
      <c r="I2466" s="30">
        <v>97.04</v>
      </c>
      <c r="J2466" s="31">
        <v>2</v>
      </c>
      <c r="K2466" s="32">
        <v>1.21</v>
      </c>
    </row>
    <row r="2467" spans="1:11" x14ac:dyDescent="0.25">
      <c r="A2467" s="29">
        <v>42120</v>
      </c>
      <c r="B2467" s="22">
        <v>2015</v>
      </c>
      <c r="C2467" s="22">
        <v>4</v>
      </c>
      <c r="D2467" s="22" t="s">
        <v>977</v>
      </c>
      <c r="E2467" s="22" t="s">
        <v>205</v>
      </c>
      <c r="F2467" s="22" t="s">
        <v>28</v>
      </c>
      <c r="G2467" s="22" t="s">
        <v>38</v>
      </c>
      <c r="H2467" s="22" t="s">
        <v>960</v>
      </c>
      <c r="I2467" s="30">
        <v>72.78</v>
      </c>
      <c r="J2467" s="31">
        <v>1</v>
      </c>
      <c r="K2467" s="32">
        <v>-18.2</v>
      </c>
    </row>
    <row r="2468" spans="1:11" x14ac:dyDescent="0.25">
      <c r="A2468" s="29">
        <v>42120</v>
      </c>
      <c r="B2468" s="22">
        <v>2015</v>
      </c>
      <c r="C2468" s="22">
        <v>4</v>
      </c>
      <c r="D2468" s="22" t="s">
        <v>1663</v>
      </c>
      <c r="E2468" s="22" t="s">
        <v>32</v>
      </c>
      <c r="F2468" s="22" t="s">
        <v>18</v>
      </c>
      <c r="G2468" s="22" t="s">
        <v>19</v>
      </c>
      <c r="H2468" s="22" t="s">
        <v>1937</v>
      </c>
      <c r="I2468" s="30">
        <v>408.42</v>
      </c>
      <c r="J2468" s="31">
        <v>2</v>
      </c>
      <c r="K2468" s="32">
        <v>-5.83</v>
      </c>
    </row>
    <row r="2469" spans="1:11" x14ac:dyDescent="0.25">
      <c r="A2469" s="29">
        <v>42120</v>
      </c>
      <c r="B2469" s="22">
        <v>2015</v>
      </c>
      <c r="C2469" s="22">
        <v>4</v>
      </c>
      <c r="D2469" s="22" t="s">
        <v>2005</v>
      </c>
      <c r="E2469" s="22" t="s">
        <v>45</v>
      </c>
      <c r="F2469" s="22" t="s">
        <v>18</v>
      </c>
      <c r="G2469" s="22" t="s">
        <v>19</v>
      </c>
      <c r="H2469" s="22" t="s">
        <v>1654</v>
      </c>
      <c r="I2469" s="30">
        <v>63.94</v>
      </c>
      <c r="J2469" s="31">
        <v>3</v>
      </c>
      <c r="K2469" s="32">
        <v>6.39</v>
      </c>
    </row>
    <row r="2470" spans="1:11" x14ac:dyDescent="0.25">
      <c r="A2470" s="29">
        <v>42120</v>
      </c>
      <c r="B2470" s="22">
        <v>2015</v>
      </c>
      <c r="C2470" s="22">
        <v>4</v>
      </c>
      <c r="D2470" s="22" t="s">
        <v>2005</v>
      </c>
      <c r="E2470" s="22" t="s">
        <v>45</v>
      </c>
      <c r="F2470" s="22" t="s">
        <v>28</v>
      </c>
      <c r="G2470" s="22" t="s">
        <v>64</v>
      </c>
      <c r="H2470" s="22" t="s">
        <v>711</v>
      </c>
      <c r="I2470" s="30">
        <v>59.52</v>
      </c>
      <c r="J2470" s="31">
        <v>3</v>
      </c>
      <c r="K2470" s="32">
        <v>15.48</v>
      </c>
    </row>
    <row r="2471" spans="1:11" x14ac:dyDescent="0.25">
      <c r="A2471" s="29">
        <v>42120</v>
      </c>
      <c r="B2471" s="22">
        <v>2015</v>
      </c>
      <c r="C2471" s="22">
        <v>4</v>
      </c>
      <c r="D2471" s="22" t="s">
        <v>2005</v>
      </c>
      <c r="E2471" s="22" t="s">
        <v>45</v>
      </c>
      <c r="F2471" s="22" t="s">
        <v>13</v>
      </c>
      <c r="G2471" s="22" t="s">
        <v>23</v>
      </c>
      <c r="H2471" s="22" t="s">
        <v>2081</v>
      </c>
      <c r="I2471" s="30">
        <v>311.98</v>
      </c>
      <c r="J2471" s="31">
        <v>3</v>
      </c>
      <c r="K2471" s="32">
        <v>39</v>
      </c>
    </row>
    <row r="2472" spans="1:11" x14ac:dyDescent="0.25">
      <c r="A2472" s="29">
        <v>42120</v>
      </c>
      <c r="B2472" s="22">
        <v>2015</v>
      </c>
      <c r="C2472" s="22">
        <v>4</v>
      </c>
      <c r="D2472" s="22" t="s">
        <v>2005</v>
      </c>
      <c r="E2472" s="22" t="s">
        <v>45</v>
      </c>
      <c r="F2472" s="22" t="s">
        <v>28</v>
      </c>
      <c r="G2472" s="22" t="s">
        <v>48</v>
      </c>
      <c r="H2472" s="22" t="s">
        <v>1142</v>
      </c>
      <c r="I2472" s="30">
        <v>50.35</v>
      </c>
      <c r="J2472" s="31">
        <v>3</v>
      </c>
      <c r="K2472" s="32">
        <v>17.62</v>
      </c>
    </row>
    <row r="2473" spans="1:11" x14ac:dyDescent="0.25">
      <c r="A2473" s="29">
        <v>42120</v>
      </c>
      <c r="B2473" s="22">
        <v>2015</v>
      </c>
      <c r="C2473" s="22">
        <v>4</v>
      </c>
      <c r="D2473" s="22" t="s">
        <v>353</v>
      </c>
      <c r="E2473" s="22" t="s">
        <v>77</v>
      </c>
      <c r="F2473" s="22" t="s">
        <v>18</v>
      </c>
      <c r="G2473" s="22" t="s">
        <v>42</v>
      </c>
      <c r="H2473" s="22" t="s">
        <v>1719</v>
      </c>
      <c r="I2473" s="30">
        <v>191.52</v>
      </c>
      <c r="J2473" s="31">
        <v>1</v>
      </c>
      <c r="K2473" s="32">
        <v>-76.61</v>
      </c>
    </row>
    <row r="2474" spans="1:11" x14ac:dyDescent="0.25">
      <c r="A2474" s="29">
        <v>42120</v>
      </c>
      <c r="B2474" s="22">
        <v>2015</v>
      </c>
      <c r="C2474" s="22">
        <v>4</v>
      </c>
      <c r="D2474" s="22" t="s">
        <v>353</v>
      </c>
      <c r="E2474" s="22" t="s">
        <v>77</v>
      </c>
      <c r="F2474" s="22" t="s">
        <v>28</v>
      </c>
      <c r="G2474" s="22" t="s">
        <v>64</v>
      </c>
      <c r="H2474" s="22" t="s">
        <v>717</v>
      </c>
      <c r="I2474" s="30">
        <v>2.62</v>
      </c>
      <c r="J2474" s="31">
        <v>1</v>
      </c>
      <c r="K2474" s="32">
        <v>0.43</v>
      </c>
    </row>
    <row r="2475" spans="1:11" x14ac:dyDescent="0.25">
      <c r="A2475" s="29">
        <v>42121</v>
      </c>
      <c r="B2475" s="22">
        <v>2015</v>
      </c>
      <c r="C2475" s="22">
        <v>4</v>
      </c>
      <c r="D2475" s="22" t="s">
        <v>838</v>
      </c>
      <c r="E2475" s="22" t="s">
        <v>2082</v>
      </c>
      <c r="F2475" s="22" t="s">
        <v>28</v>
      </c>
      <c r="G2475" s="22" t="s">
        <v>64</v>
      </c>
      <c r="H2475" s="22" t="s">
        <v>342</v>
      </c>
      <c r="I2475" s="30">
        <v>22.74</v>
      </c>
      <c r="J2475" s="31">
        <v>3</v>
      </c>
      <c r="K2475" s="32">
        <v>8.8699999999999992</v>
      </c>
    </row>
    <row r="2476" spans="1:11" x14ac:dyDescent="0.25">
      <c r="A2476" s="29">
        <v>42121</v>
      </c>
      <c r="B2476" s="22">
        <v>2015</v>
      </c>
      <c r="C2476" s="22">
        <v>4</v>
      </c>
      <c r="D2476" s="22" t="s">
        <v>838</v>
      </c>
      <c r="E2476" s="22" t="s">
        <v>2082</v>
      </c>
      <c r="F2476" s="22" t="s">
        <v>18</v>
      </c>
      <c r="G2476" s="22" t="s">
        <v>19</v>
      </c>
      <c r="H2476" s="22" t="s">
        <v>2083</v>
      </c>
      <c r="I2476" s="30">
        <v>1267.53</v>
      </c>
      <c r="J2476" s="31">
        <v>3</v>
      </c>
      <c r="K2476" s="32">
        <v>316.88</v>
      </c>
    </row>
    <row r="2477" spans="1:11" x14ac:dyDescent="0.25">
      <c r="A2477" s="29">
        <v>42121</v>
      </c>
      <c r="B2477" s="22">
        <v>2015</v>
      </c>
      <c r="C2477" s="22">
        <v>4</v>
      </c>
      <c r="D2477" s="22" t="s">
        <v>838</v>
      </c>
      <c r="E2477" s="22" t="s">
        <v>2082</v>
      </c>
      <c r="F2477" s="22" t="s">
        <v>13</v>
      </c>
      <c r="G2477" s="22" t="s">
        <v>283</v>
      </c>
      <c r="H2477" s="22" t="s">
        <v>2084</v>
      </c>
      <c r="I2477" s="30">
        <v>1379.92</v>
      </c>
      <c r="J2477" s="31">
        <v>8</v>
      </c>
      <c r="K2477" s="32">
        <v>648.55999999999995</v>
      </c>
    </row>
    <row r="2478" spans="1:11" x14ac:dyDescent="0.25">
      <c r="A2478" s="29">
        <v>42121</v>
      </c>
      <c r="B2478" s="22">
        <v>2015</v>
      </c>
      <c r="C2478" s="22">
        <v>4</v>
      </c>
      <c r="D2478" s="22" t="s">
        <v>1695</v>
      </c>
      <c r="E2478" s="22" t="s">
        <v>103</v>
      </c>
      <c r="F2478" s="22" t="s">
        <v>28</v>
      </c>
      <c r="G2478" s="22" t="s">
        <v>58</v>
      </c>
      <c r="H2478" s="22" t="s">
        <v>256</v>
      </c>
      <c r="I2478" s="30">
        <v>43.56</v>
      </c>
      <c r="J2478" s="31">
        <v>5</v>
      </c>
      <c r="K2478" s="32">
        <v>3.27</v>
      </c>
    </row>
    <row r="2479" spans="1:11" x14ac:dyDescent="0.25">
      <c r="A2479" s="29">
        <v>42121</v>
      </c>
      <c r="B2479" s="22">
        <v>2015</v>
      </c>
      <c r="C2479" s="22">
        <v>4</v>
      </c>
      <c r="D2479" s="22" t="s">
        <v>1695</v>
      </c>
      <c r="E2479" s="22" t="s">
        <v>103</v>
      </c>
      <c r="F2479" s="22" t="s">
        <v>28</v>
      </c>
      <c r="G2479" s="22" t="s">
        <v>293</v>
      </c>
      <c r="H2479" s="22" t="s">
        <v>1346</v>
      </c>
      <c r="I2479" s="30">
        <v>5.84</v>
      </c>
      <c r="J2479" s="31">
        <v>2</v>
      </c>
      <c r="K2479" s="32">
        <v>0.73</v>
      </c>
    </row>
    <row r="2480" spans="1:11" x14ac:dyDescent="0.25">
      <c r="A2480" s="29">
        <v>42122</v>
      </c>
      <c r="B2480" s="22">
        <v>2015</v>
      </c>
      <c r="C2480" s="22">
        <v>4</v>
      </c>
      <c r="D2480" s="22" t="s">
        <v>102</v>
      </c>
      <c r="E2480" s="22" t="s">
        <v>32</v>
      </c>
      <c r="F2480" s="22" t="s">
        <v>28</v>
      </c>
      <c r="G2480" s="22" t="s">
        <v>58</v>
      </c>
      <c r="H2480" s="22" t="s">
        <v>598</v>
      </c>
      <c r="I2480" s="30">
        <v>8.65</v>
      </c>
      <c r="J2480" s="31">
        <v>3</v>
      </c>
      <c r="K2480" s="32">
        <v>-20.329999999999998</v>
      </c>
    </row>
    <row r="2481" spans="1:11" x14ac:dyDescent="0.25">
      <c r="A2481" s="29">
        <v>42122</v>
      </c>
      <c r="B2481" s="22">
        <v>2015</v>
      </c>
      <c r="C2481" s="22">
        <v>4</v>
      </c>
      <c r="D2481" s="22" t="s">
        <v>102</v>
      </c>
      <c r="E2481" s="22" t="s">
        <v>32</v>
      </c>
      <c r="F2481" s="22" t="s">
        <v>28</v>
      </c>
      <c r="G2481" s="22" t="s">
        <v>38</v>
      </c>
      <c r="H2481" s="22" t="s">
        <v>1049</v>
      </c>
      <c r="I2481" s="30">
        <v>23.83</v>
      </c>
      <c r="J2481" s="31">
        <v>3</v>
      </c>
      <c r="K2481" s="32">
        <v>2.68</v>
      </c>
    </row>
    <row r="2482" spans="1:11" x14ac:dyDescent="0.25">
      <c r="A2482" s="29">
        <v>42122</v>
      </c>
      <c r="B2482" s="22">
        <v>2015</v>
      </c>
      <c r="C2482" s="22">
        <v>4</v>
      </c>
      <c r="D2482" s="22" t="s">
        <v>102</v>
      </c>
      <c r="E2482" s="22" t="s">
        <v>32</v>
      </c>
      <c r="F2482" s="22" t="s">
        <v>28</v>
      </c>
      <c r="G2482" s="22" t="s">
        <v>48</v>
      </c>
      <c r="H2482" s="22" t="s">
        <v>473</v>
      </c>
      <c r="I2482" s="30">
        <v>12.18</v>
      </c>
      <c r="J2482" s="31">
        <v>4</v>
      </c>
      <c r="K2482" s="32">
        <v>-18.87</v>
      </c>
    </row>
    <row r="2483" spans="1:11" x14ac:dyDescent="0.25">
      <c r="A2483" s="29">
        <v>42122</v>
      </c>
      <c r="B2483" s="22">
        <v>2015</v>
      </c>
      <c r="C2483" s="22">
        <v>4</v>
      </c>
      <c r="D2483" s="22" t="s">
        <v>214</v>
      </c>
      <c r="E2483" s="22" t="s">
        <v>71</v>
      </c>
      <c r="F2483" s="22" t="s">
        <v>28</v>
      </c>
      <c r="G2483" s="22" t="s">
        <v>58</v>
      </c>
      <c r="H2483" s="22" t="s">
        <v>2085</v>
      </c>
      <c r="I2483" s="30">
        <v>186.73</v>
      </c>
      <c r="J2483" s="31">
        <v>1</v>
      </c>
      <c r="K2483" s="32">
        <v>41.5</v>
      </c>
    </row>
    <row r="2484" spans="1:11" x14ac:dyDescent="0.25">
      <c r="A2484" s="29">
        <v>42122</v>
      </c>
      <c r="B2484" s="22">
        <v>2015</v>
      </c>
      <c r="C2484" s="22">
        <v>4</v>
      </c>
      <c r="D2484" s="22" t="s">
        <v>214</v>
      </c>
      <c r="E2484" s="22" t="s">
        <v>71</v>
      </c>
      <c r="F2484" s="22" t="s">
        <v>28</v>
      </c>
      <c r="G2484" s="22" t="s">
        <v>48</v>
      </c>
      <c r="H2484" s="22" t="s">
        <v>1633</v>
      </c>
      <c r="I2484" s="30">
        <v>3812.97</v>
      </c>
      <c r="J2484" s="31">
        <v>3</v>
      </c>
      <c r="K2484" s="32">
        <v>1906.49</v>
      </c>
    </row>
    <row r="2485" spans="1:11" x14ac:dyDescent="0.25">
      <c r="A2485" s="29">
        <v>42123</v>
      </c>
      <c r="B2485" s="22">
        <v>2015</v>
      </c>
      <c r="C2485" s="22">
        <v>4</v>
      </c>
      <c r="D2485" s="22" t="s">
        <v>1383</v>
      </c>
      <c r="E2485" s="22" t="s">
        <v>89</v>
      </c>
      <c r="F2485" s="22" t="s">
        <v>28</v>
      </c>
      <c r="G2485" s="22" t="s">
        <v>29</v>
      </c>
      <c r="H2485" s="22" t="s">
        <v>806</v>
      </c>
      <c r="I2485" s="30">
        <v>7.97</v>
      </c>
      <c r="J2485" s="31">
        <v>2</v>
      </c>
      <c r="K2485" s="32">
        <v>2.89</v>
      </c>
    </row>
    <row r="2486" spans="1:11" x14ac:dyDescent="0.25">
      <c r="A2486" s="29">
        <v>42124</v>
      </c>
      <c r="B2486" s="22">
        <v>2015</v>
      </c>
      <c r="C2486" s="22">
        <v>4</v>
      </c>
      <c r="D2486" s="22" t="s">
        <v>646</v>
      </c>
      <c r="E2486" s="22" t="s">
        <v>26</v>
      </c>
      <c r="F2486" s="22" t="s">
        <v>18</v>
      </c>
      <c r="G2486" s="22" t="s">
        <v>19</v>
      </c>
      <c r="H2486" s="22" t="s">
        <v>732</v>
      </c>
      <c r="I2486" s="30">
        <v>213.12</v>
      </c>
      <c r="J2486" s="31">
        <v>5</v>
      </c>
      <c r="K2486" s="32">
        <v>-15.22</v>
      </c>
    </row>
    <row r="2487" spans="1:11" x14ac:dyDescent="0.25">
      <c r="A2487" s="29">
        <v>42124</v>
      </c>
      <c r="B2487" s="22">
        <v>2015</v>
      </c>
      <c r="C2487" s="22">
        <v>4</v>
      </c>
      <c r="D2487" s="22" t="s">
        <v>663</v>
      </c>
      <c r="E2487" s="22" t="s">
        <v>131</v>
      </c>
      <c r="F2487" s="22" t="s">
        <v>13</v>
      </c>
      <c r="G2487" s="22" t="s">
        <v>23</v>
      </c>
      <c r="H2487" s="22" t="s">
        <v>1314</v>
      </c>
      <c r="I2487" s="30">
        <v>1022.97</v>
      </c>
      <c r="J2487" s="31">
        <v>5</v>
      </c>
      <c r="K2487" s="32">
        <v>-255.74</v>
      </c>
    </row>
    <row r="2488" spans="1:11" x14ac:dyDescent="0.25">
      <c r="A2488" s="29">
        <v>42124</v>
      </c>
      <c r="B2488" s="22">
        <v>2015</v>
      </c>
      <c r="C2488" s="22">
        <v>4</v>
      </c>
      <c r="D2488" s="22" t="s">
        <v>587</v>
      </c>
      <c r="E2488" s="22" t="s">
        <v>45</v>
      </c>
      <c r="F2488" s="22" t="s">
        <v>28</v>
      </c>
      <c r="G2488" s="22" t="s">
        <v>64</v>
      </c>
      <c r="H2488" s="22" t="s">
        <v>279</v>
      </c>
      <c r="I2488" s="30">
        <v>34.65</v>
      </c>
      <c r="J2488" s="31">
        <v>3</v>
      </c>
      <c r="K2488" s="32">
        <v>9.6999999999999993</v>
      </c>
    </row>
    <row r="2489" spans="1:11" x14ac:dyDescent="0.25">
      <c r="A2489" s="29">
        <v>42124</v>
      </c>
      <c r="B2489" s="22">
        <v>2015</v>
      </c>
      <c r="C2489" s="22">
        <v>4</v>
      </c>
      <c r="D2489" s="22" t="s">
        <v>587</v>
      </c>
      <c r="E2489" s="22" t="s">
        <v>45</v>
      </c>
      <c r="F2489" s="22" t="s">
        <v>13</v>
      </c>
      <c r="G2489" s="22" t="s">
        <v>23</v>
      </c>
      <c r="H2489" s="22" t="s">
        <v>1903</v>
      </c>
      <c r="I2489" s="30">
        <v>19.8</v>
      </c>
      <c r="J2489" s="31">
        <v>5</v>
      </c>
      <c r="K2489" s="32">
        <v>1.73</v>
      </c>
    </row>
    <row r="2490" spans="1:11" x14ac:dyDescent="0.25">
      <c r="A2490" s="29">
        <v>42124</v>
      </c>
      <c r="B2490" s="22">
        <v>2015</v>
      </c>
      <c r="C2490" s="22">
        <v>4</v>
      </c>
      <c r="D2490" s="22" t="s">
        <v>2086</v>
      </c>
      <c r="E2490" s="22" t="s">
        <v>51</v>
      </c>
      <c r="F2490" s="22" t="s">
        <v>18</v>
      </c>
      <c r="G2490" s="22" t="s">
        <v>36</v>
      </c>
      <c r="H2490" s="22" t="s">
        <v>1710</v>
      </c>
      <c r="I2490" s="30">
        <v>31.4</v>
      </c>
      <c r="J2490" s="31">
        <v>5</v>
      </c>
      <c r="K2490" s="32">
        <v>13.19</v>
      </c>
    </row>
    <row r="2491" spans="1:11" x14ac:dyDescent="0.25">
      <c r="A2491" s="29">
        <v>42124</v>
      </c>
      <c r="B2491" s="22">
        <v>2015</v>
      </c>
      <c r="C2491" s="22">
        <v>4</v>
      </c>
      <c r="D2491" s="22" t="s">
        <v>2086</v>
      </c>
      <c r="E2491" s="22" t="s">
        <v>51</v>
      </c>
      <c r="F2491" s="22" t="s">
        <v>18</v>
      </c>
      <c r="G2491" s="22" t="s">
        <v>36</v>
      </c>
      <c r="H2491" s="22" t="s">
        <v>2047</v>
      </c>
      <c r="I2491" s="30">
        <v>9.48</v>
      </c>
      <c r="J2491" s="31">
        <v>1</v>
      </c>
      <c r="K2491" s="32">
        <v>3.79</v>
      </c>
    </row>
    <row r="2492" spans="1:11" x14ac:dyDescent="0.25">
      <c r="A2492" s="29">
        <v>42124</v>
      </c>
      <c r="B2492" s="22">
        <v>2015</v>
      </c>
      <c r="C2492" s="22">
        <v>4</v>
      </c>
      <c r="D2492" s="22" t="s">
        <v>2086</v>
      </c>
      <c r="E2492" s="22" t="s">
        <v>51</v>
      </c>
      <c r="F2492" s="22" t="s">
        <v>13</v>
      </c>
      <c r="G2492" s="22" t="s">
        <v>23</v>
      </c>
      <c r="H2492" s="22" t="s">
        <v>1894</v>
      </c>
      <c r="I2492" s="30">
        <v>209.5</v>
      </c>
      <c r="J2492" s="31">
        <v>10</v>
      </c>
      <c r="K2492" s="32">
        <v>58.66</v>
      </c>
    </row>
    <row r="2493" spans="1:11" x14ac:dyDescent="0.25">
      <c r="A2493" s="29">
        <v>42124</v>
      </c>
      <c r="B2493" s="22">
        <v>2015</v>
      </c>
      <c r="C2493" s="22">
        <v>4</v>
      </c>
      <c r="D2493" s="22" t="s">
        <v>2086</v>
      </c>
      <c r="E2493" s="22" t="s">
        <v>51</v>
      </c>
      <c r="F2493" s="22" t="s">
        <v>18</v>
      </c>
      <c r="G2493" s="22" t="s">
        <v>36</v>
      </c>
      <c r="H2493" s="22" t="s">
        <v>2087</v>
      </c>
      <c r="I2493" s="30">
        <v>24.3</v>
      </c>
      <c r="J2493" s="31">
        <v>5</v>
      </c>
      <c r="K2493" s="32">
        <v>10.45</v>
      </c>
    </row>
    <row r="2494" spans="1:11" x14ac:dyDescent="0.25">
      <c r="A2494" s="29">
        <v>42124</v>
      </c>
      <c r="B2494" s="22">
        <v>2015</v>
      </c>
      <c r="C2494" s="22">
        <v>4</v>
      </c>
      <c r="D2494" s="22" t="s">
        <v>2086</v>
      </c>
      <c r="E2494" s="22" t="s">
        <v>51</v>
      </c>
      <c r="F2494" s="22" t="s">
        <v>28</v>
      </c>
      <c r="G2494" s="22" t="s">
        <v>29</v>
      </c>
      <c r="H2494" s="22" t="s">
        <v>1292</v>
      </c>
      <c r="I2494" s="30">
        <v>6.48</v>
      </c>
      <c r="J2494" s="31">
        <v>1</v>
      </c>
      <c r="K2494" s="32">
        <v>3.11</v>
      </c>
    </row>
    <row r="2495" spans="1:11" x14ac:dyDescent="0.25">
      <c r="A2495" s="29">
        <v>42125</v>
      </c>
      <c r="B2495" s="22">
        <v>2015</v>
      </c>
      <c r="C2495" s="22">
        <v>5</v>
      </c>
      <c r="D2495" s="22" t="s">
        <v>349</v>
      </c>
      <c r="E2495" s="22" t="s">
        <v>17</v>
      </c>
      <c r="F2495" s="22" t="s">
        <v>18</v>
      </c>
      <c r="G2495" s="22" t="s">
        <v>19</v>
      </c>
      <c r="H2495" s="22" t="s">
        <v>827</v>
      </c>
      <c r="I2495" s="30">
        <v>61.58</v>
      </c>
      <c r="J2495" s="31">
        <v>1</v>
      </c>
      <c r="K2495" s="32">
        <v>-6.93</v>
      </c>
    </row>
    <row r="2496" spans="1:11" x14ac:dyDescent="0.25">
      <c r="A2496" s="29">
        <v>42125</v>
      </c>
      <c r="B2496" s="22">
        <v>2015</v>
      </c>
      <c r="C2496" s="22">
        <v>5</v>
      </c>
      <c r="D2496" s="22" t="s">
        <v>1599</v>
      </c>
      <c r="E2496" s="22" t="s">
        <v>22</v>
      </c>
      <c r="F2496" s="22" t="s">
        <v>28</v>
      </c>
      <c r="G2496" s="22" t="s">
        <v>64</v>
      </c>
      <c r="H2496" s="22" t="s">
        <v>1400</v>
      </c>
      <c r="I2496" s="30">
        <v>59.52</v>
      </c>
      <c r="J2496" s="31">
        <v>3</v>
      </c>
      <c r="K2496" s="32">
        <v>15.48</v>
      </c>
    </row>
    <row r="2497" spans="1:11" x14ac:dyDescent="0.25">
      <c r="A2497" s="29">
        <v>42125</v>
      </c>
      <c r="B2497" s="22">
        <v>2015</v>
      </c>
      <c r="C2497" s="22">
        <v>5</v>
      </c>
      <c r="D2497" s="22" t="s">
        <v>1599</v>
      </c>
      <c r="E2497" s="22" t="s">
        <v>22</v>
      </c>
      <c r="F2497" s="22" t="s">
        <v>28</v>
      </c>
      <c r="G2497" s="22" t="s">
        <v>155</v>
      </c>
      <c r="H2497" s="22" t="s">
        <v>908</v>
      </c>
      <c r="I2497" s="30">
        <v>17.48</v>
      </c>
      <c r="J2497" s="31">
        <v>2</v>
      </c>
      <c r="K2497" s="32">
        <v>8.2200000000000006</v>
      </c>
    </row>
    <row r="2498" spans="1:11" x14ac:dyDescent="0.25">
      <c r="A2498" s="29">
        <v>42125</v>
      </c>
      <c r="B2498" s="22">
        <v>2015</v>
      </c>
      <c r="C2498" s="22">
        <v>5</v>
      </c>
      <c r="D2498" s="22" t="s">
        <v>1599</v>
      </c>
      <c r="E2498" s="22" t="s">
        <v>22</v>
      </c>
      <c r="F2498" s="22" t="s">
        <v>28</v>
      </c>
      <c r="G2498" s="22" t="s">
        <v>48</v>
      </c>
      <c r="H2498" s="22" t="s">
        <v>87</v>
      </c>
      <c r="I2498" s="30">
        <v>13.17</v>
      </c>
      <c r="J2498" s="31">
        <v>2</v>
      </c>
      <c r="K2498" s="32">
        <v>4.6100000000000003</v>
      </c>
    </row>
    <row r="2499" spans="1:11" x14ac:dyDescent="0.25">
      <c r="A2499" s="29">
        <v>42125</v>
      </c>
      <c r="B2499" s="22">
        <v>2015</v>
      </c>
      <c r="C2499" s="22">
        <v>5</v>
      </c>
      <c r="D2499" s="22" t="s">
        <v>1879</v>
      </c>
      <c r="E2499" s="22" t="s">
        <v>45</v>
      </c>
      <c r="F2499" s="22" t="s">
        <v>28</v>
      </c>
      <c r="G2499" s="22" t="s">
        <v>58</v>
      </c>
      <c r="H2499" s="22" t="s">
        <v>73</v>
      </c>
      <c r="I2499" s="30">
        <v>87.36</v>
      </c>
      <c r="J2499" s="31">
        <v>6</v>
      </c>
      <c r="K2499" s="32">
        <v>23.59</v>
      </c>
    </row>
    <row r="2500" spans="1:11" x14ac:dyDescent="0.25">
      <c r="A2500" s="29">
        <v>42125</v>
      </c>
      <c r="B2500" s="22">
        <v>2015</v>
      </c>
      <c r="C2500" s="22">
        <v>5</v>
      </c>
      <c r="D2500" s="22" t="s">
        <v>1879</v>
      </c>
      <c r="E2500" s="22" t="s">
        <v>45</v>
      </c>
      <c r="F2500" s="22" t="s">
        <v>28</v>
      </c>
      <c r="G2500" s="22" t="s">
        <v>48</v>
      </c>
      <c r="H2500" s="22" t="s">
        <v>592</v>
      </c>
      <c r="I2500" s="30">
        <v>56.16</v>
      </c>
      <c r="J2500" s="31">
        <v>6</v>
      </c>
      <c r="K2500" s="32">
        <v>17.55</v>
      </c>
    </row>
    <row r="2501" spans="1:11" x14ac:dyDescent="0.25">
      <c r="A2501" s="29">
        <v>42127</v>
      </c>
      <c r="B2501" s="22">
        <v>2015</v>
      </c>
      <c r="C2501" s="22">
        <v>5</v>
      </c>
      <c r="D2501" s="22" t="s">
        <v>924</v>
      </c>
      <c r="E2501" s="22" t="s">
        <v>22</v>
      </c>
      <c r="F2501" s="22" t="s">
        <v>28</v>
      </c>
      <c r="G2501" s="22" t="s">
        <v>155</v>
      </c>
      <c r="H2501" s="22" t="s">
        <v>156</v>
      </c>
      <c r="I2501" s="30">
        <v>29.34</v>
      </c>
      <c r="J2501" s="31">
        <v>3</v>
      </c>
      <c r="K2501" s="32">
        <v>14.67</v>
      </c>
    </row>
    <row r="2502" spans="1:11" x14ac:dyDescent="0.25">
      <c r="A2502" s="29">
        <v>42127</v>
      </c>
      <c r="B2502" s="22">
        <v>2015</v>
      </c>
      <c r="C2502" s="22">
        <v>5</v>
      </c>
      <c r="D2502" s="22" t="s">
        <v>924</v>
      </c>
      <c r="E2502" s="22" t="s">
        <v>22</v>
      </c>
      <c r="F2502" s="22" t="s">
        <v>18</v>
      </c>
      <c r="G2502" s="22" t="s">
        <v>19</v>
      </c>
      <c r="H2502" s="22" t="s">
        <v>732</v>
      </c>
      <c r="I2502" s="30">
        <v>383.61</v>
      </c>
      <c r="J2502" s="31">
        <v>7</v>
      </c>
      <c r="K2502" s="32">
        <v>63.93</v>
      </c>
    </row>
    <row r="2503" spans="1:11" x14ac:dyDescent="0.25">
      <c r="A2503" s="29">
        <v>42127</v>
      </c>
      <c r="B2503" s="22">
        <v>2015</v>
      </c>
      <c r="C2503" s="22">
        <v>5</v>
      </c>
      <c r="D2503" s="22" t="s">
        <v>924</v>
      </c>
      <c r="E2503" s="22" t="s">
        <v>22</v>
      </c>
      <c r="F2503" s="22" t="s">
        <v>28</v>
      </c>
      <c r="G2503" s="22" t="s">
        <v>38</v>
      </c>
      <c r="H2503" s="22" t="s">
        <v>1856</v>
      </c>
      <c r="I2503" s="30">
        <v>563.4</v>
      </c>
      <c r="J2503" s="31">
        <v>4</v>
      </c>
      <c r="K2503" s="32">
        <v>67.61</v>
      </c>
    </row>
    <row r="2504" spans="1:11" x14ac:dyDescent="0.25">
      <c r="A2504" s="29">
        <v>42127</v>
      </c>
      <c r="B2504" s="22">
        <v>2015</v>
      </c>
      <c r="C2504" s="22">
        <v>5</v>
      </c>
      <c r="D2504" s="22" t="s">
        <v>1830</v>
      </c>
      <c r="E2504" s="22" t="s">
        <v>212</v>
      </c>
      <c r="F2504" s="22" t="s">
        <v>13</v>
      </c>
      <c r="G2504" s="22" t="s">
        <v>23</v>
      </c>
      <c r="H2504" s="22" t="s">
        <v>302</v>
      </c>
      <c r="I2504" s="30">
        <v>23.92</v>
      </c>
      <c r="J2504" s="31">
        <v>2</v>
      </c>
      <c r="K2504" s="32">
        <v>6.7</v>
      </c>
    </row>
    <row r="2505" spans="1:11" x14ac:dyDescent="0.25">
      <c r="A2505" s="29">
        <v>42127</v>
      </c>
      <c r="B2505" s="22">
        <v>2015</v>
      </c>
      <c r="C2505" s="22">
        <v>5</v>
      </c>
      <c r="D2505" s="22" t="s">
        <v>1830</v>
      </c>
      <c r="E2505" s="22" t="s">
        <v>212</v>
      </c>
      <c r="F2505" s="22" t="s">
        <v>28</v>
      </c>
      <c r="G2505" s="22" t="s">
        <v>58</v>
      </c>
      <c r="H2505" s="22" t="s">
        <v>322</v>
      </c>
      <c r="I2505" s="30">
        <v>60.69</v>
      </c>
      <c r="J2505" s="31">
        <v>7</v>
      </c>
      <c r="K2505" s="32">
        <v>16.39</v>
      </c>
    </row>
    <row r="2506" spans="1:11" x14ac:dyDescent="0.25">
      <c r="A2506" s="29">
        <v>42127</v>
      </c>
      <c r="B2506" s="22">
        <v>2015</v>
      </c>
      <c r="C2506" s="22">
        <v>5</v>
      </c>
      <c r="D2506" s="22" t="s">
        <v>319</v>
      </c>
      <c r="E2506" s="22" t="s">
        <v>89</v>
      </c>
      <c r="F2506" s="22" t="s">
        <v>13</v>
      </c>
      <c r="G2506" s="22" t="s">
        <v>23</v>
      </c>
      <c r="H2506" s="22" t="s">
        <v>2088</v>
      </c>
      <c r="I2506" s="30">
        <v>466.16</v>
      </c>
      <c r="J2506" s="31">
        <v>7</v>
      </c>
      <c r="K2506" s="32">
        <v>-93.23</v>
      </c>
    </row>
    <row r="2507" spans="1:11" x14ac:dyDescent="0.25">
      <c r="A2507" s="29">
        <v>42127</v>
      </c>
      <c r="B2507" s="22">
        <v>2015</v>
      </c>
      <c r="C2507" s="22">
        <v>5</v>
      </c>
      <c r="D2507" s="22" t="s">
        <v>319</v>
      </c>
      <c r="E2507" s="22" t="s">
        <v>89</v>
      </c>
      <c r="F2507" s="22" t="s">
        <v>13</v>
      </c>
      <c r="G2507" s="22" t="s">
        <v>14</v>
      </c>
      <c r="H2507" s="22" t="s">
        <v>773</v>
      </c>
      <c r="I2507" s="30">
        <v>10.31</v>
      </c>
      <c r="J2507" s="31">
        <v>1</v>
      </c>
      <c r="K2507" s="32">
        <v>-1.29</v>
      </c>
    </row>
    <row r="2508" spans="1:11" x14ac:dyDescent="0.25">
      <c r="A2508" s="29">
        <v>42127</v>
      </c>
      <c r="B2508" s="22">
        <v>2015</v>
      </c>
      <c r="C2508" s="22">
        <v>5</v>
      </c>
      <c r="D2508" s="22" t="s">
        <v>319</v>
      </c>
      <c r="E2508" s="22" t="s">
        <v>89</v>
      </c>
      <c r="F2508" s="22" t="s">
        <v>28</v>
      </c>
      <c r="G2508" s="22" t="s">
        <v>48</v>
      </c>
      <c r="H2508" s="22" t="s">
        <v>564</v>
      </c>
      <c r="I2508" s="30">
        <v>2.56</v>
      </c>
      <c r="J2508" s="31">
        <v>3</v>
      </c>
      <c r="K2508" s="32">
        <v>-1.79</v>
      </c>
    </row>
    <row r="2509" spans="1:11" x14ac:dyDescent="0.25">
      <c r="A2509" s="29">
        <v>42127</v>
      </c>
      <c r="B2509" s="22">
        <v>2015</v>
      </c>
      <c r="C2509" s="22">
        <v>5</v>
      </c>
      <c r="D2509" s="22" t="s">
        <v>2089</v>
      </c>
      <c r="E2509" s="22" t="s">
        <v>89</v>
      </c>
      <c r="F2509" s="22" t="s">
        <v>18</v>
      </c>
      <c r="G2509" s="22" t="s">
        <v>19</v>
      </c>
      <c r="H2509" s="22" t="s">
        <v>1164</v>
      </c>
      <c r="I2509" s="30">
        <v>99.37</v>
      </c>
      <c r="J2509" s="31">
        <v>2</v>
      </c>
      <c r="K2509" s="32">
        <v>-7.1</v>
      </c>
    </row>
    <row r="2510" spans="1:11" x14ac:dyDescent="0.25">
      <c r="A2510" s="29">
        <v>42127</v>
      </c>
      <c r="B2510" s="22">
        <v>2015</v>
      </c>
      <c r="C2510" s="22">
        <v>5</v>
      </c>
      <c r="D2510" s="22" t="s">
        <v>2089</v>
      </c>
      <c r="E2510" s="22" t="s">
        <v>89</v>
      </c>
      <c r="F2510" s="22" t="s">
        <v>18</v>
      </c>
      <c r="G2510" s="22" t="s">
        <v>36</v>
      </c>
      <c r="H2510" s="22" t="s">
        <v>2090</v>
      </c>
      <c r="I2510" s="30">
        <v>33.57</v>
      </c>
      <c r="J2510" s="31">
        <v>2</v>
      </c>
      <c r="K2510" s="32">
        <v>-5.45</v>
      </c>
    </row>
    <row r="2511" spans="1:11" x14ac:dyDescent="0.25">
      <c r="A2511" s="29">
        <v>42127</v>
      </c>
      <c r="B2511" s="22">
        <v>2015</v>
      </c>
      <c r="C2511" s="22">
        <v>5</v>
      </c>
      <c r="D2511" s="22" t="s">
        <v>232</v>
      </c>
      <c r="E2511" s="22" t="s">
        <v>32</v>
      </c>
      <c r="F2511" s="22" t="s">
        <v>13</v>
      </c>
      <c r="G2511" s="22" t="s">
        <v>23</v>
      </c>
      <c r="H2511" s="22" t="s">
        <v>1248</v>
      </c>
      <c r="I2511" s="30">
        <v>31.92</v>
      </c>
      <c r="J2511" s="31">
        <v>2</v>
      </c>
      <c r="K2511" s="32">
        <v>2.39</v>
      </c>
    </row>
    <row r="2512" spans="1:11" x14ac:dyDescent="0.25">
      <c r="A2512" s="29">
        <v>42127</v>
      </c>
      <c r="B2512" s="22">
        <v>2015</v>
      </c>
      <c r="C2512" s="22">
        <v>5</v>
      </c>
      <c r="D2512" s="22" t="s">
        <v>2091</v>
      </c>
      <c r="E2512" s="22" t="s">
        <v>26</v>
      </c>
      <c r="F2512" s="22" t="s">
        <v>28</v>
      </c>
      <c r="G2512" s="22" t="s">
        <v>33</v>
      </c>
      <c r="H2512" s="22" t="s">
        <v>1063</v>
      </c>
      <c r="I2512" s="30">
        <v>7.1</v>
      </c>
      <c r="J2512" s="31">
        <v>6</v>
      </c>
      <c r="K2512" s="32">
        <v>2.4900000000000002</v>
      </c>
    </row>
    <row r="2513" spans="1:11" x14ac:dyDescent="0.25">
      <c r="A2513" s="29">
        <v>42127</v>
      </c>
      <c r="B2513" s="22">
        <v>2015</v>
      </c>
      <c r="C2513" s="22">
        <v>5</v>
      </c>
      <c r="D2513" s="22" t="s">
        <v>1061</v>
      </c>
      <c r="E2513" s="22" t="s">
        <v>26</v>
      </c>
      <c r="F2513" s="22" t="s">
        <v>28</v>
      </c>
      <c r="G2513" s="22" t="s">
        <v>48</v>
      </c>
      <c r="H2513" s="22" t="s">
        <v>1755</v>
      </c>
      <c r="I2513" s="30">
        <v>11.21</v>
      </c>
      <c r="J2513" s="31">
        <v>2</v>
      </c>
      <c r="K2513" s="32">
        <v>-16.82</v>
      </c>
    </row>
    <row r="2514" spans="1:11" x14ac:dyDescent="0.25">
      <c r="A2514" s="29">
        <v>42127</v>
      </c>
      <c r="B2514" s="22">
        <v>2015</v>
      </c>
      <c r="C2514" s="22">
        <v>5</v>
      </c>
      <c r="D2514" s="22" t="s">
        <v>1061</v>
      </c>
      <c r="E2514" s="22" t="s">
        <v>26</v>
      </c>
      <c r="F2514" s="22" t="s">
        <v>18</v>
      </c>
      <c r="G2514" s="22" t="s">
        <v>36</v>
      </c>
      <c r="H2514" s="22" t="s">
        <v>491</v>
      </c>
      <c r="I2514" s="30">
        <v>4.71</v>
      </c>
      <c r="J2514" s="31">
        <v>2</v>
      </c>
      <c r="K2514" s="32">
        <v>-1.88</v>
      </c>
    </row>
    <row r="2515" spans="1:11" x14ac:dyDescent="0.25">
      <c r="A2515" s="29">
        <v>42127</v>
      </c>
      <c r="B2515" s="22">
        <v>2015</v>
      </c>
      <c r="C2515" s="22">
        <v>5</v>
      </c>
      <c r="D2515" s="22" t="s">
        <v>1061</v>
      </c>
      <c r="E2515" s="22" t="s">
        <v>26</v>
      </c>
      <c r="F2515" s="22" t="s">
        <v>28</v>
      </c>
      <c r="G2515" s="22" t="s">
        <v>58</v>
      </c>
      <c r="H2515" s="22" t="s">
        <v>1837</v>
      </c>
      <c r="I2515" s="30">
        <v>180.98</v>
      </c>
      <c r="J2515" s="31">
        <v>5</v>
      </c>
      <c r="K2515" s="32">
        <v>-470.55</v>
      </c>
    </row>
    <row r="2516" spans="1:11" x14ac:dyDescent="0.25">
      <c r="A2516" s="29">
        <v>42127</v>
      </c>
      <c r="B2516" s="22">
        <v>2015</v>
      </c>
      <c r="C2516" s="22">
        <v>5</v>
      </c>
      <c r="D2516" s="22" t="s">
        <v>1061</v>
      </c>
      <c r="E2516" s="22" t="s">
        <v>26</v>
      </c>
      <c r="F2516" s="22" t="s">
        <v>28</v>
      </c>
      <c r="G2516" s="22" t="s">
        <v>38</v>
      </c>
      <c r="H2516" s="22" t="s">
        <v>1211</v>
      </c>
      <c r="I2516" s="30">
        <v>60.42</v>
      </c>
      <c r="J2516" s="31">
        <v>2</v>
      </c>
      <c r="K2516" s="32">
        <v>6.04</v>
      </c>
    </row>
    <row r="2517" spans="1:11" x14ac:dyDescent="0.25">
      <c r="A2517" s="29">
        <v>42128</v>
      </c>
      <c r="B2517" s="22">
        <v>2015</v>
      </c>
      <c r="C2517" s="22">
        <v>5</v>
      </c>
      <c r="D2517" s="22" t="s">
        <v>1565</v>
      </c>
      <c r="E2517" s="22" t="s">
        <v>205</v>
      </c>
      <c r="F2517" s="22" t="s">
        <v>28</v>
      </c>
      <c r="G2517" s="22" t="s">
        <v>48</v>
      </c>
      <c r="H2517" s="22" t="s">
        <v>1779</v>
      </c>
      <c r="I2517" s="30">
        <v>157.79</v>
      </c>
      <c r="J2517" s="31">
        <v>1</v>
      </c>
      <c r="K2517" s="32">
        <v>-115.72</v>
      </c>
    </row>
    <row r="2518" spans="1:11" x14ac:dyDescent="0.25">
      <c r="A2518" s="29">
        <v>42128</v>
      </c>
      <c r="B2518" s="22">
        <v>2015</v>
      </c>
      <c r="C2518" s="22">
        <v>5</v>
      </c>
      <c r="D2518" s="22" t="s">
        <v>909</v>
      </c>
      <c r="E2518" s="22" t="s">
        <v>89</v>
      </c>
      <c r="F2518" s="22" t="s">
        <v>28</v>
      </c>
      <c r="G2518" s="22" t="s">
        <v>58</v>
      </c>
      <c r="H2518" s="22" t="s">
        <v>927</v>
      </c>
      <c r="I2518" s="30">
        <v>98.11</v>
      </c>
      <c r="J2518" s="31">
        <v>7</v>
      </c>
      <c r="K2518" s="32">
        <v>18.399999999999999</v>
      </c>
    </row>
    <row r="2519" spans="1:11" x14ac:dyDescent="0.25">
      <c r="A2519" s="29">
        <v>42128</v>
      </c>
      <c r="B2519" s="22">
        <v>2015</v>
      </c>
      <c r="C2519" s="22">
        <v>5</v>
      </c>
      <c r="D2519" s="22" t="s">
        <v>909</v>
      </c>
      <c r="E2519" s="22" t="s">
        <v>89</v>
      </c>
      <c r="F2519" s="22" t="s">
        <v>28</v>
      </c>
      <c r="G2519" s="22" t="s">
        <v>38</v>
      </c>
      <c r="H2519" s="22" t="s">
        <v>1614</v>
      </c>
      <c r="I2519" s="30">
        <v>563.80999999999995</v>
      </c>
      <c r="J2519" s="31">
        <v>4</v>
      </c>
      <c r="K2519" s="32">
        <v>21.14</v>
      </c>
    </row>
    <row r="2520" spans="1:11" x14ac:dyDescent="0.25">
      <c r="A2520" s="29">
        <v>42128</v>
      </c>
      <c r="B2520" s="22">
        <v>2015</v>
      </c>
      <c r="C2520" s="22">
        <v>5</v>
      </c>
      <c r="D2520" s="22" t="s">
        <v>909</v>
      </c>
      <c r="E2520" s="22" t="s">
        <v>89</v>
      </c>
      <c r="F2520" s="22" t="s">
        <v>28</v>
      </c>
      <c r="G2520" s="22" t="s">
        <v>48</v>
      </c>
      <c r="H2520" s="22" t="s">
        <v>2092</v>
      </c>
      <c r="I2520" s="30">
        <v>10.43</v>
      </c>
      <c r="J2520" s="31">
        <v>4</v>
      </c>
      <c r="K2520" s="32">
        <v>-6.95</v>
      </c>
    </row>
    <row r="2521" spans="1:11" x14ac:dyDescent="0.25">
      <c r="A2521" s="29">
        <v>42128</v>
      </c>
      <c r="B2521" s="22">
        <v>2015</v>
      </c>
      <c r="C2521" s="22">
        <v>5</v>
      </c>
      <c r="D2521" s="22" t="s">
        <v>909</v>
      </c>
      <c r="E2521" s="22" t="s">
        <v>89</v>
      </c>
      <c r="F2521" s="22" t="s">
        <v>18</v>
      </c>
      <c r="G2521" s="22" t="s">
        <v>36</v>
      </c>
      <c r="H2521" s="22" t="s">
        <v>428</v>
      </c>
      <c r="I2521" s="30">
        <v>547.14</v>
      </c>
      <c r="J2521" s="31">
        <v>4</v>
      </c>
      <c r="K2521" s="32">
        <v>-68.39</v>
      </c>
    </row>
    <row r="2522" spans="1:11" x14ac:dyDescent="0.25">
      <c r="A2522" s="29">
        <v>42128</v>
      </c>
      <c r="B2522" s="22">
        <v>2015</v>
      </c>
      <c r="C2522" s="22">
        <v>5</v>
      </c>
      <c r="D2522" s="22" t="s">
        <v>909</v>
      </c>
      <c r="E2522" s="22" t="s">
        <v>89</v>
      </c>
      <c r="F2522" s="22" t="s">
        <v>13</v>
      </c>
      <c r="G2522" s="22" t="s">
        <v>23</v>
      </c>
      <c r="H2522" s="22" t="s">
        <v>1903</v>
      </c>
      <c r="I2522" s="30">
        <v>14.85</v>
      </c>
      <c r="J2522" s="31">
        <v>5</v>
      </c>
      <c r="K2522" s="32">
        <v>-3.22</v>
      </c>
    </row>
    <row r="2523" spans="1:11" x14ac:dyDescent="0.25">
      <c r="A2523" s="29">
        <v>42128</v>
      </c>
      <c r="B2523" s="22">
        <v>2015</v>
      </c>
      <c r="C2523" s="22">
        <v>5</v>
      </c>
      <c r="D2523" s="22" t="s">
        <v>909</v>
      </c>
      <c r="E2523" s="22" t="s">
        <v>89</v>
      </c>
      <c r="F2523" s="22" t="s">
        <v>13</v>
      </c>
      <c r="G2523" s="22" t="s">
        <v>23</v>
      </c>
      <c r="H2523" s="22" t="s">
        <v>1926</v>
      </c>
      <c r="I2523" s="30">
        <v>41.99</v>
      </c>
      <c r="J2523" s="31">
        <v>2</v>
      </c>
      <c r="K2523" s="32">
        <v>-9.8000000000000007</v>
      </c>
    </row>
    <row r="2524" spans="1:11" x14ac:dyDescent="0.25">
      <c r="A2524" s="29">
        <v>42128</v>
      </c>
      <c r="B2524" s="22">
        <v>2015</v>
      </c>
      <c r="C2524" s="22">
        <v>5</v>
      </c>
      <c r="D2524" s="22" t="s">
        <v>909</v>
      </c>
      <c r="E2524" s="22" t="s">
        <v>89</v>
      </c>
      <c r="F2524" s="22" t="s">
        <v>18</v>
      </c>
      <c r="G2524" s="22" t="s">
        <v>36</v>
      </c>
      <c r="H2524" s="22" t="s">
        <v>2093</v>
      </c>
      <c r="I2524" s="30">
        <v>7.58</v>
      </c>
      <c r="J2524" s="31">
        <v>1</v>
      </c>
      <c r="K2524" s="32">
        <v>2.37</v>
      </c>
    </row>
    <row r="2525" spans="1:11" x14ac:dyDescent="0.25">
      <c r="A2525" s="29">
        <v>42128</v>
      </c>
      <c r="B2525" s="22">
        <v>2015</v>
      </c>
      <c r="C2525" s="22">
        <v>5</v>
      </c>
      <c r="D2525" s="22" t="s">
        <v>909</v>
      </c>
      <c r="E2525" s="22" t="s">
        <v>89</v>
      </c>
      <c r="F2525" s="22" t="s">
        <v>18</v>
      </c>
      <c r="G2525" s="22" t="s">
        <v>165</v>
      </c>
      <c r="H2525" s="22" t="s">
        <v>483</v>
      </c>
      <c r="I2525" s="30">
        <v>352.45</v>
      </c>
      <c r="J2525" s="31">
        <v>5</v>
      </c>
      <c r="K2525" s="32">
        <v>-211.47</v>
      </c>
    </row>
    <row r="2526" spans="1:11" x14ac:dyDescent="0.25">
      <c r="A2526" s="29">
        <v>42128</v>
      </c>
      <c r="B2526" s="22">
        <v>2015</v>
      </c>
      <c r="C2526" s="22">
        <v>5</v>
      </c>
      <c r="D2526" s="22" t="s">
        <v>804</v>
      </c>
      <c r="E2526" s="22" t="s">
        <v>89</v>
      </c>
      <c r="F2526" s="22" t="s">
        <v>28</v>
      </c>
      <c r="G2526" s="22" t="s">
        <v>46</v>
      </c>
      <c r="H2526" s="22" t="s">
        <v>298</v>
      </c>
      <c r="I2526" s="30">
        <v>23.9</v>
      </c>
      <c r="J2526" s="31">
        <v>6</v>
      </c>
      <c r="K2526" s="32">
        <v>7.77</v>
      </c>
    </row>
    <row r="2527" spans="1:11" x14ac:dyDescent="0.25">
      <c r="A2527" s="29">
        <v>42128</v>
      </c>
      <c r="B2527" s="22">
        <v>2015</v>
      </c>
      <c r="C2527" s="22">
        <v>5</v>
      </c>
      <c r="D2527" s="22" t="s">
        <v>223</v>
      </c>
      <c r="E2527" s="22" t="s">
        <v>45</v>
      </c>
      <c r="F2527" s="22" t="s">
        <v>18</v>
      </c>
      <c r="G2527" s="22" t="s">
        <v>19</v>
      </c>
      <c r="H2527" s="22" t="s">
        <v>683</v>
      </c>
      <c r="I2527" s="30">
        <v>892.22</v>
      </c>
      <c r="J2527" s="31">
        <v>3</v>
      </c>
      <c r="K2527" s="32">
        <v>89.22</v>
      </c>
    </row>
    <row r="2528" spans="1:11" x14ac:dyDescent="0.25">
      <c r="A2528" s="29">
        <v>42128</v>
      </c>
      <c r="B2528" s="22">
        <v>2015</v>
      </c>
      <c r="C2528" s="22">
        <v>5</v>
      </c>
      <c r="D2528" s="22" t="s">
        <v>951</v>
      </c>
      <c r="E2528" s="22" t="s">
        <v>17</v>
      </c>
      <c r="F2528" s="22" t="s">
        <v>13</v>
      </c>
      <c r="G2528" s="22" t="s">
        <v>14</v>
      </c>
      <c r="H2528" s="22" t="s">
        <v>1176</v>
      </c>
      <c r="I2528" s="30">
        <v>239.94</v>
      </c>
      <c r="J2528" s="31">
        <v>6</v>
      </c>
      <c r="K2528" s="32">
        <v>26.39</v>
      </c>
    </row>
    <row r="2529" spans="1:11" x14ac:dyDescent="0.25">
      <c r="A2529" s="29">
        <v>42128</v>
      </c>
      <c r="B2529" s="22">
        <v>2015</v>
      </c>
      <c r="C2529" s="22">
        <v>5</v>
      </c>
      <c r="D2529" s="22" t="s">
        <v>951</v>
      </c>
      <c r="E2529" s="22" t="s">
        <v>17</v>
      </c>
      <c r="F2529" s="22" t="s">
        <v>28</v>
      </c>
      <c r="G2529" s="22" t="s">
        <v>64</v>
      </c>
      <c r="H2529" s="22" t="s">
        <v>2094</v>
      </c>
      <c r="I2529" s="30">
        <v>23.84</v>
      </c>
      <c r="J2529" s="31">
        <v>8</v>
      </c>
      <c r="K2529" s="32">
        <v>6.44</v>
      </c>
    </row>
    <row r="2530" spans="1:11" x14ac:dyDescent="0.25">
      <c r="A2530" s="29">
        <v>42130</v>
      </c>
      <c r="B2530" s="22">
        <v>2015</v>
      </c>
      <c r="C2530" s="22">
        <v>5</v>
      </c>
      <c r="D2530" s="22" t="s">
        <v>2095</v>
      </c>
      <c r="E2530" s="22" t="s">
        <v>22</v>
      </c>
      <c r="F2530" s="22" t="s">
        <v>18</v>
      </c>
      <c r="G2530" s="22" t="s">
        <v>19</v>
      </c>
      <c r="H2530" s="22" t="s">
        <v>1113</v>
      </c>
      <c r="I2530" s="30">
        <v>1522.64</v>
      </c>
      <c r="J2530" s="31">
        <v>9</v>
      </c>
      <c r="K2530" s="32">
        <v>169.18</v>
      </c>
    </row>
    <row r="2531" spans="1:11" x14ac:dyDescent="0.25">
      <c r="A2531" s="29">
        <v>42130</v>
      </c>
      <c r="B2531" s="22">
        <v>2015</v>
      </c>
      <c r="C2531" s="22">
        <v>5</v>
      </c>
      <c r="D2531" s="22" t="s">
        <v>2096</v>
      </c>
      <c r="E2531" s="22" t="s">
        <v>270</v>
      </c>
      <c r="F2531" s="22" t="s">
        <v>28</v>
      </c>
      <c r="G2531" s="22" t="s">
        <v>29</v>
      </c>
      <c r="H2531" s="22" t="s">
        <v>1859</v>
      </c>
      <c r="I2531" s="30">
        <v>10.56</v>
      </c>
      <c r="J2531" s="31">
        <v>2</v>
      </c>
      <c r="K2531" s="32">
        <v>4.75</v>
      </c>
    </row>
    <row r="2532" spans="1:11" x14ac:dyDescent="0.25">
      <c r="A2532" s="29">
        <v>42131</v>
      </c>
      <c r="B2532" s="22">
        <v>2015</v>
      </c>
      <c r="C2532" s="22">
        <v>5</v>
      </c>
      <c r="D2532" s="22" t="s">
        <v>80</v>
      </c>
      <c r="E2532" s="22" t="s">
        <v>81</v>
      </c>
      <c r="F2532" s="22" t="s">
        <v>18</v>
      </c>
      <c r="G2532" s="22" t="s">
        <v>36</v>
      </c>
      <c r="H2532" s="22" t="s">
        <v>1792</v>
      </c>
      <c r="I2532" s="30">
        <v>4.93</v>
      </c>
      <c r="J2532" s="31">
        <v>2</v>
      </c>
      <c r="K2532" s="32">
        <v>0.74</v>
      </c>
    </row>
    <row r="2533" spans="1:11" x14ac:dyDescent="0.25">
      <c r="A2533" s="29">
        <v>42131</v>
      </c>
      <c r="B2533" s="22">
        <v>2015</v>
      </c>
      <c r="C2533" s="22">
        <v>5</v>
      </c>
      <c r="D2533" s="22" t="s">
        <v>80</v>
      </c>
      <c r="E2533" s="22" t="s">
        <v>81</v>
      </c>
      <c r="F2533" s="22" t="s">
        <v>28</v>
      </c>
      <c r="G2533" s="22" t="s">
        <v>48</v>
      </c>
      <c r="H2533" s="22" t="s">
        <v>1582</v>
      </c>
      <c r="I2533" s="30">
        <v>7.23</v>
      </c>
      <c r="J2533" s="31">
        <v>5</v>
      </c>
      <c r="K2533" s="32">
        <v>-5.78</v>
      </c>
    </row>
    <row r="2534" spans="1:11" x14ac:dyDescent="0.25">
      <c r="A2534" s="29">
        <v>42131</v>
      </c>
      <c r="B2534" s="22">
        <v>2015</v>
      </c>
      <c r="C2534" s="22">
        <v>5</v>
      </c>
      <c r="D2534" s="22" t="s">
        <v>2097</v>
      </c>
      <c r="E2534" s="22" t="s">
        <v>71</v>
      </c>
      <c r="F2534" s="22" t="s">
        <v>28</v>
      </c>
      <c r="G2534" s="22" t="s">
        <v>48</v>
      </c>
      <c r="H2534" s="22" t="s">
        <v>2098</v>
      </c>
      <c r="I2534" s="30">
        <v>19</v>
      </c>
      <c r="J2534" s="31">
        <v>5</v>
      </c>
      <c r="K2534" s="32">
        <v>8.93</v>
      </c>
    </row>
    <row r="2535" spans="1:11" x14ac:dyDescent="0.25">
      <c r="A2535" s="29">
        <v>42131</v>
      </c>
      <c r="B2535" s="22">
        <v>2015</v>
      </c>
      <c r="C2535" s="22">
        <v>5</v>
      </c>
      <c r="D2535" s="22" t="s">
        <v>1262</v>
      </c>
      <c r="E2535" s="22" t="s">
        <v>89</v>
      </c>
      <c r="F2535" s="22" t="s">
        <v>13</v>
      </c>
      <c r="G2535" s="22" t="s">
        <v>14</v>
      </c>
      <c r="H2535" s="22" t="s">
        <v>1679</v>
      </c>
      <c r="I2535" s="30">
        <v>34.799999999999997</v>
      </c>
      <c r="J2535" s="31">
        <v>3</v>
      </c>
      <c r="K2535" s="32">
        <v>2.1800000000000002</v>
      </c>
    </row>
    <row r="2536" spans="1:11" x14ac:dyDescent="0.25">
      <c r="A2536" s="29">
        <v>42131</v>
      </c>
      <c r="B2536" s="22">
        <v>2015</v>
      </c>
      <c r="C2536" s="22">
        <v>5</v>
      </c>
      <c r="D2536" s="22" t="s">
        <v>1262</v>
      </c>
      <c r="E2536" s="22" t="s">
        <v>89</v>
      </c>
      <c r="F2536" s="22" t="s">
        <v>28</v>
      </c>
      <c r="G2536" s="22" t="s">
        <v>38</v>
      </c>
      <c r="H2536" s="22" t="s">
        <v>425</v>
      </c>
      <c r="I2536" s="30">
        <v>38.979999999999997</v>
      </c>
      <c r="J2536" s="31">
        <v>3</v>
      </c>
      <c r="K2536" s="32">
        <v>-2.44</v>
      </c>
    </row>
    <row r="2537" spans="1:11" x14ac:dyDescent="0.25">
      <c r="A2537" s="29">
        <v>42131</v>
      </c>
      <c r="B2537" s="22">
        <v>2015</v>
      </c>
      <c r="C2537" s="22">
        <v>5</v>
      </c>
      <c r="D2537" s="22" t="s">
        <v>932</v>
      </c>
      <c r="E2537" s="22" t="s">
        <v>81</v>
      </c>
      <c r="F2537" s="22" t="s">
        <v>18</v>
      </c>
      <c r="G2537" s="22" t="s">
        <v>36</v>
      </c>
      <c r="H2537" s="22" t="s">
        <v>1792</v>
      </c>
      <c r="I2537" s="30">
        <v>4.93</v>
      </c>
      <c r="J2537" s="31">
        <v>2</v>
      </c>
      <c r="K2537" s="32">
        <v>0.74</v>
      </c>
    </row>
    <row r="2538" spans="1:11" x14ac:dyDescent="0.25">
      <c r="A2538" s="29">
        <v>42131</v>
      </c>
      <c r="B2538" s="22">
        <v>2015</v>
      </c>
      <c r="C2538" s="22">
        <v>5</v>
      </c>
      <c r="D2538" s="22" t="s">
        <v>932</v>
      </c>
      <c r="E2538" s="22" t="s">
        <v>81</v>
      </c>
      <c r="F2538" s="22" t="s">
        <v>28</v>
      </c>
      <c r="G2538" s="22" t="s">
        <v>46</v>
      </c>
      <c r="H2538" s="22" t="s">
        <v>574</v>
      </c>
      <c r="I2538" s="30">
        <v>11.78</v>
      </c>
      <c r="J2538" s="31">
        <v>3</v>
      </c>
      <c r="K2538" s="32">
        <v>4.2699999999999996</v>
      </c>
    </row>
    <row r="2539" spans="1:11" x14ac:dyDescent="0.25">
      <c r="A2539" s="29">
        <v>42132</v>
      </c>
      <c r="B2539" s="22">
        <v>2015</v>
      </c>
      <c r="C2539" s="22">
        <v>5</v>
      </c>
      <c r="D2539" s="22" t="s">
        <v>253</v>
      </c>
      <c r="E2539" s="22" t="s">
        <v>32</v>
      </c>
      <c r="F2539" s="22" t="s">
        <v>28</v>
      </c>
      <c r="G2539" s="22" t="s">
        <v>38</v>
      </c>
      <c r="H2539" s="22" t="s">
        <v>1308</v>
      </c>
      <c r="I2539" s="30">
        <v>33.49</v>
      </c>
      <c r="J2539" s="31">
        <v>7</v>
      </c>
      <c r="K2539" s="32">
        <v>-1.26</v>
      </c>
    </row>
    <row r="2540" spans="1:11" x14ac:dyDescent="0.25">
      <c r="A2540" s="29">
        <v>42132</v>
      </c>
      <c r="B2540" s="22">
        <v>2015</v>
      </c>
      <c r="C2540" s="22">
        <v>5</v>
      </c>
      <c r="D2540" s="22" t="s">
        <v>253</v>
      </c>
      <c r="E2540" s="22" t="s">
        <v>32</v>
      </c>
      <c r="F2540" s="22" t="s">
        <v>28</v>
      </c>
      <c r="G2540" s="22" t="s">
        <v>293</v>
      </c>
      <c r="H2540" s="22" t="s">
        <v>294</v>
      </c>
      <c r="I2540" s="30">
        <v>23.04</v>
      </c>
      <c r="J2540" s="31">
        <v>3</v>
      </c>
      <c r="K2540" s="32">
        <v>-4.9000000000000004</v>
      </c>
    </row>
    <row r="2541" spans="1:11" x14ac:dyDescent="0.25">
      <c r="A2541" s="29">
        <v>42132</v>
      </c>
      <c r="B2541" s="22">
        <v>2015</v>
      </c>
      <c r="C2541" s="22">
        <v>5</v>
      </c>
      <c r="D2541" s="22" t="s">
        <v>253</v>
      </c>
      <c r="E2541" s="22" t="s">
        <v>32</v>
      </c>
      <c r="F2541" s="22" t="s">
        <v>28</v>
      </c>
      <c r="G2541" s="22" t="s">
        <v>48</v>
      </c>
      <c r="H2541" s="22" t="s">
        <v>427</v>
      </c>
      <c r="I2541" s="30">
        <v>1.36</v>
      </c>
      <c r="J2541" s="31">
        <v>1</v>
      </c>
      <c r="K2541" s="32">
        <v>-2.1800000000000002</v>
      </c>
    </row>
    <row r="2542" spans="1:11" x14ac:dyDescent="0.25">
      <c r="A2542" s="29">
        <v>42132</v>
      </c>
      <c r="B2542" s="22">
        <v>2015</v>
      </c>
      <c r="C2542" s="22">
        <v>5</v>
      </c>
      <c r="D2542" s="22" t="s">
        <v>253</v>
      </c>
      <c r="E2542" s="22" t="s">
        <v>32</v>
      </c>
      <c r="F2542" s="22" t="s">
        <v>18</v>
      </c>
      <c r="G2542" s="22" t="s">
        <v>36</v>
      </c>
      <c r="H2542" s="22" t="s">
        <v>1575</v>
      </c>
      <c r="I2542" s="30">
        <v>14.76</v>
      </c>
      <c r="J2542" s="31">
        <v>5</v>
      </c>
      <c r="K2542" s="32">
        <v>-11.44</v>
      </c>
    </row>
    <row r="2543" spans="1:11" x14ac:dyDescent="0.25">
      <c r="A2543" s="29">
        <v>42133</v>
      </c>
      <c r="B2543" s="22">
        <v>2015</v>
      </c>
      <c r="C2543" s="22">
        <v>5</v>
      </c>
      <c r="D2543" s="22" t="s">
        <v>1122</v>
      </c>
      <c r="E2543" s="22" t="s">
        <v>45</v>
      </c>
      <c r="F2543" s="22" t="s">
        <v>18</v>
      </c>
      <c r="G2543" s="22" t="s">
        <v>165</v>
      </c>
      <c r="H2543" s="22" t="s">
        <v>1734</v>
      </c>
      <c r="I2543" s="30">
        <v>411.33</v>
      </c>
      <c r="J2543" s="31">
        <v>4</v>
      </c>
      <c r="K2543" s="32">
        <v>-4.84</v>
      </c>
    </row>
    <row r="2544" spans="1:11" x14ac:dyDescent="0.25">
      <c r="A2544" s="29">
        <v>42133</v>
      </c>
      <c r="B2544" s="22">
        <v>2015</v>
      </c>
      <c r="C2544" s="22">
        <v>5</v>
      </c>
      <c r="D2544" s="22" t="s">
        <v>1122</v>
      </c>
      <c r="E2544" s="22" t="s">
        <v>45</v>
      </c>
      <c r="F2544" s="22" t="s">
        <v>28</v>
      </c>
      <c r="G2544" s="22" t="s">
        <v>48</v>
      </c>
      <c r="H2544" s="22" t="s">
        <v>2067</v>
      </c>
      <c r="I2544" s="30">
        <v>28.75</v>
      </c>
      <c r="J2544" s="31">
        <v>6</v>
      </c>
      <c r="K2544" s="32">
        <v>9.6999999999999993</v>
      </c>
    </row>
    <row r="2545" spans="1:11" x14ac:dyDescent="0.25">
      <c r="A2545" s="29">
        <v>42133</v>
      </c>
      <c r="B2545" s="22">
        <v>2015</v>
      </c>
      <c r="C2545" s="22">
        <v>5</v>
      </c>
      <c r="D2545" s="22" t="s">
        <v>1122</v>
      </c>
      <c r="E2545" s="22" t="s">
        <v>45</v>
      </c>
      <c r="F2545" s="22" t="s">
        <v>18</v>
      </c>
      <c r="G2545" s="22" t="s">
        <v>165</v>
      </c>
      <c r="H2545" s="22" t="s">
        <v>1722</v>
      </c>
      <c r="I2545" s="30">
        <v>293.2</v>
      </c>
      <c r="J2545" s="31">
        <v>3</v>
      </c>
      <c r="K2545" s="32">
        <v>-20.7</v>
      </c>
    </row>
    <row r="2546" spans="1:11" x14ac:dyDescent="0.25">
      <c r="A2546" s="29">
        <v>42133</v>
      </c>
      <c r="B2546" s="22">
        <v>2015</v>
      </c>
      <c r="C2546" s="22">
        <v>5</v>
      </c>
      <c r="D2546" s="22" t="s">
        <v>2099</v>
      </c>
      <c r="E2546" s="22" t="s">
        <v>32</v>
      </c>
      <c r="F2546" s="22" t="s">
        <v>28</v>
      </c>
      <c r="G2546" s="22" t="s">
        <v>48</v>
      </c>
      <c r="H2546" s="22" t="s">
        <v>638</v>
      </c>
      <c r="I2546" s="30">
        <v>16.27</v>
      </c>
      <c r="J2546" s="31">
        <v>5</v>
      </c>
      <c r="K2546" s="32">
        <v>-25.22</v>
      </c>
    </row>
    <row r="2547" spans="1:11" x14ac:dyDescent="0.25">
      <c r="A2547" s="29">
        <v>42133</v>
      </c>
      <c r="B2547" s="22">
        <v>2015</v>
      </c>
      <c r="C2547" s="22">
        <v>5</v>
      </c>
      <c r="D2547" s="22" t="s">
        <v>2099</v>
      </c>
      <c r="E2547" s="22" t="s">
        <v>32</v>
      </c>
      <c r="F2547" s="22" t="s">
        <v>28</v>
      </c>
      <c r="G2547" s="22" t="s">
        <v>293</v>
      </c>
      <c r="H2547" s="22" t="s">
        <v>294</v>
      </c>
      <c r="I2547" s="30">
        <v>69.12</v>
      </c>
      <c r="J2547" s="31">
        <v>9</v>
      </c>
      <c r="K2547" s="32">
        <v>-14.69</v>
      </c>
    </row>
    <row r="2548" spans="1:11" x14ac:dyDescent="0.25">
      <c r="A2548" s="29">
        <v>42133</v>
      </c>
      <c r="B2548" s="22">
        <v>2015</v>
      </c>
      <c r="C2548" s="22">
        <v>5</v>
      </c>
      <c r="D2548" s="22" t="s">
        <v>2099</v>
      </c>
      <c r="E2548" s="22" t="s">
        <v>32</v>
      </c>
      <c r="F2548" s="22" t="s">
        <v>28</v>
      </c>
      <c r="G2548" s="22" t="s">
        <v>48</v>
      </c>
      <c r="H2548" s="22" t="s">
        <v>1012</v>
      </c>
      <c r="I2548" s="30">
        <v>4.47</v>
      </c>
      <c r="J2548" s="31">
        <v>3</v>
      </c>
      <c r="K2548" s="32">
        <v>-7.82</v>
      </c>
    </row>
    <row r="2549" spans="1:11" x14ac:dyDescent="0.25">
      <c r="A2549" s="29">
        <v>42133</v>
      </c>
      <c r="B2549" s="22">
        <v>2015</v>
      </c>
      <c r="C2549" s="22">
        <v>5</v>
      </c>
      <c r="D2549" s="22" t="s">
        <v>1793</v>
      </c>
      <c r="E2549" s="22" t="s">
        <v>55</v>
      </c>
      <c r="F2549" s="22" t="s">
        <v>18</v>
      </c>
      <c r="G2549" s="22" t="s">
        <v>36</v>
      </c>
      <c r="H2549" s="22" t="s">
        <v>1450</v>
      </c>
      <c r="I2549" s="30">
        <v>6.16</v>
      </c>
      <c r="J2549" s="31">
        <v>2</v>
      </c>
      <c r="K2549" s="32">
        <v>2.96</v>
      </c>
    </row>
    <row r="2550" spans="1:11" x14ac:dyDescent="0.25">
      <c r="A2550" s="29">
        <v>42133</v>
      </c>
      <c r="B2550" s="22">
        <v>2015</v>
      </c>
      <c r="C2550" s="22">
        <v>5</v>
      </c>
      <c r="D2550" s="22" t="s">
        <v>1793</v>
      </c>
      <c r="E2550" s="22" t="s">
        <v>55</v>
      </c>
      <c r="F2550" s="22" t="s">
        <v>28</v>
      </c>
      <c r="G2550" s="22" t="s">
        <v>29</v>
      </c>
      <c r="H2550" s="22" t="s">
        <v>1604</v>
      </c>
      <c r="I2550" s="30">
        <v>36.840000000000003</v>
      </c>
      <c r="J2550" s="31">
        <v>3</v>
      </c>
      <c r="K2550" s="32">
        <v>17.309999999999999</v>
      </c>
    </row>
    <row r="2551" spans="1:11" x14ac:dyDescent="0.25">
      <c r="A2551" s="29">
        <v>42133</v>
      </c>
      <c r="B2551" s="22">
        <v>2015</v>
      </c>
      <c r="C2551" s="22">
        <v>5</v>
      </c>
      <c r="D2551" s="22" t="s">
        <v>1828</v>
      </c>
      <c r="E2551" s="22" t="s">
        <v>215</v>
      </c>
      <c r="F2551" s="22" t="s">
        <v>18</v>
      </c>
      <c r="G2551" s="22" t="s">
        <v>36</v>
      </c>
      <c r="H2551" s="22" t="s">
        <v>2100</v>
      </c>
      <c r="I2551" s="30">
        <v>67.959999999999994</v>
      </c>
      <c r="J2551" s="31">
        <v>4</v>
      </c>
      <c r="K2551" s="32">
        <v>12.23</v>
      </c>
    </row>
    <row r="2552" spans="1:11" x14ac:dyDescent="0.25">
      <c r="A2552" s="29">
        <v>42134</v>
      </c>
      <c r="B2552" s="22">
        <v>2015</v>
      </c>
      <c r="C2552" s="22">
        <v>5</v>
      </c>
      <c r="D2552" s="22" t="s">
        <v>2101</v>
      </c>
      <c r="E2552" s="22" t="s">
        <v>215</v>
      </c>
      <c r="F2552" s="22" t="s">
        <v>28</v>
      </c>
      <c r="G2552" s="22" t="s">
        <v>64</v>
      </c>
      <c r="H2552" s="22" t="s">
        <v>279</v>
      </c>
      <c r="I2552" s="30">
        <v>46.2</v>
      </c>
      <c r="J2552" s="31">
        <v>4</v>
      </c>
      <c r="K2552" s="32">
        <v>12.94</v>
      </c>
    </row>
    <row r="2553" spans="1:11" x14ac:dyDescent="0.25">
      <c r="A2553" s="29">
        <v>42134</v>
      </c>
      <c r="B2553" s="22">
        <v>2015</v>
      </c>
      <c r="C2553" s="22">
        <v>5</v>
      </c>
      <c r="D2553" s="22" t="s">
        <v>2101</v>
      </c>
      <c r="E2553" s="22" t="s">
        <v>215</v>
      </c>
      <c r="F2553" s="22" t="s">
        <v>28</v>
      </c>
      <c r="G2553" s="22" t="s">
        <v>58</v>
      </c>
      <c r="H2553" s="22" t="s">
        <v>598</v>
      </c>
      <c r="I2553" s="30">
        <v>28.84</v>
      </c>
      <c r="J2553" s="31">
        <v>2</v>
      </c>
      <c r="K2553" s="32">
        <v>9.52</v>
      </c>
    </row>
    <row r="2554" spans="1:11" x14ac:dyDescent="0.25">
      <c r="A2554" s="29">
        <v>42134</v>
      </c>
      <c r="B2554" s="22">
        <v>2015</v>
      </c>
      <c r="C2554" s="22">
        <v>5</v>
      </c>
      <c r="D2554" s="22" t="s">
        <v>1545</v>
      </c>
      <c r="E2554" s="22" t="s">
        <v>706</v>
      </c>
      <c r="F2554" s="22" t="s">
        <v>28</v>
      </c>
      <c r="G2554" s="22" t="s">
        <v>38</v>
      </c>
      <c r="H2554" s="22" t="s">
        <v>1771</v>
      </c>
      <c r="I2554" s="30">
        <v>77.55</v>
      </c>
      <c r="J2554" s="31">
        <v>5</v>
      </c>
      <c r="K2554" s="32">
        <v>21.71</v>
      </c>
    </row>
    <row r="2555" spans="1:11" x14ac:dyDescent="0.25">
      <c r="A2555" s="29">
        <v>42134</v>
      </c>
      <c r="B2555" s="22">
        <v>2015</v>
      </c>
      <c r="C2555" s="22">
        <v>5</v>
      </c>
      <c r="D2555" s="22" t="s">
        <v>1174</v>
      </c>
      <c r="E2555" s="22" t="s">
        <v>131</v>
      </c>
      <c r="F2555" s="22" t="s">
        <v>13</v>
      </c>
      <c r="G2555" s="22" t="s">
        <v>14</v>
      </c>
      <c r="H2555" s="22" t="s">
        <v>531</v>
      </c>
      <c r="I2555" s="30">
        <v>53.04</v>
      </c>
      <c r="J2555" s="31">
        <v>3</v>
      </c>
      <c r="K2555" s="32">
        <v>-4.6399999999999997</v>
      </c>
    </row>
    <row r="2556" spans="1:11" x14ac:dyDescent="0.25">
      <c r="A2556" s="29">
        <v>42134</v>
      </c>
      <c r="B2556" s="22">
        <v>2015</v>
      </c>
      <c r="C2556" s="22">
        <v>5</v>
      </c>
      <c r="D2556" s="22" t="s">
        <v>1530</v>
      </c>
      <c r="E2556" s="22" t="s">
        <v>107</v>
      </c>
      <c r="F2556" s="22" t="s">
        <v>18</v>
      </c>
      <c r="G2556" s="22" t="s">
        <v>165</v>
      </c>
      <c r="H2556" s="22" t="s">
        <v>2102</v>
      </c>
      <c r="I2556" s="30">
        <v>66.290000000000006</v>
      </c>
      <c r="J2556" s="31">
        <v>1</v>
      </c>
      <c r="K2556" s="32">
        <v>-103.86</v>
      </c>
    </row>
    <row r="2557" spans="1:11" x14ac:dyDescent="0.25">
      <c r="A2557" s="29">
        <v>42134</v>
      </c>
      <c r="B2557" s="22">
        <v>2015</v>
      </c>
      <c r="C2557" s="22">
        <v>5</v>
      </c>
      <c r="D2557" s="22" t="s">
        <v>1530</v>
      </c>
      <c r="E2557" s="22" t="s">
        <v>107</v>
      </c>
      <c r="F2557" s="22" t="s">
        <v>18</v>
      </c>
      <c r="G2557" s="22" t="s">
        <v>19</v>
      </c>
      <c r="H2557" s="22" t="s">
        <v>162</v>
      </c>
      <c r="I2557" s="30">
        <v>291.17</v>
      </c>
      <c r="J2557" s="31">
        <v>4</v>
      </c>
      <c r="K2557" s="32">
        <v>-14.56</v>
      </c>
    </row>
    <row r="2558" spans="1:11" x14ac:dyDescent="0.25">
      <c r="A2558" s="29">
        <v>42134</v>
      </c>
      <c r="B2558" s="22">
        <v>2015</v>
      </c>
      <c r="C2558" s="22">
        <v>5</v>
      </c>
      <c r="D2558" s="22" t="s">
        <v>86</v>
      </c>
      <c r="E2558" s="22" t="s">
        <v>131</v>
      </c>
      <c r="F2558" s="22" t="s">
        <v>13</v>
      </c>
      <c r="G2558" s="22" t="s">
        <v>14</v>
      </c>
      <c r="H2558" s="22" t="s">
        <v>626</v>
      </c>
      <c r="I2558" s="30">
        <v>288</v>
      </c>
      <c r="J2558" s="31">
        <v>4</v>
      </c>
      <c r="K2558" s="32">
        <v>57.6</v>
      </c>
    </row>
    <row r="2559" spans="1:11" x14ac:dyDescent="0.25">
      <c r="A2559" s="29">
        <v>42135</v>
      </c>
      <c r="B2559" s="22">
        <v>2015</v>
      </c>
      <c r="C2559" s="22">
        <v>5</v>
      </c>
      <c r="D2559" s="22" t="s">
        <v>693</v>
      </c>
      <c r="E2559" s="22" t="s">
        <v>81</v>
      </c>
      <c r="F2559" s="22" t="s">
        <v>18</v>
      </c>
      <c r="G2559" s="22" t="s">
        <v>19</v>
      </c>
      <c r="H2559" s="22" t="s">
        <v>35</v>
      </c>
      <c r="I2559" s="30">
        <v>207</v>
      </c>
      <c r="J2559" s="31">
        <v>3</v>
      </c>
      <c r="K2559" s="32">
        <v>25.88</v>
      </c>
    </row>
    <row r="2560" spans="1:11" x14ac:dyDescent="0.25">
      <c r="A2560" s="29">
        <v>42135</v>
      </c>
      <c r="B2560" s="22">
        <v>2015</v>
      </c>
      <c r="C2560" s="22">
        <v>5</v>
      </c>
      <c r="D2560" s="22" t="s">
        <v>605</v>
      </c>
      <c r="E2560" s="22" t="s">
        <v>77</v>
      </c>
      <c r="F2560" s="22" t="s">
        <v>28</v>
      </c>
      <c r="G2560" s="22" t="s">
        <v>58</v>
      </c>
      <c r="H2560" s="22" t="s">
        <v>2103</v>
      </c>
      <c r="I2560" s="30">
        <v>387.14</v>
      </c>
      <c r="J2560" s="31">
        <v>4</v>
      </c>
      <c r="K2560" s="32">
        <v>24.2</v>
      </c>
    </row>
    <row r="2561" spans="1:11" x14ac:dyDescent="0.25">
      <c r="A2561" s="29">
        <v>42135</v>
      </c>
      <c r="B2561" s="22">
        <v>2015</v>
      </c>
      <c r="C2561" s="22">
        <v>5</v>
      </c>
      <c r="D2561" s="22" t="s">
        <v>903</v>
      </c>
      <c r="E2561" s="22" t="s">
        <v>22</v>
      </c>
      <c r="F2561" s="22" t="s">
        <v>28</v>
      </c>
      <c r="G2561" s="22" t="s">
        <v>48</v>
      </c>
      <c r="H2561" s="22" t="s">
        <v>967</v>
      </c>
      <c r="I2561" s="30">
        <v>25.34</v>
      </c>
      <c r="J2561" s="31">
        <v>6</v>
      </c>
      <c r="K2561" s="32">
        <v>8.8699999999999992</v>
      </c>
    </row>
    <row r="2562" spans="1:11" x14ac:dyDescent="0.25">
      <c r="A2562" s="29">
        <v>42135</v>
      </c>
      <c r="B2562" s="22">
        <v>2015</v>
      </c>
      <c r="C2562" s="22">
        <v>5</v>
      </c>
      <c r="D2562" s="22" t="s">
        <v>435</v>
      </c>
      <c r="E2562" s="22" t="s">
        <v>26</v>
      </c>
      <c r="F2562" s="22" t="s">
        <v>28</v>
      </c>
      <c r="G2562" s="22" t="s">
        <v>46</v>
      </c>
      <c r="H2562" s="22" t="s">
        <v>520</v>
      </c>
      <c r="I2562" s="30">
        <v>19.82</v>
      </c>
      <c r="J2562" s="31">
        <v>6</v>
      </c>
      <c r="K2562" s="32">
        <v>6.44</v>
      </c>
    </row>
    <row r="2563" spans="1:11" x14ac:dyDescent="0.25">
      <c r="A2563" s="29">
        <v>42135</v>
      </c>
      <c r="B2563" s="22">
        <v>2015</v>
      </c>
      <c r="C2563" s="22">
        <v>5</v>
      </c>
      <c r="D2563" s="22" t="s">
        <v>273</v>
      </c>
      <c r="E2563" s="22" t="s">
        <v>45</v>
      </c>
      <c r="F2563" s="22" t="s">
        <v>28</v>
      </c>
      <c r="G2563" s="22" t="s">
        <v>38</v>
      </c>
      <c r="H2563" s="22" t="s">
        <v>2104</v>
      </c>
      <c r="I2563" s="30">
        <v>62.8</v>
      </c>
      <c r="J2563" s="31">
        <v>4</v>
      </c>
      <c r="K2563" s="32">
        <v>15.7</v>
      </c>
    </row>
    <row r="2564" spans="1:11" x14ac:dyDescent="0.25">
      <c r="A2564" s="29">
        <v>42135</v>
      </c>
      <c r="B2564" s="22">
        <v>2015</v>
      </c>
      <c r="C2564" s="22">
        <v>5</v>
      </c>
      <c r="D2564" s="22" t="s">
        <v>1128</v>
      </c>
      <c r="E2564" s="22" t="s">
        <v>17</v>
      </c>
      <c r="F2564" s="22" t="s">
        <v>28</v>
      </c>
      <c r="G2564" s="22" t="s">
        <v>48</v>
      </c>
      <c r="H2564" s="22" t="s">
        <v>899</v>
      </c>
      <c r="I2564" s="30">
        <v>98.35</v>
      </c>
      <c r="J2564" s="31">
        <v>3</v>
      </c>
      <c r="K2564" s="32">
        <v>35.65</v>
      </c>
    </row>
    <row r="2565" spans="1:11" x14ac:dyDescent="0.25">
      <c r="A2565" s="29">
        <v>42135</v>
      </c>
      <c r="B2565" s="22">
        <v>2015</v>
      </c>
      <c r="C2565" s="22">
        <v>5</v>
      </c>
      <c r="D2565" s="22" t="s">
        <v>2105</v>
      </c>
      <c r="E2565" s="22" t="s">
        <v>131</v>
      </c>
      <c r="F2565" s="22" t="s">
        <v>28</v>
      </c>
      <c r="G2565" s="22" t="s">
        <v>48</v>
      </c>
      <c r="H2565" s="22" t="s">
        <v>453</v>
      </c>
      <c r="I2565" s="30">
        <v>7.22</v>
      </c>
      <c r="J2565" s="31">
        <v>3</v>
      </c>
      <c r="K2565" s="32">
        <v>-5.53</v>
      </c>
    </row>
    <row r="2566" spans="1:11" x14ac:dyDescent="0.25">
      <c r="A2566" s="29">
        <v>42135</v>
      </c>
      <c r="B2566" s="22">
        <v>2015</v>
      </c>
      <c r="C2566" s="22">
        <v>5</v>
      </c>
      <c r="D2566" s="22" t="s">
        <v>2105</v>
      </c>
      <c r="E2566" s="22" t="s">
        <v>131</v>
      </c>
      <c r="F2566" s="22" t="s">
        <v>28</v>
      </c>
      <c r="G2566" s="22" t="s">
        <v>293</v>
      </c>
      <c r="H2566" s="22" t="s">
        <v>1246</v>
      </c>
      <c r="I2566" s="30">
        <v>27.2</v>
      </c>
      <c r="J2566" s="31">
        <v>4</v>
      </c>
      <c r="K2566" s="32">
        <v>2.04</v>
      </c>
    </row>
    <row r="2567" spans="1:11" x14ac:dyDescent="0.25">
      <c r="A2567" s="29">
        <v>42136</v>
      </c>
      <c r="B2567" s="22">
        <v>2015</v>
      </c>
      <c r="C2567" s="22">
        <v>5</v>
      </c>
      <c r="D2567" s="22" t="s">
        <v>2106</v>
      </c>
      <c r="E2567" s="22" t="s">
        <v>45</v>
      </c>
      <c r="F2567" s="22" t="s">
        <v>18</v>
      </c>
      <c r="G2567" s="22" t="s">
        <v>36</v>
      </c>
      <c r="H2567" s="22" t="s">
        <v>1796</v>
      </c>
      <c r="I2567" s="30">
        <v>44.46</v>
      </c>
      <c r="J2567" s="31">
        <v>2</v>
      </c>
      <c r="K2567" s="32">
        <v>14.67</v>
      </c>
    </row>
    <row r="2568" spans="1:11" x14ac:dyDescent="0.25">
      <c r="A2568" s="29">
        <v>42136</v>
      </c>
      <c r="B2568" s="22">
        <v>2015</v>
      </c>
      <c r="C2568" s="22">
        <v>5</v>
      </c>
      <c r="D2568" s="22" t="s">
        <v>1097</v>
      </c>
      <c r="E2568" s="22" t="s">
        <v>89</v>
      </c>
      <c r="F2568" s="22" t="s">
        <v>13</v>
      </c>
      <c r="G2568" s="22" t="s">
        <v>14</v>
      </c>
      <c r="H2568" s="22" t="s">
        <v>432</v>
      </c>
      <c r="I2568" s="30">
        <v>47.98</v>
      </c>
      <c r="J2568" s="31">
        <v>2</v>
      </c>
      <c r="K2568" s="32">
        <v>0.6</v>
      </c>
    </row>
    <row r="2569" spans="1:11" x14ac:dyDescent="0.25">
      <c r="A2569" s="29">
        <v>42136</v>
      </c>
      <c r="B2569" s="22">
        <v>2015</v>
      </c>
      <c r="C2569" s="22">
        <v>5</v>
      </c>
      <c r="D2569" s="22" t="s">
        <v>1097</v>
      </c>
      <c r="E2569" s="22" t="s">
        <v>89</v>
      </c>
      <c r="F2569" s="22" t="s">
        <v>28</v>
      </c>
      <c r="G2569" s="22" t="s">
        <v>48</v>
      </c>
      <c r="H2569" s="22" t="s">
        <v>1669</v>
      </c>
      <c r="I2569" s="30">
        <v>26.06</v>
      </c>
      <c r="J2569" s="31">
        <v>6</v>
      </c>
      <c r="K2569" s="32">
        <v>-19.98</v>
      </c>
    </row>
    <row r="2570" spans="1:11" x14ac:dyDescent="0.25">
      <c r="A2570" s="29">
        <v>42136</v>
      </c>
      <c r="B2570" s="22">
        <v>2015</v>
      </c>
      <c r="C2570" s="22">
        <v>5</v>
      </c>
      <c r="D2570" s="22" t="s">
        <v>2107</v>
      </c>
      <c r="E2570" s="22" t="s">
        <v>71</v>
      </c>
      <c r="F2570" s="22" t="s">
        <v>28</v>
      </c>
      <c r="G2570" s="22" t="s">
        <v>48</v>
      </c>
      <c r="H2570" s="22" t="s">
        <v>239</v>
      </c>
      <c r="I2570" s="30">
        <v>152.80000000000001</v>
      </c>
      <c r="J2570" s="31">
        <v>5</v>
      </c>
      <c r="K2570" s="32">
        <v>76.400000000000006</v>
      </c>
    </row>
    <row r="2571" spans="1:11" x14ac:dyDescent="0.25">
      <c r="A2571" s="29">
        <v>42136</v>
      </c>
      <c r="B2571" s="22">
        <v>2015</v>
      </c>
      <c r="C2571" s="22">
        <v>5</v>
      </c>
      <c r="D2571" s="22" t="s">
        <v>1477</v>
      </c>
      <c r="E2571" s="22" t="s">
        <v>32</v>
      </c>
      <c r="F2571" s="22" t="s">
        <v>28</v>
      </c>
      <c r="G2571" s="22" t="s">
        <v>64</v>
      </c>
      <c r="H2571" s="22" t="s">
        <v>1628</v>
      </c>
      <c r="I2571" s="30">
        <v>45.04</v>
      </c>
      <c r="J2571" s="31">
        <v>2</v>
      </c>
      <c r="K2571" s="32">
        <v>4.5</v>
      </c>
    </row>
    <row r="2572" spans="1:11" x14ac:dyDescent="0.25">
      <c r="A2572" s="29">
        <v>42136</v>
      </c>
      <c r="B2572" s="22">
        <v>2015</v>
      </c>
      <c r="C2572" s="22">
        <v>5</v>
      </c>
      <c r="D2572" s="22" t="s">
        <v>764</v>
      </c>
      <c r="E2572" s="22" t="s">
        <v>22</v>
      </c>
      <c r="F2572" s="22" t="s">
        <v>28</v>
      </c>
      <c r="G2572" s="22" t="s">
        <v>48</v>
      </c>
      <c r="H2572" s="22" t="s">
        <v>1413</v>
      </c>
      <c r="I2572" s="30">
        <v>232.4</v>
      </c>
      <c r="J2572" s="31">
        <v>5</v>
      </c>
      <c r="K2572" s="32">
        <v>78.44</v>
      </c>
    </row>
    <row r="2573" spans="1:11" x14ac:dyDescent="0.25">
      <c r="A2573" s="29">
        <v>42136</v>
      </c>
      <c r="B2573" s="22">
        <v>2015</v>
      </c>
      <c r="C2573" s="22">
        <v>5</v>
      </c>
      <c r="D2573" s="22" t="s">
        <v>764</v>
      </c>
      <c r="E2573" s="22" t="s">
        <v>22</v>
      </c>
      <c r="F2573" s="22" t="s">
        <v>18</v>
      </c>
      <c r="G2573" s="22" t="s">
        <v>19</v>
      </c>
      <c r="H2573" s="22" t="s">
        <v>1947</v>
      </c>
      <c r="I2573" s="30">
        <v>164.65</v>
      </c>
      <c r="J2573" s="31">
        <v>3</v>
      </c>
      <c r="K2573" s="32">
        <v>12.81</v>
      </c>
    </row>
    <row r="2574" spans="1:11" x14ac:dyDescent="0.25">
      <c r="A2574" s="29">
        <v>42136</v>
      </c>
      <c r="B2574" s="22">
        <v>2015</v>
      </c>
      <c r="C2574" s="22">
        <v>5</v>
      </c>
      <c r="D2574" s="22" t="s">
        <v>764</v>
      </c>
      <c r="E2574" s="22" t="s">
        <v>22</v>
      </c>
      <c r="F2574" s="22" t="s">
        <v>28</v>
      </c>
      <c r="G2574" s="22" t="s">
        <v>29</v>
      </c>
      <c r="H2574" s="22" t="s">
        <v>2108</v>
      </c>
      <c r="I2574" s="30">
        <v>22.68</v>
      </c>
      <c r="J2574" s="31">
        <v>2</v>
      </c>
      <c r="K2574" s="32">
        <v>11.11</v>
      </c>
    </row>
    <row r="2575" spans="1:11" x14ac:dyDescent="0.25">
      <c r="A2575" s="29">
        <v>42136</v>
      </c>
      <c r="B2575" s="22">
        <v>2015</v>
      </c>
      <c r="C2575" s="22">
        <v>5</v>
      </c>
      <c r="D2575" s="22" t="s">
        <v>693</v>
      </c>
      <c r="E2575" s="22" t="s">
        <v>45</v>
      </c>
      <c r="F2575" s="22" t="s">
        <v>13</v>
      </c>
      <c r="G2575" s="22" t="s">
        <v>14</v>
      </c>
      <c r="H2575" s="22" t="s">
        <v>1290</v>
      </c>
      <c r="I2575" s="30">
        <v>39</v>
      </c>
      <c r="J2575" s="31">
        <v>3</v>
      </c>
      <c r="K2575" s="32">
        <v>17.55</v>
      </c>
    </row>
    <row r="2576" spans="1:11" x14ac:dyDescent="0.25">
      <c r="A2576" s="29">
        <v>42136</v>
      </c>
      <c r="B2576" s="22">
        <v>2015</v>
      </c>
      <c r="C2576" s="22">
        <v>5</v>
      </c>
      <c r="D2576" s="22" t="s">
        <v>693</v>
      </c>
      <c r="E2576" s="22" t="s">
        <v>45</v>
      </c>
      <c r="F2576" s="22" t="s">
        <v>28</v>
      </c>
      <c r="G2576" s="22" t="s">
        <v>46</v>
      </c>
      <c r="H2576" s="22" t="s">
        <v>692</v>
      </c>
      <c r="I2576" s="30">
        <v>12.6</v>
      </c>
      <c r="J2576" s="31">
        <v>4</v>
      </c>
      <c r="K2576" s="32">
        <v>6.05</v>
      </c>
    </row>
    <row r="2577" spans="1:11" x14ac:dyDescent="0.25">
      <c r="A2577" s="29">
        <v>42136</v>
      </c>
      <c r="B2577" s="22">
        <v>2015</v>
      </c>
      <c r="C2577" s="22">
        <v>5</v>
      </c>
      <c r="D2577" s="22" t="s">
        <v>1322</v>
      </c>
      <c r="E2577" s="22" t="s">
        <v>205</v>
      </c>
      <c r="F2577" s="22" t="s">
        <v>18</v>
      </c>
      <c r="G2577" s="22" t="s">
        <v>19</v>
      </c>
      <c r="H2577" s="22" t="s">
        <v>1015</v>
      </c>
      <c r="I2577" s="30">
        <v>97.42</v>
      </c>
      <c r="J2577" s="31">
        <v>2</v>
      </c>
      <c r="K2577" s="32">
        <v>10.96</v>
      </c>
    </row>
    <row r="2578" spans="1:11" x14ac:dyDescent="0.25">
      <c r="A2578" s="29">
        <v>42136</v>
      </c>
      <c r="B2578" s="22">
        <v>2015</v>
      </c>
      <c r="C2578" s="22">
        <v>5</v>
      </c>
      <c r="D2578" s="22" t="s">
        <v>1212</v>
      </c>
      <c r="E2578" s="22" t="s">
        <v>26</v>
      </c>
      <c r="F2578" s="22" t="s">
        <v>28</v>
      </c>
      <c r="G2578" s="22" t="s">
        <v>155</v>
      </c>
      <c r="H2578" s="22" t="s">
        <v>385</v>
      </c>
      <c r="I2578" s="30">
        <v>12.22</v>
      </c>
      <c r="J2578" s="31">
        <v>2</v>
      </c>
      <c r="K2578" s="32">
        <v>4.43</v>
      </c>
    </row>
    <row r="2579" spans="1:11" x14ac:dyDescent="0.25">
      <c r="A2579" s="29">
        <v>42137</v>
      </c>
      <c r="B2579" s="22">
        <v>2015</v>
      </c>
      <c r="C2579" s="22">
        <v>5</v>
      </c>
      <c r="D2579" s="22" t="s">
        <v>644</v>
      </c>
      <c r="E2579" s="22" t="s">
        <v>26</v>
      </c>
      <c r="F2579" s="22" t="s">
        <v>13</v>
      </c>
      <c r="G2579" s="22" t="s">
        <v>23</v>
      </c>
      <c r="H2579" s="22" t="s">
        <v>1209</v>
      </c>
      <c r="I2579" s="30">
        <v>222.38</v>
      </c>
      <c r="J2579" s="31">
        <v>2</v>
      </c>
      <c r="K2579" s="32">
        <v>16.68</v>
      </c>
    </row>
    <row r="2580" spans="1:11" x14ac:dyDescent="0.25">
      <c r="A2580" s="29">
        <v>42137</v>
      </c>
      <c r="B2580" s="22">
        <v>2015</v>
      </c>
      <c r="C2580" s="22">
        <v>5</v>
      </c>
      <c r="D2580" s="22" t="s">
        <v>644</v>
      </c>
      <c r="E2580" s="22" t="s">
        <v>26</v>
      </c>
      <c r="F2580" s="22" t="s">
        <v>28</v>
      </c>
      <c r="G2580" s="22" t="s">
        <v>33</v>
      </c>
      <c r="H2580" s="22" t="s">
        <v>789</v>
      </c>
      <c r="I2580" s="30">
        <v>16</v>
      </c>
      <c r="J2580" s="31">
        <v>4</v>
      </c>
      <c r="K2580" s="32">
        <v>5.6</v>
      </c>
    </row>
    <row r="2581" spans="1:11" x14ac:dyDescent="0.25">
      <c r="A2581" s="29">
        <v>42138</v>
      </c>
      <c r="B2581" s="22">
        <v>2015</v>
      </c>
      <c r="C2581" s="22">
        <v>5</v>
      </c>
      <c r="D2581" s="22" t="s">
        <v>2000</v>
      </c>
      <c r="E2581" s="22" t="s">
        <v>89</v>
      </c>
      <c r="F2581" s="22" t="s">
        <v>28</v>
      </c>
      <c r="G2581" s="22" t="s">
        <v>64</v>
      </c>
      <c r="H2581" s="22" t="s">
        <v>1854</v>
      </c>
      <c r="I2581" s="30">
        <v>198.27</v>
      </c>
      <c r="J2581" s="31">
        <v>8</v>
      </c>
      <c r="K2581" s="32">
        <v>17.350000000000001</v>
      </c>
    </row>
    <row r="2582" spans="1:11" x14ac:dyDescent="0.25">
      <c r="A2582" s="29">
        <v>42138</v>
      </c>
      <c r="B2582" s="22">
        <v>2015</v>
      </c>
      <c r="C2582" s="22">
        <v>5</v>
      </c>
      <c r="D2582" s="22" t="s">
        <v>2000</v>
      </c>
      <c r="E2582" s="22" t="s">
        <v>89</v>
      </c>
      <c r="F2582" s="22" t="s">
        <v>28</v>
      </c>
      <c r="G2582" s="22" t="s">
        <v>46</v>
      </c>
      <c r="H2582" s="22" t="s">
        <v>47</v>
      </c>
      <c r="I2582" s="30">
        <v>47.36</v>
      </c>
      <c r="J2582" s="31">
        <v>4</v>
      </c>
      <c r="K2582" s="32">
        <v>17.760000000000002</v>
      </c>
    </row>
    <row r="2583" spans="1:11" x14ac:dyDescent="0.25">
      <c r="A2583" s="29">
        <v>42138</v>
      </c>
      <c r="B2583" s="22">
        <v>2015</v>
      </c>
      <c r="C2583" s="22">
        <v>5</v>
      </c>
      <c r="D2583" s="22" t="s">
        <v>2000</v>
      </c>
      <c r="E2583" s="22" t="s">
        <v>89</v>
      </c>
      <c r="F2583" s="22" t="s">
        <v>28</v>
      </c>
      <c r="G2583" s="22" t="s">
        <v>155</v>
      </c>
      <c r="H2583" s="22" t="s">
        <v>1976</v>
      </c>
      <c r="I2583" s="30">
        <v>200.98</v>
      </c>
      <c r="J2583" s="31">
        <v>7</v>
      </c>
      <c r="K2583" s="32">
        <v>62.81</v>
      </c>
    </row>
    <row r="2584" spans="1:11" x14ac:dyDescent="0.25">
      <c r="A2584" s="29">
        <v>42138</v>
      </c>
      <c r="B2584" s="22">
        <v>2015</v>
      </c>
      <c r="C2584" s="22">
        <v>5</v>
      </c>
      <c r="D2584" s="22" t="s">
        <v>2000</v>
      </c>
      <c r="E2584" s="22" t="s">
        <v>89</v>
      </c>
      <c r="F2584" s="22" t="s">
        <v>28</v>
      </c>
      <c r="G2584" s="22" t="s">
        <v>46</v>
      </c>
      <c r="H2584" s="22" t="s">
        <v>1543</v>
      </c>
      <c r="I2584" s="30">
        <v>97.7</v>
      </c>
      <c r="J2584" s="31">
        <v>4</v>
      </c>
      <c r="K2584" s="32">
        <v>31.75</v>
      </c>
    </row>
    <row r="2585" spans="1:11" x14ac:dyDescent="0.25">
      <c r="A2585" s="29">
        <v>42138</v>
      </c>
      <c r="B2585" s="22">
        <v>2015</v>
      </c>
      <c r="C2585" s="22">
        <v>5</v>
      </c>
      <c r="D2585" s="22" t="s">
        <v>2000</v>
      </c>
      <c r="E2585" s="22" t="s">
        <v>89</v>
      </c>
      <c r="F2585" s="22" t="s">
        <v>28</v>
      </c>
      <c r="G2585" s="22" t="s">
        <v>64</v>
      </c>
      <c r="H2585" s="22" t="s">
        <v>2109</v>
      </c>
      <c r="I2585" s="30">
        <v>2.7</v>
      </c>
      <c r="J2585" s="31">
        <v>1</v>
      </c>
      <c r="K2585" s="32">
        <v>0.81</v>
      </c>
    </row>
    <row r="2586" spans="1:11" x14ac:dyDescent="0.25">
      <c r="A2586" s="29">
        <v>42138</v>
      </c>
      <c r="B2586" s="22">
        <v>2015</v>
      </c>
      <c r="C2586" s="22">
        <v>5</v>
      </c>
      <c r="D2586" s="22" t="s">
        <v>2000</v>
      </c>
      <c r="E2586" s="22" t="s">
        <v>89</v>
      </c>
      <c r="F2586" s="22" t="s">
        <v>28</v>
      </c>
      <c r="G2586" s="22" t="s">
        <v>48</v>
      </c>
      <c r="H2586" s="22" t="s">
        <v>178</v>
      </c>
      <c r="I2586" s="30">
        <v>18.59</v>
      </c>
      <c r="J2586" s="31">
        <v>2</v>
      </c>
      <c r="K2586" s="32">
        <v>-13.63</v>
      </c>
    </row>
    <row r="2587" spans="1:11" x14ac:dyDescent="0.25">
      <c r="A2587" s="29">
        <v>42138</v>
      </c>
      <c r="B2587" s="22">
        <v>2015</v>
      </c>
      <c r="C2587" s="22">
        <v>5</v>
      </c>
      <c r="D2587" s="22" t="s">
        <v>2000</v>
      </c>
      <c r="E2587" s="22" t="s">
        <v>89</v>
      </c>
      <c r="F2587" s="22" t="s">
        <v>28</v>
      </c>
      <c r="G2587" s="22" t="s">
        <v>48</v>
      </c>
      <c r="H2587" s="22" t="s">
        <v>1101</v>
      </c>
      <c r="I2587" s="30">
        <v>4.9000000000000004</v>
      </c>
      <c r="J2587" s="31">
        <v>3</v>
      </c>
      <c r="K2587" s="32">
        <v>-3.43</v>
      </c>
    </row>
    <row r="2588" spans="1:11" x14ac:dyDescent="0.25">
      <c r="A2588" s="29">
        <v>42138</v>
      </c>
      <c r="B2588" s="22">
        <v>2015</v>
      </c>
      <c r="C2588" s="22">
        <v>5</v>
      </c>
      <c r="D2588" s="22" t="s">
        <v>1509</v>
      </c>
      <c r="E2588" s="22" t="s">
        <v>45</v>
      </c>
      <c r="F2588" s="22" t="s">
        <v>28</v>
      </c>
      <c r="G2588" s="22" t="s">
        <v>38</v>
      </c>
      <c r="H2588" s="22" t="s">
        <v>1166</v>
      </c>
      <c r="I2588" s="30">
        <v>1117.92</v>
      </c>
      <c r="J2588" s="31">
        <v>4</v>
      </c>
      <c r="K2588" s="32">
        <v>55.9</v>
      </c>
    </row>
    <row r="2589" spans="1:11" x14ac:dyDescent="0.25">
      <c r="A2589" s="29">
        <v>42138</v>
      </c>
      <c r="B2589" s="22">
        <v>2015</v>
      </c>
      <c r="C2589" s="22">
        <v>5</v>
      </c>
      <c r="D2589" s="22" t="s">
        <v>1928</v>
      </c>
      <c r="E2589" s="22" t="s">
        <v>45</v>
      </c>
      <c r="F2589" s="22" t="s">
        <v>18</v>
      </c>
      <c r="G2589" s="22" t="s">
        <v>165</v>
      </c>
      <c r="H2589" s="22" t="s">
        <v>1657</v>
      </c>
      <c r="I2589" s="30">
        <v>509.96</v>
      </c>
      <c r="J2589" s="31">
        <v>5</v>
      </c>
      <c r="K2589" s="32">
        <v>42</v>
      </c>
    </row>
    <row r="2590" spans="1:11" x14ac:dyDescent="0.25">
      <c r="A2590" s="29">
        <v>42138</v>
      </c>
      <c r="B2590" s="22">
        <v>2015</v>
      </c>
      <c r="C2590" s="22">
        <v>5</v>
      </c>
      <c r="D2590" s="22" t="s">
        <v>1928</v>
      </c>
      <c r="E2590" s="22" t="s">
        <v>45</v>
      </c>
      <c r="F2590" s="22" t="s">
        <v>18</v>
      </c>
      <c r="G2590" s="22" t="s">
        <v>36</v>
      </c>
      <c r="H2590" s="22" t="s">
        <v>1173</v>
      </c>
      <c r="I2590" s="30">
        <v>122.91</v>
      </c>
      <c r="J2590" s="31">
        <v>3</v>
      </c>
      <c r="K2590" s="32">
        <v>34.409999999999997</v>
      </c>
    </row>
    <row r="2591" spans="1:11" x14ac:dyDescent="0.25">
      <c r="A2591" s="29">
        <v>42138</v>
      </c>
      <c r="B2591" s="22">
        <v>2015</v>
      </c>
      <c r="C2591" s="22">
        <v>5</v>
      </c>
      <c r="D2591" s="22" t="s">
        <v>1928</v>
      </c>
      <c r="E2591" s="22" t="s">
        <v>45</v>
      </c>
      <c r="F2591" s="22" t="s">
        <v>18</v>
      </c>
      <c r="G2591" s="22" t="s">
        <v>19</v>
      </c>
      <c r="H2591" s="22" t="s">
        <v>1225</v>
      </c>
      <c r="I2591" s="30">
        <v>97.57</v>
      </c>
      <c r="J2591" s="31">
        <v>2</v>
      </c>
      <c r="K2591" s="32">
        <v>-6.1</v>
      </c>
    </row>
    <row r="2592" spans="1:11" x14ac:dyDescent="0.25">
      <c r="A2592" s="29">
        <v>42138</v>
      </c>
      <c r="B2592" s="22">
        <v>2015</v>
      </c>
      <c r="C2592" s="22">
        <v>5</v>
      </c>
      <c r="D2592" s="22" t="s">
        <v>1928</v>
      </c>
      <c r="E2592" s="22" t="s">
        <v>45</v>
      </c>
      <c r="F2592" s="22" t="s">
        <v>18</v>
      </c>
      <c r="G2592" s="22" t="s">
        <v>19</v>
      </c>
      <c r="H2592" s="22" t="s">
        <v>1024</v>
      </c>
      <c r="I2592" s="30">
        <v>722.35</v>
      </c>
      <c r="J2592" s="31">
        <v>3</v>
      </c>
      <c r="K2592" s="32">
        <v>81.260000000000005</v>
      </c>
    </row>
    <row r="2593" spans="1:11" x14ac:dyDescent="0.25">
      <c r="A2593" s="29">
        <v>42139</v>
      </c>
      <c r="B2593" s="22">
        <v>2015</v>
      </c>
      <c r="C2593" s="22">
        <v>5</v>
      </c>
      <c r="D2593" s="22" t="s">
        <v>253</v>
      </c>
      <c r="E2593" s="22" t="s">
        <v>174</v>
      </c>
      <c r="F2593" s="22" t="s">
        <v>28</v>
      </c>
      <c r="G2593" s="22" t="s">
        <v>155</v>
      </c>
      <c r="H2593" s="22" t="s">
        <v>2048</v>
      </c>
      <c r="I2593" s="30">
        <v>17.940000000000001</v>
      </c>
      <c r="J2593" s="31">
        <v>3</v>
      </c>
      <c r="K2593" s="32">
        <v>8.7899999999999991</v>
      </c>
    </row>
    <row r="2594" spans="1:11" x14ac:dyDescent="0.25">
      <c r="A2594" s="29">
        <v>42139</v>
      </c>
      <c r="B2594" s="22">
        <v>2015</v>
      </c>
      <c r="C2594" s="22">
        <v>5</v>
      </c>
      <c r="D2594" s="22" t="s">
        <v>1485</v>
      </c>
      <c r="E2594" s="22" t="s">
        <v>89</v>
      </c>
      <c r="F2594" s="22" t="s">
        <v>28</v>
      </c>
      <c r="G2594" s="22" t="s">
        <v>38</v>
      </c>
      <c r="H2594" s="22" t="s">
        <v>1098</v>
      </c>
      <c r="I2594" s="30">
        <v>51.97</v>
      </c>
      <c r="J2594" s="31">
        <v>2</v>
      </c>
      <c r="K2594" s="32">
        <v>-10.39</v>
      </c>
    </row>
    <row r="2595" spans="1:11" x14ac:dyDescent="0.25">
      <c r="A2595" s="29">
        <v>42140</v>
      </c>
      <c r="B2595" s="22">
        <v>2015</v>
      </c>
      <c r="C2595" s="22">
        <v>5</v>
      </c>
      <c r="D2595" s="22" t="s">
        <v>714</v>
      </c>
      <c r="E2595" s="22" t="s">
        <v>77</v>
      </c>
      <c r="F2595" s="22" t="s">
        <v>13</v>
      </c>
      <c r="G2595" s="22" t="s">
        <v>14</v>
      </c>
      <c r="H2595" s="22" t="s">
        <v>2110</v>
      </c>
      <c r="I2595" s="30">
        <v>255.97</v>
      </c>
      <c r="J2595" s="31">
        <v>4</v>
      </c>
      <c r="K2595" s="32">
        <v>32</v>
      </c>
    </row>
    <row r="2596" spans="1:11" x14ac:dyDescent="0.25">
      <c r="A2596" s="29">
        <v>42141</v>
      </c>
      <c r="B2596" s="22">
        <v>2015</v>
      </c>
      <c r="C2596" s="22">
        <v>5</v>
      </c>
      <c r="D2596" s="22" t="s">
        <v>323</v>
      </c>
      <c r="E2596" s="22" t="s">
        <v>32</v>
      </c>
      <c r="F2596" s="22" t="s">
        <v>28</v>
      </c>
      <c r="G2596" s="22" t="s">
        <v>48</v>
      </c>
      <c r="H2596" s="22" t="s">
        <v>2111</v>
      </c>
      <c r="I2596" s="30">
        <v>33.28</v>
      </c>
      <c r="J2596" s="31">
        <v>5</v>
      </c>
      <c r="K2596" s="32">
        <v>-49.92</v>
      </c>
    </row>
    <row r="2597" spans="1:11" x14ac:dyDescent="0.25">
      <c r="A2597" s="29">
        <v>42141</v>
      </c>
      <c r="B2597" s="22">
        <v>2015</v>
      </c>
      <c r="C2597" s="22">
        <v>5</v>
      </c>
      <c r="D2597" s="22" t="s">
        <v>323</v>
      </c>
      <c r="E2597" s="22" t="s">
        <v>32</v>
      </c>
      <c r="F2597" s="22" t="s">
        <v>28</v>
      </c>
      <c r="G2597" s="22" t="s">
        <v>29</v>
      </c>
      <c r="H2597" s="22" t="s">
        <v>1938</v>
      </c>
      <c r="I2597" s="30">
        <v>14.09</v>
      </c>
      <c r="J2597" s="31">
        <v>3</v>
      </c>
      <c r="K2597" s="32">
        <v>4.93</v>
      </c>
    </row>
    <row r="2598" spans="1:11" x14ac:dyDescent="0.25">
      <c r="A2598" s="29">
        <v>42141</v>
      </c>
      <c r="B2598" s="22">
        <v>2015</v>
      </c>
      <c r="C2598" s="22">
        <v>5</v>
      </c>
      <c r="D2598" s="22" t="s">
        <v>979</v>
      </c>
      <c r="E2598" s="22" t="s">
        <v>22</v>
      </c>
      <c r="F2598" s="22" t="s">
        <v>28</v>
      </c>
      <c r="G2598" s="22" t="s">
        <v>46</v>
      </c>
      <c r="H2598" s="22" t="s">
        <v>2112</v>
      </c>
      <c r="I2598" s="30">
        <v>31.5</v>
      </c>
      <c r="J2598" s="31">
        <v>10</v>
      </c>
      <c r="K2598" s="32">
        <v>15.12</v>
      </c>
    </row>
    <row r="2599" spans="1:11" x14ac:dyDescent="0.25">
      <c r="A2599" s="29">
        <v>42141</v>
      </c>
      <c r="B2599" s="22">
        <v>2015</v>
      </c>
      <c r="C2599" s="22">
        <v>5</v>
      </c>
      <c r="D2599" s="22" t="s">
        <v>979</v>
      </c>
      <c r="E2599" s="22" t="s">
        <v>22</v>
      </c>
      <c r="F2599" s="22" t="s">
        <v>28</v>
      </c>
      <c r="G2599" s="22" t="s">
        <v>293</v>
      </c>
      <c r="H2599" s="22" t="s">
        <v>1769</v>
      </c>
      <c r="I2599" s="30">
        <v>55.6</v>
      </c>
      <c r="J2599" s="31">
        <v>4</v>
      </c>
      <c r="K2599" s="32">
        <v>16.12</v>
      </c>
    </row>
    <row r="2600" spans="1:11" x14ac:dyDescent="0.25">
      <c r="A2600" s="29">
        <v>42142</v>
      </c>
      <c r="B2600" s="22">
        <v>2015</v>
      </c>
      <c r="C2600" s="22">
        <v>5</v>
      </c>
      <c r="D2600" s="22" t="s">
        <v>1462</v>
      </c>
      <c r="E2600" s="22" t="s">
        <v>45</v>
      </c>
      <c r="F2600" s="22" t="s">
        <v>28</v>
      </c>
      <c r="G2600" s="22" t="s">
        <v>29</v>
      </c>
      <c r="H2600" s="22" t="s">
        <v>1387</v>
      </c>
      <c r="I2600" s="30">
        <v>10.86</v>
      </c>
      <c r="J2600" s="31">
        <v>2</v>
      </c>
      <c r="K2600" s="32">
        <v>5.32</v>
      </c>
    </row>
    <row r="2601" spans="1:11" x14ac:dyDescent="0.25">
      <c r="A2601" s="29">
        <v>42144</v>
      </c>
      <c r="B2601" s="22">
        <v>2015</v>
      </c>
      <c r="C2601" s="22">
        <v>5</v>
      </c>
      <c r="D2601" s="22" t="s">
        <v>1137</v>
      </c>
      <c r="E2601" s="22" t="s">
        <v>81</v>
      </c>
      <c r="F2601" s="22" t="s">
        <v>18</v>
      </c>
      <c r="G2601" s="22" t="s">
        <v>36</v>
      </c>
      <c r="H2601" s="22" t="s">
        <v>481</v>
      </c>
      <c r="I2601" s="30">
        <v>163.13999999999999</v>
      </c>
      <c r="J2601" s="31">
        <v>4</v>
      </c>
      <c r="K2601" s="32">
        <v>20.39</v>
      </c>
    </row>
    <row r="2602" spans="1:11" x14ac:dyDescent="0.25">
      <c r="A2602" s="29">
        <v>42144</v>
      </c>
      <c r="B2602" s="22">
        <v>2015</v>
      </c>
      <c r="C2602" s="22">
        <v>5</v>
      </c>
      <c r="D2602" s="22" t="s">
        <v>1137</v>
      </c>
      <c r="E2602" s="22" t="s">
        <v>81</v>
      </c>
      <c r="F2602" s="22" t="s">
        <v>28</v>
      </c>
      <c r="G2602" s="22" t="s">
        <v>48</v>
      </c>
      <c r="H2602" s="22" t="s">
        <v>339</v>
      </c>
      <c r="I2602" s="30">
        <v>6.41</v>
      </c>
      <c r="J2602" s="31">
        <v>4</v>
      </c>
      <c r="K2602" s="32">
        <v>-4.91</v>
      </c>
    </row>
    <row r="2603" spans="1:11" x14ac:dyDescent="0.25">
      <c r="A2603" s="29">
        <v>42145</v>
      </c>
      <c r="B2603" s="22">
        <v>2015</v>
      </c>
      <c r="C2603" s="22">
        <v>5</v>
      </c>
      <c r="D2603" s="22" t="s">
        <v>977</v>
      </c>
      <c r="E2603" s="22" t="s">
        <v>26</v>
      </c>
      <c r="F2603" s="22" t="s">
        <v>28</v>
      </c>
      <c r="G2603" s="22" t="s">
        <v>58</v>
      </c>
      <c r="H2603" s="22" t="s">
        <v>1397</v>
      </c>
      <c r="I2603" s="30">
        <v>20.77</v>
      </c>
      <c r="J2603" s="31">
        <v>8</v>
      </c>
      <c r="K2603" s="32">
        <v>-52.96</v>
      </c>
    </row>
    <row r="2604" spans="1:11" x14ac:dyDescent="0.25">
      <c r="A2604" s="29">
        <v>42145</v>
      </c>
      <c r="B2604" s="22">
        <v>2015</v>
      </c>
      <c r="C2604" s="22">
        <v>5</v>
      </c>
      <c r="D2604" s="22" t="s">
        <v>1108</v>
      </c>
      <c r="E2604" s="22" t="s">
        <v>17</v>
      </c>
      <c r="F2604" s="22" t="s">
        <v>28</v>
      </c>
      <c r="G2604" s="22" t="s">
        <v>48</v>
      </c>
      <c r="H2604" s="22" t="s">
        <v>572</v>
      </c>
      <c r="I2604" s="30">
        <v>26.98</v>
      </c>
      <c r="J2604" s="31">
        <v>4</v>
      </c>
      <c r="K2604" s="32">
        <v>8.77</v>
      </c>
    </row>
    <row r="2605" spans="1:11" x14ac:dyDescent="0.25">
      <c r="A2605" s="29">
        <v>42145</v>
      </c>
      <c r="B2605" s="22">
        <v>2015</v>
      </c>
      <c r="C2605" s="22">
        <v>5</v>
      </c>
      <c r="D2605" s="22" t="s">
        <v>1392</v>
      </c>
      <c r="E2605" s="22" t="s">
        <v>89</v>
      </c>
      <c r="F2605" s="22" t="s">
        <v>28</v>
      </c>
      <c r="G2605" s="22" t="s">
        <v>48</v>
      </c>
      <c r="H2605" s="22" t="s">
        <v>504</v>
      </c>
      <c r="I2605" s="30">
        <v>24.59</v>
      </c>
      <c r="J2605" s="31">
        <v>2</v>
      </c>
      <c r="K2605" s="32">
        <v>-18.03</v>
      </c>
    </row>
    <row r="2606" spans="1:11" x14ac:dyDescent="0.25">
      <c r="A2606" s="29">
        <v>42146</v>
      </c>
      <c r="B2606" s="22">
        <v>2015</v>
      </c>
      <c r="C2606" s="22">
        <v>5</v>
      </c>
      <c r="D2606" s="22" t="s">
        <v>1390</v>
      </c>
      <c r="E2606" s="22" t="s">
        <v>45</v>
      </c>
      <c r="F2606" s="22" t="s">
        <v>28</v>
      </c>
      <c r="G2606" s="22" t="s">
        <v>46</v>
      </c>
      <c r="H2606" s="22" t="s">
        <v>520</v>
      </c>
      <c r="I2606" s="30">
        <v>8.26</v>
      </c>
      <c r="J2606" s="31">
        <v>2</v>
      </c>
      <c r="K2606" s="32">
        <v>3.8</v>
      </c>
    </row>
    <row r="2607" spans="1:11" x14ac:dyDescent="0.25">
      <c r="A2607" s="29">
        <v>42146</v>
      </c>
      <c r="B2607" s="22">
        <v>2015</v>
      </c>
      <c r="C2607" s="22">
        <v>5</v>
      </c>
      <c r="D2607" s="22" t="s">
        <v>1390</v>
      </c>
      <c r="E2607" s="22" t="s">
        <v>45</v>
      </c>
      <c r="F2607" s="22" t="s">
        <v>13</v>
      </c>
      <c r="G2607" s="22" t="s">
        <v>283</v>
      </c>
      <c r="H2607" s="22" t="s">
        <v>2113</v>
      </c>
      <c r="I2607" s="30">
        <v>2973.32</v>
      </c>
      <c r="J2607" s="31">
        <v>7</v>
      </c>
      <c r="K2607" s="32">
        <v>334.5</v>
      </c>
    </row>
    <row r="2608" spans="1:11" x14ac:dyDescent="0.25">
      <c r="A2608" s="29">
        <v>42146</v>
      </c>
      <c r="B2608" s="22">
        <v>2015</v>
      </c>
      <c r="C2608" s="22">
        <v>5</v>
      </c>
      <c r="D2608" s="22" t="s">
        <v>1390</v>
      </c>
      <c r="E2608" s="22" t="s">
        <v>45</v>
      </c>
      <c r="F2608" s="22" t="s">
        <v>28</v>
      </c>
      <c r="G2608" s="22" t="s">
        <v>38</v>
      </c>
      <c r="H2608" s="22" t="s">
        <v>1192</v>
      </c>
      <c r="I2608" s="30">
        <v>104.79</v>
      </c>
      <c r="J2608" s="31">
        <v>7</v>
      </c>
      <c r="K2608" s="32">
        <v>29.34</v>
      </c>
    </row>
    <row r="2609" spans="1:11" x14ac:dyDescent="0.25">
      <c r="A2609" s="29">
        <v>42146</v>
      </c>
      <c r="B2609" s="22">
        <v>2015</v>
      </c>
      <c r="C2609" s="22">
        <v>5</v>
      </c>
      <c r="D2609" s="22" t="s">
        <v>1390</v>
      </c>
      <c r="E2609" s="22" t="s">
        <v>45</v>
      </c>
      <c r="F2609" s="22" t="s">
        <v>13</v>
      </c>
      <c r="G2609" s="22" t="s">
        <v>23</v>
      </c>
      <c r="H2609" s="22" t="s">
        <v>888</v>
      </c>
      <c r="I2609" s="30">
        <v>775.73</v>
      </c>
      <c r="J2609" s="31">
        <v>6</v>
      </c>
      <c r="K2609" s="32">
        <v>58.18</v>
      </c>
    </row>
    <row r="2610" spans="1:11" x14ac:dyDescent="0.25">
      <c r="A2610" s="29">
        <v>42147</v>
      </c>
      <c r="B2610" s="22">
        <v>2015</v>
      </c>
      <c r="C2610" s="22">
        <v>5</v>
      </c>
      <c r="D2610" s="22" t="s">
        <v>130</v>
      </c>
      <c r="E2610" s="22" t="s">
        <v>161</v>
      </c>
      <c r="F2610" s="22" t="s">
        <v>28</v>
      </c>
      <c r="G2610" s="22" t="s">
        <v>155</v>
      </c>
      <c r="H2610" s="22" t="s">
        <v>653</v>
      </c>
      <c r="I2610" s="30">
        <v>186.69</v>
      </c>
      <c r="J2610" s="31">
        <v>3</v>
      </c>
      <c r="K2610" s="32">
        <v>87.74</v>
      </c>
    </row>
    <row r="2611" spans="1:11" x14ac:dyDescent="0.25">
      <c r="A2611" s="29">
        <v>42147</v>
      </c>
      <c r="B2611" s="22">
        <v>2015</v>
      </c>
      <c r="C2611" s="22">
        <v>5</v>
      </c>
      <c r="D2611" s="22" t="s">
        <v>731</v>
      </c>
      <c r="E2611" s="22" t="s">
        <v>183</v>
      </c>
      <c r="F2611" s="22" t="s">
        <v>28</v>
      </c>
      <c r="G2611" s="22" t="s">
        <v>48</v>
      </c>
      <c r="H2611" s="22" t="s">
        <v>634</v>
      </c>
      <c r="I2611" s="30">
        <v>19.190000000000001</v>
      </c>
      <c r="J2611" s="31">
        <v>7</v>
      </c>
      <c r="K2611" s="32">
        <v>-12.8</v>
      </c>
    </row>
    <row r="2612" spans="1:11" x14ac:dyDescent="0.25">
      <c r="A2612" s="29">
        <v>42147</v>
      </c>
      <c r="B2612" s="22">
        <v>2015</v>
      </c>
      <c r="C2612" s="22">
        <v>5</v>
      </c>
      <c r="D2612" s="22" t="s">
        <v>731</v>
      </c>
      <c r="E2612" s="22" t="s">
        <v>183</v>
      </c>
      <c r="F2612" s="22" t="s">
        <v>28</v>
      </c>
      <c r="G2612" s="22" t="s">
        <v>58</v>
      </c>
      <c r="H2612" s="22" t="s">
        <v>129</v>
      </c>
      <c r="I2612" s="30">
        <v>121.79</v>
      </c>
      <c r="J2612" s="31">
        <v>4</v>
      </c>
      <c r="K2612" s="32">
        <v>13.7</v>
      </c>
    </row>
    <row r="2613" spans="1:11" x14ac:dyDescent="0.25">
      <c r="A2613" s="29">
        <v>42147</v>
      </c>
      <c r="B2613" s="22">
        <v>2015</v>
      </c>
      <c r="C2613" s="22">
        <v>5</v>
      </c>
      <c r="D2613" s="22" t="s">
        <v>499</v>
      </c>
      <c r="E2613" s="22" t="s">
        <v>1573</v>
      </c>
      <c r="F2613" s="22" t="s">
        <v>28</v>
      </c>
      <c r="G2613" s="22" t="s">
        <v>38</v>
      </c>
      <c r="H2613" s="22" t="s">
        <v>1849</v>
      </c>
      <c r="I2613" s="30">
        <v>51.45</v>
      </c>
      <c r="J2613" s="31">
        <v>3</v>
      </c>
      <c r="K2613" s="32">
        <v>13.89</v>
      </c>
    </row>
    <row r="2614" spans="1:11" x14ac:dyDescent="0.25">
      <c r="A2614" s="29">
        <v>42147</v>
      </c>
      <c r="B2614" s="22">
        <v>2015</v>
      </c>
      <c r="C2614" s="22">
        <v>5</v>
      </c>
      <c r="D2614" s="22" t="s">
        <v>622</v>
      </c>
      <c r="E2614" s="22" t="s">
        <v>71</v>
      </c>
      <c r="F2614" s="22" t="s">
        <v>28</v>
      </c>
      <c r="G2614" s="22" t="s">
        <v>58</v>
      </c>
      <c r="H2614" s="22" t="s">
        <v>843</v>
      </c>
      <c r="I2614" s="30">
        <v>850.5</v>
      </c>
      <c r="J2614" s="31">
        <v>5</v>
      </c>
      <c r="K2614" s="32">
        <v>245.7</v>
      </c>
    </row>
    <row r="2615" spans="1:11" x14ac:dyDescent="0.25">
      <c r="A2615" s="29">
        <v>42147</v>
      </c>
      <c r="B2615" s="22">
        <v>2015</v>
      </c>
      <c r="C2615" s="22">
        <v>5</v>
      </c>
      <c r="D2615" s="22" t="s">
        <v>622</v>
      </c>
      <c r="E2615" s="22" t="s">
        <v>71</v>
      </c>
      <c r="F2615" s="22" t="s">
        <v>18</v>
      </c>
      <c r="G2615" s="22" t="s">
        <v>36</v>
      </c>
      <c r="H2615" s="22" t="s">
        <v>1095</v>
      </c>
      <c r="I2615" s="30">
        <v>75.33</v>
      </c>
      <c r="J2615" s="31">
        <v>9</v>
      </c>
      <c r="K2615" s="32">
        <v>19.59</v>
      </c>
    </row>
    <row r="2616" spans="1:11" x14ac:dyDescent="0.25">
      <c r="A2616" s="29">
        <v>42148</v>
      </c>
      <c r="B2616" s="22">
        <v>2015</v>
      </c>
      <c r="C2616" s="22">
        <v>5</v>
      </c>
      <c r="D2616" s="22" t="s">
        <v>1010</v>
      </c>
      <c r="E2616" s="22" t="s">
        <v>26</v>
      </c>
      <c r="F2616" s="22" t="s">
        <v>18</v>
      </c>
      <c r="G2616" s="22" t="s">
        <v>19</v>
      </c>
      <c r="H2616" s="22" t="s">
        <v>403</v>
      </c>
      <c r="I2616" s="30">
        <v>602.65</v>
      </c>
      <c r="J2616" s="31">
        <v>7</v>
      </c>
      <c r="K2616" s="32">
        <v>-163.58000000000001</v>
      </c>
    </row>
    <row r="2617" spans="1:11" x14ac:dyDescent="0.25">
      <c r="A2617" s="29">
        <v>42148</v>
      </c>
      <c r="B2617" s="22">
        <v>2015</v>
      </c>
      <c r="C2617" s="22">
        <v>5</v>
      </c>
      <c r="D2617" s="22" t="s">
        <v>1010</v>
      </c>
      <c r="E2617" s="22" t="s">
        <v>26</v>
      </c>
      <c r="F2617" s="22" t="s">
        <v>28</v>
      </c>
      <c r="G2617" s="22" t="s">
        <v>48</v>
      </c>
      <c r="H2617" s="22" t="s">
        <v>809</v>
      </c>
      <c r="I2617" s="30">
        <v>7.66</v>
      </c>
      <c r="J2617" s="31">
        <v>6</v>
      </c>
      <c r="K2617" s="32">
        <v>-13.02</v>
      </c>
    </row>
    <row r="2618" spans="1:11" x14ac:dyDescent="0.25">
      <c r="A2618" s="29">
        <v>42149</v>
      </c>
      <c r="B2618" s="22">
        <v>2015</v>
      </c>
      <c r="C2618" s="22">
        <v>5</v>
      </c>
      <c r="D2618" s="22" t="s">
        <v>1907</v>
      </c>
      <c r="E2618" s="22" t="s">
        <v>103</v>
      </c>
      <c r="F2618" s="22" t="s">
        <v>28</v>
      </c>
      <c r="G2618" s="22" t="s">
        <v>58</v>
      </c>
      <c r="H2618" s="22" t="s">
        <v>2114</v>
      </c>
      <c r="I2618" s="30">
        <v>845.73</v>
      </c>
      <c r="J2618" s="31">
        <v>13</v>
      </c>
      <c r="K2618" s="32">
        <v>84.57</v>
      </c>
    </row>
    <row r="2619" spans="1:11" x14ac:dyDescent="0.25">
      <c r="A2619" s="29">
        <v>42149</v>
      </c>
      <c r="B2619" s="22">
        <v>2015</v>
      </c>
      <c r="C2619" s="22">
        <v>5</v>
      </c>
      <c r="D2619" s="22" t="s">
        <v>1018</v>
      </c>
      <c r="E2619" s="22" t="s">
        <v>45</v>
      </c>
      <c r="F2619" s="22" t="s">
        <v>18</v>
      </c>
      <c r="G2619" s="22" t="s">
        <v>36</v>
      </c>
      <c r="H2619" s="22" t="s">
        <v>152</v>
      </c>
      <c r="I2619" s="30">
        <v>14.73</v>
      </c>
      <c r="J2619" s="31">
        <v>3</v>
      </c>
      <c r="K2619" s="32">
        <v>4.8600000000000003</v>
      </c>
    </row>
    <row r="2620" spans="1:11" x14ac:dyDescent="0.25">
      <c r="A2620" s="29">
        <v>42149</v>
      </c>
      <c r="B2620" s="22">
        <v>2015</v>
      </c>
      <c r="C2620" s="22">
        <v>5</v>
      </c>
      <c r="D2620" s="22" t="s">
        <v>622</v>
      </c>
      <c r="E2620" s="22" t="s">
        <v>1561</v>
      </c>
      <c r="F2620" s="22" t="s">
        <v>28</v>
      </c>
      <c r="G2620" s="22" t="s">
        <v>64</v>
      </c>
      <c r="H2620" s="22" t="s">
        <v>277</v>
      </c>
      <c r="I2620" s="30">
        <v>21.24</v>
      </c>
      <c r="J2620" s="31">
        <v>3</v>
      </c>
      <c r="K2620" s="32">
        <v>8.07</v>
      </c>
    </row>
    <row r="2621" spans="1:11" x14ac:dyDescent="0.25">
      <c r="A2621" s="29">
        <v>42149</v>
      </c>
      <c r="B2621" s="22">
        <v>2015</v>
      </c>
      <c r="C2621" s="22">
        <v>5</v>
      </c>
      <c r="D2621" s="22" t="s">
        <v>622</v>
      </c>
      <c r="E2621" s="22" t="s">
        <v>1561</v>
      </c>
      <c r="F2621" s="22" t="s">
        <v>28</v>
      </c>
      <c r="G2621" s="22" t="s">
        <v>48</v>
      </c>
      <c r="H2621" s="22" t="s">
        <v>1231</v>
      </c>
      <c r="I2621" s="30">
        <v>127.96</v>
      </c>
      <c r="J2621" s="31">
        <v>2</v>
      </c>
      <c r="K2621" s="32">
        <v>60.14</v>
      </c>
    </row>
    <row r="2622" spans="1:11" x14ac:dyDescent="0.25">
      <c r="A2622" s="29">
        <v>42149</v>
      </c>
      <c r="B2622" s="22">
        <v>2015</v>
      </c>
      <c r="C2622" s="22">
        <v>5</v>
      </c>
      <c r="D2622" s="22" t="s">
        <v>1778</v>
      </c>
      <c r="E2622" s="22" t="s">
        <v>205</v>
      </c>
      <c r="F2622" s="22" t="s">
        <v>13</v>
      </c>
      <c r="G2622" s="22" t="s">
        <v>23</v>
      </c>
      <c r="H2622" s="22" t="s">
        <v>1809</v>
      </c>
      <c r="I2622" s="30">
        <v>467.04</v>
      </c>
      <c r="J2622" s="31">
        <v>4</v>
      </c>
      <c r="K2622" s="32">
        <v>58.38</v>
      </c>
    </row>
    <row r="2623" spans="1:11" x14ac:dyDescent="0.25">
      <c r="A2623" s="29">
        <v>42149</v>
      </c>
      <c r="B2623" s="22">
        <v>2015</v>
      </c>
      <c r="C2623" s="22">
        <v>5</v>
      </c>
      <c r="D2623" s="22" t="s">
        <v>204</v>
      </c>
      <c r="E2623" s="22" t="s">
        <v>32</v>
      </c>
      <c r="F2623" s="22" t="s">
        <v>28</v>
      </c>
      <c r="G2623" s="22" t="s">
        <v>293</v>
      </c>
      <c r="H2623" s="22" t="s">
        <v>2115</v>
      </c>
      <c r="I2623" s="30">
        <v>22.37</v>
      </c>
      <c r="J2623" s="31">
        <v>2</v>
      </c>
      <c r="K2623" s="32">
        <v>1.68</v>
      </c>
    </row>
    <row r="2624" spans="1:11" x14ac:dyDescent="0.25">
      <c r="A2624" s="29">
        <v>42149</v>
      </c>
      <c r="B2624" s="22">
        <v>2015</v>
      </c>
      <c r="C2624" s="22">
        <v>5</v>
      </c>
      <c r="D2624" s="22" t="s">
        <v>204</v>
      </c>
      <c r="E2624" s="22" t="s">
        <v>32</v>
      </c>
      <c r="F2624" s="22" t="s">
        <v>28</v>
      </c>
      <c r="G2624" s="22" t="s">
        <v>29</v>
      </c>
      <c r="H2624" s="22" t="s">
        <v>1269</v>
      </c>
      <c r="I2624" s="30">
        <v>32.369999999999997</v>
      </c>
      <c r="J2624" s="31">
        <v>7</v>
      </c>
      <c r="K2624" s="32">
        <v>11.73</v>
      </c>
    </row>
    <row r="2625" spans="1:11" x14ac:dyDescent="0.25">
      <c r="A2625" s="29">
        <v>42149</v>
      </c>
      <c r="B2625" s="22">
        <v>2015</v>
      </c>
      <c r="C2625" s="22">
        <v>5</v>
      </c>
      <c r="D2625" s="22" t="s">
        <v>204</v>
      </c>
      <c r="E2625" s="22" t="s">
        <v>32</v>
      </c>
      <c r="F2625" s="22" t="s">
        <v>13</v>
      </c>
      <c r="G2625" s="22" t="s">
        <v>14</v>
      </c>
      <c r="H2625" s="22" t="s">
        <v>2116</v>
      </c>
      <c r="I2625" s="30">
        <v>207.98</v>
      </c>
      <c r="J2625" s="31">
        <v>2</v>
      </c>
      <c r="K2625" s="32">
        <v>36.4</v>
      </c>
    </row>
    <row r="2626" spans="1:11" x14ac:dyDescent="0.25">
      <c r="A2626" s="29">
        <v>42150</v>
      </c>
      <c r="B2626" s="22">
        <v>2015</v>
      </c>
      <c r="C2626" s="22">
        <v>5</v>
      </c>
      <c r="D2626" s="22" t="s">
        <v>644</v>
      </c>
      <c r="E2626" s="22" t="s">
        <v>81</v>
      </c>
      <c r="F2626" s="22" t="s">
        <v>28</v>
      </c>
      <c r="G2626" s="22" t="s">
        <v>29</v>
      </c>
      <c r="H2626" s="22" t="s">
        <v>1920</v>
      </c>
      <c r="I2626" s="30">
        <v>18.27</v>
      </c>
      <c r="J2626" s="31">
        <v>1</v>
      </c>
      <c r="K2626" s="32">
        <v>5.94</v>
      </c>
    </row>
    <row r="2627" spans="1:11" x14ac:dyDescent="0.25">
      <c r="A2627" s="29">
        <v>42150</v>
      </c>
      <c r="B2627" s="22">
        <v>2015</v>
      </c>
      <c r="C2627" s="22">
        <v>5</v>
      </c>
      <c r="D2627" s="22" t="s">
        <v>644</v>
      </c>
      <c r="E2627" s="22" t="s">
        <v>81</v>
      </c>
      <c r="F2627" s="22" t="s">
        <v>28</v>
      </c>
      <c r="G2627" s="22" t="s">
        <v>29</v>
      </c>
      <c r="H2627" s="22" t="s">
        <v>2117</v>
      </c>
      <c r="I2627" s="30">
        <v>153.72999999999999</v>
      </c>
      <c r="J2627" s="31">
        <v>4</v>
      </c>
      <c r="K2627" s="32">
        <v>53.8</v>
      </c>
    </row>
    <row r="2628" spans="1:11" x14ac:dyDescent="0.25">
      <c r="A2628" s="29">
        <v>42150</v>
      </c>
      <c r="B2628" s="22">
        <v>2015</v>
      </c>
      <c r="C2628" s="22">
        <v>5</v>
      </c>
      <c r="D2628" s="22" t="s">
        <v>644</v>
      </c>
      <c r="E2628" s="22" t="s">
        <v>81</v>
      </c>
      <c r="F2628" s="22" t="s">
        <v>28</v>
      </c>
      <c r="G2628" s="22" t="s">
        <v>155</v>
      </c>
      <c r="H2628" s="22" t="s">
        <v>385</v>
      </c>
      <c r="I2628" s="30">
        <v>12.22</v>
      </c>
      <c r="J2628" s="31">
        <v>2</v>
      </c>
      <c r="K2628" s="32">
        <v>4.43</v>
      </c>
    </row>
    <row r="2629" spans="1:11" x14ac:dyDescent="0.25">
      <c r="A2629" s="29">
        <v>42150</v>
      </c>
      <c r="B2629" s="22">
        <v>2015</v>
      </c>
      <c r="C2629" s="22">
        <v>5</v>
      </c>
      <c r="D2629" s="22" t="s">
        <v>644</v>
      </c>
      <c r="E2629" s="22" t="s">
        <v>81</v>
      </c>
      <c r="F2629" s="22" t="s">
        <v>13</v>
      </c>
      <c r="G2629" s="22" t="s">
        <v>14</v>
      </c>
      <c r="H2629" s="22" t="s">
        <v>175</v>
      </c>
      <c r="I2629" s="30">
        <v>167.94</v>
      </c>
      <c r="J2629" s="31">
        <v>7</v>
      </c>
      <c r="K2629" s="32">
        <v>50.38</v>
      </c>
    </row>
    <row r="2630" spans="1:11" x14ac:dyDescent="0.25">
      <c r="A2630" s="29">
        <v>42150</v>
      </c>
      <c r="B2630" s="22">
        <v>2015</v>
      </c>
      <c r="C2630" s="22">
        <v>5</v>
      </c>
      <c r="D2630" s="22" t="s">
        <v>723</v>
      </c>
      <c r="E2630" s="22" t="s">
        <v>17</v>
      </c>
      <c r="F2630" s="22" t="s">
        <v>18</v>
      </c>
      <c r="G2630" s="22" t="s">
        <v>36</v>
      </c>
      <c r="H2630" s="22" t="s">
        <v>325</v>
      </c>
      <c r="I2630" s="30">
        <v>20.239999999999998</v>
      </c>
      <c r="J2630" s="31">
        <v>1</v>
      </c>
      <c r="K2630" s="32">
        <v>7.89</v>
      </c>
    </row>
    <row r="2631" spans="1:11" x14ac:dyDescent="0.25">
      <c r="A2631" s="29">
        <v>42150</v>
      </c>
      <c r="B2631" s="22">
        <v>2015</v>
      </c>
      <c r="C2631" s="22">
        <v>5</v>
      </c>
      <c r="D2631" s="22" t="s">
        <v>940</v>
      </c>
      <c r="E2631" s="22" t="s">
        <v>32</v>
      </c>
      <c r="F2631" s="22" t="s">
        <v>18</v>
      </c>
      <c r="G2631" s="22" t="s">
        <v>19</v>
      </c>
      <c r="H2631" s="22" t="s">
        <v>27</v>
      </c>
      <c r="I2631" s="30">
        <v>105.69</v>
      </c>
      <c r="J2631" s="31">
        <v>1</v>
      </c>
      <c r="K2631" s="32">
        <v>-28.69</v>
      </c>
    </row>
    <row r="2632" spans="1:11" x14ac:dyDescent="0.25">
      <c r="A2632" s="29">
        <v>42150</v>
      </c>
      <c r="B2632" s="22">
        <v>2015</v>
      </c>
      <c r="C2632" s="22">
        <v>5</v>
      </c>
      <c r="D2632" s="22" t="s">
        <v>940</v>
      </c>
      <c r="E2632" s="22" t="s">
        <v>32</v>
      </c>
      <c r="F2632" s="22" t="s">
        <v>13</v>
      </c>
      <c r="G2632" s="22" t="s">
        <v>283</v>
      </c>
      <c r="H2632" s="22" t="s">
        <v>1040</v>
      </c>
      <c r="I2632" s="30">
        <v>399.54</v>
      </c>
      <c r="J2632" s="31">
        <v>2</v>
      </c>
      <c r="K2632" s="32">
        <v>-79.91</v>
      </c>
    </row>
    <row r="2633" spans="1:11" x14ac:dyDescent="0.25">
      <c r="A2633" s="29">
        <v>42150</v>
      </c>
      <c r="B2633" s="22">
        <v>2015</v>
      </c>
      <c r="C2633" s="22">
        <v>5</v>
      </c>
      <c r="D2633" s="22" t="s">
        <v>940</v>
      </c>
      <c r="E2633" s="22" t="s">
        <v>32</v>
      </c>
      <c r="F2633" s="22" t="s">
        <v>18</v>
      </c>
      <c r="G2633" s="22" t="s">
        <v>19</v>
      </c>
      <c r="H2633" s="22" t="s">
        <v>327</v>
      </c>
      <c r="I2633" s="30">
        <v>104.93</v>
      </c>
      <c r="J2633" s="31">
        <v>5</v>
      </c>
      <c r="K2633" s="32">
        <v>-4.5</v>
      </c>
    </row>
    <row r="2634" spans="1:11" x14ac:dyDescent="0.25">
      <c r="A2634" s="29">
        <v>42152</v>
      </c>
      <c r="B2634" s="22">
        <v>2015</v>
      </c>
      <c r="C2634" s="22">
        <v>5</v>
      </c>
      <c r="D2634" s="22" t="s">
        <v>2118</v>
      </c>
      <c r="E2634" s="22" t="s">
        <v>17</v>
      </c>
      <c r="F2634" s="22" t="s">
        <v>28</v>
      </c>
      <c r="G2634" s="22" t="s">
        <v>64</v>
      </c>
      <c r="H2634" s="22" t="s">
        <v>2119</v>
      </c>
      <c r="I2634" s="30">
        <v>6.63</v>
      </c>
      <c r="J2634" s="31">
        <v>3</v>
      </c>
      <c r="K2634" s="32">
        <v>1.79</v>
      </c>
    </row>
    <row r="2635" spans="1:11" x14ac:dyDescent="0.25">
      <c r="A2635" s="29">
        <v>42152</v>
      </c>
      <c r="B2635" s="22">
        <v>2015</v>
      </c>
      <c r="C2635" s="22">
        <v>5</v>
      </c>
      <c r="D2635" s="22" t="s">
        <v>1268</v>
      </c>
      <c r="E2635" s="22" t="s">
        <v>22</v>
      </c>
      <c r="F2635" s="22" t="s">
        <v>28</v>
      </c>
      <c r="G2635" s="22" t="s">
        <v>64</v>
      </c>
      <c r="H2635" s="22" t="s">
        <v>1374</v>
      </c>
      <c r="I2635" s="30">
        <v>47.82</v>
      </c>
      <c r="J2635" s="31">
        <v>3</v>
      </c>
      <c r="K2635" s="32">
        <v>14.35</v>
      </c>
    </row>
    <row r="2636" spans="1:11" x14ac:dyDescent="0.25">
      <c r="A2636" s="29">
        <v>42152</v>
      </c>
      <c r="B2636" s="22">
        <v>2015</v>
      </c>
      <c r="C2636" s="22">
        <v>5</v>
      </c>
      <c r="D2636" s="22" t="s">
        <v>1268</v>
      </c>
      <c r="E2636" s="22" t="s">
        <v>22</v>
      </c>
      <c r="F2636" s="22" t="s">
        <v>28</v>
      </c>
      <c r="G2636" s="22" t="s">
        <v>46</v>
      </c>
      <c r="H2636" s="22" t="s">
        <v>1312</v>
      </c>
      <c r="I2636" s="30">
        <v>13.05</v>
      </c>
      <c r="J2636" s="31">
        <v>5</v>
      </c>
      <c r="K2636" s="32">
        <v>6</v>
      </c>
    </row>
    <row r="2637" spans="1:11" x14ac:dyDescent="0.25">
      <c r="A2637" s="29">
        <v>42152</v>
      </c>
      <c r="B2637" s="22">
        <v>2015</v>
      </c>
      <c r="C2637" s="22">
        <v>5</v>
      </c>
      <c r="D2637" s="22" t="s">
        <v>418</v>
      </c>
      <c r="E2637" s="22" t="s">
        <v>22</v>
      </c>
      <c r="F2637" s="22" t="s">
        <v>13</v>
      </c>
      <c r="G2637" s="22" t="s">
        <v>23</v>
      </c>
      <c r="H2637" s="22" t="s">
        <v>625</v>
      </c>
      <c r="I2637" s="30">
        <v>45.99</v>
      </c>
      <c r="J2637" s="31">
        <v>1</v>
      </c>
      <c r="K2637" s="32">
        <v>13.34</v>
      </c>
    </row>
    <row r="2638" spans="1:11" x14ac:dyDescent="0.25">
      <c r="A2638" s="29">
        <v>42152</v>
      </c>
      <c r="B2638" s="22">
        <v>2015</v>
      </c>
      <c r="C2638" s="22">
        <v>5</v>
      </c>
      <c r="D2638" s="22" t="s">
        <v>418</v>
      </c>
      <c r="E2638" s="22" t="s">
        <v>22</v>
      </c>
      <c r="F2638" s="22" t="s">
        <v>28</v>
      </c>
      <c r="G2638" s="22" t="s">
        <v>38</v>
      </c>
      <c r="H2638" s="22" t="s">
        <v>265</v>
      </c>
      <c r="I2638" s="30">
        <v>535.41</v>
      </c>
      <c r="J2638" s="31">
        <v>3</v>
      </c>
      <c r="K2638" s="32">
        <v>160.62</v>
      </c>
    </row>
    <row r="2639" spans="1:11" x14ac:dyDescent="0.25">
      <c r="A2639" s="29">
        <v>42152</v>
      </c>
      <c r="B2639" s="22">
        <v>2015</v>
      </c>
      <c r="C2639" s="22">
        <v>5</v>
      </c>
      <c r="D2639" s="22" t="s">
        <v>418</v>
      </c>
      <c r="E2639" s="22" t="s">
        <v>22</v>
      </c>
      <c r="F2639" s="22" t="s">
        <v>28</v>
      </c>
      <c r="G2639" s="22" t="s">
        <v>48</v>
      </c>
      <c r="H2639" s="22" t="s">
        <v>199</v>
      </c>
      <c r="I2639" s="30">
        <v>6.1</v>
      </c>
      <c r="J2639" s="31">
        <v>2</v>
      </c>
      <c r="K2639" s="32">
        <v>2.06</v>
      </c>
    </row>
    <row r="2640" spans="1:11" x14ac:dyDescent="0.25">
      <c r="A2640" s="29">
        <v>42152</v>
      </c>
      <c r="B2640" s="22">
        <v>2015</v>
      </c>
      <c r="C2640" s="22">
        <v>5</v>
      </c>
      <c r="D2640" s="22" t="s">
        <v>418</v>
      </c>
      <c r="E2640" s="22" t="s">
        <v>22</v>
      </c>
      <c r="F2640" s="22" t="s">
        <v>28</v>
      </c>
      <c r="G2640" s="22" t="s">
        <v>29</v>
      </c>
      <c r="H2640" s="22" t="s">
        <v>1910</v>
      </c>
      <c r="I2640" s="30">
        <v>45.36</v>
      </c>
      <c r="J2640" s="31">
        <v>7</v>
      </c>
      <c r="K2640" s="32">
        <v>21.77</v>
      </c>
    </row>
    <row r="2641" spans="1:11" x14ac:dyDescent="0.25">
      <c r="A2641" s="29">
        <v>42152</v>
      </c>
      <c r="B2641" s="22">
        <v>2015</v>
      </c>
      <c r="C2641" s="22">
        <v>5</v>
      </c>
      <c r="D2641" s="22" t="s">
        <v>916</v>
      </c>
      <c r="E2641" s="22" t="s">
        <v>421</v>
      </c>
      <c r="F2641" s="22" t="s">
        <v>28</v>
      </c>
      <c r="G2641" s="22" t="s">
        <v>38</v>
      </c>
      <c r="H2641" s="22" t="s">
        <v>425</v>
      </c>
      <c r="I2641" s="30">
        <v>16.239999999999998</v>
      </c>
      <c r="J2641" s="31">
        <v>1</v>
      </c>
      <c r="K2641" s="32">
        <v>2.44</v>
      </c>
    </row>
    <row r="2642" spans="1:11" x14ac:dyDescent="0.25">
      <c r="A2642" s="29">
        <v>42152</v>
      </c>
      <c r="B2642" s="22">
        <v>2015</v>
      </c>
      <c r="C2642" s="22">
        <v>5</v>
      </c>
      <c r="D2642" s="22" t="s">
        <v>916</v>
      </c>
      <c r="E2642" s="22" t="s">
        <v>421</v>
      </c>
      <c r="F2642" s="22" t="s">
        <v>28</v>
      </c>
      <c r="G2642" s="22" t="s">
        <v>38</v>
      </c>
      <c r="H2642" s="22" t="s">
        <v>1771</v>
      </c>
      <c r="I2642" s="30">
        <v>77.55</v>
      </c>
      <c r="J2642" s="31">
        <v>5</v>
      </c>
      <c r="K2642" s="32">
        <v>21.71</v>
      </c>
    </row>
    <row r="2643" spans="1:11" x14ac:dyDescent="0.25">
      <c r="A2643" s="29">
        <v>42153</v>
      </c>
      <c r="B2643" s="22">
        <v>2015</v>
      </c>
      <c r="C2643" s="22">
        <v>5</v>
      </c>
      <c r="D2643" s="22" t="s">
        <v>1121</v>
      </c>
      <c r="E2643" s="22" t="s">
        <v>17</v>
      </c>
      <c r="F2643" s="22" t="s">
        <v>28</v>
      </c>
      <c r="G2643" s="22" t="s">
        <v>29</v>
      </c>
      <c r="H2643" s="22" t="s">
        <v>2120</v>
      </c>
      <c r="I2643" s="30">
        <v>32.4</v>
      </c>
      <c r="J2643" s="31">
        <v>5</v>
      </c>
      <c r="K2643" s="32">
        <v>15.55</v>
      </c>
    </row>
    <row r="2644" spans="1:11" x14ac:dyDescent="0.25">
      <c r="A2644" s="29">
        <v>42153</v>
      </c>
      <c r="B2644" s="22">
        <v>2015</v>
      </c>
      <c r="C2644" s="22">
        <v>5</v>
      </c>
      <c r="D2644" s="22" t="s">
        <v>1121</v>
      </c>
      <c r="E2644" s="22" t="s">
        <v>17</v>
      </c>
      <c r="F2644" s="22" t="s">
        <v>28</v>
      </c>
      <c r="G2644" s="22" t="s">
        <v>38</v>
      </c>
      <c r="H2644" s="22" t="s">
        <v>933</v>
      </c>
      <c r="I2644" s="30">
        <v>540.57000000000005</v>
      </c>
      <c r="J2644" s="31">
        <v>3</v>
      </c>
      <c r="K2644" s="32">
        <v>140.55000000000001</v>
      </c>
    </row>
    <row r="2645" spans="1:11" x14ac:dyDescent="0.25">
      <c r="A2645" s="29">
        <v>42153</v>
      </c>
      <c r="B2645" s="22">
        <v>2015</v>
      </c>
      <c r="C2645" s="22">
        <v>5</v>
      </c>
      <c r="D2645" s="22" t="s">
        <v>1121</v>
      </c>
      <c r="E2645" s="22" t="s">
        <v>17</v>
      </c>
      <c r="F2645" s="22" t="s">
        <v>28</v>
      </c>
      <c r="G2645" s="22" t="s">
        <v>48</v>
      </c>
      <c r="H2645" s="22" t="s">
        <v>968</v>
      </c>
      <c r="I2645" s="30">
        <v>167.76</v>
      </c>
      <c r="J2645" s="31">
        <v>5</v>
      </c>
      <c r="K2645" s="32">
        <v>62.91</v>
      </c>
    </row>
    <row r="2646" spans="1:11" x14ac:dyDescent="0.25">
      <c r="A2646" s="29">
        <v>42153</v>
      </c>
      <c r="B2646" s="22">
        <v>2015</v>
      </c>
      <c r="C2646" s="22">
        <v>5</v>
      </c>
      <c r="D2646" s="22" t="s">
        <v>918</v>
      </c>
      <c r="E2646" s="22" t="s">
        <v>131</v>
      </c>
      <c r="F2646" s="22" t="s">
        <v>18</v>
      </c>
      <c r="G2646" s="22" t="s">
        <v>36</v>
      </c>
      <c r="H2646" s="22" t="s">
        <v>2121</v>
      </c>
      <c r="I2646" s="30">
        <v>41.57</v>
      </c>
      <c r="J2646" s="31">
        <v>4</v>
      </c>
      <c r="K2646" s="32">
        <v>-4.16</v>
      </c>
    </row>
    <row r="2647" spans="1:11" x14ac:dyDescent="0.25">
      <c r="A2647" s="29">
        <v>42153</v>
      </c>
      <c r="B2647" s="22">
        <v>2015</v>
      </c>
      <c r="C2647" s="22">
        <v>5</v>
      </c>
      <c r="D2647" s="22" t="s">
        <v>918</v>
      </c>
      <c r="E2647" s="22" t="s">
        <v>131</v>
      </c>
      <c r="F2647" s="22" t="s">
        <v>18</v>
      </c>
      <c r="G2647" s="22" t="s">
        <v>19</v>
      </c>
      <c r="H2647" s="22" t="s">
        <v>27</v>
      </c>
      <c r="I2647" s="30">
        <v>317.06</v>
      </c>
      <c r="J2647" s="31">
        <v>3</v>
      </c>
      <c r="K2647" s="32">
        <v>-86.06</v>
      </c>
    </row>
    <row r="2648" spans="1:11" x14ac:dyDescent="0.25">
      <c r="A2648" s="29">
        <v>42153</v>
      </c>
      <c r="B2648" s="22">
        <v>2015</v>
      </c>
      <c r="C2648" s="22">
        <v>5</v>
      </c>
      <c r="D2648" s="22" t="s">
        <v>918</v>
      </c>
      <c r="E2648" s="22" t="s">
        <v>131</v>
      </c>
      <c r="F2648" s="22" t="s">
        <v>28</v>
      </c>
      <c r="G2648" s="22" t="s">
        <v>33</v>
      </c>
      <c r="H2648" s="22" t="s">
        <v>1193</v>
      </c>
      <c r="I2648" s="30">
        <v>8.0399999999999991</v>
      </c>
      <c r="J2648" s="31">
        <v>5</v>
      </c>
      <c r="K2648" s="32">
        <v>2.91</v>
      </c>
    </row>
    <row r="2649" spans="1:11" x14ac:dyDescent="0.25">
      <c r="A2649" s="29">
        <v>42153</v>
      </c>
      <c r="B2649" s="22">
        <v>2015</v>
      </c>
      <c r="C2649" s="22">
        <v>5</v>
      </c>
      <c r="D2649" s="22" t="s">
        <v>1268</v>
      </c>
      <c r="E2649" s="22" t="s">
        <v>212</v>
      </c>
      <c r="F2649" s="22" t="s">
        <v>28</v>
      </c>
      <c r="G2649" s="22" t="s">
        <v>46</v>
      </c>
      <c r="H2649" s="22" t="s">
        <v>520</v>
      </c>
      <c r="I2649" s="30">
        <v>12.39</v>
      </c>
      <c r="J2649" s="31">
        <v>3</v>
      </c>
      <c r="K2649" s="32">
        <v>5.7</v>
      </c>
    </row>
    <row r="2650" spans="1:11" x14ac:dyDescent="0.25">
      <c r="A2650" s="29">
        <v>42153</v>
      </c>
      <c r="B2650" s="22">
        <v>2015</v>
      </c>
      <c r="C2650" s="22">
        <v>5</v>
      </c>
      <c r="D2650" s="22" t="s">
        <v>1795</v>
      </c>
      <c r="E2650" s="22" t="s">
        <v>131</v>
      </c>
      <c r="F2650" s="22" t="s">
        <v>28</v>
      </c>
      <c r="G2650" s="22" t="s">
        <v>29</v>
      </c>
      <c r="H2650" s="22" t="s">
        <v>123</v>
      </c>
      <c r="I2650" s="30">
        <v>85.06</v>
      </c>
      <c r="J2650" s="31">
        <v>3</v>
      </c>
      <c r="K2650" s="32">
        <v>28.71</v>
      </c>
    </row>
    <row r="2651" spans="1:11" x14ac:dyDescent="0.25">
      <c r="A2651" s="29">
        <v>42154</v>
      </c>
      <c r="B2651" s="22">
        <v>2015</v>
      </c>
      <c r="C2651" s="22">
        <v>5</v>
      </c>
      <c r="D2651" s="22" t="s">
        <v>2122</v>
      </c>
      <c r="E2651" s="22" t="s">
        <v>22</v>
      </c>
      <c r="F2651" s="22" t="s">
        <v>13</v>
      </c>
      <c r="G2651" s="22" t="s">
        <v>23</v>
      </c>
      <c r="H2651" s="22" t="s">
        <v>2123</v>
      </c>
      <c r="I2651" s="30">
        <v>239.97</v>
      </c>
      <c r="J2651" s="31">
        <v>3</v>
      </c>
      <c r="K2651" s="32">
        <v>2.4</v>
      </c>
    </row>
    <row r="2652" spans="1:11" x14ac:dyDescent="0.25">
      <c r="A2652" s="29">
        <v>42154</v>
      </c>
      <c r="B2652" s="22">
        <v>2015</v>
      </c>
      <c r="C2652" s="22">
        <v>5</v>
      </c>
      <c r="D2652" s="22" t="s">
        <v>2122</v>
      </c>
      <c r="E2652" s="22" t="s">
        <v>22</v>
      </c>
      <c r="F2652" s="22" t="s">
        <v>28</v>
      </c>
      <c r="G2652" s="22" t="s">
        <v>58</v>
      </c>
      <c r="H2652" s="22" t="s">
        <v>2124</v>
      </c>
      <c r="I2652" s="30">
        <v>160.32</v>
      </c>
      <c r="J2652" s="31">
        <v>2</v>
      </c>
      <c r="K2652" s="32">
        <v>44.89</v>
      </c>
    </row>
    <row r="2653" spans="1:11" x14ac:dyDescent="0.25">
      <c r="A2653" s="29">
        <v>42154</v>
      </c>
      <c r="B2653" s="22">
        <v>2015</v>
      </c>
      <c r="C2653" s="22">
        <v>5</v>
      </c>
      <c r="D2653" s="22" t="s">
        <v>2122</v>
      </c>
      <c r="E2653" s="22" t="s">
        <v>22</v>
      </c>
      <c r="F2653" s="22" t="s">
        <v>13</v>
      </c>
      <c r="G2653" s="22" t="s">
        <v>23</v>
      </c>
      <c r="H2653" s="22" t="s">
        <v>1904</v>
      </c>
      <c r="I2653" s="30">
        <v>128.85</v>
      </c>
      <c r="J2653" s="31">
        <v>3</v>
      </c>
      <c r="K2653" s="32">
        <v>3.87</v>
      </c>
    </row>
    <row r="2654" spans="1:11" x14ac:dyDescent="0.25">
      <c r="A2654" s="29">
        <v>42154</v>
      </c>
      <c r="B2654" s="22">
        <v>2015</v>
      </c>
      <c r="C2654" s="22">
        <v>5</v>
      </c>
      <c r="D2654" s="22" t="s">
        <v>2125</v>
      </c>
      <c r="E2654" s="22" t="s">
        <v>215</v>
      </c>
      <c r="F2654" s="22" t="s">
        <v>13</v>
      </c>
      <c r="G2654" s="22" t="s">
        <v>14</v>
      </c>
      <c r="H2654" s="22" t="s">
        <v>1876</v>
      </c>
      <c r="I2654" s="30">
        <v>151.96</v>
      </c>
      <c r="J2654" s="31">
        <v>4</v>
      </c>
      <c r="K2654" s="32">
        <v>36.47</v>
      </c>
    </row>
    <row r="2655" spans="1:11" x14ac:dyDescent="0.25">
      <c r="A2655" s="29">
        <v>42155</v>
      </c>
      <c r="B2655" s="22">
        <v>2015</v>
      </c>
      <c r="C2655" s="22">
        <v>5</v>
      </c>
      <c r="D2655" s="22" t="s">
        <v>430</v>
      </c>
      <c r="E2655" s="22" t="s">
        <v>45</v>
      </c>
      <c r="F2655" s="22" t="s">
        <v>28</v>
      </c>
      <c r="G2655" s="22" t="s">
        <v>29</v>
      </c>
      <c r="H2655" s="22" t="s">
        <v>2019</v>
      </c>
      <c r="I2655" s="30">
        <v>58.38</v>
      </c>
      <c r="J2655" s="31">
        <v>7</v>
      </c>
      <c r="K2655" s="32">
        <v>26.27</v>
      </c>
    </row>
    <row r="2656" spans="1:11" x14ac:dyDescent="0.25">
      <c r="A2656" s="29">
        <v>42155</v>
      </c>
      <c r="B2656" s="22">
        <v>2015</v>
      </c>
      <c r="C2656" s="22">
        <v>5</v>
      </c>
      <c r="D2656" s="22" t="s">
        <v>430</v>
      </c>
      <c r="E2656" s="22" t="s">
        <v>45</v>
      </c>
      <c r="F2656" s="22" t="s">
        <v>28</v>
      </c>
      <c r="G2656" s="22" t="s">
        <v>29</v>
      </c>
      <c r="H2656" s="22" t="s">
        <v>2009</v>
      </c>
      <c r="I2656" s="30">
        <v>105.52</v>
      </c>
      <c r="J2656" s="31">
        <v>4</v>
      </c>
      <c r="K2656" s="32">
        <v>48.54</v>
      </c>
    </row>
    <row r="2657" spans="1:11" x14ac:dyDescent="0.25">
      <c r="A2657" s="29">
        <v>42155</v>
      </c>
      <c r="B2657" s="22">
        <v>2015</v>
      </c>
      <c r="C2657" s="22">
        <v>5</v>
      </c>
      <c r="D2657" s="22" t="s">
        <v>430</v>
      </c>
      <c r="E2657" s="22" t="s">
        <v>45</v>
      </c>
      <c r="F2657" s="22" t="s">
        <v>28</v>
      </c>
      <c r="G2657" s="22" t="s">
        <v>38</v>
      </c>
      <c r="H2657" s="22" t="s">
        <v>2043</v>
      </c>
      <c r="I2657" s="30">
        <v>80.88</v>
      </c>
      <c r="J2657" s="31">
        <v>6</v>
      </c>
      <c r="K2657" s="32">
        <v>21.03</v>
      </c>
    </row>
    <row r="2658" spans="1:11" x14ac:dyDescent="0.25">
      <c r="A2658" s="29">
        <v>42155</v>
      </c>
      <c r="B2658" s="22">
        <v>2015</v>
      </c>
      <c r="C2658" s="22">
        <v>5</v>
      </c>
      <c r="D2658" s="22" t="s">
        <v>484</v>
      </c>
      <c r="E2658" s="22" t="s">
        <v>421</v>
      </c>
      <c r="F2658" s="22" t="s">
        <v>18</v>
      </c>
      <c r="G2658" s="22" t="s">
        <v>36</v>
      </c>
      <c r="H2658" s="22" t="s">
        <v>68</v>
      </c>
      <c r="I2658" s="30">
        <v>22.2</v>
      </c>
      <c r="J2658" s="31">
        <v>6</v>
      </c>
      <c r="K2658" s="32">
        <v>9.1</v>
      </c>
    </row>
    <row r="2659" spans="1:11" x14ac:dyDescent="0.25">
      <c r="A2659" s="29">
        <v>42155</v>
      </c>
      <c r="B2659" s="22">
        <v>2015</v>
      </c>
      <c r="C2659" s="22">
        <v>5</v>
      </c>
      <c r="D2659" s="22" t="s">
        <v>351</v>
      </c>
      <c r="E2659" s="22" t="s">
        <v>260</v>
      </c>
      <c r="F2659" s="22" t="s">
        <v>18</v>
      </c>
      <c r="G2659" s="22" t="s">
        <v>165</v>
      </c>
      <c r="H2659" s="22" t="s">
        <v>1949</v>
      </c>
      <c r="I2659" s="30">
        <v>1406.86</v>
      </c>
      <c r="J2659" s="31">
        <v>7</v>
      </c>
      <c r="K2659" s="32">
        <v>140.69</v>
      </c>
    </row>
    <row r="2660" spans="1:11" x14ac:dyDescent="0.25">
      <c r="A2660" s="29">
        <v>42155</v>
      </c>
      <c r="B2660" s="22">
        <v>2015</v>
      </c>
      <c r="C2660" s="22">
        <v>5</v>
      </c>
      <c r="D2660" s="22" t="s">
        <v>351</v>
      </c>
      <c r="E2660" s="22" t="s">
        <v>260</v>
      </c>
      <c r="F2660" s="22" t="s">
        <v>28</v>
      </c>
      <c r="G2660" s="22" t="s">
        <v>46</v>
      </c>
      <c r="H2660" s="22" t="s">
        <v>2112</v>
      </c>
      <c r="I2660" s="30">
        <v>15.75</v>
      </c>
      <c r="J2660" s="31">
        <v>5</v>
      </c>
      <c r="K2660" s="32">
        <v>7.56</v>
      </c>
    </row>
    <row r="2661" spans="1:11" x14ac:dyDescent="0.25">
      <c r="A2661" s="29">
        <v>42155</v>
      </c>
      <c r="B2661" s="22">
        <v>2015</v>
      </c>
      <c r="C2661" s="22">
        <v>5</v>
      </c>
      <c r="D2661" s="22" t="s">
        <v>351</v>
      </c>
      <c r="E2661" s="22" t="s">
        <v>260</v>
      </c>
      <c r="F2661" s="22" t="s">
        <v>28</v>
      </c>
      <c r="G2661" s="22" t="s">
        <v>38</v>
      </c>
      <c r="H2661" s="22" t="s">
        <v>1456</v>
      </c>
      <c r="I2661" s="30">
        <v>323.10000000000002</v>
      </c>
      <c r="J2661" s="31">
        <v>2</v>
      </c>
      <c r="K2661" s="32">
        <v>61.39</v>
      </c>
    </row>
    <row r="2662" spans="1:11" x14ac:dyDescent="0.25">
      <c r="A2662" s="29">
        <v>42155</v>
      </c>
      <c r="B2662" s="22">
        <v>2015</v>
      </c>
      <c r="C2662" s="22">
        <v>5</v>
      </c>
      <c r="D2662" s="22" t="s">
        <v>2126</v>
      </c>
      <c r="E2662" s="22" t="s">
        <v>55</v>
      </c>
      <c r="F2662" s="22" t="s">
        <v>18</v>
      </c>
      <c r="G2662" s="22" t="s">
        <v>19</v>
      </c>
      <c r="H2662" s="22" t="s">
        <v>1472</v>
      </c>
      <c r="I2662" s="30">
        <v>2567.84</v>
      </c>
      <c r="J2662" s="31">
        <v>8</v>
      </c>
      <c r="K2662" s="32">
        <v>770.35</v>
      </c>
    </row>
    <row r="2663" spans="1:11" x14ac:dyDescent="0.25">
      <c r="A2663" s="29">
        <v>42155</v>
      </c>
      <c r="B2663" s="22">
        <v>2015</v>
      </c>
      <c r="C2663" s="22">
        <v>5</v>
      </c>
      <c r="D2663" s="22" t="s">
        <v>2127</v>
      </c>
      <c r="E2663" s="22" t="s">
        <v>81</v>
      </c>
      <c r="F2663" s="22" t="s">
        <v>28</v>
      </c>
      <c r="G2663" s="22" t="s">
        <v>64</v>
      </c>
      <c r="H2663" s="22" t="s">
        <v>688</v>
      </c>
      <c r="I2663" s="30">
        <v>10.27</v>
      </c>
      <c r="J2663" s="31">
        <v>3</v>
      </c>
      <c r="K2663" s="32">
        <v>1.1599999999999999</v>
      </c>
    </row>
    <row r="2664" spans="1:11" x14ac:dyDescent="0.25">
      <c r="A2664" s="29">
        <v>42155</v>
      </c>
      <c r="B2664" s="22">
        <v>2015</v>
      </c>
      <c r="C2664" s="22">
        <v>5</v>
      </c>
      <c r="D2664" s="22" t="s">
        <v>1296</v>
      </c>
      <c r="E2664" s="22" t="s">
        <v>22</v>
      </c>
      <c r="F2664" s="22" t="s">
        <v>28</v>
      </c>
      <c r="G2664" s="22" t="s">
        <v>33</v>
      </c>
      <c r="H2664" s="22" t="s">
        <v>2128</v>
      </c>
      <c r="I2664" s="30">
        <v>7.56</v>
      </c>
      <c r="J2664" s="31">
        <v>6</v>
      </c>
      <c r="K2664" s="32">
        <v>0.3</v>
      </c>
    </row>
    <row r="2665" spans="1:11" x14ac:dyDescent="0.25">
      <c r="A2665" s="29">
        <v>42155</v>
      </c>
      <c r="B2665" s="22">
        <v>2015</v>
      </c>
      <c r="C2665" s="22">
        <v>5</v>
      </c>
      <c r="D2665" s="22" t="s">
        <v>1258</v>
      </c>
      <c r="E2665" s="22" t="s">
        <v>26</v>
      </c>
      <c r="F2665" s="22" t="s">
        <v>28</v>
      </c>
      <c r="G2665" s="22" t="s">
        <v>46</v>
      </c>
      <c r="H2665" s="22" t="s">
        <v>488</v>
      </c>
      <c r="I2665" s="30">
        <v>5.9</v>
      </c>
      <c r="J2665" s="31">
        <v>2</v>
      </c>
      <c r="K2665" s="32">
        <v>1.99</v>
      </c>
    </row>
    <row r="2666" spans="1:11" x14ac:dyDescent="0.25">
      <c r="A2666" s="29">
        <v>42155</v>
      </c>
      <c r="B2666" s="22">
        <v>2015</v>
      </c>
      <c r="C2666" s="22">
        <v>5</v>
      </c>
      <c r="D2666" s="22" t="s">
        <v>1258</v>
      </c>
      <c r="E2666" s="22" t="s">
        <v>26</v>
      </c>
      <c r="F2666" s="22" t="s">
        <v>28</v>
      </c>
      <c r="G2666" s="22" t="s">
        <v>29</v>
      </c>
      <c r="H2666" s="22" t="s">
        <v>1250</v>
      </c>
      <c r="I2666" s="30">
        <v>173.49</v>
      </c>
      <c r="J2666" s="31">
        <v>7</v>
      </c>
      <c r="K2666" s="32">
        <v>54.22</v>
      </c>
    </row>
    <row r="2667" spans="1:11" x14ac:dyDescent="0.25">
      <c r="A2667" s="29">
        <v>42155</v>
      </c>
      <c r="B2667" s="22">
        <v>2015</v>
      </c>
      <c r="C2667" s="22">
        <v>5</v>
      </c>
      <c r="D2667" s="22" t="s">
        <v>1258</v>
      </c>
      <c r="E2667" s="22" t="s">
        <v>26</v>
      </c>
      <c r="F2667" s="22" t="s">
        <v>18</v>
      </c>
      <c r="G2667" s="22" t="s">
        <v>36</v>
      </c>
      <c r="H2667" s="22" t="s">
        <v>2129</v>
      </c>
      <c r="I2667" s="30">
        <v>51.56</v>
      </c>
      <c r="J2667" s="31">
        <v>2</v>
      </c>
      <c r="K2667" s="32">
        <v>-61.87</v>
      </c>
    </row>
    <row r="2668" spans="1:11" x14ac:dyDescent="0.25">
      <c r="A2668" s="29">
        <v>42155</v>
      </c>
      <c r="B2668" s="22">
        <v>2015</v>
      </c>
      <c r="C2668" s="22">
        <v>5</v>
      </c>
      <c r="D2668" s="22" t="s">
        <v>1258</v>
      </c>
      <c r="E2668" s="22" t="s">
        <v>26</v>
      </c>
      <c r="F2668" s="22" t="s">
        <v>28</v>
      </c>
      <c r="G2668" s="22" t="s">
        <v>48</v>
      </c>
      <c r="H2668" s="22" t="s">
        <v>203</v>
      </c>
      <c r="I2668" s="30">
        <v>3.56</v>
      </c>
      <c r="J2668" s="31">
        <v>3</v>
      </c>
      <c r="K2668" s="32">
        <v>-6.24</v>
      </c>
    </row>
    <row r="2669" spans="1:11" x14ac:dyDescent="0.25">
      <c r="A2669" s="29">
        <v>42155</v>
      </c>
      <c r="B2669" s="22">
        <v>2015</v>
      </c>
      <c r="C2669" s="22">
        <v>5</v>
      </c>
      <c r="D2669" s="22" t="s">
        <v>329</v>
      </c>
      <c r="E2669" s="22" t="s">
        <v>62</v>
      </c>
      <c r="F2669" s="22" t="s">
        <v>28</v>
      </c>
      <c r="G2669" s="22" t="s">
        <v>29</v>
      </c>
      <c r="H2669" s="22" t="s">
        <v>455</v>
      </c>
      <c r="I2669" s="30">
        <v>274.8</v>
      </c>
      <c r="J2669" s="31">
        <v>5</v>
      </c>
      <c r="K2669" s="32">
        <v>134.65</v>
      </c>
    </row>
    <row r="2670" spans="1:11" x14ac:dyDescent="0.25">
      <c r="A2670" s="29">
        <v>42155</v>
      </c>
      <c r="B2670" s="22">
        <v>2015</v>
      </c>
      <c r="C2670" s="22">
        <v>5</v>
      </c>
      <c r="D2670" s="22" t="s">
        <v>329</v>
      </c>
      <c r="E2670" s="22" t="s">
        <v>62</v>
      </c>
      <c r="F2670" s="22" t="s">
        <v>28</v>
      </c>
      <c r="G2670" s="22" t="s">
        <v>38</v>
      </c>
      <c r="H2670" s="22" t="s">
        <v>1447</v>
      </c>
      <c r="I2670" s="30">
        <v>62.18</v>
      </c>
      <c r="J2670" s="31">
        <v>1</v>
      </c>
      <c r="K2670" s="32">
        <v>16.79</v>
      </c>
    </row>
    <row r="2671" spans="1:11" x14ac:dyDescent="0.25">
      <c r="A2671" s="29">
        <v>42155</v>
      </c>
      <c r="B2671" s="22">
        <v>2015</v>
      </c>
      <c r="C2671" s="22">
        <v>5</v>
      </c>
      <c r="D2671" s="22" t="s">
        <v>329</v>
      </c>
      <c r="E2671" s="22" t="s">
        <v>62</v>
      </c>
      <c r="F2671" s="22" t="s">
        <v>18</v>
      </c>
      <c r="G2671" s="22" t="s">
        <v>36</v>
      </c>
      <c r="H2671" s="22" t="s">
        <v>221</v>
      </c>
      <c r="I2671" s="30">
        <v>8.2799999999999994</v>
      </c>
      <c r="J2671" s="31">
        <v>2</v>
      </c>
      <c r="K2671" s="32">
        <v>2.98</v>
      </c>
    </row>
    <row r="2672" spans="1:11" x14ac:dyDescent="0.25">
      <c r="A2672" s="29">
        <v>42156</v>
      </c>
      <c r="B2672" s="22">
        <v>2015</v>
      </c>
      <c r="C2672" s="22">
        <v>6</v>
      </c>
      <c r="D2672" s="22" t="s">
        <v>1195</v>
      </c>
      <c r="E2672" s="22" t="s">
        <v>103</v>
      </c>
      <c r="F2672" s="22" t="s">
        <v>28</v>
      </c>
      <c r="G2672" s="22" t="s">
        <v>29</v>
      </c>
      <c r="H2672" s="22" t="s">
        <v>2130</v>
      </c>
      <c r="I2672" s="30">
        <v>29.6</v>
      </c>
      <c r="J2672" s="31">
        <v>5</v>
      </c>
      <c r="K2672" s="32">
        <v>9.25</v>
      </c>
    </row>
    <row r="2673" spans="1:11" x14ac:dyDescent="0.25">
      <c r="A2673" s="29">
        <v>42156</v>
      </c>
      <c r="B2673" s="22">
        <v>2015</v>
      </c>
      <c r="C2673" s="22">
        <v>6</v>
      </c>
      <c r="D2673" s="22" t="s">
        <v>1195</v>
      </c>
      <c r="E2673" s="22" t="s">
        <v>103</v>
      </c>
      <c r="F2673" s="22" t="s">
        <v>28</v>
      </c>
      <c r="G2673" s="22" t="s">
        <v>48</v>
      </c>
      <c r="H2673" s="22" t="s">
        <v>1504</v>
      </c>
      <c r="I2673" s="30">
        <v>1.94</v>
      </c>
      <c r="J2673" s="31">
        <v>2</v>
      </c>
      <c r="K2673" s="32">
        <v>-1.36</v>
      </c>
    </row>
    <row r="2674" spans="1:11" x14ac:dyDescent="0.25">
      <c r="A2674" s="29">
        <v>42157</v>
      </c>
      <c r="B2674" s="22">
        <v>2015</v>
      </c>
      <c r="C2674" s="22">
        <v>6</v>
      </c>
      <c r="D2674" s="22" t="s">
        <v>1079</v>
      </c>
      <c r="E2674" s="22" t="s">
        <v>17</v>
      </c>
      <c r="F2674" s="22" t="s">
        <v>28</v>
      </c>
      <c r="G2674" s="22" t="s">
        <v>64</v>
      </c>
      <c r="H2674" s="22" t="s">
        <v>1644</v>
      </c>
      <c r="I2674" s="30">
        <v>5.28</v>
      </c>
      <c r="J2674" s="31">
        <v>3</v>
      </c>
      <c r="K2674" s="32">
        <v>1.53</v>
      </c>
    </row>
    <row r="2675" spans="1:11" x14ac:dyDescent="0.25">
      <c r="A2675" s="29">
        <v>42157</v>
      </c>
      <c r="B2675" s="22">
        <v>2015</v>
      </c>
      <c r="C2675" s="22">
        <v>6</v>
      </c>
      <c r="D2675" s="22" t="s">
        <v>86</v>
      </c>
      <c r="E2675" s="22" t="s">
        <v>706</v>
      </c>
      <c r="F2675" s="22" t="s">
        <v>18</v>
      </c>
      <c r="G2675" s="22" t="s">
        <v>19</v>
      </c>
      <c r="H2675" s="22" t="s">
        <v>1498</v>
      </c>
      <c r="I2675" s="30">
        <v>1268.82</v>
      </c>
      <c r="J2675" s="31">
        <v>9</v>
      </c>
      <c r="K2675" s="32">
        <v>266.45</v>
      </c>
    </row>
    <row r="2676" spans="1:11" x14ac:dyDescent="0.25">
      <c r="A2676" s="29">
        <v>42157</v>
      </c>
      <c r="B2676" s="22">
        <v>2015</v>
      </c>
      <c r="C2676" s="22">
        <v>6</v>
      </c>
      <c r="D2676" s="22" t="s">
        <v>86</v>
      </c>
      <c r="E2676" s="22" t="s">
        <v>706</v>
      </c>
      <c r="F2676" s="22" t="s">
        <v>18</v>
      </c>
      <c r="G2676" s="22" t="s">
        <v>165</v>
      </c>
      <c r="H2676" s="22" t="s">
        <v>2131</v>
      </c>
      <c r="I2676" s="30">
        <v>283.92</v>
      </c>
      <c r="J2676" s="31">
        <v>4</v>
      </c>
      <c r="K2676" s="32">
        <v>82.34</v>
      </c>
    </row>
    <row r="2677" spans="1:11" x14ac:dyDescent="0.25">
      <c r="A2677" s="29">
        <v>42157</v>
      </c>
      <c r="B2677" s="22">
        <v>2015</v>
      </c>
      <c r="C2677" s="22">
        <v>6</v>
      </c>
      <c r="D2677" s="22" t="s">
        <v>86</v>
      </c>
      <c r="E2677" s="22" t="s">
        <v>706</v>
      </c>
      <c r="F2677" s="22" t="s">
        <v>28</v>
      </c>
      <c r="G2677" s="22" t="s">
        <v>64</v>
      </c>
      <c r="H2677" s="22" t="s">
        <v>1547</v>
      </c>
      <c r="I2677" s="30">
        <v>5.68</v>
      </c>
      <c r="J2677" s="31">
        <v>2</v>
      </c>
      <c r="K2677" s="32">
        <v>1.76</v>
      </c>
    </row>
    <row r="2678" spans="1:11" x14ac:dyDescent="0.25">
      <c r="A2678" s="29">
        <v>42157</v>
      </c>
      <c r="B2678" s="22">
        <v>2015</v>
      </c>
      <c r="C2678" s="22">
        <v>6</v>
      </c>
      <c r="D2678" s="22" t="s">
        <v>2078</v>
      </c>
      <c r="E2678" s="22" t="s">
        <v>32</v>
      </c>
      <c r="F2678" s="22" t="s">
        <v>28</v>
      </c>
      <c r="G2678" s="22" t="s">
        <v>48</v>
      </c>
      <c r="H2678" s="22" t="s">
        <v>1704</v>
      </c>
      <c r="I2678" s="30">
        <v>2.93</v>
      </c>
      <c r="J2678" s="31">
        <v>3</v>
      </c>
      <c r="K2678" s="32">
        <v>-4.99</v>
      </c>
    </row>
    <row r="2679" spans="1:11" x14ac:dyDescent="0.25">
      <c r="A2679" s="29">
        <v>42157</v>
      </c>
      <c r="B2679" s="22">
        <v>2015</v>
      </c>
      <c r="C2679" s="22">
        <v>6</v>
      </c>
      <c r="D2679" s="22" t="s">
        <v>2078</v>
      </c>
      <c r="E2679" s="22" t="s">
        <v>32</v>
      </c>
      <c r="F2679" s="22" t="s">
        <v>13</v>
      </c>
      <c r="G2679" s="22" t="s">
        <v>14</v>
      </c>
      <c r="H2679" s="22" t="s">
        <v>2132</v>
      </c>
      <c r="I2679" s="30">
        <v>18.53</v>
      </c>
      <c r="J2679" s="31">
        <v>2</v>
      </c>
      <c r="K2679" s="32">
        <v>4.4000000000000004</v>
      </c>
    </row>
    <row r="2680" spans="1:11" x14ac:dyDescent="0.25">
      <c r="A2680" s="29">
        <v>42157</v>
      </c>
      <c r="B2680" s="22">
        <v>2015</v>
      </c>
      <c r="C2680" s="22">
        <v>6</v>
      </c>
      <c r="D2680" s="22" t="s">
        <v>2078</v>
      </c>
      <c r="E2680" s="22" t="s">
        <v>32</v>
      </c>
      <c r="F2680" s="22" t="s">
        <v>28</v>
      </c>
      <c r="G2680" s="22" t="s">
        <v>38</v>
      </c>
      <c r="H2680" s="22" t="s">
        <v>1166</v>
      </c>
      <c r="I2680" s="30">
        <v>670.75</v>
      </c>
      <c r="J2680" s="31">
        <v>3</v>
      </c>
      <c r="K2680" s="32">
        <v>-125.77</v>
      </c>
    </row>
    <row r="2681" spans="1:11" x14ac:dyDescent="0.25">
      <c r="A2681" s="29">
        <v>42157</v>
      </c>
      <c r="B2681" s="22">
        <v>2015</v>
      </c>
      <c r="C2681" s="22">
        <v>6</v>
      </c>
      <c r="D2681" s="22" t="s">
        <v>2133</v>
      </c>
      <c r="E2681" s="22" t="s">
        <v>215</v>
      </c>
      <c r="F2681" s="22" t="s">
        <v>28</v>
      </c>
      <c r="G2681" s="22" t="s">
        <v>38</v>
      </c>
      <c r="H2681" s="22" t="s">
        <v>1872</v>
      </c>
      <c r="I2681" s="30">
        <v>146.72999999999999</v>
      </c>
      <c r="J2681" s="31">
        <v>3</v>
      </c>
      <c r="K2681" s="32">
        <v>2.93</v>
      </c>
    </row>
    <row r="2682" spans="1:11" x14ac:dyDescent="0.25">
      <c r="A2682" s="29">
        <v>42157</v>
      </c>
      <c r="B2682" s="22">
        <v>2015</v>
      </c>
      <c r="C2682" s="22">
        <v>6</v>
      </c>
      <c r="D2682" s="22" t="s">
        <v>2133</v>
      </c>
      <c r="E2682" s="22" t="s">
        <v>215</v>
      </c>
      <c r="F2682" s="22" t="s">
        <v>28</v>
      </c>
      <c r="G2682" s="22" t="s">
        <v>29</v>
      </c>
      <c r="H2682" s="22" t="s">
        <v>1957</v>
      </c>
      <c r="I2682" s="30">
        <v>29.9</v>
      </c>
      <c r="J2682" s="31">
        <v>5</v>
      </c>
      <c r="K2682" s="32">
        <v>13.46</v>
      </c>
    </row>
    <row r="2683" spans="1:11" x14ac:dyDescent="0.25">
      <c r="A2683" s="29">
        <v>42158</v>
      </c>
      <c r="B2683" s="22">
        <v>2015</v>
      </c>
      <c r="C2683" s="22">
        <v>6</v>
      </c>
      <c r="D2683" s="22" t="s">
        <v>1121</v>
      </c>
      <c r="E2683" s="22" t="s">
        <v>45</v>
      </c>
      <c r="F2683" s="22" t="s">
        <v>18</v>
      </c>
      <c r="G2683" s="22" t="s">
        <v>36</v>
      </c>
      <c r="H2683" s="22" t="s">
        <v>805</v>
      </c>
      <c r="I2683" s="30">
        <v>435.26</v>
      </c>
      <c r="J2683" s="31">
        <v>7</v>
      </c>
      <c r="K2683" s="32">
        <v>95.76</v>
      </c>
    </row>
    <row r="2684" spans="1:11" x14ac:dyDescent="0.25">
      <c r="A2684" s="29">
        <v>42158</v>
      </c>
      <c r="B2684" s="22">
        <v>2015</v>
      </c>
      <c r="C2684" s="22">
        <v>6</v>
      </c>
      <c r="D2684" s="22" t="s">
        <v>1121</v>
      </c>
      <c r="E2684" s="22" t="s">
        <v>45</v>
      </c>
      <c r="F2684" s="22" t="s">
        <v>13</v>
      </c>
      <c r="G2684" s="22" t="s">
        <v>143</v>
      </c>
      <c r="H2684" s="22" t="s">
        <v>2134</v>
      </c>
      <c r="I2684" s="30">
        <v>1119.98</v>
      </c>
      <c r="J2684" s="31">
        <v>2</v>
      </c>
      <c r="K2684" s="32">
        <v>377.99</v>
      </c>
    </row>
    <row r="2685" spans="1:11" x14ac:dyDescent="0.25">
      <c r="A2685" s="29">
        <v>42159</v>
      </c>
      <c r="B2685" s="22">
        <v>2015</v>
      </c>
      <c r="C2685" s="22">
        <v>6</v>
      </c>
      <c r="D2685" s="22" t="s">
        <v>1420</v>
      </c>
      <c r="E2685" s="22" t="s">
        <v>32</v>
      </c>
      <c r="F2685" s="22" t="s">
        <v>28</v>
      </c>
      <c r="G2685" s="22" t="s">
        <v>64</v>
      </c>
      <c r="H2685" s="22" t="s">
        <v>1289</v>
      </c>
      <c r="I2685" s="30">
        <v>42.05</v>
      </c>
      <c r="J2685" s="31">
        <v>9</v>
      </c>
      <c r="K2685" s="32">
        <v>5.26</v>
      </c>
    </row>
    <row r="2686" spans="1:11" x14ac:dyDescent="0.25">
      <c r="A2686" s="29">
        <v>42159</v>
      </c>
      <c r="B2686" s="22">
        <v>2015</v>
      </c>
      <c r="C2686" s="22">
        <v>6</v>
      </c>
      <c r="D2686" s="22" t="s">
        <v>1420</v>
      </c>
      <c r="E2686" s="22" t="s">
        <v>32</v>
      </c>
      <c r="F2686" s="22" t="s">
        <v>13</v>
      </c>
      <c r="G2686" s="22" t="s">
        <v>14</v>
      </c>
      <c r="H2686" s="22" t="s">
        <v>708</v>
      </c>
      <c r="I2686" s="30">
        <v>25.49</v>
      </c>
      <c r="J2686" s="31">
        <v>2</v>
      </c>
      <c r="K2686" s="32">
        <v>4.46</v>
      </c>
    </row>
    <row r="2687" spans="1:11" x14ac:dyDescent="0.25">
      <c r="A2687" s="29">
        <v>42159</v>
      </c>
      <c r="B2687" s="22">
        <v>2015</v>
      </c>
      <c r="C2687" s="22">
        <v>6</v>
      </c>
      <c r="D2687" s="22" t="s">
        <v>1420</v>
      </c>
      <c r="E2687" s="22" t="s">
        <v>32</v>
      </c>
      <c r="F2687" s="22" t="s">
        <v>28</v>
      </c>
      <c r="G2687" s="22" t="s">
        <v>48</v>
      </c>
      <c r="H2687" s="22" t="s">
        <v>930</v>
      </c>
      <c r="I2687" s="30">
        <v>6.9</v>
      </c>
      <c r="J2687" s="31">
        <v>3</v>
      </c>
      <c r="K2687" s="32">
        <v>-12.08</v>
      </c>
    </row>
    <row r="2688" spans="1:11" x14ac:dyDescent="0.25">
      <c r="A2688" s="29">
        <v>42159</v>
      </c>
      <c r="B2688" s="22">
        <v>2015</v>
      </c>
      <c r="C2688" s="22">
        <v>6</v>
      </c>
      <c r="D2688" s="22" t="s">
        <v>1420</v>
      </c>
      <c r="E2688" s="22" t="s">
        <v>32</v>
      </c>
      <c r="F2688" s="22" t="s">
        <v>28</v>
      </c>
      <c r="G2688" s="22" t="s">
        <v>48</v>
      </c>
      <c r="H2688" s="22" t="s">
        <v>725</v>
      </c>
      <c r="I2688" s="30">
        <v>9.65</v>
      </c>
      <c r="J2688" s="31">
        <v>6</v>
      </c>
      <c r="K2688" s="32">
        <v>-16.88</v>
      </c>
    </row>
    <row r="2689" spans="1:11" x14ac:dyDescent="0.25">
      <c r="A2689" s="29">
        <v>42159</v>
      </c>
      <c r="B2689" s="22">
        <v>2015</v>
      </c>
      <c r="C2689" s="22">
        <v>6</v>
      </c>
      <c r="D2689" s="22" t="s">
        <v>1420</v>
      </c>
      <c r="E2689" s="22" t="s">
        <v>32</v>
      </c>
      <c r="F2689" s="22" t="s">
        <v>28</v>
      </c>
      <c r="G2689" s="22" t="s">
        <v>29</v>
      </c>
      <c r="H2689" s="22" t="s">
        <v>806</v>
      </c>
      <c r="I2689" s="30">
        <v>7.97</v>
      </c>
      <c r="J2689" s="31">
        <v>2</v>
      </c>
      <c r="K2689" s="32">
        <v>2.89</v>
      </c>
    </row>
    <row r="2690" spans="1:11" x14ac:dyDescent="0.25">
      <c r="A2690" s="29">
        <v>42159</v>
      </c>
      <c r="B2690" s="22">
        <v>2015</v>
      </c>
      <c r="C2690" s="22">
        <v>6</v>
      </c>
      <c r="D2690" s="22" t="s">
        <v>1603</v>
      </c>
      <c r="E2690" s="22" t="s">
        <v>81</v>
      </c>
      <c r="F2690" s="22" t="s">
        <v>28</v>
      </c>
      <c r="G2690" s="22" t="s">
        <v>29</v>
      </c>
      <c r="H2690" s="22" t="s">
        <v>393</v>
      </c>
      <c r="I2690" s="30">
        <v>47.95</v>
      </c>
      <c r="J2690" s="31">
        <v>3</v>
      </c>
      <c r="K2690" s="32">
        <v>16.18</v>
      </c>
    </row>
    <row r="2691" spans="1:11" x14ac:dyDescent="0.25">
      <c r="A2691" s="29">
        <v>42162</v>
      </c>
      <c r="B2691" s="22">
        <v>2015</v>
      </c>
      <c r="C2691" s="22">
        <v>6</v>
      </c>
      <c r="D2691" s="22" t="s">
        <v>2135</v>
      </c>
      <c r="E2691" s="22" t="s">
        <v>22</v>
      </c>
      <c r="F2691" s="22" t="s">
        <v>18</v>
      </c>
      <c r="G2691" s="22" t="s">
        <v>36</v>
      </c>
      <c r="H2691" s="22" t="s">
        <v>602</v>
      </c>
      <c r="I2691" s="30">
        <v>13.96</v>
      </c>
      <c r="J2691" s="31">
        <v>2</v>
      </c>
      <c r="K2691" s="32">
        <v>6.7</v>
      </c>
    </row>
    <row r="2692" spans="1:11" x14ac:dyDescent="0.25">
      <c r="A2692" s="29">
        <v>42162</v>
      </c>
      <c r="B2692" s="22">
        <v>2015</v>
      </c>
      <c r="C2692" s="22">
        <v>6</v>
      </c>
      <c r="D2692" s="22" t="s">
        <v>2135</v>
      </c>
      <c r="E2692" s="22" t="s">
        <v>22</v>
      </c>
      <c r="F2692" s="22" t="s">
        <v>18</v>
      </c>
      <c r="G2692" s="22" t="s">
        <v>36</v>
      </c>
      <c r="H2692" s="22" t="s">
        <v>1464</v>
      </c>
      <c r="I2692" s="30">
        <v>155.82</v>
      </c>
      <c r="J2692" s="31">
        <v>3</v>
      </c>
      <c r="K2692" s="32">
        <v>63.89</v>
      </c>
    </row>
    <row r="2693" spans="1:11" x14ac:dyDescent="0.25">
      <c r="A2693" s="29">
        <v>42162</v>
      </c>
      <c r="B2693" s="22">
        <v>2015</v>
      </c>
      <c r="C2693" s="22">
        <v>6</v>
      </c>
      <c r="D2693" s="22" t="s">
        <v>2135</v>
      </c>
      <c r="E2693" s="22" t="s">
        <v>22</v>
      </c>
      <c r="F2693" s="22" t="s">
        <v>13</v>
      </c>
      <c r="G2693" s="22" t="s">
        <v>23</v>
      </c>
      <c r="H2693" s="22" t="s">
        <v>1656</v>
      </c>
      <c r="I2693" s="30">
        <v>124.95</v>
      </c>
      <c r="J2693" s="31">
        <v>5</v>
      </c>
      <c r="K2693" s="32">
        <v>2.5</v>
      </c>
    </row>
    <row r="2694" spans="1:11" x14ac:dyDescent="0.25">
      <c r="A2694" s="29">
        <v>42162</v>
      </c>
      <c r="B2694" s="22">
        <v>2015</v>
      </c>
      <c r="C2694" s="22">
        <v>6</v>
      </c>
      <c r="D2694" s="22" t="s">
        <v>2135</v>
      </c>
      <c r="E2694" s="22" t="s">
        <v>22</v>
      </c>
      <c r="F2694" s="22" t="s">
        <v>28</v>
      </c>
      <c r="G2694" s="22" t="s">
        <v>38</v>
      </c>
      <c r="H2694" s="22" t="s">
        <v>1979</v>
      </c>
      <c r="I2694" s="30">
        <v>601.65</v>
      </c>
      <c r="J2694" s="31">
        <v>5</v>
      </c>
      <c r="K2694" s="32">
        <v>156.43</v>
      </c>
    </row>
    <row r="2695" spans="1:11" x14ac:dyDescent="0.25">
      <c r="A2695" s="29">
        <v>42162</v>
      </c>
      <c r="B2695" s="22">
        <v>2015</v>
      </c>
      <c r="C2695" s="22">
        <v>6</v>
      </c>
      <c r="D2695" s="22" t="s">
        <v>1202</v>
      </c>
      <c r="E2695" s="22" t="s">
        <v>51</v>
      </c>
      <c r="F2695" s="22" t="s">
        <v>18</v>
      </c>
      <c r="G2695" s="22" t="s">
        <v>165</v>
      </c>
      <c r="H2695" s="22" t="s">
        <v>2136</v>
      </c>
      <c r="I2695" s="30">
        <v>301.95999999999998</v>
      </c>
      <c r="J2695" s="31">
        <v>2</v>
      </c>
      <c r="K2695" s="32">
        <v>60.39</v>
      </c>
    </row>
    <row r="2696" spans="1:11" x14ac:dyDescent="0.25">
      <c r="A2696" s="29">
        <v>42162</v>
      </c>
      <c r="B2696" s="22">
        <v>2015</v>
      </c>
      <c r="C2696" s="22">
        <v>6</v>
      </c>
      <c r="D2696" s="22" t="s">
        <v>2137</v>
      </c>
      <c r="E2696" s="22" t="s">
        <v>45</v>
      </c>
      <c r="F2696" s="22" t="s">
        <v>18</v>
      </c>
      <c r="G2696" s="22" t="s">
        <v>19</v>
      </c>
      <c r="H2696" s="22" t="s">
        <v>2065</v>
      </c>
      <c r="I2696" s="30">
        <v>170.35</v>
      </c>
      <c r="J2696" s="31">
        <v>3</v>
      </c>
      <c r="K2696" s="32">
        <v>-17.04</v>
      </c>
    </row>
    <row r="2697" spans="1:11" x14ac:dyDescent="0.25">
      <c r="A2697" s="29">
        <v>42162</v>
      </c>
      <c r="B2697" s="22">
        <v>2015</v>
      </c>
      <c r="C2697" s="22">
        <v>6</v>
      </c>
      <c r="D2697" s="22" t="s">
        <v>80</v>
      </c>
      <c r="E2697" s="22" t="s">
        <v>62</v>
      </c>
      <c r="F2697" s="22" t="s">
        <v>28</v>
      </c>
      <c r="G2697" s="22" t="s">
        <v>64</v>
      </c>
      <c r="H2697" s="22" t="s">
        <v>468</v>
      </c>
      <c r="I2697" s="30">
        <v>11.12</v>
      </c>
      <c r="J2697" s="31">
        <v>4</v>
      </c>
      <c r="K2697" s="32">
        <v>2.89</v>
      </c>
    </row>
    <row r="2698" spans="1:11" x14ac:dyDescent="0.25">
      <c r="A2698" s="29">
        <v>42163</v>
      </c>
      <c r="B2698" s="22">
        <v>2015</v>
      </c>
      <c r="C2698" s="22">
        <v>6</v>
      </c>
      <c r="D2698" s="22" t="s">
        <v>1006</v>
      </c>
      <c r="E2698" s="22" t="s">
        <v>32</v>
      </c>
      <c r="F2698" s="22" t="s">
        <v>28</v>
      </c>
      <c r="G2698" s="22" t="s">
        <v>29</v>
      </c>
      <c r="H2698" s="22" t="s">
        <v>2108</v>
      </c>
      <c r="I2698" s="30">
        <v>27.22</v>
      </c>
      <c r="J2698" s="31">
        <v>3</v>
      </c>
      <c r="K2698" s="32">
        <v>9.8699999999999992</v>
      </c>
    </row>
    <row r="2699" spans="1:11" x14ac:dyDescent="0.25">
      <c r="A2699" s="29">
        <v>42163</v>
      </c>
      <c r="B2699" s="22">
        <v>2015</v>
      </c>
      <c r="C2699" s="22">
        <v>6</v>
      </c>
      <c r="D2699" s="22" t="s">
        <v>1532</v>
      </c>
      <c r="E2699" s="22" t="s">
        <v>32</v>
      </c>
      <c r="F2699" s="22" t="s">
        <v>28</v>
      </c>
      <c r="G2699" s="22" t="s">
        <v>46</v>
      </c>
      <c r="H2699" s="22" t="s">
        <v>506</v>
      </c>
      <c r="I2699" s="30">
        <v>35.520000000000003</v>
      </c>
      <c r="J2699" s="31">
        <v>3</v>
      </c>
      <c r="K2699" s="32">
        <v>13.32</v>
      </c>
    </row>
    <row r="2700" spans="1:11" x14ac:dyDescent="0.25">
      <c r="A2700" s="29">
        <v>42163</v>
      </c>
      <c r="B2700" s="22">
        <v>2015</v>
      </c>
      <c r="C2700" s="22">
        <v>6</v>
      </c>
      <c r="D2700" s="22" t="s">
        <v>1532</v>
      </c>
      <c r="E2700" s="22" t="s">
        <v>32</v>
      </c>
      <c r="F2700" s="22" t="s">
        <v>28</v>
      </c>
      <c r="G2700" s="22" t="s">
        <v>48</v>
      </c>
      <c r="H2700" s="22" t="s">
        <v>569</v>
      </c>
      <c r="I2700" s="30">
        <v>6.23</v>
      </c>
      <c r="J2700" s="31">
        <v>5</v>
      </c>
      <c r="K2700" s="32">
        <v>-9.66</v>
      </c>
    </row>
    <row r="2701" spans="1:11" x14ac:dyDescent="0.25">
      <c r="A2701" s="29">
        <v>42163</v>
      </c>
      <c r="B2701" s="22">
        <v>2015</v>
      </c>
      <c r="C2701" s="22">
        <v>6</v>
      </c>
      <c r="D2701" s="22" t="s">
        <v>1532</v>
      </c>
      <c r="E2701" s="22" t="s">
        <v>32</v>
      </c>
      <c r="F2701" s="22" t="s">
        <v>28</v>
      </c>
      <c r="G2701" s="22" t="s">
        <v>29</v>
      </c>
      <c r="H2701" s="22" t="s">
        <v>1857</v>
      </c>
      <c r="I2701" s="30">
        <v>56.7</v>
      </c>
      <c r="J2701" s="31">
        <v>2</v>
      </c>
      <c r="K2701" s="32">
        <v>19.14</v>
      </c>
    </row>
    <row r="2702" spans="1:11" x14ac:dyDescent="0.25">
      <c r="A2702" s="29">
        <v>42163</v>
      </c>
      <c r="B2702" s="22">
        <v>2015</v>
      </c>
      <c r="C2702" s="22">
        <v>6</v>
      </c>
      <c r="D2702" s="22" t="s">
        <v>1532</v>
      </c>
      <c r="E2702" s="22" t="s">
        <v>32</v>
      </c>
      <c r="F2702" s="22" t="s">
        <v>18</v>
      </c>
      <c r="G2702" s="22" t="s">
        <v>165</v>
      </c>
      <c r="H2702" s="22" t="s">
        <v>2138</v>
      </c>
      <c r="I2702" s="30">
        <v>369.2</v>
      </c>
      <c r="J2702" s="31">
        <v>3</v>
      </c>
      <c r="K2702" s="32">
        <v>-114.02</v>
      </c>
    </row>
    <row r="2703" spans="1:11" x14ac:dyDescent="0.25">
      <c r="A2703" s="29">
        <v>42164</v>
      </c>
      <c r="B2703" s="22">
        <v>2015</v>
      </c>
      <c r="C2703" s="22">
        <v>6</v>
      </c>
      <c r="D2703" s="22" t="s">
        <v>680</v>
      </c>
      <c r="E2703" s="22" t="s">
        <v>17</v>
      </c>
      <c r="F2703" s="22" t="s">
        <v>28</v>
      </c>
      <c r="G2703" s="22" t="s">
        <v>48</v>
      </c>
      <c r="H2703" s="22" t="s">
        <v>1089</v>
      </c>
      <c r="I2703" s="30">
        <v>6.1</v>
      </c>
      <c r="J2703" s="31">
        <v>2</v>
      </c>
      <c r="K2703" s="32">
        <v>2.13</v>
      </c>
    </row>
    <row r="2704" spans="1:11" x14ac:dyDescent="0.25">
      <c r="A2704" s="29">
        <v>42164</v>
      </c>
      <c r="B2704" s="22">
        <v>2015</v>
      </c>
      <c r="C2704" s="22">
        <v>6</v>
      </c>
      <c r="D2704" s="22" t="s">
        <v>680</v>
      </c>
      <c r="E2704" s="22" t="s">
        <v>17</v>
      </c>
      <c r="F2704" s="22" t="s">
        <v>18</v>
      </c>
      <c r="G2704" s="22" t="s">
        <v>36</v>
      </c>
      <c r="H2704" s="22" t="s">
        <v>2139</v>
      </c>
      <c r="I2704" s="30">
        <v>191.82</v>
      </c>
      <c r="J2704" s="31">
        <v>3</v>
      </c>
      <c r="K2704" s="32">
        <v>74.81</v>
      </c>
    </row>
    <row r="2705" spans="1:11" x14ac:dyDescent="0.25">
      <c r="A2705" s="29">
        <v>42164</v>
      </c>
      <c r="B2705" s="22">
        <v>2015</v>
      </c>
      <c r="C2705" s="22">
        <v>6</v>
      </c>
      <c r="D2705" s="22" t="s">
        <v>2133</v>
      </c>
      <c r="E2705" s="22" t="s">
        <v>45</v>
      </c>
      <c r="F2705" s="22" t="s">
        <v>13</v>
      </c>
      <c r="G2705" s="22" t="s">
        <v>14</v>
      </c>
      <c r="H2705" s="22" t="s">
        <v>2132</v>
      </c>
      <c r="I2705" s="30">
        <v>46.32</v>
      </c>
      <c r="J2705" s="31">
        <v>4</v>
      </c>
      <c r="K2705" s="32">
        <v>18.059999999999999</v>
      </c>
    </row>
    <row r="2706" spans="1:11" x14ac:dyDescent="0.25">
      <c r="A2706" s="29">
        <v>42164</v>
      </c>
      <c r="B2706" s="22">
        <v>2015</v>
      </c>
      <c r="C2706" s="22">
        <v>6</v>
      </c>
      <c r="D2706" s="22" t="s">
        <v>2140</v>
      </c>
      <c r="E2706" s="22" t="s">
        <v>22</v>
      </c>
      <c r="F2706" s="22" t="s">
        <v>18</v>
      </c>
      <c r="G2706" s="22" t="s">
        <v>19</v>
      </c>
      <c r="H2706" s="22" t="s">
        <v>1625</v>
      </c>
      <c r="I2706" s="30">
        <v>271.76</v>
      </c>
      <c r="J2706" s="31">
        <v>2</v>
      </c>
      <c r="K2706" s="32">
        <v>60.39</v>
      </c>
    </row>
    <row r="2707" spans="1:11" x14ac:dyDescent="0.25">
      <c r="A2707" s="29">
        <v>42164</v>
      </c>
      <c r="B2707" s="22">
        <v>2015</v>
      </c>
      <c r="C2707" s="22">
        <v>6</v>
      </c>
      <c r="D2707" s="22" t="s">
        <v>1013</v>
      </c>
      <c r="E2707" s="22" t="s">
        <v>205</v>
      </c>
      <c r="F2707" s="22" t="s">
        <v>28</v>
      </c>
      <c r="G2707" s="22" t="s">
        <v>33</v>
      </c>
      <c r="H2707" s="22" t="s">
        <v>1786</v>
      </c>
      <c r="I2707" s="30">
        <v>7.24</v>
      </c>
      <c r="J2707" s="31">
        <v>5</v>
      </c>
      <c r="K2707" s="32">
        <v>1.18</v>
      </c>
    </row>
    <row r="2708" spans="1:11" x14ac:dyDescent="0.25">
      <c r="A2708" s="29">
        <v>42164</v>
      </c>
      <c r="B2708" s="22">
        <v>2015</v>
      </c>
      <c r="C2708" s="22">
        <v>6</v>
      </c>
      <c r="D2708" s="22" t="s">
        <v>1715</v>
      </c>
      <c r="E2708" s="22" t="s">
        <v>77</v>
      </c>
      <c r="F2708" s="22" t="s">
        <v>28</v>
      </c>
      <c r="G2708" s="22" t="s">
        <v>48</v>
      </c>
      <c r="H2708" s="22" t="s">
        <v>2141</v>
      </c>
      <c r="I2708" s="30">
        <v>3.44</v>
      </c>
      <c r="J2708" s="31">
        <v>1</v>
      </c>
      <c r="K2708" s="32">
        <v>-2.5299999999999998</v>
      </c>
    </row>
    <row r="2709" spans="1:11" x14ac:dyDescent="0.25">
      <c r="A2709" s="29">
        <v>42164</v>
      </c>
      <c r="B2709" s="22">
        <v>2015</v>
      </c>
      <c r="C2709" s="22">
        <v>6</v>
      </c>
      <c r="D2709" s="22" t="s">
        <v>171</v>
      </c>
      <c r="E2709" s="22" t="s">
        <v>22</v>
      </c>
      <c r="F2709" s="22" t="s">
        <v>28</v>
      </c>
      <c r="G2709" s="22" t="s">
        <v>58</v>
      </c>
      <c r="H2709" s="22" t="s">
        <v>1196</v>
      </c>
      <c r="I2709" s="30">
        <v>8.39</v>
      </c>
      <c r="J2709" s="31">
        <v>1</v>
      </c>
      <c r="K2709" s="32">
        <v>2.1</v>
      </c>
    </row>
    <row r="2710" spans="1:11" x14ac:dyDescent="0.25">
      <c r="A2710" s="29">
        <v>42164</v>
      </c>
      <c r="B2710" s="22">
        <v>2015</v>
      </c>
      <c r="C2710" s="22">
        <v>6</v>
      </c>
      <c r="D2710" s="22" t="s">
        <v>171</v>
      </c>
      <c r="E2710" s="22" t="s">
        <v>22</v>
      </c>
      <c r="F2710" s="22" t="s">
        <v>13</v>
      </c>
      <c r="G2710" s="22" t="s">
        <v>23</v>
      </c>
      <c r="H2710" s="22" t="s">
        <v>2035</v>
      </c>
      <c r="I2710" s="30">
        <v>337.98</v>
      </c>
      <c r="J2710" s="31">
        <v>2</v>
      </c>
      <c r="K2710" s="32">
        <v>101.39</v>
      </c>
    </row>
    <row r="2711" spans="1:11" x14ac:dyDescent="0.25">
      <c r="A2711" s="29">
        <v>42164</v>
      </c>
      <c r="B2711" s="22">
        <v>2015</v>
      </c>
      <c r="C2711" s="22">
        <v>6</v>
      </c>
      <c r="D2711" s="22" t="s">
        <v>282</v>
      </c>
      <c r="E2711" s="22" t="s">
        <v>215</v>
      </c>
      <c r="F2711" s="22" t="s">
        <v>28</v>
      </c>
      <c r="G2711" s="22" t="s">
        <v>48</v>
      </c>
      <c r="H2711" s="22" t="s">
        <v>1252</v>
      </c>
      <c r="I2711" s="30">
        <v>46.62</v>
      </c>
      <c r="J2711" s="31">
        <v>9</v>
      </c>
      <c r="K2711" s="32">
        <v>21.45</v>
      </c>
    </row>
    <row r="2712" spans="1:11" x14ac:dyDescent="0.25">
      <c r="A2712" s="29">
        <v>42164</v>
      </c>
      <c r="B2712" s="22">
        <v>2015</v>
      </c>
      <c r="C2712" s="22">
        <v>6</v>
      </c>
      <c r="D2712" s="22" t="s">
        <v>2142</v>
      </c>
      <c r="E2712" s="22" t="s">
        <v>154</v>
      </c>
      <c r="F2712" s="22" t="s">
        <v>18</v>
      </c>
      <c r="G2712" s="22" t="s">
        <v>42</v>
      </c>
      <c r="H2712" s="22" t="s">
        <v>383</v>
      </c>
      <c r="I2712" s="30">
        <v>85.98</v>
      </c>
      <c r="J2712" s="31">
        <v>1</v>
      </c>
      <c r="K2712" s="32">
        <v>22.35</v>
      </c>
    </row>
    <row r="2713" spans="1:11" x14ac:dyDescent="0.25">
      <c r="A2713" s="29">
        <v>42166</v>
      </c>
      <c r="B2713" s="22">
        <v>2015</v>
      </c>
      <c r="C2713" s="22">
        <v>6</v>
      </c>
      <c r="D2713" s="22" t="s">
        <v>2143</v>
      </c>
      <c r="E2713" s="22" t="s">
        <v>183</v>
      </c>
      <c r="F2713" s="22" t="s">
        <v>28</v>
      </c>
      <c r="G2713" s="22" t="s">
        <v>155</v>
      </c>
      <c r="H2713" s="22" t="s">
        <v>1256</v>
      </c>
      <c r="I2713" s="30">
        <v>7.08</v>
      </c>
      <c r="J2713" s="31">
        <v>3</v>
      </c>
      <c r="K2713" s="32">
        <v>2.48</v>
      </c>
    </row>
    <row r="2714" spans="1:11" x14ac:dyDescent="0.25">
      <c r="A2714" s="29">
        <v>42166</v>
      </c>
      <c r="B2714" s="22">
        <v>2015</v>
      </c>
      <c r="C2714" s="22">
        <v>6</v>
      </c>
      <c r="D2714" s="22" t="s">
        <v>2143</v>
      </c>
      <c r="E2714" s="22" t="s">
        <v>183</v>
      </c>
      <c r="F2714" s="22" t="s">
        <v>28</v>
      </c>
      <c r="G2714" s="22" t="s">
        <v>48</v>
      </c>
      <c r="H2714" s="22" t="s">
        <v>1704</v>
      </c>
      <c r="I2714" s="30">
        <v>4.4000000000000004</v>
      </c>
      <c r="J2714" s="31">
        <v>3</v>
      </c>
      <c r="K2714" s="32">
        <v>-3.52</v>
      </c>
    </row>
    <row r="2715" spans="1:11" x14ac:dyDescent="0.25">
      <c r="A2715" s="29">
        <v>42167</v>
      </c>
      <c r="B2715" s="22">
        <v>2015</v>
      </c>
      <c r="C2715" s="22">
        <v>6</v>
      </c>
      <c r="D2715" s="22" t="s">
        <v>796</v>
      </c>
      <c r="E2715" s="22" t="s">
        <v>45</v>
      </c>
      <c r="F2715" s="22" t="s">
        <v>28</v>
      </c>
      <c r="G2715" s="22" t="s">
        <v>64</v>
      </c>
      <c r="H2715" s="22" t="s">
        <v>724</v>
      </c>
      <c r="I2715" s="30">
        <v>120.15</v>
      </c>
      <c r="J2715" s="31">
        <v>9</v>
      </c>
      <c r="K2715" s="32">
        <v>33.64</v>
      </c>
    </row>
    <row r="2716" spans="1:11" x14ac:dyDescent="0.25">
      <c r="A2716" s="29">
        <v>42167</v>
      </c>
      <c r="B2716" s="22">
        <v>2015</v>
      </c>
      <c r="C2716" s="22">
        <v>6</v>
      </c>
      <c r="D2716" s="22" t="s">
        <v>796</v>
      </c>
      <c r="E2716" s="22" t="s">
        <v>45</v>
      </c>
      <c r="F2716" s="22" t="s">
        <v>13</v>
      </c>
      <c r="G2716" s="22" t="s">
        <v>23</v>
      </c>
      <c r="H2716" s="22" t="s">
        <v>1743</v>
      </c>
      <c r="I2716" s="30">
        <v>219.18</v>
      </c>
      <c r="J2716" s="31">
        <v>2</v>
      </c>
      <c r="K2716" s="32">
        <v>19.18</v>
      </c>
    </row>
    <row r="2717" spans="1:11" x14ac:dyDescent="0.25">
      <c r="A2717" s="29">
        <v>42167</v>
      </c>
      <c r="B2717" s="22">
        <v>2015</v>
      </c>
      <c r="C2717" s="22">
        <v>6</v>
      </c>
      <c r="D2717" s="22" t="s">
        <v>2144</v>
      </c>
      <c r="E2717" s="22" t="s">
        <v>32</v>
      </c>
      <c r="F2717" s="22" t="s">
        <v>28</v>
      </c>
      <c r="G2717" s="22" t="s">
        <v>48</v>
      </c>
      <c r="H2717" s="22" t="s">
        <v>2145</v>
      </c>
      <c r="I2717" s="30">
        <v>2.77</v>
      </c>
      <c r="J2717" s="31">
        <v>7</v>
      </c>
      <c r="K2717" s="32">
        <v>-4.8499999999999996</v>
      </c>
    </row>
    <row r="2718" spans="1:11" x14ac:dyDescent="0.25">
      <c r="A2718" s="29">
        <v>42167</v>
      </c>
      <c r="B2718" s="22">
        <v>2015</v>
      </c>
      <c r="C2718" s="22">
        <v>6</v>
      </c>
      <c r="D2718" s="22" t="s">
        <v>948</v>
      </c>
      <c r="E2718" s="22" t="s">
        <v>183</v>
      </c>
      <c r="F2718" s="22" t="s">
        <v>18</v>
      </c>
      <c r="G2718" s="22" t="s">
        <v>36</v>
      </c>
      <c r="H2718" s="22" t="s">
        <v>132</v>
      </c>
      <c r="I2718" s="30">
        <v>206.11</v>
      </c>
      <c r="J2718" s="31">
        <v>6</v>
      </c>
      <c r="K2718" s="32">
        <v>48.95</v>
      </c>
    </row>
    <row r="2719" spans="1:11" x14ac:dyDescent="0.25">
      <c r="A2719" s="29">
        <v>42167</v>
      </c>
      <c r="B2719" s="22">
        <v>2015</v>
      </c>
      <c r="C2719" s="22">
        <v>6</v>
      </c>
      <c r="D2719" s="22" t="s">
        <v>948</v>
      </c>
      <c r="E2719" s="22" t="s">
        <v>183</v>
      </c>
      <c r="F2719" s="22" t="s">
        <v>28</v>
      </c>
      <c r="G2719" s="22" t="s">
        <v>29</v>
      </c>
      <c r="H2719" s="22" t="s">
        <v>1726</v>
      </c>
      <c r="I2719" s="30">
        <v>19.920000000000002</v>
      </c>
      <c r="J2719" s="31">
        <v>5</v>
      </c>
      <c r="K2719" s="32">
        <v>6.72</v>
      </c>
    </row>
    <row r="2720" spans="1:11" x14ac:dyDescent="0.25">
      <c r="A2720" s="29">
        <v>42167</v>
      </c>
      <c r="B2720" s="22">
        <v>2015</v>
      </c>
      <c r="C2720" s="22">
        <v>6</v>
      </c>
      <c r="D2720" s="22" t="s">
        <v>948</v>
      </c>
      <c r="E2720" s="22" t="s">
        <v>183</v>
      </c>
      <c r="F2720" s="22" t="s">
        <v>28</v>
      </c>
      <c r="G2720" s="22" t="s">
        <v>29</v>
      </c>
      <c r="H2720" s="22" t="s">
        <v>1376</v>
      </c>
      <c r="I2720" s="30">
        <v>198.27</v>
      </c>
      <c r="J2720" s="31">
        <v>8</v>
      </c>
      <c r="K2720" s="32">
        <v>61.96</v>
      </c>
    </row>
    <row r="2721" spans="1:11" x14ac:dyDescent="0.25">
      <c r="A2721" s="29">
        <v>42167</v>
      </c>
      <c r="B2721" s="22">
        <v>2015</v>
      </c>
      <c r="C2721" s="22">
        <v>6</v>
      </c>
      <c r="D2721" s="22" t="s">
        <v>948</v>
      </c>
      <c r="E2721" s="22" t="s">
        <v>183</v>
      </c>
      <c r="F2721" s="22" t="s">
        <v>28</v>
      </c>
      <c r="G2721" s="22" t="s">
        <v>38</v>
      </c>
      <c r="H2721" s="22" t="s">
        <v>1132</v>
      </c>
      <c r="I2721" s="30">
        <v>247.1</v>
      </c>
      <c r="J2721" s="31">
        <v>6</v>
      </c>
      <c r="K2721" s="32">
        <v>-58.69</v>
      </c>
    </row>
    <row r="2722" spans="1:11" x14ac:dyDescent="0.25">
      <c r="A2722" s="29">
        <v>42167</v>
      </c>
      <c r="B2722" s="22">
        <v>2015</v>
      </c>
      <c r="C2722" s="22">
        <v>6</v>
      </c>
      <c r="D2722" s="22" t="s">
        <v>948</v>
      </c>
      <c r="E2722" s="22" t="s">
        <v>183</v>
      </c>
      <c r="F2722" s="22" t="s">
        <v>28</v>
      </c>
      <c r="G2722" s="22" t="s">
        <v>64</v>
      </c>
      <c r="H2722" s="22" t="s">
        <v>92</v>
      </c>
      <c r="I2722" s="30">
        <v>86.3</v>
      </c>
      <c r="J2722" s="31">
        <v>6</v>
      </c>
      <c r="K2722" s="32">
        <v>9.7100000000000009</v>
      </c>
    </row>
    <row r="2723" spans="1:11" x14ac:dyDescent="0.25">
      <c r="A2723" s="29">
        <v>42167</v>
      </c>
      <c r="B2723" s="22">
        <v>2015</v>
      </c>
      <c r="C2723" s="22">
        <v>6</v>
      </c>
      <c r="D2723" s="22" t="s">
        <v>1043</v>
      </c>
      <c r="E2723" s="22" t="s">
        <v>131</v>
      </c>
      <c r="F2723" s="22" t="s">
        <v>13</v>
      </c>
      <c r="G2723" s="22" t="s">
        <v>23</v>
      </c>
      <c r="H2723" s="22" t="s">
        <v>976</v>
      </c>
      <c r="I2723" s="30">
        <v>485.94</v>
      </c>
      <c r="J2723" s="31">
        <v>2</v>
      </c>
      <c r="K2723" s="32">
        <v>-89.09</v>
      </c>
    </row>
    <row r="2724" spans="1:11" x14ac:dyDescent="0.25">
      <c r="A2724" s="29">
        <v>42167</v>
      </c>
      <c r="B2724" s="22">
        <v>2015</v>
      </c>
      <c r="C2724" s="22">
        <v>6</v>
      </c>
      <c r="D2724" s="22" t="s">
        <v>1043</v>
      </c>
      <c r="E2724" s="22" t="s">
        <v>131</v>
      </c>
      <c r="F2724" s="22" t="s">
        <v>28</v>
      </c>
      <c r="G2724" s="22" t="s">
        <v>64</v>
      </c>
      <c r="H2724" s="22" t="s">
        <v>1289</v>
      </c>
      <c r="I2724" s="30">
        <v>37.380000000000003</v>
      </c>
      <c r="J2724" s="31">
        <v>8</v>
      </c>
      <c r="K2724" s="32">
        <v>4.67</v>
      </c>
    </row>
    <row r="2725" spans="1:11" x14ac:dyDescent="0.25">
      <c r="A2725" s="29">
        <v>42167</v>
      </c>
      <c r="B2725" s="22">
        <v>2015</v>
      </c>
      <c r="C2725" s="22">
        <v>6</v>
      </c>
      <c r="D2725" s="22" t="s">
        <v>1043</v>
      </c>
      <c r="E2725" s="22" t="s">
        <v>131</v>
      </c>
      <c r="F2725" s="22" t="s">
        <v>18</v>
      </c>
      <c r="G2725" s="22" t="s">
        <v>19</v>
      </c>
      <c r="H2725" s="22" t="s">
        <v>1821</v>
      </c>
      <c r="I2725" s="30">
        <v>70.69</v>
      </c>
      <c r="J2725" s="31">
        <v>1</v>
      </c>
      <c r="K2725" s="32">
        <v>-24.24</v>
      </c>
    </row>
    <row r="2726" spans="1:11" x14ac:dyDescent="0.25">
      <c r="A2726" s="29">
        <v>42167</v>
      </c>
      <c r="B2726" s="22">
        <v>2015</v>
      </c>
      <c r="C2726" s="22">
        <v>6</v>
      </c>
      <c r="D2726" s="22" t="s">
        <v>1093</v>
      </c>
      <c r="E2726" s="22" t="s">
        <v>45</v>
      </c>
      <c r="F2726" s="22" t="s">
        <v>28</v>
      </c>
      <c r="G2726" s="22" t="s">
        <v>29</v>
      </c>
      <c r="H2726" s="22" t="s">
        <v>974</v>
      </c>
      <c r="I2726" s="30">
        <v>32.75</v>
      </c>
      <c r="J2726" s="31">
        <v>5</v>
      </c>
      <c r="K2726" s="32">
        <v>15.07</v>
      </c>
    </row>
    <row r="2727" spans="1:11" x14ac:dyDescent="0.25">
      <c r="A2727" s="29">
        <v>42167</v>
      </c>
      <c r="B2727" s="22">
        <v>2015</v>
      </c>
      <c r="C2727" s="22">
        <v>6</v>
      </c>
      <c r="D2727" s="22" t="s">
        <v>211</v>
      </c>
      <c r="E2727" s="22" t="s">
        <v>22</v>
      </c>
      <c r="F2727" s="22" t="s">
        <v>28</v>
      </c>
      <c r="G2727" s="22" t="s">
        <v>29</v>
      </c>
      <c r="H2727" s="22" t="s">
        <v>1910</v>
      </c>
      <c r="I2727" s="30">
        <v>6.48</v>
      </c>
      <c r="J2727" s="31">
        <v>1</v>
      </c>
      <c r="K2727" s="32">
        <v>3.11</v>
      </c>
    </row>
    <row r="2728" spans="1:11" x14ac:dyDescent="0.25">
      <c r="A2728" s="29">
        <v>42167</v>
      </c>
      <c r="B2728" s="22">
        <v>2015</v>
      </c>
      <c r="C2728" s="22">
        <v>6</v>
      </c>
      <c r="D2728" s="22" t="s">
        <v>211</v>
      </c>
      <c r="E2728" s="22" t="s">
        <v>22</v>
      </c>
      <c r="F2728" s="22" t="s">
        <v>28</v>
      </c>
      <c r="G2728" s="22" t="s">
        <v>29</v>
      </c>
      <c r="H2728" s="22" t="s">
        <v>1512</v>
      </c>
      <c r="I2728" s="30">
        <v>41.86</v>
      </c>
      <c r="J2728" s="31">
        <v>7</v>
      </c>
      <c r="K2728" s="32">
        <v>20.51</v>
      </c>
    </row>
    <row r="2729" spans="1:11" x14ac:dyDescent="0.25">
      <c r="A2729" s="29">
        <v>42167</v>
      </c>
      <c r="B2729" s="22">
        <v>2015</v>
      </c>
      <c r="C2729" s="22">
        <v>6</v>
      </c>
      <c r="D2729" s="22" t="s">
        <v>211</v>
      </c>
      <c r="E2729" s="22" t="s">
        <v>22</v>
      </c>
      <c r="F2729" s="22" t="s">
        <v>13</v>
      </c>
      <c r="G2729" s="22" t="s">
        <v>14</v>
      </c>
      <c r="H2729" s="22" t="s">
        <v>2146</v>
      </c>
      <c r="I2729" s="30">
        <v>1619.91</v>
      </c>
      <c r="J2729" s="31">
        <v>9</v>
      </c>
      <c r="K2729" s="32">
        <v>97.19</v>
      </c>
    </row>
    <row r="2730" spans="1:11" x14ac:dyDescent="0.25">
      <c r="A2730" s="29">
        <v>42167</v>
      </c>
      <c r="B2730" s="22">
        <v>2015</v>
      </c>
      <c r="C2730" s="22">
        <v>6</v>
      </c>
      <c r="D2730" s="22" t="s">
        <v>211</v>
      </c>
      <c r="E2730" s="22" t="s">
        <v>22</v>
      </c>
      <c r="F2730" s="22" t="s">
        <v>18</v>
      </c>
      <c r="G2730" s="22" t="s">
        <v>36</v>
      </c>
      <c r="H2730" s="22" t="s">
        <v>600</v>
      </c>
      <c r="I2730" s="30">
        <v>113.92</v>
      </c>
      <c r="J2730" s="31">
        <v>4</v>
      </c>
      <c r="K2730" s="32">
        <v>42.15</v>
      </c>
    </row>
    <row r="2731" spans="1:11" x14ac:dyDescent="0.25">
      <c r="A2731" s="29">
        <v>42167</v>
      </c>
      <c r="B2731" s="22">
        <v>2015</v>
      </c>
      <c r="C2731" s="22">
        <v>6</v>
      </c>
      <c r="D2731" s="22" t="s">
        <v>1018</v>
      </c>
      <c r="E2731" s="22" t="s">
        <v>212</v>
      </c>
      <c r="F2731" s="22" t="s">
        <v>13</v>
      </c>
      <c r="G2731" s="22" t="s">
        <v>143</v>
      </c>
      <c r="H2731" s="22" t="s">
        <v>1511</v>
      </c>
      <c r="I2731" s="30">
        <v>999.98</v>
      </c>
      <c r="J2731" s="31">
        <v>2</v>
      </c>
      <c r="K2731" s="32">
        <v>449.99</v>
      </c>
    </row>
    <row r="2732" spans="1:11" x14ac:dyDescent="0.25">
      <c r="A2732" s="29">
        <v>42167</v>
      </c>
      <c r="B2732" s="22">
        <v>2015</v>
      </c>
      <c r="C2732" s="22">
        <v>6</v>
      </c>
      <c r="D2732" s="22" t="s">
        <v>86</v>
      </c>
      <c r="E2732" s="22" t="s">
        <v>100</v>
      </c>
      <c r="F2732" s="22" t="s">
        <v>28</v>
      </c>
      <c r="G2732" s="22" t="s">
        <v>29</v>
      </c>
      <c r="H2732" s="22" t="s">
        <v>2147</v>
      </c>
      <c r="I2732" s="30">
        <v>6.48</v>
      </c>
      <c r="J2732" s="31">
        <v>1</v>
      </c>
      <c r="K2732" s="32">
        <v>3.11</v>
      </c>
    </row>
    <row r="2733" spans="1:11" x14ac:dyDescent="0.25">
      <c r="A2733" s="29">
        <v>42167</v>
      </c>
      <c r="B2733" s="22">
        <v>2015</v>
      </c>
      <c r="C2733" s="22">
        <v>6</v>
      </c>
      <c r="D2733" s="22" t="s">
        <v>86</v>
      </c>
      <c r="E2733" s="22" t="s">
        <v>100</v>
      </c>
      <c r="F2733" s="22" t="s">
        <v>28</v>
      </c>
      <c r="G2733" s="22" t="s">
        <v>38</v>
      </c>
      <c r="H2733" s="22" t="s">
        <v>164</v>
      </c>
      <c r="I2733" s="30">
        <v>1325.85</v>
      </c>
      <c r="J2733" s="31">
        <v>5</v>
      </c>
      <c r="K2733" s="32">
        <v>238.65</v>
      </c>
    </row>
    <row r="2734" spans="1:11" x14ac:dyDescent="0.25">
      <c r="A2734" s="29">
        <v>42167</v>
      </c>
      <c r="B2734" s="22">
        <v>2015</v>
      </c>
      <c r="C2734" s="22">
        <v>6</v>
      </c>
      <c r="D2734" s="22" t="s">
        <v>86</v>
      </c>
      <c r="E2734" s="22" t="s">
        <v>100</v>
      </c>
      <c r="F2734" s="22" t="s">
        <v>28</v>
      </c>
      <c r="G2734" s="22" t="s">
        <v>46</v>
      </c>
      <c r="H2734" s="22" t="s">
        <v>1581</v>
      </c>
      <c r="I2734" s="30">
        <v>14.94</v>
      </c>
      <c r="J2734" s="31">
        <v>3</v>
      </c>
      <c r="K2734" s="32">
        <v>6.87</v>
      </c>
    </row>
    <row r="2735" spans="1:11" x14ac:dyDescent="0.25">
      <c r="A2735" s="29">
        <v>42167</v>
      </c>
      <c r="B2735" s="22">
        <v>2015</v>
      </c>
      <c r="C2735" s="22">
        <v>6</v>
      </c>
      <c r="D2735" s="22" t="s">
        <v>2148</v>
      </c>
      <c r="E2735" s="22" t="s">
        <v>45</v>
      </c>
      <c r="F2735" s="22" t="s">
        <v>28</v>
      </c>
      <c r="G2735" s="22" t="s">
        <v>58</v>
      </c>
      <c r="H2735" s="22" t="s">
        <v>601</v>
      </c>
      <c r="I2735" s="30">
        <v>7.78</v>
      </c>
      <c r="J2735" s="31">
        <v>2</v>
      </c>
      <c r="K2735" s="32">
        <v>2.02</v>
      </c>
    </row>
    <row r="2736" spans="1:11" x14ac:dyDescent="0.25">
      <c r="A2736" s="29">
        <v>42167</v>
      </c>
      <c r="B2736" s="22">
        <v>2015</v>
      </c>
      <c r="C2736" s="22">
        <v>6</v>
      </c>
      <c r="D2736" s="22" t="s">
        <v>2049</v>
      </c>
      <c r="E2736" s="22" t="s">
        <v>215</v>
      </c>
      <c r="F2736" s="22" t="s">
        <v>13</v>
      </c>
      <c r="G2736" s="22" t="s">
        <v>23</v>
      </c>
      <c r="H2736" s="22" t="s">
        <v>307</v>
      </c>
      <c r="I2736" s="30">
        <v>173.94</v>
      </c>
      <c r="J2736" s="31">
        <v>6</v>
      </c>
      <c r="K2736" s="32">
        <v>50.44</v>
      </c>
    </row>
    <row r="2737" spans="1:11" x14ac:dyDescent="0.25">
      <c r="A2737" s="29">
        <v>42167</v>
      </c>
      <c r="B2737" s="22">
        <v>2015</v>
      </c>
      <c r="C2737" s="22">
        <v>6</v>
      </c>
      <c r="D2737" s="22" t="s">
        <v>544</v>
      </c>
      <c r="E2737" s="22" t="s">
        <v>131</v>
      </c>
      <c r="F2737" s="22" t="s">
        <v>28</v>
      </c>
      <c r="G2737" s="22" t="s">
        <v>48</v>
      </c>
      <c r="H2737" s="22" t="s">
        <v>610</v>
      </c>
      <c r="I2737" s="30">
        <v>14.83</v>
      </c>
      <c r="J2737" s="31">
        <v>3</v>
      </c>
      <c r="K2737" s="32">
        <v>-10.38</v>
      </c>
    </row>
    <row r="2738" spans="1:11" x14ac:dyDescent="0.25">
      <c r="A2738" s="29">
        <v>42167</v>
      </c>
      <c r="B2738" s="22">
        <v>2015</v>
      </c>
      <c r="C2738" s="22">
        <v>6</v>
      </c>
      <c r="D2738" s="22" t="s">
        <v>1889</v>
      </c>
      <c r="E2738" s="22" t="s">
        <v>45</v>
      </c>
      <c r="F2738" s="22" t="s">
        <v>28</v>
      </c>
      <c r="G2738" s="22" t="s">
        <v>29</v>
      </c>
      <c r="H2738" s="22" t="s">
        <v>1531</v>
      </c>
      <c r="I2738" s="30">
        <v>8.9600000000000009</v>
      </c>
      <c r="J2738" s="31">
        <v>2</v>
      </c>
      <c r="K2738" s="32">
        <v>4.3899999999999997</v>
      </c>
    </row>
    <row r="2739" spans="1:11" x14ac:dyDescent="0.25">
      <c r="A2739" s="29">
        <v>42168</v>
      </c>
      <c r="B2739" s="22">
        <v>2015</v>
      </c>
      <c r="C2739" s="22">
        <v>6</v>
      </c>
      <c r="D2739" s="22" t="s">
        <v>2091</v>
      </c>
      <c r="E2739" s="22" t="s">
        <v>45</v>
      </c>
      <c r="F2739" s="22" t="s">
        <v>28</v>
      </c>
      <c r="G2739" s="22" t="s">
        <v>48</v>
      </c>
      <c r="H2739" s="22" t="s">
        <v>1933</v>
      </c>
      <c r="I2739" s="30">
        <v>36.619999999999997</v>
      </c>
      <c r="J2739" s="31">
        <v>3</v>
      </c>
      <c r="K2739" s="32">
        <v>13.73</v>
      </c>
    </row>
    <row r="2740" spans="1:11" x14ac:dyDescent="0.25">
      <c r="A2740" s="29">
        <v>42168</v>
      </c>
      <c r="B2740" s="22">
        <v>2015</v>
      </c>
      <c r="C2740" s="22">
        <v>6</v>
      </c>
      <c r="D2740" s="22" t="s">
        <v>1688</v>
      </c>
      <c r="E2740" s="22" t="s">
        <v>831</v>
      </c>
      <c r="F2740" s="22" t="s">
        <v>28</v>
      </c>
      <c r="G2740" s="22" t="s">
        <v>64</v>
      </c>
      <c r="H2740" s="22" t="s">
        <v>1817</v>
      </c>
      <c r="I2740" s="30">
        <v>24.78</v>
      </c>
      <c r="J2740" s="31">
        <v>6</v>
      </c>
      <c r="K2740" s="32">
        <v>6.94</v>
      </c>
    </row>
    <row r="2741" spans="1:11" x14ac:dyDescent="0.25">
      <c r="A2741" s="29">
        <v>42168</v>
      </c>
      <c r="B2741" s="22">
        <v>2015</v>
      </c>
      <c r="C2741" s="22">
        <v>6</v>
      </c>
      <c r="D2741" s="22" t="s">
        <v>1688</v>
      </c>
      <c r="E2741" s="22" t="s">
        <v>831</v>
      </c>
      <c r="F2741" s="22" t="s">
        <v>28</v>
      </c>
      <c r="G2741" s="22" t="s">
        <v>48</v>
      </c>
      <c r="H2741" s="22" t="s">
        <v>809</v>
      </c>
      <c r="I2741" s="30">
        <v>19.14</v>
      </c>
      <c r="J2741" s="31">
        <v>3</v>
      </c>
      <c r="K2741" s="32">
        <v>8.8000000000000007</v>
      </c>
    </row>
    <row r="2742" spans="1:11" x14ac:dyDescent="0.25">
      <c r="A2742" s="29">
        <v>42168</v>
      </c>
      <c r="B2742" s="22">
        <v>2015</v>
      </c>
      <c r="C2742" s="22">
        <v>6</v>
      </c>
      <c r="D2742" s="22" t="s">
        <v>1688</v>
      </c>
      <c r="E2742" s="22" t="s">
        <v>831</v>
      </c>
      <c r="F2742" s="22" t="s">
        <v>13</v>
      </c>
      <c r="G2742" s="22" t="s">
        <v>143</v>
      </c>
      <c r="H2742" s="22" t="s">
        <v>258</v>
      </c>
      <c r="I2742" s="30">
        <v>899.97</v>
      </c>
      <c r="J2742" s="31">
        <v>3</v>
      </c>
      <c r="K2742" s="32">
        <v>314.99</v>
      </c>
    </row>
    <row r="2743" spans="1:11" x14ac:dyDescent="0.25">
      <c r="A2743" s="29">
        <v>42168</v>
      </c>
      <c r="B2743" s="22">
        <v>2015</v>
      </c>
      <c r="C2743" s="22">
        <v>6</v>
      </c>
      <c r="D2743" s="22" t="s">
        <v>1688</v>
      </c>
      <c r="E2743" s="22" t="s">
        <v>831</v>
      </c>
      <c r="F2743" s="22" t="s">
        <v>28</v>
      </c>
      <c r="G2743" s="22" t="s">
        <v>29</v>
      </c>
      <c r="H2743" s="22" t="s">
        <v>350</v>
      </c>
      <c r="I2743" s="30">
        <v>32.4</v>
      </c>
      <c r="J2743" s="31">
        <v>5</v>
      </c>
      <c r="K2743" s="32">
        <v>15.55</v>
      </c>
    </row>
    <row r="2744" spans="1:11" x14ac:dyDescent="0.25">
      <c r="A2744" s="29">
        <v>42168</v>
      </c>
      <c r="B2744" s="22">
        <v>2015</v>
      </c>
      <c r="C2744" s="22">
        <v>6</v>
      </c>
      <c r="D2744" s="22" t="s">
        <v>1813</v>
      </c>
      <c r="E2744" s="22" t="s">
        <v>611</v>
      </c>
      <c r="F2744" s="22" t="s">
        <v>28</v>
      </c>
      <c r="G2744" s="22" t="s">
        <v>48</v>
      </c>
      <c r="H2744" s="22" t="s">
        <v>670</v>
      </c>
      <c r="I2744" s="30">
        <v>8.26</v>
      </c>
      <c r="J2744" s="31">
        <v>2</v>
      </c>
      <c r="K2744" s="32">
        <v>3.88</v>
      </c>
    </row>
    <row r="2745" spans="1:11" x14ac:dyDescent="0.25">
      <c r="A2745" s="29">
        <v>42168</v>
      </c>
      <c r="B2745" s="22">
        <v>2015</v>
      </c>
      <c r="C2745" s="22">
        <v>6</v>
      </c>
      <c r="D2745" s="22" t="s">
        <v>1813</v>
      </c>
      <c r="E2745" s="22" t="s">
        <v>611</v>
      </c>
      <c r="F2745" s="22" t="s">
        <v>28</v>
      </c>
      <c r="G2745" s="22" t="s">
        <v>48</v>
      </c>
      <c r="H2745" s="22" t="s">
        <v>1827</v>
      </c>
      <c r="I2745" s="30">
        <v>29.84</v>
      </c>
      <c r="J2745" s="31">
        <v>2</v>
      </c>
      <c r="K2745" s="32">
        <v>13.43</v>
      </c>
    </row>
    <row r="2746" spans="1:11" x14ac:dyDescent="0.25">
      <c r="A2746" s="29">
        <v>42168</v>
      </c>
      <c r="B2746" s="22">
        <v>2015</v>
      </c>
      <c r="C2746" s="22">
        <v>6</v>
      </c>
      <c r="D2746" s="22" t="s">
        <v>1813</v>
      </c>
      <c r="E2746" s="22" t="s">
        <v>611</v>
      </c>
      <c r="F2746" s="22" t="s">
        <v>13</v>
      </c>
      <c r="G2746" s="22" t="s">
        <v>14</v>
      </c>
      <c r="H2746" s="22" t="s">
        <v>1901</v>
      </c>
      <c r="I2746" s="30">
        <v>67.98</v>
      </c>
      <c r="J2746" s="31">
        <v>2</v>
      </c>
      <c r="K2746" s="32">
        <v>14.96</v>
      </c>
    </row>
    <row r="2747" spans="1:11" x14ac:dyDescent="0.25">
      <c r="A2747" s="29">
        <v>42168</v>
      </c>
      <c r="B2747" s="22">
        <v>2015</v>
      </c>
      <c r="C2747" s="22">
        <v>6</v>
      </c>
      <c r="D2747" s="22" t="s">
        <v>80</v>
      </c>
      <c r="E2747" s="22" t="s">
        <v>174</v>
      </c>
      <c r="F2747" s="22" t="s">
        <v>28</v>
      </c>
      <c r="G2747" s="22" t="s">
        <v>29</v>
      </c>
      <c r="H2747" s="22" t="s">
        <v>1944</v>
      </c>
      <c r="I2747" s="30">
        <v>6.48</v>
      </c>
      <c r="J2747" s="31">
        <v>1</v>
      </c>
      <c r="K2747" s="32">
        <v>3.11</v>
      </c>
    </row>
    <row r="2748" spans="1:11" x14ac:dyDescent="0.25">
      <c r="A2748" s="29">
        <v>42168</v>
      </c>
      <c r="B2748" s="22">
        <v>2015</v>
      </c>
      <c r="C2748" s="22">
        <v>6</v>
      </c>
      <c r="D2748" s="22" t="s">
        <v>2149</v>
      </c>
      <c r="E2748" s="22" t="s">
        <v>131</v>
      </c>
      <c r="F2748" s="22" t="s">
        <v>28</v>
      </c>
      <c r="G2748" s="22" t="s">
        <v>64</v>
      </c>
      <c r="H2748" s="22" t="s">
        <v>112</v>
      </c>
      <c r="I2748" s="30">
        <v>3.42</v>
      </c>
      <c r="J2748" s="31">
        <v>1</v>
      </c>
      <c r="K2748" s="32">
        <v>0.3</v>
      </c>
    </row>
    <row r="2749" spans="1:11" x14ac:dyDescent="0.25">
      <c r="A2749" s="29">
        <v>42169</v>
      </c>
      <c r="B2749" s="22">
        <v>2015</v>
      </c>
      <c r="C2749" s="22">
        <v>6</v>
      </c>
      <c r="D2749" s="22" t="s">
        <v>1684</v>
      </c>
      <c r="E2749" s="22" t="s">
        <v>89</v>
      </c>
      <c r="F2749" s="22" t="s">
        <v>18</v>
      </c>
      <c r="G2749" s="22" t="s">
        <v>36</v>
      </c>
      <c r="H2749" s="22" t="s">
        <v>1488</v>
      </c>
      <c r="I2749" s="30">
        <v>51.07</v>
      </c>
      <c r="J2749" s="31">
        <v>6</v>
      </c>
      <c r="K2749" s="32">
        <v>5.1100000000000003</v>
      </c>
    </row>
    <row r="2750" spans="1:11" x14ac:dyDescent="0.25">
      <c r="A2750" s="29">
        <v>42170</v>
      </c>
      <c r="B2750" s="22">
        <v>2015</v>
      </c>
      <c r="C2750" s="22">
        <v>6</v>
      </c>
      <c r="D2750" s="22" t="s">
        <v>727</v>
      </c>
      <c r="E2750" s="22" t="s">
        <v>183</v>
      </c>
      <c r="F2750" s="22" t="s">
        <v>28</v>
      </c>
      <c r="G2750" s="22" t="s">
        <v>29</v>
      </c>
      <c r="H2750" s="22" t="s">
        <v>1306</v>
      </c>
      <c r="I2750" s="30">
        <v>9.57</v>
      </c>
      <c r="J2750" s="31">
        <v>2</v>
      </c>
      <c r="K2750" s="32">
        <v>2.99</v>
      </c>
    </row>
    <row r="2751" spans="1:11" x14ac:dyDescent="0.25">
      <c r="A2751" s="29">
        <v>42170</v>
      </c>
      <c r="B2751" s="22">
        <v>2015</v>
      </c>
      <c r="C2751" s="22">
        <v>6</v>
      </c>
      <c r="D2751" s="22" t="s">
        <v>727</v>
      </c>
      <c r="E2751" s="22" t="s">
        <v>183</v>
      </c>
      <c r="F2751" s="22" t="s">
        <v>28</v>
      </c>
      <c r="G2751" s="22" t="s">
        <v>38</v>
      </c>
      <c r="H2751" s="22" t="s">
        <v>1132</v>
      </c>
      <c r="I2751" s="30">
        <v>82.37</v>
      </c>
      <c r="J2751" s="31">
        <v>2</v>
      </c>
      <c r="K2751" s="32">
        <v>-19.559999999999999</v>
      </c>
    </row>
    <row r="2752" spans="1:11" x14ac:dyDescent="0.25">
      <c r="A2752" s="29">
        <v>42170</v>
      </c>
      <c r="B2752" s="22">
        <v>2015</v>
      </c>
      <c r="C2752" s="22">
        <v>6</v>
      </c>
      <c r="D2752" s="22" t="s">
        <v>727</v>
      </c>
      <c r="E2752" s="22" t="s">
        <v>183</v>
      </c>
      <c r="F2752" s="22" t="s">
        <v>18</v>
      </c>
      <c r="G2752" s="22" t="s">
        <v>36</v>
      </c>
      <c r="H2752" s="22" t="s">
        <v>1852</v>
      </c>
      <c r="I2752" s="30">
        <v>364.7</v>
      </c>
      <c r="J2752" s="31">
        <v>6</v>
      </c>
      <c r="K2752" s="32">
        <v>-36.47</v>
      </c>
    </row>
    <row r="2753" spans="1:11" x14ac:dyDescent="0.25">
      <c r="A2753" s="29">
        <v>42170</v>
      </c>
      <c r="B2753" s="22">
        <v>2015</v>
      </c>
      <c r="C2753" s="22">
        <v>6</v>
      </c>
      <c r="D2753" s="22" t="s">
        <v>727</v>
      </c>
      <c r="E2753" s="22" t="s">
        <v>183</v>
      </c>
      <c r="F2753" s="22" t="s">
        <v>18</v>
      </c>
      <c r="G2753" s="22" t="s">
        <v>36</v>
      </c>
      <c r="H2753" s="22" t="s">
        <v>344</v>
      </c>
      <c r="I2753" s="30">
        <v>40.26</v>
      </c>
      <c r="J2753" s="31">
        <v>4</v>
      </c>
      <c r="K2753" s="32">
        <v>11.07</v>
      </c>
    </row>
    <row r="2754" spans="1:11" x14ac:dyDescent="0.25">
      <c r="A2754" s="29">
        <v>42170</v>
      </c>
      <c r="B2754" s="22">
        <v>2015</v>
      </c>
      <c r="C2754" s="22">
        <v>6</v>
      </c>
      <c r="D2754" s="22" t="s">
        <v>1577</v>
      </c>
      <c r="E2754" s="22" t="s">
        <v>77</v>
      </c>
      <c r="F2754" s="22" t="s">
        <v>13</v>
      </c>
      <c r="G2754" s="22" t="s">
        <v>14</v>
      </c>
      <c r="H2754" s="22" t="s">
        <v>1047</v>
      </c>
      <c r="I2754" s="30">
        <v>11.67</v>
      </c>
      <c r="J2754" s="31">
        <v>1</v>
      </c>
      <c r="K2754" s="32">
        <v>-0.73</v>
      </c>
    </row>
    <row r="2755" spans="1:11" x14ac:dyDescent="0.25">
      <c r="A2755" s="29">
        <v>42170</v>
      </c>
      <c r="B2755" s="22">
        <v>2015</v>
      </c>
      <c r="C2755" s="22">
        <v>6</v>
      </c>
      <c r="D2755" s="22" t="s">
        <v>992</v>
      </c>
      <c r="E2755" s="22" t="s">
        <v>45</v>
      </c>
      <c r="F2755" s="22" t="s">
        <v>13</v>
      </c>
      <c r="G2755" s="22" t="s">
        <v>23</v>
      </c>
      <c r="H2755" s="22" t="s">
        <v>222</v>
      </c>
      <c r="I2755" s="30">
        <v>225.58</v>
      </c>
      <c r="J2755" s="31">
        <v>3</v>
      </c>
      <c r="K2755" s="32">
        <v>22.56</v>
      </c>
    </row>
    <row r="2756" spans="1:11" x14ac:dyDescent="0.25">
      <c r="A2756" s="29">
        <v>42171</v>
      </c>
      <c r="B2756" s="22">
        <v>2015</v>
      </c>
      <c r="C2756" s="22">
        <v>6</v>
      </c>
      <c r="D2756" s="22" t="s">
        <v>1071</v>
      </c>
      <c r="E2756" s="22" t="s">
        <v>89</v>
      </c>
      <c r="F2756" s="22" t="s">
        <v>28</v>
      </c>
      <c r="G2756" s="22" t="s">
        <v>155</v>
      </c>
      <c r="H2756" s="22" t="s">
        <v>1476</v>
      </c>
      <c r="I2756" s="30">
        <v>6.21</v>
      </c>
      <c r="J2756" s="31">
        <v>2</v>
      </c>
      <c r="K2756" s="32">
        <v>2.17</v>
      </c>
    </row>
    <row r="2757" spans="1:11" x14ac:dyDescent="0.25">
      <c r="A2757" s="29">
        <v>42171</v>
      </c>
      <c r="B2757" s="22">
        <v>2015</v>
      </c>
      <c r="C2757" s="22">
        <v>6</v>
      </c>
      <c r="D2757" s="22" t="s">
        <v>876</v>
      </c>
      <c r="E2757" s="22" t="s">
        <v>32</v>
      </c>
      <c r="F2757" s="22" t="s">
        <v>28</v>
      </c>
      <c r="G2757" s="22" t="s">
        <v>155</v>
      </c>
      <c r="H2757" s="22" t="s">
        <v>156</v>
      </c>
      <c r="I2757" s="30">
        <v>28.75</v>
      </c>
      <c r="J2757" s="31">
        <v>3</v>
      </c>
      <c r="K2757" s="32">
        <v>9.34</v>
      </c>
    </row>
    <row r="2758" spans="1:11" x14ac:dyDescent="0.25">
      <c r="A2758" s="29">
        <v>42171</v>
      </c>
      <c r="B2758" s="22">
        <v>2015</v>
      </c>
      <c r="C2758" s="22">
        <v>6</v>
      </c>
      <c r="D2758" s="22" t="s">
        <v>876</v>
      </c>
      <c r="E2758" s="22" t="s">
        <v>32</v>
      </c>
      <c r="F2758" s="22" t="s">
        <v>28</v>
      </c>
      <c r="G2758" s="22" t="s">
        <v>29</v>
      </c>
      <c r="H2758" s="22" t="s">
        <v>2108</v>
      </c>
      <c r="I2758" s="30">
        <v>27.22</v>
      </c>
      <c r="J2758" s="31">
        <v>3</v>
      </c>
      <c r="K2758" s="32">
        <v>9.8699999999999992</v>
      </c>
    </row>
    <row r="2759" spans="1:11" x14ac:dyDescent="0.25">
      <c r="A2759" s="29">
        <v>42171</v>
      </c>
      <c r="B2759" s="22">
        <v>2015</v>
      </c>
      <c r="C2759" s="22">
        <v>6</v>
      </c>
      <c r="D2759" s="22" t="s">
        <v>876</v>
      </c>
      <c r="E2759" s="22" t="s">
        <v>32</v>
      </c>
      <c r="F2759" s="22" t="s">
        <v>18</v>
      </c>
      <c r="G2759" s="22" t="s">
        <v>19</v>
      </c>
      <c r="H2759" s="22" t="s">
        <v>1498</v>
      </c>
      <c r="I2759" s="30">
        <v>197.37</v>
      </c>
      <c r="J2759" s="31">
        <v>2</v>
      </c>
      <c r="K2759" s="32">
        <v>-25.38</v>
      </c>
    </row>
    <row r="2760" spans="1:11" x14ac:dyDescent="0.25">
      <c r="A2760" s="29">
        <v>42171</v>
      </c>
      <c r="B2760" s="22">
        <v>2015</v>
      </c>
      <c r="C2760" s="22">
        <v>6</v>
      </c>
      <c r="D2760" s="22" t="s">
        <v>678</v>
      </c>
      <c r="E2760" s="22" t="s">
        <v>22</v>
      </c>
      <c r="F2760" s="22" t="s">
        <v>28</v>
      </c>
      <c r="G2760" s="22" t="s">
        <v>48</v>
      </c>
      <c r="H2760" s="22" t="s">
        <v>1633</v>
      </c>
      <c r="I2760" s="30">
        <v>3050.38</v>
      </c>
      <c r="J2760" s="31">
        <v>3</v>
      </c>
      <c r="K2760" s="32">
        <v>1143.8900000000001</v>
      </c>
    </row>
    <row r="2761" spans="1:11" x14ac:dyDescent="0.25">
      <c r="A2761" s="29">
        <v>42171</v>
      </c>
      <c r="B2761" s="22">
        <v>2015</v>
      </c>
      <c r="C2761" s="22">
        <v>6</v>
      </c>
      <c r="D2761" s="22" t="s">
        <v>678</v>
      </c>
      <c r="E2761" s="22" t="s">
        <v>22</v>
      </c>
      <c r="F2761" s="22" t="s">
        <v>13</v>
      </c>
      <c r="G2761" s="22" t="s">
        <v>23</v>
      </c>
      <c r="H2761" s="22" t="s">
        <v>1030</v>
      </c>
      <c r="I2761" s="30">
        <v>133.97999999999999</v>
      </c>
      <c r="J2761" s="31">
        <v>2</v>
      </c>
      <c r="K2761" s="32">
        <v>33.5</v>
      </c>
    </row>
    <row r="2762" spans="1:11" x14ac:dyDescent="0.25">
      <c r="A2762" s="29">
        <v>42173</v>
      </c>
      <c r="B2762" s="22">
        <v>2015</v>
      </c>
      <c r="C2762" s="22">
        <v>6</v>
      </c>
      <c r="D2762" s="22" t="s">
        <v>2150</v>
      </c>
      <c r="E2762" s="22" t="s">
        <v>183</v>
      </c>
      <c r="F2762" s="22" t="s">
        <v>28</v>
      </c>
      <c r="G2762" s="22" t="s">
        <v>29</v>
      </c>
      <c r="H2762" s="22" t="s">
        <v>2151</v>
      </c>
      <c r="I2762" s="30">
        <v>11.95</v>
      </c>
      <c r="J2762" s="31">
        <v>3</v>
      </c>
      <c r="K2762" s="32">
        <v>4.33</v>
      </c>
    </row>
    <row r="2763" spans="1:11" x14ac:dyDescent="0.25">
      <c r="A2763" s="29">
        <v>42173</v>
      </c>
      <c r="B2763" s="22">
        <v>2015</v>
      </c>
      <c r="C2763" s="22">
        <v>6</v>
      </c>
      <c r="D2763" s="22" t="s">
        <v>2150</v>
      </c>
      <c r="E2763" s="22" t="s">
        <v>183</v>
      </c>
      <c r="F2763" s="22" t="s">
        <v>28</v>
      </c>
      <c r="G2763" s="22" t="s">
        <v>48</v>
      </c>
      <c r="H2763" s="22" t="s">
        <v>1667</v>
      </c>
      <c r="I2763" s="30">
        <v>4.54</v>
      </c>
      <c r="J2763" s="31">
        <v>7</v>
      </c>
      <c r="K2763" s="32">
        <v>-3.33</v>
      </c>
    </row>
    <row r="2764" spans="1:11" x14ac:dyDescent="0.25">
      <c r="A2764" s="29">
        <v>42173</v>
      </c>
      <c r="B2764" s="22">
        <v>2015</v>
      </c>
      <c r="C2764" s="22">
        <v>6</v>
      </c>
      <c r="D2764" s="22" t="s">
        <v>2150</v>
      </c>
      <c r="E2764" s="22" t="s">
        <v>183</v>
      </c>
      <c r="F2764" s="22" t="s">
        <v>28</v>
      </c>
      <c r="G2764" s="22" t="s">
        <v>48</v>
      </c>
      <c r="H2764" s="22" t="s">
        <v>1933</v>
      </c>
      <c r="I2764" s="30">
        <v>9.16</v>
      </c>
      <c r="J2764" s="31">
        <v>2</v>
      </c>
      <c r="K2764" s="32">
        <v>-6.1</v>
      </c>
    </row>
    <row r="2765" spans="1:11" x14ac:dyDescent="0.25">
      <c r="A2765" s="29">
        <v>42173</v>
      </c>
      <c r="B2765" s="22">
        <v>2015</v>
      </c>
      <c r="C2765" s="22">
        <v>6</v>
      </c>
      <c r="D2765" s="22" t="s">
        <v>2150</v>
      </c>
      <c r="E2765" s="22" t="s">
        <v>183</v>
      </c>
      <c r="F2765" s="22" t="s">
        <v>18</v>
      </c>
      <c r="G2765" s="22" t="s">
        <v>36</v>
      </c>
      <c r="H2765" s="22" t="s">
        <v>2056</v>
      </c>
      <c r="I2765" s="30">
        <v>75.36</v>
      </c>
      <c r="J2765" s="31">
        <v>5</v>
      </c>
      <c r="K2765" s="32">
        <v>20.72</v>
      </c>
    </row>
    <row r="2766" spans="1:11" x14ac:dyDescent="0.25">
      <c r="A2766" s="29">
        <v>42173</v>
      </c>
      <c r="B2766" s="22">
        <v>2015</v>
      </c>
      <c r="C2766" s="22">
        <v>6</v>
      </c>
      <c r="D2766" s="22" t="s">
        <v>519</v>
      </c>
      <c r="E2766" s="22" t="s">
        <v>45</v>
      </c>
      <c r="F2766" s="22" t="s">
        <v>28</v>
      </c>
      <c r="G2766" s="22" t="s">
        <v>64</v>
      </c>
      <c r="H2766" s="22" t="s">
        <v>1075</v>
      </c>
      <c r="I2766" s="30">
        <v>51.98</v>
      </c>
      <c r="J2766" s="31">
        <v>2</v>
      </c>
      <c r="K2766" s="32">
        <v>15.07</v>
      </c>
    </row>
    <row r="2767" spans="1:11" x14ac:dyDescent="0.25">
      <c r="A2767" s="29">
        <v>42173</v>
      </c>
      <c r="B2767" s="22">
        <v>2015</v>
      </c>
      <c r="C2767" s="22">
        <v>6</v>
      </c>
      <c r="D2767" s="22" t="s">
        <v>1705</v>
      </c>
      <c r="E2767" s="22" t="s">
        <v>77</v>
      </c>
      <c r="F2767" s="22" t="s">
        <v>28</v>
      </c>
      <c r="G2767" s="22" t="s">
        <v>64</v>
      </c>
      <c r="H2767" s="22" t="s">
        <v>878</v>
      </c>
      <c r="I2767" s="30">
        <v>13.63</v>
      </c>
      <c r="J2767" s="31">
        <v>4</v>
      </c>
      <c r="K2767" s="32">
        <v>3.58</v>
      </c>
    </row>
    <row r="2768" spans="1:11" x14ac:dyDescent="0.25">
      <c r="A2768" s="29">
        <v>42173</v>
      </c>
      <c r="B2768" s="22">
        <v>2015</v>
      </c>
      <c r="C2768" s="22">
        <v>6</v>
      </c>
      <c r="D2768" s="22" t="s">
        <v>2018</v>
      </c>
      <c r="E2768" s="22" t="s">
        <v>205</v>
      </c>
      <c r="F2768" s="22" t="s">
        <v>28</v>
      </c>
      <c r="G2768" s="22" t="s">
        <v>48</v>
      </c>
      <c r="H2768" s="22" t="s">
        <v>427</v>
      </c>
      <c r="I2768" s="30">
        <v>6.13</v>
      </c>
      <c r="J2768" s="31">
        <v>3</v>
      </c>
      <c r="K2768" s="32">
        <v>-4.49</v>
      </c>
    </row>
    <row r="2769" spans="1:11" x14ac:dyDescent="0.25">
      <c r="A2769" s="29">
        <v>42173</v>
      </c>
      <c r="B2769" s="22">
        <v>2015</v>
      </c>
      <c r="C2769" s="22">
        <v>6</v>
      </c>
      <c r="D2769" s="22" t="s">
        <v>2018</v>
      </c>
      <c r="E2769" s="22" t="s">
        <v>205</v>
      </c>
      <c r="F2769" s="22" t="s">
        <v>18</v>
      </c>
      <c r="G2769" s="22" t="s">
        <v>19</v>
      </c>
      <c r="H2769" s="22" t="s">
        <v>571</v>
      </c>
      <c r="I2769" s="30">
        <v>643.14</v>
      </c>
      <c r="J2769" s="31">
        <v>4</v>
      </c>
      <c r="K2769" s="32">
        <v>56.27</v>
      </c>
    </row>
    <row r="2770" spans="1:11" x14ac:dyDescent="0.25">
      <c r="A2770" s="29">
        <v>42173</v>
      </c>
      <c r="B2770" s="22">
        <v>2015</v>
      </c>
      <c r="C2770" s="22">
        <v>6</v>
      </c>
      <c r="D2770" s="22" t="s">
        <v>2018</v>
      </c>
      <c r="E2770" s="22" t="s">
        <v>205</v>
      </c>
      <c r="F2770" s="22" t="s">
        <v>28</v>
      </c>
      <c r="G2770" s="22" t="s">
        <v>29</v>
      </c>
      <c r="H2770" s="22" t="s">
        <v>1310</v>
      </c>
      <c r="I2770" s="30">
        <v>20.74</v>
      </c>
      <c r="J2770" s="31">
        <v>4</v>
      </c>
      <c r="K2770" s="32">
        <v>7.26</v>
      </c>
    </row>
    <row r="2771" spans="1:11" x14ac:dyDescent="0.25">
      <c r="A2771" s="29">
        <v>42173</v>
      </c>
      <c r="B2771" s="22">
        <v>2015</v>
      </c>
      <c r="C2771" s="22">
        <v>6</v>
      </c>
      <c r="D2771" s="22" t="s">
        <v>766</v>
      </c>
      <c r="E2771" s="22" t="s">
        <v>215</v>
      </c>
      <c r="F2771" s="22" t="s">
        <v>18</v>
      </c>
      <c r="G2771" s="22" t="s">
        <v>36</v>
      </c>
      <c r="H2771" s="22" t="s">
        <v>1765</v>
      </c>
      <c r="I2771" s="30">
        <v>60.84</v>
      </c>
      <c r="J2771" s="31">
        <v>3</v>
      </c>
      <c r="K2771" s="32">
        <v>19.47</v>
      </c>
    </row>
    <row r="2772" spans="1:11" x14ac:dyDescent="0.25">
      <c r="A2772" s="29">
        <v>42173</v>
      </c>
      <c r="B2772" s="22">
        <v>2015</v>
      </c>
      <c r="C2772" s="22">
        <v>6</v>
      </c>
      <c r="D2772" s="22" t="s">
        <v>766</v>
      </c>
      <c r="E2772" s="22" t="s">
        <v>215</v>
      </c>
      <c r="F2772" s="22" t="s">
        <v>28</v>
      </c>
      <c r="G2772" s="22" t="s">
        <v>38</v>
      </c>
      <c r="H2772" s="22" t="s">
        <v>772</v>
      </c>
      <c r="I2772" s="30">
        <v>450.04</v>
      </c>
      <c r="J2772" s="31">
        <v>2</v>
      </c>
      <c r="K2772" s="32">
        <v>58.51</v>
      </c>
    </row>
    <row r="2773" spans="1:11" x14ac:dyDescent="0.25">
      <c r="A2773" s="29">
        <v>42173</v>
      </c>
      <c r="B2773" s="22">
        <v>2015</v>
      </c>
      <c r="C2773" s="22">
        <v>6</v>
      </c>
      <c r="D2773" s="22" t="s">
        <v>766</v>
      </c>
      <c r="E2773" s="22" t="s">
        <v>215</v>
      </c>
      <c r="F2773" s="22" t="s">
        <v>28</v>
      </c>
      <c r="G2773" s="22" t="s">
        <v>48</v>
      </c>
      <c r="H2773" s="22" t="s">
        <v>2152</v>
      </c>
      <c r="I2773" s="30">
        <v>34.6</v>
      </c>
      <c r="J2773" s="31">
        <v>2</v>
      </c>
      <c r="K2773" s="32">
        <v>16.61</v>
      </c>
    </row>
    <row r="2774" spans="1:11" x14ac:dyDescent="0.25">
      <c r="A2774" s="29">
        <v>42173</v>
      </c>
      <c r="B2774" s="22">
        <v>2015</v>
      </c>
      <c r="C2774" s="22">
        <v>6</v>
      </c>
      <c r="D2774" s="22" t="s">
        <v>766</v>
      </c>
      <c r="E2774" s="22" t="s">
        <v>215</v>
      </c>
      <c r="F2774" s="22" t="s">
        <v>13</v>
      </c>
      <c r="G2774" s="22" t="s">
        <v>23</v>
      </c>
      <c r="H2774" s="22" t="s">
        <v>1899</v>
      </c>
      <c r="I2774" s="30">
        <v>467.97</v>
      </c>
      <c r="J2774" s="31">
        <v>3</v>
      </c>
      <c r="K2774" s="32">
        <v>140.38999999999999</v>
      </c>
    </row>
    <row r="2775" spans="1:11" x14ac:dyDescent="0.25">
      <c r="A2775" s="29">
        <v>42173</v>
      </c>
      <c r="B2775" s="22">
        <v>2015</v>
      </c>
      <c r="C2775" s="22">
        <v>6</v>
      </c>
      <c r="D2775" s="22" t="s">
        <v>766</v>
      </c>
      <c r="E2775" s="22" t="s">
        <v>215</v>
      </c>
      <c r="F2775" s="22" t="s">
        <v>28</v>
      </c>
      <c r="G2775" s="22" t="s">
        <v>48</v>
      </c>
      <c r="H2775" s="22" t="s">
        <v>2153</v>
      </c>
      <c r="I2775" s="30">
        <v>33.020000000000003</v>
      </c>
      <c r="J2775" s="31">
        <v>2</v>
      </c>
      <c r="K2775" s="32">
        <v>15.85</v>
      </c>
    </row>
    <row r="2776" spans="1:11" x14ac:dyDescent="0.25">
      <c r="A2776" s="29">
        <v>42174</v>
      </c>
      <c r="B2776" s="22">
        <v>2015</v>
      </c>
      <c r="C2776" s="22">
        <v>6</v>
      </c>
      <c r="D2776" s="22" t="s">
        <v>1780</v>
      </c>
      <c r="E2776" s="22" t="s">
        <v>45</v>
      </c>
      <c r="F2776" s="22" t="s">
        <v>18</v>
      </c>
      <c r="G2776" s="22" t="s">
        <v>36</v>
      </c>
      <c r="H2776" s="22" t="s">
        <v>2154</v>
      </c>
      <c r="I2776" s="30">
        <v>12.56</v>
      </c>
      <c r="J2776" s="31">
        <v>2</v>
      </c>
      <c r="K2776" s="32">
        <v>4.0199999999999996</v>
      </c>
    </row>
    <row r="2777" spans="1:11" x14ac:dyDescent="0.25">
      <c r="A2777" s="29">
        <v>42174</v>
      </c>
      <c r="B2777" s="22">
        <v>2015</v>
      </c>
      <c r="C2777" s="22">
        <v>6</v>
      </c>
      <c r="D2777" s="22" t="s">
        <v>1780</v>
      </c>
      <c r="E2777" s="22" t="s">
        <v>45</v>
      </c>
      <c r="F2777" s="22" t="s">
        <v>28</v>
      </c>
      <c r="G2777" s="22" t="s">
        <v>29</v>
      </c>
      <c r="H2777" s="22" t="s">
        <v>2155</v>
      </c>
      <c r="I2777" s="30">
        <v>6.48</v>
      </c>
      <c r="J2777" s="31">
        <v>1</v>
      </c>
      <c r="K2777" s="32">
        <v>3.11</v>
      </c>
    </row>
    <row r="2778" spans="1:11" x14ac:dyDescent="0.25">
      <c r="A2778" s="29">
        <v>42174</v>
      </c>
      <c r="B2778" s="22">
        <v>2015</v>
      </c>
      <c r="C2778" s="22">
        <v>6</v>
      </c>
      <c r="D2778" s="22" t="s">
        <v>1780</v>
      </c>
      <c r="E2778" s="22" t="s">
        <v>45</v>
      </c>
      <c r="F2778" s="22" t="s">
        <v>28</v>
      </c>
      <c r="G2778" s="22" t="s">
        <v>155</v>
      </c>
      <c r="H2778" s="22" t="s">
        <v>653</v>
      </c>
      <c r="I2778" s="30">
        <v>186.69</v>
      </c>
      <c r="J2778" s="31">
        <v>3</v>
      </c>
      <c r="K2778" s="32">
        <v>87.74</v>
      </c>
    </row>
    <row r="2779" spans="1:11" x14ac:dyDescent="0.25">
      <c r="A2779" s="29">
        <v>42174</v>
      </c>
      <c r="B2779" s="22">
        <v>2015</v>
      </c>
      <c r="C2779" s="22">
        <v>6</v>
      </c>
      <c r="D2779" s="22" t="s">
        <v>879</v>
      </c>
      <c r="E2779" s="22" t="s">
        <v>32</v>
      </c>
      <c r="F2779" s="22" t="s">
        <v>28</v>
      </c>
      <c r="G2779" s="22" t="s">
        <v>48</v>
      </c>
      <c r="H2779" s="22" t="s">
        <v>1669</v>
      </c>
      <c r="I2779" s="30">
        <v>5.79</v>
      </c>
      <c r="J2779" s="31">
        <v>2</v>
      </c>
      <c r="K2779" s="32">
        <v>-9.56</v>
      </c>
    </row>
    <row r="2780" spans="1:11" x14ac:dyDescent="0.25">
      <c r="A2780" s="29">
        <v>42174</v>
      </c>
      <c r="B2780" s="22">
        <v>2015</v>
      </c>
      <c r="C2780" s="22">
        <v>6</v>
      </c>
      <c r="D2780" s="22" t="s">
        <v>1093</v>
      </c>
      <c r="E2780" s="22" t="s">
        <v>32</v>
      </c>
      <c r="F2780" s="22" t="s">
        <v>28</v>
      </c>
      <c r="G2780" s="22" t="s">
        <v>38</v>
      </c>
      <c r="H2780" s="22" t="s">
        <v>41</v>
      </c>
      <c r="I2780" s="30">
        <v>228.92</v>
      </c>
      <c r="J2780" s="31">
        <v>5</v>
      </c>
      <c r="K2780" s="32">
        <v>14.31</v>
      </c>
    </row>
    <row r="2781" spans="1:11" x14ac:dyDescent="0.25">
      <c r="A2781" s="29">
        <v>42174</v>
      </c>
      <c r="B2781" s="22">
        <v>2015</v>
      </c>
      <c r="C2781" s="22">
        <v>6</v>
      </c>
      <c r="D2781" s="22" t="s">
        <v>1202</v>
      </c>
      <c r="E2781" s="22" t="s">
        <v>89</v>
      </c>
      <c r="F2781" s="22" t="s">
        <v>28</v>
      </c>
      <c r="G2781" s="22" t="s">
        <v>46</v>
      </c>
      <c r="H2781" s="22" t="s">
        <v>2156</v>
      </c>
      <c r="I2781" s="30">
        <v>5.9</v>
      </c>
      <c r="J2781" s="31">
        <v>2</v>
      </c>
      <c r="K2781" s="32">
        <v>1.99</v>
      </c>
    </row>
    <row r="2782" spans="1:11" x14ac:dyDescent="0.25">
      <c r="A2782" s="29">
        <v>42175</v>
      </c>
      <c r="B2782" s="22">
        <v>2015</v>
      </c>
      <c r="C2782" s="22">
        <v>6</v>
      </c>
      <c r="D2782" s="22" t="s">
        <v>2157</v>
      </c>
      <c r="E2782" s="22" t="s">
        <v>45</v>
      </c>
      <c r="F2782" s="22" t="s">
        <v>18</v>
      </c>
      <c r="G2782" s="22" t="s">
        <v>36</v>
      </c>
      <c r="H2782" s="22" t="s">
        <v>132</v>
      </c>
      <c r="I2782" s="30">
        <v>257.64</v>
      </c>
      <c r="J2782" s="31">
        <v>6</v>
      </c>
      <c r="K2782" s="32">
        <v>100.48</v>
      </c>
    </row>
    <row r="2783" spans="1:11" x14ac:dyDescent="0.25">
      <c r="A2783" s="29">
        <v>42175</v>
      </c>
      <c r="B2783" s="22">
        <v>2015</v>
      </c>
      <c r="C2783" s="22">
        <v>6</v>
      </c>
      <c r="D2783" s="22" t="s">
        <v>2157</v>
      </c>
      <c r="E2783" s="22" t="s">
        <v>45</v>
      </c>
      <c r="F2783" s="22" t="s">
        <v>13</v>
      </c>
      <c r="G2783" s="22" t="s">
        <v>23</v>
      </c>
      <c r="H2783" s="22" t="s">
        <v>777</v>
      </c>
      <c r="I2783" s="30">
        <v>125.98</v>
      </c>
      <c r="J2783" s="31">
        <v>3</v>
      </c>
      <c r="K2783" s="32">
        <v>47.24</v>
      </c>
    </row>
    <row r="2784" spans="1:11" x14ac:dyDescent="0.25">
      <c r="A2784" s="29">
        <v>42175</v>
      </c>
      <c r="B2784" s="22">
        <v>2015</v>
      </c>
      <c r="C2784" s="22">
        <v>6</v>
      </c>
      <c r="D2784" s="22" t="s">
        <v>273</v>
      </c>
      <c r="E2784" s="22" t="s">
        <v>103</v>
      </c>
      <c r="F2784" s="22" t="s">
        <v>13</v>
      </c>
      <c r="G2784" s="22" t="s">
        <v>23</v>
      </c>
      <c r="H2784" s="22" t="s">
        <v>1072</v>
      </c>
      <c r="I2784" s="30">
        <v>125.94</v>
      </c>
      <c r="J2784" s="31">
        <v>7</v>
      </c>
      <c r="K2784" s="32">
        <v>15.74</v>
      </c>
    </row>
    <row r="2785" spans="1:11" x14ac:dyDescent="0.25">
      <c r="A2785" s="29">
        <v>42175</v>
      </c>
      <c r="B2785" s="22">
        <v>2015</v>
      </c>
      <c r="C2785" s="22">
        <v>6</v>
      </c>
      <c r="D2785" s="22" t="s">
        <v>913</v>
      </c>
      <c r="E2785" s="22" t="s">
        <v>89</v>
      </c>
      <c r="F2785" s="22" t="s">
        <v>13</v>
      </c>
      <c r="G2785" s="22" t="s">
        <v>14</v>
      </c>
      <c r="H2785" s="22" t="s">
        <v>1905</v>
      </c>
      <c r="I2785" s="30">
        <v>319.98</v>
      </c>
      <c r="J2785" s="31">
        <v>2</v>
      </c>
      <c r="K2785" s="32">
        <v>92</v>
      </c>
    </row>
    <row r="2786" spans="1:11" x14ac:dyDescent="0.25">
      <c r="A2786" s="29">
        <v>42176</v>
      </c>
      <c r="B2786" s="22">
        <v>2015</v>
      </c>
      <c r="C2786" s="22">
        <v>6</v>
      </c>
      <c r="D2786" s="22" t="s">
        <v>911</v>
      </c>
      <c r="E2786" s="22" t="s">
        <v>77</v>
      </c>
      <c r="F2786" s="22" t="s">
        <v>13</v>
      </c>
      <c r="G2786" s="22" t="s">
        <v>23</v>
      </c>
      <c r="H2786" s="22" t="s">
        <v>556</v>
      </c>
      <c r="I2786" s="30">
        <v>107.98</v>
      </c>
      <c r="J2786" s="31">
        <v>3</v>
      </c>
      <c r="K2786" s="32">
        <v>37.79</v>
      </c>
    </row>
    <row r="2787" spans="1:11" x14ac:dyDescent="0.25">
      <c r="A2787" s="29">
        <v>42177</v>
      </c>
      <c r="B2787" s="22">
        <v>2015</v>
      </c>
      <c r="C2787" s="22">
        <v>6</v>
      </c>
      <c r="D2787" s="22" t="s">
        <v>1128</v>
      </c>
      <c r="E2787" s="22" t="s">
        <v>260</v>
      </c>
      <c r="F2787" s="22" t="s">
        <v>28</v>
      </c>
      <c r="G2787" s="22" t="s">
        <v>33</v>
      </c>
      <c r="H2787" s="22" t="s">
        <v>1798</v>
      </c>
      <c r="I2787" s="30">
        <v>4.96</v>
      </c>
      <c r="J2787" s="31">
        <v>4</v>
      </c>
      <c r="K2787" s="32">
        <v>2.33</v>
      </c>
    </row>
    <row r="2788" spans="1:11" x14ac:dyDescent="0.25">
      <c r="A2788" s="29">
        <v>42177</v>
      </c>
      <c r="B2788" s="22">
        <v>2015</v>
      </c>
      <c r="C2788" s="22">
        <v>6</v>
      </c>
      <c r="D2788" s="22" t="s">
        <v>355</v>
      </c>
      <c r="E2788" s="22" t="s">
        <v>26</v>
      </c>
      <c r="F2788" s="22" t="s">
        <v>18</v>
      </c>
      <c r="G2788" s="22" t="s">
        <v>42</v>
      </c>
      <c r="H2788" s="22" t="s">
        <v>1788</v>
      </c>
      <c r="I2788" s="30">
        <v>796.43</v>
      </c>
      <c r="J2788" s="31">
        <v>7</v>
      </c>
      <c r="K2788" s="32">
        <v>-525.64</v>
      </c>
    </row>
    <row r="2789" spans="1:11" x14ac:dyDescent="0.25">
      <c r="A2789" s="29">
        <v>42177</v>
      </c>
      <c r="B2789" s="22">
        <v>2015</v>
      </c>
      <c r="C2789" s="22">
        <v>6</v>
      </c>
      <c r="D2789" s="22" t="s">
        <v>2142</v>
      </c>
      <c r="E2789" s="22" t="s">
        <v>22</v>
      </c>
      <c r="F2789" s="22" t="s">
        <v>28</v>
      </c>
      <c r="G2789" s="22" t="s">
        <v>48</v>
      </c>
      <c r="H2789" s="22" t="s">
        <v>2050</v>
      </c>
      <c r="I2789" s="30">
        <v>1217.57</v>
      </c>
      <c r="J2789" s="31">
        <v>2</v>
      </c>
      <c r="K2789" s="32">
        <v>456.59</v>
      </c>
    </row>
    <row r="2790" spans="1:11" x14ac:dyDescent="0.25">
      <c r="A2790" s="29">
        <v>42178</v>
      </c>
      <c r="B2790" s="22">
        <v>2015</v>
      </c>
      <c r="C2790" s="22">
        <v>6</v>
      </c>
      <c r="D2790" s="22" t="s">
        <v>1165</v>
      </c>
      <c r="E2790" s="22" t="s">
        <v>17</v>
      </c>
      <c r="F2790" s="22" t="s">
        <v>13</v>
      </c>
      <c r="G2790" s="22" t="s">
        <v>23</v>
      </c>
      <c r="H2790" s="22" t="s">
        <v>2158</v>
      </c>
      <c r="I2790" s="30">
        <v>201.57</v>
      </c>
      <c r="J2790" s="31">
        <v>4</v>
      </c>
      <c r="K2790" s="32">
        <v>22.68</v>
      </c>
    </row>
    <row r="2791" spans="1:11" x14ac:dyDescent="0.25">
      <c r="A2791" s="29">
        <v>42178</v>
      </c>
      <c r="B2791" s="22">
        <v>2015</v>
      </c>
      <c r="C2791" s="22">
        <v>6</v>
      </c>
      <c r="D2791" s="22" t="s">
        <v>1219</v>
      </c>
      <c r="E2791" s="22" t="s">
        <v>45</v>
      </c>
      <c r="F2791" s="22" t="s">
        <v>13</v>
      </c>
      <c r="G2791" s="22" t="s">
        <v>23</v>
      </c>
      <c r="H2791" s="22" t="s">
        <v>758</v>
      </c>
      <c r="I2791" s="30">
        <v>217.58</v>
      </c>
      <c r="J2791" s="31">
        <v>2</v>
      </c>
      <c r="K2791" s="32">
        <v>19.04</v>
      </c>
    </row>
    <row r="2792" spans="1:11" x14ac:dyDescent="0.25">
      <c r="A2792" s="29">
        <v>42178</v>
      </c>
      <c r="B2792" s="22">
        <v>2015</v>
      </c>
      <c r="C2792" s="22">
        <v>6</v>
      </c>
      <c r="D2792" s="22" t="s">
        <v>1219</v>
      </c>
      <c r="E2792" s="22" t="s">
        <v>45</v>
      </c>
      <c r="F2792" s="22" t="s">
        <v>28</v>
      </c>
      <c r="G2792" s="22" t="s">
        <v>33</v>
      </c>
      <c r="H2792" s="22" t="s">
        <v>1786</v>
      </c>
      <c r="I2792" s="30">
        <v>5.43</v>
      </c>
      <c r="J2792" s="31">
        <v>3</v>
      </c>
      <c r="K2792" s="32">
        <v>1.79</v>
      </c>
    </row>
    <row r="2793" spans="1:11" x14ac:dyDescent="0.25">
      <c r="A2793" s="29">
        <v>42178</v>
      </c>
      <c r="B2793" s="22">
        <v>2015</v>
      </c>
      <c r="C2793" s="22">
        <v>6</v>
      </c>
      <c r="D2793" s="22" t="s">
        <v>1219</v>
      </c>
      <c r="E2793" s="22" t="s">
        <v>45</v>
      </c>
      <c r="F2793" s="22" t="s">
        <v>13</v>
      </c>
      <c r="G2793" s="22" t="s">
        <v>23</v>
      </c>
      <c r="H2793" s="22" t="s">
        <v>1186</v>
      </c>
      <c r="I2793" s="30">
        <v>143.97999999999999</v>
      </c>
      <c r="J2793" s="31">
        <v>3</v>
      </c>
      <c r="K2793" s="32">
        <v>9</v>
      </c>
    </row>
    <row r="2794" spans="1:11" x14ac:dyDescent="0.25">
      <c r="A2794" s="29">
        <v>42178</v>
      </c>
      <c r="B2794" s="22">
        <v>2015</v>
      </c>
      <c r="C2794" s="22">
        <v>6</v>
      </c>
      <c r="D2794" s="22" t="s">
        <v>812</v>
      </c>
      <c r="E2794" s="22" t="s">
        <v>174</v>
      </c>
      <c r="F2794" s="22" t="s">
        <v>18</v>
      </c>
      <c r="G2794" s="22" t="s">
        <v>36</v>
      </c>
      <c r="H2794" s="22" t="s">
        <v>2159</v>
      </c>
      <c r="I2794" s="30">
        <v>27.42</v>
      </c>
      <c r="J2794" s="31">
        <v>3</v>
      </c>
      <c r="K2794" s="32">
        <v>9.32</v>
      </c>
    </row>
    <row r="2795" spans="1:11" x14ac:dyDescent="0.25">
      <c r="A2795" s="29">
        <v>42178</v>
      </c>
      <c r="B2795" s="22">
        <v>2015</v>
      </c>
      <c r="C2795" s="22">
        <v>6</v>
      </c>
      <c r="D2795" s="22" t="s">
        <v>812</v>
      </c>
      <c r="E2795" s="22" t="s">
        <v>174</v>
      </c>
      <c r="F2795" s="22" t="s">
        <v>28</v>
      </c>
      <c r="G2795" s="22" t="s">
        <v>48</v>
      </c>
      <c r="H2795" s="22" t="s">
        <v>795</v>
      </c>
      <c r="I2795" s="30">
        <v>165.98</v>
      </c>
      <c r="J2795" s="31">
        <v>1</v>
      </c>
      <c r="K2795" s="32">
        <v>74.69</v>
      </c>
    </row>
    <row r="2796" spans="1:11" x14ac:dyDescent="0.25">
      <c r="A2796" s="29">
        <v>42178</v>
      </c>
      <c r="B2796" s="22">
        <v>2015</v>
      </c>
      <c r="C2796" s="22">
        <v>6</v>
      </c>
      <c r="D2796" s="22" t="s">
        <v>812</v>
      </c>
      <c r="E2796" s="22" t="s">
        <v>174</v>
      </c>
      <c r="F2796" s="22" t="s">
        <v>13</v>
      </c>
      <c r="G2796" s="22" t="s">
        <v>14</v>
      </c>
      <c r="H2796" s="22" t="s">
        <v>2160</v>
      </c>
      <c r="I2796" s="30">
        <v>75</v>
      </c>
      <c r="J2796" s="31">
        <v>3</v>
      </c>
      <c r="K2796" s="32">
        <v>18</v>
      </c>
    </row>
    <row r="2797" spans="1:11" x14ac:dyDescent="0.25">
      <c r="A2797" s="29">
        <v>42180</v>
      </c>
      <c r="B2797" s="22">
        <v>2015</v>
      </c>
      <c r="C2797" s="22">
        <v>6</v>
      </c>
      <c r="D2797" s="22" t="s">
        <v>2161</v>
      </c>
      <c r="E2797" s="22" t="s">
        <v>89</v>
      </c>
      <c r="F2797" s="22" t="s">
        <v>28</v>
      </c>
      <c r="G2797" s="22" t="s">
        <v>29</v>
      </c>
      <c r="H2797" s="22" t="s">
        <v>897</v>
      </c>
      <c r="I2797" s="30">
        <v>31.1</v>
      </c>
      <c r="J2797" s="31">
        <v>6</v>
      </c>
      <c r="K2797" s="32">
        <v>10.89</v>
      </c>
    </row>
    <row r="2798" spans="1:11" x14ac:dyDescent="0.25">
      <c r="A2798" s="29">
        <v>42180</v>
      </c>
      <c r="B2798" s="22">
        <v>2015</v>
      </c>
      <c r="C2798" s="22">
        <v>6</v>
      </c>
      <c r="D2798" s="22" t="s">
        <v>2161</v>
      </c>
      <c r="E2798" s="22" t="s">
        <v>89</v>
      </c>
      <c r="F2798" s="22" t="s">
        <v>28</v>
      </c>
      <c r="G2798" s="22" t="s">
        <v>38</v>
      </c>
      <c r="H2798" s="22" t="s">
        <v>1872</v>
      </c>
      <c r="I2798" s="30">
        <v>78.260000000000005</v>
      </c>
      <c r="J2798" s="31">
        <v>2</v>
      </c>
      <c r="K2798" s="32">
        <v>-17.61</v>
      </c>
    </row>
    <row r="2799" spans="1:11" x14ac:dyDescent="0.25">
      <c r="A2799" s="29">
        <v>42180</v>
      </c>
      <c r="B2799" s="22">
        <v>2015</v>
      </c>
      <c r="C2799" s="22">
        <v>6</v>
      </c>
      <c r="D2799" s="22" t="s">
        <v>1613</v>
      </c>
      <c r="E2799" s="22" t="s">
        <v>45</v>
      </c>
      <c r="F2799" s="22" t="s">
        <v>18</v>
      </c>
      <c r="G2799" s="22" t="s">
        <v>36</v>
      </c>
      <c r="H2799" s="22" t="s">
        <v>1173</v>
      </c>
      <c r="I2799" s="30">
        <v>204.85</v>
      </c>
      <c r="J2799" s="31">
        <v>5</v>
      </c>
      <c r="K2799" s="32">
        <v>57.36</v>
      </c>
    </row>
    <row r="2800" spans="1:11" x14ac:dyDescent="0.25">
      <c r="A2800" s="29">
        <v>42180</v>
      </c>
      <c r="B2800" s="22">
        <v>2015</v>
      </c>
      <c r="C2800" s="22">
        <v>6</v>
      </c>
      <c r="D2800" s="22" t="s">
        <v>1653</v>
      </c>
      <c r="E2800" s="22" t="s">
        <v>45</v>
      </c>
      <c r="F2800" s="22" t="s">
        <v>28</v>
      </c>
      <c r="G2800" s="22" t="s">
        <v>64</v>
      </c>
      <c r="H2800" s="22" t="s">
        <v>342</v>
      </c>
      <c r="I2800" s="30">
        <v>20.96</v>
      </c>
      <c r="J2800" s="31">
        <v>2</v>
      </c>
      <c r="K2800" s="32">
        <v>5.24</v>
      </c>
    </row>
    <row r="2801" spans="1:11" x14ac:dyDescent="0.25">
      <c r="A2801" s="29">
        <v>42180</v>
      </c>
      <c r="B2801" s="22">
        <v>2015</v>
      </c>
      <c r="C2801" s="22">
        <v>6</v>
      </c>
      <c r="D2801" s="22" t="s">
        <v>1653</v>
      </c>
      <c r="E2801" s="22" t="s">
        <v>45</v>
      </c>
      <c r="F2801" s="22" t="s">
        <v>28</v>
      </c>
      <c r="G2801" s="22" t="s">
        <v>48</v>
      </c>
      <c r="H2801" s="22" t="s">
        <v>2062</v>
      </c>
      <c r="I2801" s="30">
        <v>88.75</v>
      </c>
      <c r="J2801" s="31">
        <v>3</v>
      </c>
      <c r="K2801" s="32">
        <v>27.74</v>
      </c>
    </row>
    <row r="2802" spans="1:11" x14ac:dyDescent="0.25">
      <c r="A2802" s="29">
        <v>42180</v>
      </c>
      <c r="B2802" s="22">
        <v>2015</v>
      </c>
      <c r="C2802" s="22">
        <v>6</v>
      </c>
      <c r="D2802" s="22" t="s">
        <v>1653</v>
      </c>
      <c r="E2802" s="22" t="s">
        <v>45</v>
      </c>
      <c r="F2802" s="22" t="s">
        <v>28</v>
      </c>
      <c r="G2802" s="22" t="s">
        <v>38</v>
      </c>
      <c r="H2802" s="22" t="s">
        <v>1569</v>
      </c>
      <c r="I2802" s="30">
        <v>304.23</v>
      </c>
      <c r="J2802" s="31">
        <v>3</v>
      </c>
      <c r="K2802" s="32">
        <v>9.1300000000000008</v>
      </c>
    </row>
    <row r="2803" spans="1:11" x14ac:dyDescent="0.25">
      <c r="A2803" s="29">
        <v>42180</v>
      </c>
      <c r="B2803" s="22">
        <v>2015</v>
      </c>
      <c r="C2803" s="22">
        <v>6</v>
      </c>
      <c r="D2803" s="22" t="s">
        <v>194</v>
      </c>
      <c r="E2803" s="22" t="s">
        <v>32</v>
      </c>
      <c r="F2803" s="22" t="s">
        <v>28</v>
      </c>
      <c r="G2803" s="22" t="s">
        <v>29</v>
      </c>
      <c r="H2803" s="22" t="s">
        <v>393</v>
      </c>
      <c r="I2803" s="30">
        <v>47.95</v>
      </c>
      <c r="J2803" s="31">
        <v>3</v>
      </c>
      <c r="K2803" s="32">
        <v>16.18</v>
      </c>
    </row>
    <row r="2804" spans="1:11" x14ac:dyDescent="0.25">
      <c r="A2804" s="29">
        <v>42180</v>
      </c>
      <c r="B2804" s="22">
        <v>2015</v>
      </c>
      <c r="C2804" s="22">
        <v>6</v>
      </c>
      <c r="D2804" s="22" t="s">
        <v>194</v>
      </c>
      <c r="E2804" s="22" t="s">
        <v>32</v>
      </c>
      <c r="F2804" s="22" t="s">
        <v>28</v>
      </c>
      <c r="G2804" s="22" t="s">
        <v>48</v>
      </c>
      <c r="H2804" s="22" t="s">
        <v>1059</v>
      </c>
      <c r="I2804" s="30">
        <v>0.98</v>
      </c>
      <c r="J2804" s="31">
        <v>2</v>
      </c>
      <c r="K2804" s="32">
        <v>-1.48</v>
      </c>
    </row>
    <row r="2805" spans="1:11" x14ac:dyDescent="0.25">
      <c r="A2805" s="29">
        <v>42180</v>
      </c>
      <c r="B2805" s="22">
        <v>2015</v>
      </c>
      <c r="C2805" s="22">
        <v>6</v>
      </c>
      <c r="D2805" s="22" t="s">
        <v>194</v>
      </c>
      <c r="E2805" s="22" t="s">
        <v>32</v>
      </c>
      <c r="F2805" s="22" t="s">
        <v>18</v>
      </c>
      <c r="G2805" s="22" t="s">
        <v>36</v>
      </c>
      <c r="H2805" s="22" t="s">
        <v>216</v>
      </c>
      <c r="I2805" s="30">
        <v>75.38</v>
      </c>
      <c r="J2805" s="31">
        <v>9</v>
      </c>
      <c r="K2805" s="32">
        <v>-20.73</v>
      </c>
    </row>
    <row r="2806" spans="1:11" x14ac:dyDescent="0.25">
      <c r="A2806" s="29">
        <v>42180</v>
      </c>
      <c r="B2806" s="22">
        <v>2015</v>
      </c>
      <c r="C2806" s="22">
        <v>6</v>
      </c>
      <c r="D2806" s="22" t="s">
        <v>194</v>
      </c>
      <c r="E2806" s="22" t="s">
        <v>32</v>
      </c>
      <c r="F2806" s="22" t="s">
        <v>28</v>
      </c>
      <c r="G2806" s="22" t="s">
        <v>46</v>
      </c>
      <c r="H2806" s="22" t="s">
        <v>694</v>
      </c>
      <c r="I2806" s="30">
        <v>4.6100000000000003</v>
      </c>
      <c r="J2806" s="31">
        <v>2</v>
      </c>
      <c r="K2806" s="32">
        <v>1.67</v>
      </c>
    </row>
    <row r="2807" spans="1:11" x14ac:dyDescent="0.25">
      <c r="A2807" s="29">
        <v>42181</v>
      </c>
      <c r="B2807" s="22">
        <v>2015</v>
      </c>
      <c r="C2807" s="22">
        <v>6</v>
      </c>
      <c r="D2807" s="22" t="s">
        <v>702</v>
      </c>
      <c r="E2807" s="22" t="s">
        <v>71</v>
      </c>
      <c r="F2807" s="22" t="s">
        <v>13</v>
      </c>
      <c r="G2807" s="22" t="s">
        <v>14</v>
      </c>
      <c r="H2807" s="22" t="s">
        <v>1838</v>
      </c>
      <c r="I2807" s="30">
        <v>41.9</v>
      </c>
      <c r="J2807" s="31">
        <v>2</v>
      </c>
      <c r="K2807" s="32">
        <v>8.8000000000000007</v>
      </c>
    </row>
    <row r="2808" spans="1:11" x14ac:dyDescent="0.25">
      <c r="A2808" s="29">
        <v>42181</v>
      </c>
      <c r="B2808" s="22">
        <v>2015</v>
      </c>
      <c r="C2808" s="22">
        <v>6</v>
      </c>
      <c r="D2808" s="22" t="s">
        <v>353</v>
      </c>
      <c r="E2808" s="22" t="s">
        <v>215</v>
      </c>
      <c r="F2808" s="22" t="s">
        <v>28</v>
      </c>
      <c r="G2808" s="22" t="s">
        <v>48</v>
      </c>
      <c r="H2808" s="22" t="s">
        <v>454</v>
      </c>
      <c r="I2808" s="30">
        <v>143.96</v>
      </c>
      <c r="J2808" s="31">
        <v>4</v>
      </c>
      <c r="K2808" s="32">
        <v>69.099999999999994</v>
      </c>
    </row>
    <row r="2809" spans="1:11" x14ac:dyDescent="0.25">
      <c r="A2809" s="29">
        <v>42181</v>
      </c>
      <c r="B2809" s="22">
        <v>2015</v>
      </c>
      <c r="C2809" s="22">
        <v>6</v>
      </c>
      <c r="D2809" s="22" t="s">
        <v>353</v>
      </c>
      <c r="E2809" s="22" t="s">
        <v>215</v>
      </c>
      <c r="F2809" s="22" t="s">
        <v>28</v>
      </c>
      <c r="G2809" s="22" t="s">
        <v>38</v>
      </c>
      <c r="H2809" s="22" t="s">
        <v>1332</v>
      </c>
      <c r="I2809" s="30">
        <v>15.42</v>
      </c>
      <c r="J2809" s="31">
        <v>1</v>
      </c>
      <c r="K2809" s="32">
        <v>4.16</v>
      </c>
    </row>
    <row r="2810" spans="1:11" x14ac:dyDescent="0.25">
      <c r="A2810" s="29">
        <v>42181</v>
      </c>
      <c r="B2810" s="22">
        <v>2015</v>
      </c>
      <c r="C2810" s="22">
        <v>6</v>
      </c>
      <c r="D2810" s="22" t="s">
        <v>353</v>
      </c>
      <c r="E2810" s="22" t="s">
        <v>215</v>
      </c>
      <c r="F2810" s="22" t="s">
        <v>28</v>
      </c>
      <c r="G2810" s="22" t="s">
        <v>48</v>
      </c>
      <c r="H2810" s="22" t="s">
        <v>1213</v>
      </c>
      <c r="I2810" s="30">
        <v>43.04</v>
      </c>
      <c r="J2810" s="31">
        <v>8</v>
      </c>
      <c r="K2810" s="32">
        <v>21.09</v>
      </c>
    </row>
    <row r="2811" spans="1:11" x14ac:dyDescent="0.25">
      <c r="A2811" s="29">
        <v>42181</v>
      </c>
      <c r="B2811" s="22">
        <v>2015</v>
      </c>
      <c r="C2811" s="22">
        <v>6</v>
      </c>
      <c r="D2811" s="22" t="s">
        <v>353</v>
      </c>
      <c r="E2811" s="22" t="s">
        <v>215</v>
      </c>
      <c r="F2811" s="22" t="s">
        <v>18</v>
      </c>
      <c r="G2811" s="22" t="s">
        <v>19</v>
      </c>
      <c r="H2811" s="22" t="s">
        <v>2162</v>
      </c>
      <c r="I2811" s="30">
        <v>332.94</v>
      </c>
      <c r="J2811" s="31">
        <v>3</v>
      </c>
      <c r="K2811" s="32">
        <v>79.91</v>
      </c>
    </row>
    <row r="2812" spans="1:11" x14ac:dyDescent="0.25">
      <c r="A2812" s="29">
        <v>42181</v>
      </c>
      <c r="B2812" s="22">
        <v>2015</v>
      </c>
      <c r="C2812" s="22">
        <v>6</v>
      </c>
      <c r="D2812" s="22" t="s">
        <v>605</v>
      </c>
      <c r="E2812" s="22" t="s">
        <v>32</v>
      </c>
      <c r="F2812" s="22" t="s">
        <v>13</v>
      </c>
      <c r="G2812" s="22" t="s">
        <v>23</v>
      </c>
      <c r="H2812" s="22" t="s">
        <v>976</v>
      </c>
      <c r="I2812" s="30">
        <v>971.88</v>
      </c>
      <c r="J2812" s="31">
        <v>3</v>
      </c>
      <c r="K2812" s="32">
        <v>109.34</v>
      </c>
    </row>
    <row r="2813" spans="1:11" x14ac:dyDescent="0.25">
      <c r="A2813" s="29">
        <v>42181</v>
      </c>
      <c r="B2813" s="22">
        <v>2015</v>
      </c>
      <c r="C2813" s="22">
        <v>6</v>
      </c>
      <c r="D2813" s="22" t="s">
        <v>1682</v>
      </c>
      <c r="E2813" s="22" t="s">
        <v>131</v>
      </c>
      <c r="F2813" s="22" t="s">
        <v>28</v>
      </c>
      <c r="G2813" s="22" t="s">
        <v>29</v>
      </c>
      <c r="H2813" s="22" t="s">
        <v>2163</v>
      </c>
      <c r="I2813" s="30">
        <v>43.06</v>
      </c>
      <c r="J2813" s="31">
        <v>9</v>
      </c>
      <c r="K2813" s="32">
        <v>15.61</v>
      </c>
    </row>
    <row r="2814" spans="1:11" x14ac:dyDescent="0.25">
      <c r="A2814" s="29">
        <v>42183</v>
      </c>
      <c r="B2814" s="22">
        <v>2015</v>
      </c>
      <c r="C2814" s="22">
        <v>6</v>
      </c>
      <c r="D2814" s="22" t="s">
        <v>1778</v>
      </c>
      <c r="E2814" s="22" t="s">
        <v>183</v>
      </c>
      <c r="F2814" s="22" t="s">
        <v>28</v>
      </c>
      <c r="G2814" s="22" t="s">
        <v>46</v>
      </c>
      <c r="H2814" s="22" t="s">
        <v>488</v>
      </c>
      <c r="I2814" s="30">
        <v>5.9</v>
      </c>
      <c r="J2814" s="31">
        <v>2</v>
      </c>
      <c r="K2814" s="32">
        <v>1.99</v>
      </c>
    </row>
    <row r="2815" spans="1:11" x14ac:dyDescent="0.25">
      <c r="A2815" s="29">
        <v>42183</v>
      </c>
      <c r="B2815" s="22">
        <v>2015</v>
      </c>
      <c r="C2815" s="22">
        <v>6</v>
      </c>
      <c r="D2815" s="22" t="s">
        <v>1778</v>
      </c>
      <c r="E2815" s="22" t="s">
        <v>183</v>
      </c>
      <c r="F2815" s="22" t="s">
        <v>18</v>
      </c>
      <c r="G2815" s="22" t="s">
        <v>36</v>
      </c>
      <c r="H2815" s="22" t="s">
        <v>798</v>
      </c>
      <c r="I2815" s="30">
        <v>621.76</v>
      </c>
      <c r="J2815" s="31">
        <v>4</v>
      </c>
      <c r="K2815" s="32">
        <v>46.63</v>
      </c>
    </row>
    <row r="2816" spans="1:11" x14ac:dyDescent="0.25">
      <c r="A2816" s="29">
        <v>42183</v>
      </c>
      <c r="B2816" s="22">
        <v>2015</v>
      </c>
      <c r="C2816" s="22">
        <v>6</v>
      </c>
      <c r="D2816" s="22" t="s">
        <v>1255</v>
      </c>
      <c r="E2816" s="22" t="s">
        <v>131</v>
      </c>
      <c r="F2816" s="22" t="s">
        <v>28</v>
      </c>
      <c r="G2816" s="22" t="s">
        <v>29</v>
      </c>
      <c r="H2816" s="22" t="s">
        <v>837</v>
      </c>
      <c r="I2816" s="30">
        <v>15.55</v>
      </c>
      <c r="J2816" s="31">
        <v>3</v>
      </c>
      <c r="K2816" s="32">
        <v>5.44</v>
      </c>
    </row>
    <row r="2817" spans="1:11" x14ac:dyDescent="0.25">
      <c r="A2817" s="29">
        <v>42183</v>
      </c>
      <c r="B2817" s="22">
        <v>2015</v>
      </c>
      <c r="C2817" s="22">
        <v>6</v>
      </c>
      <c r="D2817" s="22" t="s">
        <v>1255</v>
      </c>
      <c r="E2817" s="22" t="s">
        <v>131</v>
      </c>
      <c r="F2817" s="22" t="s">
        <v>18</v>
      </c>
      <c r="G2817" s="22" t="s">
        <v>165</v>
      </c>
      <c r="H2817" s="22" t="s">
        <v>2164</v>
      </c>
      <c r="I2817" s="30">
        <v>482.94</v>
      </c>
      <c r="J2817" s="31">
        <v>6</v>
      </c>
      <c r="K2817" s="32">
        <v>-376.69</v>
      </c>
    </row>
    <row r="2818" spans="1:11" x14ac:dyDescent="0.25">
      <c r="A2818" s="29">
        <v>42183</v>
      </c>
      <c r="B2818" s="22">
        <v>2015</v>
      </c>
      <c r="C2818" s="22">
        <v>6</v>
      </c>
      <c r="D2818" s="22" t="s">
        <v>554</v>
      </c>
      <c r="E2818" s="22" t="s">
        <v>174</v>
      </c>
      <c r="F2818" s="22" t="s">
        <v>28</v>
      </c>
      <c r="G2818" s="22" t="s">
        <v>48</v>
      </c>
      <c r="H2818" s="22" t="s">
        <v>617</v>
      </c>
      <c r="I2818" s="30">
        <v>119.56</v>
      </c>
      <c r="J2818" s="31">
        <v>2</v>
      </c>
      <c r="K2818" s="32">
        <v>55</v>
      </c>
    </row>
    <row r="2819" spans="1:11" x14ac:dyDescent="0.25">
      <c r="A2819" s="29">
        <v>42183</v>
      </c>
      <c r="B2819" s="22">
        <v>2015</v>
      </c>
      <c r="C2819" s="22">
        <v>6</v>
      </c>
      <c r="D2819" s="22" t="s">
        <v>554</v>
      </c>
      <c r="E2819" s="22" t="s">
        <v>174</v>
      </c>
      <c r="F2819" s="22" t="s">
        <v>28</v>
      </c>
      <c r="G2819" s="22" t="s">
        <v>64</v>
      </c>
      <c r="H2819" s="22" t="s">
        <v>2165</v>
      </c>
      <c r="I2819" s="30">
        <v>140.75</v>
      </c>
      <c r="J2819" s="31">
        <v>5</v>
      </c>
      <c r="K2819" s="32">
        <v>42.23</v>
      </c>
    </row>
    <row r="2820" spans="1:11" x14ac:dyDescent="0.25">
      <c r="A2820" s="29">
        <v>42184</v>
      </c>
      <c r="B2820" s="22">
        <v>2015</v>
      </c>
      <c r="C2820" s="22">
        <v>6</v>
      </c>
      <c r="D2820" s="22" t="s">
        <v>382</v>
      </c>
      <c r="E2820" s="22" t="s">
        <v>89</v>
      </c>
      <c r="F2820" s="22" t="s">
        <v>18</v>
      </c>
      <c r="G2820" s="22" t="s">
        <v>36</v>
      </c>
      <c r="H2820" s="22" t="s">
        <v>1666</v>
      </c>
      <c r="I2820" s="30">
        <v>20.100000000000001</v>
      </c>
      <c r="J2820" s="31">
        <v>1</v>
      </c>
      <c r="K2820" s="32">
        <v>1.76</v>
      </c>
    </row>
    <row r="2821" spans="1:11" x14ac:dyDescent="0.25">
      <c r="A2821" s="29">
        <v>42184</v>
      </c>
      <c r="B2821" s="22">
        <v>2015</v>
      </c>
      <c r="C2821" s="22">
        <v>6</v>
      </c>
      <c r="D2821" s="22" t="s">
        <v>852</v>
      </c>
      <c r="E2821" s="22" t="s">
        <v>22</v>
      </c>
      <c r="F2821" s="22" t="s">
        <v>28</v>
      </c>
      <c r="G2821" s="22" t="s">
        <v>29</v>
      </c>
      <c r="H2821" s="22" t="s">
        <v>2166</v>
      </c>
      <c r="I2821" s="30">
        <v>24.96</v>
      </c>
      <c r="J2821" s="31">
        <v>4</v>
      </c>
      <c r="K2821" s="32">
        <v>11.23</v>
      </c>
    </row>
    <row r="2822" spans="1:11" x14ac:dyDescent="0.25">
      <c r="A2822" s="29">
        <v>42184</v>
      </c>
      <c r="B2822" s="22">
        <v>2015</v>
      </c>
      <c r="C2822" s="22">
        <v>6</v>
      </c>
      <c r="D2822" s="22" t="s">
        <v>1137</v>
      </c>
      <c r="E2822" s="22" t="s">
        <v>22</v>
      </c>
      <c r="F2822" s="22" t="s">
        <v>18</v>
      </c>
      <c r="G2822" s="22" t="s">
        <v>19</v>
      </c>
      <c r="H2822" s="22" t="s">
        <v>513</v>
      </c>
      <c r="I2822" s="30">
        <v>117.88</v>
      </c>
      <c r="J2822" s="31">
        <v>1</v>
      </c>
      <c r="K2822" s="32">
        <v>1.31</v>
      </c>
    </row>
    <row r="2823" spans="1:11" x14ac:dyDescent="0.25">
      <c r="A2823" s="29">
        <v>42184</v>
      </c>
      <c r="B2823" s="22">
        <v>2015</v>
      </c>
      <c r="C2823" s="22">
        <v>6</v>
      </c>
      <c r="D2823" s="22" t="s">
        <v>99</v>
      </c>
      <c r="E2823" s="22" t="s">
        <v>431</v>
      </c>
      <c r="F2823" s="22" t="s">
        <v>13</v>
      </c>
      <c r="G2823" s="22" t="s">
        <v>23</v>
      </c>
      <c r="H2823" s="22" t="s">
        <v>487</v>
      </c>
      <c r="I2823" s="30">
        <v>269.98</v>
      </c>
      <c r="J2823" s="31">
        <v>2</v>
      </c>
      <c r="K2823" s="32">
        <v>72.89</v>
      </c>
    </row>
    <row r="2824" spans="1:11" x14ac:dyDescent="0.25">
      <c r="A2824" s="29">
        <v>42187</v>
      </c>
      <c r="B2824" s="22">
        <v>2015</v>
      </c>
      <c r="C2824" s="22">
        <v>7</v>
      </c>
      <c r="D2824" s="22" t="s">
        <v>532</v>
      </c>
      <c r="E2824" s="22" t="s">
        <v>215</v>
      </c>
      <c r="F2824" s="22" t="s">
        <v>28</v>
      </c>
      <c r="G2824" s="22" t="s">
        <v>155</v>
      </c>
      <c r="H2824" s="22" t="s">
        <v>653</v>
      </c>
      <c r="I2824" s="30">
        <v>311.14999999999998</v>
      </c>
      <c r="J2824" s="31">
        <v>5</v>
      </c>
      <c r="K2824" s="32">
        <v>146.24</v>
      </c>
    </row>
    <row r="2825" spans="1:11" x14ac:dyDescent="0.25">
      <c r="A2825" s="29">
        <v>42187</v>
      </c>
      <c r="B2825" s="22">
        <v>2015</v>
      </c>
      <c r="C2825" s="22">
        <v>7</v>
      </c>
      <c r="D2825" s="22" t="s">
        <v>532</v>
      </c>
      <c r="E2825" s="22" t="s">
        <v>215</v>
      </c>
      <c r="F2825" s="22" t="s">
        <v>28</v>
      </c>
      <c r="G2825" s="22" t="s">
        <v>29</v>
      </c>
      <c r="H2825" s="22" t="s">
        <v>474</v>
      </c>
      <c r="I2825" s="30">
        <v>12.96</v>
      </c>
      <c r="J2825" s="31">
        <v>2</v>
      </c>
      <c r="K2825" s="32">
        <v>6.35</v>
      </c>
    </row>
    <row r="2826" spans="1:11" x14ac:dyDescent="0.25">
      <c r="A2826" s="29">
        <v>42188</v>
      </c>
      <c r="B2826" s="22">
        <v>2015</v>
      </c>
      <c r="C2826" s="22">
        <v>7</v>
      </c>
      <c r="D2826" s="22" t="s">
        <v>1090</v>
      </c>
      <c r="E2826" s="22" t="s">
        <v>706</v>
      </c>
      <c r="F2826" s="22" t="s">
        <v>13</v>
      </c>
      <c r="G2826" s="22" t="s">
        <v>14</v>
      </c>
      <c r="H2826" s="22" t="s">
        <v>2167</v>
      </c>
      <c r="I2826" s="30">
        <v>119.85</v>
      </c>
      <c r="J2826" s="31">
        <v>3</v>
      </c>
      <c r="K2826" s="32">
        <v>52.73</v>
      </c>
    </row>
    <row r="2827" spans="1:11" x14ac:dyDescent="0.25">
      <c r="A2827" s="29">
        <v>42188</v>
      </c>
      <c r="B2827" s="22">
        <v>2015</v>
      </c>
      <c r="C2827" s="22">
        <v>7</v>
      </c>
      <c r="D2827" s="22" t="s">
        <v>1090</v>
      </c>
      <c r="E2827" s="22" t="s">
        <v>706</v>
      </c>
      <c r="F2827" s="22" t="s">
        <v>28</v>
      </c>
      <c r="G2827" s="22" t="s">
        <v>48</v>
      </c>
      <c r="H2827" s="22" t="s">
        <v>473</v>
      </c>
      <c r="I2827" s="30">
        <v>30.44</v>
      </c>
      <c r="J2827" s="31">
        <v>2</v>
      </c>
      <c r="K2827" s="32">
        <v>14.92</v>
      </c>
    </row>
    <row r="2828" spans="1:11" x14ac:dyDescent="0.25">
      <c r="A2828" s="29">
        <v>42188</v>
      </c>
      <c r="B2828" s="22">
        <v>2015</v>
      </c>
      <c r="C2828" s="22">
        <v>7</v>
      </c>
      <c r="D2828" s="22" t="s">
        <v>1090</v>
      </c>
      <c r="E2828" s="22" t="s">
        <v>706</v>
      </c>
      <c r="F2828" s="22" t="s">
        <v>28</v>
      </c>
      <c r="G2828" s="22" t="s">
        <v>48</v>
      </c>
      <c r="H2828" s="22" t="s">
        <v>72</v>
      </c>
      <c r="I2828" s="30">
        <v>69.28</v>
      </c>
      <c r="J2828" s="31">
        <v>2</v>
      </c>
      <c r="K2828" s="32">
        <v>33.25</v>
      </c>
    </row>
    <row r="2829" spans="1:11" x14ac:dyDescent="0.25">
      <c r="A2829" s="29">
        <v>42188</v>
      </c>
      <c r="B2829" s="22">
        <v>2015</v>
      </c>
      <c r="C2829" s="22">
        <v>7</v>
      </c>
      <c r="D2829" s="22" t="s">
        <v>1090</v>
      </c>
      <c r="E2829" s="22" t="s">
        <v>706</v>
      </c>
      <c r="F2829" s="22" t="s">
        <v>13</v>
      </c>
      <c r="G2829" s="22" t="s">
        <v>23</v>
      </c>
      <c r="H2829" s="22" t="s">
        <v>2168</v>
      </c>
      <c r="I2829" s="30">
        <v>587.97</v>
      </c>
      <c r="J2829" s="31">
        <v>3</v>
      </c>
      <c r="K2829" s="32">
        <v>170.51</v>
      </c>
    </row>
    <row r="2830" spans="1:11" x14ac:dyDescent="0.25">
      <c r="A2830" s="29">
        <v>42189</v>
      </c>
      <c r="B2830" s="22">
        <v>2015</v>
      </c>
      <c r="C2830" s="22">
        <v>7</v>
      </c>
      <c r="D2830" s="22" t="s">
        <v>727</v>
      </c>
      <c r="E2830" s="22" t="s">
        <v>32</v>
      </c>
      <c r="F2830" s="22" t="s">
        <v>28</v>
      </c>
      <c r="G2830" s="22" t="s">
        <v>58</v>
      </c>
      <c r="H2830" s="22" t="s">
        <v>1855</v>
      </c>
      <c r="I2830" s="30">
        <v>463.25</v>
      </c>
      <c r="J2830" s="31">
        <v>8</v>
      </c>
      <c r="K2830" s="32">
        <v>-1181.28</v>
      </c>
    </row>
    <row r="2831" spans="1:11" x14ac:dyDescent="0.25">
      <c r="A2831" s="29">
        <v>42189</v>
      </c>
      <c r="B2831" s="22">
        <v>2015</v>
      </c>
      <c r="C2831" s="22">
        <v>7</v>
      </c>
      <c r="D2831" s="22" t="s">
        <v>727</v>
      </c>
      <c r="E2831" s="22" t="s">
        <v>32</v>
      </c>
      <c r="F2831" s="22" t="s">
        <v>13</v>
      </c>
      <c r="G2831" s="22" t="s">
        <v>14</v>
      </c>
      <c r="H2831" s="22" t="s">
        <v>2110</v>
      </c>
      <c r="I2831" s="30">
        <v>383.95</v>
      </c>
      <c r="J2831" s="31">
        <v>6</v>
      </c>
      <c r="K2831" s="32">
        <v>47.99</v>
      </c>
    </row>
    <row r="2832" spans="1:11" x14ac:dyDescent="0.25">
      <c r="A2832" s="29">
        <v>42189</v>
      </c>
      <c r="B2832" s="22">
        <v>2015</v>
      </c>
      <c r="C2832" s="22">
        <v>7</v>
      </c>
      <c r="D2832" s="22" t="s">
        <v>1267</v>
      </c>
      <c r="E2832" s="22" t="s">
        <v>89</v>
      </c>
      <c r="F2832" s="22" t="s">
        <v>28</v>
      </c>
      <c r="G2832" s="22" t="s">
        <v>64</v>
      </c>
      <c r="H2832" s="22" t="s">
        <v>1729</v>
      </c>
      <c r="I2832" s="30">
        <v>11.74</v>
      </c>
      <c r="J2832" s="31">
        <v>3</v>
      </c>
      <c r="K2832" s="32">
        <v>1.03</v>
      </c>
    </row>
    <row r="2833" spans="1:11" x14ac:dyDescent="0.25">
      <c r="A2833" s="29">
        <v>42189</v>
      </c>
      <c r="B2833" s="22">
        <v>2015</v>
      </c>
      <c r="C2833" s="22">
        <v>7</v>
      </c>
      <c r="D2833" s="22" t="s">
        <v>135</v>
      </c>
      <c r="E2833" s="22" t="s">
        <v>22</v>
      </c>
      <c r="F2833" s="22" t="s">
        <v>28</v>
      </c>
      <c r="G2833" s="22" t="s">
        <v>29</v>
      </c>
      <c r="H2833" s="22" t="s">
        <v>1642</v>
      </c>
      <c r="I2833" s="30">
        <v>25.92</v>
      </c>
      <c r="J2833" s="31">
        <v>4</v>
      </c>
      <c r="K2833" s="32">
        <v>12.44</v>
      </c>
    </row>
    <row r="2834" spans="1:11" x14ac:dyDescent="0.25">
      <c r="A2834" s="29">
        <v>42189</v>
      </c>
      <c r="B2834" s="22">
        <v>2015</v>
      </c>
      <c r="C2834" s="22">
        <v>7</v>
      </c>
      <c r="D2834" s="22" t="s">
        <v>135</v>
      </c>
      <c r="E2834" s="22" t="s">
        <v>22</v>
      </c>
      <c r="F2834" s="22" t="s">
        <v>28</v>
      </c>
      <c r="G2834" s="22" t="s">
        <v>38</v>
      </c>
      <c r="H2834" s="22" t="s">
        <v>695</v>
      </c>
      <c r="I2834" s="30">
        <v>22.58</v>
      </c>
      <c r="J2834" s="31">
        <v>2</v>
      </c>
      <c r="K2834" s="32">
        <v>5.87</v>
      </c>
    </row>
    <row r="2835" spans="1:11" x14ac:dyDescent="0.25">
      <c r="A2835" s="29">
        <v>42190</v>
      </c>
      <c r="B2835" s="22">
        <v>2015</v>
      </c>
      <c r="C2835" s="22">
        <v>7</v>
      </c>
      <c r="D2835" s="22" t="s">
        <v>2169</v>
      </c>
      <c r="E2835" s="22" t="s">
        <v>32</v>
      </c>
      <c r="F2835" s="22" t="s">
        <v>18</v>
      </c>
      <c r="G2835" s="22" t="s">
        <v>42</v>
      </c>
      <c r="H2835" s="22" t="s">
        <v>2170</v>
      </c>
      <c r="I2835" s="30">
        <v>244.01</v>
      </c>
      <c r="J2835" s="31">
        <v>2</v>
      </c>
      <c r="K2835" s="32">
        <v>-31.37</v>
      </c>
    </row>
    <row r="2836" spans="1:11" x14ac:dyDescent="0.25">
      <c r="A2836" s="29">
        <v>42190</v>
      </c>
      <c r="B2836" s="22">
        <v>2015</v>
      </c>
      <c r="C2836" s="22">
        <v>7</v>
      </c>
      <c r="D2836" s="22" t="s">
        <v>2169</v>
      </c>
      <c r="E2836" s="22" t="s">
        <v>32</v>
      </c>
      <c r="F2836" s="22" t="s">
        <v>28</v>
      </c>
      <c r="G2836" s="22" t="s">
        <v>29</v>
      </c>
      <c r="H2836" s="22" t="s">
        <v>1361</v>
      </c>
      <c r="I2836" s="30">
        <v>15.94</v>
      </c>
      <c r="J2836" s="31">
        <v>4</v>
      </c>
      <c r="K2836" s="32">
        <v>5.38</v>
      </c>
    </row>
    <row r="2837" spans="1:11" x14ac:dyDescent="0.25">
      <c r="A2837" s="29">
        <v>42190</v>
      </c>
      <c r="B2837" s="22">
        <v>2015</v>
      </c>
      <c r="C2837" s="22">
        <v>7</v>
      </c>
      <c r="D2837" s="22" t="s">
        <v>620</v>
      </c>
      <c r="E2837" s="22" t="s">
        <v>118</v>
      </c>
      <c r="F2837" s="22" t="s">
        <v>28</v>
      </c>
      <c r="G2837" s="22" t="s">
        <v>29</v>
      </c>
      <c r="H2837" s="22" t="s">
        <v>941</v>
      </c>
      <c r="I2837" s="30">
        <v>45.68</v>
      </c>
      <c r="J2837" s="31">
        <v>2</v>
      </c>
      <c r="K2837" s="32">
        <v>21.01</v>
      </c>
    </row>
    <row r="2838" spans="1:11" x14ac:dyDescent="0.25">
      <c r="A2838" s="29">
        <v>42191</v>
      </c>
      <c r="B2838" s="22">
        <v>2015</v>
      </c>
      <c r="C2838" s="22">
        <v>7</v>
      </c>
      <c r="D2838" s="22" t="s">
        <v>2171</v>
      </c>
      <c r="E2838" s="22" t="s">
        <v>45</v>
      </c>
      <c r="F2838" s="22" t="s">
        <v>28</v>
      </c>
      <c r="G2838" s="22" t="s">
        <v>48</v>
      </c>
      <c r="H2838" s="22" t="s">
        <v>159</v>
      </c>
      <c r="I2838" s="30">
        <v>7.52</v>
      </c>
      <c r="J2838" s="31">
        <v>5</v>
      </c>
      <c r="K2838" s="32">
        <v>2.63</v>
      </c>
    </row>
    <row r="2839" spans="1:11" x14ac:dyDescent="0.25">
      <c r="A2839" s="29">
        <v>42191</v>
      </c>
      <c r="B2839" s="22">
        <v>2015</v>
      </c>
      <c r="C2839" s="22">
        <v>7</v>
      </c>
      <c r="D2839" s="22" t="s">
        <v>1600</v>
      </c>
      <c r="E2839" s="22" t="s">
        <v>89</v>
      </c>
      <c r="F2839" s="22" t="s">
        <v>28</v>
      </c>
      <c r="G2839" s="22" t="s">
        <v>48</v>
      </c>
      <c r="H2839" s="22" t="s">
        <v>1933</v>
      </c>
      <c r="I2839" s="30">
        <v>18.309999999999999</v>
      </c>
      <c r="J2839" s="31">
        <v>4</v>
      </c>
      <c r="K2839" s="32">
        <v>-12.21</v>
      </c>
    </row>
    <row r="2840" spans="1:11" x14ac:dyDescent="0.25">
      <c r="A2840" s="29">
        <v>42191</v>
      </c>
      <c r="B2840" s="22">
        <v>2015</v>
      </c>
      <c r="C2840" s="22">
        <v>7</v>
      </c>
      <c r="D2840" s="22" t="s">
        <v>1600</v>
      </c>
      <c r="E2840" s="22" t="s">
        <v>89</v>
      </c>
      <c r="F2840" s="22" t="s">
        <v>28</v>
      </c>
      <c r="G2840" s="22" t="s">
        <v>29</v>
      </c>
      <c r="H2840" s="22" t="s">
        <v>1602</v>
      </c>
      <c r="I2840" s="30">
        <v>25.92</v>
      </c>
      <c r="J2840" s="31">
        <v>5</v>
      </c>
      <c r="K2840" s="32">
        <v>9.07</v>
      </c>
    </row>
    <row r="2841" spans="1:11" x14ac:dyDescent="0.25">
      <c r="A2841" s="29">
        <v>42191</v>
      </c>
      <c r="B2841" s="22">
        <v>2015</v>
      </c>
      <c r="C2841" s="22">
        <v>7</v>
      </c>
      <c r="D2841" s="22" t="s">
        <v>1600</v>
      </c>
      <c r="E2841" s="22" t="s">
        <v>89</v>
      </c>
      <c r="F2841" s="22" t="s">
        <v>28</v>
      </c>
      <c r="G2841" s="22" t="s">
        <v>64</v>
      </c>
      <c r="H2841" s="22" t="s">
        <v>479</v>
      </c>
      <c r="I2841" s="30">
        <v>8.02</v>
      </c>
      <c r="J2841" s="31">
        <v>3</v>
      </c>
      <c r="K2841" s="32">
        <v>1</v>
      </c>
    </row>
    <row r="2842" spans="1:11" x14ac:dyDescent="0.25">
      <c r="A2842" s="29">
        <v>42193</v>
      </c>
      <c r="B2842" s="22">
        <v>2015</v>
      </c>
      <c r="C2842" s="22">
        <v>7</v>
      </c>
      <c r="D2842" s="22" t="s">
        <v>990</v>
      </c>
      <c r="E2842" s="22" t="s">
        <v>1497</v>
      </c>
      <c r="F2842" s="22" t="s">
        <v>28</v>
      </c>
      <c r="G2842" s="22" t="s">
        <v>48</v>
      </c>
      <c r="H2842" s="22" t="s">
        <v>670</v>
      </c>
      <c r="I2842" s="30">
        <v>3.3</v>
      </c>
      <c r="J2842" s="31">
        <v>1</v>
      </c>
      <c r="K2842" s="32">
        <v>1.1200000000000001</v>
      </c>
    </row>
    <row r="2843" spans="1:11" x14ac:dyDescent="0.25">
      <c r="A2843" s="29">
        <v>42193</v>
      </c>
      <c r="B2843" s="22">
        <v>2015</v>
      </c>
      <c r="C2843" s="22">
        <v>7</v>
      </c>
      <c r="D2843" s="22" t="s">
        <v>2172</v>
      </c>
      <c r="E2843" s="22" t="s">
        <v>45</v>
      </c>
      <c r="F2843" s="22" t="s">
        <v>28</v>
      </c>
      <c r="G2843" s="22" t="s">
        <v>48</v>
      </c>
      <c r="H2843" s="22" t="s">
        <v>2173</v>
      </c>
      <c r="I2843" s="30">
        <v>19.149999999999999</v>
      </c>
      <c r="J2843" s="31">
        <v>3</v>
      </c>
      <c r="K2843" s="32">
        <v>6.46</v>
      </c>
    </row>
    <row r="2844" spans="1:11" x14ac:dyDescent="0.25">
      <c r="A2844" s="29">
        <v>42193</v>
      </c>
      <c r="B2844" s="22">
        <v>2015</v>
      </c>
      <c r="C2844" s="22">
        <v>7</v>
      </c>
      <c r="D2844" s="22" t="s">
        <v>1459</v>
      </c>
      <c r="E2844" s="22" t="s">
        <v>270</v>
      </c>
      <c r="F2844" s="22" t="s">
        <v>28</v>
      </c>
      <c r="G2844" s="22" t="s">
        <v>48</v>
      </c>
      <c r="H2844" s="22" t="s">
        <v>1274</v>
      </c>
      <c r="I2844" s="30">
        <v>28.4</v>
      </c>
      <c r="J2844" s="31">
        <v>4</v>
      </c>
      <c r="K2844" s="32">
        <v>13.06</v>
      </c>
    </row>
    <row r="2845" spans="1:11" x14ac:dyDescent="0.25">
      <c r="A2845" s="29">
        <v>42193</v>
      </c>
      <c r="B2845" s="22">
        <v>2015</v>
      </c>
      <c r="C2845" s="22">
        <v>7</v>
      </c>
      <c r="D2845" s="22" t="s">
        <v>1459</v>
      </c>
      <c r="E2845" s="22" t="s">
        <v>270</v>
      </c>
      <c r="F2845" s="22" t="s">
        <v>18</v>
      </c>
      <c r="G2845" s="22" t="s">
        <v>36</v>
      </c>
      <c r="H2845" s="22" t="s">
        <v>2174</v>
      </c>
      <c r="I2845" s="30">
        <v>212.94</v>
      </c>
      <c r="J2845" s="31">
        <v>3</v>
      </c>
      <c r="K2845" s="32">
        <v>34.07</v>
      </c>
    </row>
    <row r="2846" spans="1:11" x14ac:dyDescent="0.25">
      <c r="A2846" s="29">
        <v>42193</v>
      </c>
      <c r="B2846" s="22">
        <v>2015</v>
      </c>
      <c r="C2846" s="22">
        <v>7</v>
      </c>
      <c r="D2846" s="22" t="s">
        <v>873</v>
      </c>
      <c r="E2846" s="22" t="s">
        <v>89</v>
      </c>
      <c r="F2846" s="22" t="s">
        <v>28</v>
      </c>
      <c r="G2846" s="22" t="s">
        <v>64</v>
      </c>
      <c r="H2846" s="22" t="s">
        <v>724</v>
      </c>
      <c r="I2846" s="30">
        <v>106.8</v>
      </c>
      <c r="J2846" s="31">
        <v>10</v>
      </c>
      <c r="K2846" s="32">
        <v>10.68</v>
      </c>
    </row>
    <row r="2847" spans="1:11" x14ac:dyDescent="0.25">
      <c r="A2847" s="29">
        <v>42193</v>
      </c>
      <c r="B2847" s="22">
        <v>2015</v>
      </c>
      <c r="C2847" s="22">
        <v>7</v>
      </c>
      <c r="D2847" s="22" t="s">
        <v>990</v>
      </c>
      <c r="E2847" s="22" t="s">
        <v>324</v>
      </c>
      <c r="F2847" s="22" t="s">
        <v>28</v>
      </c>
      <c r="G2847" s="22" t="s">
        <v>58</v>
      </c>
      <c r="H2847" s="22" t="s">
        <v>1434</v>
      </c>
      <c r="I2847" s="30">
        <v>77.58</v>
      </c>
      <c r="J2847" s="31">
        <v>9</v>
      </c>
      <c r="K2847" s="32">
        <v>20.170000000000002</v>
      </c>
    </row>
    <row r="2848" spans="1:11" x14ac:dyDescent="0.25">
      <c r="A2848" s="29">
        <v>42193</v>
      </c>
      <c r="B2848" s="22">
        <v>2015</v>
      </c>
      <c r="C2848" s="22">
        <v>7</v>
      </c>
      <c r="D2848" s="22" t="s">
        <v>2175</v>
      </c>
      <c r="E2848" s="22" t="s">
        <v>215</v>
      </c>
      <c r="F2848" s="22" t="s">
        <v>13</v>
      </c>
      <c r="G2848" s="22" t="s">
        <v>23</v>
      </c>
      <c r="H2848" s="22" t="s">
        <v>2176</v>
      </c>
      <c r="I2848" s="30">
        <v>494.97</v>
      </c>
      <c r="J2848" s="31">
        <v>3</v>
      </c>
      <c r="K2848" s="32">
        <v>148.49</v>
      </c>
    </row>
    <row r="2849" spans="1:11" x14ac:dyDescent="0.25">
      <c r="A2849" s="29">
        <v>42193</v>
      </c>
      <c r="B2849" s="22">
        <v>2015</v>
      </c>
      <c r="C2849" s="22">
        <v>7</v>
      </c>
      <c r="D2849" s="22" t="s">
        <v>2175</v>
      </c>
      <c r="E2849" s="22" t="s">
        <v>215</v>
      </c>
      <c r="F2849" s="22" t="s">
        <v>28</v>
      </c>
      <c r="G2849" s="22" t="s">
        <v>46</v>
      </c>
      <c r="H2849" s="22" t="s">
        <v>2177</v>
      </c>
      <c r="I2849" s="30">
        <v>25.06</v>
      </c>
      <c r="J2849" s="31">
        <v>2</v>
      </c>
      <c r="K2849" s="32">
        <v>11.78</v>
      </c>
    </row>
    <row r="2850" spans="1:11" x14ac:dyDescent="0.25">
      <c r="A2850" s="29">
        <v>42194</v>
      </c>
      <c r="B2850" s="22">
        <v>2015</v>
      </c>
      <c r="C2850" s="22">
        <v>7</v>
      </c>
      <c r="D2850" s="22" t="s">
        <v>1617</v>
      </c>
      <c r="E2850" s="22" t="s">
        <v>45</v>
      </c>
      <c r="F2850" s="22" t="s">
        <v>28</v>
      </c>
      <c r="G2850" s="22" t="s">
        <v>38</v>
      </c>
      <c r="H2850" s="22" t="s">
        <v>1665</v>
      </c>
      <c r="I2850" s="30">
        <v>671.93</v>
      </c>
      <c r="J2850" s="31">
        <v>7</v>
      </c>
      <c r="K2850" s="32">
        <v>20.16</v>
      </c>
    </row>
    <row r="2851" spans="1:11" x14ac:dyDescent="0.25">
      <c r="A2851" s="29">
        <v>42194</v>
      </c>
      <c r="B2851" s="22">
        <v>2015</v>
      </c>
      <c r="C2851" s="22">
        <v>7</v>
      </c>
      <c r="D2851" s="22" t="s">
        <v>1099</v>
      </c>
      <c r="E2851" s="22" t="s">
        <v>32</v>
      </c>
      <c r="F2851" s="22" t="s">
        <v>18</v>
      </c>
      <c r="G2851" s="22" t="s">
        <v>19</v>
      </c>
      <c r="H2851" s="22" t="s">
        <v>1138</v>
      </c>
      <c r="I2851" s="30">
        <v>47.52</v>
      </c>
      <c r="J2851" s="31">
        <v>2</v>
      </c>
      <c r="K2851" s="32">
        <v>-2.04</v>
      </c>
    </row>
    <row r="2852" spans="1:11" x14ac:dyDescent="0.25">
      <c r="A2852" s="29">
        <v>42194</v>
      </c>
      <c r="B2852" s="22">
        <v>2015</v>
      </c>
      <c r="C2852" s="22">
        <v>7</v>
      </c>
      <c r="D2852" s="22" t="s">
        <v>1197</v>
      </c>
      <c r="E2852" s="22" t="s">
        <v>22</v>
      </c>
      <c r="F2852" s="22" t="s">
        <v>28</v>
      </c>
      <c r="G2852" s="22" t="s">
        <v>38</v>
      </c>
      <c r="H2852" s="22" t="s">
        <v>372</v>
      </c>
      <c r="I2852" s="30">
        <v>13.96</v>
      </c>
      <c r="J2852" s="31">
        <v>2</v>
      </c>
      <c r="K2852" s="32">
        <v>0.28000000000000003</v>
      </c>
    </row>
    <row r="2853" spans="1:11" x14ac:dyDescent="0.25">
      <c r="A2853" s="29">
        <v>42194</v>
      </c>
      <c r="B2853" s="22">
        <v>2015</v>
      </c>
      <c r="C2853" s="22">
        <v>7</v>
      </c>
      <c r="D2853" s="22" t="s">
        <v>1197</v>
      </c>
      <c r="E2853" s="22" t="s">
        <v>22</v>
      </c>
      <c r="F2853" s="22" t="s">
        <v>18</v>
      </c>
      <c r="G2853" s="22" t="s">
        <v>42</v>
      </c>
      <c r="H2853" s="22" t="s">
        <v>2178</v>
      </c>
      <c r="I2853" s="30">
        <v>27.41</v>
      </c>
      <c r="J2853" s="31">
        <v>3</v>
      </c>
      <c r="K2853" s="32">
        <v>-14.16</v>
      </c>
    </row>
    <row r="2854" spans="1:11" x14ac:dyDescent="0.25">
      <c r="A2854" s="29">
        <v>42194</v>
      </c>
      <c r="B2854" s="22">
        <v>2015</v>
      </c>
      <c r="C2854" s="22">
        <v>7</v>
      </c>
      <c r="D2854" s="22" t="s">
        <v>1050</v>
      </c>
      <c r="E2854" s="22" t="s">
        <v>89</v>
      </c>
      <c r="F2854" s="22" t="s">
        <v>28</v>
      </c>
      <c r="G2854" s="22" t="s">
        <v>48</v>
      </c>
      <c r="H2854" s="22" t="s">
        <v>2179</v>
      </c>
      <c r="I2854" s="30">
        <v>9.52</v>
      </c>
      <c r="J2854" s="31">
        <v>1</v>
      </c>
      <c r="K2854" s="32">
        <v>-6.98</v>
      </c>
    </row>
    <row r="2855" spans="1:11" x14ac:dyDescent="0.25">
      <c r="A2855" s="29">
        <v>42194</v>
      </c>
      <c r="B2855" s="22">
        <v>2015</v>
      </c>
      <c r="C2855" s="22">
        <v>7</v>
      </c>
      <c r="D2855" s="22" t="s">
        <v>1050</v>
      </c>
      <c r="E2855" s="22" t="s">
        <v>89</v>
      </c>
      <c r="F2855" s="22" t="s">
        <v>13</v>
      </c>
      <c r="G2855" s="22" t="s">
        <v>23</v>
      </c>
      <c r="H2855" s="22" t="s">
        <v>874</v>
      </c>
      <c r="I2855" s="30">
        <v>791.96</v>
      </c>
      <c r="J2855" s="31">
        <v>6</v>
      </c>
      <c r="K2855" s="32">
        <v>-131.99</v>
      </c>
    </row>
    <row r="2856" spans="1:11" x14ac:dyDescent="0.25">
      <c r="A2856" s="29">
        <v>42194</v>
      </c>
      <c r="B2856" s="22">
        <v>2015</v>
      </c>
      <c r="C2856" s="22">
        <v>7</v>
      </c>
      <c r="D2856" s="22" t="s">
        <v>1050</v>
      </c>
      <c r="E2856" s="22" t="s">
        <v>89</v>
      </c>
      <c r="F2856" s="22" t="s">
        <v>28</v>
      </c>
      <c r="G2856" s="22" t="s">
        <v>48</v>
      </c>
      <c r="H2856" s="22" t="s">
        <v>834</v>
      </c>
      <c r="I2856" s="30">
        <v>4.92</v>
      </c>
      <c r="J2856" s="31">
        <v>3</v>
      </c>
      <c r="K2856" s="32">
        <v>-3.94</v>
      </c>
    </row>
    <row r="2857" spans="1:11" x14ac:dyDescent="0.25">
      <c r="A2857" s="29">
        <v>42194</v>
      </c>
      <c r="B2857" s="22">
        <v>2015</v>
      </c>
      <c r="C2857" s="22">
        <v>7</v>
      </c>
      <c r="D2857" s="22" t="s">
        <v>1275</v>
      </c>
      <c r="E2857" s="22" t="s">
        <v>81</v>
      </c>
      <c r="F2857" s="22" t="s">
        <v>28</v>
      </c>
      <c r="G2857" s="22" t="s">
        <v>64</v>
      </c>
      <c r="H2857" s="22" t="s">
        <v>1298</v>
      </c>
      <c r="I2857" s="30">
        <v>140.74</v>
      </c>
      <c r="J2857" s="31">
        <v>4</v>
      </c>
      <c r="K2857" s="32">
        <v>12.31</v>
      </c>
    </row>
    <row r="2858" spans="1:11" x14ac:dyDescent="0.25">
      <c r="A2858" s="29">
        <v>42194</v>
      </c>
      <c r="B2858" s="22">
        <v>2015</v>
      </c>
      <c r="C2858" s="22">
        <v>7</v>
      </c>
      <c r="D2858" s="22" t="s">
        <v>1479</v>
      </c>
      <c r="E2858" s="22" t="s">
        <v>22</v>
      </c>
      <c r="F2858" s="22" t="s">
        <v>13</v>
      </c>
      <c r="G2858" s="22" t="s">
        <v>14</v>
      </c>
      <c r="H2858" s="22" t="s">
        <v>2110</v>
      </c>
      <c r="I2858" s="30">
        <v>559.92999999999995</v>
      </c>
      <c r="J2858" s="31">
        <v>7</v>
      </c>
      <c r="K2858" s="32">
        <v>167.98</v>
      </c>
    </row>
    <row r="2859" spans="1:11" x14ac:dyDescent="0.25">
      <c r="A2859" s="29">
        <v>42194</v>
      </c>
      <c r="B2859" s="22">
        <v>2015</v>
      </c>
      <c r="C2859" s="22">
        <v>7</v>
      </c>
      <c r="D2859" s="22" t="s">
        <v>282</v>
      </c>
      <c r="E2859" s="22" t="s">
        <v>22</v>
      </c>
      <c r="F2859" s="22" t="s">
        <v>28</v>
      </c>
      <c r="G2859" s="22" t="s">
        <v>38</v>
      </c>
      <c r="H2859" s="22" t="s">
        <v>2180</v>
      </c>
      <c r="I2859" s="30">
        <v>70.260000000000005</v>
      </c>
      <c r="J2859" s="31">
        <v>3</v>
      </c>
      <c r="K2859" s="32">
        <v>18.97</v>
      </c>
    </row>
    <row r="2860" spans="1:11" x14ac:dyDescent="0.25">
      <c r="A2860" s="29">
        <v>42194</v>
      </c>
      <c r="B2860" s="22">
        <v>2015</v>
      </c>
      <c r="C2860" s="22">
        <v>7</v>
      </c>
      <c r="D2860" s="22" t="s">
        <v>282</v>
      </c>
      <c r="E2860" s="22" t="s">
        <v>22</v>
      </c>
      <c r="F2860" s="22" t="s">
        <v>13</v>
      </c>
      <c r="G2860" s="22" t="s">
        <v>14</v>
      </c>
      <c r="H2860" s="22" t="s">
        <v>2181</v>
      </c>
      <c r="I2860" s="30">
        <v>90</v>
      </c>
      <c r="J2860" s="31">
        <v>5</v>
      </c>
      <c r="K2860" s="32">
        <v>16.2</v>
      </c>
    </row>
    <row r="2861" spans="1:11" x14ac:dyDescent="0.25">
      <c r="A2861" s="29">
        <v>42194</v>
      </c>
      <c r="B2861" s="22">
        <v>2015</v>
      </c>
      <c r="C2861" s="22">
        <v>7</v>
      </c>
      <c r="D2861" s="22" t="s">
        <v>282</v>
      </c>
      <c r="E2861" s="22" t="s">
        <v>22</v>
      </c>
      <c r="F2861" s="22" t="s">
        <v>28</v>
      </c>
      <c r="G2861" s="22" t="s">
        <v>48</v>
      </c>
      <c r="H2861" s="22" t="s">
        <v>199</v>
      </c>
      <c r="I2861" s="30">
        <v>6.1</v>
      </c>
      <c r="J2861" s="31">
        <v>2</v>
      </c>
      <c r="K2861" s="32">
        <v>2.06</v>
      </c>
    </row>
    <row r="2862" spans="1:11" x14ac:dyDescent="0.25">
      <c r="A2862" s="29">
        <v>42194</v>
      </c>
      <c r="B2862" s="22">
        <v>2015</v>
      </c>
      <c r="C2862" s="22">
        <v>7</v>
      </c>
      <c r="D2862" s="22" t="s">
        <v>282</v>
      </c>
      <c r="E2862" s="22" t="s">
        <v>22</v>
      </c>
      <c r="F2862" s="22" t="s">
        <v>18</v>
      </c>
      <c r="G2862" s="22" t="s">
        <v>42</v>
      </c>
      <c r="H2862" s="22" t="s">
        <v>1278</v>
      </c>
      <c r="I2862" s="30">
        <v>481.18</v>
      </c>
      <c r="J2862" s="31">
        <v>2</v>
      </c>
      <c r="K2862" s="32">
        <v>-120.29</v>
      </c>
    </row>
    <row r="2863" spans="1:11" x14ac:dyDescent="0.25">
      <c r="A2863" s="29">
        <v>42194</v>
      </c>
      <c r="B2863" s="22">
        <v>2015</v>
      </c>
      <c r="C2863" s="22">
        <v>7</v>
      </c>
      <c r="D2863" s="22" t="s">
        <v>282</v>
      </c>
      <c r="E2863" s="22" t="s">
        <v>22</v>
      </c>
      <c r="F2863" s="22" t="s">
        <v>28</v>
      </c>
      <c r="G2863" s="22" t="s">
        <v>33</v>
      </c>
      <c r="H2863" s="22" t="s">
        <v>1786</v>
      </c>
      <c r="I2863" s="30">
        <v>7.24</v>
      </c>
      <c r="J2863" s="31">
        <v>4</v>
      </c>
      <c r="K2863" s="32">
        <v>2.39</v>
      </c>
    </row>
    <row r="2864" spans="1:11" x14ac:dyDescent="0.25">
      <c r="A2864" s="29">
        <v>42196</v>
      </c>
      <c r="B2864" s="22">
        <v>2015</v>
      </c>
      <c r="C2864" s="22">
        <v>7</v>
      </c>
      <c r="D2864" s="22" t="s">
        <v>568</v>
      </c>
      <c r="E2864" s="22" t="s">
        <v>45</v>
      </c>
      <c r="F2864" s="22" t="s">
        <v>18</v>
      </c>
      <c r="G2864" s="22" t="s">
        <v>19</v>
      </c>
      <c r="H2864" s="22" t="s">
        <v>1698</v>
      </c>
      <c r="I2864" s="30">
        <v>190.72</v>
      </c>
      <c r="J2864" s="31">
        <v>1</v>
      </c>
      <c r="K2864" s="32">
        <v>11.92</v>
      </c>
    </row>
    <row r="2865" spans="1:11" x14ac:dyDescent="0.25">
      <c r="A2865" s="29">
        <v>42196</v>
      </c>
      <c r="B2865" s="22">
        <v>2015</v>
      </c>
      <c r="C2865" s="22">
        <v>7</v>
      </c>
      <c r="D2865" s="22" t="s">
        <v>1382</v>
      </c>
      <c r="E2865" s="22" t="s">
        <v>706</v>
      </c>
      <c r="F2865" s="22" t="s">
        <v>28</v>
      </c>
      <c r="G2865" s="22" t="s">
        <v>33</v>
      </c>
      <c r="H2865" s="22" t="s">
        <v>2182</v>
      </c>
      <c r="I2865" s="30">
        <v>26.18</v>
      </c>
      <c r="J2865" s="31">
        <v>7</v>
      </c>
      <c r="K2865" s="32">
        <v>0.52</v>
      </c>
    </row>
    <row r="2866" spans="1:11" x14ac:dyDescent="0.25">
      <c r="A2866" s="29">
        <v>42196</v>
      </c>
      <c r="B2866" s="22">
        <v>2015</v>
      </c>
      <c r="C2866" s="22">
        <v>7</v>
      </c>
      <c r="D2866" s="22" t="s">
        <v>1382</v>
      </c>
      <c r="E2866" s="22" t="s">
        <v>706</v>
      </c>
      <c r="F2866" s="22" t="s">
        <v>28</v>
      </c>
      <c r="G2866" s="22" t="s">
        <v>29</v>
      </c>
      <c r="H2866" s="22" t="s">
        <v>2183</v>
      </c>
      <c r="I2866" s="30">
        <v>7.3</v>
      </c>
      <c r="J2866" s="31">
        <v>2</v>
      </c>
      <c r="K2866" s="32">
        <v>3.43</v>
      </c>
    </row>
    <row r="2867" spans="1:11" x14ac:dyDescent="0.25">
      <c r="A2867" s="29">
        <v>42196</v>
      </c>
      <c r="B2867" s="22">
        <v>2015</v>
      </c>
      <c r="C2867" s="22">
        <v>7</v>
      </c>
      <c r="D2867" s="22" t="s">
        <v>568</v>
      </c>
      <c r="E2867" s="22" t="s">
        <v>89</v>
      </c>
      <c r="F2867" s="22" t="s">
        <v>28</v>
      </c>
      <c r="G2867" s="22" t="s">
        <v>155</v>
      </c>
      <c r="H2867" s="22" t="s">
        <v>2184</v>
      </c>
      <c r="I2867" s="30">
        <v>24.4</v>
      </c>
      <c r="J2867" s="31">
        <v>2</v>
      </c>
      <c r="K2867" s="32">
        <v>7.93</v>
      </c>
    </row>
    <row r="2868" spans="1:11" x14ac:dyDescent="0.25">
      <c r="A2868" s="29">
        <v>42196</v>
      </c>
      <c r="B2868" s="22">
        <v>2015</v>
      </c>
      <c r="C2868" s="22">
        <v>7</v>
      </c>
      <c r="D2868" s="22" t="s">
        <v>262</v>
      </c>
      <c r="E2868" s="22" t="s">
        <v>2185</v>
      </c>
      <c r="F2868" s="22" t="s">
        <v>18</v>
      </c>
      <c r="G2868" s="22" t="s">
        <v>19</v>
      </c>
      <c r="H2868" s="22" t="s">
        <v>1698</v>
      </c>
      <c r="I2868" s="30">
        <v>715.2</v>
      </c>
      <c r="J2868" s="31">
        <v>3</v>
      </c>
      <c r="K2868" s="32">
        <v>178.8</v>
      </c>
    </row>
    <row r="2869" spans="1:11" x14ac:dyDescent="0.25">
      <c r="A2869" s="29">
        <v>42196</v>
      </c>
      <c r="B2869" s="22">
        <v>2015</v>
      </c>
      <c r="C2869" s="22">
        <v>7</v>
      </c>
      <c r="D2869" s="22" t="s">
        <v>461</v>
      </c>
      <c r="E2869" s="22" t="s">
        <v>77</v>
      </c>
      <c r="F2869" s="22" t="s">
        <v>28</v>
      </c>
      <c r="G2869" s="22" t="s">
        <v>48</v>
      </c>
      <c r="H2869" s="22" t="s">
        <v>1861</v>
      </c>
      <c r="I2869" s="30">
        <v>16.149999999999999</v>
      </c>
      <c r="J2869" s="31">
        <v>9</v>
      </c>
      <c r="K2869" s="32">
        <v>-12.92</v>
      </c>
    </row>
    <row r="2870" spans="1:11" x14ac:dyDescent="0.25">
      <c r="A2870" s="29">
        <v>42196</v>
      </c>
      <c r="B2870" s="22">
        <v>2015</v>
      </c>
      <c r="C2870" s="22">
        <v>7</v>
      </c>
      <c r="D2870" s="22" t="s">
        <v>461</v>
      </c>
      <c r="E2870" s="22" t="s">
        <v>77</v>
      </c>
      <c r="F2870" s="22" t="s">
        <v>28</v>
      </c>
      <c r="G2870" s="22" t="s">
        <v>48</v>
      </c>
      <c r="H2870" s="22" t="s">
        <v>286</v>
      </c>
      <c r="I2870" s="30">
        <v>1345.49</v>
      </c>
      <c r="J2870" s="31">
        <v>5</v>
      </c>
      <c r="K2870" s="32">
        <v>-1031.54</v>
      </c>
    </row>
    <row r="2871" spans="1:11" x14ac:dyDescent="0.25">
      <c r="A2871" s="29">
        <v>42196</v>
      </c>
      <c r="B2871" s="22">
        <v>2015</v>
      </c>
      <c r="C2871" s="22">
        <v>7</v>
      </c>
      <c r="D2871" s="22" t="s">
        <v>2186</v>
      </c>
      <c r="E2871" s="22" t="s">
        <v>32</v>
      </c>
      <c r="F2871" s="22" t="s">
        <v>28</v>
      </c>
      <c r="G2871" s="22" t="s">
        <v>29</v>
      </c>
      <c r="H2871" s="22" t="s">
        <v>2187</v>
      </c>
      <c r="I2871" s="30">
        <v>76.64</v>
      </c>
      <c r="J2871" s="31">
        <v>2</v>
      </c>
      <c r="K2871" s="32">
        <v>26.82</v>
      </c>
    </row>
    <row r="2872" spans="1:11" x14ac:dyDescent="0.25">
      <c r="A2872" s="29">
        <v>42196</v>
      </c>
      <c r="B2872" s="22">
        <v>2015</v>
      </c>
      <c r="C2872" s="22">
        <v>7</v>
      </c>
      <c r="D2872" s="22" t="s">
        <v>1819</v>
      </c>
      <c r="E2872" s="22" t="s">
        <v>32</v>
      </c>
      <c r="F2872" s="22" t="s">
        <v>28</v>
      </c>
      <c r="G2872" s="22" t="s">
        <v>64</v>
      </c>
      <c r="H2872" s="22" t="s">
        <v>1574</v>
      </c>
      <c r="I2872" s="30">
        <v>23.64</v>
      </c>
      <c r="J2872" s="31">
        <v>3</v>
      </c>
      <c r="K2872" s="32">
        <v>5.32</v>
      </c>
    </row>
    <row r="2873" spans="1:11" x14ac:dyDescent="0.25">
      <c r="A2873" s="29">
        <v>42196</v>
      </c>
      <c r="B2873" s="22">
        <v>2015</v>
      </c>
      <c r="C2873" s="22">
        <v>7</v>
      </c>
      <c r="D2873" s="22" t="s">
        <v>1819</v>
      </c>
      <c r="E2873" s="22" t="s">
        <v>32</v>
      </c>
      <c r="F2873" s="22" t="s">
        <v>28</v>
      </c>
      <c r="G2873" s="22" t="s">
        <v>38</v>
      </c>
      <c r="H2873" s="22" t="s">
        <v>1422</v>
      </c>
      <c r="I2873" s="30">
        <v>84.78</v>
      </c>
      <c r="J2873" s="31">
        <v>2</v>
      </c>
      <c r="K2873" s="32">
        <v>-16.96</v>
      </c>
    </row>
    <row r="2874" spans="1:11" x14ac:dyDescent="0.25">
      <c r="A2874" s="29">
        <v>42196</v>
      </c>
      <c r="B2874" s="22">
        <v>2015</v>
      </c>
      <c r="C2874" s="22">
        <v>7</v>
      </c>
      <c r="D2874" s="22" t="s">
        <v>1819</v>
      </c>
      <c r="E2874" s="22" t="s">
        <v>32</v>
      </c>
      <c r="F2874" s="22" t="s">
        <v>18</v>
      </c>
      <c r="G2874" s="22" t="s">
        <v>36</v>
      </c>
      <c r="H2874" s="22" t="s">
        <v>1549</v>
      </c>
      <c r="I2874" s="30">
        <v>64.959999999999994</v>
      </c>
      <c r="J2874" s="31">
        <v>5</v>
      </c>
      <c r="K2874" s="32">
        <v>-84.45</v>
      </c>
    </row>
    <row r="2875" spans="1:11" x14ac:dyDescent="0.25">
      <c r="A2875" s="29">
        <v>42196</v>
      </c>
      <c r="B2875" s="22">
        <v>2015</v>
      </c>
      <c r="C2875" s="22">
        <v>7</v>
      </c>
      <c r="D2875" s="22" t="s">
        <v>1819</v>
      </c>
      <c r="E2875" s="22" t="s">
        <v>32</v>
      </c>
      <c r="F2875" s="22" t="s">
        <v>28</v>
      </c>
      <c r="G2875" s="22" t="s">
        <v>48</v>
      </c>
      <c r="H2875" s="22" t="s">
        <v>1048</v>
      </c>
      <c r="I2875" s="30">
        <v>32.06</v>
      </c>
      <c r="J2875" s="31">
        <v>10</v>
      </c>
      <c r="K2875" s="32">
        <v>-51.3</v>
      </c>
    </row>
    <row r="2876" spans="1:11" x14ac:dyDescent="0.25">
      <c r="A2876" s="29">
        <v>42196</v>
      </c>
      <c r="B2876" s="22">
        <v>2015</v>
      </c>
      <c r="C2876" s="22">
        <v>7</v>
      </c>
      <c r="D2876" s="22" t="s">
        <v>1819</v>
      </c>
      <c r="E2876" s="22" t="s">
        <v>32</v>
      </c>
      <c r="F2876" s="22" t="s">
        <v>28</v>
      </c>
      <c r="G2876" s="22" t="s">
        <v>38</v>
      </c>
      <c r="H2876" s="22" t="s">
        <v>2188</v>
      </c>
      <c r="I2876" s="30">
        <v>177.65</v>
      </c>
      <c r="J2876" s="31">
        <v>2</v>
      </c>
      <c r="K2876" s="32">
        <v>-28.87</v>
      </c>
    </row>
    <row r="2877" spans="1:11" x14ac:dyDescent="0.25">
      <c r="A2877" s="29">
        <v>42196</v>
      </c>
      <c r="B2877" s="22">
        <v>2015</v>
      </c>
      <c r="C2877" s="22">
        <v>7</v>
      </c>
      <c r="D2877" s="22" t="s">
        <v>1819</v>
      </c>
      <c r="E2877" s="22" t="s">
        <v>32</v>
      </c>
      <c r="F2877" s="22" t="s">
        <v>13</v>
      </c>
      <c r="G2877" s="22" t="s">
        <v>283</v>
      </c>
      <c r="H2877" s="22" t="s">
        <v>2189</v>
      </c>
      <c r="I2877" s="30">
        <v>287.91000000000003</v>
      </c>
      <c r="J2877" s="31">
        <v>3</v>
      </c>
      <c r="K2877" s="32">
        <v>33.590000000000003</v>
      </c>
    </row>
    <row r="2878" spans="1:11" x14ac:dyDescent="0.25">
      <c r="A2878" s="29">
        <v>42197</v>
      </c>
      <c r="B2878" s="22">
        <v>2015</v>
      </c>
      <c r="C2878" s="22">
        <v>7</v>
      </c>
      <c r="D2878" s="22" t="s">
        <v>1709</v>
      </c>
      <c r="E2878" s="22" t="s">
        <v>118</v>
      </c>
      <c r="F2878" s="22" t="s">
        <v>28</v>
      </c>
      <c r="G2878" s="22" t="s">
        <v>58</v>
      </c>
      <c r="H2878" s="22" t="s">
        <v>612</v>
      </c>
      <c r="I2878" s="30">
        <v>152.94</v>
      </c>
      <c r="J2878" s="31">
        <v>3</v>
      </c>
      <c r="K2878" s="32">
        <v>41.29</v>
      </c>
    </row>
    <row r="2879" spans="1:11" x14ac:dyDescent="0.25">
      <c r="A2879" s="29">
        <v>42197</v>
      </c>
      <c r="B2879" s="22">
        <v>2015</v>
      </c>
      <c r="C2879" s="22">
        <v>7</v>
      </c>
      <c r="D2879" s="22" t="s">
        <v>1709</v>
      </c>
      <c r="E2879" s="22" t="s">
        <v>118</v>
      </c>
      <c r="F2879" s="22" t="s">
        <v>18</v>
      </c>
      <c r="G2879" s="22" t="s">
        <v>19</v>
      </c>
      <c r="H2879" s="22" t="s">
        <v>1164</v>
      </c>
      <c r="I2879" s="30">
        <v>283.92</v>
      </c>
      <c r="J2879" s="31">
        <v>4</v>
      </c>
      <c r="K2879" s="32">
        <v>70.98</v>
      </c>
    </row>
    <row r="2880" spans="1:11" x14ac:dyDescent="0.25">
      <c r="A2880" s="29">
        <v>42197</v>
      </c>
      <c r="B2880" s="22">
        <v>2015</v>
      </c>
      <c r="C2880" s="22">
        <v>7</v>
      </c>
      <c r="D2880" s="22" t="s">
        <v>1530</v>
      </c>
      <c r="E2880" s="22" t="s">
        <v>17</v>
      </c>
      <c r="F2880" s="22" t="s">
        <v>28</v>
      </c>
      <c r="G2880" s="22" t="s">
        <v>33</v>
      </c>
      <c r="H2880" s="22" t="s">
        <v>213</v>
      </c>
      <c r="I2880" s="30">
        <v>3.96</v>
      </c>
      <c r="J2880" s="31">
        <v>2</v>
      </c>
      <c r="K2880" s="32">
        <v>0</v>
      </c>
    </row>
    <row r="2881" spans="1:11" x14ac:dyDescent="0.25">
      <c r="A2881" s="29">
        <v>42197</v>
      </c>
      <c r="B2881" s="22">
        <v>2015</v>
      </c>
      <c r="C2881" s="22">
        <v>7</v>
      </c>
      <c r="D2881" s="22" t="s">
        <v>1530</v>
      </c>
      <c r="E2881" s="22" t="s">
        <v>17</v>
      </c>
      <c r="F2881" s="22" t="s">
        <v>28</v>
      </c>
      <c r="G2881" s="22" t="s">
        <v>46</v>
      </c>
      <c r="H2881" s="22" t="s">
        <v>328</v>
      </c>
      <c r="I2881" s="30">
        <v>2.61</v>
      </c>
      <c r="J2881" s="31">
        <v>1</v>
      </c>
      <c r="K2881" s="32">
        <v>1.2</v>
      </c>
    </row>
    <row r="2882" spans="1:11" x14ac:dyDescent="0.25">
      <c r="A2882" s="29">
        <v>42197</v>
      </c>
      <c r="B2882" s="22">
        <v>2015</v>
      </c>
      <c r="C2882" s="22">
        <v>7</v>
      </c>
      <c r="D2882" s="22" t="s">
        <v>1288</v>
      </c>
      <c r="E2882" s="22" t="s">
        <v>45</v>
      </c>
      <c r="F2882" s="22" t="s">
        <v>18</v>
      </c>
      <c r="G2882" s="22" t="s">
        <v>36</v>
      </c>
      <c r="H2882" s="22" t="s">
        <v>318</v>
      </c>
      <c r="I2882" s="30">
        <v>79.92</v>
      </c>
      <c r="J2882" s="31">
        <v>4</v>
      </c>
      <c r="K2882" s="32">
        <v>28.77</v>
      </c>
    </row>
    <row r="2883" spans="1:11" x14ac:dyDescent="0.25">
      <c r="A2883" s="29">
        <v>42197</v>
      </c>
      <c r="B2883" s="22">
        <v>2015</v>
      </c>
      <c r="C2883" s="22">
        <v>7</v>
      </c>
      <c r="D2883" s="22" t="s">
        <v>1739</v>
      </c>
      <c r="E2883" s="22" t="s">
        <v>22</v>
      </c>
      <c r="F2883" s="22" t="s">
        <v>28</v>
      </c>
      <c r="G2883" s="22" t="s">
        <v>48</v>
      </c>
      <c r="H2883" s="22" t="s">
        <v>339</v>
      </c>
      <c r="I2883" s="30">
        <v>21.36</v>
      </c>
      <c r="J2883" s="31">
        <v>5</v>
      </c>
      <c r="K2883" s="32">
        <v>7.21</v>
      </c>
    </row>
    <row r="2884" spans="1:11" x14ac:dyDescent="0.25">
      <c r="A2884" s="29">
        <v>42197</v>
      </c>
      <c r="B2884" s="22">
        <v>2015</v>
      </c>
      <c r="C2884" s="22">
        <v>7</v>
      </c>
      <c r="D2884" s="22" t="s">
        <v>1739</v>
      </c>
      <c r="E2884" s="22" t="s">
        <v>22</v>
      </c>
      <c r="F2884" s="22" t="s">
        <v>28</v>
      </c>
      <c r="G2884" s="22" t="s">
        <v>48</v>
      </c>
      <c r="H2884" s="22" t="s">
        <v>1534</v>
      </c>
      <c r="I2884" s="30">
        <v>6.69</v>
      </c>
      <c r="J2884" s="31">
        <v>2</v>
      </c>
      <c r="K2884" s="32">
        <v>2.34</v>
      </c>
    </row>
    <row r="2885" spans="1:11" x14ac:dyDescent="0.25">
      <c r="A2885" s="29">
        <v>42197</v>
      </c>
      <c r="B2885" s="22">
        <v>2015</v>
      </c>
      <c r="C2885" s="22">
        <v>7</v>
      </c>
      <c r="D2885" s="22" t="s">
        <v>1739</v>
      </c>
      <c r="E2885" s="22" t="s">
        <v>22</v>
      </c>
      <c r="F2885" s="22" t="s">
        <v>13</v>
      </c>
      <c r="G2885" s="22" t="s">
        <v>23</v>
      </c>
      <c r="H2885" s="22" t="s">
        <v>1562</v>
      </c>
      <c r="I2885" s="30">
        <v>773.94</v>
      </c>
      <c r="J2885" s="31">
        <v>6</v>
      </c>
      <c r="K2885" s="32">
        <v>224.44</v>
      </c>
    </row>
    <row r="2886" spans="1:11" x14ac:dyDescent="0.25">
      <c r="A2886" s="29">
        <v>42197</v>
      </c>
      <c r="B2886" s="22">
        <v>2015</v>
      </c>
      <c r="C2886" s="22">
        <v>7</v>
      </c>
      <c r="D2886" s="22" t="s">
        <v>499</v>
      </c>
      <c r="E2886" s="22" t="s">
        <v>45</v>
      </c>
      <c r="F2886" s="22" t="s">
        <v>28</v>
      </c>
      <c r="G2886" s="22" t="s">
        <v>29</v>
      </c>
      <c r="H2886" s="22" t="s">
        <v>2190</v>
      </c>
      <c r="I2886" s="30">
        <v>12.96</v>
      </c>
      <c r="J2886" s="31">
        <v>2</v>
      </c>
      <c r="K2886" s="32">
        <v>6.22</v>
      </c>
    </row>
    <row r="2887" spans="1:11" x14ac:dyDescent="0.25">
      <c r="A2887" s="29">
        <v>42198</v>
      </c>
      <c r="B2887" s="22">
        <v>2015</v>
      </c>
      <c r="C2887" s="22">
        <v>7</v>
      </c>
      <c r="D2887" s="22" t="s">
        <v>106</v>
      </c>
      <c r="E2887" s="22" t="s">
        <v>22</v>
      </c>
      <c r="F2887" s="22" t="s">
        <v>28</v>
      </c>
      <c r="G2887" s="22" t="s">
        <v>48</v>
      </c>
      <c r="H2887" s="22" t="s">
        <v>357</v>
      </c>
      <c r="I2887" s="30">
        <v>11.81</v>
      </c>
      <c r="J2887" s="31">
        <v>2</v>
      </c>
      <c r="K2887" s="32">
        <v>4.28</v>
      </c>
    </row>
    <row r="2888" spans="1:11" x14ac:dyDescent="0.25">
      <c r="A2888" s="29">
        <v>42198</v>
      </c>
      <c r="B2888" s="22">
        <v>2015</v>
      </c>
      <c r="C2888" s="22">
        <v>7</v>
      </c>
      <c r="D2888" s="22" t="s">
        <v>106</v>
      </c>
      <c r="E2888" s="22" t="s">
        <v>22</v>
      </c>
      <c r="F2888" s="22" t="s">
        <v>18</v>
      </c>
      <c r="G2888" s="22" t="s">
        <v>19</v>
      </c>
      <c r="H2888" s="22" t="s">
        <v>1698</v>
      </c>
      <c r="I2888" s="30">
        <v>1931.04</v>
      </c>
      <c r="J2888" s="31">
        <v>9</v>
      </c>
      <c r="K2888" s="32">
        <v>321.83999999999997</v>
      </c>
    </row>
    <row r="2889" spans="1:11" x14ac:dyDescent="0.25">
      <c r="A2889" s="29">
        <v>42198</v>
      </c>
      <c r="B2889" s="22">
        <v>2015</v>
      </c>
      <c r="C2889" s="22">
        <v>7</v>
      </c>
      <c r="D2889" s="22" t="s">
        <v>106</v>
      </c>
      <c r="E2889" s="22" t="s">
        <v>22</v>
      </c>
      <c r="F2889" s="22" t="s">
        <v>28</v>
      </c>
      <c r="G2889" s="22" t="s">
        <v>29</v>
      </c>
      <c r="H2889" s="22" t="s">
        <v>123</v>
      </c>
      <c r="I2889" s="30">
        <v>9.9600000000000009</v>
      </c>
      <c r="J2889" s="31">
        <v>2</v>
      </c>
      <c r="K2889" s="32">
        <v>4.68</v>
      </c>
    </row>
    <row r="2890" spans="1:11" x14ac:dyDescent="0.25">
      <c r="A2890" s="29">
        <v>42198</v>
      </c>
      <c r="B2890" s="22">
        <v>2015</v>
      </c>
      <c r="C2890" s="22">
        <v>7</v>
      </c>
      <c r="D2890" s="22" t="s">
        <v>406</v>
      </c>
      <c r="E2890" s="22" t="s">
        <v>32</v>
      </c>
      <c r="F2890" s="22" t="s">
        <v>28</v>
      </c>
      <c r="G2890" s="22" t="s">
        <v>48</v>
      </c>
      <c r="H2890" s="22" t="s">
        <v>72</v>
      </c>
      <c r="I2890" s="30">
        <v>41.57</v>
      </c>
      <c r="J2890" s="31">
        <v>6</v>
      </c>
      <c r="K2890" s="32">
        <v>-66.510000000000005</v>
      </c>
    </row>
    <row r="2891" spans="1:11" x14ac:dyDescent="0.25">
      <c r="A2891" s="29">
        <v>42198</v>
      </c>
      <c r="B2891" s="22">
        <v>2015</v>
      </c>
      <c r="C2891" s="22">
        <v>7</v>
      </c>
      <c r="D2891" s="22" t="s">
        <v>886</v>
      </c>
      <c r="E2891" s="22" t="s">
        <v>174</v>
      </c>
      <c r="F2891" s="22" t="s">
        <v>28</v>
      </c>
      <c r="G2891" s="22" t="s">
        <v>29</v>
      </c>
      <c r="H2891" s="22" t="s">
        <v>1249</v>
      </c>
      <c r="I2891" s="30">
        <v>38.880000000000003</v>
      </c>
      <c r="J2891" s="31">
        <v>6</v>
      </c>
      <c r="K2891" s="32">
        <v>18.66</v>
      </c>
    </row>
    <row r="2892" spans="1:11" x14ac:dyDescent="0.25">
      <c r="A2892" s="29">
        <v>42199</v>
      </c>
      <c r="B2892" s="22">
        <v>2015</v>
      </c>
      <c r="C2892" s="22">
        <v>7</v>
      </c>
      <c r="D2892" s="22" t="s">
        <v>2191</v>
      </c>
      <c r="E2892" s="22" t="s">
        <v>183</v>
      </c>
      <c r="F2892" s="22" t="s">
        <v>28</v>
      </c>
      <c r="G2892" s="22" t="s">
        <v>38</v>
      </c>
      <c r="H2892" s="22" t="s">
        <v>575</v>
      </c>
      <c r="I2892" s="30">
        <v>272.74</v>
      </c>
      <c r="J2892" s="31">
        <v>3</v>
      </c>
      <c r="K2892" s="32">
        <v>-64.77</v>
      </c>
    </row>
    <row r="2893" spans="1:11" x14ac:dyDescent="0.25">
      <c r="A2893" s="29">
        <v>42199</v>
      </c>
      <c r="B2893" s="22">
        <v>2015</v>
      </c>
      <c r="C2893" s="22">
        <v>7</v>
      </c>
      <c r="D2893" s="22" t="s">
        <v>2191</v>
      </c>
      <c r="E2893" s="22" t="s">
        <v>183</v>
      </c>
      <c r="F2893" s="22" t="s">
        <v>28</v>
      </c>
      <c r="G2893" s="22" t="s">
        <v>29</v>
      </c>
      <c r="H2893" s="22" t="s">
        <v>1239</v>
      </c>
      <c r="I2893" s="30">
        <v>18.5</v>
      </c>
      <c r="J2893" s="31">
        <v>4</v>
      </c>
      <c r="K2893" s="32">
        <v>6.7</v>
      </c>
    </row>
    <row r="2894" spans="1:11" x14ac:dyDescent="0.25">
      <c r="A2894" s="29">
        <v>42199</v>
      </c>
      <c r="B2894" s="22">
        <v>2015</v>
      </c>
      <c r="C2894" s="22">
        <v>7</v>
      </c>
      <c r="D2894" s="22" t="s">
        <v>2191</v>
      </c>
      <c r="E2894" s="22" t="s">
        <v>183</v>
      </c>
      <c r="F2894" s="22" t="s">
        <v>18</v>
      </c>
      <c r="G2894" s="22" t="s">
        <v>19</v>
      </c>
      <c r="H2894" s="22" t="s">
        <v>1185</v>
      </c>
      <c r="I2894" s="30">
        <v>441.92</v>
      </c>
      <c r="J2894" s="31">
        <v>2</v>
      </c>
      <c r="K2894" s="32">
        <v>49.72</v>
      </c>
    </row>
    <row r="2895" spans="1:11" x14ac:dyDescent="0.25">
      <c r="A2895" s="29">
        <v>42199</v>
      </c>
      <c r="B2895" s="22">
        <v>2015</v>
      </c>
      <c r="C2895" s="22">
        <v>7</v>
      </c>
      <c r="D2895" s="22" t="s">
        <v>2191</v>
      </c>
      <c r="E2895" s="22" t="s">
        <v>183</v>
      </c>
      <c r="F2895" s="22" t="s">
        <v>18</v>
      </c>
      <c r="G2895" s="22" t="s">
        <v>165</v>
      </c>
      <c r="H2895" s="22" t="s">
        <v>957</v>
      </c>
      <c r="I2895" s="30">
        <v>127.76</v>
      </c>
      <c r="J2895" s="31">
        <v>6</v>
      </c>
      <c r="K2895" s="32">
        <v>-191.65</v>
      </c>
    </row>
    <row r="2896" spans="1:11" x14ac:dyDescent="0.25">
      <c r="A2896" s="29">
        <v>42201</v>
      </c>
      <c r="B2896" s="22">
        <v>2015</v>
      </c>
      <c r="C2896" s="22">
        <v>7</v>
      </c>
      <c r="D2896" s="22" t="s">
        <v>2171</v>
      </c>
      <c r="E2896" s="22" t="s">
        <v>45</v>
      </c>
      <c r="F2896" s="22" t="s">
        <v>18</v>
      </c>
      <c r="G2896" s="22" t="s">
        <v>19</v>
      </c>
      <c r="H2896" s="22" t="s">
        <v>1134</v>
      </c>
      <c r="I2896" s="30">
        <v>1348.7</v>
      </c>
      <c r="J2896" s="31">
        <v>6</v>
      </c>
      <c r="K2896" s="32">
        <v>-219.16</v>
      </c>
    </row>
    <row r="2897" spans="1:11" x14ac:dyDescent="0.25">
      <c r="A2897" s="29">
        <v>42201</v>
      </c>
      <c r="B2897" s="22">
        <v>2015</v>
      </c>
      <c r="C2897" s="22">
        <v>7</v>
      </c>
      <c r="D2897" s="22" t="s">
        <v>2171</v>
      </c>
      <c r="E2897" s="22" t="s">
        <v>45</v>
      </c>
      <c r="F2897" s="22" t="s">
        <v>18</v>
      </c>
      <c r="G2897" s="22" t="s">
        <v>19</v>
      </c>
      <c r="H2897" s="22" t="s">
        <v>1937</v>
      </c>
      <c r="I2897" s="30">
        <v>700.15</v>
      </c>
      <c r="J2897" s="31">
        <v>3</v>
      </c>
      <c r="K2897" s="32">
        <v>78.77</v>
      </c>
    </row>
    <row r="2898" spans="1:11" x14ac:dyDescent="0.25">
      <c r="A2898" s="29">
        <v>42201</v>
      </c>
      <c r="B2898" s="22">
        <v>2015</v>
      </c>
      <c r="C2898" s="22">
        <v>7</v>
      </c>
      <c r="D2898" s="22" t="s">
        <v>376</v>
      </c>
      <c r="E2898" s="22" t="s">
        <v>22</v>
      </c>
      <c r="F2898" s="22" t="s">
        <v>28</v>
      </c>
      <c r="G2898" s="22" t="s">
        <v>29</v>
      </c>
      <c r="H2898" s="22" t="s">
        <v>2192</v>
      </c>
      <c r="I2898" s="30">
        <v>80.88</v>
      </c>
      <c r="J2898" s="31">
        <v>3</v>
      </c>
      <c r="K2898" s="32">
        <v>39.630000000000003</v>
      </c>
    </row>
    <row r="2899" spans="1:11" x14ac:dyDescent="0.25">
      <c r="A2899" s="29">
        <v>42201</v>
      </c>
      <c r="B2899" s="22">
        <v>2015</v>
      </c>
      <c r="C2899" s="22">
        <v>7</v>
      </c>
      <c r="D2899" s="22" t="s">
        <v>376</v>
      </c>
      <c r="E2899" s="22" t="s">
        <v>22</v>
      </c>
      <c r="F2899" s="22" t="s">
        <v>13</v>
      </c>
      <c r="G2899" s="22" t="s">
        <v>14</v>
      </c>
      <c r="H2899" s="22" t="s">
        <v>2193</v>
      </c>
      <c r="I2899" s="30">
        <v>599.9</v>
      </c>
      <c r="J2899" s="31">
        <v>10</v>
      </c>
      <c r="K2899" s="32">
        <v>191.97</v>
      </c>
    </row>
    <row r="2900" spans="1:11" x14ac:dyDescent="0.25">
      <c r="A2900" s="29">
        <v>42201</v>
      </c>
      <c r="B2900" s="22">
        <v>2015</v>
      </c>
      <c r="C2900" s="22">
        <v>7</v>
      </c>
      <c r="D2900" s="22" t="s">
        <v>1865</v>
      </c>
      <c r="E2900" s="22" t="s">
        <v>324</v>
      </c>
      <c r="F2900" s="22" t="s">
        <v>18</v>
      </c>
      <c r="G2900" s="22" t="s">
        <v>19</v>
      </c>
      <c r="H2900" s="22" t="s">
        <v>2194</v>
      </c>
      <c r="I2900" s="30">
        <v>150.97999999999999</v>
      </c>
      <c r="J2900" s="31">
        <v>1</v>
      </c>
      <c r="K2900" s="32">
        <v>43.78</v>
      </c>
    </row>
    <row r="2901" spans="1:11" x14ac:dyDescent="0.25">
      <c r="A2901" s="29">
        <v>42201</v>
      </c>
      <c r="B2901" s="22">
        <v>2015</v>
      </c>
      <c r="C2901" s="22">
        <v>7</v>
      </c>
      <c r="D2901" s="22" t="s">
        <v>1865</v>
      </c>
      <c r="E2901" s="22" t="s">
        <v>324</v>
      </c>
      <c r="F2901" s="22" t="s">
        <v>28</v>
      </c>
      <c r="G2901" s="22" t="s">
        <v>155</v>
      </c>
      <c r="H2901" s="22" t="s">
        <v>2184</v>
      </c>
      <c r="I2901" s="30">
        <v>137.25</v>
      </c>
      <c r="J2901" s="31">
        <v>9</v>
      </c>
      <c r="K2901" s="32">
        <v>63.14</v>
      </c>
    </row>
    <row r="2902" spans="1:11" x14ac:dyDescent="0.25">
      <c r="A2902" s="29">
        <v>42201</v>
      </c>
      <c r="B2902" s="22">
        <v>2015</v>
      </c>
      <c r="C2902" s="22">
        <v>7</v>
      </c>
      <c r="D2902" s="22" t="s">
        <v>1865</v>
      </c>
      <c r="E2902" s="22" t="s">
        <v>324</v>
      </c>
      <c r="F2902" s="22" t="s">
        <v>28</v>
      </c>
      <c r="G2902" s="22" t="s">
        <v>33</v>
      </c>
      <c r="H2902" s="22" t="s">
        <v>1589</v>
      </c>
      <c r="I2902" s="30">
        <v>11.52</v>
      </c>
      <c r="J2902" s="31">
        <v>4</v>
      </c>
      <c r="K2902" s="32">
        <v>5.41</v>
      </c>
    </row>
    <row r="2903" spans="1:11" x14ac:dyDescent="0.25">
      <c r="A2903" s="29">
        <v>42202</v>
      </c>
      <c r="B2903" s="22">
        <v>2015</v>
      </c>
      <c r="C2903" s="22">
        <v>7</v>
      </c>
      <c r="D2903" s="22" t="s">
        <v>1343</v>
      </c>
      <c r="E2903" s="22" t="s">
        <v>45</v>
      </c>
      <c r="F2903" s="22" t="s">
        <v>18</v>
      </c>
      <c r="G2903" s="22" t="s">
        <v>165</v>
      </c>
      <c r="H2903" s="22" t="s">
        <v>1722</v>
      </c>
      <c r="I2903" s="30">
        <v>195.47</v>
      </c>
      <c r="J2903" s="31">
        <v>2</v>
      </c>
      <c r="K2903" s="32">
        <v>-13.8</v>
      </c>
    </row>
    <row r="2904" spans="1:11" x14ac:dyDescent="0.25">
      <c r="A2904" s="29">
        <v>42202</v>
      </c>
      <c r="B2904" s="22">
        <v>2015</v>
      </c>
      <c r="C2904" s="22">
        <v>7</v>
      </c>
      <c r="D2904" s="22" t="s">
        <v>1943</v>
      </c>
      <c r="E2904" s="22" t="s">
        <v>77</v>
      </c>
      <c r="F2904" s="22" t="s">
        <v>18</v>
      </c>
      <c r="G2904" s="22" t="s">
        <v>165</v>
      </c>
      <c r="H2904" s="22" t="s">
        <v>2195</v>
      </c>
      <c r="I2904" s="30">
        <v>231.92</v>
      </c>
      <c r="J2904" s="31">
        <v>5</v>
      </c>
      <c r="K2904" s="32">
        <v>5.8</v>
      </c>
    </row>
    <row r="2905" spans="1:11" x14ac:dyDescent="0.25">
      <c r="A2905" s="29">
        <v>42202</v>
      </c>
      <c r="B2905" s="22">
        <v>2015</v>
      </c>
      <c r="C2905" s="22">
        <v>7</v>
      </c>
      <c r="D2905" s="22" t="s">
        <v>2196</v>
      </c>
      <c r="E2905" s="22" t="s">
        <v>32</v>
      </c>
      <c r="F2905" s="22" t="s">
        <v>28</v>
      </c>
      <c r="G2905" s="22" t="s">
        <v>46</v>
      </c>
      <c r="H2905" s="22" t="s">
        <v>645</v>
      </c>
      <c r="I2905" s="30">
        <v>6.26</v>
      </c>
      <c r="J2905" s="31">
        <v>3</v>
      </c>
      <c r="K2905" s="32">
        <v>2.04</v>
      </c>
    </row>
    <row r="2906" spans="1:11" x14ac:dyDescent="0.25">
      <c r="A2906" s="29">
        <v>42202</v>
      </c>
      <c r="B2906" s="22">
        <v>2015</v>
      </c>
      <c r="C2906" s="22">
        <v>7</v>
      </c>
      <c r="D2906" s="22" t="s">
        <v>2196</v>
      </c>
      <c r="E2906" s="22" t="s">
        <v>32</v>
      </c>
      <c r="F2906" s="22" t="s">
        <v>28</v>
      </c>
      <c r="G2906" s="22" t="s">
        <v>33</v>
      </c>
      <c r="H2906" s="22" t="s">
        <v>1808</v>
      </c>
      <c r="I2906" s="30">
        <v>14.43</v>
      </c>
      <c r="J2906" s="31">
        <v>4</v>
      </c>
      <c r="K2906" s="32">
        <v>3.43</v>
      </c>
    </row>
    <row r="2907" spans="1:11" x14ac:dyDescent="0.25">
      <c r="A2907" s="29">
        <v>42203</v>
      </c>
      <c r="B2907" s="22">
        <v>2015</v>
      </c>
      <c r="C2907" s="22">
        <v>7</v>
      </c>
      <c r="D2907" s="22" t="s">
        <v>915</v>
      </c>
      <c r="E2907" s="22" t="s">
        <v>45</v>
      </c>
      <c r="F2907" s="22" t="s">
        <v>13</v>
      </c>
      <c r="G2907" s="22" t="s">
        <v>14</v>
      </c>
      <c r="H2907" s="22" t="s">
        <v>2116</v>
      </c>
      <c r="I2907" s="30">
        <v>519.96</v>
      </c>
      <c r="J2907" s="31">
        <v>4</v>
      </c>
      <c r="K2907" s="32">
        <v>176.79</v>
      </c>
    </row>
    <row r="2908" spans="1:11" x14ac:dyDescent="0.25">
      <c r="A2908" s="29">
        <v>42203</v>
      </c>
      <c r="B2908" s="22">
        <v>2015</v>
      </c>
      <c r="C2908" s="22">
        <v>7</v>
      </c>
      <c r="D2908" s="22" t="s">
        <v>1189</v>
      </c>
      <c r="E2908" s="22" t="s">
        <v>22</v>
      </c>
      <c r="F2908" s="22" t="s">
        <v>28</v>
      </c>
      <c r="G2908" s="22" t="s">
        <v>64</v>
      </c>
      <c r="H2908" s="22" t="s">
        <v>1067</v>
      </c>
      <c r="I2908" s="30">
        <v>5.76</v>
      </c>
      <c r="J2908" s="31">
        <v>2</v>
      </c>
      <c r="K2908" s="32">
        <v>1.61</v>
      </c>
    </row>
    <row r="2909" spans="1:11" x14ac:dyDescent="0.25">
      <c r="A2909" s="29">
        <v>42203</v>
      </c>
      <c r="B2909" s="22">
        <v>2015</v>
      </c>
      <c r="C2909" s="22">
        <v>7</v>
      </c>
      <c r="D2909" s="22" t="s">
        <v>1025</v>
      </c>
      <c r="E2909" s="22" t="s">
        <v>22</v>
      </c>
      <c r="F2909" s="22" t="s">
        <v>28</v>
      </c>
      <c r="G2909" s="22" t="s">
        <v>48</v>
      </c>
      <c r="H2909" s="22" t="s">
        <v>2197</v>
      </c>
      <c r="I2909" s="30">
        <v>3.33</v>
      </c>
      <c r="J2909" s="31">
        <v>2</v>
      </c>
      <c r="K2909" s="32">
        <v>1.21</v>
      </c>
    </row>
    <row r="2910" spans="1:11" x14ac:dyDescent="0.25">
      <c r="A2910" s="29">
        <v>42203</v>
      </c>
      <c r="B2910" s="22">
        <v>2015</v>
      </c>
      <c r="C2910" s="22">
        <v>7</v>
      </c>
      <c r="D2910" s="22" t="s">
        <v>1025</v>
      </c>
      <c r="E2910" s="22" t="s">
        <v>22</v>
      </c>
      <c r="F2910" s="22" t="s">
        <v>13</v>
      </c>
      <c r="G2910" s="22" t="s">
        <v>23</v>
      </c>
      <c r="H2910" s="22" t="s">
        <v>758</v>
      </c>
      <c r="I2910" s="30">
        <v>135.99</v>
      </c>
      <c r="J2910" s="31">
        <v>1</v>
      </c>
      <c r="K2910" s="32">
        <v>36.72</v>
      </c>
    </row>
    <row r="2911" spans="1:11" x14ac:dyDescent="0.25">
      <c r="A2911" s="29">
        <v>42203</v>
      </c>
      <c r="B2911" s="22">
        <v>2015</v>
      </c>
      <c r="C2911" s="22">
        <v>7</v>
      </c>
      <c r="D2911" s="22" t="s">
        <v>1025</v>
      </c>
      <c r="E2911" s="22" t="s">
        <v>22</v>
      </c>
      <c r="F2911" s="22" t="s">
        <v>18</v>
      </c>
      <c r="G2911" s="22" t="s">
        <v>36</v>
      </c>
      <c r="H2911" s="22" t="s">
        <v>1575</v>
      </c>
      <c r="I2911" s="30">
        <v>7.38</v>
      </c>
      <c r="J2911" s="31">
        <v>1</v>
      </c>
      <c r="K2911" s="32">
        <v>2.14</v>
      </c>
    </row>
    <row r="2912" spans="1:11" x14ac:dyDescent="0.25">
      <c r="A2912" s="29">
        <v>42204</v>
      </c>
      <c r="B2912" s="22">
        <v>2015</v>
      </c>
      <c r="C2912" s="22">
        <v>7</v>
      </c>
      <c r="D2912" s="22" t="s">
        <v>2198</v>
      </c>
      <c r="E2912" s="22" t="s">
        <v>183</v>
      </c>
      <c r="F2912" s="22" t="s">
        <v>28</v>
      </c>
      <c r="G2912" s="22" t="s">
        <v>48</v>
      </c>
      <c r="H2912" s="22" t="s">
        <v>2199</v>
      </c>
      <c r="I2912" s="30">
        <v>2.0299999999999998</v>
      </c>
      <c r="J2912" s="31">
        <v>1</v>
      </c>
      <c r="K2912" s="32">
        <v>-1.35</v>
      </c>
    </row>
    <row r="2913" spans="1:11" x14ac:dyDescent="0.25">
      <c r="A2913" s="29">
        <v>42205</v>
      </c>
      <c r="B2913" s="22">
        <v>2015</v>
      </c>
      <c r="C2913" s="22">
        <v>7</v>
      </c>
      <c r="D2913" s="22" t="s">
        <v>2200</v>
      </c>
      <c r="E2913" s="22" t="s">
        <v>212</v>
      </c>
      <c r="F2913" s="22" t="s">
        <v>28</v>
      </c>
      <c r="G2913" s="22" t="s">
        <v>38</v>
      </c>
      <c r="H2913" s="22" t="s">
        <v>119</v>
      </c>
      <c r="I2913" s="30">
        <v>34.76</v>
      </c>
      <c r="J2913" s="31">
        <v>1</v>
      </c>
      <c r="K2913" s="32">
        <v>9.73</v>
      </c>
    </row>
    <row r="2914" spans="1:11" x14ac:dyDescent="0.25">
      <c r="A2914" s="29">
        <v>42205</v>
      </c>
      <c r="B2914" s="22">
        <v>2015</v>
      </c>
      <c r="C2914" s="22">
        <v>7</v>
      </c>
      <c r="D2914" s="22" t="s">
        <v>2200</v>
      </c>
      <c r="E2914" s="22" t="s">
        <v>212</v>
      </c>
      <c r="F2914" s="22" t="s">
        <v>13</v>
      </c>
      <c r="G2914" s="22" t="s">
        <v>14</v>
      </c>
      <c r="H2914" s="22" t="s">
        <v>2021</v>
      </c>
      <c r="I2914" s="30">
        <v>831.2</v>
      </c>
      <c r="J2914" s="31">
        <v>5</v>
      </c>
      <c r="K2914" s="32">
        <v>124.68</v>
      </c>
    </row>
    <row r="2915" spans="1:11" x14ac:dyDescent="0.25">
      <c r="A2915" s="29">
        <v>42205</v>
      </c>
      <c r="B2915" s="22">
        <v>2015</v>
      </c>
      <c r="C2915" s="22">
        <v>7</v>
      </c>
      <c r="D2915" s="22" t="s">
        <v>2200</v>
      </c>
      <c r="E2915" s="22" t="s">
        <v>212</v>
      </c>
      <c r="F2915" s="22" t="s">
        <v>28</v>
      </c>
      <c r="G2915" s="22" t="s">
        <v>29</v>
      </c>
      <c r="H2915" s="22" t="s">
        <v>1859</v>
      </c>
      <c r="I2915" s="30">
        <v>26.4</v>
      </c>
      <c r="J2915" s="31">
        <v>5</v>
      </c>
      <c r="K2915" s="32">
        <v>11.88</v>
      </c>
    </row>
    <row r="2916" spans="1:11" x14ac:dyDescent="0.25">
      <c r="A2916" s="29">
        <v>42205</v>
      </c>
      <c r="B2916" s="22">
        <v>2015</v>
      </c>
      <c r="C2916" s="22">
        <v>7</v>
      </c>
      <c r="D2916" s="22" t="s">
        <v>2200</v>
      </c>
      <c r="E2916" s="22" t="s">
        <v>212</v>
      </c>
      <c r="F2916" s="22" t="s">
        <v>28</v>
      </c>
      <c r="G2916" s="22" t="s">
        <v>155</v>
      </c>
      <c r="H2916" s="22" t="s">
        <v>2184</v>
      </c>
      <c r="I2916" s="30">
        <v>106.75</v>
      </c>
      <c r="J2916" s="31">
        <v>7</v>
      </c>
      <c r="K2916" s="32">
        <v>49.11</v>
      </c>
    </row>
    <row r="2917" spans="1:11" x14ac:dyDescent="0.25">
      <c r="A2917" s="29">
        <v>42205</v>
      </c>
      <c r="B2917" s="22">
        <v>2015</v>
      </c>
      <c r="C2917" s="22">
        <v>7</v>
      </c>
      <c r="D2917" s="22" t="s">
        <v>2200</v>
      </c>
      <c r="E2917" s="22" t="s">
        <v>212</v>
      </c>
      <c r="F2917" s="22" t="s">
        <v>28</v>
      </c>
      <c r="G2917" s="22" t="s">
        <v>29</v>
      </c>
      <c r="H2917" s="22" t="s">
        <v>2201</v>
      </c>
      <c r="I2917" s="30">
        <v>97.82</v>
      </c>
      <c r="J2917" s="31">
        <v>2</v>
      </c>
      <c r="K2917" s="32">
        <v>45.98</v>
      </c>
    </row>
    <row r="2918" spans="1:11" x14ac:dyDescent="0.25">
      <c r="A2918" s="29">
        <v>42205</v>
      </c>
      <c r="B2918" s="22">
        <v>2015</v>
      </c>
      <c r="C2918" s="22">
        <v>7</v>
      </c>
      <c r="D2918" s="22" t="s">
        <v>2200</v>
      </c>
      <c r="E2918" s="22" t="s">
        <v>212</v>
      </c>
      <c r="F2918" s="22" t="s">
        <v>28</v>
      </c>
      <c r="G2918" s="22" t="s">
        <v>38</v>
      </c>
      <c r="H2918" s="22" t="s">
        <v>733</v>
      </c>
      <c r="I2918" s="30">
        <v>141.4</v>
      </c>
      <c r="J2918" s="31">
        <v>5</v>
      </c>
      <c r="K2918" s="32">
        <v>38.18</v>
      </c>
    </row>
    <row r="2919" spans="1:11" x14ac:dyDescent="0.25">
      <c r="A2919" s="29">
        <v>42205</v>
      </c>
      <c r="B2919" s="22">
        <v>2015</v>
      </c>
      <c r="C2919" s="22">
        <v>7</v>
      </c>
      <c r="D2919" s="22" t="s">
        <v>102</v>
      </c>
      <c r="E2919" s="22" t="s">
        <v>26</v>
      </c>
      <c r="F2919" s="22" t="s">
        <v>28</v>
      </c>
      <c r="G2919" s="22" t="s">
        <v>48</v>
      </c>
      <c r="H2919" s="22" t="s">
        <v>79</v>
      </c>
      <c r="I2919" s="30">
        <v>2.88</v>
      </c>
      <c r="J2919" s="31">
        <v>5</v>
      </c>
      <c r="K2919" s="32">
        <v>-4.46</v>
      </c>
    </row>
    <row r="2920" spans="1:11" x14ac:dyDescent="0.25">
      <c r="A2920" s="29">
        <v>42205</v>
      </c>
      <c r="B2920" s="22">
        <v>2015</v>
      </c>
      <c r="C2920" s="22">
        <v>7</v>
      </c>
      <c r="D2920" s="22" t="s">
        <v>102</v>
      </c>
      <c r="E2920" s="22" t="s">
        <v>26</v>
      </c>
      <c r="F2920" s="22" t="s">
        <v>18</v>
      </c>
      <c r="G2920" s="22" t="s">
        <v>165</v>
      </c>
      <c r="H2920" s="22" t="s">
        <v>2202</v>
      </c>
      <c r="I2920" s="30">
        <v>384.94</v>
      </c>
      <c r="J2920" s="31">
        <v>4</v>
      </c>
      <c r="K2920" s="32">
        <v>-126.48</v>
      </c>
    </row>
    <row r="2921" spans="1:11" x14ac:dyDescent="0.25">
      <c r="A2921" s="29">
        <v>42205</v>
      </c>
      <c r="B2921" s="22">
        <v>2015</v>
      </c>
      <c r="C2921" s="22">
        <v>7</v>
      </c>
      <c r="D2921" s="22" t="s">
        <v>102</v>
      </c>
      <c r="E2921" s="22" t="s">
        <v>26</v>
      </c>
      <c r="F2921" s="22" t="s">
        <v>13</v>
      </c>
      <c r="G2921" s="22" t="s">
        <v>23</v>
      </c>
      <c r="H2921" s="22" t="s">
        <v>295</v>
      </c>
      <c r="I2921" s="30">
        <v>153.58000000000001</v>
      </c>
      <c r="J2921" s="31">
        <v>2</v>
      </c>
      <c r="K2921" s="32">
        <v>13.44</v>
      </c>
    </row>
    <row r="2922" spans="1:11" x14ac:dyDescent="0.25">
      <c r="A2922" s="29">
        <v>42205</v>
      </c>
      <c r="B2922" s="22">
        <v>2015</v>
      </c>
      <c r="C2922" s="22">
        <v>7</v>
      </c>
      <c r="D2922" s="22" t="s">
        <v>102</v>
      </c>
      <c r="E2922" s="22" t="s">
        <v>26</v>
      </c>
      <c r="F2922" s="22" t="s">
        <v>18</v>
      </c>
      <c r="G2922" s="22" t="s">
        <v>165</v>
      </c>
      <c r="H2922" s="22" t="s">
        <v>1631</v>
      </c>
      <c r="I2922" s="30">
        <v>913.43</v>
      </c>
      <c r="J2922" s="31">
        <v>5</v>
      </c>
      <c r="K2922" s="32">
        <v>-52.2</v>
      </c>
    </row>
    <row r="2923" spans="1:11" x14ac:dyDescent="0.25">
      <c r="A2923" s="29">
        <v>42208</v>
      </c>
      <c r="B2923" s="22">
        <v>2015</v>
      </c>
      <c r="C2923" s="22">
        <v>7</v>
      </c>
      <c r="D2923" s="22" t="s">
        <v>714</v>
      </c>
      <c r="E2923" s="22" t="s">
        <v>22</v>
      </c>
      <c r="F2923" s="22" t="s">
        <v>28</v>
      </c>
      <c r="G2923" s="22" t="s">
        <v>58</v>
      </c>
      <c r="H2923" s="22" t="s">
        <v>765</v>
      </c>
      <c r="I2923" s="30">
        <v>68.94</v>
      </c>
      <c r="J2923" s="31">
        <v>3</v>
      </c>
      <c r="K2923" s="32">
        <v>20.68</v>
      </c>
    </row>
    <row r="2924" spans="1:11" x14ac:dyDescent="0.25">
      <c r="A2924" s="29">
        <v>42208</v>
      </c>
      <c r="B2924" s="22">
        <v>2015</v>
      </c>
      <c r="C2924" s="22">
        <v>7</v>
      </c>
      <c r="D2924" s="22" t="s">
        <v>714</v>
      </c>
      <c r="E2924" s="22" t="s">
        <v>22</v>
      </c>
      <c r="F2924" s="22" t="s">
        <v>18</v>
      </c>
      <c r="G2924" s="22" t="s">
        <v>36</v>
      </c>
      <c r="H2924" s="22" t="s">
        <v>132</v>
      </c>
      <c r="I2924" s="30">
        <v>128.82</v>
      </c>
      <c r="J2924" s="31">
        <v>3</v>
      </c>
      <c r="K2924" s="32">
        <v>50.24</v>
      </c>
    </row>
    <row r="2925" spans="1:11" x14ac:dyDescent="0.25">
      <c r="A2925" s="29">
        <v>42208</v>
      </c>
      <c r="B2925" s="22">
        <v>2015</v>
      </c>
      <c r="C2925" s="22">
        <v>7</v>
      </c>
      <c r="D2925" s="22" t="s">
        <v>1288</v>
      </c>
      <c r="E2925" s="22" t="s">
        <v>22</v>
      </c>
      <c r="F2925" s="22" t="s">
        <v>28</v>
      </c>
      <c r="G2925" s="22" t="s">
        <v>48</v>
      </c>
      <c r="H2925" s="22" t="s">
        <v>1427</v>
      </c>
      <c r="I2925" s="30">
        <v>10.51</v>
      </c>
      <c r="J2925" s="31">
        <v>3</v>
      </c>
      <c r="K2925" s="32">
        <v>3.68</v>
      </c>
    </row>
    <row r="2926" spans="1:11" x14ac:dyDescent="0.25">
      <c r="A2926" s="29">
        <v>42209</v>
      </c>
      <c r="B2926" s="22">
        <v>2015</v>
      </c>
      <c r="C2926" s="22">
        <v>7</v>
      </c>
      <c r="D2926" s="22" t="s">
        <v>1076</v>
      </c>
      <c r="E2926" s="22" t="s">
        <v>118</v>
      </c>
      <c r="F2926" s="22" t="s">
        <v>18</v>
      </c>
      <c r="G2926" s="22" t="s">
        <v>36</v>
      </c>
      <c r="H2926" s="22" t="s">
        <v>919</v>
      </c>
      <c r="I2926" s="30">
        <v>20.94</v>
      </c>
      <c r="J2926" s="31">
        <v>3</v>
      </c>
      <c r="K2926" s="32">
        <v>6.07</v>
      </c>
    </row>
    <row r="2927" spans="1:11" x14ac:dyDescent="0.25">
      <c r="A2927" s="29">
        <v>42209</v>
      </c>
      <c r="B2927" s="22">
        <v>2015</v>
      </c>
      <c r="C2927" s="22">
        <v>7</v>
      </c>
      <c r="D2927" s="22" t="s">
        <v>1076</v>
      </c>
      <c r="E2927" s="22" t="s">
        <v>118</v>
      </c>
      <c r="F2927" s="22" t="s">
        <v>28</v>
      </c>
      <c r="G2927" s="22" t="s">
        <v>48</v>
      </c>
      <c r="H2927" s="22" t="s">
        <v>973</v>
      </c>
      <c r="I2927" s="30">
        <v>135.09</v>
      </c>
      <c r="J2927" s="31">
        <v>9</v>
      </c>
      <c r="K2927" s="32">
        <v>62.14</v>
      </c>
    </row>
    <row r="2928" spans="1:11" x14ac:dyDescent="0.25">
      <c r="A2928" s="29">
        <v>42209</v>
      </c>
      <c r="B2928" s="22">
        <v>2015</v>
      </c>
      <c r="C2928" s="22">
        <v>7</v>
      </c>
      <c r="D2928" s="22" t="s">
        <v>1076</v>
      </c>
      <c r="E2928" s="22" t="s">
        <v>118</v>
      </c>
      <c r="F2928" s="22" t="s">
        <v>13</v>
      </c>
      <c r="G2928" s="22" t="s">
        <v>14</v>
      </c>
      <c r="H2928" s="22" t="s">
        <v>1932</v>
      </c>
      <c r="I2928" s="30">
        <v>279.86</v>
      </c>
      <c r="J2928" s="31">
        <v>14</v>
      </c>
      <c r="K2928" s="32">
        <v>64.37</v>
      </c>
    </row>
    <row r="2929" spans="1:11" x14ac:dyDescent="0.25">
      <c r="A2929" s="29">
        <v>42209</v>
      </c>
      <c r="B2929" s="22">
        <v>2015</v>
      </c>
      <c r="C2929" s="22">
        <v>7</v>
      </c>
      <c r="D2929" s="22" t="s">
        <v>1076</v>
      </c>
      <c r="E2929" s="22" t="s">
        <v>118</v>
      </c>
      <c r="F2929" s="22" t="s">
        <v>28</v>
      </c>
      <c r="G2929" s="22" t="s">
        <v>48</v>
      </c>
      <c r="H2929" s="22" t="s">
        <v>973</v>
      </c>
      <c r="I2929" s="30">
        <v>90.06</v>
      </c>
      <c r="J2929" s="31">
        <v>6</v>
      </c>
      <c r="K2929" s="32">
        <v>41.43</v>
      </c>
    </row>
    <row r="2930" spans="1:11" x14ac:dyDescent="0.25">
      <c r="A2930" s="29">
        <v>42210</v>
      </c>
      <c r="B2930" s="22">
        <v>2015</v>
      </c>
      <c r="C2930" s="22">
        <v>7</v>
      </c>
      <c r="D2930" s="22" t="s">
        <v>384</v>
      </c>
      <c r="E2930" s="22" t="s">
        <v>89</v>
      </c>
      <c r="F2930" s="22" t="s">
        <v>28</v>
      </c>
      <c r="G2930" s="22" t="s">
        <v>48</v>
      </c>
      <c r="H2930" s="22" t="s">
        <v>1142</v>
      </c>
      <c r="I2930" s="30">
        <v>25.18</v>
      </c>
      <c r="J2930" s="31">
        <v>4</v>
      </c>
      <c r="K2930" s="32">
        <v>-18.46</v>
      </c>
    </row>
    <row r="2931" spans="1:11" x14ac:dyDescent="0.25">
      <c r="A2931" s="29">
        <v>42210</v>
      </c>
      <c r="B2931" s="22">
        <v>2015</v>
      </c>
      <c r="C2931" s="22">
        <v>7</v>
      </c>
      <c r="D2931" s="22" t="s">
        <v>1167</v>
      </c>
      <c r="E2931" s="22" t="s">
        <v>17</v>
      </c>
      <c r="F2931" s="22" t="s">
        <v>28</v>
      </c>
      <c r="G2931" s="22" t="s">
        <v>33</v>
      </c>
      <c r="H2931" s="22" t="s">
        <v>34</v>
      </c>
      <c r="I2931" s="30">
        <v>9.42</v>
      </c>
      <c r="J2931" s="31">
        <v>2</v>
      </c>
      <c r="K2931" s="32">
        <v>0.47</v>
      </c>
    </row>
    <row r="2932" spans="1:11" x14ac:dyDescent="0.25">
      <c r="A2932" s="29">
        <v>42210</v>
      </c>
      <c r="B2932" s="22">
        <v>2015</v>
      </c>
      <c r="C2932" s="22">
        <v>7</v>
      </c>
      <c r="D2932" s="22" t="s">
        <v>1167</v>
      </c>
      <c r="E2932" s="22" t="s">
        <v>17</v>
      </c>
      <c r="F2932" s="22" t="s">
        <v>28</v>
      </c>
      <c r="G2932" s="22" t="s">
        <v>29</v>
      </c>
      <c r="H2932" s="22" t="s">
        <v>2203</v>
      </c>
      <c r="I2932" s="30">
        <v>12.96</v>
      </c>
      <c r="J2932" s="31">
        <v>2</v>
      </c>
      <c r="K2932" s="32">
        <v>6.22</v>
      </c>
    </row>
    <row r="2933" spans="1:11" x14ac:dyDescent="0.25">
      <c r="A2933" s="29">
        <v>42210</v>
      </c>
      <c r="B2933" s="22">
        <v>2015</v>
      </c>
      <c r="C2933" s="22">
        <v>7</v>
      </c>
      <c r="D2933" s="22" t="s">
        <v>1167</v>
      </c>
      <c r="E2933" s="22" t="s">
        <v>17</v>
      </c>
      <c r="F2933" s="22" t="s">
        <v>18</v>
      </c>
      <c r="G2933" s="22" t="s">
        <v>165</v>
      </c>
      <c r="H2933" s="22" t="s">
        <v>1988</v>
      </c>
      <c r="I2933" s="30">
        <v>704.9</v>
      </c>
      <c r="J2933" s="31">
        <v>5</v>
      </c>
      <c r="K2933" s="32">
        <v>56.39</v>
      </c>
    </row>
    <row r="2934" spans="1:11" x14ac:dyDescent="0.25">
      <c r="A2934" s="29">
        <v>42210</v>
      </c>
      <c r="B2934" s="22">
        <v>2015</v>
      </c>
      <c r="C2934" s="22">
        <v>7</v>
      </c>
      <c r="D2934" s="22" t="s">
        <v>1167</v>
      </c>
      <c r="E2934" s="22" t="s">
        <v>17</v>
      </c>
      <c r="F2934" s="22" t="s">
        <v>18</v>
      </c>
      <c r="G2934" s="22" t="s">
        <v>19</v>
      </c>
      <c r="H2934" s="22" t="s">
        <v>136</v>
      </c>
      <c r="I2934" s="30">
        <v>561.57000000000005</v>
      </c>
      <c r="J2934" s="31">
        <v>2</v>
      </c>
      <c r="K2934" s="32">
        <v>28.08</v>
      </c>
    </row>
    <row r="2935" spans="1:11" x14ac:dyDescent="0.25">
      <c r="A2935" s="29">
        <v>42210</v>
      </c>
      <c r="B2935" s="22">
        <v>2015</v>
      </c>
      <c r="C2935" s="22">
        <v>7</v>
      </c>
      <c r="D2935" s="22" t="s">
        <v>2204</v>
      </c>
      <c r="E2935" s="22" t="s">
        <v>831</v>
      </c>
      <c r="F2935" s="22" t="s">
        <v>28</v>
      </c>
      <c r="G2935" s="22" t="s">
        <v>155</v>
      </c>
      <c r="H2935" s="22" t="s">
        <v>1524</v>
      </c>
      <c r="I2935" s="30">
        <v>98.46</v>
      </c>
      <c r="J2935" s="31">
        <v>9</v>
      </c>
      <c r="K2935" s="32">
        <v>49.23</v>
      </c>
    </row>
    <row r="2936" spans="1:11" x14ac:dyDescent="0.25">
      <c r="A2936" s="29">
        <v>42210</v>
      </c>
      <c r="B2936" s="22">
        <v>2015</v>
      </c>
      <c r="C2936" s="22">
        <v>7</v>
      </c>
      <c r="D2936" s="22" t="s">
        <v>2204</v>
      </c>
      <c r="E2936" s="22" t="s">
        <v>831</v>
      </c>
      <c r="F2936" s="22" t="s">
        <v>18</v>
      </c>
      <c r="G2936" s="22" t="s">
        <v>42</v>
      </c>
      <c r="H2936" s="22" t="s">
        <v>633</v>
      </c>
      <c r="I2936" s="30">
        <v>358.58</v>
      </c>
      <c r="J2936" s="31">
        <v>2</v>
      </c>
      <c r="K2936" s="32">
        <v>39.44</v>
      </c>
    </row>
    <row r="2937" spans="1:11" x14ac:dyDescent="0.25">
      <c r="A2937" s="29">
        <v>42210</v>
      </c>
      <c r="B2937" s="22">
        <v>2015</v>
      </c>
      <c r="C2937" s="22">
        <v>7</v>
      </c>
      <c r="D2937" s="22" t="s">
        <v>413</v>
      </c>
      <c r="E2937" s="22" t="s">
        <v>45</v>
      </c>
      <c r="F2937" s="22" t="s">
        <v>13</v>
      </c>
      <c r="G2937" s="22" t="s">
        <v>23</v>
      </c>
      <c r="H2937" s="22" t="s">
        <v>2205</v>
      </c>
      <c r="I2937" s="30">
        <v>623.96</v>
      </c>
      <c r="J2937" s="31">
        <v>5</v>
      </c>
      <c r="K2937" s="32">
        <v>39</v>
      </c>
    </row>
    <row r="2938" spans="1:11" x14ac:dyDescent="0.25">
      <c r="A2938" s="29">
        <v>42211</v>
      </c>
      <c r="B2938" s="22">
        <v>2015</v>
      </c>
      <c r="C2938" s="22">
        <v>7</v>
      </c>
      <c r="D2938" s="22" t="s">
        <v>996</v>
      </c>
      <c r="E2938" s="22" t="s">
        <v>183</v>
      </c>
      <c r="F2938" s="22" t="s">
        <v>18</v>
      </c>
      <c r="G2938" s="22" t="s">
        <v>42</v>
      </c>
      <c r="H2938" s="22" t="s">
        <v>1773</v>
      </c>
      <c r="I2938" s="30">
        <v>393.17</v>
      </c>
      <c r="J2938" s="31">
        <v>3</v>
      </c>
      <c r="K2938" s="32">
        <v>-204.45</v>
      </c>
    </row>
    <row r="2939" spans="1:11" x14ac:dyDescent="0.25">
      <c r="A2939" s="29">
        <v>42211</v>
      </c>
      <c r="B2939" s="22">
        <v>2015</v>
      </c>
      <c r="C2939" s="22">
        <v>7</v>
      </c>
      <c r="D2939" s="22" t="s">
        <v>1617</v>
      </c>
      <c r="E2939" s="22" t="s">
        <v>45</v>
      </c>
      <c r="F2939" s="22" t="s">
        <v>28</v>
      </c>
      <c r="G2939" s="22" t="s">
        <v>155</v>
      </c>
      <c r="H2939" s="22" t="s">
        <v>555</v>
      </c>
      <c r="I2939" s="30">
        <v>167.86</v>
      </c>
      <c r="J2939" s="31">
        <v>2</v>
      </c>
      <c r="K2939" s="32">
        <v>78.89</v>
      </c>
    </row>
    <row r="2940" spans="1:11" x14ac:dyDescent="0.25">
      <c r="A2940" s="29">
        <v>42211</v>
      </c>
      <c r="B2940" s="22">
        <v>2015</v>
      </c>
      <c r="C2940" s="22">
        <v>7</v>
      </c>
      <c r="D2940" s="22" t="s">
        <v>1035</v>
      </c>
      <c r="E2940" s="22" t="s">
        <v>45</v>
      </c>
      <c r="F2940" s="22" t="s">
        <v>28</v>
      </c>
      <c r="G2940" s="22" t="s">
        <v>48</v>
      </c>
      <c r="H2940" s="22" t="s">
        <v>199</v>
      </c>
      <c r="I2940" s="30">
        <v>9.14</v>
      </c>
      <c r="J2940" s="31">
        <v>3</v>
      </c>
      <c r="K2940" s="32">
        <v>3.09</v>
      </c>
    </row>
    <row r="2941" spans="1:11" x14ac:dyDescent="0.25">
      <c r="A2941" s="29">
        <v>42211</v>
      </c>
      <c r="B2941" s="22">
        <v>2015</v>
      </c>
      <c r="C2941" s="22">
        <v>7</v>
      </c>
      <c r="D2941" s="22" t="s">
        <v>1035</v>
      </c>
      <c r="E2941" s="22" t="s">
        <v>45</v>
      </c>
      <c r="F2941" s="22" t="s">
        <v>28</v>
      </c>
      <c r="G2941" s="22" t="s">
        <v>48</v>
      </c>
      <c r="H2941" s="22" t="s">
        <v>1475</v>
      </c>
      <c r="I2941" s="30">
        <v>23.14</v>
      </c>
      <c r="J2941" s="31">
        <v>6</v>
      </c>
      <c r="K2941" s="32">
        <v>8.39</v>
      </c>
    </row>
    <row r="2942" spans="1:11" x14ac:dyDescent="0.25">
      <c r="A2942" s="29">
        <v>42211</v>
      </c>
      <c r="B2942" s="22">
        <v>2015</v>
      </c>
      <c r="C2942" s="22">
        <v>7</v>
      </c>
      <c r="D2942" s="22" t="s">
        <v>1035</v>
      </c>
      <c r="E2942" s="22" t="s">
        <v>45</v>
      </c>
      <c r="F2942" s="22" t="s">
        <v>28</v>
      </c>
      <c r="G2942" s="22" t="s">
        <v>64</v>
      </c>
      <c r="H2942" s="22" t="s">
        <v>1109</v>
      </c>
      <c r="I2942" s="30">
        <v>99.2</v>
      </c>
      <c r="J2942" s="31">
        <v>5</v>
      </c>
      <c r="K2942" s="32">
        <v>25.79</v>
      </c>
    </row>
    <row r="2943" spans="1:11" x14ac:dyDescent="0.25">
      <c r="A2943" s="29">
        <v>42211</v>
      </c>
      <c r="B2943" s="22">
        <v>2015</v>
      </c>
      <c r="C2943" s="22">
        <v>7</v>
      </c>
      <c r="D2943" s="22" t="s">
        <v>1013</v>
      </c>
      <c r="E2943" s="22" t="s">
        <v>183</v>
      </c>
      <c r="F2943" s="22" t="s">
        <v>18</v>
      </c>
      <c r="G2943" s="22" t="s">
        <v>19</v>
      </c>
      <c r="H2943" s="22" t="s">
        <v>2162</v>
      </c>
      <c r="I2943" s="30">
        <v>266.35000000000002</v>
      </c>
      <c r="J2943" s="31">
        <v>3</v>
      </c>
      <c r="K2943" s="32">
        <v>13.32</v>
      </c>
    </row>
    <row r="2944" spans="1:11" x14ac:dyDescent="0.25">
      <c r="A2944" s="29">
        <v>42211</v>
      </c>
      <c r="B2944" s="22">
        <v>2015</v>
      </c>
      <c r="C2944" s="22">
        <v>7</v>
      </c>
      <c r="D2944" s="22" t="s">
        <v>451</v>
      </c>
      <c r="E2944" s="22" t="s">
        <v>89</v>
      </c>
      <c r="F2944" s="22" t="s">
        <v>28</v>
      </c>
      <c r="G2944" s="22" t="s">
        <v>29</v>
      </c>
      <c r="H2944" s="22" t="s">
        <v>218</v>
      </c>
      <c r="I2944" s="30">
        <v>10.37</v>
      </c>
      <c r="J2944" s="31">
        <v>2</v>
      </c>
      <c r="K2944" s="32">
        <v>3.63</v>
      </c>
    </row>
    <row r="2945" spans="1:11" x14ac:dyDescent="0.25">
      <c r="A2945" s="29">
        <v>42212</v>
      </c>
      <c r="B2945" s="22">
        <v>2015</v>
      </c>
      <c r="C2945" s="22">
        <v>7</v>
      </c>
      <c r="D2945" s="22" t="s">
        <v>1114</v>
      </c>
      <c r="E2945" s="22" t="s">
        <v>118</v>
      </c>
      <c r="F2945" s="22" t="s">
        <v>13</v>
      </c>
      <c r="G2945" s="22" t="s">
        <v>23</v>
      </c>
      <c r="H2945" s="22" t="s">
        <v>1864</v>
      </c>
      <c r="I2945" s="30">
        <v>29.97</v>
      </c>
      <c r="J2945" s="31">
        <v>3</v>
      </c>
      <c r="K2945" s="32">
        <v>0.3</v>
      </c>
    </row>
    <row r="2946" spans="1:11" x14ac:dyDescent="0.25">
      <c r="A2946" s="29">
        <v>42215</v>
      </c>
      <c r="B2946" s="22">
        <v>2015</v>
      </c>
      <c r="C2946" s="22">
        <v>7</v>
      </c>
      <c r="D2946" s="22" t="s">
        <v>1617</v>
      </c>
      <c r="E2946" s="22" t="s">
        <v>45</v>
      </c>
      <c r="F2946" s="22" t="s">
        <v>13</v>
      </c>
      <c r="G2946" s="22" t="s">
        <v>14</v>
      </c>
      <c r="H2946" s="22" t="s">
        <v>175</v>
      </c>
      <c r="I2946" s="30">
        <v>209.93</v>
      </c>
      <c r="J2946" s="31">
        <v>7</v>
      </c>
      <c r="K2946" s="32">
        <v>92.37</v>
      </c>
    </row>
    <row r="2947" spans="1:11" x14ac:dyDescent="0.25">
      <c r="A2947" s="29">
        <v>42215</v>
      </c>
      <c r="B2947" s="22">
        <v>2015</v>
      </c>
      <c r="C2947" s="22">
        <v>7</v>
      </c>
      <c r="D2947" s="22" t="s">
        <v>1617</v>
      </c>
      <c r="E2947" s="22" t="s">
        <v>45</v>
      </c>
      <c r="F2947" s="22" t="s">
        <v>18</v>
      </c>
      <c r="G2947" s="22" t="s">
        <v>36</v>
      </c>
      <c r="H2947" s="22" t="s">
        <v>1247</v>
      </c>
      <c r="I2947" s="30">
        <v>5.28</v>
      </c>
      <c r="J2947" s="31">
        <v>3</v>
      </c>
      <c r="K2947" s="32">
        <v>2.3199999999999998</v>
      </c>
    </row>
    <row r="2948" spans="1:11" x14ac:dyDescent="0.25">
      <c r="A2948" s="29">
        <v>42215</v>
      </c>
      <c r="B2948" s="22">
        <v>2015</v>
      </c>
      <c r="C2948" s="22">
        <v>7</v>
      </c>
      <c r="D2948" s="22" t="s">
        <v>1617</v>
      </c>
      <c r="E2948" s="22" t="s">
        <v>45</v>
      </c>
      <c r="F2948" s="22" t="s">
        <v>28</v>
      </c>
      <c r="G2948" s="22" t="s">
        <v>48</v>
      </c>
      <c r="H2948" s="22" t="s">
        <v>910</v>
      </c>
      <c r="I2948" s="30">
        <v>10.92</v>
      </c>
      <c r="J2948" s="31">
        <v>3</v>
      </c>
      <c r="K2948" s="32">
        <v>4.0999999999999996</v>
      </c>
    </row>
    <row r="2949" spans="1:11" x14ac:dyDescent="0.25">
      <c r="A2949" s="29">
        <v>42215</v>
      </c>
      <c r="B2949" s="22">
        <v>2015</v>
      </c>
      <c r="C2949" s="22">
        <v>7</v>
      </c>
      <c r="D2949" s="22" t="s">
        <v>1275</v>
      </c>
      <c r="E2949" s="22" t="s">
        <v>32</v>
      </c>
      <c r="F2949" s="22" t="s">
        <v>28</v>
      </c>
      <c r="G2949" s="22" t="s">
        <v>38</v>
      </c>
      <c r="H2949" s="22" t="s">
        <v>1370</v>
      </c>
      <c r="I2949" s="30">
        <v>61.79</v>
      </c>
      <c r="J2949" s="31">
        <v>4</v>
      </c>
      <c r="K2949" s="32">
        <v>6.18</v>
      </c>
    </row>
    <row r="2950" spans="1:11" x14ac:dyDescent="0.25">
      <c r="A2950" s="29">
        <v>42215</v>
      </c>
      <c r="B2950" s="22">
        <v>2015</v>
      </c>
      <c r="C2950" s="22">
        <v>7</v>
      </c>
      <c r="D2950" s="22" t="s">
        <v>396</v>
      </c>
      <c r="E2950" s="22" t="s">
        <v>55</v>
      </c>
      <c r="F2950" s="22" t="s">
        <v>18</v>
      </c>
      <c r="G2950" s="22" t="s">
        <v>19</v>
      </c>
      <c r="H2950" s="22" t="s">
        <v>557</v>
      </c>
      <c r="I2950" s="30">
        <v>155.88</v>
      </c>
      <c r="J2950" s="31">
        <v>6</v>
      </c>
      <c r="K2950" s="32">
        <v>38.97</v>
      </c>
    </row>
    <row r="2951" spans="1:11" x14ac:dyDescent="0.25">
      <c r="A2951" s="29">
        <v>42216</v>
      </c>
      <c r="B2951" s="22">
        <v>2015</v>
      </c>
      <c r="C2951" s="22">
        <v>7</v>
      </c>
      <c r="D2951" s="22" t="s">
        <v>1240</v>
      </c>
      <c r="E2951" s="22" t="s">
        <v>22</v>
      </c>
      <c r="F2951" s="22" t="s">
        <v>13</v>
      </c>
      <c r="G2951" s="22" t="s">
        <v>14</v>
      </c>
      <c r="H2951" s="22" t="s">
        <v>1789</v>
      </c>
      <c r="I2951" s="30">
        <v>2309.65</v>
      </c>
      <c r="J2951" s="31">
        <v>7</v>
      </c>
      <c r="K2951" s="32">
        <v>762.18</v>
      </c>
    </row>
    <row r="2952" spans="1:11" x14ac:dyDescent="0.25">
      <c r="A2952" s="29">
        <v>42216</v>
      </c>
      <c r="B2952" s="22">
        <v>2015</v>
      </c>
      <c r="C2952" s="22">
        <v>7</v>
      </c>
      <c r="D2952" s="22" t="s">
        <v>1240</v>
      </c>
      <c r="E2952" s="22" t="s">
        <v>22</v>
      </c>
      <c r="F2952" s="22" t="s">
        <v>18</v>
      </c>
      <c r="G2952" s="22" t="s">
        <v>42</v>
      </c>
      <c r="H2952" s="22" t="s">
        <v>1501</v>
      </c>
      <c r="I2952" s="30">
        <v>1090.78</v>
      </c>
      <c r="J2952" s="31">
        <v>7</v>
      </c>
      <c r="K2952" s="32">
        <v>-290.88</v>
      </c>
    </row>
    <row r="2953" spans="1:11" x14ac:dyDescent="0.25">
      <c r="A2953" s="29">
        <v>42216</v>
      </c>
      <c r="B2953" s="22">
        <v>2015</v>
      </c>
      <c r="C2953" s="22">
        <v>7</v>
      </c>
      <c r="D2953" s="22" t="s">
        <v>1240</v>
      </c>
      <c r="E2953" s="22" t="s">
        <v>22</v>
      </c>
      <c r="F2953" s="22" t="s">
        <v>28</v>
      </c>
      <c r="G2953" s="22" t="s">
        <v>29</v>
      </c>
      <c r="H2953" s="22" t="s">
        <v>2206</v>
      </c>
      <c r="I2953" s="30">
        <v>19.440000000000001</v>
      </c>
      <c r="J2953" s="31">
        <v>3</v>
      </c>
      <c r="K2953" s="32">
        <v>9.33</v>
      </c>
    </row>
    <row r="2954" spans="1:11" x14ac:dyDescent="0.25">
      <c r="A2954" s="29">
        <v>42216</v>
      </c>
      <c r="B2954" s="22">
        <v>2015</v>
      </c>
      <c r="C2954" s="22">
        <v>7</v>
      </c>
      <c r="D2954" s="22" t="s">
        <v>404</v>
      </c>
      <c r="E2954" s="22" t="s">
        <v>472</v>
      </c>
      <c r="F2954" s="22" t="s">
        <v>13</v>
      </c>
      <c r="G2954" s="22" t="s">
        <v>14</v>
      </c>
      <c r="H2954" s="22" t="s">
        <v>2167</v>
      </c>
      <c r="I2954" s="30">
        <v>239.7</v>
      </c>
      <c r="J2954" s="31">
        <v>6</v>
      </c>
      <c r="K2954" s="32">
        <v>105.47</v>
      </c>
    </row>
    <row r="2955" spans="1:11" x14ac:dyDescent="0.25">
      <c r="A2955" s="29">
        <v>42216</v>
      </c>
      <c r="B2955" s="22">
        <v>2015</v>
      </c>
      <c r="C2955" s="22">
        <v>7</v>
      </c>
      <c r="D2955" s="22" t="s">
        <v>1799</v>
      </c>
      <c r="E2955" s="22" t="s">
        <v>270</v>
      </c>
      <c r="F2955" s="22" t="s">
        <v>28</v>
      </c>
      <c r="G2955" s="22" t="s">
        <v>293</v>
      </c>
      <c r="H2955" s="22" t="s">
        <v>1892</v>
      </c>
      <c r="I2955" s="30">
        <v>52.59</v>
      </c>
      <c r="J2955" s="31">
        <v>3</v>
      </c>
      <c r="K2955" s="32">
        <v>15.78</v>
      </c>
    </row>
    <row r="2956" spans="1:11" x14ac:dyDescent="0.25">
      <c r="A2956" s="29">
        <v>42218</v>
      </c>
      <c r="B2956" s="22">
        <v>2015</v>
      </c>
      <c r="C2956" s="22">
        <v>8</v>
      </c>
      <c r="D2956" s="22" t="s">
        <v>1188</v>
      </c>
      <c r="E2956" s="22" t="s">
        <v>131</v>
      </c>
      <c r="F2956" s="22" t="s">
        <v>13</v>
      </c>
      <c r="G2956" s="22" t="s">
        <v>23</v>
      </c>
      <c r="H2956" s="22" t="s">
        <v>1186</v>
      </c>
      <c r="I2956" s="30">
        <v>107.98</v>
      </c>
      <c r="J2956" s="31">
        <v>3</v>
      </c>
      <c r="K2956" s="32">
        <v>-27</v>
      </c>
    </row>
    <row r="2957" spans="1:11" x14ac:dyDescent="0.25">
      <c r="A2957" s="29">
        <v>42218</v>
      </c>
      <c r="B2957" s="22">
        <v>2015</v>
      </c>
      <c r="C2957" s="22">
        <v>8</v>
      </c>
      <c r="D2957" s="22" t="s">
        <v>1293</v>
      </c>
      <c r="E2957" s="22" t="s">
        <v>1561</v>
      </c>
      <c r="F2957" s="22" t="s">
        <v>28</v>
      </c>
      <c r="G2957" s="22" t="s">
        <v>29</v>
      </c>
      <c r="H2957" s="22" t="s">
        <v>2207</v>
      </c>
      <c r="I2957" s="30">
        <v>9.5399999999999991</v>
      </c>
      <c r="J2957" s="31">
        <v>2</v>
      </c>
      <c r="K2957" s="32">
        <v>4.29</v>
      </c>
    </row>
    <row r="2958" spans="1:11" x14ac:dyDescent="0.25">
      <c r="A2958" s="29">
        <v>42218</v>
      </c>
      <c r="B2958" s="22">
        <v>2015</v>
      </c>
      <c r="C2958" s="22">
        <v>8</v>
      </c>
      <c r="D2958" s="22" t="s">
        <v>1293</v>
      </c>
      <c r="E2958" s="22" t="s">
        <v>1561</v>
      </c>
      <c r="F2958" s="22" t="s">
        <v>28</v>
      </c>
      <c r="G2958" s="22" t="s">
        <v>33</v>
      </c>
      <c r="H2958" s="22" t="s">
        <v>652</v>
      </c>
      <c r="I2958" s="30">
        <v>5.81</v>
      </c>
      <c r="J2958" s="31">
        <v>1</v>
      </c>
      <c r="K2958" s="32">
        <v>1.8</v>
      </c>
    </row>
    <row r="2959" spans="1:11" x14ac:dyDescent="0.25">
      <c r="A2959" s="29">
        <v>42218</v>
      </c>
      <c r="B2959" s="22">
        <v>2015</v>
      </c>
      <c r="C2959" s="22">
        <v>8</v>
      </c>
      <c r="D2959" s="22" t="s">
        <v>1293</v>
      </c>
      <c r="E2959" s="22" t="s">
        <v>1561</v>
      </c>
      <c r="F2959" s="22" t="s">
        <v>28</v>
      </c>
      <c r="G2959" s="22" t="s">
        <v>64</v>
      </c>
      <c r="H2959" s="22" t="s">
        <v>2208</v>
      </c>
      <c r="I2959" s="30">
        <v>5.76</v>
      </c>
      <c r="J2959" s="31">
        <v>2</v>
      </c>
      <c r="K2959" s="32">
        <v>1.73</v>
      </c>
    </row>
    <row r="2960" spans="1:11" x14ac:dyDescent="0.25">
      <c r="A2960" s="29">
        <v>42219</v>
      </c>
      <c r="B2960" s="22">
        <v>2015</v>
      </c>
      <c r="C2960" s="22">
        <v>8</v>
      </c>
      <c r="D2960" s="22" t="s">
        <v>2209</v>
      </c>
      <c r="E2960" s="22" t="s">
        <v>12</v>
      </c>
      <c r="F2960" s="22" t="s">
        <v>18</v>
      </c>
      <c r="G2960" s="22" t="s">
        <v>165</v>
      </c>
      <c r="H2960" s="22" t="s">
        <v>1151</v>
      </c>
      <c r="I2960" s="30">
        <v>512.94000000000005</v>
      </c>
      <c r="J2960" s="31">
        <v>3</v>
      </c>
      <c r="K2960" s="32">
        <v>97.46</v>
      </c>
    </row>
    <row r="2961" spans="1:11" x14ac:dyDescent="0.25">
      <c r="A2961" s="29">
        <v>42219</v>
      </c>
      <c r="B2961" s="22">
        <v>2015</v>
      </c>
      <c r="C2961" s="22">
        <v>8</v>
      </c>
      <c r="D2961" s="22" t="s">
        <v>2209</v>
      </c>
      <c r="E2961" s="22" t="s">
        <v>12</v>
      </c>
      <c r="F2961" s="22" t="s">
        <v>18</v>
      </c>
      <c r="G2961" s="22" t="s">
        <v>19</v>
      </c>
      <c r="H2961" s="22" t="s">
        <v>2210</v>
      </c>
      <c r="I2961" s="30">
        <v>860.93</v>
      </c>
      <c r="J2961" s="31">
        <v>7</v>
      </c>
      <c r="K2961" s="32">
        <v>189.4</v>
      </c>
    </row>
    <row r="2962" spans="1:11" x14ac:dyDescent="0.25">
      <c r="A2962" s="29">
        <v>42219</v>
      </c>
      <c r="B2962" s="22">
        <v>2015</v>
      </c>
      <c r="C2962" s="22">
        <v>8</v>
      </c>
      <c r="D2962" s="22" t="s">
        <v>2209</v>
      </c>
      <c r="E2962" s="22" t="s">
        <v>12</v>
      </c>
      <c r="F2962" s="22" t="s">
        <v>13</v>
      </c>
      <c r="G2962" s="22" t="s">
        <v>23</v>
      </c>
      <c r="H2962" s="22" t="s">
        <v>1395</v>
      </c>
      <c r="I2962" s="30">
        <v>769.95</v>
      </c>
      <c r="J2962" s="31">
        <v>5</v>
      </c>
      <c r="K2962" s="32">
        <v>223.29</v>
      </c>
    </row>
    <row r="2963" spans="1:11" x14ac:dyDescent="0.25">
      <c r="A2963" s="29">
        <v>42219</v>
      </c>
      <c r="B2963" s="22">
        <v>2015</v>
      </c>
      <c r="C2963" s="22">
        <v>8</v>
      </c>
      <c r="D2963" s="22" t="s">
        <v>2209</v>
      </c>
      <c r="E2963" s="22" t="s">
        <v>12</v>
      </c>
      <c r="F2963" s="22" t="s">
        <v>28</v>
      </c>
      <c r="G2963" s="22" t="s">
        <v>64</v>
      </c>
      <c r="H2963" s="22" t="s">
        <v>2211</v>
      </c>
      <c r="I2963" s="30">
        <v>14.98</v>
      </c>
      <c r="J2963" s="31">
        <v>1</v>
      </c>
      <c r="K2963" s="32">
        <v>4.49</v>
      </c>
    </row>
    <row r="2964" spans="1:11" x14ac:dyDescent="0.25">
      <c r="A2964" s="29">
        <v>42219</v>
      </c>
      <c r="B2964" s="22">
        <v>2015</v>
      </c>
      <c r="C2964" s="22">
        <v>8</v>
      </c>
      <c r="D2964" s="22" t="s">
        <v>2209</v>
      </c>
      <c r="E2964" s="22" t="s">
        <v>12</v>
      </c>
      <c r="F2964" s="22" t="s">
        <v>18</v>
      </c>
      <c r="G2964" s="22" t="s">
        <v>36</v>
      </c>
      <c r="H2964" s="22" t="s">
        <v>805</v>
      </c>
      <c r="I2964" s="30">
        <v>373.08</v>
      </c>
      <c r="J2964" s="31">
        <v>6</v>
      </c>
      <c r="K2964" s="32">
        <v>82.08</v>
      </c>
    </row>
    <row r="2965" spans="1:11" x14ac:dyDescent="0.25">
      <c r="A2965" s="29">
        <v>42219</v>
      </c>
      <c r="B2965" s="22">
        <v>2015</v>
      </c>
      <c r="C2965" s="22">
        <v>8</v>
      </c>
      <c r="D2965" s="22" t="s">
        <v>1005</v>
      </c>
      <c r="E2965" s="22" t="s">
        <v>22</v>
      </c>
      <c r="F2965" s="22" t="s">
        <v>28</v>
      </c>
      <c r="G2965" s="22" t="s">
        <v>29</v>
      </c>
      <c r="H2965" s="22" t="s">
        <v>2212</v>
      </c>
      <c r="I2965" s="30">
        <v>19.440000000000001</v>
      </c>
      <c r="J2965" s="31">
        <v>3</v>
      </c>
      <c r="K2965" s="32">
        <v>9.33</v>
      </c>
    </row>
    <row r="2966" spans="1:11" x14ac:dyDescent="0.25">
      <c r="A2966" s="29">
        <v>42219</v>
      </c>
      <c r="B2966" s="22">
        <v>2015</v>
      </c>
      <c r="C2966" s="22">
        <v>8</v>
      </c>
      <c r="D2966" s="22" t="s">
        <v>1485</v>
      </c>
      <c r="E2966" s="22" t="s">
        <v>103</v>
      </c>
      <c r="F2966" s="22" t="s">
        <v>28</v>
      </c>
      <c r="G2966" s="22" t="s">
        <v>64</v>
      </c>
      <c r="H2966" s="22" t="s">
        <v>878</v>
      </c>
      <c r="I2966" s="30">
        <v>3.41</v>
      </c>
      <c r="J2966" s="31">
        <v>1</v>
      </c>
      <c r="K2966" s="32">
        <v>0.89</v>
      </c>
    </row>
    <row r="2967" spans="1:11" x14ac:dyDescent="0.25">
      <c r="A2967" s="29">
        <v>42219</v>
      </c>
      <c r="B2967" s="22">
        <v>2015</v>
      </c>
      <c r="C2967" s="22">
        <v>8</v>
      </c>
      <c r="D2967" s="22" t="s">
        <v>1302</v>
      </c>
      <c r="E2967" s="22" t="s">
        <v>26</v>
      </c>
      <c r="F2967" s="22" t="s">
        <v>28</v>
      </c>
      <c r="G2967" s="22" t="s">
        <v>48</v>
      </c>
      <c r="H2967" s="22" t="s">
        <v>939</v>
      </c>
      <c r="I2967" s="30">
        <v>8.57</v>
      </c>
      <c r="J2967" s="31">
        <v>3</v>
      </c>
      <c r="K2967" s="32">
        <v>-14.57</v>
      </c>
    </row>
    <row r="2968" spans="1:11" x14ac:dyDescent="0.25">
      <c r="A2968" s="29">
        <v>42221</v>
      </c>
      <c r="B2968" s="22">
        <v>2015</v>
      </c>
      <c r="C2968" s="22">
        <v>8</v>
      </c>
      <c r="D2968" s="22" t="s">
        <v>1928</v>
      </c>
      <c r="E2968" s="22" t="s">
        <v>131</v>
      </c>
      <c r="F2968" s="22" t="s">
        <v>18</v>
      </c>
      <c r="G2968" s="22" t="s">
        <v>36</v>
      </c>
      <c r="H2968" s="22" t="s">
        <v>597</v>
      </c>
      <c r="I2968" s="30">
        <v>8.35</v>
      </c>
      <c r="J2968" s="31">
        <v>6</v>
      </c>
      <c r="K2968" s="32">
        <v>1.25</v>
      </c>
    </row>
    <row r="2969" spans="1:11" x14ac:dyDescent="0.25">
      <c r="A2969" s="29">
        <v>42221</v>
      </c>
      <c r="B2969" s="22">
        <v>2015</v>
      </c>
      <c r="C2969" s="22">
        <v>8</v>
      </c>
      <c r="D2969" s="22" t="s">
        <v>665</v>
      </c>
      <c r="E2969" s="22" t="s">
        <v>107</v>
      </c>
      <c r="F2969" s="22" t="s">
        <v>28</v>
      </c>
      <c r="G2969" s="22" t="s">
        <v>64</v>
      </c>
      <c r="H2969" s="22" t="s">
        <v>718</v>
      </c>
      <c r="I2969" s="30">
        <v>5.25</v>
      </c>
      <c r="J2969" s="31">
        <v>2</v>
      </c>
      <c r="K2969" s="32">
        <v>0.59</v>
      </c>
    </row>
    <row r="2970" spans="1:11" x14ac:dyDescent="0.25">
      <c r="A2970" s="29">
        <v>42221</v>
      </c>
      <c r="B2970" s="22">
        <v>2015</v>
      </c>
      <c r="C2970" s="22">
        <v>8</v>
      </c>
      <c r="D2970" s="22" t="s">
        <v>124</v>
      </c>
      <c r="E2970" s="22" t="s">
        <v>55</v>
      </c>
      <c r="F2970" s="22" t="s">
        <v>28</v>
      </c>
      <c r="G2970" s="22" t="s">
        <v>48</v>
      </c>
      <c r="H2970" s="22" t="s">
        <v>771</v>
      </c>
      <c r="I2970" s="30">
        <v>43.98</v>
      </c>
      <c r="J2970" s="31">
        <v>2</v>
      </c>
      <c r="K2970" s="32">
        <v>21.99</v>
      </c>
    </row>
    <row r="2971" spans="1:11" x14ac:dyDescent="0.25">
      <c r="A2971" s="29">
        <v>42221</v>
      </c>
      <c r="B2971" s="22">
        <v>2015</v>
      </c>
      <c r="C2971" s="22">
        <v>8</v>
      </c>
      <c r="D2971" s="22" t="s">
        <v>124</v>
      </c>
      <c r="E2971" s="22" t="s">
        <v>55</v>
      </c>
      <c r="F2971" s="22" t="s">
        <v>13</v>
      </c>
      <c r="G2971" s="22" t="s">
        <v>23</v>
      </c>
      <c r="H2971" s="22" t="s">
        <v>848</v>
      </c>
      <c r="I2971" s="30">
        <v>377.97</v>
      </c>
      <c r="J2971" s="31">
        <v>3</v>
      </c>
      <c r="K2971" s="32">
        <v>105.83</v>
      </c>
    </row>
    <row r="2972" spans="1:11" x14ac:dyDescent="0.25">
      <c r="A2972" s="29">
        <v>42221</v>
      </c>
      <c r="B2972" s="22">
        <v>2015</v>
      </c>
      <c r="C2972" s="22">
        <v>8</v>
      </c>
      <c r="D2972" s="22" t="s">
        <v>124</v>
      </c>
      <c r="E2972" s="22" t="s">
        <v>55</v>
      </c>
      <c r="F2972" s="22" t="s">
        <v>18</v>
      </c>
      <c r="G2972" s="22" t="s">
        <v>36</v>
      </c>
      <c r="H2972" s="22" t="s">
        <v>1233</v>
      </c>
      <c r="I2972" s="30">
        <v>123.96</v>
      </c>
      <c r="J2972" s="31">
        <v>3</v>
      </c>
      <c r="K2972" s="32">
        <v>11.16</v>
      </c>
    </row>
    <row r="2973" spans="1:11" x14ac:dyDescent="0.25">
      <c r="A2973" s="29">
        <v>42221</v>
      </c>
      <c r="B2973" s="22">
        <v>2015</v>
      </c>
      <c r="C2973" s="22">
        <v>8</v>
      </c>
      <c r="D2973" s="22" t="s">
        <v>1120</v>
      </c>
      <c r="E2973" s="22" t="s">
        <v>22</v>
      </c>
      <c r="F2973" s="22" t="s">
        <v>28</v>
      </c>
      <c r="G2973" s="22" t="s">
        <v>29</v>
      </c>
      <c r="H2973" s="22" t="s">
        <v>1334</v>
      </c>
      <c r="I2973" s="30">
        <v>37.94</v>
      </c>
      <c r="J2973" s="31">
        <v>2</v>
      </c>
      <c r="K2973" s="32">
        <v>18.21</v>
      </c>
    </row>
    <row r="2974" spans="1:11" x14ac:dyDescent="0.25">
      <c r="A2974" s="29">
        <v>42221</v>
      </c>
      <c r="B2974" s="22">
        <v>2015</v>
      </c>
      <c r="C2974" s="22">
        <v>8</v>
      </c>
      <c r="D2974" s="22" t="s">
        <v>969</v>
      </c>
      <c r="E2974" s="22" t="s">
        <v>22</v>
      </c>
      <c r="F2974" s="22" t="s">
        <v>18</v>
      </c>
      <c r="G2974" s="22" t="s">
        <v>36</v>
      </c>
      <c r="H2974" s="22" t="s">
        <v>37</v>
      </c>
      <c r="I2974" s="30">
        <v>79.44</v>
      </c>
      <c r="J2974" s="31">
        <v>3</v>
      </c>
      <c r="K2974" s="32">
        <v>30.19</v>
      </c>
    </row>
    <row r="2975" spans="1:11" x14ac:dyDescent="0.25">
      <c r="A2975" s="29">
        <v>42221</v>
      </c>
      <c r="B2975" s="22">
        <v>2015</v>
      </c>
      <c r="C2975" s="22">
        <v>8</v>
      </c>
      <c r="D2975" s="22" t="s">
        <v>969</v>
      </c>
      <c r="E2975" s="22" t="s">
        <v>22</v>
      </c>
      <c r="F2975" s="22" t="s">
        <v>28</v>
      </c>
      <c r="G2975" s="22" t="s">
        <v>293</v>
      </c>
      <c r="H2975" s="22" t="s">
        <v>337</v>
      </c>
      <c r="I2975" s="30">
        <v>357.93</v>
      </c>
      <c r="J2975" s="31">
        <v>3</v>
      </c>
      <c r="K2975" s="32">
        <v>7.16</v>
      </c>
    </row>
    <row r="2976" spans="1:11" x14ac:dyDescent="0.25">
      <c r="A2976" s="29">
        <v>42221</v>
      </c>
      <c r="B2976" s="22">
        <v>2015</v>
      </c>
      <c r="C2976" s="22">
        <v>8</v>
      </c>
      <c r="D2976" s="22" t="s">
        <v>969</v>
      </c>
      <c r="E2976" s="22" t="s">
        <v>22</v>
      </c>
      <c r="F2976" s="22" t="s">
        <v>18</v>
      </c>
      <c r="G2976" s="22" t="s">
        <v>19</v>
      </c>
      <c r="H2976" s="22" t="s">
        <v>1164</v>
      </c>
      <c r="I2976" s="30">
        <v>127.76</v>
      </c>
      <c r="J2976" s="31">
        <v>2</v>
      </c>
      <c r="K2976" s="32">
        <v>21.29</v>
      </c>
    </row>
    <row r="2977" spans="1:11" x14ac:dyDescent="0.25">
      <c r="A2977" s="29">
        <v>42221</v>
      </c>
      <c r="B2977" s="22">
        <v>2015</v>
      </c>
      <c r="C2977" s="22">
        <v>8</v>
      </c>
      <c r="D2977" s="22" t="s">
        <v>969</v>
      </c>
      <c r="E2977" s="22" t="s">
        <v>22</v>
      </c>
      <c r="F2977" s="22" t="s">
        <v>13</v>
      </c>
      <c r="G2977" s="22" t="s">
        <v>143</v>
      </c>
      <c r="H2977" s="22" t="s">
        <v>1171</v>
      </c>
      <c r="I2977" s="30">
        <v>2799.94</v>
      </c>
      <c r="J2977" s="31">
        <v>7</v>
      </c>
      <c r="K2977" s="32">
        <v>1014.98</v>
      </c>
    </row>
    <row r="2978" spans="1:11" x14ac:dyDescent="0.25">
      <c r="A2978" s="29">
        <v>42221</v>
      </c>
      <c r="B2978" s="22">
        <v>2015</v>
      </c>
      <c r="C2978" s="22">
        <v>8</v>
      </c>
      <c r="D2978" s="22" t="s">
        <v>969</v>
      </c>
      <c r="E2978" s="22" t="s">
        <v>22</v>
      </c>
      <c r="F2978" s="22" t="s">
        <v>28</v>
      </c>
      <c r="G2978" s="22" t="s">
        <v>29</v>
      </c>
      <c r="H2978" s="22" t="s">
        <v>350</v>
      </c>
      <c r="I2978" s="30">
        <v>19.440000000000001</v>
      </c>
      <c r="J2978" s="31">
        <v>3</v>
      </c>
      <c r="K2978" s="32">
        <v>9.33</v>
      </c>
    </row>
    <row r="2979" spans="1:11" x14ac:dyDescent="0.25">
      <c r="A2979" s="29">
        <v>42222</v>
      </c>
      <c r="B2979" s="22">
        <v>2015</v>
      </c>
      <c r="C2979" s="22">
        <v>8</v>
      </c>
      <c r="D2979" s="22" t="s">
        <v>1844</v>
      </c>
      <c r="E2979" s="22" t="s">
        <v>26</v>
      </c>
      <c r="F2979" s="22" t="s">
        <v>13</v>
      </c>
      <c r="G2979" s="22" t="s">
        <v>14</v>
      </c>
      <c r="H2979" s="22" t="s">
        <v>1564</v>
      </c>
      <c r="I2979" s="30">
        <v>2.38</v>
      </c>
      <c r="J2979" s="31">
        <v>3</v>
      </c>
      <c r="K2979" s="32">
        <v>0.74</v>
      </c>
    </row>
    <row r="2980" spans="1:11" x14ac:dyDescent="0.25">
      <c r="A2980" s="29">
        <v>42222</v>
      </c>
      <c r="B2980" s="22">
        <v>2015</v>
      </c>
      <c r="C2980" s="22">
        <v>8</v>
      </c>
      <c r="D2980" s="22" t="s">
        <v>1844</v>
      </c>
      <c r="E2980" s="22" t="s">
        <v>26</v>
      </c>
      <c r="F2980" s="22" t="s">
        <v>28</v>
      </c>
      <c r="G2980" s="22" t="s">
        <v>58</v>
      </c>
      <c r="H2980" s="22" t="s">
        <v>2033</v>
      </c>
      <c r="I2980" s="30">
        <v>143.13</v>
      </c>
      <c r="J2980" s="31">
        <v>2</v>
      </c>
      <c r="K2980" s="32">
        <v>-393.6</v>
      </c>
    </row>
    <row r="2981" spans="1:11" x14ac:dyDescent="0.25">
      <c r="A2981" s="29">
        <v>42222</v>
      </c>
      <c r="B2981" s="22">
        <v>2015</v>
      </c>
      <c r="C2981" s="22">
        <v>8</v>
      </c>
      <c r="D2981" s="22" t="s">
        <v>2031</v>
      </c>
      <c r="E2981" s="22" t="s">
        <v>77</v>
      </c>
      <c r="F2981" s="22" t="s">
        <v>28</v>
      </c>
      <c r="G2981" s="22" t="s">
        <v>29</v>
      </c>
      <c r="H2981" s="22" t="s">
        <v>512</v>
      </c>
      <c r="I2981" s="30">
        <v>173.49</v>
      </c>
      <c r="J2981" s="31">
        <v>7</v>
      </c>
      <c r="K2981" s="32">
        <v>54.22</v>
      </c>
    </row>
    <row r="2982" spans="1:11" x14ac:dyDescent="0.25">
      <c r="A2982" s="29">
        <v>42222</v>
      </c>
      <c r="B2982" s="22">
        <v>2015</v>
      </c>
      <c r="C2982" s="22">
        <v>8</v>
      </c>
      <c r="D2982" s="22" t="s">
        <v>2031</v>
      </c>
      <c r="E2982" s="22" t="s">
        <v>77</v>
      </c>
      <c r="F2982" s="22" t="s">
        <v>28</v>
      </c>
      <c r="G2982" s="22" t="s">
        <v>38</v>
      </c>
      <c r="H2982" s="22" t="s">
        <v>1456</v>
      </c>
      <c r="I2982" s="30">
        <v>516.96</v>
      </c>
      <c r="J2982" s="31">
        <v>4</v>
      </c>
      <c r="K2982" s="32">
        <v>-6.46</v>
      </c>
    </row>
    <row r="2983" spans="1:11" x14ac:dyDescent="0.25">
      <c r="A2983" s="29">
        <v>42222</v>
      </c>
      <c r="B2983" s="22">
        <v>2015</v>
      </c>
      <c r="C2983" s="22">
        <v>8</v>
      </c>
      <c r="D2983" s="22" t="s">
        <v>2031</v>
      </c>
      <c r="E2983" s="22" t="s">
        <v>77</v>
      </c>
      <c r="F2983" s="22" t="s">
        <v>18</v>
      </c>
      <c r="G2983" s="22" t="s">
        <v>36</v>
      </c>
      <c r="H2983" s="22" t="s">
        <v>2213</v>
      </c>
      <c r="I2983" s="30">
        <v>173.21</v>
      </c>
      <c r="J2983" s="31">
        <v>7</v>
      </c>
      <c r="K2983" s="32">
        <v>45.47</v>
      </c>
    </row>
    <row r="2984" spans="1:11" x14ac:dyDescent="0.25">
      <c r="A2984" s="29">
        <v>42222</v>
      </c>
      <c r="B2984" s="22">
        <v>2015</v>
      </c>
      <c r="C2984" s="22">
        <v>8</v>
      </c>
      <c r="D2984" s="22" t="s">
        <v>2031</v>
      </c>
      <c r="E2984" s="22" t="s">
        <v>77</v>
      </c>
      <c r="F2984" s="22" t="s">
        <v>28</v>
      </c>
      <c r="G2984" s="22" t="s">
        <v>64</v>
      </c>
      <c r="H2984" s="22" t="s">
        <v>1993</v>
      </c>
      <c r="I2984" s="30">
        <v>4.45</v>
      </c>
      <c r="J2984" s="31">
        <v>2</v>
      </c>
      <c r="K2984" s="32">
        <v>0.33</v>
      </c>
    </row>
    <row r="2985" spans="1:11" x14ac:dyDescent="0.25">
      <c r="A2985" s="29">
        <v>42222</v>
      </c>
      <c r="B2985" s="22">
        <v>2015</v>
      </c>
      <c r="C2985" s="22">
        <v>8</v>
      </c>
      <c r="D2985" s="22" t="s">
        <v>2031</v>
      </c>
      <c r="E2985" s="22" t="s">
        <v>77</v>
      </c>
      <c r="F2985" s="22" t="s">
        <v>28</v>
      </c>
      <c r="G2985" s="22" t="s">
        <v>46</v>
      </c>
      <c r="H2985" s="22" t="s">
        <v>537</v>
      </c>
      <c r="I2985" s="30">
        <v>9</v>
      </c>
      <c r="J2985" s="31">
        <v>3</v>
      </c>
      <c r="K2985" s="32">
        <v>3.15</v>
      </c>
    </row>
    <row r="2986" spans="1:11" x14ac:dyDescent="0.25">
      <c r="A2986" s="29">
        <v>42222</v>
      </c>
      <c r="B2986" s="22">
        <v>2015</v>
      </c>
      <c r="C2986" s="22">
        <v>8</v>
      </c>
      <c r="D2986" s="22" t="s">
        <v>2031</v>
      </c>
      <c r="E2986" s="22" t="s">
        <v>77</v>
      </c>
      <c r="F2986" s="22" t="s">
        <v>28</v>
      </c>
      <c r="G2986" s="22" t="s">
        <v>29</v>
      </c>
      <c r="H2986" s="22" t="s">
        <v>449</v>
      </c>
      <c r="I2986" s="30">
        <v>42.24</v>
      </c>
      <c r="J2986" s="31">
        <v>10</v>
      </c>
      <c r="K2986" s="32">
        <v>13.2</v>
      </c>
    </row>
    <row r="2987" spans="1:11" x14ac:dyDescent="0.25">
      <c r="A2987" s="29">
        <v>42222</v>
      </c>
      <c r="B2987" s="22">
        <v>2015</v>
      </c>
      <c r="C2987" s="22">
        <v>8</v>
      </c>
      <c r="D2987" s="22" t="s">
        <v>2031</v>
      </c>
      <c r="E2987" s="22" t="s">
        <v>77</v>
      </c>
      <c r="F2987" s="22" t="s">
        <v>28</v>
      </c>
      <c r="G2987" s="22" t="s">
        <v>48</v>
      </c>
      <c r="H2987" s="22" t="s">
        <v>1484</v>
      </c>
      <c r="I2987" s="30">
        <v>18.260000000000002</v>
      </c>
      <c r="J2987" s="31">
        <v>2</v>
      </c>
      <c r="K2987" s="32">
        <v>-13.39</v>
      </c>
    </row>
    <row r="2988" spans="1:11" x14ac:dyDescent="0.25">
      <c r="A2988" s="29">
        <v>42223</v>
      </c>
      <c r="B2988" s="22">
        <v>2015</v>
      </c>
      <c r="C2988" s="22">
        <v>8</v>
      </c>
      <c r="D2988" s="22" t="s">
        <v>1357</v>
      </c>
      <c r="E2988" s="22" t="s">
        <v>32</v>
      </c>
      <c r="F2988" s="22" t="s">
        <v>28</v>
      </c>
      <c r="G2988" s="22" t="s">
        <v>29</v>
      </c>
      <c r="H2988" s="22" t="s">
        <v>247</v>
      </c>
      <c r="I2988" s="30">
        <v>21.12</v>
      </c>
      <c r="J2988" s="31">
        <v>5</v>
      </c>
      <c r="K2988" s="32">
        <v>6.6</v>
      </c>
    </row>
    <row r="2989" spans="1:11" x14ac:dyDescent="0.25">
      <c r="A2989" s="29">
        <v>42224</v>
      </c>
      <c r="B2989" s="22">
        <v>2015</v>
      </c>
      <c r="C2989" s="22">
        <v>8</v>
      </c>
      <c r="D2989" s="22" t="s">
        <v>1420</v>
      </c>
      <c r="E2989" s="22" t="s">
        <v>45</v>
      </c>
      <c r="F2989" s="22" t="s">
        <v>28</v>
      </c>
      <c r="G2989" s="22" t="s">
        <v>48</v>
      </c>
      <c r="H2989" s="22" t="s">
        <v>670</v>
      </c>
      <c r="I2989" s="30">
        <v>6.61</v>
      </c>
      <c r="J2989" s="31">
        <v>2</v>
      </c>
      <c r="K2989" s="32">
        <v>2.23</v>
      </c>
    </row>
    <row r="2990" spans="1:11" x14ac:dyDescent="0.25">
      <c r="A2990" s="29">
        <v>42224</v>
      </c>
      <c r="B2990" s="22">
        <v>2015</v>
      </c>
      <c r="C2990" s="22">
        <v>8</v>
      </c>
      <c r="D2990" s="22" t="s">
        <v>1420</v>
      </c>
      <c r="E2990" s="22" t="s">
        <v>45</v>
      </c>
      <c r="F2990" s="22" t="s">
        <v>28</v>
      </c>
      <c r="G2990" s="22" t="s">
        <v>48</v>
      </c>
      <c r="H2990" s="22" t="s">
        <v>910</v>
      </c>
      <c r="I2990" s="30">
        <v>7.28</v>
      </c>
      <c r="J2990" s="31">
        <v>2</v>
      </c>
      <c r="K2990" s="32">
        <v>2.73</v>
      </c>
    </row>
    <row r="2991" spans="1:11" x14ac:dyDescent="0.25">
      <c r="A2991" s="29">
        <v>42224</v>
      </c>
      <c r="B2991" s="22">
        <v>2015</v>
      </c>
      <c r="C2991" s="22">
        <v>8</v>
      </c>
      <c r="D2991" s="22" t="s">
        <v>1420</v>
      </c>
      <c r="E2991" s="22" t="s">
        <v>45</v>
      </c>
      <c r="F2991" s="22" t="s">
        <v>18</v>
      </c>
      <c r="G2991" s="22" t="s">
        <v>19</v>
      </c>
      <c r="H2991" s="22" t="s">
        <v>2214</v>
      </c>
      <c r="I2991" s="30">
        <v>144.78</v>
      </c>
      <c r="J2991" s="31">
        <v>1</v>
      </c>
      <c r="K2991" s="32">
        <v>10.86</v>
      </c>
    </row>
    <row r="2992" spans="1:11" x14ac:dyDescent="0.25">
      <c r="A2992" s="29">
        <v>42224</v>
      </c>
      <c r="B2992" s="22">
        <v>2015</v>
      </c>
      <c r="C2992" s="22">
        <v>8</v>
      </c>
      <c r="D2992" s="22" t="s">
        <v>2215</v>
      </c>
      <c r="E2992" s="22" t="s">
        <v>51</v>
      </c>
      <c r="F2992" s="22" t="s">
        <v>28</v>
      </c>
      <c r="G2992" s="22" t="s">
        <v>64</v>
      </c>
      <c r="H2992" s="22" t="s">
        <v>2216</v>
      </c>
      <c r="I2992" s="30">
        <v>39.659999999999997</v>
      </c>
      <c r="J2992" s="31">
        <v>2</v>
      </c>
      <c r="K2992" s="32">
        <v>11.9</v>
      </c>
    </row>
    <row r="2993" spans="1:11" x14ac:dyDescent="0.25">
      <c r="A2993" s="29">
        <v>42224</v>
      </c>
      <c r="B2993" s="22">
        <v>2015</v>
      </c>
      <c r="C2993" s="22">
        <v>8</v>
      </c>
      <c r="D2993" s="22" t="s">
        <v>2215</v>
      </c>
      <c r="E2993" s="22" t="s">
        <v>51</v>
      </c>
      <c r="F2993" s="22" t="s">
        <v>28</v>
      </c>
      <c r="G2993" s="22" t="s">
        <v>58</v>
      </c>
      <c r="H2993" s="22" t="s">
        <v>1700</v>
      </c>
      <c r="I2993" s="30">
        <v>113.92</v>
      </c>
      <c r="J2993" s="31">
        <v>2</v>
      </c>
      <c r="K2993" s="32">
        <v>33.04</v>
      </c>
    </row>
    <row r="2994" spans="1:11" x14ac:dyDescent="0.25">
      <c r="A2994" s="29">
        <v>42224</v>
      </c>
      <c r="B2994" s="22">
        <v>2015</v>
      </c>
      <c r="C2994" s="22">
        <v>8</v>
      </c>
      <c r="D2994" s="22" t="s">
        <v>2215</v>
      </c>
      <c r="E2994" s="22" t="s">
        <v>51</v>
      </c>
      <c r="F2994" s="22" t="s">
        <v>28</v>
      </c>
      <c r="G2994" s="22" t="s">
        <v>48</v>
      </c>
      <c r="H2994" s="22" t="s">
        <v>1231</v>
      </c>
      <c r="I2994" s="30">
        <v>447.86</v>
      </c>
      <c r="J2994" s="31">
        <v>7</v>
      </c>
      <c r="K2994" s="32">
        <v>210.49</v>
      </c>
    </row>
    <row r="2995" spans="1:11" x14ac:dyDescent="0.25">
      <c r="A2995" s="29">
        <v>42224</v>
      </c>
      <c r="B2995" s="22">
        <v>2015</v>
      </c>
      <c r="C2995" s="22">
        <v>8</v>
      </c>
      <c r="D2995" s="22" t="s">
        <v>246</v>
      </c>
      <c r="E2995" s="22" t="s">
        <v>22</v>
      </c>
      <c r="F2995" s="22" t="s">
        <v>13</v>
      </c>
      <c r="G2995" s="22" t="s">
        <v>14</v>
      </c>
      <c r="H2995" s="22" t="s">
        <v>335</v>
      </c>
      <c r="I2995" s="30">
        <v>79.989999999999995</v>
      </c>
      <c r="J2995" s="31">
        <v>1</v>
      </c>
      <c r="K2995" s="32">
        <v>28.8</v>
      </c>
    </row>
    <row r="2996" spans="1:11" x14ac:dyDescent="0.25">
      <c r="A2996" s="29">
        <v>42225</v>
      </c>
      <c r="B2996" s="22">
        <v>2015</v>
      </c>
      <c r="C2996" s="22">
        <v>8</v>
      </c>
      <c r="D2996" s="22" t="s">
        <v>1909</v>
      </c>
      <c r="E2996" s="22" t="s">
        <v>45</v>
      </c>
      <c r="F2996" s="22" t="s">
        <v>28</v>
      </c>
      <c r="G2996" s="22" t="s">
        <v>29</v>
      </c>
      <c r="H2996" s="22" t="s">
        <v>1893</v>
      </c>
      <c r="I2996" s="30">
        <v>26.4</v>
      </c>
      <c r="J2996" s="31">
        <v>5</v>
      </c>
      <c r="K2996" s="32">
        <v>11.88</v>
      </c>
    </row>
    <row r="2997" spans="1:11" x14ac:dyDescent="0.25">
      <c r="A2997" s="29">
        <v>42225</v>
      </c>
      <c r="B2997" s="22">
        <v>2015</v>
      </c>
      <c r="C2997" s="22">
        <v>8</v>
      </c>
      <c r="D2997" s="22" t="s">
        <v>1909</v>
      </c>
      <c r="E2997" s="22" t="s">
        <v>45</v>
      </c>
      <c r="F2997" s="22" t="s">
        <v>28</v>
      </c>
      <c r="G2997" s="22" t="s">
        <v>38</v>
      </c>
      <c r="H2997" s="22" t="s">
        <v>372</v>
      </c>
      <c r="I2997" s="30">
        <v>41.88</v>
      </c>
      <c r="J2997" s="31">
        <v>6</v>
      </c>
      <c r="K2997" s="32">
        <v>0.84</v>
      </c>
    </row>
    <row r="2998" spans="1:11" x14ac:dyDescent="0.25">
      <c r="A2998" s="29">
        <v>42225</v>
      </c>
      <c r="B2998" s="22">
        <v>2015</v>
      </c>
      <c r="C2998" s="22">
        <v>8</v>
      </c>
      <c r="D2998" s="22" t="s">
        <v>1079</v>
      </c>
      <c r="E2998" s="22" t="s">
        <v>831</v>
      </c>
      <c r="F2998" s="22" t="s">
        <v>18</v>
      </c>
      <c r="G2998" s="22" t="s">
        <v>36</v>
      </c>
      <c r="H2998" s="22" t="s">
        <v>989</v>
      </c>
      <c r="I2998" s="30">
        <v>21.36</v>
      </c>
      <c r="J2998" s="31">
        <v>8</v>
      </c>
      <c r="K2998" s="32">
        <v>8.1199999999999992</v>
      </c>
    </row>
    <row r="2999" spans="1:11" x14ac:dyDescent="0.25">
      <c r="A2999" s="29">
        <v>42226</v>
      </c>
      <c r="B2999" s="22">
        <v>2015</v>
      </c>
      <c r="C2999" s="22">
        <v>8</v>
      </c>
      <c r="D2999" s="22" t="s">
        <v>1174</v>
      </c>
      <c r="E2999" s="22" t="s">
        <v>45</v>
      </c>
      <c r="F2999" s="22" t="s">
        <v>18</v>
      </c>
      <c r="G2999" s="22" t="s">
        <v>36</v>
      </c>
      <c r="H2999" s="22" t="s">
        <v>316</v>
      </c>
      <c r="I2999" s="30">
        <v>145.9</v>
      </c>
      <c r="J2999" s="31">
        <v>5</v>
      </c>
      <c r="K2999" s="32">
        <v>62.74</v>
      </c>
    </row>
    <row r="3000" spans="1:11" x14ac:dyDescent="0.25">
      <c r="A3000" s="29">
        <v>42226</v>
      </c>
      <c r="B3000" s="22">
        <v>2015</v>
      </c>
      <c r="C3000" s="22">
        <v>8</v>
      </c>
      <c r="D3000" s="22" t="s">
        <v>1736</v>
      </c>
      <c r="E3000" s="22" t="s">
        <v>32</v>
      </c>
      <c r="F3000" s="22" t="s">
        <v>28</v>
      </c>
      <c r="G3000" s="22" t="s">
        <v>64</v>
      </c>
      <c r="H3000" s="22" t="s">
        <v>651</v>
      </c>
      <c r="I3000" s="30">
        <v>3.44</v>
      </c>
      <c r="J3000" s="31">
        <v>2</v>
      </c>
      <c r="K3000" s="32">
        <v>0.56000000000000005</v>
      </c>
    </row>
    <row r="3001" spans="1:11" x14ac:dyDescent="0.25">
      <c r="A3001" s="29">
        <v>42226</v>
      </c>
      <c r="B3001" s="22">
        <v>2015</v>
      </c>
      <c r="C3001" s="22">
        <v>8</v>
      </c>
      <c r="D3001" s="22" t="s">
        <v>2217</v>
      </c>
      <c r="E3001" s="22" t="s">
        <v>32</v>
      </c>
      <c r="F3001" s="22" t="s">
        <v>18</v>
      </c>
      <c r="G3001" s="22" t="s">
        <v>36</v>
      </c>
      <c r="H3001" s="22" t="s">
        <v>681</v>
      </c>
      <c r="I3001" s="30">
        <v>72.78</v>
      </c>
      <c r="J3001" s="31">
        <v>3</v>
      </c>
      <c r="K3001" s="32">
        <v>-70.959999999999994</v>
      </c>
    </row>
    <row r="3002" spans="1:11" x14ac:dyDescent="0.25">
      <c r="A3002" s="29">
        <v>42227</v>
      </c>
      <c r="B3002" s="22">
        <v>2015</v>
      </c>
      <c r="C3002" s="22">
        <v>8</v>
      </c>
      <c r="D3002" s="22" t="s">
        <v>1003</v>
      </c>
      <c r="E3002" s="22" t="s">
        <v>51</v>
      </c>
      <c r="F3002" s="22" t="s">
        <v>28</v>
      </c>
      <c r="G3002" s="22" t="s">
        <v>64</v>
      </c>
      <c r="H3002" s="22" t="s">
        <v>503</v>
      </c>
      <c r="I3002" s="30">
        <v>11.65</v>
      </c>
      <c r="J3002" s="31">
        <v>5</v>
      </c>
      <c r="K3002" s="32">
        <v>3.38</v>
      </c>
    </row>
    <row r="3003" spans="1:11" x14ac:dyDescent="0.25">
      <c r="A3003" s="29">
        <v>42227</v>
      </c>
      <c r="B3003" s="22">
        <v>2015</v>
      </c>
      <c r="C3003" s="22">
        <v>8</v>
      </c>
      <c r="D3003" s="22" t="s">
        <v>2218</v>
      </c>
      <c r="E3003" s="22" t="s">
        <v>45</v>
      </c>
      <c r="F3003" s="22" t="s">
        <v>28</v>
      </c>
      <c r="G3003" s="22" t="s">
        <v>33</v>
      </c>
      <c r="H3003" s="22" t="s">
        <v>789</v>
      </c>
      <c r="I3003" s="30">
        <v>5</v>
      </c>
      <c r="J3003" s="31">
        <v>1</v>
      </c>
      <c r="K3003" s="32">
        <v>2.4</v>
      </c>
    </row>
    <row r="3004" spans="1:11" x14ac:dyDescent="0.25">
      <c r="A3004" s="29">
        <v>42227</v>
      </c>
      <c r="B3004" s="22">
        <v>2015</v>
      </c>
      <c r="C3004" s="22">
        <v>8</v>
      </c>
      <c r="D3004" s="22" t="s">
        <v>2218</v>
      </c>
      <c r="E3004" s="22" t="s">
        <v>45</v>
      </c>
      <c r="F3004" s="22" t="s">
        <v>13</v>
      </c>
      <c r="G3004" s="22" t="s">
        <v>14</v>
      </c>
      <c r="H3004" s="22" t="s">
        <v>2042</v>
      </c>
      <c r="I3004" s="30">
        <v>371.97</v>
      </c>
      <c r="J3004" s="31">
        <v>3</v>
      </c>
      <c r="K3004" s="32">
        <v>66.95</v>
      </c>
    </row>
    <row r="3005" spans="1:11" x14ac:dyDescent="0.25">
      <c r="A3005" s="29">
        <v>42227</v>
      </c>
      <c r="B3005" s="22">
        <v>2015</v>
      </c>
      <c r="C3005" s="22">
        <v>8</v>
      </c>
      <c r="D3005" s="22" t="s">
        <v>285</v>
      </c>
      <c r="E3005" s="22" t="s">
        <v>260</v>
      </c>
      <c r="F3005" s="22" t="s">
        <v>28</v>
      </c>
      <c r="G3005" s="22" t="s">
        <v>33</v>
      </c>
      <c r="H3005" s="22" t="s">
        <v>2219</v>
      </c>
      <c r="I3005" s="30">
        <v>5.04</v>
      </c>
      <c r="J3005" s="31">
        <v>3</v>
      </c>
      <c r="K3005" s="32">
        <v>0.2</v>
      </c>
    </row>
    <row r="3006" spans="1:11" x14ac:dyDescent="0.25">
      <c r="A3006" s="29">
        <v>42227</v>
      </c>
      <c r="B3006" s="22">
        <v>2015</v>
      </c>
      <c r="C3006" s="22">
        <v>8</v>
      </c>
      <c r="D3006" s="22" t="s">
        <v>285</v>
      </c>
      <c r="E3006" s="22" t="s">
        <v>260</v>
      </c>
      <c r="F3006" s="22" t="s">
        <v>28</v>
      </c>
      <c r="G3006" s="22" t="s">
        <v>29</v>
      </c>
      <c r="H3006" s="22" t="s">
        <v>1250</v>
      </c>
      <c r="I3006" s="30">
        <v>92.94</v>
      </c>
      <c r="J3006" s="31">
        <v>3</v>
      </c>
      <c r="K3006" s="32">
        <v>41.82</v>
      </c>
    </row>
    <row r="3007" spans="1:11" x14ac:dyDescent="0.25">
      <c r="A3007" s="29">
        <v>42227</v>
      </c>
      <c r="B3007" s="22">
        <v>2015</v>
      </c>
      <c r="C3007" s="22">
        <v>8</v>
      </c>
      <c r="D3007" s="22" t="s">
        <v>285</v>
      </c>
      <c r="E3007" s="22" t="s">
        <v>260</v>
      </c>
      <c r="F3007" s="22" t="s">
        <v>18</v>
      </c>
      <c r="G3007" s="22" t="s">
        <v>36</v>
      </c>
      <c r="H3007" s="22" t="s">
        <v>1796</v>
      </c>
      <c r="I3007" s="30">
        <v>66.69</v>
      </c>
      <c r="J3007" s="31">
        <v>3</v>
      </c>
      <c r="K3007" s="32">
        <v>22.01</v>
      </c>
    </row>
    <row r="3008" spans="1:11" x14ac:dyDescent="0.25">
      <c r="A3008" s="29">
        <v>42227</v>
      </c>
      <c r="B3008" s="22">
        <v>2015</v>
      </c>
      <c r="C3008" s="22">
        <v>8</v>
      </c>
      <c r="D3008" s="22" t="s">
        <v>285</v>
      </c>
      <c r="E3008" s="22" t="s">
        <v>260</v>
      </c>
      <c r="F3008" s="22" t="s">
        <v>28</v>
      </c>
      <c r="G3008" s="22" t="s">
        <v>48</v>
      </c>
      <c r="H3008" s="22" t="s">
        <v>1897</v>
      </c>
      <c r="I3008" s="30">
        <v>91.68</v>
      </c>
      <c r="J3008" s="31">
        <v>5</v>
      </c>
      <c r="K3008" s="32">
        <v>28.65</v>
      </c>
    </row>
    <row r="3009" spans="1:11" x14ac:dyDescent="0.25">
      <c r="A3009" s="29">
        <v>42227</v>
      </c>
      <c r="B3009" s="22">
        <v>2015</v>
      </c>
      <c r="C3009" s="22">
        <v>8</v>
      </c>
      <c r="D3009" s="22" t="s">
        <v>1577</v>
      </c>
      <c r="E3009" s="22" t="s">
        <v>22</v>
      </c>
      <c r="F3009" s="22" t="s">
        <v>28</v>
      </c>
      <c r="G3009" s="22" t="s">
        <v>48</v>
      </c>
      <c r="H3009" s="22" t="s">
        <v>203</v>
      </c>
      <c r="I3009" s="30">
        <v>52.27</v>
      </c>
      <c r="J3009" s="31">
        <v>11</v>
      </c>
      <c r="K3009" s="32">
        <v>17.64</v>
      </c>
    </row>
    <row r="3010" spans="1:11" x14ac:dyDescent="0.25">
      <c r="A3010" s="29">
        <v>42227</v>
      </c>
      <c r="B3010" s="22">
        <v>2015</v>
      </c>
      <c r="C3010" s="22">
        <v>8</v>
      </c>
      <c r="D3010" s="22" t="s">
        <v>1577</v>
      </c>
      <c r="E3010" s="22" t="s">
        <v>22</v>
      </c>
      <c r="F3010" s="22" t="s">
        <v>28</v>
      </c>
      <c r="G3010" s="22" t="s">
        <v>29</v>
      </c>
      <c r="H3010" s="22" t="s">
        <v>1319</v>
      </c>
      <c r="I3010" s="30">
        <v>17.940000000000001</v>
      </c>
      <c r="J3010" s="31">
        <v>3</v>
      </c>
      <c r="K3010" s="32">
        <v>8.07</v>
      </c>
    </row>
    <row r="3011" spans="1:11" x14ac:dyDescent="0.25">
      <c r="A3011" s="29">
        <v>42227</v>
      </c>
      <c r="B3011" s="22">
        <v>2015</v>
      </c>
      <c r="C3011" s="22">
        <v>8</v>
      </c>
      <c r="D3011" s="22" t="s">
        <v>946</v>
      </c>
      <c r="E3011" s="22" t="s">
        <v>32</v>
      </c>
      <c r="F3011" s="22" t="s">
        <v>28</v>
      </c>
      <c r="G3011" s="22" t="s">
        <v>48</v>
      </c>
      <c r="H3011" s="22" t="s">
        <v>534</v>
      </c>
      <c r="I3011" s="30">
        <v>10.48</v>
      </c>
      <c r="J3011" s="31">
        <v>6</v>
      </c>
      <c r="K3011" s="32">
        <v>-17.29</v>
      </c>
    </row>
    <row r="3012" spans="1:11" x14ac:dyDescent="0.25">
      <c r="A3012" s="29">
        <v>42227</v>
      </c>
      <c r="B3012" s="22">
        <v>2015</v>
      </c>
      <c r="C3012" s="22">
        <v>8</v>
      </c>
      <c r="D3012" s="22" t="s">
        <v>2142</v>
      </c>
      <c r="E3012" s="22" t="s">
        <v>45</v>
      </c>
      <c r="F3012" s="22" t="s">
        <v>13</v>
      </c>
      <c r="G3012" s="22" t="s">
        <v>14</v>
      </c>
      <c r="H3012" s="22" t="s">
        <v>2220</v>
      </c>
      <c r="I3012" s="30">
        <v>119.9</v>
      </c>
      <c r="J3012" s="31">
        <v>2</v>
      </c>
      <c r="K3012" s="32">
        <v>43.16</v>
      </c>
    </row>
    <row r="3013" spans="1:11" x14ac:dyDescent="0.25">
      <c r="A3013" s="29">
        <v>42227</v>
      </c>
      <c r="B3013" s="22">
        <v>2015</v>
      </c>
      <c r="C3013" s="22">
        <v>8</v>
      </c>
      <c r="D3013" s="22" t="s">
        <v>1936</v>
      </c>
      <c r="E3013" s="22" t="s">
        <v>215</v>
      </c>
      <c r="F3013" s="22" t="s">
        <v>28</v>
      </c>
      <c r="G3013" s="22" t="s">
        <v>58</v>
      </c>
      <c r="H3013" s="22" t="s">
        <v>1969</v>
      </c>
      <c r="I3013" s="30">
        <v>44.43</v>
      </c>
      <c r="J3013" s="31">
        <v>3</v>
      </c>
      <c r="K3013" s="32">
        <v>18.66</v>
      </c>
    </row>
    <row r="3014" spans="1:11" x14ac:dyDescent="0.25">
      <c r="A3014" s="29">
        <v>42227</v>
      </c>
      <c r="B3014" s="22">
        <v>2015</v>
      </c>
      <c r="C3014" s="22">
        <v>8</v>
      </c>
      <c r="D3014" s="22" t="s">
        <v>1936</v>
      </c>
      <c r="E3014" s="22" t="s">
        <v>215</v>
      </c>
      <c r="F3014" s="22" t="s">
        <v>13</v>
      </c>
      <c r="G3014" s="22" t="s">
        <v>23</v>
      </c>
      <c r="H3014" s="22" t="s">
        <v>240</v>
      </c>
      <c r="I3014" s="30">
        <v>226.2</v>
      </c>
      <c r="J3014" s="31">
        <v>5</v>
      </c>
      <c r="K3014" s="32">
        <v>58.81</v>
      </c>
    </row>
    <row r="3015" spans="1:11" x14ac:dyDescent="0.25">
      <c r="A3015" s="29">
        <v>42227</v>
      </c>
      <c r="B3015" s="22">
        <v>2015</v>
      </c>
      <c r="C3015" s="22">
        <v>8</v>
      </c>
      <c r="D3015" s="22" t="s">
        <v>1936</v>
      </c>
      <c r="E3015" s="22" t="s">
        <v>215</v>
      </c>
      <c r="F3015" s="22" t="s">
        <v>18</v>
      </c>
      <c r="G3015" s="22" t="s">
        <v>36</v>
      </c>
      <c r="H3015" s="22" t="s">
        <v>805</v>
      </c>
      <c r="I3015" s="30">
        <v>186.54</v>
      </c>
      <c r="J3015" s="31">
        <v>3</v>
      </c>
      <c r="K3015" s="32">
        <v>41.04</v>
      </c>
    </row>
    <row r="3016" spans="1:11" x14ac:dyDescent="0.25">
      <c r="A3016" s="29">
        <v>42227</v>
      </c>
      <c r="B3016" s="22">
        <v>2015</v>
      </c>
      <c r="C3016" s="22">
        <v>8</v>
      </c>
      <c r="D3016" s="22" t="s">
        <v>1936</v>
      </c>
      <c r="E3016" s="22" t="s">
        <v>215</v>
      </c>
      <c r="F3016" s="22" t="s">
        <v>28</v>
      </c>
      <c r="G3016" s="22" t="s">
        <v>64</v>
      </c>
      <c r="H3016" s="22" t="s">
        <v>1198</v>
      </c>
      <c r="I3016" s="30">
        <v>265.86</v>
      </c>
      <c r="J3016" s="31">
        <v>7</v>
      </c>
      <c r="K3016" s="32">
        <v>79.760000000000005</v>
      </c>
    </row>
    <row r="3017" spans="1:11" x14ac:dyDescent="0.25">
      <c r="A3017" s="29">
        <v>42227</v>
      </c>
      <c r="B3017" s="22">
        <v>2015</v>
      </c>
      <c r="C3017" s="22">
        <v>8</v>
      </c>
      <c r="D3017" s="22" t="s">
        <v>1936</v>
      </c>
      <c r="E3017" s="22" t="s">
        <v>215</v>
      </c>
      <c r="F3017" s="22" t="s">
        <v>28</v>
      </c>
      <c r="G3017" s="22" t="s">
        <v>64</v>
      </c>
      <c r="H3017" s="22" t="s">
        <v>641</v>
      </c>
      <c r="I3017" s="30">
        <v>27.9</v>
      </c>
      <c r="J3017" s="31">
        <v>5</v>
      </c>
      <c r="K3017" s="32">
        <v>6.98</v>
      </c>
    </row>
    <row r="3018" spans="1:11" x14ac:dyDescent="0.25">
      <c r="A3018" s="29">
        <v>42227</v>
      </c>
      <c r="B3018" s="22">
        <v>2015</v>
      </c>
      <c r="C3018" s="22">
        <v>8</v>
      </c>
      <c r="D3018" s="22" t="s">
        <v>246</v>
      </c>
      <c r="E3018" s="22" t="s">
        <v>538</v>
      </c>
      <c r="F3018" s="22" t="s">
        <v>13</v>
      </c>
      <c r="G3018" s="22" t="s">
        <v>23</v>
      </c>
      <c r="H3018" s="22" t="s">
        <v>1601</v>
      </c>
      <c r="I3018" s="30">
        <v>263.95999999999998</v>
      </c>
      <c r="J3018" s="31">
        <v>4</v>
      </c>
      <c r="K3018" s="32">
        <v>76.55</v>
      </c>
    </row>
    <row r="3019" spans="1:11" x14ac:dyDescent="0.25">
      <c r="A3019" s="29">
        <v>42227</v>
      </c>
      <c r="B3019" s="22">
        <v>2015</v>
      </c>
      <c r="C3019" s="22">
        <v>8</v>
      </c>
      <c r="D3019" s="22" t="s">
        <v>1440</v>
      </c>
      <c r="E3019" s="22" t="s">
        <v>22</v>
      </c>
      <c r="F3019" s="22" t="s">
        <v>28</v>
      </c>
      <c r="G3019" s="22" t="s">
        <v>38</v>
      </c>
      <c r="H3019" s="22" t="s">
        <v>1675</v>
      </c>
      <c r="I3019" s="30">
        <v>67.150000000000006</v>
      </c>
      <c r="J3019" s="31">
        <v>5</v>
      </c>
      <c r="K3019" s="32">
        <v>16.79</v>
      </c>
    </row>
    <row r="3020" spans="1:11" x14ac:dyDescent="0.25">
      <c r="A3020" s="29">
        <v>42227</v>
      </c>
      <c r="B3020" s="22">
        <v>2015</v>
      </c>
      <c r="C3020" s="22">
        <v>8</v>
      </c>
      <c r="D3020" s="22" t="s">
        <v>1440</v>
      </c>
      <c r="E3020" s="22" t="s">
        <v>22</v>
      </c>
      <c r="F3020" s="22" t="s">
        <v>13</v>
      </c>
      <c r="G3020" s="22" t="s">
        <v>23</v>
      </c>
      <c r="H3020" s="22" t="s">
        <v>2039</v>
      </c>
      <c r="I3020" s="30">
        <v>549.98</v>
      </c>
      <c r="J3020" s="31">
        <v>2</v>
      </c>
      <c r="K3020" s="32">
        <v>142.99</v>
      </c>
    </row>
    <row r="3021" spans="1:11" x14ac:dyDescent="0.25">
      <c r="A3021" s="29">
        <v>42227</v>
      </c>
      <c r="B3021" s="22">
        <v>2015</v>
      </c>
      <c r="C3021" s="22">
        <v>8</v>
      </c>
      <c r="D3021" s="22" t="s">
        <v>1440</v>
      </c>
      <c r="E3021" s="22" t="s">
        <v>22</v>
      </c>
      <c r="F3021" s="22" t="s">
        <v>18</v>
      </c>
      <c r="G3021" s="22" t="s">
        <v>36</v>
      </c>
      <c r="H3021" s="22" t="s">
        <v>2221</v>
      </c>
      <c r="I3021" s="30">
        <v>11.82</v>
      </c>
      <c r="J3021" s="31">
        <v>3</v>
      </c>
      <c r="K3021" s="32">
        <v>4.7300000000000004</v>
      </c>
    </row>
    <row r="3022" spans="1:11" x14ac:dyDescent="0.25">
      <c r="A3022" s="29">
        <v>42227</v>
      </c>
      <c r="B3022" s="22">
        <v>2015</v>
      </c>
      <c r="C3022" s="22">
        <v>8</v>
      </c>
      <c r="D3022" s="22" t="s">
        <v>1440</v>
      </c>
      <c r="E3022" s="22" t="s">
        <v>22</v>
      </c>
      <c r="F3022" s="22" t="s">
        <v>13</v>
      </c>
      <c r="G3022" s="22" t="s">
        <v>283</v>
      </c>
      <c r="H3022" s="22" t="s">
        <v>2222</v>
      </c>
      <c r="I3022" s="30">
        <v>4643.8</v>
      </c>
      <c r="J3022" s="31">
        <v>4</v>
      </c>
      <c r="K3022" s="32">
        <v>2229.02</v>
      </c>
    </row>
    <row r="3023" spans="1:11" x14ac:dyDescent="0.25">
      <c r="A3023" s="29">
        <v>42227</v>
      </c>
      <c r="B3023" s="22">
        <v>2015</v>
      </c>
      <c r="C3023" s="22">
        <v>8</v>
      </c>
      <c r="D3023" s="22" t="s">
        <v>1440</v>
      </c>
      <c r="E3023" s="22" t="s">
        <v>22</v>
      </c>
      <c r="F3023" s="22" t="s">
        <v>18</v>
      </c>
      <c r="G3023" s="22" t="s">
        <v>19</v>
      </c>
      <c r="H3023" s="22" t="s">
        <v>149</v>
      </c>
      <c r="I3023" s="30">
        <v>577.76</v>
      </c>
      <c r="J3023" s="31">
        <v>2</v>
      </c>
      <c r="K3023" s="32">
        <v>115.55</v>
      </c>
    </row>
    <row r="3024" spans="1:11" x14ac:dyDescent="0.25">
      <c r="A3024" s="29">
        <v>42227</v>
      </c>
      <c r="B3024" s="22">
        <v>2015</v>
      </c>
      <c r="C3024" s="22">
        <v>8</v>
      </c>
      <c r="D3024" s="22" t="s">
        <v>990</v>
      </c>
      <c r="E3024" s="22" t="s">
        <v>81</v>
      </c>
      <c r="F3024" s="22" t="s">
        <v>28</v>
      </c>
      <c r="G3024" s="22" t="s">
        <v>33</v>
      </c>
      <c r="H3024" s="22" t="s">
        <v>949</v>
      </c>
      <c r="I3024" s="30">
        <v>31.5</v>
      </c>
      <c r="J3024" s="31">
        <v>11</v>
      </c>
      <c r="K3024" s="32">
        <v>11.81</v>
      </c>
    </row>
    <row r="3025" spans="1:11" x14ac:dyDescent="0.25">
      <c r="A3025" s="29">
        <v>42227</v>
      </c>
      <c r="B3025" s="22">
        <v>2015</v>
      </c>
      <c r="C3025" s="22">
        <v>8</v>
      </c>
      <c r="D3025" s="22" t="s">
        <v>990</v>
      </c>
      <c r="E3025" s="22" t="s">
        <v>81</v>
      </c>
      <c r="F3025" s="22" t="s">
        <v>28</v>
      </c>
      <c r="G3025" s="22" t="s">
        <v>46</v>
      </c>
      <c r="H3025" s="22" t="s">
        <v>1448</v>
      </c>
      <c r="I3025" s="30">
        <v>5.04</v>
      </c>
      <c r="J3025" s="31">
        <v>1</v>
      </c>
      <c r="K3025" s="32">
        <v>1.64</v>
      </c>
    </row>
    <row r="3026" spans="1:11" x14ac:dyDescent="0.25">
      <c r="A3026" s="29">
        <v>42227</v>
      </c>
      <c r="B3026" s="22">
        <v>2015</v>
      </c>
      <c r="C3026" s="22">
        <v>8</v>
      </c>
      <c r="D3026" s="22" t="s">
        <v>990</v>
      </c>
      <c r="E3026" s="22" t="s">
        <v>81</v>
      </c>
      <c r="F3026" s="22" t="s">
        <v>28</v>
      </c>
      <c r="G3026" s="22" t="s">
        <v>48</v>
      </c>
      <c r="H3026" s="22" t="s">
        <v>1495</v>
      </c>
      <c r="I3026" s="30">
        <v>39.880000000000003</v>
      </c>
      <c r="J3026" s="31">
        <v>7</v>
      </c>
      <c r="K3026" s="32">
        <v>-29.24</v>
      </c>
    </row>
    <row r="3027" spans="1:11" x14ac:dyDescent="0.25">
      <c r="A3027" s="29">
        <v>42227</v>
      </c>
      <c r="B3027" s="22">
        <v>2015</v>
      </c>
      <c r="C3027" s="22">
        <v>8</v>
      </c>
      <c r="D3027" s="22" t="s">
        <v>990</v>
      </c>
      <c r="E3027" s="22" t="s">
        <v>81</v>
      </c>
      <c r="F3027" s="22" t="s">
        <v>18</v>
      </c>
      <c r="G3027" s="22" t="s">
        <v>36</v>
      </c>
      <c r="H3027" s="22" t="s">
        <v>491</v>
      </c>
      <c r="I3027" s="30">
        <v>4.71</v>
      </c>
      <c r="J3027" s="31">
        <v>1</v>
      </c>
      <c r="K3027" s="32">
        <v>1.41</v>
      </c>
    </row>
    <row r="3028" spans="1:11" x14ac:dyDescent="0.25">
      <c r="A3028" s="29">
        <v>42227</v>
      </c>
      <c r="B3028" s="22">
        <v>2015</v>
      </c>
      <c r="C3028" s="22">
        <v>8</v>
      </c>
      <c r="D3028" s="22" t="s">
        <v>70</v>
      </c>
      <c r="E3028" s="22" t="s">
        <v>2185</v>
      </c>
      <c r="F3028" s="22" t="s">
        <v>18</v>
      </c>
      <c r="G3028" s="22" t="s">
        <v>165</v>
      </c>
      <c r="H3028" s="22" t="s">
        <v>2223</v>
      </c>
      <c r="I3028" s="30">
        <v>4404.8999999999996</v>
      </c>
      <c r="J3028" s="31">
        <v>5</v>
      </c>
      <c r="K3028" s="32">
        <v>1013.13</v>
      </c>
    </row>
    <row r="3029" spans="1:11" x14ac:dyDescent="0.25">
      <c r="A3029" s="29">
        <v>42228</v>
      </c>
      <c r="B3029" s="22">
        <v>2015</v>
      </c>
      <c r="C3029" s="22">
        <v>8</v>
      </c>
      <c r="D3029" s="22" t="s">
        <v>2224</v>
      </c>
      <c r="E3029" s="22" t="s">
        <v>32</v>
      </c>
      <c r="F3029" s="22" t="s">
        <v>28</v>
      </c>
      <c r="G3029" s="22" t="s">
        <v>29</v>
      </c>
      <c r="H3029" s="22" t="s">
        <v>1027</v>
      </c>
      <c r="I3029" s="30">
        <v>360.71</v>
      </c>
      <c r="J3029" s="31">
        <v>11</v>
      </c>
      <c r="K3029" s="32">
        <v>130.76</v>
      </c>
    </row>
    <row r="3030" spans="1:11" x14ac:dyDescent="0.25">
      <c r="A3030" s="29">
        <v>42228</v>
      </c>
      <c r="B3030" s="22">
        <v>2015</v>
      </c>
      <c r="C3030" s="22">
        <v>8</v>
      </c>
      <c r="D3030" s="22" t="s">
        <v>2224</v>
      </c>
      <c r="E3030" s="22" t="s">
        <v>32</v>
      </c>
      <c r="F3030" s="22" t="s">
        <v>13</v>
      </c>
      <c r="G3030" s="22" t="s">
        <v>23</v>
      </c>
      <c r="H3030" s="22" t="s">
        <v>1471</v>
      </c>
      <c r="I3030" s="30">
        <v>1718.4</v>
      </c>
      <c r="J3030" s="31">
        <v>6</v>
      </c>
      <c r="K3030" s="32">
        <v>150.36000000000001</v>
      </c>
    </row>
    <row r="3031" spans="1:11" x14ac:dyDescent="0.25">
      <c r="A3031" s="29">
        <v>42228</v>
      </c>
      <c r="B3031" s="22">
        <v>2015</v>
      </c>
      <c r="C3031" s="22">
        <v>8</v>
      </c>
      <c r="D3031" s="22" t="s">
        <v>2101</v>
      </c>
      <c r="E3031" s="22" t="s">
        <v>32</v>
      </c>
      <c r="F3031" s="22" t="s">
        <v>13</v>
      </c>
      <c r="G3031" s="22" t="s">
        <v>23</v>
      </c>
      <c r="H3031" s="22" t="s">
        <v>1678</v>
      </c>
      <c r="I3031" s="30">
        <v>119.96</v>
      </c>
      <c r="J3031" s="31">
        <v>5</v>
      </c>
      <c r="K3031" s="32">
        <v>12</v>
      </c>
    </row>
    <row r="3032" spans="1:11" x14ac:dyDescent="0.25">
      <c r="A3032" s="29">
        <v>42228</v>
      </c>
      <c r="B3032" s="22">
        <v>2015</v>
      </c>
      <c r="C3032" s="22">
        <v>8</v>
      </c>
      <c r="D3032" s="22" t="s">
        <v>2204</v>
      </c>
      <c r="E3032" s="22" t="s">
        <v>45</v>
      </c>
      <c r="F3032" s="22" t="s">
        <v>28</v>
      </c>
      <c r="G3032" s="22" t="s">
        <v>38</v>
      </c>
      <c r="H3032" s="22" t="s">
        <v>1622</v>
      </c>
      <c r="I3032" s="30">
        <v>221.96</v>
      </c>
      <c r="J3032" s="31">
        <v>2</v>
      </c>
      <c r="K3032" s="32">
        <v>4.4400000000000004</v>
      </c>
    </row>
    <row r="3033" spans="1:11" x14ac:dyDescent="0.25">
      <c r="A3033" s="29">
        <v>42228</v>
      </c>
      <c r="B3033" s="22">
        <v>2015</v>
      </c>
      <c r="C3033" s="22">
        <v>8</v>
      </c>
      <c r="D3033" s="22" t="s">
        <v>2204</v>
      </c>
      <c r="E3033" s="22" t="s">
        <v>45</v>
      </c>
      <c r="F3033" s="22" t="s">
        <v>13</v>
      </c>
      <c r="G3033" s="22" t="s">
        <v>14</v>
      </c>
      <c r="H3033" s="22" t="s">
        <v>1348</v>
      </c>
      <c r="I3033" s="30">
        <v>236</v>
      </c>
      <c r="J3033" s="31">
        <v>4</v>
      </c>
      <c r="K3033" s="32">
        <v>40.119999999999997</v>
      </c>
    </row>
    <row r="3034" spans="1:11" x14ac:dyDescent="0.25">
      <c r="A3034" s="29">
        <v>42228</v>
      </c>
      <c r="B3034" s="22">
        <v>2015</v>
      </c>
      <c r="C3034" s="22">
        <v>8</v>
      </c>
      <c r="D3034" s="22" t="s">
        <v>1392</v>
      </c>
      <c r="E3034" s="22" t="s">
        <v>103</v>
      </c>
      <c r="F3034" s="22" t="s">
        <v>28</v>
      </c>
      <c r="G3034" s="22" t="s">
        <v>29</v>
      </c>
      <c r="H3034" s="22" t="s">
        <v>116</v>
      </c>
      <c r="I3034" s="30">
        <v>15.7</v>
      </c>
      <c r="J3034" s="31">
        <v>3</v>
      </c>
      <c r="K3034" s="32">
        <v>5.0999999999999996</v>
      </c>
    </row>
    <row r="3035" spans="1:11" x14ac:dyDescent="0.25">
      <c r="A3035" s="29">
        <v>42229</v>
      </c>
      <c r="B3035" s="22">
        <v>2015</v>
      </c>
      <c r="C3035" s="22">
        <v>8</v>
      </c>
      <c r="D3035" s="22" t="s">
        <v>323</v>
      </c>
      <c r="E3035" s="22" t="s">
        <v>45</v>
      </c>
      <c r="F3035" s="22" t="s">
        <v>28</v>
      </c>
      <c r="G3035" s="22" t="s">
        <v>64</v>
      </c>
      <c r="H3035" s="22" t="s">
        <v>1630</v>
      </c>
      <c r="I3035" s="30">
        <v>50.8</v>
      </c>
      <c r="J3035" s="31">
        <v>5</v>
      </c>
      <c r="K3035" s="32">
        <v>13.21</v>
      </c>
    </row>
    <row r="3036" spans="1:11" x14ac:dyDescent="0.25">
      <c r="A3036" s="29">
        <v>42229</v>
      </c>
      <c r="B3036" s="22">
        <v>2015</v>
      </c>
      <c r="C3036" s="22">
        <v>8</v>
      </c>
      <c r="D3036" s="22" t="s">
        <v>1842</v>
      </c>
      <c r="E3036" s="22" t="s">
        <v>174</v>
      </c>
      <c r="F3036" s="22" t="s">
        <v>28</v>
      </c>
      <c r="G3036" s="22" t="s">
        <v>48</v>
      </c>
      <c r="H3036" s="22" t="s">
        <v>159</v>
      </c>
      <c r="I3036" s="30">
        <v>5.64</v>
      </c>
      <c r="J3036" s="31">
        <v>3</v>
      </c>
      <c r="K3036" s="32">
        <v>2.71</v>
      </c>
    </row>
    <row r="3037" spans="1:11" x14ac:dyDescent="0.25">
      <c r="A3037" s="29">
        <v>42229</v>
      </c>
      <c r="B3037" s="22">
        <v>2015</v>
      </c>
      <c r="C3037" s="22">
        <v>8</v>
      </c>
      <c r="D3037" s="22" t="s">
        <v>1783</v>
      </c>
      <c r="E3037" s="22" t="s">
        <v>212</v>
      </c>
      <c r="F3037" s="22" t="s">
        <v>28</v>
      </c>
      <c r="G3037" s="22" t="s">
        <v>48</v>
      </c>
      <c r="H3037" s="22" t="s">
        <v>564</v>
      </c>
      <c r="I3037" s="30">
        <v>11.36</v>
      </c>
      <c r="J3037" s="31">
        <v>4</v>
      </c>
      <c r="K3037" s="32">
        <v>5.57</v>
      </c>
    </row>
    <row r="3038" spans="1:11" x14ac:dyDescent="0.25">
      <c r="A3038" s="29">
        <v>42229</v>
      </c>
      <c r="B3038" s="22">
        <v>2015</v>
      </c>
      <c r="C3038" s="22">
        <v>8</v>
      </c>
      <c r="D3038" s="22" t="s">
        <v>227</v>
      </c>
      <c r="E3038" s="22" t="s">
        <v>89</v>
      </c>
      <c r="F3038" s="22" t="s">
        <v>28</v>
      </c>
      <c r="G3038" s="22" t="s">
        <v>38</v>
      </c>
      <c r="H3038" s="22" t="s">
        <v>1614</v>
      </c>
      <c r="I3038" s="30">
        <v>422.86</v>
      </c>
      <c r="J3038" s="31">
        <v>3</v>
      </c>
      <c r="K3038" s="32">
        <v>15.86</v>
      </c>
    </row>
    <row r="3039" spans="1:11" x14ac:dyDescent="0.25">
      <c r="A3039" s="29">
        <v>42229</v>
      </c>
      <c r="B3039" s="22">
        <v>2015</v>
      </c>
      <c r="C3039" s="22">
        <v>8</v>
      </c>
      <c r="D3039" s="22" t="s">
        <v>1477</v>
      </c>
      <c r="E3039" s="22" t="s">
        <v>45</v>
      </c>
      <c r="F3039" s="22" t="s">
        <v>18</v>
      </c>
      <c r="G3039" s="22" t="s">
        <v>36</v>
      </c>
      <c r="H3039" s="22" t="s">
        <v>208</v>
      </c>
      <c r="I3039" s="30">
        <v>31.56</v>
      </c>
      <c r="J3039" s="31">
        <v>3</v>
      </c>
      <c r="K3039" s="32">
        <v>10.41</v>
      </c>
    </row>
    <row r="3040" spans="1:11" x14ac:dyDescent="0.25">
      <c r="A3040" s="29">
        <v>42229</v>
      </c>
      <c r="B3040" s="22">
        <v>2015</v>
      </c>
      <c r="C3040" s="22">
        <v>8</v>
      </c>
      <c r="D3040" s="22" t="s">
        <v>992</v>
      </c>
      <c r="E3040" s="22" t="s">
        <v>81</v>
      </c>
      <c r="F3040" s="22" t="s">
        <v>28</v>
      </c>
      <c r="G3040" s="22" t="s">
        <v>64</v>
      </c>
      <c r="H3040" s="22" t="s">
        <v>2225</v>
      </c>
      <c r="I3040" s="30">
        <v>64.680000000000007</v>
      </c>
      <c r="J3040" s="31">
        <v>7</v>
      </c>
      <c r="K3040" s="32">
        <v>8.09</v>
      </c>
    </row>
    <row r="3041" spans="1:11" x14ac:dyDescent="0.25">
      <c r="A3041" s="29">
        <v>42231</v>
      </c>
      <c r="B3041" s="22">
        <v>2015</v>
      </c>
      <c r="C3041" s="22">
        <v>8</v>
      </c>
      <c r="D3041" s="22" t="s">
        <v>2226</v>
      </c>
      <c r="E3041" s="22" t="s">
        <v>45</v>
      </c>
      <c r="F3041" s="22" t="s">
        <v>28</v>
      </c>
      <c r="G3041" s="22" t="s">
        <v>38</v>
      </c>
      <c r="H3041" s="22" t="s">
        <v>1456</v>
      </c>
      <c r="I3041" s="30">
        <v>323.10000000000002</v>
      </c>
      <c r="J3041" s="31">
        <v>2</v>
      </c>
      <c r="K3041" s="32">
        <v>61.39</v>
      </c>
    </row>
    <row r="3042" spans="1:11" x14ac:dyDescent="0.25">
      <c r="A3042" s="29">
        <v>42231</v>
      </c>
      <c r="B3042" s="22">
        <v>2015</v>
      </c>
      <c r="C3042" s="22">
        <v>8</v>
      </c>
      <c r="D3042" s="22" t="s">
        <v>386</v>
      </c>
      <c r="E3042" s="22" t="s">
        <v>45</v>
      </c>
      <c r="F3042" s="22" t="s">
        <v>18</v>
      </c>
      <c r="G3042" s="22" t="s">
        <v>36</v>
      </c>
      <c r="H3042" s="22" t="s">
        <v>299</v>
      </c>
      <c r="I3042" s="30">
        <v>104.23</v>
      </c>
      <c r="J3042" s="31">
        <v>7</v>
      </c>
      <c r="K3042" s="32">
        <v>28.14</v>
      </c>
    </row>
    <row r="3043" spans="1:11" x14ac:dyDescent="0.25">
      <c r="A3043" s="29">
        <v>42231</v>
      </c>
      <c r="B3043" s="22">
        <v>2015</v>
      </c>
      <c r="C3043" s="22">
        <v>8</v>
      </c>
      <c r="D3043" s="22" t="s">
        <v>386</v>
      </c>
      <c r="E3043" s="22" t="s">
        <v>45</v>
      </c>
      <c r="F3043" s="22" t="s">
        <v>28</v>
      </c>
      <c r="G3043" s="22" t="s">
        <v>38</v>
      </c>
      <c r="H3043" s="22" t="s">
        <v>2180</v>
      </c>
      <c r="I3043" s="30">
        <v>70.260000000000005</v>
      </c>
      <c r="J3043" s="31">
        <v>3</v>
      </c>
      <c r="K3043" s="32">
        <v>18.97</v>
      </c>
    </row>
    <row r="3044" spans="1:11" x14ac:dyDescent="0.25">
      <c r="A3044" s="29">
        <v>42232</v>
      </c>
      <c r="B3044" s="22">
        <v>2015</v>
      </c>
      <c r="C3044" s="22">
        <v>8</v>
      </c>
      <c r="D3044" s="22" t="s">
        <v>1680</v>
      </c>
      <c r="E3044" s="22" t="s">
        <v>183</v>
      </c>
      <c r="F3044" s="22" t="s">
        <v>28</v>
      </c>
      <c r="G3044" s="22" t="s">
        <v>64</v>
      </c>
      <c r="H3044" s="22" t="s">
        <v>2227</v>
      </c>
      <c r="I3044" s="30">
        <v>2.2999999999999998</v>
      </c>
      <c r="J3044" s="31">
        <v>1</v>
      </c>
      <c r="K3044" s="32">
        <v>0.26</v>
      </c>
    </row>
    <row r="3045" spans="1:11" x14ac:dyDescent="0.25">
      <c r="A3045" s="29">
        <v>42232</v>
      </c>
      <c r="B3045" s="22">
        <v>2015</v>
      </c>
      <c r="C3045" s="22">
        <v>8</v>
      </c>
      <c r="D3045" s="22" t="s">
        <v>1680</v>
      </c>
      <c r="E3045" s="22" t="s">
        <v>183</v>
      </c>
      <c r="F3045" s="22" t="s">
        <v>13</v>
      </c>
      <c r="G3045" s="22" t="s">
        <v>23</v>
      </c>
      <c r="H3045" s="22" t="s">
        <v>2228</v>
      </c>
      <c r="I3045" s="30">
        <v>1879.96</v>
      </c>
      <c r="J3045" s="31">
        <v>5</v>
      </c>
      <c r="K3045" s="32">
        <v>211.5</v>
      </c>
    </row>
    <row r="3046" spans="1:11" x14ac:dyDescent="0.25">
      <c r="A3046" s="29">
        <v>42232</v>
      </c>
      <c r="B3046" s="22">
        <v>2015</v>
      </c>
      <c r="C3046" s="22">
        <v>8</v>
      </c>
      <c r="D3046" s="22" t="s">
        <v>1680</v>
      </c>
      <c r="E3046" s="22" t="s">
        <v>183</v>
      </c>
      <c r="F3046" s="22" t="s">
        <v>28</v>
      </c>
      <c r="G3046" s="22" t="s">
        <v>29</v>
      </c>
      <c r="H3046" s="22" t="s">
        <v>674</v>
      </c>
      <c r="I3046" s="30">
        <v>313.02</v>
      </c>
      <c r="J3046" s="31">
        <v>8</v>
      </c>
      <c r="K3046" s="32">
        <v>105.65</v>
      </c>
    </row>
    <row r="3047" spans="1:11" x14ac:dyDescent="0.25">
      <c r="A3047" s="29">
        <v>42232</v>
      </c>
      <c r="B3047" s="22">
        <v>2015</v>
      </c>
      <c r="C3047" s="22">
        <v>8</v>
      </c>
      <c r="D3047" s="22" t="s">
        <v>1680</v>
      </c>
      <c r="E3047" s="22" t="s">
        <v>183</v>
      </c>
      <c r="F3047" s="22" t="s">
        <v>28</v>
      </c>
      <c r="G3047" s="22" t="s">
        <v>46</v>
      </c>
      <c r="H3047" s="22" t="s">
        <v>692</v>
      </c>
      <c r="I3047" s="30">
        <v>5.04</v>
      </c>
      <c r="J3047" s="31">
        <v>2</v>
      </c>
      <c r="K3047" s="32">
        <v>1.76</v>
      </c>
    </row>
    <row r="3048" spans="1:11" x14ac:dyDescent="0.25">
      <c r="A3048" s="29">
        <v>42232</v>
      </c>
      <c r="B3048" s="22">
        <v>2015</v>
      </c>
      <c r="C3048" s="22">
        <v>8</v>
      </c>
      <c r="D3048" s="22" t="s">
        <v>1793</v>
      </c>
      <c r="E3048" s="22" t="s">
        <v>89</v>
      </c>
      <c r="F3048" s="22" t="s">
        <v>13</v>
      </c>
      <c r="G3048" s="22" t="s">
        <v>23</v>
      </c>
      <c r="H3048" s="22" t="s">
        <v>1983</v>
      </c>
      <c r="I3048" s="30">
        <v>519.79</v>
      </c>
      <c r="J3048" s="31">
        <v>4</v>
      </c>
      <c r="K3048" s="32">
        <v>-112.62</v>
      </c>
    </row>
    <row r="3049" spans="1:11" x14ac:dyDescent="0.25">
      <c r="A3049" s="29">
        <v>42232</v>
      </c>
      <c r="B3049" s="22">
        <v>2015</v>
      </c>
      <c r="C3049" s="22">
        <v>8</v>
      </c>
      <c r="D3049" s="22" t="s">
        <v>1793</v>
      </c>
      <c r="E3049" s="22" t="s">
        <v>89</v>
      </c>
      <c r="F3049" s="22" t="s">
        <v>13</v>
      </c>
      <c r="G3049" s="22" t="s">
        <v>14</v>
      </c>
      <c r="H3049" s="22" t="s">
        <v>819</v>
      </c>
      <c r="I3049" s="30">
        <v>31.18</v>
      </c>
      <c r="J3049" s="31">
        <v>3</v>
      </c>
      <c r="K3049" s="32">
        <v>-5.46</v>
      </c>
    </row>
    <row r="3050" spans="1:11" x14ac:dyDescent="0.25">
      <c r="A3050" s="29">
        <v>42232</v>
      </c>
      <c r="B3050" s="22">
        <v>2015</v>
      </c>
      <c r="C3050" s="22">
        <v>8</v>
      </c>
      <c r="D3050" s="22" t="s">
        <v>1793</v>
      </c>
      <c r="E3050" s="22" t="s">
        <v>89</v>
      </c>
      <c r="F3050" s="22" t="s">
        <v>28</v>
      </c>
      <c r="G3050" s="22" t="s">
        <v>29</v>
      </c>
      <c r="H3050" s="22" t="s">
        <v>2229</v>
      </c>
      <c r="I3050" s="30">
        <v>10.37</v>
      </c>
      <c r="J3050" s="31">
        <v>2</v>
      </c>
      <c r="K3050" s="32">
        <v>3.63</v>
      </c>
    </row>
    <row r="3051" spans="1:11" x14ac:dyDescent="0.25">
      <c r="A3051" s="29">
        <v>42232</v>
      </c>
      <c r="B3051" s="22">
        <v>2015</v>
      </c>
      <c r="C3051" s="22">
        <v>8</v>
      </c>
      <c r="D3051" s="22" t="s">
        <v>1793</v>
      </c>
      <c r="E3051" s="22" t="s">
        <v>89</v>
      </c>
      <c r="F3051" s="22" t="s">
        <v>28</v>
      </c>
      <c r="G3051" s="22" t="s">
        <v>48</v>
      </c>
      <c r="H3051" s="22" t="s">
        <v>381</v>
      </c>
      <c r="I3051" s="30">
        <v>2.72</v>
      </c>
      <c r="J3051" s="31">
        <v>2</v>
      </c>
      <c r="K3051" s="32">
        <v>-1.91</v>
      </c>
    </row>
    <row r="3052" spans="1:11" x14ac:dyDescent="0.25">
      <c r="A3052" s="29">
        <v>42232</v>
      </c>
      <c r="B3052" s="22">
        <v>2015</v>
      </c>
      <c r="C3052" s="22">
        <v>8</v>
      </c>
      <c r="D3052" s="22" t="s">
        <v>1793</v>
      </c>
      <c r="E3052" s="22" t="s">
        <v>89</v>
      </c>
      <c r="F3052" s="22" t="s">
        <v>18</v>
      </c>
      <c r="G3052" s="22" t="s">
        <v>36</v>
      </c>
      <c r="H3052" s="22" t="s">
        <v>2230</v>
      </c>
      <c r="I3052" s="30">
        <v>254.35</v>
      </c>
      <c r="J3052" s="31">
        <v>3</v>
      </c>
      <c r="K3052" s="32">
        <v>0</v>
      </c>
    </row>
    <row r="3053" spans="1:11" x14ac:dyDescent="0.25">
      <c r="A3053" s="29">
        <v>42232</v>
      </c>
      <c r="B3053" s="22">
        <v>2015</v>
      </c>
      <c r="C3053" s="22">
        <v>8</v>
      </c>
      <c r="D3053" s="22" t="s">
        <v>1793</v>
      </c>
      <c r="E3053" s="22" t="s">
        <v>89</v>
      </c>
      <c r="F3053" s="22" t="s">
        <v>28</v>
      </c>
      <c r="G3053" s="22" t="s">
        <v>48</v>
      </c>
      <c r="H3053" s="22" t="s">
        <v>1534</v>
      </c>
      <c r="I3053" s="30">
        <v>3.76</v>
      </c>
      <c r="J3053" s="31">
        <v>3</v>
      </c>
      <c r="K3053" s="32">
        <v>-2.76</v>
      </c>
    </row>
    <row r="3054" spans="1:11" x14ac:dyDescent="0.25">
      <c r="A3054" s="29">
        <v>42232</v>
      </c>
      <c r="B3054" s="22">
        <v>2015</v>
      </c>
      <c r="C3054" s="22">
        <v>8</v>
      </c>
      <c r="D3054" s="22" t="s">
        <v>1793</v>
      </c>
      <c r="E3054" s="22" t="s">
        <v>89</v>
      </c>
      <c r="F3054" s="22" t="s">
        <v>28</v>
      </c>
      <c r="G3054" s="22" t="s">
        <v>29</v>
      </c>
      <c r="H3054" s="22" t="s">
        <v>1491</v>
      </c>
      <c r="I3054" s="30">
        <v>10.27</v>
      </c>
      <c r="J3054" s="31">
        <v>3</v>
      </c>
      <c r="K3054" s="32">
        <v>3.21</v>
      </c>
    </row>
    <row r="3055" spans="1:11" x14ac:dyDescent="0.25">
      <c r="A3055" s="29">
        <v>42232</v>
      </c>
      <c r="B3055" s="22">
        <v>2015</v>
      </c>
      <c r="C3055" s="22">
        <v>8</v>
      </c>
      <c r="D3055" s="22" t="s">
        <v>2231</v>
      </c>
      <c r="E3055" s="22" t="s">
        <v>89</v>
      </c>
      <c r="F3055" s="22" t="s">
        <v>28</v>
      </c>
      <c r="G3055" s="22" t="s">
        <v>38</v>
      </c>
      <c r="H3055" s="22" t="s">
        <v>1618</v>
      </c>
      <c r="I3055" s="30">
        <v>44.69</v>
      </c>
      <c r="J3055" s="31">
        <v>7</v>
      </c>
      <c r="K3055" s="32">
        <v>3.35</v>
      </c>
    </row>
    <row r="3056" spans="1:11" x14ac:dyDescent="0.25">
      <c r="A3056" s="29">
        <v>42232</v>
      </c>
      <c r="B3056" s="22">
        <v>2015</v>
      </c>
      <c r="C3056" s="22">
        <v>8</v>
      </c>
      <c r="D3056" s="22" t="s">
        <v>2231</v>
      </c>
      <c r="E3056" s="22" t="s">
        <v>89</v>
      </c>
      <c r="F3056" s="22" t="s">
        <v>18</v>
      </c>
      <c r="G3056" s="22" t="s">
        <v>165</v>
      </c>
      <c r="H3056" s="22" t="s">
        <v>2232</v>
      </c>
      <c r="I3056" s="30">
        <v>301.47000000000003</v>
      </c>
      <c r="J3056" s="31">
        <v>3</v>
      </c>
      <c r="K3056" s="32">
        <v>-205</v>
      </c>
    </row>
    <row r="3057" spans="1:11" x14ac:dyDescent="0.25">
      <c r="A3057" s="29">
        <v>42233</v>
      </c>
      <c r="B3057" s="22">
        <v>2015</v>
      </c>
      <c r="C3057" s="22">
        <v>8</v>
      </c>
      <c r="D3057" s="22" t="s">
        <v>1898</v>
      </c>
      <c r="E3057" s="22" t="s">
        <v>51</v>
      </c>
      <c r="F3057" s="22" t="s">
        <v>28</v>
      </c>
      <c r="G3057" s="22" t="s">
        <v>48</v>
      </c>
      <c r="H3057" s="22" t="s">
        <v>2233</v>
      </c>
      <c r="I3057" s="30">
        <v>52.2</v>
      </c>
      <c r="J3057" s="31">
        <v>9</v>
      </c>
      <c r="K3057" s="32">
        <v>23.49</v>
      </c>
    </row>
    <row r="3058" spans="1:11" x14ac:dyDescent="0.25">
      <c r="A3058" s="29">
        <v>42233</v>
      </c>
      <c r="B3058" s="22">
        <v>2015</v>
      </c>
      <c r="C3058" s="22">
        <v>8</v>
      </c>
      <c r="D3058" s="22" t="s">
        <v>382</v>
      </c>
      <c r="E3058" s="22" t="s">
        <v>183</v>
      </c>
      <c r="F3058" s="22" t="s">
        <v>13</v>
      </c>
      <c r="G3058" s="22" t="s">
        <v>14</v>
      </c>
      <c r="H3058" s="22" t="s">
        <v>801</v>
      </c>
      <c r="I3058" s="30">
        <v>30.08</v>
      </c>
      <c r="J3058" s="31">
        <v>2</v>
      </c>
      <c r="K3058" s="32">
        <v>-5.26</v>
      </c>
    </row>
    <row r="3059" spans="1:11" x14ac:dyDescent="0.25">
      <c r="A3059" s="29">
        <v>42233</v>
      </c>
      <c r="B3059" s="22">
        <v>2015</v>
      </c>
      <c r="C3059" s="22">
        <v>8</v>
      </c>
      <c r="D3059" s="22" t="s">
        <v>382</v>
      </c>
      <c r="E3059" s="22" t="s">
        <v>183</v>
      </c>
      <c r="F3059" s="22" t="s">
        <v>28</v>
      </c>
      <c r="G3059" s="22" t="s">
        <v>29</v>
      </c>
      <c r="H3059" s="22" t="s">
        <v>1310</v>
      </c>
      <c r="I3059" s="30">
        <v>36.29</v>
      </c>
      <c r="J3059" s="31">
        <v>7</v>
      </c>
      <c r="K3059" s="32">
        <v>12.7</v>
      </c>
    </row>
    <row r="3060" spans="1:11" x14ac:dyDescent="0.25">
      <c r="A3060" s="29">
        <v>42233</v>
      </c>
      <c r="B3060" s="22">
        <v>2015</v>
      </c>
      <c r="C3060" s="22">
        <v>8</v>
      </c>
      <c r="D3060" s="22" t="s">
        <v>382</v>
      </c>
      <c r="E3060" s="22" t="s">
        <v>183</v>
      </c>
      <c r="F3060" s="22" t="s">
        <v>28</v>
      </c>
      <c r="G3060" s="22" t="s">
        <v>64</v>
      </c>
      <c r="H3060" s="22" t="s">
        <v>2234</v>
      </c>
      <c r="I3060" s="30">
        <v>10.27</v>
      </c>
      <c r="J3060" s="31">
        <v>3</v>
      </c>
      <c r="K3060" s="32">
        <v>1.1599999999999999</v>
      </c>
    </row>
    <row r="3061" spans="1:11" x14ac:dyDescent="0.25">
      <c r="A3061" s="29">
        <v>42233</v>
      </c>
      <c r="B3061" s="22">
        <v>2015</v>
      </c>
      <c r="C3061" s="22">
        <v>8</v>
      </c>
      <c r="D3061" s="22" t="s">
        <v>382</v>
      </c>
      <c r="E3061" s="22" t="s">
        <v>183</v>
      </c>
      <c r="F3061" s="22" t="s">
        <v>13</v>
      </c>
      <c r="G3061" s="22" t="s">
        <v>14</v>
      </c>
      <c r="H3061" s="22" t="s">
        <v>1797</v>
      </c>
      <c r="I3061" s="30">
        <v>252.8</v>
      </c>
      <c r="J3061" s="31">
        <v>4</v>
      </c>
      <c r="K3061" s="32">
        <v>-31.6</v>
      </c>
    </row>
    <row r="3062" spans="1:11" x14ac:dyDescent="0.25">
      <c r="A3062" s="29">
        <v>42237</v>
      </c>
      <c r="B3062" s="22">
        <v>2015</v>
      </c>
      <c r="C3062" s="22">
        <v>8</v>
      </c>
      <c r="D3062" s="22" t="s">
        <v>269</v>
      </c>
      <c r="E3062" s="22" t="s">
        <v>45</v>
      </c>
      <c r="F3062" s="22" t="s">
        <v>18</v>
      </c>
      <c r="G3062" s="22" t="s">
        <v>19</v>
      </c>
      <c r="H3062" s="22" t="s">
        <v>757</v>
      </c>
      <c r="I3062" s="30">
        <v>544.01</v>
      </c>
      <c r="J3062" s="31">
        <v>3</v>
      </c>
      <c r="K3062" s="32">
        <v>40.799999999999997</v>
      </c>
    </row>
    <row r="3063" spans="1:11" x14ac:dyDescent="0.25">
      <c r="A3063" s="29">
        <v>42237</v>
      </c>
      <c r="B3063" s="22">
        <v>2015</v>
      </c>
      <c r="C3063" s="22">
        <v>8</v>
      </c>
      <c r="D3063" s="22" t="s">
        <v>269</v>
      </c>
      <c r="E3063" s="22" t="s">
        <v>45</v>
      </c>
      <c r="F3063" s="22" t="s">
        <v>28</v>
      </c>
      <c r="G3063" s="22" t="s">
        <v>29</v>
      </c>
      <c r="H3063" s="22" t="s">
        <v>2235</v>
      </c>
      <c r="I3063" s="30">
        <v>59.94</v>
      </c>
      <c r="J3063" s="31">
        <v>3</v>
      </c>
      <c r="K3063" s="32">
        <v>28.17</v>
      </c>
    </row>
    <row r="3064" spans="1:11" x14ac:dyDescent="0.25">
      <c r="A3064" s="29">
        <v>42237</v>
      </c>
      <c r="B3064" s="22">
        <v>2015</v>
      </c>
      <c r="C3064" s="22">
        <v>8</v>
      </c>
      <c r="D3064" s="22" t="s">
        <v>269</v>
      </c>
      <c r="E3064" s="22" t="s">
        <v>45</v>
      </c>
      <c r="F3064" s="22" t="s">
        <v>28</v>
      </c>
      <c r="G3064" s="22" t="s">
        <v>29</v>
      </c>
      <c r="H3064" s="22" t="s">
        <v>1772</v>
      </c>
      <c r="I3064" s="30">
        <v>23.92</v>
      </c>
      <c r="J3064" s="31">
        <v>4</v>
      </c>
      <c r="K3064" s="32">
        <v>11.72</v>
      </c>
    </row>
    <row r="3065" spans="1:11" x14ac:dyDescent="0.25">
      <c r="A3065" s="29">
        <v>42237</v>
      </c>
      <c r="B3065" s="22">
        <v>2015</v>
      </c>
      <c r="C3065" s="22">
        <v>8</v>
      </c>
      <c r="D3065" s="22" t="s">
        <v>269</v>
      </c>
      <c r="E3065" s="22" t="s">
        <v>45</v>
      </c>
      <c r="F3065" s="22" t="s">
        <v>28</v>
      </c>
      <c r="G3065" s="22" t="s">
        <v>29</v>
      </c>
      <c r="H3065" s="22" t="s">
        <v>1847</v>
      </c>
      <c r="I3065" s="30">
        <v>4.28</v>
      </c>
      <c r="J3065" s="31">
        <v>1</v>
      </c>
      <c r="K3065" s="32">
        <v>1.93</v>
      </c>
    </row>
    <row r="3066" spans="1:11" x14ac:dyDescent="0.25">
      <c r="A3066" s="29">
        <v>42237</v>
      </c>
      <c r="B3066" s="22">
        <v>2015</v>
      </c>
      <c r="C3066" s="22">
        <v>8</v>
      </c>
      <c r="D3066" s="22" t="s">
        <v>698</v>
      </c>
      <c r="E3066" s="22" t="s">
        <v>45</v>
      </c>
      <c r="F3066" s="22" t="s">
        <v>18</v>
      </c>
      <c r="G3066" s="22" t="s">
        <v>165</v>
      </c>
      <c r="H3066" s="22" t="s">
        <v>2236</v>
      </c>
      <c r="I3066" s="30">
        <v>586.4</v>
      </c>
      <c r="J3066" s="31">
        <v>6</v>
      </c>
      <c r="K3066" s="32">
        <v>34.49</v>
      </c>
    </row>
    <row r="3067" spans="1:11" x14ac:dyDescent="0.25">
      <c r="A3067" s="29">
        <v>42237</v>
      </c>
      <c r="B3067" s="22">
        <v>2015</v>
      </c>
      <c r="C3067" s="22">
        <v>8</v>
      </c>
      <c r="D3067" s="22" t="s">
        <v>698</v>
      </c>
      <c r="E3067" s="22" t="s">
        <v>45</v>
      </c>
      <c r="F3067" s="22" t="s">
        <v>28</v>
      </c>
      <c r="G3067" s="22" t="s">
        <v>38</v>
      </c>
      <c r="H3067" s="22" t="s">
        <v>444</v>
      </c>
      <c r="I3067" s="30">
        <v>80.98</v>
      </c>
      <c r="J3067" s="31">
        <v>1</v>
      </c>
      <c r="K3067" s="32">
        <v>3.24</v>
      </c>
    </row>
    <row r="3068" spans="1:11" x14ac:dyDescent="0.25">
      <c r="A3068" s="29">
        <v>42237</v>
      </c>
      <c r="B3068" s="22">
        <v>2015</v>
      </c>
      <c r="C3068" s="22">
        <v>8</v>
      </c>
      <c r="D3068" s="22" t="s">
        <v>319</v>
      </c>
      <c r="E3068" s="22" t="s">
        <v>131</v>
      </c>
      <c r="F3068" s="22" t="s">
        <v>28</v>
      </c>
      <c r="G3068" s="22" t="s">
        <v>48</v>
      </c>
      <c r="H3068" s="22" t="s">
        <v>303</v>
      </c>
      <c r="I3068" s="30">
        <v>12.83</v>
      </c>
      <c r="J3068" s="31">
        <v>2</v>
      </c>
      <c r="K3068" s="32">
        <v>-8.98</v>
      </c>
    </row>
    <row r="3069" spans="1:11" x14ac:dyDescent="0.25">
      <c r="A3069" s="29">
        <v>42237</v>
      </c>
      <c r="B3069" s="22">
        <v>2015</v>
      </c>
      <c r="C3069" s="22">
        <v>8</v>
      </c>
      <c r="D3069" s="22" t="s">
        <v>319</v>
      </c>
      <c r="E3069" s="22" t="s">
        <v>131</v>
      </c>
      <c r="F3069" s="22" t="s">
        <v>18</v>
      </c>
      <c r="G3069" s="22" t="s">
        <v>19</v>
      </c>
      <c r="H3069" s="22" t="s">
        <v>441</v>
      </c>
      <c r="I3069" s="30">
        <v>598.46</v>
      </c>
      <c r="J3069" s="31">
        <v>3</v>
      </c>
      <c r="K3069" s="32">
        <v>-42.75</v>
      </c>
    </row>
    <row r="3070" spans="1:11" x14ac:dyDescent="0.25">
      <c r="A3070" s="29">
        <v>42237</v>
      </c>
      <c r="B3070" s="22">
        <v>2015</v>
      </c>
      <c r="C3070" s="22">
        <v>8</v>
      </c>
      <c r="D3070" s="22" t="s">
        <v>319</v>
      </c>
      <c r="E3070" s="22" t="s">
        <v>131</v>
      </c>
      <c r="F3070" s="22" t="s">
        <v>18</v>
      </c>
      <c r="G3070" s="22" t="s">
        <v>36</v>
      </c>
      <c r="H3070" s="22" t="s">
        <v>1549</v>
      </c>
      <c r="I3070" s="30">
        <v>25.98</v>
      </c>
      <c r="J3070" s="31">
        <v>1</v>
      </c>
      <c r="K3070" s="32">
        <v>-3.9</v>
      </c>
    </row>
    <row r="3071" spans="1:11" x14ac:dyDescent="0.25">
      <c r="A3071" s="29">
        <v>42237</v>
      </c>
      <c r="B3071" s="22">
        <v>2015</v>
      </c>
      <c r="C3071" s="22">
        <v>8</v>
      </c>
      <c r="D3071" s="22" t="s">
        <v>1392</v>
      </c>
      <c r="E3071" s="22" t="s">
        <v>118</v>
      </c>
      <c r="F3071" s="22" t="s">
        <v>28</v>
      </c>
      <c r="G3071" s="22" t="s">
        <v>64</v>
      </c>
      <c r="H3071" s="22" t="s">
        <v>2237</v>
      </c>
      <c r="I3071" s="30">
        <v>17.52</v>
      </c>
      <c r="J3071" s="31">
        <v>3</v>
      </c>
      <c r="K3071" s="32">
        <v>8.23</v>
      </c>
    </row>
    <row r="3072" spans="1:11" x14ac:dyDescent="0.25">
      <c r="A3072" s="29">
        <v>42237</v>
      </c>
      <c r="B3072" s="22">
        <v>2015</v>
      </c>
      <c r="C3072" s="22">
        <v>8</v>
      </c>
      <c r="D3072" s="22" t="s">
        <v>1392</v>
      </c>
      <c r="E3072" s="22" t="s">
        <v>118</v>
      </c>
      <c r="F3072" s="22" t="s">
        <v>28</v>
      </c>
      <c r="G3072" s="22" t="s">
        <v>64</v>
      </c>
      <c r="H3072" s="22" t="s">
        <v>1116</v>
      </c>
      <c r="I3072" s="30">
        <v>35.76</v>
      </c>
      <c r="J3072" s="31">
        <v>12</v>
      </c>
      <c r="K3072" s="32">
        <v>10.01</v>
      </c>
    </row>
    <row r="3073" spans="1:11" x14ac:dyDescent="0.25">
      <c r="A3073" s="29">
        <v>42237</v>
      </c>
      <c r="B3073" s="22">
        <v>2015</v>
      </c>
      <c r="C3073" s="22">
        <v>8</v>
      </c>
      <c r="D3073" s="22" t="s">
        <v>477</v>
      </c>
      <c r="E3073" s="22" t="s">
        <v>89</v>
      </c>
      <c r="F3073" s="22" t="s">
        <v>28</v>
      </c>
      <c r="G3073" s="22" t="s">
        <v>293</v>
      </c>
      <c r="H3073" s="22" t="s">
        <v>1300</v>
      </c>
      <c r="I3073" s="30">
        <v>3.49</v>
      </c>
      <c r="J3073" s="31">
        <v>2</v>
      </c>
      <c r="K3073" s="32">
        <v>-0.7</v>
      </c>
    </row>
    <row r="3074" spans="1:11" x14ac:dyDescent="0.25">
      <c r="A3074" s="29">
        <v>42237</v>
      </c>
      <c r="B3074" s="22">
        <v>2015</v>
      </c>
      <c r="C3074" s="22">
        <v>8</v>
      </c>
      <c r="D3074" s="22" t="s">
        <v>477</v>
      </c>
      <c r="E3074" s="22" t="s">
        <v>89</v>
      </c>
      <c r="F3074" s="22" t="s">
        <v>13</v>
      </c>
      <c r="G3074" s="22" t="s">
        <v>14</v>
      </c>
      <c r="H3074" s="22" t="s">
        <v>1875</v>
      </c>
      <c r="I3074" s="30">
        <v>21.73</v>
      </c>
      <c r="J3074" s="31">
        <v>4</v>
      </c>
      <c r="K3074" s="32">
        <v>3.8</v>
      </c>
    </row>
    <row r="3075" spans="1:11" x14ac:dyDescent="0.25">
      <c r="A3075" s="29">
        <v>42237</v>
      </c>
      <c r="B3075" s="22">
        <v>2015</v>
      </c>
      <c r="C3075" s="22">
        <v>8</v>
      </c>
      <c r="D3075" s="22" t="s">
        <v>477</v>
      </c>
      <c r="E3075" s="22" t="s">
        <v>89</v>
      </c>
      <c r="F3075" s="22" t="s">
        <v>28</v>
      </c>
      <c r="G3075" s="22" t="s">
        <v>38</v>
      </c>
      <c r="H3075" s="22" t="s">
        <v>668</v>
      </c>
      <c r="I3075" s="30">
        <v>663.07</v>
      </c>
      <c r="J3075" s="31">
        <v>6</v>
      </c>
      <c r="K3075" s="32">
        <v>-165.77</v>
      </c>
    </row>
    <row r="3076" spans="1:11" x14ac:dyDescent="0.25">
      <c r="A3076" s="29">
        <v>42237</v>
      </c>
      <c r="B3076" s="22">
        <v>2015</v>
      </c>
      <c r="C3076" s="22">
        <v>8</v>
      </c>
      <c r="D3076" s="22" t="s">
        <v>477</v>
      </c>
      <c r="E3076" s="22" t="s">
        <v>89</v>
      </c>
      <c r="F3076" s="22" t="s">
        <v>28</v>
      </c>
      <c r="G3076" s="22" t="s">
        <v>48</v>
      </c>
      <c r="H3076" s="22" t="s">
        <v>795</v>
      </c>
      <c r="I3076" s="30">
        <v>99.59</v>
      </c>
      <c r="J3076" s="31">
        <v>2</v>
      </c>
      <c r="K3076" s="32">
        <v>-82.99</v>
      </c>
    </row>
    <row r="3077" spans="1:11" x14ac:dyDescent="0.25">
      <c r="A3077" s="29">
        <v>42237</v>
      </c>
      <c r="B3077" s="22">
        <v>2015</v>
      </c>
      <c r="C3077" s="22">
        <v>8</v>
      </c>
      <c r="D3077" s="22" t="s">
        <v>477</v>
      </c>
      <c r="E3077" s="22" t="s">
        <v>89</v>
      </c>
      <c r="F3077" s="22" t="s">
        <v>28</v>
      </c>
      <c r="G3077" s="22" t="s">
        <v>29</v>
      </c>
      <c r="H3077" s="22" t="s">
        <v>1632</v>
      </c>
      <c r="I3077" s="30">
        <v>49.57</v>
      </c>
      <c r="J3077" s="31">
        <v>2</v>
      </c>
      <c r="K3077" s="32">
        <v>15.49</v>
      </c>
    </row>
    <row r="3078" spans="1:11" x14ac:dyDescent="0.25">
      <c r="A3078" s="29">
        <v>42238</v>
      </c>
      <c r="B3078" s="22">
        <v>2015</v>
      </c>
      <c r="C3078" s="22">
        <v>8</v>
      </c>
      <c r="D3078" s="22" t="s">
        <v>2238</v>
      </c>
      <c r="E3078" s="22" t="s">
        <v>22</v>
      </c>
      <c r="F3078" s="22" t="s">
        <v>28</v>
      </c>
      <c r="G3078" s="22" t="s">
        <v>48</v>
      </c>
      <c r="H3078" s="22" t="s">
        <v>1088</v>
      </c>
      <c r="I3078" s="30">
        <v>50.11</v>
      </c>
      <c r="J3078" s="31">
        <v>6</v>
      </c>
      <c r="K3078" s="32">
        <v>16.29</v>
      </c>
    </row>
    <row r="3079" spans="1:11" x14ac:dyDescent="0.25">
      <c r="A3079" s="29">
        <v>42238</v>
      </c>
      <c r="B3079" s="22">
        <v>2015</v>
      </c>
      <c r="C3079" s="22">
        <v>8</v>
      </c>
      <c r="D3079" s="22" t="s">
        <v>2239</v>
      </c>
      <c r="E3079" s="22" t="s">
        <v>22</v>
      </c>
      <c r="F3079" s="22" t="s">
        <v>28</v>
      </c>
      <c r="G3079" s="22" t="s">
        <v>64</v>
      </c>
      <c r="H3079" s="22" t="s">
        <v>1021</v>
      </c>
      <c r="I3079" s="30">
        <v>16.52</v>
      </c>
      <c r="J3079" s="31">
        <v>4</v>
      </c>
      <c r="K3079" s="32">
        <v>7.6</v>
      </c>
    </row>
    <row r="3080" spans="1:11" x14ac:dyDescent="0.25">
      <c r="A3080" s="29">
        <v>42239</v>
      </c>
      <c r="B3080" s="22">
        <v>2015</v>
      </c>
      <c r="C3080" s="22">
        <v>8</v>
      </c>
      <c r="D3080" s="22" t="s">
        <v>810</v>
      </c>
      <c r="E3080" s="22" t="s">
        <v>26</v>
      </c>
      <c r="F3080" s="22" t="s">
        <v>28</v>
      </c>
      <c r="G3080" s="22" t="s">
        <v>293</v>
      </c>
      <c r="H3080" s="22" t="s">
        <v>2240</v>
      </c>
      <c r="I3080" s="30">
        <v>31.68</v>
      </c>
      <c r="J3080" s="31">
        <v>4</v>
      </c>
      <c r="K3080" s="32">
        <v>2.77</v>
      </c>
    </row>
    <row r="3081" spans="1:11" x14ac:dyDescent="0.25">
      <c r="A3081" s="29">
        <v>42239</v>
      </c>
      <c r="B3081" s="22">
        <v>2015</v>
      </c>
      <c r="C3081" s="22">
        <v>8</v>
      </c>
      <c r="D3081" s="22" t="s">
        <v>810</v>
      </c>
      <c r="E3081" s="22" t="s">
        <v>26</v>
      </c>
      <c r="F3081" s="22" t="s">
        <v>28</v>
      </c>
      <c r="G3081" s="22" t="s">
        <v>29</v>
      </c>
      <c r="H3081" s="22" t="s">
        <v>2241</v>
      </c>
      <c r="I3081" s="30">
        <v>10.37</v>
      </c>
      <c r="J3081" s="31">
        <v>2</v>
      </c>
      <c r="K3081" s="32">
        <v>3.63</v>
      </c>
    </row>
    <row r="3082" spans="1:11" x14ac:dyDescent="0.25">
      <c r="A3082" s="29">
        <v>42239</v>
      </c>
      <c r="B3082" s="22">
        <v>2015</v>
      </c>
      <c r="C3082" s="22">
        <v>8</v>
      </c>
      <c r="D3082" s="22" t="s">
        <v>810</v>
      </c>
      <c r="E3082" s="22" t="s">
        <v>26</v>
      </c>
      <c r="F3082" s="22" t="s">
        <v>28</v>
      </c>
      <c r="G3082" s="22" t="s">
        <v>33</v>
      </c>
      <c r="H3082" s="22" t="s">
        <v>111</v>
      </c>
      <c r="I3082" s="30">
        <v>12.03</v>
      </c>
      <c r="J3082" s="31">
        <v>8</v>
      </c>
      <c r="K3082" s="32">
        <v>2.2599999999999998</v>
      </c>
    </row>
    <row r="3083" spans="1:11" x14ac:dyDescent="0.25">
      <c r="A3083" s="29">
        <v>42239</v>
      </c>
      <c r="B3083" s="22">
        <v>2015</v>
      </c>
      <c r="C3083" s="22">
        <v>8</v>
      </c>
      <c r="D3083" s="22" t="s">
        <v>810</v>
      </c>
      <c r="E3083" s="22" t="s">
        <v>26</v>
      </c>
      <c r="F3083" s="22" t="s">
        <v>28</v>
      </c>
      <c r="G3083" s="22" t="s">
        <v>58</v>
      </c>
      <c r="H3083" s="22" t="s">
        <v>598</v>
      </c>
      <c r="I3083" s="30">
        <v>5.77</v>
      </c>
      <c r="J3083" s="31">
        <v>2</v>
      </c>
      <c r="K3083" s="32">
        <v>-13.55</v>
      </c>
    </row>
    <row r="3084" spans="1:11" x14ac:dyDescent="0.25">
      <c r="A3084" s="29">
        <v>42239</v>
      </c>
      <c r="B3084" s="22">
        <v>2015</v>
      </c>
      <c r="C3084" s="22">
        <v>8</v>
      </c>
      <c r="D3084" s="22" t="s">
        <v>2242</v>
      </c>
      <c r="E3084" s="22" t="s">
        <v>174</v>
      </c>
      <c r="F3084" s="22" t="s">
        <v>28</v>
      </c>
      <c r="G3084" s="22" t="s">
        <v>58</v>
      </c>
      <c r="H3084" s="22" t="s">
        <v>1837</v>
      </c>
      <c r="I3084" s="30">
        <v>542.94000000000005</v>
      </c>
      <c r="J3084" s="31">
        <v>3</v>
      </c>
      <c r="K3084" s="32">
        <v>152.02000000000001</v>
      </c>
    </row>
    <row r="3085" spans="1:11" x14ac:dyDescent="0.25">
      <c r="A3085" s="29">
        <v>42239</v>
      </c>
      <c r="B3085" s="22">
        <v>2015</v>
      </c>
      <c r="C3085" s="22">
        <v>8</v>
      </c>
      <c r="D3085" s="22" t="s">
        <v>2242</v>
      </c>
      <c r="E3085" s="22" t="s">
        <v>174</v>
      </c>
      <c r="F3085" s="22" t="s">
        <v>28</v>
      </c>
      <c r="G3085" s="22" t="s">
        <v>46</v>
      </c>
      <c r="H3085" s="22" t="s">
        <v>2243</v>
      </c>
      <c r="I3085" s="30">
        <v>8.64</v>
      </c>
      <c r="J3085" s="31">
        <v>3</v>
      </c>
      <c r="K3085" s="32">
        <v>4.2300000000000004</v>
      </c>
    </row>
    <row r="3086" spans="1:11" x14ac:dyDescent="0.25">
      <c r="A3086" s="29">
        <v>42239</v>
      </c>
      <c r="B3086" s="22">
        <v>2015</v>
      </c>
      <c r="C3086" s="22">
        <v>8</v>
      </c>
      <c r="D3086" s="22" t="s">
        <v>2242</v>
      </c>
      <c r="E3086" s="22" t="s">
        <v>174</v>
      </c>
      <c r="F3086" s="22" t="s">
        <v>28</v>
      </c>
      <c r="G3086" s="22" t="s">
        <v>29</v>
      </c>
      <c r="H3086" s="22" t="s">
        <v>841</v>
      </c>
      <c r="I3086" s="30">
        <v>193.8</v>
      </c>
      <c r="J3086" s="31">
        <v>5</v>
      </c>
      <c r="K3086" s="32">
        <v>94.96</v>
      </c>
    </row>
    <row r="3087" spans="1:11" x14ac:dyDescent="0.25">
      <c r="A3087" s="29">
        <v>42239</v>
      </c>
      <c r="B3087" s="22">
        <v>2015</v>
      </c>
      <c r="C3087" s="22">
        <v>8</v>
      </c>
      <c r="D3087" s="22" t="s">
        <v>2242</v>
      </c>
      <c r="E3087" s="22" t="s">
        <v>174</v>
      </c>
      <c r="F3087" s="22" t="s">
        <v>28</v>
      </c>
      <c r="G3087" s="22" t="s">
        <v>29</v>
      </c>
      <c r="H3087" s="22" t="s">
        <v>2244</v>
      </c>
      <c r="I3087" s="30">
        <v>21.4</v>
      </c>
      <c r="J3087" s="31">
        <v>5</v>
      </c>
      <c r="K3087" s="32">
        <v>9.6300000000000008</v>
      </c>
    </row>
    <row r="3088" spans="1:11" x14ac:dyDescent="0.25">
      <c r="A3088" s="29">
        <v>42239</v>
      </c>
      <c r="B3088" s="22">
        <v>2015</v>
      </c>
      <c r="C3088" s="22">
        <v>8</v>
      </c>
      <c r="D3088" s="22" t="s">
        <v>2242</v>
      </c>
      <c r="E3088" s="22" t="s">
        <v>174</v>
      </c>
      <c r="F3088" s="22" t="s">
        <v>28</v>
      </c>
      <c r="G3088" s="22" t="s">
        <v>29</v>
      </c>
      <c r="H3088" s="22" t="s">
        <v>2245</v>
      </c>
      <c r="I3088" s="30">
        <v>97.88</v>
      </c>
      <c r="J3088" s="31">
        <v>2</v>
      </c>
      <c r="K3088" s="32">
        <v>48.94</v>
      </c>
    </row>
    <row r="3089" spans="1:11" x14ac:dyDescent="0.25">
      <c r="A3089" s="29">
        <v>42239</v>
      </c>
      <c r="B3089" s="22">
        <v>2015</v>
      </c>
      <c r="C3089" s="22">
        <v>8</v>
      </c>
      <c r="D3089" s="22" t="s">
        <v>2242</v>
      </c>
      <c r="E3089" s="22" t="s">
        <v>174</v>
      </c>
      <c r="F3089" s="22" t="s">
        <v>13</v>
      </c>
      <c r="G3089" s="22" t="s">
        <v>14</v>
      </c>
      <c r="H3089" s="22" t="s">
        <v>1570</v>
      </c>
      <c r="I3089" s="30">
        <v>251.91</v>
      </c>
      <c r="J3089" s="31">
        <v>9</v>
      </c>
      <c r="K3089" s="32">
        <v>47.86</v>
      </c>
    </row>
    <row r="3090" spans="1:11" x14ac:dyDescent="0.25">
      <c r="A3090" s="29">
        <v>42239</v>
      </c>
      <c r="B3090" s="22">
        <v>2015</v>
      </c>
      <c r="C3090" s="22">
        <v>8</v>
      </c>
      <c r="D3090" s="22" t="s">
        <v>2242</v>
      </c>
      <c r="E3090" s="22" t="s">
        <v>174</v>
      </c>
      <c r="F3090" s="22" t="s">
        <v>28</v>
      </c>
      <c r="G3090" s="22" t="s">
        <v>58</v>
      </c>
      <c r="H3090" s="22" t="s">
        <v>1434</v>
      </c>
      <c r="I3090" s="30">
        <v>25.86</v>
      </c>
      <c r="J3090" s="31">
        <v>3</v>
      </c>
      <c r="K3090" s="32">
        <v>6.72</v>
      </c>
    </row>
    <row r="3091" spans="1:11" x14ac:dyDescent="0.25">
      <c r="A3091" s="29">
        <v>42240</v>
      </c>
      <c r="B3091" s="22">
        <v>2015</v>
      </c>
      <c r="C3091" s="22">
        <v>8</v>
      </c>
      <c r="D3091" s="22" t="s">
        <v>494</v>
      </c>
      <c r="E3091" s="22" t="s">
        <v>32</v>
      </c>
      <c r="F3091" s="22" t="s">
        <v>28</v>
      </c>
      <c r="G3091" s="22" t="s">
        <v>38</v>
      </c>
      <c r="H3091" s="22" t="s">
        <v>265</v>
      </c>
      <c r="I3091" s="30">
        <v>999.43</v>
      </c>
      <c r="J3091" s="31">
        <v>7</v>
      </c>
      <c r="K3091" s="32">
        <v>124.93</v>
      </c>
    </row>
    <row r="3092" spans="1:11" x14ac:dyDescent="0.25">
      <c r="A3092" s="29">
        <v>42240</v>
      </c>
      <c r="B3092" s="22">
        <v>2015</v>
      </c>
      <c r="C3092" s="22">
        <v>8</v>
      </c>
      <c r="D3092" s="22" t="s">
        <v>494</v>
      </c>
      <c r="E3092" s="22" t="s">
        <v>32</v>
      </c>
      <c r="F3092" s="22" t="s">
        <v>28</v>
      </c>
      <c r="G3092" s="22" t="s">
        <v>38</v>
      </c>
      <c r="H3092" s="22" t="s">
        <v>559</v>
      </c>
      <c r="I3092" s="30">
        <v>724.08</v>
      </c>
      <c r="J3092" s="31">
        <v>14</v>
      </c>
      <c r="K3092" s="32">
        <v>-135.77000000000001</v>
      </c>
    </row>
    <row r="3093" spans="1:11" x14ac:dyDescent="0.25">
      <c r="A3093" s="29">
        <v>42240</v>
      </c>
      <c r="B3093" s="22">
        <v>2015</v>
      </c>
      <c r="C3093" s="22">
        <v>8</v>
      </c>
      <c r="D3093" s="22" t="s">
        <v>494</v>
      </c>
      <c r="E3093" s="22" t="s">
        <v>32</v>
      </c>
      <c r="F3093" s="22" t="s">
        <v>18</v>
      </c>
      <c r="G3093" s="22" t="s">
        <v>42</v>
      </c>
      <c r="H3093" s="22" t="s">
        <v>426</v>
      </c>
      <c r="I3093" s="30">
        <v>918.79</v>
      </c>
      <c r="J3093" s="31">
        <v>5</v>
      </c>
      <c r="K3093" s="32">
        <v>-118.13</v>
      </c>
    </row>
    <row r="3094" spans="1:11" x14ac:dyDescent="0.25">
      <c r="A3094" s="29">
        <v>42240</v>
      </c>
      <c r="B3094" s="22">
        <v>2015</v>
      </c>
      <c r="C3094" s="22">
        <v>8</v>
      </c>
      <c r="D3094" s="22" t="s">
        <v>494</v>
      </c>
      <c r="E3094" s="22" t="s">
        <v>32</v>
      </c>
      <c r="F3094" s="22" t="s">
        <v>28</v>
      </c>
      <c r="G3094" s="22" t="s">
        <v>48</v>
      </c>
      <c r="H3094" s="22" t="s">
        <v>381</v>
      </c>
      <c r="I3094" s="30">
        <v>2.72</v>
      </c>
      <c r="J3094" s="31">
        <v>3</v>
      </c>
      <c r="K3094" s="32">
        <v>-4.22</v>
      </c>
    </row>
    <row r="3095" spans="1:11" x14ac:dyDescent="0.25">
      <c r="A3095" s="29">
        <v>42240</v>
      </c>
      <c r="B3095" s="22">
        <v>2015</v>
      </c>
      <c r="C3095" s="22">
        <v>8</v>
      </c>
      <c r="D3095" s="22" t="s">
        <v>2171</v>
      </c>
      <c r="E3095" s="22" t="s">
        <v>22</v>
      </c>
      <c r="F3095" s="22" t="s">
        <v>18</v>
      </c>
      <c r="G3095" s="22" t="s">
        <v>42</v>
      </c>
      <c r="H3095" s="22" t="s">
        <v>867</v>
      </c>
      <c r="I3095" s="30">
        <v>284.36</v>
      </c>
      <c r="J3095" s="31">
        <v>2</v>
      </c>
      <c r="K3095" s="32">
        <v>-75.83</v>
      </c>
    </row>
    <row r="3096" spans="1:11" x14ac:dyDescent="0.25">
      <c r="A3096" s="29">
        <v>42240</v>
      </c>
      <c r="B3096" s="22">
        <v>2015</v>
      </c>
      <c r="C3096" s="22">
        <v>8</v>
      </c>
      <c r="D3096" s="22" t="s">
        <v>2171</v>
      </c>
      <c r="E3096" s="22" t="s">
        <v>22</v>
      </c>
      <c r="F3096" s="22" t="s">
        <v>13</v>
      </c>
      <c r="G3096" s="22" t="s">
        <v>14</v>
      </c>
      <c r="H3096" s="22" t="s">
        <v>1290</v>
      </c>
      <c r="I3096" s="30">
        <v>26</v>
      </c>
      <c r="J3096" s="31">
        <v>2</v>
      </c>
      <c r="K3096" s="32">
        <v>11.7</v>
      </c>
    </row>
    <row r="3097" spans="1:11" x14ac:dyDescent="0.25">
      <c r="A3097" s="29">
        <v>42240</v>
      </c>
      <c r="B3097" s="22">
        <v>2015</v>
      </c>
      <c r="C3097" s="22">
        <v>8</v>
      </c>
      <c r="D3097" s="22" t="s">
        <v>2144</v>
      </c>
      <c r="E3097" s="22" t="s">
        <v>118</v>
      </c>
      <c r="F3097" s="22" t="s">
        <v>13</v>
      </c>
      <c r="G3097" s="22" t="s">
        <v>283</v>
      </c>
      <c r="H3097" s="22" t="s">
        <v>1927</v>
      </c>
      <c r="I3097" s="30">
        <v>3080</v>
      </c>
      <c r="J3097" s="31">
        <v>7</v>
      </c>
      <c r="K3097" s="32">
        <v>1416.8</v>
      </c>
    </row>
    <row r="3098" spans="1:11" x14ac:dyDescent="0.25">
      <c r="A3098" s="29">
        <v>42240</v>
      </c>
      <c r="B3098" s="22">
        <v>2015</v>
      </c>
      <c r="C3098" s="22">
        <v>8</v>
      </c>
      <c r="D3098" s="22" t="s">
        <v>2144</v>
      </c>
      <c r="E3098" s="22" t="s">
        <v>118</v>
      </c>
      <c r="F3098" s="22" t="s">
        <v>13</v>
      </c>
      <c r="G3098" s="22" t="s">
        <v>14</v>
      </c>
      <c r="H3098" s="22" t="s">
        <v>1932</v>
      </c>
      <c r="I3098" s="30">
        <v>79.959999999999994</v>
      </c>
      <c r="J3098" s="31">
        <v>4</v>
      </c>
      <c r="K3098" s="32">
        <v>18.39</v>
      </c>
    </row>
    <row r="3099" spans="1:11" x14ac:dyDescent="0.25">
      <c r="A3099" s="29">
        <v>42240</v>
      </c>
      <c r="B3099" s="22">
        <v>2015</v>
      </c>
      <c r="C3099" s="22">
        <v>8</v>
      </c>
      <c r="D3099" s="22" t="s">
        <v>2144</v>
      </c>
      <c r="E3099" s="22" t="s">
        <v>118</v>
      </c>
      <c r="F3099" s="22" t="s">
        <v>13</v>
      </c>
      <c r="G3099" s="22" t="s">
        <v>23</v>
      </c>
      <c r="H3099" s="22" t="s">
        <v>2168</v>
      </c>
      <c r="I3099" s="30">
        <v>587.97</v>
      </c>
      <c r="J3099" s="31">
        <v>3</v>
      </c>
      <c r="K3099" s="32">
        <v>170.51</v>
      </c>
    </row>
    <row r="3100" spans="1:11" x14ac:dyDescent="0.25">
      <c r="A3100" s="29">
        <v>42240</v>
      </c>
      <c r="B3100" s="22">
        <v>2015</v>
      </c>
      <c r="C3100" s="22">
        <v>8</v>
      </c>
      <c r="D3100" s="22" t="s">
        <v>31</v>
      </c>
      <c r="E3100" s="22" t="s">
        <v>22</v>
      </c>
      <c r="F3100" s="22" t="s">
        <v>18</v>
      </c>
      <c r="G3100" s="22" t="s">
        <v>36</v>
      </c>
      <c r="H3100" s="22" t="s">
        <v>1579</v>
      </c>
      <c r="I3100" s="30">
        <v>14.91</v>
      </c>
      <c r="J3100" s="31">
        <v>3</v>
      </c>
      <c r="K3100" s="32">
        <v>4.62</v>
      </c>
    </row>
    <row r="3101" spans="1:11" x14ac:dyDescent="0.25">
      <c r="A3101" s="29">
        <v>42240</v>
      </c>
      <c r="B3101" s="22">
        <v>2015</v>
      </c>
      <c r="C3101" s="22">
        <v>8</v>
      </c>
      <c r="D3101" s="22" t="s">
        <v>409</v>
      </c>
      <c r="E3101" s="22" t="s">
        <v>107</v>
      </c>
      <c r="F3101" s="22" t="s">
        <v>28</v>
      </c>
      <c r="G3101" s="22" t="s">
        <v>64</v>
      </c>
      <c r="H3101" s="22" t="s">
        <v>1116</v>
      </c>
      <c r="I3101" s="30">
        <v>7.15</v>
      </c>
      <c r="J3101" s="31">
        <v>3</v>
      </c>
      <c r="K3101" s="32">
        <v>0.72</v>
      </c>
    </row>
    <row r="3102" spans="1:11" x14ac:dyDescent="0.25">
      <c r="A3102" s="29">
        <v>42240</v>
      </c>
      <c r="B3102" s="22">
        <v>2015</v>
      </c>
      <c r="C3102" s="22">
        <v>8</v>
      </c>
      <c r="D3102" s="22" t="s">
        <v>523</v>
      </c>
      <c r="E3102" s="22" t="s">
        <v>131</v>
      </c>
      <c r="F3102" s="22" t="s">
        <v>13</v>
      </c>
      <c r="G3102" s="22" t="s">
        <v>23</v>
      </c>
      <c r="H3102" s="22" t="s">
        <v>2246</v>
      </c>
      <c r="I3102" s="30">
        <v>26.98</v>
      </c>
      <c r="J3102" s="31">
        <v>3</v>
      </c>
      <c r="K3102" s="32">
        <v>4.05</v>
      </c>
    </row>
    <row r="3103" spans="1:11" x14ac:dyDescent="0.25">
      <c r="A3103" s="29">
        <v>42240</v>
      </c>
      <c r="B3103" s="22">
        <v>2015</v>
      </c>
      <c r="C3103" s="22">
        <v>8</v>
      </c>
      <c r="D3103" s="22" t="s">
        <v>523</v>
      </c>
      <c r="E3103" s="22" t="s">
        <v>131</v>
      </c>
      <c r="F3103" s="22" t="s">
        <v>28</v>
      </c>
      <c r="G3103" s="22" t="s">
        <v>46</v>
      </c>
      <c r="H3103" s="22" t="s">
        <v>2243</v>
      </c>
      <c r="I3103" s="30">
        <v>6.91</v>
      </c>
      <c r="J3103" s="31">
        <v>3</v>
      </c>
      <c r="K3103" s="32">
        <v>2.5099999999999998</v>
      </c>
    </row>
    <row r="3104" spans="1:11" x14ac:dyDescent="0.25">
      <c r="A3104" s="29">
        <v>42240</v>
      </c>
      <c r="B3104" s="22">
        <v>2015</v>
      </c>
      <c r="C3104" s="22">
        <v>8</v>
      </c>
      <c r="D3104" s="22" t="s">
        <v>523</v>
      </c>
      <c r="E3104" s="22" t="s">
        <v>131</v>
      </c>
      <c r="F3104" s="22" t="s">
        <v>28</v>
      </c>
      <c r="G3104" s="22" t="s">
        <v>38</v>
      </c>
      <c r="H3104" s="22" t="s">
        <v>308</v>
      </c>
      <c r="I3104" s="30">
        <v>435.5</v>
      </c>
      <c r="J3104" s="31">
        <v>3</v>
      </c>
      <c r="K3104" s="32">
        <v>48.99</v>
      </c>
    </row>
    <row r="3105" spans="1:11" x14ac:dyDescent="0.25">
      <c r="A3105" s="29">
        <v>42241</v>
      </c>
      <c r="B3105" s="22">
        <v>2015</v>
      </c>
      <c r="C3105" s="22">
        <v>8</v>
      </c>
      <c r="D3105" s="22" t="s">
        <v>1578</v>
      </c>
      <c r="E3105" s="22" t="s">
        <v>45</v>
      </c>
      <c r="F3105" s="22" t="s">
        <v>18</v>
      </c>
      <c r="G3105" s="22" t="s">
        <v>19</v>
      </c>
      <c r="H3105" s="22" t="s">
        <v>405</v>
      </c>
      <c r="I3105" s="30">
        <v>40.78</v>
      </c>
      <c r="J3105" s="31">
        <v>1</v>
      </c>
      <c r="K3105" s="32">
        <v>4.59</v>
      </c>
    </row>
    <row r="3106" spans="1:11" x14ac:dyDescent="0.25">
      <c r="A3106" s="29">
        <v>42241</v>
      </c>
      <c r="B3106" s="22">
        <v>2015</v>
      </c>
      <c r="C3106" s="22">
        <v>8</v>
      </c>
      <c r="D3106" s="22" t="s">
        <v>1578</v>
      </c>
      <c r="E3106" s="22" t="s">
        <v>45</v>
      </c>
      <c r="F3106" s="22" t="s">
        <v>28</v>
      </c>
      <c r="G3106" s="22" t="s">
        <v>58</v>
      </c>
      <c r="H3106" s="22" t="s">
        <v>562</v>
      </c>
      <c r="I3106" s="30">
        <v>105.96</v>
      </c>
      <c r="J3106" s="31">
        <v>4</v>
      </c>
      <c r="K3106" s="32">
        <v>29.67</v>
      </c>
    </row>
    <row r="3107" spans="1:11" x14ac:dyDescent="0.25">
      <c r="A3107" s="29">
        <v>42241</v>
      </c>
      <c r="B3107" s="22">
        <v>2015</v>
      </c>
      <c r="C3107" s="22">
        <v>8</v>
      </c>
      <c r="D3107" s="22" t="s">
        <v>953</v>
      </c>
      <c r="E3107" s="22" t="s">
        <v>32</v>
      </c>
      <c r="F3107" s="22" t="s">
        <v>18</v>
      </c>
      <c r="G3107" s="22" t="s">
        <v>36</v>
      </c>
      <c r="H3107" s="22" t="s">
        <v>1666</v>
      </c>
      <c r="I3107" s="30">
        <v>20.100000000000001</v>
      </c>
      <c r="J3107" s="31">
        <v>2</v>
      </c>
      <c r="K3107" s="32">
        <v>-16.59</v>
      </c>
    </row>
    <row r="3108" spans="1:11" x14ac:dyDescent="0.25">
      <c r="A3108" s="29">
        <v>42241</v>
      </c>
      <c r="B3108" s="22">
        <v>2015</v>
      </c>
      <c r="C3108" s="22">
        <v>8</v>
      </c>
      <c r="D3108" s="22" t="s">
        <v>953</v>
      </c>
      <c r="E3108" s="22" t="s">
        <v>32</v>
      </c>
      <c r="F3108" s="22" t="s">
        <v>28</v>
      </c>
      <c r="G3108" s="22" t="s">
        <v>48</v>
      </c>
      <c r="H3108" s="22" t="s">
        <v>1495</v>
      </c>
      <c r="I3108" s="30">
        <v>3.8</v>
      </c>
      <c r="J3108" s="31">
        <v>1</v>
      </c>
      <c r="K3108" s="32">
        <v>-6.08</v>
      </c>
    </row>
    <row r="3109" spans="1:11" x14ac:dyDescent="0.25">
      <c r="A3109" s="29">
        <v>42241</v>
      </c>
      <c r="B3109" s="22">
        <v>2015</v>
      </c>
      <c r="C3109" s="22">
        <v>8</v>
      </c>
      <c r="D3109" s="22" t="s">
        <v>953</v>
      </c>
      <c r="E3109" s="22" t="s">
        <v>32</v>
      </c>
      <c r="F3109" s="22" t="s">
        <v>18</v>
      </c>
      <c r="G3109" s="22" t="s">
        <v>36</v>
      </c>
      <c r="H3109" s="22" t="s">
        <v>2221</v>
      </c>
      <c r="I3109" s="30">
        <v>7.88</v>
      </c>
      <c r="J3109" s="31">
        <v>5</v>
      </c>
      <c r="K3109" s="32">
        <v>-3.94</v>
      </c>
    </row>
    <row r="3110" spans="1:11" x14ac:dyDescent="0.25">
      <c r="A3110" s="29">
        <v>42243</v>
      </c>
      <c r="B3110" s="22">
        <v>2015</v>
      </c>
      <c r="C3110" s="22">
        <v>8</v>
      </c>
      <c r="D3110" s="22" t="s">
        <v>1282</v>
      </c>
      <c r="E3110" s="22" t="s">
        <v>45</v>
      </c>
      <c r="F3110" s="22" t="s">
        <v>28</v>
      </c>
      <c r="G3110" s="22" t="s">
        <v>38</v>
      </c>
      <c r="H3110" s="22" t="s">
        <v>1456</v>
      </c>
      <c r="I3110" s="30">
        <v>484.65</v>
      </c>
      <c r="J3110" s="31">
        <v>3</v>
      </c>
      <c r="K3110" s="32">
        <v>92.08</v>
      </c>
    </row>
    <row r="3111" spans="1:11" x14ac:dyDescent="0.25">
      <c r="A3111" s="29">
        <v>42243</v>
      </c>
      <c r="B3111" s="22">
        <v>2015</v>
      </c>
      <c r="C3111" s="22">
        <v>8</v>
      </c>
      <c r="D3111" s="22" t="s">
        <v>1385</v>
      </c>
      <c r="E3111" s="22" t="s">
        <v>45</v>
      </c>
      <c r="F3111" s="22" t="s">
        <v>28</v>
      </c>
      <c r="G3111" s="22" t="s">
        <v>293</v>
      </c>
      <c r="H3111" s="22" t="s">
        <v>2247</v>
      </c>
      <c r="I3111" s="30">
        <v>32.94</v>
      </c>
      <c r="J3111" s="31">
        <v>3</v>
      </c>
      <c r="K3111" s="32">
        <v>9.2200000000000006</v>
      </c>
    </row>
    <row r="3112" spans="1:11" x14ac:dyDescent="0.25">
      <c r="A3112" s="29">
        <v>42243</v>
      </c>
      <c r="B3112" s="22">
        <v>2015</v>
      </c>
      <c r="C3112" s="22">
        <v>8</v>
      </c>
      <c r="D3112" s="22" t="s">
        <v>1385</v>
      </c>
      <c r="E3112" s="22" t="s">
        <v>45</v>
      </c>
      <c r="F3112" s="22" t="s">
        <v>28</v>
      </c>
      <c r="G3112" s="22" t="s">
        <v>29</v>
      </c>
      <c r="H3112" s="22" t="s">
        <v>2055</v>
      </c>
      <c r="I3112" s="30">
        <v>114.2</v>
      </c>
      <c r="J3112" s="31">
        <v>5</v>
      </c>
      <c r="K3112" s="32">
        <v>52.53</v>
      </c>
    </row>
    <row r="3113" spans="1:11" x14ac:dyDescent="0.25">
      <c r="A3113" s="29">
        <v>42243</v>
      </c>
      <c r="B3113" s="22">
        <v>2015</v>
      </c>
      <c r="C3113" s="22">
        <v>8</v>
      </c>
      <c r="D3113" s="22" t="s">
        <v>1385</v>
      </c>
      <c r="E3113" s="22" t="s">
        <v>45</v>
      </c>
      <c r="F3113" s="22" t="s">
        <v>28</v>
      </c>
      <c r="G3113" s="22" t="s">
        <v>46</v>
      </c>
      <c r="H3113" s="22" t="s">
        <v>2248</v>
      </c>
      <c r="I3113" s="30">
        <v>3.08</v>
      </c>
      <c r="J3113" s="31">
        <v>1</v>
      </c>
      <c r="K3113" s="32">
        <v>1.48</v>
      </c>
    </row>
    <row r="3114" spans="1:11" x14ac:dyDescent="0.25">
      <c r="A3114" s="29">
        <v>42243</v>
      </c>
      <c r="B3114" s="22">
        <v>2015</v>
      </c>
      <c r="C3114" s="22">
        <v>8</v>
      </c>
      <c r="D3114" s="22" t="s">
        <v>1795</v>
      </c>
      <c r="E3114" s="22" t="s">
        <v>45</v>
      </c>
      <c r="F3114" s="22" t="s">
        <v>28</v>
      </c>
      <c r="G3114" s="22" t="s">
        <v>48</v>
      </c>
      <c r="H3114" s="22" t="s">
        <v>809</v>
      </c>
      <c r="I3114" s="30">
        <v>5.0999999999999996</v>
      </c>
      <c r="J3114" s="31">
        <v>1</v>
      </c>
      <c r="K3114" s="32">
        <v>1.66</v>
      </c>
    </row>
    <row r="3115" spans="1:11" x14ac:dyDescent="0.25">
      <c r="A3115" s="29">
        <v>42244</v>
      </c>
      <c r="B3115" s="22">
        <v>2015</v>
      </c>
      <c r="C3115" s="22">
        <v>8</v>
      </c>
      <c r="D3115" s="22" t="s">
        <v>1557</v>
      </c>
      <c r="E3115" s="22" t="s">
        <v>26</v>
      </c>
      <c r="F3115" s="22" t="s">
        <v>13</v>
      </c>
      <c r="G3115" s="22" t="s">
        <v>143</v>
      </c>
      <c r="H3115" s="22" t="s">
        <v>912</v>
      </c>
      <c r="I3115" s="30">
        <v>2799.96</v>
      </c>
      <c r="J3115" s="31">
        <v>5</v>
      </c>
      <c r="K3115" s="32">
        <v>874.99</v>
      </c>
    </row>
    <row r="3116" spans="1:11" x14ac:dyDescent="0.25">
      <c r="A3116" s="29">
        <v>42244</v>
      </c>
      <c r="B3116" s="22">
        <v>2015</v>
      </c>
      <c r="C3116" s="22">
        <v>8</v>
      </c>
      <c r="D3116" s="22" t="s">
        <v>494</v>
      </c>
      <c r="E3116" s="22" t="s">
        <v>45</v>
      </c>
      <c r="F3116" s="22" t="s">
        <v>28</v>
      </c>
      <c r="G3116" s="22" t="s">
        <v>38</v>
      </c>
      <c r="H3116" s="22" t="s">
        <v>265</v>
      </c>
      <c r="I3116" s="30">
        <v>892.35</v>
      </c>
      <c r="J3116" s="31">
        <v>5</v>
      </c>
      <c r="K3116" s="32">
        <v>267.70999999999998</v>
      </c>
    </row>
    <row r="3117" spans="1:11" x14ac:dyDescent="0.25">
      <c r="A3117" s="29">
        <v>42244</v>
      </c>
      <c r="B3117" s="22">
        <v>2015</v>
      </c>
      <c r="C3117" s="22">
        <v>8</v>
      </c>
      <c r="D3117" s="22" t="s">
        <v>494</v>
      </c>
      <c r="E3117" s="22" t="s">
        <v>45</v>
      </c>
      <c r="F3117" s="22" t="s">
        <v>18</v>
      </c>
      <c r="G3117" s="22" t="s">
        <v>165</v>
      </c>
      <c r="H3117" s="22" t="s">
        <v>1925</v>
      </c>
      <c r="I3117" s="30">
        <v>307.67</v>
      </c>
      <c r="J3117" s="31">
        <v>2</v>
      </c>
      <c r="K3117" s="32">
        <v>28.96</v>
      </c>
    </row>
    <row r="3118" spans="1:11" x14ac:dyDescent="0.25">
      <c r="A3118" s="29">
        <v>42244</v>
      </c>
      <c r="B3118" s="22">
        <v>2015</v>
      </c>
      <c r="C3118" s="22">
        <v>8</v>
      </c>
      <c r="D3118" s="22" t="s">
        <v>494</v>
      </c>
      <c r="E3118" s="22" t="s">
        <v>45</v>
      </c>
      <c r="F3118" s="22" t="s">
        <v>28</v>
      </c>
      <c r="G3118" s="22" t="s">
        <v>38</v>
      </c>
      <c r="H3118" s="22" t="s">
        <v>444</v>
      </c>
      <c r="I3118" s="30">
        <v>728.82</v>
      </c>
      <c r="J3118" s="31">
        <v>9</v>
      </c>
      <c r="K3118" s="32">
        <v>29.15</v>
      </c>
    </row>
    <row r="3119" spans="1:11" x14ac:dyDescent="0.25">
      <c r="A3119" s="29">
        <v>42244</v>
      </c>
      <c r="B3119" s="22">
        <v>2015</v>
      </c>
      <c r="C3119" s="22">
        <v>8</v>
      </c>
      <c r="D3119" s="22" t="s">
        <v>494</v>
      </c>
      <c r="E3119" s="22" t="s">
        <v>45</v>
      </c>
      <c r="F3119" s="22" t="s">
        <v>28</v>
      </c>
      <c r="G3119" s="22" t="s">
        <v>48</v>
      </c>
      <c r="H3119" s="22" t="s">
        <v>443</v>
      </c>
      <c r="I3119" s="30">
        <v>41.36</v>
      </c>
      <c r="J3119" s="31">
        <v>5</v>
      </c>
      <c r="K3119" s="32">
        <v>13.96</v>
      </c>
    </row>
    <row r="3120" spans="1:11" x14ac:dyDescent="0.25">
      <c r="A3120" s="29">
        <v>42244</v>
      </c>
      <c r="B3120" s="22">
        <v>2015</v>
      </c>
      <c r="C3120" s="22">
        <v>8</v>
      </c>
      <c r="D3120" s="22" t="s">
        <v>494</v>
      </c>
      <c r="E3120" s="22" t="s">
        <v>45</v>
      </c>
      <c r="F3120" s="22" t="s">
        <v>13</v>
      </c>
      <c r="G3120" s="22" t="s">
        <v>23</v>
      </c>
      <c r="H3120" s="22" t="s">
        <v>1039</v>
      </c>
      <c r="I3120" s="30">
        <v>43.18</v>
      </c>
      <c r="J3120" s="31">
        <v>3</v>
      </c>
      <c r="K3120" s="32">
        <v>15.11</v>
      </c>
    </row>
    <row r="3121" spans="1:11" x14ac:dyDescent="0.25">
      <c r="A3121" s="29">
        <v>42244</v>
      </c>
      <c r="B3121" s="22">
        <v>2015</v>
      </c>
      <c r="C3121" s="22">
        <v>8</v>
      </c>
      <c r="D3121" s="22" t="s">
        <v>494</v>
      </c>
      <c r="E3121" s="22" t="s">
        <v>45</v>
      </c>
      <c r="F3121" s="22" t="s">
        <v>18</v>
      </c>
      <c r="G3121" s="22" t="s">
        <v>36</v>
      </c>
      <c r="H3121" s="22" t="s">
        <v>491</v>
      </c>
      <c r="I3121" s="30">
        <v>4.16</v>
      </c>
      <c r="J3121" s="31">
        <v>2</v>
      </c>
      <c r="K3121" s="32">
        <v>1.75</v>
      </c>
    </row>
    <row r="3122" spans="1:11" x14ac:dyDescent="0.25">
      <c r="A3122" s="29">
        <v>42244</v>
      </c>
      <c r="B3122" s="22">
        <v>2015</v>
      </c>
      <c r="C3122" s="22">
        <v>8</v>
      </c>
      <c r="D3122" s="22" t="s">
        <v>2015</v>
      </c>
      <c r="E3122" s="22" t="s">
        <v>32</v>
      </c>
      <c r="F3122" s="22" t="s">
        <v>13</v>
      </c>
      <c r="G3122" s="22" t="s">
        <v>23</v>
      </c>
      <c r="H3122" s="22" t="s">
        <v>2039</v>
      </c>
      <c r="I3122" s="30">
        <v>1099.96</v>
      </c>
      <c r="J3122" s="31">
        <v>5</v>
      </c>
      <c r="K3122" s="32">
        <v>82.5</v>
      </c>
    </row>
    <row r="3123" spans="1:11" x14ac:dyDescent="0.25">
      <c r="A3123" s="29">
        <v>42244</v>
      </c>
      <c r="B3123" s="22">
        <v>2015</v>
      </c>
      <c r="C3123" s="22">
        <v>8</v>
      </c>
      <c r="D3123" s="22" t="s">
        <v>2015</v>
      </c>
      <c r="E3123" s="22" t="s">
        <v>32</v>
      </c>
      <c r="F3123" s="22" t="s">
        <v>18</v>
      </c>
      <c r="G3123" s="22" t="s">
        <v>42</v>
      </c>
      <c r="H3123" s="22" t="s">
        <v>1384</v>
      </c>
      <c r="I3123" s="30">
        <v>103.48</v>
      </c>
      <c r="J3123" s="31">
        <v>1</v>
      </c>
      <c r="K3123" s="32">
        <v>-16.260000000000002</v>
      </c>
    </row>
    <row r="3124" spans="1:11" x14ac:dyDescent="0.25">
      <c r="A3124" s="29">
        <v>42244</v>
      </c>
      <c r="B3124" s="22">
        <v>2015</v>
      </c>
      <c r="C3124" s="22">
        <v>8</v>
      </c>
      <c r="D3124" s="22" t="s">
        <v>115</v>
      </c>
      <c r="E3124" s="22" t="s">
        <v>421</v>
      </c>
      <c r="F3124" s="22" t="s">
        <v>28</v>
      </c>
      <c r="G3124" s="22" t="s">
        <v>38</v>
      </c>
      <c r="H3124" s="22" t="s">
        <v>853</v>
      </c>
      <c r="I3124" s="30">
        <v>470.36</v>
      </c>
      <c r="J3124" s="31">
        <v>11</v>
      </c>
      <c r="K3124" s="32">
        <v>122.29</v>
      </c>
    </row>
    <row r="3125" spans="1:11" x14ac:dyDescent="0.25">
      <c r="A3125" s="29">
        <v>42245</v>
      </c>
      <c r="B3125" s="22">
        <v>2015</v>
      </c>
      <c r="C3125" s="22">
        <v>8</v>
      </c>
      <c r="D3125" s="22" t="s">
        <v>1795</v>
      </c>
      <c r="E3125" s="22" t="s">
        <v>71</v>
      </c>
      <c r="F3125" s="22" t="s">
        <v>13</v>
      </c>
      <c r="G3125" s="22" t="s">
        <v>23</v>
      </c>
      <c r="H3125" s="22" t="s">
        <v>311</v>
      </c>
      <c r="I3125" s="30">
        <v>131.97999999999999</v>
      </c>
      <c r="J3125" s="31">
        <v>2</v>
      </c>
      <c r="K3125" s="32">
        <v>35.630000000000003</v>
      </c>
    </row>
    <row r="3126" spans="1:11" x14ac:dyDescent="0.25">
      <c r="A3126" s="29">
        <v>42245</v>
      </c>
      <c r="B3126" s="22">
        <v>2015</v>
      </c>
      <c r="C3126" s="22">
        <v>8</v>
      </c>
      <c r="D3126" s="22" t="s">
        <v>1795</v>
      </c>
      <c r="E3126" s="22" t="s">
        <v>71</v>
      </c>
      <c r="F3126" s="22" t="s">
        <v>13</v>
      </c>
      <c r="G3126" s="22" t="s">
        <v>14</v>
      </c>
      <c r="H3126" s="22" t="s">
        <v>753</v>
      </c>
      <c r="I3126" s="30">
        <v>114.52</v>
      </c>
      <c r="J3126" s="31">
        <v>7</v>
      </c>
      <c r="K3126" s="32">
        <v>11.45</v>
      </c>
    </row>
    <row r="3127" spans="1:11" x14ac:dyDescent="0.25">
      <c r="A3127" s="29">
        <v>42247</v>
      </c>
      <c r="B3127" s="22">
        <v>2015</v>
      </c>
      <c r="C3127" s="22">
        <v>8</v>
      </c>
      <c r="D3127" s="22" t="s">
        <v>255</v>
      </c>
      <c r="E3127" s="22" t="s">
        <v>45</v>
      </c>
      <c r="F3127" s="22" t="s">
        <v>28</v>
      </c>
      <c r="G3127" s="22" t="s">
        <v>29</v>
      </c>
      <c r="H3127" s="22" t="s">
        <v>1029</v>
      </c>
      <c r="I3127" s="30">
        <v>58.32</v>
      </c>
      <c r="J3127" s="31">
        <v>9</v>
      </c>
      <c r="K3127" s="32">
        <v>27.99</v>
      </c>
    </row>
    <row r="3128" spans="1:11" x14ac:dyDescent="0.25">
      <c r="A3128" s="29">
        <v>42247</v>
      </c>
      <c r="B3128" s="22">
        <v>2015</v>
      </c>
      <c r="C3128" s="22">
        <v>8</v>
      </c>
      <c r="D3128" s="22" t="s">
        <v>891</v>
      </c>
      <c r="E3128" s="22" t="s">
        <v>45</v>
      </c>
      <c r="F3128" s="22" t="s">
        <v>18</v>
      </c>
      <c r="G3128" s="22" t="s">
        <v>165</v>
      </c>
      <c r="H3128" s="22" t="s">
        <v>1631</v>
      </c>
      <c r="I3128" s="30">
        <v>1552.83</v>
      </c>
      <c r="J3128" s="31">
        <v>7</v>
      </c>
      <c r="K3128" s="32">
        <v>200.95</v>
      </c>
    </row>
    <row r="3129" spans="1:11" x14ac:dyDescent="0.25">
      <c r="A3129" s="29">
        <v>42247</v>
      </c>
      <c r="B3129" s="22">
        <v>2015</v>
      </c>
      <c r="C3129" s="22">
        <v>8</v>
      </c>
      <c r="D3129" s="22" t="s">
        <v>891</v>
      </c>
      <c r="E3129" s="22" t="s">
        <v>45</v>
      </c>
      <c r="F3129" s="22" t="s">
        <v>28</v>
      </c>
      <c r="G3129" s="22" t="s">
        <v>48</v>
      </c>
      <c r="H3129" s="22" t="s">
        <v>510</v>
      </c>
      <c r="I3129" s="30">
        <v>137.24</v>
      </c>
      <c r="J3129" s="31">
        <v>5</v>
      </c>
      <c r="K3129" s="32">
        <v>46.32</v>
      </c>
    </row>
    <row r="3130" spans="1:11" x14ac:dyDescent="0.25">
      <c r="A3130" s="29">
        <v>42247</v>
      </c>
      <c r="B3130" s="22">
        <v>2015</v>
      </c>
      <c r="C3130" s="22">
        <v>8</v>
      </c>
      <c r="D3130" s="22" t="s">
        <v>891</v>
      </c>
      <c r="E3130" s="22" t="s">
        <v>45</v>
      </c>
      <c r="F3130" s="22" t="s">
        <v>13</v>
      </c>
      <c r="G3130" s="22" t="s">
        <v>14</v>
      </c>
      <c r="H3130" s="22" t="s">
        <v>774</v>
      </c>
      <c r="I3130" s="30">
        <v>36.51</v>
      </c>
      <c r="J3130" s="31">
        <v>1</v>
      </c>
      <c r="K3130" s="32">
        <v>15.7</v>
      </c>
    </row>
    <row r="3131" spans="1:11" x14ac:dyDescent="0.25">
      <c r="A3131" s="29">
        <v>42247</v>
      </c>
      <c r="B3131" s="22">
        <v>2015</v>
      </c>
      <c r="C3131" s="22">
        <v>8</v>
      </c>
      <c r="D3131" s="22" t="s">
        <v>891</v>
      </c>
      <c r="E3131" s="22" t="s">
        <v>45</v>
      </c>
      <c r="F3131" s="22" t="s">
        <v>13</v>
      </c>
      <c r="G3131" s="22" t="s">
        <v>283</v>
      </c>
      <c r="H3131" s="22" t="s">
        <v>2249</v>
      </c>
      <c r="I3131" s="30">
        <v>239.98</v>
      </c>
      <c r="J3131" s="31">
        <v>3</v>
      </c>
      <c r="K3131" s="32">
        <v>80.989999999999995</v>
      </c>
    </row>
    <row r="3132" spans="1:11" x14ac:dyDescent="0.25">
      <c r="A3132" s="29">
        <v>42247</v>
      </c>
      <c r="B3132" s="22">
        <v>2015</v>
      </c>
      <c r="C3132" s="22">
        <v>8</v>
      </c>
      <c r="D3132" s="22" t="s">
        <v>214</v>
      </c>
      <c r="E3132" s="22" t="s">
        <v>32</v>
      </c>
      <c r="F3132" s="22" t="s">
        <v>28</v>
      </c>
      <c r="G3132" s="22" t="s">
        <v>29</v>
      </c>
      <c r="H3132" s="22" t="s">
        <v>974</v>
      </c>
      <c r="I3132" s="30">
        <v>20.96</v>
      </c>
      <c r="J3132" s="31">
        <v>4</v>
      </c>
      <c r="K3132" s="32">
        <v>6.81</v>
      </c>
    </row>
    <row r="3133" spans="1:11" x14ac:dyDescent="0.25">
      <c r="A3133" s="29">
        <v>42247</v>
      </c>
      <c r="B3133" s="22">
        <v>2015</v>
      </c>
      <c r="C3133" s="22">
        <v>8</v>
      </c>
      <c r="D3133" s="22" t="s">
        <v>1649</v>
      </c>
      <c r="E3133" s="22" t="s">
        <v>45</v>
      </c>
      <c r="F3133" s="22" t="s">
        <v>13</v>
      </c>
      <c r="G3133" s="22" t="s">
        <v>23</v>
      </c>
      <c r="H3133" s="22" t="s">
        <v>1209</v>
      </c>
      <c r="I3133" s="30">
        <v>555.96</v>
      </c>
      <c r="J3133" s="31">
        <v>5</v>
      </c>
      <c r="K3133" s="32">
        <v>41.7</v>
      </c>
    </row>
    <row r="3134" spans="1:11" x14ac:dyDescent="0.25">
      <c r="A3134" s="29">
        <v>42248</v>
      </c>
      <c r="B3134" s="22">
        <v>2015</v>
      </c>
      <c r="C3134" s="22">
        <v>9</v>
      </c>
      <c r="D3134" s="22" t="s">
        <v>508</v>
      </c>
      <c r="E3134" s="22" t="s">
        <v>118</v>
      </c>
      <c r="F3134" s="22" t="s">
        <v>28</v>
      </c>
      <c r="G3134" s="22" t="s">
        <v>29</v>
      </c>
      <c r="H3134" s="22" t="s">
        <v>123</v>
      </c>
      <c r="I3134" s="30">
        <v>106.32</v>
      </c>
      <c r="J3134" s="31">
        <v>3</v>
      </c>
      <c r="K3134" s="32">
        <v>49.97</v>
      </c>
    </row>
    <row r="3135" spans="1:11" x14ac:dyDescent="0.25">
      <c r="A3135" s="29">
        <v>42248</v>
      </c>
      <c r="B3135" s="22">
        <v>2015</v>
      </c>
      <c r="C3135" s="22">
        <v>9</v>
      </c>
      <c r="D3135" s="22" t="s">
        <v>508</v>
      </c>
      <c r="E3135" s="22" t="s">
        <v>118</v>
      </c>
      <c r="F3135" s="22" t="s">
        <v>28</v>
      </c>
      <c r="G3135" s="22" t="s">
        <v>58</v>
      </c>
      <c r="H3135" s="22" t="s">
        <v>2079</v>
      </c>
      <c r="I3135" s="30">
        <v>163.44</v>
      </c>
      <c r="J3135" s="31">
        <v>3</v>
      </c>
      <c r="K3135" s="32">
        <v>45.76</v>
      </c>
    </row>
    <row r="3136" spans="1:11" x14ac:dyDescent="0.25">
      <c r="A3136" s="29">
        <v>42248</v>
      </c>
      <c r="B3136" s="22">
        <v>2015</v>
      </c>
      <c r="C3136" s="22">
        <v>9</v>
      </c>
      <c r="D3136" s="22" t="s">
        <v>508</v>
      </c>
      <c r="E3136" s="22" t="s">
        <v>118</v>
      </c>
      <c r="F3136" s="22" t="s">
        <v>28</v>
      </c>
      <c r="G3136" s="22" t="s">
        <v>64</v>
      </c>
      <c r="H3136" s="22" t="s">
        <v>2077</v>
      </c>
      <c r="I3136" s="30">
        <v>42.76</v>
      </c>
      <c r="J3136" s="31">
        <v>2</v>
      </c>
      <c r="K3136" s="32">
        <v>11.12</v>
      </c>
    </row>
    <row r="3137" spans="1:11" x14ac:dyDescent="0.25">
      <c r="A3137" s="29">
        <v>42248</v>
      </c>
      <c r="B3137" s="22">
        <v>2015</v>
      </c>
      <c r="C3137" s="22">
        <v>9</v>
      </c>
      <c r="D3137" s="22" t="s">
        <v>508</v>
      </c>
      <c r="E3137" s="22" t="s">
        <v>118</v>
      </c>
      <c r="F3137" s="22" t="s">
        <v>28</v>
      </c>
      <c r="G3137" s="22" t="s">
        <v>29</v>
      </c>
      <c r="H3137" s="22" t="s">
        <v>2250</v>
      </c>
      <c r="I3137" s="30">
        <v>51.55</v>
      </c>
      <c r="J3137" s="31">
        <v>5</v>
      </c>
      <c r="K3137" s="32">
        <v>24.23</v>
      </c>
    </row>
    <row r="3138" spans="1:11" x14ac:dyDescent="0.25">
      <c r="A3138" s="29">
        <v>42249</v>
      </c>
      <c r="B3138" s="22">
        <v>2015</v>
      </c>
      <c r="C3138" s="22">
        <v>9</v>
      </c>
      <c r="D3138" s="22" t="s">
        <v>1006</v>
      </c>
      <c r="E3138" s="22" t="s">
        <v>32</v>
      </c>
      <c r="F3138" s="22" t="s">
        <v>13</v>
      </c>
      <c r="G3138" s="22" t="s">
        <v>14</v>
      </c>
      <c r="H3138" s="22" t="s">
        <v>1290</v>
      </c>
      <c r="I3138" s="30">
        <v>20.8</v>
      </c>
      <c r="J3138" s="31">
        <v>2</v>
      </c>
      <c r="K3138" s="32">
        <v>6.5</v>
      </c>
    </row>
    <row r="3139" spans="1:11" x14ac:dyDescent="0.25">
      <c r="A3139" s="29">
        <v>42249</v>
      </c>
      <c r="B3139" s="22">
        <v>2015</v>
      </c>
      <c r="C3139" s="22">
        <v>9</v>
      </c>
      <c r="D3139" s="22" t="s">
        <v>1379</v>
      </c>
      <c r="E3139" s="22" t="s">
        <v>32</v>
      </c>
      <c r="F3139" s="22" t="s">
        <v>28</v>
      </c>
      <c r="G3139" s="22" t="s">
        <v>46</v>
      </c>
      <c r="H3139" s="22" t="s">
        <v>179</v>
      </c>
      <c r="I3139" s="30">
        <v>40.1</v>
      </c>
      <c r="J3139" s="31">
        <v>4</v>
      </c>
      <c r="K3139" s="32">
        <v>13.53</v>
      </c>
    </row>
    <row r="3140" spans="1:11" x14ac:dyDescent="0.25">
      <c r="A3140" s="29">
        <v>42249</v>
      </c>
      <c r="B3140" s="22">
        <v>2015</v>
      </c>
      <c r="C3140" s="22">
        <v>9</v>
      </c>
      <c r="D3140" s="22" t="s">
        <v>1379</v>
      </c>
      <c r="E3140" s="22" t="s">
        <v>32</v>
      </c>
      <c r="F3140" s="22" t="s">
        <v>18</v>
      </c>
      <c r="G3140" s="22" t="s">
        <v>36</v>
      </c>
      <c r="H3140" s="22" t="s">
        <v>481</v>
      </c>
      <c r="I3140" s="30">
        <v>40.78</v>
      </c>
      <c r="J3140" s="31">
        <v>2</v>
      </c>
      <c r="K3140" s="32">
        <v>-30.59</v>
      </c>
    </row>
    <row r="3141" spans="1:11" x14ac:dyDescent="0.25">
      <c r="A3141" s="29">
        <v>42249</v>
      </c>
      <c r="B3141" s="22">
        <v>2015</v>
      </c>
      <c r="C3141" s="22">
        <v>9</v>
      </c>
      <c r="D3141" s="22" t="s">
        <v>2137</v>
      </c>
      <c r="E3141" s="22" t="s">
        <v>45</v>
      </c>
      <c r="F3141" s="22" t="s">
        <v>18</v>
      </c>
      <c r="G3141" s="22" t="s">
        <v>19</v>
      </c>
      <c r="H3141" s="22" t="s">
        <v>405</v>
      </c>
      <c r="I3141" s="30">
        <v>203.92</v>
      </c>
      <c r="J3141" s="31">
        <v>5</v>
      </c>
      <c r="K3141" s="32">
        <v>22.94</v>
      </c>
    </row>
    <row r="3142" spans="1:11" x14ac:dyDescent="0.25">
      <c r="A3142" s="29">
        <v>42249</v>
      </c>
      <c r="B3142" s="22">
        <v>2015</v>
      </c>
      <c r="C3142" s="22">
        <v>9</v>
      </c>
      <c r="D3142" s="22" t="s">
        <v>1613</v>
      </c>
      <c r="E3142" s="22" t="s">
        <v>26</v>
      </c>
      <c r="F3142" s="22" t="s">
        <v>13</v>
      </c>
      <c r="G3142" s="22" t="s">
        <v>14</v>
      </c>
      <c r="H3142" s="22" t="s">
        <v>1159</v>
      </c>
      <c r="I3142" s="30">
        <v>479.95</v>
      </c>
      <c r="J3142" s="31">
        <v>6</v>
      </c>
      <c r="K3142" s="32">
        <v>89.99</v>
      </c>
    </row>
    <row r="3143" spans="1:11" x14ac:dyDescent="0.25">
      <c r="A3143" s="29">
        <v>42250</v>
      </c>
      <c r="B3143" s="22">
        <v>2015</v>
      </c>
      <c r="C3143" s="22">
        <v>9</v>
      </c>
      <c r="D3143" s="22" t="s">
        <v>990</v>
      </c>
      <c r="E3143" s="22" t="s">
        <v>32</v>
      </c>
      <c r="F3143" s="22" t="s">
        <v>13</v>
      </c>
      <c r="G3143" s="22" t="s">
        <v>14</v>
      </c>
      <c r="H3143" s="22" t="s">
        <v>614</v>
      </c>
      <c r="I3143" s="30">
        <v>113.52</v>
      </c>
      <c r="J3143" s="31">
        <v>5</v>
      </c>
      <c r="K3143" s="32">
        <v>29.8</v>
      </c>
    </row>
    <row r="3144" spans="1:11" x14ac:dyDescent="0.25">
      <c r="A3144" s="29">
        <v>42250</v>
      </c>
      <c r="B3144" s="22">
        <v>2015</v>
      </c>
      <c r="C3144" s="22">
        <v>9</v>
      </c>
      <c r="D3144" s="22" t="s">
        <v>990</v>
      </c>
      <c r="E3144" s="22" t="s">
        <v>32</v>
      </c>
      <c r="F3144" s="22" t="s">
        <v>13</v>
      </c>
      <c r="G3144" s="22" t="s">
        <v>23</v>
      </c>
      <c r="H3144" s="22" t="s">
        <v>786</v>
      </c>
      <c r="I3144" s="30">
        <v>359.88</v>
      </c>
      <c r="J3144" s="31">
        <v>3</v>
      </c>
      <c r="K3144" s="32">
        <v>22.49</v>
      </c>
    </row>
    <row r="3145" spans="1:11" x14ac:dyDescent="0.25">
      <c r="A3145" s="29">
        <v>42250</v>
      </c>
      <c r="B3145" s="22">
        <v>2015</v>
      </c>
      <c r="C3145" s="22">
        <v>9</v>
      </c>
      <c r="D3145" s="22" t="s">
        <v>2191</v>
      </c>
      <c r="E3145" s="22" t="s">
        <v>81</v>
      </c>
      <c r="F3145" s="22" t="s">
        <v>28</v>
      </c>
      <c r="G3145" s="22" t="s">
        <v>46</v>
      </c>
      <c r="H3145" s="22" t="s">
        <v>399</v>
      </c>
      <c r="I3145" s="30">
        <v>4.6100000000000003</v>
      </c>
      <c r="J3145" s="31">
        <v>2</v>
      </c>
      <c r="K3145" s="32">
        <v>1.67</v>
      </c>
    </row>
    <row r="3146" spans="1:11" x14ac:dyDescent="0.25">
      <c r="A3146" s="29">
        <v>42251</v>
      </c>
      <c r="B3146" s="22">
        <v>2015</v>
      </c>
      <c r="C3146" s="22">
        <v>9</v>
      </c>
      <c r="D3146" s="22" t="s">
        <v>1588</v>
      </c>
      <c r="E3146" s="22" t="s">
        <v>45</v>
      </c>
      <c r="F3146" s="22" t="s">
        <v>18</v>
      </c>
      <c r="G3146" s="22" t="s">
        <v>42</v>
      </c>
      <c r="H3146" s="22" t="s">
        <v>2251</v>
      </c>
      <c r="I3146" s="30">
        <v>369.91</v>
      </c>
      <c r="J3146" s="31">
        <v>3</v>
      </c>
      <c r="K3146" s="32">
        <v>-13.87</v>
      </c>
    </row>
    <row r="3147" spans="1:11" x14ac:dyDescent="0.25">
      <c r="A3147" s="29">
        <v>42251</v>
      </c>
      <c r="B3147" s="22">
        <v>2015</v>
      </c>
      <c r="C3147" s="22">
        <v>9</v>
      </c>
      <c r="D3147" s="22" t="s">
        <v>953</v>
      </c>
      <c r="E3147" s="22" t="s">
        <v>22</v>
      </c>
      <c r="F3147" s="22" t="s">
        <v>28</v>
      </c>
      <c r="G3147" s="22" t="s">
        <v>38</v>
      </c>
      <c r="H3147" s="22" t="s">
        <v>1308</v>
      </c>
      <c r="I3147" s="30">
        <v>17.940000000000001</v>
      </c>
      <c r="J3147" s="31">
        <v>3</v>
      </c>
      <c r="K3147" s="32">
        <v>3.05</v>
      </c>
    </row>
    <row r="3148" spans="1:11" x14ac:dyDescent="0.25">
      <c r="A3148" s="29">
        <v>42251</v>
      </c>
      <c r="B3148" s="22">
        <v>2015</v>
      </c>
      <c r="C3148" s="22">
        <v>9</v>
      </c>
      <c r="D3148" s="22" t="s">
        <v>1528</v>
      </c>
      <c r="E3148" s="22" t="s">
        <v>421</v>
      </c>
      <c r="F3148" s="22" t="s">
        <v>28</v>
      </c>
      <c r="G3148" s="22" t="s">
        <v>58</v>
      </c>
      <c r="H3148" s="22" t="s">
        <v>2252</v>
      </c>
      <c r="I3148" s="30">
        <v>370.14</v>
      </c>
      <c r="J3148" s="31">
        <v>3</v>
      </c>
      <c r="K3148" s="32">
        <v>144.35</v>
      </c>
    </row>
    <row r="3149" spans="1:11" x14ac:dyDescent="0.25">
      <c r="A3149" s="29">
        <v>42252</v>
      </c>
      <c r="B3149" s="22">
        <v>2015</v>
      </c>
      <c r="C3149" s="22">
        <v>9</v>
      </c>
      <c r="D3149" s="22" t="s">
        <v>1749</v>
      </c>
      <c r="E3149" s="22" t="s">
        <v>118</v>
      </c>
      <c r="F3149" s="22" t="s">
        <v>28</v>
      </c>
      <c r="G3149" s="22" t="s">
        <v>48</v>
      </c>
      <c r="H3149" s="22" t="s">
        <v>638</v>
      </c>
      <c r="I3149" s="30">
        <v>48.81</v>
      </c>
      <c r="J3149" s="31">
        <v>3</v>
      </c>
      <c r="K3149" s="32">
        <v>23.92</v>
      </c>
    </row>
    <row r="3150" spans="1:11" x14ac:dyDescent="0.25">
      <c r="A3150" s="29">
        <v>42253</v>
      </c>
      <c r="B3150" s="22">
        <v>2015</v>
      </c>
      <c r="C3150" s="22">
        <v>9</v>
      </c>
      <c r="D3150" s="22" t="s">
        <v>1366</v>
      </c>
      <c r="E3150" s="22" t="s">
        <v>215</v>
      </c>
      <c r="F3150" s="22" t="s">
        <v>28</v>
      </c>
      <c r="G3150" s="22" t="s">
        <v>48</v>
      </c>
      <c r="H3150" s="22" t="s">
        <v>743</v>
      </c>
      <c r="I3150" s="30">
        <v>113.1</v>
      </c>
      <c r="J3150" s="31">
        <v>3</v>
      </c>
      <c r="K3150" s="32">
        <v>56.55</v>
      </c>
    </row>
    <row r="3151" spans="1:11" x14ac:dyDescent="0.25">
      <c r="A3151" s="29">
        <v>42253</v>
      </c>
      <c r="B3151" s="22">
        <v>2015</v>
      </c>
      <c r="C3151" s="22">
        <v>9</v>
      </c>
      <c r="D3151" s="22" t="s">
        <v>379</v>
      </c>
      <c r="E3151" s="22" t="s">
        <v>71</v>
      </c>
      <c r="F3151" s="22" t="s">
        <v>28</v>
      </c>
      <c r="G3151" s="22" t="s">
        <v>29</v>
      </c>
      <c r="H3151" s="22" t="s">
        <v>738</v>
      </c>
      <c r="I3151" s="30">
        <v>12.96</v>
      </c>
      <c r="J3151" s="31">
        <v>2</v>
      </c>
      <c r="K3151" s="32">
        <v>6.22</v>
      </c>
    </row>
    <row r="3152" spans="1:11" x14ac:dyDescent="0.25">
      <c r="A3152" s="29">
        <v>42253</v>
      </c>
      <c r="B3152" s="22">
        <v>2015</v>
      </c>
      <c r="C3152" s="22">
        <v>9</v>
      </c>
      <c r="D3152" s="22" t="s">
        <v>570</v>
      </c>
      <c r="E3152" s="22" t="s">
        <v>1497</v>
      </c>
      <c r="F3152" s="22" t="s">
        <v>18</v>
      </c>
      <c r="G3152" s="22" t="s">
        <v>36</v>
      </c>
      <c r="H3152" s="22" t="s">
        <v>254</v>
      </c>
      <c r="I3152" s="30">
        <v>355.36</v>
      </c>
      <c r="J3152" s="31">
        <v>4</v>
      </c>
      <c r="K3152" s="32">
        <v>92.39</v>
      </c>
    </row>
    <row r="3153" spans="1:11" x14ac:dyDescent="0.25">
      <c r="A3153" s="29">
        <v>42253</v>
      </c>
      <c r="B3153" s="22">
        <v>2015</v>
      </c>
      <c r="C3153" s="22">
        <v>9</v>
      </c>
      <c r="D3153" s="22" t="s">
        <v>570</v>
      </c>
      <c r="E3153" s="22" t="s">
        <v>1497</v>
      </c>
      <c r="F3153" s="22" t="s">
        <v>13</v>
      </c>
      <c r="G3153" s="22" t="s">
        <v>23</v>
      </c>
      <c r="H3153" s="22" t="s">
        <v>2253</v>
      </c>
      <c r="I3153" s="30">
        <v>140.38</v>
      </c>
      <c r="J3153" s="31">
        <v>3</v>
      </c>
      <c r="K3153" s="32">
        <v>8.77</v>
      </c>
    </row>
    <row r="3154" spans="1:11" x14ac:dyDescent="0.25">
      <c r="A3154" s="29">
        <v>42253</v>
      </c>
      <c r="B3154" s="22">
        <v>2015</v>
      </c>
      <c r="C3154" s="22">
        <v>9</v>
      </c>
      <c r="D3154" s="22" t="s">
        <v>2254</v>
      </c>
      <c r="E3154" s="22" t="s">
        <v>77</v>
      </c>
      <c r="F3154" s="22" t="s">
        <v>28</v>
      </c>
      <c r="G3154" s="22" t="s">
        <v>48</v>
      </c>
      <c r="H3154" s="22" t="s">
        <v>863</v>
      </c>
      <c r="I3154" s="30">
        <v>64.2</v>
      </c>
      <c r="J3154" s="31">
        <v>5</v>
      </c>
      <c r="K3154" s="32">
        <v>-42.8</v>
      </c>
    </row>
    <row r="3155" spans="1:11" x14ac:dyDescent="0.25">
      <c r="A3155" s="29">
        <v>42253</v>
      </c>
      <c r="B3155" s="22">
        <v>2015</v>
      </c>
      <c r="C3155" s="22">
        <v>9</v>
      </c>
      <c r="D3155" s="22" t="s">
        <v>2254</v>
      </c>
      <c r="E3155" s="22" t="s">
        <v>77</v>
      </c>
      <c r="F3155" s="22" t="s">
        <v>28</v>
      </c>
      <c r="G3155" s="22" t="s">
        <v>48</v>
      </c>
      <c r="H3155" s="22" t="s">
        <v>1264</v>
      </c>
      <c r="I3155" s="30">
        <v>38.520000000000003</v>
      </c>
      <c r="J3155" s="31">
        <v>3</v>
      </c>
      <c r="K3155" s="32">
        <v>-26.96</v>
      </c>
    </row>
    <row r="3156" spans="1:11" x14ac:dyDescent="0.25">
      <c r="A3156" s="29">
        <v>42253</v>
      </c>
      <c r="B3156" s="22">
        <v>2015</v>
      </c>
      <c r="C3156" s="22">
        <v>9</v>
      </c>
      <c r="D3156" s="22" t="s">
        <v>2254</v>
      </c>
      <c r="E3156" s="22" t="s">
        <v>77</v>
      </c>
      <c r="F3156" s="22" t="s">
        <v>13</v>
      </c>
      <c r="G3156" s="22" t="s">
        <v>14</v>
      </c>
      <c r="H3156" s="22" t="s">
        <v>2063</v>
      </c>
      <c r="I3156" s="30">
        <v>72.599999999999994</v>
      </c>
      <c r="J3156" s="31">
        <v>5</v>
      </c>
      <c r="K3156" s="32">
        <v>-8.17</v>
      </c>
    </row>
    <row r="3157" spans="1:11" x14ac:dyDescent="0.25">
      <c r="A3157" s="29">
        <v>42254</v>
      </c>
      <c r="B3157" s="22">
        <v>2015</v>
      </c>
      <c r="C3157" s="22">
        <v>9</v>
      </c>
      <c r="D3157" s="22" t="s">
        <v>1928</v>
      </c>
      <c r="E3157" s="22" t="s">
        <v>51</v>
      </c>
      <c r="F3157" s="22" t="s">
        <v>28</v>
      </c>
      <c r="G3157" s="22" t="s">
        <v>29</v>
      </c>
      <c r="H3157" s="22" t="s">
        <v>1692</v>
      </c>
      <c r="I3157" s="30">
        <v>6.58</v>
      </c>
      <c r="J3157" s="31">
        <v>2</v>
      </c>
      <c r="K3157" s="32">
        <v>3.03</v>
      </c>
    </row>
    <row r="3158" spans="1:11" x14ac:dyDescent="0.25">
      <c r="A3158" s="29">
        <v>42254</v>
      </c>
      <c r="B3158" s="22">
        <v>2015</v>
      </c>
      <c r="C3158" s="22">
        <v>9</v>
      </c>
      <c r="D3158" s="22" t="s">
        <v>1928</v>
      </c>
      <c r="E3158" s="22" t="s">
        <v>51</v>
      </c>
      <c r="F3158" s="22" t="s">
        <v>28</v>
      </c>
      <c r="G3158" s="22" t="s">
        <v>48</v>
      </c>
      <c r="H3158" s="22" t="s">
        <v>504</v>
      </c>
      <c r="I3158" s="30">
        <v>122.94</v>
      </c>
      <c r="J3158" s="31">
        <v>3</v>
      </c>
      <c r="K3158" s="32">
        <v>59.01</v>
      </c>
    </row>
    <row r="3159" spans="1:11" x14ac:dyDescent="0.25">
      <c r="A3159" s="29">
        <v>42254</v>
      </c>
      <c r="B3159" s="22">
        <v>2015</v>
      </c>
      <c r="C3159" s="22">
        <v>9</v>
      </c>
      <c r="D3159" s="22" t="s">
        <v>731</v>
      </c>
      <c r="E3159" s="22" t="s">
        <v>205</v>
      </c>
      <c r="F3159" s="22" t="s">
        <v>28</v>
      </c>
      <c r="G3159" s="22" t="s">
        <v>64</v>
      </c>
      <c r="H3159" s="22" t="s">
        <v>651</v>
      </c>
      <c r="I3159" s="30">
        <v>5.16</v>
      </c>
      <c r="J3159" s="31">
        <v>3</v>
      </c>
      <c r="K3159" s="32">
        <v>0.84</v>
      </c>
    </row>
    <row r="3160" spans="1:11" x14ac:dyDescent="0.25">
      <c r="A3160" s="29">
        <v>42254</v>
      </c>
      <c r="B3160" s="22">
        <v>2015</v>
      </c>
      <c r="C3160" s="22">
        <v>9</v>
      </c>
      <c r="D3160" s="22" t="s">
        <v>1736</v>
      </c>
      <c r="E3160" s="22" t="s">
        <v>324</v>
      </c>
      <c r="F3160" s="22" t="s">
        <v>28</v>
      </c>
      <c r="G3160" s="22" t="s">
        <v>33</v>
      </c>
      <c r="H3160" s="22" t="s">
        <v>1551</v>
      </c>
      <c r="I3160" s="30">
        <v>15.8</v>
      </c>
      <c r="J3160" s="31">
        <v>4</v>
      </c>
      <c r="K3160" s="32">
        <v>5.0599999999999996</v>
      </c>
    </row>
    <row r="3161" spans="1:11" x14ac:dyDescent="0.25">
      <c r="A3161" s="29">
        <v>42254</v>
      </c>
      <c r="B3161" s="22">
        <v>2015</v>
      </c>
      <c r="C3161" s="22">
        <v>9</v>
      </c>
      <c r="D3161" s="22" t="s">
        <v>1736</v>
      </c>
      <c r="E3161" s="22" t="s">
        <v>324</v>
      </c>
      <c r="F3161" s="22" t="s">
        <v>13</v>
      </c>
      <c r="G3161" s="22" t="s">
        <v>283</v>
      </c>
      <c r="H3161" s="22" t="s">
        <v>2255</v>
      </c>
      <c r="I3161" s="30">
        <v>464.97</v>
      </c>
      <c r="J3161" s="31">
        <v>3</v>
      </c>
      <c r="K3161" s="32">
        <v>209.24</v>
      </c>
    </row>
    <row r="3162" spans="1:11" x14ac:dyDescent="0.25">
      <c r="A3162" s="29">
        <v>42254</v>
      </c>
      <c r="B3162" s="22">
        <v>2015</v>
      </c>
      <c r="C3162" s="22">
        <v>9</v>
      </c>
      <c r="D3162" s="22" t="s">
        <v>1736</v>
      </c>
      <c r="E3162" s="22" t="s">
        <v>324</v>
      </c>
      <c r="F3162" s="22" t="s">
        <v>18</v>
      </c>
      <c r="G3162" s="22" t="s">
        <v>36</v>
      </c>
      <c r="H3162" s="22" t="s">
        <v>198</v>
      </c>
      <c r="I3162" s="30">
        <v>181.96</v>
      </c>
      <c r="J3162" s="31">
        <v>2</v>
      </c>
      <c r="K3162" s="32">
        <v>20.02</v>
      </c>
    </row>
    <row r="3163" spans="1:11" x14ac:dyDescent="0.25">
      <c r="A3163" s="29">
        <v>42254</v>
      </c>
      <c r="B3163" s="22">
        <v>2015</v>
      </c>
      <c r="C3163" s="22">
        <v>9</v>
      </c>
      <c r="D3163" s="22" t="s">
        <v>1736</v>
      </c>
      <c r="E3163" s="22" t="s">
        <v>324</v>
      </c>
      <c r="F3163" s="22" t="s">
        <v>28</v>
      </c>
      <c r="G3163" s="22" t="s">
        <v>46</v>
      </c>
      <c r="H3163" s="22" t="s">
        <v>2256</v>
      </c>
      <c r="I3163" s="30">
        <v>12.39</v>
      </c>
      <c r="J3163" s="31">
        <v>3</v>
      </c>
      <c r="K3163" s="32">
        <v>5.7</v>
      </c>
    </row>
    <row r="3164" spans="1:11" x14ac:dyDescent="0.25">
      <c r="A3164" s="29">
        <v>42254</v>
      </c>
      <c r="B3164" s="22">
        <v>2015</v>
      </c>
      <c r="C3164" s="22">
        <v>9</v>
      </c>
      <c r="D3164" s="22" t="s">
        <v>1736</v>
      </c>
      <c r="E3164" s="22" t="s">
        <v>324</v>
      </c>
      <c r="F3164" s="22" t="s">
        <v>28</v>
      </c>
      <c r="G3164" s="22" t="s">
        <v>48</v>
      </c>
      <c r="H3164" s="22" t="s">
        <v>1755</v>
      </c>
      <c r="I3164" s="30">
        <v>84.09</v>
      </c>
      <c r="J3164" s="31">
        <v>3</v>
      </c>
      <c r="K3164" s="32">
        <v>42.05</v>
      </c>
    </row>
    <row r="3165" spans="1:11" x14ac:dyDescent="0.25">
      <c r="A3165" s="29">
        <v>42254</v>
      </c>
      <c r="B3165" s="22">
        <v>2015</v>
      </c>
      <c r="C3165" s="22">
        <v>9</v>
      </c>
      <c r="D3165" s="22" t="s">
        <v>1736</v>
      </c>
      <c r="E3165" s="22" t="s">
        <v>324</v>
      </c>
      <c r="F3165" s="22" t="s">
        <v>28</v>
      </c>
      <c r="G3165" s="22" t="s">
        <v>64</v>
      </c>
      <c r="H3165" s="22" t="s">
        <v>1744</v>
      </c>
      <c r="I3165" s="30">
        <v>79.36</v>
      </c>
      <c r="J3165" s="31">
        <v>4</v>
      </c>
      <c r="K3165" s="32">
        <v>32.54</v>
      </c>
    </row>
    <row r="3166" spans="1:11" x14ac:dyDescent="0.25">
      <c r="A3166" s="29">
        <v>42254</v>
      </c>
      <c r="B3166" s="22">
        <v>2015</v>
      </c>
      <c r="C3166" s="22">
        <v>9</v>
      </c>
      <c r="D3166" s="22" t="s">
        <v>1736</v>
      </c>
      <c r="E3166" s="22" t="s">
        <v>324</v>
      </c>
      <c r="F3166" s="22" t="s">
        <v>28</v>
      </c>
      <c r="G3166" s="22" t="s">
        <v>48</v>
      </c>
      <c r="H3166" s="22" t="s">
        <v>1576</v>
      </c>
      <c r="I3166" s="30">
        <v>153.36000000000001</v>
      </c>
      <c r="J3166" s="31">
        <v>9</v>
      </c>
      <c r="K3166" s="32">
        <v>70.55</v>
      </c>
    </row>
    <row r="3167" spans="1:11" x14ac:dyDescent="0.25">
      <c r="A3167" s="29">
        <v>42254</v>
      </c>
      <c r="B3167" s="22">
        <v>2015</v>
      </c>
      <c r="C3167" s="22">
        <v>9</v>
      </c>
      <c r="D3167" s="22" t="s">
        <v>1736</v>
      </c>
      <c r="E3167" s="22" t="s">
        <v>324</v>
      </c>
      <c r="F3167" s="22" t="s">
        <v>28</v>
      </c>
      <c r="G3167" s="22" t="s">
        <v>48</v>
      </c>
      <c r="H3167" s="22" t="s">
        <v>1650</v>
      </c>
      <c r="I3167" s="30">
        <v>43.68</v>
      </c>
      <c r="J3167" s="31">
        <v>6</v>
      </c>
      <c r="K3167" s="32">
        <v>21.4</v>
      </c>
    </row>
    <row r="3168" spans="1:11" x14ac:dyDescent="0.25">
      <c r="A3168" s="29">
        <v>42254</v>
      </c>
      <c r="B3168" s="22">
        <v>2015</v>
      </c>
      <c r="C3168" s="22">
        <v>9</v>
      </c>
      <c r="D3168" s="22" t="s">
        <v>1736</v>
      </c>
      <c r="E3168" s="22" t="s">
        <v>324</v>
      </c>
      <c r="F3168" s="22" t="s">
        <v>28</v>
      </c>
      <c r="G3168" s="22" t="s">
        <v>38</v>
      </c>
      <c r="H3168" s="22" t="s">
        <v>1380</v>
      </c>
      <c r="I3168" s="30">
        <v>98.21</v>
      </c>
      <c r="J3168" s="31">
        <v>7</v>
      </c>
      <c r="K3168" s="32">
        <v>28.48</v>
      </c>
    </row>
    <row r="3169" spans="1:11" x14ac:dyDescent="0.25">
      <c r="A3169" s="29">
        <v>42254</v>
      </c>
      <c r="B3169" s="22">
        <v>2015</v>
      </c>
      <c r="C3169" s="22">
        <v>9</v>
      </c>
      <c r="D3169" s="22" t="s">
        <v>321</v>
      </c>
      <c r="E3169" s="22" t="s">
        <v>89</v>
      </c>
      <c r="F3169" s="22" t="s">
        <v>13</v>
      </c>
      <c r="G3169" s="22" t="s">
        <v>23</v>
      </c>
      <c r="H3169" s="22" t="s">
        <v>1394</v>
      </c>
      <c r="I3169" s="30">
        <v>269.98</v>
      </c>
      <c r="J3169" s="31">
        <v>3</v>
      </c>
      <c r="K3169" s="32">
        <v>40.5</v>
      </c>
    </row>
    <row r="3170" spans="1:11" x14ac:dyDescent="0.25">
      <c r="A3170" s="29">
        <v>42254</v>
      </c>
      <c r="B3170" s="22">
        <v>2015</v>
      </c>
      <c r="C3170" s="22">
        <v>9</v>
      </c>
      <c r="D3170" s="22" t="s">
        <v>1742</v>
      </c>
      <c r="E3170" s="22" t="s">
        <v>32</v>
      </c>
      <c r="F3170" s="22" t="s">
        <v>28</v>
      </c>
      <c r="G3170" s="22" t="s">
        <v>58</v>
      </c>
      <c r="H3170" s="22" t="s">
        <v>2257</v>
      </c>
      <c r="I3170" s="30">
        <v>48.63</v>
      </c>
      <c r="J3170" s="31">
        <v>2</v>
      </c>
      <c r="K3170" s="32">
        <v>-121.58</v>
      </c>
    </row>
    <row r="3171" spans="1:11" x14ac:dyDescent="0.25">
      <c r="A3171" s="29">
        <v>42255</v>
      </c>
      <c r="B3171" s="22">
        <v>2015</v>
      </c>
      <c r="C3171" s="22">
        <v>9</v>
      </c>
      <c r="D3171" s="22" t="s">
        <v>698</v>
      </c>
      <c r="E3171" s="22" t="s">
        <v>71</v>
      </c>
      <c r="F3171" s="22" t="s">
        <v>28</v>
      </c>
      <c r="G3171" s="22" t="s">
        <v>64</v>
      </c>
      <c r="H3171" s="22" t="s">
        <v>1008</v>
      </c>
      <c r="I3171" s="30">
        <v>2.2000000000000002</v>
      </c>
      <c r="J3171" s="31">
        <v>1</v>
      </c>
      <c r="K3171" s="32">
        <v>0.97</v>
      </c>
    </row>
    <row r="3172" spans="1:11" x14ac:dyDescent="0.25">
      <c r="A3172" s="29">
        <v>42255</v>
      </c>
      <c r="B3172" s="22">
        <v>2015</v>
      </c>
      <c r="C3172" s="22">
        <v>9</v>
      </c>
      <c r="D3172" s="22" t="s">
        <v>698</v>
      </c>
      <c r="E3172" s="22" t="s">
        <v>71</v>
      </c>
      <c r="F3172" s="22" t="s">
        <v>18</v>
      </c>
      <c r="G3172" s="22" t="s">
        <v>42</v>
      </c>
      <c r="H3172" s="22" t="s">
        <v>1158</v>
      </c>
      <c r="I3172" s="30">
        <v>622.45000000000005</v>
      </c>
      <c r="J3172" s="31">
        <v>5</v>
      </c>
      <c r="K3172" s="32">
        <v>136.94</v>
      </c>
    </row>
    <row r="3173" spans="1:11" x14ac:dyDescent="0.25">
      <c r="A3173" s="29">
        <v>42255</v>
      </c>
      <c r="B3173" s="22">
        <v>2015</v>
      </c>
      <c r="C3173" s="22">
        <v>9</v>
      </c>
      <c r="D3173" s="22" t="s">
        <v>698</v>
      </c>
      <c r="E3173" s="22" t="s">
        <v>71</v>
      </c>
      <c r="F3173" s="22" t="s">
        <v>28</v>
      </c>
      <c r="G3173" s="22" t="s">
        <v>38</v>
      </c>
      <c r="H3173" s="22" t="s">
        <v>931</v>
      </c>
      <c r="I3173" s="30">
        <v>21.98</v>
      </c>
      <c r="J3173" s="31">
        <v>1</v>
      </c>
      <c r="K3173" s="32">
        <v>0.22</v>
      </c>
    </row>
    <row r="3174" spans="1:11" x14ac:dyDescent="0.25">
      <c r="A3174" s="29">
        <v>42255</v>
      </c>
      <c r="B3174" s="22">
        <v>2015</v>
      </c>
      <c r="C3174" s="22">
        <v>9</v>
      </c>
      <c r="D3174" s="22" t="s">
        <v>796</v>
      </c>
      <c r="E3174" s="22" t="s">
        <v>22</v>
      </c>
      <c r="F3174" s="22" t="s">
        <v>13</v>
      </c>
      <c r="G3174" s="22" t="s">
        <v>23</v>
      </c>
      <c r="H3174" s="22" t="s">
        <v>1395</v>
      </c>
      <c r="I3174" s="30">
        <v>307.98</v>
      </c>
      <c r="J3174" s="31">
        <v>2</v>
      </c>
      <c r="K3174" s="32">
        <v>89.31</v>
      </c>
    </row>
    <row r="3175" spans="1:11" x14ac:dyDescent="0.25">
      <c r="A3175" s="29">
        <v>42255</v>
      </c>
      <c r="B3175" s="22">
        <v>2015</v>
      </c>
      <c r="C3175" s="22">
        <v>9</v>
      </c>
      <c r="D3175" s="22" t="s">
        <v>796</v>
      </c>
      <c r="E3175" s="22" t="s">
        <v>22</v>
      </c>
      <c r="F3175" s="22" t="s">
        <v>18</v>
      </c>
      <c r="G3175" s="22" t="s">
        <v>42</v>
      </c>
      <c r="H3175" s="22" t="s">
        <v>856</v>
      </c>
      <c r="I3175" s="30">
        <v>382.81</v>
      </c>
      <c r="J3175" s="31">
        <v>9</v>
      </c>
      <c r="K3175" s="32">
        <v>-153.12</v>
      </c>
    </row>
    <row r="3176" spans="1:11" x14ac:dyDescent="0.25">
      <c r="A3176" s="29">
        <v>42255</v>
      </c>
      <c r="B3176" s="22">
        <v>2015</v>
      </c>
      <c r="C3176" s="22">
        <v>9</v>
      </c>
      <c r="D3176" s="22" t="s">
        <v>796</v>
      </c>
      <c r="E3176" s="22" t="s">
        <v>22</v>
      </c>
      <c r="F3176" s="22" t="s">
        <v>28</v>
      </c>
      <c r="G3176" s="22" t="s">
        <v>38</v>
      </c>
      <c r="H3176" s="22" t="s">
        <v>922</v>
      </c>
      <c r="I3176" s="30">
        <v>41.96</v>
      </c>
      <c r="J3176" s="31">
        <v>2</v>
      </c>
      <c r="K3176" s="32">
        <v>2.94</v>
      </c>
    </row>
    <row r="3177" spans="1:11" x14ac:dyDescent="0.25">
      <c r="A3177" s="29">
        <v>42255</v>
      </c>
      <c r="B3177" s="22">
        <v>2015</v>
      </c>
      <c r="C3177" s="22">
        <v>9</v>
      </c>
      <c r="D3177" s="22" t="s">
        <v>796</v>
      </c>
      <c r="E3177" s="22" t="s">
        <v>22</v>
      </c>
      <c r="F3177" s="22" t="s">
        <v>28</v>
      </c>
      <c r="G3177" s="22" t="s">
        <v>48</v>
      </c>
      <c r="H3177" s="22" t="s">
        <v>2050</v>
      </c>
      <c r="I3177" s="30">
        <v>1217.57</v>
      </c>
      <c r="J3177" s="31">
        <v>2</v>
      </c>
      <c r="K3177" s="32">
        <v>456.59</v>
      </c>
    </row>
    <row r="3178" spans="1:11" x14ac:dyDescent="0.25">
      <c r="A3178" s="29">
        <v>42255</v>
      </c>
      <c r="B3178" s="22">
        <v>2015</v>
      </c>
      <c r="C3178" s="22">
        <v>9</v>
      </c>
      <c r="D3178" s="22" t="s">
        <v>796</v>
      </c>
      <c r="E3178" s="22" t="s">
        <v>22</v>
      </c>
      <c r="F3178" s="22" t="s">
        <v>18</v>
      </c>
      <c r="G3178" s="22" t="s">
        <v>36</v>
      </c>
      <c r="H3178" s="22" t="s">
        <v>2258</v>
      </c>
      <c r="I3178" s="30">
        <v>47.04</v>
      </c>
      <c r="J3178" s="31">
        <v>3</v>
      </c>
      <c r="K3178" s="32">
        <v>18.350000000000001</v>
      </c>
    </row>
    <row r="3179" spans="1:11" x14ac:dyDescent="0.25">
      <c r="A3179" s="29">
        <v>42255</v>
      </c>
      <c r="B3179" s="22">
        <v>2015</v>
      </c>
      <c r="C3179" s="22">
        <v>9</v>
      </c>
      <c r="D3179" s="22" t="s">
        <v>796</v>
      </c>
      <c r="E3179" s="22" t="s">
        <v>22</v>
      </c>
      <c r="F3179" s="22" t="s">
        <v>18</v>
      </c>
      <c r="G3179" s="22" t="s">
        <v>36</v>
      </c>
      <c r="H3179" s="22" t="s">
        <v>1450</v>
      </c>
      <c r="I3179" s="30">
        <v>6.16</v>
      </c>
      <c r="J3179" s="31">
        <v>2</v>
      </c>
      <c r="K3179" s="32">
        <v>2.96</v>
      </c>
    </row>
    <row r="3180" spans="1:11" x14ac:dyDescent="0.25">
      <c r="A3180" s="29">
        <v>42255</v>
      </c>
      <c r="B3180" s="22">
        <v>2015</v>
      </c>
      <c r="C3180" s="22">
        <v>9</v>
      </c>
      <c r="D3180" s="22" t="s">
        <v>796</v>
      </c>
      <c r="E3180" s="22" t="s">
        <v>22</v>
      </c>
      <c r="F3180" s="22" t="s">
        <v>13</v>
      </c>
      <c r="G3180" s="22" t="s">
        <v>23</v>
      </c>
      <c r="H3180" s="22" t="s">
        <v>419</v>
      </c>
      <c r="I3180" s="30">
        <v>979.95</v>
      </c>
      <c r="J3180" s="31">
        <v>5</v>
      </c>
      <c r="K3180" s="32">
        <v>274.39</v>
      </c>
    </row>
    <row r="3181" spans="1:11" x14ac:dyDescent="0.25">
      <c r="A3181" s="29">
        <v>42255</v>
      </c>
      <c r="B3181" s="22">
        <v>2015</v>
      </c>
      <c r="C3181" s="22">
        <v>9</v>
      </c>
      <c r="D3181" s="22" t="s">
        <v>796</v>
      </c>
      <c r="E3181" s="22" t="s">
        <v>22</v>
      </c>
      <c r="F3181" s="22" t="s">
        <v>28</v>
      </c>
      <c r="G3181" s="22" t="s">
        <v>29</v>
      </c>
      <c r="H3181" s="22" t="s">
        <v>2187</v>
      </c>
      <c r="I3181" s="30">
        <v>143.69999999999999</v>
      </c>
      <c r="J3181" s="31">
        <v>3</v>
      </c>
      <c r="K3181" s="32">
        <v>68.98</v>
      </c>
    </row>
    <row r="3182" spans="1:11" x14ac:dyDescent="0.25">
      <c r="A3182" s="29">
        <v>42255</v>
      </c>
      <c r="B3182" s="22">
        <v>2015</v>
      </c>
      <c r="C3182" s="22">
        <v>9</v>
      </c>
      <c r="D3182" s="22" t="s">
        <v>796</v>
      </c>
      <c r="E3182" s="22" t="s">
        <v>22</v>
      </c>
      <c r="F3182" s="22" t="s">
        <v>28</v>
      </c>
      <c r="G3182" s="22" t="s">
        <v>33</v>
      </c>
      <c r="H3182" s="22" t="s">
        <v>90</v>
      </c>
      <c r="I3182" s="30">
        <v>10.65</v>
      </c>
      <c r="J3182" s="31">
        <v>3</v>
      </c>
      <c r="K3182" s="32">
        <v>5.01</v>
      </c>
    </row>
    <row r="3183" spans="1:11" x14ac:dyDescent="0.25">
      <c r="A3183" s="29">
        <v>42255</v>
      </c>
      <c r="B3183" s="22">
        <v>2015</v>
      </c>
      <c r="C3183" s="22">
        <v>9</v>
      </c>
      <c r="D3183" s="22" t="s">
        <v>796</v>
      </c>
      <c r="E3183" s="22" t="s">
        <v>22</v>
      </c>
      <c r="F3183" s="22" t="s">
        <v>13</v>
      </c>
      <c r="G3183" s="22" t="s">
        <v>14</v>
      </c>
      <c r="H3183" s="22" t="s">
        <v>1804</v>
      </c>
      <c r="I3183" s="30">
        <v>247.8</v>
      </c>
      <c r="J3183" s="31">
        <v>4</v>
      </c>
      <c r="K3183" s="32">
        <v>34.69</v>
      </c>
    </row>
    <row r="3184" spans="1:11" x14ac:dyDescent="0.25">
      <c r="A3184" s="29">
        <v>42255</v>
      </c>
      <c r="B3184" s="22">
        <v>2015</v>
      </c>
      <c r="C3184" s="22">
        <v>9</v>
      </c>
      <c r="D3184" s="22" t="s">
        <v>1155</v>
      </c>
      <c r="E3184" s="22" t="s">
        <v>77</v>
      </c>
      <c r="F3184" s="22" t="s">
        <v>28</v>
      </c>
      <c r="G3184" s="22" t="s">
        <v>46</v>
      </c>
      <c r="H3184" s="22" t="s">
        <v>694</v>
      </c>
      <c r="I3184" s="30">
        <v>4.6100000000000003</v>
      </c>
      <c r="J3184" s="31">
        <v>2</v>
      </c>
      <c r="K3184" s="32">
        <v>1.67</v>
      </c>
    </row>
    <row r="3185" spans="1:11" x14ac:dyDescent="0.25">
      <c r="A3185" s="29">
        <v>42255</v>
      </c>
      <c r="B3185" s="22">
        <v>2015</v>
      </c>
      <c r="C3185" s="22">
        <v>9</v>
      </c>
      <c r="D3185" s="22" t="s">
        <v>21</v>
      </c>
      <c r="E3185" s="22" t="s">
        <v>12</v>
      </c>
      <c r="F3185" s="22" t="s">
        <v>18</v>
      </c>
      <c r="G3185" s="22" t="s">
        <v>165</v>
      </c>
      <c r="H3185" s="22" t="s">
        <v>2202</v>
      </c>
      <c r="I3185" s="30">
        <v>687.4</v>
      </c>
      <c r="J3185" s="31">
        <v>5</v>
      </c>
      <c r="K3185" s="32">
        <v>48.12</v>
      </c>
    </row>
    <row r="3186" spans="1:11" x14ac:dyDescent="0.25">
      <c r="A3186" s="29">
        <v>42255</v>
      </c>
      <c r="B3186" s="22">
        <v>2015</v>
      </c>
      <c r="C3186" s="22">
        <v>9</v>
      </c>
      <c r="D3186" s="22" t="s">
        <v>1365</v>
      </c>
      <c r="E3186" s="22" t="s">
        <v>22</v>
      </c>
      <c r="F3186" s="22" t="s">
        <v>18</v>
      </c>
      <c r="G3186" s="22" t="s">
        <v>36</v>
      </c>
      <c r="H3186" s="22" t="s">
        <v>769</v>
      </c>
      <c r="I3186" s="30">
        <v>10.02</v>
      </c>
      <c r="J3186" s="31">
        <v>3</v>
      </c>
      <c r="K3186" s="32">
        <v>4.41</v>
      </c>
    </row>
    <row r="3187" spans="1:11" x14ac:dyDescent="0.25">
      <c r="A3187" s="29">
        <v>42255</v>
      </c>
      <c r="B3187" s="22">
        <v>2015</v>
      </c>
      <c r="C3187" s="22">
        <v>9</v>
      </c>
      <c r="D3187" s="22" t="s">
        <v>1365</v>
      </c>
      <c r="E3187" s="22" t="s">
        <v>22</v>
      </c>
      <c r="F3187" s="22" t="s">
        <v>28</v>
      </c>
      <c r="G3187" s="22" t="s">
        <v>29</v>
      </c>
      <c r="H3187" s="22" t="s">
        <v>1713</v>
      </c>
      <c r="I3187" s="30">
        <v>144.12</v>
      </c>
      <c r="J3187" s="31">
        <v>3</v>
      </c>
      <c r="K3187" s="32">
        <v>69.180000000000007</v>
      </c>
    </row>
    <row r="3188" spans="1:11" x14ac:dyDescent="0.25">
      <c r="A3188" s="29">
        <v>42257</v>
      </c>
      <c r="B3188" s="22">
        <v>2015</v>
      </c>
      <c r="C3188" s="22">
        <v>9</v>
      </c>
      <c r="D3188" s="22" t="s">
        <v>1930</v>
      </c>
      <c r="E3188" s="22" t="s">
        <v>215</v>
      </c>
      <c r="F3188" s="22" t="s">
        <v>28</v>
      </c>
      <c r="G3188" s="22" t="s">
        <v>38</v>
      </c>
      <c r="H3188" s="22" t="s">
        <v>1332</v>
      </c>
      <c r="I3188" s="30">
        <v>30.84</v>
      </c>
      <c r="J3188" s="31">
        <v>2</v>
      </c>
      <c r="K3188" s="32">
        <v>8.33</v>
      </c>
    </row>
    <row r="3189" spans="1:11" x14ac:dyDescent="0.25">
      <c r="A3189" s="29">
        <v>42257</v>
      </c>
      <c r="B3189" s="22">
        <v>2015</v>
      </c>
      <c r="C3189" s="22">
        <v>9</v>
      </c>
      <c r="D3189" s="22" t="s">
        <v>1212</v>
      </c>
      <c r="E3189" s="22" t="s">
        <v>22</v>
      </c>
      <c r="F3189" s="22" t="s">
        <v>13</v>
      </c>
      <c r="G3189" s="22" t="s">
        <v>23</v>
      </c>
      <c r="H3189" s="22" t="s">
        <v>1592</v>
      </c>
      <c r="I3189" s="30">
        <v>631.96</v>
      </c>
      <c r="J3189" s="31">
        <v>4</v>
      </c>
      <c r="K3189" s="32">
        <v>303.33999999999997</v>
      </c>
    </row>
    <row r="3190" spans="1:11" x14ac:dyDescent="0.25">
      <c r="A3190" s="29">
        <v>42257</v>
      </c>
      <c r="B3190" s="22">
        <v>2015</v>
      </c>
      <c r="C3190" s="22">
        <v>9</v>
      </c>
      <c r="D3190" s="22" t="s">
        <v>1212</v>
      </c>
      <c r="E3190" s="22" t="s">
        <v>22</v>
      </c>
      <c r="F3190" s="22" t="s">
        <v>28</v>
      </c>
      <c r="G3190" s="22" t="s">
        <v>29</v>
      </c>
      <c r="H3190" s="22" t="s">
        <v>1306</v>
      </c>
      <c r="I3190" s="30">
        <v>23.92</v>
      </c>
      <c r="J3190" s="31">
        <v>4</v>
      </c>
      <c r="K3190" s="32">
        <v>10.76</v>
      </c>
    </row>
    <row r="3191" spans="1:11" x14ac:dyDescent="0.25">
      <c r="A3191" s="29">
        <v>42257</v>
      </c>
      <c r="B3191" s="22">
        <v>2015</v>
      </c>
      <c r="C3191" s="22">
        <v>9</v>
      </c>
      <c r="D3191" s="22" t="s">
        <v>1305</v>
      </c>
      <c r="E3191" s="22" t="s">
        <v>71</v>
      </c>
      <c r="F3191" s="22" t="s">
        <v>13</v>
      </c>
      <c r="G3191" s="22" t="s">
        <v>14</v>
      </c>
      <c r="H3191" s="22" t="s">
        <v>2042</v>
      </c>
      <c r="I3191" s="30">
        <v>619.95000000000005</v>
      </c>
      <c r="J3191" s="31">
        <v>5</v>
      </c>
      <c r="K3191" s="32">
        <v>111.59</v>
      </c>
    </row>
    <row r="3192" spans="1:11" x14ac:dyDescent="0.25">
      <c r="A3192" s="29">
        <v>42257</v>
      </c>
      <c r="B3192" s="22">
        <v>2015</v>
      </c>
      <c r="C3192" s="22">
        <v>9</v>
      </c>
      <c r="D3192" s="22" t="s">
        <v>1305</v>
      </c>
      <c r="E3192" s="22" t="s">
        <v>71</v>
      </c>
      <c r="F3192" s="22" t="s">
        <v>13</v>
      </c>
      <c r="G3192" s="22" t="s">
        <v>23</v>
      </c>
      <c r="H3192" s="22" t="s">
        <v>2259</v>
      </c>
      <c r="I3192" s="30">
        <v>29.16</v>
      </c>
      <c r="J3192" s="31">
        <v>3</v>
      </c>
      <c r="K3192" s="32">
        <v>8.4600000000000009</v>
      </c>
    </row>
    <row r="3193" spans="1:11" x14ac:dyDescent="0.25">
      <c r="A3193" s="29">
        <v>42257</v>
      </c>
      <c r="B3193" s="22">
        <v>2015</v>
      </c>
      <c r="C3193" s="22">
        <v>9</v>
      </c>
      <c r="D3193" s="22" t="s">
        <v>1305</v>
      </c>
      <c r="E3193" s="22" t="s">
        <v>71</v>
      </c>
      <c r="F3193" s="22" t="s">
        <v>28</v>
      </c>
      <c r="G3193" s="22" t="s">
        <v>155</v>
      </c>
      <c r="H3193" s="22" t="s">
        <v>156</v>
      </c>
      <c r="I3193" s="30">
        <v>57.96</v>
      </c>
      <c r="J3193" s="31">
        <v>7</v>
      </c>
      <c r="K3193" s="32">
        <v>27.24</v>
      </c>
    </row>
    <row r="3194" spans="1:11" x14ac:dyDescent="0.25">
      <c r="A3194" s="29">
        <v>42257</v>
      </c>
      <c r="B3194" s="22">
        <v>2015</v>
      </c>
      <c r="C3194" s="22">
        <v>9</v>
      </c>
      <c r="D3194" s="22" t="s">
        <v>1305</v>
      </c>
      <c r="E3194" s="22" t="s">
        <v>71</v>
      </c>
      <c r="F3194" s="22" t="s">
        <v>28</v>
      </c>
      <c r="G3194" s="22" t="s">
        <v>58</v>
      </c>
      <c r="H3194" s="22" t="s">
        <v>256</v>
      </c>
      <c r="I3194" s="30">
        <v>29.4</v>
      </c>
      <c r="J3194" s="31">
        <v>3</v>
      </c>
      <c r="K3194" s="32">
        <v>5.23</v>
      </c>
    </row>
    <row r="3195" spans="1:11" x14ac:dyDescent="0.25">
      <c r="A3195" s="29">
        <v>42257</v>
      </c>
      <c r="B3195" s="22">
        <v>2015</v>
      </c>
      <c r="C3195" s="22">
        <v>9</v>
      </c>
      <c r="D3195" s="22" t="s">
        <v>942</v>
      </c>
      <c r="E3195" s="22" t="s">
        <v>77</v>
      </c>
      <c r="F3195" s="22" t="s">
        <v>28</v>
      </c>
      <c r="G3195" s="22" t="s">
        <v>48</v>
      </c>
      <c r="H3195" s="22" t="s">
        <v>53</v>
      </c>
      <c r="I3195" s="30">
        <v>1.87</v>
      </c>
      <c r="J3195" s="31">
        <v>2</v>
      </c>
      <c r="K3195" s="32">
        <v>-1.31</v>
      </c>
    </row>
    <row r="3196" spans="1:11" x14ac:dyDescent="0.25">
      <c r="A3196" s="29">
        <v>42257</v>
      </c>
      <c r="B3196" s="22">
        <v>2015</v>
      </c>
      <c r="C3196" s="22">
        <v>9</v>
      </c>
      <c r="D3196" s="22" t="s">
        <v>942</v>
      </c>
      <c r="E3196" s="22" t="s">
        <v>77</v>
      </c>
      <c r="F3196" s="22" t="s">
        <v>28</v>
      </c>
      <c r="G3196" s="22" t="s">
        <v>48</v>
      </c>
      <c r="H3196" s="22" t="s">
        <v>1104</v>
      </c>
      <c r="I3196" s="30">
        <v>11.21</v>
      </c>
      <c r="J3196" s="31">
        <v>2</v>
      </c>
      <c r="K3196" s="32">
        <v>-8.6</v>
      </c>
    </row>
    <row r="3197" spans="1:11" x14ac:dyDescent="0.25">
      <c r="A3197" s="29">
        <v>42257</v>
      </c>
      <c r="B3197" s="22">
        <v>2015</v>
      </c>
      <c r="C3197" s="22">
        <v>9</v>
      </c>
      <c r="D3197" s="22" t="s">
        <v>942</v>
      </c>
      <c r="E3197" s="22" t="s">
        <v>77</v>
      </c>
      <c r="F3197" s="22" t="s">
        <v>28</v>
      </c>
      <c r="G3197" s="22" t="s">
        <v>64</v>
      </c>
      <c r="H3197" s="22" t="s">
        <v>1997</v>
      </c>
      <c r="I3197" s="30">
        <v>37.380000000000003</v>
      </c>
      <c r="J3197" s="31">
        <v>8</v>
      </c>
      <c r="K3197" s="32">
        <v>7.48</v>
      </c>
    </row>
    <row r="3198" spans="1:11" x14ac:dyDescent="0.25">
      <c r="A3198" s="29">
        <v>42257</v>
      </c>
      <c r="B3198" s="22">
        <v>2015</v>
      </c>
      <c r="C3198" s="22">
        <v>9</v>
      </c>
      <c r="D3198" s="22" t="s">
        <v>2260</v>
      </c>
      <c r="E3198" s="22" t="s">
        <v>71</v>
      </c>
      <c r="F3198" s="22" t="s">
        <v>18</v>
      </c>
      <c r="G3198" s="22" t="s">
        <v>19</v>
      </c>
      <c r="H3198" s="22" t="s">
        <v>1807</v>
      </c>
      <c r="I3198" s="30">
        <v>389.97</v>
      </c>
      <c r="J3198" s="31">
        <v>3</v>
      </c>
      <c r="K3198" s="32">
        <v>35.1</v>
      </c>
    </row>
    <row r="3199" spans="1:11" x14ac:dyDescent="0.25">
      <c r="A3199" s="29">
        <v>42257</v>
      </c>
      <c r="B3199" s="22">
        <v>2015</v>
      </c>
      <c r="C3199" s="22">
        <v>9</v>
      </c>
      <c r="D3199" s="22" t="s">
        <v>2260</v>
      </c>
      <c r="E3199" s="22" t="s">
        <v>71</v>
      </c>
      <c r="F3199" s="22" t="s">
        <v>28</v>
      </c>
      <c r="G3199" s="22" t="s">
        <v>58</v>
      </c>
      <c r="H3199" s="22" t="s">
        <v>1429</v>
      </c>
      <c r="I3199" s="30">
        <v>269.91000000000003</v>
      </c>
      <c r="J3199" s="31">
        <v>5</v>
      </c>
      <c r="K3199" s="32">
        <v>53.98</v>
      </c>
    </row>
    <row r="3200" spans="1:11" x14ac:dyDescent="0.25">
      <c r="A3200" s="29">
        <v>42258</v>
      </c>
      <c r="B3200" s="22">
        <v>2015</v>
      </c>
      <c r="C3200" s="22">
        <v>9</v>
      </c>
      <c r="D3200" s="22" t="s">
        <v>2261</v>
      </c>
      <c r="E3200" s="22" t="s">
        <v>89</v>
      </c>
      <c r="F3200" s="22" t="s">
        <v>28</v>
      </c>
      <c r="G3200" s="22" t="s">
        <v>29</v>
      </c>
      <c r="H3200" s="22" t="s">
        <v>1402</v>
      </c>
      <c r="I3200" s="30">
        <v>11.35</v>
      </c>
      <c r="J3200" s="31">
        <v>3</v>
      </c>
      <c r="K3200" s="32">
        <v>4.12</v>
      </c>
    </row>
    <row r="3201" spans="1:11" x14ac:dyDescent="0.25">
      <c r="A3201" s="29">
        <v>42258</v>
      </c>
      <c r="B3201" s="22">
        <v>2015</v>
      </c>
      <c r="C3201" s="22">
        <v>9</v>
      </c>
      <c r="D3201" s="22" t="s">
        <v>1409</v>
      </c>
      <c r="E3201" s="22" t="s">
        <v>270</v>
      </c>
      <c r="F3201" s="22" t="s">
        <v>28</v>
      </c>
      <c r="G3201" s="22" t="s">
        <v>48</v>
      </c>
      <c r="H3201" s="22" t="s">
        <v>2262</v>
      </c>
      <c r="I3201" s="30">
        <v>17.22</v>
      </c>
      <c r="J3201" s="31">
        <v>3</v>
      </c>
      <c r="K3201" s="32">
        <v>7.92</v>
      </c>
    </row>
    <row r="3202" spans="1:11" x14ac:dyDescent="0.25">
      <c r="A3202" s="29">
        <v>42258</v>
      </c>
      <c r="B3202" s="22">
        <v>2015</v>
      </c>
      <c r="C3202" s="22">
        <v>9</v>
      </c>
      <c r="D3202" s="22" t="s">
        <v>1409</v>
      </c>
      <c r="E3202" s="22" t="s">
        <v>270</v>
      </c>
      <c r="F3202" s="22" t="s">
        <v>18</v>
      </c>
      <c r="G3202" s="22" t="s">
        <v>42</v>
      </c>
      <c r="H3202" s="22" t="s">
        <v>1069</v>
      </c>
      <c r="I3202" s="30">
        <v>1024.3800000000001</v>
      </c>
      <c r="J3202" s="31">
        <v>7</v>
      </c>
      <c r="K3202" s="32">
        <v>215.12</v>
      </c>
    </row>
    <row r="3203" spans="1:11" x14ac:dyDescent="0.25">
      <c r="A3203" s="29">
        <v>42258</v>
      </c>
      <c r="B3203" s="22">
        <v>2015</v>
      </c>
      <c r="C3203" s="22">
        <v>9</v>
      </c>
      <c r="D3203" s="22" t="s">
        <v>1409</v>
      </c>
      <c r="E3203" s="22" t="s">
        <v>270</v>
      </c>
      <c r="F3203" s="22" t="s">
        <v>28</v>
      </c>
      <c r="G3203" s="22" t="s">
        <v>155</v>
      </c>
      <c r="H3203" s="22" t="s">
        <v>908</v>
      </c>
      <c r="I3203" s="30">
        <v>26.22</v>
      </c>
      <c r="J3203" s="31">
        <v>3</v>
      </c>
      <c r="K3203" s="32">
        <v>12.32</v>
      </c>
    </row>
    <row r="3204" spans="1:11" x14ac:dyDescent="0.25">
      <c r="A3204" s="29">
        <v>42258</v>
      </c>
      <c r="B3204" s="22">
        <v>2015</v>
      </c>
      <c r="C3204" s="22">
        <v>9</v>
      </c>
      <c r="D3204" s="22" t="s">
        <v>1409</v>
      </c>
      <c r="E3204" s="22" t="s">
        <v>270</v>
      </c>
      <c r="F3204" s="22" t="s">
        <v>28</v>
      </c>
      <c r="G3204" s="22" t="s">
        <v>29</v>
      </c>
      <c r="H3204" s="22" t="s">
        <v>1269</v>
      </c>
      <c r="I3204" s="30">
        <v>17.34</v>
      </c>
      <c r="J3204" s="31">
        <v>3</v>
      </c>
      <c r="K3204" s="32">
        <v>8.5</v>
      </c>
    </row>
    <row r="3205" spans="1:11" x14ac:dyDescent="0.25">
      <c r="A3205" s="29">
        <v>42258</v>
      </c>
      <c r="B3205" s="22">
        <v>2015</v>
      </c>
      <c r="C3205" s="22">
        <v>9</v>
      </c>
      <c r="D3205" s="22" t="s">
        <v>851</v>
      </c>
      <c r="E3205" s="22" t="s">
        <v>22</v>
      </c>
      <c r="F3205" s="22" t="s">
        <v>13</v>
      </c>
      <c r="G3205" s="22" t="s">
        <v>283</v>
      </c>
      <c r="H3205" s="22" t="s">
        <v>2222</v>
      </c>
      <c r="I3205" s="30">
        <v>2321.9</v>
      </c>
      <c r="J3205" s="31">
        <v>2</v>
      </c>
      <c r="K3205" s="32">
        <v>1114.51</v>
      </c>
    </row>
    <row r="3206" spans="1:11" x14ac:dyDescent="0.25">
      <c r="A3206" s="29">
        <v>42258</v>
      </c>
      <c r="B3206" s="22">
        <v>2015</v>
      </c>
      <c r="C3206" s="22">
        <v>9</v>
      </c>
      <c r="D3206" s="22" t="s">
        <v>851</v>
      </c>
      <c r="E3206" s="22" t="s">
        <v>22</v>
      </c>
      <c r="F3206" s="22" t="s">
        <v>28</v>
      </c>
      <c r="G3206" s="22" t="s">
        <v>38</v>
      </c>
      <c r="H3206" s="22" t="s">
        <v>1308</v>
      </c>
      <c r="I3206" s="30">
        <v>17.940000000000001</v>
      </c>
      <c r="J3206" s="31">
        <v>3</v>
      </c>
      <c r="K3206" s="32">
        <v>3.05</v>
      </c>
    </row>
    <row r="3207" spans="1:11" x14ac:dyDescent="0.25">
      <c r="A3207" s="29">
        <v>42258</v>
      </c>
      <c r="B3207" s="22">
        <v>2015</v>
      </c>
      <c r="C3207" s="22">
        <v>9</v>
      </c>
      <c r="D3207" s="22" t="s">
        <v>979</v>
      </c>
      <c r="E3207" s="22" t="s">
        <v>22</v>
      </c>
      <c r="F3207" s="22" t="s">
        <v>28</v>
      </c>
      <c r="G3207" s="22" t="s">
        <v>38</v>
      </c>
      <c r="H3207" s="22" t="s">
        <v>1872</v>
      </c>
      <c r="I3207" s="30">
        <v>244.55</v>
      </c>
      <c r="J3207" s="31">
        <v>5</v>
      </c>
      <c r="K3207" s="32">
        <v>4.8899999999999997</v>
      </c>
    </row>
    <row r="3208" spans="1:11" x14ac:dyDescent="0.25">
      <c r="A3208" s="29">
        <v>42258</v>
      </c>
      <c r="B3208" s="22">
        <v>2015</v>
      </c>
      <c r="C3208" s="22">
        <v>9</v>
      </c>
      <c r="D3208" s="22" t="s">
        <v>979</v>
      </c>
      <c r="E3208" s="22" t="s">
        <v>22</v>
      </c>
      <c r="F3208" s="22" t="s">
        <v>28</v>
      </c>
      <c r="G3208" s="22" t="s">
        <v>155</v>
      </c>
      <c r="H3208" s="22" t="s">
        <v>539</v>
      </c>
      <c r="I3208" s="30">
        <v>12.24</v>
      </c>
      <c r="J3208" s="31">
        <v>6</v>
      </c>
      <c r="K3208" s="32">
        <v>5.75</v>
      </c>
    </row>
    <row r="3209" spans="1:11" x14ac:dyDescent="0.25">
      <c r="A3209" s="29">
        <v>42258</v>
      </c>
      <c r="B3209" s="22">
        <v>2015</v>
      </c>
      <c r="C3209" s="22">
        <v>9</v>
      </c>
      <c r="D3209" s="22" t="s">
        <v>979</v>
      </c>
      <c r="E3209" s="22" t="s">
        <v>22</v>
      </c>
      <c r="F3209" s="22" t="s">
        <v>13</v>
      </c>
      <c r="G3209" s="22" t="s">
        <v>14</v>
      </c>
      <c r="H3209" s="22" t="s">
        <v>2263</v>
      </c>
      <c r="I3209" s="30">
        <v>13.98</v>
      </c>
      <c r="J3209" s="31">
        <v>2</v>
      </c>
      <c r="K3209" s="32">
        <v>6.01</v>
      </c>
    </row>
    <row r="3210" spans="1:11" x14ac:dyDescent="0.25">
      <c r="A3210" s="29">
        <v>42258</v>
      </c>
      <c r="B3210" s="22">
        <v>2015</v>
      </c>
      <c r="C3210" s="22">
        <v>9</v>
      </c>
      <c r="D3210" s="22" t="s">
        <v>979</v>
      </c>
      <c r="E3210" s="22" t="s">
        <v>22</v>
      </c>
      <c r="F3210" s="22" t="s">
        <v>13</v>
      </c>
      <c r="G3210" s="22" t="s">
        <v>14</v>
      </c>
      <c r="H3210" s="22" t="s">
        <v>2146</v>
      </c>
      <c r="I3210" s="30">
        <v>899.95</v>
      </c>
      <c r="J3210" s="31">
        <v>5</v>
      </c>
      <c r="K3210" s="32">
        <v>54</v>
      </c>
    </row>
    <row r="3211" spans="1:11" x14ac:dyDescent="0.25">
      <c r="A3211" s="29">
        <v>42258</v>
      </c>
      <c r="B3211" s="22">
        <v>2015</v>
      </c>
      <c r="C3211" s="22">
        <v>9</v>
      </c>
      <c r="D3211" s="22" t="s">
        <v>2000</v>
      </c>
      <c r="E3211" s="22" t="s">
        <v>45</v>
      </c>
      <c r="F3211" s="22" t="s">
        <v>28</v>
      </c>
      <c r="G3211" s="22" t="s">
        <v>33</v>
      </c>
      <c r="H3211" s="22" t="s">
        <v>1798</v>
      </c>
      <c r="I3211" s="30">
        <v>2.48</v>
      </c>
      <c r="J3211" s="31">
        <v>2</v>
      </c>
      <c r="K3211" s="32">
        <v>1.17</v>
      </c>
    </row>
    <row r="3212" spans="1:11" x14ac:dyDescent="0.25">
      <c r="A3212" s="29">
        <v>42258</v>
      </c>
      <c r="B3212" s="22">
        <v>2015</v>
      </c>
      <c r="C3212" s="22">
        <v>9</v>
      </c>
      <c r="D3212" s="22" t="s">
        <v>1366</v>
      </c>
      <c r="E3212" s="22" t="s">
        <v>212</v>
      </c>
      <c r="F3212" s="22" t="s">
        <v>28</v>
      </c>
      <c r="G3212" s="22" t="s">
        <v>48</v>
      </c>
      <c r="H3212" s="22" t="s">
        <v>1356</v>
      </c>
      <c r="I3212" s="30">
        <v>10.74</v>
      </c>
      <c r="J3212" s="31">
        <v>3</v>
      </c>
      <c r="K3212" s="32">
        <v>5.16</v>
      </c>
    </row>
    <row r="3213" spans="1:11" x14ac:dyDescent="0.25">
      <c r="A3213" s="29">
        <v>42259</v>
      </c>
      <c r="B3213" s="22">
        <v>2015</v>
      </c>
      <c r="C3213" s="22">
        <v>9</v>
      </c>
      <c r="D3213" s="22" t="s">
        <v>1868</v>
      </c>
      <c r="E3213" s="22" t="s">
        <v>212</v>
      </c>
      <c r="F3213" s="22" t="s">
        <v>28</v>
      </c>
      <c r="G3213" s="22" t="s">
        <v>29</v>
      </c>
      <c r="H3213" s="22" t="s">
        <v>2108</v>
      </c>
      <c r="I3213" s="30">
        <v>34.020000000000003</v>
      </c>
      <c r="J3213" s="31">
        <v>3</v>
      </c>
      <c r="K3213" s="32">
        <v>16.670000000000002</v>
      </c>
    </row>
    <row r="3214" spans="1:11" x14ac:dyDescent="0.25">
      <c r="A3214" s="29">
        <v>42260</v>
      </c>
      <c r="B3214" s="22">
        <v>2015</v>
      </c>
      <c r="C3214" s="22">
        <v>9</v>
      </c>
      <c r="D3214" s="22" t="s">
        <v>1500</v>
      </c>
      <c r="E3214" s="22" t="s">
        <v>212</v>
      </c>
      <c r="F3214" s="22" t="s">
        <v>13</v>
      </c>
      <c r="G3214" s="22" t="s">
        <v>14</v>
      </c>
      <c r="H3214" s="22" t="s">
        <v>1124</v>
      </c>
      <c r="I3214" s="30">
        <v>199.96</v>
      </c>
      <c r="J3214" s="31">
        <v>4</v>
      </c>
      <c r="K3214" s="32">
        <v>16</v>
      </c>
    </row>
    <row r="3215" spans="1:11" x14ac:dyDescent="0.25">
      <c r="A3215" s="29">
        <v>42260</v>
      </c>
      <c r="B3215" s="22">
        <v>2015</v>
      </c>
      <c r="C3215" s="22">
        <v>9</v>
      </c>
      <c r="D3215" s="22" t="s">
        <v>1500</v>
      </c>
      <c r="E3215" s="22" t="s">
        <v>212</v>
      </c>
      <c r="F3215" s="22" t="s">
        <v>18</v>
      </c>
      <c r="G3215" s="22" t="s">
        <v>19</v>
      </c>
      <c r="H3215" s="22" t="s">
        <v>147</v>
      </c>
      <c r="I3215" s="30">
        <v>1516.2</v>
      </c>
      <c r="J3215" s="31">
        <v>7</v>
      </c>
      <c r="K3215" s="32">
        <v>394.21</v>
      </c>
    </row>
    <row r="3216" spans="1:11" x14ac:dyDescent="0.25">
      <c r="A3216" s="29">
        <v>42260</v>
      </c>
      <c r="B3216" s="22">
        <v>2015</v>
      </c>
      <c r="C3216" s="22">
        <v>9</v>
      </c>
      <c r="D3216" s="22" t="s">
        <v>701</v>
      </c>
      <c r="E3216" s="22" t="s">
        <v>89</v>
      </c>
      <c r="F3216" s="22" t="s">
        <v>28</v>
      </c>
      <c r="G3216" s="22" t="s">
        <v>48</v>
      </c>
      <c r="H3216" s="22" t="s">
        <v>725</v>
      </c>
      <c r="I3216" s="30">
        <v>2.41</v>
      </c>
      <c r="J3216" s="31">
        <v>1</v>
      </c>
      <c r="K3216" s="32">
        <v>-2.0099999999999998</v>
      </c>
    </row>
    <row r="3217" spans="1:11" x14ac:dyDescent="0.25">
      <c r="A3217" s="29">
        <v>42260</v>
      </c>
      <c r="B3217" s="22">
        <v>2015</v>
      </c>
      <c r="C3217" s="22">
        <v>9</v>
      </c>
      <c r="D3217" s="22" t="s">
        <v>2264</v>
      </c>
      <c r="E3217" s="22" t="s">
        <v>174</v>
      </c>
      <c r="F3217" s="22" t="s">
        <v>18</v>
      </c>
      <c r="G3217" s="22" t="s">
        <v>36</v>
      </c>
      <c r="H3217" s="22" t="s">
        <v>1777</v>
      </c>
      <c r="I3217" s="30">
        <v>129.93</v>
      </c>
      <c r="J3217" s="31">
        <v>3</v>
      </c>
      <c r="K3217" s="32">
        <v>12.99</v>
      </c>
    </row>
    <row r="3218" spans="1:11" x14ac:dyDescent="0.25">
      <c r="A3218" s="29">
        <v>42260</v>
      </c>
      <c r="B3218" s="22">
        <v>2015</v>
      </c>
      <c r="C3218" s="22">
        <v>9</v>
      </c>
      <c r="D3218" s="22" t="s">
        <v>2264</v>
      </c>
      <c r="E3218" s="22" t="s">
        <v>174</v>
      </c>
      <c r="F3218" s="22" t="s">
        <v>28</v>
      </c>
      <c r="G3218" s="22" t="s">
        <v>29</v>
      </c>
      <c r="H3218" s="22" t="s">
        <v>871</v>
      </c>
      <c r="I3218" s="30">
        <v>69.930000000000007</v>
      </c>
      <c r="J3218" s="31">
        <v>7</v>
      </c>
      <c r="K3218" s="32">
        <v>31.47</v>
      </c>
    </row>
    <row r="3219" spans="1:11" x14ac:dyDescent="0.25">
      <c r="A3219" s="29">
        <v>42260</v>
      </c>
      <c r="B3219" s="22">
        <v>2015</v>
      </c>
      <c r="C3219" s="22">
        <v>9</v>
      </c>
      <c r="D3219" s="22" t="s">
        <v>1122</v>
      </c>
      <c r="E3219" s="22" t="s">
        <v>26</v>
      </c>
      <c r="F3219" s="22" t="s">
        <v>28</v>
      </c>
      <c r="G3219" s="22" t="s">
        <v>155</v>
      </c>
      <c r="H3219" s="22" t="s">
        <v>156</v>
      </c>
      <c r="I3219" s="30">
        <v>7.82</v>
      </c>
      <c r="J3219" s="31">
        <v>1</v>
      </c>
      <c r="K3219" s="32">
        <v>2.93</v>
      </c>
    </row>
    <row r="3220" spans="1:11" x14ac:dyDescent="0.25">
      <c r="A3220" s="29">
        <v>42260</v>
      </c>
      <c r="B3220" s="22">
        <v>2015</v>
      </c>
      <c r="C3220" s="22">
        <v>9</v>
      </c>
      <c r="D3220" s="22" t="s">
        <v>1122</v>
      </c>
      <c r="E3220" s="22" t="s">
        <v>26</v>
      </c>
      <c r="F3220" s="22" t="s">
        <v>18</v>
      </c>
      <c r="G3220" s="22" t="s">
        <v>19</v>
      </c>
      <c r="H3220" s="22" t="s">
        <v>751</v>
      </c>
      <c r="I3220" s="30">
        <v>170.07</v>
      </c>
      <c r="J3220" s="31">
        <v>4</v>
      </c>
      <c r="K3220" s="32">
        <v>-12.15</v>
      </c>
    </row>
    <row r="3221" spans="1:11" x14ac:dyDescent="0.25">
      <c r="A3221" s="29">
        <v>42260</v>
      </c>
      <c r="B3221" s="22">
        <v>2015</v>
      </c>
      <c r="C3221" s="22">
        <v>9</v>
      </c>
      <c r="D3221" s="22" t="s">
        <v>1572</v>
      </c>
      <c r="E3221" s="22" t="s">
        <v>81</v>
      </c>
      <c r="F3221" s="22" t="s">
        <v>28</v>
      </c>
      <c r="G3221" s="22" t="s">
        <v>48</v>
      </c>
      <c r="H3221" s="22" t="s">
        <v>2265</v>
      </c>
      <c r="I3221" s="30">
        <v>13.09</v>
      </c>
      <c r="J3221" s="31">
        <v>4</v>
      </c>
      <c r="K3221" s="32">
        <v>-10.039999999999999</v>
      </c>
    </row>
    <row r="3222" spans="1:11" x14ac:dyDescent="0.25">
      <c r="A3222" s="29">
        <v>42260</v>
      </c>
      <c r="B3222" s="22">
        <v>2015</v>
      </c>
      <c r="C3222" s="22">
        <v>9</v>
      </c>
      <c r="D3222" s="22" t="s">
        <v>2266</v>
      </c>
      <c r="E3222" s="22" t="s">
        <v>45</v>
      </c>
      <c r="F3222" s="22" t="s">
        <v>18</v>
      </c>
      <c r="G3222" s="22" t="s">
        <v>36</v>
      </c>
      <c r="H3222" s="22" t="s">
        <v>2056</v>
      </c>
      <c r="I3222" s="30">
        <v>131.88</v>
      </c>
      <c r="J3222" s="31">
        <v>7</v>
      </c>
      <c r="K3222" s="32">
        <v>55.39</v>
      </c>
    </row>
    <row r="3223" spans="1:11" x14ac:dyDescent="0.25">
      <c r="A3223" s="29">
        <v>42260</v>
      </c>
      <c r="B3223" s="22">
        <v>2015</v>
      </c>
      <c r="C3223" s="22">
        <v>9</v>
      </c>
      <c r="D3223" s="22" t="s">
        <v>2266</v>
      </c>
      <c r="E3223" s="22" t="s">
        <v>45</v>
      </c>
      <c r="F3223" s="22" t="s">
        <v>28</v>
      </c>
      <c r="G3223" s="22" t="s">
        <v>48</v>
      </c>
      <c r="H3223" s="22" t="s">
        <v>690</v>
      </c>
      <c r="I3223" s="30">
        <v>25.03</v>
      </c>
      <c r="J3223" s="31">
        <v>3</v>
      </c>
      <c r="K3223" s="32">
        <v>7.82</v>
      </c>
    </row>
    <row r="3224" spans="1:11" x14ac:dyDescent="0.25">
      <c r="A3224" s="29">
        <v>42260</v>
      </c>
      <c r="B3224" s="22">
        <v>2015</v>
      </c>
      <c r="C3224" s="22">
        <v>9</v>
      </c>
      <c r="D3224" s="22" t="s">
        <v>2266</v>
      </c>
      <c r="E3224" s="22" t="s">
        <v>45</v>
      </c>
      <c r="F3224" s="22" t="s">
        <v>18</v>
      </c>
      <c r="G3224" s="22" t="s">
        <v>19</v>
      </c>
      <c r="H3224" s="22" t="s">
        <v>914</v>
      </c>
      <c r="I3224" s="30">
        <v>717.72</v>
      </c>
      <c r="J3224" s="31">
        <v>3</v>
      </c>
      <c r="K3224" s="32">
        <v>71.77</v>
      </c>
    </row>
    <row r="3225" spans="1:11" x14ac:dyDescent="0.25">
      <c r="A3225" s="29">
        <v>42260</v>
      </c>
      <c r="B3225" s="22">
        <v>2015</v>
      </c>
      <c r="C3225" s="22">
        <v>9</v>
      </c>
      <c r="D3225" s="22" t="s">
        <v>2266</v>
      </c>
      <c r="E3225" s="22" t="s">
        <v>45</v>
      </c>
      <c r="F3225" s="22" t="s">
        <v>18</v>
      </c>
      <c r="G3225" s="22" t="s">
        <v>36</v>
      </c>
      <c r="H3225" s="22" t="s">
        <v>1659</v>
      </c>
      <c r="I3225" s="30">
        <v>207.35</v>
      </c>
      <c r="J3225" s="31">
        <v>5</v>
      </c>
      <c r="K3225" s="32">
        <v>24.88</v>
      </c>
    </row>
    <row r="3226" spans="1:11" x14ac:dyDescent="0.25">
      <c r="A3226" s="29">
        <v>42260</v>
      </c>
      <c r="B3226" s="22">
        <v>2015</v>
      </c>
      <c r="C3226" s="22">
        <v>9</v>
      </c>
      <c r="D3226" s="22" t="s">
        <v>2266</v>
      </c>
      <c r="E3226" s="22" t="s">
        <v>45</v>
      </c>
      <c r="F3226" s="22" t="s">
        <v>18</v>
      </c>
      <c r="G3226" s="22" t="s">
        <v>36</v>
      </c>
      <c r="H3226" s="22" t="s">
        <v>299</v>
      </c>
      <c r="I3226" s="30">
        <v>44.67</v>
      </c>
      <c r="J3226" s="31">
        <v>3</v>
      </c>
      <c r="K3226" s="32">
        <v>12.06</v>
      </c>
    </row>
    <row r="3227" spans="1:11" x14ac:dyDescent="0.25">
      <c r="A3227" s="29">
        <v>42260</v>
      </c>
      <c r="B3227" s="22">
        <v>2015</v>
      </c>
      <c r="C3227" s="22">
        <v>9</v>
      </c>
      <c r="D3227" s="22" t="s">
        <v>2266</v>
      </c>
      <c r="E3227" s="22" t="s">
        <v>45</v>
      </c>
      <c r="F3227" s="22" t="s">
        <v>28</v>
      </c>
      <c r="G3227" s="22" t="s">
        <v>29</v>
      </c>
      <c r="H3227" s="22" t="s">
        <v>2267</v>
      </c>
      <c r="I3227" s="30">
        <v>209.7</v>
      </c>
      <c r="J3227" s="31">
        <v>2</v>
      </c>
      <c r="K3227" s="32">
        <v>100.66</v>
      </c>
    </row>
    <row r="3228" spans="1:11" x14ac:dyDescent="0.25">
      <c r="A3228" s="29">
        <v>42261</v>
      </c>
      <c r="B3228" s="22">
        <v>2015</v>
      </c>
      <c r="C3228" s="22">
        <v>9</v>
      </c>
      <c r="D3228" s="22" t="s">
        <v>526</v>
      </c>
      <c r="E3228" s="22" t="s">
        <v>260</v>
      </c>
      <c r="F3228" s="22" t="s">
        <v>18</v>
      </c>
      <c r="G3228" s="22" t="s">
        <v>42</v>
      </c>
      <c r="H3228" s="22" t="s">
        <v>1539</v>
      </c>
      <c r="I3228" s="30">
        <v>912.75</v>
      </c>
      <c r="J3228" s="31">
        <v>5</v>
      </c>
      <c r="K3228" s="32">
        <v>118.66</v>
      </c>
    </row>
    <row r="3229" spans="1:11" x14ac:dyDescent="0.25">
      <c r="A3229" s="29">
        <v>42261</v>
      </c>
      <c r="B3229" s="22">
        <v>2015</v>
      </c>
      <c r="C3229" s="22">
        <v>9</v>
      </c>
      <c r="D3229" s="22" t="s">
        <v>1195</v>
      </c>
      <c r="E3229" s="22" t="s">
        <v>45</v>
      </c>
      <c r="F3229" s="22" t="s">
        <v>18</v>
      </c>
      <c r="G3229" s="22" t="s">
        <v>42</v>
      </c>
      <c r="H3229" s="22" t="s">
        <v>856</v>
      </c>
      <c r="I3229" s="30">
        <v>170.14</v>
      </c>
      <c r="J3229" s="31">
        <v>3</v>
      </c>
      <c r="K3229" s="32">
        <v>-8.51</v>
      </c>
    </row>
    <row r="3230" spans="1:11" x14ac:dyDescent="0.25">
      <c r="A3230" s="29">
        <v>42261</v>
      </c>
      <c r="B3230" s="22">
        <v>2015</v>
      </c>
      <c r="C3230" s="22">
        <v>9</v>
      </c>
      <c r="D3230" s="22" t="s">
        <v>1992</v>
      </c>
      <c r="E3230" s="22" t="s">
        <v>161</v>
      </c>
      <c r="F3230" s="22" t="s">
        <v>28</v>
      </c>
      <c r="G3230" s="22" t="s">
        <v>38</v>
      </c>
      <c r="H3230" s="22" t="s">
        <v>857</v>
      </c>
      <c r="I3230" s="30">
        <v>269.49</v>
      </c>
      <c r="J3230" s="31">
        <v>3</v>
      </c>
      <c r="K3230" s="32">
        <v>5.39</v>
      </c>
    </row>
    <row r="3231" spans="1:11" x14ac:dyDescent="0.25">
      <c r="A3231" s="29">
        <v>42261</v>
      </c>
      <c r="B3231" s="22">
        <v>2015</v>
      </c>
      <c r="C3231" s="22">
        <v>9</v>
      </c>
      <c r="D3231" s="22" t="s">
        <v>508</v>
      </c>
      <c r="E3231" s="22" t="s">
        <v>22</v>
      </c>
      <c r="F3231" s="22" t="s">
        <v>28</v>
      </c>
      <c r="G3231" s="22" t="s">
        <v>38</v>
      </c>
      <c r="H3231" s="22" t="s">
        <v>517</v>
      </c>
      <c r="I3231" s="30">
        <v>991.2</v>
      </c>
      <c r="J3231" s="31">
        <v>6</v>
      </c>
      <c r="K3231" s="32">
        <v>257.70999999999998</v>
      </c>
    </row>
    <row r="3232" spans="1:11" x14ac:dyDescent="0.25">
      <c r="A3232" s="29">
        <v>42261</v>
      </c>
      <c r="B3232" s="22">
        <v>2015</v>
      </c>
      <c r="C3232" s="22">
        <v>9</v>
      </c>
      <c r="D3232" s="22" t="s">
        <v>508</v>
      </c>
      <c r="E3232" s="22" t="s">
        <v>22</v>
      </c>
      <c r="F3232" s="22" t="s">
        <v>13</v>
      </c>
      <c r="G3232" s="22" t="s">
        <v>143</v>
      </c>
      <c r="H3232" s="22" t="s">
        <v>144</v>
      </c>
      <c r="I3232" s="30">
        <v>879.98</v>
      </c>
      <c r="J3232" s="31">
        <v>2</v>
      </c>
      <c r="K3232" s="32">
        <v>329.99</v>
      </c>
    </row>
    <row r="3233" spans="1:11" x14ac:dyDescent="0.25">
      <c r="A3233" s="29">
        <v>42261</v>
      </c>
      <c r="B3233" s="22">
        <v>2015</v>
      </c>
      <c r="C3233" s="22">
        <v>9</v>
      </c>
      <c r="D3233" s="22" t="s">
        <v>508</v>
      </c>
      <c r="E3233" s="22" t="s">
        <v>22</v>
      </c>
      <c r="F3233" s="22" t="s">
        <v>28</v>
      </c>
      <c r="G3233" s="22" t="s">
        <v>48</v>
      </c>
      <c r="H3233" s="22" t="s">
        <v>341</v>
      </c>
      <c r="I3233" s="30">
        <v>12.96</v>
      </c>
      <c r="J3233" s="31">
        <v>9</v>
      </c>
      <c r="K3233" s="32">
        <v>4.54</v>
      </c>
    </row>
    <row r="3234" spans="1:11" x14ac:dyDescent="0.25">
      <c r="A3234" s="29">
        <v>42261</v>
      </c>
      <c r="B3234" s="22">
        <v>2015</v>
      </c>
      <c r="C3234" s="22">
        <v>9</v>
      </c>
      <c r="D3234" s="22" t="s">
        <v>1940</v>
      </c>
      <c r="E3234" s="22" t="s">
        <v>538</v>
      </c>
      <c r="F3234" s="22" t="s">
        <v>28</v>
      </c>
      <c r="G3234" s="22" t="s">
        <v>48</v>
      </c>
      <c r="H3234" s="22" t="s">
        <v>1763</v>
      </c>
      <c r="I3234" s="30">
        <v>25.9</v>
      </c>
      <c r="J3234" s="31">
        <v>5</v>
      </c>
      <c r="K3234" s="32">
        <v>12.69</v>
      </c>
    </row>
    <row r="3235" spans="1:11" x14ac:dyDescent="0.25">
      <c r="A3235" s="29">
        <v>42262</v>
      </c>
      <c r="B3235" s="22">
        <v>2015</v>
      </c>
      <c r="C3235" s="22">
        <v>9</v>
      </c>
      <c r="D3235" s="22" t="s">
        <v>1712</v>
      </c>
      <c r="E3235" s="22" t="s">
        <v>77</v>
      </c>
      <c r="F3235" s="22" t="s">
        <v>28</v>
      </c>
      <c r="G3235" s="22" t="s">
        <v>29</v>
      </c>
      <c r="H3235" s="22" t="s">
        <v>1310</v>
      </c>
      <c r="I3235" s="30">
        <v>15.55</v>
      </c>
      <c r="J3235" s="31">
        <v>3</v>
      </c>
      <c r="K3235" s="32">
        <v>5.44</v>
      </c>
    </row>
    <row r="3236" spans="1:11" x14ac:dyDescent="0.25">
      <c r="A3236" s="29">
        <v>42262</v>
      </c>
      <c r="B3236" s="22">
        <v>2015</v>
      </c>
      <c r="C3236" s="22">
        <v>9</v>
      </c>
      <c r="D3236" s="22" t="s">
        <v>1712</v>
      </c>
      <c r="E3236" s="22" t="s">
        <v>77</v>
      </c>
      <c r="F3236" s="22" t="s">
        <v>18</v>
      </c>
      <c r="G3236" s="22" t="s">
        <v>36</v>
      </c>
      <c r="H3236" s="22" t="s">
        <v>152</v>
      </c>
      <c r="I3236" s="30">
        <v>15.71</v>
      </c>
      <c r="J3236" s="31">
        <v>4</v>
      </c>
      <c r="K3236" s="32">
        <v>2.5499999999999998</v>
      </c>
    </row>
    <row r="3237" spans="1:11" x14ac:dyDescent="0.25">
      <c r="A3237" s="29">
        <v>42262</v>
      </c>
      <c r="B3237" s="22">
        <v>2015</v>
      </c>
      <c r="C3237" s="22">
        <v>9</v>
      </c>
      <c r="D3237" s="22" t="s">
        <v>1712</v>
      </c>
      <c r="E3237" s="22" t="s">
        <v>77</v>
      </c>
      <c r="F3237" s="22" t="s">
        <v>28</v>
      </c>
      <c r="G3237" s="22" t="s">
        <v>38</v>
      </c>
      <c r="H3237" s="22" t="s">
        <v>1332</v>
      </c>
      <c r="I3237" s="30">
        <v>24.67</v>
      </c>
      <c r="J3237" s="31">
        <v>2</v>
      </c>
      <c r="K3237" s="32">
        <v>2.16</v>
      </c>
    </row>
    <row r="3238" spans="1:11" x14ac:dyDescent="0.25">
      <c r="A3238" s="29">
        <v>42262</v>
      </c>
      <c r="B3238" s="22">
        <v>2015</v>
      </c>
      <c r="C3238" s="22">
        <v>9</v>
      </c>
      <c r="D3238" s="22" t="s">
        <v>1712</v>
      </c>
      <c r="E3238" s="22" t="s">
        <v>77</v>
      </c>
      <c r="F3238" s="22" t="s">
        <v>18</v>
      </c>
      <c r="G3238" s="22" t="s">
        <v>36</v>
      </c>
      <c r="H3238" s="22" t="s">
        <v>2076</v>
      </c>
      <c r="I3238" s="30">
        <v>55.97</v>
      </c>
      <c r="J3238" s="31">
        <v>1</v>
      </c>
      <c r="K3238" s="32">
        <v>-2.1</v>
      </c>
    </row>
    <row r="3239" spans="1:11" x14ac:dyDescent="0.25">
      <c r="A3239" s="29">
        <v>42262</v>
      </c>
      <c r="B3239" s="22">
        <v>2015</v>
      </c>
      <c r="C3239" s="22">
        <v>9</v>
      </c>
      <c r="D3239" s="22" t="s">
        <v>1031</v>
      </c>
      <c r="E3239" s="22" t="s">
        <v>212</v>
      </c>
      <c r="F3239" s="22" t="s">
        <v>28</v>
      </c>
      <c r="G3239" s="22" t="s">
        <v>38</v>
      </c>
      <c r="H3239" s="22" t="s">
        <v>160</v>
      </c>
      <c r="I3239" s="30">
        <v>190.86</v>
      </c>
      <c r="J3239" s="31">
        <v>2</v>
      </c>
      <c r="K3239" s="32">
        <v>11.45</v>
      </c>
    </row>
    <row r="3240" spans="1:11" x14ac:dyDescent="0.25">
      <c r="A3240" s="29">
        <v>42262</v>
      </c>
      <c r="B3240" s="22">
        <v>2015</v>
      </c>
      <c r="C3240" s="22">
        <v>9</v>
      </c>
      <c r="D3240" s="22" t="s">
        <v>1031</v>
      </c>
      <c r="E3240" s="22" t="s">
        <v>212</v>
      </c>
      <c r="F3240" s="22" t="s">
        <v>28</v>
      </c>
      <c r="G3240" s="22" t="s">
        <v>64</v>
      </c>
      <c r="H3240" s="22" t="s">
        <v>2268</v>
      </c>
      <c r="I3240" s="30">
        <v>24.32</v>
      </c>
      <c r="J3240" s="31">
        <v>8</v>
      </c>
      <c r="K3240" s="32">
        <v>8.27</v>
      </c>
    </row>
    <row r="3241" spans="1:11" x14ac:dyDescent="0.25">
      <c r="A3241" s="29">
        <v>42262</v>
      </c>
      <c r="B3241" s="22">
        <v>2015</v>
      </c>
      <c r="C3241" s="22">
        <v>9</v>
      </c>
      <c r="D3241" s="22" t="s">
        <v>2269</v>
      </c>
      <c r="E3241" s="22" t="s">
        <v>22</v>
      </c>
      <c r="F3241" s="22" t="s">
        <v>28</v>
      </c>
      <c r="G3241" s="22" t="s">
        <v>48</v>
      </c>
      <c r="H3241" s="22" t="s">
        <v>2111</v>
      </c>
      <c r="I3241" s="30">
        <v>79.87</v>
      </c>
      <c r="J3241" s="31">
        <v>3</v>
      </c>
      <c r="K3241" s="32">
        <v>29.95</v>
      </c>
    </row>
    <row r="3242" spans="1:11" x14ac:dyDescent="0.25">
      <c r="A3242" s="29">
        <v>42262</v>
      </c>
      <c r="B3242" s="22">
        <v>2015</v>
      </c>
      <c r="C3242" s="22">
        <v>9</v>
      </c>
      <c r="D3242" s="22" t="s">
        <v>2269</v>
      </c>
      <c r="E3242" s="22" t="s">
        <v>22</v>
      </c>
      <c r="F3242" s="22" t="s">
        <v>18</v>
      </c>
      <c r="G3242" s="22" t="s">
        <v>165</v>
      </c>
      <c r="H3242" s="22" t="s">
        <v>2195</v>
      </c>
      <c r="I3242" s="30">
        <v>46.38</v>
      </c>
      <c r="J3242" s="31">
        <v>1</v>
      </c>
      <c r="K3242" s="32">
        <v>1.1599999999999999</v>
      </c>
    </row>
    <row r="3243" spans="1:11" x14ac:dyDescent="0.25">
      <c r="A3243" s="29">
        <v>42262</v>
      </c>
      <c r="B3243" s="22">
        <v>2015</v>
      </c>
      <c r="C3243" s="22">
        <v>9</v>
      </c>
      <c r="D3243" s="22" t="s">
        <v>2269</v>
      </c>
      <c r="E3243" s="22" t="s">
        <v>22</v>
      </c>
      <c r="F3243" s="22" t="s">
        <v>28</v>
      </c>
      <c r="G3243" s="22" t="s">
        <v>29</v>
      </c>
      <c r="H3243" s="22" t="s">
        <v>470</v>
      </c>
      <c r="I3243" s="30">
        <v>12.96</v>
      </c>
      <c r="J3243" s="31">
        <v>2</v>
      </c>
      <c r="K3243" s="32">
        <v>6.22</v>
      </c>
    </row>
    <row r="3244" spans="1:11" x14ac:dyDescent="0.25">
      <c r="A3244" s="29">
        <v>42262</v>
      </c>
      <c r="B3244" s="22">
        <v>2015</v>
      </c>
      <c r="C3244" s="22">
        <v>9</v>
      </c>
      <c r="D3244" s="22" t="s">
        <v>969</v>
      </c>
      <c r="E3244" s="22" t="s">
        <v>831</v>
      </c>
      <c r="F3244" s="22" t="s">
        <v>18</v>
      </c>
      <c r="G3244" s="22" t="s">
        <v>42</v>
      </c>
      <c r="H3244" s="22" t="s">
        <v>1278</v>
      </c>
      <c r="I3244" s="30">
        <v>801.96</v>
      </c>
      <c r="J3244" s="31">
        <v>2</v>
      </c>
      <c r="K3244" s="32">
        <v>200.49</v>
      </c>
    </row>
    <row r="3245" spans="1:11" x14ac:dyDescent="0.25">
      <c r="A3245" s="29">
        <v>42262</v>
      </c>
      <c r="B3245" s="22">
        <v>2015</v>
      </c>
      <c r="C3245" s="22">
        <v>9</v>
      </c>
      <c r="D3245" s="22" t="s">
        <v>969</v>
      </c>
      <c r="E3245" s="22" t="s">
        <v>831</v>
      </c>
      <c r="F3245" s="22" t="s">
        <v>13</v>
      </c>
      <c r="G3245" s="22" t="s">
        <v>23</v>
      </c>
      <c r="H3245" s="22" t="s">
        <v>2270</v>
      </c>
      <c r="I3245" s="30">
        <v>59.97</v>
      </c>
      <c r="J3245" s="31">
        <v>3</v>
      </c>
      <c r="K3245" s="32">
        <v>0</v>
      </c>
    </row>
    <row r="3246" spans="1:11" x14ac:dyDescent="0.25">
      <c r="A3246" s="29">
        <v>42262</v>
      </c>
      <c r="B3246" s="22">
        <v>2015</v>
      </c>
      <c r="C3246" s="22">
        <v>9</v>
      </c>
      <c r="D3246" s="22" t="s">
        <v>969</v>
      </c>
      <c r="E3246" s="22" t="s">
        <v>831</v>
      </c>
      <c r="F3246" s="22" t="s">
        <v>18</v>
      </c>
      <c r="G3246" s="22" t="s">
        <v>19</v>
      </c>
      <c r="H3246" s="22" t="s">
        <v>2194</v>
      </c>
      <c r="I3246" s="30">
        <v>1056.8599999999999</v>
      </c>
      <c r="J3246" s="31">
        <v>7</v>
      </c>
      <c r="K3246" s="32">
        <v>306.49</v>
      </c>
    </row>
    <row r="3247" spans="1:11" x14ac:dyDescent="0.25">
      <c r="A3247" s="29">
        <v>42262</v>
      </c>
      <c r="B3247" s="22">
        <v>2015</v>
      </c>
      <c r="C3247" s="22">
        <v>9</v>
      </c>
      <c r="D3247" s="22" t="s">
        <v>2271</v>
      </c>
      <c r="E3247" s="22" t="s">
        <v>89</v>
      </c>
      <c r="F3247" s="22" t="s">
        <v>28</v>
      </c>
      <c r="G3247" s="22" t="s">
        <v>48</v>
      </c>
      <c r="H3247" s="22" t="s">
        <v>417</v>
      </c>
      <c r="I3247" s="30">
        <v>3.58</v>
      </c>
      <c r="J3247" s="31">
        <v>4</v>
      </c>
      <c r="K3247" s="32">
        <v>-2.86</v>
      </c>
    </row>
    <row r="3248" spans="1:11" x14ac:dyDescent="0.25">
      <c r="A3248" s="29">
        <v>42262</v>
      </c>
      <c r="B3248" s="22">
        <v>2015</v>
      </c>
      <c r="C3248" s="22">
        <v>9</v>
      </c>
      <c r="D3248" s="22" t="s">
        <v>2271</v>
      </c>
      <c r="E3248" s="22" t="s">
        <v>89</v>
      </c>
      <c r="F3248" s="22" t="s">
        <v>28</v>
      </c>
      <c r="G3248" s="22" t="s">
        <v>38</v>
      </c>
      <c r="H3248" s="22" t="s">
        <v>740</v>
      </c>
      <c r="I3248" s="30">
        <v>147.18</v>
      </c>
      <c r="J3248" s="31">
        <v>2</v>
      </c>
      <c r="K3248" s="32">
        <v>-29.44</v>
      </c>
    </row>
    <row r="3249" spans="1:11" x14ac:dyDescent="0.25">
      <c r="A3249" s="29">
        <v>42263</v>
      </c>
      <c r="B3249" s="22">
        <v>2015</v>
      </c>
      <c r="C3249" s="22">
        <v>9</v>
      </c>
      <c r="D3249" s="22" t="s">
        <v>11</v>
      </c>
      <c r="E3249" s="22" t="s">
        <v>215</v>
      </c>
      <c r="F3249" s="22" t="s">
        <v>28</v>
      </c>
      <c r="G3249" s="22" t="s">
        <v>155</v>
      </c>
      <c r="H3249" s="22" t="s">
        <v>156</v>
      </c>
      <c r="I3249" s="30">
        <v>31.12</v>
      </c>
      <c r="J3249" s="31">
        <v>4</v>
      </c>
      <c r="K3249" s="32">
        <v>14.63</v>
      </c>
    </row>
    <row r="3250" spans="1:11" x14ac:dyDescent="0.25">
      <c r="A3250" s="29">
        <v>42264</v>
      </c>
      <c r="B3250" s="22">
        <v>2015</v>
      </c>
      <c r="C3250" s="22">
        <v>9</v>
      </c>
      <c r="D3250" s="22" t="s">
        <v>1519</v>
      </c>
      <c r="E3250" s="22" t="s">
        <v>89</v>
      </c>
      <c r="F3250" s="22" t="s">
        <v>18</v>
      </c>
      <c r="G3250" s="22" t="s">
        <v>165</v>
      </c>
      <c r="H3250" s="22" t="s">
        <v>2223</v>
      </c>
      <c r="I3250" s="30">
        <v>3083.43</v>
      </c>
      <c r="J3250" s="31">
        <v>7</v>
      </c>
      <c r="K3250" s="32">
        <v>-1665.05</v>
      </c>
    </row>
    <row r="3251" spans="1:11" x14ac:dyDescent="0.25">
      <c r="A3251" s="29">
        <v>42264</v>
      </c>
      <c r="B3251" s="22">
        <v>2015</v>
      </c>
      <c r="C3251" s="22">
        <v>9</v>
      </c>
      <c r="D3251" s="22" t="s">
        <v>1519</v>
      </c>
      <c r="E3251" s="22" t="s">
        <v>89</v>
      </c>
      <c r="F3251" s="22" t="s">
        <v>28</v>
      </c>
      <c r="G3251" s="22" t="s">
        <v>48</v>
      </c>
      <c r="H3251" s="22" t="s">
        <v>1048</v>
      </c>
      <c r="I3251" s="30">
        <v>9.6199999999999992</v>
      </c>
      <c r="J3251" s="31">
        <v>2</v>
      </c>
      <c r="K3251" s="32">
        <v>-7.05</v>
      </c>
    </row>
    <row r="3252" spans="1:11" x14ac:dyDescent="0.25">
      <c r="A3252" s="29">
        <v>42264</v>
      </c>
      <c r="B3252" s="22">
        <v>2015</v>
      </c>
      <c r="C3252" s="22">
        <v>9</v>
      </c>
      <c r="D3252" s="22" t="s">
        <v>1519</v>
      </c>
      <c r="E3252" s="22" t="s">
        <v>89</v>
      </c>
      <c r="F3252" s="22" t="s">
        <v>18</v>
      </c>
      <c r="G3252" s="22" t="s">
        <v>36</v>
      </c>
      <c r="H3252" s="22" t="s">
        <v>2272</v>
      </c>
      <c r="I3252" s="30">
        <v>124.2</v>
      </c>
      <c r="J3252" s="31">
        <v>3</v>
      </c>
      <c r="K3252" s="32">
        <v>15.53</v>
      </c>
    </row>
    <row r="3253" spans="1:11" x14ac:dyDescent="0.25">
      <c r="A3253" s="29">
        <v>42264</v>
      </c>
      <c r="B3253" s="22">
        <v>2015</v>
      </c>
      <c r="C3253" s="22">
        <v>9</v>
      </c>
      <c r="D3253" s="22" t="s">
        <v>1519</v>
      </c>
      <c r="E3253" s="22" t="s">
        <v>89</v>
      </c>
      <c r="F3253" s="22" t="s">
        <v>28</v>
      </c>
      <c r="G3253" s="22" t="s">
        <v>155</v>
      </c>
      <c r="H3253" s="22" t="s">
        <v>539</v>
      </c>
      <c r="I3253" s="30">
        <v>3.26</v>
      </c>
      <c r="J3253" s="31">
        <v>2</v>
      </c>
      <c r="K3253" s="32">
        <v>1.1000000000000001</v>
      </c>
    </row>
    <row r="3254" spans="1:11" x14ac:dyDescent="0.25">
      <c r="A3254" s="29">
        <v>42264</v>
      </c>
      <c r="B3254" s="22">
        <v>2015</v>
      </c>
      <c r="C3254" s="22">
        <v>9</v>
      </c>
      <c r="D3254" s="22" t="s">
        <v>1519</v>
      </c>
      <c r="E3254" s="22" t="s">
        <v>89</v>
      </c>
      <c r="F3254" s="22" t="s">
        <v>28</v>
      </c>
      <c r="G3254" s="22" t="s">
        <v>64</v>
      </c>
      <c r="H3254" s="22" t="s">
        <v>92</v>
      </c>
      <c r="I3254" s="30">
        <v>86.3</v>
      </c>
      <c r="J3254" s="31">
        <v>6</v>
      </c>
      <c r="K3254" s="32">
        <v>9.7100000000000009</v>
      </c>
    </row>
    <row r="3255" spans="1:11" x14ac:dyDescent="0.25">
      <c r="A3255" s="29">
        <v>42264</v>
      </c>
      <c r="B3255" s="22">
        <v>2015</v>
      </c>
      <c r="C3255" s="22">
        <v>9</v>
      </c>
      <c r="D3255" s="22" t="s">
        <v>1519</v>
      </c>
      <c r="E3255" s="22" t="s">
        <v>89</v>
      </c>
      <c r="F3255" s="22" t="s">
        <v>28</v>
      </c>
      <c r="G3255" s="22" t="s">
        <v>48</v>
      </c>
      <c r="H3255" s="22" t="s">
        <v>686</v>
      </c>
      <c r="I3255" s="30">
        <v>6.86</v>
      </c>
      <c r="J3255" s="31">
        <v>6</v>
      </c>
      <c r="K3255" s="32">
        <v>-5.72</v>
      </c>
    </row>
    <row r="3256" spans="1:11" x14ac:dyDescent="0.25">
      <c r="A3256" s="29">
        <v>42264</v>
      </c>
      <c r="B3256" s="22">
        <v>2015</v>
      </c>
      <c r="C3256" s="22">
        <v>9</v>
      </c>
      <c r="D3256" s="22" t="s">
        <v>1519</v>
      </c>
      <c r="E3256" s="22" t="s">
        <v>89</v>
      </c>
      <c r="F3256" s="22" t="s">
        <v>28</v>
      </c>
      <c r="G3256" s="22" t="s">
        <v>64</v>
      </c>
      <c r="H3256" s="22" t="s">
        <v>1574</v>
      </c>
      <c r="I3256" s="30">
        <v>15.76</v>
      </c>
      <c r="J3256" s="31">
        <v>2</v>
      </c>
      <c r="K3256" s="32">
        <v>3.55</v>
      </c>
    </row>
    <row r="3257" spans="1:11" x14ac:dyDescent="0.25">
      <c r="A3257" s="29">
        <v>42264</v>
      </c>
      <c r="B3257" s="22">
        <v>2015</v>
      </c>
      <c r="C3257" s="22">
        <v>9</v>
      </c>
      <c r="D3257" s="22" t="s">
        <v>2273</v>
      </c>
      <c r="E3257" s="22" t="s">
        <v>45</v>
      </c>
      <c r="F3257" s="22" t="s">
        <v>28</v>
      </c>
      <c r="G3257" s="22" t="s">
        <v>29</v>
      </c>
      <c r="H3257" s="22" t="s">
        <v>95</v>
      </c>
      <c r="I3257" s="30">
        <v>32.4</v>
      </c>
      <c r="J3257" s="31">
        <v>5</v>
      </c>
      <c r="K3257" s="32">
        <v>15.55</v>
      </c>
    </row>
    <row r="3258" spans="1:11" x14ac:dyDescent="0.25">
      <c r="A3258" s="29">
        <v>42264</v>
      </c>
      <c r="B3258" s="22">
        <v>2015</v>
      </c>
      <c r="C3258" s="22">
        <v>9</v>
      </c>
      <c r="D3258" s="22" t="s">
        <v>1545</v>
      </c>
      <c r="E3258" s="22" t="s">
        <v>32</v>
      </c>
      <c r="F3258" s="22" t="s">
        <v>18</v>
      </c>
      <c r="G3258" s="22" t="s">
        <v>36</v>
      </c>
      <c r="H3258" s="22" t="s">
        <v>2274</v>
      </c>
      <c r="I3258" s="30">
        <v>21.94</v>
      </c>
      <c r="J3258" s="31">
        <v>2</v>
      </c>
      <c r="K3258" s="32">
        <v>-10.42</v>
      </c>
    </row>
    <row r="3259" spans="1:11" x14ac:dyDescent="0.25">
      <c r="A3259" s="29">
        <v>42264</v>
      </c>
      <c r="B3259" s="22">
        <v>2015</v>
      </c>
      <c r="C3259" s="22">
        <v>9</v>
      </c>
      <c r="D3259" s="22" t="s">
        <v>1545</v>
      </c>
      <c r="E3259" s="22" t="s">
        <v>32</v>
      </c>
      <c r="F3259" s="22" t="s">
        <v>28</v>
      </c>
      <c r="G3259" s="22" t="s">
        <v>48</v>
      </c>
      <c r="H3259" s="22" t="s">
        <v>2002</v>
      </c>
      <c r="I3259" s="30">
        <v>6.59</v>
      </c>
      <c r="J3259" s="31">
        <v>3</v>
      </c>
      <c r="K3259" s="32">
        <v>-10.210000000000001</v>
      </c>
    </row>
    <row r="3260" spans="1:11" x14ac:dyDescent="0.25">
      <c r="A3260" s="29">
        <v>42264</v>
      </c>
      <c r="B3260" s="22">
        <v>2015</v>
      </c>
      <c r="C3260" s="22">
        <v>9</v>
      </c>
      <c r="D3260" s="22" t="s">
        <v>1540</v>
      </c>
      <c r="E3260" s="22" t="s">
        <v>22</v>
      </c>
      <c r="F3260" s="22" t="s">
        <v>18</v>
      </c>
      <c r="G3260" s="22" t="s">
        <v>42</v>
      </c>
      <c r="H3260" s="22" t="s">
        <v>1046</v>
      </c>
      <c r="I3260" s="30">
        <v>344.22</v>
      </c>
      <c r="J3260" s="31">
        <v>2</v>
      </c>
      <c r="K3260" s="32">
        <v>-103.27</v>
      </c>
    </row>
    <row r="3261" spans="1:11" x14ac:dyDescent="0.25">
      <c r="A3261" s="29">
        <v>42264</v>
      </c>
      <c r="B3261" s="22">
        <v>2015</v>
      </c>
      <c r="C3261" s="22">
        <v>9</v>
      </c>
      <c r="D3261" s="22" t="s">
        <v>2215</v>
      </c>
      <c r="E3261" s="22" t="s">
        <v>77</v>
      </c>
      <c r="F3261" s="22" t="s">
        <v>13</v>
      </c>
      <c r="G3261" s="22" t="s">
        <v>14</v>
      </c>
      <c r="H3261" s="22" t="s">
        <v>1596</v>
      </c>
      <c r="I3261" s="30">
        <v>87.17</v>
      </c>
      <c r="J3261" s="31">
        <v>3</v>
      </c>
      <c r="K3261" s="32">
        <v>10.9</v>
      </c>
    </row>
    <row r="3262" spans="1:11" x14ac:dyDescent="0.25">
      <c r="A3262" s="29">
        <v>42264</v>
      </c>
      <c r="B3262" s="22">
        <v>2015</v>
      </c>
      <c r="C3262" s="22">
        <v>9</v>
      </c>
      <c r="D3262" s="22" t="s">
        <v>1790</v>
      </c>
      <c r="E3262" s="22" t="s">
        <v>17</v>
      </c>
      <c r="F3262" s="22" t="s">
        <v>28</v>
      </c>
      <c r="G3262" s="22" t="s">
        <v>48</v>
      </c>
      <c r="H3262" s="22" t="s">
        <v>690</v>
      </c>
      <c r="I3262" s="30">
        <v>25.03</v>
      </c>
      <c r="J3262" s="31">
        <v>3</v>
      </c>
      <c r="K3262" s="32">
        <v>7.82</v>
      </c>
    </row>
    <row r="3263" spans="1:11" x14ac:dyDescent="0.25">
      <c r="A3263" s="29">
        <v>42264</v>
      </c>
      <c r="B3263" s="22">
        <v>2015</v>
      </c>
      <c r="C3263" s="22">
        <v>9</v>
      </c>
      <c r="D3263" s="22" t="s">
        <v>727</v>
      </c>
      <c r="E3263" s="22" t="s">
        <v>22</v>
      </c>
      <c r="F3263" s="22" t="s">
        <v>28</v>
      </c>
      <c r="G3263" s="22" t="s">
        <v>38</v>
      </c>
      <c r="H3263" s="22" t="s">
        <v>1782</v>
      </c>
      <c r="I3263" s="30">
        <v>14.9</v>
      </c>
      <c r="J3263" s="31">
        <v>5</v>
      </c>
      <c r="K3263" s="32">
        <v>1.04</v>
      </c>
    </row>
    <row r="3264" spans="1:11" x14ac:dyDescent="0.25">
      <c r="A3264" s="29">
        <v>42264</v>
      </c>
      <c r="B3264" s="22">
        <v>2015</v>
      </c>
      <c r="C3264" s="22">
        <v>9</v>
      </c>
      <c r="D3264" s="22" t="s">
        <v>727</v>
      </c>
      <c r="E3264" s="22" t="s">
        <v>22</v>
      </c>
      <c r="F3264" s="22" t="s">
        <v>28</v>
      </c>
      <c r="G3264" s="22" t="s">
        <v>46</v>
      </c>
      <c r="H3264" s="22" t="s">
        <v>1139</v>
      </c>
      <c r="I3264" s="30">
        <v>87.71</v>
      </c>
      <c r="J3264" s="31">
        <v>7</v>
      </c>
      <c r="K3264" s="32">
        <v>41.22</v>
      </c>
    </row>
    <row r="3265" spans="1:11" x14ac:dyDescent="0.25">
      <c r="A3265" s="29">
        <v>42264</v>
      </c>
      <c r="B3265" s="22">
        <v>2015</v>
      </c>
      <c r="C3265" s="22">
        <v>9</v>
      </c>
      <c r="D3265" s="22" t="s">
        <v>727</v>
      </c>
      <c r="E3265" s="22" t="s">
        <v>22</v>
      </c>
      <c r="F3265" s="22" t="s">
        <v>18</v>
      </c>
      <c r="G3265" s="22" t="s">
        <v>19</v>
      </c>
      <c r="H3265" s="22" t="s">
        <v>1703</v>
      </c>
      <c r="I3265" s="30">
        <v>199.76</v>
      </c>
      <c r="J3265" s="31">
        <v>2</v>
      </c>
      <c r="K3265" s="32">
        <v>8.8800000000000008</v>
      </c>
    </row>
    <row r="3266" spans="1:11" x14ac:dyDescent="0.25">
      <c r="A3266" s="29">
        <v>42264</v>
      </c>
      <c r="B3266" s="22">
        <v>2015</v>
      </c>
      <c r="C3266" s="22">
        <v>9</v>
      </c>
      <c r="D3266" s="22" t="s">
        <v>727</v>
      </c>
      <c r="E3266" s="22" t="s">
        <v>22</v>
      </c>
      <c r="F3266" s="22" t="s">
        <v>28</v>
      </c>
      <c r="G3266" s="22" t="s">
        <v>38</v>
      </c>
      <c r="H3266" s="22" t="s">
        <v>1118</v>
      </c>
      <c r="I3266" s="30">
        <v>94.6</v>
      </c>
      <c r="J3266" s="31">
        <v>4</v>
      </c>
      <c r="K3266" s="32">
        <v>27.43</v>
      </c>
    </row>
    <row r="3267" spans="1:11" x14ac:dyDescent="0.25">
      <c r="A3267" s="29">
        <v>42264</v>
      </c>
      <c r="B3267" s="22">
        <v>2015</v>
      </c>
      <c r="C3267" s="22">
        <v>9</v>
      </c>
      <c r="D3267" s="22" t="s">
        <v>727</v>
      </c>
      <c r="E3267" s="22" t="s">
        <v>22</v>
      </c>
      <c r="F3267" s="22" t="s">
        <v>18</v>
      </c>
      <c r="G3267" s="22" t="s">
        <v>165</v>
      </c>
      <c r="H3267" s="22" t="s">
        <v>2223</v>
      </c>
      <c r="I3267" s="30">
        <v>4228.7</v>
      </c>
      <c r="J3267" s="31">
        <v>6</v>
      </c>
      <c r="K3267" s="32">
        <v>158.58000000000001</v>
      </c>
    </row>
    <row r="3268" spans="1:11" x14ac:dyDescent="0.25">
      <c r="A3268" s="29">
        <v>42264</v>
      </c>
      <c r="B3268" s="22">
        <v>2015</v>
      </c>
      <c r="C3268" s="22">
        <v>9</v>
      </c>
      <c r="D3268" s="22" t="s">
        <v>727</v>
      </c>
      <c r="E3268" s="22" t="s">
        <v>22</v>
      </c>
      <c r="F3268" s="22" t="s">
        <v>18</v>
      </c>
      <c r="G3268" s="22" t="s">
        <v>165</v>
      </c>
      <c r="H3268" s="22" t="s">
        <v>1393</v>
      </c>
      <c r="I3268" s="30">
        <v>2003.92</v>
      </c>
      <c r="J3268" s="31">
        <v>5</v>
      </c>
      <c r="K3268" s="32">
        <v>-25.05</v>
      </c>
    </row>
    <row r="3269" spans="1:11" x14ac:dyDescent="0.25">
      <c r="A3269" s="29">
        <v>42264</v>
      </c>
      <c r="B3269" s="22">
        <v>2015</v>
      </c>
      <c r="C3269" s="22">
        <v>9</v>
      </c>
      <c r="D3269" s="22" t="s">
        <v>727</v>
      </c>
      <c r="E3269" s="22" t="s">
        <v>22</v>
      </c>
      <c r="F3269" s="22" t="s">
        <v>13</v>
      </c>
      <c r="G3269" s="22" t="s">
        <v>23</v>
      </c>
      <c r="H3269" s="22" t="s">
        <v>1724</v>
      </c>
      <c r="I3269" s="30">
        <v>209.97</v>
      </c>
      <c r="J3269" s="31">
        <v>3</v>
      </c>
      <c r="K3269" s="32">
        <v>58.79</v>
      </c>
    </row>
    <row r="3270" spans="1:11" x14ac:dyDescent="0.25">
      <c r="A3270" s="29">
        <v>42264</v>
      </c>
      <c r="B3270" s="22">
        <v>2015</v>
      </c>
      <c r="C3270" s="22">
        <v>9</v>
      </c>
      <c r="D3270" s="22" t="s">
        <v>727</v>
      </c>
      <c r="E3270" s="22" t="s">
        <v>22</v>
      </c>
      <c r="F3270" s="22" t="s">
        <v>13</v>
      </c>
      <c r="G3270" s="22" t="s">
        <v>14</v>
      </c>
      <c r="H3270" s="22" t="s">
        <v>1789</v>
      </c>
      <c r="I3270" s="30">
        <v>659.9</v>
      </c>
      <c r="J3270" s="31">
        <v>2</v>
      </c>
      <c r="K3270" s="32">
        <v>217.77</v>
      </c>
    </row>
    <row r="3271" spans="1:11" x14ac:dyDescent="0.25">
      <c r="A3271" s="29">
        <v>42264</v>
      </c>
      <c r="B3271" s="22">
        <v>2015</v>
      </c>
      <c r="C3271" s="22">
        <v>9</v>
      </c>
      <c r="D3271" s="22" t="s">
        <v>727</v>
      </c>
      <c r="E3271" s="22" t="s">
        <v>22</v>
      </c>
      <c r="F3271" s="22" t="s">
        <v>28</v>
      </c>
      <c r="G3271" s="22" t="s">
        <v>29</v>
      </c>
      <c r="H3271" s="22" t="s">
        <v>715</v>
      </c>
      <c r="I3271" s="30">
        <v>110.96</v>
      </c>
      <c r="J3271" s="31">
        <v>2</v>
      </c>
      <c r="K3271" s="32">
        <v>53.26</v>
      </c>
    </row>
    <row r="3272" spans="1:11" x14ac:dyDescent="0.25">
      <c r="A3272" s="29">
        <v>42264</v>
      </c>
      <c r="B3272" s="22">
        <v>2015</v>
      </c>
      <c r="C3272" s="22">
        <v>9</v>
      </c>
      <c r="D3272" s="22" t="s">
        <v>727</v>
      </c>
      <c r="E3272" s="22" t="s">
        <v>22</v>
      </c>
      <c r="F3272" s="22" t="s">
        <v>13</v>
      </c>
      <c r="G3272" s="22" t="s">
        <v>23</v>
      </c>
      <c r="H3272" s="22" t="s">
        <v>1791</v>
      </c>
      <c r="I3272" s="30">
        <v>67.8</v>
      </c>
      <c r="J3272" s="31">
        <v>4</v>
      </c>
      <c r="K3272" s="32">
        <v>1.36</v>
      </c>
    </row>
    <row r="3273" spans="1:11" x14ac:dyDescent="0.25">
      <c r="A3273" s="29">
        <v>42265</v>
      </c>
      <c r="B3273" s="22">
        <v>2015</v>
      </c>
      <c r="C3273" s="22">
        <v>9</v>
      </c>
      <c r="D3273" s="22" t="s">
        <v>570</v>
      </c>
      <c r="E3273" s="22" t="s">
        <v>45</v>
      </c>
      <c r="F3273" s="22" t="s">
        <v>28</v>
      </c>
      <c r="G3273" s="22" t="s">
        <v>29</v>
      </c>
      <c r="H3273" s="22" t="s">
        <v>1242</v>
      </c>
      <c r="I3273" s="30">
        <v>160.72</v>
      </c>
      <c r="J3273" s="31">
        <v>14</v>
      </c>
      <c r="K3273" s="32">
        <v>78.75</v>
      </c>
    </row>
    <row r="3274" spans="1:11" x14ac:dyDescent="0.25">
      <c r="A3274" s="29">
        <v>42265</v>
      </c>
      <c r="B3274" s="22">
        <v>2015</v>
      </c>
      <c r="C3274" s="22">
        <v>9</v>
      </c>
      <c r="D3274" s="22" t="s">
        <v>570</v>
      </c>
      <c r="E3274" s="22" t="s">
        <v>45</v>
      </c>
      <c r="F3274" s="22" t="s">
        <v>28</v>
      </c>
      <c r="G3274" s="22" t="s">
        <v>29</v>
      </c>
      <c r="H3274" s="22" t="s">
        <v>2275</v>
      </c>
      <c r="I3274" s="30">
        <v>19.920000000000002</v>
      </c>
      <c r="J3274" s="31">
        <v>4</v>
      </c>
      <c r="K3274" s="32">
        <v>9.76</v>
      </c>
    </row>
    <row r="3275" spans="1:11" x14ac:dyDescent="0.25">
      <c r="A3275" s="29">
        <v>42265</v>
      </c>
      <c r="B3275" s="22">
        <v>2015</v>
      </c>
      <c r="C3275" s="22">
        <v>9</v>
      </c>
      <c r="D3275" s="22" t="s">
        <v>570</v>
      </c>
      <c r="E3275" s="22" t="s">
        <v>45</v>
      </c>
      <c r="F3275" s="22" t="s">
        <v>28</v>
      </c>
      <c r="G3275" s="22" t="s">
        <v>293</v>
      </c>
      <c r="H3275" s="22" t="s">
        <v>1346</v>
      </c>
      <c r="I3275" s="30">
        <v>7.3</v>
      </c>
      <c r="J3275" s="31">
        <v>2</v>
      </c>
      <c r="K3275" s="32">
        <v>2.19</v>
      </c>
    </row>
    <row r="3276" spans="1:11" x14ac:dyDescent="0.25">
      <c r="A3276" s="29">
        <v>42265</v>
      </c>
      <c r="B3276" s="22">
        <v>2015</v>
      </c>
      <c r="C3276" s="22">
        <v>9</v>
      </c>
      <c r="D3276" s="22" t="s">
        <v>110</v>
      </c>
      <c r="E3276" s="22" t="s">
        <v>324</v>
      </c>
      <c r="F3276" s="22" t="s">
        <v>28</v>
      </c>
      <c r="G3276" s="22" t="s">
        <v>38</v>
      </c>
      <c r="H3276" s="22" t="s">
        <v>1339</v>
      </c>
      <c r="I3276" s="30">
        <v>41.96</v>
      </c>
      <c r="J3276" s="31">
        <v>2</v>
      </c>
      <c r="K3276" s="32">
        <v>7.97</v>
      </c>
    </row>
    <row r="3277" spans="1:11" x14ac:dyDescent="0.25">
      <c r="A3277" s="29">
        <v>42265</v>
      </c>
      <c r="B3277" s="22">
        <v>2015</v>
      </c>
      <c r="C3277" s="22">
        <v>9</v>
      </c>
      <c r="D3277" s="22" t="s">
        <v>110</v>
      </c>
      <c r="E3277" s="22" t="s">
        <v>324</v>
      </c>
      <c r="F3277" s="22" t="s">
        <v>28</v>
      </c>
      <c r="G3277" s="22" t="s">
        <v>38</v>
      </c>
      <c r="H3277" s="22" t="s">
        <v>960</v>
      </c>
      <c r="I3277" s="30">
        <v>636.86</v>
      </c>
      <c r="J3277" s="31">
        <v>7</v>
      </c>
      <c r="K3277" s="32">
        <v>0</v>
      </c>
    </row>
    <row r="3278" spans="1:11" x14ac:dyDescent="0.25">
      <c r="A3278" s="29">
        <v>42265</v>
      </c>
      <c r="B3278" s="22">
        <v>2015</v>
      </c>
      <c r="C3278" s="22">
        <v>9</v>
      </c>
      <c r="D3278" s="22" t="s">
        <v>110</v>
      </c>
      <c r="E3278" s="22" t="s">
        <v>324</v>
      </c>
      <c r="F3278" s="22" t="s">
        <v>13</v>
      </c>
      <c r="G3278" s="22" t="s">
        <v>23</v>
      </c>
      <c r="H3278" s="22" t="s">
        <v>500</v>
      </c>
      <c r="I3278" s="30">
        <v>499.99</v>
      </c>
      <c r="J3278" s="31">
        <v>1</v>
      </c>
      <c r="K3278" s="32">
        <v>130</v>
      </c>
    </row>
    <row r="3279" spans="1:11" x14ac:dyDescent="0.25">
      <c r="A3279" s="29">
        <v>42265</v>
      </c>
      <c r="B3279" s="22">
        <v>2015</v>
      </c>
      <c r="C3279" s="22">
        <v>9</v>
      </c>
      <c r="D3279" s="22" t="s">
        <v>110</v>
      </c>
      <c r="E3279" s="22" t="s">
        <v>324</v>
      </c>
      <c r="F3279" s="22" t="s">
        <v>13</v>
      </c>
      <c r="G3279" s="22" t="s">
        <v>23</v>
      </c>
      <c r="H3279" s="22" t="s">
        <v>1086</v>
      </c>
      <c r="I3279" s="30">
        <v>1259.93</v>
      </c>
      <c r="J3279" s="31">
        <v>7</v>
      </c>
      <c r="K3279" s="32">
        <v>327.58</v>
      </c>
    </row>
    <row r="3280" spans="1:11" x14ac:dyDescent="0.25">
      <c r="A3280" s="29">
        <v>42265</v>
      </c>
      <c r="B3280" s="22">
        <v>2015</v>
      </c>
      <c r="C3280" s="22">
        <v>9</v>
      </c>
      <c r="D3280" s="22" t="s">
        <v>110</v>
      </c>
      <c r="E3280" s="22" t="s">
        <v>324</v>
      </c>
      <c r="F3280" s="22" t="s">
        <v>28</v>
      </c>
      <c r="G3280" s="22" t="s">
        <v>48</v>
      </c>
      <c r="H3280" s="22" t="s">
        <v>638</v>
      </c>
      <c r="I3280" s="30">
        <v>65.08</v>
      </c>
      <c r="J3280" s="31">
        <v>4</v>
      </c>
      <c r="K3280" s="32">
        <v>31.89</v>
      </c>
    </row>
    <row r="3281" spans="1:11" x14ac:dyDescent="0.25">
      <c r="A3281" s="29">
        <v>42265</v>
      </c>
      <c r="B3281" s="22">
        <v>2015</v>
      </c>
      <c r="C3281" s="22">
        <v>9</v>
      </c>
      <c r="D3281" s="22" t="s">
        <v>693</v>
      </c>
      <c r="E3281" s="22" t="s">
        <v>45</v>
      </c>
      <c r="F3281" s="22" t="s">
        <v>28</v>
      </c>
      <c r="G3281" s="22" t="s">
        <v>64</v>
      </c>
      <c r="H3281" s="22" t="s">
        <v>2237</v>
      </c>
      <c r="I3281" s="30">
        <v>11.68</v>
      </c>
      <c r="J3281" s="31">
        <v>2</v>
      </c>
      <c r="K3281" s="32">
        <v>5.49</v>
      </c>
    </row>
    <row r="3282" spans="1:11" x14ac:dyDescent="0.25">
      <c r="A3282" s="29">
        <v>42265</v>
      </c>
      <c r="B3282" s="22">
        <v>2015</v>
      </c>
      <c r="C3282" s="22">
        <v>9</v>
      </c>
      <c r="D3282" s="22" t="s">
        <v>693</v>
      </c>
      <c r="E3282" s="22" t="s">
        <v>45</v>
      </c>
      <c r="F3282" s="22" t="s">
        <v>28</v>
      </c>
      <c r="G3282" s="22" t="s">
        <v>293</v>
      </c>
      <c r="H3282" s="22" t="s">
        <v>2276</v>
      </c>
      <c r="I3282" s="30">
        <v>16.899999999999999</v>
      </c>
      <c r="J3282" s="31">
        <v>2</v>
      </c>
      <c r="K3282" s="32">
        <v>5.07</v>
      </c>
    </row>
    <row r="3283" spans="1:11" x14ac:dyDescent="0.25">
      <c r="A3283" s="29">
        <v>42265</v>
      </c>
      <c r="B3283" s="22">
        <v>2015</v>
      </c>
      <c r="C3283" s="22">
        <v>9</v>
      </c>
      <c r="D3283" s="22" t="s">
        <v>693</v>
      </c>
      <c r="E3283" s="22" t="s">
        <v>45</v>
      </c>
      <c r="F3283" s="22" t="s">
        <v>18</v>
      </c>
      <c r="G3283" s="22" t="s">
        <v>36</v>
      </c>
      <c r="H3283" s="22" t="s">
        <v>746</v>
      </c>
      <c r="I3283" s="30">
        <v>24.4</v>
      </c>
      <c r="J3283" s="31">
        <v>2</v>
      </c>
      <c r="K3283" s="32">
        <v>10.25</v>
      </c>
    </row>
    <row r="3284" spans="1:11" x14ac:dyDescent="0.25">
      <c r="A3284" s="29">
        <v>42265</v>
      </c>
      <c r="B3284" s="22">
        <v>2015</v>
      </c>
      <c r="C3284" s="22">
        <v>9</v>
      </c>
      <c r="D3284" s="22" t="s">
        <v>2277</v>
      </c>
      <c r="E3284" s="22" t="s">
        <v>77</v>
      </c>
      <c r="F3284" s="22" t="s">
        <v>13</v>
      </c>
      <c r="G3284" s="22" t="s">
        <v>14</v>
      </c>
      <c r="H3284" s="22" t="s">
        <v>1851</v>
      </c>
      <c r="I3284" s="30">
        <v>717.12</v>
      </c>
      <c r="J3284" s="31">
        <v>9</v>
      </c>
      <c r="K3284" s="32">
        <v>152.38999999999999</v>
      </c>
    </row>
    <row r="3285" spans="1:11" x14ac:dyDescent="0.25">
      <c r="A3285" s="29">
        <v>42265</v>
      </c>
      <c r="B3285" s="22">
        <v>2015</v>
      </c>
      <c r="C3285" s="22">
        <v>9</v>
      </c>
      <c r="D3285" s="22" t="s">
        <v>2278</v>
      </c>
      <c r="E3285" s="22" t="s">
        <v>17</v>
      </c>
      <c r="F3285" s="22" t="s">
        <v>28</v>
      </c>
      <c r="G3285" s="22" t="s">
        <v>29</v>
      </c>
      <c r="H3285" s="22" t="s">
        <v>1635</v>
      </c>
      <c r="I3285" s="30">
        <v>18.54</v>
      </c>
      <c r="J3285" s="31">
        <v>2</v>
      </c>
      <c r="K3285" s="32">
        <v>8.7100000000000009</v>
      </c>
    </row>
    <row r="3286" spans="1:11" x14ac:dyDescent="0.25">
      <c r="A3286" s="29">
        <v>42265</v>
      </c>
      <c r="B3286" s="22">
        <v>2015</v>
      </c>
      <c r="C3286" s="22">
        <v>9</v>
      </c>
      <c r="D3286" s="22" t="s">
        <v>2261</v>
      </c>
      <c r="E3286" s="22" t="s">
        <v>45</v>
      </c>
      <c r="F3286" s="22" t="s">
        <v>28</v>
      </c>
      <c r="G3286" s="22" t="s">
        <v>38</v>
      </c>
      <c r="H3286" s="22" t="s">
        <v>1622</v>
      </c>
      <c r="I3286" s="30">
        <v>443.92</v>
      </c>
      <c r="J3286" s="31">
        <v>4</v>
      </c>
      <c r="K3286" s="32">
        <v>8.8800000000000008</v>
      </c>
    </row>
    <row r="3287" spans="1:11" x14ac:dyDescent="0.25">
      <c r="A3287" s="29">
        <v>42266</v>
      </c>
      <c r="B3287" s="22">
        <v>2015</v>
      </c>
      <c r="C3287" s="22">
        <v>9</v>
      </c>
      <c r="D3287" s="22" t="s">
        <v>433</v>
      </c>
      <c r="E3287" s="22" t="s">
        <v>215</v>
      </c>
      <c r="F3287" s="22" t="s">
        <v>18</v>
      </c>
      <c r="G3287" s="22" t="s">
        <v>165</v>
      </c>
      <c r="H3287" s="22" t="s">
        <v>172</v>
      </c>
      <c r="I3287" s="30">
        <v>61.96</v>
      </c>
      <c r="J3287" s="31">
        <v>2</v>
      </c>
      <c r="K3287" s="32">
        <v>4.34</v>
      </c>
    </row>
    <row r="3288" spans="1:11" x14ac:dyDescent="0.25">
      <c r="A3288" s="29">
        <v>42266</v>
      </c>
      <c r="B3288" s="22">
        <v>2015</v>
      </c>
      <c r="C3288" s="22">
        <v>9</v>
      </c>
      <c r="D3288" s="22" t="s">
        <v>243</v>
      </c>
      <c r="E3288" s="22" t="s">
        <v>174</v>
      </c>
      <c r="F3288" s="22" t="s">
        <v>13</v>
      </c>
      <c r="G3288" s="22" t="s">
        <v>14</v>
      </c>
      <c r="H3288" s="22" t="s">
        <v>2279</v>
      </c>
      <c r="I3288" s="30">
        <v>66.36</v>
      </c>
      <c r="J3288" s="31">
        <v>4</v>
      </c>
      <c r="K3288" s="32">
        <v>23.23</v>
      </c>
    </row>
    <row r="3289" spans="1:11" x14ac:dyDescent="0.25">
      <c r="A3289" s="29">
        <v>42266</v>
      </c>
      <c r="B3289" s="22">
        <v>2015</v>
      </c>
      <c r="C3289" s="22">
        <v>9</v>
      </c>
      <c r="D3289" s="22" t="s">
        <v>1965</v>
      </c>
      <c r="E3289" s="22" t="s">
        <v>45</v>
      </c>
      <c r="F3289" s="22" t="s">
        <v>28</v>
      </c>
      <c r="G3289" s="22" t="s">
        <v>29</v>
      </c>
      <c r="H3289" s="22" t="s">
        <v>1242</v>
      </c>
      <c r="I3289" s="30">
        <v>22.96</v>
      </c>
      <c r="J3289" s="31">
        <v>2</v>
      </c>
      <c r="K3289" s="32">
        <v>11.25</v>
      </c>
    </row>
    <row r="3290" spans="1:11" x14ac:dyDescent="0.25">
      <c r="A3290" s="29">
        <v>42266</v>
      </c>
      <c r="B3290" s="22">
        <v>2015</v>
      </c>
      <c r="C3290" s="22">
        <v>9</v>
      </c>
      <c r="D3290" s="22" t="s">
        <v>40</v>
      </c>
      <c r="E3290" s="22" t="s">
        <v>22</v>
      </c>
      <c r="F3290" s="22" t="s">
        <v>13</v>
      </c>
      <c r="G3290" s="22" t="s">
        <v>23</v>
      </c>
      <c r="H3290" s="22" t="s">
        <v>2028</v>
      </c>
      <c r="I3290" s="30">
        <v>279.86</v>
      </c>
      <c r="J3290" s="31">
        <v>14</v>
      </c>
      <c r="K3290" s="32">
        <v>134.33000000000001</v>
      </c>
    </row>
    <row r="3291" spans="1:11" x14ac:dyDescent="0.25">
      <c r="A3291" s="29">
        <v>42266</v>
      </c>
      <c r="B3291" s="22">
        <v>2015</v>
      </c>
      <c r="C3291" s="22">
        <v>9</v>
      </c>
      <c r="D3291" s="22" t="s">
        <v>687</v>
      </c>
      <c r="E3291" s="22" t="s">
        <v>542</v>
      </c>
      <c r="F3291" s="22" t="s">
        <v>28</v>
      </c>
      <c r="G3291" s="22" t="s">
        <v>64</v>
      </c>
      <c r="H3291" s="22" t="s">
        <v>2280</v>
      </c>
      <c r="I3291" s="30">
        <v>8.4</v>
      </c>
      <c r="J3291" s="31">
        <v>5</v>
      </c>
      <c r="K3291" s="32">
        <v>2.1800000000000002</v>
      </c>
    </row>
    <row r="3292" spans="1:11" x14ac:dyDescent="0.25">
      <c r="A3292" s="29">
        <v>42266</v>
      </c>
      <c r="B3292" s="22">
        <v>2015</v>
      </c>
      <c r="C3292" s="22">
        <v>9</v>
      </c>
      <c r="D3292" s="22" t="s">
        <v>2149</v>
      </c>
      <c r="E3292" s="22" t="s">
        <v>45</v>
      </c>
      <c r="F3292" s="22" t="s">
        <v>18</v>
      </c>
      <c r="G3292" s="22" t="s">
        <v>36</v>
      </c>
      <c r="H3292" s="22" t="s">
        <v>1765</v>
      </c>
      <c r="I3292" s="30">
        <v>60.84</v>
      </c>
      <c r="J3292" s="31">
        <v>3</v>
      </c>
      <c r="K3292" s="32">
        <v>19.47</v>
      </c>
    </row>
    <row r="3293" spans="1:11" x14ac:dyDescent="0.25">
      <c r="A3293" s="29">
        <v>42267</v>
      </c>
      <c r="B3293" s="22">
        <v>2015</v>
      </c>
      <c r="C3293" s="22">
        <v>9</v>
      </c>
      <c r="D3293" s="22" t="s">
        <v>792</v>
      </c>
      <c r="E3293" s="22" t="s">
        <v>51</v>
      </c>
      <c r="F3293" s="22" t="s">
        <v>28</v>
      </c>
      <c r="G3293" s="22" t="s">
        <v>48</v>
      </c>
      <c r="H3293" s="22" t="s">
        <v>1455</v>
      </c>
      <c r="I3293" s="30">
        <v>37.68</v>
      </c>
      <c r="J3293" s="31">
        <v>6</v>
      </c>
      <c r="K3293" s="32">
        <v>16.96</v>
      </c>
    </row>
    <row r="3294" spans="1:11" x14ac:dyDescent="0.25">
      <c r="A3294" s="29">
        <v>42267</v>
      </c>
      <c r="B3294" s="22">
        <v>2015</v>
      </c>
      <c r="C3294" s="22">
        <v>9</v>
      </c>
      <c r="D3294" s="22" t="s">
        <v>1056</v>
      </c>
      <c r="E3294" s="22" t="s">
        <v>22</v>
      </c>
      <c r="F3294" s="22" t="s">
        <v>28</v>
      </c>
      <c r="G3294" s="22" t="s">
        <v>29</v>
      </c>
      <c r="H3294" s="22" t="s">
        <v>1604</v>
      </c>
      <c r="I3294" s="30">
        <v>61.4</v>
      </c>
      <c r="J3294" s="31">
        <v>5</v>
      </c>
      <c r="K3294" s="32">
        <v>28.86</v>
      </c>
    </row>
    <row r="3295" spans="1:11" x14ac:dyDescent="0.25">
      <c r="A3295" s="29">
        <v>42267</v>
      </c>
      <c r="B3295" s="22">
        <v>2015</v>
      </c>
      <c r="C3295" s="22">
        <v>9</v>
      </c>
      <c r="D3295" s="22" t="s">
        <v>1056</v>
      </c>
      <c r="E3295" s="22" t="s">
        <v>22</v>
      </c>
      <c r="F3295" s="22" t="s">
        <v>28</v>
      </c>
      <c r="G3295" s="22" t="s">
        <v>48</v>
      </c>
      <c r="H3295" s="22" t="s">
        <v>2281</v>
      </c>
      <c r="I3295" s="30">
        <v>24.45</v>
      </c>
      <c r="J3295" s="31">
        <v>2</v>
      </c>
      <c r="K3295" s="32">
        <v>8.86</v>
      </c>
    </row>
    <row r="3296" spans="1:11" x14ac:dyDescent="0.25">
      <c r="A3296" s="29">
        <v>42267</v>
      </c>
      <c r="B3296" s="22">
        <v>2015</v>
      </c>
      <c r="C3296" s="22">
        <v>9</v>
      </c>
      <c r="D3296" s="22" t="s">
        <v>775</v>
      </c>
      <c r="E3296" s="22" t="s">
        <v>205</v>
      </c>
      <c r="F3296" s="22" t="s">
        <v>28</v>
      </c>
      <c r="G3296" s="22" t="s">
        <v>48</v>
      </c>
      <c r="H3296" s="22" t="s">
        <v>2050</v>
      </c>
      <c r="I3296" s="30">
        <v>1369.76</v>
      </c>
      <c r="J3296" s="31">
        <v>6</v>
      </c>
      <c r="K3296" s="32">
        <v>-913.18</v>
      </c>
    </row>
    <row r="3297" spans="1:11" x14ac:dyDescent="0.25">
      <c r="A3297" s="29">
        <v>42267</v>
      </c>
      <c r="B3297" s="22">
        <v>2015</v>
      </c>
      <c r="C3297" s="22">
        <v>9</v>
      </c>
      <c r="D3297" s="22" t="s">
        <v>775</v>
      </c>
      <c r="E3297" s="22" t="s">
        <v>205</v>
      </c>
      <c r="F3297" s="22" t="s">
        <v>28</v>
      </c>
      <c r="G3297" s="22" t="s">
        <v>38</v>
      </c>
      <c r="H3297" s="22" t="s">
        <v>740</v>
      </c>
      <c r="I3297" s="30">
        <v>294.37</v>
      </c>
      <c r="J3297" s="31">
        <v>4</v>
      </c>
      <c r="K3297" s="32">
        <v>-58.87</v>
      </c>
    </row>
    <row r="3298" spans="1:11" x14ac:dyDescent="0.25">
      <c r="A3298" s="29">
        <v>42267</v>
      </c>
      <c r="B3298" s="22">
        <v>2015</v>
      </c>
      <c r="C3298" s="22">
        <v>9</v>
      </c>
      <c r="D3298" s="22" t="s">
        <v>1572</v>
      </c>
      <c r="E3298" s="22" t="s">
        <v>100</v>
      </c>
      <c r="F3298" s="22" t="s">
        <v>28</v>
      </c>
      <c r="G3298" s="22" t="s">
        <v>48</v>
      </c>
      <c r="H3298" s="22" t="s">
        <v>1763</v>
      </c>
      <c r="I3298" s="30">
        <v>45.58</v>
      </c>
      <c r="J3298" s="31">
        <v>11</v>
      </c>
      <c r="K3298" s="32">
        <v>16.52</v>
      </c>
    </row>
    <row r="3299" spans="1:11" x14ac:dyDescent="0.25">
      <c r="A3299" s="29">
        <v>42267</v>
      </c>
      <c r="B3299" s="22">
        <v>2015</v>
      </c>
      <c r="C3299" s="22">
        <v>9</v>
      </c>
      <c r="D3299" s="22" t="s">
        <v>2061</v>
      </c>
      <c r="E3299" s="22" t="s">
        <v>26</v>
      </c>
      <c r="F3299" s="22" t="s">
        <v>28</v>
      </c>
      <c r="G3299" s="22" t="s">
        <v>48</v>
      </c>
      <c r="H3299" s="22" t="s">
        <v>1760</v>
      </c>
      <c r="I3299" s="30">
        <v>2.81</v>
      </c>
      <c r="J3299" s="31">
        <v>3</v>
      </c>
      <c r="K3299" s="32">
        <v>-4.49</v>
      </c>
    </row>
    <row r="3300" spans="1:11" x14ac:dyDescent="0.25">
      <c r="A3300" s="29">
        <v>42268</v>
      </c>
      <c r="B3300" s="22">
        <v>2015</v>
      </c>
      <c r="C3300" s="22">
        <v>9</v>
      </c>
      <c r="D3300" s="22" t="s">
        <v>2036</v>
      </c>
      <c r="E3300" s="22" t="s">
        <v>32</v>
      </c>
      <c r="F3300" s="22" t="s">
        <v>13</v>
      </c>
      <c r="G3300" s="22" t="s">
        <v>23</v>
      </c>
      <c r="H3300" s="22" t="s">
        <v>2035</v>
      </c>
      <c r="I3300" s="30">
        <v>946.34</v>
      </c>
      <c r="J3300" s="31">
        <v>7</v>
      </c>
      <c r="K3300" s="32">
        <v>118.29</v>
      </c>
    </row>
    <row r="3301" spans="1:11" x14ac:dyDescent="0.25">
      <c r="A3301" s="29">
        <v>42268</v>
      </c>
      <c r="B3301" s="22">
        <v>2015</v>
      </c>
      <c r="C3301" s="22">
        <v>9</v>
      </c>
      <c r="D3301" s="22" t="s">
        <v>2036</v>
      </c>
      <c r="E3301" s="22" t="s">
        <v>32</v>
      </c>
      <c r="F3301" s="22" t="s">
        <v>13</v>
      </c>
      <c r="G3301" s="22" t="s">
        <v>14</v>
      </c>
      <c r="H3301" s="22" t="s">
        <v>245</v>
      </c>
      <c r="I3301" s="30">
        <v>151.19999999999999</v>
      </c>
      <c r="J3301" s="31">
        <v>3</v>
      </c>
      <c r="K3301" s="32">
        <v>32.130000000000003</v>
      </c>
    </row>
    <row r="3302" spans="1:11" x14ac:dyDescent="0.25">
      <c r="A3302" s="29">
        <v>42268</v>
      </c>
      <c r="B3302" s="22">
        <v>2015</v>
      </c>
      <c r="C3302" s="22">
        <v>9</v>
      </c>
      <c r="D3302" s="22" t="s">
        <v>2036</v>
      </c>
      <c r="E3302" s="22" t="s">
        <v>32</v>
      </c>
      <c r="F3302" s="22" t="s">
        <v>18</v>
      </c>
      <c r="G3302" s="22" t="s">
        <v>36</v>
      </c>
      <c r="H3302" s="22" t="s">
        <v>1450</v>
      </c>
      <c r="I3302" s="30">
        <v>4.93</v>
      </c>
      <c r="J3302" s="31">
        <v>4</v>
      </c>
      <c r="K3302" s="32">
        <v>-1.48</v>
      </c>
    </row>
    <row r="3303" spans="1:11" x14ac:dyDescent="0.25">
      <c r="A3303" s="29">
        <v>42268</v>
      </c>
      <c r="B3303" s="22">
        <v>2015</v>
      </c>
      <c r="C3303" s="22">
        <v>9</v>
      </c>
      <c r="D3303" s="22" t="s">
        <v>748</v>
      </c>
      <c r="E3303" s="22" t="s">
        <v>17</v>
      </c>
      <c r="F3303" s="22" t="s">
        <v>28</v>
      </c>
      <c r="G3303" s="22" t="s">
        <v>38</v>
      </c>
      <c r="H3303" s="22" t="s">
        <v>201</v>
      </c>
      <c r="I3303" s="30">
        <v>199.74</v>
      </c>
      <c r="J3303" s="31">
        <v>6</v>
      </c>
      <c r="K3303" s="32">
        <v>47.94</v>
      </c>
    </row>
    <row r="3304" spans="1:11" x14ac:dyDescent="0.25">
      <c r="A3304" s="29">
        <v>42268</v>
      </c>
      <c r="B3304" s="22">
        <v>2015</v>
      </c>
      <c r="C3304" s="22">
        <v>9</v>
      </c>
      <c r="D3304" s="22" t="s">
        <v>237</v>
      </c>
      <c r="E3304" s="22" t="s">
        <v>45</v>
      </c>
      <c r="F3304" s="22" t="s">
        <v>18</v>
      </c>
      <c r="G3304" s="22" t="s">
        <v>19</v>
      </c>
      <c r="H3304" s="22" t="s">
        <v>1113</v>
      </c>
      <c r="I3304" s="30">
        <v>601.54</v>
      </c>
      <c r="J3304" s="31">
        <v>4</v>
      </c>
      <c r="K3304" s="32">
        <v>0</v>
      </c>
    </row>
    <row r="3305" spans="1:11" x14ac:dyDescent="0.25">
      <c r="A3305" s="29">
        <v>42268</v>
      </c>
      <c r="B3305" s="22">
        <v>2015</v>
      </c>
      <c r="C3305" s="22">
        <v>9</v>
      </c>
      <c r="D3305" s="22" t="s">
        <v>237</v>
      </c>
      <c r="E3305" s="22" t="s">
        <v>45</v>
      </c>
      <c r="F3305" s="22" t="s">
        <v>28</v>
      </c>
      <c r="G3305" s="22" t="s">
        <v>33</v>
      </c>
      <c r="H3305" s="22" t="s">
        <v>1551</v>
      </c>
      <c r="I3305" s="30">
        <v>7.9</v>
      </c>
      <c r="J3305" s="31">
        <v>2</v>
      </c>
      <c r="K3305" s="32">
        <v>2.5299999999999998</v>
      </c>
    </row>
    <row r="3306" spans="1:11" x14ac:dyDescent="0.25">
      <c r="A3306" s="29">
        <v>42268</v>
      </c>
      <c r="B3306" s="22">
        <v>2015</v>
      </c>
      <c r="C3306" s="22">
        <v>9</v>
      </c>
      <c r="D3306" s="22" t="s">
        <v>1338</v>
      </c>
      <c r="E3306" s="22" t="s">
        <v>71</v>
      </c>
      <c r="F3306" s="22" t="s">
        <v>18</v>
      </c>
      <c r="G3306" s="22" t="s">
        <v>165</v>
      </c>
      <c r="H3306" s="22" t="s">
        <v>1181</v>
      </c>
      <c r="I3306" s="30">
        <v>194.32</v>
      </c>
      <c r="J3306" s="31">
        <v>4</v>
      </c>
      <c r="K3306" s="32">
        <v>31.09</v>
      </c>
    </row>
    <row r="3307" spans="1:11" x14ac:dyDescent="0.25">
      <c r="A3307" s="29">
        <v>42268</v>
      </c>
      <c r="B3307" s="22">
        <v>2015</v>
      </c>
      <c r="C3307" s="22">
        <v>9</v>
      </c>
      <c r="D3307" s="22" t="s">
        <v>1338</v>
      </c>
      <c r="E3307" s="22" t="s">
        <v>71</v>
      </c>
      <c r="F3307" s="22" t="s">
        <v>28</v>
      </c>
      <c r="G3307" s="22" t="s">
        <v>64</v>
      </c>
      <c r="H3307" s="22" t="s">
        <v>1075</v>
      </c>
      <c r="I3307" s="30">
        <v>25.99</v>
      </c>
      <c r="J3307" s="31">
        <v>1</v>
      </c>
      <c r="K3307" s="32">
        <v>7.54</v>
      </c>
    </row>
    <row r="3308" spans="1:11" x14ac:dyDescent="0.25">
      <c r="A3308" s="29">
        <v>42268</v>
      </c>
      <c r="B3308" s="22">
        <v>2015</v>
      </c>
      <c r="C3308" s="22">
        <v>9</v>
      </c>
      <c r="D3308" s="22" t="s">
        <v>1732</v>
      </c>
      <c r="E3308" s="22" t="s">
        <v>51</v>
      </c>
      <c r="F3308" s="22" t="s">
        <v>18</v>
      </c>
      <c r="G3308" s="22" t="s">
        <v>36</v>
      </c>
      <c r="H3308" s="22" t="s">
        <v>1612</v>
      </c>
      <c r="I3308" s="30">
        <v>85.3</v>
      </c>
      <c r="J3308" s="31">
        <v>2</v>
      </c>
      <c r="K3308" s="32">
        <v>14.5</v>
      </c>
    </row>
    <row r="3309" spans="1:11" x14ac:dyDescent="0.25">
      <c r="A3309" s="29">
        <v>42268</v>
      </c>
      <c r="B3309" s="22">
        <v>2015</v>
      </c>
      <c r="C3309" s="22">
        <v>9</v>
      </c>
      <c r="D3309" s="22" t="s">
        <v>714</v>
      </c>
      <c r="E3309" s="22" t="s">
        <v>51</v>
      </c>
      <c r="F3309" s="22" t="s">
        <v>13</v>
      </c>
      <c r="G3309" s="22" t="s">
        <v>23</v>
      </c>
      <c r="H3309" s="22" t="s">
        <v>456</v>
      </c>
      <c r="I3309" s="30">
        <v>589.9</v>
      </c>
      <c r="J3309" s="31">
        <v>2</v>
      </c>
      <c r="K3309" s="32">
        <v>147.47999999999999</v>
      </c>
    </row>
    <row r="3310" spans="1:11" x14ac:dyDescent="0.25">
      <c r="A3310" s="29">
        <v>42268</v>
      </c>
      <c r="B3310" s="22">
        <v>2015</v>
      </c>
      <c r="C3310" s="22">
        <v>9</v>
      </c>
      <c r="D3310" s="22" t="s">
        <v>714</v>
      </c>
      <c r="E3310" s="22" t="s">
        <v>51</v>
      </c>
      <c r="F3310" s="22" t="s">
        <v>18</v>
      </c>
      <c r="G3310" s="22" t="s">
        <v>19</v>
      </c>
      <c r="H3310" s="22" t="s">
        <v>2214</v>
      </c>
      <c r="I3310" s="30">
        <v>542.94000000000005</v>
      </c>
      <c r="J3310" s="31">
        <v>3</v>
      </c>
      <c r="K3310" s="32">
        <v>141.16</v>
      </c>
    </row>
    <row r="3311" spans="1:11" x14ac:dyDescent="0.25">
      <c r="A3311" s="29">
        <v>42268</v>
      </c>
      <c r="B3311" s="22">
        <v>2015</v>
      </c>
      <c r="C3311" s="22">
        <v>9</v>
      </c>
      <c r="D3311" s="22" t="s">
        <v>2282</v>
      </c>
      <c r="E3311" s="22" t="s">
        <v>161</v>
      </c>
      <c r="F3311" s="22" t="s">
        <v>18</v>
      </c>
      <c r="G3311" s="22" t="s">
        <v>19</v>
      </c>
      <c r="H3311" s="22" t="s">
        <v>2083</v>
      </c>
      <c r="I3311" s="30">
        <v>1690.04</v>
      </c>
      <c r="J3311" s="31">
        <v>4</v>
      </c>
      <c r="K3311" s="32">
        <v>422.51</v>
      </c>
    </row>
    <row r="3312" spans="1:11" x14ac:dyDescent="0.25">
      <c r="A3312" s="29">
        <v>42268</v>
      </c>
      <c r="B3312" s="22">
        <v>2015</v>
      </c>
      <c r="C3312" s="22">
        <v>9</v>
      </c>
      <c r="D3312" s="22" t="s">
        <v>2282</v>
      </c>
      <c r="E3312" s="22" t="s">
        <v>161</v>
      </c>
      <c r="F3312" s="22" t="s">
        <v>28</v>
      </c>
      <c r="G3312" s="22" t="s">
        <v>38</v>
      </c>
      <c r="H3312" s="22" t="s">
        <v>781</v>
      </c>
      <c r="I3312" s="30">
        <v>85.96</v>
      </c>
      <c r="J3312" s="31">
        <v>7</v>
      </c>
      <c r="K3312" s="32">
        <v>24.07</v>
      </c>
    </row>
    <row r="3313" spans="1:11" x14ac:dyDescent="0.25">
      <c r="A3313" s="29">
        <v>42268</v>
      </c>
      <c r="B3313" s="22">
        <v>2015</v>
      </c>
      <c r="C3313" s="22">
        <v>9</v>
      </c>
      <c r="D3313" s="22" t="s">
        <v>2282</v>
      </c>
      <c r="E3313" s="22" t="s">
        <v>161</v>
      </c>
      <c r="F3313" s="22" t="s">
        <v>28</v>
      </c>
      <c r="G3313" s="22" t="s">
        <v>155</v>
      </c>
      <c r="H3313" s="22" t="s">
        <v>1371</v>
      </c>
      <c r="I3313" s="30">
        <v>121.96</v>
      </c>
      <c r="J3313" s="31">
        <v>2</v>
      </c>
      <c r="K3313" s="32">
        <v>57.32</v>
      </c>
    </row>
    <row r="3314" spans="1:11" x14ac:dyDescent="0.25">
      <c r="A3314" s="29">
        <v>42268</v>
      </c>
      <c r="B3314" s="22">
        <v>2015</v>
      </c>
      <c r="C3314" s="22">
        <v>9</v>
      </c>
      <c r="D3314" s="22" t="s">
        <v>2282</v>
      </c>
      <c r="E3314" s="22" t="s">
        <v>161</v>
      </c>
      <c r="F3314" s="22" t="s">
        <v>28</v>
      </c>
      <c r="G3314" s="22" t="s">
        <v>29</v>
      </c>
      <c r="H3314" s="22" t="s">
        <v>2283</v>
      </c>
      <c r="I3314" s="30">
        <v>23.92</v>
      </c>
      <c r="J3314" s="31">
        <v>4</v>
      </c>
      <c r="K3314" s="32">
        <v>11.72</v>
      </c>
    </row>
    <row r="3315" spans="1:11" x14ac:dyDescent="0.25">
      <c r="A3315" s="29">
        <v>42268</v>
      </c>
      <c r="B3315" s="22">
        <v>2015</v>
      </c>
      <c r="C3315" s="22">
        <v>9</v>
      </c>
      <c r="D3315" s="22" t="s">
        <v>2282</v>
      </c>
      <c r="E3315" s="22" t="s">
        <v>161</v>
      </c>
      <c r="F3315" s="22" t="s">
        <v>28</v>
      </c>
      <c r="G3315" s="22" t="s">
        <v>38</v>
      </c>
      <c r="H3315" s="22" t="s">
        <v>741</v>
      </c>
      <c r="I3315" s="30">
        <v>63.96</v>
      </c>
      <c r="J3315" s="31">
        <v>2</v>
      </c>
      <c r="K3315" s="32">
        <v>6.4</v>
      </c>
    </row>
    <row r="3316" spans="1:11" x14ac:dyDescent="0.25">
      <c r="A3316" s="29">
        <v>42268</v>
      </c>
      <c r="B3316" s="22">
        <v>2015</v>
      </c>
      <c r="C3316" s="22">
        <v>9</v>
      </c>
      <c r="D3316" s="22" t="s">
        <v>2282</v>
      </c>
      <c r="E3316" s="22" t="s">
        <v>161</v>
      </c>
      <c r="F3316" s="22" t="s">
        <v>13</v>
      </c>
      <c r="G3316" s="22" t="s">
        <v>23</v>
      </c>
      <c r="H3316" s="22" t="s">
        <v>955</v>
      </c>
      <c r="I3316" s="30">
        <v>629.95000000000005</v>
      </c>
      <c r="J3316" s="31">
        <v>5</v>
      </c>
      <c r="K3316" s="32">
        <v>176.39</v>
      </c>
    </row>
    <row r="3317" spans="1:11" x14ac:dyDescent="0.25">
      <c r="A3317" s="29">
        <v>42268</v>
      </c>
      <c r="B3317" s="22">
        <v>2015</v>
      </c>
      <c r="C3317" s="22">
        <v>9</v>
      </c>
      <c r="D3317" s="22" t="s">
        <v>2282</v>
      </c>
      <c r="E3317" s="22" t="s">
        <v>161</v>
      </c>
      <c r="F3317" s="22" t="s">
        <v>13</v>
      </c>
      <c r="G3317" s="22" t="s">
        <v>23</v>
      </c>
      <c r="H3317" s="22" t="s">
        <v>875</v>
      </c>
      <c r="I3317" s="30">
        <v>113.73</v>
      </c>
      <c r="J3317" s="31">
        <v>3</v>
      </c>
      <c r="K3317" s="32">
        <v>32.979999999999997</v>
      </c>
    </row>
    <row r="3318" spans="1:11" x14ac:dyDescent="0.25">
      <c r="A3318" s="29">
        <v>42268</v>
      </c>
      <c r="B3318" s="22">
        <v>2015</v>
      </c>
      <c r="C3318" s="22">
        <v>9</v>
      </c>
      <c r="D3318" s="22" t="s">
        <v>2282</v>
      </c>
      <c r="E3318" s="22" t="s">
        <v>161</v>
      </c>
      <c r="F3318" s="22" t="s">
        <v>28</v>
      </c>
      <c r="G3318" s="22" t="s">
        <v>48</v>
      </c>
      <c r="H3318" s="22" t="s">
        <v>314</v>
      </c>
      <c r="I3318" s="30">
        <v>14.6</v>
      </c>
      <c r="J3318" s="31">
        <v>2</v>
      </c>
      <c r="K3318" s="32">
        <v>6.86</v>
      </c>
    </row>
    <row r="3319" spans="1:11" x14ac:dyDescent="0.25">
      <c r="A3319" s="29">
        <v>42268</v>
      </c>
      <c r="B3319" s="22">
        <v>2015</v>
      </c>
      <c r="C3319" s="22">
        <v>9</v>
      </c>
      <c r="D3319" s="22" t="s">
        <v>2282</v>
      </c>
      <c r="E3319" s="22" t="s">
        <v>161</v>
      </c>
      <c r="F3319" s="22" t="s">
        <v>28</v>
      </c>
      <c r="G3319" s="22" t="s">
        <v>38</v>
      </c>
      <c r="H3319" s="22" t="s">
        <v>1622</v>
      </c>
      <c r="I3319" s="30">
        <v>887.84</v>
      </c>
      <c r="J3319" s="31">
        <v>8</v>
      </c>
      <c r="K3319" s="32">
        <v>17.760000000000002</v>
      </c>
    </row>
    <row r="3320" spans="1:11" x14ac:dyDescent="0.25">
      <c r="A3320" s="29">
        <v>42269</v>
      </c>
      <c r="B3320" s="22">
        <v>2015</v>
      </c>
      <c r="C3320" s="22">
        <v>9</v>
      </c>
      <c r="D3320" s="22" t="s">
        <v>124</v>
      </c>
      <c r="E3320" s="22" t="s">
        <v>45</v>
      </c>
      <c r="F3320" s="22" t="s">
        <v>18</v>
      </c>
      <c r="G3320" s="22" t="s">
        <v>36</v>
      </c>
      <c r="H3320" s="22" t="s">
        <v>1443</v>
      </c>
      <c r="I3320" s="30">
        <v>204.6</v>
      </c>
      <c r="J3320" s="31">
        <v>2</v>
      </c>
      <c r="K3320" s="32">
        <v>53.2</v>
      </c>
    </row>
    <row r="3321" spans="1:11" x14ac:dyDescent="0.25">
      <c r="A3321" s="29">
        <v>42269</v>
      </c>
      <c r="B3321" s="22">
        <v>2015</v>
      </c>
      <c r="C3321" s="22">
        <v>9</v>
      </c>
      <c r="D3321" s="22" t="s">
        <v>355</v>
      </c>
      <c r="E3321" s="22" t="s">
        <v>215</v>
      </c>
      <c r="F3321" s="22" t="s">
        <v>28</v>
      </c>
      <c r="G3321" s="22" t="s">
        <v>29</v>
      </c>
      <c r="H3321" s="22" t="s">
        <v>146</v>
      </c>
      <c r="I3321" s="30">
        <v>32.4</v>
      </c>
      <c r="J3321" s="31">
        <v>5</v>
      </c>
      <c r="K3321" s="32">
        <v>15.55</v>
      </c>
    </row>
    <row r="3322" spans="1:11" x14ac:dyDescent="0.25">
      <c r="A3322" s="29">
        <v>42269</v>
      </c>
      <c r="B3322" s="22">
        <v>2015</v>
      </c>
      <c r="C3322" s="22">
        <v>9</v>
      </c>
      <c r="D3322" s="22" t="s">
        <v>355</v>
      </c>
      <c r="E3322" s="22" t="s">
        <v>215</v>
      </c>
      <c r="F3322" s="22" t="s">
        <v>18</v>
      </c>
      <c r="G3322" s="22" t="s">
        <v>36</v>
      </c>
      <c r="H3322" s="22" t="s">
        <v>1839</v>
      </c>
      <c r="I3322" s="30">
        <v>47.98</v>
      </c>
      <c r="J3322" s="31">
        <v>2</v>
      </c>
      <c r="K3322" s="32">
        <v>11.04</v>
      </c>
    </row>
    <row r="3323" spans="1:11" x14ac:dyDescent="0.25">
      <c r="A3323" s="29">
        <v>42269</v>
      </c>
      <c r="B3323" s="22">
        <v>2015</v>
      </c>
      <c r="C3323" s="22">
        <v>9</v>
      </c>
      <c r="D3323" s="22" t="s">
        <v>2284</v>
      </c>
      <c r="E3323" s="22" t="s">
        <v>205</v>
      </c>
      <c r="F3323" s="22" t="s">
        <v>28</v>
      </c>
      <c r="G3323" s="22" t="s">
        <v>46</v>
      </c>
      <c r="H3323" s="22" t="s">
        <v>2285</v>
      </c>
      <c r="I3323" s="30">
        <v>12</v>
      </c>
      <c r="J3323" s="31">
        <v>4</v>
      </c>
      <c r="K3323" s="32">
        <v>4.2</v>
      </c>
    </row>
    <row r="3324" spans="1:11" x14ac:dyDescent="0.25">
      <c r="A3324" s="29">
        <v>42269</v>
      </c>
      <c r="B3324" s="22">
        <v>2015</v>
      </c>
      <c r="C3324" s="22">
        <v>9</v>
      </c>
      <c r="D3324" s="22" t="s">
        <v>2284</v>
      </c>
      <c r="E3324" s="22" t="s">
        <v>205</v>
      </c>
      <c r="F3324" s="22" t="s">
        <v>28</v>
      </c>
      <c r="G3324" s="22" t="s">
        <v>38</v>
      </c>
      <c r="H3324" s="22" t="s">
        <v>772</v>
      </c>
      <c r="I3324" s="30">
        <v>720.06</v>
      </c>
      <c r="J3324" s="31">
        <v>4</v>
      </c>
      <c r="K3324" s="32">
        <v>-63.01</v>
      </c>
    </row>
    <row r="3325" spans="1:11" x14ac:dyDescent="0.25">
      <c r="A3325" s="29">
        <v>42269</v>
      </c>
      <c r="B3325" s="22">
        <v>2015</v>
      </c>
      <c r="C3325" s="22">
        <v>9</v>
      </c>
      <c r="D3325" s="22" t="s">
        <v>2284</v>
      </c>
      <c r="E3325" s="22" t="s">
        <v>205</v>
      </c>
      <c r="F3325" s="22" t="s">
        <v>28</v>
      </c>
      <c r="G3325" s="22" t="s">
        <v>38</v>
      </c>
      <c r="H3325" s="22" t="s">
        <v>609</v>
      </c>
      <c r="I3325" s="30">
        <v>25.42</v>
      </c>
      <c r="J3325" s="31">
        <v>1</v>
      </c>
      <c r="K3325" s="32">
        <v>-4.7699999999999996</v>
      </c>
    </row>
    <row r="3326" spans="1:11" x14ac:dyDescent="0.25">
      <c r="A3326" s="29">
        <v>42269</v>
      </c>
      <c r="B3326" s="22">
        <v>2015</v>
      </c>
      <c r="C3326" s="22">
        <v>9</v>
      </c>
      <c r="D3326" s="22" t="s">
        <v>2284</v>
      </c>
      <c r="E3326" s="22" t="s">
        <v>205</v>
      </c>
      <c r="F3326" s="22" t="s">
        <v>28</v>
      </c>
      <c r="G3326" s="22" t="s">
        <v>64</v>
      </c>
      <c r="H3326" s="22" t="s">
        <v>1644</v>
      </c>
      <c r="I3326" s="30">
        <v>2.82</v>
      </c>
      <c r="J3326" s="31">
        <v>2</v>
      </c>
      <c r="K3326" s="32">
        <v>0.32</v>
      </c>
    </row>
    <row r="3327" spans="1:11" x14ac:dyDescent="0.25">
      <c r="A3327" s="29">
        <v>42269</v>
      </c>
      <c r="B3327" s="22">
        <v>2015</v>
      </c>
      <c r="C3327" s="22">
        <v>9</v>
      </c>
      <c r="D3327" s="22" t="s">
        <v>2284</v>
      </c>
      <c r="E3327" s="22" t="s">
        <v>205</v>
      </c>
      <c r="F3327" s="22" t="s">
        <v>28</v>
      </c>
      <c r="G3327" s="22" t="s">
        <v>48</v>
      </c>
      <c r="H3327" s="22" t="s">
        <v>49</v>
      </c>
      <c r="I3327" s="30">
        <v>3.2</v>
      </c>
      <c r="J3327" s="31">
        <v>2</v>
      </c>
      <c r="K3327" s="32">
        <v>-2.56</v>
      </c>
    </row>
    <row r="3328" spans="1:11" x14ac:dyDescent="0.25">
      <c r="A3328" s="29">
        <v>42269</v>
      </c>
      <c r="B3328" s="22">
        <v>2015</v>
      </c>
      <c r="C3328" s="22">
        <v>9</v>
      </c>
      <c r="D3328" s="22" t="s">
        <v>1302</v>
      </c>
      <c r="E3328" s="22" t="s">
        <v>89</v>
      </c>
      <c r="F3328" s="22" t="s">
        <v>28</v>
      </c>
      <c r="G3328" s="22" t="s">
        <v>293</v>
      </c>
      <c r="H3328" s="22" t="s">
        <v>1769</v>
      </c>
      <c r="I3328" s="30">
        <v>55.6</v>
      </c>
      <c r="J3328" s="31">
        <v>5</v>
      </c>
      <c r="K3328" s="32">
        <v>6.26</v>
      </c>
    </row>
    <row r="3329" spans="1:11" x14ac:dyDescent="0.25">
      <c r="A3329" s="29">
        <v>42269</v>
      </c>
      <c r="B3329" s="22">
        <v>2015</v>
      </c>
      <c r="C3329" s="22">
        <v>9</v>
      </c>
      <c r="D3329" s="22" t="s">
        <v>1302</v>
      </c>
      <c r="E3329" s="22" t="s">
        <v>89</v>
      </c>
      <c r="F3329" s="22" t="s">
        <v>13</v>
      </c>
      <c r="G3329" s="22" t="s">
        <v>14</v>
      </c>
      <c r="H3329" s="22" t="s">
        <v>1648</v>
      </c>
      <c r="I3329" s="30">
        <v>617.98</v>
      </c>
      <c r="J3329" s="31">
        <v>3</v>
      </c>
      <c r="K3329" s="32">
        <v>-7.72</v>
      </c>
    </row>
    <row r="3330" spans="1:11" x14ac:dyDescent="0.25">
      <c r="A3330" s="29">
        <v>42269</v>
      </c>
      <c r="B3330" s="22">
        <v>2015</v>
      </c>
      <c r="C3330" s="22">
        <v>9</v>
      </c>
      <c r="D3330" s="22" t="s">
        <v>204</v>
      </c>
      <c r="E3330" s="22" t="s">
        <v>45</v>
      </c>
      <c r="F3330" s="22" t="s">
        <v>28</v>
      </c>
      <c r="G3330" s="22" t="s">
        <v>58</v>
      </c>
      <c r="H3330" s="22" t="s">
        <v>1478</v>
      </c>
      <c r="I3330" s="30">
        <v>61.44</v>
      </c>
      <c r="J3330" s="31">
        <v>3</v>
      </c>
      <c r="K3330" s="32">
        <v>16.59</v>
      </c>
    </row>
    <row r="3331" spans="1:11" x14ac:dyDescent="0.25">
      <c r="A3331" s="29">
        <v>42271</v>
      </c>
      <c r="B3331" s="22">
        <v>2015</v>
      </c>
      <c r="C3331" s="22">
        <v>9</v>
      </c>
      <c r="D3331" s="22" t="s">
        <v>323</v>
      </c>
      <c r="E3331" s="22" t="s">
        <v>89</v>
      </c>
      <c r="F3331" s="22" t="s">
        <v>28</v>
      </c>
      <c r="G3331" s="22" t="s">
        <v>64</v>
      </c>
      <c r="H3331" s="22" t="s">
        <v>112</v>
      </c>
      <c r="I3331" s="30">
        <v>6.85</v>
      </c>
      <c r="J3331" s="31">
        <v>2</v>
      </c>
      <c r="K3331" s="32">
        <v>0.6</v>
      </c>
    </row>
    <row r="3332" spans="1:11" x14ac:dyDescent="0.25">
      <c r="A3332" s="29">
        <v>42271</v>
      </c>
      <c r="B3332" s="22">
        <v>2015</v>
      </c>
      <c r="C3332" s="22">
        <v>9</v>
      </c>
      <c r="D3332" s="22" t="s">
        <v>1197</v>
      </c>
      <c r="E3332" s="22" t="s">
        <v>154</v>
      </c>
      <c r="F3332" s="22" t="s">
        <v>18</v>
      </c>
      <c r="G3332" s="22" t="s">
        <v>19</v>
      </c>
      <c r="H3332" s="22" t="s">
        <v>35</v>
      </c>
      <c r="I3332" s="30">
        <v>517.5</v>
      </c>
      <c r="J3332" s="31">
        <v>6</v>
      </c>
      <c r="K3332" s="32">
        <v>155.25</v>
      </c>
    </row>
    <row r="3333" spans="1:11" x14ac:dyDescent="0.25">
      <c r="A3333" s="29">
        <v>42271</v>
      </c>
      <c r="B3333" s="22">
        <v>2015</v>
      </c>
      <c r="C3333" s="22">
        <v>9</v>
      </c>
      <c r="D3333" s="22" t="s">
        <v>768</v>
      </c>
      <c r="E3333" s="22" t="s">
        <v>538</v>
      </c>
      <c r="F3333" s="22" t="s">
        <v>28</v>
      </c>
      <c r="G3333" s="22" t="s">
        <v>48</v>
      </c>
      <c r="H3333" s="22" t="s">
        <v>686</v>
      </c>
      <c r="I3333" s="30">
        <v>15.24</v>
      </c>
      <c r="J3333" s="31">
        <v>4</v>
      </c>
      <c r="K3333" s="32">
        <v>6.86</v>
      </c>
    </row>
    <row r="3334" spans="1:11" x14ac:dyDescent="0.25">
      <c r="A3334" s="29">
        <v>42271</v>
      </c>
      <c r="B3334" s="22">
        <v>2015</v>
      </c>
      <c r="C3334" s="22">
        <v>9</v>
      </c>
      <c r="D3334" s="22" t="s">
        <v>768</v>
      </c>
      <c r="E3334" s="22" t="s">
        <v>538</v>
      </c>
      <c r="F3334" s="22" t="s">
        <v>18</v>
      </c>
      <c r="G3334" s="22" t="s">
        <v>19</v>
      </c>
      <c r="H3334" s="22" t="s">
        <v>850</v>
      </c>
      <c r="I3334" s="30">
        <v>1408.1</v>
      </c>
      <c r="J3334" s="31">
        <v>10</v>
      </c>
      <c r="K3334" s="32">
        <v>394.27</v>
      </c>
    </row>
    <row r="3335" spans="1:11" x14ac:dyDescent="0.25">
      <c r="A3335" s="29">
        <v>42271</v>
      </c>
      <c r="B3335" s="22">
        <v>2015</v>
      </c>
      <c r="C3335" s="22">
        <v>9</v>
      </c>
      <c r="D3335" s="22" t="s">
        <v>1691</v>
      </c>
      <c r="E3335" s="22" t="s">
        <v>436</v>
      </c>
      <c r="F3335" s="22" t="s">
        <v>13</v>
      </c>
      <c r="G3335" s="22" t="s">
        <v>23</v>
      </c>
      <c r="H3335" s="22" t="s">
        <v>2286</v>
      </c>
      <c r="I3335" s="30">
        <v>821.94</v>
      </c>
      <c r="J3335" s="31">
        <v>6</v>
      </c>
      <c r="K3335" s="32">
        <v>213.7</v>
      </c>
    </row>
    <row r="3336" spans="1:11" x14ac:dyDescent="0.25">
      <c r="A3336" s="29">
        <v>42271</v>
      </c>
      <c r="B3336" s="22">
        <v>2015</v>
      </c>
      <c r="C3336" s="22">
        <v>9</v>
      </c>
      <c r="D3336" s="22" t="s">
        <v>1749</v>
      </c>
      <c r="E3336" s="22" t="s">
        <v>17</v>
      </c>
      <c r="F3336" s="22" t="s">
        <v>28</v>
      </c>
      <c r="G3336" s="22" t="s">
        <v>64</v>
      </c>
      <c r="H3336" s="22" t="s">
        <v>92</v>
      </c>
      <c r="I3336" s="30">
        <v>35.96</v>
      </c>
      <c r="J3336" s="31">
        <v>2</v>
      </c>
      <c r="K3336" s="32">
        <v>10.43</v>
      </c>
    </row>
    <row r="3337" spans="1:11" x14ac:dyDescent="0.25">
      <c r="A3337" s="29">
        <v>42271</v>
      </c>
      <c r="B3337" s="22">
        <v>2015</v>
      </c>
      <c r="C3337" s="22">
        <v>9</v>
      </c>
      <c r="D3337" s="22" t="s">
        <v>1749</v>
      </c>
      <c r="E3337" s="22" t="s">
        <v>17</v>
      </c>
      <c r="F3337" s="22" t="s">
        <v>28</v>
      </c>
      <c r="G3337" s="22" t="s">
        <v>48</v>
      </c>
      <c r="H3337" s="22" t="s">
        <v>569</v>
      </c>
      <c r="I3337" s="30">
        <v>14.95</v>
      </c>
      <c r="J3337" s="31">
        <v>3</v>
      </c>
      <c r="K3337" s="32">
        <v>5.42</v>
      </c>
    </row>
    <row r="3338" spans="1:11" x14ac:dyDescent="0.25">
      <c r="A3338" s="29">
        <v>42271</v>
      </c>
      <c r="B3338" s="22">
        <v>2015</v>
      </c>
      <c r="C3338" s="22">
        <v>9</v>
      </c>
      <c r="D3338" s="22" t="s">
        <v>1898</v>
      </c>
      <c r="E3338" s="22" t="s">
        <v>45</v>
      </c>
      <c r="F3338" s="22" t="s">
        <v>18</v>
      </c>
      <c r="G3338" s="22" t="s">
        <v>36</v>
      </c>
      <c r="H3338" s="22" t="s">
        <v>1579</v>
      </c>
      <c r="I3338" s="30">
        <v>14.91</v>
      </c>
      <c r="J3338" s="31">
        <v>3</v>
      </c>
      <c r="K3338" s="32">
        <v>4.62</v>
      </c>
    </row>
    <row r="3339" spans="1:11" x14ac:dyDescent="0.25">
      <c r="A3339" s="29">
        <v>42271</v>
      </c>
      <c r="B3339" s="22">
        <v>2015</v>
      </c>
      <c r="C3339" s="22">
        <v>9</v>
      </c>
      <c r="D3339" s="22" t="s">
        <v>1898</v>
      </c>
      <c r="E3339" s="22" t="s">
        <v>45</v>
      </c>
      <c r="F3339" s="22" t="s">
        <v>28</v>
      </c>
      <c r="G3339" s="22" t="s">
        <v>58</v>
      </c>
      <c r="H3339" s="22" t="s">
        <v>1855</v>
      </c>
      <c r="I3339" s="30">
        <v>1158.1199999999999</v>
      </c>
      <c r="J3339" s="31">
        <v>4</v>
      </c>
      <c r="K3339" s="32">
        <v>335.85</v>
      </c>
    </row>
    <row r="3340" spans="1:11" x14ac:dyDescent="0.25">
      <c r="A3340" s="29">
        <v>42271</v>
      </c>
      <c r="B3340" s="22">
        <v>2015</v>
      </c>
      <c r="C3340" s="22">
        <v>9</v>
      </c>
      <c r="D3340" s="22" t="s">
        <v>2287</v>
      </c>
      <c r="E3340" s="22" t="s">
        <v>183</v>
      </c>
      <c r="F3340" s="22" t="s">
        <v>13</v>
      </c>
      <c r="G3340" s="22" t="s">
        <v>23</v>
      </c>
      <c r="H3340" s="22" t="s">
        <v>1214</v>
      </c>
      <c r="I3340" s="30">
        <v>35.119999999999997</v>
      </c>
      <c r="J3340" s="31">
        <v>2</v>
      </c>
      <c r="K3340" s="32">
        <v>13.17</v>
      </c>
    </row>
    <row r="3341" spans="1:11" x14ac:dyDescent="0.25">
      <c r="A3341" s="29">
        <v>42271</v>
      </c>
      <c r="B3341" s="22">
        <v>2015</v>
      </c>
      <c r="C3341" s="22">
        <v>9</v>
      </c>
      <c r="D3341" s="22" t="s">
        <v>44</v>
      </c>
      <c r="E3341" s="22" t="s">
        <v>183</v>
      </c>
      <c r="F3341" s="22" t="s">
        <v>28</v>
      </c>
      <c r="G3341" s="22" t="s">
        <v>64</v>
      </c>
      <c r="H3341" s="22" t="s">
        <v>229</v>
      </c>
      <c r="I3341" s="30">
        <v>14.58</v>
      </c>
      <c r="J3341" s="31">
        <v>2</v>
      </c>
      <c r="K3341" s="32">
        <v>2.37</v>
      </c>
    </row>
    <row r="3342" spans="1:11" x14ac:dyDescent="0.25">
      <c r="A3342" s="29">
        <v>42271</v>
      </c>
      <c r="B3342" s="22">
        <v>2015</v>
      </c>
      <c r="C3342" s="22">
        <v>9</v>
      </c>
      <c r="D3342" s="22" t="s">
        <v>44</v>
      </c>
      <c r="E3342" s="22" t="s">
        <v>183</v>
      </c>
      <c r="F3342" s="22" t="s">
        <v>13</v>
      </c>
      <c r="G3342" s="22" t="s">
        <v>14</v>
      </c>
      <c r="H3342" s="22" t="s">
        <v>1679</v>
      </c>
      <c r="I3342" s="30">
        <v>23.2</v>
      </c>
      <c r="J3342" s="31">
        <v>2</v>
      </c>
      <c r="K3342" s="32">
        <v>1.45</v>
      </c>
    </row>
    <row r="3343" spans="1:11" x14ac:dyDescent="0.25">
      <c r="A3343" s="29">
        <v>42271</v>
      </c>
      <c r="B3343" s="22">
        <v>2015</v>
      </c>
      <c r="C3343" s="22">
        <v>9</v>
      </c>
      <c r="D3343" s="22" t="s">
        <v>44</v>
      </c>
      <c r="E3343" s="22" t="s">
        <v>183</v>
      </c>
      <c r="F3343" s="22" t="s">
        <v>28</v>
      </c>
      <c r="G3343" s="22" t="s">
        <v>64</v>
      </c>
      <c r="H3343" s="22" t="s">
        <v>835</v>
      </c>
      <c r="I3343" s="30">
        <v>16.46</v>
      </c>
      <c r="J3343" s="31">
        <v>7</v>
      </c>
      <c r="K3343" s="32">
        <v>1.85</v>
      </c>
    </row>
    <row r="3344" spans="1:11" x14ac:dyDescent="0.25">
      <c r="A3344" s="29">
        <v>42271</v>
      </c>
      <c r="B3344" s="22">
        <v>2015</v>
      </c>
      <c r="C3344" s="22">
        <v>9</v>
      </c>
      <c r="D3344" s="22" t="s">
        <v>1174</v>
      </c>
      <c r="E3344" s="22" t="s">
        <v>131</v>
      </c>
      <c r="F3344" s="22" t="s">
        <v>28</v>
      </c>
      <c r="G3344" s="22" t="s">
        <v>48</v>
      </c>
      <c r="H3344" s="22" t="s">
        <v>1533</v>
      </c>
      <c r="I3344" s="30">
        <v>6.73</v>
      </c>
      <c r="J3344" s="31">
        <v>6</v>
      </c>
      <c r="K3344" s="32">
        <v>-4.49</v>
      </c>
    </row>
    <row r="3345" spans="1:11" x14ac:dyDescent="0.25">
      <c r="A3345" s="29">
        <v>42271</v>
      </c>
      <c r="B3345" s="22">
        <v>2015</v>
      </c>
      <c r="C3345" s="22">
        <v>9</v>
      </c>
      <c r="D3345" s="22" t="s">
        <v>1174</v>
      </c>
      <c r="E3345" s="22" t="s">
        <v>131</v>
      </c>
      <c r="F3345" s="22" t="s">
        <v>28</v>
      </c>
      <c r="G3345" s="22" t="s">
        <v>38</v>
      </c>
      <c r="H3345" s="22" t="s">
        <v>2007</v>
      </c>
      <c r="I3345" s="30">
        <v>33.57</v>
      </c>
      <c r="J3345" s="31">
        <v>2</v>
      </c>
      <c r="K3345" s="32">
        <v>1.68</v>
      </c>
    </row>
    <row r="3346" spans="1:11" x14ac:dyDescent="0.25">
      <c r="A3346" s="29">
        <v>42271</v>
      </c>
      <c r="B3346" s="22">
        <v>2015</v>
      </c>
      <c r="C3346" s="22">
        <v>9</v>
      </c>
      <c r="D3346" s="22" t="s">
        <v>1174</v>
      </c>
      <c r="E3346" s="22" t="s">
        <v>131</v>
      </c>
      <c r="F3346" s="22" t="s">
        <v>28</v>
      </c>
      <c r="G3346" s="22" t="s">
        <v>155</v>
      </c>
      <c r="H3346" s="22" t="s">
        <v>2288</v>
      </c>
      <c r="I3346" s="30">
        <v>15.84</v>
      </c>
      <c r="J3346" s="31">
        <v>2</v>
      </c>
      <c r="K3346" s="32">
        <v>5.54</v>
      </c>
    </row>
    <row r="3347" spans="1:11" x14ac:dyDescent="0.25">
      <c r="A3347" s="29">
        <v>42271</v>
      </c>
      <c r="B3347" s="22">
        <v>2015</v>
      </c>
      <c r="C3347" s="22">
        <v>9</v>
      </c>
      <c r="D3347" s="22" t="s">
        <v>1174</v>
      </c>
      <c r="E3347" s="22" t="s">
        <v>131</v>
      </c>
      <c r="F3347" s="22" t="s">
        <v>28</v>
      </c>
      <c r="G3347" s="22" t="s">
        <v>46</v>
      </c>
      <c r="H3347" s="22" t="s">
        <v>1543</v>
      </c>
      <c r="I3347" s="30">
        <v>24.42</v>
      </c>
      <c r="J3347" s="31">
        <v>1</v>
      </c>
      <c r="K3347" s="32">
        <v>7.94</v>
      </c>
    </row>
    <row r="3348" spans="1:11" x14ac:dyDescent="0.25">
      <c r="A3348" s="29">
        <v>42271</v>
      </c>
      <c r="B3348" s="22">
        <v>2015</v>
      </c>
      <c r="C3348" s="22">
        <v>9</v>
      </c>
      <c r="D3348" s="22" t="s">
        <v>1174</v>
      </c>
      <c r="E3348" s="22" t="s">
        <v>131</v>
      </c>
      <c r="F3348" s="22" t="s">
        <v>28</v>
      </c>
      <c r="G3348" s="22" t="s">
        <v>64</v>
      </c>
      <c r="H3348" s="22" t="s">
        <v>688</v>
      </c>
      <c r="I3348" s="30">
        <v>17.12</v>
      </c>
      <c r="J3348" s="31">
        <v>5</v>
      </c>
      <c r="K3348" s="32">
        <v>1.93</v>
      </c>
    </row>
    <row r="3349" spans="1:11" x14ac:dyDescent="0.25">
      <c r="A3349" s="29">
        <v>42271</v>
      </c>
      <c r="B3349" s="22">
        <v>2015</v>
      </c>
      <c r="C3349" s="22">
        <v>9</v>
      </c>
      <c r="D3349" s="22" t="s">
        <v>1643</v>
      </c>
      <c r="E3349" s="22" t="s">
        <v>22</v>
      </c>
      <c r="F3349" s="22" t="s">
        <v>28</v>
      </c>
      <c r="G3349" s="22" t="s">
        <v>155</v>
      </c>
      <c r="H3349" s="22" t="s">
        <v>2289</v>
      </c>
      <c r="I3349" s="30">
        <v>39.979999999999997</v>
      </c>
      <c r="J3349" s="31">
        <v>1</v>
      </c>
      <c r="K3349" s="32">
        <v>17.989999999999998</v>
      </c>
    </row>
    <row r="3350" spans="1:11" x14ac:dyDescent="0.25">
      <c r="A3350" s="29">
        <v>42272</v>
      </c>
      <c r="B3350" s="22">
        <v>2015</v>
      </c>
      <c r="C3350" s="22">
        <v>9</v>
      </c>
      <c r="D3350" s="22" t="s">
        <v>731</v>
      </c>
      <c r="E3350" s="22" t="s">
        <v>260</v>
      </c>
      <c r="F3350" s="22" t="s">
        <v>18</v>
      </c>
      <c r="G3350" s="22" t="s">
        <v>42</v>
      </c>
      <c r="H3350" s="22" t="s">
        <v>1719</v>
      </c>
      <c r="I3350" s="30">
        <v>1044.6300000000001</v>
      </c>
      <c r="J3350" s="31">
        <v>3</v>
      </c>
      <c r="K3350" s="32">
        <v>240.26</v>
      </c>
    </row>
    <row r="3351" spans="1:11" x14ac:dyDescent="0.25">
      <c r="A3351" s="29">
        <v>42272</v>
      </c>
      <c r="B3351" s="22">
        <v>2015</v>
      </c>
      <c r="C3351" s="22">
        <v>9</v>
      </c>
      <c r="D3351" s="22" t="s">
        <v>573</v>
      </c>
      <c r="E3351" s="22" t="s">
        <v>62</v>
      </c>
      <c r="F3351" s="22" t="s">
        <v>13</v>
      </c>
      <c r="G3351" s="22" t="s">
        <v>14</v>
      </c>
      <c r="H3351" s="22" t="s">
        <v>1136</v>
      </c>
      <c r="I3351" s="30">
        <v>63.96</v>
      </c>
      <c r="J3351" s="31">
        <v>4</v>
      </c>
      <c r="K3351" s="32">
        <v>19.829999999999998</v>
      </c>
    </row>
    <row r="3352" spans="1:11" x14ac:dyDescent="0.25">
      <c r="A3352" s="29">
        <v>42272</v>
      </c>
      <c r="B3352" s="22">
        <v>2015</v>
      </c>
      <c r="C3352" s="22">
        <v>9</v>
      </c>
      <c r="D3352" s="22" t="s">
        <v>573</v>
      </c>
      <c r="E3352" s="22" t="s">
        <v>62</v>
      </c>
      <c r="F3352" s="22" t="s">
        <v>28</v>
      </c>
      <c r="G3352" s="22" t="s">
        <v>48</v>
      </c>
      <c r="H3352" s="22" t="s">
        <v>1475</v>
      </c>
      <c r="I3352" s="30">
        <v>14.46</v>
      </c>
      <c r="J3352" s="31">
        <v>3</v>
      </c>
      <c r="K3352" s="32">
        <v>7.09</v>
      </c>
    </row>
    <row r="3353" spans="1:11" x14ac:dyDescent="0.25">
      <c r="A3353" s="29">
        <v>42272</v>
      </c>
      <c r="B3353" s="22">
        <v>2015</v>
      </c>
      <c r="C3353" s="22">
        <v>9</v>
      </c>
      <c r="D3353" s="22" t="s">
        <v>573</v>
      </c>
      <c r="E3353" s="22" t="s">
        <v>62</v>
      </c>
      <c r="F3353" s="22" t="s">
        <v>13</v>
      </c>
      <c r="G3353" s="22" t="s">
        <v>23</v>
      </c>
      <c r="H3353" s="22" t="s">
        <v>777</v>
      </c>
      <c r="I3353" s="30">
        <v>104.98</v>
      </c>
      <c r="J3353" s="31">
        <v>2</v>
      </c>
      <c r="K3353" s="32">
        <v>52.49</v>
      </c>
    </row>
    <row r="3354" spans="1:11" x14ac:dyDescent="0.25">
      <c r="A3354" s="29">
        <v>42272</v>
      </c>
      <c r="B3354" s="22">
        <v>2015</v>
      </c>
      <c r="C3354" s="22">
        <v>9</v>
      </c>
      <c r="D3354" s="22" t="s">
        <v>1572</v>
      </c>
      <c r="E3354" s="22" t="s">
        <v>45</v>
      </c>
      <c r="F3354" s="22" t="s">
        <v>28</v>
      </c>
      <c r="G3354" s="22" t="s">
        <v>155</v>
      </c>
      <c r="H3354" s="22" t="s">
        <v>908</v>
      </c>
      <c r="I3354" s="30">
        <v>17.48</v>
      </c>
      <c r="J3354" s="31">
        <v>2</v>
      </c>
      <c r="K3354" s="32">
        <v>8.2200000000000006</v>
      </c>
    </row>
    <row r="3355" spans="1:11" x14ac:dyDescent="0.25">
      <c r="A3355" s="29">
        <v>42272</v>
      </c>
      <c r="B3355" s="22">
        <v>2015</v>
      </c>
      <c r="C3355" s="22">
        <v>9</v>
      </c>
      <c r="D3355" s="22" t="s">
        <v>1390</v>
      </c>
      <c r="E3355" s="22" t="s">
        <v>813</v>
      </c>
      <c r="F3355" s="22" t="s">
        <v>28</v>
      </c>
      <c r="G3355" s="22" t="s">
        <v>48</v>
      </c>
      <c r="H3355" s="22" t="s">
        <v>510</v>
      </c>
      <c r="I3355" s="30">
        <v>68.62</v>
      </c>
      <c r="J3355" s="31">
        <v>2</v>
      </c>
      <c r="K3355" s="32">
        <v>32.25</v>
      </c>
    </row>
    <row r="3356" spans="1:11" x14ac:dyDescent="0.25">
      <c r="A3356" s="29">
        <v>42272</v>
      </c>
      <c r="B3356" s="22">
        <v>2015</v>
      </c>
      <c r="C3356" s="22">
        <v>9</v>
      </c>
      <c r="D3356" s="22" t="s">
        <v>2290</v>
      </c>
      <c r="E3356" s="22" t="s">
        <v>22</v>
      </c>
      <c r="F3356" s="22" t="s">
        <v>13</v>
      </c>
      <c r="G3356" s="22" t="s">
        <v>14</v>
      </c>
      <c r="H3356" s="22" t="s">
        <v>305</v>
      </c>
      <c r="I3356" s="30">
        <v>899.91</v>
      </c>
      <c r="J3356" s="31">
        <v>9</v>
      </c>
      <c r="K3356" s="32">
        <v>395.96</v>
      </c>
    </row>
    <row r="3357" spans="1:11" x14ac:dyDescent="0.25">
      <c r="A3357" s="29">
        <v>42272</v>
      </c>
      <c r="B3357" s="22">
        <v>2015</v>
      </c>
      <c r="C3357" s="22">
        <v>9</v>
      </c>
      <c r="D3357" s="22" t="s">
        <v>173</v>
      </c>
      <c r="E3357" s="22" t="s">
        <v>421</v>
      </c>
      <c r="F3357" s="22" t="s">
        <v>28</v>
      </c>
      <c r="G3357" s="22" t="s">
        <v>48</v>
      </c>
      <c r="H3357" s="22" t="s">
        <v>1204</v>
      </c>
      <c r="I3357" s="30">
        <v>10.76</v>
      </c>
      <c r="J3357" s="31">
        <v>2</v>
      </c>
      <c r="K3357" s="32">
        <v>5.16</v>
      </c>
    </row>
    <row r="3358" spans="1:11" x14ac:dyDescent="0.25">
      <c r="A3358" s="29">
        <v>42272</v>
      </c>
      <c r="B3358" s="22">
        <v>2015</v>
      </c>
      <c r="C3358" s="22">
        <v>9</v>
      </c>
      <c r="D3358" s="22" t="s">
        <v>173</v>
      </c>
      <c r="E3358" s="22" t="s">
        <v>421</v>
      </c>
      <c r="F3358" s="22" t="s">
        <v>28</v>
      </c>
      <c r="G3358" s="22" t="s">
        <v>29</v>
      </c>
      <c r="H3358" s="22" t="s">
        <v>1499</v>
      </c>
      <c r="I3358" s="30">
        <v>45.68</v>
      </c>
      <c r="J3358" s="31">
        <v>2</v>
      </c>
      <c r="K3358" s="32">
        <v>21.01</v>
      </c>
    </row>
    <row r="3359" spans="1:11" x14ac:dyDescent="0.25">
      <c r="A3359" s="29">
        <v>42272</v>
      </c>
      <c r="B3359" s="22">
        <v>2015</v>
      </c>
      <c r="C3359" s="22">
        <v>9</v>
      </c>
      <c r="D3359" s="22" t="s">
        <v>173</v>
      </c>
      <c r="E3359" s="22" t="s">
        <v>421</v>
      </c>
      <c r="F3359" s="22" t="s">
        <v>28</v>
      </c>
      <c r="G3359" s="22" t="s">
        <v>64</v>
      </c>
      <c r="H3359" s="22" t="s">
        <v>1230</v>
      </c>
      <c r="I3359" s="30">
        <v>6.7</v>
      </c>
      <c r="J3359" s="31">
        <v>1</v>
      </c>
      <c r="K3359" s="32">
        <v>2.21</v>
      </c>
    </row>
    <row r="3360" spans="1:11" x14ac:dyDescent="0.25">
      <c r="A3360" s="29">
        <v>42272</v>
      </c>
      <c r="B3360" s="22">
        <v>2015</v>
      </c>
      <c r="C3360" s="22">
        <v>9</v>
      </c>
      <c r="D3360" s="22" t="s">
        <v>2209</v>
      </c>
      <c r="E3360" s="22" t="s">
        <v>26</v>
      </c>
      <c r="F3360" s="22" t="s">
        <v>28</v>
      </c>
      <c r="G3360" s="22" t="s">
        <v>64</v>
      </c>
      <c r="H3360" s="22" t="s">
        <v>754</v>
      </c>
      <c r="I3360" s="30">
        <v>128.74</v>
      </c>
      <c r="J3360" s="31">
        <v>7</v>
      </c>
      <c r="K3360" s="32">
        <v>12.87</v>
      </c>
    </row>
    <row r="3361" spans="1:11" x14ac:dyDescent="0.25">
      <c r="A3361" s="29">
        <v>42272</v>
      </c>
      <c r="B3361" s="22">
        <v>2015</v>
      </c>
      <c r="C3361" s="22">
        <v>9</v>
      </c>
      <c r="D3361" s="22" t="s">
        <v>1496</v>
      </c>
      <c r="E3361" s="22" t="s">
        <v>17</v>
      </c>
      <c r="F3361" s="22" t="s">
        <v>18</v>
      </c>
      <c r="G3361" s="22" t="s">
        <v>19</v>
      </c>
      <c r="H3361" s="22" t="s">
        <v>1203</v>
      </c>
      <c r="I3361" s="30">
        <v>307.14</v>
      </c>
      <c r="J3361" s="31">
        <v>4</v>
      </c>
      <c r="K3361" s="32">
        <v>-11.52</v>
      </c>
    </row>
    <row r="3362" spans="1:11" x14ac:dyDescent="0.25">
      <c r="A3362" s="29">
        <v>42272</v>
      </c>
      <c r="B3362" s="22">
        <v>2015</v>
      </c>
      <c r="C3362" s="22">
        <v>9</v>
      </c>
      <c r="D3362" s="22" t="s">
        <v>1496</v>
      </c>
      <c r="E3362" s="22" t="s">
        <v>17</v>
      </c>
      <c r="F3362" s="22" t="s">
        <v>28</v>
      </c>
      <c r="G3362" s="22" t="s">
        <v>46</v>
      </c>
      <c r="H3362" s="22" t="s">
        <v>1448</v>
      </c>
      <c r="I3362" s="30">
        <v>12.6</v>
      </c>
      <c r="J3362" s="31">
        <v>2</v>
      </c>
      <c r="K3362" s="32">
        <v>5.8</v>
      </c>
    </row>
    <row r="3363" spans="1:11" x14ac:dyDescent="0.25">
      <c r="A3363" s="29">
        <v>42272</v>
      </c>
      <c r="B3363" s="22">
        <v>2015</v>
      </c>
      <c r="C3363" s="22">
        <v>9</v>
      </c>
      <c r="D3363" s="22" t="s">
        <v>1496</v>
      </c>
      <c r="E3363" s="22" t="s">
        <v>17</v>
      </c>
      <c r="F3363" s="22" t="s">
        <v>13</v>
      </c>
      <c r="G3363" s="22" t="s">
        <v>14</v>
      </c>
      <c r="H3363" s="22" t="s">
        <v>1117</v>
      </c>
      <c r="I3363" s="30">
        <v>159.97999999999999</v>
      </c>
      <c r="J3363" s="31">
        <v>2</v>
      </c>
      <c r="K3363" s="32">
        <v>57.59</v>
      </c>
    </row>
    <row r="3364" spans="1:11" x14ac:dyDescent="0.25">
      <c r="A3364" s="29">
        <v>42272</v>
      </c>
      <c r="B3364" s="22">
        <v>2015</v>
      </c>
      <c r="C3364" s="22">
        <v>9</v>
      </c>
      <c r="D3364" s="22" t="s">
        <v>334</v>
      </c>
      <c r="E3364" s="22" t="s">
        <v>205</v>
      </c>
      <c r="F3364" s="22" t="s">
        <v>28</v>
      </c>
      <c r="G3364" s="22" t="s">
        <v>48</v>
      </c>
      <c r="H3364" s="22" t="s">
        <v>967</v>
      </c>
      <c r="I3364" s="30">
        <v>6.34</v>
      </c>
      <c r="J3364" s="31">
        <v>4</v>
      </c>
      <c r="K3364" s="32">
        <v>-4.6500000000000004</v>
      </c>
    </row>
    <row r="3365" spans="1:11" x14ac:dyDescent="0.25">
      <c r="A3365" s="29">
        <v>42272</v>
      </c>
      <c r="B3365" s="22">
        <v>2015</v>
      </c>
      <c r="C3365" s="22">
        <v>9</v>
      </c>
      <c r="D3365" s="22" t="s">
        <v>334</v>
      </c>
      <c r="E3365" s="22" t="s">
        <v>205</v>
      </c>
      <c r="F3365" s="22" t="s">
        <v>28</v>
      </c>
      <c r="G3365" s="22" t="s">
        <v>29</v>
      </c>
      <c r="H3365" s="22" t="s">
        <v>1324</v>
      </c>
      <c r="I3365" s="30">
        <v>10.48</v>
      </c>
      <c r="J3365" s="31">
        <v>1</v>
      </c>
      <c r="K3365" s="32">
        <v>3.8</v>
      </c>
    </row>
    <row r="3366" spans="1:11" x14ac:dyDescent="0.25">
      <c r="A3366" s="29">
        <v>42272</v>
      </c>
      <c r="B3366" s="22">
        <v>2015</v>
      </c>
      <c r="C3366" s="22">
        <v>9</v>
      </c>
      <c r="D3366" s="22" t="s">
        <v>334</v>
      </c>
      <c r="E3366" s="22" t="s">
        <v>205</v>
      </c>
      <c r="F3366" s="22" t="s">
        <v>28</v>
      </c>
      <c r="G3366" s="22" t="s">
        <v>48</v>
      </c>
      <c r="H3366" s="22" t="s">
        <v>87</v>
      </c>
      <c r="I3366" s="30">
        <v>2.4700000000000002</v>
      </c>
      <c r="J3366" s="31">
        <v>1</v>
      </c>
      <c r="K3366" s="32">
        <v>-1.81</v>
      </c>
    </row>
    <row r="3367" spans="1:11" x14ac:dyDescent="0.25">
      <c r="A3367" s="29">
        <v>42272</v>
      </c>
      <c r="B3367" s="22">
        <v>2015</v>
      </c>
      <c r="C3367" s="22">
        <v>9</v>
      </c>
      <c r="D3367" s="22" t="s">
        <v>334</v>
      </c>
      <c r="E3367" s="22" t="s">
        <v>205</v>
      </c>
      <c r="F3367" s="22" t="s">
        <v>28</v>
      </c>
      <c r="G3367" s="22" t="s">
        <v>48</v>
      </c>
      <c r="H3367" s="22" t="s">
        <v>1101</v>
      </c>
      <c r="I3367" s="30">
        <v>3.26</v>
      </c>
      <c r="J3367" s="31">
        <v>2</v>
      </c>
      <c r="K3367" s="32">
        <v>-2.2799999999999998</v>
      </c>
    </row>
    <row r="3368" spans="1:11" x14ac:dyDescent="0.25">
      <c r="A3368" s="29">
        <v>42272</v>
      </c>
      <c r="B3368" s="22">
        <v>2015</v>
      </c>
      <c r="C3368" s="22">
        <v>9</v>
      </c>
      <c r="D3368" s="22" t="s">
        <v>1163</v>
      </c>
      <c r="E3368" s="22" t="s">
        <v>22</v>
      </c>
      <c r="F3368" s="22" t="s">
        <v>18</v>
      </c>
      <c r="G3368" s="22" t="s">
        <v>19</v>
      </c>
      <c r="H3368" s="22" t="s">
        <v>1908</v>
      </c>
      <c r="I3368" s="30">
        <v>102.58</v>
      </c>
      <c r="J3368" s="31">
        <v>1</v>
      </c>
      <c r="K3368" s="32">
        <v>6.84</v>
      </c>
    </row>
    <row r="3369" spans="1:11" x14ac:dyDescent="0.25">
      <c r="A3369" s="29">
        <v>42272</v>
      </c>
      <c r="B3369" s="22">
        <v>2015</v>
      </c>
      <c r="C3369" s="22">
        <v>9</v>
      </c>
      <c r="D3369" s="22" t="s">
        <v>1163</v>
      </c>
      <c r="E3369" s="22" t="s">
        <v>22</v>
      </c>
      <c r="F3369" s="22" t="s">
        <v>28</v>
      </c>
      <c r="G3369" s="22" t="s">
        <v>29</v>
      </c>
      <c r="H3369" s="22" t="s">
        <v>169</v>
      </c>
      <c r="I3369" s="30">
        <v>20.04</v>
      </c>
      <c r="J3369" s="31">
        <v>3</v>
      </c>
      <c r="K3369" s="32">
        <v>9.6199999999999992</v>
      </c>
    </row>
    <row r="3370" spans="1:11" x14ac:dyDescent="0.25">
      <c r="A3370" s="29">
        <v>42272</v>
      </c>
      <c r="B3370" s="22">
        <v>2015</v>
      </c>
      <c r="C3370" s="22">
        <v>9</v>
      </c>
      <c r="D3370" s="22" t="s">
        <v>287</v>
      </c>
      <c r="E3370" s="22" t="s">
        <v>89</v>
      </c>
      <c r="F3370" s="22" t="s">
        <v>28</v>
      </c>
      <c r="G3370" s="22" t="s">
        <v>48</v>
      </c>
      <c r="H3370" s="22" t="s">
        <v>420</v>
      </c>
      <c r="I3370" s="30">
        <v>2.95</v>
      </c>
      <c r="J3370" s="31">
        <v>2</v>
      </c>
      <c r="K3370" s="32">
        <v>-2.06</v>
      </c>
    </row>
    <row r="3371" spans="1:11" x14ac:dyDescent="0.25">
      <c r="A3371" s="29">
        <v>42273</v>
      </c>
      <c r="B3371" s="22">
        <v>2015</v>
      </c>
      <c r="C3371" s="22">
        <v>9</v>
      </c>
      <c r="D3371" s="22" t="s">
        <v>382</v>
      </c>
      <c r="E3371" s="22" t="s">
        <v>32</v>
      </c>
      <c r="F3371" s="22" t="s">
        <v>28</v>
      </c>
      <c r="G3371" s="22" t="s">
        <v>48</v>
      </c>
      <c r="H3371" s="22" t="s">
        <v>2291</v>
      </c>
      <c r="I3371" s="30">
        <v>2.08</v>
      </c>
      <c r="J3371" s="31">
        <v>5</v>
      </c>
      <c r="K3371" s="32">
        <v>-3.43</v>
      </c>
    </row>
    <row r="3372" spans="1:11" x14ac:dyDescent="0.25">
      <c r="A3372" s="29">
        <v>42273</v>
      </c>
      <c r="B3372" s="22">
        <v>2015</v>
      </c>
      <c r="C3372" s="22">
        <v>9</v>
      </c>
      <c r="D3372" s="22" t="s">
        <v>382</v>
      </c>
      <c r="E3372" s="22" t="s">
        <v>32</v>
      </c>
      <c r="F3372" s="22" t="s">
        <v>13</v>
      </c>
      <c r="G3372" s="22" t="s">
        <v>23</v>
      </c>
      <c r="H3372" s="22" t="s">
        <v>291</v>
      </c>
      <c r="I3372" s="30">
        <v>1114.4000000000001</v>
      </c>
      <c r="J3372" s="31">
        <v>7</v>
      </c>
      <c r="K3372" s="32">
        <v>376.11</v>
      </c>
    </row>
    <row r="3373" spans="1:11" x14ac:dyDescent="0.25">
      <c r="A3373" s="29">
        <v>42273</v>
      </c>
      <c r="B3373" s="22">
        <v>2015</v>
      </c>
      <c r="C3373" s="22">
        <v>9</v>
      </c>
      <c r="D3373" s="22" t="s">
        <v>1519</v>
      </c>
      <c r="E3373" s="22" t="s">
        <v>107</v>
      </c>
      <c r="F3373" s="22" t="s">
        <v>28</v>
      </c>
      <c r="G3373" s="22" t="s">
        <v>29</v>
      </c>
      <c r="H3373" s="22" t="s">
        <v>123</v>
      </c>
      <c r="I3373" s="30">
        <v>141.76</v>
      </c>
      <c r="J3373" s="31">
        <v>5</v>
      </c>
      <c r="K3373" s="32">
        <v>47.84</v>
      </c>
    </row>
    <row r="3374" spans="1:11" x14ac:dyDescent="0.25">
      <c r="A3374" s="29">
        <v>42273</v>
      </c>
      <c r="B3374" s="22">
        <v>2015</v>
      </c>
      <c r="C3374" s="22">
        <v>9</v>
      </c>
      <c r="D3374" s="22" t="s">
        <v>1519</v>
      </c>
      <c r="E3374" s="22" t="s">
        <v>107</v>
      </c>
      <c r="F3374" s="22" t="s">
        <v>13</v>
      </c>
      <c r="G3374" s="22" t="s">
        <v>14</v>
      </c>
      <c r="H3374" s="22" t="s">
        <v>2220</v>
      </c>
      <c r="I3374" s="30">
        <v>239.8</v>
      </c>
      <c r="J3374" s="31">
        <v>5</v>
      </c>
      <c r="K3374" s="32">
        <v>47.96</v>
      </c>
    </row>
    <row r="3375" spans="1:11" x14ac:dyDescent="0.25">
      <c r="A3375" s="29">
        <v>42273</v>
      </c>
      <c r="B3375" s="22">
        <v>2015</v>
      </c>
      <c r="C3375" s="22">
        <v>9</v>
      </c>
      <c r="D3375" s="22" t="s">
        <v>1519</v>
      </c>
      <c r="E3375" s="22" t="s">
        <v>107</v>
      </c>
      <c r="F3375" s="22" t="s">
        <v>28</v>
      </c>
      <c r="G3375" s="22" t="s">
        <v>29</v>
      </c>
      <c r="H3375" s="22" t="s">
        <v>95</v>
      </c>
      <c r="I3375" s="30">
        <v>31.1</v>
      </c>
      <c r="J3375" s="31">
        <v>6</v>
      </c>
      <c r="K3375" s="32">
        <v>10.89</v>
      </c>
    </row>
    <row r="3376" spans="1:11" x14ac:dyDescent="0.25">
      <c r="A3376" s="29">
        <v>42273</v>
      </c>
      <c r="B3376" s="22">
        <v>2015</v>
      </c>
      <c r="C3376" s="22">
        <v>9</v>
      </c>
      <c r="D3376" s="22" t="s">
        <v>1965</v>
      </c>
      <c r="E3376" s="22" t="s">
        <v>183</v>
      </c>
      <c r="F3376" s="22" t="s">
        <v>28</v>
      </c>
      <c r="G3376" s="22" t="s">
        <v>29</v>
      </c>
      <c r="H3376" s="22" t="s">
        <v>2192</v>
      </c>
      <c r="I3376" s="30">
        <v>86.27</v>
      </c>
      <c r="J3376" s="31">
        <v>4</v>
      </c>
      <c r="K3376" s="32">
        <v>31.27</v>
      </c>
    </row>
    <row r="3377" spans="1:11" x14ac:dyDescent="0.25">
      <c r="A3377" s="29">
        <v>42273</v>
      </c>
      <c r="B3377" s="22">
        <v>2015</v>
      </c>
      <c r="C3377" s="22">
        <v>9</v>
      </c>
      <c r="D3377" s="22" t="s">
        <v>1965</v>
      </c>
      <c r="E3377" s="22" t="s">
        <v>183</v>
      </c>
      <c r="F3377" s="22" t="s">
        <v>28</v>
      </c>
      <c r="G3377" s="22" t="s">
        <v>48</v>
      </c>
      <c r="H3377" s="22" t="s">
        <v>2292</v>
      </c>
      <c r="I3377" s="30">
        <v>72.59</v>
      </c>
      <c r="J3377" s="31">
        <v>2</v>
      </c>
      <c r="K3377" s="32">
        <v>-48.39</v>
      </c>
    </row>
    <row r="3378" spans="1:11" x14ac:dyDescent="0.25">
      <c r="A3378" s="29">
        <v>42273</v>
      </c>
      <c r="B3378" s="22">
        <v>2015</v>
      </c>
      <c r="C3378" s="22">
        <v>9</v>
      </c>
      <c r="D3378" s="22" t="s">
        <v>1965</v>
      </c>
      <c r="E3378" s="22" t="s">
        <v>183</v>
      </c>
      <c r="F3378" s="22" t="s">
        <v>28</v>
      </c>
      <c r="G3378" s="22" t="s">
        <v>58</v>
      </c>
      <c r="H3378" s="22" t="s">
        <v>2057</v>
      </c>
      <c r="I3378" s="30">
        <v>60.67</v>
      </c>
      <c r="J3378" s="31">
        <v>2</v>
      </c>
      <c r="K3378" s="32">
        <v>14.41</v>
      </c>
    </row>
    <row r="3379" spans="1:11" x14ac:dyDescent="0.25">
      <c r="A3379" s="29">
        <v>42273</v>
      </c>
      <c r="B3379" s="22">
        <v>2015</v>
      </c>
      <c r="C3379" s="22">
        <v>9</v>
      </c>
      <c r="D3379" s="22" t="s">
        <v>1965</v>
      </c>
      <c r="E3379" s="22" t="s">
        <v>183</v>
      </c>
      <c r="F3379" s="22" t="s">
        <v>28</v>
      </c>
      <c r="G3379" s="22" t="s">
        <v>48</v>
      </c>
      <c r="H3379" s="22" t="s">
        <v>1829</v>
      </c>
      <c r="I3379" s="30">
        <v>77.03</v>
      </c>
      <c r="J3379" s="31">
        <v>9</v>
      </c>
      <c r="K3379" s="32">
        <v>-59.06</v>
      </c>
    </row>
    <row r="3380" spans="1:11" x14ac:dyDescent="0.25">
      <c r="A3380" s="29">
        <v>42273</v>
      </c>
      <c r="B3380" s="22">
        <v>2015</v>
      </c>
      <c r="C3380" s="22">
        <v>9</v>
      </c>
      <c r="D3380" s="22" t="s">
        <v>1965</v>
      </c>
      <c r="E3380" s="22" t="s">
        <v>183</v>
      </c>
      <c r="F3380" s="22" t="s">
        <v>28</v>
      </c>
      <c r="G3380" s="22" t="s">
        <v>38</v>
      </c>
      <c r="H3380" s="22" t="s">
        <v>704</v>
      </c>
      <c r="I3380" s="30">
        <v>119.9</v>
      </c>
      <c r="J3380" s="31">
        <v>6</v>
      </c>
      <c r="K3380" s="32">
        <v>-1.5</v>
      </c>
    </row>
    <row r="3381" spans="1:11" x14ac:dyDescent="0.25">
      <c r="A3381" s="29">
        <v>42273</v>
      </c>
      <c r="B3381" s="22">
        <v>2015</v>
      </c>
      <c r="C3381" s="22">
        <v>9</v>
      </c>
      <c r="D3381" s="22" t="s">
        <v>1965</v>
      </c>
      <c r="E3381" s="22" t="s">
        <v>183</v>
      </c>
      <c r="F3381" s="22" t="s">
        <v>13</v>
      </c>
      <c r="G3381" s="22" t="s">
        <v>23</v>
      </c>
      <c r="H3381" s="22" t="s">
        <v>311</v>
      </c>
      <c r="I3381" s="30">
        <v>263.95999999999998</v>
      </c>
      <c r="J3381" s="31">
        <v>5</v>
      </c>
      <c r="K3381" s="32">
        <v>23.1</v>
      </c>
    </row>
    <row r="3382" spans="1:11" x14ac:dyDescent="0.25">
      <c r="A3382" s="29">
        <v>42273</v>
      </c>
      <c r="B3382" s="22">
        <v>2015</v>
      </c>
      <c r="C3382" s="22">
        <v>9</v>
      </c>
      <c r="D3382" s="22" t="s">
        <v>1965</v>
      </c>
      <c r="E3382" s="22" t="s">
        <v>183</v>
      </c>
      <c r="F3382" s="22" t="s">
        <v>28</v>
      </c>
      <c r="G3382" s="22" t="s">
        <v>38</v>
      </c>
      <c r="H3382" s="22" t="s">
        <v>575</v>
      </c>
      <c r="I3382" s="30">
        <v>363.65</v>
      </c>
      <c r="J3382" s="31">
        <v>4</v>
      </c>
      <c r="K3382" s="32">
        <v>-86.37</v>
      </c>
    </row>
    <row r="3383" spans="1:11" x14ac:dyDescent="0.25">
      <c r="A3383" s="29">
        <v>42273</v>
      </c>
      <c r="B3383" s="22">
        <v>2015</v>
      </c>
      <c r="C3383" s="22">
        <v>9</v>
      </c>
      <c r="D3383" s="22" t="s">
        <v>1830</v>
      </c>
      <c r="E3383" s="22" t="s">
        <v>89</v>
      </c>
      <c r="F3383" s="22" t="s">
        <v>28</v>
      </c>
      <c r="G3383" s="22" t="s">
        <v>48</v>
      </c>
      <c r="H3383" s="22" t="s">
        <v>1019</v>
      </c>
      <c r="I3383" s="30">
        <v>121.1</v>
      </c>
      <c r="J3383" s="31">
        <v>6</v>
      </c>
      <c r="K3383" s="32">
        <v>-100.92</v>
      </c>
    </row>
    <row r="3384" spans="1:11" x14ac:dyDescent="0.25">
      <c r="A3384" s="29">
        <v>42273</v>
      </c>
      <c r="B3384" s="22">
        <v>2015</v>
      </c>
      <c r="C3384" s="22">
        <v>9</v>
      </c>
      <c r="D3384" s="22" t="s">
        <v>1830</v>
      </c>
      <c r="E3384" s="22" t="s">
        <v>89</v>
      </c>
      <c r="F3384" s="22" t="s">
        <v>13</v>
      </c>
      <c r="G3384" s="22" t="s">
        <v>23</v>
      </c>
      <c r="H3384" s="22" t="s">
        <v>2073</v>
      </c>
      <c r="I3384" s="30">
        <v>45.89</v>
      </c>
      <c r="J3384" s="31">
        <v>1</v>
      </c>
      <c r="K3384" s="32">
        <v>-9.18</v>
      </c>
    </row>
    <row r="3385" spans="1:11" x14ac:dyDescent="0.25">
      <c r="A3385" s="29">
        <v>42273</v>
      </c>
      <c r="B3385" s="22">
        <v>2015</v>
      </c>
      <c r="C3385" s="22">
        <v>9</v>
      </c>
      <c r="D3385" s="22" t="s">
        <v>2293</v>
      </c>
      <c r="E3385" s="22" t="s">
        <v>45</v>
      </c>
      <c r="F3385" s="22" t="s">
        <v>28</v>
      </c>
      <c r="G3385" s="22" t="s">
        <v>38</v>
      </c>
      <c r="H3385" s="22" t="s">
        <v>1767</v>
      </c>
      <c r="I3385" s="30">
        <v>64.17</v>
      </c>
      <c r="J3385" s="31">
        <v>3</v>
      </c>
      <c r="K3385" s="32">
        <v>18.61</v>
      </c>
    </row>
    <row r="3386" spans="1:11" x14ac:dyDescent="0.25">
      <c r="A3386" s="29">
        <v>42273</v>
      </c>
      <c r="B3386" s="22">
        <v>2015</v>
      </c>
      <c r="C3386" s="22">
        <v>9</v>
      </c>
      <c r="D3386" s="22" t="s">
        <v>2293</v>
      </c>
      <c r="E3386" s="22" t="s">
        <v>45</v>
      </c>
      <c r="F3386" s="22" t="s">
        <v>28</v>
      </c>
      <c r="G3386" s="22" t="s">
        <v>155</v>
      </c>
      <c r="H3386" s="22" t="s">
        <v>653</v>
      </c>
      <c r="I3386" s="30">
        <v>124.46</v>
      </c>
      <c r="J3386" s="31">
        <v>2</v>
      </c>
      <c r="K3386" s="32">
        <v>58.5</v>
      </c>
    </row>
    <row r="3387" spans="1:11" x14ac:dyDescent="0.25">
      <c r="A3387" s="29">
        <v>42273</v>
      </c>
      <c r="B3387" s="22">
        <v>2015</v>
      </c>
      <c r="C3387" s="22">
        <v>9</v>
      </c>
      <c r="D3387" s="22" t="s">
        <v>1385</v>
      </c>
      <c r="E3387" s="22" t="s">
        <v>22</v>
      </c>
      <c r="F3387" s="22" t="s">
        <v>13</v>
      </c>
      <c r="G3387" s="22" t="s">
        <v>14</v>
      </c>
      <c r="H3387" s="22" t="s">
        <v>2160</v>
      </c>
      <c r="I3387" s="30">
        <v>50</v>
      </c>
      <c r="J3387" s="31">
        <v>2</v>
      </c>
      <c r="K3387" s="32">
        <v>12</v>
      </c>
    </row>
    <row r="3388" spans="1:11" x14ac:dyDescent="0.25">
      <c r="A3388" s="29">
        <v>42273</v>
      </c>
      <c r="B3388" s="22">
        <v>2015</v>
      </c>
      <c r="C3388" s="22">
        <v>9</v>
      </c>
      <c r="D3388" s="22" t="s">
        <v>1318</v>
      </c>
      <c r="E3388" s="22" t="s">
        <v>22</v>
      </c>
      <c r="F3388" s="22" t="s">
        <v>28</v>
      </c>
      <c r="G3388" s="22" t="s">
        <v>33</v>
      </c>
      <c r="H3388" s="22" t="s">
        <v>1610</v>
      </c>
      <c r="I3388" s="30">
        <v>34.44</v>
      </c>
      <c r="J3388" s="31">
        <v>3</v>
      </c>
      <c r="K3388" s="32">
        <v>16.190000000000001</v>
      </c>
    </row>
    <row r="3389" spans="1:11" x14ac:dyDescent="0.25">
      <c r="A3389" s="29">
        <v>42273</v>
      </c>
      <c r="B3389" s="22">
        <v>2015</v>
      </c>
      <c r="C3389" s="22">
        <v>9</v>
      </c>
      <c r="D3389" s="22" t="s">
        <v>1318</v>
      </c>
      <c r="E3389" s="22" t="s">
        <v>22</v>
      </c>
      <c r="F3389" s="22" t="s">
        <v>13</v>
      </c>
      <c r="G3389" s="22" t="s">
        <v>283</v>
      </c>
      <c r="H3389" s="22" t="s">
        <v>650</v>
      </c>
      <c r="I3389" s="30">
        <v>629.92999999999995</v>
      </c>
      <c r="J3389" s="31">
        <v>7</v>
      </c>
      <c r="K3389" s="32">
        <v>296.07</v>
      </c>
    </row>
    <row r="3390" spans="1:11" x14ac:dyDescent="0.25">
      <c r="A3390" s="29">
        <v>42273</v>
      </c>
      <c r="B3390" s="22">
        <v>2015</v>
      </c>
      <c r="C3390" s="22">
        <v>9</v>
      </c>
      <c r="D3390" s="22" t="s">
        <v>1318</v>
      </c>
      <c r="E3390" s="22" t="s">
        <v>22</v>
      </c>
      <c r="F3390" s="22" t="s">
        <v>28</v>
      </c>
      <c r="G3390" s="22" t="s">
        <v>48</v>
      </c>
      <c r="H3390" s="22" t="s">
        <v>2002</v>
      </c>
      <c r="I3390" s="30">
        <v>79.06</v>
      </c>
      <c r="J3390" s="31">
        <v>9</v>
      </c>
      <c r="K3390" s="32">
        <v>28.66</v>
      </c>
    </row>
    <row r="3391" spans="1:11" x14ac:dyDescent="0.25">
      <c r="A3391" s="29">
        <v>42274</v>
      </c>
      <c r="B3391" s="22">
        <v>2015</v>
      </c>
      <c r="C3391" s="22">
        <v>9</v>
      </c>
      <c r="D3391" s="22" t="s">
        <v>1909</v>
      </c>
      <c r="E3391" s="22" t="s">
        <v>26</v>
      </c>
      <c r="F3391" s="22" t="s">
        <v>28</v>
      </c>
      <c r="G3391" s="22" t="s">
        <v>48</v>
      </c>
      <c r="H3391" s="22" t="s">
        <v>743</v>
      </c>
      <c r="I3391" s="30">
        <v>15.08</v>
      </c>
      <c r="J3391" s="31">
        <v>2</v>
      </c>
      <c r="K3391" s="32">
        <v>-22.62</v>
      </c>
    </row>
    <row r="3392" spans="1:11" x14ac:dyDescent="0.25">
      <c r="A3392" s="29">
        <v>42274</v>
      </c>
      <c r="B3392" s="22">
        <v>2015</v>
      </c>
      <c r="C3392" s="22">
        <v>9</v>
      </c>
      <c r="D3392" s="22" t="s">
        <v>1909</v>
      </c>
      <c r="E3392" s="22" t="s">
        <v>26</v>
      </c>
      <c r="F3392" s="22" t="s">
        <v>18</v>
      </c>
      <c r="G3392" s="22" t="s">
        <v>36</v>
      </c>
      <c r="H3392" s="22" t="s">
        <v>325</v>
      </c>
      <c r="I3392" s="30">
        <v>24.29</v>
      </c>
      <c r="J3392" s="31">
        <v>3</v>
      </c>
      <c r="K3392" s="32">
        <v>-12.75</v>
      </c>
    </row>
    <row r="3393" spans="1:11" x14ac:dyDescent="0.25">
      <c r="A3393" s="29">
        <v>42274</v>
      </c>
      <c r="B3393" s="22">
        <v>2015</v>
      </c>
      <c r="C3393" s="22">
        <v>9</v>
      </c>
      <c r="D3393" s="22" t="s">
        <v>1649</v>
      </c>
      <c r="E3393" s="22" t="s">
        <v>45</v>
      </c>
      <c r="F3393" s="22" t="s">
        <v>28</v>
      </c>
      <c r="G3393" s="22" t="s">
        <v>38</v>
      </c>
      <c r="H3393" s="22" t="s">
        <v>1771</v>
      </c>
      <c r="I3393" s="30">
        <v>15.51</v>
      </c>
      <c r="J3393" s="31">
        <v>1</v>
      </c>
      <c r="K3393" s="32">
        <v>4.34</v>
      </c>
    </row>
    <row r="3394" spans="1:11" x14ac:dyDescent="0.25">
      <c r="A3394" s="29">
        <v>42274</v>
      </c>
      <c r="B3394" s="22">
        <v>2015</v>
      </c>
      <c r="C3394" s="22">
        <v>9</v>
      </c>
      <c r="D3394" s="22" t="s">
        <v>1649</v>
      </c>
      <c r="E3394" s="22" t="s">
        <v>45</v>
      </c>
      <c r="F3394" s="22" t="s">
        <v>28</v>
      </c>
      <c r="G3394" s="22" t="s">
        <v>29</v>
      </c>
      <c r="H3394" s="22" t="s">
        <v>85</v>
      </c>
      <c r="I3394" s="30">
        <v>146.82</v>
      </c>
      <c r="J3394" s="31">
        <v>3</v>
      </c>
      <c r="K3394" s="32">
        <v>73.41</v>
      </c>
    </row>
    <row r="3395" spans="1:11" x14ac:dyDescent="0.25">
      <c r="A3395" s="29">
        <v>42274</v>
      </c>
      <c r="B3395" s="22">
        <v>2015</v>
      </c>
      <c r="C3395" s="22">
        <v>9</v>
      </c>
      <c r="D3395" s="22" t="s">
        <v>1649</v>
      </c>
      <c r="E3395" s="22" t="s">
        <v>45</v>
      </c>
      <c r="F3395" s="22" t="s">
        <v>28</v>
      </c>
      <c r="G3395" s="22" t="s">
        <v>29</v>
      </c>
      <c r="H3395" s="22" t="s">
        <v>1029</v>
      </c>
      <c r="I3395" s="30">
        <v>12.96</v>
      </c>
      <c r="J3395" s="31">
        <v>2</v>
      </c>
      <c r="K3395" s="32">
        <v>6.22</v>
      </c>
    </row>
    <row r="3396" spans="1:11" x14ac:dyDescent="0.25">
      <c r="A3396" s="29">
        <v>42274</v>
      </c>
      <c r="B3396" s="22">
        <v>2015</v>
      </c>
      <c r="C3396" s="22">
        <v>9</v>
      </c>
      <c r="D3396" s="22" t="s">
        <v>2294</v>
      </c>
      <c r="E3396" s="22" t="s">
        <v>71</v>
      </c>
      <c r="F3396" s="22" t="s">
        <v>28</v>
      </c>
      <c r="G3396" s="22" t="s">
        <v>64</v>
      </c>
      <c r="H3396" s="22" t="s">
        <v>718</v>
      </c>
      <c r="I3396" s="30">
        <v>16.399999999999999</v>
      </c>
      <c r="J3396" s="31">
        <v>5</v>
      </c>
      <c r="K3396" s="32">
        <v>4.76</v>
      </c>
    </row>
    <row r="3397" spans="1:11" x14ac:dyDescent="0.25">
      <c r="A3397" s="29">
        <v>42274</v>
      </c>
      <c r="B3397" s="22">
        <v>2015</v>
      </c>
      <c r="C3397" s="22">
        <v>9</v>
      </c>
      <c r="D3397" s="22" t="s">
        <v>2294</v>
      </c>
      <c r="E3397" s="22" t="s">
        <v>71</v>
      </c>
      <c r="F3397" s="22" t="s">
        <v>28</v>
      </c>
      <c r="G3397" s="22" t="s">
        <v>29</v>
      </c>
      <c r="H3397" s="22" t="s">
        <v>2295</v>
      </c>
      <c r="I3397" s="30">
        <v>25.92</v>
      </c>
      <c r="J3397" s="31">
        <v>4</v>
      </c>
      <c r="K3397" s="32">
        <v>12.44</v>
      </c>
    </row>
    <row r="3398" spans="1:11" x14ac:dyDescent="0.25">
      <c r="A3398" s="29">
        <v>42274</v>
      </c>
      <c r="B3398" s="22">
        <v>2015</v>
      </c>
      <c r="C3398" s="22">
        <v>9</v>
      </c>
      <c r="D3398" s="22" t="s">
        <v>1606</v>
      </c>
      <c r="E3398" s="22" t="s">
        <v>215</v>
      </c>
      <c r="F3398" s="22" t="s">
        <v>28</v>
      </c>
      <c r="G3398" s="22" t="s">
        <v>29</v>
      </c>
      <c r="H3398" s="22" t="s">
        <v>1250</v>
      </c>
      <c r="I3398" s="30">
        <v>154.9</v>
      </c>
      <c r="J3398" s="31">
        <v>5</v>
      </c>
      <c r="K3398" s="32">
        <v>69.709999999999994</v>
      </c>
    </row>
    <row r="3399" spans="1:11" x14ac:dyDescent="0.25">
      <c r="A3399" s="29">
        <v>42274</v>
      </c>
      <c r="B3399" s="22">
        <v>2015</v>
      </c>
      <c r="C3399" s="22">
        <v>9</v>
      </c>
      <c r="D3399" s="22" t="s">
        <v>1606</v>
      </c>
      <c r="E3399" s="22" t="s">
        <v>215</v>
      </c>
      <c r="F3399" s="22" t="s">
        <v>13</v>
      </c>
      <c r="G3399" s="22" t="s">
        <v>23</v>
      </c>
      <c r="H3399" s="22" t="s">
        <v>1899</v>
      </c>
      <c r="I3399" s="30">
        <v>1871.88</v>
      </c>
      <c r="J3399" s="31">
        <v>12</v>
      </c>
      <c r="K3399" s="32">
        <v>561.55999999999995</v>
      </c>
    </row>
    <row r="3400" spans="1:11" x14ac:dyDescent="0.25">
      <c r="A3400" s="29">
        <v>42274</v>
      </c>
      <c r="B3400" s="22">
        <v>2015</v>
      </c>
      <c r="C3400" s="22">
        <v>9</v>
      </c>
      <c r="D3400" s="22" t="s">
        <v>1699</v>
      </c>
      <c r="E3400" s="22" t="s">
        <v>17</v>
      </c>
      <c r="F3400" s="22" t="s">
        <v>28</v>
      </c>
      <c r="G3400" s="22" t="s">
        <v>64</v>
      </c>
      <c r="H3400" s="22" t="s">
        <v>1109</v>
      </c>
      <c r="I3400" s="30">
        <v>99.2</v>
      </c>
      <c r="J3400" s="31">
        <v>5</v>
      </c>
      <c r="K3400" s="32">
        <v>25.79</v>
      </c>
    </row>
    <row r="3401" spans="1:11" x14ac:dyDescent="0.25">
      <c r="A3401" s="29">
        <v>42275</v>
      </c>
      <c r="B3401" s="22">
        <v>2015</v>
      </c>
      <c r="C3401" s="22">
        <v>9</v>
      </c>
      <c r="D3401" s="22" t="s">
        <v>1392</v>
      </c>
      <c r="E3401" s="22" t="s">
        <v>45</v>
      </c>
      <c r="F3401" s="22" t="s">
        <v>28</v>
      </c>
      <c r="G3401" s="22" t="s">
        <v>58</v>
      </c>
      <c r="H3401" s="22" t="s">
        <v>598</v>
      </c>
      <c r="I3401" s="30">
        <v>43.26</v>
      </c>
      <c r="J3401" s="31">
        <v>3</v>
      </c>
      <c r="K3401" s="32">
        <v>14.28</v>
      </c>
    </row>
    <row r="3402" spans="1:11" x14ac:dyDescent="0.25">
      <c r="A3402" s="29">
        <v>42275</v>
      </c>
      <c r="B3402" s="22">
        <v>2015</v>
      </c>
      <c r="C3402" s="22">
        <v>9</v>
      </c>
      <c r="D3402" s="22" t="s">
        <v>1392</v>
      </c>
      <c r="E3402" s="22" t="s">
        <v>45</v>
      </c>
      <c r="F3402" s="22" t="s">
        <v>28</v>
      </c>
      <c r="G3402" s="22" t="s">
        <v>58</v>
      </c>
      <c r="H3402" s="22" t="s">
        <v>2296</v>
      </c>
      <c r="I3402" s="30">
        <v>43.56</v>
      </c>
      <c r="J3402" s="31">
        <v>2</v>
      </c>
      <c r="K3402" s="32">
        <v>15.25</v>
      </c>
    </row>
    <row r="3403" spans="1:11" x14ac:dyDescent="0.25">
      <c r="A3403" s="29">
        <v>42275</v>
      </c>
      <c r="B3403" s="22">
        <v>2015</v>
      </c>
      <c r="C3403" s="22">
        <v>9</v>
      </c>
      <c r="D3403" s="22" t="s">
        <v>1500</v>
      </c>
      <c r="E3403" s="22" t="s">
        <v>103</v>
      </c>
      <c r="F3403" s="22" t="s">
        <v>28</v>
      </c>
      <c r="G3403" s="22" t="s">
        <v>155</v>
      </c>
      <c r="H3403" s="22" t="s">
        <v>1399</v>
      </c>
      <c r="I3403" s="30">
        <v>12.54</v>
      </c>
      <c r="J3403" s="31">
        <v>1</v>
      </c>
      <c r="K3403" s="32">
        <v>4.2300000000000004</v>
      </c>
    </row>
    <row r="3404" spans="1:11" x14ac:dyDescent="0.25">
      <c r="A3404" s="29">
        <v>42275</v>
      </c>
      <c r="B3404" s="22">
        <v>2015</v>
      </c>
      <c r="C3404" s="22">
        <v>9</v>
      </c>
      <c r="D3404" s="22" t="s">
        <v>1500</v>
      </c>
      <c r="E3404" s="22" t="s">
        <v>103</v>
      </c>
      <c r="F3404" s="22" t="s">
        <v>28</v>
      </c>
      <c r="G3404" s="22" t="s">
        <v>48</v>
      </c>
      <c r="H3404" s="22" t="s">
        <v>341</v>
      </c>
      <c r="I3404" s="30">
        <v>1.08</v>
      </c>
      <c r="J3404" s="31">
        <v>2</v>
      </c>
      <c r="K3404" s="32">
        <v>-0.79</v>
      </c>
    </row>
    <row r="3405" spans="1:11" x14ac:dyDescent="0.25">
      <c r="A3405" s="29">
        <v>42275</v>
      </c>
      <c r="B3405" s="22">
        <v>2015</v>
      </c>
      <c r="C3405" s="22">
        <v>9</v>
      </c>
      <c r="D3405" s="22" t="s">
        <v>1500</v>
      </c>
      <c r="E3405" s="22" t="s">
        <v>103</v>
      </c>
      <c r="F3405" s="22" t="s">
        <v>28</v>
      </c>
      <c r="G3405" s="22" t="s">
        <v>33</v>
      </c>
      <c r="H3405" s="22" t="s">
        <v>111</v>
      </c>
      <c r="I3405" s="30">
        <v>4.51</v>
      </c>
      <c r="J3405" s="31">
        <v>3</v>
      </c>
      <c r="K3405" s="32">
        <v>0.85</v>
      </c>
    </row>
    <row r="3406" spans="1:11" x14ac:dyDescent="0.25">
      <c r="A3406" s="29">
        <v>42275</v>
      </c>
      <c r="B3406" s="22">
        <v>2015</v>
      </c>
      <c r="C3406" s="22">
        <v>9</v>
      </c>
      <c r="D3406" s="22" t="s">
        <v>2091</v>
      </c>
      <c r="E3406" s="22" t="s">
        <v>22</v>
      </c>
      <c r="F3406" s="22" t="s">
        <v>28</v>
      </c>
      <c r="G3406" s="22" t="s">
        <v>58</v>
      </c>
      <c r="H3406" s="22" t="s">
        <v>1586</v>
      </c>
      <c r="I3406" s="30">
        <v>293.52</v>
      </c>
      <c r="J3406" s="31">
        <v>6</v>
      </c>
      <c r="K3406" s="32">
        <v>76.319999999999993</v>
      </c>
    </row>
    <row r="3407" spans="1:11" x14ac:dyDescent="0.25">
      <c r="A3407" s="29">
        <v>42275</v>
      </c>
      <c r="B3407" s="22">
        <v>2015</v>
      </c>
      <c r="C3407" s="22">
        <v>9</v>
      </c>
      <c r="D3407" s="22" t="s">
        <v>2091</v>
      </c>
      <c r="E3407" s="22" t="s">
        <v>22</v>
      </c>
      <c r="F3407" s="22" t="s">
        <v>13</v>
      </c>
      <c r="G3407" s="22" t="s">
        <v>23</v>
      </c>
      <c r="H3407" s="22" t="s">
        <v>1395</v>
      </c>
      <c r="I3407" s="30">
        <v>307.98</v>
      </c>
      <c r="J3407" s="31">
        <v>2</v>
      </c>
      <c r="K3407" s="32">
        <v>89.31</v>
      </c>
    </row>
    <row r="3408" spans="1:11" x14ac:dyDescent="0.25">
      <c r="A3408" s="29">
        <v>42275</v>
      </c>
      <c r="B3408" s="22">
        <v>2015</v>
      </c>
      <c r="C3408" s="22">
        <v>9</v>
      </c>
      <c r="D3408" s="22" t="s">
        <v>726</v>
      </c>
      <c r="E3408" s="22" t="s">
        <v>45</v>
      </c>
      <c r="F3408" s="22" t="s">
        <v>28</v>
      </c>
      <c r="G3408" s="22" t="s">
        <v>58</v>
      </c>
      <c r="H3408" s="22" t="s">
        <v>1178</v>
      </c>
      <c r="I3408" s="30">
        <v>186.15</v>
      </c>
      <c r="J3408" s="31">
        <v>3</v>
      </c>
      <c r="K3408" s="32">
        <v>55.85</v>
      </c>
    </row>
    <row r="3409" spans="1:11" x14ac:dyDescent="0.25">
      <c r="A3409" s="29">
        <v>42275</v>
      </c>
      <c r="B3409" s="22">
        <v>2015</v>
      </c>
      <c r="C3409" s="22">
        <v>9</v>
      </c>
      <c r="D3409" s="22" t="s">
        <v>726</v>
      </c>
      <c r="E3409" s="22" t="s">
        <v>45</v>
      </c>
      <c r="F3409" s="22" t="s">
        <v>28</v>
      </c>
      <c r="G3409" s="22" t="s">
        <v>48</v>
      </c>
      <c r="H3409" s="22" t="s">
        <v>1576</v>
      </c>
      <c r="I3409" s="30">
        <v>81.790000000000006</v>
      </c>
      <c r="J3409" s="31">
        <v>6</v>
      </c>
      <c r="K3409" s="32">
        <v>26.58</v>
      </c>
    </row>
    <row r="3410" spans="1:11" x14ac:dyDescent="0.25">
      <c r="A3410" s="29">
        <v>42275</v>
      </c>
      <c r="B3410" s="22">
        <v>2015</v>
      </c>
      <c r="C3410" s="22">
        <v>9</v>
      </c>
      <c r="D3410" s="22" t="s">
        <v>726</v>
      </c>
      <c r="E3410" s="22" t="s">
        <v>45</v>
      </c>
      <c r="F3410" s="22" t="s">
        <v>28</v>
      </c>
      <c r="G3410" s="22" t="s">
        <v>293</v>
      </c>
      <c r="H3410" s="22" t="s">
        <v>2297</v>
      </c>
      <c r="I3410" s="30">
        <v>47.19</v>
      </c>
      <c r="J3410" s="31">
        <v>3</v>
      </c>
      <c r="K3410" s="32">
        <v>13.69</v>
      </c>
    </row>
    <row r="3411" spans="1:11" x14ac:dyDescent="0.25">
      <c r="A3411" s="29">
        <v>42275</v>
      </c>
      <c r="B3411" s="22">
        <v>2015</v>
      </c>
      <c r="C3411" s="22">
        <v>9</v>
      </c>
      <c r="D3411" s="22" t="s">
        <v>726</v>
      </c>
      <c r="E3411" s="22" t="s">
        <v>45</v>
      </c>
      <c r="F3411" s="22" t="s">
        <v>13</v>
      </c>
      <c r="G3411" s="22" t="s">
        <v>23</v>
      </c>
      <c r="H3411" s="22" t="s">
        <v>2298</v>
      </c>
      <c r="I3411" s="30">
        <v>36.78</v>
      </c>
      <c r="J3411" s="31">
        <v>2</v>
      </c>
      <c r="K3411" s="32">
        <v>-8.2799999999999994</v>
      </c>
    </row>
    <row r="3412" spans="1:11" x14ac:dyDescent="0.25">
      <c r="A3412" s="29">
        <v>42278</v>
      </c>
      <c r="B3412" s="22">
        <v>2015</v>
      </c>
      <c r="C3412" s="22">
        <v>10</v>
      </c>
      <c r="D3412" s="22" t="s">
        <v>168</v>
      </c>
      <c r="E3412" s="22" t="s">
        <v>22</v>
      </c>
      <c r="F3412" s="22" t="s">
        <v>18</v>
      </c>
      <c r="G3412" s="22" t="s">
        <v>42</v>
      </c>
      <c r="H3412" s="22" t="s">
        <v>547</v>
      </c>
      <c r="I3412" s="30">
        <v>1018.1</v>
      </c>
      <c r="J3412" s="31">
        <v>4</v>
      </c>
      <c r="K3412" s="32">
        <v>-373.3</v>
      </c>
    </row>
    <row r="3413" spans="1:11" x14ac:dyDescent="0.25">
      <c r="A3413" s="29">
        <v>42279</v>
      </c>
      <c r="B3413" s="22">
        <v>2015</v>
      </c>
      <c r="C3413" s="22">
        <v>10</v>
      </c>
      <c r="D3413" s="22" t="s">
        <v>782</v>
      </c>
      <c r="E3413" s="22" t="s">
        <v>89</v>
      </c>
      <c r="F3413" s="22" t="s">
        <v>28</v>
      </c>
      <c r="G3413" s="22" t="s">
        <v>38</v>
      </c>
      <c r="H3413" s="22" t="s">
        <v>1370</v>
      </c>
      <c r="I3413" s="30">
        <v>77.239999999999995</v>
      </c>
      <c r="J3413" s="31">
        <v>5</v>
      </c>
      <c r="K3413" s="32">
        <v>7.72</v>
      </c>
    </row>
    <row r="3414" spans="1:11" x14ac:dyDescent="0.25">
      <c r="A3414" s="29">
        <v>42280</v>
      </c>
      <c r="B3414" s="22">
        <v>2015</v>
      </c>
      <c r="C3414" s="22">
        <v>10</v>
      </c>
      <c r="D3414" s="22" t="s">
        <v>182</v>
      </c>
      <c r="E3414" s="22" t="s">
        <v>32</v>
      </c>
      <c r="F3414" s="22" t="s">
        <v>28</v>
      </c>
      <c r="G3414" s="22" t="s">
        <v>48</v>
      </c>
      <c r="H3414" s="22" t="s">
        <v>1345</v>
      </c>
      <c r="I3414" s="30">
        <v>1.1100000000000001</v>
      </c>
      <c r="J3414" s="31">
        <v>2</v>
      </c>
      <c r="K3414" s="32">
        <v>-1.89</v>
      </c>
    </row>
    <row r="3415" spans="1:11" x14ac:dyDescent="0.25">
      <c r="A3415" s="29">
        <v>42280</v>
      </c>
      <c r="B3415" s="22">
        <v>2015</v>
      </c>
      <c r="C3415" s="22">
        <v>10</v>
      </c>
      <c r="D3415" s="22" t="s">
        <v>587</v>
      </c>
      <c r="E3415" s="22" t="s">
        <v>324</v>
      </c>
      <c r="F3415" s="22" t="s">
        <v>28</v>
      </c>
      <c r="G3415" s="22" t="s">
        <v>38</v>
      </c>
      <c r="H3415" s="22" t="s">
        <v>1192</v>
      </c>
      <c r="I3415" s="30">
        <v>89.82</v>
      </c>
      <c r="J3415" s="31">
        <v>6</v>
      </c>
      <c r="K3415" s="32">
        <v>25.15</v>
      </c>
    </row>
    <row r="3416" spans="1:11" x14ac:dyDescent="0.25">
      <c r="A3416" s="29">
        <v>42281</v>
      </c>
      <c r="B3416" s="22">
        <v>2015</v>
      </c>
      <c r="C3416" s="22">
        <v>10</v>
      </c>
      <c r="D3416" s="22" t="s">
        <v>1338</v>
      </c>
      <c r="E3416" s="22" t="s">
        <v>45</v>
      </c>
      <c r="F3416" s="22" t="s">
        <v>28</v>
      </c>
      <c r="G3416" s="22" t="s">
        <v>48</v>
      </c>
      <c r="H3416" s="22" t="s">
        <v>453</v>
      </c>
      <c r="I3416" s="30">
        <v>12.83</v>
      </c>
      <c r="J3416" s="31">
        <v>2</v>
      </c>
      <c r="K3416" s="32">
        <v>4.33</v>
      </c>
    </row>
    <row r="3417" spans="1:11" x14ac:dyDescent="0.25">
      <c r="A3417" s="29">
        <v>42281</v>
      </c>
      <c r="B3417" s="22">
        <v>2015</v>
      </c>
      <c r="C3417" s="22">
        <v>10</v>
      </c>
      <c r="D3417" s="22" t="s">
        <v>1537</v>
      </c>
      <c r="E3417" s="22" t="s">
        <v>22</v>
      </c>
      <c r="F3417" s="22" t="s">
        <v>28</v>
      </c>
      <c r="G3417" s="22" t="s">
        <v>38</v>
      </c>
      <c r="H3417" s="22" t="s">
        <v>2299</v>
      </c>
      <c r="I3417" s="30">
        <v>142.04</v>
      </c>
      <c r="J3417" s="31">
        <v>4</v>
      </c>
      <c r="K3417" s="32">
        <v>38.35</v>
      </c>
    </row>
    <row r="3418" spans="1:11" x14ac:dyDescent="0.25">
      <c r="A3418" s="29">
        <v>42281</v>
      </c>
      <c r="B3418" s="22">
        <v>2015</v>
      </c>
      <c r="C3418" s="22">
        <v>10</v>
      </c>
      <c r="D3418" s="22" t="s">
        <v>1537</v>
      </c>
      <c r="E3418" s="22" t="s">
        <v>22</v>
      </c>
      <c r="F3418" s="22" t="s">
        <v>28</v>
      </c>
      <c r="G3418" s="22" t="s">
        <v>64</v>
      </c>
      <c r="H3418" s="22" t="s">
        <v>1236</v>
      </c>
      <c r="I3418" s="30">
        <v>14.67</v>
      </c>
      <c r="J3418" s="31">
        <v>3</v>
      </c>
      <c r="K3418" s="32">
        <v>6.01</v>
      </c>
    </row>
    <row r="3419" spans="1:11" x14ac:dyDescent="0.25">
      <c r="A3419" s="29">
        <v>42282</v>
      </c>
      <c r="B3419" s="22">
        <v>2015</v>
      </c>
      <c r="C3419" s="22">
        <v>10</v>
      </c>
      <c r="D3419" s="22" t="s">
        <v>742</v>
      </c>
      <c r="E3419" s="22" t="s">
        <v>26</v>
      </c>
      <c r="F3419" s="22" t="s">
        <v>28</v>
      </c>
      <c r="G3419" s="22" t="s">
        <v>58</v>
      </c>
      <c r="H3419" s="22" t="s">
        <v>2300</v>
      </c>
      <c r="I3419" s="30">
        <v>70.97</v>
      </c>
      <c r="J3419" s="31">
        <v>5</v>
      </c>
      <c r="K3419" s="32">
        <v>-191.62</v>
      </c>
    </row>
    <row r="3420" spans="1:11" x14ac:dyDescent="0.25">
      <c r="A3420" s="29">
        <v>42282</v>
      </c>
      <c r="B3420" s="22">
        <v>2015</v>
      </c>
      <c r="C3420" s="22">
        <v>10</v>
      </c>
      <c r="D3420" s="22" t="s">
        <v>742</v>
      </c>
      <c r="E3420" s="22" t="s">
        <v>26</v>
      </c>
      <c r="F3420" s="22" t="s">
        <v>28</v>
      </c>
      <c r="G3420" s="22" t="s">
        <v>64</v>
      </c>
      <c r="H3420" s="22" t="s">
        <v>754</v>
      </c>
      <c r="I3420" s="30">
        <v>36.78</v>
      </c>
      <c r="J3420" s="31">
        <v>2</v>
      </c>
      <c r="K3420" s="32">
        <v>3.68</v>
      </c>
    </row>
    <row r="3421" spans="1:11" x14ac:dyDescent="0.25">
      <c r="A3421" s="29">
        <v>42282</v>
      </c>
      <c r="B3421" s="22">
        <v>2015</v>
      </c>
      <c r="C3421" s="22">
        <v>10</v>
      </c>
      <c r="D3421" s="22" t="s">
        <v>1653</v>
      </c>
      <c r="E3421" s="22" t="s">
        <v>103</v>
      </c>
      <c r="F3421" s="22" t="s">
        <v>13</v>
      </c>
      <c r="G3421" s="22" t="s">
        <v>14</v>
      </c>
      <c r="H3421" s="22" t="s">
        <v>1047</v>
      </c>
      <c r="I3421" s="30">
        <v>46.69</v>
      </c>
      <c r="J3421" s="31">
        <v>4</v>
      </c>
      <c r="K3421" s="32">
        <v>-2.92</v>
      </c>
    </row>
    <row r="3422" spans="1:11" x14ac:dyDescent="0.25">
      <c r="A3422" s="29">
        <v>42284</v>
      </c>
      <c r="B3422" s="22">
        <v>2015</v>
      </c>
      <c r="C3422" s="22">
        <v>10</v>
      </c>
      <c r="D3422" s="22" t="s">
        <v>266</v>
      </c>
      <c r="E3422" s="22" t="s">
        <v>183</v>
      </c>
      <c r="F3422" s="22" t="s">
        <v>28</v>
      </c>
      <c r="G3422" s="22" t="s">
        <v>48</v>
      </c>
      <c r="H3422" s="22" t="s">
        <v>1533</v>
      </c>
      <c r="I3422" s="30">
        <v>3.37</v>
      </c>
      <c r="J3422" s="31">
        <v>3</v>
      </c>
      <c r="K3422" s="32">
        <v>-2.2400000000000002</v>
      </c>
    </row>
    <row r="3423" spans="1:11" x14ac:dyDescent="0.25">
      <c r="A3423" s="29">
        <v>42284</v>
      </c>
      <c r="B3423" s="22">
        <v>2015</v>
      </c>
      <c r="C3423" s="22">
        <v>10</v>
      </c>
      <c r="D3423" s="22" t="s">
        <v>232</v>
      </c>
      <c r="E3423" s="22" t="s">
        <v>45</v>
      </c>
      <c r="F3423" s="22" t="s">
        <v>28</v>
      </c>
      <c r="G3423" s="22" t="s">
        <v>48</v>
      </c>
      <c r="H3423" s="22" t="s">
        <v>784</v>
      </c>
      <c r="I3423" s="30">
        <v>39.92</v>
      </c>
      <c r="J3423" s="31">
        <v>2</v>
      </c>
      <c r="K3423" s="32">
        <v>12.97</v>
      </c>
    </row>
    <row r="3424" spans="1:11" x14ac:dyDescent="0.25">
      <c r="A3424" s="29">
        <v>42285</v>
      </c>
      <c r="B3424" s="22">
        <v>2015</v>
      </c>
      <c r="C3424" s="22">
        <v>10</v>
      </c>
      <c r="D3424" s="22" t="s">
        <v>304</v>
      </c>
      <c r="E3424" s="22" t="s">
        <v>55</v>
      </c>
      <c r="F3424" s="22" t="s">
        <v>28</v>
      </c>
      <c r="G3424" s="22" t="s">
        <v>46</v>
      </c>
      <c r="H3424" s="22" t="s">
        <v>887</v>
      </c>
      <c r="I3424" s="30">
        <v>3.75</v>
      </c>
      <c r="J3424" s="31">
        <v>1</v>
      </c>
      <c r="K3424" s="32">
        <v>1.8</v>
      </c>
    </row>
    <row r="3425" spans="1:11" x14ac:dyDescent="0.25">
      <c r="A3425" s="29">
        <v>42285</v>
      </c>
      <c r="B3425" s="22">
        <v>2015</v>
      </c>
      <c r="C3425" s="22">
        <v>10</v>
      </c>
      <c r="D3425" s="22" t="s">
        <v>304</v>
      </c>
      <c r="E3425" s="22" t="s">
        <v>55</v>
      </c>
      <c r="F3425" s="22" t="s">
        <v>28</v>
      </c>
      <c r="G3425" s="22" t="s">
        <v>46</v>
      </c>
      <c r="H3425" s="22" t="s">
        <v>1733</v>
      </c>
      <c r="I3425" s="30">
        <v>41.4</v>
      </c>
      <c r="J3425" s="31">
        <v>4</v>
      </c>
      <c r="K3425" s="32">
        <v>19.87</v>
      </c>
    </row>
    <row r="3426" spans="1:11" x14ac:dyDescent="0.25">
      <c r="A3426" s="29">
        <v>42285</v>
      </c>
      <c r="B3426" s="22">
        <v>2015</v>
      </c>
      <c r="C3426" s="22">
        <v>10</v>
      </c>
      <c r="D3426" s="22" t="s">
        <v>304</v>
      </c>
      <c r="E3426" s="22" t="s">
        <v>55</v>
      </c>
      <c r="F3426" s="22" t="s">
        <v>28</v>
      </c>
      <c r="G3426" s="22" t="s">
        <v>64</v>
      </c>
      <c r="H3426" s="22" t="s">
        <v>548</v>
      </c>
      <c r="I3426" s="30">
        <v>29.79</v>
      </c>
      <c r="J3426" s="31">
        <v>3</v>
      </c>
      <c r="K3426" s="32">
        <v>12.51</v>
      </c>
    </row>
    <row r="3427" spans="1:11" x14ac:dyDescent="0.25">
      <c r="A3427" s="29">
        <v>42285</v>
      </c>
      <c r="B3427" s="22">
        <v>2015</v>
      </c>
      <c r="C3427" s="22">
        <v>10</v>
      </c>
      <c r="D3427" s="22" t="s">
        <v>631</v>
      </c>
      <c r="E3427" s="22" t="s">
        <v>107</v>
      </c>
      <c r="F3427" s="22" t="s">
        <v>13</v>
      </c>
      <c r="G3427" s="22" t="s">
        <v>23</v>
      </c>
      <c r="H3427" s="22" t="s">
        <v>1743</v>
      </c>
      <c r="I3427" s="30">
        <v>438.37</v>
      </c>
      <c r="J3427" s="31">
        <v>4</v>
      </c>
      <c r="K3427" s="32">
        <v>38.36</v>
      </c>
    </row>
    <row r="3428" spans="1:11" x14ac:dyDescent="0.25">
      <c r="A3428" s="29">
        <v>42285</v>
      </c>
      <c r="B3428" s="22">
        <v>2015</v>
      </c>
      <c r="C3428" s="22">
        <v>10</v>
      </c>
      <c r="D3428" s="22" t="s">
        <v>631</v>
      </c>
      <c r="E3428" s="22" t="s">
        <v>107</v>
      </c>
      <c r="F3428" s="22" t="s">
        <v>13</v>
      </c>
      <c r="G3428" s="22" t="s">
        <v>23</v>
      </c>
      <c r="H3428" s="22" t="s">
        <v>1656</v>
      </c>
      <c r="I3428" s="30">
        <v>139.94</v>
      </c>
      <c r="J3428" s="31">
        <v>7</v>
      </c>
      <c r="K3428" s="32">
        <v>-31.49</v>
      </c>
    </row>
    <row r="3429" spans="1:11" x14ac:dyDescent="0.25">
      <c r="A3429" s="29">
        <v>42285</v>
      </c>
      <c r="B3429" s="22">
        <v>2015</v>
      </c>
      <c r="C3429" s="22">
        <v>10</v>
      </c>
      <c r="D3429" s="22" t="s">
        <v>631</v>
      </c>
      <c r="E3429" s="22" t="s">
        <v>107</v>
      </c>
      <c r="F3429" s="22" t="s">
        <v>28</v>
      </c>
      <c r="G3429" s="22" t="s">
        <v>58</v>
      </c>
      <c r="H3429" s="22" t="s">
        <v>791</v>
      </c>
      <c r="I3429" s="30">
        <v>133.47</v>
      </c>
      <c r="J3429" s="31">
        <v>4</v>
      </c>
      <c r="K3429" s="32">
        <v>15.02</v>
      </c>
    </row>
    <row r="3430" spans="1:11" x14ac:dyDescent="0.25">
      <c r="A3430" s="29">
        <v>42285</v>
      </c>
      <c r="B3430" s="22">
        <v>2015</v>
      </c>
      <c r="C3430" s="22">
        <v>10</v>
      </c>
      <c r="D3430" s="22" t="s">
        <v>2126</v>
      </c>
      <c r="E3430" s="22" t="s">
        <v>71</v>
      </c>
      <c r="F3430" s="22" t="s">
        <v>28</v>
      </c>
      <c r="G3430" s="22" t="s">
        <v>48</v>
      </c>
      <c r="H3430" s="22" t="s">
        <v>2301</v>
      </c>
      <c r="I3430" s="30">
        <v>64.75</v>
      </c>
      <c r="J3430" s="31">
        <v>5</v>
      </c>
      <c r="K3430" s="32">
        <v>29.14</v>
      </c>
    </row>
    <row r="3431" spans="1:11" x14ac:dyDescent="0.25">
      <c r="A3431" s="29">
        <v>42286</v>
      </c>
      <c r="B3431" s="22">
        <v>2015</v>
      </c>
      <c r="C3431" s="22">
        <v>10</v>
      </c>
      <c r="D3431" s="22" t="s">
        <v>1099</v>
      </c>
      <c r="E3431" s="22" t="s">
        <v>45</v>
      </c>
      <c r="F3431" s="22" t="s">
        <v>28</v>
      </c>
      <c r="G3431" s="22" t="s">
        <v>293</v>
      </c>
      <c r="H3431" s="22" t="s">
        <v>890</v>
      </c>
      <c r="I3431" s="30">
        <v>51.52</v>
      </c>
      <c r="J3431" s="31">
        <v>4</v>
      </c>
      <c r="K3431" s="32">
        <v>1.55</v>
      </c>
    </row>
    <row r="3432" spans="1:11" x14ac:dyDescent="0.25">
      <c r="A3432" s="29">
        <v>42286</v>
      </c>
      <c r="B3432" s="22">
        <v>2015</v>
      </c>
      <c r="C3432" s="22">
        <v>10</v>
      </c>
      <c r="D3432" s="22" t="s">
        <v>710</v>
      </c>
      <c r="E3432" s="22" t="s">
        <v>436</v>
      </c>
      <c r="F3432" s="22" t="s">
        <v>28</v>
      </c>
      <c r="G3432" s="22" t="s">
        <v>29</v>
      </c>
      <c r="H3432" s="22" t="s">
        <v>1568</v>
      </c>
      <c r="I3432" s="30">
        <v>14.94</v>
      </c>
      <c r="J3432" s="31">
        <v>3</v>
      </c>
      <c r="K3432" s="32">
        <v>7.02</v>
      </c>
    </row>
    <row r="3433" spans="1:11" x14ac:dyDescent="0.25">
      <c r="A3433" s="29">
        <v>42286</v>
      </c>
      <c r="B3433" s="22">
        <v>2015</v>
      </c>
      <c r="C3433" s="22">
        <v>10</v>
      </c>
      <c r="D3433" s="22" t="s">
        <v>1523</v>
      </c>
      <c r="E3433" s="22" t="s">
        <v>51</v>
      </c>
      <c r="F3433" s="22" t="s">
        <v>28</v>
      </c>
      <c r="G3433" s="22" t="s">
        <v>58</v>
      </c>
      <c r="H3433" s="22" t="s">
        <v>249</v>
      </c>
      <c r="I3433" s="30">
        <v>61.96</v>
      </c>
      <c r="J3433" s="31">
        <v>2</v>
      </c>
      <c r="K3433" s="32">
        <v>16.11</v>
      </c>
    </row>
    <row r="3434" spans="1:11" x14ac:dyDescent="0.25">
      <c r="A3434" s="29">
        <v>42286</v>
      </c>
      <c r="B3434" s="22">
        <v>2015</v>
      </c>
      <c r="C3434" s="22">
        <v>10</v>
      </c>
      <c r="D3434" s="22" t="s">
        <v>1523</v>
      </c>
      <c r="E3434" s="22" t="s">
        <v>51</v>
      </c>
      <c r="F3434" s="22" t="s">
        <v>18</v>
      </c>
      <c r="G3434" s="22" t="s">
        <v>165</v>
      </c>
      <c r="H3434" s="22" t="s">
        <v>1925</v>
      </c>
      <c r="I3434" s="30">
        <v>361.96</v>
      </c>
      <c r="J3434" s="31">
        <v>2</v>
      </c>
      <c r="K3434" s="32">
        <v>83.25</v>
      </c>
    </row>
    <row r="3435" spans="1:11" x14ac:dyDescent="0.25">
      <c r="A3435" s="29">
        <v>42286</v>
      </c>
      <c r="B3435" s="22">
        <v>2015</v>
      </c>
      <c r="C3435" s="22">
        <v>10</v>
      </c>
      <c r="D3435" s="22" t="s">
        <v>1523</v>
      </c>
      <c r="E3435" s="22" t="s">
        <v>51</v>
      </c>
      <c r="F3435" s="22" t="s">
        <v>28</v>
      </c>
      <c r="G3435" s="22" t="s">
        <v>29</v>
      </c>
      <c r="H3435" s="22" t="s">
        <v>1376</v>
      </c>
      <c r="I3435" s="30">
        <v>278.82</v>
      </c>
      <c r="J3435" s="31">
        <v>9</v>
      </c>
      <c r="K3435" s="32">
        <v>125.47</v>
      </c>
    </row>
    <row r="3436" spans="1:11" x14ac:dyDescent="0.25">
      <c r="A3436" s="29">
        <v>42286</v>
      </c>
      <c r="B3436" s="22">
        <v>2015</v>
      </c>
      <c r="C3436" s="22">
        <v>10</v>
      </c>
      <c r="D3436" s="22" t="s">
        <v>321</v>
      </c>
      <c r="E3436" s="22" t="s">
        <v>17</v>
      </c>
      <c r="F3436" s="22" t="s">
        <v>28</v>
      </c>
      <c r="G3436" s="22" t="s">
        <v>38</v>
      </c>
      <c r="H3436" s="22" t="s">
        <v>2302</v>
      </c>
      <c r="I3436" s="30">
        <v>353.88</v>
      </c>
      <c r="J3436" s="31">
        <v>6</v>
      </c>
      <c r="K3436" s="32">
        <v>17.690000000000001</v>
      </c>
    </row>
    <row r="3437" spans="1:11" x14ac:dyDescent="0.25">
      <c r="A3437" s="29">
        <v>42286</v>
      </c>
      <c r="B3437" s="22">
        <v>2015</v>
      </c>
      <c r="C3437" s="22">
        <v>10</v>
      </c>
      <c r="D3437" s="22" t="s">
        <v>2303</v>
      </c>
      <c r="E3437" s="22" t="s">
        <v>22</v>
      </c>
      <c r="F3437" s="22" t="s">
        <v>28</v>
      </c>
      <c r="G3437" s="22" t="s">
        <v>64</v>
      </c>
      <c r="H3437" s="22" t="s">
        <v>2268</v>
      </c>
      <c r="I3437" s="30">
        <v>6.08</v>
      </c>
      <c r="J3437" s="31">
        <v>2</v>
      </c>
      <c r="K3437" s="32">
        <v>2.0699999999999998</v>
      </c>
    </row>
    <row r="3438" spans="1:11" x14ac:dyDescent="0.25">
      <c r="A3438" s="29">
        <v>42286</v>
      </c>
      <c r="B3438" s="22">
        <v>2015</v>
      </c>
      <c r="C3438" s="22">
        <v>10</v>
      </c>
      <c r="D3438" s="22" t="s">
        <v>1379</v>
      </c>
      <c r="E3438" s="22" t="s">
        <v>45</v>
      </c>
      <c r="F3438" s="22" t="s">
        <v>18</v>
      </c>
      <c r="G3438" s="22" t="s">
        <v>36</v>
      </c>
      <c r="H3438" s="22" t="s">
        <v>1924</v>
      </c>
      <c r="I3438" s="30">
        <v>106.68</v>
      </c>
      <c r="J3438" s="31">
        <v>6</v>
      </c>
      <c r="K3438" s="32">
        <v>33.07</v>
      </c>
    </row>
    <row r="3439" spans="1:11" x14ac:dyDescent="0.25">
      <c r="A3439" s="29">
        <v>42286</v>
      </c>
      <c r="B3439" s="22">
        <v>2015</v>
      </c>
      <c r="C3439" s="22">
        <v>10</v>
      </c>
      <c r="D3439" s="22" t="s">
        <v>1870</v>
      </c>
      <c r="E3439" s="22" t="s">
        <v>32</v>
      </c>
      <c r="F3439" s="22" t="s">
        <v>18</v>
      </c>
      <c r="G3439" s="22" t="s">
        <v>19</v>
      </c>
      <c r="H3439" s="22" t="s">
        <v>854</v>
      </c>
      <c r="I3439" s="30">
        <v>179.89</v>
      </c>
      <c r="J3439" s="31">
        <v>1</v>
      </c>
      <c r="K3439" s="32">
        <v>-2.57</v>
      </c>
    </row>
    <row r="3440" spans="1:11" x14ac:dyDescent="0.25">
      <c r="A3440" s="29">
        <v>42287</v>
      </c>
      <c r="B3440" s="22">
        <v>2015</v>
      </c>
      <c r="C3440" s="22">
        <v>10</v>
      </c>
      <c r="D3440" s="22" t="s">
        <v>1217</v>
      </c>
      <c r="E3440" s="22" t="s">
        <v>45</v>
      </c>
      <c r="F3440" s="22" t="s">
        <v>28</v>
      </c>
      <c r="G3440" s="22" t="s">
        <v>29</v>
      </c>
      <c r="H3440" s="22" t="s">
        <v>2120</v>
      </c>
      <c r="I3440" s="30">
        <v>45.36</v>
      </c>
      <c r="J3440" s="31">
        <v>7</v>
      </c>
      <c r="K3440" s="32">
        <v>21.77</v>
      </c>
    </row>
    <row r="3441" spans="1:11" x14ac:dyDescent="0.25">
      <c r="A3441" s="29">
        <v>42287</v>
      </c>
      <c r="B3441" s="22">
        <v>2015</v>
      </c>
      <c r="C3441" s="22">
        <v>10</v>
      </c>
      <c r="D3441" s="22" t="s">
        <v>1934</v>
      </c>
      <c r="E3441" s="22" t="s">
        <v>77</v>
      </c>
      <c r="F3441" s="22" t="s">
        <v>28</v>
      </c>
      <c r="G3441" s="22" t="s">
        <v>38</v>
      </c>
      <c r="H3441" s="22" t="s">
        <v>1449</v>
      </c>
      <c r="I3441" s="30">
        <v>1801.63</v>
      </c>
      <c r="J3441" s="31">
        <v>6</v>
      </c>
      <c r="K3441" s="32">
        <v>-337.81</v>
      </c>
    </row>
    <row r="3442" spans="1:11" x14ac:dyDescent="0.25">
      <c r="A3442" s="29">
        <v>42287</v>
      </c>
      <c r="B3442" s="22">
        <v>2015</v>
      </c>
      <c r="C3442" s="22">
        <v>10</v>
      </c>
      <c r="D3442" s="22" t="s">
        <v>312</v>
      </c>
      <c r="E3442" s="22" t="s">
        <v>26</v>
      </c>
      <c r="F3442" s="22" t="s">
        <v>28</v>
      </c>
      <c r="G3442" s="22" t="s">
        <v>64</v>
      </c>
      <c r="H3442" s="22" t="s">
        <v>479</v>
      </c>
      <c r="I3442" s="30">
        <v>8.02</v>
      </c>
      <c r="J3442" s="31">
        <v>3</v>
      </c>
      <c r="K3442" s="32">
        <v>1</v>
      </c>
    </row>
    <row r="3443" spans="1:11" x14ac:dyDescent="0.25">
      <c r="A3443" s="29">
        <v>42287</v>
      </c>
      <c r="B3443" s="22">
        <v>2015</v>
      </c>
      <c r="C3443" s="22">
        <v>10</v>
      </c>
      <c r="D3443" s="22" t="s">
        <v>319</v>
      </c>
      <c r="E3443" s="22" t="s">
        <v>45</v>
      </c>
      <c r="F3443" s="22" t="s">
        <v>18</v>
      </c>
      <c r="G3443" s="22" t="s">
        <v>19</v>
      </c>
      <c r="H3443" s="22" t="s">
        <v>1707</v>
      </c>
      <c r="I3443" s="30">
        <v>362.14</v>
      </c>
      <c r="J3443" s="31">
        <v>3</v>
      </c>
      <c r="K3443" s="32">
        <v>-54.32</v>
      </c>
    </row>
    <row r="3444" spans="1:11" x14ac:dyDescent="0.25">
      <c r="A3444" s="29">
        <v>42287</v>
      </c>
      <c r="B3444" s="22">
        <v>2015</v>
      </c>
      <c r="C3444" s="22">
        <v>10</v>
      </c>
      <c r="D3444" s="22" t="s">
        <v>319</v>
      </c>
      <c r="E3444" s="22" t="s">
        <v>45</v>
      </c>
      <c r="F3444" s="22" t="s">
        <v>28</v>
      </c>
      <c r="G3444" s="22" t="s">
        <v>46</v>
      </c>
      <c r="H3444" s="22" t="s">
        <v>2304</v>
      </c>
      <c r="I3444" s="30">
        <v>31.05</v>
      </c>
      <c r="J3444" s="31">
        <v>3</v>
      </c>
      <c r="K3444" s="32">
        <v>14.9</v>
      </c>
    </row>
    <row r="3445" spans="1:11" x14ac:dyDescent="0.25">
      <c r="A3445" s="29">
        <v>42288</v>
      </c>
      <c r="B3445" s="22">
        <v>2015</v>
      </c>
      <c r="C3445" s="22">
        <v>10</v>
      </c>
      <c r="D3445" s="22" t="s">
        <v>1739</v>
      </c>
      <c r="E3445" s="22" t="s">
        <v>45</v>
      </c>
      <c r="F3445" s="22" t="s">
        <v>13</v>
      </c>
      <c r="G3445" s="22" t="s">
        <v>14</v>
      </c>
      <c r="H3445" s="22" t="s">
        <v>2167</v>
      </c>
      <c r="I3445" s="30">
        <v>79.900000000000006</v>
      </c>
      <c r="J3445" s="31">
        <v>2</v>
      </c>
      <c r="K3445" s="32">
        <v>35.159999999999997</v>
      </c>
    </row>
    <row r="3446" spans="1:11" x14ac:dyDescent="0.25">
      <c r="A3446" s="29">
        <v>42288</v>
      </c>
      <c r="B3446" s="22">
        <v>2015</v>
      </c>
      <c r="C3446" s="22">
        <v>10</v>
      </c>
      <c r="D3446" s="22" t="s">
        <v>1799</v>
      </c>
      <c r="E3446" s="22" t="s">
        <v>212</v>
      </c>
      <c r="F3446" s="22" t="s">
        <v>28</v>
      </c>
      <c r="G3446" s="22" t="s">
        <v>38</v>
      </c>
      <c r="H3446" s="22" t="s">
        <v>1094</v>
      </c>
      <c r="I3446" s="30">
        <v>714.3</v>
      </c>
      <c r="J3446" s="31">
        <v>5</v>
      </c>
      <c r="K3446" s="32">
        <v>207.15</v>
      </c>
    </row>
    <row r="3447" spans="1:11" x14ac:dyDescent="0.25">
      <c r="A3447" s="29">
        <v>42288</v>
      </c>
      <c r="B3447" s="22">
        <v>2015</v>
      </c>
      <c r="C3447" s="22">
        <v>10</v>
      </c>
      <c r="D3447" s="22" t="s">
        <v>2305</v>
      </c>
      <c r="E3447" s="22" t="s">
        <v>55</v>
      </c>
      <c r="F3447" s="22" t="s">
        <v>28</v>
      </c>
      <c r="G3447" s="22" t="s">
        <v>58</v>
      </c>
      <c r="H3447" s="22" t="s">
        <v>2033</v>
      </c>
      <c r="I3447" s="30">
        <v>715.64</v>
      </c>
      <c r="J3447" s="31">
        <v>2</v>
      </c>
      <c r="K3447" s="32">
        <v>178.91</v>
      </c>
    </row>
    <row r="3448" spans="1:11" x14ac:dyDescent="0.25">
      <c r="A3448" s="29">
        <v>42288</v>
      </c>
      <c r="B3448" s="22">
        <v>2015</v>
      </c>
      <c r="C3448" s="22">
        <v>10</v>
      </c>
      <c r="D3448" s="22" t="s">
        <v>2305</v>
      </c>
      <c r="E3448" s="22" t="s">
        <v>55</v>
      </c>
      <c r="F3448" s="22" t="s">
        <v>28</v>
      </c>
      <c r="G3448" s="22" t="s">
        <v>38</v>
      </c>
      <c r="H3448" s="22" t="s">
        <v>164</v>
      </c>
      <c r="I3448" s="30">
        <v>795.51</v>
      </c>
      <c r="J3448" s="31">
        <v>3</v>
      </c>
      <c r="K3448" s="32">
        <v>143.19</v>
      </c>
    </row>
    <row r="3449" spans="1:11" x14ac:dyDescent="0.25">
      <c r="A3449" s="29">
        <v>42288</v>
      </c>
      <c r="B3449" s="22">
        <v>2015</v>
      </c>
      <c r="C3449" s="22">
        <v>10</v>
      </c>
      <c r="D3449" s="22" t="s">
        <v>2305</v>
      </c>
      <c r="E3449" s="22" t="s">
        <v>55</v>
      </c>
      <c r="F3449" s="22" t="s">
        <v>13</v>
      </c>
      <c r="G3449" s="22" t="s">
        <v>143</v>
      </c>
      <c r="H3449" s="22" t="s">
        <v>144</v>
      </c>
      <c r="I3449" s="30">
        <v>549.99</v>
      </c>
      <c r="J3449" s="31">
        <v>1</v>
      </c>
      <c r="K3449" s="32">
        <v>275</v>
      </c>
    </row>
    <row r="3450" spans="1:11" x14ac:dyDescent="0.25">
      <c r="A3450" s="29">
        <v>42288</v>
      </c>
      <c r="B3450" s="22">
        <v>2015</v>
      </c>
      <c r="C3450" s="22">
        <v>10</v>
      </c>
      <c r="D3450" s="22" t="s">
        <v>2305</v>
      </c>
      <c r="E3450" s="22" t="s">
        <v>55</v>
      </c>
      <c r="F3450" s="22" t="s">
        <v>28</v>
      </c>
      <c r="G3450" s="22" t="s">
        <v>48</v>
      </c>
      <c r="H3450" s="22" t="s">
        <v>134</v>
      </c>
      <c r="I3450" s="30">
        <v>74.760000000000005</v>
      </c>
      <c r="J3450" s="31">
        <v>3</v>
      </c>
      <c r="K3450" s="32">
        <v>34.39</v>
      </c>
    </row>
    <row r="3451" spans="1:11" x14ac:dyDescent="0.25">
      <c r="A3451" s="29">
        <v>42288</v>
      </c>
      <c r="B3451" s="22">
        <v>2015</v>
      </c>
      <c r="C3451" s="22">
        <v>10</v>
      </c>
      <c r="D3451" s="22" t="s">
        <v>2305</v>
      </c>
      <c r="E3451" s="22" t="s">
        <v>55</v>
      </c>
      <c r="F3451" s="22" t="s">
        <v>18</v>
      </c>
      <c r="G3451" s="22" t="s">
        <v>36</v>
      </c>
      <c r="H3451" s="22" t="s">
        <v>1130</v>
      </c>
      <c r="I3451" s="30">
        <v>29.22</v>
      </c>
      <c r="J3451" s="31">
        <v>3</v>
      </c>
      <c r="K3451" s="32">
        <v>12.86</v>
      </c>
    </row>
    <row r="3452" spans="1:11" x14ac:dyDescent="0.25">
      <c r="A3452" s="29">
        <v>42288</v>
      </c>
      <c r="B3452" s="22">
        <v>2015</v>
      </c>
      <c r="C3452" s="22">
        <v>10</v>
      </c>
      <c r="D3452" s="22" t="s">
        <v>250</v>
      </c>
      <c r="E3452" s="22" t="s">
        <v>89</v>
      </c>
      <c r="F3452" s="22" t="s">
        <v>28</v>
      </c>
      <c r="G3452" s="22" t="s">
        <v>38</v>
      </c>
      <c r="H3452" s="22" t="s">
        <v>1979</v>
      </c>
      <c r="I3452" s="30">
        <v>577.58000000000004</v>
      </c>
      <c r="J3452" s="31">
        <v>6</v>
      </c>
      <c r="K3452" s="32">
        <v>43.32</v>
      </c>
    </row>
    <row r="3453" spans="1:11" x14ac:dyDescent="0.25">
      <c r="A3453" s="29">
        <v>42289</v>
      </c>
      <c r="B3453" s="22">
        <v>2015</v>
      </c>
      <c r="C3453" s="22">
        <v>10</v>
      </c>
      <c r="D3453" s="22" t="s">
        <v>1440</v>
      </c>
      <c r="E3453" s="22" t="s">
        <v>71</v>
      </c>
      <c r="F3453" s="22" t="s">
        <v>28</v>
      </c>
      <c r="G3453" s="22" t="s">
        <v>64</v>
      </c>
      <c r="H3453" s="22" t="s">
        <v>1490</v>
      </c>
      <c r="I3453" s="30">
        <v>3.9</v>
      </c>
      <c r="J3453" s="31">
        <v>2</v>
      </c>
      <c r="K3453" s="32">
        <v>1.52</v>
      </c>
    </row>
    <row r="3454" spans="1:11" x14ac:dyDescent="0.25">
      <c r="A3454" s="29">
        <v>42289</v>
      </c>
      <c r="B3454" s="22">
        <v>2015</v>
      </c>
      <c r="C3454" s="22">
        <v>10</v>
      </c>
      <c r="D3454" s="22" t="s">
        <v>1440</v>
      </c>
      <c r="E3454" s="22" t="s">
        <v>71</v>
      </c>
      <c r="F3454" s="22" t="s">
        <v>18</v>
      </c>
      <c r="G3454" s="22" t="s">
        <v>42</v>
      </c>
      <c r="H3454" s="22" t="s">
        <v>1278</v>
      </c>
      <c r="I3454" s="30">
        <v>801.96</v>
      </c>
      <c r="J3454" s="31">
        <v>2</v>
      </c>
      <c r="K3454" s="32">
        <v>200.49</v>
      </c>
    </row>
    <row r="3455" spans="1:11" x14ac:dyDescent="0.25">
      <c r="A3455" s="29">
        <v>42289</v>
      </c>
      <c r="B3455" s="22">
        <v>2015</v>
      </c>
      <c r="C3455" s="22">
        <v>10</v>
      </c>
      <c r="D3455" s="22" t="s">
        <v>1440</v>
      </c>
      <c r="E3455" s="22" t="s">
        <v>71</v>
      </c>
      <c r="F3455" s="22" t="s">
        <v>18</v>
      </c>
      <c r="G3455" s="22" t="s">
        <v>19</v>
      </c>
      <c r="H3455" s="22" t="s">
        <v>1203</v>
      </c>
      <c r="I3455" s="30">
        <v>191.96</v>
      </c>
      <c r="J3455" s="31">
        <v>2</v>
      </c>
      <c r="K3455" s="32">
        <v>32.630000000000003</v>
      </c>
    </row>
    <row r="3456" spans="1:11" x14ac:dyDescent="0.25">
      <c r="A3456" s="29">
        <v>42289</v>
      </c>
      <c r="B3456" s="22">
        <v>2015</v>
      </c>
      <c r="C3456" s="22">
        <v>10</v>
      </c>
      <c r="D3456" s="22" t="s">
        <v>1440</v>
      </c>
      <c r="E3456" s="22" t="s">
        <v>71</v>
      </c>
      <c r="F3456" s="22" t="s">
        <v>28</v>
      </c>
      <c r="G3456" s="22" t="s">
        <v>46</v>
      </c>
      <c r="H3456" s="22" t="s">
        <v>1652</v>
      </c>
      <c r="I3456" s="30">
        <v>2.61</v>
      </c>
      <c r="J3456" s="31">
        <v>1</v>
      </c>
      <c r="K3456" s="32">
        <v>1.2</v>
      </c>
    </row>
    <row r="3457" spans="1:11" x14ac:dyDescent="0.25">
      <c r="A3457" s="29">
        <v>42289</v>
      </c>
      <c r="B3457" s="22">
        <v>2015</v>
      </c>
      <c r="C3457" s="22">
        <v>10</v>
      </c>
      <c r="D3457" s="22" t="s">
        <v>1824</v>
      </c>
      <c r="E3457" s="22" t="s">
        <v>174</v>
      </c>
      <c r="F3457" s="22" t="s">
        <v>28</v>
      </c>
      <c r="G3457" s="22" t="s">
        <v>64</v>
      </c>
      <c r="H3457" s="22" t="s">
        <v>342</v>
      </c>
      <c r="I3457" s="30">
        <v>1.78</v>
      </c>
      <c r="J3457" s="31">
        <v>1</v>
      </c>
      <c r="K3457" s="32">
        <v>0.5</v>
      </c>
    </row>
    <row r="3458" spans="1:11" x14ac:dyDescent="0.25">
      <c r="A3458" s="29">
        <v>42289</v>
      </c>
      <c r="B3458" s="22">
        <v>2015</v>
      </c>
      <c r="C3458" s="22">
        <v>10</v>
      </c>
      <c r="D3458" s="22" t="s">
        <v>1824</v>
      </c>
      <c r="E3458" s="22" t="s">
        <v>174</v>
      </c>
      <c r="F3458" s="22" t="s">
        <v>28</v>
      </c>
      <c r="G3458" s="22" t="s">
        <v>29</v>
      </c>
      <c r="H3458" s="22" t="s">
        <v>2306</v>
      </c>
      <c r="I3458" s="30">
        <v>25.92</v>
      </c>
      <c r="J3458" s="31">
        <v>4</v>
      </c>
      <c r="K3458" s="32">
        <v>12.44</v>
      </c>
    </row>
    <row r="3459" spans="1:11" x14ac:dyDescent="0.25">
      <c r="A3459" s="29">
        <v>42289</v>
      </c>
      <c r="B3459" s="22">
        <v>2015</v>
      </c>
      <c r="C3459" s="22">
        <v>10</v>
      </c>
      <c r="D3459" s="22" t="s">
        <v>1824</v>
      </c>
      <c r="E3459" s="22" t="s">
        <v>174</v>
      </c>
      <c r="F3459" s="22" t="s">
        <v>13</v>
      </c>
      <c r="G3459" s="22" t="s">
        <v>14</v>
      </c>
      <c r="H3459" s="22" t="s">
        <v>1553</v>
      </c>
      <c r="I3459" s="30">
        <v>101.94</v>
      </c>
      <c r="J3459" s="31">
        <v>6</v>
      </c>
      <c r="K3459" s="32">
        <v>21.41</v>
      </c>
    </row>
    <row r="3460" spans="1:11" x14ac:dyDescent="0.25">
      <c r="A3460" s="29">
        <v>42289</v>
      </c>
      <c r="B3460" s="22">
        <v>2015</v>
      </c>
      <c r="C3460" s="22">
        <v>10</v>
      </c>
      <c r="D3460" s="22" t="s">
        <v>1177</v>
      </c>
      <c r="E3460" s="22" t="s">
        <v>22</v>
      </c>
      <c r="F3460" s="22" t="s">
        <v>28</v>
      </c>
      <c r="G3460" s="22" t="s">
        <v>46</v>
      </c>
      <c r="H3460" s="22" t="s">
        <v>2070</v>
      </c>
      <c r="I3460" s="30">
        <v>7.31</v>
      </c>
      <c r="J3460" s="31">
        <v>1</v>
      </c>
      <c r="K3460" s="32">
        <v>3.44</v>
      </c>
    </row>
    <row r="3461" spans="1:11" x14ac:dyDescent="0.25">
      <c r="A3461" s="29">
        <v>42289</v>
      </c>
      <c r="B3461" s="22">
        <v>2015</v>
      </c>
      <c r="C3461" s="22">
        <v>10</v>
      </c>
      <c r="D3461" s="22" t="s">
        <v>1177</v>
      </c>
      <c r="E3461" s="22" t="s">
        <v>22</v>
      </c>
      <c r="F3461" s="22" t="s">
        <v>13</v>
      </c>
      <c r="G3461" s="22" t="s">
        <v>143</v>
      </c>
      <c r="H3461" s="22" t="s">
        <v>1511</v>
      </c>
      <c r="I3461" s="30">
        <v>799.98</v>
      </c>
      <c r="J3461" s="31">
        <v>2</v>
      </c>
      <c r="K3461" s="32">
        <v>250</v>
      </c>
    </row>
    <row r="3462" spans="1:11" x14ac:dyDescent="0.25">
      <c r="A3462" s="29">
        <v>42289</v>
      </c>
      <c r="B3462" s="22">
        <v>2015</v>
      </c>
      <c r="C3462" s="22">
        <v>10</v>
      </c>
      <c r="D3462" s="22" t="s">
        <v>1177</v>
      </c>
      <c r="E3462" s="22" t="s">
        <v>22</v>
      </c>
      <c r="F3462" s="22" t="s">
        <v>28</v>
      </c>
      <c r="G3462" s="22" t="s">
        <v>29</v>
      </c>
      <c r="H3462" s="22" t="s">
        <v>2307</v>
      </c>
      <c r="I3462" s="30">
        <v>41.28</v>
      </c>
      <c r="J3462" s="31">
        <v>6</v>
      </c>
      <c r="K3462" s="32">
        <v>18.989999999999998</v>
      </c>
    </row>
    <row r="3463" spans="1:11" x14ac:dyDescent="0.25">
      <c r="A3463" s="29">
        <v>42289</v>
      </c>
      <c r="B3463" s="22">
        <v>2015</v>
      </c>
      <c r="C3463" s="22">
        <v>10</v>
      </c>
      <c r="D3463" s="22" t="s">
        <v>1177</v>
      </c>
      <c r="E3463" s="22" t="s">
        <v>22</v>
      </c>
      <c r="F3463" s="22" t="s">
        <v>28</v>
      </c>
      <c r="G3463" s="22" t="s">
        <v>29</v>
      </c>
      <c r="H3463" s="22" t="s">
        <v>2009</v>
      </c>
      <c r="I3463" s="30">
        <v>184.66</v>
      </c>
      <c r="J3463" s="31">
        <v>7</v>
      </c>
      <c r="K3463" s="32">
        <v>84.94</v>
      </c>
    </row>
    <row r="3464" spans="1:11" x14ac:dyDescent="0.25">
      <c r="A3464" s="29">
        <v>42289</v>
      </c>
      <c r="B3464" s="22">
        <v>2015</v>
      </c>
      <c r="C3464" s="22">
        <v>10</v>
      </c>
      <c r="D3464" s="22" t="s">
        <v>2135</v>
      </c>
      <c r="E3464" s="22" t="s">
        <v>324</v>
      </c>
      <c r="F3464" s="22" t="s">
        <v>28</v>
      </c>
      <c r="G3464" s="22" t="s">
        <v>64</v>
      </c>
      <c r="H3464" s="22" t="s">
        <v>2268</v>
      </c>
      <c r="I3464" s="30">
        <v>27.36</v>
      </c>
      <c r="J3464" s="31">
        <v>9</v>
      </c>
      <c r="K3464" s="32">
        <v>9.3000000000000007</v>
      </c>
    </row>
    <row r="3465" spans="1:11" x14ac:dyDescent="0.25">
      <c r="A3465" s="29">
        <v>42289</v>
      </c>
      <c r="B3465" s="22">
        <v>2015</v>
      </c>
      <c r="C3465" s="22">
        <v>10</v>
      </c>
      <c r="D3465" s="22" t="s">
        <v>2135</v>
      </c>
      <c r="E3465" s="22" t="s">
        <v>324</v>
      </c>
      <c r="F3465" s="22" t="s">
        <v>28</v>
      </c>
      <c r="G3465" s="22" t="s">
        <v>29</v>
      </c>
      <c r="H3465" s="22" t="s">
        <v>1333</v>
      </c>
      <c r="I3465" s="30">
        <v>44.75</v>
      </c>
      <c r="J3465" s="31">
        <v>5</v>
      </c>
      <c r="K3465" s="32">
        <v>20.59</v>
      </c>
    </row>
    <row r="3466" spans="1:11" x14ac:dyDescent="0.25">
      <c r="A3466" s="29">
        <v>42289</v>
      </c>
      <c r="B3466" s="22">
        <v>2015</v>
      </c>
      <c r="C3466" s="22">
        <v>10</v>
      </c>
      <c r="D3466" s="22" t="s">
        <v>2135</v>
      </c>
      <c r="E3466" s="22" t="s">
        <v>324</v>
      </c>
      <c r="F3466" s="22" t="s">
        <v>13</v>
      </c>
      <c r="G3466" s="22" t="s">
        <v>23</v>
      </c>
      <c r="H3466" s="22" t="s">
        <v>487</v>
      </c>
      <c r="I3466" s="30">
        <v>134.99</v>
      </c>
      <c r="J3466" s="31">
        <v>1</v>
      </c>
      <c r="K3466" s="32">
        <v>36.450000000000003</v>
      </c>
    </row>
    <row r="3467" spans="1:11" x14ac:dyDescent="0.25">
      <c r="A3467" s="29">
        <v>42289</v>
      </c>
      <c r="B3467" s="22">
        <v>2015</v>
      </c>
      <c r="C3467" s="22">
        <v>10</v>
      </c>
      <c r="D3467" s="22" t="s">
        <v>2135</v>
      </c>
      <c r="E3467" s="22" t="s">
        <v>324</v>
      </c>
      <c r="F3467" s="22" t="s">
        <v>28</v>
      </c>
      <c r="G3467" s="22" t="s">
        <v>29</v>
      </c>
      <c r="H3467" s="22" t="s">
        <v>1341</v>
      </c>
      <c r="I3467" s="30">
        <v>26.4</v>
      </c>
      <c r="J3467" s="31">
        <v>5</v>
      </c>
      <c r="K3467" s="32">
        <v>12.67</v>
      </c>
    </row>
    <row r="3468" spans="1:11" x14ac:dyDescent="0.25">
      <c r="A3468" s="29">
        <v>42289</v>
      </c>
      <c r="B3468" s="22">
        <v>2015</v>
      </c>
      <c r="C3468" s="22">
        <v>10</v>
      </c>
      <c r="D3468" s="22" t="s">
        <v>2135</v>
      </c>
      <c r="E3468" s="22" t="s">
        <v>324</v>
      </c>
      <c r="F3468" s="22" t="s">
        <v>18</v>
      </c>
      <c r="G3468" s="22" t="s">
        <v>19</v>
      </c>
      <c r="H3468" s="22" t="s">
        <v>2214</v>
      </c>
      <c r="I3468" s="30">
        <v>542.94000000000005</v>
      </c>
      <c r="J3468" s="31">
        <v>3</v>
      </c>
      <c r="K3468" s="32">
        <v>141.16</v>
      </c>
    </row>
    <row r="3469" spans="1:11" x14ac:dyDescent="0.25">
      <c r="A3469" s="29">
        <v>42289</v>
      </c>
      <c r="B3469" s="22">
        <v>2015</v>
      </c>
      <c r="C3469" s="22">
        <v>10</v>
      </c>
      <c r="D3469" s="22" t="s">
        <v>2149</v>
      </c>
      <c r="E3469" s="22" t="s">
        <v>45</v>
      </c>
      <c r="F3469" s="22" t="s">
        <v>28</v>
      </c>
      <c r="G3469" s="22" t="s">
        <v>64</v>
      </c>
      <c r="H3469" s="22" t="s">
        <v>1628</v>
      </c>
      <c r="I3469" s="30">
        <v>56.3</v>
      </c>
      <c r="J3469" s="31">
        <v>2</v>
      </c>
      <c r="K3469" s="32">
        <v>15.76</v>
      </c>
    </row>
    <row r="3470" spans="1:11" x14ac:dyDescent="0.25">
      <c r="A3470" s="29">
        <v>42289</v>
      </c>
      <c r="B3470" s="22">
        <v>2015</v>
      </c>
      <c r="C3470" s="22">
        <v>10</v>
      </c>
      <c r="D3470" s="22" t="s">
        <v>2008</v>
      </c>
      <c r="E3470" s="22" t="s">
        <v>26</v>
      </c>
      <c r="F3470" s="22" t="s">
        <v>28</v>
      </c>
      <c r="G3470" s="22" t="s">
        <v>58</v>
      </c>
      <c r="H3470" s="22" t="s">
        <v>2057</v>
      </c>
      <c r="I3470" s="30">
        <v>53.09</v>
      </c>
      <c r="J3470" s="31">
        <v>7</v>
      </c>
      <c r="K3470" s="32">
        <v>-108.83</v>
      </c>
    </row>
    <row r="3471" spans="1:11" x14ac:dyDescent="0.25">
      <c r="A3471" s="29">
        <v>42289</v>
      </c>
      <c r="B3471" s="22">
        <v>2015</v>
      </c>
      <c r="C3471" s="22">
        <v>10</v>
      </c>
      <c r="D3471" s="22" t="s">
        <v>2143</v>
      </c>
      <c r="E3471" s="22" t="s">
        <v>45</v>
      </c>
      <c r="F3471" s="22" t="s">
        <v>28</v>
      </c>
      <c r="G3471" s="22" t="s">
        <v>46</v>
      </c>
      <c r="H3471" s="22" t="s">
        <v>694</v>
      </c>
      <c r="I3471" s="30">
        <v>5.76</v>
      </c>
      <c r="J3471" s="31">
        <v>2</v>
      </c>
      <c r="K3471" s="32">
        <v>2.82</v>
      </c>
    </row>
    <row r="3472" spans="1:11" x14ac:dyDescent="0.25">
      <c r="A3472" s="29">
        <v>42289</v>
      </c>
      <c r="B3472" s="22">
        <v>2015</v>
      </c>
      <c r="C3472" s="22">
        <v>10</v>
      </c>
      <c r="D3472" s="22" t="s">
        <v>1282</v>
      </c>
      <c r="E3472" s="22" t="s">
        <v>131</v>
      </c>
      <c r="F3472" s="22" t="s">
        <v>13</v>
      </c>
      <c r="G3472" s="22" t="s">
        <v>14</v>
      </c>
      <c r="H3472" s="22" t="s">
        <v>708</v>
      </c>
      <c r="I3472" s="30">
        <v>25.49</v>
      </c>
      <c r="J3472" s="31">
        <v>2</v>
      </c>
      <c r="K3472" s="32">
        <v>4.46</v>
      </c>
    </row>
    <row r="3473" spans="1:11" x14ac:dyDescent="0.25">
      <c r="A3473" s="29">
        <v>42290</v>
      </c>
      <c r="B3473" s="22">
        <v>2015</v>
      </c>
      <c r="C3473" s="22">
        <v>10</v>
      </c>
      <c r="D3473" s="22" t="s">
        <v>1468</v>
      </c>
      <c r="E3473" s="22" t="s">
        <v>118</v>
      </c>
      <c r="F3473" s="22" t="s">
        <v>13</v>
      </c>
      <c r="G3473" s="22" t="s">
        <v>23</v>
      </c>
      <c r="H3473" s="22" t="s">
        <v>302</v>
      </c>
      <c r="I3473" s="30">
        <v>83.72</v>
      </c>
      <c r="J3473" s="31">
        <v>7</v>
      </c>
      <c r="K3473" s="32">
        <v>23.44</v>
      </c>
    </row>
    <row r="3474" spans="1:11" x14ac:dyDescent="0.25">
      <c r="A3474" s="29">
        <v>42290</v>
      </c>
      <c r="B3474" s="22">
        <v>2015</v>
      </c>
      <c r="C3474" s="22">
        <v>10</v>
      </c>
      <c r="D3474" s="22" t="s">
        <v>1468</v>
      </c>
      <c r="E3474" s="22" t="s">
        <v>118</v>
      </c>
      <c r="F3474" s="22" t="s">
        <v>18</v>
      </c>
      <c r="G3474" s="22" t="s">
        <v>19</v>
      </c>
      <c r="H3474" s="22" t="s">
        <v>1841</v>
      </c>
      <c r="I3474" s="30">
        <v>287.94</v>
      </c>
      <c r="J3474" s="31">
        <v>3</v>
      </c>
      <c r="K3474" s="32">
        <v>77.739999999999995</v>
      </c>
    </row>
    <row r="3475" spans="1:11" x14ac:dyDescent="0.25">
      <c r="A3475" s="29">
        <v>42292</v>
      </c>
      <c r="B3475" s="22">
        <v>2015</v>
      </c>
      <c r="C3475" s="22">
        <v>10</v>
      </c>
      <c r="D3475" s="22" t="s">
        <v>802</v>
      </c>
      <c r="E3475" s="22" t="s">
        <v>26</v>
      </c>
      <c r="F3475" s="22" t="s">
        <v>13</v>
      </c>
      <c r="G3475" s="22" t="s">
        <v>14</v>
      </c>
      <c r="H3475" s="22" t="s">
        <v>288</v>
      </c>
      <c r="I3475" s="30">
        <v>339.96</v>
      </c>
      <c r="J3475" s="31">
        <v>5</v>
      </c>
      <c r="K3475" s="32">
        <v>67.989999999999995</v>
      </c>
    </row>
    <row r="3476" spans="1:11" x14ac:dyDescent="0.25">
      <c r="A3476" s="29">
        <v>42292</v>
      </c>
      <c r="B3476" s="22">
        <v>2015</v>
      </c>
      <c r="C3476" s="22">
        <v>10</v>
      </c>
      <c r="D3476" s="22" t="s">
        <v>977</v>
      </c>
      <c r="E3476" s="22" t="s">
        <v>32</v>
      </c>
      <c r="F3476" s="22" t="s">
        <v>13</v>
      </c>
      <c r="G3476" s="22" t="s">
        <v>14</v>
      </c>
      <c r="H3476" s="22" t="s">
        <v>2308</v>
      </c>
      <c r="I3476" s="30">
        <v>263.88</v>
      </c>
      <c r="J3476" s="31">
        <v>3</v>
      </c>
      <c r="K3476" s="32">
        <v>42.88</v>
      </c>
    </row>
    <row r="3477" spans="1:11" x14ac:dyDescent="0.25">
      <c r="A3477" s="29">
        <v>42292</v>
      </c>
      <c r="B3477" s="22">
        <v>2015</v>
      </c>
      <c r="C3477" s="22">
        <v>10</v>
      </c>
      <c r="D3477" s="22" t="s">
        <v>977</v>
      </c>
      <c r="E3477" s="22" t="s">
        <v>32</v>
      </c>
      <c r="F3477" s="22" t="s">
        <v>18</v>
      </c>
      <c r="G3477" s="22" t="s">
        <v>19</v>
      </c>
      <c r="H3477" s="22" t="s">
        <v>1096</v>
      </c>
      <c r="I3477" s="30">
        <v>2453.4299999999998</v>
      </c>
      <c r="J3477" s="31">
        <v>5</v>
      </c>
      <c r="K3477" s="32">
        <v>-350.49</v>
      </c>
    </row>
    <row r="3478" spans="1:11" x14ac:dyDescent="0.25">
      <c r="A3478" s="29">
        <v>42292</v>
      </c>
      <c r="B3478" s="22">
        <v>2015</v>
      </c>
      <c r="C3478" s="22">
        <v>10</v>
      </c>
      <c r="D3478" s="22" t="s">
        <v>552</v>
      </c>
      <c r="E3478" s="22" t="s">
        <v>71</v>
      </c>
      <c r="F3478" s="22" t="s">
        <v>18</v>
      </c>
      <c r="G3478" s="22" t="s">
        <v>36</v>
      </c>
      <c r="H3478" s="22" t="s">
        <v>1140</v>
      </c>
      <c r="I3478" s="30">
        <v>17.14</v>
      </c>
      <c r="J3478" s="31">
        <v>2</v>
      </c>
      <c r="K3478" s="32">
        <v>6.17</v>
      </c>
    </row>
    <row r="3479" spans="1:11" x14ac:dyDescent="0.25">
      <c r="A3479" s="29">
        <v>42292</v>
      </c>
      <c r="B3479" s="22">
        <v>2015</v>
      </c>
      <c r="C3479" s="22">
        <v>10</v>
      </c>
      <c r="D3479" s="22" t="s">
        <v>2309</v>
      </c>
      <c r="E3479" s="22" t="s">
        <v>32</v>
      </c>
      <c r="F3479" s="22" t="s">
        <v>18</v>
      </c>
      <c r="G3479" s="22" t="s">
        <v>36</v>
      </c>
      <c r="H3479" s="22" t="s">
        <v>1389</v>
      </c>
      <c r="I3479" s="30">
        <v>131.38</v>
      </c>
      <c r="J3479" s="31">
        <v>6</v>
      </c>
      <c r="K3479" s="32">
        <v>-95.25</v>
      </c>
    </row>
    <row r="3480" spans="1:11" x14ac:dyDescent="0.25">
      <c r="A3480" s="29">
        <v>42292</v>
      </c>
      <c r="B3480" s="22">
        <v>2015</v>
      </c>
      <c r="C3480" s="22">
        <v>10</v>
      </c>
      <c r="D3480" s="22" t="s">
        <v>2309</v>
      </c>
      <c r="E3480" s="22" t="s">
        <v>32</v>
      </c>
      <c r="F3480" s="22" t="s">
        <v>28</v>
      </c>
      <c r="G3480" s="22" t="s">
        <v>29</v>
      </c>
      <c r="H3480" s="22" t="s">
        <v>1281</v>
      </c>
      <c r="I3480" s="30">
        <v>5.34</v>
      </c>
      <c r="J3480" s="31">
        <v>1</v>
      </c>
      <c r="K3480" s="32">
        <v>1.87</v>
      </c>
    </row>
    <row r="3481" spans="1:11" x14ac:dyDescent="0.25">
      <c r="A3481" s="29">
        <v>42292</v>
      </c>
      <c r="B3481" s="22">
        <v>2015</v>
      </c>
      <c r="C3481" s="22">
        <v>10</v>
      </c>
      <c r="D3481" s="22" t="s">
        <v>1540</v>
      </c>
      <c r="E3481" s="22" t="s">
        <v>32</v>
      </c>
      <c r="F3481" s="22" t="s">
        <v>28</v>
      </c>
      <c r="G3481" s="22" t="s">
        <v>155</v>
      </c>
      <c r="H3481" s="22" t="s">
        <v>156</v>
      </c>
      <c r="I3481" s="30">
        <v>4.46</v>
      </c>
      <c r="J3481" s="31">
        <v>1</v>
      </c>
      <c r="K3481" s="32">
        <v>1.67</v>
      </c>
    </row>
    <row r="3482" spans="1:11" x14ac:dyDescent="0.25">
      <c r="A3482" s="29">
        <v>42292</v>
      </c>
      <c r="B3482" s="22">
        <v>2015</v>
      </c>
      <c r="C3482" s="22">
        <v>10</v>
      </c>
      <c r="D3482" s="22" t="s">
        <v>1540</v>
      </c>
      <c r="E3482" s="22" t="s">
        <v>32</v>
      </c>
      <c r="F3482" s="22" t="s">
        <v>28</v>
      </c>
      <c r="G3482" s="22" t="s">
        <v>48</v>
      </c>
      <c r="H3482" s="22" t="s">
        <v>2145</v>
      </c>
      <c r="I3482" s="30">
        <v>3.96</v>
      </c>
      <c r="J3482" s="31">
        <v>10</v>
      </c>
      <c r="K3482" s="32">
        <v>-6.93</v>
      </c>
    </row>
    <row r="3483" spans="1:11" x14ac:dyDescent="0.25">
      <c r="A3483" s="29">
        <v>42293</v>
      </c>
      <c r="B3483" s="22">
        <v>2015</v>
      </c>
      <c r="C3483" s="22">
        <v>10</v>
      </c>
      <c r="D3483" s="22" t="s">
        <v>1943</v>
      </c>
      <c r="E3483" s="22" t="s">
        <v>22</v>
      </c>
      <c r="F3483" s="22" t="s">
        <v>13</v>
      </c>
      <c r="G3483" s="22" t="s">
        <v>23</v>
      </c>
      <c r="H3483" s="22" t="s">
        <v>2039</v>
      </c>
      <c r="I3483" s="30">
        <v>824.97</v>
      </c>
      <c r="J3483" s="31">
        <v>3</v>
      </c>
      <c r="K3483" s="32">
        <v>214.49</v>
      </c>
    </row>
    <row r="3484" spans="1:11" x14ac:dyDescent="0.25">
      <c r="A3484" s="29">
        <v>42294</v>
      </c>
      <c r="B3484" s="22">
        <v>2015</v>
      </c>
      <c r="C3484" s="22">
        <v>10</v>
      </c>
      <c r="D3484" s="22" t="s">
        <v>2261</v>
      </c>
      <c r="E3484" s="22" t="s">
        <v>45</v>
      </c>
      <c r="F3484" s="22" t="s">
        <v>28</v>
      </c>
      <c r="G3484" s="22" t="s">
        <v>38</v>
      </c>
      <c r="H3484" s="22" t="s">
        <v>1525</v>
      </c>
      <c r="I3484" s="30">
        <v>77.88</v>
      </c>
      <c r="J3484" s="31">
        <v>2</v>
      </c>
      <c r="K3484" s="32">
        <v>3.89</v>
      </c>
    </row>
    <row r="3485" spans="1:11" x14ac:dyDescent="0.25">
      <c r="A3485" s="29">
        <v>42295</v>
      </c>
      <c r="B3485" s="22">
        <v>2015</v>
      </c>
      <c r="C3485" s="22">
        <v>10</v>
      </c>
      <c r="D3485" s="22" t="s">
        <v>241</v>
      </c>
      <c r="E3485" s="22" t="s">
        <v>32</v>
      </c>
      <c r="F3485" s="22" t="s">
        <v>13</v>
      </c>
      <c r="G3485" s="22" t="s">
        <v>14</v>
      </c>
      <c r="H3485" s="22" t="s">
        <v>2310</v>
      </c>
      <c r="I3485" s="30">
        <v>27.7</v>
      </c>
      <c r="J3485" s="31">
        <v>3</v>
      </c>
      <c r="K3485" s="32">
        <v>3.46</v>
      </c>
    </row>
    <row r="3486" spans="1:11" x14ac:dyDescent="0.25">
      <c r="A3486" s="29">
        <v>42295</v>
      </c>
      <c r="B3486" s="22">
        <v>2015</v>
      </c>
      <c r="C3486" s="22">
        <v>10</v>
      </c>
      <c r="D3486" s="22" t="s">
        <v>241</v>
      </c>
      <c r="E3486" s="22" t="s">
        <v>32</v>
      </c>
      <c r="F3486" s="22" t="s">
        <v>28</v>
      </c>
      <c r="G3486" s="22" t="s">
        <v>58</v>
      </c>
      <c r="H3486" s="22" t="s">
        <v>2311</v>
      </c>
      <c r="I3486" s="30">
        <v>73.16</v>
      </c>
      <c r="J3486" s="31">
        <v>6</v>
      </c>
      <c r="K3486" s="32">
        <v>-186.57</v>
      </c>
    </row>
    <row r="3487" spans="1:11" x14ac:dyDescent="0.25">
      <c r="A3487" s="29">
        <v>42295</v>
      </c>
      <c r="B3487" s="22">
        <v>2015</v>
      </c>
      <c r="C3487" s="22">
        <v>10</v>
      </c>
      <c r="D3487" s="22" t="s">
        <v>1355</v>
      </c>
      <c r="E3487" s="22" t="s">
        <v>17</v>
      </c>
      <c r="F3487" s="22" t="s">
        <v>13</v>
      </c>
      <c r="G3487" s="22" t="s">
        <v>23</v>
      </c>
      <c r="H3487" s="22" t="s">
        <v>2205</v>
      </c>
      <c r="I3487" s="30">
        <v>249.58</v>
      </c>
      <c r="J3487" s="31">
        <v>2</v>
      </c>
      <c r="K3487" s="32">
        <v>15.6</v>
      </c>
    </row>
    <row r="3488" spans="1:11" x14ac:dyDescent="0.25">
      <c r="A3488" s="29">
        <v>42295</v>
      </c>
      <c r="B3488" s="22">
        <v>2015</v>
      </c>
      <c r="C3488" s="22">
        <v>10</v>
      </c>
      <c r="D3488" s="22" t="s">
        <v>1355</v>
      </c>
      <c r="E3488" s="22" t="s">
        <v>17</v>
      </c>
      <c r="F3488" s="22" t="s">
        <v>28</v>
      </c>
      <c r="G3488" s="22" t="s">
        <v>29</v>
      </c>
      <c r="H3488" s="22" t="s">
        <v>1512</v>
      </c>
      <c r="I3488" s="30">
        <v>17.940000000000001</v>
      </c>
      <c r="J3488" s="31">
        <v>3</v>
      </c>
      <c r="K3488" s="32">
        <v>8.7899999999999991</v>
      </c>
    </row>
    <row r="3489" spans="1:11" x14ac:dyDescent="0.25">
      <c r="A3489" s="29">
        <v>42295</v>
      </c>
      <c r="B3489" s="22">
        <v>2015</v>
      </c>
      <c r="C3489" s="22">
        <v>10</v>
      </c>
      <c r="D3489" s="22" t="s">
        <v>1355</v>
      </c>
      <c r="E3489" s="22" t="s">
        <v>17</v>
      </c>
      <c r="F3489" s="22" t="s">
        <v>18</v>
      </c>
      <c r="G3489" s="22" t="s">
        <v>36</v>
      </c>
      <c r="H3489" s="22" t="s">
        <v>1647</v>
      </c>
      <c r="I3489" s="30">
        <v>10.11</v>
      </c>
      <c r="J3489" s="31">
        <v>3</v>
      </c>
      <c r="K3489" s="32">
        <v>3.24</v>
      </c>
    </row>
    <row r="3490" spans="1:11" x14ac:dyDescent="0.25">
      <c r="A3490" s="29">
        <v>42296</v>
      </c>
      <c r="B3490" s="22">
        <v>2015</v>
      </c>
      <c r="C3490" s="22">
        <v>10</v>
      </c>
      <c r="D3490" s="22" t="s">
        <v>1519</v>
      </c>
      <c r="E3490" s="22" t="s">
        <v>813</v>
      </c>
      <c r="F3490" s="22" t="s">
        <v>28</v>
      </c>
      <c r="G3490" s="22" t="s">
        <v>29</v>
      </c>
      <c r="H3490" s="22" t="s">
        <v>1662</v>
      </c>
      <c r="I3490" s="30">
        <v>34.44</v>
      </c>
      <c r="J3490" s="31">
        <v>3</v>
      </c>
      <c r="K3490" s="32">
        <v>17.22</v>
      </c>
    </row>
    <row r="3491" spans="1:11" x14ac:dyDescent="0.25">
      <c r="A3491" s="29">
        <v>42296</v>
      </c>
      <c r="B3491" s="22">
        <v>2015</v>
      </c>
      <c r="C3491" s="22">
        <v>10</v>
      </c>
      <c r="D3491" s="22" t="s">
        <v>243</v>
      </c>
      <c r="E3491" s="22" t="s">
        <v>71</v>
      </c>
      <c r="F3491" s="22" t="s">
        <v>28</v>
      </c>
      <c r="G3491" s="22" t="s">
        <v>48</v>
      </c>
      <c r="H3491" s="22" t="s">
        <v>809</v>
      </c>
      <c r="I3491" s="30">
        <v>38.28</v>
      </c>
      <c r="J3491" s="31">
        <v>6</v>
      </c>
      <c r="K3491" s="32">
        <v>17.61</v>
      </c>
    </row>
    <row r="3492" spans="1:11" x14ac:dyDescent="0.25">
      <c r="A3492" s="29">
        <v>42296</v>
      </c>
      <c r="B3492" s="22">
        <v>2015</v>
      </c>
      <c r="C3492" s="22">
        <v>10</v>
      </c>
      <c r="D3492" s="22" t="s">
        <v>243</v>
      </c>
      <c r="E3492" s="22" t="s">
        <v>71</v>
      </c>
      <c r="F3492" s="22" t="s">
        <v>13</v>
      </c>
      <c r="G3492" s="22" t="s">
        <v>23</v>
      </c>
      <c r="H3492" s="22" t="s">
        <v>2312</v>
      </c>
      <c r="I3492" s="30">
        <v>149.94999999999999</v>
      </c>
      <c r="J3492" s="31">
        <v>5</v>
      </c>
      <c r="K3492" s="32">
        <v>44.99</v>
      </c>
    </row>
    <row r="3493" spans="1:11" x14ac:dyDescent="0.25">
      <c r="A3493" s="29">
        <v>42296</v>
      </c>
      <c r="B3493" s="22">
        <v>2015</v>
      </c>
      <c r="C3493" s="22">
        <v>10</v>
      </c>
      <c r="D3493" s="22" t="s">
        <v>1641</v>
      </c>
      <c r="E3493" s="22" t="s">
        <v>45</v>
      </c>
      <c r="F3493" s="22" t="s">
        <v>28</v>
      </c>
      <c r="G3493" s="22" t="s">
        <v>58</v>
      </c>
      <c r="H3493" s="22" t="s">
        <v>2313</v>
      </c>
      <c r="I3493" s="30">
        <v>1640.7</v>
      </c>
      <c r="J3493" s="31">
        <v>5</v>
      </c>
      <c r="K3493" s="32">
        <v>459.4</v>
      </c>
    </row>
    <row r="3494" spans="1:11" x14ac:dyDescent="0.25">
      <c r="A3494" s="29">
        <v>42296</v>
      </c>
      <c r="B3494" s="22">
        <v>2015</v>
      </c>
      <c r="C3494" s="22">
        <v>10</v>
      </c>
      <c r="D3494" s="22" t="s">
        <v>1641</v>
      </c>
      <c r="E3494" s="22" t="s">
        <v>45</v>
      </c>
      <c r="F3494" s="22" t="s">
        <v>13</v>
      </c>
      <c r="G3494" s="22" t="s">
        <v>14</v>
      </c>
      <c r="H3494" s="22" t="s">
        <v>626</v>
      </c>
      <c r="I3494" s="30">
        <v>270</v>
      </c>
      <c r="J3494" s="31">
        <v>3</v>
      </c>
      <c r="K3494" s="32">
        <v>97.2</v>
      </c>
    </row>
    <row r="3495" spans="1:11" x14ac:dyDescent="0.25">
      <c r="A3495" s="29">
        <v>42296</v>
      </c>
      <c r="B3495" s="22">
        <v>2015</v>
      </c>
      <c r="C3495" s="22">
        <v>10</v>
      </c>
      <c r="D3495" s="22" t="s">
        <v>257</v>
      </c>
      <c r="E3495" s="22" t="s">
        <v>32</v>
      </c>
      <c r="F3495" s="22" t="s">
        <v>28</v>
      </c>
      <c r="G3495" s="22" t="s">
        <v>48</v>
      </c>
      <c r="H3495" s="22" t="s">
        <v>2314</v>
      </c>
      <c r="I3495" s="30">
        <v>1.72</v>
      </c>
      <c r="J3495" s="31">
        <v>1</v>
      </c>
      <c r="K3495" s="32">
        <v>-2.84</v>
      </c>
    </row>
    <row r="3496" spans="1:11" x14ac:dyDescent="0.25">
      <c r="A3496" s="29">
        <v>42297</v>
      </c>
      <c r="B3496" s="22">
        <v>2015</v>
      </c>
      <c r="C3496" s="22">
        <v>10</v>
      </c>
      <c r="D3496" s="22" t="s">
        <v>990</v>
      </c>
      <c r="E3496" s="22" t="s">
        <v>45</v>
      </c>
      <c r="F3496" s="22" t="s">
        <v>13</v>
      </c>
      <c r="G3496" s="22" t="s">
        <v>14</v>
      </c>
      <c r="H3496" s="22" t="s">
        <v>1117</v>
      </c>
      <c r="I3496" s="30">
        <v>239.97</v>
      </c>
      <c r="J3496" s="31">
        <v>3</v>
      </c>
      <c r="K3496" s="32">
        <v>86.39</v>
      </c>
    </row>
    <row r="3497" spans="1:11" x14ac:dyDescent="0.25">
      <c r="A3497" s="29">
        <v>42297</v>
      </c>
      <c r="B3497" s="22">
        <v>2015</v>
      </c>
      <c r="C3497" s="22">
        <v>10</v>
      </c>
      <c r="D3497" s="22" t="s">
        <v>990</v>
      </c>
      <c r="E3497" s="22" t="s">
        <v>45</v>
      </c>
      <c r="F3497" s="22" t="s">
        <v>18</v>
      </c>
      <c r="G3497" s="22" t="s">
        <v>36</v>
      </c>
      <c r="H3497" s="22" t="s">
        <v>989</v>
      </c>
      <c r="I3497" s="30">
        <v>16.02</v>
      </c>
      <c r="J3497" s="31">
        <v>6</v>
      </c>
      <c r="K3497" s="32">
        <v>6.09</v>
      </c>
    </row>
    <row r="3498" spans="1:11" x14ac:dyDescent="0.25">
      <c r="A3498" s="29">
        <v>42297</v>
      </c>
      <c r="B3498" s="22">
        <v>2015</v>
      </c>
      <c r="C3498" s="22">
        <v>10</v>
      </c>
      <c r="D3498" s="22" t="s">
        <v>418</v>
      </c>
      <c r="E3498" s="22" t="s">
        <v>22</v>
      </c>
      <c r="F3498" s="22" t="s">
        <v>28</v>
      </c>
      <c r="G3498" s="22" t="s">
        <v>29</v>
      </c>
      <c r="H3498" s="22" t="s">
        <v>123</v>
      </c>
      <c r="I3498" s="30">
        <v>24.56</v>
      </c>
      <c r="J3498" s="31">
        <v>2</v>
      </c>
      <c r="K3498" s="32">
        <v>11.54</v>
      </c>
    </row>
    <row r="3499" spans="1:11" x14ac:dyDescent="0.25">
      <c r="A3499" s="29">
        <v>42297</v>
      </c>
      <c r="B3499" s="22">
        <v>2015</v>
      </c>
      <c r="C3499" s="22">
        <v>10</v>
      </c>
      <c r="D3499" s="22" t="s">
        <v>262</v>
      </c>
      <c r="E3499" s="22" t="s">
        <v>45</v>
      </c>
      <c r="F3499" s="22" t="s">
        <v>18</v>
      </c>
      <c r="G3499" s="22" t="s">
        <v>36</v>
      </c>
      <c r="H3499" s="22" t="s">
        <v>2315</v>
      </c>
      <c r="I3499" s="30">
        <v>74.760000000000005</v>
      </c>
      <c r="J3499" s="31">
        <v>7</v>
      </c>
      <c r="K3499" s="32">
        <v>23.92</v>
      </c>
    </row>
    <row r="3500" spans="1:11" x14ac:dyDescent="0.25">
      <c r="A3500" s="29">
        <v>42297</v>
      </c>
      <c r="B3500" s="22">
        <v>2015</v>
      </c>
      <c r="C3500" s="22">
        <v>10</v>
      </c>
      <c r="D3500" s="22" t="s">
        <v>262</v>
      </c>
      <c r="E3500" s="22" t="s">
        <v>45</v>
      </c>
      <c r="F3500" s="22" t="s">
        <v>18</v>
      </c>
      <c r="G3500" s="22" t="s">
        <v>42</v>
      </c>
      <c r="H3500" s="22" t="s">
        <v>1156</v>
      </c>
      <c r="I3500" s="30">
        <v>364.78</v>
      </c>
      <c r="J3500" s="31">
        <v>3</v>
      </c>
      <c r="K3500" s="32">
        <v>27.36</v>
      </c>
    </row>
    <row r="3501" spans="1:11" x14ac:dyDescent="0.25">
      <c r="A3501" s="29">
        <v>42299</v>
      </c>
      <c r="B3501" s="22">
        <v>2015</v>
      </c>
      <c r="C3501" s="22">
        <v>10</v>
      </c>
      <c r="D3501" s="22" t="s">
        <v>66</v>
      </c>
      <c r="E3501" s="22" t="s">
        <v>26</v>
      </c>
      <c r="F3501" s="22" t="s">
        <v>28</v>
      </c>
      <c r="G3501" s="22" t="s">
        <v>48</v>
      </c>
      <c r="H3501" s="22" t="s">
        <v>1416</v>
      </c>
      <c r="I3501" s="30">
        <v>5.18</v>
      </c>
      <c r="J3501" s="31">
        <v>4</v>
      </c>
      <c r="K3501" s="32">
        <v>-7.76</v>
      </c>
    </row>
    <row r="3502" spans="1:11" x14ac:dyDescent="0.25">
      <c r="A3502" s="29">
        <v>42299</v>
      </c>
      <c r="B3502" s="22">
        <v>2015</v>
      </c>
      <c r="C3502" s="22">
        <v>10</v>
      </c>
      <c r="D3502" s="22" t="s">
        <v>1318</v>
      </c>
      <c r="E3502" s="22" t="s">
        <v>77</v>
      </c>
      <c r="F3502" s="22" t="s">
        <v>28</v>
      </c>
      <c r="G3502" s="22" t="s">
        <v>38</v>
      </c>
      <c r="H3502" s="22" t="s">
        <v>1593</v>
      </c>
      <c r="I3502" s="30">
        <v>9.9499999999999993</v>
      </c>
      <c r="J3502" s="31">
        <v>1</v>
      </c>
      <c r="K3502" s="32">
        <v>1</v>
      </c>
    </row>
    <row r="3503" spans="1:11" x14ac:dyDescent="0.25">
      <c r="A3503" s="29">
        <v>42300</v>
      </c>
      <c r="B3503" s="22">
        <v>2015</v>
      </c>
      <c r="C3503" s="22">
        <v>10</v>
      </c>
      <c r="D3503" s="22" t="s">
        <v>2316</v>
      </c>
      <c r="E3503" s="22" t="s">
        <v>45</v>
      </c>
      <c r="F3503" s="22" t="s">
        <v>13</v>
      </c>
      <c r="G3503" s="22" t="s">
        <v>14</v>
      </c>
      <c r="H3503" s="22" t="s">
        <v>1014</v>
      </c>
      <c r="I3503" s="30">
        <v>148.32</v>
      </c>
      <c r="J3503" s="31">
        <v>9</v>
      </c>
      <c r="K3503" s="32">
        <v>63.78</v>
      </c>
    </row>
    <row r="3504" spans="1:11" x14ac:dyDescent="0.25">
      <c r="A3504" s="29">
        <v>42300</v>
      </c>
      <c r="B3504" s="22">
        <v>2015</v>
      </c>
      <c r="C3504" s="22">
        <v>10</v>
      </c>
      <c r="D3504" s="22" t="s">
        <v>2316</v>
      </c>
      <c r="E3504" s="22" t="s">
        <v>45</v>
      </c>
      <c r="F3504" s="22" t="s">
        <v>18</v>
      </c>
      <c r="G3504" s="22" t="s">
        <v>19</v>
      </c>
      <c r="H3504" s="22" t="s">
        <v>1024</v>
      </c>
      <c r="I3504" s="30">
        <v>240.78</v>
      </c>
      <c r="J3504" s="31">
        <v>1</v>
      </c>
      <c r="K3504" s="32">
        <v>27.09</v>
      </c>
    </row>
    <row r="3505" spans="1:11" x14ac:dyDescent="0.25">
      <c r="A3505" s="29">
        <v>42300</v>
      </c>
      <c r="B3505" s="22">
        <v>2015</v>
      </c>
      <c r="C3505" s="22">
        <v>10</v>
      </c>
      <c r="D3505" s="22" t="s">
        <v>2316</v>
      </c>
      <c r="E3505" s="22" t="s">
        <v>45</v>
      </c>
      <c r="F3505" s="22" t="s">
        <v>18</v>
      </c>
      <c r="G3505" s="22" t="s">
        <v>19</v>
      </c>
      <c r="H3505" s="22" t="s">
        <v>2317</v>
      </c>
      <c r="I3505" s="30">
        <v>191.97</v>
      </c>
      <c r="J3505" s="31">
        <v>7</v>
      </c>
      <c r="K3505" s="32">
        <v>16.8</v>
      </c>
    </row>
    <row r="3506" spans="1:11" x14ac:dyDescent="0.25">
      <c r="A3506" s="29">
        <v>42300</v>
      </c>
      <c r="B3506" s="22">
        <v>2015</v>
      </c>
      <c r="C3506" s="22">
        <v>10</v>
      </c>
      <c r="D3506" s="22" t="s">
        <v>2316</v>
      </c>
      <c r="E3506" s="22" t="s">
        <v>45</v>
      </c>
      <c r="F3506" s="22" t="s">
        <v>28</v>
      </c>
      <c r="G3506" s="22" t="s">
        <v>29</v>
      </c>
      <c r="H3506" s="22" t="s">
        <v>2318</v>
      </c>
      <c r="I3506" s="30">
        <v>11.56</v>
      </c>
      <c r="J3506" s="31">
        <v>2</v>
      </c>
      <c r="K3506" s="32">
        <v>5.66</v>
      </c>
    </row>
    <row r="3507" spans="1:11" x14ac:dyDescent="0.25">
      <c r="A3507" s="29">
        <v>42300</v>
      </c>
      <c r="B3507" s="22">
        <v>2015</v>
      </c>
      <c r="C3507" s="22">
        <v>10</v>
      </c>
      <c r="D3507" s="22" t="s">
        <v>2316</v>
      </c>
      <c r="E3507" s="22" t="s">
        <v>45</v>
      </c>
      <c r="F3507" s="22" t="s">
        <v>28</v>
      </c>
      <c r="G3507" s="22" t="s">
        <v>155</v>
      </c>
      <c r="H3507" s="22" t="s">
        <v>1256</v>
      </c>
      <c r="I3507" s="30">
        <v>11.8</v>
      </c>
      <c r="J3507" s="31">
        <v>4</v>
      </c>
      <c r="K3507" s="32">
        <v>5.66</v>
      </c>
    </row>
    <row r="3508" spans="1:11" x14ac:dyDescent="0.25">
      <c r="A3508" s="29">
        <v>42300</v>
      </c>
      <c r="B3508" s="22">
        <v>2015</v>
      </c>
      <c r="C3508" s="22">
        <v>10</v>
      </c>
      <c r="D3508" s="22" t="s">
        <v>2316</v>
      </c>
      <c r="E3508" s="22" t="s">
        <v>45</v>
      </c>
      <c r="F3508" s="22" t="s">
        <v>18</v>
      </c>
      <c r="G3508" s="22" t="s">
        <v>19</v>
      </c>
      <c r="H3508" s="22" t="s">
        <v>136</v>
      </c>
      <c r="I3508" s="30">
        <v>842.35</v>
      </c>
      <c r="J3508" s="31">
        <v>3</v>
      </c>
      <c r="K3508" s="32">
        <v>42.12</v>
      </c>
    </row>
    <row r="3509" spans="1:11" x14ac:dyDescent="0.25">
      <c r="A3509" s="29">
        <v>42300</v>
      </c>
      <c r="B3509" s="22">
        <v>2015</v>
      </c>
      <c r="C3509" s="22">
        <v>10</v>
      </c>
      <c r="D3509" s="22" t="s">
        <v>1783</v>
      </c>
      <c r="E3509" s="22" t="s">
        <v>77</v>
      </c>
      <c r="F3509" s="22" t="s">
        <v>13</v>
      </c>
      <c r="G3509" s="22" t="s">
        <v>23</v>
      </c>
      <c r="H3509" s="22" t="s">
        <v>1864</v>
      </c>
      <c r="I3509" s="30">
        <v>55.94</v>
      </c>
      <c r="J3509" s="31">
        <v>7</v>
      </c>
      <c r="K3509" s="32">
        <v>-13.29</v>
      </c>
    </row>
    <row r="3510" spans="1:11" x14ac:dyDescent="0.25">
      <c r="A3510" s="29">
        <v>42300</v>
      </c>
      <c r="B3510" s="22">
        <v>2015</v>
      </c>
      <c r="C3510" s="22">
        <v>10</v>
      </c>
      <c r="D3510" s="22" t="s">
        <v>1783</v>
      </c>
      <c r="E3510" s="22" t="s">
        <v>77</v>
      </c>
      <c r="F3510" s="22" t="s">
        <v>28</v>
      </c>
      <c r="G3510" s="22" t="s">
        <v>64</v>
      </c>
      <c r="H3510" s="22" t="s">
        <v>902</v>
      </c>
      <c r="I3510" s="30">
        <v>10.69</v>
      </c>
      <c r="J3510" s="31">
        <v>2</v>
      </c>
      <c r="K3510" s="32">
        <v>2.27</v>
      </c>
    </row>
    <row r="3511" spans="1:11" x14ac:dyDescent="0.25">
      <c r="A3511" s="29">
        <v>42300</v>
      </c>
      <c r="B3511" s="22">
        <v>2015</v>
      </c>
      <c r="C3511" s="22">
        <v>10</v>
      </c>
      <c r="D3511" s="22" t="s">
        <v>1783</v>
      </c>
      <c r="E3511" s="22" t="s">
        <v>77</v>
      </c>
      <c r="F3511" s="22" t="s">
        <v>13</v>
      </c>
      <c r="G3511" s="22" t="s">
        <v>23</v>
      </c>
      <c r="H3511" s="22" t="s">
        <v>2319</v>
      </c>
      <c r="I3511" s="30">
        <v>11.82</v>
      </c>
      <c r="J3511" s="31">
        <v>2</v>
      </c>
      <c r="K3511" s="32">
        <v>1.03</v>
      </c>
    </row>
    <row r="3512" spans="1:11" x14ac:dyDescent="0.25">
      <c r="A3512" s="29">
        <v>42300</v>
      </c>
      <c r="B3512" s="22">
        <v>2015</v>
      </c>
      <c r="C3512" s="22">
        <v>10</v>
      </c>
      <c r="D3512" s="22" t="s">
        <v>2031</v>
      </c>
      <c r="E3512" s="22" t="s">
        <v>17</v>
      </c>
      <c r="F3512" s="22" t="s">
        <v>28</v>
      </c>
      <c r="G3512" s="22" t="s">
        <v>48</v>
      </c>
      <c r="H3512" s="22" t="s">
        <v>586</v>
      </c>
      <c r="I3512" s="30">
        <v>3.59</v>
      </c>
      <c r="J3512" s="31">
        <v>1</v>
      </c>
      <c r="K3512" s="32">
        <v>1.1200000000000001</v>
      </c>
    </row>
    <row r="3513" spans="1:11" x14ac:dyDescent="0.25">
      <c r="A3513" s="29">
        <v>42300</v>
      </c>
      <c r="B3513" s="22">
        <v>2015</v>
      </c>
      <c r="C3513" s="22">
        <v>10</v>
      </c>
      <c r="D3513" s="22" t="s">
        <v>1263</v>
      </c>
      <c r="E3513" s="22" t="s">
        <v>32</v>
      </c>
      <c r="F3513" s="22" t="s">
        <v>28</v>
      </c>
      <c r="G3513" s="22" t="s">
        <v>29</v>
      </c>
      <c r="H3513" s="22" t="s">
        <v>2206</v>
      </c>
      <c r="I3513" s="30">
        <v>36.29</v>
      </c>
      <c r="J3513" s="31">
        <v>7</v>
      </c>
      <c r="K3513" s="32">
        <v>12.7</v>
      </c>
    </row>
    <row r="3514" spans="1:11" x14ac:dyDescent="0.25">
      <c r="A3514" s="29">
        <v>42300</v>
      </c>
      <c r="B3514" s="22">
        <v>2015</v>
      </c>
      <c r="C3514" s="22">
        <v>10</v>
      </c>
      <c r="D3514" s="22" t="s">
        <v>1263</v>
      </c>
      <c r="E3514" s="22" t="s">
        <v>32</v>
      </c>
      <c r="F3514" s="22" t="s">
        <v>13</v>
      </c>
      <c r="G3514" s="22" t="s">
        <v>23</v>
      </c>
      <c r="H3514" s="22" t="s">
        <v>222</v>
      </c>
      <c r="I3514" s="30">
        <v>150.38</v>
      </c>
      <c r="J3514" s="31">
        <v>2</v>
      </c>
      <c r="K3514" s="32">
        <v>15.04</v>
      </c>
    </row>
    <row r="3515" spans="1:11" x14ac:dyDescent="0.25">
      <c r="A3515" s="29">
        <v>42300</v>
      </c>
      <c r="B3515" s="22">
        <v>2015</v>
      </c>
      <c r="C3515" s="22">
        <v>10</v>
      </c>
      <c r="D3515" s="22" t="s">
        <v>508</v>
      </c>
      <c r="E3515" s="22" t="s">
        <v>32</v>
      </c>
      <c r="F3515" s="22" t="s">
        <v>28</v>
      </c>
      <c r="G3515" s="22" t="s">
        <v>29</v>
      </c>
      <c r="H3515" s="22" t="s">
        <v>360</v>
      </c>
      <c r="I3515" s="30">
        <v>60.74</v>
      </c>
      <c r="J3515" s="31">
        <v>8</v>
      </c>
      <c r="K3515" s="32">
        <v>20.5</v>
      </c>
    </row>
    <row r="3516" spans="1:11" x14ac:dyDescent="0.25">
      <c r="A3516" s="29">
        <v>42300</v>
      </c>
      <c r="B3516" s="22">
        <v>2015</v>
      </c>
      <c r="C3516" s="22">
        <v>10</v>
      </c>
      <c r="D3516" s="22" t="s">
        <v>508</v>
      </c>
      <c r="E3516" s="22" t="s">
        <v>32</v>
      </c>
      <c r="F3516" s="22" t="s">
        <v>13</v>
      </c>
      <c r="G3516" s="22" t="s">
        <v>143</v>
      </c>
      <c r="H3516" s="22" t="s">
        <v>2320</v>
      </c>
      <c r="I3516" s="30">
        <v>479.98</v>
      </c>
      <c r="J3516" s="31">
        <v>3</v>
      </c>
      <c r="K3516" s="32">
        <v>161.99</v>
      </c>
    </row>
    <row r="3517" spans="1:11" x14ac:dyDescent="0.25">
      <c r="A3517" s="29">
        <v>42300</v>
      </c>
      <c r="B3517" s="22">
        <v>2015</v>
      </c>
      <c r="C3517" s="22">
        <v>10</v>
      </c>
      <c r="D3517" s="22" t="s">
        <v>508</v>
      </c>
      <c r="E3517" s="22" t="s">
        <v>32</v>
      </c>
      <c r="F3517" s="22" t="s">
        <v>28</v>
      </c>
      <c r="G3517" s="22" t="s">
        <v>48</v>
      </c>
      <c r="H3517" s="22" t="s">
        <v>829</v>
      </c>
      <c r="I3517" s="30">
        <v>6.08</v>
      </c>
      <c r="J3517" s="31">
        <v>1</v>
      </c>
      <c r="K3517" s="32">
        <v>-10.34</v>
      </c>
    </row>
    <row r="3518" spans="1:11" x14ac:dyDescent="0.25">
      <c r="A3518" s="29">
        <v>42301</v>
      </c>
      <c r="B3518" s="22">
        <v>2015</v>
      </c>
      <c r="C3518" s="22">
        <v>10</v>
      </c>
      <c r="D3518" s="22" t="s">
        <v>2031</v>
      </c>
      <c r="E3518" s="22" t="s">
        <v>32</v>
      </c>
      <c r="F3518" s="22" t="s">
        <v>28</v>
      </c>
      <c r="G3518" s="22" t="s">
        <v>29</v>
      </c>
      <c r="H3518" s="22" t="s">
        <v>837</v>
      </c>
      <c r="I3518" s="30">
        <v>15.55</v>
      </c>
      <c r="J3518" s="31">
        <v>3</v>
      </c>
      <c r="K3518" s="32">
        <v>5.44</v>
      </c>
    </row>
    <row r="3519" spans="1:11" x14ac:dyDescent="0.25">
      <c r="A3519" s="29">
        <v>42301</v>
      </c>
      <c r="B3519" s="22">
        <v>2015</v>
      </c>
      <c r="C3519" s="22">
        <v>10</v>
      </c>
      <c r="D3519" s="22" t="s">
        <v>2031</v>
      </c>
      <c r="E3519" s="22" t="s">
        <v>32</v>
      </c>
      <c r="F3519" s="22" t="s">
        <v>18</v>
      </c>
      <c r="G3519" s="22" t="s">
        <v>42</v>
      </c>
      <c r="H3519" s="22" t="s">
        <v>856</v>
      </c>
      <c r="I3519" s="30">
        <v>347.36</v>
      </c>
      <c r="J3519" s="31">
        <v>7</v>
      </c>
      <c r="K3519" s="32">
        <v>-69.47</v>
      </c>
    </row>
    <row r="3520" spans="1:11" x14ac:dyDescent="0.25">
      <c r="A3520" s="29">
        <v>42301</v>
      </c>
      <c r="B3520" s="22">
        <v>2015</v>
      </c>
      <c r="C3520" s="22">
        <v>10</v>
      </c>
      <c r="D3520" s="22" t="s">
        <v>2031</v>
      </c>
      <c r="E3520" s="22" t="s">
        <v>32</v>
      </c>
      <c r="F3520" s="22" t="s">
        <v>28</v>
      </c>
      <c r="G3520" s="22" t="s">
        <v>29</v>
      </c>
      <c r="H3520" s="22" t="s">
        <v>958</v>
      </c>
      <c r="I3520" s="30">
        <v>10.37</v>
      </c>
      <c r="J3520" s="31">
        <v>2</v>
      </c>
      <c r="K3520" s="32">
        <v>3.63</v>
      </c>
    </row>
    <row r="3521" spans="1:11" x14ac:dyDescent="0.25">
      <c r="A3521" s="29">
        <v>42301</v>
      </c>
      <c r="B3521" s="22">
        <v>2015</v>
      </c>
      <c r="C3521" s="22">
        <v>10</v>
      </c>
      <c r="D3521" s="22" t="s">
        <v>1423</v>
      </c>
      <c r="E3521" s="22" t="s">
        <v>32</v>
      </c>
      <c r="F3521" s="22" t="s">
        <v>28</v>
      </c>
      <c r="G3521" s="22" t="s">
        <v>48</v>
      </c>
      <c r="H3521" s="22" t="s">
        <v>586</v>
      </c>
      <c r="I3521" s="30">
        <v>3.59</v>
      </c>
      <c r="J3521" s="31">
        <v>4</v>
      </c>
      <c r="K3521" s="32">
        <v>-6.29</v>
      </c>
    </row>
    <row r="3522" spans="1:11" x14ac:dyDescent="0.25">
      <c r="A3522" s="29">
        <v>42301</v>
      </c>
      <c r="B3522" s="22">
        <v>2015</v>
      </c>
      <c r="C3522" s="22">
        <v>10</v>
      </c>
      <c r="D3522" s="22" t="s">
        <v>2321</v>
      </c>
      <c r="E3522" s="22" t="s">
        <v>45</v>
      </c>
      <c r="F3522" s="22" t="s">
        <v>18</v>
      </c>
      <c r="G3522" s="22" t="s">
        <v>19</v>
      </c>
      <c r="H3522" s="22" t="s">
        <v>1973</v>
      </c>
      <c r="I3522" s="30">
        <v>454.27</v>
      </c>
      <c r="J3522" s="31">
        <v>8</v>
      </c>
      <c r="K3522" s="32">
        <v>-73.819999999999993</v>
      </c>
    </row>
    <row r="3523" spans="1:11" x14ac:dyDescent="0.25">
      <c r="A3523" s="29">
        <v>42302</v>
      </c>
      <c r="B3523" s="22">
        <v>2015</v>
      </c>
      <c r="C3523" s="22">
        <v>10</v>
      </c>
      <c r="D3523" s="22" t="s">
        <v>916</v>
      </c>
      <c r="E3523" s="22" t="s">
        <v>45</v>
      </c>
      <c r="F3523" s="22" t="s">
        <v>28</v>
      </c>
      <c r="G3523" s="22" t="s">
        <v>64</v>
      </c>
      <c r="H3523" s="22" t="s">
        <v>2322</v>
      </c>
      <c r="I3523" s="30">
        <v>60.45</v>
      </c>
      <c r="J3523" s="31">
        <v>3</v>
      </c>
      <c r="K3523" s="32">
        <v>16.32</v>
      </c>
    </row>
    <row r="3524" spans="1:11" x14ac:dyDescent="0.25">
      <c r="A3524" s="29">
        <v>42302</v>
      </c>
      <c r="B3524" s="22">
        <v>2015</v>
      </c>
      <c r="C3524" s="22">
        <v>10</v>
      </c>
      <c r="D3524" s="22" t="s">
        <v>916</v>
      </c>
      <c r="E3524" s="22" t="s">
        <v>45</v>
      </c>
      <c r="F3524" s="22" t="s">
        <v>18</v>
      </c>
      <c r="G3524" s="22" t="s">
        <v>42</v>
      </c>
      <c r="H3524" s="22" t="s">
        <v>1284</v>
      </c>
      <c r="I3524" s="30">
        <v>253.18</v>
      </c>
      <c r="J3524" s="31">
        <v>3</v>
      </c>
      <c r="K3524" s="32">
        <v>-31.65</v>
      </c>
    </row>
    <row r="3525" spans="1:11" x14ac:dyDescent="0.25">
      <c r="A3525" s="29">
        <v>42302</v>
      </c>
      <c r="B3525" s="22">
        <v>2015</v>
      </c>
      <c r="C3525" s="22">
        <v>10</v>
      </c>
      <c r="D3525" s="22" t="s">
        <v>1473</v>
      </c>
      <c r="E3525" s="22" t="s">
        <v>706</v>
      </c>
      <c r="F3525" s="22" t="s">
        <v>13</v>
      </c>
      <c r="G3525" s="22" t="s">
        <v>23</v>
      </c>
      <c r="H3525" s="22" t="s">
        <v>2323</v>
      </c>
      <c r="I3525" s="30">
        <v>158.99</v>
      </c>
      <c r="J3525" s="31">
        <v>1</v>
      </c>
      <c r="K3525" s="32">
        <v>41.34</v>
      </c>
    </row>
    <row r="3526" spans="1:11" x14ac:dyDescent="0.25">
      <c r="A3526" s="29">
        <v>42302</v>
      </c>
      <c r="B3526" s="22">
        <v>2015</v>
      </c>
      <c r="C3526" s="22">
        <v>10</v>
      </c>
      <c r="D3526" s="22" t="s">
        <v>1473</v>
      </c>
      <c r="E3526" s="22" t="s">
        <v>706</v>
      </c>
      <c r="F3526" s="22" t="s">
        <v>18</v>
      </c>
      <c r="G3526" s="22" t="s">
        <v>19</v>
      </c>
      <c r="H3526" s="22" t="s">
        <v>525</v>
      </c>
      <c r="I3526" s="30">
        <v>291.10000000000002</v>
      </c>
      <c r="J3526" s="31">
        <v>5</v>
      </c>
      <c r="K3526" s="32">
        <v>75.69</v>
      </c>
    </row>
    <row r="3527" spans="1:11" x14ac:dyDescent="0.25">
      <c r="A3527" s="29">
        <v>42302</v>
      </c>
      <c r="B3527" s="22">
        <v>2015</v>
      </c>
      <c r="C3527" s="22">
        <v>10</v>
      </c>
      <c r="D3527" s="22" t="s">
        <v>951</v>
      </c>
      <c r="E3527" s="22" t="s">
        <v>100</v>
      </c>
      <c r="F3527" s="22" t="s">
        <v>28</v>
      </c>
      <c r="G3527" s="22" t="s">
        <v>64</v>
      </c>
      <c r="H3527" s="22" t="s">
        <v>584</v>
      </c>
      <c r="I3527" s="30">
        <v>79.36</v>
      </c>
      <c r="J3527" s="31">
        <v>4</v>
      </c>
      <c r="K3527" s="32">
        <v>23.81</v>
      </c>
    </row>
    <row r="3528" spans="1:11" x14ac:dyDescent="0.25">
      <c r="A3528" s="29">
        <v>42302</v>
      </c>
      <c r="B3528" s="22">
        <v>2015</v>
      </c>
      <c r="C3528" s="22">
        <v>10</v>
      </c>
      <c r="D3528" s="22" t="s">
        <v>128</v>
      </c>
      <c r="E3528" s="22" t="s">
        <v>103</v>
      </c>
      <c r="F3528" s="22" t="s">
        <v>18</v>
      </c>
      <c r="G3528" s="22" t="s">
        <v>19</v>
      </c>
      <c r="H3528" s="22" t="s">
        <v>162</v>
      </c>
      <c r="I3528" s="30">
        <v>582.34</v>
      </c>
      <c r="J3528" s="31">
        <v>8</v>
      </c>
      <c r="K3528" s="32">
        <v>-29.12</v>
      </c>
    </row>
    <row r="3529" spans="1:11" x14ac:dyDescent="0.25">
      <c r="A3529" s="29">
        <v>42303</v>
      </c>
      <c r="B3529" s="22">
        <v>2015</v>
      </c>
      <c r="C3529" s="22">
        <v>10</v>
      </c>
      <c r="D3529" s="22" t="s">
        <v>2324</v>
      </c>
      <c r="E3529" s="22" t="s">
        <v>45</v>
      </c>
      <c r="F3529" s="22" t="s">
        <v>28</v>
      </c>
      <c r="G3529" s="22" t="s">
        <v>46</v>
      </c>
      <c r="H3529" s="22" t="s">
        <v>2325</v>
      </c>
      <c r="I3529" s="30">
        <v>5.76</v>
      </c>
      <c r="J3529" s="31">
        <v>2</v>
      </c>
      <c r="K3529" s="32">
        <v>2.65</v>
      </c>
    </row>
    <row r="3530" spans="1:11" x14ac:dyDescent="0.25">
      <c r="A3530" s="29">
        <v>42303</v>
      </c>
      <c r="B3530" s="22">
        <v>2015</v>
      </c>
      <c r="C3530" s="22">
        <v>10</v>
      </c>
      <c r="D3530" s="22" t="s">
        <v>2031</v>
      </c>
      <c r="E3530" s="22" t="s">
        <v>183</v>
      </c>
      <c r="F3530" s="22" t="s">
        <v>13</v>
      </c>
      <c r="G3530" s="22" t="s">
        <v>23</v>
      </c>
      <c r="H3530" s="22" t="s">
        <v>1989</v>
      </c>
      <c r="I3530" s="30">
        <v>105.58</v>
      </c>
      <c r="J3530" s="31">
        <v>2</v>
      </c>
      <c r="K3530" s="32">
        <v>9.24</v>
      </c>
    </row>
    <row r="3531" spans="1:11" x14ac:dyDescent="0.25">
      <c r="A3531" s="29">
        <v>42303</v>
      </c>
      <c r="B3531" s="22">
        <v>2015</v>
      </c>
      <c r="C3531" s="22">
        <v>10</v>
      </c>
      <c r="D3531" s="22" t="s">
        <v>2031</v>
      </c>
      <c r="E3531" s="22" t="s">
        <v>183</v>
      </c>
      <c r="F3531" s="22" t="s">
        <v>13</v>
      </c>
      <c r="G3531" s="22" t="s">
        <v>23</v>
      </c>
      <c r="H3531" s="22" t="s">
        <v>1904</v>
      </c>
      <c r="I3531" s="30">
        <v>68.72</v>
      </c>
      <c r="J3531" s="31">
        <v>2</v>
      </c>
      <c r="K3531" s="32">
        <v>-14.6</v>
      </c>
    </row>
    <row r="3532" spans="1:11" x14ac:dyDescent="0.25">
      <c r="A3532" s="29">
        <v>42303</v>
      </c>
      <c r="B3532" s="22">
        <v>2015</v>
      </c>
      <c r="C3532" s="22">
        <v>10</v>
      </c>
      <c r="D3532" s="22" t="s">
        <v>499</v>
      </c>
      <c r="E3532" s="22" t="s">
        <v>107</v>
      </c>
      <c r="F3532" s="22" t="s">
        <v>28</v>
      </c>
      <c r="G3532" s="22" t="s">
        <v>46</v>
      </c>
      <c r="H3532" s="22" t="s">
        <v>1862</v>
      </c>
      <c r="I3532" s="30">
        <v>146.54</v>
      </c>
      <c r="J3532" s="31">
        <v>6</v>
      </c>
      <c r="K3532" s="32">
        <v>47.63</v>
      </c>
    </row>
    <row r="3533" spans="1:11" x14ac:dyDescent="0.25">
      <c r="A3533" s="29">
        <v>42303</v>
      </c>
      <c r="B3533" s="22">
        <v>2015</v>
      </c>
      <c r="C3533" s="22">
        <v>10</v>
      </c>
      <c r="D3533" s="22" t="s">
        <v>499</v>
      </c>
      <c r="E3533" s="22" t="s">
        <v>107</v>
      </c>
      <c r="F3533" s="22" t="s">
        <v>28</v>
      </c>
      <c r="G3533" s="22" t="s">
        <v>29</v>
      </c>
      <c r="H3533" s="22" t="s">
        <v>2326</v>
      </c>
      <c r="I3533" s="30">
        <v>131.9</v>
      </c>
      <c r="J3533" s="31">
        <v>3</v>
      </c>
      <c r="K3533" s="32">
        <v>47.82</v>
      </c>
    </row>
    <row r="3534" spans="1:11" x14ac:dyDescent="0.25">
      <c r="A3534" s="29">
        <v>42303</v>
      </c>
      <c r="B3534" s="22">
        <v>2015</v>
      </c>
      <c r="C3534" s="22">
        <v>10</v>
      </c>
      <c r="D3534" s="22" t="s">
        <v>499</v>
      </c>
      <c r="E3534" s="22" t="s">
        <v>107</v>
      </c>
      <c r="F3534" s="22" t="s">
        <v>28</v>
      </c>
      <c r="G3534" s="22" t="s">
        <v>58</v>
      </c>
      <c r="H3534" s="22" t="s">
        <v>1222</v>
      </c>
      <c r="I3534" s="30">
        <v>203.88</v>
      </c>
      <c r="J3534" s="31">
        <v>5</v>
      </c>
      <c r="K3534" s="32">
        <v>20.39</v>
      </c>
    </row>
    <row r="3535" spans="1:11" x14ac:dyDescent="0.25">
      <c r="A3535" s="29">
        <v>42303</v>
      </c>
      <c r="B3535" s="22">
        <v>2015</v>
      </c>
      <c r="C3535" s="22">
        <v>10</v>
      </c>
      <c r="D3535" s="22" t="s">
        <v>499</v>
      </c>
      <c r="E3535" s="22" t="s">
        <v>107</v>
      </c>
      <c r="F3535" s="22" t="s">
        <v>28</v>
      </c>
      <c r="G3535" s="22" t="s">
        <v>48</v>
      </c>
      <c r="H3535" s="22" t="s">
        <v>427</v>
      </c>
      <c r="I3535" s="30">
        <v>14.3</v>
      </c>
      <c r="J3535" s="31">
        <v>7</v>
      </c>
      <c r="K3535" s="32">
        <v>-10.49</v>
      </c>
    </row>
    <row r="3536" spans="1:11" x14ac:dyDescent="0.25">
      <c r="A3536" s="29">
        <v>42303</v>
      </c>
      <c r="B3536" s="22">
        <v>2015</v>
      </c>
      <c r="C3536" s="22">
        <v>10</v>
      </c>
      <c r="D3536" s="22" t="s">
        <v>499</v>
      </c>
      <c r="E3536" s="22" t="s">
        <v>107</v>
      </c>
      <c r="F3536" s="22" t="s">
        <v>28</v>
      </c>
      <c r="G3536" s="22" t="s">
        <v>38</v>
      </c>
      <c r="H3536" s="22" t="s">
        <v>857</v>
      </c>
      <c r="I3536" s="30">
        <v>718.64</v>
      </c>
      <c r="J3536" s="31">
        <v>10</v>
      </c>
      <c r="K3536" s="32">
        <v>-161.69</v>
      </c>
    </row>
    <row r="3537" spans="1:11" x14ac:dyDescent="0.25">
      <c r="A3537" s="29">
        <v>42305</v>
      </c>
      <c r="B3537" s="22">
        <v>2015</v>
      </c>
      <c r="C3537" s="22">
        <v>10</v>
      </c>
      <c r="D3537" s="22" t="s">
        <v>246</v>
      </c>
      <c r="E3537" s="22" t="s">
        <v>118</v>
      </c>
      <c r="F3537" s="22" t="s">
        <v>28</v>
      </c>
      <c r="G3537" s="22" t="s">
        <v>155</v>
      </c>
      <c r="H3537" s="22" t="s">
        <v>1737</v>
      </c>
      <c r="I3537" s="30">
        <v>10.67</v>
      </c>
      <c r="J3537" s="31">
        <v>1</v>
      </c>
      <c r="K3537" s="32">
        <v>4.91</v>
      </c>
    </row>
    <row r="3538" spans="1:11" x14ac:dyDescent="0.25">
      <c r="A3538" s="29">
        <v>42305</v>
      </c>
      <c r="B3538" s="22">
        <v>2015</v>
      </c>
      <c r="C3538" s="22">
        <v>10</v>
      </c>
      <c r="D3538" s="22" t="s">
        <v>246</v>
      </c>
      <c r="E3538" s="22" t="s">
        <v>118</v>
      </c>
      <c r="F3538" s="22" t="s">
        <v>28</v>
      </c>
      <c r="G3538" s="22" t="s">
        <v>38</v>
      </c>
      <c r="H3538" s="22" t="s">
        <v>1062</v>
      </c>
      <c r="I3538" s="30">
        <v>36.630000000000003</v>
      </c>
      <c r="J3538" s="31">
        <v>3</v>
      </c>
      <c r="K3538" s="32">
        <v>9.89</v>
      </c>
    </row>
    <row r="3539" spans="1:11" x14ac:dyDescent="0.25">
      <c r="A3539" s="29">
        <v>42305</v>
      </c>
      <c r="B3539" s="22">
        <v>2015</v>
      </c>
      <c r="C3539" s="22">
        <v>10</v>
      </c>
      <c r="D3539" s="22" t="s">
        <v>246</v>
      </c>
      <c r="E3539" s="22" t="s">
        <v>118</v>
      </c>
      <c r="F3539" s="22" t="s">
        <v>18</v>
      </c>
      <c r="G3539" s="22" t="s">
        <v>36</v>
      </c>
      <c r="H3539" s="22" t="s">
        <v>2327</v>
      </c>
      <c r="I3539" s="30">
        <v>24.1</v>
      </c>
      <c r="J3539" s="31">
        <v>5</v>
      </c>
      <c r="K3539" s="32">
        <v>9.16</v>
      </c>
    </row>
    <row r="3540" spans="1:11" x14ac:dyDescent="0.25">
      <c r="A3540" s="29">
        <v>42305</v>
      </c>
      <c r="B3540" s="22">
        <v>2015</v>
      </c>
      <c r="C3540" s="22">
        <v>10</v>
      </c>
      <c r="D3540" s="22" t="s">
        <v>246</v>
      </c>
      <c r="E3540" s="22" t="s">
        <v>118</v>
      </c>
      <c r="F3540" s="22" t="s">
        <v>18</v>
      </c>
      <c r="G3540" s="22" t="s">
        <v>36</v>
      </c>
      <c r="H3540" s="22" t="s">
        <v>896</v>
      </c>
      <c r="I3540" s="30">
        <v>33.11</v>
      </c>
      <c r="J3540" s="31">
        <v>7</v>
      </c>
      <c r="K3540" s="32">
        <v>12.91</v>
      </c>
    </row>
    <row r="3541" spans="1:11" x14ac:dyDescent="0.25">
      <c r="A3541" s="29">
        <v>42306</v>
      </c>
      <c r="B3541" s="22">
        <v>2015</v>
      </c>
      <c r="C3541" s="22">
        <v>10</v>
      </c>
      <c r="D3541" s="22" t="s">
        <v>782</v>
      </c>
      <c r="E3541" s="22" t="s">
        <v>45</v>
      </c>
      <c r="F3541" s="22" t="s">
        <v>28</v>
      </c>
      <c r="G3541" s="22" t="s">
        <v>29</v>
      </c>
      <c r="H3541" s="22" t="s">
        <v>251</v>
      </c>
      <c r="I3541" s="30">
        <v>33.4</v>
      </c>
      <c r="J3541" s="31">
        <v>5</v>
      </c>
      <c r="K3541" s="32">
        <v>16.03</v>
      </c>
    </row>
    <row r="3542" spans="1:11" x14ac:dyDescent="0.25">
      <c r="A3542" s="29">
        <v>42306</v>
      </c>
      <c r="B3542" s="22">
        <v>2015</v>
      </c>
      <c r="C3542" s="22">
        <v>10</v>
      </c>
      <c r="D3542" s="22" t="s">
        <v>782</v>
      </c>
      <c r="E3542" s="22" t="s">
        <v>45</v>
      </c>
      <c r="F3542" s="22" t="s">
        <v>28</v>
      </c>
      <c r="G3542" s="22" t="s">
        <v>155</v>
      </c>
      <c r="H3542" s="22" t="s">
        <v>1466</v>
      </c>
      <c r="I3542" s="30">
        <v>210.84</v>
      </c>
      <c r="J3542" s="31">
        <v>4</v>
      </c>
      <c r="K3542" s="32">
        <v>103.31</v>
      </c>
    </row>
    <row r="3543" spans="1:11" x14ac:dyDescent="0.25">
      <c r="A3543" s="29">
        <v>42307</v>
      </c>
      <c r="B3543" s="22">
        <v>2015</v>
      </c>
      <c r="C3543" s="22">
        <v>10</v>
      </c>
      <c r="D3543" s="22" t="s">
        <v>2161</v>
      </c>
      <c r="E3543" s="22" t="s">
        <v>71</v>
      </c>
      <c r="F3543" s="22" t="s">
        <v>13</v>
      </c>
      <c r="G3543" s="22" t="s">
        <v>23</v>
      </c>
      <c r="H3543" s="22" t="s">
        <v>786</v>
      </c>
      <c r="I3543" s="30">
        <v>299.89999999999998</v>
      </c>
      <c r="J3543" s="31">
        <v>2</v>
      </c>
      <c r="K3543" s="32">
        <v>74.98</v>
      </c>
    </row>
    <row r="3544" spans="1:11" x14ac:dyDescent="0.25">
      <c r="A3544" s="29">
        <v>42307</v>
      </c>
      <c r="B3544" s="22">
        <v>2015</v>
      </c>
      <c r="C3544" s="22">
        <v>10</v>
      </c>
      <c r="D3544" s="22" t="s">
        <v>1379</v>
      </c>
      <c r="E3544" s="22" t="s">
        <v>103</v>
      </c>
      <c r="F3544" s="22" t="s">
        <v>13</v>
      </c>
      <c r="G3544" s="22" t="s">
        <v>283</v>
      </c>
      <c r="H3544" s="22" t="s">
        <v>2249</v>
      </c>
      <c r="I3544" s="30">
        <v>59.99</v>
      </c>
      <c r="J3544" s="31">
        <v>2</v>
      </c>
      <c r="K3544" s="32">
        <v>-46</v>
      </c>
    </row>
    <row r="3545" spans="1:11" x14ac:dyDescent="0.25">
      <c r="A3545" s="29">
        <v>42307</v>
      </c>
      <c r="B3545" s="22">
        <v>2015</v>
      </c>
      <c r="C3545" s="22">
        <v>10</v>
      </c>
      <c r="D3545" s="22" t="s">
        <v>1379</v>
      </c>
      <c r="E3545" s="22" t="s">
        <v>103</v>
      </c>
      <c r="F3545" s="22" t="s">
        <v>13</v>
      </c>
      <c r="G3545" s="22" t="s">
        <v>143</v>
      </c>
      <c r="H3545" s="22" t="s">
        <v>144</v>
      </c>
      <c r="I3545" s="30">
        <v>439.99</v>
      </c>
      <c r="J3545" s="31">
        <v>1</v>
      </c>
      <c r="K3545" s="32">
        <v>165</v>
      </c>
    </row>
    <row r="3546" spans="1:11" x14ac:dyDescent="0.25">
      <c r="A3546" s="29">
        <v>42307</v>
      </c>
      <c r="B3546" s="22">
        <v>2015</v>
      </c>
      <c r="C3546" s="22">
        <v>10</v>
      </c>
      <c r="D3546" s="22" t="s">
        <v>1379</v>
      </c>
      <c r="E3546" s="22" t="s">
        <v>103</v>
      </c>
      <c r="F3546" s="22" t="s">
        <v>13</v>
      </c>
      <c r="G3546" s="22" t="s">
        <v>23</v>
      </c>
      <c r="H3546" s="22" t="s">
        <v>2328</v>
      </c>
      <c r="I3546" s="30">
        <v>87.96</v>
      </c>
      <c r="J3546" s="31">
        <v>5</v>
      </c>
      <c r="K3546" s="32">
        <v>30.79</v>
      </c>
    </row>
    <row r="3547" spans="1:11" x14ac:dyDescent="0.25">
      <c r="A3547" s="29">
        <v>42307</v>
      </c>
      <c r="B3547" s="22">
        <v>2015</v>
      </c>
      <c r="C3547" s="22">
        <v>10</v>
      </c>
      <c r="D3547" s="22" t="s">
        <v>1379</v>
      </c>
      <c r="E3547" s="22" t="s">
        <v>103</v>
      </c>
      <c r="F3547" s="22" t="s">
        <v>18</v>
      </c>
      <c r="G3547" s="22" t="s">
        <v>36</v>
      </c>
      <c r="H3547" s="22" t="s">
        <v>2329</v>
      </c>
      <c r="I3547" s="30">
        <v>15.49</v>
      </c>
      <c r="J3547" s="31">
        <v>4</v>
      </c>
      <c r="K3547" s="32">
        <v>3.68</v>
      </c>
    </row>
    <row r="3548" spans="1:11" x14ac:dyDescent="0.25">
      <c r="A3548" s="29">
        <v>42307</v>
      </c>
      <c r="B3548" s="22">
        <v>2015</v>
      </c>
      <c r="C3548" s="22">
        <v>10</v>
      </c>
      <c r="D3548" s="22" t="s">
        <v>1420</v>
      </c>
      <c r="E3548" s="22" t="s">
        <v>215</v>
      </c>
      <c r="F3548" s="22" t="s">
        <v>28</v>
      </c>
      <c r="G3548" s="22" t="s">
        <v>58</v>
      </c>
      <c r="H3548" s="22" t="s">
        <v>2311</v>
      </c>
      <c r="I3548" s="30">
        <v>182.91</v>
      </c>
      <c r="J3548" s="31">
        <v>3</v>
      </c>
      <c r="K3548" s="32">
        <v>53.04</v>
      </c>
    </row>
    <row r="3549" spans="1:11" x14ac:dyDescent="0.25">
      <c r="A3549" s="29">
        <v>42307</v>
      </c>
      <c r="B3549" s="22">
        <v>2015</v>
      </c>
      <c r="C3549" s="22">
        <v>10</v>
      </c>
      <c r="D3549" s="22" t="s">
        <v>338</v>
      </c>
      <c r="E3549" s="22" t="s">
        <v>22</v>
      </c>
      <c r="F3549" s="22" t="s">
        <v>13</v>
      </c>
      <c r="G3549" s="22" t="s">
        <v>283</v>
      </c>
      <c r="H3549" s="22" t="s">
        <v>2330</v>
      </c>
      <c r="I3549" s="30">
        <v>1035.8</v>
      </c>
      <c r="J3549" s="31">
        <v>4</v>
      </c>
      <c r="K3549" s="32">
        <v>269.31</v>
      </c>
    </row>
    <row r="3550" spans="1:11" x14ac:dyDescent="0.25">
      <c r="A3550" s="29">
        <v>42308</v>
      </c>
      <c r="B3550" s="22">
        <v>2015</v>
      </c>
      <c r="C3550" s="22">
        <v>10</v>
      </c>
      <c r="D3550" s="22" t="s">
        <v>585</v>
      </c>
      <c r="E3550" s="22" t="s">
        <v>45</v>
      </c>
      <c r="F3550" s="22" t="s">
        <v>28</v>
      </c>
      <c r="G3550" s="22" t="s">
        <v>155</v>
      </c>
      <c r="H3550" s="22" t="s">
        <v>539</v>
      </c>
      <c r="I3550" s="30">
        <v>14.28</v>
      </c>
      <c r="J3550" s="31">
        <v>7</v>
      </c>
      <c r="K3550" s="32">
        <v>6.71</v>
      </c>
    </row>
    <row r="3551" spans="1:11" x14ac:dyDescent="0.25">
      <c r="A3551" s="29">
        <v>42308</v>
      </c>
      <c r="B3551" s="22">
        <v>2015</v>
      </c>
      <c r="C3551" s="22">
        <v>10</v>
      </c>
      <c r="D3551" s="22" t="s">
        <v>900</v>
      </c>
      <c r="E3551" s="22" t="s">
        <v>71</v>
      </c>
      <c r="F3551" s="22" t="s">
        <v>28</v>
      </c>
      <c r="G3551" s="22" t="s">
        <v>293</v>
      </c>
      <c r="H3551" s="22" t="s">
        <v>1892</v>
      </c>
      <c r="I3551" s="30">
        <v>70.12</v>
      </c>
      <c r="J3551" s="31">
        <v>4</v>
      </c>
      <c r="K3551" s="32">
        <v>21.04</v>
      </c>
    </row>
    <row r="3552" spans="1:11" x14ac:dyDescent="0.25">
      <c r="A3552" s="29">
        <v>42308</v>
      </c>
      <c r="B3552" s="22">
        <v>2015</v>
      </c>
      <c r="C3552" s="22">
        <v>10</v>
      </c>
      <c r="D3552" s="22" t="s">
        <v>1161</v>
      </c>
      <c r="E3552" s="22" t="s">
        <v>22</v>
      </c>
      <c r="F3552" s="22" t="s">
        <v>28</v>
      </c>
      <c r="G3552" s="22" t="s">
        <v>64</v>
      </c>
      <c r="H3552" s="22" t="s">
        <v>2331</v>
      </c>
      <c r="I3552" s="30">
        <v>2.78</v>
      </c>
      <c r="J3552" s="31">
        <v>2</v>
      </c>
      <c r="K3552" s="32">
        <v>0.72</v>
      </c>
    </row>
    <row r="3553" spans="1:11" x14ac:dyDescent="0.25">
      <c r="A3553" s="29">
        <v>42308</v>
      </c>
      <c r="B3553" s="22">
        <v>2015</v>
      </c>
      <c r="C3553" s="22">
        <v>10</v>
      </c>
      <c r="D3553" s="22" t="s">
        <v>1161</v>
      </c>
      <c r="E3553" s="22" t="s">
        <v>22</v>
      </c>
      <c r="F3553" s="22" t="s">
        <v>28</v>
      </c>
      <c r="G3553" s="22" t="s">
        <v>155</v>
      </c>
      <c r="H3553" s="22" t="s">
        <v>2289</v>
      </c>
      <c r="I3553" s="30">
        <v>79.959999999999994</v>
      </c>
      <c r="J3553" s="31">
        <v>2</v>
      </c>
      <c r="K3553" s="32">
        <v>35.979999999999997</v>
      </c>
    </row>
    <row r="3554" spans="1:11" x14ac:dyDescent="0.25">
      <c r="A3554" s="29">
        <v>42308</v>
      </c>
      <c r="B3554" s="22">
        <v>2015</v>
      </c>
      <c r="C3554" s="22">
        <v>10</v>
      </c>
      <c r="D3554" s="22" t="s">
        <v>532</v>
      </c>
      <c r="E3554" s="22" t="s">
        <v>45</v>
      </c>
      <c r="F3554" s="22" t="s">
        <v>28</v>
      </c>
      <c r="G3554" s="22" t="s">
        <v>48</v>
      </c>
      <c r="H3554" s="22" t="s">
        <v>94</v>
      </c>
      <c r="I3554" s="30">
        <v>9.73</v>
      </c>
      <c r="J3554" s="31">
        <v>2</v>
      </c>
      <c r="K3554" s="32">
        <v>3.28</v>
      </c>
    </row>
    <row r="3555" spans="1:11" x14ac:dyDescent="0.25">
      <c r="A3555" s="29">
        <v>42308</v>
      </c>
      <c r="B3555" s="22">
        <v>2015</v>
      </c>
      <c r="C3555" s="22">
        <v>10</v>
      </c>
      <c r="D3555" s="22" t="s">
        <v>532</v>
      </c>
      <c r="E3555" s="22" t="s">
        <v>45</v>
      </c>
      <c r="F3555" s="22" t="s">
        <v>28</v>
      </c>
      <c r="G3555" s="22" t="s">
        <v>155</v>
      </c>
      <c r="H3555" s="22" t="s">
        <v>1256</v>
      </c>
      <c r="I3555" s="30">
        <v>14.75</v>
      </c>
      <c r="J3555" s="31">
        <v>5</v>
      </c>
      <c r="K3555" s="32">
        <v>7.08</v>
      </c>
    </row>
    <row r="3556" spans="1:11" x14ac:dyDescent="0.25">
      <c r="A3556" s="29">
        <v>42308</v>
      </c>
      <c r="B3556" s="22">
        <v>2015</v>
      </c>
      <c r="C3556" s="22">
        <v>10</v>
      </c>
      <c r="D3556" s="22" t="s">
        <v>532</v>
      </c>
      <c r="E3556" s="22" t="s">
        <v>45</v>
      </c>
      <c r="F3556" s="22" t="s">
        <v>28</v>
      </c>
      <c r="G3556" s="22" t="s">
        <v>48</v>
      </c>
      <c r="H3556" s="22" t="s">
        <v>1012</v>
      </c>
      <c r="I3556" s="30">
        <v>29.8</v>
      </c>
      <c r="J3556" s="31">
        <v>5</v>
      </c>
      <c r="K3556" s="32">
        <v>9.31</v>
      </c>
    </row>
    <row r="3557" spans="1:11" x14ac:dyDescent="0.25">
      <c r="A3557" s="29">
        <v>42308</v>
      </c>
      <c r="B3557" s="22">
        <v>2015</v>
      </c>
      <c r="C3557" s="22">
        <v>10</v>
      </c>
      <c r="D3557" s="22" t="s">
        <v>532</v>
      </c>
      <c r="E3557" s="22" t="s">
        <v>45</v>
      </c>
      <c r="F3557" s="22" t="s">
        <v>28</v>
      </c>
      <c r="G3557" s="22" t="s">
        <v>46</v>
      </c>
      <c r="H3557" s="22" t="s">
        <v>1543</v>
      </c>
      <c r="I3557" s="30">
        <v>427.42</v>
      </c>
      <c r="J3557" s="31">
        <v>14</v>
      </c>
      <c r="K3557" s="32">
        <v>196.61</v>
      </c>
    </row>
    <row r="3558" spans="1:11" x14ac:dyDescent="0.25">
      <c r="A3558" s="29">
        <v>42308</v>
      </c>
      <c r="B3558" s="22">
        <v>2015</v>
      </c>
      <c r="C3558" s="22">
        <v>10</v>
      </c>
      <c r="D3558" s="22" t="s">
        <v>2332</v>
      </c>
      <c r="E3558" s="22" t="s">
        <v>45</v>
      </c>
      <c r="F3558" s="22" t="s">
        <v>28</v>
      </c>
      <c r="G3558" s="22" t="s">
        <v>29</v>
      </c>
      <c r="H3558" s="22" t="s">
        <v>2235</v>
      </c>
      <c r="I3558" s="30">
        <v>19.98</v>
      </c>
      <c r="J3558" s="31">
        <v>1</v>
      </c>
      <c r="K3558" s="32">
        <v>9.39</v>
      </c>
    </row>
    <row r="3559" spans="1:11" x14ac:dyDescent="0.25">
      <c r="A3559" s="29">
        <v>42308</v>
      </c>
      <c r="B3559" s="22">
        <v>2015</v>
      </c>
      <c r="C3559" s="22">
        <v>10</v>
      </c>
      <c r="D3559" s="22" t="s">
        <v>2332</v>
      </c>
      <c r="E3559" s="22" t="s">
        <v>45</v>
      </c>
      <c r="F3559" s="22" t="s">
        <v>28</v>
      </c>
      <c r="G3559" s="22" t="s">
        <v>48</v>
      </c>
      <c r="H3559" s="22" t="s">
        <v>795</v>
      </c>
      <c r="I3559" s="30">
        <v>398.35</v>
      </c>
      <c r="J3559" s="31">
        <v>3</v>
      </c>
      <c r="K3559" s="32">
        <v>124.49</v>
      </c>
    </row>
    <row r="3560" spans="1:11" x14ac:dyDescent="0.25">
      <c r="A3560" s="29">
        <v>42308</v>
      </c>
      <c r="B3560" s="22">
        <v>2015</v>
      </c>
      <c r="C3560" s="22">
        <v>10</v>
      </c>
      <c r="D3560" s="22" t="s">
        <v>2332</v>
      </c>
      <c r="E3560" s="22" t="s">
        <v>45</v>
      </c>
      <c r="F3560" s="22" t="s">
        <v>28</v>
      </c>
      <c r="G3560" s="22" t="s">
        <v>64</v>
      </c>
      <c r="H3560" s="22" t="s">
        <v>533</v>
      </c>
      <c r="I3560" s="30">
        <v>5.04</v>
      </c>
      <c r="J3560" s="31">
        <v>3</v>
      </c>
      <c r="K3560" s="32">
        <v>1.26</v>
      </c>
    </row>
    <row r="3561" spans="1:11" x14ac:dyDescent="0.25">
      <c r="A3561" s="29">
        <v>42308</v>
      </c>
      <c r="B3561" s="22">
        <v>2015</v>
      </c>
      <c r="C3561" s="22">
        <v>10</v>
      </c>
      <c r="D3561" s="22" t="s">
        <v>2332</v>
      </c>
      <c r="E3561" s="22" t="s">
        <v>45</v>
      </c>
      <c r="F3561" s="22" t="s">
        <v>28</v>
      </c>
      <c r="G3561" s="22" t="s">
        <v>33</v>
      </c>
      <c r="H3561" s="22" t="s">
        <v>628</v>
      </c>
      <c r="I3561" s="30">
        <v>17.45</v>
      </c>
      <c r="J3561" s="31">
        <v>5</v>
      </c>
      <c r="K3561" s="32">
        <v>8.0299999999999994</v>
      </c>
    </row>
    <row r="3562" spans="1:11" x14ac:dyDescent="0.25">
      <c r="A3562" s="29">
        <v>42308</v>
      </c>
      <c r="B3562" s="22">
        <v>2015</v>
      </c>
      <c r="C3562" s="22">
        <v>10</v>
      </c>
      <c r="D3562" s="22" t="s">
        <v>2332</v>
      </c>
      <c r="E3562" s="22" t="s">
        <v>45</v>
      </c>
      <c r="F3562" s="22" t="s">
        <v>18</v>
      </c>
      <c r="G3562" s="22" t="s">
        <v>19</v>
      </c>
      <c r="H3562" s="22" t="s">
        <v>1878</v>
      </c>
      <c r="I3562" s="30">
        <v>323.14</v>
      </c>
      <c r="J3562" s="31">
        <v>4</v>
      </c>
      <c r="K3562" s="32">
        <v>20.2</v>
      </c>
    </row>
    <row r="3563" spans="1:11" x14ac:dyDescent="0.25">
      <c r="A3563" s="29">
        <v>42308</v>
      </c>
      <c r="B3563" s="22">
        <v>2015</v>
      </c>
      <c r="C3563" s="22">
        <v>10</v>
      </c>
      <c r="D3563" s="22" t="s">
        <v>2332</v>
      </c>
      <c r="E3563" s="22" t="s">
        <v>45</v>
      </c>
      <c r="F3563" s="22" t="s">
        <v>28</v>
      </c>
      <c r="G3563" s="22" t="s">
        <v>293</v>
      </c>
      <c r="H3563" s="22" t="s">
        <v>2240</v>
      </c>
      <c r="I3563" s="30">
        <v>29.7</v>
      </c>
      <c r="J3563" s="31">
        <v>3</v>
      </c>
      <c r="K3563" s="32">
        <v>8.02</v>
      </c>
    </row>
    <row r="3564" spans="1:11" x14ac:dyDescent="0.25">
      <c r="A3564" s="29">
        <v>42308</v>
      </c>
      <c r="B3564" s="22">
        <v>2015</v>
      </c>
      <c r="C3564" s="22">
        <v>10</v>
      </c>
      <c r="D3564" s="22" t="s">
        <v>2332</v>
      </c>
      <c r="E3564" s="22" t="s">
        <v>45</v>
      </c>
      <c r="F3564" s="22" t="s">
        <v>13</v>
      </c>
      <c r="G3564" s="22" t="s">
        <v>23</v>
      </c>
      <c r="H3564" s="22" t="s">
        <v>976</v>
      </c>
      <c r="I3564" s="30">
        <v>1295.8399999999999</v>
      </c>
      <c r="J3564" s="31">
        <v>4</v>
      </c>
      <c r="K3564" s="32">
        <v>145.78</v>
      </c>
    </row>
    <row r="3565" spans="1:11" x14ac:dyDescent="0.25">
      <c r="A3565" s="29">
        <v>42308</v>
      </c>
      <c r="B3565" s="22">
        <v>2015</v>
      </c>
      <c r="C3565" s="22">
        <v>10</v>
      </c>
      <c r="D3565" s="22" t="s">
        <v>2332</v>
      </c>
      <c r="E3565" s="22" t="s">
        <v>45</v>
      </c>
      <c r="F3565" s="22" t="s">
        <v>28</v>
      </c>
      <c r="G3565" s="22" t="s">
        <v>38</v>
      </c>
      <c r="H3565" s="22" t="s">
        <v>2180</v>
      </c>
      <c r="I3565" s="30">
        <v>46.84</v>
      </c>
      <c r="J3565" s="31">
        <v>2</v>
      </c>
      <c r="K3565" s="32">
        <v>12.65</v>
      </c>
    </row>
    <row r="3566" spans="1:11" x14ac:dyDescent="0.25">
      <c r="A3566" s="29">
        <v>42308</v>
      </c>
      <c r="B3566" s="22">
        <v>2015</v>
      </c>
      <c r="C3566" s="22">
        <v>10</v>
      </c>
      <c r="D3566" s="22" t="s">
        <v>2332</v>
      </c>
      <c r="E3566" s="22" t="s">
        <v>45</v>
      </c>
      <c r="F3566" s="22" t="s">
        <v>18</v>
      </c>
      <c r="G3566" s="22" t="s">
        <v>165</v>
      </c>
      <c r="H3566" s="22" t="s">
        <v>1393</v>
      </c>
      <c r="I3566" s="30">
        <v>425.83</v>
      </c>
      <c r="J3566" s="31">
        <v>1</v>
      </c>
      <c r="K3566" s="32">
        <v>20.04</v>
      </c>
    </row>
    <row r="3567" spans="1:11" x14ac:dyDescent="0.25">
      <c r="A3567" s="29">
        <v>42312</v>
      </c>
      <c r="B3567" s="22">
        <v>2015</v>
      </c>
      <c r="C3567" s="22">
        <v>11</v>
      </c>
      <c r="D3567" s="22" t="s">
        <v>1407</v>
      </c>
      <c r="E3567" s="22" t="s">
        <v>22</v>
      </c>
      <c r="F3567" s="22" t="s">
        <v>13</v>
      </c>
      <c r="G3567" s="22" t="s">
        <v>14</v>
      </c>
      <c r="H3567" s="22" t="s">
        <v>614</v>
      </c>
      <c r="I3567" s="30">
        <v>85.14</v>
      </c>
      <c r="J3567" s="31">
        <v>3</v>
      </c>
      <c r="K3567" s="32">
        <v>34.909999999999997</v>
      </c>
    </row>
    <row r="3568" spans="1:11" x14ac:dyDescent="0.25">
      <c r="A3568" s="29">
        <v>42312</v>
      </c>
      <c r="B3568" s="22">
        <v>2015</v>
      </c>
      <c r="C3568" s="22">
        <v>11</v>
      </c>
      <c r="D3568" s="22" t="s">
        <v>1407</v>
      </c>
      <c r="E3568" s="22" t="s">
        <v>22</v>
      </c>
      <c r="F3568" s="22" t="s">
        <v>13</v>
      </c>
      <c r="G3568" s="22" t="s">
        <v>23</v>
      </c>
      <c r="H3568" s="22" t="s">
        <v>2328</v>
      </c>
      <c r="I3568" s="30">
        <v>21.99</v>
      </c>
      <c r="J3568" s="31">
        <v>1</v>
      </c>
      <c r="K3568" s="32">
        <v>10.56</v>
      </c>
    </row>
    <row r="3569" spans="1:11" x14ac:dyDescent="0.25">
      <c r="A3569" s="29">
        <v>42312</v>
      </c>
      <c r="B3569" s="22">
        <v>2015</v>
      </c>
      <c r="C3569" s="22">
        <v>11</v>
      </c>
      <c r="D3569" s="22" t="s">
        <v>1407</v>
      </c>
      <c r="E3569" s="22" t="s">
        <v>22</v>
      </c>
      <c r="F3569" s="22" t="s">
        <v>28</v>
      </c>
      <c r="G3569" s="22" t="s">
        <v>58</v>
      </c>
      <c r="H3569" s="22" t="s">
        <v>2114</v>
      </c>
      <c r="I3569" s="30">
        <v>406.6</v>
      </c>
      <c r="J3569" s="31">
        <v>5</v>
      </c>
      <c r="K3569" s="32">
        <v>113.85</v>
      </c>
    </row>
    <row r="3570" spans="1:11" x14ac:dyDescent="0.25">
      <c r="A3570" s="29">
        <v>42312</v>
      </c>
      <c r="B3570" s="22">
        <v>2015</v>
      </c>
      <c r="C3570" s="22">
        <v>11</v>
      </c>
      <c r="D3570" s="22" t="s">
        <v>762</v>
      </c>
      <c r="E3570" s="22" t="s">
        <v>77</v>
      </c>
      <c r="F3570" s="22" t="s">
        <v>18</v>
      </c>
      <c r="G3570" s="22" t="s">
        <v>36</v>
      </c>
      <c r="H3570" s="22" t="s">
        <v>2333</v>
      </c>
      <c r="I3570" s="30">
        <v>67.36</v>
      </c>
      <c r="J3570" s="31">
        <v>2</v>
      </c>
      <c r="K3570" s="32">
        <v>10.1</v>
      </c>
    </row>
    <row r="3571" spans="1:11" x14ac:dyDescent="0.25">
      <c r="A3571" s="29">
        <v>42312</v>
      </c>
      <c r="B3571" s="22">
        <v>2015</v>
      </c>
      <c r="C3571" s="22">
        <v>11</v>
      </c>
      <c r="D3571" s="22" t="s">
        <v>762</v>
      </c>
      <c r="E3571" s="22" t="s">
        <v>77</v>
      </c>
      <c r="F3571" s="22" t="s">
        <v>18</v>
      </c>
      <c r="G3571" s="22" t="s">
        <v>36</v>
      </c>
      <c r="H3571" s="22" t="s">
        <v>2334</v>
      </c>
      <c r="I3571" s="30">
        <v>54.53</v>
      </c>
      <c r="J3571" s="31">
        <v>3</v>
      </c>
      <c r="K3571" s="32">
        <v>14.31</v>
      </c>
    </row>
    <row r="3572" spans="1:11" x14ac:dyDescent="0.25">
      <c r="A3572" s="29">
        <v>42312</v>
      </c>
      <c r="B3572" s="22">
        <v>2015</v>
      </c>
      <c r="C3572" s="22">
        <v>11</v>
      </c>
      <c r="D3572" s="22" t="s">
        <v>1721</v>
      </c>
      <c r="E3572" s="22" t="s">
        <v>45</v>
      </c>
      <c r="F3572" s="22" t="s">
        <v>13</v>
      </c>
      <c r="G3572" s="22" t="s">
        <v>143</v>
      </c>
      <c r="H3572" s="22" t="s">
        <v>2320</v>
      </c>
      <c r="I3572" s="30">
        <v>639.97</v>
      </c>
      <c r="J3572" s="31">
        <v>4</v>
      </c>
      <c r="K3572" s="32">
        <v>215.99</v>
      </c>
    </row>
    <row r="3573" spans="1:11" x14ac:dyDescent="0.25">
      <c r="A3573" s="29">
        <v>42312</v>
      </c>
      <c r="B3573" s="22">
        <v>2015</v>
      </c>
      <c r="C3573" s="22">
        <v>11</v>
      </c>
      <c r="D3573" s="22" t="s">
        <v>1721</v>
      </c>
      <c r="E3573" s="22" t="s">
        <v>45</v>
      </c>
      <c r="F3573" s="22" t="s">
        <v>28</v>
      </c>
      <c r="G3573" s="22" t="s">
        <v>29</v>
      </c>
      <c r="H3573" s="22" t="s">
        <v>123</v>
      </c>
      <c r="I3573" s="30">
        <v>52.76</v>
      </c>
      <c r="J3573" s="31">
        <v>2</v>
      </c>
      <c r="K3573" s="32">
        <v>24.27</v>
      </c>
    </row>
    <row r="3574" spans="1:11" x14ac:dyDescent="0.25">
      <c r="A3574" s="29">
        <v>42313</v>
      </c>
      <c r="B3574" s="22">
        <v>2015</v>
      </c>
      <c r="C3574" s="22">
        <v>11</v>
      </c>
      <c r="D3574" s="22" t="s">
        <v>646</v>
      </c>
      <c r="E3574" s="22" t="s">
        <v>183</v>
      </c>
      <c r="F3574" s="22" t="s">
        <v>18</v>
      </c>
      <c r="G3574" s="22" t="s">
        <v>19</v>
      </c>
      <c r="H3574" s="22" t="s">
        <v>2317</v>
      </c>
      <c r="I3574" s="30">
        <v>191.97</v>
      </c>
      <c r="J3574" s="31">
        <v>7</v>
      </c>
      <c r="K3574" s="32">
        <v>16.8</v>
      </c>
    </row>
    <row r="3575" spans="1:11" x14ac:dyDescent="0.25">
      <c r="A3575" s="29">
        <v>42314</v>
      </c>
      <c r="B3575" s="22">
        <v>2015</v>
      </c>
      <c r="C3575" s="22">
        <v>11</v>
      </c>
      <c r="D3575" s="22" t="s">
        <v>163</v>
      </c>
      <c r="E3575" s="22" t="s">
        <v>154</v>
      </c>
      <c r="F3575" s="22" t="s">
        <v>13</v>
      </c>
      <c r="G3575" s="22" t="s">
        <v>14</v>
      </c>
      <c r="H3575" s="22" t="s">
        <v>296</v>
      </c>
      <c r="I3575" s="30">
        <v>53.7</v>
      </c>
      <c r="J3575" s="31">
        <v>6</v>
      </c>
      <c r="K3575" s="32">
        <v>10.199999999999999</v>
      </c>
    </row>
    <row r="3576" spans="1:11" x14ac:dyDescent="0.25">
      <c r="A3576" s="29">
        <v>42314</v>
      </c>
      <c r="B3576" s="22">
        <v>2015</v>
      </c>
      <c r="C3576" s="22">
        <v>11</v>
      </c>
      <c r="D3576" s="22" t="s">
        <v>163</v>
      </c>
      <c r="E3576" s="22" t="s">
        <v>154</v>
      </c>
      <c r="F3576" s="22" t="s">
        <v>28</v>
      </c>
      <c r="G3576" s="22" t="s">
        <v>48</v>
      </c>
      <c r="H3576" s="22" t="s">
        <v>1252</v>
      </c>
      <c r="I3576" s="30">
        <v>36.26</v>
      </c>
      <c r="J3576" s="31">
        <v>7</v>
      </c>
      <c r="K3576" s="32">
        <v>16.68</v>
      </c>
    </row>
    <row r="3577" spans="1:11" x14ac:dyDescent="0.25">
      <c r="A3577" s="29">
        <v>42314</v>
      </c>
      <c r="B3577" s="22">
        <v>2015</v>
      </c>
      <c r="C3577" s="22">
        <v>11</v>
      </c>
      <c r="D3577" s="22" t="s">
        <v>163</v>
      </c>
      <c r="E3577" s="22" t="s">
        <v>154</v>
      </c>
      <c r="F3577" s="22" t="s">
        <v>28</v>
      </c>
      <c r="G3577" s="22" t="s">
        <v>64</v>
      </c>
      <c r="H3577" s="22" t="s">
        <v>1628</v>
      </c>
      <c r="I3577" s="30">
        <v>56.3</v>
      </c>
      <c r="J3577" s="31">
        <v>2</v>
      </c>
      <c r="K3577" s="32">
        <v>15.76</v>
      </c>
    </row>
    <row r="3578" spans="1:11" x14ac:dyDescent="0.25">
      <c r="A3578" s="29">
        <v>42314</v>
      </c>
      <c r="B3578" s="22">
        <v>2015</v>
      </c>
      <c r="C3578" s="22">
        <v>11</v>
      </c>
      <c r="D3578" s="22" t="s">
        <v>163</v>
      </c>
      <c r="E3578" s="22" t="s">
        <v>154</v>
      </c>
      <c r="F3578" s="22" t="s">
        <v>28</v>
      </c>
      <c r="G3578" s="22" t="s">
        <v>29</v>
      </c>
      <c r="H3578" s="22" t="s">
        <v>2335</v>
      </c>
      <c r="I3578" s="30">
        <v>32.4</v>
      </c>
      <c r="J3578" s="31">
        <v>5</v>
      </c>
      <c r="K3578" s="32">
        <v>15.55</v>
      </c>
    </row>
    <row r="3579" spans="1:11" x14ac:dyDescent="0.25">
      <c r="A3579" s="29">
        <v>42314</v>
      </c>
      <c r="B3579" s="22">
        <v>2015</v>
      </c>
      <c r="C3579" s="22">
        <v>11</v>
      </c>
      <c r="D3579" s="22" t="s">
        <v>163</v>
      </c>
      <c r="E3579" s="22" t="s">
        <v>154</v>
      </c>
      <c r="F3579" s="22" t="s">
        <v>18</v>
      </c>
      <c r="G3579" s="22" t="s">
        <v>36</v>
      </c>
      <c r="H3579" s="22" t="s">
        <v>1141</v>
      </c>
      <c r="I3579" s="30">
        <v>29.16</v>
      </c>
      <c r="J3579" s="31">
        <v>2</v>
      </c>
      <c r="K3579" s="32">
        <v>10.79</v>
      </c>
    </row>
    <row r="3580" spans="1:11" x14ac:dyDescent="0.25">
      <c r="A3580" s="29">
        <v>42314</v>
      </c>
      <c r="B3580" s="22">
        <v>2015</v>
      </c>
      <c r="C3580" s="22">
        <v>11</v>
      </c>
      <c r="D3580" s="22" t="s">
        <v>1508</v>
      </c>
      <c r="E3580" s="22" t="s">
        <v>77</v>
      </c>
      <c r="F3580" s="22" t="s">
        <v>18</v>
      </c>
      <c r="G3580" s="22" t="s">
        <v>19</v>
      </c>
      <c r="H3580" s="22" t="s">
        <v>1134</v>
      </c>
      <c r="I3580" s="30">
        <v>1123.92</v>
      </c>
      <c r="J3580" s="31">
        <v>5</v>
      </c>
      <c r="K3580" s="32">
        <v>-182.64</v>
      </c>
    </row>
    <row r="3581" spans="1:11" x14ac:dyDescent="0.25">
      <c r="A3581" s="29">
        <v>42314</v>
      </c>
      <c r="B3581" s="22">
        <v>2015</v>
      </c>
      <c r="C3581" s="22">
        <v>11</v>
      </c>
      <c r="D3581" s="22" t="s">
        <v>1508</v>
      </c>
      <c r="E3581" s="22" t="s">
        <v>77</v>
      </c>
      <c r="F3581" s="22" t="s">
        <v>13</v>
      </c>
      <c r="G3581" s="22" t="s">
        <v>23</v>
      </c>
      <c r="H3581" s="22" t="s">
        <v>1899</v>
      </c>
      <c r="I3581" s="30">
        <v>249.58</v>
      </c>
      <c r="J3581" s="31">
        <v>2</v>
      </c>
      <c r="K3581" s="32">
        <v>31.2</v>
      </c>
    </row>
    <row r="3582" spans="1:11" x14ac:dyDescent="0.25">
      <c r="A3582" s="29">
        <v>42314</v>
      </c>
      <c r="B3582" s="22">
        <v>2015</v>
      </c>
      <c r="C3582" s="22">
        <v>11</v>
      </c>
      <c r="D3582" s="22" t="s">
        <v>1508</v>
      </c>
      <c r="E3582" s="22" t="s">
        <v>77</v>
      </c>
      <c r="F3582" s="22" t="s">
        <v>18</v>
      </c>
      <c r="G3582" s="22" t="s">
        <v>36</v>
      </c>
      <c r="H3582" s="22" t="s">
        <v>1765</v>
      </c>
      <c r="I3582" s="30">
        <v>48.67</v>
      </c>
      <c r="J3582" s="31">
        <v>3</v>
      </c>
      <c r="K3582" s="32">
        <v>7.3</v>
      </c>
    </row>
    <row r="3583" spans="1:11" x14ac:dyDescent="0.25">
      <c r="A3583" s="29">
        <v>42314</v>
      </c>
      <c r="B3583" s="22">
        <v>2015</v>
      </c>
      <c r="C3583" s="22">
        <v>11</v>
      </c>
      <c r="D3583" s="22" t="s">
        <v>1508</v>
      </c>
      <c r="E3583" s="22" t="s">
        <v>77</v>
      </c>
      <c r="F3583" s="22" t="s">
        <v>28</v>
      </c>
      <c r="G3583" s="22" t="s">
        <v>64</v>
      </c>
      <c r="H3583" s="22" t="s">
        <v>1198</v>
      </c>
      <c r="I3583" s="30">
        <v>60.77</v>
      </c>
      <c r="J3583" s="31">
        <v>2</v>
      </c>
      <c r="K3583" s="32">
        <v>7.6</v>
      </c>
    </row>
    <row r="3584" spans="1:11" x14ac:dyDescent="0.25">
      <c r="A3584" s="29">
        <v>42314</v>
      </c>
      <c r="B3584" s="22">
        <v>2015</v>
      </c>
      <c r="C3584" s="22">
        <v>11</v>
      </c>
      <c r="D3584" s="22" t="s">
        <v>1508</v>
      </c>
      <c r="E3584" s="22" t="s">
        <v>77</v>
      </c>
      <c r="F3584" s="22" t="s">
        <v>28</v>
      </c>
      <c r="G3584" s="22" t="s">
        <v>48</v>
      </c>
      <c r="H3584" s="22" t="s">
        <v>364</v>
      </c>
      <c r="I3584" s="30">
        <v>78.599999999999994</v>
      </c>
      <c r="J3584" s="31">
        <v>5</v>
      </c>
      <c r="K3584" s="32">
        <v>-62.88</v>
      </c>
    </row>
    <row r="3585" spans="1:11" x14ac:dyDescent="0.25">
      <c r="A3585" s="29">
        <v>42314</v>
      </c>
      <c r="B3585" s="22">
        <v>2015</v>
      </c>
      <c r="C3585" s="22">
        <v>11</v>
      </c>
      <c r="D3585" s="22" t="s">
        <v>1508</v>
      </c>
      <c r="E3585" s="22" t="s">
        <v>77</v>
      </c>
      <c r="F3585" s="22" t="s">
        <v>28</v>
      </c>
      <c r="G3585" s="22" t="s">
        <v>48</v>
      </c>
      <c r="H3585" s="22" t="s">
        <v>1455</v>
      </c>
      <c r="I3585" s="30">
        <v>3.77</v>
      </c>
      <c r="J3585" s="31">
        <v>2</v>
      </c>
      <c r="K3585" s="32">
        <v>-3.14</v>
      </c>
    </row>
    <row r="3586" spans="1:11" x14ac:dyDescent="0.25">
      <c r="A3586" s="29">
        <v>42314</v>
      </c>
      <c r="B3586" s="22">
        <v>2015</v>
      </c>
      <c r="C3586" s="22">
        <v>11</v>
      </c>
      <c r="D3586" s="22" t="s">
        <v>1508</v>
      </c>
      <c r="E3586" s="22" t="s">
        <v>77</v>
      </c>
      <c r="F3586" s="22" t="s">
        <v>28</v>
      </c>
      <c r="G3586" s="22" t="s">
        <v>38</v>
      </c>
      <c r="H3586" s="22" t="s">
        <v>2336</v>
      </c>
      <c r="I3586" s="30">
        <v>1036.6199999999999</v>
      </c>
      <c r="J3586" s="31">
        <v>2</v>
      </c>
      <c r="K3586" s="32">
        <v>51.83</v>
      </c>
    </row>
    <row r="3587" spans="1:11" x14ac:dyDescent="0.25">
      <c r="A3587" s="29">
        <v>42314</v>
      </c>
      <c r="B3587" s="22">
        <v>2015</v>
      </c>
      <c r="C3587" s="22">
        <v>11</v>
      </c>
      <c r="D3587" s="22" t="s">
        <v>1508</v>
      </c>
      <c r="E3587" s="22" t="s">
        <v>77</v>
      </c>
      <c r="F3587" s="22" t="s">
        <v>28</v>
      </c>
      <c r="G3587" s="22" t="s">
        <v>38</v>
      </c>
      <c r="H3587" s="22" t="s">
        <v>1614</v>
      </c>
      <c r="I3587" s="30">
        <v>563.80999999999995</v>
      </c>
      <c r="J3587" s="31">
        <v>4</v>
      </c>
      <c r="K3587" s="32">
        <v>21.14</v>
      </c>
    </row>
    <row r="3588" spans="1:11" x14ac:dyDescent="0.25">
      <c r="A3588" s="29">
        <v>42315</v>
      </c>
      <c r="B3588" s="22">
        <v>2015</v>
      </c>
      <c r="C3588" s="22">
        <v>11</v>
      </c>
      <c r="D3588" s="22" t="s">
        <v>1842</v>
      </c>
      <c r="E3588" s="22" t="s">
        <v>89</v>
      </c>
      <c r="F3588" s="22" t="s">
        <v>18</v>
      </c>
      <c r="G3588" s="22" t="s">
        <v>36</v>
      </c>
      <c r="H3588" s="22" t="s">
        <v>2272</v>
      </c>
      <c r="I3588" s="30">
        <v>289.8</v>
      </c>
      <c r="J3588" s="31">
        <v>7</v>
      </c>
      <c r="K3588" s="32">
        <v>36.229999999999997</v>
      </c>
    </row>
    <row r="3589" spans="1:11" x14ac:dyDescent="0.25">
      <c r="A3589" s="29">
        <v>42315</v>
      </c>
      <c r="B3589" s="22">
        <v>2015</v>
      </c>
      <c r="C3589" s="22">
        <v>11</v>
      </c>
      <c r="D3589" s="22" t="s">
        <v>1842</v>
      </c>
      <c r="E3589" s="22" t="s">
        <v>89</v>
      </c>
      <c r="F3589" s="22" t="s">
        <v>28</v>
      </c>
      <c r="G3589" s="22" t="s">
        <v>48</v>
      </c>
      <c r="H3589" s="22" t="s">
        <v>1345</v>
      </c>
      <c r="I3589" s="30">
        <v>2.5</v>
      </c>
      <c r="J3589" s="31">
        <v>3</v>
      </c>
      <c r="K3589" s="32">
        <v>-2</v>
      </c>
    </row>
    <row r="3590" spans="1:11" x14ac:dyDescent="0.25">
      <c r="A3590" s="29">
        <v>42315</v>
      </c>
      <c r="B3590" s="22">
        <v>2015</v>
      </c>
      <c r="C3590" s="22">
        <v>11</v>
      </c>
      <c r="D3590" s="22" t="s">
        <v>1842</v>
      </c>
      <c r="E3590" s="22" t="s">
        <v>89</v>
      </c>
      <c r="F3590" s="22" t="s">
        <v>28</v>
      </c>
      <c r="G3590" s="22" t="s">
        <v>48</v>
      </c>
      <c r="H3590" s="22" t="s">
        <v>1687</v>
      </c>
      <c r="I3590" s="30">
        <v>6.48</v>
      </c>
      <c r="J3590" s="31">
        <v>4</v>
      </c>
      <c r="K3590" s="32">
        <v>-4.75</v>
      </c>
    </row>
    <row r="3591" spans="1:11" x14ac:dyDescent="0.25">
      <c r="A3591" s="29">
        <v>42315</v>
      </c>
      <c r="B3591" s="22">
        <v>2015</v>
      </c>
      <c r="C3591" s="22">
        <v>11</v>
      </c>
      <c r="D3591" s="22" t="s">
        <v>1842</v>
      </c>
      <c r="E3591" s="22" t="s">
        <v>89</v>
      </c>
      <c r="F3591" s="22" t="s">
        <v>18</v>
      </c>
      <c r="G3591" s="22" t="s">
        <v>19</v>
      </c>
      <c r="H3591" s="22" t="s">
        <v>1225</v>
      </c>
      <c r="I3591" s="30">
        <v>341.49</v>
      </c>
      <c r="J3591" s="31">
        <v>8</v>
      </c>
      <c r="K3591" s="32">
        <v>-73.180000000000007</v>
      </c>
    </row>
    <row r="3592" spans="1:11" x14ac:dyDescent="0.25">
      <c r="A3592" s="29">
        <v>42315</v>
      </c>
      <c r="B3592" s="22">
        <v>2015</v>
      </c>
      <c r="C3592" s="22">
        <v>11</v>
      </c>
      <c r="D3592" s="22" t="s">
        <v>1842</v>
      </c>
      <c r="E3592" s="22" t="s">
        <v>89</v>
      </c>
      <c r="F3592" s="22" t="s">
        <v>28</v>
      </c>
      <c r="G3592" s="22" t="s">
        <v>64</v>
      </c>
      <c r="H3592" s="22" t="s">
        <v>468</v>
      </c>
      <c r="I3592" s="30">
        <v>11.12</v>
      </c>
      <c r="J3592" s="31">
        <v>5</v>
      </c>
      <c r="K3592" s="32">
        <v>0.83</v>
      </c>
    </row>
    <row r="3593" spans="1:11" x14ac:dyDescent="0.25">
      <c r="A3593" s="29">
        <v>42315</v>
      </c>
      <c r="B3593" s="22">
        <v>2015</v>
      </c>
      <c r="C3593" s="22">
        <v>11</v>
      </c>
      <c r="D3593" s="22" t="s">
        <v>1842</v>
      </c>
      <c r="E3593" s="22" t="s">
        <v>89</v>
      </c>
      <c r="F3593" s="22" t="s">
        <v>18</v>
      </c>
      <c r="G3593" s="22" t="s">
        <v>36</v>
      </c>
      <c r="H3593" s="22" t="s">
        <v>127</v>
      </c>
      <c r="I3593" s="30">
        <v>25.34</v>
      </c>
      <c r="J3593" s="31">
        <v>6</v>
      </c>
      <c r="K3593" s="32">
        <v>3.48</v>
      </c>
    </row>
    <row r="3594" spans="1:11" x14ac:dyDescent="0.25">
      <c r="A3594" s="29">
        <v>42315</v>
      </c>
      <c r="B3594" s="22">
        <v>2015</v>
      </c>
      <c r="C3594" s="22">
        <v>11</v>
      </c>
      <c r="D3594" s="22" t="s">
        <v>31</v>
      </c>
      <c r="E3594" s="22" t="s">
        <v>17</v>
      </c>
      <c r="F3594" s="22" t="s">
        <v>28</v>
      </c>
      <c r="G3594" s="22" t="s">
        <v>29</v>
      </c>
      <c r="H3594" s="22" t="s">
        <v>2337</v>
      </c>
      <c r="I3594" s="30">
        <v>29.97</v>
      </c>
      <c r="J3594" s="31">
        <v>3</v>
      </c>
      <c r="K3594" s="32">
        <v>13.49</v>
      </c>
    </row>
    <row r="3595" spans="1:11" x14ac:dyDescent="0.25">
      <c r="A3595" s="29">
        <v>42315</v>
      </c>
      <c r="B3595" s="22">
        <v>2015</v>
      </c>
      <c r="C3595" s="22">
        <v>11</v>
      </c>
      <c r="D3595" s="22" t="s">
        <v>31</v>
      </c>
      <c r="E3595" s="22" t="s">
        <v>17</v>
      </c>
      <c r="F3595" s="22" t="s">
        <v>28</v>
      </c>
      <c r="G3595" s="22" t="s">
        <v>48</v>
      </c>
      <c r="H3595" s="22" t="s">
        <v>504</v>
      </c>
      <c r="I3595" s="30">
        <v>98.35</v>
      </c>
      <c r="J3595" s="31">
        <v>3</v>
      </c>
      <c r="K3595" s="32">
        <v>34.42</v>
      </c>
    </row>
    <row r="3596" spans="1:11" x14ac:dyDescent="0.25">
      <c r="A3596" s="29">
        <v>42315</v>
      </c>
      <c r="B3596" s="22">
        <v>2015</v>
      </c>
      <c r="C3596" s="22">
        <v>11</v>
      </c>
      <c r="D3596" s="22" t="s">
        <v>1557</v>
      </c>
      <c r="E3596" s="22" t="s">
        <v>706</v>
      </c>
      <c r="F3596" s="22" t="s">
        <v>18</v>
      </c>
      <c r="G3596" s="22" t="s">
        <v>42</v>
      </c>
      <c r="H3596" s="22" t="s">
        <v>938</v>
      </c>
      <c r="I3596" s="30">
        <v>199.84</v>
      </c>
      <c r="J3596" s="31">
        <v>4</v>
      </c>
      <c r="K3596" s="32">
        <v>-37.11</v>
      </c>
    </row>
    <row r="3597" spans="1:11" x14ac:dyDescent="0.25">
      <c r="A3597" s="29">
        <v>42315</v>
      </c>
      <c r="B3597" s="22">
        <v>2015</v>
      </c>
      <c r="C3597" s="22">
        <v>11</v>
      </c>
      <c r="D3597" s="22" t="s">
        <v>1557</v>
      </c>
      <c r="E3597" s="22" t="s">
        <v>706</v>
      </c>
      <c r="F3597" s="22" t="s">
        <v>13</v>
      </c>
      <c r="G3597" s="22" t="s">
        <v>23</v>
      </c>
      <c r="H3597" s="22" t="s">
        <v>1471</v>
      </c>
      <c r="I3597" s="30">
        <v>716</v>
      </c>
      <c r="J3597" s="31">
        <v>2</v>
      </c>
      <c r="K3597" s="32">
        <v>193.32</v>
      </c>
    </row>
    <row r="3598" spans="1:11" x14ac:dyDescent="0.25">
      <c r="A3598" s="29">
        <v>42315</v>
      </c>
      <c r="B3598" s="22">
        <v>2015</v>
      </c>
      <c r="C3598" s="22">
        <v>11</v>
      </c>
      <c r="D3598" s="22" t="s">
        <v>1557</v>
      </c>
      <c r="E3598" s="22" t="s">
        <v>706</v>
      </c>
      <c r="F3598" s="22" t="s">
        <v>28</v>
      </c>
      <c r="G3598" s="22" t="s">
        <v>48</v>
      </c>
      <c r="H3598" s="22" t="s">
        <v>2338</v>
      </c>
      <c r="I3598" s="30">
        <v>221.06</v>
      </c>
      <c r="J3598" s="31">
        <v>7</v>
      </c>
      <c r="K3598" s="32">
        <v>103.9</v>
      </c>
    </row>
    <row r="3599" spans="1:11" x14ac:dyDescent="0.25">
      <c r="A3599" s="29">
        <v>42316</v>
      </c>
      <c r="B3599" s="22">
        <v>2015</v>
      </c>
      <c r="C3599" s="22">
        <v>11</v>
      </c>
      <c r="D3599" s="22" t="s">
        <v>845</v>
      </c>
      <c r="E3599" s="22" t="s">
        <v>81</v>
      </c>
      <c r="F3599" s="22" t="s">
        <v>18</v>
      </c>
      <c r="G3599" s="22" t="s">
        <v>36</v>
      </c>
      <c r="H3599" s="22" t="s">
        <v>480</v>
      </c>
      <c r="I3599" s="30">
        <v>46.15</v>
      </c>
      <c r="J3599" s="31">
        <v>3</v>
      </c>
      <c r="K3599" s="32">
        <v>12.11</v>
      </c>
    </row>
    <row r="3600" spans="1:11" x14ac:dyDescent="0.25">
      <c r="A3600" s="29">
        <v>42316</v>
      </c>
      <c r="B3600" s="22">
        <v>2015</v>
      </c>
      <c r="C3600" s="22">
        <v>11</v>
      </c>
      <c r="D3600" s="22" t="s">
        <v>2305</v>
      </c>
      <c r="E3600" s="22" t="s">
        <v>22</v>
      </c>
      <c r="F3600" s="22" t="s">
        <v>28</v>
      </c>
      <c r="G3600" s="22" t="s">
        <v>64</v>
      </c>
      <c r="H3600" s="22" t="s">
        <v>1016</v>
      </c>
      <c r="I3600" s="30">
        <v>11.96</v>
      </c>
      <c r="J3600" s="31">
        <v>2</v>
      </c>
      <c r="K3600" s="32">
        <v>3.11</v>
      </c>
    </row>
    <row r="3601" spans="1:11" x14ac:dyDescent="0.25">
      <c r="A3601" s="29">
        <v>42316</v>
      </c>
      <c r="B3601" s="22">
        <v>2015</v>
      </c>
      <c r="C3601" s="22">
        <v>11</v>
      </c>
      <c r="D3601" s="22" t="s">
        <v>2305</v>
      </c>
      <c r="E3601" s="22" t="s">
        <v>22</v>
      </c>
      <c r="F3601" s="22" t="s">
        <v>13</v>
      </c>
      <c r="G3601" s="22" t="s">
        <v>23</v>
      </c>
      <c r="H3601" s="22" t="s">
        <v>177</v>
      </c>
      <c r="I3601" s="30">
        <v>138</v>
      </c>
      <c r="J3601" s="31">
        <v>2</v>
      </c>
      <c r="K3601" s="32">
        <v>34.5</v>
      </c>
    </row>
    <row r="3602" spans="1:11" x14ac:dyDescent="0.25">
      <c r="A3602" s="29">
        <v>42317</v>
      </c>
      <c r="B3602" s="22">
        <v>2015</v>
      </c>
      <c r="C3602" s="22">
        <v>11</v>
      </c>
      <c r="D3602" s="22" t="s">
        <v>382</v>
      </c>
      <c r="E3602" s="22" t="s">
        <v>45</v>
      </c>
      <c r="F3602" s="22" t="s">
        <v>28</v>
      </c>
      <c r="G3602" s="22" t="s">
        <v>64</v>
      </c>
      <c r="H3602" s="22" t="s">
        <v>2322</v>
      </c>
      <c r="I3602" s="30">
        <v>181.35</v>
      </c>
      <c r="J3602" s="31">
        <v>9</v>
      </c>
      <c r="K3602" s="32">
        <v>48.96</v>
      </c>
    </row>
    <row r="3603" spans="1:11" x14ac:dyDescent="0.25">
      <c r="A3603" s="29">
        <v>42317</v>
      </c>
      <c r="B3603" s="22">
        <v>2015</v>
      </c>
      <c r="C3603" s="22">
        <v>11</v>
      </c>
      <c r="D3603" s="22" t="s">
        <v>382</v>
      </c>
      <c r="E3603" s="22" t="s">
        <v>45</v>
      </c>
      <c r="F3603" s="22" t="s">
        <v>28</v>
      </c>
      <c r="G3603" s="22" t="s">
        <v>46</v>
      </c>
      <c r="H3603" s="22" t="s">
        <v>2243</v>
      </c>
      <c r="I3603" s="30">
        <v>8.64</v>
      </c>
      <c r="J3603" s="31">
        <v>3</v>
      </c>
      <c r="K3603" s="32">
        <v>4.2300000000000004</v>
      </c>
    </row>
    <row r="3604" spans="1:11" x14ac:dyDescent="0.25">
      <c r="A3604" s="29">
        <v>42317</v>
      </c>
      <c r="B3604" s="22">
        <v>2015</v>
      </c>
      <c r="C3604" s="22">
        <v>11</v>
      </c>
      <c r="D3604" s="22" t="s">
        <v>1038</v>
      </c>
      <c r="E3604" s="22" t="s">
        <v>45</v>
      </c>
      <c r="F3604" s="22" t="s">
        <v>28</v>
      </c>
      <c r="G3604" s="22" t="s">
        <v>64</v>
      </c>
      <c r="H3604" s="22" t="s">
        <v>1198</v>
      </c>
      <c r="I3604" s="30">
        <v>265.86</v>
      </c>
      <c r="J3604" s="31">
        <v>7</v>
      </c>
      <c r="K3604" s="32">
        <v>79.760000000000005</v>
      </c>
    </row>
    <row r="3605" spans="1:11" x14ac:dyDescent="0.25">
      <c r="A3605" s="29">
        <v>42317</v>
      </c>
      <c r="B3605" s="22">
        <v>2015</v>
      </c>
      <c r="C3605" s="22">
        <v>11</v>
      </c>
      <c r="D3605" s="22" t="s">
        <v>745</v>
      </c>
      <c r="E3605" s="22" t="s">
        <v>22</v>
      </c>
      <c r="F3605" s="22" t="s">
        <v>18</v>
      </c>
      <c r="G3605" s="22" t="s">
        <v>36</v>
      </c>
      <c r="H3605" s="22" t="s">
        <v>1442</v>
      </c>
      <c r="I3605" s="30">
        <v>210.68</v>
      </c>
      <c r="J3605" s="31">
        <v>2</v>
      </c>
      <c r="K3605" s="32">
        <v>50.56</v>
      </c>
    </row>
    <row r="3606" spans="1:11" x14ac:dyDescent="0.25">
      <c r="A3606" s="29">
        <v>42317</v>
      </c>
      <c r="B3606" s="22">
        <v>2015</v>
      </c>
      <c r="C3606" s="22">
        <v>11</v>
      </c>
      <c r="D3606" s="22" t="s">
        <v>745</v>
      </c>
      <c r="E3606" s="22" t="s">
        <v>22</v>
      </c>
      <c r="F3606" s="22" t="s">
        <v>28</v>
      </c>
      <c r="G3606" s="22" t="s">
        <v>38</v>
      </c>
      <c r="H3606" s="22" t="s">
        <v>1507</v>
      </c>
      <c r="I3606" s="30">
        <v>78.8</v>
      </c>
      <c r="J3606" s="31">
        <v>1</v>
      </c>
      <c r="K3606" s="32">
        <v>1.58</v>
      </c>
    </row>
    <row r="3607" spans="1:11" x14ac:dyDescent="0.25">
      <c r="A3607" s="29">
        <v>42317</v>
      </c>
      <c r="B3607" s="22">
        <v>2015</v>
      </c>
      <c r="C3607" s="22">
        <v>11</v>
      </c>
      <c r="D3607" s="22" t="s">
        <v>745</v>
      </c>
      <c r="E3607" s="22" t="s">
        <v>22</v>
      </c>
      <c r="F3607" s="22" t="s">
        <v>13</v>
      </c>
      <c r="G3607" s="22" t="s">
        <v>14</v>
      </c>
      <c r="H3607" s="22" t="s">
        <v>2339</v>
      </c>
      <c r="I3607" s="30">
        <v>19.989999999999998</v>
      </c>
      <c r="J3607" s="31">
        <v>1</v>
      </c>
      <c r="K3607" s="32">
        <v>6.8</v>
      </c>
    </row>
    <row r="3608" spans="1:11" x14ac:dyDescent="0.25">
      <c r="A3608" s="29">
        <v>42317</v>
      </c>
      <c r="B3608" s="22">
        <v>2015</v>
      </c>
      <c r="C3608" s="22">
        <v>11</v>
      </c>
      <c r="D3608" s="22" t="s">
        <v>745</v>
      </c>
      <c r="E3608" s="22" t="s">
        <v>22</v>
      </c>
      <c r="F3608" s="22" t="s">
        <v>28</v>
      </c>
      <c r="G3608" s="22" t="s">
        <v>38</v>
      </c>
      <c r="H3608" s="22" t="s">
        <v>923</v>
      </c>
      <c r="I3608" s="30">
        <v>772.68</v>
      </c>
      <c r="J3608" s="31">
        <v>4</v>
      </c>
      <c r="K3608" s="32">
        <v>108.18</v>
      </c>
    </row>
    <row r="3609" spans="1:11" x14ac:dyDescent="0.25">
      <c r="A3609" s="29">
        <v>42317</v>
      </c>
      <c r="B3609" s="22">
        <v>2015</v>
      </c>
      <c r="C3609" s="22">
        <v>11</v>
      </c>
      <c r="D3609" s="22" t="s">
        <v>693</v>
      </c>
      <c r="E3609" s="22" t="s">
        <v>103</v>
      </c>
      <c r="F3609" s="22" t="s">
        <v>18</v>
      </c>
      <c r="G3609" s="22" t="s">
        <v>36</v>
      </c>
      <c r="H3609" s="22" t="s">
        <v>2340</v>
      </c>
      <c r="I3609" s="30">
        <v>24.64</v>
      </c>
      <c r="J3609" s="31">
        <v>4</v>
      </c>
      <c r="K3609" s="32">
        <v>4</v>
      </c>
    </row>
    <row r="3610" spans="1:11" x14ac:dyDescent="0.25">
      <c r="A3610" s="29">
        <v>42317</v>
      </c>
      <c r="B3610" s="22">
        <v>2015</v>
      </c>
      <c r="C3610" s="22">
        <v>11</v>
      </c>
      <c r="D3610" s="22" t="s">
        <v>2150</v>
      </c>
      <c r="E3610" s="22" t="s">
        <v>62</v>
      </c>
      <c r="F3610" s="22" t="s">
        <v>28</v>
      </c>
      <c r="G3610" s="22" t="s">
        <v>46</v>
      </c>
      <c r="H3610" s="22" t="s">
        <v>2304</v>
      </c>
      <c r="I3610" s="30">
        <v>31.05</v>
      </c>
      <c r="J3610" s="31">
        <v>3</v>
      </c>
      <c r="K3610" s="32">
        <v>14.9</v>
      </c>
    </row>
    <row r="3611" spans="1:11" x14ac:dyDescent="0.25">
      <c r="A3611" s="29">
        <v>42317</v>
      </c>
      <c r="B3611" s="22">
        <v>2015</v>
      </c>
      <c r="C3611" s="22">
        <v>11</v>
      </c>
      <c r="D3611" s="22" t="s">
        <v>2150</v>
      </c>
      <c r="E3611" s="22" t="s">
        <v>62</v>
      </c>
      <c r="F3611" s="22" t="s">
        <v>18</v>
      </c>
      <c r="G3611" s="22" t="s">
        <v>36</v>
      </c>
      <c r="H3611" s="22" t="s">
        <v>1620</v>
      </c>
      <c r="I3611" s="30">
        <v>8.92</v>
      </c>
      <c r="J3611" s="31">
        <v>4</v>
      </c>
      <c r="K3611" s="32">
        <v>3.92</v>
      </c>
    </row>
    <row r="3612" spans="1:11" x14ac:dyDescent="0.25">
      <c r="A3612" s="29">
        <v>42317</v>
      </c>
      <c r="B3612" s="22">
        <v>2015</v>
      </c>
      <c r="C3612" s="22">
        <v>11</v>
      </c>
      <c r="D3612" s="22" t="s">
        <v>2150</v>
      </c>
      <c r="E3612" s="22" t="s">
        <v>62</v>
      </c>
      <c r="F3612" s="22" t="s">
        <v>28</v>
      </c>
      <c r="G3612" s="22" t="s">
        <v>48</v>
      </c>
      <c r="H3612" s="22" t="s">
        <v>364</v>
      </c>
      <c r="I3612" s="30">
        <v>209.6</v>
      </c>
      <c r="J3612" s="31">
        <v>4</v>
      </c>
      <c r="K3612" s="32">
        <v>96.42</v>
      </c>
    </row>
    <row r="3613" spans="1:11" x14ac:dyDescent="0.25">
      <c r="A3613" s="29">
        <v>42317</v>
      </c>
      <c r="B3613" s="22">
        <v>2015</v>
      </c>
      <c r="C3613" s="22">
        <v>11</v>
      </c>
      <c r="D3613" s="22" t="s">
        <v>2150</v>
      </c>
      <c r="E3613" s="22" t="s">
        <v>62</v>
      </c>
      <c r="F3613" s="22" t="s">
        <v>28</v>
      </c>
      <c r="G3613" s="22" t="s">
        <v>58</v>
      </c>
      <c r="H3613" s="22" t="s">
        <v>972</v>
      </c>
      <c r="I3613" s="30">
        <v>111.04</v>
      </c>
      <c r="J3613" s="31">
        <v>4</v>
      </c>
      <c r="K3613" s="32">
        <v>29.98</v>
      </c>
    </row>
    <row r="3614" spans="1:11" x14ac:dyDescent="0.25">
      <c r="A3614" s="29">
        <v>42317</v>
      </c>
      <c r="B3614" s="22">
        <v>2015</v>
      </c>
      <c r="C3614" s="22">
        <v>11</v>
      </c>
      <c r="D3614" s="22" t="s">
        <v>2150</v>
      </c>
      <c r="E3614" s="22" t="s">
        <v>62</v>
      </c>
      <c r="F3614" s="22" t="s">
        <v>28</v>
      </c>
      <c r="G3614" s="22" t="s">
        <v>29</v>
      </c>
      <c r="H3614" s="22" t="s">
        <v>2341</v>
      </c>
      <c r="I3614" s="30">
        <v>38.880000000000003</v>
      </c>
      <c r="J3614" s="31">
        <v>6</v>
      </c>
      <c r="K3614" s="32">
        <v>18.66</v>
      </c>
    </row>
    <row r="3615" spans="1:11" x14ac:dyDescent="0.25">
      <c r="A3615" s="29">
        <v>42318</v>
      </c>
      <c r="B3615" s="22">
        <v>2015</v>
      </c>
      <c r="C3615" s="22">
        <v>11</v>
      </c>
      <c r="D3615" s="22" t="s">
        <v>2046</v>
      </c>
      <c r="E3615" s="22" t="s">
        <v>77</v>
      </c>
      <c r="F3615" s="22" t="s">
        <v>18</v>
      </c>
      <c r="G3615" s="22" t="s">
        <v>42</v>
      </c>
      <c r="H3615" s="22" t="s">
        <v>1719</v>
      </c>
      <c r="I3615" s="30">
        <v>957.58</v>
      </c>
      <c r="J3615" s="31">
        <v>5</v>
      </c>
      <c r="K3615" s="32">
        <v>-383.03</v>
      </c>
    </row>
    <row r="3616" spans="1:11" x14ac:dyDescent="0.25">
      <c r="A3616" s="29">
        <v>42318</v>
      </c>
      <c r="B3616" s="22">
        <v>2015</v>
      </c>
      <c r="C3616" s="22">
        <v>11</v>
      </c>
      <c r="D3616" s="22" t="s">
        <v>2046</v>
      </c>
      <c r="E3616" s="22" t="s">
        <v>77</v>
      </c>
      <c r="F3616" s="22" t="s">
        <v>28</v>
      </c>
      <c r="G3616" s="22" t="s">
        <v>38</v>
      </c>
      <c r="H3616" s="22" t="s">
        <v>197</v>
      </c>
      <c r="I3616" s="30">
        <v>22.37</v>
      </c>
      <c r="J3616" s="31">
        <v>2</v>
      </c>
      <c r="K3616" s="32">
        <v>2.52</v>
      </c>
    </row>
    <row r="3617" spans="1:11" x14ac:dyDescent="0.25">
      <c r="A3617" s="29">
        <v>42318</v>
      </c>
      <c r="B3617" s="22">
        <v>2015</v>
      </c>
      <c r="C3617" s="22">
        <v>11</v>
      </c>
      <c r="D3617" s="22" t="s">
        <v>306</v>
      </c>
      <c r="E3617" s="22" t="s">
        <v>22</v>
      </c>
      <c r="F3617" s="22" t="s">
        <v>13</v>
      </c>
      <c r="G3617" s="22" t="s">
        <v>14</v>
      </c>
      <c r="H3617" s="22" t="s">
        <v>1741</v>
      </c>
      <c r="I3617" s="30">
        <v>31.95</v>
      </c>
      <c r="J3617" s="31">
        <v>1</v>
      </c>
      <c r="K3617" s="32">
        <v>2.2400000000000002</v>
      </c>
    </row>
    <row r="3618" spans="1:11" x14ac:dyDescent="0.25">
      <c r="A3618" s="29">
        <v>42319</v>
      </c>
      <c r="B3618" s="22">
        <v>2015</v>
      </c>
      <c r="C3618" s="22">
        <v>11</v>
      </c>
      <c r="D3618" s="22" t="s">
        <v>2031</v>
      </c>
      <c r="E3618" s="22" t="s">
        <v>71</v>
      </c>
      <c r="F3618" s="22" t="s">
        <v>28</v>
      </c>
      <c r="G3618" s="22" t="s">
        <v>38</v>
      </c>
      <c r="H3618" s="22" t="s">
        <v>2342</v>
      </c>
      <c r="I3618" s="30">
        <v>418.32</v>
      </c>
      <c r="J3618" s="31">
        <v>7</v>
      </c>
      <c r="K3618" s="32">
        <v>117.13</v>
      </c>
    </row>
    <row r="3619" spans="1:11" x14ac:dyDescent="0.25">
      <c r="A3619" s="29">
        <v>42319</v>
      </c>
      <c r="B3619" s="22">
        <v>2015</v>
      </c>
      <c r="C3619" s="22">
        <v>11</v>
      </c>
      <c r="D3619" s="22" t="s">
        <v>2031</v>
      </c>
      <c r="E3619" s="22" t="s">
        <v>71</v>
      </c>
      <c r="F3619" s="22" t="s">
        <v>28</v>
      </c>
      <c r="G3619" s="22" t="s">
        <v>58</v>
      </c>
      <c r="H3619" s="22" t="s">
        <v>200</v>
      </c>
      <c r="I3619" s="30">
        <v>123.86</v>
      </c>
      <c r="J3619" s="31">
        <v>2</v>
      </c>
      <c r="K3619" s="32">
        <v>46.79</v>
      </c>
    </row>
    <row r="3620" spans="1:11" x14ac:dyDescent="0.25">
      <c r="A3620" s="29">
        <v>42320</v>
      </c>
      <c r="B3620" s="22">
        <v>2015</v>
      </c>
      <c r="C3620" s="22">
        <v>11</v>
      </c>
      <c r="D3620" s="22" t="s">
        <v>2142</v>
      </c>
      <c r="E3620" s="22" t="s">
        <v>215</v>
      </c>
      <c r="F3620" s="22" t="s">
        <v>28</v>
      </c>
      <c r="G3620" s="22" t="s">
        <v>46</v>
      </c>
      <c r="H3620" s="22" t="s">
        <v>1474</v>
      </c>
      <c r="I3620" s="30">
        <v>196.62</v>
      </c>
      <c r="J3620" s="31">
        <v>2</v>
      </c>
      <c r="K3620" s="32">
        <v>96.34</v>
      </c>
    </row>
    <row r="3621" spans="1:11" x14ac:dyDescent="0.25">
      <c r="A3621" s="29">
        <v>42320</v>
      </c>
      <c r="B3621" s="22">
        <v>2015</v>
      </c>
      <c r="C3621" s="22">
        <v>11</v>
      </c>
      <c r="D3621" s="22" t="s">
        <v>2343</v>
      </c>
      <c r="E3621" s="22" t="s">
        <v>32</v>
      </c>
      <c r="F3621" s="22" t="s">
        <v>13</v>
      </c>
      <c r="G3621" s="22" t="s">
        <v>14</v>
      </c>
      <c r="H3621" s="22" t="s">
        <v>281</v>
      </c>
      <c r="I3621" s="30">
        <v>159.97999999999999</v>
      </c>
      <c r="J3621" s="31">
        <v>2</v>
      </c>
      <c r="K3621" s="32">
        <v>36</v>
      </c>
    </row>
    <row r="3622" spans="1:11" x14ac:dyDescent="0.25">
      <c r="A3622" s="29">
        <v>42320</v>
      </c>
      <c r="B3622" s="22">
        <v>2015</v>
      </c>
      <c r="C3622" s="22">
        <v>11</v>
      </c>
      <c r="D3622" s="22" t="s">
        <v>2343</v>
      </c>
      <c r="E3622" s="22" t="s">
        <v>32</v>
      </c>
      <c r="F3622" s="22" t="s">
        <v>28</v>
      </c>
      <c r="G3622" s="22" t="s">
        <v>38</v>
      </c>
      <c r="H3622" s="22" t="s">
        <v>1370</v>
      </c>
      <c r="I3622" s="30">
        <v>46.34</v>
      </c>
      <c r="J3622" s="31">
        <v>3</v>
      </c>
      <c r="K3622" s="32">
        <v>4.63</v>
      </c>
    </row>
    <row r="3623" spans="1:11" x14ac:dyDescent="0.25">
      <c r="A3623" s="29">
        <v>42320</v>
      </c>
      <c r="B3623" s="22">
        <v>2015</v>
      </c>
      <c r="C3623" s="22">
        <v>11</v>
      </c>
      <c r="D3623" s="22" t="s">
        <v>948</v>
      </c>
      <c r="E3623" s="22" t="s">
        <v>77</v>
      </c>
      <c r="F3623" s="22" t="s">
        <v>28</v>
      </c>
      <c r="G3623" s="22" t="s">
        <v>48</v>
      </c>
      <c r="H3623" s="22" t="s">
        <v>303</v>
      </c>
      <c r="I3623" s="30">
        <v>12.83</v>
      </c>
      <c r="J3623" s="31">
        <v>2</v>
      </c>
      <c r="K3623" s="32">
        <v>-8.98</v>
      </c>
    </row>
    <row r="3624" spans="1:11" x14ac:dyDescent="0.25">
      <c r="A3624" s="29">
        <v>42320</v>
      </c>
      <c r="B3624" s="22">
        <v>2015</v>
      </c>
      <c r="C3624" s="22">
        <v>11</v>
      </c>
      <c r="D3624" s="22" t="s">
        <v>1805</v>
      </c>
      <c r="E3624" s="22" t="s">
        <v>103</v>
      </c>
      <c r="F3624" s="22" t="s">
        <v>28</v>
      </c>
      <c r="G3624" s="22" t="s">
        <v>64</v>
      </c>
      <c r="H3624" s="22" t="s">
        <v>1373</v>
      </c>
      <c r="I3624" s="30">
        <v>13.12</v>
      </c>
      <c r="J3624" s="31">
        <v>5</v>
      </c>
      <c r="K3624" s="32">
        <v>1.1499999999999999</v>
      </c>
    </row>
    <row r="3625" spans="1:11" x14ac:dyDescent="0.25">
      <c r="A3625" s="29">
        <v>42320</v>
      </c>
      <c r="B3625" s="22">
        <v>2015</v>
      </c>
      <c r="C3625" s="22">
        <v>11</v>
      </c>
      <c r="D3625" s="22" t="s">
        <v>1805</v>
      </c>
      <c r="E3625" s="22" t="s">
        <v>103</v>
      </c>
      <c r="F3625" s="22" t="s">
        <v>18</v>
      </c>
      <c r="G3625" s="22" t="s">
        <v>165</v>
      </c>
      <c r="H3625" s="22" t="s">
        <v>2344</v>
      </c>
      <c r="I3625" s="30">
        <v>69.58</v>
      </c>
      <c r="J3625" s="31">
        <v>4</v>
      </c>
      <c r="K3625" s="32">
        <v>-143.79</v>
      </c>
    </row>
    <row r="3626" spans="1:11" x14ac:dyDescent="0.25">
      <c r="A3626" s="29">
        <v>42320</v>
      </c>
      <c r="B3626" s="22">
        <v>2015</v>
      </c>
      <c r="C3626" s="22">
        <v>11</v>
      </c>
      <c r="D3626" s="22" t="s">
        <v>1805</v>
      </c>
      <c r="E3626" s="22" t="s">
        <v>103</v>
      </c>
      <c r="F3626" s="22" t="s">
        <v>28</v>
      </c>
      <c r="G3626" s="22" t="s">
        <v>64</v>
      </c>
      <c r="H3626" s="22" t="s">
        <v>2345</v>
      </c>
      <c r="I3626" s="30">
        <v>4.22</v>
      </c>
      <c r="J3626" s="31">
        <v>3</v>
      </c>
      <c r="K3626" s="32">
        <v>0.48</v>
      </c>
    </row>
    <row r="3627" spans="1:11" x14ac:dyDescent="0.25">
      <c r="A3627" s="29">
        <v>42320</v>
      </c>
      <c r="B3627" s="22">
        <v>2015</v>
      </c>
      <c r="C3627" s="22">
        <v>11</v>
      </c>
      <c r="D3627" s="22" t="s">
        <v>1805</v>
      </c>
      <c r="E3627" s="22" t="s">
        <v>103</v>
      </c>
      <c r="F3627" s="22" t="s">
        <v>13</v>
      </c>
      <c r="G3627" s="22" t="s">
        <v>14</v>
      </c>
      <c r="H3627" s="22" t="s">
        <v>2063</v>
      </c>
      <c r="I3627" s="30">
        <v>58.08</v>
      </c>
      <c r="J3627" s="31">
        <v>4</v>
      </c>
      <c r="K3627" s="32">
        <v>-6.53</v>
      </c>
    </row>
    <row r="3628" spans="1:11" x14ac:dyDescent="0.25">
      <c r="A3628" s="29">
        <v>42320</v>
      </c>
      <c r="B3628" s="22">
        <v>2015</v>
      </c>
      <c r="C3628" s="22">
        <v>11</v>
      </c>
      <c r="D3628" s="22" t="s">
        <v>1805</v>
      </c>
      <c r="E3628" s="22" t="s">
        <v>103</v>
      </c>
      <c r="F3628" s="22" t="s">
        <v>18</v>
      </c>
      <c r="G3628" s="22" t="s">
        <v>36</v>
      </c>
      <c r="H3628" s="22" t="s">
        <v>1277</v>
      </c>
      <c r="I3628" s="30">
        <v>52.42</v>
      </c>
      <c r="J3628" s="31">
        <v>9</v>
      </c>
      <c r="K3628" s="32">
        <v>15.07</v>
      </c>
    </row>
    <row r="3629" spans="1:11" x14ac:dyDescent="0.25">
      <c r="A3629" s="29">
        <v>42320</v>
      </c>
      <c r="B3629" s="22">
        <v>2015</v>
      </c>
      <c r="C3629" s="22">
        <v>11</v>
      </c>
      <c r="D3629" s="22" t="s">
        <v>1805</v>
      </c>
      <c r="E3629" s="22" t="s">
        <v>103</v>
      </c>
      <c r="F3629" s="22" t="s">
        <v>18</v>
      </c>
      <c r="G3629" s="22" t="s">
        <v>36</v>
      </c>
      <c r="H3629" s="22" t="s">
        <v>507</v>
      </c>
      <c r="I3629" s="30">
        <v>54.92</v>
      </c>
      <c r="J3629" s="31">
        <v>5</v>
      </c>
      <c r="K3629" s="32">
        <v>10.98</v>
      </c>
    </row>
    <row r="3630" spans="1:11" x14ac:dyDescent="0.25">
      <c r="A3630" s="29">
        <v>42320</v>
      </c>
      <c r="B3630" s="22">
        <v>2015</v>
      </c>
      <c r="C3630" s="22">
        <v>11</v>
      </c>
      <c r="D3630" s="22" t="s">
        <v>1805</v>
      </c>
      <c r="E3630" s="22" t="s">
        <v>103</v>
      </c>
      <c r="F3630" s="22" t="s">
        <v>18</v>
      </c>
      <c r="G3630" s="22" t="s">
        <v>42</v>
      </c>
      <c r="H3630" s="22" t="s">
        <v>1664</v>
      </c>
      <c r="I3630" s="30">
        <v>364.95</v>
      </c>
      <c r="J3630" s="31">
        <v>5</v>
      </c>
      <c r="K3630" s="32">
        <v>-248.17</v>
      </c>
    </row>
    <row r="3631" spans="1:11" x14ac:dyDescent="0.25">
      <c r="A3631" s="29">
        <v>42320</v>
      </c>
      <c r="B3631" s="22">
        <v>2015</v>
      </c>
      <c r="C3631" s="22">
        <v>11</v>
      </c>
      <c r="D3631" s="22" t="s">
        <v>1805</v>
      </c>
      <c r="E3631" s="22" t="s">
        <v>103</v>
      </c>
      <c r="F3631" s="22" t="s">
        <v>28</v>
      </c>
      <c r="G3631" s="22" t="s">
        <v>29</v>
      </c>
      <c r="H3631" s="22" t="s">
        <v>2346</v>
      </c>
      <c r="I3631" s="30">
        <v>85.06</v>
      </c>
      <c r="J3631" s="31">
        <v>3</v>
      </c>
      <c r="K3631" s="32">
        <v>28.71</v>
      </c>
    </row>
    <row r="3632" spans="1:11" x14ac:dyDescent="0.25">
      <c r="A3632" s="29">
        <v>42320</v>
      </c>
      <c r="B3632" s="22">
        <v>2015</v>
      </c>
      <c r="C3632" s="22">
        <v>11</v>
      </c>
      <c r="D3632" s="22" t="s">
        <v>1805</v>
      </c>
      <c r="E3632" s="22" t="s">
        <v>103</v>
      </c>
      <c r="F3632" s="22" t="s">
        <v>28</v>
      </c>
      <c r="G3632" s="22" t="s">
        <v>29</v>
      </c>
      <c r="H3632" s="22" t="s">
        <v>2347</v>
      </c>
      <c r="I3632" s="30">
        <v>27.7</v>
      </c>
      <c r="J3632" s="31">
        <v>3</v>
      </c>
      <c r="K3632" s="32">
        <v>9.69</v>
      </c>
    </row>
    <row r="3633" spans="1:11" x14ac:dyDescent="0.25">
      <c r="A3633" s="29">
        <v>42320</v>
      </c>
      <c r="B3633" s="22">
        <v>2015</v>
      </c>
      <c r="C3633" s="22">
        <v>11</v>
      </c>
      <c r="D3633" s="22" t="s">
        <v>678</v>
      </c>
      <c r="E3633" s="22" t="s">
        <v>131</v>
      </c>
      <c r="F3633" s="22" t="s">
        <v>28</v>
      </c>
      <c r="G3633" s="22" t="s">
        <v>48</v>
      </c>
      <c r="H3633" s="22" t="s">
        <v>2141</v>
      </c>
      <c r="I3633" s="30">
        <v>10.33</v>
      </c>
      <c r="J3633" s="31">
        <v>3</v>
      </c>
      <c r="K3633" s="32">
        <v>-7.58</v>
      </c>
    </row>
    <row r="3634" spans="1:11" x14ac:dyDescent="0.25">
      <c r="A3634" s="29">
        <v>42320</v>
      </c>
      <c r="B3634" s="22">
        <v>2015</v>
      </c>
      <c r="C3634" s="22">
        <v>11</v>
      </c>
      <c r="D3634" s="22" t="s">
        <v>1383</v>
      </c>
      <c r="E3634" s="22" t="s">
        <v>45</v>
      </c>
      <c r="F3634" s="22" t="s">
        <v>28</v>
      </c>
      <c r="G3634" s="22" t="s">
        <v>48</v>
      </c>
      <c r="H3634" s="22" t="s">
        <v>577</v>
      </c>
      <c r="I3634" s="30">
        <v>110.53</v>
      </c>
      <c r="J3634" s="31">
        <v>4</v>
      </c>
      <c r="K3634" s="32">
        <v>38.68</v>
      </c>
    </row>
    <row r="3635" spans="1:11" x14ac:dyDescent="0.25">
      <c r="A3635" s="29">
        <v>42320</v>
      </c>
      <c r="B3635" s="22">
        <v>2015</v>
      </c>
      <c r="C3635" s="22">
        <v>11</v>
      </c>
      <c r="D3635" s="22" t="s">
        <v>996</v>
      </c>
      <c r="E3635" s="22" t="s">
        <v>71</v>
      </c>
      <c r="F3635" s="22" t="s">
        <v>13</v>
      </c>
      <c r="G3635" s="22" t="s">
        <v>14</v>
      </c>
      <c r="H3635" s="22" t="s">
        <v>2348</v>
      </c>
      <c r="I3635" s="30">
        <v>175.23</v>
      </c>
      <c r="J3635" s="31">
        <v>11</v>
      </c>
      <c r="K3635" s="32">
        <v>61.33</v>
      </c>
    </row>
    <row r="3636" spans="1:11" x14ac:dyDescent="0.25">
      <c r="A3636" s="29">
        <v>42320</v>
      </c>
      <c r="B3636" s="22">
        <v>2015</v>
      </c>
      <c r="C3636" s="22">
        <v>11</v>
      </c>
      <c r="D3636" s="22" t="s">
        <v>996</v>
      </c>
      <c r="E3636" s="22" t="s">
        <v>71</v>
      </c>
      <c r="F3636" s="22" t="s">
        <v>13</v>
      </c>
      <c r="G3636" s="22" t="s">
        <v>23</v>
      </c>
      <c r="H3636" s="22" t="s">
        <v>1756</v>
      </c>
      <c r="I3636" s="30">
        <v>125.99</v>
      </c>
      <c r="J3636" s="31">
        <v>1</v>
      </c>
      <c r="K3636" s="32">
        <v>31.5</v>
      </c>
    </row>
    <row r="3637" spans="1:11" x14ac:dyDescent="0.25">
      <c r="A3637" s="29">
        <v>42320</v>
      </c>
      <c r="B3637" s="22">
        <v>2015</v>
      </c>
      <c r="C3637" s="22">
        <v>11</v>
      </c>
      <c r="D3637" s="22" t="s">
        <v>996</v>
      </c>
      <c r="E3637" s="22" t="s">
        <v>71</v>
      </c>
      <c r="F3637" s="22" t="s">
        <v>28</v>
      </c>
      <c r="G3637" s="22" t="s">
        <v>48</v>
      </c>
      <c r="H3637" s="22" t="s">
        <v>930</v>
      </c>
      <c r="I3637" s="30">
        <v>23</v>
      </c>
      <c r="J3637" s="31">
        <v>2</v>
      </c>
      <c r="K3637" s="32">
        <v>10.35</v>
      </c>
    </row>
    <row r="3638" spans="1:11" x14ac:dyDescent="0.25">
      <c r="A3638" s="29">
        <v>42321</v>
      </c>
      <c r="B3638" s="22">
        <v>2015</v>
      </c>
      <c r="C3638" s="22">
        <v>11</v>
      </c>
      <c r="D3638" s="22" t="s">
        <v>1970</v>
      </c>
      <c r="E3638" s="22" t="s">
        <v>103</v>
      </c>
      <c r="F3638" s="22" t="s">
        <v>13</v>
      </c>
      <c r="G3638" s="22" t="s">
        <v>14</v>
      </c>
      <c r="H3638" s="22" t="s">
        <v>1946</v>
      </c>
      <c r="I3638" s="30">
        <v>238.9</v>
      </c>
      <c r="J3638" s="31">
        <v>6</v>
      </c>
      <c r="K3638" s="32">
        <v>-26.88</v>
      </c>
    </row>
    <row r="3639" spans="1:11" x14ac:dyDescent="0.25">
      <c r="A3639" s="29">
        <v>42321</v>
      </c>
      <c r="B3639" s="22">
        <v>2015</v>
      </c>
      <c r="C3639" s="22">
        <v>11</v>
      </c>
      <c r="D3639" s="22" t="s">
        <v>1970</v>
      </c>
      <c r="E3639" s="22" t="s">
        <v>103</v>
      </c>
      <c r="F3639" s="22" t="s">
        <v>18</v>
      </c>
      <c r="G3639" s="22" t="s">
        <v>36</v>
      </c>
      <c r="H3639" s="22" t="s">
        <v>1612</v>
      </c>
      <c r="I3639" s="30">
        <v>102.36</v>
      </c>
      <c r="J3639" s="31">
        <v>3</v>
      </c>
      <c r="K3639" s="32">
        <v>-3.84</v>
      </c>
    </row>
    <row r="3640" spans="1:11" x14ac:dyDescent="0.25">
      <c r="A3640" s="29">
        <v>42321</v>
      </c>
      <c r="B3640" s="22">
        <v>2015</v>
      </c>
      <c r="C3640" s="22">
        <v>11</v>
      </c>
      <c r="D3640" s="22" t="s">
        <v>1970</v>
      </c>
      <c r="E3640" s="22" t="s">
        <v>103</v>
      </c>
      <c r="F3640" s="22" t="s">
        <v>28</v>
      </c>
      <c r="G3640" s="22" t="s">
        <v>48</v>
      </c>
      <c r="H3640" s="22" t="s">
        <v>899</v>
      </c>
      <c r="I3640" s="30">
        <v>36.880000000000003</v>
      </c>
      <c r="J3640" s="31">
        <v>3</v>
      </c>
      <c r="K3640" s="32">
        <v>-25.82</v>
      </c>
    </row>
    <row r="3641" spans="1:11" x14ac:dyDescent="0.25">
      <c r="A3641" s="29">
        <v>42321</v>
      </c>
      <c r="B3641" s="22">
        <v>2015</v>
      </c>
      <c r="C3641" s="22">
        <v>11</v>
      </c>
      <c r="D3641" s="22" t="s">
        <v>142</v>
      </c>
      <c r="E3641" s="22" t="s">
        <v>81</v>
      </c>
      <c r="F3641" s="22" t="s">
        <v>28</v>
      </c>
      <c r="G3641" s="22" t="s">
        <v>29</v>
      </c>
      <c r="H3641" s="22" t="s">
        <v>2349</v>
      </c>
      <c r="I3641" s="30">
        <v>115.3</v>
      </c>
      <c r="J3641" s="31">
        <v>3</v>
      </c>
      <c r="K3641" s="32">
        <v>40.35</v>
      </c>
    </row>
    <row r="3642" spans="1:11" x14ac:dyDescent="0.25">
      <c r="A3642" s="29">
        <v>42321</v>
      </c>
      <c r="B3642" s="22">
        <v>2015</v>
      </c>
      <c r="C3642" s="22">
        <v>11</v>
      </c>
      <c r="D3642" s="22" t="s">
        <v>1128</v>
      </c>
      <c r="E3642" s="22" t="s">
        <v>706</v>
      </c>
      <c r="F3642" s="22" t="s">
        <v>13</v>
      </c>
      <c r="G3642" s="22" t="s">
        <v>23</v>
      </c>
      <c r="H3642" s="22" t="s">
        <v>1756</v>
      </c>
      <c r="I3642" s="30">
        <v>377.97</v>
      </c>
      <c r="J3642" s="31">
        <v>3</v>
      </c>
      <c r="K3642" s="32">
        <v>94.49</v>
      </c>
    </row>
    <row r="3643" spans="1:11" x14ac:dyDescent="0.25">
      <c r="A3643" s="29">
        <v>42321</v>
      </c>
      <c r="B3643" s="22">
        <v>2015</v>
      </c>
      <c r="C3643" s="22">
        <v>11</v>
      </c>
      <c r="D3643" s="22" t="s">
        <v>1128</v>
      </c>
      <c r="E3643" s="22" t="s">
        <v>706</v>
      </c>
      <c r="F3643" s="22" t="s">
        <v>28</v>
      </c>
      <c r="G3643" s="22" t="s">
        <v>29</v>
      </c>
      <c r="H3643" s="22" t="s">
        <v>828</v>
      </c>
      <c r="I3643" s="30">
        <v>42.28</v>
      </c>
      <c r="J3643" s="31">
        <v>7</v>
      </c>
      <c r="K3643" s="32">
        <v>19.87</v>
      </c>
    </row>
    <row r="3644" spans="1:11" x14ac:dyDescent="0.25">
      <c r="A3644" s="29">
        <v>42321</v>
      </c>
      <c r="B3644" s="22">
        <v>2015</v>
      </c>
      <c r="C3644" s="22">
        <v>11</v>
      </c>
      <c r="D3644" s="22" t="s">
        <v>1128</v>
      </c>
      <c r="E3644" s="22" t="s">
        <v>706</v>
      </c>
      <c r="F3644" s="22" t="s">
        <v>18</v>
      </c>
      <c r="G3644" s="22" t="s">
        <v>165</v>
      </c>
      <c r="H3644" s="22" t="s">
        <v>1469</v>
      </c>
      <c r="I3644" s="30">
        <v>299.97000000000003</v>
      </c>
      <c r="J3644" s="31">
        <v>3</v>
      </c>
      <c r="K3644" s="32">
        <v>56.99</v>
      </c>
    </row>
    <row r="3645" spans="1:11" x14ac:dyDescent="0.25">
      <c r="A3645" s="29">
        <v>42321</v>
      </c>
      <c r="B3645" s="22">
        <v>2015</v>
      </c>
      <c r="C3645" s="22">
        <v>11</v>
      </c>
      <c r="D3645" s="22" t="s">
        <v>1128</v>
      </c>
      <c r="E3645" s="22" t="s">
        <v>706</v>
      </c>
      <c r="F3645" s="22" t="s">
        <v>13</v>
      </c>
      <c r="G3645" s="22" t="s">
        <v>23</v>
      </c>
      <c r="H3645" s="22" t="s">
        <v>556</v>
      </c>
      <c r="I3645" s="30">
        <v>89.98</v>
      </c>
      <c r="J3645" s="31">
        <v>2</v>
      </c>
      <c r="K3645" s="32">
        <v>43.19</v>
      </c>
    </row>
    <row r="3646" spans="1:11" x14ac:dyDescent="0.25">
      <c r="A3646" s="29">
        <v>42321</v>
      </c>
      <c r="B3646" s="22">
        <v>2015</v>
      </c>
      <c r="C3646" s="22">
        <v>11</v>
      </c>
      <c r="D3646" s="22" t="s">
        <v>1003</v>
      </c>
      <c r="E3646" s="22" t="s">
        <v>26</v>
      </c>
      <c r="F3646" s="22" t="s">
        <v>18</v>
      </c>
      <c r="G3646" s="22" t="s">
        <v>36</v>
      </c>
      <c r="H3646" s="22" t="s">
        <v>2087</v>
      </c>
      <c r="I3646" s="30">
        <v>17.5</v>
      </c>
      <c r="J3646" s="31">
        <v>9</v>
      </c>
      <c r="K3646" s="32">
        <v>-7.44</v>
      </c>
    </row>
    <row r="3647" spans="1:11" x14ac:dyDescent="0.25">
      <c r="A3647" s="29">
        <v>42321</v>
      </c>
      <c r="B3647" s="22">
        <v>2015</v>
      </c>
      <c r="C3647" s="22">
        <v>11</v>
      </c>
      <c r="D3647" s="22" t="s">
        <v>102</v>
      </c>
      <c r="E3647" s="22" t="s">
        <v>212</v>
      </c>
      <c r="F3647" s="22" t="s">
        <v>28</v>
      </c>
      <c r="G3647" s="22" t="s">
        <v>29</v>
      </c>
      <c r="H3647" s="22" t="s">
        <v>2350</v>
      </c>
      <c r="I3647" s="30">
        <v>63.77</v>
      </c>
      <c r="J3647" s="31">
        <v>7</v>
      </c>
      <c r="K3647" s="32">
        <v>28.7</v>
      </c>
    </row>
    <row r="3648" spans="1:11" x14ac:dyDescent="0.25">
      <c r="A3648" s="29">
        <v>42321</v>
      </c>
      <c r="B3648" s="22">
        <v>2015</v>
      </c>
      <c r="C3648" s="22">
        <v>11</v>
      </c>
      <c r="D3648" s="22" t="s">
        <v>102</v>
      </c>
      <c r="E3648" s="22" t="s">
        <v>212</v>
      </c>
      <c r="F3648" s="22" t="s">
        <v>13</v>
      </c>
      <c r="G3648" s="22" t="s">
        <v>23</v>
      </c>
      <c r="H3648" s="22" t="s">
        <v>1359</v>
      </c>
      <c r="I3648" s="30">
        <v>50.97</v>
      </c>
      <c r="J3648" s="31">
        <v>3</v>
      </c>
      <c r="K3648" s="32">
        <v>13.25</v>
      </c>
    </row>
    <row r="3649" spans="1:11" x14ac:dyDescent="0.25">
      <c r="A3649" s="29">
        <v>42321</v>
      </c>
      <c r="B3649" s="22">
        <v>2015</v>
      </c>
      <c r="C3649" s="22">
        <v>11</v>
      </c>
      <c r="D3649" s="22" t="s">
        <v>102</v>
      </c>
      <c r="E3649" s="22" t="s">
        <v>212</v>
      </c>
      <c r="F3649" s="22" t="s">
        <v>28</v>
      </c>
      <c r="G3649" s="22" t="s">
        <v>29</v>
      </c>
      <c r="H3649" s="22" t="s">
        <v>2349</v>
      </c>
      <c r="I3649" s="30">
        <v>96.08</v>
      </c>
      <c r="J3649" s="31">
        <v>2</v>
      </c>
      <c r="K3649" s="32">
        <v>46.12</v>
      </c>
    </row>
    <row r="3650" spans="1:11" x14ac:dyDescent="0.25">
      <c r="A3650" s="29">
        <v>42321</v>
      </c>
      <c r="B3650" s="22">
        <v>2015</v>
      </c>
      <c r="C3650" s="22">
        <v>11</v>
      </c>
      <c r="D3650" s="22" t="s">
        <v>665</v>
      </c>
      <c r="E3650" s="22" t="s">
        <v>205</v>
      </c>
      <c r="F3650" s="22" t="s">
        <v>28</v>
      </c>
      <c r="G3650" s="22" t="s">
        <v>38</v>
      </c>
      <c r="H3650" s="22" t="s">
        <v>2351</v>
      </c>
      <c r="I3650" s="30">
        <v>84.96</v>
      </c>
      <c r="J3650" s="31">
        <v>6</v>
      </c>
      <c r="K3650" s="32">
        <v>6.37</v>
      </c>
    </row>
    <row r="3651" spans="1:11" x14ac:dyDescent="0.25">
      <c r="A3651" s="29">
        <v>42321</v>
      </c>
      <c r="B3651" s="22">
        <v>2015</v>
      </c>
      <c r="C3651" s="22">
        <v>11</v>
      </c>
      <c r="D3651" s="22" t="s">
        <v>1070</v>
      </c>
      <c r="E3651" s="22" t="s">
        <v>1091</v>
      </c>
      <c r="F3651" s="22" t="s">
        <v>13</v>
      </c>
      <c r="G3651" s="22" t="s">
        <v>23</v>
      </c>
      <c r="H3651" s="22" t="s">
        <v>1880</v>
      </c>
      <c r="I3651" s="30">
        <v>339.96</v>
      </c>
      <c r="J3651" s="31">
        <v>5</v>
      </c>
      <c r="K3651" s="32">
        <v>42.5</v>
      </c>
    </row>
    <row r="3652" spans="1:11" x14ac:dyDescent="0.25">
      <c r="A3652" s="29">
        <v>42321</v>
      </c>
      <c r="B3652" s="22">
        <v>2015</v>
      </c>
      <c r="C3652" s="22">
        <v>11</v>
      </c>
      <c r="D3652" s="22" t="s">
        <v>1070</v>
      </c>
      <c r="E3652" s="22" t="s">
        <v>1091</v>
      </c>
      <c r="F3652" s="22" t="s">
        <v>18</v>
      </c>
      <c r="G3652" s="22" t="s">
        <v>36</v>
      </c>
      <c r="H3652" s="22" t="s">
        <v>2159</v>
      </c>
      <c r="I3652" s="30">
        <v>63.98</v>
      </c>
      <c r="J3652" s="31">
        <v>7</v>
      </c>
      <c r="K3652" s="32">
        <v>21.75</v>
      </c>
    </row>
    <row r="3653" spans="1:11" x14ac:dyDescent="0.25">
      <c r="A3653" s="29">
        <v>42321</v>
      </c>
      <c r="B3653" s="22">
        <v>2015</v>
      </c>
      <c r="C3653" s="22">
        <v>11</v>
      </c>
      <c r="D3653" s="22" t="s">
        <v>2260</v>
      </c>
      <c r="E3653" s="22" t="s">
        <v>77</v>
      </c>
      <c r="F3653" s="22" t="s">
        <v>28</v>
      </c>
      <c r="G3653" s="22" t="s">
        <v>48</v>
      </c>
      <c r="H3653" s="22" t="s">
        <v>1019</v>
      </c>
      <c r="I3653" s="30">
        <v>121.1</v>
      </c>
      <c r="J3653" s="31">
        <v>6</v>
      </c>
      <c r="K3653" s="32">
        <v>-100.92</v>
      </c>
    </row>
    <row r="3654" spans="1:11" x14ac:dyDescent="0.25">
      <c r="A3654" s="29">
        <v>42321</v>
      </c>
      <c r="B3654" s="22">
        <v>2015</v>
      </c>
      <c r="C3654" s="22">
        <v>11</v>
      </c>
      <c r="D3654" s="22" t="s">
        <v>2260</v>
      </c>
      <c r="E3654" s="22" t="s">
        <v>77</v>
      </c>
      <c r="F3654" s="22" t="s">
        <v>13</v>
      </c>
      <c r="G3654" s="22" t="s">
        <v>14</v>
      </c>
      <c r="H3654" s="22" t="s">
        <v>1570</v>
      </c>
      <c r="I3654" s="30">
        <v>111.96</v>
      </c>
      <c r="J3654" s="31">
        <v>5</v>
      </c>
      <c r="K3654" s="32">
        <v>-1.4</v>
      </c>
    </row>
    <row r="3655" spans="1:11" x14ac:dyDescent="0.25">
      <c r="A3655" s="29">
        <v>42321</v>
      </c>
      <c r="B3655" s="22">
        <v>2015</v>
      </c>
      <c r="C3655" s="22">
        <v>11</v>
      </c>
      <c r="D3655" s="22" t="s">
        <v>300</v>
      </c>
      <c r="E3655" s="22" t="s">
        <v>32</v>
      </c>
      <c r="F3655" s="22" t="s">
        <v>18</v>
      </c>
      <c r="G3655" s="22" t="s">
        <v>165</v>
      </c>
      <c r="H3655" s="22" t="s">
        <v>1885</v>
      </c>
      <c r="I3655" s="30">
        <v>614</v>
      </c>
      <c r="J3655" s="31">
        <v>3</v>
      </c>
      <c r="K3655" s="32">
        <v>-18.059999999999999</v>
      </c>
    </row>
    <row r="3656" spans="1:11" x14ac:dyDescent="0.25">
      <c r="A3656" s="29">
        <v>42321</v>
      </c>
      <c r="B3656" s="22">
        <v>2015</v>
      </c>
      <c r="C3656" s="22">
        <v>11</v>
      </c>
      <c r="D3656" s="22" t="s">
        <v>766</v>
      </c>
      <c r="E3656" s="22" t="s">
        <v>45</v>
      </c>
      <c r="F3656" s="22" t="s">
        <v>28</v>
      </c>
      <c r="G3656" s="22" t="s">
        <v>48</v>
      </c>
      <c r="H3656" s="22" t="s">
        <v>1627</v>
      </c>
      <c r="I3656" s="30">
        <v>9.8699999999999992</v>
      </c>
      <c r="J3656" s="31">
        <v>2</v>
      </c>
      <c r="K3656" s="32">
        <v>3.46</v>
      </c>
    </row>
    <row r="3657" spans="1:11" x14ac:dyDescent="0.25">
      <c r="A3657" s="29">
        <v>42321</v>
      </c>
      <c r="B3657" s="22">
        <v>2015</v>
      </c>
      <c r="C3657" s="22">
        <v>11</v>
      </c>
      <c r="D3657" s="22" t="s">
        <v>766</v>
      </c>
      <c r="E3657" s="22" t="s">
        <v>45</v>
      </c>
      <c r="F3657" s="22" t="s">
        <v>18</v>
      </c>
      <c r="G3657" s="22" t="s">
        <v>165</v>
      </c>
      <c r="H3657" s="22" t="s">
        <v>1949</v>
      </c>
      <c r="I3657" s="30">
        <v>683.33</v>
      </c>
      <c r="J3657" s="31">
        <v>4</v>
      </c>
      <c r="K3657" s="32">
        <v>-40.200000000000003</v>
      </c>
    </row>
    <row r="3658" spans="1:11" x14ac:dyDescent="0.25">
      <c r="A3658" s="29">
        <v>42321</v>
      </c>
      <c r="B3658" s="22">
        <v>2015</v>
      </c>
      <c r="C3658" s="22">
        <v>11</v>
      </c>
      <c r="D3658" s="22" t="s">
        <v>766</v>
      </c>
      <c r="E3658" s="22" t="s">
        <v>45</v>
      </c>
      <c r="F3658" s="22" t="s">
        <v>28</v>
      </c>
      <c r="G3658" s="22" t="s">
        <v>29</v>
      </c>
      <c r="H3658" s="22" t="s">
        <v>1363</v>
      </c>
      <c r="I3658" s="30">
        <v>29.96</v>
      </c>
      <c r="J3658" s="31">
        <v>7</v>
      </c>
      <c r="K3658" s="32">
        <v>13.48</v>
      </c>
    </row>
    <row r="3659" spans="1:11" x14ac:dyDescent="0.25">
      <c r="A3659" s="29">
        <v>42322</v>
      </c>
      <c r="B3659" s="22">
        <v>2015</v>
      </c>
      <c r="C3659" s="22">
        <v>11</v>
      </c>
      <c r="D3659" s="22" t="s">
        <v>861</v>
      </c>
      <c r="E3659" s="22" t="s">
        <v>22</v>
      </c>
      <c r="F3659" s="22" t="s">
        <v>13</v>
      </c>
      <c r="G3659" s="22" t="s">
        <v>14</v>
      </c>
      <c r="H3659" s="22" t="s">
        <v>801</v>
      </c>
      <c r="I3659" s="30">
        <v>37.6</v>
      </c>
      <c r="J3659" s="31">
        <v>2</v>
      </c>
      <c r="K3659" s="32">
        <v>2.2599999999999998</v>
      </c>
    </row>
    <row r="3660" spans="1:11" x14ac:dyDescent="0.25">
      <c r="A3660" s="29">
        <v>42322</v>
      </c>
      <c r="B3660" s="22">
        <v>2015</v>
      </c>
      <c r="C3660" s="22">
        <v>11</v>
      </c>
      <c r="D3660" s="22" t="s">
        <v>861</v>
      </c>
      <c r="E3660" s="22" t="s">
        <v>22</v>
      </c>
      <c r="F3660" s="22" t="s">
        <v>13</v>
      </c>
      <c r="G3660" s="22" t="s">
        <v>14</v>
      </c>
      <c r="H3660" s="22" t="s">
        <v>320</v>
      </c>
      <c r="I3660" s="30">
        <v>59.9</v>
      </c>
      <c r="J3660" s="31">
        <v>2</v>
      </c>
      <c r="K3660" s="32">
        <v>23.96</v>
      </c>
    </row>
    <row r="3661" spans="1:11" x14ac:dyDescent="0.25">
      <c r="A3661" s="29">
        <v>42322</v>
      </c>
      <c r="B3661" s="22">
        <v>2015</v>
      </c>
      <c r="C3661" s="22">
        <v>11</v>
      </c>
      <c r="D3661" s="22" t="s">
        <v>861</v>
      </c>
      <c r="E3661" s="22" t="s">
        <v>22</v>
      </c>
      <c r="F3661" s="22" t="s">
        <v>28</v>
      </c>
      <c r="G3661" s="22" t="s">
        <v>29</v>
      </c>
      <c r="H3661" s="22" t="s">
        <v>2130</v>
      </c>
      <c r="I3661" s="30">
        <v>37</v>
      </c>
      <c r="J3661" s="31">
        <v>5</v>
      </c>
      <c r="K3661" s="32">
        <v>16.649999999999999</v>
      </c>
    </row>
    <row r="3662" spans="1:11" x14ac:dyDescent="0.25">
      <c r="A3662" s="29">
        <v>42322</v>
      </c>
      <c r="B3662" s="22">
        <v>2015</v>
      </c>
      <c r="C3662" s="22">
        <v>11</v>
      </c>
      <c r="D3662" s="22" t="s">
        <v>861</v>
      </c>
      <c r="E3662" s="22" t="s">
        <v>215</v>
      </c>
      <c r="F3662" s="22" t="s">
        <v>28</v>
      </c>
      <c r="G3662" s="22" t="s">
        <v>155</v>
      </c>
      <c r="H3662" s="22" t="s">
        <v>157</v>
      </c>
      <c r="I3662" s="30">
        <v>33.96</v>
      </c>
      <c r="J3662" s="31">
        <v>2</v>
      </c>
      <c r="K3662" s="32">
        <v>16.98</v>
      </c>
    </row>
    <row r="3663" spans="1:11" x14ac:dyDescent="0.25">
      <c r="A3663" s="29">
        <v>42322</v>
      </c>
      <c r="B3663" s="22">
        <v>2015</v>
      </c>
      <c r="C3663" s="22">
        <v>11</v>
      </c>
      <c r="D3663" s="22" t="s">
        <v>861</v>
      </c>
      <c r="E3663" s="22" t="s">
        <v>215</v>
      </c>
      <c r="F3663" s="22" t="s">
        <v>28</v>
      </c>
      <c r="G3663" s="22" t="s">
        <v>58</v>
      </c>
      <c r="H3663" s="22" t="s">
        <v>2352</v>
      </c>
      <c r="I3663" s="30">
        <v>826.11</v>
      </c>
      <c r="J3663" s="31">
        <v>3</v>
      </c>
      <c r="K3663" s="32">
        <v>322.18</v>
      </c>
    </row>
    <row r="3664" spans="1:11" x14ac:dyDescent="0.25">
      <c r="A3664" s="29">
        <v>42322</v>
      </c>
      <c r="B3664" s="22">
        <v>2015</v>
      </c>
      <c r="C3664" s="22">
        <v>11</v>
      </c>
      <c r="D3664" s="22" t="s">
        <v>876</v>
      </c>
      <c r="E3664" s="22" t="s">
        <v>706</v>
      </c>
      <c r="F3664" s="22" t="s">
        <v>18</v>
      </c>
      <c r="G3664" s="22" t="s">
        <v>36</v>
      </c>
      <c r="H3664" s="22" t="s">
        <v>656</v>
      </c>
      <c r="I3664" s="30">
        <v>76.14</v>
      </c>
      <c r="J3664" s="31">
        <v>3</v>
      </c>
      <c r="K3664" s="32">
        <v>26.65</v>
      </c>
    </row>
    <row r="3665" spans="1:11" x14ac:dyDescent="0.25">
      <c r="A3665" s="29">
        <v>42322</v>
      </c>
      <c r="B3665" s="22">
        <v>2015</v>
      </c>
      <c r="C3665" s="22">
        <v>11</v>
      </c>
      <c r="D3665" s="22" t="s">
        <v>876</v>
      </c>
      <c r="E3665" s="22" t="s">
        <v>706</v>
      </c>
      <c r="F3665" s="22" t="s">
        <v>28</v>
      </c>
      <c r="G3665" s="22" t="s">
        <v>48</v>
      </c>
      <c r="H3665" s="22" t="s">
        <v>1567</v>
      </c>
      <c r="I3665" s="30">
        <v>19.96</v>
      </c>
      <c r="J3665" s="31">
        <v>2</v>
      </c>
      <c r="K3665" s="32">
        <v>9.3800000000000008</v>
      </c>
    </row>
    <row r="3666" spans="1:11" x14ac:dyDescent="0.25">
      <c r="A3666" s="29">
        <v>42322</v>
      </c>
      <c r="B3666" s="22">
        <v>2015</v>
      </c>
      <c r="C3666" s="22">
        <v>11</v>
      </c>
      <c r="D3666" s="22" t="s">
        <v>1548</v>
      </c>
      <c r="E3666" s="22" t="s">
        <v>89</v>
      </c>
      <c r="F3666" s="22" t="s">
        <v>13</v>
      </c>
      <c r="G3666" s="22" t="s">
        <v>14</v>
      </c>
      <c r="H3666" s="22" t="s">
        <v>2353</v>
      </c>
      <c r="I3666" s="30">
        <v>47.98</v>
      </c>
      <c r="J3666" s="31">
        <v>2</v>
      </c>
      <c r="K3666" s="32">
        <v>-1.2</v>
      </c>
    </row>
    <row r="3667" spans="1:11" x14ac:dyDescent="0.25">
      <c r="A3667" s="29">
        <v>42322</v>
      </c>
      <c r="B3667" s="22">
        <v>2015</v>
      </c>
      <c r="C3667" s="22">
        <v>11</v>
      </c>
      <c r="D3667" s="22" t="s">
        <v>587</v>
      </c>
      <c r="E3667" s="22" t="s">
        <v>107</v>
      </c>
      <c r="F3667" s="22" t="s">
        <v>28</v>
      </c>
      <c r="G3667" s="22" t="s">
        <v>33</v>
      </c>
      <c r="H3667" s="22" t="s">
        <v>1081</v>
      </c>
      <c r="I3667" s="30">
        <v>8.7200000000000006</v>
      </c>
      <c r="J3667" s="31">
        <v>5</v>
      </c>
      <c r="K3667" s="32">
        <v>2.29</v>
      </c>
    </row>
    <row r="3668" spans="1:11" x14ac:dyDescent="0.25">
      <c r="A3668" s="29">
        <v>42322</v>
      </c>
      <c r="B3668" s="22">
        <v>2015</v>
      </c>
      <c r="C3668" s="22">
        <v>11</v>
      </c>
      <c r="D3668" s="22" t="s">
        <v>587</v>
      </c>
      <c r="E3668" s="22" t="s">
        <v>107</v>
      </c>
      <c r="F3668" s="22" t="s">
        <v>13</v>
      </c>
      <c r="G3668" s="22" t="s">
        <v>14</v>
      </c>
      <c r="H3668" s="22" t="s">
        <v>1876</v>
      </c>
      <c r="I3668" s="30">
        <v>91.18</v>
      </c>
      <c r="J3668" s="31">
        <v>3</v>
      </c>
      <c r="K3668" s="32">
        <v>4.5599999999999996</v>
      </c>
    </row>
    <row r="3669" spans="1:11" x14ac:dyDescent="0.25">
      <c r="A3669" s="29">
        <v>42322</v>
      </c>
      <c r="B3669" s="22">
        <v>2015</v>
      </c>
      <c r="C3669" s="22">
        <v>11</v>
      </c>
      <c r="D3669" s="22" t="s">
        <v>587</v>
      </c>
      <c r="E3669" s="22" t="s">
        <v>107</v>
      </c>
      <c r="F3669" s="22" t="s">
        <v>13</v>
      </c>
      <c r="G3669" s="22" t="s">
        <v>14</v>
      </c>
      <c r="H3669" s="22" t="s">
        <v>767</v>
      </c>
      <c r="I3669" s="30">
        <v>159.97</v>
      </c>
      <c r="J3669" s="31">
        <v>4</v>
      </c>
      <c r="K3669" s="32">
        <v>29.99</v>
      </c>
    </row>
    <row r="3670" spans="1:11" x14ac:dyDescent="0.25">
      <c r="A3670" s="29">
        <v>42322</v>
      </c>
      <c r="B3670" s="22">
        <v>2015</v>
      </c>
      <c r="C3670" s="22">
        <v>11</v>
      </c>
      <c r="D3670" s="22" t="s">
        <v>759</v>
      </c>
      <c r="E3670" s="22" t="s">
        <v>542</v>
      </c>
      <c r="F3670" s="22" t="s">
        <v>18</v>
      </c>
      <c r="G3670" s="22" t="s">
        <v>19</v>
      </c>
      <c r="H3670" s="22" t="s">
        <v>1185</v>
      </c>
      <c r="I3670" s="30">
        <v>883.84</v>
      </c>
      <c r="J3670" s="31">
        <v>4</v>
      </c>
      <c r="K3670" s="32">
        <v>99.43</v>
      </c>
    </row>
    <row r="3671" spans="1:11" x14ac:dyDescent="0.25">
      <c r="A3671" s="29">
        <v>42322</v>
      </c>
      <c r="B3671" s="22">
        <v>2015</v>
      </c>
      <c r="C3671" s="22">
        <v>11</v>
      </c>
      <c r="D3671" s="22" t="s">
        <v>759</v>
      </c>
      <c r="E3671" s="22" t="s">
        <v>542</v>
      </c>
      <c r="F3671" s="22" t="s">
        <v>18</v>
      </c>
      <c r="G3671" s="22" t="s">
        <v>19</v>
      </c>
      <c r="H3671" s="22" t="s">
        <v>1841</v>
      </c>
      <c r="I3671" s="30">
        <v>230.35</v>
      </c>
      <c r="J3671" s="31">
        <v>3</v>
      </c>
      <c r="K3671" s="32">
        <v>20.16</v>
      </c>
    </row>
    <row r="3672" spans="1:11" x14ac:dyDescent="0.25">
      <c r="A3672" s="29">
        <v>42323</v>
      </c>
      <c r="B3672" s="22">
        <v>2015</v>
      </c>
      <c r="C3672" s="22">
        <v>11</v>
      </c>
      <c r="D3672" s="22" t="s">
        <v>439</v>
      </c>
      <c r="E3672" s="22" t="s">
        <v>26</v>
      </c>
      <c r="F3672" s="22" t="s">
        <v>28</v>
      </c>
      <c r="G3672" s="22" t="s">
        <v>38</v>
      </c>
      <c r="H3672" s="22" t="s">
        <v>2354</v>
      </c>
      <c r="I3672" s="30">
        <v>250.27</v>
      </c>
      <c r="J3672" s="31">
        <v>9</v>
      </c>
      <c r="K3672" s="32">
        <v>15.64</v>
      </c>
    </row>
    <row r="3673" spans="1:11" x14ac:dyDescent="0.25">
      <c r="A3673" s="29">
        <v>42323</v>
      </c>
      <c r="B3673" s="22">
        <v>2015</v>
      </c>
      <c r="C3673" s="22">
        <v>11</v>
      </c>
      <c r="D3673" s="22" t="s">
        <v>439</v>
      </c>
      <c r="E3673" s="22" t="s">
        <v>26</v>
      </c>
      <c r="F3673" s="22" t="s">
        <v>28</v>
      </c>
      <c r="G3673" s="22" t="s">
        <v>48</v>
      </c>
      <c r="H3673" s="22" t="s">
        <v>1502</v>
      </c>
      <c r="I3673" s="30">
        <v>11.36</v>
      </c>
      <c r="J3673" s="31">
        <v>3</v>
      </c>
      <c r="K3673" s="32">
        <v>-17.05</v>
      </c>
    </row>
    <row r="3674" spans="1:11" x14ac:dyDescent="0.25">
      <c r="A3674" s="29">
        <v>42323</v>
      </c>
      <c r="B3674" s="22">
        <v>2015</v>
      </c>
      <c r="C3674" s="22">
        <v>11</v>
      </c>
      <c r="D3674" s="22" t="s">
        <v>439</v>
      </c>
      <c r="E3674" s="22" t="s">
        <v>26</v>
      </c>
      <c r="F3674" s="22" t="s">
        <v>28</v>
      </c>
      <c r="G3674" s="22" t="s">
        <v>293</v>
      </c>
      <c r="H3674" s="22" t="s">
        <v>1300</v>
      </c>
      <c r="I3674" s="30">
        <v>8.7200000000000006</v>
      </c>
      <c r="J3674" s="31">
        <v>5</v>
      </c>
      <c r="K3674" s="32">
        <v>-1.74</v>
      </c>
    </row>
    <row r="3675" spans="1:11" x14ac:dyDescent="0.25">
      <c r="A3675" s="29">
        <v>42323</v>
      </c>
      <c r="B3675" s="22">
        <v>2015</v>
      </c>
      <c r="C3675" s="22">
        <v>11</v>
      </c>
      <c r="D3675" s="22" t="s">
        <v>855</v>
      </c>
      <c r="E3675" s="22" t="s">
        <v>22</v>
      </c>
      <c r="F3675" s="22" t="s">
        <v>28</v>
      </c>
      <c r="G3675" s="22" t="s">
        <v>38</v>
      </c>
      <c r="H3675" s="22" t="s">
        <v>1118</v>
      </c>
      <c r="I3675" s="30">
        <v>70.95</v>
      </c>
      <c r="J3675" s="31">
        <v>3</v>
      </c>
      <c r="K3675" s="32">
        <v>20.58</v>
      </c>
    </row>
    <row r="3676" spans="1:11" x14ac:dyDescent="0.25">
      <c r="A3676" s="29">
        <v>42323</v>
      </c>
      <c r="B3676" s="22">
        <v>2015</v>
      </c>
      <c r="C3676" s="22">
        <v>11</v>
      </c>
      <c r="D3676" s="22" t="s">
        <v>855</v>
      </c>
      <c r="E3676" s="22" t="s">
        <v>22</v>
      </c>
      <c r="F3676" s="22" t="s">
        <v>28</v>
      </c>
      <c r="G3676" s="22" t="s">
        <v>48</v>
      </c>
      <c r="H3676" s="22" t="s">
        <v>2355</v>
      </c>
      <c r="I3676" s="30">
        <v>34.94</v>
      </c>
      <c r="J3676" s="31">
        <v>6</v>
      </c>
      <c r="K3676" s="32">
        <v>11.79</v>
      </c>
    </row>
    <row r="3677" spans="1:11" x14ac:dyDescent="0.25">
      <c r="A3677" s="29">
        <v>42323</v>
      </c>
      <c r="B3677" s="22">
        <v>2015</v>
      </c>
      <c r="C3677" s="22">
        <v>11</v>
      </c>
      <c r="D3677" s="22" t="s">
        <v>855</v>
      </c>
      <c r="E3677" s="22" t="s">
        <v>22</v>
      </c>
      <c r="F3677" s="22" t="s">
        <v>28</v>
      </c>
      <c r="G3677" s="22" t="s">
        <v>64</v>
      </c>
      <c r="H3677" s="22" t="s">
        <v>584</v>
      </c>
      <c r="I3677" s="30">
        <v>119.04</v>
      </c>
      <c r="J3677" s="31">
        <v>6</v>
      </c>
      <c r="K3677" s="32">
        <v>35.71</v>
      </c>
    </row>
    <row r="3678" spans="1:11" x14ac:dyDescent="0.25">
      <c r="A3678" s="29">
        <v>42323</v>
      </c>
      <c r="B3678" s="22">
        <v>2015</v>
      </c>
      <c r="C3678" s="22">
        <v>11</v>
      </c>
      <c r="D3678" s="22" t="s">
        <v>1732</v>
      </c>
      <c r="E3678" s="22" t="s">
        <v>215</v>
      </c>
      <c r="F3678" s="22" t="s">
        <v>18</v>
      </c>
      <c r="G3678" s="22" t="s">
        <v>36</v>
      </c>
      <c r="H3678" s="22" t="s">
        <v>318</v>
      </c>
      <c r="I3678" s="30">
        <v>39.96</v>
      </c>
      <c r="J3678" s="31">
        <v>2</v>
      </c>
      <c r="K3678" s="32">
        <v>14.39</v>
      </c>
    </row>
    <row r="3679" spans="1:11" x14ac:dyDescent="0.25">
      <c r="A3679" s="29">
        <v>42323</v>
      </c>
      <c r="B3679" s="22">
        <v>2015</v>
      </c>
      <c r="C3679" s="22">
        <v>11</v>
      </c>
      <c r="D3679" s="22" t="s">
        <v>918</v>
      </c>
      <c r="E3679" s="22" t="s">
        <v>131</v>
      </c>
      <c r="F3679" s="22" t="s">
        <v>28</v>
      </c>
      <c r="G3679" s="22" t="s">
        <v>48</v>
      </c>
      <c r="H3679" s="22" t="s">
        <v>1264</v>
      </c>
      <c r="I3679" s="30">
        <v>166.92</v>
      </c>
      <c r="J3679" s="31">
        <v>13</v>
      </c>
      <c r="K3679" s="32">
        <v>-116.84</v>
      </c>
    </row>
    <row r="3680" spans="1:11" x14ac:dyDescent="0.25">
      <c r="A3680" s="29">
        <v>42324</v>
      </c>
      <c r="B3680" s="22">
        <v>2015</v>
      </c>
      <c r="C3680" s="22">
        <v>11</v>
      </c>
      <c r="D3680" s="22" t="s">
        <v>2305</v>
      </c>
      <c r="E3680" s="22" t="s">
        <v>22</v>
      </c>
      <c r="F3680" s="22" t="s">
        <v>28</v>
      </c>
      <c r="G3680" s="22" t="s">
        <v>58</v>
      </c>
      <c r="H3680" s="22" t="s">
        <v>2356</v>
      </c>
      <c r="I3680" s="30">
        <v>523.25</v>
      </c>
      <c r="J3680" s="31">
        <v>5</v>
      </c>
      <c r="K3680" s="32">
        <v>141.28</v>
      </c>
    </row>
    <row r="3681" spans="1:11" x14ac:dyDescent="0.25">
      <c r="A3681" s="29">
        <v>42324</v>
      </c>
      <c r="B3681" s="22">
        <v>2015</v>
      </c>
      <c r="C3681" s="22">
        <v>11</v>
      </c>
      <c r="D3681" s="22" t="s">
        <v>544</v>
      </c>
      <c r="E3681" s="22" t="s">
        <v>12</v>
      </c>
      <c r="F3681" s="22" t="s">
        <v>28</v>
      </c>
      <c r="G3681" s="22" t="s">
        <v>29</v>
      </c>
      <c r="H3681" s="22" t="s">
        <v>2235</v>
      </c>
      <c r="I3681" s="30">
        <v>179.82</v>
      </c>
      <c r="J3681" s="31">
        <v>9</v>
      </c>
      <c r="K3681" s="32">
        <v>84.52</v>
      </c>
    </row>
    <row r="3682" spans="1:11" x14ac:dyDescent="0.25">
      <c r="A3682" s="29">
        <v>42324</v>
      </c>
      <c r="B3682" s="22">
        <v>2015</v>
      </c>
      <c r="C3682" s="22">
        <v>11</v>
      </c>
      <c r="D3682" s="22" t="s">
        <v>544</v>
      </c>
      <c r="E3682" s="22" t="s">
        <v>12</v>
      </c>
      <c r="F3682" s="22" t="s">
        <v>18</v>
      </c>
      <c r="G3682" s="22" t="s">
        <v>36</v>
      </c>
      <c r="H3682" s="22" t="s">
        <v>2213</v>
      </c>
      <c r="I3682" s="30">
        <v>185.58</v>
      </c>
      <c r="J3682" s="31">
        <v>6</v>
      </c>
      <c r="K3682" s="32">
        <v>76.09</v>
      </c>
    </row>
    <row r="3683" spans="1:11" x14ac:dyDescent="0.25">
      <c r="A3683" s="29">
        <v>42324</v>
      </c>
      <c r="B3683" s="22">
        <v>2015</v>
      </c>
      <c r="C3683" s="22">
        <v>11</v>
      </c>
      <c r="D3683" s="22" t="s">
        <v>544</v>
      </c>
      <c r="E3683" s="22" t="s">
        <v>12</v>
      </c>
      <c r="F3683" s="22" t="s">
        <v>18</v>
      </c>
      <c r="G3683" s="22" t="s">
        <v>42</v>
      </c>
      <c r="H3683" s="22" t="s">
        <v>938</v>
      </c>
      <c r="I3683" s="30">
        <v>214.11</v>
      </c>
      <c r="J3683" s="31">
        <v>3</v>
      </c>
      <c r="K3683" s="32">
        <v>36.4</v>
      </c>
    </row>
    <row r="3684" spans="1:11" x14ac:dyDescent="0.25">
      <c r="A3684" s="29">
        <v>42324</v>
      </c>
      <c r="B3684" s="22">
        <v>2015</v>
      </c>
      <c r="C3684" s="22">
        <v>11</v>
      </c>
      <c r="D3684" s="22" t="s">
        <v>544</v>
      </c>
      <c r="E3684" s="22" t="s">
        <v>12</v>
      </c>
      <c r="F3684" s="22" t="s">
        <v>13</v>
      </c>
      <c r="G3684" s="22" t="s">
        <v>14</v>
      </c>
      <c r="H3684" s="22" t="s">
        <v>2357</v>
      </c>
      <c r="I3684" s="30">
        <v>999.96</v>
      </c>
      <c r="J3684" s="31">
        <v>4</v>
      </c>
      <c r="K3684" s="32">
        <v>229.99</v>
      </c>
    </row>
    <row r="3685" spans="1:11" x14ac:dyDescent="0.25">
      <c r="A3685" s="29">
        <v>42324</v>
      </c>
      <c r="B3685" s="22">
        <v>2015</v>
      </c>
      <c r="C3685" s="22">
        <v>11</v>
      </c>
      <c r="D3685" s="22" t="s">
        <v>544</v>
      </c>
      <c r="E3685" s="22" t="s">
        <v>12</v>
      </c>
      <c r="F3685" s="22" t="s">
        <v>18</v>
      </c>
      <c r="G3685" s="22" t="s">
        <v>42</v>
      </c>
      <c r="H3685" s="22" t="s">
        <v>892</v>
      </c>
      <c r="I3685" s="30">
        <v>653.54999999999995</v>
      </c>
      <c r="J3685" s="31">
        <v>3</v>
      </c>
      <c r="K3685" s="32">
        <v>111.1</v>
      </c>
    </row>
    <row r="3686" spans="1:11" x14ac:dyDescent="0.25">
      <c r="A3686" s="29">
        <v>42324</v>
      </c>
      <c r="B3686" s="22">
        <v>2015</v>
      </c>
      <c r="C3686" s="22">
        <v>11</v>
      </c>
      <c r="D3686" s="22" t="s">
        <v>1473</v>
      </c>
      <c r="E3686" s="22" t="s">
        <v>1497</v>
      </c>
      <c r="F3686" s="22" t="s">
        <v>18</v>
      </c>
      <c r="G3686" s="22" t="s">
        <v>42</v>
      </c>
      <c r="H3686" s="22" t="s">
        <v>1719</v>
      </c>
      <c r="I3686" s="30">
        <v>696.42</v>
      </c>
      <c r="J3686" s="31">
        <v>2</v>
      </c>
      <c r="K3686" s="32">
        <v>160.18</v>
      </c>
    </row>
    <row r="3687" spans="1:11" x14ac:dyDescent="0.25">
      <c r="A3687" s="29">
        <v>42324</v>
      </c>
      <c r="B3687" s="22">
        <v>2015</v>
      </c>
      <c r="C3687" s="22">
        <v>11</v>
      </c>
      <c r="D3687" s="22" t="s">
        <v>1473</v>
      </c>
      <c r="E3687" s="22" t="s">
        <v>1497</v>
      </c>
      <c r="F3687" s="22" t="s">
        <v>13</v>
      </c>
      <c r="G3687" s="22" t="s">
        <v>23</v>
      </c>
      <c r="H3687" s="22" t="s">
        <v>2358</v>
      </c>
      <c r="I3687" s="30">
        <v>304.77999999999997</v>
      </c>
      <c r="J3687" s="31">
        <v>3</v>
      </c>
      <c r="K3687" s="32">
        <v>22.86</v>
      </c>
    </row>
    <row r="3688" spans="1:11" x14ac:dyDescent="0.25">
      <c r="A3688" s="29">
        <v>42324</v>
      </c>
      <c r="B3688" s="22">
        <v>2015</v>
      </c>
      <c r="C3688" s="22">
        <v>11</v>
      </c>
      <c r="D3688" s="22" t="s">
        <v>148</v>
      </c>
      <c r="E3688" s="22" t="s">
        <v>26</v>
      </c>
      <c r="F3688" s="22" t="s">
        <v>28</v>
      </c>
      <c r="G3688" s="22" t="s">
        <v>38</v>
      </c>
      <c r="H3688" s="22" t="s">
        <v>2060</v>
      </c>
      <c r="I3688" s="30">
        <v>21.49</v>
      </c>
      <c r="J3688" s="31">
        <v>2</v>
      </c>
      <c r="K3688" s="32">
        <v>1.61</v>
      </c>
    </row>
    <row r="3689" spans="1:11" x14ac:dyDescent="0.25">
      <c r="A3689" s="29">
        <v>42324</v>
      </c>
      <c r="B3689" s="22">
        <v>2015</v>
      </c>
      <c r="C3689" s="22">
        <v>11</v>
      </c>
      <c r="D3689" s="22" t="s">
        <v>148</v>
      </c>
      <c r="E3689" s="22" t="s">
        <v>26</v>
      </c>
      <c r="F3689" s="22" t="s">
        <v>13</v>
      </c>
      <c r="G3689" s="22" t="s">
        <v>23</v>
      </c>
      <c r="H3689" s="22" t="s">
        <v>1866</v>
      </c>
      <c r="I3689" s="30">
        <v>239.98</v>
      </c>
      <c r="J3689" s="31">
        <v>3</v>
      </c>
      <c r="K3689" s="32">
        <v>27</v>
      </c>
    </row>
    <row r="3690" spans="1:11" x14ac:dyDescent="0.25">
      <c r="A3690" s="29">
        <v>42324</v>
      </c>
      <c r="B3690" s="22">
        <v>2015</v>
      </c>
      <c r="C3690" s="22">
        <v>11</v>
      </c>
      <c r="D3690" s="22" t="s">
        <v>148</v>
      </c>
      <c r="E3690" s="22" t="s">
        <v>26</v>
      </c>
      <c r="F3690" s="22" t="s">
        <v>18</v>
      </c>
      <c r="G3690" s="22" t="s">
        <v>36</v>
      </c>
      <c r="H3690" s="22" t="s">
        <v>1996</v>
      </c>
      <c r="I3690" s="30">
        <v>34.5</v>
      </c>
      <c r="J3690" s="31">
        <v>2</v>
      </c>
      <c r="K3690" s="32">
        <v>-15.53</v>
      </c>
    </row>
    <row r="3691" spans="1:11" x14ac:dyDescent="0.25">
      <c r="A3691" s="29">
        <v>42324</v>
      </c>
      <c r="B3691" s="22">
        <v>2015</v>
      </c>
      <c r="C3691" s="22">
        <v>11</v>
      </c>
      <c r="D3691" s="22" t="s">
        <v>720</v>
      </c>
      <c r="E3691" s="22" t="s">
        <v>45</v>
      </c>
      <c r="F3691" s="22" t="s">
        <v>28</v>
      </c>
      <c r="G3691" s="22" t="s">
        <v>46</v>
      </c>
      <c r="H3691" s="22" t="s">
        <v>1351</v>
      </c>
      <c r="I3691" s="30">
        <v>18.899999999999999</v>
      </c>
      <c r="J3691" s="31">
        <v>3</v>
      </c>
      <c r="K3691" s="32">
        <v>8.69</v>
      </c>
    </row>
    <row r="3692" spans="1:11" x14ac:dyDescent="0.25">
      <c r="A3692" s="29">
        <v>42325</v>
      </c>
      <c r="B3692" s="22">
        <v>2015</v>
      </c>
      <c r="C3692" s="22">
        <v>11</v>
      </c>
      <c r="D3692" s="22" t="s">
        <v>2359</v>
      </c>
      <c r="E3692" s="22" t="s">
        <v>26</v>
      </c>
      <c r="F3692" s="22" t="s">
        <v>28</v>
      </c>
      <c r="G3692" s="22" t="s">
        <v>293</v>
      </c>
      <c r="H3692" s="22" t="s">
        <v>394</v>
      </c>
      <c r="I3692" s="30">
        <v>40.92</v>
      </c>
      <c r="J3692" s="31">
        <v>5</v>
      </c>
      <c r="K3692" s="32">
        <v>3.07</v>
      </c>
    </row>
    <row r="3693" spans="1:11" x14ac:dyDescent="0.25">
      <c r="A3693" s="29">
        <v>42325</v>
      </c>
      <c r="B3693" s="22">
        <v>2015</v>
      </c>
      <c r="C3693" s="22">
        <v>11</v>
      </c>
      <c r="D3693" s="22" t="s">
        <v>984</v>
      </c>
      <c r="E3693" s="22" t="s">
        <v>45</v>
      </c>
      <c r="F3693" s="22" t="s">
        <v>13</v>
      </c>
      <c r="G3693" s="22" t="s">
        <v>23</v>
      </c>
      <c r="H3693" s="22" t="s">
        <v>2081</v>
      </c>
      <c r="I3693" s="30">
        <v>415.97</v>
      </c>
      <c r="J3693" s="31">
        <v>4</v>
      </c>
      <c r="K3693" s="32">
        <v>52</v>
      </c>
    </row>
    <row r="3694" spans="1:11" x14ac:dyDescent="0.25">
      <c r="A3694" s="29">
        <v>42325</v>
      </c>
      <c r="B3694" s="22">
        <v>2015</v>
      </c>
      <c r="C3694" s="22">
        <v>11</v>
      </c>
      <c r="D3694" s="22" t="s">
        <v>984</v>
      </c>
      <c r="E3694" s="22" t="s">
        <v>45</v>
      </c>
      <c r="F3694" s="22" t="s">
        <v>28</v>
      </c>
      <c r="G3694" s="22" t="s">
        <v>38</v>
      </c>
      <c r="H3694" s="22" t="s">
        <v>2360</v>
      </c>
      <c r="I3694" s="30">
        <v>304.89999999999998</v>
      </c>
      <c r="J3694" s="31">
        <v>5</v>
      </c>
      <c r="K3694" s="32">
        <v>6.1</v>
      </c>
    </row>
    <row r="3695" spans="1:11" x14ac:dyDescent="0.25">
      <c r="A3695" s="29">
        <v>42325</v>
      </c>
      <c r="B3695" s="22">
        <v>2015</v>
      </c>
      <c r="C3695" s="22">
        <v>11</v>
      </c>
      <c r="D3695" s="22" t="s">
        <v>984</v>
      </c>
      <c r="E3695" s="22" t="s">
        <v>45</v>
      </c>
      <c r="F3695" s="22" t="s">
        <v>18</v>
      </c>
      <c r="G3695" s="22" t="s">
        <v>36</v>
      </c>
      <c r="H3695" s="22" t="s">
        <v>524</v>
      </c>
      <c r="I3695" s="30">
        <v>80.959999999999994</v>
      </c>
      <c r="J3695" s="31">
        <v>4</v>
      </c>
      <c r="K3695" s="32">
        <v>29.15</v>
      </c>
    </row>
    <row r="3696" spans="1:11" x14ac:dyDescent="0.25">
      <c r="A3696" s="29">
        <v>42325</v>
      </c>
      <c r="B3696" s="22">
        <v>2015</v>
      </c>
      <c r="C3696" s="22">
        <v>11</v>
      </c>
      <c r="D3696" s="22" t="s">
        <v>984</v>
      </c>
      <c r="E3696" s="22" t="s">
        <v>45</v>
      </c>
      <c r="F3696" s="22" t="s">
        <v>28</v>
      </c>
      <c r="G3696" s="22" t="s">
        <v>38</v>
      </c>
      <c r="H3696" s="22" t="s">
        <v>2188</v>
      </c>
      <c r="I3696" s="30">
        <v>777.21</v>
      </c>
      <c r="J3696" s="31">
        <v>7</v>
      </c>
      <c r="K3696" s="32">
        <v>54.4</v>
      </c>
    </row>
    <row r="3697" spans="1:11" x14ac:dyDescent="0.25">
      <c r="A3697" s="29">
        <v>42325</v>
      </c>
      <c r="B3697" s="22">
        <v>2015</v>
      </c>
      <c r="C3697" s="22">
        <v>11</v>
      </c>
      <c r="D3697" s="22" t="s">
        <v>984</v>
      </c>
      <c r="E3697" s="22" t="s">
        <v>45</v>
      </c>
      <c r="F3697" s="22" t="s">
        <v>28</v>
      </c>
      <c r="G3697" s="22" t="s">
        <v>29</v>
      </c>
      <c r="H3697" s="22" t="s">
        <v>1227</v>
      </c>
      <c r="I3697" s="30">
        <v>32.4</v>
      </c>
      <c r="J3697" s="31">
        <v>5</v>
      </c>
      <c r="K3697" s="32">
        <v>15.55</v>
      </c>
    </row>
    <row r="3698" spans="1:11" x14ac:dyDescent="0.25">
      <c r="A3698" s="29">
        <v>42325</v>
      </c>
      <c r="B3698" s="22">
        <v>2015</v>
      </c>
      <c r="C3698" s="22">
        <v>11</v>
      </c>
      <c r="D3698" s="22" t="s">
        <v>984</v>
      </c>
      <c r="E3698" s="22" t="s">
        <v>45</v>
      </c>
      <c r="F3698" s="22" t="s">
        <v>18</v>
      </c>
      <c r="G3698" s="22" t="s">
        <v>19</v>
      </c>
      <c r="H3698" s="22" t="s">
        <v>1498</v>
      </c>
      <c r="I3698" s="30">
        <v>225.57</v>
      </c>
      <c r="J3698" s="31">
        <v>2</v>
      </c>
      <c r="K3698" s="32">
        <v>2.82</v>
      </c>
    </row>
    <row r="3699" spans="1:11" x14ac:dyDescent="0.25">
      <c r="A3699" s="29">
        <v>42325</v>
      </c>
      <c r="B3699" s="22">
        <v>2015</v>
      </c>
      <c r="C3699" s="22">
        <v>11</v>
      </c>
      <c r="D3699" s="22" t="s">
        <v>984</v>
      </c>
      <c r="E3699" s="22" t="s">
        <v>45</v>
      </c>
      <c r="F3699" s="22" t="s">
        <v>18</v>
      </c>
      <c r="G3699" s="22" t="s">
        <v>36</v>
      </c>
      <c r="H3699" s="22" t="s">
        <v>746</v>
      </c>
      <c r="I3699" s="30">
        <v>36.6</v>
      </c>
      <c r="J3699" s="31">
        <v>3</v>
      </c>
      <c r="K3699" s="32">
        <v>15.37</v>
      </c>
    </row>
    <row r="3700" spans="1:11" x14ac:dyDescent="0.25">
      <c r="A3700" s="29">
        <v>42325</v>
      </c>
      <c r="B3700" s="22">
        <v>2015</v>
      </c>
      <c r="C3700" s="22">
        <v>11</v>
      </c>
      <c r="D3700" s="22" t="s">
        <v>150</v>
      </c>
      <c r="E3700" s="22" t="s">
        <v>436</v>
      </c>
      <c r="F3700" s="22" t="s">
        <v>28</v>
      </c>
      <c r="G3700" s="22" t="s">
        <v>38</v>
      </c>
      <c r="H3700" s="22" t="s">
        <v>2071</v>
      </c>
      <c r="I3700" s="30">
        <v>541.24</v>
      </c>
      <c r="J3700" s="31">
        <v>4</v>
      </c>
      <c r="K3700" s="32">
        <v>5.41</v>
      </c>
    </row>
    <row r="3701" spans="1:11" x14ac:dyDescent="0.25">
      <c r="A3701" s="29">
        <v>42325</v>
      </c>
      <c r="B3701" s="22">
        <v>2015</v>
      </c>
      <c r="C3701" s="22">
        <v>11</v>
      </c>
      <c r="D3701" s="22" t="s">
        <v>150</v>
      </c>
      <c r="E3701" s="22" t="s">
        <v>436</v>
      </c>
      <c r="F3701" s="22" t="s">
        <v>28</v>
      </c>
      <c r="G3701" s="22" t="s">
        <v>29</v>
      </c>
      <c r="H3701" s="22" t="s">
        <v>123</v>
      </c>
      <c r="I3701" s="30">
        <v>106.32</v>
      </c>
      <c r="J3701" s="31">
        <v>3</v>
      </c>
      <c r="K3701" s="32">
        <v>49.97</v>
      </c>
    </row>
    <row r="3702" spans="1:11" x14ac:dyDescent="0.25">
      <c r="A3702" s="29">
        <v>42325</v>
      </c>
      <c r="B3702" s="22">
        <v>2015</v>
      </c>
      <c r="C3702" s="22">
        <v>11</v>
      </c>
      <c r="D3702" s="22" t="s">
        <v>150</v>
      </c>
      <c r="E3702" s="22" t="s">
        <v>436</v>
      </c>
      <c r="F3702" s="22" t="s">
        <v>18</v>
      </c>
      <c r="G3702" s="22" t="s">
        <v>19</v>
      </c>
      <c r="H3702" s="22" t="s">
        <v>1950</v>
      </c>
      <c r="I3702" s="30">
        <v>1323.9</v>
      </c>
      <c r="J3702" s="31">
        <v>5</v>
      </c>
      <c r="K3702" s="32">
        <v>383.93</v>
      </c>
    </row>
    <row r="3703" spans="1:11" x14ac:dyDescent="0.25">
      <c r="A3703" s="29">
        <v>42327</v>
      </c>
      <c r="B3703" s="22">
        <v>2015</v>
      </c>
      <c r="C3703" s="22">
        <v>11</v>
      </c>
      <c r="D3703" s="22" t="s">
        <v>1695</v>
      </c>
      <c r="E3703" s="22" t="s">
        <v>17</v>
      </c>
      <c r="F3703" s="22" t="s">
        <v>18</v>
      </c>
      <c r="G3703" s="22" t="s">
        <v>36</v>
      </c>
      <c r="H3703" s="22" t="s">
        <v>2174</v>
      </c>
      <c r="I3703" s="30">
        <v>141.96</v>
      </c>
      <c r="J3703" s="31">
        <v>2</v>
      </c>
      <c r="K3703" s="32">
        <v>22.71</v>
      </c>
    </row>
    <row r="3704" spans="1:11" x14ac:dyDescent="0.25">
      <c r="A3704" s="29">
        <v>42327</v>
      </c>
      <c r="B3704" s="22">
        <v>2015</v>
      </c>
      <c r="C3704" s="22">
        <v>11</v>
      </c>
      <c r="D3704" s="22" t="s">
        <v>684</v>
      </c>
      <c r="E3704" s="22" t="s">
        <v>100</v>
      </c>
      <c r="F3704" s="22" t="s">
        <v>28</v>
      </c>
      <c r="G3704" s="22" t="s">
        <v>58</v>
      </c>
      <c r="H3704" s="22" t="s">
        <v>1816</v>
      </c>
      <c r="I3704" s="30">
        <v>31.08</v>
      </c>
      <c r="J3704" s="31">
        <v>4</v>
      </c>
      <c r="K3704" s="32">
        <v>8.39</v>
      </c>
    </row>
    <row r="3705" spans="1:11" x14ac:dyDescent="0.25">
      <c r="A3705" s="29">
        <v>42327</v>
      </c>
      <c r="B3705" s="22">
        <v>2015</v>
      </c>
      <c r="C3705" s="22">
        <v>11</v>
      </c>
      <c r="D3705" s="22" t="s">
        <v>278</v>
      </c>
      <c r="E3705" s="22" t="s">
        <v>22</v>
      </c>
      <c r="F3705" s="22" t="s">
        <v>28</v>
      </c>
      <c r="G3705" s="22" t="s">
        <v>48</v>
      </c>
      <c r="H3705" s="22" t="s">
        <v>1533</v>
      </c>
      <c r="I3705" s="30">
        <v>5.98</v>
      </c>
      <c r="J3705" s="31">
        <v>2</v>
      </c>
      <c r="K3705" s="32">
        <v>2.2400000000000002</v>
      </c>
    </row>
    <row r="3706" spans="1:11" x14ac:dyDescent="0.25">
      <c r="A3706" s="29">
        <v>42327</v>
      </c>
      <c r="B3706" s="22">
        <v>2015</v>
      </c>
      <c r="C3706" s="22">
        <v>11</v>
      </c>
      <c r="D3706" s="22" t="s">
        <v>278</v>
      </c>
      <c r="E3706" s="22" t="s">
        <v>22</v>
      </c>
      <c r="F3706" s="22" t="s">
        <v>13</v>
      </c>
      <c r="G3706" s="22" t="s">
        <v>23</v>
      </c>
      <c r="H3706" s="22" t="s">
        <v>1951</v>
      </c>
      <c r="I3706" s="30">
        <v>861.76</v>
      </c>
      <c r="J3706" s="31">
        <v>4</v>
      </c>
      <c r="K3706" s="32">
        <v>249.91</v>
      </c>
    </row>
    <row r="3707" spans="1:11" x14ac:dyDescent="0.25">
      <c r="A3707" s="29">
        <v>42328</v>
      </c>
      <c r="B3707" s="22">
        <v>2015</v>
      </c>
      <c r="C3707" s="22">
        <v>11</v>
      </c>
      <c r="D3707" s="22" t="s">
        <v>1305</v>
      </c>
      <c r="E3707" s="22" t="s">
        <v>22</v>
      </c>
      <c r="F3707" s="22" t="s">
        <v>28</v>
      </c>
      <c r="G3707" s="22" t="s">
        <v>64</v>
      </c>
      <c r="H3707" s="22" t="s">
        <v>2322</v>
      </c>
      <c r="I3707" s="30">
        <v>60.45</v>
      </c>
      <c r="J3707" s="31">
        <v>3</v>
      </c>
      <c r="K3707" s="32">
        <v>16.32</v>
      </c>
    </row>
    <row r="3708" spans="1:11" x14ac:dyDescent="0.25">
      <c r="A3708" s="29">
        <v>42328</v>
      </c>
      <c r="B3708" s="22">
        <v>2015</v>
      </c>
      <c r="C3708" s="22">
        <v>11</v>
      </c>
      <c r="D3708" s="22" t="s">
        <v>1305</v>
      </c>
      <c r="E3708" s="22" t="s">
        <v>22</v>
      </c>
      <c r="F3708" s="22" t="s">
        <v>28</v>
      </c>
      <c r="G3708" s="22" t="s">
        <v>64</v>
      </c>
      <c r="H3708" s="22" t="s">
        <v>1033</v>
      </c>
      <c r="I3708" s="30">
        <v>11.52</v>
      </c>
      <c r="J3708" s="31">
        <v>4</v>
      </c>
      <c r="K3708" s="32">
        <v>3.34</v>
      </c>
    </row>
    <row r="3709" spans="1:11" x14ac:dyDescent="0.25">
      <c r="A3709" s="29">
        <v>42328</v>
      </c>
      <c r="B3709" s="22">
        <v>2015</v>
      </c>
      <c r="C3709" s="22">
        <v>11</v>
      </c>
      <c r="D3709" s="22" t="s">
        <v>1305</v>
      </c>
      <c r="E3709" s="22" t="s">
        <v>22</v>
      </c>
      <c r="F3709" s="22" t="s">
        <v>18</v>
      </c>
      <c r="G3709" s="22" t="s">
        <v>165</v>
      </c>
      <c r="H3709" s="22" t="s">
        <v>2064</v>
      </c>
      <c r="I3709" s="30">
        <v>186.05</v>
      </c>
      <c r="J3709" s="31">
        <v>4</v>
      </c>
      <c r="K3709" s="32">
        <v>9.3000000000000007</v>
      </c>
    </row>
    <row r="3710" spans="1:11" x14ac:dyDescent="0.25">
      <c r="A3710" s="29">
        <v>42328</v>
      </c>
      <c r="B3710" s="22">
        <v>2015</v>
      </c>
      <c r="C3710" s="22">
        <v>11</v>
      </c>
      <c r="D3710" s="22" t="s">
        <v>2150</v>
      </c>
      <c r="E3710" s="22" t="s">
        <v>45</v>
      </c>
      <c r="F3710" s="22" t="s">
        <v>28</v>
      </c>
      <c r="G3710" s="22" t="s">
        <v>64</v>
      </c>
      <c r="H3710" s="22" t="s">
        <v>468</v>
      </c>
      <c r="I3710" s="30">
        <v>19.46</v>
      </c>
      <c r="J3710" s="31">
        <v>7</v>
      </c>
      <c r="K3710" s="32">
        <v>5.0599999999999996</v>
      </c>
    </row>
    <row r="3711" spans="1:11" x14ac:dyDescent="0.25">
      <c r="A3711" s="29">
        <v>42328</v>
      </c>
      <c r="B3711" s="22">
        <v>2015</v>
      </c>
      <c r="C3711" s="22">
        <v>11</v>
      </c>
      <c r="D3711" s="22" t="s">
        <v>1000</v>
      </c>
      <c r="E3711" s="22" t="s">
        <v>22</v>
      </c>
      <c r="F3711" s="22" t="s">
        <v>28</v>
      </c>
      <c r="G3711" s="22" t="s">
        <v>29</v>
      </c>
      <c r="H3711" s="22" t="s">
        <v>974</v>
      </c>
      <c r="I3711" s="30">
        <v>19.649999999999999</v>
      </c>
      <c r="J3711" s="31">
        <v>3</v>
      </c>
      <c r="K3711" s="32">
        <v>9.0399999999999991</v>
      </c>
    </row>
    <row r="3712" spans="1:11" x14ac:dyDescent="0.25">
      <c r="A3712" s="29">
        <v>42328</v>
      </c>
      <c r="B3712" s="22">
        <v>2015</v>
      </c>
      <c r="C3712" s="22">
        <v>11</v>
      </c>
      <c r="D3712" s="22" t="s">
        <v>678</v>
      </c>
      <c r="E3712" s="22" t="s">
        <v>45</v>
      </c>
      <c r="F3712" s="22" t="s">
        <v>13</v>
      </c>
      <c r="G3712" s="22" t="s">
        <v>23</v>
      </c>
      <c r="H3712" s="22" t="s">
        <v>2361</v>
      </c>
      <c r="I3712" s="30">
        <v>72.739999999999995</v>
      </c>
      <c r="J3712" s="31">
        <v>7</v>
      </c>
      <c r="K3712" s="32">
        <v>-15.46</v>
      </c>
    </row>
    <row r="3713" spans="1:11" x14ac:dyDescent="0.25">
      <c r="A3713" s="29">
        <v>42328</v>
      </c>
      <c r="B3713" s="22">
        <v>2015</v>
      </c>
      <c r="C3713" s="22">
        <v>11</v>
      </c>
      <c r="D3713" s="22" t="s">
        <v>678</v>
      </c>
      <c r="E3713" s="22" t="s">
        <v>45</v>
      </c>
      <c r="F3713" s="22" t="s">
        <v>18</v>
      </c>
      <c r="G3713" s="22" t="s">
        <v>19</v>
      </c>
      <c r="H3713" s="22" t="s">
        <v>1698</v>
      </c>
      <c r="I3713" s="30">
        <v>572.16</v>
      </c>
      <c r="J3713" s="31">
        <v>3</v>
      </c>
      <c r="K3713" s="32">
        <v>35.76</v>
      </c>
    </row>
    <row r="3714" spans="1:11" x14ac:dyDescent="0.25">
      <c r="A3714" s="29">
        <v>42328</v>
      </c>
      <c r="B3714" s="22">
        <v>2015</v>
      </c>
      <c r="C3714" s="22">
        <v>11</v>
      </c>
      <c r="D3714" s="22" t="s">
        <v>2362</v>
      </c>
      <c r="E3714" s="22" t="s">
        <v>45</v>
      </c>
      <c r="F3714" s="22" t="s">
        <v>28</v>
      </c>
      <c r="G3714" s="22" t="s">
        <v>48</v>
      </c>
      <c r="H3714" s="22" t="s">
        <v>1007</v>
      </c>
      <c r="I3714" s="30">
        <v>24.19</v>
      </c>
      <c r="J3714" s="31">
        <v>9</v>
      </c>
      <c r="K3714" s="32">
        <v>7.56</v>
      </c>
    </row>
    <row r="3715" spans="1:11" x14ac:dyDescent="0.25">
      <c r="A3715" s="29">
        <v>42328</v>
      </c>
      <c r="B3715" s="22">
        <v>2015</v>
      </c>
      <c r="C3715" s="22">
        <v>11</v>
      </c>
      <c r="D3715" s="22" t="s">
        <v>2363</v>
      </c>
      <c r="E3715" s="22" t="s">
        <v>17</v>
      </c>
      <c r="F3715" s="22" t="s">
        <v>28</v>
      </c>
      <c r="G3715" s="22" t="s">
        <v>64</v>
      </c>
      <c r="H3715" s="22" t="s">
        <v>1109</v>
      </c>
      <c r="I3715" s="30">
        <v>119.04</v>
      </c>
      <c r="J3715" s="31">
        <v>6</v>
      </c>
      <c r="K3715" s="32">
        <v>30.95</v>
      </c>
    </row>
    <row r="3716" spans="1:11" x14ac:dyDescent="0.25">
      <c r="A3716" s="29">
        <v>42328</v>
      </c>
      <c r="B3716" s="22">
        <v>2015</v>
      </c>
      <c r="C3716" s="22">
        <v>11</v>
      </c>
      <c r="D3716" s="22" t="s">
        <v>2363</v>
      </c>
      <c r="E3716" s="22" t="s">
        <v>17</v>
      </c>
      <c r="F3716" s="22" t="s">
        <v>18</v>
      </c>
      <c r="G3716" s="22" t="s">
        <v>36</v>
      </c>
      <c r="H3716" s="22" t="s">
        <v>1575</v>
      </c>
      <c r="I3716" s="30">
        <v>22.14</v>
      </c>
      <c r="J3716" s="31">
        <v>3</v>
      </c>
      <c r="K3716" s="32">
        <v>6.42</v>
      </c>
    </row>
    <row r="3717" spans="1:11" x14ac:dyDescent="0.25">
      <c r="A3717" s="29">
        <v>42328</v>
      </c>
      <c r="B3717" s="22">
        <v>2015</v>
      </c>
      <c r="C3717" s="22">
        <v>11</v>
      </c>
      <c r="D3717" s="22" t="s">
        <v>2363</v>
      </c>
      <c r="E3717" s="22" t="s">
        <v>17</v>
      </c>
      <c r="F3717" s="22" t="s">
        <v>13</v>
      </c>
      <c r="G3717" s="22" t="s">
        <v>14</v>
      </c>
      <c r="H3717" s="22" t="s">
        <v>2263</v>
      </c>
      <c r="I3717" s="30">
        <v>13.98</v>
      </c>
      <c r="J3717" s="31">
        <v>2</v>
      </c>
      <c r="K3717" s="32">
        <v>6.01</v>
      </c>
    </row>
    <row r="3718" spans="1:11" x14ac:dyDescent="0.25">
      <c r="A3718" s="29">
        <v>42328</v>
      </c>
      <c r="B3718" s="22">
        <v>2015</v>
      </c>
      <c r="C3718" s="22">
        <v>11</v>
      </c>
      <c r="D3718" s="22" t="s">
        <v>1606</v>
      </c>
      <c r="E3718" s="22" t="s">
        <v>131</v>
      </c>
      <c r="F3718" s="22" t="s">
        <v>18</v>
      </c>
      <c r="G3718" s="22" t="s">
        <v>36</v>
      </c>
      <c r="H3718" s="22" t="s">
        <v>2364</v>
      </c>
      <c r="I3718" s="30">
        <v>63.82</v>
      </c>
      <c r="J3718" s="31">
        <v>2</v>
      </c>
      <c r="K3718" s="32">
        <v>9.57</v>
      </c>
    </row>
    <row r="3719" spans="1:11" x14ac:dyDescent="0.25">
      <c r="A3719" s="29">
        <v>42328</v>
      </c>
      <c r="B3719" s="22">
        <v>2015</v>
      </c>
      <c r="C3719" s="22">
        <v>11</v>
      </c>
      <c r="D3719" s="22" t="s">
        <v>1606</v>
      </c>
      <c r="E3719" s="22" t="s">
        <v>131</v>
      </c>
      <c r="F3719" s="22" t="s">
        <v>28</v>
      </c>
      <c r="G3719" s="22" t="s">
        <v>38</v>
      </c>
      <c r="H3719" s="22" t="s">
        <v>2302</v>
      </c>
      <c r="I3719" s="30">
        <v>141.55000000000001</v>
      </c>
      <c r="J3719" s="31">
        <v>3</v>
      </c>
      <c r="K3719" s="32">
        <v>-26.54</v>
      </c>
    </row>
    <row r="3720" spans="1:11" x14ac:dyDescent="0.25">
      <c r="A3720" s="29">
        <v>42328</v>
      </c>
      <c r="B3720" s="22">
        <v>2015</v>
      </c>
      <c r="C3720" s="22">
        <v>11</v>
      </c>
      <c r="D3720" s="22" t="s">
        <v>992</v>
      </c>
      <c r="E3720" s="22" t="s">
        <v>32</v>
      </c>
      <c r="F3720" s="22" t="s">
        <v>13</v>
      </c>
      <c r="G3720" s="22" t="s">
        <v>283</v>
      </c>
      <c r="H3720" s="22" t="s">
        <v>2365</v>
      </c>
      <c r="I3720" s="30">
        <v>479.99</v>
      </c>
      <c r="J3720" s="31">
        <v>2</v>
      </c>
      <c r="K3720" s="32">
        <v>56</v>
      </c>
    </row>
    <row r="3721" spans="1:11" x14ac:dyDescent="0.25">
      <c r="A3721" s="29">
        <v>42328</v>
      </c>
      <c r="B3721" s="22">
        <v>2015</v>
      </c>
      <c r="C3721" s="22">
        <v>11</v>
      </c>
      <c r="D3721" s="22" t="s">
        <v>1787</v>
      </c>
      <c r="E3721" s="22" t="s">
        <v>77</v>
      </c>
      <c r="F3721" s="22" t="s">
        <v>28</v>
      </c>
      <c r="G3721" s="22" t="s">
        <v>48</v>
      </c>
      <c r="H3721" s="22" t="s">
        <v>1582</v>
      </c>
      <c r="I3721" s="30">
        <v>7.23</v>
      </c>
      <c r="J3721" s="31">
        <v>5</v>
      </c>
      <c r="K3721" s="32">
        <v>-5.78</v>
      </c>
    </row>
    <row r="3722" spans="1:11" x14ac:dyDescent="0.25">
      <c r="A3722" s="29">
        <v>42328</v>
      </c>
      <c r="B3722" s="22">
        <v>2015</v>
      </c>
      <c r="C3722" s="22">
        <v>11</v>
      </c>
      <c r="D3722" s="22" t="s">
        <v>1787</v>
      </c>
      <c r="E3722" s="22" t="s">
        <v>77</v>
      </c>
      <c r="F3722" s="22" t="s">
        <v>28</v>
      </c>
      <c r="G3722" s="22" t="s">
        <v>38</v>
      </c>
      <c r="H3722" s="22" t="s">
        <v>489</v>
      </c>
      <c r="I3722" s="30">
        <v>17.440000000000001</v>
      </c>
      <c r="J3722" s="31">
        <v>2</v>
      </c>
      <c r="K3722" s="32">
        <v>1.31</v>
      </c>
    </row>
    <row r="3723" spans="1:11" x14ac:dyDescent="0.25">
      <c r="A3723" s="29">
        <v>42328</v>
      </c>
      <c r="B3723" s="22">
        <v>2015</v>
      </c>
      <c r="C3723" s="22">
        <v>11</v>
      </c>
      <c r="D3723" s="22" t="s">
        <v>1787</v>
      </c>
      <c r="E3723" s="22" t="s">
        <v>77</v>
      </c>
      <c r="F3723" s="22" t="s">
        <v>28</v>
      </c>
      <c r="G3723" s="22" t="s">
        <v>48</v>
      </c>
      <c r="H3723" s="22" t="s">
        <v>364</v>
      </c>
      <c r="I3723" s="30">
        <v>62.88</v>
      </c>
      <c r="J3723" s="31">
        <v>4</v>
      </c>
      <c r="K3723" s="32">
        <v>-50.3</v>
      </c>
    </row>
    <row r="3724" spans="1:11" x14ac:dyDescent="0.25">
      <c r="A3724" s="29">
        <v>42328</v>
      </c>
      <c r="B3724" s="22">
        <v>2015</v>
      </c>
      <c r="C3724" s="22">
        <v>11</v>
      </c>
      <c r="D3724" s="22" t="s">
        <v>1787</v>
      </c>
      <c r="E3724" s="22" t="s">
        <v>77</v>
      </c>
      <c r="F3724" s="22" t="s">
        <v>18</v>
      </c>
      <c r="G3724" s="22" t="s">
        <v>165</v>
      </c>
      <c r="H3724" s="22" t="s">
        <v>553</v>
      </c>
      <c r="I3724" s="30">
        <v>290.35000000000002</v>
      </c>
      <c r="J3724" s="31">
        <v>3</v>
      </c>
      <c r="K3724" s="32">
        <v>-36.29</v>
      </c>
    </row>
    <row r="3725" spans="1:11" x14ac:dyDescent="0.25">
      <c r="A3725" s="29">
        <v>42328</v>
      </c>
      <c r="B3725" s="22">
        <v>2015</v>
      </c>
      <c r="C3725" s="22">
        <v>11</v>
      </c>
      <c r="D3725" s="22" t="s">
        <v>573</v>
      </c>
      <c r="E3725" s="22" t="s">
        <v>89</v>
      </c>
      <c r="F3725" s="22" t="s">
        <v>18</v>
      </c>
      <c r="G3725" s="22" t="s">
        <v>19</v>
      </c>
      <c r="H3725" s="22" t="s">
        <v>403</v>
      </c>
      <c r="I3725" s="30">
        <v>344.37</v>
      </c>
      <c r="J3725" s="31">
        <v>4</v>
      </c>
      <c r="K3725" s="32">
        <v>-93.47</v>
      </c>
    </row>
    <row r="3726" spans="1:11" x14ac:dyDescent="0.25">
      <c r="A3726" s="29">
        <v>42328</v>
      </c>
      <c r="B3726" s="22">
        <v>2015</v>
      </c>
      <c r="C3726" s="22">
        <v>11</v>
      </c>
      <c r="D3726" s="22" t="s">
        <v>852</v>
      </c>
      <c r="E3726" s="22" t="s">
        <v>103</v>
      </c>
      <c r="F3726" s="22" t="s">
        <v>28</v>
      </c>
      <c r="G3726" s="22" t="s">
        <v>48</v>
      </c>
      <c r="H3726" s="22" t="s">
        <v>1101</v>
      </c>
      <c r="I3726" s="30">
        <v>4.9000000000000004</v>
      </c>
      <c r="J3726" s="31">
        <v>3</v>
      </c>
      <c r="K3726" s="32">
        <v>-3.43</v>
      </c>
    </row>
    <row r="3727" spans="1:11" x14ac:dyDescent="0.25">
      <c r="A3727" s="29">
        <v>42328</v>
      </c>
      <c r="B3727" s="22">
        <v>2015</v>
      </c>
      <c r="C3727" s="22">
        <v>11</v>
      </c>
      <c r="D3727" s="22" t="s">
        <v>852</v>
      </c>
      <c r="E3727" s="22" t="s">
        <v>103</v>
      </c>
      <c r="F3727" s="22" t="s">
        <v>18</v>
      </c>
      <c r="G3727" s="22" t="s">
        <v>165</v>
      </c>
      <c r="H3727" s="22" t="s">
        <v>2366</v>
      </c>
      <c r="I3727" s="30">
        <v>145.76</v>
      </c>
      <c r="J3727" s="31">
        <v>6</v>
      </c>
      <c r="K3727" s="32">
        <v>-247.8</v>
      </c>
    </row>
    <row r="3728" spans="1:11" x14ac:dyDescent="0.25">
      <c r="A3728" s="29">
        <v>42328</v>
      </c>
      <c r="B3728" s="22">
        <v>2015</v>
      </c>
      <c r="C3728" s="22">
        <v>11</v>
      </c>
      <c r="D3728" s="22" t="s">
        <v>852</v>
      </c>
      <c r="E3728" s="22" t="s">
        <v>103</v>
      </c>
      <c r="F3728" s="22" t="s">
        <v>28</v>
      </c>
      <c r="G3728" s="22" t="s">
        <v>48</v>
      </c>
      <c r="H3728" s="22" t="s">
        <v>225</v>
      </c>
      <c r="I3728" s="30">
        <v>9.61</v>
      </c>
      <c r="J3728" s="31">
        <v>6</v>
      </c>
      <c r="K3728" s="32">
        <v>-7.37</v>
      </c>
    </row>
    <row r="3729" spans="1:11" x14ac:dyDescent="0.25">
      <c r="A3729" s="29">
        <v>42328</v>
      </c>
      <c r="B3729" s="22">
        <v>2015</v>
      </c>
      <c r="C3729" s="22">
        <v>11</v>
      </c>
      <c r="D3729" s="22" t="s">
        <v>153</v>
      </c>
      <c r="E3729" s="22" t="s">
        <v>45</v>
      </c>
      <c r="F3729" s="22" t="s">
        <v>28</v>
      </c>
      <c r="G3729" s="22" t="s">
        <v>48</v>
      </c>
      <c r="H3729" s="22" t="s">
        <v>1755</v>
      </c>
      <c r="I3729" s="30">
        <v>89.7</v>
      </c>
      <c r="J3729" s="31">
        <v>4</v>
      </c>
      <c r="K3729" s="32">
        <v>33.64</v>
      </c>
    </row>
    <row r="3730" spans="1:11" x14ac:dyDescent="0.25">
      <c r="A3730" s="29">
        <v>42328</v>
      </c>
      <c r="B3730" s="22">
        <v>2015</v>
      </c>
      <c r="C3730" s="22">
        <v>11</v>
      </c>
      <c r="D3730" s="22" t="s">
        <v>153</v>
      </c>
      <c r="E3730" s="22" t="s">
        <v>45</v>
      </c>
      <c r="F3730" s="22" t="s">
        <v>28</v>
      </c>
      <c r="G3730" s="22" t="s">
        <v>46</v>
      </c>
      <c r="H3730" s="22" t="s">
        <v>1139</v>
      </c>
      <c r="I3730" s="30">
        <v>50.12</v>
      </c>
      <c r="J3730" s="31">
        <v>4</v>
      </c>
      <c r="K3730" s="32">
        <v>23.56</v>
      </c>
    </row>
    <row r="3731" spans="1:11" x14ac:dyDescent="0.25">
      <c r="A3731" s="29">
        <v>42328</v>
      </c>
      <c r="B3731" s="22">
        <v>2015</v>
      </c>
      <c r="C3731" s="22">
        <v>11</v>
      </c>
      <c r="D3731" s="22" t="s">
        <v>1459</v>
      </c>
      <c r="E3731" s="22" t="s">
        <v>45</v>
      </c>
      <c r="F3731" s="22" t="s">
        <v>18</v>
      </c>
      <c r="G3731" s="22" t="s">
        <v>36</v>
      </c>
      <c r="H3731" s="22" t="s">
        <v>1403</v>
      </c>
      <c r="I3731" s="30">
        <v>32.04</v>
      </c>
      <c r="J3731" s="31">
        <v>3</v>
      </c>
      <c r="K3731" s="32">
        <v>8.01</v>
      </c>
    </row>
    <row r="3732" spans="1:11" x14ac:dyDescent="0.25">
      <c r="A3732" s="29">
        <v>42329</v>
      </c>
      <c r="B3732" s="22">
        <v>2015</v>
      </c>
      <c r="C3732" s="22">
        <v>11</v>
      </c>
      <c r="D3732" s="22" t="s">
        <v>977</v>
      </c>
      <c r="E3732" s="22" t="s">
        <v>131</v>
      </c>
      <c r="F3732" s="22" t="s">
        <v>18</v>
      </c>
      <c r="G3732" s="22" t="s">
        <v>19</v>
      </c>
      <c r="H3732" s="22" t="s">
        <v>981</v>
      </c>
      <c r="I3732" s="30">
        <v>396.8</v>
      </c>
      <c r="J3732" s="31">
        <v>7</v>
      </c>
      <c r="K3732" s="32">
        <v>-11.34</v>
      </c>
    </row>
    <row r="3733" spans="1:11" x14ac:dyDescent="0.25">
      <c r="A3733" s="29">
        <v>42329</v>
      </c>
      <c r="B3733" s="22">
        <v>2015</v>
      </c>
      <c r="C3733" s="22">
        <v>11</v>
      </c>
      <c r="D3733" s="22" t="s">
        <v>977</v>
      </c>
      <c r="E3733" s="22" t="s">
        <v>131</v>
      </c>
      <c r="F3733" s="22" t="s">
        <v>28</v>
      </c>
      <c r="G3733" s="22" t="s">
        <v>293</v>
      </c>
      <c r="H3733" s="22" t="s">
        <v>1843</v>
      </c>
      <c r="I3733" s="30">
        <v>15.88</v>
      </c>
      <c r="J3733" s="31">
        <v>5</v>
      </c>
      <c r="K3733" s="32">
        <v>-3.77</v>
      </c>
    </row>
    <row r="3734" spans="1:11" x14ac:dyDescent="0.25">
      <c r="A3734" s="29">
        <v>42329</v>
      </c>
      <c r="B3734" s="22">
        <v>2015</v>
      </c>
      <c r="C3734" s="22">
        <v>11</v>
      </c>
      <c r="D3734" s="22" t="s">
        <v>969</v>
      </c>
      <c r="E3734" s="22" t="s">
        <v>100</v>
      </c>
      <c r="F3734" s="22" t="s">
        <v>18</v>
      </c>
      <c r="G3734" s="22" t="s">
        <v>165</v>
      </c>
      <c r="H3734" s="22" t="s">
        <v>2131</v>
      </c>
      <c r="I3734" s="30">
        <v>141.96</v>
      </c>
      <c r="J3734" s="31">
        <v>2</v>
      </c>
      <c r="K3734" s="32">
        <v>41.17</v>
      </c>
    </row>
    <row r="3735" spans="1:11" x14ac:dyDescent="0.25">
      <c r="A3735" s="29">
        <v>42329</v>
      </c>
      <c r="B3735" s="22">
        <v>2015</v>
      </c>
      <c r="C3735" s="22">
        <v>11</v>
      </c>
      <c r="D3735" s="22" t="s">
        <v>969</v>
      </c>
      <c r="E3735" s="22" t="s">
        <v>100</v>
      </c>
      <c r="F3735" s="22" t="s">
        <v>28</v>
      </c>
      <c r="G3735" s="22" t="s">
        <v>48</v>
      </c>
      <c r="H3735" s="22" t="s">
        <v>1265</v>
      </c>
      <c r="I3735" s="30">
        <v>66.05</v>
      </c>
      <c r="J3735" s="31">
        <v>4</v>
      </c>
      <c r="K3735" s="32">
        <v>23.12</v>
      </c>
    </row>
    <row r="3736" spans="1:11" x14ac:dyDescent="0.25">
      <c r="A3736" s="29">
        <v>42329</v>
      </c>
      <c r="B3736" s="22">
        <v>2015</v>
      </c>
      <c r="C3736" s="22">
        <v>11</v>
      </c>
      <c r="D3736" s="22" t="s">
        <v>223</v>
      </c>
      <c r="E3736" s="22" t="s">
        <v>32</v>
      </c>
      <c r="F3736" s="22" t="s">
        <v>18</v>
      </c>
      <c r="G3736" s="22" t="s">
        <v>165</v>
      </c>
      <c r="H3736" s="22" t="s">
        <v>2138</v>
      </c>
      <c r="I3736" s="30">
        <v>246.13</v>
      </c>
      <c r="J3736" s="31">
        <v>2</v>
      </c>
      <c r="K3736" s="32">
        <v>-76.010000000000005</v>
      </c>
    </row>
    <row r="3737" spans="1:11" x14ac:dyDescent="0.25">
      <c r="A3737" s="29">
        <v>42329</v>
      </c>
      <c r="B3737" s="22">
        <v>2015</v>
      </c>
      <c r="C3737" s="22">
        <v>11</v>
      </c>
      <c r="D3737" s="22" t="s">
        <v>223</v>
      </c>
      <c r="E3737" s="22" t="s">
        <v>32</v>
      </c>
      <c r="F3737" s="22" t="s">
        <v>28</v>
      </c>
      <c r="G3737" s="22" t="s">
        <v>46</v>
      </c>
      <c r="H3737" s="22" t="s">
        <v>82</v>
      </c>
      <c r="I3737" s="30">
        <v>11.7</v>
      </c>
      <c r="J3737" s="31">
        <v>2</v>
      </c>
      <c r="K3737" s="32">
        <v>3.95</v>
      </c>
    </row>
    <row r="3738" spans="1:11" x14ac:dyDescent="0.25">
      <c r="A3738" s="29">
        <v>42329</v>
      </c>
      <c r="B3738" s="22">
        <v>2015</v>
      </c>
      <c r="C3738" s="22">
        <v>11</v>
      </c>
      <c r="D3738" s="22" t="s">
        <v>223</v>
      </c>
      <c r="E3738" s="22" t="s">
        <v>32</v>
      </c>
      <c r="F3738" s="22" t="s">
        <v>13</v>
      </c>
      <c r="G3738" s="22" t="s">
        <v>143</v>
      </c>
      <c r="H3738" s="22" t="s">
        <v>144</v>
      </c>
      <c r="I3738" s="30">
        <v>439.99</v>
      </c>
      <c r="J3738" s="31">
        <v>1</v>
      </c>
      <c r="K3738" s="32">
        <v>165</v>
      </c>
    </row>
    <row r="3739" spans="1:11" x14ac:dyDescent="0.25">
      <c r="A3739" s="29">
        <v>42329</v>
      </c>
      <c r="B3739" s="22">
        <v>2015</v>
      </c>
      <c r="C3739" s="22">
        <v>11</v>
      </c>
      <c r="D3739" s="22" t="s">
        <v>986</v>
      </c>
      <c r="E3739" s="22" t="s">
        <v>212</v>
      </c>
      <c r="F3739" s="22" t="s">
        <v>28</v>
      </c>
      <c r="G3739" s="22" t="s">
        <v>64</v>
      </c>
      <c r="H3739" s="22" t="s">
        <v>2367</v>
      </c>
      <c r="I3739" s="30">
        <v>10.92</v>
      </c>
      <c r="J3739" s="31">
        <v>6</v>
      </c>
      <c r="K3739" s="32">
        <v>4.91</v>
      </c>
    </row>
    <row r="3740" spans="1:11" x14ac:dyDescent="0.25">
      <c r="A3740" s="29">
        <v>42329</v>
      </c>
      <c r="B3740" s="22">
        <v>2015</v>
      </c>
      <c r="C3740" s="22">
        <v>11</v>
      </c>
      <c r="D3740" s="22" t="s">
        <v>986</v>
      </c>
      <c r="E3740" s="22" t="s">
        <v>212</v>
      </c>
      <c r="F3740" s="22" t="s">
        <v>13</v>
      </c>
      <c r="G3740" s="22" t="s">
        <v>283</v>
      </c>
      <c r="H3740" s="22" t="s">
        <v>2368</v>
      </c>
      <c r="I3740" s="30">
        <v>83.9</v>
      </c>
      <c r="J3740" s="31">
        <v>2</v>
      </c>
      <c r="K3740" s="32">
        <v>22.65</v>
      </c>
    </row>
    <row r="3741" spans="1:11" x14ac:dyDescent="0.25">
      <c r="A3741" s="29">
        <v>42329</v>
      </c>
      <c r="B3741" s="22">
        <v>2015</v>
      </c>
      <c r="C3741" s="22">
        <v>11</v>
      </c>
      <c r="D3741" s="22" t="s">
        <v>986</v>
      </c>
      <c r="E3741" s="22" t="s">
        <v>212</v>
      </c>
      <c r="F3741" s="22" t="s">
        <v>28</v>
      </c>
      <c r="G3741" s="22" t="s">
        <v>58</v>
      </c>
      <c r="H3741" s="22" t="s">
        <v>1510</v>
      </c>
      <c r="I3741" s="30">
        <v>19.75</v>
      </c>
      <c r="J3741" s="31">
        <v>5</v>
      </c>
      <c r="K3741" s="32">
        <v>5.14</v>
      </c>
    </row>
    <row r="3742" spans="1:11" x14ac:dyDescent="0.25">
      <c r="A3742" s="29">
        <v>42329</v>
      </c>
      <c r="B3742" s="22">
        <v>2015</v>
      </c>
      <c r="C3742" s="22">
        <v>11</v>
      </c>
      <c r="D3742" s="22" t="s">
        <v>986</v>
      </c>
      <c r="E3742" s="22" t="s">
        <v>212</v>
      </c>
      <c r="F3742" s="22" t="s">
        <v>13</v>
      </c>
      <c r="G3742" s="22" t="s">
        <v>14</v>
      </c>
      <c r="H3742" s="22" t="s">
        <v>2369</v>
      </c>
      <c r="I3742" s="30">
        <v>393.54</v>
      </c>
      <c r="J3742" s="31">
        <v>3</v>
      </c>
      <c r="K3742" s="32">
        <v>165.29</v>
      </c>
    </row>
    <row r="3743" spans="1:11" x14ac:dyDescent="0.25">
      <c r="A3743" s="29">
        <v>42329</v>
      </c>
      <c r="B3743" s="22">
        <v>2015</v>
      </c>
      <c r="C3743" s="22">
        <v>11</v>
      </c>
      <c r="D3743" s="22" t="s">
        <v>2175</v>
      </c>
      <c r="E3743" s="22" t="s">
        <v>183</v>
      </c>
      <c r="F3743" s="22" t="s">
        <v>28</v>
      </c>
      <c r="G3743" s="22" t="s">
        <v>58</v>
      </c>
      <c r="H3743" s="22" t="s">
        <v>2370</v>
      </c>
      <c r="I3743" s="30">
        <v>325.63</v>
      </c>
      <c r="J3743" s="31">
        <v>6</v>
      </c>
      <c r="K3743" s="32">
        <v>28.49</v>
      </c>
    </row>
    <row r="3744" spans="1:11" x14ac:dyDescent="0.25">
      <c r="A3744" s="29">
        <v>42329</v>
      </c>
      <c r="B3744" s="22">
        <v>2015</v>
      </c>
      <c r="C3744" s="22">
        <v>11</v>
      </c>
      <c r="D3744" s="22" t="s">
        <v>2175</v>
      </c>
      <c r="E3744" s="22" t="s">
        <v>183</v>
      </c>
      <c r="F3744" s="22" t="s">
        <v>13</v>
      </c>
      <c r="G3744" s="22" t="s">
        <v>14</v>
      </c>
      <c r="H3744" s="22" t="s">
        <v>1047</v>
      </c>
      <c r="I3744" s="30">
        <v>23.34</v>
      </c>
      <c r="J3744" s="31">
        <v>2</v>
      </c>
      <c r="K3744" s="32">
        <v>-1.46</v>
      </c>
    </row>
    <row r="3745" spans="1:11" x14ac:dyDescent="0.25">
      <c r="A3745" s="29">
        <v>42329</v>
      </c>
      <c r="B3745" s="22">
        <v>2015</v>
      </c>
      <c r="C3745" s="22">
        <v>11</v>
      </c>
      <c r="D3745" s="22" t="s">
        <v>2175</v>
      </c>
      <c r="E3745" s="22" t="s">
        <v>183</v>
      </c>
      <c r="F3745" s="22" t="s">
        <v>28</v>
      </c>
      <c r="G3745" s="22" t="s">
        <v>46</v>
      </c>
      <c r="H3745" s="22" t="s">
        <v>1291</v>
      </c>
      <c r="I3745" s="30">
        <v>16.52</v>
      </c>
      <c r="J3745" s="31">
        <v>5</v>
      </c>
      <c r="K3745" s="32">
        <v>5.37</v>
      </c>
    </row>
    <row r="3746" spans="1:11" x14ac:dyDescent="0.25">
      <c r="A3746" s="29">
        <v>42329</v>
      </c>
      <c r="B3746" s="22">
        <v>2015</v>
      </c>
      <c r="C3746" s="22">
        <v>11</v>
      </c>
      <c r="D3746" s="22" t="s">
        <v>866</v>
      </c>
      <c r="E3746" s="22" t="s">
        <v>89</v>
      </c>
      <c r="F3746" s="22" t="s">
        <v>18</v>
      </c>
      <c r="G3746" s="22" t="s">
        <v>42</v>
      </c>
      <c r="H3746" s="22" t="s">
        <v>375</v>
      </c>
      <c r="I3746" s="30">
        <v>1252.7</v>
      </c>
      <c r="J3746" s="31">
        <v>8</v>
      </c>
      <c r="K3746" s="32">
        <v>-480.2</v>
      </c>
    </row>
    <row r="3747" spans="1:11" x14ac:dyDescent="0.25">
      <c r="A3747" s="29">
        <v>42329</v>
      </c>
      <c r="B3747" s="22">
        <v>2015</v>
      </c>
      <c r="C3747" s="22">
        <v>11</v>
      </c>
      <c r="D3747" s="22" t="s">
        <v>866</v>
      </c>
      <c r="E3747" s="22" t="s">
        <v>89</v>
      </c>
      <c r="F3747" s="22" t="s">
        <v>13</v>
      </c>
      <c r="G3747" s="22" t="s">
        <v>23</v>
      </c>
      <c r="H3747" s="22" t="s">
        <v>267</v>
      </c>
      <c r="I3747" s="30">
        <v>110.97</v>
      </c>
      <c r="J3747" s="31">
        <v>5</v>
      </c>
      <c r="K3747" s="32">
        <v>-24.04</v>
      </c>
    </row>
    <row r="3748" spans="1:11" x14ac:dyDescent="0.25">
      <c r="A3748" s="29">
        <v>42329</v>
      </c>
      <c r="B3748" s="22">
        <v>2015</v>
      </c>
      <c r="C3748" s="22">
        <v>11</v>
      </c>
      <c r="D3748" s="22" t="s">
        <v>2096</v>
      </c>
      <c r="E3748" s="22" t="s">
        <v>32</v>
      </c>
      <c r="F3748" s="22" t="s">
        <v>28</v>
      </c>
      <c r="G3748" s="22" t="s">
        <v>64</v>
      </c>
      <c r="H3748" s="22" t="s">
        <v>1846</v>
      </c>
      <c r="I3748" s="30">
        <v>5.34</v>
      </c>
      <c r="J3748" s="31">
        <v>2</v>
      </c>
      <c r="K3748" s="32">
        <v>0.73</v>
      </c>
    </row>
    <row r="3749" spans="1:11" x14ac:dyDescent="0.25">
      <c r="A3749" s="29">
        <v>42329</v>
      </c>
      <c r="B3749" s="22">
        <v>2015</v>
      </c>
      <c r="C3749" s="22">
        <v>11</v>
      </c>
      <c r="D3749" s="22" t="s">
        <v>2096</v>
      </c>
      <c r="E3749" s="22" t="s">
        <v>32</v>
      </c>
      <c r="F3749" s="22" t="s">
        <v>28</v>
      </c>
      <c r="G3749" s="22" t="s">
        <v>48</v>
      </c>
      <c r="H3749" s="22" t="s">
        <v>956</v>
      </c>
      <c r="I3749" s="30">
        <v>1.7</v>
      </c>
      <c r="J3749" s="31">
        <v>2</v>
      </c>
      <c r="K3749" s="32">
        <v>-2.54</v>
      </c>
    </row>
    <row r="3750" spans="1:11" x14ac:dyDescent="0.25">
      <c r="A3750" s="29">
        <v>42329</v>
      </c>
      <c r="B3750" s="22">
        <v>2015</v>
      </c>
      <c r="C3750" s="22">
        <v>11</v>
      </c>
      <c r="D3750" s="22" t="s">
        <v>2096</v>
      </c>
      <c r="E3750" s="22" t="s">
        <v>32</v>
      </c>
      <c r="F3750" s="22" t="s">
        <v>28</v>
      </c>
      <c r="G3750" s="22" t="s">
        <v>58</v>
      </c>
      <c r="H3750" s="22" t="s">
        <v>1871</v>
      </c>
      <c r="I3750" s="30">
        <v>24.59</v>
      </c>
      <c r="J3750" s="31">
        <v>3</v>
      </c>
      <c r="K3750" s="32">
        <v>-67.62</v>
      </c>
    </row>
    <row r="3751" spans="1:11" x14ac:dyDescent="0.25">
      <c r="A3751" s="29">
        <v>42329</v>
      </c>
      <c r="B3751" s="22">
        <v>2015</v>
      </c>
      <c r="C3751" s="22">
        <v>11</v>
      </c>
      <c r="D3751" s="22" t="s">
        <v>2096</v>
      </c>
      <c r="E3751" s="22" t="s">
        <v>32</v>
      </c>
      <c r="F3751" s="22" t="s">
        <v>28</v>
      </c>
      <c r="G3751" s="22" t="s">
        <v>48</v>
      </c>
      <c r="H3751" s="22" t="s">
        <v>2173</v>
      </c>
      <c r="I3751" s="30">
        <v>7.98</v>
      </c>
      <c r="J3751" s="31">
        <v>5</v>
      </c>
      <c r="K3751" s="32">
        <v>-13.17</v>
      </c>
    </row>
    <row r="3752" spans="1:11" x14ac:dyDescent="0.25">
      <c r="A3752" s="29">
        <v>42329</v>
      </c>
      <c r="B3752" s="22">
        <v>2015</v>
      </c>
      <c r="C3752" s="22">
        <v>11</v>
      </c>
      <c r="D3752" s="22" t="s">
        <v>808</v>
      </c>
      <c r="E3752" s="22" t="s">
        <v>81</v>
      </c>
      <c r="F3752" s="22" t="s">
        <v>18</v>
      </c>
      <c r="G3752" s="22" t="s">
        <v>36</v>
      </c>
      <c r="H3752" s="22" t="s">
        <v>2334</v>
      </c>
      <c r="I3752" s="30">
        <v>18.18</v>
      </c>
      <c r="J3752" s="31">
        <v>1</v>
      </c>
      <c r="K3752" s="32">
        <v>4.7699999999999996</v>
      </c>
    </row>
    <row r="3753" spans="1:11" x14ac:dyDescent="0.25">
      <c r="A3753" s="29">
        <v>42330</v>
      </c>
      <c r="B3753" s="22">
        <v>2015</v>
      </c>
      <c r="C3753" s="22">
        <v>11</v>
      </c>
      <c r="D3753" s="22" t="s">
        <v>900</v>
      </c>
      <c r="E3753" s="22" t="s">
        <v>32</v>
      </c>
      <c r="F3753" s="22" t="s">
        <v>28</v>
      </c>
      <c r="G3753" s="22" t="s">
        <v>58</v>
      </c>
      <c r="H3753" s="22" t="s">
        <v>200</v>
      </c>
      <c r="I3753" s="30">
        <v>68.81</v>
      </c>
      <c r="J3753" s="31">
        <v>5</v>
      </c>
      <c r="K3753" s="32">
        <v>-123.86</v>
      </c>
    </row>
    <row r="3754" spans="1:11" x14ac:dyDescent="0.25">
      <c r="A3754" s="29">
        <v>42330</v>
      </c>
      <c r="B3754" s="22">
        <v>2015</v>
      </c>
      <c r="C3754" s="22">
        <v>11</v>
      </c>
      <c r="D3754" s="22" t="s">
        <v>900</v>
      </c>
      <c r="E3754" s="22" t="s">
        <v>32</v>
      </c>
      <c r="F3754" s="22" t="s">
        <v>28</v>
      </c>
      <c r="G3754" s="22" t="s">
        <v>48</v>
      </c>
      <c r="H3754" s="22" t="s">
        <v>956</v>
      </c>
      <c r="I3754" s="30">
        <v>2.54</v>
      </c>
      <c r="J3754" s="31">
        <v>3</v>
      </c>
      <c r="K3754" s="32">
        <v>-3.82</v>
      </c>
    </row>
    <row r="3755" spans="1:11" x14ac:dyDescent="0.25">
      <c r="A3755" s="29">
        <v>42330</v>
      </c>
      <c r="B3755" s="22">
        <v>2015</v>
      </c>
      <c r="C3755" s="22">
        <v>11</v>
      </c>
      <c r="D3755" s="22" t="s">
        <v>1805</v>
      </c>
      <c r="E3755" s="22" t="s">
        <v>89</v>
      </c>
      <c r="F3755" s="22" t="s">
        <v>28</v>
      </c>
      <c r="G3755" s="22" t="s">
        <v>48</v>
      </c>
      <c r="H3755" s="22" t="s">
        <v>657</v>
      </c>
      <c r="I3755" s="30">
        <v>11.61</v>
      </c>
      <c r="J3755" s="31">
        <v>2</v>
      </c>
      <c r="K3755" s="32">
        <v>-9.2899999999999991</v>
      </c>
    </row>
    <row r="3756" spans="1:11" x14ac:dyDescent="0.25">
      <c r="A3756" s="29">
        <v>42330</v>
      </c>
      <c r="B3756" s="22">
        <v>2015</v>
      </c>
      <c r="C3756" s="22">
        <v>11</v>
      </c>
      <c r="D3756" s="22" t="s">
        <v>2273</v>
      </c>
      <c r="E3756" s="22" t="s">
        <v>32</v>
      </c>
      <c r="F3756" s="22" t="s">
        <v>18</v>
      </c>
      <c r="G3756" s="22" t="s">
        <v>42</v>
      </c>
      <c r="H3756" s="22" t="s">
        <v>1384</v>
      </c>
      <c r="I3756" s="30">
        <v>206.96</v>
      </c>
      <c r="J3756" s="31">
        <v>2</v>
      </c>
      <c r="K3756" s="32">
        <v>-32.520000000000003</v>
      </c>
    </row>
    <row r="3757" spans="1:11" x14ac:dyDescent="0.25">
      <c r="A3757" s="29">
        <v>42330</v>
      </c>
      <c r="B3757" s="22">
        <v>2015</v>
      </c>
      <c r="C3757" s="22">
        <v>11</v>
      </c>
      <c r="D3757" s="22" t="s">
        <v>1721</v>
      </c>
      <c r="E3757" s="22" t="s">
        <v>51</v>
      </c>
      <c r="F3757" s="22" t="s">
        <v>28</v>
      </c>
      <c r="G3757" s="22" t="s">
        <v>29</v>
      </c>
      <c r="H3757" s="22" t="s">
        <v>1726</v>
      </c>
      <c r="I3757" s="30">
        <v>14.94</v>
      </c>
      <c r="J3757" s="31">
        <v>3</v>
      </c>
      <c r="K3757" s="32">
        <v>7.02</v>
      </c>
    </row>
    <row r="3758" spans="1:11" x14ac:dyDescent="0.25">
      <c r="A3758" s="29">
        <v>42330</v>
      </c>
      <c r="B3758" s="22">
        <v>2015</v>
      </c>
      <c r="C3758" s="22">
        <v>11</v>
      </c>
      <c r="D3758" s="22" t="s">
        <v>367</v>
      </c>
      <c r="E3758" s="22" t="s">
        <v>32</v>
      </c>
      <c r="F3758" s="22" t="s">
        <v>13</v>
      </c>
      <c r="G3758" s="22" t="s">
        <v>14</v>
      </c>
      <c r="H3758" s="22" t="s">
        <v>2371</v>
      </c>
      <c r="I3758" s="30">
        <v>27.17</v>
      </c>
      <c r="J3758" s="31">
        <v>4</v>
      </c>
      <c r="K3758" s="32">
        <v>-1.36</v>
      </c>
    </row>
    <row r="3759" spans="1:11" x14ac:dyDescent="0.25">
      <c r="A3759" s="29">
        <v>42330</v>
      </c>
      <c r="B3759" s="22">
        <v>2015</v>
      </c>
      <c r="C3759" s="22">
        <v>11</v>
      </c>
      <c r="D3759" s="22" t="s">
        <v>1197</v>
      </c>
      <c r="E3759" s="22" t="s">
        <v>205</v>
      </c>
      <c r="F3759" s="22" t="s">
        <v>28</v>
      </c>
      <c r="G3759" s="22" t="s">
        <v>48</v>
      </c>
      <c r="H3759" s="22" t="s">
        <v>420</v>
      </c>
      <c r="I3759" s="30">
        <v>2.95</v>
      </c>
      <c r="J3759" s="31">
        <v>2</v>
      </c>
      <c r="K3759" s="32">
        <v>-2.06</v>
      </c>
    </row>
    <row r="3760" spans="1:11" x14ac:dyDescent="0.25">
      <c r="A3760" s="29">
        <v>42330</v>
      </c>
      <c r="B3760" s="22">
        <v>2015</v>
      </c>
      <c r="C3760" s="22">
        <v>11</v>
      </c>
      <c r="D3760" s="22" t="s">
        <v>1197</v>
      </c>
      <c r="E3760" s="22" t="s">
        <v>205</v>
      </c>
      <c r="F3760" s="22" t="s">
        <v>28</v>
      </c>
      <c r="G3760" s="22" t="s">
        <v>33</v>
      </c>
      <c r="H3760" s="22" t="s">
        <v>1610</v>
      </c>
      <c r="I3760" s="30">
        <v>55.1</v>
      </c>
      <c r="J3760" s="31">
        <v>6</v>
      </c>
      <c r="K3760" s="32">
        <v>18.600000000000001</v>
      </c>
    </row>
    <row r="3761" spans="1:11" x14ac:dyDescent="0.25">
      <c r="A3761" s="29">
        <v>42330</v>
      </c>
      <c r="B3761" s="22">
        <v>2015</v>
      </c>
      <c r="C3761" s="22">
        <v>11</v>
      </c>
      <c r="D3761" s="22" t="s">
        <v>435</v>
      </c>
      <c r="E3761" s="22" t="s">
        <v>45</v>
      </c>
      <c r="F3761" s="22" t="s">
        <v>28</v>
      </c>
      <c r="G3761" s="22" t="s">
        <v>29</v>
      </c>
      <c r="H3761" s="22" t="s">
        <v>450</v>
      </c>
      <c r="I3761" s="30">
        <v>37.94</v>
      </c>
      <c r="J3761" s="31">
        <v>2</v>
      </c>
      <c r="K3761" s="32">
        <v>18.21</v>
      </c>
    </row>
    <row r="3762" spans="1:11" x14ac:dyDescent="0.25">
      <c r="A3762" s="29">
        <v>42330</v>
      </c>
      <c r="B3762" s="22">
        <v>2015</v>
      </c>
      <c r="C3762" s="22">
        <v>11</v>
      </c>
      <c r="D3762" s="22" t="s">
        <v>435</v>
      </c>
      <c r="E3762" s="22" t="s">
        <v>45</v>
      </c>
      <c r="F3762" s="22" t="s">
        <v>28</v>
      </c>
      <c r="G3762" s="22" t="s">
        <v>29</v>
      </c>
      <c r="H3762" s="22" t="s">
        <v>244</v>
      </c>
      <c r="I3762" s="30">
        <v>42.8</v>
      </c>
      <c r="J3762" s="31">
        <v>10</v>
      </c>
      <c r="K3762" s="32">
        <v>19.260000000000002</v>
      </c>
    </row>
    <row r="3763" spans="1:11" x14ac:dyDescent="0.25">
      <c r="A3763" s="29">
        <v>42330</v>
      </c>
      <c r="B3763" s="22">
        <v>2015</v>
      </c>
      <c r="C3763" s="22">
        <v>11</v>
      </c>
      <c r="D3763" s="22" t="s">
        <v>435</v>
      </c>
      <c r="E3763" s="22" t="s">
        <v>45</v>
      </c>
      <c r="F3763" s="22" t="s">
        <v>28</v>
      </c>
      <c r="G3763" s="22" t="s">
        <v>38</v>
      </c>
      <c r="H3763" s="22" t="s">
        <v>661</v>
      </c>
      <c r="I3763" s="30">
        <v>33.630000000000003</v>
      </c>
      <c r="J3763" s="31">
        <v>3</v>
      </c>
      <c r="K3763" s="32">
        <v>10.09</v>
      </c>
    </row>
    <row r="3764" spans="1:11" x14ac:dyDescent="0.25">
      <c r="A3764" s="29">
        <v>42330</v>
      </c>
      <c r="B3764" s="22">
        <v>2015</v>
      </c>
      <c r="C3764" s="22">
        <v>11</v>
      </c>
      <c r="D3764" s="22" t="s">
        <v>1293</v>
      </c>
      <c r="E3764" s="22" t="s">
        <v>77</v>
      </c>
      <c r="F3764" s="22" t="s">
        <v>13</v>
      </c>
      <c r="G3764" s="22" t="s">
        <v>283</v>
      </c>
      <c r="H3764" s="22" t="s">
        <v>947</v>
      </c>
      <c r="I3764" s="30">
        <v>32.99</v>
      </c>
      <c r="J3764" s="31">
        <v>3</v>
      </c>
      <c r="K3764" s="32">
        <v>-1.98</v>
      </c>
    </row>
    <row r="3765" spans="1:11" x14ac:dyDescent="0.25">
      <c r="A3765" s="29">
        <v>42330</v>
      </c>
      <c r="B3765" s="22">
        <v>2015</v>
      </c>
      <c r="C3765" s="22">
        <v>11</v>
      </c>
      <c r="D3765" s="22" t="s">
        <v>1600</v>
      </c>
      <c r="E3765" s="22" t="s">
        <v>51</v>
      </c>
      <c r="F3765" s="22" t="s">
        <v>28</v>
      </c>
      <c r="G3765" s="22" t="s">
        <v>64</v>
      </c>
      <c r="H3765" s="22" t="s">
        <v>966</v>
      </c>
      <c r="I3765" s="30">
        <v>17.12</v>
      </c>
      <c r="J3765" s="31">
        <v>4</v>
      </c>
      <c r="K3765" s="32">
        <v>4.96</v>
      </c>
    </row>
    <row r="3766" spans="1:11" x14ac:dyDescent="0.25">
      <c r="A3766" s="29">
        <v>42330</v>
      </c>
      <c r="B3766" s="22">
        <v>2015</v>
      </c>
      <c r="C3766" s="22">
        <v>11</v>
      </c>
      <c r="D3766" s="22" t="s">
        <v>1600</v>
      </c>
      <c r="E3766" s="22" t="s">
        <v>51</v>
      </c>
      <c r="F3766" s="22" t="s">
        <v>28</v>
      </c>
      <c r="G3766" s="22" t="s">
        <v>29</v>
      </c>
      <c r="H3766" s="22" t="s">
        <v>2372</v>
      </c>
      <c r="I3766" s="30">
        <v>59.94</v>
      </c>
      <c r="J3766" s="31">
        <v>3</v>
      </c>
      <c r="K3766" s="32">
        <v>28.17</v>
      </c>
    </row>
    <row r="3767" spans="1:11" x14ac:dyDescent="0.25">
      <c r="A3767" s="29">
        <v>42331</v>
      </c>
      <c r="B3767" s="22">
        <v>2015</v>
      </c>
      <c r="C3767" s="22">
        <v>11</v>
      </c>
      <c r="D3767" s="22" t="s">
        <v>2196</v>
      </c>
      <c r="E3767" s="22" t="s">
        <v>32</v>
      </c>
      <c r="F3767" s="22" t="s">
        <v>28</v>
      </c>
      <c r="G3767" s="22" t="s">
        <v>29</v>
      </c>
      <c r="H3767" s="22" t="s">
        <v>2267</v>
      </c>
      <c r="I3767" s="30">
        <v>335.52</v>
      </c>
      <c r="J3767" s="31">
        <v>4</v>
      </c>
      <c r="K3767" s="32">
        <v>117.43</v>
      </c>
    </row>
    <row r="3768" spans="1:11" x14ac:dyDescent="0.25">
      <c r="A3768" s="29">
        <v>42331</v>
      </c>
      <c r="B3768" s="22">
        <v>2015</v>
      </c>
      <c r="C3768" s="22">
        <v>11</v>
      </c>
      <c r="D3768" s="22" t="s">
        <v>2196</v>
      </c>
      <c r="E3768" s="22" t="s">
        <v>32</v>
      </c>
      <c r="F3768" s="22" t="s">
        <v>28</v>
      </c>
      <c r="G3768" s="22" t="s">
        <v>48</v>
      </c>
      <c r="H3768" s="22" t="s">
        <v>617</v>
      </c>
      <c r="I3768" s="30">
        <v>23.91</v>
      </c>
      <c r="J3768" s="31">
        <v>2</v>
      </c>
      <c r="K3768" s="32">
        <v>-40.65</v>
      </c>
    </row>
    <row r="3769" spans="1:11" x14ac:dyDescent="0.25">
      <c r="A3769" s="29">
        <v>42331</v>
      </c>
      <c r="B3769" s="22">
        <v>2015</v>
      </c>
      <c r="C3769" s="22">
        <v>11</v>
      </c>
      <c r="D3769" s="22" t="s">
        <v>2196</v>
      </c>
      <c r="E3769" s="22" t="s">
        <v>32</v>
      </c>
      <c r="F3769" s="22" t="s">
        <v>28</v>
      </c>
      <c r="G3769" s="22" t="s">
        <v>38</v>
      </c>
      <c r="H3769" s="22" t="s">
        <v>1999</v>
      </c>
      <c r="I3769" s="30">
        <v>27.06</v>
      </c>
      <c r="J3769" s="31">
        <v>2</v>
      </c>
      <c r="K3769" s="32">
        <v>2.37</v>
      </c>
    </row>
    <row r="3770" spans="1:11" x14ac:dyDescent="0.25">
      <c r="A3770" s="29">
        <v>42331</v>
      </c>
      <c r="B3770" s="22">
        <v>2015</v>
      </c>
      <c r="C3770" s="22">
        <v>11</v>
      </c>
      <c r="D3770" s="22" t="s">
        <v>423</v>
      </c>
      <c r="E3770" s="22" t="s">
        <v>62</v>
      </c>
      <c r="F3770" s="22" t="s">
        <v>28</v>
      </c>
      <c r="G3770" s="22" t="s">
        <v>58</v>
      </c>
      <c r="H3770" s="22" t="s">
        <v>2313</v>
      </c>
      <c r="I3770" s="30">
        <v>2625.12</v>
      </c>
      <c r="J3770" s="31">
        <v>8</v>
      </c>
      <c r="K3770" s="32">
        <v>735.03</v>
      </c>
    </row>
    <row r="3771" spans="1:11" x14ac:dyDescent="0.25">
      <c r="A3771" s="29">
        <v>42331</v>
      </c>
      <c r="B3771" s="22">
        <v>2015</v>
      </c>
      <c r="C3771" s="22">
        <v>11</v>
      </c>
      <c r="D3771" s="22" t="s">
        <v>423</v>
      </c>
      <c r="E3771" s="22" t="s">
        <v>62</v>
      </c>
      <c r="F3771" s="22" t="s">
        <v>28</v>
      </c>
      <c r="G3771" s="22" t="s">
        <v>64</v>
      </c>
      <c r="H3771" s="22" t="s">
        <v>1078</v>
      </c>
      <c r="I3771" s="30">
        <v>17.940000000000001</v>
      </c>
      <c r="J3771" s="31">
        <v>3</v>
      </c>
      <c r="K3771" s="32">
        <v>4.49</v>
      </c>
    </row>
    <row r="3772" spans="1:11" x14ac:dyDescent="0.25">
      <c r="A3772" s="29">
        <v>42331</v>
      </c>
      <c r="B3772" s="22">
        <v>2015</v>
      </c>
      <c r="C3772" s="22">
        <v>11</v>
      </c>
      <c r="D3772" s="22" t="s">
        <v>1663</v>
      </c>
      <c r="E3772" s="22" t="s">
        <v>706</v>
      </c>
      <c r="F3772" s="22" t="s">
        <v>13</v>
      </c>
      <c r="G3772" s="22" t="s">
        <v>23</v>
      </c>
      <c r="H3772" s="22" t="s">
        <v>1395</v>
      </c>
      <c r="I3772" s="30">
        <v>307.98</v>
      </c>
      <c r="J3772" s="31">
        <v>2</v>
      </c>
      <c r="K3772" s="32">
        <v>89.31</v>
      </c>
    </row>
    <row r="3773" spans="1:11" x14ac:dyDescent="0.25">
      <c r="A3773" s="29">
        <v>42331</v>
      </c>
      <c r="B3773" s="22">
        <v>2015</v>
      </c>
      <c r="C3773" s="22">
        <v>11</v>
      </c>
      <c r="D3773" s="22" t="s">
        <v>1663</v>
      </c>
      <c r="E3773" s="22" t="s">
        <v>706</v>
      </c>
      <c r="F3773" s="22" t="s">
        <v>28</v>
      </c>
      <c r="G3773" s="22" t="s">
        <v>29</v>
      </c>
      <c r="H3773" s="22" t="s">
        <v>1685</v>
      </c>
      <c r="I3773" s="30">
        <v>44.1</v>
      </c>
      <c r="J3773" s="31">
        <v>6</v>
      </c>
      <c r="K3773" s="32">
        <v>20.73</v>
      </c>
    </row>
    <row r="3774" spans="1:11" x14ac:dyDescent="0.25">
      <c r="A3774" s="29">
        <v>42331</v>
      </c>
      <c r="B3774" s="22">
        <v>2015</v>
      </c>
      <c r="C3774" s="22">
        <v>11</v>
      </c>
      <c r="D3774" s="22" t="s">
        <v>1663</v>
      </c>
      <c r="E3774" s="22" t="s">
        <v>706</v>
      </c>
      <c r="F3774" s="22" t="s">
        <v>28</v>
      </c>
      <c r="G3774" s="22" t="s">
        <v>64</v>
      </c>
      <c r="H3774" s="22" t="s">
        <v>2373</v>
      </c>
      <c r="I3774" s="30">
        <v>13.12</v>
      </c>
      <c r="J3774" s="31">
        <v>4</v>
      </c>
      <c r="K3774" s="32">
        <v>5.64</v>
      </c>
    </row>
    <row r="3775" spans="1:11" x14ac:dyDescent="0.25">
      <c r="A3775" s="29">
        <v>42331</v>
      </c>
      <c r="B3775" s="22">
        <v>2015</v>
      </c>
      <c r="C3775" s="22">
        <v>11</v>
      </c>
      <c r="D3775" s="22" t="s">
        <v>1663</v>
      </c>
      <c r="E3775" s="22" t="s">
        <v>706</v>
      </c>
      <c r="F3775" s="22" t="s">
        <v>28</v>
      </c>
      <c r="G3775" s="22" t="s">
        <v>155</v>
      </c>
      <c r="H3775" s="22" t="s">
        <v>156</v>
      </c>
      <c r="I3775" s="30">
        <v>16.559999999999999</v>
      </c>
      <c r="J3775" s="31">
        <v>2</v>
      </c>
      <c r="K3775" s="32">
        <v>7.78</v>
      </c>
    </row>
    <row r="3776" spans="1:11" x14ac:dyDescent="0.25">
      <c r="A3776" s="29">
        <v>42331</v>
      </c>
      <c r="B3776" s="22">
        <v>2015</v>
      </c>
      <c r="C3776" s="22">
        <v>11</v>
      </c>
      <c r="D3776" s="22" t="s">
        <v>1663</v>
      </c>
      <c r="E3776" s="22" t="s">
        <v>706</v>
      </c>
      <c r="F3776" s="22" t="s">
        <v>28</v>
      </c>
      <c r="G3776" s="22" t="s">
        <v>29</v>
      </c>
      <c r="H3776" s="22" t="s">
        <v>1029</v>
      </c>
      <c r="I3776" s="30">
        <v>38.880000000000003</v>
      </c>
      <c r="J3776" s="31">
        <v>6</v>
      </c>
      <c r="K3776" s="32">
        <v>18.66</v>
      </c>
    </row>
    <row r="3777" spans="1:11" x14ac:dyDescent="0.25">
      <c r="A3777" s="29">
        <v>42332</v>
      </c>
      <c r="B3777" s="22">
        <v>2015</v>
      </c>
      <c r="C3777" s="22">
        <v>11</v>
      </c>
      <c r="D3777" s="22" t="s">
        <v>44</v>
      </c>
      <c r="E3777" s="22" t="s">
        <v>45</v>
      </c>
      <c r="F3777" s="22" t="s">
        <v>13</v>
      </c>
      <c r="G3777" s="22" t="s">
        <v>14</v>
      </c>
      <c r="H3777" s="22" t="s">
        <v>1377</v>
      </c>
      <c r="I3777" s="30">
        <v>13.98</v>
      </c>
      <c r="J3777" s="31">
        <v>2</v>
      </c>
      <c r="K3777" s="32">
        <v>6.15</v>
      </c>
    </row>
    <row r="3778" spans="1:11" x14ac:dyDescent="0.25">
      <c r="A3778" s="29">
        <v>42332</v>
      </c>
      <c r="B3778" s="22">
        <v>2015</v>
      </c>
      <c r="C3778" s="22">
        <v>11</v>
      </c>
      <c r="D3778" s="22" t="s">
        <v>44</v>
      </c>
      <c r="E3778" s="22" t="s">
        <v>45</v>
      </c>
      <c r="F3778" s="22" t="s">
        <v>28</v>
      </c>
      <c r="G3778" s="22" t="s">
        <v>48</v>
      </c>
      <c r="H3778" s="22" t="s">
        <v>1032</v>
      </c>
      <c r="I3778" s="30">
        <v>25.82</v>
      </c>
      <c r="J3778" s="31">
        <v>6</v>
      </c>
      <c r="K3778" s="32">
        <v>9.36</v>
      </c>
    </row>
    <row r="3779" spans="1:11" x14ac:dyDescent="0.25">
      <c r="A3779" s="29">
        <v>42332</v>
      </c>
      <c r="B3779" s="22">
        <v>2015</v>
      </c>
      <c r="C3779" s="22">
        <v>11</v>
      </c>
      <c r="D3779" s="22" t="s">
        <v>44</v>
      </c>
      <c r="E3779" s="22" t="s">
        <v>45</v>
      </c>
      <c r="F3779" s="22" t="s">
        <v>28</v>
      </c>
      <c r="G3779" s="22" t="s">
        <v>29</v>
      </c>
      <c r="H3779" s="22" t="s">
        <v>2374</v>
      </c>
      <c r="I3779" s="30">
        <v>146.72999999999999</v>
      </c>
      <c r="J3779" s="31">
        <v>3</v>
      </c>
      <c r="K3779" s="32">
        <v>68.959999999999994</v>
      </c>
    </row>
    <row r="3780" spans="1:11" x14ac:dyDescent="0.25">
      <c r="A3780" s="29">
        <v>42332</v>
      </c>
      <c r="B3780" s="22">
        <v>2015</v>
      </c>
      <c r="C3780" s="22">
        <v>11</v>
      </c>
      <c r="D3780" s="22" t="s">
        <v>44</v>
      </c>
      <c r="E3780" s="22" t="s">
        <v>45</v>
      </c>
      <c r="F3780" s="22" t="s">
        <v>18</v>
      </c>
      <c r="G3780" s="22" t="s">
        <v>36</v>
      </c>
      <c r="H3780" s="22" t="s">
        <v>1218</v>
      </c>
      <c r="I3780" s="30">
        <v>79.760000000000005</v>
      </c>
      <c r="J3780" s="31">
        <v>4</v>
      </c>
      <c r="K3780" s="32">
        <v>22.33</v>
      </c>
    </row>
    <row r="3781" spans="1:11" x14ac:dyDescent="0.25">
      <c r="A3781" s="29">
        <v>42332</v>
      </c>
      <c r="B3781" s="22">
        <v>2015</v>
      </c>
      <c r="C3781" s="22">
        <v>11</v>
      </c>
      <c r="D3781" s="22" t="s">
        <v>363</v>
      </c>
      <c r="E3781" s="22" t="s">
        <v>45</v>
      </c>
      <c r="F3781" s="22" t="s">
        <v>28</v>
      </c>
      <c r="G3781" s="22" t="s">
        <v>29</v>
      </c>
      <c r="H3781" s="22" t="s">
        <v>502</v>
      </c>
      <c r="I3781" s="30">
        <v>368.91</v>
      </c>
      <c r="J3781" s="31">
        <v>9</v>
      </c>
      <c r="K3781" s="32">
        <v>180.77</v>
      </c>
    </row>
    <row r="3782" spans="1:11" x14ac:dyDescent="0.25">
      <c r="A3782" s="29">
        <v>42332</v>
      </c>
      <c r="B3782" s="22">
        <v>2015</v>
      </c>
      <c r="C3782" s="22">
        <v>11</v>
      </c>
      <c r="D3782" s="22" t="s">
        <v>363</v>
      </c>
      <c r="E3782" s="22" t="s">
        <v>45</v>
      </c>
      <c r="F3782" s="22" t="s">
        <v>28</v>
      </c>
      <c r="G3782" s="22" t="s">
        <v>64</v>
      </c>
      <c r="H3782" s="22" t="s">
        <v>788</v>
      </c>
      <c r="I3782" s="30">
        <v>14.7</v>
      </c>
      <c r="J3782" s="31">
        <v>5</v>
      </c>
      <c r="K3782" s="32">
        <v>6.62</v>
      </c>
    </row>
    <row r="3783" spans="1:11" x14ac:dyDescent="0.25">
      <c r="A3783" s="29">
        <v>42332</v>
      </c>
      <c r="B3783" s="22">
        <v>2015</v>
      </c>
      <c r="C3783" s="22">
        <v>11</v>
      </c>
      <c r="D3783" s="22" t="s">
        <v>182</v>
      </c>
      <c r="E3783" s="22" t="s">
        <v>45</v>
      </c>
      <c r="F3783" s="22" t="s">
        <v>28</v>
      </c>
      <c r="G3783" s="22" t="s">
        <v>48</v>
      </c>
      <c r="H3783" s="22" t="s">
        <v>2145</v>
      </c>
      <c r="I3783" s="30">
        <v>3.17</v>
      </c>
      <c r="J3783" s="31">
        <v>2</v>
      </c>
      <c r="K3783" s="32">
        <v>0.99</v>
      </c>
    </row>
    <row r="3784" spans="1:11" x14ac:dyDescent="0.25">
      <c r="A3784" s="29">
        <v>42332</v>
      </c>
      <c r="B3784" s="22">
        <v>2015</v>
      </c>
      <c r="C3784" s="22">
        <v>11</v>
      </c>
      <c r="D3784" s="22" t="s">
        <v>182</v>
      </c>
      <c r="E3784" s="22" t="s">
        <v>45</v>
      </c>
      <c r="F3784" s="22" t="s">
        <v>28</v>
      </c>
      <c r="G3784" s="22" t="s">
        <v>29</v>
      </c>
      <c r="H3784" s="22" t="s">
        <v>877</v>
      </c>
      <c r="I3784" s="30">
        <v>19.440000000000001</v>
      </c>
      <c r="J3784" s="31">
        <v>3</v>
      </c>
      <c r="K3784" s="32">
        <v>9.33</v>
      </c>
    </row>
    <row r="3785" spans="1:11" x14ac:dyDescent="0.25">
      <c r="A3785" s="29">
        <v>42332</v>
      </c>
      <c r="B3785" s="22">
        <v>2015</v>
      </c>
      <c r="C3785" s="22">
        <v>11</v>
      </c>
      <c r="D3785" s="22" t="s">
        <v>182</v>
      </c>
      <c r="E3785" s="22" t="s">
        <v>45</v>
      </c>
      <c r="F3785" s="22" t="s">
        <v>28</v>
      </c>
      <c r="G3785" s="22" t="s">
        <v>38</v>
      </c>
      <c r="H3785" s="22" t="s">
        <v>2375</v>
      </c>
      <c r="I3785" s="30">
        <v>454.86</v>
      </c>
      <c r="J3785" s="31">
        <v>7</v>
      </c>
      <c r="K3785" s="32">
        <v>54.58</v>
      </c>
    </row>
    <row r="3786" spans="1:11" x14ac:dyDescent="0.25">
      <c r="A3786" s="29">
        <v>42332</v>
      </c>
      <c r="B3786" s="22">
        <v>2015</v>
      </c>
      <c r="C3786" s="22">
        <v>11</v>
      </c>
      <c r="D3786" s="22" t="s">
        <v>182</v>
      </c>
      <c r="E3786" s="22" t="s">
        <v>45</v>
      </c>
      <c r="F3786" s="22" t="s">
        <v>28</v>
      </c>
      <c r="G3786" s="22" t="s">
        <v>48</v>
      </c>
      <c r="H3786" s="22" t="s">
        <v>939</v>
      </c>
      <c r="I3786" s="30">
        <v>91.39</v>
      </c>
      <c r="J3786" s="31">
        <v>8</v>
      </c>
      <c r="K3786" s="32">
        <v>29.7</v>
      </c>
    </row>
    <row r="3787" spans="1:11" x14ac:dyDescent="0.25">
      <c r="A3787" s="29">
        <v>42333</v>
      </c>
      <c r="B3787" s="22">
        <v>2015</v>
      </c>
      <c r="C3787" s="22">
        <v>11</v>
      </c>
      <c r="D3787" s="22" t="s">
        <v>1477</v>
      </c>
      <c r="E3787" s="22" t="s">
        <v>81</v>
      </c>
      <c r="F3787" s="22" t="s">
        <v>28</v>
      </c>
      <c r="G3787" s="22" t="s">
        <v>64</v>
      </c>
      <c r="H3787" s="22" t="s">
        <v>2376</v>
      </c>
      <c r="I3787" s="30">
        <v>13.12</v>
      </c>
      <c r="J3787" s="31">
        <v>5</v>
      </c>
      <c r="K3787" s="32">
        <v>1.48</v>
      </c>
    </row>
    <row r="3788" spans="1:11" x14ac:dyDescent="0.25">
      <c r="A3788" s="29">
        <v>42334</v>
      </c>
      <c r="B3788" s="22">
        <v>2015</v>
      </c>
      <c r="C3788" s="22">
        <v>11</v>
      </c>
      <c r="D3788" s="22" t="s">
        <v>889</v>
      </c>
      <c r="E3788" s="22" t="s">
        <v>51</v>
      </c>
      <c r="F3788" s="22" t="s">
        <v>28</v>
      </c>
      <c r="G3788" s="22" t="s">
        <v>48</v>
      </c>
      <c r="H3788" s="22" t="s">
        <v>231</v>
      </c>
      <c r="I3788" s="30">
        <v>14.73</v>
      </c>
      <c r="J3788" s="31">
        <v>3</v>
      </c>
      <c r="K3788" s="32">
        <v>6.92</v>
      </c>
    </row>
    <row r="3789" spans="1:11" x14ac:dyDescent="0.25">
      <c r="A3789" s="29">
        <v>42334</v>
      </c>
      <c r="B3789" s="22">
        <v>2015</v>
      </c>
      <c r="C3789" s="22">
        <v>11</v>
      </c>
      <c r="D3789" s="22" t="s">
        <v>889</v>
      </c>
      <c r="E3789" s="22" t="s">
        <v>51</v>
      </c>
      <c r="F3789" s="22" t="s">
        <v>28</v>
      </c>
      <c r="G3789" s="22" t="s">
        <v>38</v>
      </c>
      <c r="H3789" s="22" t="s">
        <v>2007</v>
      </c>
      <c r="I3789" s="30">
        <v>104.9</v>
      </c>
      <c r="J3789" s="31">
        <v>5</v>
      </c>
      <c r="K3789" s="32">
        <v>25.18</v>
      </c>
    </row>
    <row r="3790" spans="1:11" x14ac:dyDescent="0.25">
      <c r="A3790" s="29">
        <v>42334</v>
      </c>
      <c r="B3790" s="22">
        <v>2015</v>
      </c>
      <c r="C3790" s="22">
        <v>11</v>
      </c>
      <c r="D3790" s="22" t="s">
        <v>889</v>
      </c>
      <c r="E3790" s="22" t="s">
        <v>51</v>
      </c>
      <c r="F3790" s="22" t="s">
        <v>28</v>
      </c>
      <c r="G3790" s="22" t="s">
        <v>48</v>
      </c>
      <c r="H3790" s="22" t="s">
        <v>1933</v>
      </c>
      <c r="I3790" s="30">
        <v>61.04</v>
      </c>
      <c r="J3790" s="31">
        <v>4</v>
      </c>
      <c r="K3790" s="32">
        <v>30.52</v>
      </c>
    </row>
    <row r="3791" spans="1:11" x14ac:dyDescent="0.25">
      <c r="A3791" s="29">
        <v>42334</v>
      </c>
      <c r="B3791" s="22">
        <v>2015</v>
      </c>
      <c r="C3791" s="22">
        <v>11</v>
      </c>
      <c r="D3791" s="22" t="s">
        <v>889</v>
      </c>
      <c r="E3791" s="22" t="s">
        <v>51</v>
      </c>
      <c r="F3791" s="22" t="s">
        <v>28</v>
      </c>
      <c r="G3791" s="22" t="s">
        <v>29</v>
      </c>
      <c r="H3791" s="22" t="s">
        <v>2183</v>
      </c>
      <c r="I3791" s="30">
        <v>10.95</v>
      </c>
      <c r="J3791" s="31">
        <v>3</v>
      </c>
      <c r="K3791" s="32">
        <v>5.15</v>
      </c>
    </row>
    <row r="3792" spans="1:11" x14ac:dyDescent="0.25">
      <c r="A3792" s="29">
        <v>42334</v>
      </c>
      <c r="B3792" s="22">
        <v>2015</v>
      </c>
      <c r="C3792" s="22">
        <v>11</v>
      </c>
      <c r="D3792" s="22" t="s">
        <v>1800</v>
      </c>
      <c r="E3792" s="22" t="s">
        <v>205</v>
      </c>
      <c r="F3792" s="22" t="s">
        <v>18</v>
      </c>
      <c r="G3792" s="22" t="s">
        <v>36</v>
      </c>
      <c r="H3792" s="22" t="s">
        <v>1784</v>
      </c>
      <c r="I3792" s="30">
        <v>692.47</v>
      </c>
      <c r="J3792" s="31">
        <v>11</v>
      </c>
      <c r="K3792" s="32">
        <v>190.43</v>
      </c>
    </row>
    <row r="3793" spans="1:11" x14ac:dyDescent="0.25">
      <c r="A3793" s="29">
        <v>42334</v>
      </c>
      <c r="B3793" s="22">
        <v>2015</v>
      </c>
      <c r="C3793" s="22">
        <v>11</v>
      </c>
      <c r="D3793" s="22" t="s">
        <v>130</v>
      </c>
      <c r="E3793" s="22" t="s">
        <v>270</v>
      </c>
      <c r="F3793" s="22" t="s">
        <v>13</v>
      </c>
      <c r="G3793" s="22" t="s">
        <v>143</v>
      </c>
      <c r="H3793" s="22" t="s">
        <v>1396</v>
      </c>
      <c r="I3793" s="30">
        <v>599.99</v>
      </c>
      <c r="J3793" s="31">
        <v>1</v>
      </c>
      <c r="K3793" s="32">
        <v>234</v>
      </c>
    </row>
    <row r="3794" spans="1:11" x14ac:dyDescent="0.25">
      <c r="A3794" s="29">
        <v>42335</v>
      </c>
      <c r="B3794" s="22">
        <v>2015</v>
      </c>
      <c r="C3794" s="22">
        <v>11</v>
      </c>
      <c r="D3794" s="22" t="s">
        <v>409</v>
      </c>
      <c r="E3794" s="22" t="s">
        <v>77</v>
      </c>
      <c r="F3794" s="22" t="s">
        <v>18</v>
      </c>
      <c r="G3794" s="22" t="s">
        <v>42</v>
      </c>
      <c r="H3794" s="22" t="s">
        <v>1544</v>
      </c>
      <c r="I3794" s="30">
        <v>375.46</v>
      </c>
      <c r="J3794" s="31">
        <v>3</v>
      </c>
      <c r="K3794" s="32">
        <v>-157.01</v>
      </c>
    </row>
    <row r="3795" spans="1:11" x14ac:dyDescent="0.25">
      <c r="A3795" s="29">
        <v>42335</v>
      </c>
      <c r="B3795" s="22">
        <v>2015</v>
      </c>
      <c r="C3795" s="22">
        <v>11</v>
      </c>
      <c r="D3795" s="22" t="s">
        <v>409</v>
      </c>
      <c r="E3795" s="22" t="s">
        <v>77</v>
      </c>
      <c r="F3795" s="22" t="s">
        <v>13</v>
      </c>
      <c r="G3795" s="22" t="s">
        <v>14</v>
      </c>
      <c r="H3795" s="22" t="s">
        <v>2377</v>
      </c>
      <c r="I3795" s="30">
        <v>83.98</v>
      </c>
      <c r="J3795" s="31">
        <v>3</v>
      </c>
      <c r="K3795" s="32">
        <v>-1.05</v>
      </c>
    </row>
    <row r="3796" spans="1:11" x14ac:dyDescent="0.25">
      <c r="A3796" s="29">
        <v>42335</v>
      </c>
      <c r="B3796" s="22">
        <v>2015</v>
      </c>
      <c r="C3796" s="22">
        <v>11</v>
      </c>
      <c r="D3796" s="22" t="s">
        <v>521</v>
      </c>
      <c r="E3796" s="22" t="s">
        <v>45</v>
      </c>
      <c r="F3796" s="22" t="s">
        <v>18</v>
      </c>
      <c r="G3796" s="22" t="s">
        <v>19</v>
      </c>
      <c r="H3796" s="22" t="s">
        <v>1164</v>
      </c>
      <c r="I3796" s="30">
        <v>283.92</v>
      </c>
      <c r="J3796" s="31">
        <v>5</v>
      </c>
      <c r="K3796" s="32">
        <v>17.75</v>
      </c>
    </row>
    <row r="3797" spans="1:11" x14ac:dyDescent="0.25">
      <c r="A3797" s="29">
        <v>42335</v>
      </c>
      <c r="B3797" s="22">
        <v>2015</v>
      </c>
      <c r="C3797" s="22">
        <v>11</v>
      </c>
      <c r="D3797" s="22" t="s">
        <v>1848</v>
      </c>
      <c r="E3797" s="22" t="s">
        <v>67</v>
      </c>
      <c r="F3797" s="22" t="s">
        <v>28</v>
      </c>
      <c r="G3797" s="22" t="s">
        <v>48</v>
      </c>
      <c r="H3797" s="22" t="s">
        <v>53</v>
      </c>
      <c r="I3797" s="30">
        <v>6.24</v>
      </c>
      <c r="J3797" s="31">
        <v>2</v>
      </c>
      <c r="K3797" s="32">
        <v>3.06</v>
      </c>
    </row>
    <row r="3798" spans="1:11" x14ac:dyDescent="0.25">
      <c r="A3798" s="29">
        <v>42335</v>
      </c>
      <c r="B3798" s="22">
        <v>2015</v>
      </c>
      <c r="C3798" s="22">
        <v>11</v>
      </c>
      <c r="D3798" s="22" t="s">
        <v>1655</v>
      </c>
      <c r="E3798" s="22" t="s">
        <v>706</v>
      </c>
      <c r="F3798" s="22" t="s">
        <v>13</v>
      </c>
      <c r="G3798" s="22" t="s">
        <v>23</v>
      </c>
      <c r="H3798" s="22" t="s">
        <v>2378</v>
      </c>
      <c r="I3798" s="30">
        <v>83.97</v>
      </c>
      <c r="J3798" s="31">
        <v>3</v>
      </c>
      <c r="K3798" s="32">
        <v>23.51</v>
      </c>
    </row>
    <row r="3799" spans="1:11" x14ac:dyDescent="0.25">
      <c r="A3799" s="29">
        <v>42335</v>
      </c>
      <c r="B3799" s="22">
        <v>2015</v>
      </c>
      <c r="C3799" s="22">
        <v>11</v>
      </c>
      <c r="D3799" s="22" t="s">
        <v>1655</v>
      </c>
      <c r="E3799" s="22" t="s">
        <v>706</v>
      </c>
      <c r="F3799" s="22" t="s">
        <v>13</v>
      </c>
      <c r="G3799" s="22" t="s">
        <v>14</v>
      </c>
      <c r="H3799" s="22" t="s">
        <v>2379</v>
      </c>
      <c r="I3799" s="30">
        <v>104.97</v>
      </c>
      <c r="J3799" s="31">
        <v>3</v>
      </c>
      <c r="K3799" s="32">
        <v>7.35</v>
      </c>
    </row>
    <row r="3800" spans="1:11" x14ac:dyDescent="0.25">
      <c r="A3800" s="29">
        <v>42335</v>
      </c>
      <c r="B3800" s="22">
        <v>2015</v>
      </c>
      <c r="C3800" s="22">
        <v>11</v>
      </c>
      <c r="D3800" s="22" t="s">
        <v>1995</v>
      </c>
      <c r="E3800" s="22" t="s">
        <v>22</v>
      </c>
      <c r="F3800" s="22" t="s">
        <v>28</v>
      </c>
      <c r="G3800" s="22" t="s">
        <v>64</v>
      </c>
      <c r="H3800" s="22" t="s">
        <v>548</v>
      </c>
      <c r="I3800" s="30">
        <v>29.79</v>
      </c>
      <c r="J3800" s="31">
        <v>3</v>
      </c>
      <c r="K3800" s="32">
        <v>12.51</v>
      </c>
    </row>
    <row r="3801" spans="1:11" x14ac:dyDescent="0.25">
      <c r="A3801" s="29">
        <v>42335</v>
      </c>
      <c r="B3801" s="22">
        <v>2015</v>
      </c>
      <c r="C3801" s="22">
        <v>11</v>
      </c>
      <c r="D3801" s="22" t="s">
        <v>901</v>
      </c>
      <c r="E3801" s="22" t="s">
        <v>45</v>
      </c>
      <c r="F3801" s="22" t="s">
        <v>13</v>
      </c>
      <c r="G3801" s="22" t="s">
        <v>14</v>
      </c>
      <c r="H3801" s="22" t="s">
        <v>985</v>
      </c>
      <c r="I3801" s="30">
        <v>107.97</v>
      </c>
      <c r="J3801" s="31">
        <v>3</v>
      </c>
      <c r="K3801" s="32">
        <v>22.67</v>
      </c>
    </row>
    <row r="3802" spans="1:11" x14ac:dyDescent="0.25">
      <c r="A3802" s="29">
        <v>42335</v>
      </c>
      <c r="B3802" s="22">
        <v>2015</v>
      </c>
      <c r="C3802" s="22">
        <v>11</v>
      </c>
      <c r="D3802" s="22" t="s">
        <v>901</v>
      </c>
      <c r="E3802" s="22" t="s">
        <v>45</v>
      </c>
      <c r="F3802" s="22" t="s">
        <v>28</v>
      </c>
      <c r="G3802" s="22" t="s">
        <v>29</v>
      </c>
      <c r="H3802" s="22" t="s">
        <v>1201</v>
      </c>
      <c r="I3802" s="30">
        <v>113.82</v>
      </c>
      <c r="J3802" s="31">
        <v>3</v>
      </c>
      <c r="K3802" s="32">
        <v>53.5</v>
      </c>
    </row>
    <row r="3803" spans="1:11" x14ac:dyDescent="0.25">
      <c r="A3803" s="29">
        <v>42335</v>
      </c>
      <c r="B3803" s="22">
        <v>2015</v>
      </c>
      <c r="C3803" s="22">
        <v>11</v>
      </c>
      <c r="D3803" s="22" t="s">
        <v>1537</v>
      </c>
      <c r="E3803" s="22" t="s">
        <v>89</v>
      </c>
      <c r="F3803" s="22" t="s">
        <v>13</v>
      </c>
      <c r="G3803" s="22" t="s">
        <v>23</v>
      </c>
      <c r="H3803" s="22" t="s">
        <v>2380</v>
      </c>
      <c r="I3803" s="30">
        <v>748.75</v>
      </c>
      <c r="J3803" s="31">
        <v>8</v>
      </c>
      <c r="K3803" s="32">
        <v>-162.22999999999999</v>
      </c>
    </row>
    <row r="3804" spans="1:11" x14ac:dyDescent="0.25">
      <c r="A3804" s="29">
        <v>42335</v>
      </c>
      <c r="B3804" s="22">
        <v>2015</v>
      </c>
      <c r="C3804" s="22">
        <v>11</v>
      </c>
      <c r="D3804" s="22" t="s">
        <v>1177</v>
      </c>
      <c r="E3804" s="22" t="s">
        <v>51</v>
      </c>
      <c r="F3804" s="22" t="s">
        <v>28</v>
      </c>
      <c r="G3804" s="22" t="s">
        <v>29</v>
      </c>
      <c r="H3804" s="22" t="s">
        <v>2022</v>
      </c>
      <c r="I3804" s="30">
        <v>40.08</v>
      </c>
      <c r="J3804" s="31">
        <v>6</v>
      </c>
      <c r="K3804" s="32">
        <v>19.239999999999998</v>
      </c>
    </row>
    <row r="3805" spans="1:11" x14ac:dyDescent="0.25">
      <c r="A3805" s="29">
        <v>42335</v>
      </c>
      <c r="B3805" s="22">
        <v>2015</v>
      </c>
      <c r="C3805" s="22">
        <v>11</v>
      </c>
      <c r="D3805" s="22" t="s">
        <v>1177</v>
      </c>
      <c r="E3805" s="22" t="s">
        <v>51</v>
      </c>
      <c r="F3805" s="22" t="s">
        <v>28</v>
      </c>
      <c r="G3805" s="22" t="s">
        <v>29</v>
      </c>
      <c r="H3805" s="22" t="s">
        <v>393</v>
      </c>
      <c r="I3805" s="30">
        <v>59.94</v>
      </c>
      <c r="J3805" s="31">
        <v>3</v>
      </c>
      <c r="K3805" s="32">
        <v>28.17</v>
      </c>
    </row>
    <row r="3806" spans="1:11" x14ac:dyDescent="0.25">
      <c r="A3806" s="29">
        <v>42335</v>
      </c>
      <c r="B3806" s="22">
        <v>2015</v>
      </c>
      <c r="C3806" s="22">
        <v>11</v>
      </c>
      <c r="D3806" s="22" t="s">
        <v>1177</v>
      </c>
      <c r="E3806" s="22" t="s">
        <v>51</v>
      </c>
      <c r="F3806" s="22" t="s">
        <v>13</v>
      </c>
      <c r="G3806" s="22" t="s">
        <v>14</v>
      </c>
      <c r="H3806" s="22" t="s">
        <v>2116</v>
      </c>
      <c r="I3806" s="30">
        <v>259.98</v>
      </c>
      <c r="J3806" s="31">
        <v>2</v>
      </c>
      <c r="K3806" s="32">
        <v>88.39</v>
      </c>
    </row>
    <row r="3807" spans="1:11" x14ac:dyDescent="0.25">
      <c r="A3807" s="29">
        <v>42335</v>
      </c>
      <c r="B3807" s="22">
        <v>2015</v>
      </c>
      <c r="C3807" s="22">
        <v>11</v>
      </c>
      <c r="D3807" s="22" t="s">
        <v>1177</v>
      </c>
      <c r="E3807" s="22" t="s">
        <v>51</v>
      </c>
      <c r="F3807" s="22" t="s">
        <v>18</v>
      </c>
      <c r="G3807" s="22" t="s">
        <v>165</v>
      </c>
      <c r="H3807" s="22" t="s">
        <v>1151</v>
      </c>
      <c r="I3807" s="30">
        <v>170.98</v>
      </c>
      <c r="J3807" s="31">
        <v>1</v>
      </c>
      <c r="K3807" s="32">
        <v>32.49</v>
      </c>
    </row>
    <row r="3808" spans="1:11" x14ac:dyDescent="0.25">
      <c r="A3808" s="29">
        <v>42335</v>
      </c>
      <c r="B3808" s="22">
        <v>2015</v>
      </c>
      <c r="C3808" s="22">
        <v>11</v>
      </c>
      <c r="D3808" s="22" t="s">
        <v>1177</v>
      </c>
      <c r="E3808" s="22" t="s">
        <v>51</v>
      </c>
      <c r="F3808" s="22" t="s">
        <v>18</v>
      </c>
      <c r="G3808" s="22" t="s">
        <v>36</v>
      </c>
      <c r="H3808" s="22" t="s">
        <v>2121</v>
      </c>
      <c r="I3808" s="30">
        <v>38.97</v>
      </c>
      <c r="J3808" s="31">
        <v>3</v>
      </c>
      <c r="K3808" s="32">
        <v>4.68</v>
      </c>
    </row>
    <row r="3809" spans="1:11" x14ac:dyDescent="0.25">
      <c r="A3809" s="29">
        <v>42335</v>
      </c>
      <c r="B3809" s="22">
        <v>2015</v>
      </c>
      <c r="C3809" s="22">
        <v>11</v>
      </c>
      <c r="D3809" s="22" t="s">
        <v>1177</v>
      </c>
      <c r="E3809" s="22" t="s">
        <v>51</v>
      </c>
      <c r="F3809" s="22" t="s">
        <v>28</v>
      </c>
      <c r="G3809" s="22" t="s">
        <v>29</v>
      </c>
      <c r="H3809" s="22" t="s">
        <v>1208</v>
      </c>
      <c r="I3809" s="30">
        <v>154.9</v>
      </c>
      <c r="J3809" s="31">
        <v>5</v>
      </c>
      <c r="K3809" s="32">
        <v>69.709999999999994</v>
      </c>
    </row>
    <row r="3810" spans="1:11" x14ac:dyDescent="0.25">
      <c r="A3810" s="29">
        <v>42335</v>
      </c>
      <c r="B3810" s="22">
        <v>2015</v>
      </c>
      <c r="C3810" s="22">
        <v>11</v>
      </c>
      <c r="D3810" s="22" t="s">
        <v>1177</v>
      </c>
      <c r="E3810" s="22" t="s">
        <v>51</v>
      </c>
      <c r="F3810" s="22" t="s">
        <v>18</v>
      </c>
      <c r="G3810" s="22" t="s">
        <v>42</v>
      </c>
      <c r="H3810" s="22" t="s">
        <v>1776</v>
      </c>
      <c r="I3810" s="30">
        <v>446.07</v>
      </c>
      <c r="J3810" s="31">
        <v>4</v>
      </c>
      <c r="K3810" s="32">
        <v>0</v>
      </c>
    </row>
    <row r="3811" spans="1:11" x14ac:dyDescent="0.25">
      <c r="A3811" s="29">
        <v>42336</v>
      </c>
      <c r="B3811" s="22">
        <v>2015</v>
      </c>
      <c r="C3811" s="22">
        <v>11</v>
      </c>
      <c r="D3811" s="22" t="s">
        <v>2290</v>
      </c>
      <c r="E3811" s="22" t="s">
        <v>26</v>
      </c>
      <c r="F3811" s="22" t="s">
        <v>18</v>
      </c>
      <c r="G3811" s="22" t="s">
        <v>36</v>
      </c>
      <c r="H3811" s="22" t="s">
        <v>1647</v>
      </c>
      <c r="I3811" s="30">
        <v>12.13</v>
      </c>
      <c r="J3811" s="31">
        <v>9</v>
      </c>
      <c r="K3811" s="32">
        <v>-8.49</v>
      </c>
    </row>
    <row r="3812" spans="1:11" x14ac:dyDescent="0.25">
      <c r="A3812" s="29">
        <v>42336</v>
      </c>
      <c r="B3812" s="22">
        <v>2015</v>
      </c>
      <c r="C3812" s="22">
        <v>11</v>
      </c>
      <c r="D3812" s="22" t="s">
        <v>2290</v>
      </c>
      <c r="E3812" s="22" t="s">
        <v>26</v>
      </c>
      <c r="F3812" s="22" t="s">
        <v>28</v>
      </c>
      <c r="G3812" s="22" t="s">
        <v>38</v>
      </c>
      <c r="H3812" s="22" t="s">
        <v>1132</v>
      </c>
      <c r="I3812" s="30">
        <v>82.37</v>
      </c>
      <c r="J3812" s="31">
        <v>2</v>
      </c>
      <c r="K3812" s="32">
        <v>-19.559999999999999</v>
      </c>
    </row>
    <row r="3813" spans="1:11" x14ac:dyDescent="0.25">
      <c r="A3813" s="29">
        <v>42336</v>
      </c>
      <c r="B3813" s="22">
        <v>2015</v>
      </c>
      <c r="C3813" s="22">
        <v>11</v>
      </c>
      <c r="D3813" s="22" t="s">
        <v>2290</v>
      </c>
      <c r="E3813" s="22" t="s">
        <v>26</v>
      </c>
      <c r="F3813" s="22" t="s">
        <v>28</v>
      </c>
      <c r="G3813" s="22" t="s">
        <v>38</v>
      </c>
      <c r="H3813" s="22" t="s">
        <v>2043</v>
      </c>
      <c r="I3813" s="30">
        <v>53.92</v>
      </c>
      <c r="J3813" s="31">
        <v>5</v>
      </c>
      <c r="K3813" s="32">
        <v>4.04</v>
      </c>
    </row>
    <row r="3814" spans="1:11" x14ac:dyDescent="0.25">
      <c r="A3814" s="29">
        <v>42336</v>
      </c>
      <c r="B3814" s="22">
        <v>2015</v>
      </c>
      <c r="C3814" s="22">
        <v>11</v>
      </c>
      <c r="D3814" s="22" t="s">
        <v>2290</v>
      </c>
      <c r="E3814" s="22" t="s">
        <v>26</v>
      </c>
      <c r="F3814" s="22" t="s">
        <v>13</v>
      </c>
      <c r="G3814" s="22" t="s">
        <v>23</v>
      </c>
      <c r="H3814" s="22" t="s">
        <v>1723</v>
      </c>
      <c r="I3814" s="30">
        <v>647.9</v>
      </c>
      <c r="J3814" s="31">
        <v>6</v>
      </c>
      <c r="K3814" s="32">
        <v>56.69</v>
      </c>
    </row>
    <row r="3815" spans="1:11" x14ac:dyDescent="0.25">
      <c r="A3815" s="29">
        <v>42336</v>
      </c>
      <c r="B3815" s="22">
        <v>2015</v>
      </c>
      <c r="C3815" s="22">
        <v>11</v>
      </c>
      <c r="D3815" s="22" t="s">
        <v>678</v>
      </c>
      <c r="E3815" s="22" t="s">
        <v>26</v>
      </c>
      <c r="F3815" s="22" t="s">
        <v>18</v>
      </c>
      <c r="G3815" s="22" t="s">
        <v>36</v>
      </c>
      <c r="H3815" s="22" t="s">
        <v>1852</v>
      </c>
      <c r="I3815" s="30">
        <v>151.96</v>
      </c>
      <c r="J3815" s="31">
        <v>5</v>
      </c>
      <c r="K3815" s="32">
        <v>-182.35</v>
      </c>
    </row>
    <row r="3816" spans="1:11" x14ac:dyDescent="0.25">
      <c r="A3816" s="29">
        <v>42336</v>
      </c>
      <c r="B3816" s="22">
        <v>2015</v>
      </c>
      <c r="C3816" s="22">
        <v>11</v>
      </c>
      <c r="D3816" s="22" t="s">
        <v>2381</v>
      </c>
      <c r="E3816" s="22" t="s">
        <v>22</v>
      </c>
      <c r="F3816" s="22" t="s">
        <v>18</v>
      </c>
      <c r="G3816" s="22" t="s">
        <v>36</v>
      </c>
      <c r="H3816" s="22" t="s">
        <v>2382</v>
      </c>
      <c r="I3816" s="30">
        <v>322.58999999999997</v>
      </c>
      <c r="J3816" s="31">
        <v>3</v>
      </c>
      <c r="K3816" s="32">
        <v>64.52</v>
      </c>
    </row>
    <row r="3817" spans="1:11" x14ac:dyDescent="0.25">
      <c r="A3817" s="29">
        <v>42336</v>
      </c>
      <c r="B3817" s="22">
        <v>2015</v>
      </c>
      <c r="C3817" s="22">
        <v>11</v>
      </c>
      <c r="D3817" s="22" t="s">
        <v>872</v>
      </c>
      <c r="E3817" s="22" t="s">
        <v>22</v>
      </c>
      <c r="F3817" s="22" t="s">
        <v>18</v>
      </c>
      <c r="G3817" s="22" t="s">
        <v>36</v>
      </c>
      <c r="H3817" s="22" t="s">
        <v>2334</v>
      </c>
      <c r="I3817" s="30">
        <v>68.16</v>
      </c>
      <c r="J3817" s="31">
        <v>3</v>
      </c>
      <c r="K3817" s="32">
        <v>27.95</v>
      </c>
    </row>
    <row r="3818" spans="1:11" x14ac:dyDescent="0.25">
      <c r="A3818" s="29">
        <v>42336</v>
      </c>
      <c r="B3818" s="22">
        <v>2015</v>
      </c>
      <c r="C3818" s="22">
        <v>11</v>
      </c>
      <c r="D3818" s="22" t="s">
        <v>872</v>
      </c>
      <c r="E3818" s="22" t="s">
        <v>22</v>
      </c>
      <c r="F3818" s="22" t="s">
        <v>28</v>
      </c>
      <c r="G3818" s="22" t="s">
        <v>155</v>
      </c>
      <c r="H3818" s="22" t="s">
        <v>156</v>
      </c>
      <c r="I3818" s="30">
        <v>62.24</v>
      </c>
      <c r="J3818" s="31">
        <v>8</v>
      </c>
      <c r="K3818" s="32">
        <v>29.25</v>
      </c>
    </row>
    <row r="3819" spans="1:11" x14ac:dyDescent="0.25">
      <c r="A3819" s="29">
        <v>42336</v>
      </c>
      <c r="B3819" s="22">
        <v>2015</v>
      </c>
      <c r="C3819" s="22">
        <v>11</v>
      </c>
      <c r="D3819" s="22" t="s">
        <v>1454</v>
      </c>
      <c r="E3819" s="22" t="s">
        <v>32</v>
      </c>
      <c r="F3819" s="22" t="s">
        <v>28</v>
      </c>
      <c r="G3819" s="22" t="s">
        <v>29</v>
      </c>
      <c r="H3819" s="22" t="s">
        <v>998</v>
      </c>
      <c r="I3819" s="30">
        <v>335.52</v>
      </c>
      <c r="J3819" s="31">
        <v>4</v>
      </c>
      <c r="K3819" s="32">
        <v>117.43</v>
      </c>
    </row>
    <row r="3820" spans="1:11" x14ac:dyDescent="0.25">
      <c r="A3820" s="29">
        <v>42336</v>
      </c>
      <c r="B3820" s="22">
        <v>2015</v>
      </c>
      <c r="C3820" s="22">
        <v>11</v>
      </c>
      <c r="D3820" s="22" t="s">
        <v>1388</v>
      </c>
      <c r="E3820" s="22" t="s">
        <v>542</v>
      </c>
      <c r="F3820" s="22" t="s">
        <v>28</v>
      </c>
      <c r="G3820" s="22" t="s">
        <v>64</v>
      </c>
      <c r="H3820" s="22" t="s">
        <v>1183</v>
      </c>
      <c r="I3820" s="30">
        <v>8.2799999999999994</v>
      </c>
      <c r="J3820" s="31">
        <v>2</v>
      </c>
      <c r="K3820" s="32">
        <v>3.48</v>
      </c>
    </row>
    <row r="3821" spans="1:11" x14ac:dyDescent="0.25">
      <c r="A3821" s="29">
        <v>42336</v>
      </c>
      <c r="B3821" s="22">
        <v>2015</v>
      </c>
      <c r="C3821" s="22">
        <v>11</v>
      </c>
      <c r="D3821" s="22" t="s">
        <v>366</v>
      </c>
      <c r="E3821" s="22" t="s">
        <v>45</v>
      </c>
      <c r="F3821" s="22" t="s">
        <v>28</v>
      </c>
      <c r="G3821" s="22" t="s">
        <v>58</v>
      </c>
      <c r="H3821" s="22" t="s">
        <v>2383</v>
      </c>
      <c r="I3821" s="30">
        <v>45.28</v>
      </c>
      <c r="J3821" s="31">
        <v>4</v>
      </c>
      <c r="K3821" s="32">
        <v>15.4</v>
      </c>
    </row>
    <row r="3822" spans="1:11" x14ac:dyDescent="0.25">
      <c r="A3822" s="29">
        <v>42336</v>
      </c>
      <c r="B3822" s="22">
        <v>2015</v>
      </c>
      <c r="C3822" s="22">
        <v>11</v>
      </c>
      <c r="D3822" s="22" t="s">
        <v>2058</v>
      </c>
      <c r="E3822" s="22" t="s">
        <v>131</v>
      </c>
      <c r="F3822" s="22" t="s">
        <v>18</v>
      </c>
      <c r="G3822" s="22" t="s">
        <v>36</v>
      </c>
      <c r="H3822" s="22" t="s">
        <v>1924</v>
      </c>
      <c r="I3822" s="30">
        <v>71.12</v>
      </c>
      <c r="J3822" s="31">
        <v>5</v>
      </c>
      <c r="K3822" s="32">
        <v>9.7799999999999994</v>
      </c>
    </row>
    <row r="3823" spans="1:11" x14ac:dyDescent="0.25">
      <c r="A3823" s="29">
        <v>42336</v>
      </c>
      <c r="B3823" s="22">
        <v>2015</v>
      </c>
      <c r="C3823" s="22">
        <v>11</v>
      </c>
      <c r="D3823" s="22" t="s">
        <v>2058</v>
      </c>
      <c r="E3823" s="22" t="s">
        <v>131</v>
      </c>
      <c r="F3823" s="22" t="s">
        <v>28</v>
      </c>
      <c r="G3823" s="22" t="s">
        <v>33</v>
      </c>
      <c r="H3823" s="22" t="s">
        <v>111</v>
      </c>
      <c r="I3823" s="30">
        <v>3.01</v>
      </c>
      <c r="J3823" s="31">
        <v>2</v>
      </c>
      <c r="K3823" s="32">
        <v>0.56000000000000005</v>
      </c>
    </row>
    <row r="3824" spans="1:11" x14ac:dyDescent="0.25">
      <c r="A3824" s="29">
        <v>42337</v>
      </c>
      <c r="B3824" s="22">
        <v>2015</v>
      </c>
      <c r="C3824" s="22">
        <v>11</v>
      </c>
      <c r="D3824" s="22" t="s">
        <v>1545</v>
      </c>
      <c r="E3824" s="22" t="s">
        <v>71</v>
      </c>
      <c r="F3824" s="22" t="s">
        <v>18</v>
      </c>
      <c r="G3824" s="22" t="s">
        <v>19</v>
      </c>
      <c r="H3824" s="22" t="s">
        <v>2194</v>
      </c>
      <c r="I3824" s="30">
        <v>301.95999999999998</v>
      </c>
      <c r="J3824" s="31">
        <v>2</v>
      </c>
      <c r="K3824" s="32">
        <v>87.57</v>
      </c>
    </row>
    <row r="3825" spans="1:11" x14ac:dyDescent="0.25">
      <c r="A3825" s="29">
        <v>42337</v>
      </c>
      <c r="B3825" s="22">
        <v>2015</v>
      </c>
      <c r="C3825" s="22">
        <v>11</v>
      </c>
      <c r="D3825" s="22" t="s">
        <v>1545</v>
      </c>
      <c r="E3825" s="22" t="s">
        <v>71</v>
      </c>
      <c r="F3825" s="22" t="s">
        <v>28</v>
      </c>
      <c r="G3825" s="22" t="s">
        <v>58</v>
      </c>
      <c r="H3825" s="22" t="s">
        <v>2252</v>
      </c>
      <c r="I3825" s="30">
        <v>555.21</v>
      </c>
      <c r="J3825" s="31">
        <v>5</v>
      </c>
      <c r="K3825" s="32">
        <v>178.9</v>
      </c>
    </row>
    <row r="3826" spans="1:11" x14ac:dyDescent="0.25">
      <c r="A3826" s="29">
        <v>42337</v>
      </c>
      <c r="B3826" s="22">
        <v>2015</v>
      </c>
      <c r="C3826" s="22">
        <v>11</v>
      </c>
      <c r="D3826" s="22" t="s">
        <v>1545</v>
      </c>
      <c r="E3826" s="22" t="s">
        <v>71</v>
      </c>
      <c r="F3826" s="22" t="s">
        <v>28</v>
      </c>
      <c r="G3826" s="22" t="s">
        <v>38</v>
      </c>
      <c r="H3826" s="22" t="s">
        <v>2384</v>
      </c>
      <c r="I3826" s="30">
        <v>523.48</v>
      </c>
      <c r="J3826" s="31">
        <v>4</v>
      </c>
      <c r="K3826" s="32">
        <v>130.87</v>
      </c>
    </row>
    <row r="3827" spans="1:11" x14ac:dyDescent="0.25">
      <c r="A3827" s="29">
        <v>42337</v>
      </c>
      <c r="B3827" s="22">
        <v>2015</v>
      </c>
      <c r="C3827" s="22">
        <v>11</v>
      </c>
      <c r="D3827" s="22" t="s">
        <v>1545</v>
      </c>
      <c r="E3827" s="22" t="s">
        <v>71</v>
      </c>
      <c r="F3827" s="22" t="s">
        <v>28</v>
      </c>
      <c r="G3827" s="22" t="s">
        <v>64</v>
      </c>
      <c r="H3827" s="22" t="s">
        <v>92</v>
      </c>
      <c r="I3827" s="30">
        <v>161.82</v>
      </c>
      <c r="J3827" s="31">
        <v>9</v>
      </c>
      <c r="K3827" s="32">
        <v>46.93</v>
      </c>
    </row>
    <row r="3828" spans="1:11" x14ac:dyDescent="0.25">
      <c r="A3828" s="29">
        <v>42337</v>
      </c>
      <c r="B3828" s="22">
        <v>2015</v>
      </c>
      <c r="C3828" s="22">
        <v>11</v>
      </c>
      <c r="D3828" s="22" t="s">
        <v>1560</v>
      </c>
      <c r="E3828" s="22" t="s">
        <v>71</v>
      </c>
      <c r="F3828" s="22" t="s">
        <v>28</v>
      </c>
      <c r="G3828" s="22" t="s">
        <v>29</v>
      </c>
      <c r="H3828" s="22" t="s">
        <v>123</v>
      </c>
      <c r="I3828" s="30">
        <v>19.920000000000002</v>
      </c>
      <c r="J3828" s="31">
        <v>4</v>
      </c>
      <c r="K3828" s="32">
        <v>9.36</v>
      </c>
    </row>
    <row r="3829" spans="1:11" x14ac:dyDescent="0.25">
      <c r="A3829" s="29">
        <v>42337</v>
      </c>
      <c r="B3829" s="22">
        <v>2015</v>
      </c>
      <c r="C3829" s="22">
        <v>11</v>
      </c>
      <c r="D3829" s="22" t="s">
        <v>1560</v>
      </c>
      <c r="E3829" s="22" t="s">
        <v>71</v>
      </c>
      <c r="F3829" s="22" t="s">
        <v>18</v>
      </c>
      <c r="G3829" s="22" t="s">
        <v>19</v>
      </c>
      <c r="H3829" s="22" t="s">
        <v>403</v>
      </c>
      <c r="I3829" s="30">
        <v>1106.9100000000001</v>
      </c>
      <c r="J3829" s="31">
        <v>9</v>
      </c>
      <c r="K3829" s="32">
        <v>121.76</v>
      </c>
    </row>
    <row r="3830" spans="1:11" x14ac:dyDescent="0.25">
      <c r="A3830" s="29">
        <v>42337</v>
      </c>
      <c r="B3830" s="22">
        <v>2015</v>
      </c>
      <c r="C3830" s="22">
        <v>11</v>
      </c>
      <c r="D3830" s="22" t="s">
        <v>2053</v>
      </c>
      <c r="E3830" s="22" t="s">
        <v>32</v>
      </c>
      <c r="F3830" s="22" t="s">
        <v>13</v>
      </c>
      <c r="G3830" s="22" t="s">
        <v>14</v>
      </c>
      <c r="H3830" s="22" t="s">
        <v>296</v>
      </c>
      <c r="I3830" s="30">
        <v>21.48</v>
      </c>
      <c r="J3830" s="31">
        <v>3</v>
      </c>
      <c r="K3830" s="32">
        <v>-0.27</v>
      </c>
    </row>
    <row r="3831" spans="1:11" x14ac:dyDescent="0.25">
      <c r="A3831" s="29">
        <v>42337</v>
      </c>
      <c r="B3831" s="22">
        <v>2015</v>
      </c>
      <c r="C3831" s="22">
        <v>11</v>
      </c>
      <c r="D3831" s="22" t="s">
        <v>2053</v>
      </c>
      <c r="E3831" s="22" t="s">
        <v>32</v>
      </c>
      <c r="F3831" s="22" t="s">
        <v>28</v>
      </c>
      <c r="G3831" s="22" t="s">
        <v>48</v>
      </c>
      <c r="H3831" s="22" t="s">
        <v>2002</v>
      </c>
      <c r="I3831" s="30">
        <v>8.7799999999999994</v>
      </c>
      <c r="J3831" s="31">
        <v>4</v>
      </c>
      <c r="K3831" s="32">
        <v>-13.62</v>
      </c>
    </row>
    <row r="3832" spans="1:11" x14ac:dyDescent="0.25">
      <c r="A3832" s="29">
        <v>42337</v>
      </c>
      <c r="B3832" s="22">
        <v>2015</v>
      </c>
      <c r="C3832" s="22">
        <v>11</v>
      </c>
      <c r="D3832" s="22" t="s">
        <v>573</v>
      </c>
      <c r="E3832" s="22" t="s">
        <v>45</v>
      </c>
      <c r="F3832" s="22" t="s">
        <v>28</v>
      </c>
      <c r="G3832" s="22" t="s">
        <v>48</v>
      </c>
      <c r="H3832" s="22" t="s">
        <v>1032</v>
      </c>
      <c r="I3832" s="30">
        <v>4.3</v>
      </c>
      <c r="J3832" s="31">
        <v>1</v>
      </c>
      <c r="K3832" s="32">
        <v>1.56</v>
      </c>
    </row>
    <row r="3833" spans="1:11" x14ac:dyDescent="0.25">
      <c r="A3833" s="29">
        <v>42337</v>
      </c>
      <c r="B3833" s="22">
        <v>2015</v>
      </c>
      <c r="C3833" s="22">
        <v>11</v>
      </c>
      <c r="D3833" s="22" t="s">
        <v>482</v>
      </c>
      <c r="E3833" s="22" t="s">
        <v>45</v>
      </c>
      <c r="F3833" s="22" t="s">
        <v>28</v>
      </c>
      <c r="G3833" s="22" t="s">
        <v>64</v>
      </c>
      <c r="H3833" s="22" t="s">
        <v>1628</v>
      </c>
      <c r="I3833" s="30">
        <v>56.3</v>
      </c>
      <c r="J3833" s="31">
        <v>2</v>
      </c>
      <c r="K3833" s="32">
        <v>15.76</v>
      </c>
    </row>
    <row r="3834" spans="1:11" x14ac:dyDescent="0.25">
      <c r="A3834" s="29">
        <v>42338</v>
      </c>
      <c r="B3834" s="22">
        <v>2015</v>
      </c>
      <c r="C3834" s="22">
        <v>11</v>
      </c>
      <c r="D3834" s="22" t="s">
        <v>631</v>
      </c>
      <c r="E3834" s="22" t="s">
        <v>89</v>
      </c>
      <c r="F3834" s="22" t="s">
        <v>28</v>
      </c>
      <c r="G3834" s="22" t="s">
        <v>48</v>
      </c>
      <c r="H3834" s="22" t="s">
        <v>642</v>
      </c>
      <c r="I3834" s="30">
        <v>152.99</v>
      </c>
      <c r="J3834" s="31">
        <v>3</v>
      </c>
      <c r="K3834" s="32">
        <v>-122.39</v>
      </c>
    </row>
    <row r="3835" spans="1:11" x14ac:dyDescent="0.25">
      <c r="A3835" s="29">
        <v>42338</v>
      </c>
      <c r="B3835" s="22">
        <v>2015</v>
      </c>
      <c r="C3835" s="22">
        <v>11</v>
      </c>
      <c r="D3835" s="22" t="s">
        <v>631</v>
      </c>
      <c r="E3835" s="22" t="s">
        <v>89</v>
      </c>
      <c r="F3835" s="22" t="s">
        <v>28</v>
      </c>
      <c r="G3835" s="22" t="s">
        <v>33</v>
      </c>
      <c r="H3835" s="22" t="s">
        <v>1362</v>
      </c>
      <c r="I3835" s="30">
        <v>10.58</v>
      </c>
      <c r="J3835" s="31">
        <v>7</v>
      </c>
      <c r="K3835" s="32">
        <v>-2.38</v>
      </c>
    </row>
    <row r="3836" spans="1:11" x14ac:dyDescent="0.25">
      <c r="A3836" s="29">
        <v>42338</v>
      </c>
      <c r="B3836" s="22">
        <v>2015</v>
      </c>
      <c r="C3836" s="22">
        <v>11</v>
      </c>
      <c r="D3836" s="22" t="s">
        <v>631</v>
      </c>
      <c r="E3836" s="22" t="s">
        <v>89</v>
      </c>
      <c r="F3836" s="22" t="s">
        <v>13</v>
      </c>
      <c r="G3836" s="22" t="s">
        <v>23</v>
      </c>
      <c r="H3836" s="22" t="s">
        <v>2385</v>
      </c>
      <c r="I3836" s="30">
        <v>94.92</v>
      </c>
      <c r="J3836" s="31">
        <v>4</v>
      </c>
      <c r="K3836" s="32">
        <v>15.82</v>
      </c>
    </row>
    <row r="3837" spans="1:11" x14ac:dyDescent="0.25">
      <c r="A3837" s="29">
        <v>42338</v>
      </c>
      <c r="B3837" s="22">
        <v>2015</v>
      </c>
      <c r="C3837" s="22">
        <v>11</v>
      </c>
      <c r="D3837" s="22" t="s">
        <v>576</v>
      </c>
      <c r="E3837" s="22" t="s">
        <v>32</v>
      </c>
      <c r="F3837" s="22" t="s">
        <v>28</v>
      </c>
      <c r="G3837" s="22" t="s">
        <v>48</v>
      </c>
      <c r="H3837" s="22" t="s">
        <v>1416</v>
      </c>
      <c r="I3837" s="30">
        <v>3.88</v>
      </c>
      <c r="J3837" s="31">
        <v>3</v>
      </c>
      <c r="K3837" s="32">
        <v>-5.82</v>
      </c>
    </row>
    <row r="3838" spans="1:11" x14ac:dyDescent="0.25">
      <c r="A3838" s="29">
        <v>42338</v>
      </c>
      <c r="B3838" s="22">
        <v>2015</v>
      </c>
      <c r="C3838" s="22">
        <v>11</v>
      </c>
      <c r="D3838" s="22" t="s">
        <v>646</v>
      </c>
      <c r="E3838" s="22" t="s">
        <v>118</v>
      </c>
      <c r="F3838" s="22" t="s">
        <v>28</v>
      </c>
      <c r="G3838" s="22" t="s">
        <v>155</v>
      </c>
      <c r="H3838" s="22" t="s">
        <v>908</v>
      </c>
      <c r="I3838" s="30">
        <v>17.48</v>
      </c>
      <c r="J3838" s="31">
        <v>2</v>
      </c>
      <c r="K3838" s="32">
        <v>8.2200000000000006</v>
      </c>
    </row>
    <row r="3839" spans="1:11" x14ac:dyDescent="0.25">
      <c r="A3839" s="29">
        <v>42338</v>
      </c>
      <c r="B3839" s="22">
        <v>2015</v>
      </c>
      <c r="C3839" s="22">
        <v>11</v>
      </c>
      <c r="D3839" s="22" t="s">
        <v>646</v>
      </c>
      <c r="E3839" s="22" t="s">
        <v>118</v>
      </c>
      <c r="F3839" s="22" t="s">
        <v>28</v>
      </c>
      <c r="G3839" s="22" t="s">
        <v>155</v>
      </c>
      <c r="H3839" s="22" t="s">
        <v>2386</v>
      </c>
      <c r="I3839" s="30">
        <v>71.88</v>
      </c>
      <c r="J3839" s="31">
        <v>2</v>
      </c>
      <c r="K3839" s="32">
        <v>32.35</v>
      </c>
    </row>
    <row r="3840" spans="1:11" x14ac:dyDescent="0.25">
      <c r="A3840" s="29">
        <v>42338</v>
      </c>
      <c r="B3840" s="22">
        <v>2015</v>
      </c>
      <c r="C3840" s="22">
        <v>11</v>
      </c>
      <c r="D3840" s="22" t="s">
        <v>965</v>
      </c>
      <c r="E3840" s="22" t="s">
        <v>81</v>
      </c>
      <c r="F3840" s="22" t="s">
        <v>13</v>
      </c>
      <c r="G3840" s="22" t="s">
        <v>23</v>
      </c>
      <c r="H3840" s="22" t="s">
        <v>2387</v>
      </c>
      <c r="I3840" s="30">
        <v>177.48</v>
      </c>
      <c r="J3840" s="31">
        <v>3</v>
      </c>
      <c r="K3840" s="32">
        <v>19.97</v>
      </c>
    </row>
    <row r="3841" spans="1:11" x14ac:dyDescent="0.25">
      <c r="A3841" s="29">
        <v>42338</v>
      </c>
      <c r="B3841" s="22">
        <v>2015</v>
      </c>
      <c r="C3841" s="22">
        <v>11</v>
      </c>
      <c r="D3841" s="22" t="s">
        <v>842</v>
      </c>
      <c r="E3841" s="22" t="s">
        <v>22</v>
      </c>
      <c r="F3841" s="22" t="s">
        <v>28</v>
      </c>
      <c r="G3841" s="22" t="s">
        <v>29</v>
      </c>
      <c r="H3841" s="22" t="s">
        <v>1270</v>
      </c>
      <c r="I3841" s="30">
        <v>23.66</v>
      </c>
      <c r="J3841" s="31">
        <v>7</v>
      </c>
      <c r="K3841" s="32">
        <v>10.88</v>
      </c>
    </row>
    <row r="3842" spans="1:11" x14ac:dyDescent="0.25">
      <c r="A3842" s="29">
        <v>42338</v>
      </c>
      <c r="B3842" s="22">
        <v>2015</v>
      </c>
      <c r="C3842" s="22">
        <v>11</v>
      </c>
      <c r="D3842" s="22" t="s">
        <v>842</v>
      </c>
      <c r="E3842" s="22" t="s">
        <v>22</v>
      </c>
      <c r="F3842" s="22" t="s">
        <v>18</v>
      </c>
      <c r="G3842" s="22" t="s">
        <v>165</v>
      </c>
      <c r="H3842" s="22" t="s">
        <v>957</v>
      </c>
      <c r="I3842" s="30">
        <v>681.41</v>
      </c>
      <c r="J3842" s="31">
        <v>12</v>
      </c>
      <c r="K3842" s="32">
        <v>42.59</v>
      </c>
    </row>
    <row r="3843" spans="1:11" x14ac:dyDescent="0.25">
      <c r="A3843" s="29">
        <v>42338</v>
      </c>
      <c r="B3843" s="22">
        <v>2015</v>
      </c>
      <c r="C3843" s="22">
        <v>11</v>
      </c>
      <c r="D3843" s="22" t="s">
        <v>1680</v>
      </c>
      <c r="E3843" s="22" t="s">
        <v>100</v>
      </c>
      <c r="F3843" s="22" t="s">
        <v>18</v>
      </c>
      <c r="G3843" s="22" t="s">
        <v>36</v>
      </c>
      <c r="H3843" s="22" t="s">
        <v>524</v>
      </c>
      <c r="I3843" s="30">
        <v>80.959999999999994</v>
      </c>
      <c r="J3843" s="31">
        <v>4</v>
      </c>
      <c r="K3843" s="32">
        <v>29.15</v>
      </c>
    </row>
    <row r="3844" spans="1:11" x14ac:dyDescent="0.25">
      <c r="A3844" s="29">
        <v>42338</v>
      </c>
      <c r="B3844" s="22">
        <v>2015</v>
      </c>
      <c r="C3844" s="22">
        <v>11</v>
      </c>
      <c r="D3844" s="22" t="s">
        <v>1680</v>
      </c>
      <c r="E3844" s="22" t="s">
        <v>100</v>
      </c>
      <c r="F3844" s="22" t="s">
        <v>28</v>
      </c>
      <c r="G3844" s="22" t="s">
        <v>29</v>
      </c>
      <c r="H3844" s="22" t="s">
        <v>2212</v>
      </c>
      <c r="I3844" s="30">
        <v>25.92</v>
      </c>
      <c r="J3844" s="31">
        <v>4</v>
      </c>
      <c r="K3844" s="32">
        <v>12.44</v>
      </c>
    </row>
    <row r="3845" spans="1:11" x14ac:dyDescent="0.25">
      <c r="A3845" s="29">
        <v>42338</v>
      </c>
      <c r="B3845" s="22">
        <v>2015</v>
      </c>
      <c r="C3845" s="22">
        <v>11</v>
      </c>
      <c r="D3845" s="22" t="s">
        <v>1668</v>
      </c>
      <c r="E3845" s="22" t="s">
        <v>81</v>
      </c>
      <c r="F3845" s="22" t="s">
        <v>18</v>
      </c>
      <c r="G3845" s="22" t="s">
        <v>36</v>
      </c>
      <c r="H3845" s="22" t="s">
        <v>1403</v>
      </c>
      <c r="I3845" s="30">
        <v>17.09</v>
      </c>
      <c r="J3845" s="31">
        <v>2</v>
      </c>
      <c r="K3845" s="32">
        <v>1.07</v>
      </c>
    </row>
    <row r="3846" spans="1:11" x14ac:dyDescent="0.25">
      <c r="A3846" s="29">
        <v>42338</v>
      </c>
      <c r="B3846" s="22">
        <v>2015</v>
      </c>
      <c r="C3846" s="22">
        <v>11</v>
      </c>
      <c r="D3846" s="22" t="s">
        <v>1170</v>
      </c>
      <c r="E3846" s="22" t="s">
        <v>81</v>
      </c>
      <c r="F3846" s="22" t="s">
        <v>28</v>
      </c>
      <c r="G3846" s="22" t="s">
        <v>48</v>
      </c>
      <c r="H3846" s="22" t="s">
        <v>79</v>
      </c>
      <c r="I3846" s="30">
        <v>6.05</v>
      </c>
      <c r="J3846" s="31">
        <v>7</v>
      </c>
      <c r="K3846" s="32">
        <v>-4.2300000000000004</v>
      </c>
    </row>
    <row r="3847" spans="1:11" x14ac:dyDescent="0.25">
      <c r="A3847" s="29">
        <v>42338</v>
      </c>
      <c r="B3847" s="22">
        <v>2015</v>
      </c>
      <c r="C3847" s="22">
        <v>11</v>
      </c>
      <c r="D3847" s="22" t="s">
        <v>1170</v>
      </c>
      <c r="E3847" s="22" t="s">
        <v>81</v>
      </c>
      <c r="F3847" s="22" t="s">
        <v>28</v>
      </c>
      <c r="G3847" s="22" t="s">
        <v>58</v>
      </c>
      <c r="H3847" s="22" t="s">
        <v>336</v>
      </c>
      <c r="I3847" s="30">
        <v>98.35</v>
      </c>
      <c r="J3847" s="31">
        <v>3</v>
      </c>
      <c r="K3847" s="32">
        <v>9.84</v>
      </c>
    </row>
    <row r="3848" spans="1:11" x14ac:dyDescent="0.25">
      <c r="A3848" s="29">
        <v>42338</v>
      </c>
      <c r="B3848" s="22">
        <v>2015</v>
      </c>
      <c r="C3848" s="22">
        <v>11</v>
      </c>
      <c r="D3848" s="22" t="s">
        <v>1170</v>
      </c>
      <c r="E3848" s="22" t="s">
        <v>81</v>
      </c>
      <c r="F3848" s="22" t="s">
        <v>18</v>
      </c>
      <c r="G3848" s="22" t="s">
        <v>36</v>
      </c>
      <c r="H3848" s="22" t="s">
        <v>2388</v>
      </c>
      <c r="I3848" s="30">
        <v>335.74</v>
      </c>
      <c r="J3848" s="31">
        <v>2</v>
      </c>
      <c r="K3848" s="32">
        <v>25.18</v>
      </c>
    </row>
    <row r="3849" spans="1:11" x14ac:dyDescent="0.25">
      <c r="A3849" s="29">
        <v>42339</v>
      </c>
      <c r="B3849" s="22">
        <v>2015</v>
      </c>
      <c r="C3849" s="22">
        <v>12</v>
      </c>
      <c r="D3849" s="22" t="s">
        <v>2204</v>
      </c>
      <c r="E3849" s="22" t="s">
        <v>706</v>
      </c>
      <c r="F3849" s="22" t="s">
        <v>28</v>
      </c>
      <c r="G3849" s="22" t="s">
        <v>38</v>
      </c>
      <c r="H3849" s="22" t="s">
        <v>1431</v>
      </c>
      <c r="I3849" s="30">
        <v>465.18</v>
      </c>
      <c r="J3849" s="31">
        <v>3</v>
      </c>
      <c r="K3849" s="32">
        <v>120.95</v>
      </c>
    </row>
    <row r="3850" spans="1:11" x14ac:dyDescent="0.25">
      <c r="A3850" s="29">
        <v>42339</v>
      </c>
      <c r="B3850" s="22">
        <v>2015</v>
      </c>
      <c r="C3850" s="22">
        <v>12</v>
      </c>
      <c r="D3850" s="22" t="s">
        <v>2389</v>
      </c>
      <c r="E3850" s="22" t="s">
        <v>131</v>
      </c>
      <c r="F3850" s="22" t="s">
        <v>28</v>
      </c>
      <c r="G3850" s="22" t="s">
        <v>64</v>
      </c>
      <c r="H3850" s="22" t="s">
        <v>580</v>
      </c>
      <c r="I3850" s="30">
        <v>10.37</v>
      </c>
      <c r="J3850" s="31">
        <v>2</v>
      </c>
      <c r="K3850" s="32">
        <v>1.56</v>
      </c>
    </row>
    <row r="3851" spans="1:11" x14ac:dyDescent="0.25">
      <c r="A3851" s="29">
        <v>42339</v>
      </c>
      <c r="B3851" s="22">
        <v>2015</v>
      </c>
      <c r="C3851" s="22">
        <v>12</v>
      </c>
      <c r="D3851" s="22" t="s">
        <v>2389</v>
      </c>
      <c r="E3851" s="22" t="s">
        <v>131</v>
      </c>
      <c r="F3851" s="22" t="s">
        <v>13</v>
      </c>
      <c r="G3851" s="22" t="s">
        <v>23</v>
      </c>
      <c r="H3851" s="22" t="s">
        <v>882</v>
      </c>
      <c r="I3851" s="30">
        <v>235.19</v>
      </c>
      <c r="J3851" s="31">
        <v>2</v>
      </c>
      <c r="K3851" s="32">
        <v>-43.12</v>
      </c>
    </row>
    <row r="3852" spans="1:11" x14ac:dyDescent="0.25">
      <c r="A3852" s="29">
        <v>42339</v>
      </c>
      <c r="B3852" s="22">
        <v>2015</v>
      </c>
      <c r="C3852" s="22">
        <v>12</v>
      </c>
      <c r="D3852" s="22" t="s">
        <v>2389</v>
      </c>
      <c r="E3852" s="22" t="s">
        <v>131</v>
      </c>
      <c r="F3852" s="22" t="s">
        <v>13</v>
      </c>
      <c r="G3852" s="22" t="s">
        <v>23</v>
      </c>
      <c r="H3852" s="22" t="s">
        <v>2390</v>
      </c>
      <c r="I3852" s="30">
        <v>26.38</v>
      </c>
      <c r="J3852" s="31">
        <v>4</v>
      </c>
      <c r="K3852" s="32">
        <v>2.64</v>
      </c>
    </row>
    <row r="3853" spans="1:11" x14ac:dyDescent="0.25">
      <c r="A3853" s="29">
        <v>42339</v>
      </c>
      <c r="B3853" s="22">
        <v>2015</v>
      </c>
      <c r="C3853" s="22">
        <v>12</v>
      </c>
      <c r="D3853" s="22" t="s">
        <v>2389</v>
      </c>
      <c r="E3853" s="22" t="s">
        <v>131</v>
      </c>
      <c r="F3853" s="22" t="s">
        <v>13</v>
      </c>
      <c r="G3853" s="22" t="s">
        <v>14</v>
      </c>
      <c r="H3853" s="22" t="s">
        <v>2391</v>
      </c>
      <c r="I3853" s="30">
        <v>10.38</v>
      </c>
      <c r="J3853" s="31">
        <v>2</v>
      </c>
      <c r="K3853" s="32">
        <v>2.21</v>
      </c>
    </row>
    <row r="3854" spans="1:11" x14ac:dyDescent="0.25">
      <c r="A3854" s="29">
        <v>42339</v>
      </c>
      <c r="B3854" s="22">
        <v>2015</v>
      </c>
      <c r="C3854" s="22">
        <v>12</v>
      </c>
      <c r="D3854" s="22" t="s">
        <v>2389</v>
      </c>
      <c r="E3854" s="22" t="s">
        <v>131</v>
      </c>
      <c r="F3854" s="22" t="s">
        <v>13</v>
      </c>
      <c r="G3854" s="22" t="s">
        <v>23</v>
      </c>
      <c r="H3854" s="22" t="s">
        <v>2392</v>
      </c>
      <c r="I3854" s="30">
        <v>107.12</v>
      </c>
      <c r="J3854" s="31">
        <v>3</v>
      </c>
      <c r="K3854" s="32">
        <v>-21.42</v>
      </c>
    </row>
    <row r="3855" spans="1:11" x14ac:dyDescent="0.25">
      <c r="A3855" s="29">
        <v>42341</v>
      </c>
      <c r="B3855" s="22">
        <v>2015</v>
      </c>
      <c r="C3855" s="22">
        <v>12</v>
      </c>
      <c r="D3855" s="22" t="s">
        <v>2095</v>
      </c>
      <c r="E3855" s="22" t="s">
        <v>77</v>
      </c>
      <c r="F3855" s="22" t="s">
        <v>28</v>
      </c>
      <c r="G3855" s="22" t="s">
        <v>155</v>
      </c>
      <c r="H3855" s="22" t="s">
        <v>411</v>
      </c>
      <c r="I3855" s="30">
        <v>8.69</v>
      </c>
      <c r="J3855" s="31">
        <v>3</v>
      </c>
      <c r="K3855" s="32">
        <v>2.93</v>
      </c>
    </row>
    <row r="3856" spans="1:11" x14ac:dyDescent="0.25">
      <c r="A3856" s="29">
        <v>42341</v>
      </c>
      <c r="B3856" s="22">
        <v>2015</v>
      </c>
      <c r="C3856" s="22">
        <v>12</v>
      </c>
      <c r="D3856" s="22" t="s">
        <v>2095</v>
      </c>
      <c r="E3856" s="22" t="s">
        <v>77</v>
      </c>
      <c r="F3856" s="22" t="s">
        <v>18</v>
      </c>
      <c r="G3856" s="22" t="s">
        <v>36</v>
      </c>
      <c r="H3856" s="22" t="s">
        <v>191</v>
      </c>
      <c r="I3856" s="30">
        <v>30.88</v>
      </c>
      <c r="J3856" s="31">
        <v>4</v>
      </c>
      <c r="K3856" s="32">
        <v>3.86</v>
      </c>
    </row>
    <row r="3857" spans="1:11" x14ac:dyDescent="0.25">
      <c r="A3857" s="29">
        <v>42341</v>
      </c>
      <c r="B3857" s="22">
        <v>2015</v>
      </c>
      <c r="C3857" s="22">
        <v>12</v>
      </c>
      <c r="D3857" s="22" t="s">
        <v>2095</v>
      </c>
      <c r="E3857" s="22" t="s">
        <v>77</v>
      </c>
      <c r="F3857" s="22" t="s">
        <v>18</v>
      </c>
      <c r="G3857" s="22" t="s">
        <v>36</v>
      </c>
      <c r="H3857" s="22" t="s">
        <v>989</v>
      </c>
      <c r="I3857" s="30">
        <v>6.41</v>
      </c>
      <c r="J3857" s="31">
        <v>3</v>
      </c>
      <c r="K3857" s="32">
        <v>1.44</v>
      </c>
    </row>
    <row r="3858" spans="1:11" x14ac:dyDescent="0.25">
      <c r="A3858" s="29">
        <v>42341</v>
      </c>
      <c r="B3858" s="22">
        <v>2015</v>
      </c>
      <c r="C3858" s="22">
        <v>12</v>
      </c>
      <c r="D3858" s="22" t="s">
        <v>1454</v>
      </c>
      <c r="E3858" s="22" t="s">
        <v>81</v>
      </c>
      <c r="F3858" s="22" t="s">
        <v>28</v>
      </c>
      <c r="G3858" s="22" t="s">
        <v>46</v>
      </c>
      <c r="H3858" s="22" t="s">
        <v>582</v>
      </c>
      <c r="I3858" s="30">
        <v>5.04</v>
      </c>
      <c r="J3858" s="31">
        <v>2</v>
      </c>
      <c r="K3858" s="32">
        <v>1.76</v>
      </c>
    </row>
    <row r="3859" spans="1:11" x14ac:dyDescent="0.25">
      <c r="A3859" s="29">
        <v>42342</v>
      </c>
      <c r="B3859" s="22">
        <v>2015</v>
      </c>
      <c r="C3859" s="22">
        <v>12</v>
      </c>
      <c r="D3859" s="22" t="s">
        <v>2321</v>
      </c>
      <c r="E3859" s="22" t="s">
        <v>17</v>
      </c>
      <c r="F3859" s="22" t="s">
        <v>28</v>
      </c>
      <c r="G3859" s="22" t="s">
        <v>38</v>
      </c>
      <c r="H3859" s="22" t="s">
        <v>1812</v>
      </c>
      <c r="I3859" s="30">
        <v>40.74</v>
      </c>
      <c r="J3859" s="31">
        <v>3</v>
      </c>
      <c r="K3859" s="32">
        <v>0.41</v>
      </c>
    </row>
    <row r="3860" spans="1:11" x14ac:dyDescent="0.25">
      <c r="A3860" s="29">
        <v>42343</v>
      </c>
      <c r="B3860" s="22">
        <v>2015</v>
      </c>
      <c r="C3860" s="22">
        <v>12</v>
      </c>
      <c r="D3860" s="22" t="s">
        <v>536</v>
      </c>
      <c r="E3860" s="22" t="s">
        <v>45</v>
      </c>
      <c r="F3860" s="22" t="s">
        <v>28</v>
      </c>
      <c r="G3860" s="22" t="s">
        <v>29</v>
      </c>
      <c r="H3860" s="22" t="s">
        <v>2244</v>
      </c>
      <c r="I3860" s="30">
        <v>12.84</v>
      </c>
      <c r="J3860" s="31">
        <v>3</v>
      </c>
      <c r="K3860" s="32">
        <v>5.78</v>
      </c>
    </row>
    <row r="3861" spans="1:11" x14ac:dyDescent="0.25">
      <c r="A3861" s="29">
        <v>42343</v>
      </c>
      <c r="B3861" s="22">
        <v>2015</v>
      </c>
      <c r="C3861" s="22">
        <v>12</v>
      </c>
      <c r="D3861" s="22" t="s">
        <v>536</v>
      </c>
      <c r="E3861" s="22" t="s">
        <v>45</v>
      </c>
      <c r="F3861" s="22" t="s">
        <v>28</v>
      </c>
      <c r="G3861" s="22" t="s">
        <v>29</v>
      </c>
      <c r="H3861" s="22" t="s">
        <v>2393</v>
      </c>
      <c r="I3861" s="30">
        <v>25.68</v>
      </c>
      <c r="J3861" s="31">
        <v>6</v>
      </c>
      <c r="K3861" s="32">
        <v>11.56</v>
      </c>
    </row>
    <row r="3862" spans="1:11" x14ac:dyDescent="0.25">
      <c r="A3862" s="29">
        <v>42343</v>
      </c>
      <c r="B3862" s="22">
        <v>2015</v>
      </c>
      <c r="C3862" s="22">
        <v>12</v>
      </c>
      <c r="D3862" s="22" t="s">
        <v>91</v>
      </c>
      <c r="E3862" s="22" t="s">
        <v>103</v>
      </c>
      <c r="F3862" s="22" t="s">
        <v>13</v>
      </c>
      <c r="G3862" s="22" t="s">
        <v>23</v>
      </c>
      <c r="H3862" s="22" t="s">
        <v>848</v>
      </c>
      <c r="I3862" s="30">
        <v>201.58</v>
      </c>
      <c r="J3862" s="31">
        <v>2</v>
      </c>
      <c r="K3862" s="32">
        <v>20.16</v>
      </c>
    </row>
    <row r="3863" spans="1:11" x14ac:dyDescent="0.25">
      <c r="A3863" s="29">
        <v>42343</v>
      </c>
      <c r="B3863" s="22">
        <v>2015</v>
      </c>
      <c r="C3863" s="22">
        <v>12</v>
      </c>
      <c r="D3863" s="22" t="s">
        <v>467</v>
      </c>
      <c r="E3863" s="22" t="s">
        <v>22</v>
      </c>
      <c r="F3863" s="22" t="s">
        <v>28</v>
      </c>
      <c r="G3863" s="22" t="s">
        <v>38</v>
      </c>
      <c r="H3863" s="22" t="s">
        <v>1062</v>
      </c>
      <c r="I3863" s="30">
        <v>36.630000000000003</v>
      </c>
      <c r="J3863" s="31">
        <v>3</v>
      </c>
      <c r="K3863" s="32">
        <v>9.89</v>
      </c>
    </row>
    <row r="3864" spans="1:11" x14ac:dyDescent="0.25">
      <c r="A3864" s="29">
        <v>42343</v>
      </c>
      <c r="B3864" s="22">
        <v>2015</v>
      </c>
      <c r="C3864" s="22">
        <v>12</v>
      </c>
      <c r="D3864" s="22" t="s">
        <v>2049</v>
      </c>
      <c r="E3864" s="22" t="s">
        <v>17</v>
      </c>
      <c r="F3864" s="22" t="s">
        <v>28</v>
      </c>
      <c r="G3864" s="22" t="s">
        <v>48</v>
      </c>
      <c r="H3864" s="22" t="s">
        <v>94</v>
      </c>
      <c r="I3864" s="30">
        <v>14.59</v>
      </c>
      <c r="J3864" s="31">
        <v>3</v>
      </c>
      <c r="K3864" s="32">
        <v>4.92</v>
      </c>
    </row>
    <row r="3865" spans="1:11" x14ac:dyDescent="0.25">
      <c r="A3865" s="29">
        <v>42343</v>
      </c>
      <c r="B3865" s="22">
        <v>2015</v>
      </c>
      <c r="C3865" s="22">
        <v>12</v>
      </c>
      <c r="D3865" s="22" t="s">
        <v>868</v>
      </c>
      <c r="E3865" s="22" t="s">
        <v>32</v>
      </c>
      <c r="F3865" s="22" t="s">
        <v>18</v>
      </c>
      <c r="G3865" s="22" t="s">
        <v>36</v>
      </c>
      <c r="H3865" s="22" t="s">
        <v>1634</v>
      </c>
      <c r="I3865" s="30">
        <v>21.97</v>
      </c>
      <c r="J3865" s="31">
        <v>4</v>
      </c>
      <c r="K3865" s="32">
        <v>-15.93</v>
      </c>
    </row>
    <row r="3866" spans="1:11" x14ac:dyDescent="0.25">
      <c r="A3866" s="29">
        <v>42343</v>
      </c>
      <c r="B3866" s="22">
        <v>2015</v>
      </c>
      <c r="C3866" s="22">
        <v>12</v>
      </c>
      <c r="D3866" s="22" t="s">
        <v>868</v>
      </c>
      <c r="E3866" s="22" t="s">
        <v>32</v>
      </c>
      <c r="F3866" s="22" t="s">
        <v>13</v>
      </c>
      <c r="G3866" s="22" t="s">
        <v>23</v>
      </c>
      <c r="H3866" s="22" t="s">
        <v>1562</v>
      </c>
      <c r="I3866" s="30">
        <v>619.15</v>
      </c>
      <c r="J3866" s="31">
        <v>6</v>
      </c>
      <c r="K3866" s="32">
        <v>69.650000000000006</v>
      </c>
    </row>
    <row r="3867" spans="1:11" x14ac:dyDescent="0.25">
      <c r="A3867" s="29">
        <v>42343</v>
      </c>
      <c r="B3867" s="22">
        <v>2015</v>
      </c>
      <c r="C3867" s="22">
        <v>12</v>
      </c>
      <c r="D3867" s="22" t="s">
        <v>868</v>
      </c>
      <c r="E3867" s="22" t="s">
        <v>32</v>
      </c>
      <c r="F3867" s="22" t="s">
        <v>28</v>
      </c>
      <c r="G3867" s="22" t="s">
        <v>29</v>
      </c>
      <c r="H3867" s="22" t="s">
        <v>1216</v>
      </c>
      <c r="I3867" s="30">
        <v>127.9</v>
      </c>
      <c r="J3867" s="31">
        <v>7</v>
      </c>
      <c r="K3867" s="32">
        <v>41.57</v>
      </c>
    </row>
    <row r="3868" spans="1:11" x14ac:dyDescent="0.25">
      <c r="A3868" s="29">
        <v>42344</v>
      </c>
      <c r="B3868" s="22">
        <v>2015</v>
      </c>
      <c r="C3868" s="22">
        <v>12</v>
      </c>
      <c r="D3868" s="22" t="s">
        <v>2282</v>
      </c>
      <c r="E3868" s="22" t="s">
        <v>89</v>
      </c>
      <c r="F3868" s="22" t="s">
        <v>28</v>
      </c>
      <c r="G3868" s="22" t="s">
        <v>29</v>
      </c>
      <c r="H3868" s="22" t="s">
        <v>2212</v>
      </c>
      <c r="I3868" s="30">
        <v>20.74</v>
      </c>
      <c r="J3868" s="31">
        <v>4</v>
      </c>
      <c r="K3868" s="32">
        <v>7.26</v>
      </c>
    </row>
    <row r="3869" spans="1:11" x14ac:dyDescent="0.25">
      <c r="A3869" s="29">
        <v>42344</v>
      </c>
      <c r="B3869" s="22">
        <v>2015</v>
      </c>
      <c r="C3869" s="22">
        <v>12</v>
      </c>
      <c r="D3869" s="22" t="s">
        <v>2282</v>
      </c>
      <c r="E3869" s="22" t="s">
        <v>89</v>
      </c>
      <c r="F3869" s="22" t="s">
        <v>18</v>
      </c>
      <c r="G3869" s="22" t="s">
        <v>36</v>
      </c>
      <c r="H3869" s="22" t="s">
        <v>1149</v>
      </c>
      <c r="I3869" s="30">
        <v>43.3</v>
      </c>
      <c r="J3869" s="31">
        <v>2</v>
      </c>
      <c r="K3869" s="32">
        <v>4.33</v>
      </c>
    </row>
    <row r="3870" spans="1:11" x14ac:dyDescent="0.25">
      <c r="A3870" s="29">
        <v>42344</v>
      </c>
      <c r="B3870" s="22">
        <v>2015</v>
      </c>
      <c r="C3870" s="22">
        <v>12</v>
      </c>
      <c r="D3870" s="22" t="s">
        <v>859</v>
      </c>
      <c r="E3870" s="22" t="s">
        <v>706</v>
      </c>
      <c r="F3870" s="22" t="s">
        <v>28</v>
      </c>
      <c r="G3870" s="22" t="s">
        <v>38</v>
      </c>
      <c r="H3870" s="22" t="s">
        <v>1308</v>
      </c>
      <c r="I3870" s="30">
        <v>29.9</v>
      </c>
      <c r="J3870" s="31">
        <v>5</v>
      </c>
      <c r="K3870" s="32">
        <v>5.08</v>
      </c>
    </row>
    <row r="3871" spans="1:11" x14ac:dyDescent="0.25">
      <c r="A3871" s="29">
        <v>42344</v>
      </c>
      <c r="B3871" s="22">
        <v>2015</v>
      </c>
      <c r="C3871" s="22">
        <v>12</v>
      </c>
      <c r="D3871" s="22" t="s">
        <v>2264</v>
      </c>
      <c r="E3871" s="22" t="s">
        <v>77</v>
      </c>
      <c r="F3871" s="22" t="s">
        <v>13</v>
      </c>
      <c r="G3871" s="22" t="s">
        <v>23</v>
      </c>
      <c r="H3871" s="22" t="s">
        <v>1926</v>
      </c>
      <c r="I3871" s="30">
        <v>55.98</v>
      </c>
      <c r="J3871" s="31">
        <v>2</v>
      </c>
      <c r="K3871" s="32">
        <v>4.2</v>
      </c>
    </row>
    <row r="3872" spans="1:11" x14ac:dyDescent="0.25">
      <c r="A3872" s="29">
        <v>42344</v>
      </c>
      <c r="B3872" s="22">
        <v>2015</v>
      </c>
      <c r="C3872" s="22">
        <v>12</v>
      </c>
      <c r="D3872" s="22" t="s">
        <v>637</v>
      </c>
      <c r="E3872" s="22" t="s">
        <v>212</v>
      </c>
      <c r="F3872" s="22" t="s">
        <v>28</v>
      </c>
      <c r="G3872" s="22" t="s">
        <v>38</v>
      </c>
      <c r="H3872" s="22" t="s">
        <v>781</v>
      </c>
      <c r="I3872" s="30">
        <v>24.56</v>
      </c>
      <c r="J3872" s="31">
        <v>2</v>
      </c>
      <c r="K3872" s="32">
        <v>6.88</v>
      </c>
    </row>
    <row r="3873" spans="1:11" x14ac:dyDescent="0.25">
      <c r="A3873" s="29">
        <v>42345</v>
      </c>
      <c r="B3873" s="22">
        <v>2015</v>
      </c>
      <c r="C3873" s="22">
        <v>12</v>
      </c>
      <c r="D3873" s="22" t="s">
        <v>787</v>
      </c>
      <c r="E3873" s="22" t="s">
        <v>26</v>
      </c>
      <c r="F3873" s="22" t="s">
        <v>18</v>
      </c>
      <c r="G3873" s="22" t="s">
        <v>19</v>
      </c>
      <c r="H3873" s="22" t="s">
        <v>1015</v>
      </c>
      <c r="I3873" s="30">
        <v>383.61</v>
      </c>
      <c r="J3873" s="31">
        <v>9</v>
      </c>
      <c r="K3873" s="32">
        <v>-5.48</v>
      </c>
    </row>
    <row r="3874" spans="1:11" x14ac:dyDescent="0.25">
      <c r="A3874" s="29">
        <v>42345</v>
      </c>
      <c r="B3874" s="22">
        <v>2015</v>
      </c>
      <c r="C3874" s="22">
        <v>12</v>
      </c>
      <c r="D3874" s="22" t="s">
        <v>787</v>
      </c>
      <c r="E3874" s="22" t="s">
        <v>26</v>
      </c>
      <c r="F3874" s="22" t="s">
        <v>13</v>
      </c>
      <c r="G3874" s="22" t="s">
        <v>23</v>
      </c>
      <c r="H3874" s="22" t="s">
        <v>870</v>
      </c>
      <c r="I3874" s="30">
        <v>148.47999999999999</v>
      </c>
      <c r="J3874" s="31">
        <v>2</v>
      </c>
      <c r="K3874" s="32">
        <v>16.7</v>
      </c>
    </row>
    <row r="3875" spans="1:11" x14ac:dyDescent="0.25">
      <c r="A3875" s="29">
        <v>42345</v>
      </c>
      <c r="B3875" s="22">
        <v>2015</v>
      </c>
      <c r="C3875" s="22">
        <v>12</v>
      </c>
      <c r="D3875" s="22" t="s">
        <v>787</v>
      </c>
      <c r="E3875" s="22" t="s">
        <v>26</v>
      </c>
      <c r="F3875" s="22" t="s">
        <v>13</v>
      </c>
      <c r="G3875" s="22" t="s">
        <v>23</v>
      </c>
      <c r="H3875" s="22" t="s">
        <v>1360</v>
      </c>
      <c r="I3875" s="30">
        <v>537.54</v>
      </c>
      <c r="J3875" s="31">
        <v>7</v>
      </c>
      <c r="K3875" s="32">
        <v>53.75</v>
      </c>
    </row>
    <row r="3876" spans="1:11" x14ac:dyDescent="0.25">
      <c r="A3876" s="29">
        <v>42345</v>
      </c>
      <c r="B3876" s="22">
        <v>2015</v>
      </c>
      <c r="C3876" s="22">
        <v>12</v>
      </c>
      <c r="D3876" s="22" t="s">
        <v>787</v>
      </c>
      <c r="E3876" s="22" t="s">
        <v>26</v>
      </c>
      <c r="F3876" s="22" t="s">
        <v>28</v>
      </c>
      <c r="G3876" s="22" t="s">
        <v>48</v>
      </c>
      <c r="H3876" s="22" t="s">
        <v>1475</v>
      </c>
      <c r="I3876" s="30">
        <v>1.93</v>
      </c>
      <c r="J3876" s="31">
        <v>2</v>
      </c>
      <c r="K3876" s="32">
        <v>-2.99</v>
      </c>
    </row>
    <row r="3877" spans="1:11" x14ac:dyDescent="0.25">
      <c r="A3877" s="29">
        <v>42345</v>
      </c>
      <c r="B3877" s="22">
        <v>2015</v>
      </c>
      <c r="C3877" s="22">
        <v>12</v>
      </c>
      <c r="D3877" s="22" t="s">
        <v>787</v>
      </c>
      <c r="E3877" s="22" t="s">
        <v>26</v>
      </c>
      <c r="F3877" s="22" t="s">
        <v>28</v>
      </c>
      <c r="G3877" s="22" t="s">
        <v>64</v>
      </c>
      <c r="H3877" s="22" t="s">
        <v>1067</v>
      </c>
      <c r="I3877" s="30">
        <v>6.91</v>
      </c>
      <c r="J3877" s="31">
        <v>3</v>
      </c>
      <c r="K3877" s="32">
        <v>0.69</v>
      </c>
    </row>
    <row r="3878" spans="1:11" x14ac:dyDescent="0.25">
      <c r="A3878" s="29">
        <v>42345</v>
      </c>
      <c r="B3878" s="22">
        <v>2015</v>
      </c>
      <c r="C3878" s="22">
        <v>12</v>
      </c>
      <c r="D3878" s="22" t="s">
        <v>787</v>
      </c>
      <c r="E3878" s="22" t="s">
        <v>26</v>
      </c>
      <c r="F3878" s="22" t="s">
        <v>18</v>
      </c>
      <c r="G3878" s="22" t="s">
        <v>36</v>
      </c>
      <c r="H3878" s="22" t="s">
        <v>139</v>
      </c>
      <c r="I3878" s="30">
        <v>7.76</v>
      </c>
      <c r="J3878" s="31">
        <v>1</v>
      </c>
      <c r="K3878" s="32">
        <v>-2.13</v>
      </c>
    </row>
    <row r="3879" spans="1:11" x14ac:dyDescent="0.25">
      <c r="A3879" s="29">
        <v>42345</v>
      </c>
      <c r="B3879" s="22">
        <v>2015</v>
      </c>
      <c r="C3879" s="22">
        <v>12</v>
      </c>
      <c r="D3879" s="22" t="s">
        <v>787</v>
      </c>
      <c r="E3879" s="22" t="s">
        <v>26</v>
      </c>
      <c r="F3879" s="22" t="s">
        <v>13</v>
      </c>
      <c r="G3879" s="22" t="s">
        <v>23</v>
      </c>
      <c r="H3879" s="22" t="s">
        <v>975</v>
      </c>
      <c r="I3879" s="30">
        <v>659.17</v>
      </c>
      <c r="J3879" s="31">
        <v>4</v>
      </c>
      <c r="K3879" s="32">
        <v>49.44</v>
      </c>
    </row>
    <row r="3880" spans="1:11" x14ac:dyDescent="0.25">
      <c r="A3880" s="29">
        <v>42345</v>
      </c>
      <c r="B3880" s="22">
        <v>2015</v>
      </c>
      <c r="C3880" s="22">
        <v>12</v>
      </c>
      <c r="D3880" s="22" t="s">
        <v>2260</v>
      </c>
      <c r="E3880" s="22" t="s">
        <v>32</v>
      </c>
      <c r="F3880" s="22" t="s">
        <v>13</v>
      </c>
      <c r="G3880" s="22" t="s">
        <v>23</v>
      </c>
      <c r="H3880" s="22" t="s">
        <v>1360</v>
      </c>
      <c r="I3880" s="30">
        <v>307.17</v>
      </c>
      <c r="J3880" s="31">
        <v>4</v>
      </c>
      <c r="K3880" s="32">
        <v>30.72</v>
      </c>
    </row>
    <row r="3881" spans="1:11" x14ac:dyDescent="0.25">
      <c r="A3881" s="29">
        <v>42347</v>
      </c>
      <c r="B3881" s="22">
        <v>2015</v>
      </c>
      <c r="C3881" s="22">
        <v>12</v>
      </c>
      <c r="D3881" s="22" t="s">
        <v>1595</v>
      </c>
      <c r="E3881" s="22" t="s">
        <v>22</v>
      </c>
      <c r="F3881" s="22" t="s">
        <v>13</v>
      </c>
      <c r="G3881" s="22" t="s">
        <v>143</v>
      </c>
      <c r="H3881" s="22" t="s">
        <v>2394</v>
      </c>
      <c r="I3881" s="30">
        <v>479.98</v>
      </c>
      <c r="J3881" s="31">
        <v>2</v>
      </c>
      <c r="K3881" s="32">
        <v>60</v>
      </c>
    </row>
    <row r="3882" spans="1:11" x14ac:dyDescent="0.25">
      <c r="A3882" s="29">
        <v>42347</v>
      </c>
      <c r="B3882" s="22">
        <v>2015</v>
      </c>
      <c r="C3882" s="22">
        <v>12</v>
      </c>
      <c r="D3882" s="22" t="s">
        <v>1595</v>
      </c>
      <c r="E3882" s="22" t="s">
        <v>22</v>
      </c>
      <c r="F3882" s="22" t="s">
        <v>28</v>
      </c>
      <c r="G3882" s="22" t="s">
        <v>46</v>
      </c>
      <c r="H3882" s="22" t="s">
        <v>1718</v>
      </c>
      <c r="I3882" s="30">
        <v>12.6</v>
      </c>
      <c r="J3882" s="31">
        <v>4</v>
      </c>
      <c r="K3882" s="32">
        <v>6.05</v>
      </c>
    </row>
    <row r="3883" spans="1:11" x14ac:dyDescent="0.25">
      <c r="A3883" s="29">
        <v>42347</v>
      </c>
      <c r="B3883" s="22">
        <v>2015</v>
      </c>
      <c r="C3883" s="22">
        <v>12</v>
      </c>
      <c r="D3883" s="22" t="s">
        <v>351</v>
      </c>
      <c r="E3883" s="22" t="s">
        <v>22</v>
      </c>
      <c r="F3883" s="22" t="s">
        <v>28</v>
      </c>
      <c r="G3883" s="22" t="s">
        <v>64</v>
      </c>
      <c r="H3883" s="22" t="s">
        <v>495</v>
      </c>
      <c r="I3883" s="30">
        <v>9.26</v>
      </c>
      <c r="J3883" s="31">
        <v>2</v>
      </c>
      <c r="K3883" s="32">
        <v>3.06</v>
      </c>
    </row>
    <row r="3884" spans="1:11" x14ac:dyDescent="0.25">
      <c r="A3884" s="29">
        <v>42347</v>
      </c>
      <c r="B3884" s="22">
        <v>2015</v>
      </c>
      <c r="C3884" s="22">
        <v>12</v>
      </c>
      <c r="D3884" s="22" t="s">
        <v>351</v>
      </c>
      <c r="E3884" s="22" t="s">
        <v>22</v>
      </c>
      <c r="F3884" s="22" t="s">
        <v>28</v>
      </c>
      <c r="G3884" s="22" t="s">
        <v>38</v>
      </c>
      <c r="H3884" s="22" t="s">
        <v>1422</v>
      </c>
      <c r="I3884" s="30">
        <v>105.98</v>
      </c>
      <c r="J3884" s="31">
        <v>2</v>
      </c>
      <c r="K3884" s="32">
        <v>4.24</v>
      </c>
    </row>
    <row r="3885" spans="1:11" x14ac:dyDescent="0.25">
      <c r="A3885" s="29">
        <v>42347</v>
      </c>
      <c r="B3885" s="22">
        <v>2015</v>
      </c>
      <c r="C3885" s="22">
        <v>12</v>
      </c>
      <c r="D3885" s="22" t="s">
        <v>351</v>
      </c>
      <c r="E3885" s="22" t="s">
        <v>22</v>
      </c>
      <c r="F3885" s="22" t="s">
        <v>28</v>
      </c>
      <c r="G3885" s="22" t="s">
        <v>33</v>
      </c>
      <c r="H3885" s="22" t="s">
        <v>1798</v>
      </c>
      <c r="I3885" s="30">
        <v>1.24</v>
      </c>
      <c r="J3885" s="31">
        <v>1</v>
      </c>
      <c r="K3885" s="32">
        <v>0.57999999999999996</v>
      </c>
    </row>
    <row r="3886" spans="1:11" x14ac:dyDescent="0.25">
      <c r="A3886" s="29">
        <v>42347</v>
      </c>
      <c r="B3886" s="22">
        <v>2015</v>
      </c>
      <c r="C3886" s="22">
        <v>12</v>
      </c>
      <c r="D3886" s="22" t="s">
        <v>351</v>
      </c>
      <c r="E3886" s="22" t="s">
        <v>22</v>
      </c>
      <c r="F3886" s="22" t="s">
        <v>28</v>
      </c>
      <c r="G3886" s="22" t="s">
        <v>46</v>
      </c>
      <c r="H3886" s="22" t="s">
        <v>1733</v>
      </c>
      <c r="I3886" s="30">
        <v>20.7</v>
      </c>
      <c r="J3886" s="31">
        <v>2</v>
      </c>
      <c r="K3886" s="32">
        <v>9.94</v>
      </c>
    </row>
    <row r="3887" spans="1:11" x14ac:dyDescent="0.25">
      <c r="A3887" s="29">
        <v>42347</v>
      </c>
      <c r="B3887" s="22">
        <v>2015</v>
      </c>
      <c r="C3887" s="22">
        <v>12</v>
      </c>
      <c r="D3887" s="22" t="s">
        <v>351</v>
      </c>
      <c r="E3887" s="22" t="s">
        <v>22</v>
      </c>
      <c r="F3887" s="22" t="s">
        <v>28</v>
      </c>
      <c r="G3887" s="22" t="s">
        <v>29</v>
      </c>
      <c r="H3887" s="22" t="s">
        <v>2395</v>
      </c>
      <c r="I3887" s="30">
        <v>28.9</v>
      </c>
      <c r="J3887" s="31">
        <v>5</v>
      </c>
      <c r="K3887" s="32">
        <v>14.16</v>
      </c>
    </row>
    <row r="3888" spans="1:11" x14ac:dyDescent="0.25">
      <c r="A3888" s="29">
        <v>42347</v>
      </c>
      <c r="B3888" s="22">
        <v>2015</v>
      </c>
      <c r="C3888" s="22">
        <v>12</v>
      </c>
      <c r="D3888" s="22" t="s">
        <v>351</v>
      </c>
      <c r="E3888" s="22" t="s">
        <v>22</v>
      </c>
      <c r="F3888" s="22" t="s">
        <v>28</v>
      </c>
      <c r="G3888" s="22" t="s">
        <v>155</v>
      </c>
      <c r="H3888" s="22" t="s">
        <v>186</v>
      </c>
      <c r="I3888" s="30">
        <v>27.18</v>
      </c>
      <c r="J3888" s="31">
        <v>1</v>
      </c>
      <c r="K3888" s="32">
        <v>12.77</v>
      </c>
    </row>
    <row r="3889" spans="1:11" x14ac:dyDescent="0.25">
      <c r="A3889" s="29">
        <v>42347</v>
      </c>
      <c r="B3889" s="22">
        <v>2015</v>
      </c>
      <c r="C3889" s="22">
        <v>12</v>
      </c>
      <c r="D3889" s="22" t="s">
        <v>1833</v>
      </c>
      <c r="E3889" s="22" t="s">
        <v>17</v>
      </c>
      <c r="F3889" s="22" t="s">
        <v>13</v>
      </c>
      <c r="G3889" s="22" t="s">
        <v>14</v>
      </c>
      <c r="H3889" s="22" t="s">
        <v>1190</v>
      </c>
      <c r="I3889" s="30">
        <v>21.98</v>
      </c>
      <c r="J3889" s="31">
        <v>2</v>
      </c>
      <c r="K3889" s="32">
        <v>8.57</v>
      </c>
    </row>
    <row r="3890" spans="1:11" x14ac:dyDescent="0.25">
      <c r="A3890" s="29">
        <v>42348</v>
      </c>
      <c r="B3890" s="22">
        <v>2015</v>
      </c>
      <c r="C3890" s="22">
        <v>12</v>
      </c>
      <c r="D3890" s="22" t="s">
        <v>554</v>
      </c>
      <c r="E3890" s="22" t="s">
        <v>22</v>
      </c>
      <c r="F3890" s="22" t="s">
        <v>18</v>
      </c>
      <c r="G3890" s="22" t="s">
        <v>165</v>
      </c>
      <c r="H3890" s="22" t="s">
        <v>1874</v>
      </c>
      <c r="I3890" s="30">
        <v>899.14</v>
      </c>
      <c r="J3890" s="31">
        <v>4</v>
      </c>
      <c r="K3890" s="32">
        <v>112.39</v>
      </c>
    </row>
    <row r="3891" spans="1:11" x14ac:dyDescent="0.25">
      <c r="A3891" s="29">
        <v>42348</v>
      </c>
      <c r="B3891" s="22">
        <v>2015</v>
      </c>
      <c r="C3891" s="22">
        <v>12</v>
      </c>
      <c r="D3891" s="22" t="s">
        <v>554</v>
      </c>
      <c r="E3891" s="22" t="s">
        <v>22</v>
      </c>
      <c r="F3891" s="22" t="s">
        <v>13</v>
      </c>
      <c r="G3891" s="22" t="s">
        <v>23</v>
      </c>
      <c r="H3891" s="22" t="s">
        <v>302</v>
      </c>
      <c r="I3891" s="30">
        <v>71.760000000000005</v>
      </c>
      <c r="J3891" s="31">
        <v>6</v>
      </c>
      <c r="K3891" s="32">
        <v>20.09</v>
      </c>
    </row>
    <row r="3892" spans="1:11" x14ac:dyDescent="0.25">
      <c r="A3892" s="29">
        <v>42348</v>
      </c>
      <c r="B3892" s="22">
        <v>2015</v>
      </c>
      <c r="C3892" s="22">
        <v>12</v>
      </c>
      <c r="D3892" s="22" t="s">
        <v>554</v>
      </c>
      <c r="E3892" s="22" t="s">
        <v>22</v>
      </c>
      <c r="F3892" s="22" t="s">
        <v>28</v>
      </c>
      <c r="G3892" s="22" t="s">
        <v>29</v>
      </c>
      <c r="H3892" s="22" t="s">
        <v>60</v>
      </c>
      <c r="I3892" s="30">
        <v>51.84</v>
      </c>
      <c r="J3892" s="31">
        <v>8</v>
      </c>
      <c r="K3892" s="32">
        <v>24.88</v>
      </c>
    </row>
    <row r="3893" spans="1:11" x14ac:dyDescent="0.25">
      <c r="A3893" s="29">
        <v>42348</v>
      </c>
      <c r="B3893" s="22">
        <v>2015</v>
      </c>
      <c r="C3893" s="22">
        <v>12</v>
      </c>
      <c r="D3893" s="22" t="s">
        <v>554</v>
      </c>
      <c r="E3893" s="22" t="s">
        <v>22</v>
      </c>
      <c r="F3893" s="22" t="s">
        <v>18</v>
      </c>
      <c r="G3893" s="22" t="s">
        <v>165</v>
      </c>
      <c r="H3893" s="22" t="s">
        <v>1631</v>
      </c>
      <c r="I3893" s="30">
        <v>626.35</v>
      </c>
      <c r="J3893" s="31">
        <v>3</v>
      </c>
      <c r="K3893" s="32">
        <v>46.98</v>
      </c>
    </row>
    <row r="3894" spans="1:11" x14ac:dyDescent="0.25">
      <c r="A3894" s="29">
        <v>42348</v>
      </c>
      <c r="B3894" s="22">
        <v>2015</v>
      </c>
      <c r="C3894" s="22">
        <v>12</v>
      </c>
      <c r="D3894" s="22" t="s">
        <v>554</v>
      </c>
      <c r="E3894" s="22" t="s">
        <v>22</v>
      </c>
      <c r="F3894" s="22" t="s">
        <v>28</v>
      </c>
      <c r="G3894" s="22" t="s">
        <v>64</v>
      </c>
      <c r="H3894" s="22" t="s">
        <v>167</v>
      </c>
      <c r="I3894" s="30">
        <v>19.899999999999999</v>
      </c>
      <c r="J3894" s="31">
        <v>5</v>
      </c>
      <c r="K3894" s="32">
        <v>6.57</v>
      </c>
    </row>
    <row r="3895" spans="1:11" x14ac:dyDescent="0.25">
      <c r="A3895" s="29">
        <v>42348</v>
      </c>
      <c r="B3895" s="22">
        <v>2015</v>
      </c>
      <c r="C3895" s="22">
        <v>12</v>
      </c>
      <c r="D3895" s="22" t="s">
        <v>2200</v>
      </c>
      <c r="E3895" s="22" t="s">
        <v>22</v>
      </c>
      <c r="F3895" s="22" t="s">
        <v>18</v>
      </c>
      <c r="G3895" s="22" t="s">
        <v>42</v>
      </c>
      <c r="H3895" s="22" t="s">
        <v>760</v>
      </c>
      <c r="I3895" s="30">
        <v>209.67</v>
      </c>
      <c r="J3895" s="31">
        <v>1</v>
      </c>
      <c r="K3895" s="32">
        <v>-13.98</v>
      </c>
    </row>
    <row r="3896" spans="1:11" x14ac:dyDescent="0.25">
      <c r="A3896" s="29">
        <v>42348</v>
      </c>
      <c r="B3896" s="22">
        <v>2015</v>
      </c>
      <c r="C3896" s="22">
        <v>12</v>
      </c>
      <c r="D3896" s="22" t="s">
        <v>124</v>
      </c>
      <c r="E3896" s="22" t="s">
        <v>212</v>
      </c>
      <c r="F3896" s="22" t="s">
        <v>13</v>
      </c>
      <c r="G3896" s="22" t="s">
        <v>23</v>
      </c>
      <c r="H3896" s="22" t="s">
        <v>240</v>
      </c>
      <c r="I3896" s="30">
        <v>135.72</v>
      </c>
      <c r="J3896" s="31">
        <v>3</v>
      </c>
      <c r="K3896" s="32">
        <v>35.29</v>
      </c>
    </row>
    <row r="3897" spans="1:11" x14ac:dyDescent="0.25">
      <c r="A3897" s="29">
        <v>42348</v>
      </c>
      <c r="B3897" s="22">
        <v>2015</v>
      </c>
      <c r="C3897" s="22">
        <v>12</v>
      </c>
      <c r="D3897" s="22" t="s">
        <v>124</v>
      </c>
      <c r="E3897" s="22" t="s">
        <v>212</v>
      </c>
      <c r="F3897" s="22" t="s">
        <v>28</v>
      </c>
      <c r="G3897" s="22" t="s">
        <v>48</v>
      </c>
      <c r="H3897" s="22" t="s">
        <v>1455</v>
      </c>
      <c r="I3897" s="30">
        <v>12.56</v>
      </c>
      <c r="J3897" s="31">
        <v>2</v>
      </c>
      <c r="K3897" s="32">
        <v>5.65</v>
      </c>
    </row>
    <row r="3898" spans="1:11" x14ac:dyDescent="0.25">
      <c r="A3898" s="29">
        <v>42348</v>
      </c>
      <c r="B3898" s="22">
        <v>2015</v>
      </c>
      <c r="C3898" s="22">
        <v>12</v>
      </c>
      <c r="D3898" s="22" t="s">
        <v>124</v>
      </c>
      <c r="E3898" s="22" t="s">
        <v>212</v>
      </c>
      <c r="F3898" s="22" t="s">
        <v>13</v>
      </c>
      <c r="G3898" s="22" t="s">
        <v>23</v>
      </c>
      <c r="H3898" s="22" t="s">
        <v>311</v>
      </c>
      <c r="I3898" s="30">
        <v>263.95999999999998</v>
      </c>
      <c r="J3898" s="31">
        <v>4</v>
      </c>
      <c r="K3898" s="32">
        <v>71.27</v>
      </c>
    </row>
    <row r="3899" spans="1:11" x14ac:dyDescent="0.25">
      <c r="A3899" s="29">
        <v>42348</v>
      </c>
      <c r="B3899" s="22">
        <v>2015</v>
      </c>
      <c r="C3899" s="22">
        <v>12</v>
      </c>
      <c r="D3899" s="22" t="s">
        <v>1585</v>
      </c>
      <c r="E3899" s="22" t="s">
        <v>17</v>
      </c>
      <c r="F3899" s="22" t="s">
        <v>13</v>
      </c>
      <c r="G3899" s="22" t="s">
        <v>14</v>
      </c>
      <c r="H3899" s="22" t="s">
        <v>296</v>
      </c>
      <c r="I3899" s="30">
        <v>17.899999999999999</v>
      </c>
      <c r="J3899" s="31">
        <v>2</v>
      </c>
      <c r="K3899" s="32">
        <v>3.4</v>
      </c>
    </row>
    <row r="3900" spans="1:11" x14ac:dyDescent="0.25">
      <c r="A3900" s="29">
        <v>42348</v>
      </c>
      <c r="B3900" s="22">
        <v>2015</v>
      </c>
      <c r="C3900" s="22">
        <v>12</v>
      </c>
      <c r="D3900" s="22" t="s">
        <v>1585</v>
      </c>
      <c r="E3900" s="22" t="s">
        <v>17</v>
      </c>
      <c r="F3900" s="22" t="s">
        <v>28</v>
      </c>
      <c r="G3900" s="22" t="s">
        <v>38</v>
      </c>
      <c r="H3900" s="22" t="s">
        <v>1022</v>
      </c>
      <c r="I3900" s="30">
        <v>81.96</v>
      </c>
      <c r="J3900" s="31">
        <v>2</v>
      </c>
      <c r="K3900" s="32">
        <v>0</v>
      </c>
    </row>
    <row r="3901" spans="1:11" x14ac:dyDescent="0.25">
      <c r="A3901" s="29">
        <v>42349</v>
      </c>
      <c r="B3901" s="22">
        <v>2015</v>
      </c>
      <c r="C3901" s="22">
        <v>12</v>
      </c>
      <c r="D3901" s="22" t="s">
        <v>1658</v>
      </c>
      <c r="E3901" s="22" t="s">
        <v>45</v>
      </c>
      <c r="F3901" s="22" t="s">
        <v>28</v>
      </c>
      <c r="G3901" s="22" t="s">
        <v>29</v>
      </c>
      <c r="H3901" s="22" t="s">
        <v>728</v>
      </c>
      <c r="I3901" s="30">
        <v>15.7</v>
      </c>
      <c r="J3901" s="31">
        <v>5</v>
      </c>
      <c r="K3901" s="32">
        <v>7.07</v>
      </c>
    </row>
    <row r="3902" spans="1:11" x14ac:dyDescent="0.25">
      <c r="A3902" s="29">
        <v>42349</v>
      </c>
      <c r="B3902" s="22">
        <v>2015</v>
      </c>
      <c r="C3902" s="22">
        <v>12</v>
      </c>
      <c r="D3902" s="22" t="s">
        <v>253</v>
      </c>
      <c r="E3902" s="22" t="s">
        <v>77</v>
      </c>
      <c r="F3902" s="22" t="s">
        <v>28</v>
      </c>
      <c r="G3902" s="22" t="s">
        <v>64</v>
      </c>
      <c r="H3902" s="22" t="s">
        <v>835</v>
      </c>
      <c r="I3902" s="30">
        <v>11.76</v>
      </c>
      <c r="J3902" s="31">
        <v>5</v>
      </c>
      <c r="K3902" s="32">
        <v>1.32</v>
      </c>
    </row>
    <row r="3903" spans="1:11" x14ac:dyDescent="0.25">
      <c r="A3903" s="29">
        <v>42349</v>
      </c>
      <c r="B3903" s="22">
        <v>2015</v>
      </c>
      <c r="C3903" s="22">
        <v>12</v>
      </c>
      <c r="D3903" s="22" t="s">
        <v>253</v>
      </c>
      <c r="E3903" s="22" t="s">
        <v>77</v>
      </c>
      <c r="F3903" s="22" t="s">
        <v>28</v>
      </c>
      <c r="G3903" s="22" t="s">
        <v>48</v>
      </c>
      <c r="H3903" s="22" t="s">
        <v>534</v>
      </c>
      <c r="I3903" s="30">
        <v>5.24</v>
      </c>
      <c r="J3903" s="31">
        <v>2</v>
      </c>
      <c r="K3903" s="32">
        <v>-4.0199999999999996</v>
      </c>
    </row>
    <row r="3904" spans="1:11" x14ac:dyDescent="0.25">
      <c r="A3904" s="29">
        <v>42349</v>
      </c>
      <c r="B3904" s="22">
        <v>2015</v>
      </c>
      <c r="C3904" s="22">
        <v>12</v>
      </c>
      <c r="D3904" s="22" t="s">
        <v>253</v>
      </c>
      <c r="E3904" s="22" t="s">
        <v>77</v>
      </c>
      <c r="F3904" s="22" t="s">
        <v>28</v>
      </c>
      <c r="G3904" s="22" t="s">
        <v>48</v>
      </c>
      <c r="H3904" s="22" t="s">
        <v>1252</v>
      </c>
      <c r="I3904" s="30">
        <v>4.66</v>
      </c>
      <c r="J3904" s="31">
        <v>3</v>
      </c>
      <c r="K3904" s="32">
        <v>-3.73</v>
      </c>
    </row>
    <row r="3905" spans="1:11" x14ac:dyDescent="0.25">
      <c r="A3905" s="29">
        <v>42349</v>
      </c>
      <c r="B3905" s="22">
        <v>2015</v>
      </c>
      <c r="C3905" s="22">
        <v>12</v>
      </c>
      <c r="D3905" s="22" t="s">
        <v>253</v>
      </c>
      <c r="E3905" s="22" t="s">
        <v>77</v>
      </c>
      <c r="F3905" s="22" t="s">
        <v>18</v>
      </c>
      <c r="G3905" s="22" t="s">
        <v>19</v>
      </c>
      <c r="H3905" s="22" t="s">
        <v>621</v>
      </c>
      <c r="I3905" s="30">
        <v>523.91999999999996</v>
      </c>
      <c r="J3905" s="31">
        <v>5</v>
      </c>
      <c r="K3905" s="32">
        <v>-72.040000000000006</v>
      </c>
    </row>
    <row r="3906" spans="1:11" x14ac:dyDescent="0.25">
      <c r="A3906" s="29">
        <v>42349</v>
      </c>
      <c r="B3906" s="22">
        <v>2015</v>
      </c>
      <c r="C3906" s="22">
        <v>12</v>
      </c>
      <c r="D3906" s="22" t="s">
        <v>253</v>
      </c>
      <c r="E3906" s="22" t="s">
        <v>77</v>
      </c>
      <c r="F3906" s="22" t="s">
        <v>13</v>
      </c>
      <c r="G3906" s="22" t="s">
        <v>23</v>
      </c>
      <c r="H3906" s="22" t="s">
        <v>848</v>
      </c>
      <c r="I3906" s="30">
        <v>100.79</v>
      </c>
      <c r="J3906" s="31">
        <v>1</v>
      </c>
      <c r="K3906" s="32">
        <v>10.08</v>
      </c>
    </row>
    <row r="3907" spans="1:11" x14ac:dyDescent="0.25">
      <c r="A3907" s="29">
        <v>42349</v>
      </c>
      <c r="B3907" s="22">
        <v>2015</v>
      </c>
      <c r="C3907" s="22">
        <v>12</v>
      </c>
      <c r="D3907" s="22" t="s">
        <v>253</v>
      </c>
      <c r="E3907" s="22" t="s">
        <v>77</v>
      </c>
      <c r="F3907" s="22" t="s">
        <v>18</v>
      </c>
      <c r="G3907" s="22" t="s">
        <v>19</v>
      </c>
      <c r="H3907" s="22" t="s">
        <v>1015</v>
      </c>
      <c r="I3907" s="30">
        <v>146.13999999999999</v>
      </c>
      <c r="J3907" s="31">
        <v>3</v>
      </c>
      <c r="K3907" s="32">
        <v>16.440000000000001</v>
      </c>
    </row>
    <row r="3908" spans="1:11" x14ac:dyDescent="0.25">
      <c r="A3908" s="29">
        <v>42349</v>
      </c>
      <c r="B3908" s="22">
        <v>2015</v>
      </c>
      <c r="C3908" s="22">
        <v>12</v>
      </c>
      <c r="D3908" s="22" t="s">
        <v>1365</v>
      </c>
      <c r="E3908" s="22" t="s">
        <v>32</v>
      </c>
      <c r="F3908" s="22" t="s">
        <v>28</v>
      </c>
      <c r="G3908" s="22" t="s">
        <v>38</v>
      </c>
      <c r="H3908" s="22" t="s">
        <v>1017</v>
      </c>
      <c r="I3908" s="30">
        <v>64.78</v>
      </c>
      <c r="J3908" s="31">
        <v>1</v>
      </c>
      <c r="K3908" s="32">
        <v>-14.58</v>
      </c>
    </row>
    <row r="3909" spans="1:11" x14ac:dyDescent="0.25">
      <c r="A3909" s="29">
        <v>42349</v>
      </c>
      <c r="B3909" s="22">
        <v>2015</v>
      </c>
      <c r="C3909" s="22">
        <v>12</v>
      </c>
      <c r="D3909" s="22" t="s">
        <v>1365</v>
      </c>
      <c r="E3909" s="22" t="s">
        <v>32</v>
      </c>
      <c r="F3909" s="22" t="s">
        <v>28</v>
      </c>
      <c r="G3909" s="22" t="s">
        <v>29</v>
      </c>
      <c r="H3909" s="22" t="s">
        <v>474</v>
      </c>
      <c r="I3909" s="30">
        <v>15.55</v>
      </c>
      <c r="J3909" s="31">
        <v>3</v>
      </c>
      <c r="K3909" s="32">
        <v>5.64</v>
      </c>
    </row>
    <row r="3910" spans="1:11" x14ac:dyDescent="0.25">
      <c r="A3910" s="29">
        <v>42349</v>
      </c>
      <c r="B3910" s="22">
        <v>2015</v>
      </c>
      <c r="C3910" s="22">
        <v>12</v>
      </c>
      <c r="D3910" s="22" t="s">
        <v>1365</v>
      </c>
      <c r="E3910" s="22" t="s">
        <v>32</v>
      </c>
      <c r="F3910" s="22" t="s">
        <v>28</v>
      </c>
      <c r="G3910" s="22" t="s">
        <v>155</v>
      </c>
      <c r="H3910" s="22" t="s">
        <v>2289</v>
      </c>
      <c r="I3910" s="30">
        <v>223.89</v>
      </c>
      <c r="J3910" s="31">
        <v>7</v>
      </c>
      <c r="K3910" s="32">
        <v>69.97</v>
      </c>
    </row>
    <row r="3911" spans="1:11" x14ac:dyDescent="0.25">
      <c r="A3911" s="29">
        <v>42349</v>
      </c>
      <c r="B3911" s="22">
        <v>2015</v>
      </c>
      <c r="C3911" s="22">
        <v>12</v>
      </c>
      <c r="D3911" s="22" t="s">
        <v>2058</v>
      </c>
      <c r="E3911" s="22" t="s">
        <v>22</v>
      </c>
      <c r="F3911" s="22" t="s">
        <v>28</v>
      </c>
      <c r="G3911" s="22" t="s">
        <v>155</v>
      </c>
      <c r="H3911" s="22" t="s">
        <v>156</v>
      </c>
      <c r="I3911" s="30">
        <v>15.56</v>
      </c>
      <c r="J3911" s="31">
        <v>2</v>
      </c>
      <c r="K3911" s="32">
        <v>7.31</v>
      </c>
    </row>
    <row r="3912" spans="1:11" x14ac:dyDescent="0.25">
      <c r="A3912" s="29">
        <v>42350</v>
      </c>
      <c r="B3912" s="22">
        <v>2015</v>
      </c>
      <c r="C3912" s="22">
        <v>12</v>
      </c>
      <c r="D3912" s="22" t="s">
        <v>66</v>
      </c>
      <c r="E3912" s="22" t="s">
        <v>45</v>
      </c>
      <c r="F3912" s="22" t="s">
        <v>18</v>
      </c>
      <c r="G3912" s="22" t="s">
        <v>19</v>
      </c>
      <c r="H3912" s="22" t="s">
        <v>1034</v>
      </c>
      <c r="I3912" s="30">
        <v>348.93</v>
      </c>
      <c r="J3912" s="31">
        <v>2</v>
      </c>
      <c r="K3912" s="32">
        <v>34.89</v>
      </c>
    </row>
    <row r="3913" spans="1:11" x14ac:dyDescent="0.25">
      <c r="A3913" s="29">
        <v>42350</v>
      </c>
      <c r="B3913" s="22">
        <v>2015</v>
      </c>
      <c r="C3913" s="22">
        <v>12</v>
      </c>
      <c r="D3913" s="22" t="s">
        <v>1043</v>
      </c>
      <c r="E3913" s="22" t="s">
        <v>45</v>
      </c>
      <c r="F3913" s="22" t="s">
        <v>28</v>
      </c>
      <c r="G3913" s="22" t="s">
        <v>33</v>
      </c>
      <c r="H3913" s="22" t="s">
        <v>111</v>
      </c>
      <c r="I3913" s="30">
        <v>7.86</v>
      </c>
      <c r="J3913" s="31">
        <v>2</v>
      </c>
      <c r="K3913" s="32">
        <v>3.62</v>
      </c>
    </row>
    <row r="3914" spans="1:11" x14ac:dyDescent="0.25">
      <c r="A3914" s="29">
        <v>42350</v>
      </c>
      <c r="B3914" s="22">
        <v>2015</v>
      </c>
      <c r="C3914" s="22">
        <v>12</v>
      </c>
      <c r="D3914" s="22" t="s">
        <v>1043</v>
      </c>
      <c r="E3914" s="22" t="s">
        <v>45</v>
      </c>
      <c r="F3914" s="22" t="s">
        <v>28</v>
      </c>
      <c r="G3914" s="22" t="s">
        <v>48</v>
      </c>
      <c r="H3914" s="22" t="s">
        <v>2281</v>
      </c>
      <c r="I3914" s="30">
        <v>24.45</v>
      </c>
      <c r="J3914" s="31">
        <v>2</v>
      </c>
      <c r="K3914" s="32">
        <v>8.86</v>
      </c>
    </row>
    <row r="3915" spans="1:11" x14ac:dyDescent="0.25">
      <c r="A3915" s="29">
        <v>42350</v>
      </c>
      <c r="B3915" s="22">
        <v>2015</v>
      </c>
      <c r="C3915" s="22">
        <v>12</v>
      </c>
      <c r="D3915" s="22" t="s">
        <v>1900</v>
      </c>
      <c r="E3915" s="22" t="s">
        <v>324</v>
      </c>
      <c r="F3915" s="22" t="s">
        <v>28</v>
      </c>
      <c r="G3915" s="22" t="s">
        <v>64</v>
      </c>
      <c r="H3915" s="22" t="s">
        <v>881</v>
      </c>
      <c r="I3915" s="30">
        <v>8.2200000000000006</v>
      </c>
      <c r="J3915" s="31">
        <v>3</v>
      </c>
      <c r="K3915" s="32">
        <v>2.2200000000000002</v>
      </c>
    </row>
    <row r="3916" spans="1:11" x14ac:dyDescent="0.25">
      <c r="A3916" s="29">
        <v>42350</v>
      </c>
      <c r="B3916" s="22">
        <v>2015</v>
      </c>
      <c r="C3916" s="22">
        <v>12</v>
      </c>
      <c r="D3916" s="22" t="s">
        <v>790</v>
      </c>
      <c r="E3916" s="22" t="s">
        <v>32</v>
      </c>
      <c r="F3916" s="22" t="s">
        <v>13</v>
      </c>
      <c r="G3916" s="22" t="s">
        <v>14</v>
      </c>
      <c r="H3916" s="22" t="s">
        <v>2263</v>
      </c>
      <c r="I3916" s="30">
        <v>22.37</v>
      </c>
      <c r="J3916" s="31">
        <v>4</v>
      </c>
      <c r="K3916" s="32">
        <v>6.43</v>
      </c>
    </row>
    <row r="3917" spans="1:11" x14ac:dyDescent="0.25">
      <c r="A3917" s="29">
        <v>42350</v>
      </c>
      <c r="B3917" s="22">
        <v>2015</v>
      </c>
      <c r="C3917" s="22">
        <v>12</v>
      </c>
      <c r="D3917" s="22" t="s">
        <v>196</v>
      </c>
      <c r="E3917" s="22" t="s">
        <v>45</v>
      </c>
      <c r="F3917" s="22" t="s">
        <v>28</v>
      </c>
      <c r="G3917" s="22" t="s">
        <v>64</v>
      </c>
      <c r="H3917" s="22" t="s">
        <v>2119</v>
      </c>
      <c r="I3917" s="30">
        <v>2.21</v>
      </c>
      <c r="J3917" s="31">
        <v>1</v>
      </c>
      <c r="K3917" s="32">
        <v>0.6</v>
      </c>
    </row>
    <row r="3918" spans="1:11" x14ac:dyDescent="0.25">
      <c r="A3918" s="29">
        <v>42350</v>
      </c>
      <c r="B3918" s="22">
        <v>2015</v>
      </c>
      <c r="C3918" s="22">
        <v>12</v>
      </c>
      <c r="D3918" s="22" t="s">
        <v>196</v>
      </c>
      <c r="E3918" s="22" t="s">
        <v>45</v>
      </c>
      <c r="F3918" s="22" t="s">
        <v>28</v>
      </c>
      <c r="G3918" s="22" t="s">
        <v>155</v>
      </c>
      <c r="H3918" s="22" t="s">
        <v>1476</v>
      </c>
      <c r="I3918" s="30">
        <v>15.52</v>
      </c>
      <c r="J3918" s="31">
        <v>4</v>
      </c>
      <c r="K3918" s="32">
        <v>7.45</v>
      </c>
    </row>
    <row r="3919" spans="1:11" x14ac:dyDescent="0.25">
      <c r="A3919" s="29">
        <v>42350</v>
      </c>
      <c r="B3919" s="22">
        <v>2015</v>
      </c>
      <c r="C3919" s="22">
        <v>12</v>
      </c>
      <c r="D3919" s="22" t="s">
        <v>196</v>
      </c>
      <c r="E3919" s="22" t="s">
        <v>45</v>
      </c>
      <c r="F3919" s="22" t="s">
        <v>28</v>
      </c>
      <c r="G3919" s="22" t="s">
        <v>29</v>
      </c>
      <c r="H3919" s="22" t="s">
        <v>2350</v>
      </c>
      <c r="I3919" s="30">
        <v>36.44</v>
      </c>
      <c r="J3919" s="31">
        <v>4</v>
      </c>
      <c r="K3919" s="32">
        <v>16.399999999999999</v>
      </c>
    </row>
    <row r="3920" spans="1:11" x14ac:dyDescent="0.25">
      <c r="A3920" s="29">
        <v>42350</v>
      </c>
      <c r="B3920" s="22">
        <v>2015</v>
      </c>
      <c r="C3920" s="22">
        <v>12</v>
      </c>
      <c r="D3920" s="22" t="s">
        <v>1003</v>
      </c>
      <c r="E3920" s="22" t="s">
        <v>45</v>
      </c>
      <c r="F3920" s="22" t="s">
        <v>18</v>
      </c>
      <c r="G3920" s="22" t="s">
        <v>36</v>
      </c>
      <c r="H3920" s="22" t="s">
        <v>485</v>
      </c>
      <c r="I3920" s="30">
        <v>166.5</v>
      </c>
      <c r="J3920" s="31">
        <v>3</v>
      </c>
      <c r="K3920" s="32">
        <v>21.65</v>
      </c>
    </row>
    <row r="3921" spans="1:11" x14ac:dyDescent="0.25">
      <c r="A3921" s="29">
        <v>42350</v>
      </c>
      <c r="B3921" s="22">
        <v>2015</v>
      </c>
      <c r="C3921" s="22">
        <v>12</v>
      </c>
      <c r="D3921" s="22" t="s">
        <v>1003</v>
      </c>
      <c r="E3921" s="22" t="s">
        <v>45</v>
      </c>
      <c r="F3921" s="22" t="s">
        <v>28</v>
      </c>
      <c r="G3921" s="22" t="s">
        <v>38</v>
      </c>
      <c r="H3921" s="22" t="s">
        <v>933</v>
      </c>
      <c r="I3921" s="30">
        <v>360.38</v>
      </c>
      <c r="J3921" s="31">
        <v>2</v>
      </c>
      <c r="K3921" s="32">
        <v>93.7</v>
      </c>
    </row>
    <row r="3922" spans="1:11" x14ac:dyDescent="0.25">
      <c r="A3922" s="29">
        <v>42350</v>
      </c>
      <c r="B3922" s="22">
        <v>2015</v>
      </c>
      <c r="C3922" s="22">
        <v>12</v>
      </c>
      <c r="D3922" s="22" t="s">
        <v>530</v>
      </c>
      <c r="E3922" s="22" t="s">
        <v>100</v>
      </c>
      <c r="F3922" s="22" t="s">
        <v>28</v>
      </c>
      <c r="G3922" s="22" t="s">
        <v>29</v>
      </c>
      <c r="H3922" s="22" t="s">
        <v>2396</v>
      </c>
      <c r="I3922" s="30">
        <v>32.4</v>
      </c>
      <c r="J3922" s="31">
        <v>5</v>
      </c>
      <c r="K3922" s="32">
        <v>15.88</v>
      </c>
    </row>
    <row r="3923" spans="1:11" x14ac:dyDescent="0.25">
      <c r="A3923" s="29">
        <v>42350</v>
      </c>
      <c r="B3923" s="22">
        <v>2015</v>
      </c>
      <c r="C3923" s="22">
        <v>12</v>
      </c>
      <c r="D3923" s="22" t="s">
        <v>530</v>
      </c>
      <c r="E3923" s="22" t="s">
        <v>100</v>
      </c>
      <c r="F3923" s="22" t="s">
        <v>28</v>
      </c>
      <c r="G3923" s="22" t="s">
        <v>29</v>
      </c>
      <c r="H3923" s="22" t="s">
        <v>85</v>
      </c>
      <c r="I3923" s="30">
        <v>97.88</v>
      </c>
      <c r="J3923" s="31">
        <v>2</v>
      </c>
      <c r="K3923" s="32">
        <v>48.94</v>
      </c>
    </row>
    <row r="3924" spans="1:11" x14ac:dyDescent="0.25">
      <c r="A3924" s="29">
        <v>42350</v>
      </c>
      <c r="B3924" s="22">
        <v>2015</v>
      </c>
      <c r="C3924" s="22">
        <v>12</v>
      </c>
      <c r="D3924" s="22" t="s">
        <v>1626</v>
      </c>
      <c r="E3924" s="22" t="s">
        <v>45</v>
      </c>
      <c r="F3924" s="22" t="s">
        <v>13</v>
      </c>
      <c r="G3924" s="22" t="s">
        <v>14</v>
      </c>
      <c r="H3924" s="22" t="s">
        <v>589</v>
      </c>
      <c r="I3924" s="30">
        <v>299.94</v>
      </c>
      <c r="J3924" s="31">
        <v>6</v>
      </c>
      <c r="K3924" s="32">
        <v>128.97</v>
      </c>
    </row>
    <row r="3925" spans="1:11" x14ac:dyDescent="0.25">
      <c r="A3925" s="29">
        <v>42350</v>
      </c>
      <c r="B3925" s="22">
        <v>2015</v>
      </c>
      <c r="C3925" s="22">
        <v>12</v>
      </c>
      <c r="D3925" s="22" t="s">
        <v>1626</v>
      </c>
      <c r="E3925" s="22" t="s">
        <v>45</v>
      </c>
      <c r="F3925" s="22" t="s">
        <v>28</v>
      </c>
      <c r="G3925" s="22" t="s">
        <v>293</v>
      </c>
      <c r="H3925" s="22" t="s">
        <v>1300</v>
      </c>
      <c r="I3925" s="30">
        <v>25.76</v>
      </c>
      <c r="J3925" s="31">
        <v>7</v>
      </c>
      <c r="K3925" s="32">
        <v>0.52</v>
      </c>
    </row>
    <row r="3926" spans="1:11" x14ac:dyDescent="0.25">
      <c r="A3926" s="29">
        <v>42351</v>
      </c>
      <c r="B3926" s="22">
        <v>2015</v>
      </c>
      <c r="C3926" s="22">
        <v>12</v>
      </c>
      <c r="D3926" s="22" t="s">
        <v>1532</v>
      </c>
      <c r="E3926" s="22" t="s">
        <v>45</v>
      </c>
      <c r="F3926" s="22" t="s">
        <v>28</v>
      </c>
      <c r="G3926" s="22" t="s">
        <v>29</v>
      </c>
      <c r="H3926" s="22" t="s">
        <v>818</v>
      </c>
      <c r="I3926" s="30">
        <v>12.96</v>
      </c>
      <c r="J3926" s="31">
        <v>2</v>
      </c>
      <c r="K3926" s="32">
        <v>6.22</v>
      </c>
    </row>
    <row r="3927" spans="1:11" x14ac:dyDescent="0.25">
      <c r="A3927" s="29">
        <v>42351</v>
      </c>
      <c r="B3927" s="22">
        <v>2015</v>
      </c>
      <c r="C3927" s="22">
        <v>12</v>
      </c>
      <c r="D3927" s="22" t="s">
        <v>1532</v>
      </c>
      <c r="E3927" s="22" t="s">
        <v>45</v>
      </c>
      <c r="F3927" s="22" t="s">
        <v>28</v>
      </c>
      <c r="G3927" s="22" t="s">
        <v>58</v>
      </c>
      <c r="H3927" s="22" t="s">
        <v>2397</v>
      </c>
      <c r="I3927" s="30">
        <v>134.47999999999999</v>
      </c>
      <c r="J3927" s="31">
        <v>4</v>
      </c>
      <c r="K3927" s="32">
        <v>34.96</v>
      </c>
    </row>
    <row r="3928" spans="1:11" x14ac:dyDescent="0.25">
      <c r="A3928" s="29">
        <v>42351</v>
      </c>
      <c r="B3928" s="22">
        <v>2015</v>
      </c>
      <c r="C3928" s="22">
        <v>12</v>
      </c>
      <c r="D3928" s="22" t="s">
        <v>321</v>
      </c>
      <c r="E3928" s="22" t="s">
        <v>45</v>
      </c>
      <c r="F3928" s="22" t="s">
        <v>28</v>
      </c>
      <c r="G3928" s="22" t="s">
        <v>46</v>
      </c>
      <c r="H3928" s="22" t="s">
        <v>113</v>
      </c>
      <c r="I3928" s="30">
        <v>9.9600000000000009</v>
      </c>
      <c r="J3928" s="31">
        <v>2</v>
      </c>
      <c r="K3928" s="32">
        <v>4.58</v>
      </c>
    </row>
    <row r="3929" spans="1:11" x14ac:dyDescent="0.25">
      <c r="A3929" s="29">
        <v>42351</v>
      </c>
      <c r="B3929" s="22">
        <v>2015</v>
      </c>
      <c r="C3929" s="22">
        <v>12</v>
      </c>
      <c r="D3929" s="22" t="s">
        <v>246</v>
      </c>
      <c r="E3929" s="22" t="s">
        <v>45</v>
      </c>
      <c r="F3929" s="22" t="s">
        <v>13</v>
      </c>
      <c r="G3929" s="22" t="s">
        <v>23</v>
      </c>
      <c r="H3929" s="22" t="s">
        <v>822</v>
      </c>
      <c r="I3929" s="30">
        <v>494.38</v>
      </c>
      <c r="J3929" s="31">
        <v>3</v>
      </c>
      <c r="K3929" s="32">
        <v>49.44</v>
      </c>
    </row>
    <row r="3930" spans="1:11" x14ac:dyDescent="0.25">
      <c r="A3930" s="29">
        <v>42351</v>
      </c>
      <c r="B3930" s="22">
        <v>2015</v>
      </c>
      <c r="C3930" s="22">
        <v>12</v>
      </c>
      <c r="D3930" s="22" t="s">
        <v>246</v>
      </c>
      <c r="E3930" s="22" t="s">
        <v>45</v>
      </c>
      <c r="F3930" s="22" t="s">
        <v>28</v>
      </c>
      <c r="G3930" s="22" t="s">
        <v>48</v>
      </c>
      <c r="H3930" s="22" t="s">
        <v>314</v>
      </c>
      <c r="I3930" s="30">
        <v>29.2</v>
      </c>
      <c r="J3930" s="31">
        <v>5</v>
      </c>
      <c r="K3930" s="32">
        <v>9.86</v>
      </c>
    </row>
    <row r="3931" spans="1:11" x14ac:dyDescent="0.25">
      <c r="A3931" s="29">
        <v>42351</v>
      </c>
      <c r="B3931" s="22">
        <v>2015</v>
      </c>
      <c r="C3931" s="22">
        <v>12</v>
      </c>
      <c r="D3931" s="22" t="s">
        <v>246</v>
      </c>
      <c r="E3931" s="22" t="s">
        <v>45</v>
      </c>
      <c r="F3931" s="22" t="s">
        <v>13</v>
      </c>
      <c r="G3931" s="22" t="s">
        <v>14</v>
      </c>
      <c r="H3931" s="22" t="s">
        <v>1946</v>
      </c>
      <c r="I3931" s="30">
        <v>248.85</v>
      </c>
      <c r="J3931" s="31">
        <v>5</v>
      </c>
      <c r="K3931" s="32">
        <v>27.37</v>
      </c>
    </row>
    <row r="3932" spans="1:11" x14ac:dyDescent="0.25">
      <c r="A3932" s="29">
        <v>42351</v>
      </c>
      <c r="B3932" s="22">
        <v>2015</v>
      </c>
      <c r="C3932" s="22">
        <v>12</v>
      </c>
      <c r="D3932" s="22" t="s">
        <v>246</v>
      </c>
      <c r="E3932" s="22" t="s">
        <v>45</v>
      </c>
      <c r="F3932" s="22" t="s">
        <v>13</v>
      </c>
      <c r="G3932" s="22" t="s">
        <v>14</v>
      </c>
      <c r="H3932" s="22" t="s">
        <v>1347</v>
      </c>
      <c r="I3932" s="30">
        <v>36.24</v>
      </c>
      <c r="J3932" s="31">
        <v>1</v>
      </c>
      <c r="K3932" s="32">
        <v>15.22</v>
      </c>
    </row>
    <row r="3933" spans="1:11" x14ac:dyDescent="0.25">
      <c r="A3933" s="29">
        <v>42351</v>
      </c>
      <c r="B3933" s="22">
        <v>2015</v>
      </c>
      <c r="C3933" s="22">
        <v>12</v>
      </c>
      <c r="D3933" s="22" t="s">
        <v>851</v>
      </c>
      <c r="E3933" s="22" t="s">
        <v>51</v>
      </c>
      <c r="F3933" s="22" t="s">
        <v>28</v>
      </c>
      <c r="G3933" s="22" t="s">
        <v>29</v>
      </c>
      <c r="H3933" s="22" t="s">
        <v>2335</v>
      </c>
      <c r="I3933" s="30">
        <v>19.440000000000001</v>
      </c>
      <c r="J3933" s="31">
        <v>3</v>
      </c>
      <c r="K3933" s="32">
        <v>9.33</v>
      </c>
    </row>
    <row r="3934" spans="1:11" x14ac:dyDescent="0.25">
      <c r="A3934" s="29">
        <v>42351</v>
      </c>
      <c r="B3934" s="22">
        <v>2015</v>
      </c>
      <c r="C3934" s="22">
        <v>12</v>
      </c>
      <c r="D3934" s="22" t="s">
        <v>851</v>
      </c>
      <c r="E3934" s="22" t="s">
        <v>51</v>
      </c>
      <c r="F3934" s="22" t="s">
        <v>28</v>
      </c>
      <c r="G3934" s="22" t="s">
        <v>48</v>
      </c>
      <c r="H3934" s="22" t="s">
        <v>1502</v>
      </c>
      <c r="I3934" s="30">
        <v>37.880000000000003</v>
      </c>
      <c r="J3934" s="31">
        <v>2</v>
      </c>
      <c r="K3934" s="32">
        <v>18.940000000000001</v>
      </c>
    </row>
    <row r="3935" spans="1:11" x14ac:dyDescent="0.25">
      <c r="A3935" s="29">
        <v>42352</v>
      </c>
      <c r="B3935" s="22">
        <v>2015</v>
      </c>
      <c r="C3935" s="22">
        <v>12</v>
      </c>
      <c r="D3935" s="22" t="s">
        <v>204</v>
      </c>
      <c r="E3935" s="22" t="s">
        <v>174</v>
      </c>
      <c r="F3935" s="22" t="s">
        <v>28</v>
      </c>
      <c r="G3935" s="22" t="s">
        <v>48</v>
      </c>
      <c r="H3935" s="22" t="s">
        <v>159</v>
      </c>
      <c r="I3935" s="30">
        <v>3.76</v>
      </c>
      <c r="J3935" s="31">
        <v>2</v>
      </c>
      <c r="K3935" s="32">
        <v>1.8</v>
      </c>
    </row>
    <row r="3936" spans="1:11" x14ac:dyDescent="0.25">
      <c r="A3936" s="29">
        <v>42352</v>
      </c>
      <c r="B3936" s="22">
        <v>2015</v>
      </c>
      <c r="C3936" s="22">
        <v>12</v>
      </c>
      <c r="D3936" s="22" t="s">
        <v>2398</v>
      </c>
      <c r="E3936" s="22" t="s">
        <v>107</v>
      </c>
      <c r="F3936" s="22" t="s">
        <v>13</v>
      </c>
      <c r="G3936" s="22" t="s">
        <v>23</v>
      </c>
      <c r="H3936" s="22" t="s">
        <v>1866</v>
      </c>
      <c r="I3936" s="30">
        <v>319.97000000000003</v>
      </c>
      <c r="J3936" s="31">
        <v>4</v>
      </c>
      <c r="K3936" s="32">
        <v>36</v>
      </c>
    </row>
    <row r="3937" spans="1:11" x14ac:dyDescent="0.25">
      <c r="A3937" s="29">
        <v>42352</v>
      </c>
      <c r="B3937" s="22">
        <v>2015</v>
      </c>
      <c r="C3937" s="22">
        <v>12</v>
      </c>
      <c r="D3937" s="22" t="s">
        <v>1165</v>
      </c>
      <c r="E3937" s="22" t="s">
        <v>45</v>
      </c>
      <c r="F3937" s="22" t="s">
        <v>28</v>
      </c>
      <c r="G3937" s="22" t="s">
        <v>48</v>
      </c>
      <c r="H3937" s="22" t="s">
        <v>1285</v>
      </c>
      <c r="I3937" s="30">
        <v>8.1</v>
      </c>
      <c r="J3937" s="31">
        <v>2</v>
      </c>
      <c r="K3937" s="32">
        <v>2.73</v>
      </c>
    </row>
    <row r="3938" spans="1:11" x14ac:dyDescent="0.25">
      <c r="A3938" s="29">
        <v>42352</v>
      </c>
      <c r="B3938" s="22">
        <v>2015</v>
      </c>
      <c r="C3938" s="22">
        <v>12</v>
      </c>
      <c r="D3938" s="22" t="s">
        <v>1440</v>
      </c>
      <c r="E3938" s="22" t="s">
        <v>472</v>
      </c>
      <c r="F3938" s="22" t="s">
        <v>18</v>
      </c>
      <c r="G3938" s="22" t="s">
        <v>36</v>
      </c>
      <c r="H3938" s="22" t="s">
        <v>1792</v>
      </c>
      <c r="I3938" s="30">
        <v>6.16</v>
      </c>
      <c r="J3938" s="31">
        <v>2</v>
      </c>
      <c r="K3938" s="32">
        <v>1.97</v>
      </c>
    </row>
    <row r="3939" spans="1:11" x14ac:dyDescent="0.25">
      <c r="A3939" s="29">
        <v>42352</v>
      </c>
      <c r="B3939" s="22">
        <v>2015</v>
      </c>
      <c r="C3939" s="22">
        <v>12</v>
      </c>
      <c r="D3939" s="22" t="s">
        <v>1440</v>
      </c>
      <c r="E3939" s="22" t="s">
        <v>472</v>
      </c>
      <c r="F3939" s="22" t="s">
        <v>28</v>
      </c>
      <c r="G3939" s="22" t="s">
        <v>64</v>
      </c>
      <c r="H3939" s="22" t="s">
        <v>1628</v>
      </c>
      <c r="I3939" s="30">
        <v>56.3</v>
      </c>
      <c r="J3939" s="31">
        <v>2</v>
      </c>
      <c r="K3939" s="32">
        <v>15.76</v>
      </c>
    </row>
    <row r="3940" spans="1:11" x14ac:dyDescent="0.25">
      <c r="A3940" s="29">
        <v>42352</v>
      </c>
      <c r="B3940" s="22">
        <v>2015</v>
      </c>
      <c r="C3940" s="22">
        <v>12</v>
      </c>
      <c r="D3940" s="22" t="s">
        <v>1202</v>
      </c>
      <c r="E3940" s="22" t="s">
        <v>45</v>
      </c>
      <c r="F3940" s="22" t="s">
        <v>18</v>
      </c>
      <c r="G3940" s="22" t="s">
        <v>36</v>
      </c>
      <c r="H3940" s="22" t="s">
        <v>2399</v>
      </c>
      <c r="I3940" s="30">
        <v>15.24</v>
      </c>
      <c r="J3940" s="31">
        <v>3</v>
      </c>
      <c r="K3940" s="32">
        <v>5.18</v>
      </c>
    </row>
    <row r="3941" spans="1:11" x14ac:dyDescent="0.25">
      <c r="A3941" s="29">
        <v>42352</v>
      </c>
      <c r="B3941" s="22">
        <v>2015</v>
      </c>
      <c r="C3941" s="22">
        <v>12</v>
      </c>
      <c r="D3941" s="22" t="s">
        <v>266</v>
      </c>
      <c r="E3941" s="22" t="s">
        <v>45</v>
      </c>
      <c r="F3941" s="22" t="s">
        <v>18</v>
      </c>
      <c r="G3941" s="22" t="s">
        <v>36</v>
      </c>
      <c r="H3941" s="22" t="s">
        <v>1130</v>
      </c>
      <c r="I3941" s="30">
        <v>29.22</v>
      </c>
      <c r="J3941" s="31">
        <v>3</v>
      </c>
      <c r="K3941" s="32">
        <v>12.86</v>
      </c>
    </row>
    <row r="3942" spans="1:11" x14ac:dyDescent="0.25">
      <c r="A3942" s="29">
        <v>42352</v>
      </c>
      <c r="B3942" s="22">
        <v>2015</v>
      </c>
      <c r="C3942" s="22">
        <v>12</v>
      </c>
      <c r="D3942" s="22" t="s">
        <v>366</v>
      </c>
      <c r="E3942" s="22" t="s">
        <v>45</v>
      </c>
      <c r="F3942" s="22" t="s">
        <v>13</v>
      </c>
      <c r="G3942" s="22" t="s">
        <v>14</v>
      </c>
      <c r="H3942" s="22" t="s">
        <v>2400</v>
      </c>
      <c r="I3942" s="30">
        <v>50</v>
      </c>
      <c r="J3942" s="31">
        <v>2</v>
      </c>
      <c r="K3942" s="32">
        <v>10.5</v>
      </c>
    </row>
    <row r="3943" spans="1:11" x14ac:dyDescent="0.25">
      <c r="A3943" s="29">
        <v>42352</v>
      </c>
      <c r="B3943" s="22">
        <v>2015</v>
      </c>
      <c r="C3943" s="22">
        <v>12</v>
      </c>
      <c r="D3943" s="22" t="s">
        <v>1774</v>
      </c>
      <c r="E3943" s="22" t="s">
        <v>45</v>
      </c>
      <c r="F3943" s="22" t="s">
        <v>28</v>
      </c>
      <c r="G3943" s="22" t="s">
        <v>48</v>
      </c>
      <c r="H3943" s="22" t="s">
        <v>2401</v>
      </c>
      <c r="I3943" s="30">
        <v>55.26</v>
      </c>
      <c r="J3943" s="31">
        <v>2</v>
      </c>
      <c r="K3943" s="32">
        <v>20.72</v>
      </c>
    </row>
    <row r="3944" spans="1:11" x14ac:dyDescent="0.25">
      <c r="A3944" s="29">
        <v>42352</v>
      </c>
      <c r="B3944" s="22">
        <v>2015</v>
      </c>
      <c r="C3944" s="22">
        <v>12</v>
      </c>
      <c r="D3944" s="22" t="s">
        <v>1774</v>
      </c>
      <c r="E3944" s="22" t="s">
        <v>45</v>
      </c>
      <c r="F3944" s="22" t="s">
        <v>28</v>
      </c>
      <c r="G3944" s="22" t="s">
        <v>29</v>
      </c>
      <c r="H3944" s="22" t="s">
        <v>1261</v>
      </c>
      <c r="I3944" s="30">
        <v>6.48</v>
      </c>
      <c r="J3944" s="31">
        <v>1</v>
      </c>
      <c r="K3944" s="32">
        <v>3.11</v>
      </c>
    </row>
    <row r="3945" spans="1:11" x14ac:dyDescent="0.25">
      <c r="A3945" s="29">
        <v>42352</v>
      </c>
      <c r="B3945" s="22">
        <v>2015</v>
      </c>
      <c r="C3945" s="22">
        <v>12</v>
      </c>
      <c r="D3945" s="22" t="s">
        <v>1774</v>
      </c>
      <c r="E3945" s="22" t="s">
        <v>45</v>
      </c>
      <c r="F3945" s="22" t="s">
        <v>28</v>
      </c>
      <c r="G3945" s="22" t="s">
        <v>48</v>
      </c>
      <c r="H3945" s="22" t="s">
        <v>1041</v>
      </c>
      <c r="I3945" s="30">
        <v>34.25</v>
      </c>
      <c r="J3945" s="31">
        <v>3</v>
      </c>
      <c r="K3945" s="32">
        <v>11.56</v>
      </c>
    </row>
    <row r="3946" spans="1:11" x14ac:dyDescent="0.25">
      <c r="A3946" s="29">
        <v>42352</v>
      </c>
      <c r="B3946" s="22">
        <v>2015</v>
      </c>
      <c r="C3946" s="22">
        <v>12</v>
      </c>
      <c r="D3946" s="22" t="s">
        <v>1774</v>
      </c>
      <c r="E3946" s="22" t="s">
        <v>45</v>
      </c>
      <c r="F3946" s="22" t="s">
        <v>18</v>
      </c>
      <c r="G3946" s="22" t="s">
        <v>42</v>
      </c>
      <c r="H3946" s="22" t="s">
        <v>2402</v>
      </c>
      <c r="I3946" s="30">
        <v>273.57</v>
      </c>
      <c r="J3946" s="31">
        <v>2</v>
      </c>
      <c r="K3946" s="32">
        <v>10.26</v>
      </c>
    </row>
    <row r="3947" spans="1:11" x14ac:dyDescent="0.25">
      <c r="A3947" s="29">
        <v>42353</v>
      </c>
      <c r="B3947" s="22">
        <v>2015</v>
      </c>
      <c r="C3947" s="22">
        <v>12</v>
      </c>
      <c r="D3947" s="22" t="s">
        <v>1383</v>
      </c>
      <c r="E3947" s="22" t="s">
        <v>22</v>
      </c>
      <c r="F3947" s="22" t="s">
        <v>28</v>
      </c>
      <c r="G3947" s="22" t="s">
        <v>64</v>
      </c>
      <c r="H3947" s="22" t="s">
        <v>2373</v>
      </c>
      <c r="I3947" s="30">
        <v>3.28</v>
      </c>
      <c r="J3947" s="31">
        <v>1</v>
      </c>
      <c r="K3947" s="32">
        <v>1.41</v>
      </c>
    </row>
    <row r="3948" spans="1:11" x14ac:dyDescent="0.25">
      <c r="A3948" s="29">
        <v>42353</v>
      </c>
      <c r="B3948" s="22">
        <v>2015</v>
      </c>
      <c r="C3948" s="22">
        <v>12</v>
      </c>
      <c r="D3948" s="22" t="s">
        <v>1316</v>
      </c>
      <c r="E3948" s="22" t="s">
        <v>17</v>
      </c>
      <c r="F3948" s="22" t="s">
        <v>28</v>
      </c>
      <c r="G3948" s="22" t="s">
        <v>58</v>
      </c>
      <c r="H3948" s="22" t="s">
        <v>2403</v>
      </c>
      <c r="I3948" s="30">
        <v>103.92</v>
      </c>
      <c r="J3948" s="31">
        <v>4</v>
      </c>
      <c r="K3948" s="32">
        <v>36.369999999999997</v>
      </c>
    </row>
    <row r="3949" spans="1:11" x14ac:dyDescent="0.25">
      <c r="A3949" s="29">
        <v>42353</v>
      </c>
      <c r="B3949" s="22">
        <v>2015</v>
      </c>
      <c r="C3949" s="22">
        <v>12</v>
      </c>
      <c r="D3949" s="22" t="s">
        <v>1316</v>
      </c>
      <c r="E3949" s="22" t="s">
        <v>17</v>
      </c>
      <c r="F3949" s="22" t="s">
        <v>13</v>
      </c>
      <c r="G3949" s="22" t="s">
        <v>14</v>
      </c>
      <c r="H3949" s="22" t="s">
        <v>917</v>
      </c>
      <c r="I3949" s="30">
        <v>899.91</v>
      </c>
      <c r="J3949" s="31">
        <v>9</v>
      </c>
      <c r="K3949" s="32">
        <v>377.96</v>
      </c>
    </row>
    <row r="3950" spans="1:11" x14ac:dyDescent="0.25">
      <c r="A3950" s="29">
        <v>42353</v>
      </c>
      <c r="B3950" s="22">
        <v>2015</v>
      </c>
      <c r="C3950" s="22">
        <v>12</v>
      </c>
      <c r="D3950" s="22" t="s">
        <v>1316</v>
      </c>
      <c r="E3950" s="22" t="s">
        <v>17</v>
      </c>
      <c r="F3950" s="22" t="s">
        <v>28</v>
      </c>
      <c r="G3950" s="22" t="s">
        <v>48</v>
      </c>
      <c r="H3950" s="22" t="s">
        <v>303</v>
      </c>
      <c r="I3950" s="30">
        <v>51.31</v>
      </c>
      <c r="J3950" s="31">
        <v>3</v>
      </c>
      <c r="K3950" s="32">
        <v>18.600000000000001</v>
      </c>
    </row>
    <row r="3951" spans="1:11" x14ac:dyDescent="0.25">
      <c r="A3951" s="29">
        <v>42353</v>
      </c>
      <c r="B3951" s="22">
        <v>2015</v>
      </c>
      <c r="C3951" s="22">
        <v>12</v>
      </c>
      <c r="D3951" s="22" t="s">
        <v>1580</v>
      </c>
      <c r="E3951" s="22" t="s">
        <v>131</v>
      </c>
      <c r="F3951" s="22" t="s">
        <v>13</v>
      </c>
      <c r="G3951" s="22" t="s">
        <v>14</v>
      </c>
      <c r="H3951" s="22" t="s">
        <v>1877</v>
      </c>
      <c r="I3951" s="30">
        <v>2025.36</v>
      </c>
      <c r="J3951" s="31">
        <v>6</v>
      </c>
      <c r="K3951" s="32">
        <v>607.61</v>
      </c>
    </row>
    <row r="3952" spans="1:11" x14ac:dyDescent="0.25">
      <c r="A3952" s="29">
        <v>42353</v>
      </c>
      <c r="B3952" s="22">
        <v>2015</v>
      </c>
      <c r="C3952" s="22">
        <v>12</v>
      </c>
      <c r="D3952" s="22" t="s">
        <v>1580</v>
      </c>
      <c r="E3952" s="22" t="s">
        <v>131</v>
      </c>
      <c r="F3952" s="22" t="s">
        <v>13</v>
      </c>
      <c r="G3952" s="22" t="s">
        <v>283</v>
      </c>
      <c r="H3952" s="22" t="s">
        <v>2404</v>
      </c>
      <c r="I3952" s="30">
        <v>1799.99</v>
      </c>
      <c r="J3952" s="31">
        <v>2</v>
      </c>
      <c r="K3952" s="32">
        <v>-2639.99</v>
      </c>
    </row>
    <row r="3953" spans="1:11" x14ac:dyDescent="0.25">
      <c r="A3953" s="29">
        <v>42353</v>
      </c>
      <c r="B3953" s="22">
        <v>2015</v>
      </c>
      <c r="C3953" s="22">
        <v>12</v>
      </c>
      <c r="D3953" s="22" t="s">
        <v>1580</v>
      </c>
      <c r="E3953" s="22" t="s">
        <v>131</v>
      </c>
      <c r="F3953" s="22" t="s">
        <v>13</v>
      </c>
      <c r="G3953" s="22" t="s">
        <v>23</v>
      </c>
      <c r="H3953" s="22" t="s">
        <v>1880</v>
      </c>
      <c r="I3953" s="30">
        <v>101.99</v>
      </c>
      <c r="J3953" s="31">
        <v>2</v>
      </c>
      <c r="K3953" s="32">
        <v>-17</v>
      </c>
    </row>
    <row r="3954" spans="1:11" x14ac:dyDescent="0.25">
      <c r="A3954" s="29">
        <v>42353</v>
      </c>
      <c r="B3954" s="22">
        <v>2015</v>
      </c>
      <c r="C3954" s="22">
        <v>12</v>
      </c>
      <c r="D3954" s="22" t="s">
        <v>1580</v>
      </c>
      <c r="E3954" s="22" t="s">
        <v>131</v>
      </c>
      <c r="F3954" s="22" t="s">
        <v>18</v>
      </c>
      <c r="G3954" s="22" t="s">
        <v>36</v>
      </c>
      <c r="H3954" s="22" t="s">
        <v>648</v>
      </c>
      <c r="I3954" s="30">
        <v>262.86</v>
      </c>
      <c r="J3954" s="31">
        <v>7</v>
      </c>
      <c r="K3954" s="32">
        <v>69</v>
      </c>
    </row>
    <row r="3955" spans="1:11" x14ac:dyDescent="0.25">
      <c r="A3955" s="29">
        <v>42353</v>
      </c>
      <c r="B3955" s="22">
        <v>2015</v>
      </c>
      <c r="C3955" s="22">
        <v>12</v>
      </c>
      <c r="D3955" s="22" t="s">
        <v>1322</v>
      </c>
      <c r="E3955" s="22" t="s">
        <v>81</v>
      </c>
      <c r="F3955" s="22" t="s">
        <v>13</v>
      </c>
      <c r="G3955" s="22" t="s">
        <v>23</v>
      </c>
      <c r="H3955" s="22" t="s">
        <v>2405</v>
      </c>
      <c r="I3955" s="30">
        <v>246.17</v>
      </c>
      <c r="J3955" s="31">
        <v>3</v>
      </c>
      <c r="K3955" s="32">
        <v>21.54</v>
      </c>
    </row>
    <row r="3956" spans="1:11" x14ac:dyDescent="0.25">
      <c r="A3956" s="29">
        <v>42354</v>
      </c>
      <c r="B3956" s="22">
        <v>2015</v>
      </c>
      <c r="C3956" s="22">
        <v>12</v>
      </c>
      <c r="D3956" s="22" t="s">
        <v>2332</v>
      </c>
      <c r="E3956" s="22" t="s">
        <v>17</v>
      </c>
      <c r="F3956" s="22" t="s">
        <v>28</v>
      </c>
      <c r="G3956" s="22" t="s">
        <v>29</v>
      </c>
      <c r="H3956" s="22" t="s">
        <v>522</v>
      </c>
      <c r="I3956" s="30">
        <v>4.9800000000000004</v>
      </c>
      <c r="J3956" s="31">
        <v>1</v>
      </c>
      <c r="K3956" s="32">
        <v>2.34</v>
      </c>
    </row>
    <row r="3957" spans="1:11" x14ac:dyDescent="0.25">
      <c r="A3957" s="29">
        <v>42355</v>
      </c>
      <c r="B3957" s="22">
        <v>2015</v>
      </c>
      <c r="C3957" s="22">
        <v>12</v>
      </c>
      <c r="D3957" s="22" t="s">
        <v>649</v>
      </c>
      <c r="E3957" s="22" t="s">
        <v>71</v>
      </c>
      <c r="F3957" s="22" t="s">
        <v>28</v>
      </c>
      <c r="G3957" s="22" t="s">
        <v>48</v>
      </c>
      <c r="H3957" s="22" t="s">
        <v>357</v>
      </c>
      <c r="I3957" s="30">
        <v>29.52</v>
      </c>
      <c r="J3957" s="31">
        <v>4</v>
      </c>
      <c r="K3957" s="32">
        <v>14.46</v>
      </c>
    </row>
    <row r="3958" spans="1:11" x14ac:dyDescent="0.25">
      <c r="A3958" s="29">
        <v>42355</v>
      </c>
      <c r="B3958" s="22">
        <v>2015</v>
      </c>
      <c r="C3958" s="22">
        <v>12</v>
      </c>
      <c r="D3958" s="22" t="s">
        <v>649</v>
      </c>
      <c r="E3958" s="22" t="s">
        <v>71</v>
      </c>
      <c r="F3958" s="22" t="s">
        <v>18</v>
      </c>
      <c r="G3958" s="22" t="s">
        <v>19</v>
      </c>
      <c r="H3958" s="22" t="s">
        <v>2406</v>
      </c>
      <c r="I3958" s="30">
        <v>302.94</v>
      </c>
      <c r="J3958" s="31">
        <v>3</v>
      </c>
      <c r="K3958" s="32">
        <v>48.47</v>
      </c>
    </row>
    <row r="3959" spans="1:11" x14ac:dyDescent="0.25">
      <c r="A3959" s="29">
        <v>42355</v>
      </c>
      <c r="B3959" s="22">
        <v>2015</v>
      </c>
      <c r="C3959" s="22">
        <v>12</v>
      </c>
      <c r="D3959" s="22" t="s">
        <v>649</v>
      </c>
      <c r="E3959" s="22" t="s">
        <v>71</v>
      </c>
      <c r="F3959" s="22" t="s">
        <v>18</v>
      </c>
      <c r="G3959" s="22" t="s">
        <v>19</v>
      </c>
      <c r="H3959" s="22" t="s">
        <v>1823</v>
      </c>
      <c r="I3959" s="30">
        <v>142.36000000000001</v>
      </c>
      <c r="J3959" s="31">
        <v>2</v>
      </c>
      <c r="K3959" s="32">
        <v>38.44</v>
      </c>
    </row>
    <row r="3960" spans="1:11" x14ac:dyDescent="0.25">
      <c r="A3960" s="29">
        <v>42355</v>
      </c>
      <c r="B3960" s="22">
        <v>2015</v>
      </c>
      <c r="C3960" s="22">
        <v>12</v>
      </c>
      <c r="D3960" s="22" t="s">
        <v>649</v>
      </c>
      <c r="E3960" s="22" t="s">
        <v>71</v>
      </c>
      <c r="F3960" s="22" t="s">
        <v>18</v>
      </c>
      <c r="G3960" s="22" t="s">
        <v>19</v>
      </c>
      <c r="H3960" s="22" t="s">
        <v>751</v>
      </c>
      <c r="I3960" s="30">
        <v>546.66</v>
      </c>
      <c r="J3960" s="31">
        <v>9</v>
      </c>
      <c r="K3960" s="32">
        <v>136.66999999999999</v>
      </c>
    </row>
    <row r="3961" spans="1:11" x14ac:dyDescent="0.25">
      <c r="A3961" s="29">
        <v>42355</v>
      </c>
      <c r="B3961" s="22">
        <v>2015</v>
      </c>
      <c r="C3961" s="22">
        <v>12</v>
      </c>
      <c r="D3961" s="22" t="s">
        <v>649</v>
      </c>
      <c r="E3961" s="22" t="s">
        <v>71</v>
      </c>
      <c r="F3961" s="22" t="s">
        <v>18</v>
      </c>
      <c r="G3961" s="22" t="s">
        <v>36</v>
      </c>
      <c r="H3961" s="22" t="s">
        <v>275</v>
      </c>
      <c r="I3961" s="30">
        <v>212.13</v>
      </c>
      <c r="J3961" s="31">
        <v>3</v>
      </c>
      <c r="K3961" s="32">
        <v>14.85</v>
      </c>
    </row>
    <row r="3962" spans="1:11" x14ac:dyDescent="0.25">
      <c r="A3962" s="29">
        <v>42355</v>
      </c>
      <c r="B3962" s="22">
        <v>2015</v>
      </c>
      <c r="C3962" s="22">
        <v>12</v>
      </c>
      <c r="D3962" s="22" t="s">
        <v>953</v>
      </c>
      <c r="E3962" s="22" t="s">
        <v>26</v>
      </c>
      <c r="F3962" s="22" t="s">
        <v>28</v>
      </c>
      <c r="G3962" s="22" t="s">
        <v>38</v>
      </c>
      <c r="H3962" s="22" t="s">
        <v>772</v>
      </c>
      <c r="I3962" s="30">
        <v>180.02</v>
      </c>
      <c r="J3962" s="31">
        <v>1</v>
      </c>
      <c r="K3962" s="32">
        <v>-15.75</v>
      </c>
    </row>
    <row r="3963" spans="1:11" x14ac:dyDescent="0.25">
      <c r="A3963" s="29">
        <v>42355</v>
      </c>
      <c r="B3963" s="22">
        <v>2015</v>
      </c>
      <c r="C3963" s="22">
        <v>12</v>
      </c>
      <c r="D3963" s="22" t="s">
        <v>953</v>
      </c>
      <c r="E3963" s="22" t="s">
        <v>26</v>
      </c>
      <c r="F3963" s="22" t="s">
        <v>18</v>
      </c>
      <c r="G3963" s="22" t="s">
        <v>36</v>
      </c>
      <c r="H3963" s="22" t="s">
        <v>1464</v>
      </c>
      <c r="I3963" s="30">
        <v>41.55</v>
      </c>
      <c r="J3963" s="31">
        <v>2</v>
      </c>
      <c r="K3963" s="32">
        <v>-19.739999999999998</v>
      </c>
    </row>
    <row r="3964" spans="1:11" x14ac:dyDescent="0.25">
      <c r="A3964" s="29">
        <v>42355</v>
      </c>
      <c r="B3964" s="22">
        <v>2015</v>
      </c>
      <c r="C3964" s="22">
        <v>12</v>
      </c>
      <c r="D3964" s="22" t="s">
        <v>953</v>
      </c>
      <c r="E3964" s="22" t="s">
        <v>26</v>
      </c>
      <c r="F3964" s="22" t="s">
        <v>28</v>
      </c>
      <c r="G3964" s="22" t="s">
        <v>64</v>
      </c>
      <c r="H3964" s="22" t="s">
        <v>459</v>
      </c>
      <c r="I3964" s="30">
        <v>13.12</v>
      </c>
      <c r="J3964" s="31">
        <v>5</v>
      </c>
      <c r="K3964" s="32">
        <v>1.48</v>
      </c>
    </row>
    <row r="3965" spans="1:11" x14ac:dyDescent="0.25">
      <c r="A3965" s="29">
        <v>42355</v>
      </c>
      <c r="B3965" s="22">
        <v>2015</v>
      </c>
      <c r="C3965" s="22">
        <v>12</v>
      </c>
      <c r="D3965" s="22" t="s">
        <v>1595</v>
      </c>
      <c r="E3965" s="22" t="s">
        <v>45</v>
      </c>
      <c r="F3965" s="22" t="s">
        <v>28</v>
      </c>
      <c r="G3965" s="22" t="s">
        <v>64</v>
      </c>
      <c r="H3965" s="22" t="s">
        <v>1609</v>
      </c>
      <c r="I3965" s="30">
        <v>204.85</v>
      </c>
      <c r="J3965" s="31">
        <v>5</v>
      </c>
      <c r="K3965" s="32">
        <v>53.26</v>
      </c>
    </row>
    <row r="3966" spans="1:11" x14ac:dyDescent="0.25">
      <c r="A3966" s="29">
        <v>42355</v>
      </c>
      <c r="B3966" s="22">
        <v>2015</v>
      </c>
      <c r="C3966" s="22">
        <v>12</v>
      </c>
      <c r="D3966" s="22" t="s">
        <v>1595</v>
      </c>
      <c r="E3966" s="22" t="s">
        <v>45</v>
      </c>
      <c r="F3966" s="22" t="s">
        <v>13</v>
      </c>
      <c r="G3966" s="22" t="s">
        <v>23</v>
      </c>
      <c r="H3966" s="22" t="s">
        <v>1880</v>
      </c>
      <c r="I3966" s="30">
        <v>135.97999999999999</v>
      </c>
      <c r="J3966" s="31">
        <v>2</v>
      </c>
      <c r="K3966" s="32">
        <v>17</v>
      </c>
    </row>
    <row r="3967" spans="1:11" x14ac:dyDescent="0.25">
      <c r="A3967" s="29">
        <v>42355</v>
      </c>
      <c r="B3967" s="22">
        <v>2015</v>
      </c>
      <c r="C3967" s="22">
        <v>12</v>
      </c>
      <c r="D3967" s="22" t="s">
        <v>1595</v>
      </c>
      <c r="E3967" s="22" t="s">
        <v>45</v>
      </c>
      <c r="F3967" s="22" t="s">
        <v>28</v>
      </c>
      <c r="G3967" s="22" t="s">
        <v>64</v>
      </c>
      <c r="H3967" s="22" t="s">
        <v>2373</v>
      </c>
      <c r="I3967" s="30">
        <v>16.399999999999999</v>
      </c>
      <c r="J3967" s="31">
        <v>5</v>
      </c>
      <c r="K3967" s="32">
        <v>7.05</v>
      </c>
    </row>
    <row r="3968" spans="1:11" x14ac:dyDescent="0.25">
      <c r="A3968" s="29">
        <v>42355</v>
      </c>
      <c r="B3968" s="22">
        <v>2015</v>
      </c>
      <c r="C3968" s="22">
        <v>12</v>
      </c>
      <c r="D3968" s="22" t="s">
        <v>1595</v>
      </c>
      <c r="E3968" s="22" t="s">
        <v>45</v>
      </c>
      <c r="F3968" s="22" t="s">
        <v>28</v>
      </c>
      <c r="G3968" s="22" t="s">
        <v>48</v>
      </c>
      <c r="H3968" s="22" t="s">
        <v>1413</v>
      </c>
      <c r="I3968" s="30">
        <v>92.96</v>
      </c>
      <c r="J3968" s="31">
        <v>2</v>
      </c>
      <c r="K3968" s="32">
        <v>31.37</v>
      </c>
    </row>
    <row r="3969" spans="1:11" x14ac:dyDescent="0.25">
      <c r="A3969" s="29">
        <v>42356</v>
      </c>
      <c r="B3969" s="22">
        <v>2015</v>
      </c>
      <c r="C3969" s="22">
        <v>12</v>
      </c>
      <c r="D3969" s="22" t="s">
        <v>994</v>
      </c>
      <c r="E3969" s="22" t="s">
        <v>131</v>
      </c>
      <c r="F3969" s="22" t="s">
        <v>28</v>
      </c>
      <c r="G3969" s="22" t="s">
        <v>38</v>
      </c>
      <c r="H3969" s="22" t="s">
        <v>857</v>
      </c>
      <c r="I3969" s="30">
        <v>646.78</v>
      </c>
      <c r="J3969" s="31">
        <v>9</v>
      </c>
      <c r="K3969" s="32">
        <v>-145.52000000000001</v>
      </c>
    </row>
    <row r="3970" spans="1:11" x14ac:dyDescent="0.25">
      <c r="A3970" s="29">
        <v>42356</v>
      </c>
      <c r="B3970" s="22">
        <v>2015</v>
      </c>
      <c r="C3970" s="22">
        <v>12</v>
      </c>
      <c r="D3970" s="22" t="s">
        <v>1262</v>
      </c>
      <c r="E3970" s="22" t="s">
        <v>22</v>
      </c>
      <c r="F3970" s="22" t="s">
        <v>13</v>
      </c>
      <c r="G3970" s="22" t="s">
        <v>14</v>
      </c>
      <c r="H3970" s="22" t="s">
        <v>2021</v>
      </c>
      <c r="I3970" s="30">
        <v>166.24</v>
      </c>
      <c r="J3970" s="31">
        <v>1</v>
      </c>
      <c r="K3970" s="32">
        <v>24.94</v>
      </c>
    </row>
    <row r="3971" spans="1:11" x14ac:dyDescent="0.25">
      <c r="A3971" s="29">
        <v>42356</v>
      </c>
      <c r="B3971" s="22">
        <v>2015</v>
      </c>
      <c r="C3971" s="22">
        <v>12</v>
      </c>
      <c r="D3971" s="22" t="s">
        <v>1676</v>
      </c>
      <c r="E3971" s="22" t="s">
        <v>103</v>
      </c>
      <c r="F3971" s="22" t="s">
        <v>28</v>
      </c>
      <c r="G3971" s="22" t="s">
        <v>64</v>
      </c>
      <c r="H3971" s="22" t="s">
        <v>112</v>
      </c>
      <c r="I3971" s="30">
        <v>6.85</v>
      </c>
      <c r="J3971" s="31">
        <v>2</v>
      </c>
      <c r="K3971" s="32">
        <v>0.6</v>
      </c>
    </row>
    <row r="3972" spans="1:11" x14ac:dyDescent="0.25">
      <c r="A3972" s="29">
        <v>42356</v>
      </c>
      <c r="B3972" s="22">
        <v>2015</v>
      </c>
      <c r="C3972" s="22">
        <v>12</v>
      </c>
      <c r="D3972" s="22" t="s">
        <v>1243</v>
      </c>
      <c r="E3972" s="22" t="s">
        <v>205</v>
      </c>
      <c r="F3972" s="22" t="s">
        <v>28</v>
      </c>
      <c r="G3972" s="22" t="s">
        <v>155</v>
      </c>
      <c r="H3972" s="22" t="s">
        <v>908</v>
      </c>
      <c r="I3972" s="30">
        <v>55.94</v>
      </c>
      <c r="J3972" s="31">
        <v>8</v>
      </c>
      <c r="K3972" s="32">
        <v>18.88</v>
      </c>
    </row>
    <row r="3973" spans="1:11" x14ac:dyDescent="0.25">
      <c r="A3973" s="29">
        <v>42356</v>
      </c>
      <c r="B3973" s="22">
        <v>2015</v>
      </c>
      <c r="C3973" s="22">
        <v>12</v>
      </c>
      <c r="D3973" s="22" t="s">
        <v>1243</v>
      </c>
      <c r="E3973" s="22" t="s">
        <v>205</v>
      </c>
      <c r="F3973" s="22" t="s">
        <v>28</v>
      </c>
      <c r="G3973" s="22" t="s">
        <v>46</v>
      </c>
      <c r="H3973" s="22" t="s">
        <v>2325</v>
      </c>
      <c r="I3973" s="30">
        <v>18.43</v>
      </c>
      <c r="J3973" s="31">
        <v>8</v>
      </c>
      <c r="K3973" s="32">
        <v>5.99</v>
      </c>
    </row>
    <row r="3974" spans="1:11" x14ac:dyDescent="0.25">
      <c r="A3974" s="29">
        <v>42356</v>
      </c>
      <c r="B3974" s="22">
        <v>2015</v>
      </c>
      <c r="C3974" s="22">
        <v>12</v>
      </c>
      <c r="D3974" s="22" t="s">
        <v>1243</v>
      </c>
      <c r="E3974" s="22" t="s">
        <v>205</v>
      </c>
      <c r="F3974" s="22" t="s">
        <v>18</v>
      </c>
      <c r="G3974" s="22" t="s">
        <v>36</v>
      </c>
      <c r="H3974" s="22" t="s">
        <v>145</v>
      </c>
      <c r="I3974" s="30">
        <v>20.32</v>
      </c>
      <c r="J3974" s="31">
        <v>5</v>
      </c>
      <c r="K3974" s="32">
        <v>3.56</v>
      </c>
    </row>
    <row r="3975" spans="1:11" x14ac:dyDescent="0.25">
      <c r="A3975" s="29">
        <v>42356</v>
      </c>
      <c r="B3975" s="22">
        <v>2015</v>
      </c>
      <c r="C3975" s="22">
        <v>12</v>
      </c>
      <c r="D3975" s="22" t="s">
        <v>1383</v>
      </c>
      <c r="E3975" s="22" t="s">
        <v>131</v>
      </c>
      <c r="F3975" s="22" t="s">
        <v>28</v>
      </c>
      <c r="G3975" s="22" t="s">
        <v>29</v>
      </c>
      <c r="H3975" s="22" t="s">
        <v>1029</v>
      </c>
      <c r="I3975" s="30">
        <v>20.74</v>
      </c>
      <c r="J3975" s="31">
        <v>4</v>
      </c>
      <c r="K3975" s="32">
        <v>7.26</v>
      </c>
    </row>
    <row r="3976" spans="1:11" x14ac:dyDescent="0.25">
      <c r="A3976" s="29">
        <v>42357</v>
      </c>
      <c r="B3976" s="22">
        <v>2015</v>
      </c>
      <c r="C3976" s="22">
        <v>12</v>
      </c>
      <c r="D3976" s="22" t="s">
        <v>868</v>
      </c>
      <c r="E3976" s="22" t="s">
        <v>45</v>
      </c>
      <c r="F3976" s="22" t="s">
        <v>13</v>
      </c>
      <c r="G3976" s="22" t="s">
        <v>23</v>
      </c>
      <c r="H3976" s="22" t="s">
        <v>2035</v>
      </c>
      <c r="I3976" s="30">
        <v>675.96</v>
      </c>
      <c r="J3976" s="31">
        <v>5</v>
      </c>
      <c r="K3976" s="32">
        <v>84.5</v>
      </c>
    </row>
    <row r="3977" spans="1:11" x14ac:dyDescent="0.25">
      <c r="A3977" s="29">
        <v>42357</v>
      </c>
      <c r="B3977" s="22">
        <v>2015</v>
      </c>
      <c r="C3977" s="22">
        <v>12</v>
      </c>
      <c r="D3977" s="22" t="s">
        <v>868</v>
      </c>
      <c r="E3977" s="22" t="s">
        <v>45</v>
      </c>
      <c r="F3977" s="22" t="s">
        <v>13</v>
      </c>
      <c r="G3977" s="22" t="s">
        <v>14</v>
      </c>
      <c r="H3977" s="22" t="s">
        <v>1877</v>
      </c>
      <c r="I3977" s="30">
        <v>1265.8499999999999</v>
      </c>
      <c r="J3977" s="31">
        <v>3</v>
      </c>
      <c r="K3977" s="32">
        <v>556.97</v>
      </c>
    </row>
    <row r="3978" spans="1:11" x14ac:dyDescent="0.25">
      <c r="A3978" s="29">
        <v>42357</v>
      </c>
      <c r="B3978" s="22">
        <v>2015</v>
      </c>
      <c r="C3978" s="22">
        <v>12</v>
      </c>
      <c r="D3978" s="22" t="s">
        <v>1588</v>
      </c>
      <c r="E3978" s="22" t="s">
        <v>89</v>
      </c>
      <c r="F3978" s="22" t="s">
        <v>28</v>
      </c>
      <c r="G3978" s="22" t="s">
        <v>58</v>
      </c>
      <c r="H3978" s="22" t="s">
        <v>1837</v>
      </c>
      <c r="I3978" s="30">
        <v>434.35</v>
      </c>
      <c r="J3978" s="31">
        <v>3</v>
      </c>
      <c r="K3978" s="32">
        <v>43.44</v>
      </c>
    </row>
    <row r="3979" spans="1:11" x14ac:dyDescent="0.25">
      <c r="A3979" s="29">
        <v>42357</v>
      </c>
      <c r="B3979" s="22">
        <v>2015</v>
      </c>
      <c r="C3979" s="22">
        <v>12</v>
      </c>
      <c r="D3979" s="22" t="s">
        <v>1588</v>
      </c>
      <c r="E3979" s="22" t="s">
        <v>89</v>
      </c>
      <c r="F3979" s="22" t="s">
        <v>28</v>
      </c>
      <c r="G3979" s="22" t="s">
        <v>58</v>
      </c>
      <c r="H3979" s="22" t="s">
        <v>1883</v>
      </c>
      <c r="I3979" s="30">
        <v>3.55</v>
      </c>
      <c r="J3979" s="31">
        <v>2</v>
      </c>
      <c r="K3979" s="32">
        <v>0.44</v>
      </c>
    </row>
    <row r="3980" spans="1:11" x14ac:dyDescent="0.25">
      <c r="A3980" s="29">
        <v>42357</v>
      </c>
      <c r="B3980" s="22">
        <v>2015</v>
      </c>
      <c r="C3980" s="22">
        <v>12</v>
      </c>
      <c r="D3980" s="22" t="s">
        <v>1588</v>
      </c>
      <c r="E3980" s="22" t="s">
        <v>89</v>
      </c>
      <c r="F3980" s="22" t="s">
        <v>28</v>
      </c>
      <c r="G3980" s="22" t="s">
        <v>58</v>
      </c>
      <c r="H3980" s="22" t="s">
        <v>972</v>
      </c>
      <c r="I3980" s="30">
        <v>88.83</v>
      </c>
      <c r="J3980" s="31">
        <v>4</v>
      </c>
      <c r="K3980" s="32">
        <v>7.77</v>
      </c>
    </row>
    <row r="3981" spans="1:11" x14ac:dyDescent="0.25">
      <c r="A3981" s="29">
        <v>42357</v>
      </c>
      <c r="B3981" s="22">
        <v>2015</v>
      </c>
      <c r="C3981" s="22">
        <v>12</v>
      </c>
      <c r="D3981" s="22" t="s">
        <v>115</v>
      </c>
      <c r="E3981" s="22" t="s">
        <v>431</v>
      </c>
      <c r="F3981" s="22" t="s">
        <v>28</v>
      </c>
      <c r="G3981" s="22" t="s">
        <v>48</v>
      </c>
      <c r="H3981" s="22" t="s">
        <v>997</v>
      </c>
      <c r="I3981" s="30">
        <v>7.04</v>
      </c>
      <c r="J3981" s="31">
        <v>2</v>
      </c>
      <c r="K3981" s="32">
        <v>3.31</v>
      </c>
    </row>
    <row r="3982" spans="1:11" x14ac:dyDescent="0.25">
      <c r="A3982" s="29">
        <v>42357</v>
      </c>
      <c r="B3982" s="22">
        <v>2015</v>
      </c>
      <c r="C3982" s="22">
        <v>12</v>
      </c>
      <c r="D3982" s="22" t="s">
        <v>115</v>
      </c>
      <c r="E3982" s="22" t="s">
        <v>431</v>
      </c>
      <c r="F3982" s="22" t="s">
        <v>28</v>
      </c>
      <c r="G3982" s="22" t="s">
        <v>33</v>
      </c>
      <c r="H3982" s="22" t="s">
        <v>2128</v>
      </c>
      <c r="I3982" s="30">
        <v>5.04</v>
      </c>
      <c r="J3982" s="31">
        <v>4</v>
      </c>
      <c r="K3982" s="32">
        <v>0.2</v>
      </c>
    </row>
    <row r="3983" spans="1:11" x14ac:dyDescent="0.25">
      <c r="A3983" s="29">
        <v>42357</v>
      </c>
      <c r="B3983" s="22">
        <v>2015</v>
      </c>
      <c r="C3983" s="22">
        <v>12</v>
      </c>
      <c r="D3983" s="22" t="s">
        <v>115</v>
      </c>
      <c r="E3983" s="22" t="s">
        <v>431</v>
      </c>
      <c r="F3983" s="22" t="s">
        <v>28</v>
      </c>
      <c r="G3983" s="22" t="s">
        <v>29</v>
      </c>
      <c r="H3983" s="22" t="s">
        <v>397</v>
      </c>
      <c r="I3983" s="30">
        <v>116.28</v>
      </c>
      <c r="J3983" s="31">
        <v>3</v>
      </c>
      <c r="K3983" s="32">
        <v>56.98</v>
      </c>
    </row>
    <row r="3984" spans="1:11" x14ac:dyDescent="0.25">
      <c r="A3984" s="29">
        <v>42357</v>
      </c>
      <c r="B3984" s="22">
        <v>2015</v>
      </c>
      <c r="C3984" s="22">
        <v>12</v>
      </c>
      <c r="D3984" s="22" t="s">
        <v>762</v>
      </c>
      <c r="E3984" s="22" t="s">
        <v>26</v>
      </c>
      <c r="F3984" s="22" t="s">
        <v>13</v>
      </c>
      <c r="G3984" s="22" t="s">
        <v>23</v>
      </c>
      <c r="H3984" s="22" t="s">
        <v>311</v>
      </c>
      <c r="I3984" s="30">
        <v>158.38</v>
      </c>
      <c r="J3984" s="31">
        <v>3</v>
      </c>
      <c r="K3984" s="32">
        <v>13.86</v>
      </c>
    </row>
    <row r="3985" spans="1:11" x14ac:dyDescent="0.25">
      <c r="A3985" s="29">
        <v>42357</v>
      </c>
      <c r="B3985" s="22">
        <v>2015</v>
      </c>
      <c r="C3985" s="22">
        <v>12</v>
      </c>
      <c r="D3985" s="22" t="s">
        <v>2407</v>
      </c>
      <c r="E3985" s="22" t="s">
        <v>813</v>
      </c>
      <c r="F3985" s="22" t="s">
        <v>28</v>
      </c>
      <c r="G3985" s="22" t="s">
        <v>29</v>
      </c>
      <c r="H3985" s="22" t="s">
        <v>1512</v>
      </c>
      <c r="I3985" s="30">
        <v>29.9</v>
      </c>
      <c r="J3985" s="31">
        <v>5</v>
      </c>
      <c r="K3985" s="32">
        <v>14.65</v>
      </c>
    </row>
    <row r="3986" spans="1:11" x14ac:dyDescent="0.25">
      <c r="A3986" s="29">
        <v>42357</v>
      </c>
      <c r="B3986" s="22">
        <v>2015</v>
      </c>
      <c r="C3986" s="22">
        <v>12</v>
      </c>
      <c r="D3986" s="22" t="s">
        <v>2407</v>
      </c>
      <c r="E3986" s="22" t="s">
        <v>813</v>
      </c>
      <c r="F3986" s="22" t="s">
        <v>13</v>
      </c>
      <c r="G3986" s="22" t="s">
        <v>14</v>
      </c>
      <c r="H3986" s="22" t="s">
        <v>2357</v>
      </c>
      <c r="I3986" s="30">
        <v>2249.91</v>
      </c>
      <c r="J3986" s="31">
        <v>9</v>
      </c>
      <c r="K3986" s="32">
        <v>517.48</v>
      </c>
    </row>
    <row r="3987" spans="1:11" x14ac:dyDescent="0.25">
      <c r="A3987" s="29">
        <v>42357</v>
      </c>
      <c r="B3987" s="22">
        <v>2015</v>
      </c>
      <c r="C3987" s="22">
        <v>12</v>
      </c>
      <c r="D3987" s="22" t="s">
        <v>2407</v>
      </c>
      <c r="E3987" s="22" t="s">
        <v>813</v>
      </c>
      <c r="F3987" s="22" t="s">
        <v>18</v>
      </c>
      <c r="G3987" s="22" t="s">
        <v>42</v>
      </c>
      <c r="H3987" s="22" t="s">
        <v>462</v>
      </c>
      <c r="I3987" s="30">
        <v>1053.1600000000001</v>
      </c>
      <c r="J3987" s="31">
        <v>4</v>
      </c>
      <c r="K3987" s="32">
        <v>-105.32</v>
      </c>
    </row>
    <row r="3988" spans="1:11" x14ac:dyDescent="0.25">
      <c r="A3988" s="29">
        <v>42357</v>
      </c>
      <c r="B3988" s="22">
        <v>2015</v>
      </c>
      <c r="C3988" s="22">
        <v>12</v>
      </c>
      <c r="D3988" s="22" t="s">
        <v>482</v>
      </c>
      <c r="E3988" s="22" t="s">
        <v>26</v>
      </c>
      <c r="F3988" s="22" t="s">
        <v>13</v>
      </c>
      <c r="G3988" s="22" t="s">
        <v>14</v>
      </c>
      <c r="H3988" s="22" t="s">
        <v>2348</v>
      </c>
      <c r="I3988" s="30">
        <v>25.49</v>
      </c>
      <c r="J3988" s="31">
        <v>2</v>
      </c>
      <c r="K3988" s="32">
        <v>4.78</v>
      </c>
    </row>
    <row r="3989" spans="1:11" x14ac:dyDescent="0.25">
      <c r="A3989" s="29">
        <v>42357</v>
      </c>
      <c r="B3989" s="22">
        <v>2015</v>
      </c>
      <c r="C3989" s="22">
        <v>12</v>
      </c>
      <c r="D3989" s="22" t="s">
        <v>1122</v>
      </c>
      <c r="E3989" s="22" t="s">
        <v>89</v>
      </c>
      <c r="F3989" s="22" t="s">
        <v>28</v>
      </c>
      <c r="G3989" s="22" t="s">
        <v>46</v>
      </c>
      <c r="H3989" s="22" t="s">
        <v>2243</v>
      </c>
      <c r="I3989" s="30">
        <v>6.91</v>
      </c>
      <c r="J3989" s="31">
        <v>3</v>
      </c>
      <c r="K3989" s="32">
        <v>2.5099999999999998</v>
      </c>
    </row>
    <row r="3990" spans="1:11" x14ac:dyDescent="0.25">
      <c r="A3990" s="29">
        <v>42358</v>
      </c>
      <c r="B3990" s="22">
        <v>2015</v>
      </c>
      <c r="C3990" s="22">
        <v>12</v>
      </c>
      <c r="D3990" s="22" t="s">
        <v>748</v>
      </c>
      <c r="E3990" s="22" t="s">
        <v>32</v>
      </c>
      <c r="F3990" s="22" t="s">
        <v>28</v>
      </c>
      <c r="G3990" s="22" t="s">
        <v>38</v>
      </c>
      <c r="H3990" s="22" t="s">
        <v>793</v>
      </c>
      <c r="I3990" s="30">
        <v>88.8</v>
      </c>
      <c r="J3990" s="31">
        <v>4</v>
      </c>
      <c r="K3990" s="32">
        <v>-2.2200000000000002</v>
      </c>
    </row>
    <row r="3991" spans="1:11" x14ac:dyDescent="0.25">
      <c r="A3991" s="29">
        <v>42358</v>
      </c>
      <c r="B3991" s="22">
        <v>2015</v>
      </c>
      <c r="C3991" s="22">
        <v>12</v>
      </c>
      <c r="D3991" s="22" t="s">
        <v>855</v>
      </c>
      <c r="E3991" s="22" t="s">
        <v>22</v>
      </c>
      <c r="F3991" s="22" t="s">
        <v>28</v>
      </c>
      <c r="G3991" s="22" t="s">
        <v>29</v>
      </c>
      <c r="H3991" s="22" t="s">
        <v>715</v>
      </c>
      <c r="I3991" s="30">
        <v>55.48</v>
      </c>
      <c r="J3991" s="31">
        <v>1</v>
      </c>
      <c r="K3991" s="32">
        <v>26.63</v>
      </c>
    </row>
    <row r="3992" spans="1:11" x14ac:dyDescent="0.25">
      <c r="A3992" s="29">
        <v>42358</v>
      </c>
      <c r="B3992" s="22">
        <v>2015</v>
      </c>
      <c r="C3992" s="22">
        <v>12</v>
      </c>
      <c r="D3992" s="22" t="s">
        <v>278</v>
      </c>
      <c r="E3992" s="22" t="s">
        <v>26</v>
      </c>
      <c r="F3992" s="22" t="s">
        <v>13</v>
      </c>
      <c r="G3992" s="22" t="s">
        <v>23</v>
      </c>
      <c r="H3992" s="22" t="s">
        <v>189</v>
      </c>
      <c r="I3992" s="30">
        <v>159.97999999999999</v>
      </c>
      <c r="J3992" s="31">
        <v>2</v>
      </c>
      <c r="K3992" s="32">
        <v>12</v>
      </c>
    </row>
    <row r="3993" spans="1:11" x14ac:dyDescent="0.25">
      <c r="A3993" s="29">
        <v>42358</v>
      </c>
      <c r="B3993" s="22">
        <v>2015</v>
      </c>
      <c r="C3993" s="22">
        <v>12</v>
      </c>
      <c r="D3993" s="22" t="s">
        <v>278</v>
      </c>
      <c r="E3993" s="22" t="s">
        <v>26</v>
      </c>
      <c r="F3993" s="22" t="s">
        <v>13</v>
      </c>
      <c r="G3993" s="22" t="s">
        <v>14</v>
      </c>
      <c r="H3993" s="22" t="s">
        <v>335</v>
      </c>
      <c r="I3993" s="30">
        <v>255.97</v>
      </c>
      <c r="J3993" s="31">
        <v>4</v>
      </c>
      <c r="K3993" s="32">
        <v>51.19</v>
      </c>
    </row>
    <row r="3994" spans="1:11" x14ac:dyDescent="0.25">
      <c r="A3994" s="29">
        <v>42358</v>
      </c>
      <c r="B3994" s="22">
        <v>2015</v>
      </c>
      <c r="C3994" s="22">
        <v>12</v>
      </c>
      <c r="D3994" s="22" t="s">
        <v>278</v>
      </c>
      <c r="E3994" s="22" t="s">
        <v>26</v>
      </c>
      <c r="F3994" s="22" t="s">
        <v>18</v>
      </c>
      <c r="G3994" s="22" t="s">
        <v>165</v>
      </c>
      <c r="H3994" s="22" t="s">
        <v>236</v>
      </c>
      <c r="I3994" s="30">
        <v>359.06</v>
      </c>
      <c r="J3994" s="31">
        <v>3</v>
      </c>
      <c r="K3994" s="32">
        <v>-71.81</v>
      </c>
    </row>
    <row r="3995" spans="1:11" x14ac:dyDescent="0.25">
      <c r="A3995" s="29">
        <v>42358</v>
      </c>
      <c r="B3995" s="22">
        <v>2015</v>
      </c>
      <c r="C3995" s="22">
        <v>12</v>
      </c>
      <c r="D3995" s="22" t="s">
        <v>759</v>
      </c>
      <c r="E3995" s="22" t="s">
        <v>183</v>
      </c>
      <c r="F3995" s="22" t="s">
        <v>28</v>
      </c>
      <c r="G3995" s="22" t="s">
        <v>155</v>
      </c>
      <c r="H3995" s="22" t="s">
        <v>2288</v>
      </c>
      <c r="I3995" s="30">
        <v>7.92</v>
      </c>
      <c r="J3995" s="31">
        <v>1</v>
      </c>
      <c r="K3995" s="32">
        <v>2.77</v>
      </c>
    </row>
    <row r="3996" spans="1:11" x14ac:dyDescent="0.25">
      <c r="A3996" s="29">
        <v>42358</v>
      </c>
      <c r="B3996" s="22">
        <v>2015</v>
      </c>
      <c r="C3996" s="22">
        <v>12</v>
      </c>
      <c r="D3996" s="22" t="s">
        <v>759</v>
      </c>
      <c r="E3996" s="22" t="s">
        <v>183</v>
      </c>
      <c r="F3996" s="22" t="s">
        <v>18</v>
      </c>
      <c r="G3996" s="22" t="s">
        <v>36</v>
      </c>
      <c r="H3996" s="22" t="s">
        <v>929</v>
      </c>
      <c r="I3996" s="30">
        <v>14.37</v>
      </c>
      <c r="J3996" s="31">
        <v>2</v>
      </c>
      <c r="K3996" s="32">
        <v>3.95</v>
      </c>
    </row>
    <row r="3997" spans="1:11" x14ac:dyDescent="0.25">
      <c r="A3997" s="29">
        <v>42358</v>
      </c>
      <c r="B3997" s="22">
        <v>2015</v>
      </c>
      <c r="C3997" s="22">
        <v>12</v>
      </c>
      <c r="D3997" s="22" t="s">
        <v>2408</v>
      </c>
      <c r="E3997" s="22" t="s">
        <v>77</v>
      </c>
      <c r="F3997" s="22" t="s">
        <v>28</v>
      </c>
      <c r="G3997" s="22" t="s">
        <v>46</v>
      </c>
      <c r="H3997" s="22" t="s">
        <v>2070</v>
      </c>
      <c r="I3997" s="30">
        <v>11.7</v>
      </c>
      <c r="J3997" s="31">
        <v>2</v>
      </c>
      <c r="K3997" s="32">
        <v>3.95</v>
      </c>
    </row>
    <row r="3998" spans="1:11" x14ac:dyDescent="0.25">
      <c r="A3998" s="29">
        <v>42358</v>
      </c>
      <c r="B3998" s="22">
        <v>2015</v>
      </c>
      <c r="C3998" s="22">
        <v>12</v>
      </c>
      <c r="D3998" s="22" t="s">
        <v>696</v>
      </c>
      <c r="E3998" s="22" t="s">
        <v>45</v>
      </c>
      <c r="F3998" s="22" t="s">
        <v>28</v>
      </c>
      <c r="G3998" s="22" t="s">
        <v>29</v>
      </c>
      <c r="H3998" s="22" t="s">
        <v>123</v>
      </c>
      <c r="I3998" s="30">
        <v>17.12</v>
      </c>
      <c r="J3998" s="31">
        <v>4</v>
      </c>
      <c r="K3998" s="32">
        <v>7.7</v>
      </c>
    </row>
    <row r="3999" spans="1:11" x14ac:dyDescent="0.25">
      <c r="A3999" s="29">
        <v>42358</v>
      </c>
      <c r="B3999" s="22">
        <v>2015</v>
      </c>
      <c r="C3999" s="22">
        <v>12</v>
      </c>
      <c r="D3999" s="22" t="s">
        <v>1680</v>
      </c>
      <c r="E3999" s="22" t="s">
        <v>215</v>
      </c>
      <c r="F3999" s="22" t="s">
        <v>28</v>
      </c>
      <c r="G3999" s="22" t="s">
        <v>58</v>
      </c>
      <c r="H3999" s="22" t="s">
        <v>1144</v>
      </c>
      <c r="I3999" s="30">
        <v>36.270000000000003</v>
      </c>
      <c r="J3999" s="31">
        <v>3</v>
      </c>
      <c r="K3999" s="32">
        <v>10.88</v>
      </c>
    </row>
    <row r="4000" spans="1:11" x14ac:dyDescent="0.25">
      <c r="A4000" s="29">
        <v>42358</v>
      </c>
      <c r="B4000" s="22">
        <v>2015</v>
      </c>
      <c r="C4000" s="22">
        <v>12</v>
      </c>
      <c r="D4000" s="22" t="s">
        <v>1311</v>
      </c>
      <c r="E4000" s="22" t="s">
        <v>32</v>
      </c>
      <c r="F4000" s="22" t="s">
        <v>13</v>
      </c>
      <c r="G4000" s="22" t="s">
        <v>14</v>
      </c>
      <c r="H4000" s="22" t="s">
        <v>245</v>
      </c>
      <c r="I4000" s="30">
        <v>100.8</v>
      </c>
      <c r="J4000" s="31">
        <v>2</v>
      </c>
      <c r="K4000" s="32">
        <v>21.42</v>
      </c>
    </row>
    <row r="4001" spans="1:11" x14ac:dyDescent="0.25">
      <c r="A4001" s="29">
        <v>42359</v>
      </c>
      <c r="B4001" s="22">
        <v>2015</v>
      </c>
      <c r="C4001" s="22">
        <v>12</v>
      </c>
      <c r="D4001" s="22" t="s">
        <v>1160</v>
      </c>
      <c r="E4001" s="22" t="s">
        <v>17</v>
      </c>
      <c r="F4001" s="22" t="s">
        <v>18</v>
      </c>
      <c r="G4001" s="22" t="s">
        <v>42</v>
      </c>
      <c r="H4001" s="22" t="s">
        <v>1158</v>
      </c>
      <c r="I4001" s="30">
        <v>1618.37</v>
      </c>
      <c r="J4001" s="31">
        <v>13</v>
      </c>
      <c r="K4001" s="32">
        <v>356.04</v>
      </c>
    </row>
    <row r="4002" spans="1:11" x14ac:dyDescent="0.25">
      <c r="A4002" s="29">
        <v>42359</v>
      </c>
      <c r="B4002" s="22">
        <v>2015</v>
      </c>
      <c r="C4002" s="22">
        <v>12</v>
      </c>
      <c r="D4002" s="22" t="s">
        <v>1160</v>
      </c>
      <c r="E4002" s="22" t="s">
        <v>17</v>
      </c>
      <c r="F4002" s="22" t="s">
        <v>13</v>
      </c>
      <c r="G4002" s="22" t="s">
        <v>14</v>
      </c>
      <c r="H4002" s="22" t="s">
        <v>1851</v>
      </c>
      <c r="I4002" s="30">
        <v>99.6</v>
      </c>
      <c r="J4002" s="31">
        <v>1</v>
      </c>
      <c r="K4002" s="32">
        <v>36.85</v>
      </c>
    </row>
    <row r="4003" spans="1:11" x14ac:dyDescent="0.25">
      <c r="A4003" s="29">
        <v>42359</v>
      </c>
      <c r="B4003" s="22">
        <v>2015</v>
      </c>
      <c r="C4003" s="22">
        <v>12</v>
      </c>
      <c r="D4003" s="22" t="s">
        <v>2409</v>
      </c>
      <c r="E4003" s="22" t="s">
        <v>103</v>
      </c>
      <c r="F4003" s="22" t="s">
        <v>28</v>
      </c>
      <c r="G4003" s="22" t="s">
        <v>58</v>
      </c>
      <c r="H4003" s="22" t="s">
        <v>256</v>
      </c>
      <c r="I4003" s="30">
        <v>60.98</v>
      </c>
      <c r="J4003" s="31">
        <v>7</v>
      </c>
      <c r="K4003" s="32">
        <v>4.57</v>
      </c>
    </row>
    <row r="4004" spans="1:11" x14ac:dyDescent="0.25">
      <c r="A4004" s="29">
        <v>42359</v>
      </c>
      <c r="B4004" s="22">
        <v>2015</v>
      </c>
      <c r="C4004" s="22">
        <v>12</v>
      </c>
      <c r="D4004" s="22" t="s">
        <v>1517</v>
      </c>
      <c r="E4004" s="22" t="s">
        <v>81</v>
      </c>
      <c r="F4004" s="22" t="s">
        <v>13</v>
      </c>
      <c r="G4004" s="22" t="s">
        <v>23</v>
      </c>
      <c r="H4004" s="22" t="s">
        <v>2410</v>
      </c>
      <c r="I4004" s="30">
        <v>47.98</v>
      </c>
      <c r="J4004" s="31">
        <v>3</v>
      </c>
      <c r="K4004" s="32">
        <v>4.8</v>
      </c>
    </row>
    <row r="4005" spans="1:11" x14ac:dyDescent="0.25">
      <c r="A4005" s="29">
        <v>42359</v>
      </c>
      <c r="B4005" s="22">
        <v>2015</v>
      </c>
      <c r="C4005" s="22">
        <v>12</v>
      </c>
      <c r="D4005" s="22" t="s">
        <v>297</v>
      </c>
      <c r="E4005" s="22" t="s">
        <v>77</v>
      </c>
      <c r="F4005" s="22" t="s">
        <v>13</v>
      </c>
      <c r="G4005" s="22" t="s">
        <v>14</v>
      </c>
      <c r="H4005" s="22" t="s">
        <v>271</v>
      </c>
      <c r="I4005" s="30">
        <v>50.88</v>
      </c>
      <c r="J4005" s="31">
        <v>6</v>
      </c>
      <c r="K4005" s="32">
        <v>14.63</v>
      </c>
    </row>
    <row r="4006" spans="1:11" x14ac:dyDescent="0.25">
      <c r="A4006" s="29">
        <v>42359</v>
      </c>
      <c r="B4006" s="22">
        <v>2015</v>
      </c>
      <c r="C4006" s="22">
        <v>12</v>
      </c>
      <c r="D4006" s="22" t="s">
        <v>297</v>
      </c>
      <c r="E4006" s="22" t="s">
        <v>77</v>
      </c>
      <c r="F4006" s="22" t="s">
        <v>28</v>
      </c>
      <c r="G4006" s="22" t="s">
        <v>155</v>
      </c>
      <c r="H4006" s="22" t="s">
        <v>2411</v>
      </c>
      <c r="I4006" s="30">
        <v>27.31</v>
      </c>
      <c r="J4006" s="31">
        <v>2</v>
      </c>
      <c r="K4006" s="32">
        <v>9.2200000000000006</v>
      </c>
    </row>
    <row r="4007" spans="1:11" x14ac:dyDescent="0.25">
      <c r="A4007" s="29">
        <v>42359</v>
      </c>
      <c r="B4007" s="22">
        <v>2015</v>
      </c>
      <c r="C4007" s="22">
        <v>12</v>
      </c>
      <c r="D4007" s="22" t="s">
        <v>1651</v>
      </c>
      <c r="E4007" s="22" t="s">
        <v>131</v>
      </c>
      <c r="F4007" s="22" t="s">
        <v>28</v>
      </c>
      <c r="G4007" s="22" t="s">
        <v>64</v>
      </c>
      <c r="H4007" s="22" t="s">
        <v>120</v>
      </c>
      <c r="I4007" s="30">
        <v>3.01</v>
      </c>
      <c r="J4007" s="31">
        <v>2</v>
      </c>
      <c r="K4007" s="32">
        <v>0.34</v>
      </c>
    </row>
    <row r="4008" spans="1:11" x14ac:dyDescent="0.25">
      <c r="A4008" s="29">
        <v>42359</v>
      </c>
      <c r="B4008" s="22">
        <v>2015</v>
      </c>
      <c r="C4008" s="22">
        <v>12</v>
      </c>
      <c r="D4008" s="22" t="s">
        <v>637</v>
      </c>
      <c r="E4008" s="22" t="s">
        <v>26</v>
      </c>
      <c r="F4008" s="22" t="s">
        <v>13</v>
      </c>
      <c r="G4008" s="22" t="s">
        <v>283</v>
      </c>
      <c r="H4008" s="22" t="s">
        <v>1446</v>
      </c>
      <c r="I4008" s="30">
        <v>600.53</v>
      </c>
      <c r="J4008" s="31">
        <v>2</v>
      </c>
      <c r="K4008" s="32">
        <v>137.26</v>
      </c>
    </row>
    <row r="4009" spans="1:11" x14ac:dyDescent="0.25">
      <c r="A4009" s="29">
        <v>42359</v>
      </c>
      <c r="B4009" s="22">
        <v>2015</v>
      </c>
      <c r="C4009" s="22">
        <v>12</v>
      </c>
      <c r="D4009" s="22" t="s">
        <v>637</v>
      </c>
      <c r="E4009" s="22" t="s">
        <v>26</v>
      </c>
      <c r="F4009" s="22" t="s">
        <v>28</v>
      </c>
      <c r="G4009" s="22" t="s">
        <v>64</v>
      </c>
      <c r="H4009" s="22" t="s">
        <v>1968</v>
      </c>
      <c r="I4009" s="30">
        <v>59.9</v>
      </c>
      <c r="J4009" s="31">
        <v>2</v>
      </c>
      <c r="K4009" s="32">
        <v>14.23</v>
      </c>
    </row>
    <row r="4010" spans="1:11" x14ac:dyDescent="0.25">
      <c r="A4010" s="29">
        <v>42359</v>
      </c>
      <c r="B4010" s="22">
        <v>2015</v>
      </c>
      <c r="C4010" s="22">
        <v>12</v>
      </c>
      <c r="D4010" s="22" t="s">
        <v>637</v>
      </c>
      <c r="E4010" s="22" t="s">
        <v>26</v>
      </c>
      <c r="F4010" s="22" t="s">
        <v>13</v>
      </c>
      <c r="G4010" s="22" t="s">
        <v>14</v>
      </c>
      <c r="H4010" s="22" t="s">
        <v>1851</v>
      </c>
      <c r="I4010" s="30">
        <v>637.44000000000005</v>
      </c>
      <c r="J4010" s="31">
        <v>8</v>
      </c>
      <c r="K4010" s="32">
        <v>135.46</v>
      </c>
    </row>
    <row r="4011" spans="1:11" x14ac:dyDescent="0.25">
      <c r="A4011" s="29">
        <v>42359</v>
      </c>
      <c r="B4011" s="22">
        <v>2015</v>
      </c>
      <c r="C4011" s="22">
        <v>12</v>
      </c>
      <c r="D4011" s="22" t="s">
        <v>637</v>
      </c>
      <c r="E4011" s="22" t="s">
        <v>26</v>
      </c>
      <c r="F4011" s="22" t="s">
        <v>18</v>
      </c>
      <c r="G4011" s="22" t="s">
        <v>36</v>
      </c>
      <c r="H4011" s="22" t="s">
        <v>1037</v>
      </c>
      <c r="I4011" s="30">
        <v>51.76</v>
      </c>
      <c r="J4011" s="31">
        <v>3</v>
      </c>
      <c r="K4011" s="32">
        <v>-33.64</v>
      </c>
    </row>
    <row r="4012" spans="1:11" x14ac:dyDescent="0.25">
      <c r="A4012" s="29">
        <v>42360</v>
      </c>
      <c r="B4012" s="22">
        <v>2015</v>
      </c>
      <c r="C4012" s="22">
        <v>12</v>
      </c>
      <c r="D4012" s="22" t="s">
        <v>680</v>
      </c>
      <c r="E4012" s="22" t="s">
        <v>12</v>
      </c>
      <c r="F4012" s="22" t="s">
        <v>28</v>
      </c>
      <c r="G4012" s="22" t="s">
        <v>64</v>
      </c>
      <c r="H4012" s="22" t="s">
        <v>2234</v>
      </c>
      <c r="I4012" s="30">
        <v>17.12</v>
      </c>
      <c r="J4012" s="31">
        <v>4</v>
      </c>
      <c r="K4012" s="32">
        <v>4.96</v>
      </c>
    </row>
    <row r="4013" spans="1:11" x14ac:dyDescent="0.25">
      <c r="A4013" s="29">
        <v>42360</v>
      </c>
      <c r="B4013" s="22">
        <v>2015</v>
      </c>
      <c r="C4013" s="22">
        <v>12</v>
      </c>
      <c r="D4013" s="22" t="s">
        <v>1705</v>
      </c>
      <c r="E4013" s="22" t="s">
        <v>89</v>
      </c>
      <c r="F4013" s="22" t="s">
        <v>28</v>
      </c>
      <c r="G4013" s="22" t="s">
        <v>38</v>
      </c>
      <c r="H4013" s="22" t="s">
        <v>2007</v>
      </c>
      <c r="I4013" s="30">
        <v>33.57</v>
      </c>
      <c r="J4013" s="31">
        <v>2</v>
      </c>
      <c r="K4013" s="32">
        <v>1.68</v>
      </c>
    </row>
    <row r="4014" spans="1:11" x14ac:dyDescent="0.25">
      <c r="A4014" s="29">
        <v>42360</v>
      </c>
      <c r="B4014" s="22">
        <v>2015</v>
      </c>
      <c r="C4014" s="22">
        <v>12</v>
      </c>
      <c r="D4014" s="22" t="s">
        <v>1705</v>
      </c>
      <c r="E4014" s="22" t="s">
        <v>89</v>
      </c>
      <c r="F4014" s="22" t="s">
        <v>18</v>
      </c>
      <c r="G4014" s="22" t="s">
        <v>19</v>
      </c>
      <c r="H4014" s="22" t="s">
        <v>35</v>
      </c>
      <c r="I4014" s="30">
        <v>422.63</v>
      </c>
      <c r="J4014" s="31">
        <v>7</v>
      </c>
      <c r="K4014" s="32">
        <v>0</v>
      </c>
    </row>
    <row r="4015" spans="1:11" x14ac:dyDescent="0.25">
      <c r="A4015" s="29">
        <v>42361</v>
      </c>
      <c r="B4015" s="22">
        <v>2015</v>
      </c>
      <c r="C4015" s="22">
        <v>12</v>
      </c>
      <c r="D4015" s="22" t="s">
        <v>11</v>
      </c>
      <c r="E4015" s="22" t="s">
        <v>215</v>
      </c>
      <c r="F4015" s="22" t="s">
        <v>28</v>
      </c>
      <c r="G4015" s="22" t="s">
        <v>58</v>
      </c>
      <c r="H4015" s="22" t="s">
        <v>1822</v>
      </c>
      <c r="I4015" s="30">
        <v>194.32</v>
      </c>
      <c r="J4015" s="31">
        <v>4</v>
      </c>
      <c r="K4015" s="32">
        <v>56.35</v>
      </c>
    </row>
    <row r="4016" spans="1:11" x14ac:dyDescent="0.25">
      <c r="A4016" s="29">
        <v>42362</v>
      </c>
      <c r="B4016" s="22">
        <v>2015</v>
      </c>
      <c r="C4016" s="22">
        <v>12</v>
      </c>
      <c r="D4016" s="22" t="s">
        <v>790</v>
      </c>
      <c r="E4016" s="22" t="s">
        <v>131</v>
      </c>
      <c r="F4016" s="22" t="s">
        <v>28</v>
      </c>
      <c r="G4016" s="22" t="s">
        <v>33</v>
      </c>
      <c r="H4016" s="22" t="s">
        <v>628</v>
      </c>
      <c r="I4016" s="30">
        <v>5.58</v>
      </c>
      <c r="J4016" s="31">
        <v>2</v>
      </c>
      <c r="K4016" s="32">
        <v>1.81</v>
      </c>
    </row>
    <row r="4017" spans="1:11" x14ac:dyDescent="0.25">
      <c r="A4017" s="29">
        <v>42362</v>
      </c>
      <c r="B4017" s="22">
        <v>2015</v>
      </c>
      <c r="C4017" s="22">
        <v>12</v>
      </c>
      <c r="D4017" s="22" t="s">
        <v>790</v>
      </c>
      <c r="E4017" s="22" t="s">
        <v>131</v>
      </c>
      <c r="F4017" s="22" t="s">
        <v>28</v>
      </c>
      <c r="G4017" s="22" t="s">
        <v>29</v>
      </c>
      <c r="H4017" s="22" t="s">
        <v>1402</v>
      </c>
      <c r="I4017" s="30">
        <v>22.7</v>
      </c>
      <c r="J4017" s="31">
        <v>6</v>
      </c>
      <c r="K4017" s="32">
        <v>8.23</v>
      </c>
    </row>
    <row r="4018" spans="1:11" x14ac:dyDescent="0.25">
      <c r="A4018" s="29">
        <v>42362</v>
      </c>
      <c r="B4018" s="22">
        <v>2015</v>
      </c>
      <c r="C4018" s="22">
        <v>12</v>
      </c>
      <c r="D4018" s="22" t="s">
        <v>790</v>
      </c>
      <c r="E4018" s="22" t="s">
        <v>131</v>
      </c>
      <c r="F4018" s="22" t="s">
        <v>28</v>
      </c>
      <c r="G4018" s="22" t="s">
        <v>48</v>
      </c>
      <c r="H4018" s="22" t="s">
        <v>610</v>
      </c>
      <c r="I4018" s="30">
        <v>19.78</v>
      </c>
      <c r="J4018" s="31">
        <v>4</v>
      </c>
      <c r="K4018" s="32">
        <v>-13.84</v>
      </c>
    </row>
    <row r="4019" spans="1:11" x14ac:dyDescent="0.25">
      <c r="A4019" s="29">
        <v>42362</v>
      </c>
      <c r="B4019" s="22">
        <v>2015</v>
      </c>
      <c r="C4019" s="22">
        <v>12</v>
      </c>
      <c r="D4019" s="22" t="s">
        <v>790</v>
      </c>
      <c r="E4019" s="22" t="s">
        <v>131</v>
      </c>
      <c r="F4019" s="22" t="s">
        <v>18</v>
      </c>
      <c r="G4019" s="22" t="s">
        <v>36</v>
      </c>
      <c r="H4019" s="22" t="s">
        <v>2334</v>
      </c>
      <c r="I4019" s="30">
        <v>72.7</v>
      </c>
      <c r="J4019" s="31">
        <v>4</v>
      </c>
      <c r="K4019" s="32">
        <v>19.079999999999998</v>
      </c>
    </row>
    <row r="4020" spans="1:11" x14ac:dyDescent="0.25">
      <c r="A4020" s="29">
        <v>42362</v>
      </c>
      <c r="B4020" s="22">
        <v>2015</v>
      </c>
      <c r="C4020" s="22">
        <v>12</v>
      </c>
      <c r="D4020" s="22" t="s">
        <v>790</v>
      </c>
      <c r="E4020" s="22" t="s">
        <v>131</v>
      </c>
      <c r="F4020" s="22" t="s">
        <v>13</v>
      </c>
      <c r="G4020" s="22" t="s">
        <v>283</v>
      </c>
      <c r="H4020" s="22" t="s">
        <v>486</v>
      </c>
      <c r="I4020" s="30">
        <v>479.99</v>
      </c>
      <c r="J4020" s="31">
        <v>4</v>
      </c>
      <c r="K4020" s="32">
        <v>-383.99</v>
      </c>
    </row>
    <row r="4021" spans="1:11" x14ac:dyDescent="0.25">
      <c r="A4021" s="29">
        <v>42362</v>
      </c>
      <c r="B4021" s="22">
        <v>2015</v>
      </c>
      <c r="C4021" s="22">
        <v>12</v>
      </c>
      <c r="D4021" s="22" t="s">
        <v>790</v>
      </c>
      <c r="E4021" s="22" t="s">
        <v>131</v>
      </c>
      <c r="F4021" s="22" t="s">
        <v>28</v>
      </c>
      <c r="G4021" s="22" t="s">
        <v>64</v>
      </c>
      <c r="H4021" s="22" t="s">
        <v>2412</v>
      </c>
      <c r="I4021" s="30">
        <v>27.17</v>
      </c>
      <c r="J4021" s="31">
        <v>2</v>
      </c>
      <c r="K4021" s="32">
        <v>2.72</v>
      </c>
    </row>
    <row r="4022" spans="1:11" x14ac:dyDescent="0.25">
      <c r="A4022" s="29">
        <v>42362</v>
      </c>
      <c r="B4022" s="22">
        <v>2015</v>
      </c>
      <c r="C4022" s="22">
        <v>12</v>
      </c>
      <c r="D4022" s="22" t="s">
        <v>1889</v>
      </c>
      <c r="E4022" s="22" t="s">
        <v>22</v>
      </c>
      <c r="F4022" s="22" t="s">
        <v>28</v>
      </c>
      <c r="G4022" s="22" t="s">
        <v>29</v>
      </c>
      <c r="H4022" s="22" t="s">
        <v>450</v>
      </c>
      <c r="I4022" s="30">
        <v>132.79</v>
      </c>
      <c r="J4022" s="31">
        <v>7</v>
      </c>
      <c r="K4022" s="32">
        <v>63.74</v>
      </c>
    </row>
    <row r="4023" spans="1:11" x14ac:dyDescent="0.25">
      <c r="A4023" s="29">
        <v>42362</v>
      </c>
      <c r="B4023" s="22">
        <v>2015</v>
      </c>
      <c r="C4023" s="22">
        <v>12</v>
      </c>
      <c r="D4023" s="22" t="s">
        <v>1889</v>
      </c>
      <c r="E4023" s="22" t="s">
        <v>22</v>
      </c>
      <c r="F4023" s="22" t="s">
        <v>28</v>
      </c>
      <c r="G4023" s="22" t="s">
        <v>29</v>
      </c>
      <c r="H4023" s="22" t="s">
        <v>470</v>
      </c>
      <c r="I4023" s="30">
        <v>12.96</v>
      </c>
      <c r="J4023" s="31">
        <v>2</v>
      </c>
      <c r="K4023" s="32">
        <v>6.22</v>
      </c>
    </row>
    <row r="4024" spans="1:11" x14ac:dyDescent="0.25">
      <c r="A4024" s="29">
        <v>42362</v>
      </c>
      <c r="B4024" s="22">
        <v>2015</v>
      </c>
      <c r="C4024" s="22">
        <v>12</v>
      </c>
      <c r="D4024" s="22" t="s">
        <v>1889</v>
      </c>
      <c r="E4024" s="22" t="s">
        <v>22</v>
      </c>
      <c r="F4024" s="22" t="s">
        <v>28</v>
      </c>
      <c r="G4024" s="22" t="s">
        <v>46</v>
      </c>
      <c r="H4024" s="22" t="s">
        <v>416</v>
      </c>
      <c r="I4024" s="30">
        <v>21.56</v>
      </c>
      <c r="J4024" s="31">
        <v>7</v>
      </c>
      <c r="K4024" s="32">
        <v>10.35</v>
      </c>
    </row>
    <row r="4025" spans="1:11" x14ac:dyDescent="0.25">
      <c r="A4025" s="29">
        <v>42362</v>
      </c>
      <c r="B4025" s="22">
        <v>2015</v>
      </c>
      <c r="C4025" s="22">
        <v>12</v>
      </c>
      <c r="D4025" s="22" t="s">
        <v>2413</v>
      </c>
      <c r="E4025" s="22" t="s">
        <v>103</v>
      </c>
      <c r="F4025" s="22" t="s">
        <v>18</v>
      </c>
      <c r="G4025" s="22" t="s">
        <v>165</v>
      </c>
      <c r="H4025" s="22" t="s">
        <v>1874</v>
      </c>
      <c r="I4025" s="30">
        <v>590.05999999999995</v>
      </c>
      <c r="J4025" s="31">
        <v>7</v>
      </c>
      <c r="K4025" s="32">
        <v>-786.74</v>
      </c>
    </row>
    <row r="4026" spans="1:11" x14ac:dyDescent="0.25">
      <c r="A4026" s="29">
        <v>42362</v>
      </c>
      <c r="B4026" s="22">
        <v>2015</v>
      </c>
      <c r="C4026" s="22">
        <v>12</v>
      </c>
      <c r="D4026" s="22" t="s">
        <v>2413</v>
      </c>
      <c r="E4026" s="22" t="s">
        <v>103</v>
      </c>
      <c r="F4026" s="22" t="s">
        <v>28</v>
      </c>
      <c r="G4026" s="22" t="s">
        <v>64</v>
      </c>
      <c r="H4026" s="22" t="s">
        <v>1001</v>
      </c>
      <c r="I4026" s="30">
        <v>14.04</v>
      </c>
      <c r="J4026" s="31">
        <v>3</v>
      </c>
      <c r="K4026" s="32">
        <v>1.58</v>
      </c>
    </row>
    <row r="4027" spans="1:11" x14ac:dyDescent="0.25">
      <c r="A4027" s="29">
        <v>42362</v>
      </c>
      <c r="B4027" s="22">
        <v>2015</v>
      </c>
      <c r="C4027" s="22">
        <v>12</v>
      </c>
      <c r="D4027" s="22" t="s">
        <v>1061</v>
      </c>
      <c r="E4027" s="22" t="s">
        <v>183</v>
      </c>
      <c r="F4027" s="22" t="s">
        <v>28</v>
      </c>
      <c r="G4027" s="22" t="s">
        <v>29</v>
      </c>
      <c r="H4027" s="22" t="s">
        <v>1834</v>
      </c>
      <c r="I4027" s="30">
        <v>106.23</v>
      </c>
      <c r="J4027" s="31">
        <v>7</v>
      </c>
      <c r="K4027" s="32">
        <v>37.18</v>
      </c>
    </row>
    <row r="4028" spans="1:11" x14ac:dyDescent="0.25">
      <c r="A4028" s="29">
        <v>42362</v>
      </c>
      <c r="B4028" s="22">
        <v>2015</v>
      </c>
      <c r="C4028" s="22">
        <v>12</v>
      </c>
      <c r="D4028" s="22" t="s">
        <v>1061</v>
      </c>
      <c r="E4028" s="22" t="s">
        <v>183</v>
      </c>
      <c r="F4028" s="22" t="s">
        <v>13</v>
      </c>
      <c r="G4028" s="22" t="s">
        <v>23</v>
      </c>
      <c r="H4028" s="22" t="s">
        <v>1724</v>
      </c>
      <c r="I4028" s="30">
        <v>111.98</v>
      </c>
      <c r="J4028" s="31">
        <v>2</v>
      </c>
      <c r="K4028" s="32">
        <v>11.2</v>
      </c>
    </row>
    <row r="4029" spans="1:11" x14ac:dyDescent="0.25">
      <c r="A4029" s="29">
        <v>42362</v>
      </c>
      <c r="B4029" s="22">
        <v>2015</v>
      </c>
      <c r="C4029" s="22">
        <v>12</v>
      </c>
      <c r="D4029" s="22" t="s">
        <v>1061</v>
      </c>
      <c r="E4029" s="22" t="s">
        <v>183</v>
      </c>
      <c r="F4029" s="22" t="s">
        <v>18</v>
      </c>
      <c r="G4029" s="22" t="s">
        <v>36</v>
      </c>
      <c r="H4029" s="22" t="s">
        <v>2327</v>
      </c>
      <c r="I4029" s="30">
        <v>7.71</v>
      </c>
      <c r="J4029" s="31">
        <v>2</v>
      </c>
      <c r="K4029" s="32">
        <v>1.74</v>
      </c>
    </row>
    <row r="4030" spans="1:11" x14ac:dyDescent="0.25">
      <c r="A4030" s="29">
        <v>42362</v>
      </c>
      <c r="B4030" s="22">
        <v>2015</v>
      </c>
      <c r="C4030" s="22">
        <v>12</v>
      </c>
      <c r="D4030" s="22" t="s">
        <v>1705</v>
      </c>
      <c r="E4030" s="22" t="s">
        <v>183</v>
      </c>
      <c r="F4030" s="22" t="s">
        <v>18</v>
      </c>
      <c r="G4030" s="22" t="s">
        <v>19</v>
      </c>
      <c r="H4030" s="22" t="s">
        <v>1185</v>
      </c>
      <c r="I4030" s="30">
        <v>883.84</v>
      </c>
      <c r="J4030" s="31">
        <v>4</v>
      </c>
      <c r="K4030" s="32">
        <v>99.43</v>
      </c>
    </row>
    <row r="4031" spans="1:11" x14ac:dyDescent="0.25">
      <c r="A4031" s="29">
        <v>42362</v>
      </c>
      <c r="B4031" s="22">
        <v>2015</v>
      </c>
      <c r="C4031" s="22">
        <v>12</v>
      </c>
      <c r="D4031" s="22" t="s">
        <v>1199</v>
      </c>
      <c r="E4031" s="22" t="s">
        <v>45</v>
      </c>
      <c r="F4031" s="22" t="s">
        <v>28</v>
      </c>
      <c r="G4031" s="22" t="s">
        <v>48</v>
      </c>
      <c r="H4031" s="22" t="s">
        <v>569</v>
      </c>
      <c r="I4031" s="30">
        <v>19.940000000000001</v>
      </c>
      <c r="J4031" s="31">
        <v>4</v>
      </c>
      <c r="K4031" s="32">
        <v>7.23</v>
      </c>
    </row>
    <row r="4032" spans="1:11" x14ac:dyDescent="0.25">
      <c r="A4032" s="29">
        <v>42362</v>
      </c>
      <c r="B4032" s="22">
        <v>2015</v>
      </c>
      <c r="C4032" s="22">
        <v>12</v>
      </c>
      <c r="D4032" s="22" t="s">
        <v>1199</v>
      </c>
      <c r="E4032" s="22" t="s">
        <v>45</v>
      </c>
      <c r="F4032" s="22" t="s">
        <v>28</v>
      </c>
      <c r="G4032" s="22" t="s">
        <v>33</v>
      </c>
      <c r="H4032" s="22" t="s">
        <v>1610</v>
      </c>
      <c r="I4032" s="30">
        <v>45.92</v>
      </c>
      <c r="J4032" s="31">
        <v>4</v>
      </c>
      <c r="K4032" s="32">
        <v>21.58</v>
      </c>
    </row>
    <row r="4033" spans="1:11" x14ac:dyDescent="0.25">
      <c r="A4033" s="29">
        <v>42362</v>
      </c>
      <c r="B4033" s="22">
        <v>2015</v>
      </c>
      <c r="C4033" s="22">
        <v>12</v>
      </c>
      <c r="D4033" s="22" t="s">
        <v>1111</v>
      </c>
      <c r="E4033" s="22" t="s">
        <v>270</v>
      </c>
      <c r="F4033" s="22" t="s">
        <v>18</v>
      </c>
      <c r="G4033" s="22" t="s">
        <v>36</v>
      </c>
      <c r="H4033" s="22" t="s">
        <v>2329</v>
      </c>
      <c r="I4033" s="30">
        <v>9.68</v>
      </c>
      <c r="J4033" s="31">
        <v>2</v>
      </c>
      <c r="K4033" s="32">
        <v>3.78</v>
      </c>
    </row>
    <row r="4034" spans="1:11" x14ac:dyDescent="0.25">
      <c r="A4034" s="29">
        <v>42362</v>
      </c>
      <c r="B4034" s="22">
        <v>2015</v>
      </c>
      <c r="C4034" s="22">
        <v>12</v>
      </c>
      <c r="D4034" s="22" t="s">
        <v>1111</v>
      </c>
      <c r="E4034" s="22" t="s">
        <v>270</v>
      </c>
      <c r="F4034" s="22" t="s">
        <v>13</v>
      </c>
      <c r="G4034" s="22" t="s">
        <v>143</v>
      </c>
      <c r="H4034" s="22" t="s">
        <v>2134</v>
      </c>
      <c r="I4034" s="30">
        <v>4899.93</v>
      </c>
      <c r="J4034" s="31">
        <v>7</v>
      </c>
      <c r="K4034" s="32">
        <v>2302.9699999999998</v>
      </c>
    </row>
    <row r="4035" spans="1:11" x14ac:dyDescent="0.25">
      <c r="A4035" s="29">
        <v>42363</v>
      </c>
      <c r="B4035" s="22">
        <v>2015</v>
      </c>
      <c r="C4035" s="22">
        <v>12</v>
      </c>
      <c r="D4035" s="22" t="s">
        <v>1655</v>
      </c>
      <c r="E4035" s="22" t="s">
        <v>89</v>
      </c>
      <c r="F4035" s="22" t="s">
        <v>18</v>
      </c>
      <c r="G4035" s="22" t="s">
        <v>36</v>
      </c>
      <c r="H4035" s="22" t="s">
        <v>428</v>
      </c>
      <c r="I4035" s="30">
        <v>547.14</v>
      </c>
      <c r="J4035" s="31">
        <v>4</v>
      </c>
      <c r="K4035" s="32">
        <v>-68.39</v>
      </c>
    </row>
    <row r="4036" spans="1:11" x14ac:dyDescent="0.25">
      <c r="A4036" s="29">
        <v>42363</v>
      </c>
      <c r="B4036" s="22">
        <v>2015</v>
      </c>
      <c r="C4036" s="22">
        <v>12</v>
      </c>
      <c r="D4036" s="22" t="s">
        <v>1174</v>
      </c>
      <c r="E4036" s="22" t="s">
        <v>205</v>
      </c>
      <c r="F4036" s="22" t="s">
        <v>28</v>
      </c>
      <c r="G4036" s="22" t="s">
        <v>46</v>
      </c>
      <c r="H4036" s="22" t="s">
        <v>2243</v>
      </c>
      <c r="I4036" s="30">
        <v>9.2200000000000006</v>
      </c>
      <c r="J4036" s="31">
        <v>4</v>
      </c>
      <c r="K4036" s="32">
        <v>3.34</v>
      </c>
    </row>
    <row r="4037" spans="1:11" x14ac:dyDescent="0.25">
      <c r="A4037" s="29">
        <v>42363</v>
      </c>
      <c r="B4037" s="22">
        <v>2015</v>
      </c>
      <c r="C4037" s="22">
        <v>12</v>
      </c>
      <c r="D4037" s="22" t="s">
        <v>1174</v>
      </c>
      <c r="E4037" s="22" t="s">
        <v>205</v>
      </c>
      <c r="F4037" s="22" t="s">
        <v>28</v>
      </c>
      <c r="G4037" s="22" t="s">
        <v>29</v>
      </c>
      <c r="H4037" s="22" t="s">
        <v>2229</v>
      </c>
      <c r="I4037" s="30">
        <v>10.37</v>
      </c>
      <c r="J4037" s="31">
        <v>2</v>
      </c>
      <c r="K4037" s="32">
        <v>3.63</v>
      </c>
    </row>
    <row r="4038" spans="1:11" x14ac:dyDescent="0.25">
      <c r="A4038" s="29">
        <v>42363</v>
      </c>
      <c r="B4038" s="22">
        <v>2015</v>
      </c>
      <c r="C4038" s="22">
        <v>12</v>
      </c>
      <c r="D4038" s="22" t="s">
        <v>2414</v>
      </c>
      <c r="E4038" s="22" t="s">
        <v>71</v>
      </c>
      <c r="F4038" s="22" t="s">
        <v>13</v>
      </c>
      <c r="G4038" s="22" t="s">
        <v>23</v>
      </c>
      <c r="H4038" s="22" t="s">
        <v>267</v>
      </c>
      <c r="I4038" s="30">
        <v>73.98</v>
      </c>
      <c r="J4038" s="31">
        <v>2</v>
      </c>
      <c r="K4038" s="32">
        <v>19.97</v>
      </c>
    </row>
    <row r="4039" spans="1:11" x14ac:dyDescent="0.25">
      <c r="A4039" s="29">
        <v>42363</v>
      </c>
      <c r="B4039" s="22">
        <v>2015</v>
      </c>
      <c r="C4039" s="22">
        <v>12</v>
      </c>
      <c r="D4039" s="22" t="s">
        <v>2414</v>
      </c>
      <c r="E4039" s="22" t="s">
        <v>71</v>
      </c>
      <c r="F4039" s="22" t="s">
        <v>18</v>
      </c>
      <c r="G4039" s="22" t="s">
        <v>165</v>
      </c>
      <c r="H4039" s="22" t="s">
        <v>2415</v>
      </c>
      <c r="I4039" s="30">
        <v>160.97999999999999</v>
      </c>
      <c r="J4039" s="31">
        <v>1</v>
      </c>
      <c r="K4039" s="32">
        <v>20.93</v>
      </c>
    </row>
    <row r="4040" spans="1:11" x14ac:dyDescent="0.25">
      <c r="A4040" s="29">
        <v>42363</v>
      </c>
      <c r="B4040" s="22">
        <v>2015</v>
      </c>
      <c r="C4040" s="22">
        <v>12</v>
      </c>
      <c r="D4040" s="22" t="s">
        <v>2414</v>
      </c>
      <c r="E4040" s="22" t="s">
        <v>71</v>
      </c>
      <c r="F4040" s="22" t="s">
        <v>28</v>
      </c>
      <c r="G4040" s="22" t="s">
        <v>29</v>
      </c>
      <c r="H4040" s="22" t="s">
        <v>1269</v>
      </c>
      <c r="I4040" s="30">
        <v>17.34</v>
      </c>
      <c r="J4040" s="31">
        <v>3</v>
      </c>
      <c r="K4040" s="32">
        <v>8.5</v>
      </c>
    </row>
    <row r="4041" spans="1:11" x14ac:dyDescent="0.25">
      <c r="A4041" s="29">
        <v>42363</v>
      </c>
      <c r="B4041" s="22">
        <v>2015</v>
      </c>
      <c r="C4041" s="22">
        <v>12</v>
      </c>
      <c r="D4041" s="22" t="s">
        <v>2414</v>
      </c>
      <c r="E4041" s="22" t="s">
        <v>71</v>
      </c>
      <c r="F4041" s="22" t="s">
        <v>28</v>
      </c>
      <c r="G4041" s="22" t="s">
        <v>64</v>
      </c>
      <c r="H4041" s="22" t="s">
        <v>190</v>
      </c>
      <c r="I4041" s="30">
        <v>3.28</v>
      </c>
      <c r="J4041" s="31">
        <v>1</v>
      </c>
      <c r="K4041" s="32">
        <v>0.95</v>
      </c>
    </row>
    <row r="4042" spans="1:11" x14ac:dyDescent="0.25">
      <c r="A4042" s="29">
        <v>42363</v>
      </c>
      <c r="B4042" s="22">
        <v>2015</v>
      </c>
      <c r="C4042" s="22">
        <v>12</v>
      </c>
      <c r="D4042" s="22" t="s">
        <v>1383</v>
      </c>
      <c r="E4042" s="22" t="s">
        <v>22</v>
      </c>
      <c r="F4042" s="22" t="s">
        <v>28</v>
      </c>
      <c r="G4042" s="22" t="s">
        <v>58</v>
      </c>
      <c r="H4042" s="22" t="s">
        <v>2085</v>
      </c>
      <c r="I4042" s="30">
        <v>414.96</v>
      </c>
      <c r="J4042" s="31">
        <v>2</v>
      </c>
      <c r="K4042" s="32">
        <v>124.49</v>
      </c>
    </row>
    <row r="4043" spans="1:11" x14ac:dyDescent="0.25">
      <c r="A4043" s="29">
        <v>42363</v>
      </c>
      <c r="B4043" s="22">
        <v>2015</v>
      </c>
      <c r="C4043" s="22">
        <v>12</v>
      </c>
      <c r="D4043" s="22" t="s">
        <v>1783</v>
      </c>
      <c r="E4043" s="22" t="s">
        <v>45</v>
      </c>
      <c r="F4043" s="22" t="s">
        <v>13</v>
      </c>
      <c r="G4043" s="22" t="s">
        <v>143</v>
      </c>
      <c r="H4043" s="22" t="s">
        <v>258</v>
      </c>
      <c r="I4043" s="30">
        <v>1199.96</v>
      </c>
      <c r="J4043" s="31">
        <v>5</v>
      </c>
      <c r="K4043" s="32">
        <v>224.99</v>
      </c>
    </row>
    <row r="4044" spans="1:11" x14ac:dyDescent="0.25">
      <c r="A4044" s="29">
        <v>42363</v>
      </c>
      <c r="B4044" s="22">
        <v>2015</v>
      </c>
      <c r="C4044" s="22">
        <v>12</v>
      </c>
      <c r="D4044" s="22" t="s">
        <v>1783</v>
      </c>
      <c r="E4044" s="22" t="s">
        <v>45</v>
      </c>
      <c r="F4044" s="22" t="s">
        <v>28</v>
      </c>
      <c r="G4044" s="22" t="s">
        <v>29</v>
      </c>
      <c r="H4044" s="22" t="s">
        <v>1941</v>
      </c>
      <c r="I4044" s="30">
        <v>12.6</v>
      </c>
      <c r="J4044" s="31">
        <v>3</v>
      </c>
      <c r="K4044" s="32">
        <v>6.17</v>
      </c>
    </row>
    <row r="4045" spans="1:11" x14ac:dyDescent="0.25">
      <c r="A4045" s="29">
        <v>42363</v>
      </c>
      <c r="B4045" s="22">
        <v>2015</v>
      </c>
      <c r="C4045" s="22">
        <v>12</v>
      </c>
      <c r="D4045" s="22" t="s">
        <v>1783</v>
      </c>
      <c r="E4045" s="22" t="s">
        <v>45</v>
      </c>
      <c r="F4045" s="22" t="s">
        <v>28</v>
      </c>
      <c r="G4045" s="22" t="s">
        <v>29</v>
      </c>
      <c r="H4045" s="22" t="s">
        <v>1319</v>
      </c>
      <c r="I4045" s="30">
        <v>17.940000000000001</v>
      </c>
      <c r="J4045" s="31">
        <v>3</v>
      </c>
      <c r="K4045" s="32">
        <v>8.07</v>
      </c>
    </row>
    <row r="4046" spans="1:11" x14ac:dyDescent="0.25">
      <c r="A4046" s="29">
        <v>42363</v>
      </c>
      <c r="B4046" s="22">
        <v>2015</v>
      </c>
      <c r="C4046" s="22">
        <v>12</v>
      </c>
      <c r="D4046" s="22" t="s">
        <v>96</v>
      </c>
      <c r="E4046" s="22" t="s">
        <v>174</v>
      </c>
      <c r="F4046" s="22" t="s">
        <v>18</v>
      </c>
      <c r="G4046" s="22" t="s">
        <v>36</v>
      </c>
      <c r="H4046" s="22" t="s">
        <v>895</v>
      </c>
      <c r="I4046" s="30">
        <v>275.88</v>
      </c>
      <c r="J4046" s="31">
        <v>6</v>
      </c>
      <c r="K4046" s="32">
        <v>46.9</v>
      </c>
    </row>
    <row r="4047" spans="1:11" x14ac:dyDescent="0.25">
      <c r="A4047" s="29">
        <v>42363</v>
      </c>
      <c r="B4047" s="22">
        <v>2015</v>
      </c>
      <c r="C4047" s="22">
        <v>12</v>
      </c>
      <c r="D4047" s="22" t="s">
        <v>96</v>
      </c>
      <c r="E4047" s="22" t="s">
        <v>174</v>
      </c>
      <c r="F4047" s="22" t="s">
        <v>28</v>
      </c>
      <c r="G4047" s="22" t="s">
        <v>48</v>
      </c>
      <c r="H4047" s="22" t="s">
        <v>2338</v>
      </c>
      <c r="I4047" s="30">
        <v>157.9</v>
      </c>
      <c r="J4047" s="31">
        <v>5</v>
      </c>
      <c r="K4047" s="32">
        <v>74.209999999999994</v>
      </c>
    </row>
    <row r="4048" spans="1:11" x14ac:dyDescent="0.25">
      <c r="A4048" s="29">
        <v>42363</v>
      </c>
      <c r="B4048" s="22">
        <v>2015</v>
      </c>
      <c r="C4048" s="22">
        <v>12</v>
      </c>
      <c r="D4048" s="22" t="s">
        <v>873</v>
      </c>
      <c r="E4048" s="22" t="s">
        <v>22</v>
      </c>
      <c r="F4048" s="22" t="s">
        <v>13</v>
      </c>
      <c r="G4048" s="22" t="s">
        <v>14</v>
      </c>
      <c r="H4048" s="22" t="s">
        <v>1877</v>
      </c>
      <c r="I4048" s="30">
        <v>843.9</v>
      </c>
      <c r="J4048" s="31">
        <v>2</v>
      </c>
      <c r="K4048" s="32">
        <v>371.32</v>
      </c>
    </row>
    <row r="4049" spans="1:11" x14ac:dyDescent="0.25">
      <c r="A4049" s="29">
        <v>42363</v>
      </c>
      <c r="B4049" s="22">
        <v>2015</v>
      </c>
      <c r="C4049" s="22">
        <v>12</v>
      </c>
      <c r="D4049" s="22" t="s">
        <v>873</v>
      </c>
      <c r="E4049" s="22" t="s">
        <v>22</v>
      </c>
      <c r="F4049" s="22" t="s">
        <v>18</v>
      </c>
      <c r="G4049" s="22" t="s">
        <v>165</v>
      </c>
      <c r="H4049" s="22" t="s">
        <v>1874</v>
      </c>
      <c r="I4049" s="30">
        <v>449.57</v>
      </c>
      <c r="J4049" s="31">
        <v>2</v>
      </c>
      <c r="K4049" s="32">
        <v>56.2</v>
      </c>
    </row>
    <row r="4050" spans="1:11" x14ac:dyDescent="0.25">
      <c r="A4050" s="29">
        <v>42363</v>
      </c>
      <c r="B4050" s="22">
        <v>2015</v>
      </c>
      <c r="C4050" s="22">
        <v>12</v>
      </c>
      <c r="D4050" s="22" t="s">
        <v>477</v>
      </c>
      <c r="E4050" s="22" t="s">
        <v>45</v>
      </c>
      <c r="F4050" s="22" t="s">
        <v>28</v>
      </c>
      <c r="G4050" s="22" t="s">
        <v>29</v>
      </c>
      <c r="H4050" s="22" t="s">
        <v>806</v>
      </c>
      <c r="I4050" s="30">
        <v>9.9600000000000009</v>
      </c>
      <c r="J4050" s="31">
        <v>2</v>
      </c>
      <c r="K4050" s="32">
        <v>4.88</v>
      </c>
    </row>
    <row r="4051" spans="1:11" x14ac:dyDescent="0.25">
      <c r="A4051" s="29">
        <v>42364</v>
      </c>
      <c r="B4051" s="22">
        <v>2015</v>
      </c>
      <c r="C4051" s="22">
        <v>12</v>
      </c>
      <c r="D4051" s="22" t="s">
        <v>163</v>
      </c>
      <c r="E4051" s="22" t="s">
        <v>51</v>
      </c>
      <c r="F4051" s="22" t="s">
        <v>28</v>
      </c>
      <c r="G4051" s="22" t="s">
        <v>33</v>
      </c>
      <c r="H4051" s="22" t="s">
        <v>111</v>
      </c>
      <c r="I4051" s="30">
        <v>22.2</v>
      </c>
      <c r="J4051" s="31">
        <v>5</v>
      </c>
      <c r="K4051" s="32">
        <v>10.43</v>
      </c>
    </row>
    <row r="4052" spans="1:11" x14ac:dyDescent="0.25">
      <c r="A4052" s="29">
        <v>42364</v>
      </c>
      <c r="B4052" s="22">
        <v>2015</v>
      </c>
      <c r="C4052" s="22">
        <v>12</v>
      </c>
      <c r="D4052" s="22" t="s">
        <v>953</v>
      </c>
      <c r="E4052" s="22" t="s">
        <v>131</v>
      </c>
      <c r="F4052" s="22" t="s">
        <v>18</v>
      </c>
      <c r="G4052" s="22" t="s">
        <v>42</v>
      </c>
      <c r="H4052" s="22" t="s">
        <v>383</v>
      </c>
      <c r="I4052" s="30">
        <v>51.59</v>
      </c>
      <c r="J4052" s="31">
        <v>1</v>
      </c>
      <c r="K4052" s="32">
        <v>-15.48</v>
      </c>
    </row>
    <row r="4053" spans="1:11" x14ac:dyDescent="0.25">
      <c r="A4053" s="29">
        <v>42364</v>
      </c>
      <c r="B4053" s="22">
        <v>2015</v>
      </c>
      <c r="C4053" s="22">
        <v>12</v>
      </c>
      <c r="D4053" s="22" t="s">
        <v>2239</v>
      </c>
      <c r="E4053" s="22" t="s">
        <v>32</v>
      </c>
      <c r="F4053" s="22" t="s">
        <v>18</v>
      </c>
      <c r="G4053" s="22" t="s">
        <v>19</v>
      </c>
      <c r="H4053" s="22" t="s">
        <v>2416</v>
      </c>
      <c r="I4053" s="30">
        <v>275.06</v>
      </c>
      <c r="J4053" s="31">
        <v>3</v>
      </c>
      <c r="K4053" s="32">
        <v>-90.38</v>
      </c>
    </row>
    <row r="4054" spans="1:11" x14ac:dyDescent="0.25">
      <c r="A4054" s="29">
        <v>42364</v>
      </c>
      <c r="B4054" s="22">
        <v>2015</v>
      </c>
      <c r="C4054" s="22">
        <v>12</v>
      </c>
      <c r="D4054" s="22" t="s">
        <v>615</v>
      </c>
      <c r="E4054" s="22" t="s">
        <v>22</v>
      </c>
      <c r="F4054" s="22" t="s">
        <v>28</v>
      </c>
      <c r="G4054" s="22" t="s">
        <v>29</v>
      </c>
      <c r="H4054" s="22" t="s">
        <v>1857</v>
      </c>
      <c r="I4054" s="30">
        <v>212.64</v>
      </c>
      <c r="J4054" s="31">
        <v>6</v>
      </c>
      <c r="K4054" s="32">
        <v>99.94</v>
      </c>
    </row>
    <row r="4055" spans="1:11" x14ac:dyDescent="0.25">
      <c r="A4055" s="29">
        <v>42365</v>
      </c>
      <c r="B4055" s="22">
        <v>2015</v>
      </c>
      <c r="C4055" s="22">
        <v>12</v>
      </c>
      <c r="D4055" s="22" t="s">
        <v>901</v>
      </c>
      <c r="E4055" s="22" t="s">
        <v>32</v>
      </c>
      <c r="F4055" s="22" t="s">
        <v>28</v>
      </c>
      <c r="G4055" s="22" t="s">
        <v>155</v>
      </c>
      <c r="H4055" s="22" t="s">
        <v>2417</v>
      </c>
      <c r="I4055" s="30">
        <v>113.33</v>
      </c>
      <c r="J4055" s="31">
        <v>9</v>
      </c>
      <c r="K4055" s="32">
        <v>35.42</v>
      </c>
    </row>
    <row r="4056" spans="1:11" x14ac:dyDescent="0.25">
      <c r="A4056" s="29">
        <v>42365</v>
      </c>
      <c r="B4056" s="22">
        <v>2015</v>
      </c>
      <c r="C4056" s="22">
        <v>12</v>
      </c>
      <c r="D4056" s="22" t="s">
        <v>901</v>
      </c>
      <c r="E4056" s="22" t="s">
        <v>32</v>
      </c>
      <c r="F4056" s="22" t="s">
        <v>18</v>
      </c>
      <c r="G4056" s="22" t="s">
        <v>165</v>
      </c>
      <c r="H4056" s="22" t="s">
        <v>1631</v>
      </c>
      <c r="I4056" s="30">
        <v>532.4</v>
      </c>
      <c r="J4056" s="31">
        <v>3</v>
      </c>
      <c r="K4056" s="32">
        <v>-46.98</v>
      </c>
    </row>
    <row r="4057" spans="1:11" x14ac:dyDescent="0.25">
      <c r="A4057" s="29">
        <v>42365</v>
      </c>
      <c r="B4057" s="22">
        <v>2015</v>
      </c>
      <c r="C4057" s="22">
        <v>12</v>
      </c>
      <c r="D4057" s="22" t="s">
        <v>901</v>
      </c>
      <c r="E4057" s="22" t="s">
        <v>32</v>
      </c>
      <c r="F4057" s="22" t="s">
        <v>18</v>
      </c>
      <c r="G4057" s="22" t="s">
        <v>19</v>
      </c>
      <c r="H4057" s="22" t="s">
        <v>1878</v>
      </c>
      <c r="I4057" s="30">
        <v>212.06</v>
      </c>
      <c r="J4057" s="31">
        <v>3</v>
      </c>
      <c r="K4057" s="32">
        <v>-15.15</v>
      </c>
    </row>
    <row r="4058" spans="1:11" x14ac:dyDescent="0.25">
      <c r="A4058" s="29">
        <v>42365</v>
      </c>
      <c r="B4058" s="22">
        <v>2015</v>
      </c>
      <c r="C4058" s="22">
        <v>12</v>
      </c>
      <c r="D4058" s="22" t="s">
        <v>901</v>
      </c>
      <c r="E4058" s="22" t="s">
        <v>32</v>
      </c>
      <c r="F4058" s="22" t="s">
        <v>13</v>
      </c>
      <c r="G4058" s="22" t="s">
        <v>23</v>
      </c>
      <c r="H4058" s="22" t="s">
        <v>858</v>
      </c>
      <c r="I4058" s="30">
        <v>371.17</v>
      </c>
      <c r="J4058" s="31">
        <v>4</v>
      </c>
      <c r="K4058" s="32">
        <v>41.76</v>
      </c>
    </row>
    <row r="4059" spans="1:11" x14ac:dyDescent="0.25">
      <c r="A4059" s="29">
        <v>42365</v>
      </c>
      <c r="B4059" s="22">
        <v>2015</v>
      </c>
      <c r="C4059" s="22">
        <v>12</v>
      </c>
      <c r="D4059" s="22" t="s">
        <v>770</v>
      </c>
      <c r="E4059" s="22" t="s">
        <v>67</v>
      </c>
      <c r="F4059" s="22" t="s">
        <v>28</v>
      </c>
      <c r="G4059" s="22" t="s">
        <v>155</v>
      </c>
      <c r="H4059" s="22" t="s">
        <v>1466</v>
      </c>
      <c r="I4059" s="30">
        <v>105.42</v>
      </c>
      <c r="J4059" s="31">
        <v>2</v>
      </c>
      <c r="K4059" s="32">
        <v>51.66</v>
      </c>
    </row>
    <row r="4060" spans="1:11" x14ac:dyDescent="0.25">
      <c r="A4060" s="29">
        <v>42365</v>
      </c>
      <c r="B4060" s="22">
        <v>2015</v>
      </c>
      <c r="C4060" s="22">
        <v>12</v>
      </c>
      <c r="D4060" s="22" t="s">
        <v>2418</v>
      </c>
      <c r="E4060" s="22" t="s">
        <v>324</v>
      </c>
      <c r="F4060" s="22" t="s">
        <v>28</v>
      </c>
      <c r="G4060" s="22" t="s">
        <v>29</v>
      </c>
      <c r="H4060" s="22" t="s">
        <v>2419</v>
      </c>
      <c r="I4060" s="30">
        <v>28.9</v>
      </c>
      <c r="J4060" s="31">
        <v>5</v>
      </c>
      <c r="K4060" s="32">
        <v>14.16</v>
      </c>
    </row>
    <row r="4061" spans="1:11" x14ac:dyDescent="0.25">
      <c r="A4061" s="29">
        <v>42365</v>
      </c>
      <c r="B4061" s="22">
        <v>2015</v>
      </c>
      <c r="C4061" s="22">
        <v>12</v>
      </c>
      <c r="D4061" s="22" t="s">
        <v>2418</v>
      </c>
      <c r="E4061" s="22" t="s">
        <v>324</v>
      </c>
      <c r="F4061" s="22" t="s">
        <v>28</v>
      </c>
      <c r="G4061" s="22" t="s">
        <v>58</v>
      </c>
      <c r="H4061" s="22" t="s">
        <v>125</v>
      </c>
      <c r="I4061" s="30">
        <v>355.96</v>
      </c>
      <c r="J4061" s="31">
        <v>2</v>
      </c>
      <c r="K4061" s="32">
        <v>103.23</v>
      </c>
    </row>
    <row r="4062" spans="1:11" x14ac:dyDescent="0.25">
      <c r="A4062" s="29">
        <v>42365</v>
      </c>
      <c r="B4062" s="22">
        <v>2015</v>
      </c>
      <c r="C4062" s="22">
        <v>12</v>
      </c>
      <c r="D4062" s="22" t="s">
        <v>1122</v>
      </c>
      <c r="E4062" s="22" t="s">
        <v>45</v>
      </c>
      <c r="F4062" s="22" t="s">
        <v>28</v>
      </c>
      <c r="G4062" s="22" t="s">
        <v>58</v>
      </c>
      <c r="H4062" s="22" t="s">
        <v>647</v>
      </c>
      <c r="I4062" s="30">
        <v>106.96</v>
      </c>
      <c r="J4062" s="31">
        <v>2</v>
      </c>
      <c r="K4062" s="32">
        <v>31.02</v>
      </c>
    </row>
    <row r="4063" spans="1:11" x14ac:dyDescent="0.25">
      <c r="A4063" s="29">
        <v>42365</v>
      </c>
      <c r="B4063" s="22">
        <v>2015</v>
      </c>
      <c r="C4063" s="22">
        <v>12</v>
      </c>
      <c r="D4063" s="22" t="s">
        <v>1122</v>
      </c>
      <c r="E4063" s="22" t="s">
        <v>45</v>
      </c>
      <c r="F4063" s="22" t="s">
        <v>28</v>
      </c>
      <c r="G4063" s="22" t="s">
        <v>46</v>
      </c>
      <c r="H4063" s="22" t="s">
        <v>2420</v>
      </c>
      <c r="I4063" s="30">
        <v>21.56</v>
      </c>
      <c r="J4063" s="31">
        <v>7</v>
      </c>
      <c r="K4063" s="32">
        <v>10.35</v>
      </c>
    </row>
    <row r="4064" spans="1:11" x14ac:dyDescent="0.25">
      <c r="A4064" s="29">
        <v>42365</v>
      </c>
      <c r="B4064" s="22">
        <v>2015</v>
      </c>
      <c r="C4064" s="22">
        <v>12</v>
      </c>
      <c r="D4064" s="22" t="s">
        <v>541</v>
      </c>
      <c r="E4064" s="22" t="s">
        <v>26</v>
      </c>
      <c r="F4064" s="22" t="s">
        <v>28</v>
      </c>
      <c r="G4064" s="22" t="s">
        <v>38</v>
      </c>
      <c r="H4064" s="22" t="s">
        <v>549</v>
      </c>
      <c r="I4064" s="30">
        <v>12.67</v>
      </c>
      <c r="J4064" s="31">
        <v>3</v>
      </c>
      <c r="K4064" s="32">
        <v>-3.17</v>
      </c>
    </row>
    <row r="4065" spans="1:11" x14ac:dyDescent="0.25">
      <c r="A4065" s="29">
        <v>42365</v>
      </c>
      <c r="B4065" s="22">
        <v>2015</v>
      </c>
      <c r="C4065" s="22">
        <v>12</v>
      </c>
      <c r="D4065" s="22" t="s">
        <v>1742</v>
      </c>
      <c r="E4065" s="22" t="s">
        <v>45</v>
      </c>
      <c r="F4065" s="22" t="s">
        <v>13</v>
      </c>
      <c r="G4065" s="22" t="s">
        <v>14</v>
      </c>
      <c r="H4065" s="22" t="s">
        <v>1080</v>
      </c>
      <c r="I4065" s="30">
        <v>7.92</v>
      </c>
      <c r="J4065" s="31">
        <v>8</v>
      </c>
      <c r="K4065" s="32">
        <v>3.48</v>
      </c>
    </row>
    <row r="4066" spans="1:11" x14ac:dyDescent="0.25">
      <c r="A4066" s="29">
        <v>42365</v>
      </c>
      <c r="B4066" s="22">
        <v>2015</v>
      </c>
      <c r="C4066" s="22">
        <v>12</v>
      </c>
      <c r="D4066" s="22" t="s">
        <v>386</v>
      </c>
      <c r="E4066" s="22" t="s">
        <v>12</v>
      </c>
      <c r="F4066" s="22" t="s">
        <v>28</v>
      </c>
      <c r="G4066" s="22" t="s">
        <v>29</v>
      </c>
      <c r="H4066" s="22" t="s">
        <v>1535</v>
      </c>
      <c r="I4066" s="30">
        <v>195.64</v>
      </c>
      <c r="J4066" s="31">
        <v>4</v>
      </c>
      <c r="K4066" s="32">
        <v>91.95</v>
      </c>
    </row>
    <row r="4067" spans="1:11" x14ac:dyDescent="0.25">
      <c r="A4067" s="29">
        <v>42365</v>
      </c>
      <c r="B4067" s="22">
        <v>2015</v>
      </c>
      <c r="C4067" s="22">
        <v>12</v>
      </c>
      <c r="D4067" s="22" t="s">
        <v>386</v>
      </c>
      <c r="E4067" s="22" t="s">
        <v>12</v>
      </c>
      <c r="F4067" s="22" t="s">
        <v>13</v>
      </c>
      <c r="G4067" s="22" t="s">
        <v>23</v>
      </c>
      <c r="H4067" s="22" t="s">
        <v>2421</v>
      </c>
      <c r="I4067" s="30">
        <v>239.9</v>
      </c>
      <c r="J4067" s="31">
        <v>2</v>
      </c>
      <c r="K4067" s="32">
        <v>71.97</v>
      </c>
    </row>
    <row r="4068" spans="1:11" x14ac:dyDescent="0.25">
      <c r="A4068" s="29">
        <v>42365</v>
      </c>
      <c r="B4068" s="22">
        <v>2015</v>
      </c>
      <c r="C4068" s="22">
        <v>12</v>
      </c>
      <c r="D4068" s="22" t="s">
        <v>1889</v>
      </c>
      <c r="E4068" s="22" t="s">
        <v>131</v>
      </c>
      <c r="F4068" s="22" t="s">
        <v>18</v>
      </c>
      <c r="G4068" s="22" t="s">
        <v>42</v>
      </c>
      <c r="H4068" s="22" t="s">
        <v>1046</v>
      </c>
      <c r="I4068" s="30">
        <v>1548.99</v>
      </c>
      <c r="J4068" s="31">
        <v>9</v>
      </c>
      <c r="K4068" s="32">
        <v>-464.7</v>
      </c>
    </row>
    <row r="4069" spans="1:11" x14ac:dyDescent="0.25">
      <c r="A4069" s="29">
        <v>42365</v>
      </c>
      <c r="B4069" s="22">
        <v>2015</v>
      </c>
      <c r="C4069" s="22">
        <v>12</v>
      </c>
      <c r="D4069" s="22" t="s">
        <v>1889</v>
      </c>
      <c r="E4069" s="22" t="s">
        <v>131</v>
      </c>
      <c r="F4069" s="22" t="s">
        <v>28</v>
      </c>
      <c r="G4069" s="22" t="s">
        <v>155</v>
      </c>
      <c r="H4069" s="22" t="s">
        <v>156</v>
      </c>
      <c r="I4069" s="30">
        <v>19.87</v>
      </c>
      <c r="J4069" s="31">
        <v>3</v>
      </c>
      <c r="K4069" s="32">
        <v>6.71</v>
      </c>
    </row>
    <row r="4070" spans="1:11" x14ac:dyDescent="0.25">
      <c r="A4070" s="29">
        <v>42365</v>
      </c>
      <c r="B4070" s="22">
        <v>2015</v>
      </c>
      <c r="C4070" s="22">
        <v>12</v>
      </c>
      <c r="D4070" s="22" t="s">
        <v>1793</v>
      </c>
      <c r="E4070" s="22" t="s">
        <v>205</v>
      </c>
      <c r="F4070" s="22" t="s">
        <v>13</v>
      </c>
      <c r="G4070" s="22" t="s">
        <v>14</v>
      </c>
      <c r="H4070" s="22" t="s">
        <v>1436</v>
      </c>
      <c r="I4070" s="30">
        <v>4.7300000000000004</v>
      </c>
      <c r="J4070" s="31">
        <v>3</v>
      </c>
      <c r="K4070" s="32">
        <v>0.71</v>
      </c>
    </row>
    <row r="4071" spans="1:11" x14ac:dyDescent="0.25">
      <c r="A4071" s="29">
        <v>42365</v>
      </c>
      <c r="B4071" s="22">
        <v>2015</v>
      </c>
      <c r="C4071" s="22">
        <v>12</v>
      </c>
      <c r="D4071" s="22" t="s">
        <v>1793</v>
      </c>
      <c r="E4071" s="22" t="s">
        <v>205</v>
      </c>
      <c r="F4071" s="22" t="s">
        <v>18</v>
      </c>
      <c r="G4071" s="22" t="s">
        <v>36</v>
      </c>
      <c r="H4071" s="22" t="s">
        <v>2422</v>
      </c>
      <c r="I4071" s="30">
        <v>53.35</v>
      </c>
      <c r="J4071" s="31">
        <v>3</v>
      </c>
      <c r="K4071" s="32">
        <v>16.010000000000002</v>
      </c>
    </row>
    <row r="4072" spans="1:11" x14ac:dyDescent="0.25">
      <c r="A4072" s="29">
        <v>42365</v>
      </c>
      <c r="B4072" s="22">
        <v>2015</v>
      </c>
      <c r="C4072" s="22">
        <v>12</v>
      </c>
      <c r="D4072" s="22" t="s">
        <v>1793</v>
      </c>
      <c r="E4072" s="22" t="s">
        <v>205</v>
      </c>
      <c r="F4072" s="22" t="s">
        <v>18</v>
      </c>
      <c r="G4072" s="22" t="s">
        <v>165</v>
      </c>
      <c r="H4072" s="22" t="s">
        <v>2423</v>
      </c>
      <c r="I4072" s="30">
        <v>131.1</v>
      </c>
      <c r="J4072" s="31">
        <v>2</v>
      </c>
      <c r="K4072" s="32">
        <v>8.19</v>
      </c>
    </row>
    <row r="4073" spans="1:11" x14ac:dyDescent="0.25">
      <c r="A4073" s="29">
        <v>42365</v>
      </c>
      <c r="B4073" s="22">
        <v>2015</v>
      </c>
      <c r="C4073" s="22">
        <v>12</v>
      </c>
      <c r="D4073" s="22" t="s">
        <v>1793</v>
      </c>
      <c r="E4073" s="22" t="s">
        <v>205</v>
      </c>
      <c r="F4073" s="22" t="s">
        <v>28</v>
      </c>
      <c r="G4073" s="22" t="s">
        <v>38</v>
      </c>
      <c r="H4073" s="22" t="s">
        <v>395</v>
      </c>
      <c r="I4073" s="30">
        <v>22.51</v>
      </c>
      <c r="J4073" s="31">
        <v>3</v>
      </c>
      <c r="K4073" s="32">
        <v>2.25</v>
      </c>
    </row>
    <row r="4074" spans="1:11" x14ac:dyDescent="0.25">
      <c r="A4074" s="29">
        <v>42365</v>
      </c>
      <c r="B4074" s="22">
        <v>2015</v>
      </c>
      <c r="C4074" s="22">
        <v>12</v>
      </c>
      <c r="D4074" s="22" t="s">
        <v>1793</v>
      </c>
      <c r="E4074" s="22" t="s">
        <v>205</v>
      </c>
      <c r="F4074" s="22" t="s">
        <v>13</v>
      </c>
      <c r="G4074" s="22" t="s">
        <v>14</v>
      </c>
      <c r="H4074" s="22" t="s">
        <v>819</v>
      </c>
      <c r="I4074" s="30">
        <v>72.739999999999995</v>
      </c>
      <c r="J4074" s="31">
        <v>7</v>
      </c>
      <c r="K4074" s="32">
        <v>-12.73</v>
      </c>
    </row>
    <row r="4075" spans="1:11" x14ac:dyDescent="0.25">
      <c r="A4075" s="29">
        <v>42365</v>
      </c>
      <c r="B4075" s="22">
        <v>2015</v>
      </c>
      <c r="C4075" s="22">
        <v>12</v>
      </c>
      <c r="D4075" s="22" t="s">
        <v>669</v>
      </c>
      <c r="E4075" s="22" t="s">
        <v>45</v>
      </c>
      <c r="F4075" s="22" t="s">
        <v>28</v>
      </c>
      <c r="G4075" s="22" t="s">
        <v>38</v>
      </c>
      <c r="H4075" s="22" t="s">
        <v>1456</v>
      </c>
      <c r="I4075" s="30">
        <v>323.10000000000002</v>
      </c>
      <c r="J4075" s="31">
        <v>2</v>
      </c>
      <c r="K4075" s="32">
        <v>61.39</v>
      </c>
    </row>
    <row r="4076" spans="1:11" x14ac:dyDescent="0.25">
      <c r="A4076" s="29">
        <v>42365</v>
      </c>
      <c r="B4076" s="22">
        <v>2015</v>
      </c>
      <c r="C4076" s="22">
        <v>12</v>
      </c>
      <c r="D4076" s="22" t="s">
        <v>669</v>
      </c>
      <c r="E4076" s="22" t="s">
        <v>45</v>
      </c>
      <c r="F4076" s="22" t="s">
        <v>13</v>
      </c>
      <c r="G4076" s="22" t="s">
        <v>23</v>
      </c>
      <c r="H4076" s="22" t="s">
        <v>870</v>
      </c>
      <c r="I4076" s="30">
        <v>668.16</v>
      </c>
      <c r="J4076" s="31">
        <v>9</v>
      </c>
      <c r="K4076" s="32">
        <v>75.17</v>
      </c>
    </row>
    <row r="4077" spans="1:11" x14ac:dyDescent="0.25">
      <c r="A4077" s="29">
        <v>42366</v>
      </c>
      <c r="B4077" s="22">
        <v>2015</v>
      </c>
      <c r="C4077" s="22">
        <v>12</v>
      </c>
      <c r="D4077" s="22" t="s">
        <v>1900</v>
      </c>
      <c r="E4077" s="22" t="s">
        <v>89</v>
      </c>
      <c r="F4077" s="22" t="s">
        <v>13</v>
      </c>
      <c r="G4077" s="22" t="s">
        <v>14</v>
      </c>
      <c r="H4077" s="22" t="s">
        <v>1901</v>
      </c>
      <c r="I4077" s="30">
        <v>54.38</v>
      </c>
      <c r="J4077" s="31">
        <v>2</v>
      </c>
      <c r="K4077" s="32">
        <v>1.36</v>
      </c>
    </row>
    <row r="4078" spans="1:11" x14ac:dyDescent="0.25">
      <c r="A4078" s="29">
        <v>42366</v>
      </c>
      <c r="B4078" s="22">
        <v>2015</v>
      </c>
      <c r="C4078" s="22">
        <v>12</v>
      </c>
      <c r="D4078" s="22" t="s">
        <v>2242</v>
      </c>
      <c r="E4078" s="22" t="s">
        <v>26</v>
      </c>
      <c r="F4078" s="22" t="s">
        <v>28</v>
      </c>
      <c r="G4078" s="22" t="s">
        <v>38</v>
      </c>
      <c r="H4078" s="22" t="s">
        <v>2424</v>
      </c>
      <c r="I4078" s="30">
        <v>24.82</v>
      </c>
      <c r="J4078" s="31">
        <v>2</v>
      </c>
      <c r="K4078" s="32">
        <v>1.55</v>
      </c>
    </row>
    <row r="4079" spans="1:11" x14ac:dyDescent="0.25">
      <c r="A4079" s="29">
        <v>42367</v>
      </c>
      <c r="B4079" s="22">
        <v>2015</v>
      </c>
      <c r="C4079" s="22">
        <v>12</v>
      </c>
      <c r="D4079" s="22" t="s">
        <v>1770</v>
      </c>
      <c r="E4079" s="22" t="s">
        <v>22</v>
      </c>
      <c r="F4079" s="22" t="s">
        <v>28</v>
      </c>
      <c r="G4079" s="22" t="s">
        <v>293</v>
      </c>
      <c r="H4079" s="22" t="s">
        <v>1238</v>
      </c>
      <c r="I4079" s="30">
        <v>6.36</v>
      </c>
      <c r="J4079" s="31">
        <v>2</v>
      </c>
      <c r="K4079" s="32">
        <v>0.06</v>
      </c>
    </row>
    <row r="4080" spans="1:11" x14ac:dyDescent="0.25">
      <c r="A4080" s="29">
        <v>42368</v>
      </c>
      <c r="B4080" s="22">
        <v>2015</v>
      </c>
      <c r="C4080" s="22">
        <v>12</v>
      </c>
      <c r="D4080" s="22" t="s">
        <v>276</v>
      </c>
      <c r="E4080" s="22" t="s">
        <v>45</v>
      </c>
      <c r="F4080" s="22" t="s">
        <v>28</v>
      </c>
      <c r="G4080" s="22" t="s">
        <v>29</v>
      </c>
      <c r="H4080" s="22" t="s">
        <v>1229</v>
      </c>
      <c r="I4080" s="30">
        <v>68.52</v>
      </c>
      <c r="J4080" s="31">
        <v>3</v>
      </c>
      <c r="K4080" s="32">
        <v>31.52</v>
      </c>
    </row>
    <row r="4081" spans="1:11" x14ac:dyDescent="0.25">
      <c r="A4081" s="29">
        <v>42368</v>
      </c>
      <c r="B4081" s="22">
        <v>2015</v>
      </c>
      <c r="C4081" s="22">
        <v>12</v>
      </c>
      <c r="D4081" s="22" t="s">
        <v>276</v>
      </c>
      <c r="E4081" s="22" t="s">
        <v>45</v>
      </c>
      <c r="F4081" s="22" t="s">
        <v>28</v>
      </c>
      <c r="G4081" s="22" t="s">
        <v>38</v>
      </c>
      <c r="H4081" s="22" t="s">
        <v>704</v>
      </c>
      <c r="I4081" s="30">
        <v>74.94</v>
      </c>
      <c r="J4081" s="31">
        <v>3</v>
      </c>
      <c r="K4081" s="32">
        <v>14.24</v>
      </c>
    </row>
    <row r="4082" spans="1:11" x14ac:dyDescent="0.25">
      <c r="A4082" s="29">
        <v>42368</v>
      </c>
      <c r="B4082" s="22">
        <v>2015</v>
      </c>
      <c r="C4082" s="22">
        <v>12</v>
      </c>
      <c r="D4082" s="22" t="s">
        <v>276</v>
      </c>
      <c r="E4082" s="22" t="s">
        <v>45</v>
      </c>
      <c r="F4082" s="22" t="s">
        <v>13</v>
      </c>
      <c r="G4082" s="22" t="s">
        <v>283</v>
      </c>
      <c r="H4082" s="22" t="s">
        <v>2113</v>
      </c>
      <c r="I4082" s="30">
        <v>2548.56</v>
      </c>
      <c r="J4082" s="31">
        <v>6</v>
      </c>
      <c r="K4082" s="32">
        <v>286.70999999999998</v>
      </c>
    </row>
    <row r="4083" spans="1:11" x14ac:dyDescent="0.25">
      <c r="A4083" s="29">
        <v>42368</v>
      </c>
      <c r="B4083" s="22">
        <v>2015</v>
      </c>
      <c r="C4083" s="22">
        <v>12</v>
      </c>
      <c r="D4083" s="22" t="s">
        <v>276</v>
      </c>
      <c r="E4083" s="22" t="s">
        <v>45</v>
      </c>
      <c r="F4083" s="22" t="s">
        <v>28</v>
      </c>
      <c r="G4083" s="22" t="s">
        <v>155</v>
      </c>
      <c r="H4083" s="22" t="s">
        <v>2051</v>
      </c>
      <c r="I4083" s="30">
        <v>271.44</v>
      </c>
      <c r="J4083" s="31">
        <v>3</v>
      </c>
      <c r="K4083" s="32">
        <v>122.15</v>
      </c>
    </row>
    <row r="4084" spans="1:11" x14ac:dyDescent="0.25">
      <c r="A4084" s="29">
        <v>42368</v>
      </c>
      <c r="B4084" s="22">
        <v>2015</v>
      </c>
      <c r="C4084" s="22">
        <v>12</v>
      </c>
      <c r="D4084" s="22" t="s">
        <v>276</v>
      </c>
      <c r="E4084" s="22" t="s">
        <v>45</v>
      </c>
      <c r="F4084" s="22" t="s">
        <v>13</v>
      </c>
      <c r="G4084" s="22" t="s">
        <v>23</v>
      </c>
      <c r="H4084" s="22" t="s">
        <v>2421</v>
      </c>
      <c r="I4084" s="30">
        <v>287.88</v>
      </c>
      <c r="J4084" s="31">
        <v>3</v>
      </c>
      <c r="K4084" s="32">
        <v>35.99</v>
      </c>
    </row>
    <row r="4085" spans="1:11" x14ac:dyDescent="0.25">
      <c r="A4085" s="29">
        <v>42369</v>
      </c>
      <c r="B4085" s="22">
        <v>2015</v>
      </c>
      <c r="C4085" s="22">
        <v>12</v>
      </c>
      <c r="D4085" s="22" t="s">
        <v>563</v>
      </c>
      <c r="E4085" s="22" t="s">
        <v>1091</v>
      </c>
      <c r="F4085" s="22" t="s">
        <v>28</v>
      </c>
      <c r="G4085" s="22" t="s">
        <v>48</v>
      </c>
      <c r="H4085" s="22" t="s">
        <v>880</v>
      </c>
      <c r="I4085" s="30">
        <v>487.98</v>
      </c>
      <c r="J4085" s="31">
        <v>2</v>
      </c>
      <c r="K4085" s="32">
        <v>152.5</v>
      </c>
    </row>
    <row r="4086" spans="1:11" x14ac:dyDescent="0.25">
      <c r="A4086" s="29">
        <v>42369</v>
      </c>
      <c r="B4086" s="22">
        <v>2015</v>
      </c>
      <c r="C4086" s="22">
        <v>12</v>
      </c>
      <c r="D4086" s="22" t="s">
        <v>916</v>
      </c>
      <c r="E4086" s="22" t="s">
        <v>32</v>
      </c>
      <c r="F4086" s="22" t="s">
        <v>18</v>
      </c>
      <c r="G4086" s="22" t="s">
        <v>36</v>
      </c>
      <c r="H4086" s="22" t="s">
        <v>1575</v>
      </c>
      <c r="I4086" s="30">
        <v>14.76</v>
      </c>
      <c r="J4086" s="31">
        <v>5</v>
      </c>
      <c r="K4086" s="32">
        <v>-11.44</v>
      </c>
    </row>
    <row r="4087" spans="1:11" x14ac:dyDescent="0.25">
      <c r="A4087" s="29">
        <v>42369</v>
      </c>
      <c r="B4087" s="22">
        <v>2015</v>
      </c>
      <c r="C4087" s="22">
        <v>12</v>
      </c>
      <c r="D4087" s="22" t="s">
        <v>916</v>
      </c>
      <c r="E4087" s="22" t="s">
        <v>32</v>
      </c>
      <c r="F4087" s="22" t="s">
        <v>28</v>
      </c>
      <c r="G4087" s="22" t="s">
        <v>48</v>
      </c>
      <c r="H4087" s="22" t="s">
        <v>1605</v>
      </c>
      <c r="I4087" s="30">
        <v>3.66</v>
      </c>
      <c r="J4087" s="31">
        <v>4</v>
      </c>
      <c r="K4087" s="32">
        <v>-5.85</v>
      </c>
    </row>
    <row r="4088" spans="1:11" x14ac:dyDescent="0.25">
      <c r="A4088" s="29">
        <v>42369</v>
      </c>
      <c r="B4088" s="22">
        <v>2015</v>
      </c>
      <c r="C4088" s="22">
        <v>12</v>
      </c>
      <c r="D4088" s="22" t="s">
        <v>1189</v>
      </c>
      <c r="E4088" s="22" t="s">
        <v>118</v>
      </c>
      <c r="F4088" s="22" t="s">
        <v>28</v>
      </c>
      <c r="G4088" s="22" t="s">
        <v>48</v>
      </c>
      <c r="H4088" s="22" t="s">
        <v>2338</v>
      </c>
      <c r="I4088" s="30">
        <v>94.74</v>
      </c>
      <c r="J4088" s="31">
        <v>3</v>
      </c>
      <c r="K4088" s="32">
        <v>44.53</v>
      </c>
    </row>
    <row r="4089" spans="1:11" x14ac:dyDescent="0.25">
      <c r="A4089" s="29">
        <v>42369</v>
      </c>
      <c r="B4089" s="22">
        <v>2015</v>
      </c>
      <c r="C4089" s="22">
        <v>12</v>
      </c>
      <c r="D4089" s="22" t="s">
        <v>1189</v>
      </c>
      <c r="E4089" s="22" t="s">
        <v>118</v>
      </c>
      <c r="F4089" s="22" t="s">
        <v>28</v>
      </c>
      <c r="G4089" s="22" t="s">
        <v>48</v>
      </c>
      <c r="H4089" s="22" t="s">
        <v>63</v>
      </c>
      <c r="I4089" s="30">
        <v>60.64</v>
      </c>
      <c r="J4089" s="31">
        <v>4</v>
      </c>
      <c r="K4089" s="32">
        <v>27.89</v>
      </c>
    </row>
    <row r="4090" spans="1:11" x14ac:dyDescent="0.25">
      <c r="A4090" s="29">
        <v>42369</v>
      </c>
      <c r="B4090" s="22">
        <v>2015</v>
      </c>
      <c r="C4090" s="22">
        <v>12</v>
      </c>
      <c r="D4090" s="22" t="s">
        <v>1189</v>
      </c>
      <c r="E4090" s="22" t="s">
        <v>118</v>
      </c>
      <c r="F4090" s="22" t="s">
        <v>28</v>
      </c>
      <c r="G4090" s="22" t="s">
        <v>48</v>
      </c>
      <c r="H4090" s="22" t="s">
        <v>1933</v>
      </c>
      <c r="I4090" s="30">
        <v>76.3</v>
      </c>
      <c r="J4090" s="31">
        <v>5</v>
      </c>
      <c r="K4090" s="32">
        <v>38.15</v>
      </c>
    </row>
    <row r="4091" spans="1:11" x14ac:dyDescent="0.25">
      <c r="A4091" s="29">
        <v>42369</v>
      </c>
      <c r="B4091" s="22">
        <v>2015</v>
      </c>
      <c r="C4091" s="22">
        <v>12</v>
      </c>
      <c r="D4091" s="22" t="s">
        <v>1189</v>
      </c>
      <c r="E4091" s="22" t="s">
        <v>118</v>
      </c>
      <c r="F4091" s="22" t="s">
        <v>28</v>
      </c>
      <c r="G4091" s="22" t="s">
        <v>48</v>
      </c>
      <c r="H4091" s="22" t="s">
        <v>829</v>
      </c>
      <c r="I4091" s="30">
        <v>364.8</v>
      </c>
      <c r="J4091" s="31">
        <v>12</v>
      </c>
      <c r="K4091" s="32">
        <v>167.81</v>
      </c>
    </row>
    <row r="4092" spans="1:11" x14ac:dyDescent="0.25">
      <c r="A4092" s="29">
        <v>42369</v>
      </c>
      <c r="B4092" s="22">
        <v>2015</v>
      </c>
      <c r="C4092" s="22">
        <v>12</v>
      </c>
      <c r="D4092" s="22" t="s">
        <v>775</v>
      </c>
      <c r="E4092" s="22" t="s">
        <v>32</v>
      </c>
      <c r="F4092" s="22" t="s">
        <v>28</v>
      </c>
      <c r="G4092" s="22" t="s">
        <v>38</v>
      </c>
      <c r="H4092" s="22" t="s">
        <v>160</v>
      </c>
      <c r="I4092" s="30">
        <v>152.69</v>
      </c>
      <c r="J4092" s="31">
        <v>2</v>
      </c>
      <c r="K4092" s="32">
        <v>-26.72</v>
      </c>
    </row>
    <row r="4093" spans="1:11" x14ac:dyDescent="0.25">
      <c r="A4093" s="29">
        <v>42369</v>
      </c>
      <c r="B4093" s="22">
        <v>2015</v>
      </c>
      <c r="C4093" s="22">
        <v>12</v>
      </c>
      <c r="D4093" s="22" t="s">
        <v>775</v>
      </c>
      <c r="E4093" s="22" t="s">
        <v>32</v>
      </c>
      <c r="F4093" s="22" t="s">
        <v>28</v>
      </c>
      <c r="G4093" s="22" t="s">
        <v>33</v>
      </c>
      <c r="H4093" s="22" t="s">
        <v>1444</v>
      </c>
      <c r="I4093" s="30">
        <v>3.49</v>
      </c>
      <c r="J4093" s="31">
        <v>2</v>
      </c>
      <c r="K4093" s="32">
        <v>0.56999999999999995</v>
      </c>
    </row>
    <row r="4094" spans="1:11" x14ac:dyDescent="0.25">
      <c r="A4094" s="29">
        <v>42369</v>
      </c>
      <c r="B4094" s="22">
        <v>2015</v>
      </c>
      <c r="C4094" s="22">
        <v>12</v>
      </c>
      <c r="D4094" s="22" t="s">
        <v>775</v>
      </c>
      <c r="E4094" s="22" t="s">
        <v>32</v>
      </c>
      <c r="F4094" s="22" t="s">
        <v>28</v>
      </c>
      <c r="G4094" s="22" t="s">
        <v>293</v>
      </c>
      <c r="H4094" s="22" t="s">
        <v>1300</v>
      </c>
      <c r="I4094" s="30">
        <v>5.89</v>
      </c>
      <c r="J4094" s="31">
        <v>2</v>
      </c>
      <c r="K4094" s="32">
        <v>-1.32</v>
      </c>
    </row>
    <row r="4095" spans="1:11" x14ac:dyDescent="0.25">
      <c r="A4095" s="29">
        <v>42369</v>
      </c>
      <c r="B4095" s="22">
        <v>2015</v>
      </c>
      <c r="C4095" s="22">
        <v>12</v>
      </c>
      <c r="D4095" s="22" t="s">
        <v>253</v>
      </c>
      <c r="E4095" s="22" t="s">
        <v>71</v>
      </c>
      <c r="F4095" s="22" t="s">
        <v>28</v>
      </c>
      <c r="G4095" s="22" t="s">
        <v>48</v>
      </c>
      <c r="H4095" s="22" t="s">
        <v>860</v>
      </c>
      <c r="I4095" s="30">
        <v>116.4</v>
      </c>
      <c r="J4095" s="31">
        <v>8</v>
      </c>
      <c r="K4095" s="32">
        <v>52.38</v>
      </c>
    </row>
    <row r="4096" spans="1:11" x14ac:dyDescent="0.25">
      <c r="A4096" s="29">
        <v>42371</v>
      </c>
      <c r="B4096" s="22">
        <v>2016</v>
      </c>
      <c r="C4096" s="22">
        <v>1</v>
      </c>
      <c r="D4096" s="22" t="s">
        <v>1013</v>
      </c>
      <c r="E4096" s="22" t="s">
        <v>215</v>
      </c>
      <c r="F4096" s="22" t="s">
        <v>28</v>
      </c>
      <c r="G4096" s="22" t="s">
        <v>38</v>
      </c>
      <c r="H4096" s="22" t="s">
        <v>695</v>
      </c>
      <c r="I4096" s="30">
        <v>56.45</v>
      </c>
      <c r="J4096" s="31">
        <v>5</v>
      </c>
      <c r="K4096" s="32">
        <v>14.68</v>
      </c>
    </row>
    <row r="4097" spans="1:11" x14ac:dyDescent="0.25">
      <c r="A4097" s="29">
        <v>42371</v>
      </c>
      <c r="B4097" s="22">
        <v>2016</v>
      </c>
      <c r="C4097" s="22">
        <v>1</v>
      </c>
      <c r="D4097" s="22" t="s">
        <v>115</v>
      </c>
      <c r="E4097" s="22" t="s">
        <v>45</v>
      </c>
      <c r="F4097" s="22" t="s">
        <v>28</v>
      </c>
      <c r="G4097" s="22" t="s">
        <v>29</v>
      </c>
      <c r="H4097" s="22" t="s">
        <v>2009</v>
      </c>
      <c r="I4097" s="30">
        <v>105.52</v>
      </c>
      <c r="J4097" s="31">
        <v>4</v>
      </c>
      <c r="K4097" s="32">
        <v>48.54</v>
      </c>
    </row>
    <row r="4098" spans="1:11" x14ac:dyDescent="0.25">
      <c r="A4098" s="29">
        <v>42372</v>
      </c>
      <c r="B4098" s="22">
        <v>2016</v>
      </c>
      <c r="C4098" s="22">
        <v>1</v>
      </c>
      <c r="D4098" s="22" t="s">
        <v>1626</v>
      </c>
      <c r="E4098" s="22" t="s">
        <v>22</v>
      </c>
      <c r="F4098" s="22" t="s">
        <v>18</v>
      </c>
      <c r="G4098" s="22" t="s">
        <v>42</v>
      </c>
      <c r="H4098" s="22" t="s">
        <v>2170</v>
      </c>
      <c r="I4098" s="30">
        <v>836.59</v>
      </c>
      <c r="J4098" s="31">
        <v>8</v>
      </c>
      <c r="K4098" s="32">
        <v>-264.92</v>
      </c>
    </row>
    <row r="4099" spans="1:11" x14ac:dyDescent="0.25">
      <c r="A4099" s="29">
        <v>42372</v>
      </c>
      <c r="B4099" s="22">
        <v>2016</v>
      </c>
      <c r="C4099" s="22">
        <v>1</v>
      </c>
      <c r="D4099" s="22" t="s">
        <v>1626</v>
      </c>
      <c r="E4099" s="22" t="s">
        <v>22</v>
      </c>
      <c r="F4099" s="22" t="s">
        <v>28</v>
      </c>
      <c r="G4099" s="22" t="s">
        <v>29</v>
      </c>
      <c r="H4099" s="22" t="s">
        <v>123</v>
      </c>
      <c r="I4099" s="30">
        <v>26.38</v>
      </c>
      <c r="J4099" s="31">
        <v>1</v>
      </c>
      <c r="K4099" s="32">
        <v>12.13</v>
      </c>
    </row>
    <row r="4100" spans="1:11" x14ac:dyDescent="0.25">
      <c r="A4100" s="29">
        <v>42372</v>
      </c>
      <c r="B4100" s="22">
        <v>2016</v>
      </c>
      <c r="C4100" s="22">
        <v>1</v>
      </c>
      <c r="D4100" s="22" t="s">
        <v>1626</v>
      </c>
      <c r="E4100" s="22" t="s">
        <v>22</v>
      </c>
      <c r="F4100" s="22" t="s">
        <v>28</v>
      </c>
      <c r="G4100" s="22" t="s">
        <v>38</v>
      </c>
      <c r="H4100" s="22" t="s">
        <v>308</v>
      </c>
      <c r="I4100" s="30">
        <v>362.92</v>
      </c>
      <c r="J4100" s="31">
        <v>2</v>
      </c>
      <c r="K4100" s="32">
        <v>105.25</v>
      </c>
    </row>
    <row r="4101" spans="1:11" x14ac:dyDescent="0.25">
      <c r="A4101" s="29">
        <v>42372</v>
      </c>
      <c r="B4101" s="22">
        <v>2016</v>
      </c>
      <c r="C4101" s="22">
        <v>1</v>
      </c>
      <c r="D4101" s="22" t="s">
        <v>1626</v>
      </c>
      <c r="E4101" s="22" t="s">
        <v>22</v>
      </c>
      <c r="F4101" s="22" t="s">
        <v>13</v>
      </c>
      <c r="G4101" s="22" t="s">
        <v>283</v>
      </c>
      <c r="H4101" s="22" t="s">
        <v>1358</v>
      </c>
      <c r="I4101" s="30">
        <v>4899.93</v>
      </c>
      <c r="J4101" s="31">
        <v>7</v>
      </c>
      <c r="K4101" s="32">
        <v>2400.9699999999998</v>
      </c>
    </row>
    <row r="4102" spans="1:11" x14ac:dyDescent="0.25">
      <c r="A4102" s="29">
        <v>42372</v>
      </c>
      <c r="B4102" s="22">
        <v>2016</v>
      </c>
      <c r="C4102" s="22">
        <v>1</v>
      </c>
      <c r="D4102" s="22" t="s">
        <v>323</v>
      </c>
      <c r="E4102" s="22" t="s">
        <v>103</v>
      </c>
      <c r="F4102" s="22" t="s">
        <v>13</v>
      </c>
      <c r="G4102" s="22" t="s">
        <v>23</v>
      </c>
      <c r="H4102" s="22" t="s">
        <v>2425</v>
      </c>
      <c r="I4102" s="30">
        <v>159.97999999999999</v>
      </c>
      <c r="J4102" s="31">
        <v>2</v>
      </c>
      <c r="K4102" s="32">
        <v>14</v>
      </c>
    </row>
    <row r="4103" spans="1:11" x14ac:dyDescent="0.25">
      <c r="A4103" s="29">
        <v>42373</v>
      </c>
      <c r="B4103" s="22">
        <v>2016</v>
      </c>
      <c r="C4103" s="22">
        <v>1</v>
      </c>
      <c r="D4103" s="22" t="s">
        <v>2426</v>
      </c>
      <c r="E4103" s="22" t="s">
        <v>22</v>
      </c>
      <c r="F4103" s="22" t="s">
        <v>28</v>
      </c>
      <c r="G4103" s="22" t="s">
        <v>64</v>
      </c>
      <c r="H4103" s="22" t="s">
        <v>711</v>
      </c>
      <c r="I4103" s="30">
        <v>59.52</v>
      </c>
      <c r="J4103" s="31">
        <v>3</v>
      </c>
      <c r="K4103" s="32">
        <v>15.48</v>
      </c>
    </row>
    <row r="4104" spans="1:11" x14ac:dyDescent="0.25">
      <c r="A4104" s="29">
        <v>42373</v>
      </c>
      <c r="B4104" s="22">
        <v>2016</v>
      </c>
      <c r="C4104" s="22">
        <v>1</v>
      </c>
      <c r="D4104" s="22" t="s">
        <v>2426</v>
      </c>
      <c r="E4104" s="22" t="s">
        <v>22</v>
      </c>
      <c r="F4104" s="22" t="s">
        <v>28</v>
      </c>
      <c r="G4104" s="22" t="s">
        <v>38</v>
      </c>
      <c r="H4104" s="22" t="s">
        <v>39</v>
      </c>
      <c r="I4104" s="30">
        <v>161.94</v>
      </c>
      <c r="J4104" s="31">
        <v>3</v>
      </c>
      <c r="K4104" s="32">
        <v>9.7200000000000006</v>
      </c>
    </row>
    <row r="4105" spans="1:11" x14ac:dyDescent="0.25">
      <c r="A4105" s="29">
        <v>42373</v>
      </c>
      <c r="B4105" s="22">
        <v>2016</v>
      </c>
      <c r="C4105" s="22">
        <v>1</v>
      </c>
      <c r="D4105" s="22" t="s">
        <v>2426</v>
      </c>
      <c r="E4105" s="22" t="s">
        <v>22</v>
      </c>
      <c r="F4105" s="22" t="s">
        <v>28</v>
      </c>
      <c r="G4105" s="22" t="s">
        <v>64</v>
      </c>
      <c r="H4105" s="22" t="s">
        <v>1298</v>
      </c>
      <c r="I4105" s="30">
        <v>263.88</v>
      </c>
      <c r="J4105" s="31">
        <v>6</v>
      </c>
      <c r="K4105" s="32">
        <v>71.25</v>
      </c>
    </row>
    <row r="4106" spans="1:11" x14ac:dyDescent="0.25">
      <c r="A4106" s="29">
        <v>42373</v>
      </c>
      <c r="B4106" s="22">
        <v>2016</v>
      </c>
      <c r="C4106" s="22">
        <v>1</v>
      </c>
      <c r="D4106" s="22" t="s">
        <v>2426</v>
      </c>
      <c r="E4106" s="22" t="s">
        <v>22</v>
      </c>
      <c r="F4106" s="22" t="s">
        <v>28</v>
      </c>
      <c r="G4106" s="22" t="s">
        <v>64</v>
      </c>
      <c r="H4106" s="22" t="s">
        <v>1630</v>
      </c>
      <c r="I4106" s="30">
        <v>30.48</v>
      </c>
      <c r="J4106" s="31">
        <v>3</v>
      </c>
      <c r="K4106" s="32">
        <v>7.92</v>
      </c>
    </row>
    <row r="4107" spans="1:11" x14ac:dyDescent="0.25">
      <c r="A4107" s="29">
        <v>42373</v>
      </c>
      <c r="B4107" s="22">
        <v>2016</v>
      </c>
      <c r="C4107" s="22">
        <v>1</v>
      </c>
      <c r="D4107" s="22" t="s">
        <v>2426</v>
      </c>
      <c r="E4107" s="22" t="s">
        <v>22</v>
      </c>
      <c r="F4107" s="22" t="s">
        <v>28</v>
      </c>
      <c r="G4107" s="22" t="s">
        <v>64</v>
      </c>
      <c r="H4107" s="22" t="s">
        <v>2427</v>
      </c>
      <c r="I4107" s="30">
        <v>9.84</v>
      </c>
      <c r="J4107" s="31">
        <v>3</v>
      </c>
      <c r="K4107" s="32">
        <v>2.85</v>
      </c>
    </row>
    <row r="4108" spans="1:11" x14ac:dyDescent="0.25">
      <c r="A4108" s="29">
        <v>42373</v>
      </c>
      <c r="B4108" s="22">
        <v>2016</v>
      </c>
      <c r="C4108" s="22">
        <v>1</v>
      </c>
      <c r="D4108" s="22" t="s">
        <v>2426</v>
      </c>
      <c r="E4108" s="22" t="s">
        <v>22</v>
      </c>
      <c r="F4108" s="22" t="s">
        <v>13</v>
      </c>
      <c r="G4108" s="22" t="s">
        <v>23</v>
      </c>
      <c r="H4108" s="22" t="s">
        <v>2428</v>
      </c>
      <c r="I4108" s="30">
        <v>35.119999999999997</v>
      </c>
      <c r="J4108" s="31">
        <v>4</v>
      </c>
      <c r="K4108" s="32">
        <v>9.1300000000000008</v>
      </c>
    </row>
    <row r="4109" spans="1:11" x14ac:dyDescent="0.25">
      <c r="A4109" s="29">
        <v>42373</v>
      </c>
      <c r="B4109" s="22">
        <v>2016</v>
      </c>
      <c r="C4109" s="22">
        <v>1</v>
      </c>
      <c r="D4109" s="22" t="s">
        <v>1147</v>
      </c>
      <c r="E4109" s="22" t="s">
        <v>183</v>
      </c>
      <c r="F4109" s="22" t="s">
        <v>28</v>
      </c>
      <c r="G4109" s="22" t="s">
        <v>33</v>
      </c>
      <c r="H4109" s="22" t="s">
        <v>111</v>
      </c>
      <c r="I4109" s="30">
        <v>31.56</v>
      </c>
      <c r="J4109" s="31">
        <v>5</v>
      </c>
      <c r="K4109" s="32">
        <v>9.86</v>
      </c>
    </row>
    <row r="4110" spans="1:11" x14ac:dyDescent="0.25">
      <c r="A4110" s="29">
        <v>42373</v>
      </c>
      <c r="B4110" s="22">
        <v>2016</v>
      </c>
      <c r="C4110" s="22">
        <v>1</v>
      </c>
      <c r="D4110" s="22" t="s">
        <v>1147</v>
      </c>
      <c r="E4110" s="22" t="s">
        <v>183</v>
      </c>
      <c r="F4110" s="22" t="s">
        <v>28</v>
      </c>
      <c r="G4110" s="22" t="s">
        <v>58</v>
      </c>
      <c r="H4110" s="22" t="s">
        <v>1831</v>
      </c>
      <c r="I4110" s="30">
        <v>30.14</v>
      </c>
      <c r="J4110" s="31">
        <v>2</v>
      </c>
      <c r="K4110" s="32">
        <v>3.01</v>
      </c>
    </row>
    <row r="4111" spans="1:11" x14ac:dyDescent="0.25">
      <c r="A4111" s="29">
        <v>42373</v>
      </c>
      <c r="B4111" s="22">
        <v>2016</v>
      </c>
      <c r="C4111" s="22">
        <v>1</v>
      </c>
      <c r="D4111" s="22" t="s">
        <v>2429</v>
      </c>
      <c r="E4111" s="22" t="s">
        <v>22</v>
      </c>
      <c r="F4111" s="22" t="s">
        <v>28</v>
      </c>
      <c r="G4111" s="22" t="s">
        <v>64</v>
      </c>
      <c r="H4111" s="22" t="s">
        <v>1405</v>
      </c>
      <c r="I4111" s="30">
        <v>88.04</v>
      </c>
      <c r="J4111" s="31">
        <v>4</v>
      </c>
      <c r="K4111" s="32">
        <v>22.89</v>
      </c>
    </row>
    <row r="4112" spans="1:11" x14ac:dyDescent="0.25">
      <c r="A4112" s="29">
        <v>42373</v>
      </c>
      <c r="B4112" s="22">
        <v>2016</v>
      </c>
      <c r="C4112" s="22">
        <v>1</v>
      </c>
      <c r="D4112" s="22" t="s">
        <v>1210</v>
      </c>
      <c r="E4112" s="22" t="s">
        <v>22</v>
      </c>
      <c r="F4112" s="22" t="s">
        <v>28</v>
      </c>
      <c r="G4112" s="22" t="s">
        <v>46</v>
      </c>
      <c r="H4112" s="22" t="s">
        <v>2430</v>
      </c>
      <c r="I4112" s="30">
        <v>20.7</v>
      </c>
      <c r="J4112" s="31">
        <v>2</v>
      </c>
      <c r="K4112" s="32">
        <v>9.94</v>
      </c>
    </row>
    <row r="4113" spans="1:11" x14ac:dyDescent="0.25">
      <c r="A4113" s="29">
        <v>42373</v>
      </c>
      <c r="B4113" s="22">
        <v>2016</v>
      </c>
      <c r="C4113" s="22">
        <v>1</v>
      </c>
      <c r="D4113" s="22" t="s">
        <v>1210</v>
      </c>
      <c r="E4113" s="22" t="s">
        <v>22</v>
      </c>
      <c r="F4113" s="22" t="s">
        <v>28</v>
      </c>
      <c r="G4113" s="22" t="s">
        <v>293</v>
      </c>
      <c r="H4113" s="22" t="s">
        <v>1346</v>
      </c>
      <c r="I4113" s="30">
        <v>10.95</v>
      </c>
      <c r="J4113" s="31">
        <v>3</v>
      </c>
      <c r="K4113" s="32">
        <v>3.29</v>
      </c>
    </row>
    <row r="4114" spans="1:11" x14ac:dyDescent="0.25">
      <c r="A4114" s="29">
        <v>42373</v>
      </c>
      <c r="B4114" s="22">
        <v>2016</v>
      </c>
      <c r="C4114" s="22">
        <v>1</v>
      </c>
      <c r="D4114" s="22" t="s">
        <v>1210</v>
      </c>
      <c r="E4114" s="22" t="s">
        <v>22</v>
      </c>
      <c r="F4114" s="22" t="s">
        <v>28</v>
      </c>
      <c r="G4114" s="22" t="s">
        <v>48</v>
      </c>
      <c r="H4114" s="22" t="s">
        <v>1861</v>
      </c>
      <c r="I4114" s="30">
        <v>14.35</v>
      </c>
      <c r="J4114" s="31">
        <v>3</v>
      </c>
      <c r="K4114" s="32">
        <v>4.66</v>
      </c>
    </row>
    <row r="4115" spans="1:11" x14ac:dyDescent="0.25">
      <c r="A4115" s="29">
        <v>42373</v>
      </c>
      <c r="B4115" s="22">
        <v>2016</v>
      </c>
      <c r="C4115" s="22">
        <v>1</v>
      </c>
      <c r="D4115" s="22" t="s">
        <v>1066</v>
      </c>
      <c r="E4115" s="22" t="s">
        <v>22</v>
      </c>
      <c r="F4115" s="22" t="s">
        <v>18</v>
      </c>
      <c r="G4115" s="22" t="s">
        <v>19</v>
      </c>
      <c r="H4115" s="22" t="s">
        <v>982</v>
      </c>
      <c r="I4115" s="30">
        <v>1317.49</v>
      </c>
      <c r="J4115" s="31">
        <v>6</v>
      </c>
      <c r="K4115" s="32">
        <v>292.77999999999997</v>
      </c>
    </row>
    <row r="4116" spans="1:11" x14ac:dyDescent="0.25">
      <c r="A4116" s="29">
        <v>42373</v>
      </c>
      <c r="B4116" s="22">
        <v>2016</v>
      </c>
      <c r="C4116" s="22">
        <v>1</v>
      </c>
      <c r="D4116" s="22" t="s">
        <v>1066</v>
      </c>
      <c r="E4116" s="22" t="s">
        <v>22</v>
      </c>
      <c r="F4116" s="22" t="s">
        <v>28</v>
      </c>
      <c r="G4116" s="22" t="s">
        <v>293</v>
      </c>
      <c r="H4116" s="22" t="s">
        <v>1300</v>
      </c>
      <c r="I4116" s="30">
        <v>63.84</v>
      </c>
      <c r="J4116" s="31">
        <v>8</v>
      </c>
      <c r="K4116" s="32">
        <v>18.510000000000002</v>
      </c>
    </row>
    <row r="4117" spans="1:11" x14ac:dyDescent="0.25">
      <c r="A4117" s="29">
        <v>42373</v>
      </c>
      <c r="B4117" s="22">
        <v>2016</v>
      </c>
      <c r="C4117" s="22">
        <v>1</v>
      </c>
      <c r="D4117" s="22" t="s">
        <v>1066</v>
      </c>
      <c r="E4117" s="22" t="s">
        <v>22</v>
      </c>
      <c r="F4117" s="22" t="s">
        <v>28</v>
      </c>
      <c r="G4117" s="22" t="s">
        <v>48</v>
      </c>
      <c r="H4117" s="22" t="s">
        <v>586</v>
      </c>
      <c r="I4117" s="30">
        <v>3.59</v>
      </c>
      <c r="J4117" s="31">
        <v>1</v>
      </c>
      <c r="K4117" s="32">
        <v>1.1200000000000001</v>
      </c>
    </row>
    <row r="4118" spans="1:11" x14ac:dyDescent="0.25">
      <c r="A4118" s="29">
        <v>42373</v>
      </c>
      <c r="B4118" s="22">
        <v>2016</v>
      </c>
      <c r="C4118" s="22">
        <v>1</v>
      </c>
      <c r="D4118" s="22" t="s">
        <v>1550</v>
      </c>
      <c r="E4118" s="22" t="s">
        <v>174</v>
      </c>
      <c r="F4118" s="22" t="s">
        <v>18</v>
      </c>
      <c r="G4118" s="22" t="s">
        <v>36</v>
      </c>
      <c r="H4118" s="22" t="s">
        <v>1247</v>
      </c>
      <c r="I4118" s="30">
        <v>7.04</v>
      </c>
      <c r="J4118" s="31">
        <v>4</v>
      </c>
      <c r="K4118" s="32">
        <v>3.1</v>
      </c>
    </row>
    <row r="4119" spans="1:11" x14ac:dyDescent="0.25">
      <c r="A4119" s="29">
        <v>42373</v>
      </c>
      <c r="B4119" s="22">
        <v>2016</v>
      </c>
      <c r="C4119" s="22">
        <v>1</v>
      </c>
      <c r="D4119" s="22" t="s">
        <v>689</v>
      </c>
      <c r="E4119" s="22" t="s">
        <v>12</v>
      </c>
      <c r="F4119" s="22" t="s">
        <v>13</v>
      </c>
      <c r="G4119" s="22" t="s">
        <v>23</v>
      </c>
      <c r="H4119" s="22" t="s">
        <v>2431</v>
      </c>
      <c r="I4119" s="30">
        <v>12.99</v>
      </c>
      <c r="J4119" s="31">
        <v>1</v>
      </c>
      <c r="K4119" s="32">
        <v>0.26</v>
      </c>
    </row>
    <row r="4120" spans="1:11" x14ac:dyDescent="0.25">
      <c r="A4120" s="29">
        <v>42374</v>
      </c>
      <c r="B4120" s="22">
        <v>2016</v>
      </c>
      <c r="C4120" s="22">
        <v>1</v>
      </c>
      <c r="D4120" s="22" t="s">
        <v>849</v>
      </c>
      <c r="E4120" s="22" t="s">
        <v>205</v>
      </c>
      <c r="F4120" s="22" t="s">
        <v>28</v>
      </c>
      <c r="G4120" s="22" t="s">
        <v>46</v>
      </c>
      <c r="H4120" s="22" t="s">
        <v>298</v>
      </c>
      <c r="I4120" s="30">
        <v>3.98</v>
      </c>
      <c r="J4120" s="31">
        <v>1</v>
      </c>
      <c r="K4120" s="32">
        <v>1.29</v>
      </c>
    </row>
    <row r="4121" spans="1:11" x14ac:dyDescent="0.25">
      <c r="A4121" s="29">
        <v>42374</v>
      </c>
      <c r="B4121" s="22">
        <v>2016</v>
      </c>
      <c r="C4121" s="22">
        <v>1</v>
      </c>
      <c r="D4121" s="22" t="s">
        <v>849</v>
      </c>
      <c r="E4121" s="22" t="s">
        <v>205</v>
      </c>
      <c r="F4121" s="22" t="s">
        <v>18</v>
      </c>
      <c r="G4121" s="22" t="s">
        <v>42</v>
      </c>
      <c r="H4121" s="22" t="s">
        <v>1303</v>
      </c>
      <c r="I4121" s="30">
        <v>370.62</v>
      </c>
      <c r="J4121" s="31">
        <v>3</v>
      </c>
      <c r="K4121" s="32">
        <v>-142.07</v>
      </c>
    </row>
    <row r="4122" spans="1:11" x14ac:dyDescent="0.25">
      <c r="A4122" s="29">
        <v>42374</v>
      </c>
      <c r="B4122" s="22">
        <v>2016</v>
      </c>
      <c r="C4122" s="22">
        <v>1</v>
      </c>
      <c r="D4122" s="22" t="s">
        <v>849</v>
      </c>
      <c r="E4122" s="22" t="s">
        <v>205</v>
      </c>
      <c r="F4122" s="22" t="s">
        <v>28</v>
      </c>
      <c r="G4122" s="22" t="s">
        <v>48</v>
      </c>
      <c r="H4122" s="22" t="s">
        <v>1605</v>
      </c>
      <c r="I4122" s="30">
        <v>2.74</v>
      </c>
      <c r="J4122" s="31">
        <v>2</v>
      </c>
      <c r="K4122" s="32">
        <v>-2.0099999999999998</v>
      </c>
    </row>
    <row r="4123" spans="1:11" x14ac:dyDescent="0.25">
      <c r="A4123" s="29">
        <v>42374</v>
      </c>
      <c r="B4123" s="22">
        <v>2016</v>
      </c>
      <c r="C4123" s="22">
        <v>1</v>
      </c>
      <c r="D4123" s="22" t="s">
        <v>2432</v>
      </c>
      <c r="E4123" s="22" t="s">
        <v>67</v>
      </c>
      <c r="F4123" s="22" t="s">
        <v>28</v>
      </c>
      <c r="G4123" s="22" t="s">
        <v>29</v>
      </c>
      <c r="H4123" s="22" t="s">
        <v>2326</v>
      </c>
      <c r="I4123" s="30">
        <v>109.92</v>
      </c>
      <c r="J4123" s="31">
        <v>2</v>
      </c>
      <c r="K4123" s="32">
        <v>53.86</v>
      </c>
    </row>
    <row r="4124" spans="1:11" x14ac:dyDescent="0.25">
      <c r="A4124" s="29">
        <v>42374</v>
      </c>
      <c r="B4124" s="22">
        <v>2016</v>
      </c>
      <c r="C4124" s="22">
        <v>1</v>
      </c>
      <c r="D4124" s="22" t="s">
        <v>2432</v>
      </c>
      <c r="E4124" s="22" t="s">
        <v>67</v>
      </c>
      <c r="F4124" s="22" t="s">
        <v>28</v>
      </c>
      <c r="G4124" s="22" t="s">
        <v>29</v>
      </c>
      <c r="H4124" s="22" t="s">
        <v>1241</v>
      </c>
      <c r="I4124" s="30">
        <v>19.440000000000001</v>
      </c>
      <c r="J4124" s="31">
        <v>3</v>
      </c>
      <c r="K4124" s="32">
        <v>9.33</v>
      </c>
    </row>
    <row r="4125" spans="1:11" x14ac:dyDescent="0.25">
      <c r="A4125" s="29">
        <v>42374</v>
      </c>
      <c r="B4125" s="22">
        <v>2016</v>
      </c>
      <c r="C4125" s="22">
        <v>1</v>
      </c>
      <c r="D4125" s="22" t="s">
        <v>2432</v>
      </c>
      <c r="E4125" s="22" t="s">
        <v>67</v>
      </c>
      <c r="F4125" s="22" t="s">
        <v>28</v>
      </c>
      <c r="G4125" s="22" t="s">
        <v>64</v>
      </c>
      <c r="H4125" s="22" t="s">
        <v>268</v>
      </c>
      <c r="I4125" s="30">
        <v>11.16</v>
      </c>
      <c r="J4125" s="31">
        <v>2</v>
      </c>
      <c r="K4125" s="32">
        <v>4.3499999999999996</v>
      </c>
    </row>
    <row r="4126" spans="1:11" x14ac:dyDescent="0.25">
      <c r="A4126" s="29">
        <v>42376</v>
      </c>
      <c r="B4126" s="22">
        <v>2016</v>
      </c>
      <c r="C4126" s="22">
        <v>1</v>
      </c>
      <c r="D4126" s="22" t="s">
        <v>2316</v>
      </c>
      <c r="E4126" s="22" t="s">
        <v>161</v>
      </c>
      <c r="F4126" s="22" t="s">
        <v>28</v>
      </c>
      <c r="G4126" s="22" t="s">
        <v>48</v>
      </c>
      <c r="H4126" s="22" t="s">
        <v>1274</v>
      </c>
      <c r="I4126" s="30">
        <v>14.2</v>
      </c>
      <c r="J4126" s="31">
        <v>2</v>
      </c>
      <c r="K4126" s="32">
        <v>6.53</v>
      </c>
    </row>
    <row r="4127" spans="1:11" x14ac:dyDescent="0.25">
      <c r="A4127" s="29">
        <v>42376</v>
      </c>
      <c r="B4127" s="22">
        <v>2016</v>
      </c>
      <c r="C4127" s="22">
        <v>1</v>
      </c>
      <c r="D4127" s="22" t="s">
        <v>2316</v>
      </c>
      <c r="E4127" s="22" t="s">
        <v>161</v>
      </c>
      <c r="F4127" s="22" t="s">
        <v>28</v>
      </c>
      <c r="G4127" s="22" t="s">
        <v>29</v>
      </c>
      <c r="H4127" s="22" t="s">
        <v>1326</v>
      </c>
      <c r="I4127" s="30">
        <v>12.96</v>
      </c>
      <c r="J4127" s="31">
        <v>2</v>
      </c>
      <c r="K4127" s="32">
        <v>6.22</v>
      </c>
    </row>
    <row r="4128" spans="1:11" x14ac:dyDescent="0.25">
      <c r="A4128" s="29">
        <v>42376</v>
      </c>
      <c r="B4128" s="22">
        <v>2016</v>
      </c>
      <c r="C4128" s="22">
        <v>1</v>
      </c>
      <c r="D4128" s="22" t="s">
        <v>2316</v>
      </c>
      <c r="E4128" s="22" t="s">
        <v>161</v>
      </c>
      <c r="F4128" s="22" t="s">
        <v>28</v>
      </c>
      <c r="G4128" s="22" t="s">
        <v>48</v>
      </c>
      <c r="H4128" s="22" t="s">
        <v>1914</v>
      </c>
      <c r="I4128" s="30">
        <v>58.34</v>
      </c>
      <c r="J4128" s="31">
        <v>2</v>
      </c>
      <c r="K4128" s="32">
        <v>28</v>
      </c>
    </row>
    <row r="4129" spans="1:11" x14ac:dyDescent="0.25">
      <c r="A4129" s="29">
        <v>42376</v>
      </c>
      <c r="B4129" s="22">
        <v>2016</v>
      </c>
      <c r="C4129" s="22">
        <v>1</v>
      </c>
      <c r="D4129" s="22" t="s">
        <v>1090</v>
      </c>
      <c r="E4129" s="22" t="s">
        <v>260</v>
      </c>
      <c r="F4129" s="22" t="s">
        <v>13</v>
      </c>
      <c r="G4129" s="22" t="s">
        <v>143</v>
      </c>
      <c r="H4129" s="22" t="s">
        <v>2394</v>
      </c>
      <c r="I4129" s="30">
        <v>1499.95</v>
      </c>
      <c r="J4129" s="31">
        <v>5</v>
      </c>
      <c r="K4129" s="32">
        <v>449.99</v>
      </c>
    </row>
    <row r="4130" spans="1:11" x14ac:dyDescent="0.25">
      <c r="A4130" s="29">
        <v>42376</v>
      </c>
      <c r="B4130" s="22">
        <v>2016</v>
      </c>
      <c r="C4130" s="22">
        <v>1</v>
      </c>
      <c r="D4130" s="22" t="s">
        <v>2107</v>
      </c>
      <c r="E4130" s="22" t="s">
        <v>22</v>
      </c>
      <c r="F4130" s="22" t="s">
        <v>28</v>
      </c>
      <c r="G4130" s="22" t="s">
        <v>46</v>
      </c>
      <c r="H4130" s="22" t="s">
        <v>1862</v>
      </c>
      <c r="I4130" s="30">
        <v>30.53</v>
      </c>
      <c r="J4130" s="31">
        <v>1</v>
      </c>
      <c r="K4130" s="32">
        <v>14.04</v>
      </c>
    </row>
    <row r="4131" spans="1:11" x14ac:dyDescent="0.25">
      <c r="A4131" s="29">
        <v>42376</v>
      </c>
      <c r="B4131" s="22">
        <v>2016</v>
      </c>
      <c r="C4131" s="22">
        <v>1</v>
      </c>
      <c r="D4131" s="22" t="s">
        <v>2107</v>
      </c>
      <c r="E4131" s="22" t="s">
        <v>22</v>
      </c>
      <c r="F4131" s="22" t="s">
        <v>13</v>
      </c>
      <c r="G4131" s="22" t="s">
        <v>14</v>
      </c>
      <c r="H4131" s="22" t="s">
        <v>1287</v>
      </c>
      <c r="I4131" s="30">
        <v>30.84</v>
      </c>
      <c r="J4131" s="31">
        <v>3</v>
      </c>
      <c r="K4131" s="32">
        <v>6.17</v>
      </c>
    </row>
    <row r="4132" spans="1:11" x14ac:dyDescent="0.25">
      <c r="A4132" s="29">
        <v>42376</v>
      </c>
      <c r="B4132" s="22">
        <v>2016</v>
      </c>
      <c r="C4132" s="22">
        <v>1</v>
      </c>
      <c r="D4132" s="22" t="s">
        <v>2107</v>
      </c>
      <c r="E4132" s="22" t="s">
        <v>22</v>
      </c>
      <c r="F4132" s="22" t="s">
        <v>28</v>
      </c>
      <c r="G4132" s="22" t="s">
        <v>29</v>
      </c>
      <c r="H4132" s="22" t="s">
        <v>2019</v>
      </c>
      <c r="I4132" s="30">
        <v>75.06</v>
      </c>
      <c r="J4132" s="31">
        <v>9</v>
      </c>
      <c r="K4132" s="32">
        <v>33.78</v>
      </c>
    </row>
    <row r="4133" spans="1:11" x14ac:dyDescent="0.25">
      <c r="A4133" s="29">
        <v>42376</v>
      </c>
      <c r="B4133" s="22">
        <v>2016</v>
      </c>
      <c r="C4133" s="22">
        <v>1</v>
      </c>
      <c r="D4133" s="22" t="s">
        <v>269</v>
      </c>
      <c r="E4133" s="22" t="s">
        <v>17</v>
      </c>
      <c r="F4133" s="22" t="s">
        <v>28</v>
      </c>
      <c r="G4133" s="22" t="s">
        <v>48</v>
      </c>
      <c r="H4133" s="22" t="s">
        <v>53</v>
      </c>
      <c r="I4133" s="30">
        <v>2.5</v>
      </c>
      <c r="J4133" s="31">
        <v>1</v>
      </c>
      <c r="K4133" s="32">
        <v>0.9</v>
      </c>
    </row>
    <row r="4134" spans="1:11" x14ac:dyDescent="0.25">
      <c r="A4134" s="29">
        <v>42377</v>
      </c>
      <c r="B4134" s="22">
        <v>2016</v>
      </c>
      <c r="C4134" s="22">
        <v>1</v>
      </c>
      <c r="D4134" s="22" t="s">
        <v>550</v>
      </c>
      <c r="E4134" s="22" t="s">
        <v>32</v>
      </c>
      <c r="F4134" s="22" t="s">
        <v>28</v>
      </c>
      <c r="G4134" s="22" t="s">
        <v>29</v>
      </c>
      <c r="H4134" s="22" t="s">
        <v>123</v>
      </c>
      <c r="I4134" s="30">
        <v>19.649999999999999</v>
      </c>
      <c r="J4134" s="31">
        <v>2</v>
      </c>
      <c r="K4134" s="32">
        <v>6.63</v>
      </c>
    </row>
    <row r="4135" spans="1:11" x14ac:dyDescent="0.25">
      <c r="A4135" s="29">
        <v>42377</v>
      </c>
      <c r="B4135" s="22">
        <v>2016</v>
      </c>
      <c r="C4135" s="22">
        <v>1</v>
      </c>
      <c r="D4135" s="22" t="s">
        <v>497</v>
      </c>
      <c r="E4135" s="22" t="s">
        <v>45</v>
      </c>
      <c r="F4135" s="22" t="s">
        <v>13</v>
      </c>
      <c r="G4135" s="22" t="s">
        <v>23</v>
      </c>
      <c r="H4135" s="22" t="s">
        <v>803</v>
      </c>
      <c r="I4135" s="30">
        <v>1039.73</v>
      </c>
      <c r="J4135" s="31">
        <v>2</v>
      </c>
      <c r="K4135" s="32">
        <v>90.98</v>
      </c>
    </row>
    <row r="4136" spans="1:11" x14ac:dyDescent="0.25">
      <c r="A4136" s="29">
        <v>42377</v>
      </c>
      <c r="B4136" s="22">
        <v>2016</v>
      </c>
      <c r="C4136" s="22">
        <v>1</v>
      </c>
      <c r="D4136" s="22" t="s">
        <v>497</v>
      </c>
      <c r="E4136" s="22" t="s">
        <v>45</v>
      </c>
      <c r="F4136" s="22" t="s">
        <v>28</v>
      </c>
      <c r="G4136" s="22" t="s">
        <v>58</v>
      </c>
      <c r="H4136" s="22" t="s">
        <v>765</v>
      </c>
      <c r="I4136" s="30">
        <v>45.96</v>
      </c>
      <c r="J4136" s="31">
        <v>2</v>
      </c>
      <c r="K4136" s="32">
        <v>13.79</v>
      </c>
    </row>
    <row r="4137" spans="1:11" x14ac:dyDescent="0.25">
      <c r="A4137" s="29">
        <v>42377</v>
      </c>
      <c r="B4137" s="22">
        <v>2016</v>
      </c>
      <c r="C4137" s="22">
        <v>1</v>
      </c>
      <c r="D4137" s="22" t="s">
        <v>1824</v>
      </c>
      <c r="E4137" s="22" t="s">
        <v>89</v>
      </c>
      <c r="F4137" s="22" t="s">
        <v>18</v>
      </c>
      <c r="G4137" s="22" t="s">
        <v>36</v>
      </c>
      <c r="H4137" s="22" t="s">
        <v>2433</v>
      </c>
      <c r="I4137" s="30">
        <v>19.309999999999999</v>
      </c>
      <c r="J4137" s="31">
        <v>2</v>
      </c>
      <c r="K4137" s="32">
        <v>3.14</v>
      </c>
    </row>
    <row r="4138" spans="1:11" x14ac:dyDescent="0.25">
      <c r="A4138" s="29">
        <v>42378</v>
      </c>
      <c r="B4138" s="22">
        <v>2016</v>
      </c>
      <c r="C4138" s="22">
        <v>1</v>
      </c>
      <c r="D4138" s="22" t="s">
        <v>2278</v>
      </c>
      <c r="E4138" s="22" t="s">
        <v>22</v>
      </c>
      <c r="F4138" s="22" t="s">
        <v>13</v>
      </c>
      <c r="G4138" s="22" t="s">
        <v>14</v>
      </c>
      <c r="H4138" s="22" t="s">
        <v>1875</v>
      </c>
      <c r="I4138" s="30">
        <v>6.79</v>
      </c>
      <c r="J4138" s="31">
        <v>1</v>
      </c>
      <c r="K4138" s="32">
        <v>2.31</v>
      </c>
    </row>
    <row r="4139" spans="1:11" x14ac:dyDescent="0.25">
      <c r="A4139" s="29">
        <v>42378</v>
      </c>
      <c r="B4139" s="22">
        <v>2016</v>
      </c>
      <c r="C4139" s="22">
        <v>1</v>
      </c>
      <c r="D4139" s="22" t="s">
        <v>2278</v>
      </c>
      <c r="E4139" s="22" t="s">
        <v>22</v>
      </c>
      <c r="F4139" s="22" t="s">
        <v>28</v>
      </c>
      <c r="G4139" s="22" t="s">
        <v>29</v>
      </c>
      <c r="H4139" s="22" t="s">
        <v>1604</v>
      </c>
      <c r="I4139" s="30">
        <v>24.56</v>
      </c>
      <c r="J4139" s="31">
        <v>2</v>
      </c>
      <c r="K4139" s="32">
        <v>11.54</v>
      </c>
    </row>
    <row r="4140" spans="1:11" x14ac:dyDescent="0.25">
      <c r="A4140" s="29">
        <v>42378</v>
      </c>
      <c r="B4140" s="22">
        <v>2016</v>
      </c>
      <c r="C4140" s="22">
        <v>1</v>
      </c>
      <c r="D4140" s="22" t="s">
        <v>2278</v>
      </c>
      <c r="E4140" s="22" t="s">
        <v>22</v>
      </c>
      <c r="F4140" s="22" t="s">
        <v>28</v>
      </c>
      <c r="G4140" s="22" t="s">
        <v>48</v>
      </c>
      <c r="H4140" s="22" t="s">
        <v>1089</v>
      </c>
      <c r="I4140" s="30">
        <v>3.05</v>
      </c>
      <c r="J4140" s="31">
        <v>1</v>
      </c>
      <c r="K4140" s="32">
        <v>1.07</v>
      </c>
    </row>
    <row r="4141" spans="1:11" x14ac:dyDescent="0.25">
      <c r="A4141" s="29">
        <v>42378</v>
      </c>
      <c r="B4141" s="22">
        <v>2016</v>
      </c>
      <c r="C4141" s="22">
        <v>1</v>
      </c>
      <c r="D4141" s="22" t="s">
        <v>2278</v>
      </c>
      <c r="E4141" s="22" t="s">
        <v>22</v>
      </c>
      <c r="F4141" s="22" t="s">
        <v>28</v>
      </c>
      <c r="G4141" s="22" t="s">
        <v>29</v>
      </c>
      <c r="H4141" s="22" t="s">
        <v>1604</v>
      </c>
      <c r="I4141" s="30">
        <v>49.12</v>
      </c>
      <c r="J4141" s="31">
        <v>4</v>
      </c>
      <c r="K4141" s="32">
        <v>23.09</v>
      </c>
    </row>
    <row r="4142" spans="1:11" x14ac:dyDescent="0.25">
      <c r="A4142" s="29">
        <v>42378</v>
      </c>
      <c r="B4142" s="22">
        <v>2016</v>
      </c>
      <c r="C4142" s="22">
        <v>1</v>
      </c>
      <c r="D4142" s="22" t="s">
        <v>2278</v>
      </c>
      <c r="E4142" s="22" t="s">
        <v>22</v>
      </c>
      <c r="F4142" s="22" t="s">
        <v>28</v>
      </c>
      <c r="G4142" s="22" t="s">
        <v>48</v>
      </c>
      <c r="H4142" s="22" t="s">
        <v>950</v>
      </c>
      <c r="I4142" s="30">
        <v>4355.17</v>
      </c>
      <c r="J4142" s="31">
        <v>4</v>
      </c>
      <c r="K4142" s="32">
        <v>1415.43</v>
      </c>
    </row>
    <row r="4143" spans="1:11" x14ac:dyDescent="0.25">
      <c r="A4143" s="29">
        <v>42378</v>
      </c>
      <c r="B4143" s="22">
        <v>2016</v>
      </c>
      <c r="C4143" s="22">
        <v>1</v>
      </c>
      <c r="D4143" s="22" t="s">
        <v>2434</v>
      </c>
      <c r="E4143" s="22" t="s">
        <v>45</v>
      </c>
      <c r="F4143" s="22" t="s">
        <v>28</v>
      </c>
      <c r="G4143" s="22" t="s">
        <v>155</v>
      </c>
      <c r="H4143" s="22" t="s">
        <v>1524</v>
      </c>
      <c r="I4143" s="30">
        <v>21.88</v>
      </c>
      <c r="J4143" s="31">
        <v>2</v>
      </c>
      <c r="K4143" s="32">
        <v>10.94</v>
      </c>
    </row>
    <row r="4144" spans="1:11" x14ac:dyDescent="0.25">
      <c r="A4144" s="29">
        <v>42378</v>
      </c>
      <c r="B4144" s="22">
        <v>2016</v>
      </c>
      <c r="C4144" s="22">
        <v>1</v>
      </c>
      <c r="D4144" s="22" t="s">
        <v>439</v>
      </c>
      <c r="E4144" s="22" t="s">
        <v>89</v>
      </c>
      <c r="F4144" s="22" t="s">
        <v>28</v>
      </c>
      <c r="G4144" s="22" t="s">
        <v>29</v>
      </c>
      <c r="H4144" s="22" t="s">
        <v>2435</v>
      </c>
      <c r="I4144" s="30">
        <v>30.48</v>
      </c>
      <c r="J4144" s="31">
        <v>6</v>
      </c>
      <c r="K4144" s="32">
        <v>9.91</v>
      </c>
    </row>
    <row r="4145" spans="1:11" x14ac:dyDescent="0.25">
      <c r="A4145" s="29">
        <v>42378</v>
      </c>
      <c r="B4145" s="22">
        <v>2016</v>
      </c>
      <c r="C4145" s="22">
        <v>1</v>
      </c>
      <c r="D4145" s="22" t="s">
        <v>439</v>
      </c>
      <c r="E4145" s="22" t="s">
        <v>89</v>
      </c>
      <c r="F4145" s="22" t="s">
        <v>13</v>
      </c>
      <c r="G4145" s="22" t="s">
        <v>23</v>
      </c>
      <c r="H4145" s="22" t="s">
        <v>2410</v>
      </c>
      <c r="I4145" s="30">
        <v>23.99</v>
      </c>
      <c r="J4145" s="31">
        <v>2</v>
      </c>
      <c r="K4145" s="32">
        <v>-4.8</v>
      </c>
    </row>
    <row r="4146" spans="1:11" x14ac:dyDescent="0.25">
      <c r="A4146" s="29">
        <v>42378</v>
      </c>
      <c r="B4146" s="22">
        <v>2016</v>
      </c>
      <c r="C4146" s="22">
        <v>1</v>
      </c>
      <c r="D4146" s="22" t="s">
        <v>439</v>
      </c>
      <c r="E4146" s="22" t="s">
        <v>89</v>
      </c>
      <c r="F4146" s="22" t="s">
        <v>28</v>
      </c>
      <c r="G4146" s="22" t="s">
        <v>33</v>
      </c>
      <c r="H4146" s="22" t="s">
        <v>111</v>
      </c>
      <c r="I4146" s="30">
        <v>16.690000000000001</v>
      </c>
      <c r="J4146" s="31">
        <v>7</v>
      </c>
      <c r="K4146" s="32">
        <v>5.42</v>
      </c>
    </row>
    <row r="4147" spans="1:11" x14ac:dyDescent="0.25">
      <c r="A4147" s="29">
        <v>42378</v>
      </c>
      <c r="B4147" s="22">
        <v>2016</v>
      </c>
      <c r="C4147" s="22">
        <v>1</v>
      </c>
      <c r="D4147" s="22" t="s">
        <v>1114</v>
      </c>
      <c r="E4147" s="22" t="s">
        <v>22</v>
      </c>
      <c r="F4147" s="22" t="s">
        <v>13</v>
      </c>
      <c r="G4147" s="22" t="s">
        <v>14</v>
      </c>
      <c r="H4147" s="22" t="s">
        <v>15</v>
      </c>
      <c r="I4147" s="30">
        <v>468.9</v>
      </c>
      <c r="J4147" s="31">
        <v>6</v>
      </c>
      <c r="K4147" s="32">
        <v>206.32</v>
      </c>
    </row>
    <row r="4148" spans="1:11" x14ac:dyDescent="0.25">
      <c r="A4148" s="29">
        <v>42378</v>
      </c>
      <c r="B4148" s="22">
        <v>2016</v>
      </c>
      <c r="C4148" s="22">
        <v>1</v>
      </c>
      <c r="D4148" s="22" t="s">
        <v>1114</v>
      </c>
      <c r="E4148" s="22" t="s">
        <v>22</v>
      </c>
      <c r="F4148" s="22" t="s">
        <v>13</v>
      </c>
      <c r="G4148" s="22" t="s">
        <v>14</v>
      </c>
      <c r="H4148" s="22" t="s">
        <v>1347</v>
      </c>
      <c r="I4148" s="30">
        <v>72.48</v>
      </c>
      <c r="J4148" s="31">
        <v>2</v>
      </c>
      <c r="K4148" s="32">
        <v>30.44</v>
      </c>
    </row>
    <row r="4149" spans="1:11" x14ac:dyDescent="0.25">
      <c r="A4149" s="29">
        <v>42378</v>
      </c>
      <c r="B4149" s="22">
        <v>2016</v>
      </c>
      <c r="C4149" s="22">
        <v>1</v>
      </c>
      <c r="D4149" s="22" t="s">
        <v>1114</v>
      </c>
      <c r="E4149" s="22" t="s">
        <v>22</v>
      </c>
      <c r="F4149" s="22" t="s">
        <v>28</v>
      </c>
      <c r="G4149" s="22" t="s">
        <v>293</v>
      </c>
      <c r="H4149" s="22" t="s">
        <v>1346</v>
      </c>
      <c r="I4149" s="30">
        <v>10.95</v>
      </c>
      <c r="J4149" s="31">
        <v>3</v>
      </c>
      <c r="K4149" s="32">
        <v>3.29</v>
      </c>
    </row>
    <row r="4150" spans="1:11" x14ac:dyDescent="0.25">
      <c r="A4150" s="29">
        <v>42378</v>
      </c>
      <c r="B4150" s="22">
        <v>2016</v>
      </c>
      <c r="C4150" s="22">
        <v>1</v>
      </c>
      <c r="D4150" s="22" t="s">
        <v>1114</v>
      </c>
      <c r="E4150" s="22" t="s">
        <v>22</v>
      </c>
      <c r="F4150" s="22" t="s">
        <v>18</v>
      </c>
      <c r="G4150" s="22" t="s">
        <v>36</v>
      </c>
      <c r="H4150" s="22" t="s">
        <v>1011</v>
      </c>
      <c r="I4150" s="30">
        <v>191.82</v>
      </c>
      <c r="J4150" s="31">
        <v>3</v>
      </c>
      <c r="K4150" s="32">
        <v>61.38</v>
      </c>
    </row>
    <row r="4151" spans="1:11" x14ac:dyDescent="0.25">
      <c r="A4151" s="29">
        <v>42378</v>
      </c>
      <c r="B4151" s="22">
        <v>2016</v>
      </c>
      <c r="C4151" s="22">
        <v>1</v>
      </c>
      <c r="D4151" s="22" t="s">
        <v>1372</v>
      </c>
      <c r="E4151" s="22" t="s">
        <v>71</v>
      </c>
      <c r="F4151" s="22" t="s">
        <v>28</v>
      </c>
      <c r="G4151" s="22" t="s">
        <v>48</v>
      </c>
      <c r="H4151" s="22" t="s">
        <v>1582</v>
      </c>
      <c r="I4151" s="30">
        <v>24.1</v>
      </c>
      <c r="J4151" s="31">
        <v>5</v>
      </c>
      <c r="K4151" s="32">
        <v>11.09</v>
      </c>
    </row>
    <row r="4152" spans="1:11" x14ac:dyDescent="0.25">
      <c r="A4152" s="29">
        <v>42378</v>
      </c>
      <c r="B4152" s="22">
        <v>2016</v>
      </c>
      <c r="C4152" s="22">
        <v>1</v>
      </c>
      <c r="D4152" s="22" t="s">
        <v>1372</v>
      </c>
      <c r="E4152" s="22" t="s">
        <v>71</v>
      </c>
      <c r="F4152" s="22" t="s">
        <v>13</v>
      </c>
      <c r="G4152" s="22" t="s">
        <v>23</v>
      </c>
      <c r="H4152" s="22" t="s">
        <v>2428</v>
      </c>
      <c r="I4152" s="30">
        <v>8.7799999999999994</v>
      </c>
      <c r="J4152" s="31">
        <v>1</v>
      </c>
      <c r="K4152" s="32">
        <v>2.2799999999999998</v>
      </c>
    </row>
    <row r="4153" spans="1:11" x14ac:dyDescent="0.25">
      <c r="A4153" s="29">
        <v>42378</v>
      </c>
      <c r="B4153" s="22">
        <v>2016</v>
      </c>
      <c r="C4153" s="22">
        <v>1</v>
      </c>
      <c r="D4153" s="22" t="s">
        <v>1372</v>
      </c>
      <c r="E4153" s="22" t="s">
        <v>71</v>
      </c>
      <c r="F4153" s="22" t="s">
        <v>28</v>
      </c>
      <c r="G4153" s="22" t="s">
        <v>58</v>
      </c>
      <c r="H4153" s="22" t="s">
        <v>2356</v>
      </c>
      <c r="I4153" s="30">
        <v>376.74</v>
      </c>
      <c r="J4153" s="31">
        <v>4</v>
      </c>
      <c r="K4153" s="32">
        <v>71.16</v>
      </c>
    </row>
    <row r="4154" spans="1:11" x14ac:dyDescent="0.25">
      <c r="A4154" s="29">
        <v>42378</v>
      </c>
      <c r="B4154" s="22">
        <v>2016</v>
      </c>
      <c r="C4154" s="22">
        <v>1</v>
      </c>
      <c r="D4154" s="22" t="s">
        <v>1372</v>
      </c>
      <c r="E4154" s="22" t="s">
        <v>71</v>
      </c>
      <c r="F4154" s="22" t="s">
        <v>28</v>
      </c>
      <c r="G4154" s="22" t="s">
        <v>48</v>
      </c>
      <c r="H4154" s="22" t="s">
        <v>357</v>
      </c>
      <c r="I4154" s="30">
        <v>29.52</v>
      </c>
      <c r="J4154" s="31">
        <v>4</v>
      </c>
      <c r="K4154" s="32">
        <v>14.46</v>
      </c>
    </row>
    <row r="4155" spans="1:11" x14ac:dyDescent="0.25">
      <c r="A4155" s="29">
        <v>42378</v>
      </c>
      <c r="B4155" s="22">
        <v>2016</v>
      </c>
      <c r="C4155" s="22">
        <v>1</v>
      </c>
      <c r="D4155" s="22" t="s">
        <v>1372</v>
      </c>
      <c r="E4155" s="22" t="s">
        <v>71</v>
      </c>
      <c r="F4155" s="22" t="s">
        <v>28</v>
      </c>
      <c r="G4155" s="22" t="s">
        <v>64</v>
      </c>
      <c r="H4155" s="22" t="s">
        <v>1078</v>
      </c>
      <c r="I4155" s="30">
        <v>11.96</v>
      </c>
      <c r="J4155" s="31">
        <v>2</v>
      </c>
      <c r="K4155" s="32">
        <v>2.99</v>
      </c>
    </row>
    <row r="4156" spans="1:11" x14ac:dyDescent="0.25">
      <c r="A4156" s="29">
        <v>42378</v>
      </c>
      <c r="B4156" s="22">
        <v>2016</v>
      </c>
      <c r="C4156" s="22">
        <v>1</v>
      </c>
      <c r="D4156" s="22" t="s">
        <v>1372</v>
      </c>
      <c r="E4156" s="22" t="s">
        <v>71</v>
      </c>
      <c r="F4156" s="22" t="s">
        <v>28</v>
      </c>
      <c r="G4156" s="22" t="s">
        <v>48</v>
      </c>
      <c r="H4156" s="22" t="s">
        <v>967</v>
      </c>
      <c r="I4156" s="30">
        <v>26.4</v>
      </c>
      <c r="J4156" s="31">
        <v>5</v>
      </c>
      <c r="K4156" s="32">
        <v>12.67</v>
      </c>
    </row>
    <row r="4157" spans="1:11" x14ac:dyDescent="0.25">
      <c r="A4157" s="29">
        <v>42378</v>
      </c>
      <c r="B4157" s="22">
        <v>2016</v>
      </c>
      <c r="C4157" s="22">
        <v>1</v>
      </c>
      <c r="D4157" s="22" t="s">
        <v>673</v>
      </c>
      <c r="E4157" s="22" t="s">
        <v>45</v>
      </c>
      <c r="F4157" s="22" t="s">
        <v>28</v>
      </c>
      <c r="G4157" s="22" t="s">
        <v>155</v>
      </c>
      <c r="H4157" s="22" t="s">
        <v>1179</v>
      </c>
      <c r="I4157" s="30">
        <v>12.78</v>
      </c>
      <c r="J4157" s="31">
        <v>1</v>
      </c>
      <c r="K4157" s="32">
        <v>5.75</v>
      </c>
    </row>
    <row r="4158" spans="1:11" x14ac:dyDescent="0.25">
      <c r="A4158" s="29">
        <v>42379</v>
      </c>
      <c r="B4158" s="22">
        <v>2016</v>
      </c>
      <c r="C4158" s="22">
        <v>1</v>
      </c>
      <c r="D4158" s="22" t="s">
        <v>1009</v>
      </c>
      <c r="E4158" s="22" t="s">
        <v>45</v>
      </c>
      <c r="F4158" s="22" t="s">
        <v>18</v>
      </c>
      <c r="G4158" s="22" t="s">
        <v>19</v>
      </c>
      <c r="H4158" s="22" t="s">
        <v>732</v>
      </c>
      <c r="I4158" s="30">
        <v>194.85</v>
      </c>
      <c r="J4158" s="31">
        <v>4</v>
      </c>
      <c r="K4158" s="32">
        <v>12.18</v>
      </c>
    </row>
    <row r="4159" spans="1:11" x14ac:dyDescent="0.25">
      <c r="A4159" s="29">
        <v>42379</v>
      </c>
      <c r="B4159" s="22">
        <v>2016</v>
      </c>
      <c r="C4159" s="22">
        <v>1</v>
      </c>
      <c r="D4159" s="22" t="s">
        <v>620</v>
      </c>
      <c r="E4159" s="22" t="s">
        <v>212</v>
      </c>
      <c r="F4159" s="22" t="s">
        <v>13</v>
      </c>
      <c r="G4159" s="22" t="s">
        <v>23</v>
      </c>
      <c r="H4159" s="22" t="s">
        <v>954</v>
      </c>
      <c r="I4159" s="30">
        <v>69.900000000000006</v>
      </c>
      <c r="J4159" s="31">
        <v>2</v>
      </c>
      <c r="K4159" s="32">
        <v>18.87</v>
      </c>
    </row>
    <row r="4160" spans="1:11" x14ac:dyDescent="0.25">
      <c r="A4160" s="29">
        <v>42379</v>
      </c>
      <c r="B4160" s="22">
        <v>2016</v>
      </c>
      <c r="C4160" s="22">
        <v>1</v>
      </c>
      <c r="D4160" s="22" t="s">
        <v>620</v>
      </c>
      <c r="E4160" s="22" t="s">
        <v>212</v>
      </c>
      <c r="F4160" s="22" t="s">
        <v>18</v>
      </c>
      <c r="G4160" s="22" t="s">
        <v>36</v>
      </c>
      <c r="H4160" s="22" t="s">
        <v>1095</v>
      </c>
      <c r="I4160" s="30">
        <v>41.85</v>
      </c>
      <c r="J4160" s="31">
        <v>5</v>
      </c>
      <c r="K4160" s="32">
        <v>10.88</v>
      </c>
    </row>
    <row r="4161" spans="1:11" x14ac:dyDescent="0.25">
      <c r="A4161" s="29">
        <v>42379</v>
      </c>
      <c r="B4161" s="22">
        <v>2016</v>
      </c>
      <c r="C4161" s="22">
        <v>1</v>
      </c>
      <c r="D4161" s="22" t="s">
        <v>1470</v>
      </c>
      <c r="E4161" s="22" t="s">
        <v>22</v>
      </c>
      <c r="F4161" s="22" t="s">
        <v>18</v>
      </c>
      <c r="G4161" s="22" t="s">
        <v>42</v>
      </c>
      <c r="H4161" s="22" t="s">
        <v>906</v>
      </c>
      <c r="I4161" s="30">
        <v>330.59</v>
      </c>
      <c r="J4161" s="31">
        <v>1</v>
      </c>
      <c r="K4161" s="32">
        <v>-115.71</v>
      </c>
    </row>
    <row r="4162" spans="1:11" x14ac:dyDescent="0.25">
      <c r="A4162" s="29">
        <v>42379</v>
      </c>
      <c r="B4162" s="22">
        <v>2016</v>
      </c>
      <c r="C4162" s="22">
        <v>1</v>
      </c>
      <c r="D4162" s="22" t="s">
        <v>1509</v>
      </c>
      <c r="E4162" s="22" t="s">
        <v>32</v>
      </c>
      <c r="F4162" s="22" t="s">
        <v>13</v>
      </c>
      <c r="G4162" s="22" t="s">
        <v>14</v>
      </c>
      <c r="H4162" s="22" t="s">
        <v>1775</v>
      </c>
      <c r="I4162" s="30">
        <v>79.510000000000005</v>
      </c>
      <c r="J4162" s="31">
        <v>3</v>
      </c>
      <c r="K4162" s="32">
        <v>20.87</v>
      </c>
    </row>
    <row r="4163" spans="1:11" x14ac:dyDescent="0.25">
      <c r="A4163" s="29">
        <v>42379</v>
      </c>
      <c r="B4163" s="22">
        <v>2016</v>
      </c>
      <c r="C4163" s="22">
        <v>1</v>
      </c>
      <c r="D4163" s="22" t="s">
        <v>1509</v>
      </c>
      <c r="E4163" s="22" t="s">
        <v>32</v>
      </c>
      <c r="F4163" s="22" t="s">
        <v>28</v>
      </c>
      <c r="G4163" s="22" t="s">
        <v>29</v>
      </c>
      <c r="H4163" s="22" t="s">
        <v>123</v>
      </c>
      <c r="I4163" s="30">
        <v>28.35</v>
      </c>
      <c r="J4163" s="31">
        <v>1</v>
      </c>
      <c r="K4163" s="32">
        <v>9.57</v>
      </c>
    </row>
    <row r="4164" spans="1:11" x14ac:dyDescent="0.25">
      <c r="A4164" s="29">
        <v>42379</v>
      </c>
      <c r="B4164" s="22">
        <v>2016</v>
      </c>
      <c r="C4164" s="22">
        <v>1</v>
      </c>
      <c r="D4164" s="22" t="s">
        <v>1606</v>
      </c>
      <c r="E4164" s="22" t="s">
        <v>77</v>
      </c>
      <c r="F4164" s="22" t="s">
        <v>28</v>
      </c>
      <c r="G4164" s="22" t="s">
        <v>48</v>
      </c>
      <c r="H4164" s="22" t="s">
        <v>586</v>
      </c>
      <c r="I4164" s="30">
        <v>5.39</v>
      </c>
      <c r="J4164" s="31">
        <v>4</v>
      </c>
      <c r="K4164" s="32">
        <v>-4.49</v>
      </c>
    </row>
    <row r="4165" spans="1:11" x14ac:dyDescent="0.25">
      <c r="A4165" s="29">
        <v>42379</v>
      </c>
      <c r="B4165" s="22">
        <v>2016</v>
      </c>
      <c r="C4165" s="22">
        <v>1</v>
      </c>
      <c r="D4165" s="22" t="s">
        <v>1606</v>
      </c>
      <c r="E4165" s="22" t="s">
        <v>77</v>
      </c>
      <c r="F4165" s="22" t="s">
        <v>28</v>
      </c>
      <c r="G4165" s="22" t="s">
        <v>64</v>
      </c>
      <c r="H4165" s="22" t="s">
        <v>342</v>
      </c>
      <c r="I4165" s="30">
        <v>30.98</v>
      </c>
      <c r="J4165" s="31">
        <v>8</v>
      </c>
      <c r="K4165" s="32">
        <v>5.03</v>
      </c>
    </row>
    <row r="4166" spans="1:11" x14ac:dyDescent="0.25">
      <c r="A4166" s="29">
        <v>42380</v>
      </c>
      <c r="B4166" s="22">
        <v>2016</v>
      </c>
      <c r="C4166" s="22">
        <v>1</v>
      </c>
      <c r="D4166" s="22" t="s">
        <v>1093</v>
      </c>
      <c r="E4166" s="22" t="s">
        <v>215</v>
      </c>
      <c r="F4166" s="22" t="s">
        <v>13</v>
      </c>
      <c r="G4166" s="22" t="s">
        <v>23</v>
      </c>
      <c r="H4166" s="22" t="s">
        <v>1467</v>
      </c>
      <c r="I4166" s="30">
        <v>21.8</v>
      </c>
      <c r="J4166" s="31">
        <v>2</v>
      </c>
      <c r="K4166" s="32">
        <v>6.1</v>
      </c>
    </row>
    <row r="4167" spans="1:11" x14ac:dyDescent="0.25">
      <c r="A4167" s="29">
        <v>42380</v>
      </c>
      <c r="B4167" s="22">
        <v>2016</v>
      </c>
      <c r="C4167" s="22">
        <v>1</v>
      </c>
      <c r="D4167" s="22" t="s">
        <v>1093</v>
      </c>
      <c r="E4167" s="22" t="s">
        <v>215</v>
      </c>
      <c r="F4167" s="22" t="s">
        <v>28</v>
      </c>
      <c r="G4167" s="22" t="s">
        <v>155</v>
      </c>
      <c r="H4167" s="22" t="s">
        <v>555</v>
      </c>
      <c r="I4167" s="30">
        <v>251.79</v>
      </c>
      <c r="J4167" s="31">
        <v>3</v>
      </c>
      <c r="K4167" s="32">
        <v>118.34</v>
      </c>
    </row>
    <row r="4168" spans="1:11" x14ac:dyDescent="0.25">
      <c r="A4168" s="29">
        <v>42380</v>
      </c>
      <c r="B4168" s="22">
        <v>2016</v>
      </c>
      <c r="C4168" s="22">
        <v>1</v>
      </c>
      <c r="D4168" s="22" t="s">
        <v>2389</v>
      </c>
      <c r="E4168" s="22" t="s">
        <v>32</v>
      </c>
      <c r="F4168" s="22" t="s">
        <v>28</v>
      </c>
      <c r="G4168" s="22" t="s">
        <v>38</v>
      </c>
      <c r="H4168" s="22" t="s">
        <v>2424</v>
      </c>
      <c r="I4168" s="30">
        <v>111.67</v>
      </c>
      <c r="J4168" s="31">
        <v>9</v>
      </c>
      <c r="K4168" s="32">
        <v>6.98</v>
      </c>
    </row>
    <row r="4169" spans="1:11" x14ac:dyDescent="0.25">
      <c r="A4169" s="29">
        <v>42380</v>
      </c>
      <c r="B4169" s="22">
        <v>2016</v>
      </c>
      <c r="C4169" s="22">
        <v>1</v>
      </c>
      <c r="D4169" s="22" t="s">
        <v>196</v>
      </c>
      <c r="E4169" s="22" t="s">
        <v>26</v>
      </c>
      <c r="F4169" s="22" t="s">
        <v>13</v>
      </c>
      <c r="G4169" s="22" t="s">
        <v>14</v>
      </c>
      <c r="H4169" s="22" t="s">
        <v>614</v>
      </c>
      <c r="I4169" s="30">
        <v>68.11</v>
      </c>
      <c r="J4169" s="31">
        <v>3</v>
      </c>
      <c r="K4169" s="32">
        <v>17.88</v>
      </c>
    </row>
    <row r="4170" spans="1:11" x14ac:dyDescent="0.25">
      <c r="A4170" s="29">
        <v>42381</v>
      </c>
      <c r="B4170" s="22">
        <v>2016</v>
      </c>
      <c r="C4170" s="22">
        <v>1</v>
      </c>
      <c r="D4170" s="22" t="s">
        <v>759</v>
      </c>
      <c r="E4170" s="22" t="s">
        <v>55</v>
      </c>
      <c r="F4170" s="22" t="s">
        <v>28</v>
      </c>
      <c r="G4170" s="22" t="s">
        <v>29</v>
      </c>
      <c r="H4170" s="22" t="s">
        <v>2163</v>
      </c>
      <c r="I4170" s="30">
        <v>23.92</v>
      </c>
      <c r="J4170" s="31">
        <v>4</v>
      </c>
      <c r="K4170" s="32">
        <v>11.72</v>
      </c>
    </row>
    <row r="4171" spans="1:11" x14ac:dyDescent="0.25">
      <c r="A4171" s="29">
        <v>42381</v>
      </c>
      <c r="B4171" s="22">
        <v>2016</v>
      </c>
      <c r="C4171" s="22">
        <v>1</v>
      </c>
      <c r="D4171" s="22" t="s">
        <v>977</v>
      </c>
      <c r="E4171" s="22" t="s">
        <v>324</v>
      </c>
      <c r="F4171" s="22" t="s">
        <v>18</v>
      </c>
      <c r="G4171" s="22" t="s">
        <v>19</v>
      </c>
      <c r="H4171" s="22" t="s">
        <v>35</v>
      </c>
      <c r="I4171" s="30">
        <v>172.5</v>
      </c>
      <c r="J4171" s="31">
        <v>2</v>
      </c>
      <c r="K4171" s="32">
        <v>51.75</v>
      </c>
    </row>
    <row r="4172" spans="1:11" x14ac:dyDescent="0.25">
      <c r="A4172" s="29">
        <v>42381</v>
      </c>
      <c r="B4172" s="22">
        <v>2016</v>
      </c>
      <c r="C4172" s="22">
        <v>1</v>
      </c>
      <c r="D4172" s="22" t="s">
        <v>977</v>
      </c>
      <c r="E4172" s="22" t="s">
        <v>324</v>
      </c>
      <c r="F4172" s="22" t="s">
        <v>13</v>
      </c>
      <c r="G4172" s="22" t="s">
        <v>23</v>
      </c>
      <c r="H4172" s="22" t="s">
        <v>1186</v>
      </c>
      <c r="I4172" s="30">
        <v>179.97</v>
      </c>
      <c r="J4172" s="31">
        <v>3</v>
      </c>
      <c r="K4172" s="32">
        <v>44.99</v>
      </c>
    </row>
    <row r="4173" spans="1:11" x14ac:dyDescent="0.25">
      <c r="A4173" s="29">
        <v>42381</v>
      </c>
      <c r="B4173" s="22">
        <v>2016</v>
      </c>
      <c r="C4173" s="22">
        <v>1</v>
      </c>
      <c r="D4173" s="22" t="s">
        <v>1165</v>
      </c>
      <c r="E4173" s="22" t="s">
        <v>212</v>
      </c>
      <c r="F4173" s="22" t="s">
        <v>18</v>
      </c>
      <c r="G4173" s="22" t="s">
        <v>36</v>
      </c>
      <c r="H4173" s="22" t="s">
        <v>1615</v>
      </c>
      <c r="I4173" s="30">
        <v>17.309999999999999</v>
      </c>
      <c r="J4173" s="31">
        <v>3</v>
      </c>
      <c r="K4173" s="32">
        <v>5.19</v>
      </c>
    </row>
    <row r="4174" spans="1:11" x14ac:dyDescent="0.25">
      <c r="A4174" s="29">
        <v>42381</v>
      </c>
      <c r="B4174" s="22">
        <v>2016</v>
      </c>
      <c r="C4174" s="22">
        <v>1</v>
      </c>
      <c r="D4174" s="22" t="s">
        <v>398</v>
      </c>
      <c r="E4174" s="22" t="s">
        <v>205</v>
      </c>
      <c r="F4174" s="22" t="s">
        <v>28</v>
      </c>
      <c r="G4174" s="22" t="s">
        <v>64</v>
      </c>
      <c r="H4174" s="22" t="s">
        <v>317</v>
      </c>
      <c r="I4174" s="30">
        <v>4.7</v>
      </c>
      <c r="J4174" s="31">
        <v>2</v>
      </c>
      <c r="K4174" s="32">
        <v>0.41</v>
      </c>
    </row>
    <row r="4175" spans="1:11" x14ac:dyDescent="0.25">
      <c r="A4175" s="29">
        <v>42381</v>
      </c>
      <c r="B4175" s="22">
        <v>2016</v>
      </c>
      <c r="C4175" s="22">
        <v>1</v>
      </c>
      <c r="D4175" s="22" t="s">
        <v>1131</v>
      </c>
      <c r="E4175" s="22" t="s">
        <v>45</v>
      </c>
      <c r="F4175" s="22" t="s">
        <v>18</v>
      </c>
      <c r="G4175" s="22" t="s">
        <v>36</v>
      </c>
      <c r="H4175" s="22" t="s">
        <v>1095</v>
      </c>
      <c r="I4175" s="30">
        <v>16.739999999999998</v>
      </c>
      <c r="J4175" s="31">
        <v>2</v>
      </c>
      <c r="K4175" s="32">
        <v>4.3499999999999996</v>
      </c>
    </row>
    <row r="4176" spans="1:11" x14ac:dyDescent="0.25">
      <c r="A4176" s="29">
        <v>42381</v>
      </c>
      <c r="B4176" s="22">
        <v>2016</v>
      </c>
      <c r="C4176" s="22">
        <v>1</v>
      </c>
      <c r="D4176" s="22" t="s">
        <v>1286</v>
      </c>
      <c r="E4176" s="22" t="s">
        <v>421</v>
      </c>
      <c r="F4176" s="22" t="s">
        <v>28</v>
      </c>
      <c r="G4176" s="22" t="s">
        <v>48</v>
      </c>
      <c r="H4176" s="22" t="s">
        <v>1882</v>
      </c>
      <c r="I4176" s="30">
        <v>88.08</v>
      </c>
      <c r="J4176" s="31">
        <v>6</v>
      </c>
      <c r="K4176" s="32">
        <v>40.520000000000003</v>
      </c>
    </row>
    <row r="4177" spans="1:11" x14ac:dyDescent="0.25">
      <c r="A4177" s="29">
        <v>42381</v>
      </c>
      <c r="B4177" s="22">
        <v>2016</v>
      </c>
      <c r="C4177" s="22">
        <v>1</v>
      </c>
      <c r="D4177" s="22" t="s">
        <v>1286</v>
      </c>
      <c r="E4177" s="22" t="s">
        <v>421</v>
      </c>
      <c r="F4177" s="22" t="s">
        <v>18</v>
      </c>
      <c r="G4177" s="22" t="s">
        <v>19</v>
      </c>
      <c r="H4177" s="22" t="s">
        <v>1113</v>
      </c>
      <c r="I4177" s="30">
        <v>751.92</v>
      </c>
      <c r="J4177" s="31">
        <v>4</v>
      </c>
      <c r="K4177" s="32">
        <v>150.38</v>
      </c>
    </row>
    <row r="4178" spans="1:11" x14ac:dyDescent="0.25">
      <c r="A4178" s="29">
        <v>42381</v>
      </c>
      <c r="B4178" s="22">
        <v>2016</v>
      </c>
      <c r="C4178" s="22">
        <v>1</v>
      </c>
      <c r="D4178" s="22" t="s">
        <v>232</v>
      </c>
      <c r="E4178" s="22" t="s">
        <v>81</v>
      </c>
      <c r="F4178" s="22" t="s">
        <v>13</v>
      </c>
      <c r="G4178" s="22" t="s">
        <v>23</v>
      </c>
      <c r="H4178" s="22" t="s">
        <v>437</v>
      </c>
      <c r="I4178" s="30">
        <v>863.93</v>
      </c>
      <c r="J4178" s="31">
        <v>9</v>
      </c>
      <c r="K4178" s="32">
        <v>86.39</v>
      </c>
    </row>
    <row r="4179" spans="1:11" x14ac:dyDescent="0.25">
      <c r="A4179" s="29">
        <v>42381</v>
      </c>
      <c r="B4179" s="22">
        <v>2016</v>
      </c>
      <c r="C4179" s="22">
        <v>1</v>
      </c>
      <c r="D4179" s="22" t="s">
        <v>1680</v>
      </c>
      <c r="E4179" s="22" t="s">
        <v>32</v>
      </c>
      <c r="F4179" s="22" t="s">
        <v>18</v>
      </c>
      <c r="G4179" s="22" t="s">
        <v>19</v>
      </c>
      <c r="H4179" s="22" t="s">
        <v>1164</v>
      </c>
      <c r="I4179" s="30">
        <v>248.43</v>
      </c>
      <c r="J4179" s="31">
        <v>5</v>
      </c>
      <c r="K4179" s="32">
        <v>-17.75</v>
      </c>
    </row>
    <row r="4180" spans="1:11" x14ac:dyDescent="0.25">
      <c r="A4180" s="29">
        <v>42381</v>
      </c>
      <c r="B4180" s="22">
        <v>2016</v>
      </c>
      <c r="C4180" s="22">
        <v>1</v>
      </c>
      <c r="D4180" s="22" t="s">
        <v>1680</v>
      </c>
      <c r="E4180" s="22" t="s">
        <v>32</v>
      </c>
      <c r="F4180" s="22" t="s">
        <v>28</v>
      </c>
      <c r="G4180" s="22" t="s">
        <v>58</v>
      </c>
      <c r="H4180" s="22" t="s">
        <v>73</v>
      </c>
      <c r="I4180" s="30">
        <v>11.65</v>
      </c>
      <c r="J4180" s="31">
        <v>4</v>
      </c>
      <c r="K4180" s="32">
        <v>-30.87</v>
      </c>
    </row>
    <row r="4181" spans="1:11" x14ac:dyDescent="0.25">
      <c r="A4181" s="29">
        <v>42381</v>
      </c>
      <c r="B4181" s="22">
        <v>2016</v>
      </c>
      <c r="C4181" s="22">
        <v>1</v>
      </c>
      <c r="D4181" s="22" t="s">
        <v>1680</v>
      </c>
      <c r="E4181" s="22" t="s">
        <v>32</v>
      </c>
      <c r="F4181" s="22" t="s">
        <v>18</v>
      </c>
      <c r="G4181" s="22" t="s">
        <v>19</v>
      </c>
      <c r="H4181" s="22" t="s">
        <v>1015</v>
      </c>
      <c r="I4181" s="30">
        <v>85.25</v>
      </c>
      <c r="J4181" s="31">
        <v>2</v>
      </c>
      <c r="K4181" s="32">
        <v>-1.22</v>
      </c>
    </row>
    <row r="4182" spans="1:11" x14ac:dyDescent="0.25">
      <c r="A4182" s="29">
        <v>42381</v>
      </c>
      <c r="B4182" s="22">
        <v>2016</v>
      </c>
      <c r="C4182" s="22">
        <v>1</v>
      </c>
      <c r="D4182" s="22" t="s">
        <v>374</v>
      </c>
      <c r="E4182" s="22" t="s">
        <v>51</v>
      </c>
      <c r="F4182" s="22" t="s">
        <v>13</v>
      </c>
      <c r="G4182" s="22" t="s">
        <v>23</v>
      </c>
      <c r="H4182" s="22" t="s">
        <v>2052</v>
      </c>
      <c r="I4182" s="30">
        <v>137.94</v>
      </c>
      <c r="J4182" s="31">
        <v>3</v>
      </c>
      <c r="K4182" s="32">
        <v>35.86</v>
      </c>
    </row>
    <row r="4183" spans="1:11" x14ac:dyDescent="0.25">
      <c r="A4183" s="29">
        <v>42381</v>
      </c>
      <c r="B4183" s="22">
        <v>2016</v>
      </c>
      <c r="C4183" s="22">
        <v>1</v>
      </c>
      <c r="D4183" s="22" t="s">
        <v>374</v>
      </c>
      <c r="E4183" s="22" t="s">
        <v>51</v>
      </c>
      <c r="F4183" s="22" t="s">
        <v>18</v>
      </c>
      <c r="G4183" s="22" t="s">
        <v>36</v>
      </c>
      <c r="H4183" s="22" t="s">
        <v>1714</v>
      </c>
      <c r="I4183" s="30">
        <v>111.15</v>
      </c>
      <c r="J4183" s="31">
        <v>5</v>
      </c>
      <c r="K4183" s="32">
        <v>48.91</v>
      </c>
    </row>
    <row r="4184" spans="1:11" x14ac:dyDescent="0.25">
      <c r="A4184" s="29">
        <v>42381</v>
      </c>
      <c r="B4184" s="22">
        <v>2016</v>
      </c>
      <c r="C4184" s="22">
        <v>1</v>
      </c>
      <c r="D4184" s="22" t="s">
        <v>374</v>
      </c>
      <c r="E4184" s="22" t="s">
        <v>51</v>
      </c>
      <c r="F4184" s="22" t="s">
        <v>28</v>
      </c>
      <c r="G4184" s="22" t="s">
        <v>58</v>
      </c>
      <c r="H4184" s="22" t="s">
        <v>59</v>
      </c>
      <c r="I4184" s="30">
        <v>901.95</v>
      </c>
      <c r="J4184" s="31">
        <v>3</v>
      </c>
      <c r="K4184" s="32">
        <v>297.64</v>
      </c>
    </row>
    <row r="4185" spans="1:11" x14ac:dyDescent="0.25">
      <c r="A4185" s="29">
        <v>42381</v>
      </c>
      <c r="B4185" s="22">
        <v>2016</v>
      </c>
      <c r="C4185" s="22">
        <v>1</v>
      </c>
      <c r="D4185" s="22" t="s">
        <v>374</v>
      </c>
      <c r="E4185" s="22" t="s">
        <v>51</v>
      </c>
      <c r="F4185" s="22" t="s">
        <v>18</v>
      </c>
      <c r="G4185" s="22" t="s">
        <v>42</v>
      </c>
      <c r="H4185" s="22" t="s">
        <v>2170</v>
      </c>
      <c r="I4185" s="30">
        <v>366.01</v>
      </c>
      <c r="J4185" s="31">
        <v>3</v>
      </c>
      <c r="K4185" s="32">
        <v>-47.06</v>
      </c>
    </row>
    <row r="4186" spans="1:11" x14ac:dyDescent="0.25">
      <c r="A4186" s="29">
        <v>42381</v>
      </c>
      <c r="B4186" s="22">
        <v>2016</v>
      </c>
      <c r="C4186" s="22">
        <v>1</v>
      </c>
      <c r="D4186" s="22" t="s">
        <v>530</v>
      </c>
      <c r="E4186" s="22" t="s">
        <v>215</v>
      </c>
      <c r="F4186" s="22" t="s">
        <v>28</v>
      </c>
      <c r="G4186" s="22" t="s">
        <v>58</v>
      </c>
      <c r="H4186" s="22" t="s">
        <v>59</v>
      </c>
      <c r="I4186" s="30">
        <v>2104.5500000000002</v>
      </c>
      <c r="J4186" s="31">
        <v>7</v>
      </c>
      <c r="K4186" s="32">
        <v>694.5</v>
      </c>
    </row>
    <row r="4187" spans="1:11" x14ac:dyDescent="0.25">
      <c r="A4187" s="29">
        <v>42381</v>
      </c>
      <c r="B4187" s="22">
        <v>2016</v>
      </c>
      <c r="C4187" s="22">
        <v>1</v>
      </c>
      <c r="D4187" s="22" t="s">
        <v>530</v>
      </c>
      <c r="E4187" s="22" t="s">
        <v>215</v>
      </c>
      <c r="F4187" s="22" t="s">
        <v>28</v>
      </c>
      <c r="G4187" s="22" t="s">
        <v>293</v>
      </c>
      <c r="H4187" s="22" t="s">
        <v>1126</v>
      </c>
      <c r="I4187" s="30">
        <v>40.700000000000003</v>
      </c>
      <c r="J4187" s="31">
        <v>5</v>
      </c>
      <c r="K4187" s="32">
        <v>11.8</v>
      </c>
    </row>
    <row r="4188" spans="1:11" x14ac:dyDescent="0.25">
      <c r="A4188" s="29">
        <v>42381</v>
      </c>
      <c r="B4188" s="22">
        <v>2016</v>
      </c>
      <c r="C4188" s="22">
        <v>1</v>
      </c>
      <c r="D4188" s="22" t="s">
        <v>673</v>
      </c>
      <c r="E4188" s="22" t="s">
        <v>45</v>
      </c>
      <c r="F4188" s="22" t="s">
        <v>18</v>
      </c>
      <c r="G4188" s="22" t="s">
        <v>36</v>
      </c>
      <c r="H4188" s="22" t="s">
        <v>1555</v>
      </c>
      <c r="I4188" s="30">
        <v>31.96</v>
      </c>
      <c r="J4188" s="31">
        <v>2</v>
      </c>
      <c r="K4188" s="32">
        <v>1.6</v>
      </c>
    </row>
    <row r="4189" spans="1:11" x14ac:dyDescent="0.25">
      <c r="A4189" s="29">
        <v>42381</v>
      </c>
      <c r="B4189" s="22">
        <v>2016</v>
      </c>
      <c r="C4189" s="22">
        <v>1</v>
      </c>
      <c r="D4189" s="22" t="s">
        <v>673</v>
      </c>
      <c r="E4189" s="22" t="s">
        <v>45</v>
      </c>
      <c r="F4189" s="22" t="s">
        <v>28</v>
      </c>
      <c r="G4189" s="22" t="s">
        <v>29</v>
      </c>
      <c r="H4189" s="22" t="s">
        <v>2187</v>
      </c>
      <c r="I4189" s="30">
        <v>47.9</v>
      </c>
      <c r="J4189" s="31">
        <v>1</v>
      </c>
      <c r="K4189" s="32">
        <v>22.99</v>
      </c>
    </row>
    <row r="4190" spans="1:11" x14ac:dyDescent="0.25">
      <c r="A4190" s="29">
        <v>42381</v>
      </c>
      <c r="B4190" s="22">
        <v>2016</v>
      </c>
      <c r="C4190" s="22">
        <v>1</v>
      </c>
      <c r="D4190" s="22" t="s">
        <v>673</v>
      </c>
      <c r="E4190" s="22" t="s">
        <v>45</v>
      </c>
      <c r="F4190" s="22" t="s">
        <v>28</v>
      </c>
      <c r="G4190" s="22" t="s">
        <v>38</v>
      </c>
      <c r="H4190" s="22" t="s">
        <v>2436</v>
      </c>
      <c r="I4190" s="30">
        <v>1112.94</v>
      </c>
      <c r="J4190" s="31">
        <v>3</v>
      </c>
      <c r="K4190" s="32">
        <v>222.59</v>
      </c>
    </row>
    <row r="4191" spans="1:11" x14ac:dyDescent="0.25">
      <c r="A4191" s="29">
        <v>42381</v>
      </c>
      <c r="B4191" s="22">
        <v>2016</v>
      </c>
      <c r="C4191" s="22">
        <v>1</v>
      </c>
      <c r="D4191" s="22" t="s">
        <v>673</v>
      </c>
      <c r="E4191" s="22" t="s">
        <v>45</v>
      </c>
      <c r="F4191" s="22" t="s">
        <v>28</v>
      </c>
      <c r="G4191" s="22" t="s">
        <v>155</v>
      </c>
      <c r="H4191" s="22" t="s">
        <v>1480</v>
      </c>
      <c r="I4191" s="30">
        <v>22.92</v>
      </c>
      <c r="J4191" s="31">
        <v>3</v>
      </c>
      <c r="K4191" s="32">
        <v>11.23</v>
      </c>
    </row>
    <row r="4192" spans="1:11" x14ac:dyDescent="0.25">
      <c r="A4192" s="29">
        <v>42381</v>
      </c>
      <c r="B4192" s="22">
        <v>2016</v>
      </c>
      <c r="C4192" s="22">
        <v>1</v>
      </c>
      <c r="D4192" s="22" t="s">
        <v>1538</v>
      </c>
      <c r="E4192" s="22" t="s">
        <v>45</v>
      </c>
      <c r="F4192" s="22" t="s">
        <v>28</v>
      </c>
      <c r="G4192" s="22" t="s">
        <v>64</v>
      </c>
      <c r="H4192" s="22" t="s">
        <v>2208</v>
      </c>
      <c r="I4192" s="30">
        <v>23.04</v>
      </c>
      <c r="J4192" s="31">
        <v>8</v>
      </c>
      <c r="K4192" s="32">
        <v>6.91</v>
      </c>
    </row>
    <row r="4193" spans="1:11" x14ac:dyDescent="0.25">
      <c r="A4193" s="29">
        <v>42383</v>
      </c>
      <c r="B4193" s="22">
        <v>2016</v>
      </c>
      <c r="C4193" s="22">
        <v>1</v>
      </c>
      <c r="D4193" s="22" t="s">
        <v>2169</v>
      </c>
      <c r="E4193" s="22" t="s">
        <v>81</v>
      </c>
      <c r="F4193" s="22" t="s">
        <v>28</v>
      </c>
      <c r="G4193" s="22" t="s">
        <v>29</v>
      </c>
      <c r="H4193" s="22" t="s">
        <v>1636</v>
      </c>
      <c r="I4193" s="30">
        <v>89.57</v>
      </c>
      <c r="J4193" s="31">
        <v>2</v>
      </c>
      <c r="K4193" s="32">
        <v>32.47</v>
      </c>
    </row>
    <row r="4194" spans="1:11" x14ac:dyDescent="0.25">
      <c r="A4194" s="29">
        <v>42383</v>
      </c>
      <c r="B4194" s="22">
        <v>2016</v>
      </c>
      <c r="C4194" s="22">
        <v>1</v>
      </c>
      <c r="D4194" s="22" t="s">
        <v>2169</v>
      </c>
      <c r="E4194" s="22" t="s">
        <v>81</v>
      </c>
      <c r="F4194" s="22" t="s">
        <v>18</v>
      </c>
      <c r="G4194" s="22" t="s">
        <v>36</v>
      </c>
      <c r="H4194" s="22" t="s">
        <v>2437</v>
      </c>
      <c r="I4194" s="30">
        <v>315.77999999999997</v>
      </c>
      <c r="J4194" s="31">
        <v>8</v>
      </c>
      <c r="K4194" s="32">
        <v>31.58</v>
      </c>
    </row>
    <row r="4195" spans="1:11" x14ac:dyDescent="0.25">
      <c r="A4195" s="29">
        <v>42384</v>
      </c>
      <c r="B4195" s="22">
        <v>2016</v>
      </c>
      <c r="C4195" s="22">
        <v>1</v>
      </c>
      <c r="D4195" s="22" t="s">
        <v>851</v>
      </c>
      <c r="E4195" s="22" t="s">
        <v>62</v>
      </c>
      <c r="F4195" s="22" t="s">
        <v>28</v>
      </c>
      <c r="G4195" s="22" t="s">
        <v>155</v>
      </c>
      <c r="H4195" s="22" t="s">
        <v>1702</v>
      </c>
      <c r="I4195" s="30">
        <v>52.34</v>
      </c>
      <c r="J4195" s="31">
        <v>2</v>
      </c>
      <c r="K4195" s="32">
        <v>24.6</v>
      </c>
    </row>
    <row r="4196" spans="1:11" x14ac:dyDescent="0.25">
      <c r="A4196" s="29">
        <v>42384</v>
      </c>
      <c r="B4196" s="22">
        <v>2016</v>
      </c>
      <c r="C4196" s="22">
        <v>1</v>
      </c>
      <c r="D4196" s="22" t="s">
        <v>851</v>
      </c>
      <c r="E4196" s="22" t="s">
        <v>62</v>
      </c>
      <c r="F4196" s="22" t="s">
        <v>28</v>
      </c>
      <c r="G4196" s="22" t="s">
        <v>64</v>
      </c>
      <c r="H4196" s="22" t="s">
        <v>503</v>
      </c>
      <c r="I4196" s="30">
        <v>4.66</v>
      </c>
      <c r="J4196" s="31">
        <v>2</v>
      </c>
      <c r="K4196" s="32">
        <v>1.35</v>
      </c>
    </row>
    <row r="4197" spans="1:11" x14ac:dyDescent="0.25">
      <c r="A4197" s="29">
        <v>42384</v>
      </c>
      <c r="B4197" s="22">
        <v>2016</v>
      </c>
      <c r="C4197" s="22">
        <v>1</v>
      </c>
      <c r="D4197" s="22" t="s">
        <v>851</v>
      </c>
      <c r="E4197" s="22" t="s">
        <v>62</v>
      </c>
      <c r="F4197" s="22" t="s">
        <v>13</v>
      </c>
      <c r="G4197" s="22" t="s">
        <v>14</v>
      </c>
      <c r="H4197" s="22" t="s">
        <v>288</v>
      </c>
      <c r="I4197" s="30">
        <v>254.97</v>
      </c>
      <c r="J4197" s="31">
        <v>3</v>
      </c>
      <c r="K4197" s="32">
        <v>91.79</v>
      </c>
    </row>
    <row r="4198" spans="1:11" x14ac:dyDescent="0.25">
      <c r="A4198" s="29">
        <v>42384</v>
      </c>
      <c r="B4198" s="22">
        <v>2016</v>
      </c>
      <c r="C4198" s="22">
        <v>1</v>
      </c>
      <c r="D4198" s="22" t="s">
        <v>780</v>
      </c>
      <c r="E4198" s="22" t="s">
        <v>421</v>
      </c>
      <c r="F4198" s="22" t="s">
        <v>18</v>
      </c>
      <c r="G4198" s="22" t="s">
        <v>42</v>
      </c>
      <c r="H4198" s="22" t="s">
        <v>1501</v>
      </c>
      <c r="I4198" s="30">
        <v>181.8</v>
      </c>
      <c r="J4198" s="31">
        <v>1</v>
      </c>
      <c r="K4198" s="32">
        <v>-15.58</v>
      </c>
    </row>
    <row r="4199" spans="1:11" x14ac:dyDescent="0.25">
      <c r="A4199" s="29">
        <v>42384</v>
      </c>
      <c r="B4199" s="22">
        <v>2016</v>
      </c>
      <c r="C4199" s="22">
        <v>1</v>
      </c>
      <c r="D4199" s="22" t="s">
        <v>631</v>
      </c>
      <c r="E4199" s="22" t="s">
        <v>22</v>
      </c>
      <c r="F4199" s="22" t="s">
        <v>28</v>
      </c>
      <c r="G4199" s="22" t="s">
        <v>155</v>
      </c>
      <c r="H4199" s="22" t="s">
        <v>1984</v>
      </c>
      <c r="I4199" s="30">
        <v>16.52</v>
      </c>
      <c r="J4199" s="31">
        <v>4</v>
      </c>
      <c r="K4199" s="32">
        <v>7.6</v>
      </c>
    </row>
    <row r="4200" spans="1:11" x14ac:dyDescent="0.25">
      <c r="A4200" s="29">
        <v>42384</v>
      </c>
      <c r="B4200" s="22">
        <v>2016</v>
      </c>
      <c r="C4200" s="22">
        <v>1</v>
      </c>
      <c r="D4200" s="22" t="s">
        <v>631</v>
      </c>
      <c r="E4200" s="22" t="s">
        <v>22</v>
      </c>
      <c r="F4200" s="22" t="s">
        <v>28</v>
      </c>
      <c r="G4200" s="22" t="s">
        <v>29</v>
      </c>
      <c r="H4200" s="22" t="s">
        <v>1929</v>
      </c>
      <c r="I4200" s="30">
        <v>60.12</v>
      </c>
      <c r="J4200" s="31">
        <v>9</v>
      </c>
      <c r="K4200" s="32">
        <v>28.86</v>
      </c>
    </row>
    <row r="4201" spans="1:11" x14ac:dyDescent="0.25">
      <c r="A4201" s="29">
        <v>42384</v>
      </c>
      <c r="B4201" s="22">
        <v>2016</v>
      </c>
      <c r="C4201" s="22">
        <v>1</v>
      </c>
      <c r="D4201" s="22" t="s">
        <v>631</v>
      </c>
      <c r="E4201" s="22" t="s">
        <v>22</v>
      </c>
      <c r="F4201" s="22" t="s">
        <v>28</v>
      </c>
      <c r="G4201" s="22" t="s">
        <v>48</v>
      </c>
      <c r="H4201" s="22" t="s">
        <v>1265</v>
      </c>
      <c r="I4201" s="30">
        <v>49.54</v>
      </c>
      <c r="J4201" s="31">
        <v>3</v>
      </c>
      <c r="K4201" s="32">
        <v>17.34</v>
      </c>
    </row>
    <row r="4202" spans="1:11" x14ac:dyDescent="0.25">
      <c r="A4202" s="29">
        <v>42384</v>
      </c>
      <c r="B4202" s="22">
        <v>2016</v>
      </c>
      <c r="C4202" s="22">
        <v>1</v>
      </c>
      <c r="D4202" s="22" t="s">
        <v>2438</v>
      </c>
      <c r="E4202" s="22" t="s">
        <v>22</v>
      </c>
      <c r="F4202" s="22" t="s">
        <v>28</v>
      </c>
      <c r="G4202" s="22" t="s">
        <v>29</v>
      </c>
      <c r="H4202" s="22" t="s">
        <v>783</v>
      </c>
      <c r="I4202" s="30">
        <v>81.98</v>
      </c>
      <c r="J4202" s="31">
        <v>2</v>
      </c>
      <c r="K4202" s="32">
        <v>40.17</v>
      </c>
    </row>
    <row r="4203" spans="1:11" x14ac:dyDescent="0.25">
      <c r="A4203" s="29">
        <v>42385</v>
      </c>
      <c r="B4203" s="22">
        <v>2016</v>
      </c>
      <c r="C4203" s="22">
        <v>1</v>
      </c>
      <c r="D4203" s="22" t="s">
        <v>266</v>
      </c>
      <c r="E4203" s="22" t="s">
        <v>45</v>
      </c>
      <c r="F4203" s="22" t="s">
        <v>28</v>
      </c>
      <c r="G4203" s="22" t="s">
        <v>48</v>
      </c>
      <c r="H4203" s="22" t="s">
        <v>1650</v>
      </c>
      <c r="I4203" s="30">
        <v>11.65</v>
      </c>
      <c r="J4203" s="31">
        <v>2</v>
      </c>
      <c r="K4203" s="32">
        <v>4.22</v>
      </c>
    </row>
    <row r="4204" spans="1:11" x14ac:dyDescent="0.25">
      <c r="A4204" s="29">
        <v>42385</v>
      </c>
      <c r="B4204" s="22">
        <v>2016</v>
      </c>
      <c r="C4204" s="22">
        <v>1</v>
      </c>
      <c r="D4204" s="22" t="s">
        <v>266</v>
      </c>
      <c r="E4204" s="22" t="s">
        <v>45</v>
      </c>
      <c r="F4204" s="22" t="s">
        <v>13</v>
      </c>
      <c r="G4204" s="22" t="s">
        <v>14</v>
      </c>
      <c r="H4204" s="22" t="s">
        <v>2439</v>
      </c>
      <c r="I4204" s="30">
        <v>90.57</v>
      </c>
      <c r="J4204" s="31">
        <v>3</v>
      </c>
      <c r="K4204" s="32">
        <v>11.77</v>
      </c>
    </row>
    <row r="4205" spans="1:11" x14ac:dyDescent="0.25">
      <c r="A4205" s="29">
        <v>42386</v>
      </c>
      <c r="B4205" s="22">
        <v>2016</v>
      </c>
      <c r="C4205" s="22">
        <v>1</v>
      </c>
      <c r="D4205" s="22" t="s">
        <v>2140</v>
      </c>
      <c r="E4205" s="22" t="s">
        <v>813</v>
      </c>
      <c r="F4205" s="22" t="s">
        <v>18</v>
      </c>
      <c r="G4205" s="22" t="s">
        <v>36</v>
      </c>
      <c r="H4205" s="22" t="s">
        <v>2382</v>
      </c>
      <c r="I4205" s="30">
        <v>322.58999999999997</v>
      </c>
      <c r="J4205" s="31">
        <v>3</v>
      </c>
      <c r="K4205" s="32">
        <v>64.52</v>
      </c>
    </row>
    <row r="4206" spans="1:11" x14ac:dyDescent="0.25">
      <c r="A4206" s="29">
        <v>42386</v>
      </c>
      <c r="B4206" s="22">
        <v>2016</v>
      </c>
      <c r="C4206" s="22">
        <v>1</v>
      </c>
      <c r="D4206" s="22" t="s">
        <v>2140</v>
      </c>
      <c r="E4206" s="22" t="s">
        <v>813</v>
      </c>
      <c r="F4206" s="22" t="s">
        <v>13</v>
      </c>
      <c r="G4206" s="22" t="s">
        <v>14</v>
      </c>
      <c r="H4206" s="22" t="s">
        <v>175</v>
      </c>
      <c r="I4206" s="30">
        <v>29.99</v>
      </c>
      <c r="J4206" s="31">
        <v>1</v>
      </c>
      <c r="K4206" s="32">
        <v>13.2</v>
      </c>
    </row>
    <row r="4207" spans="1:11" x14ac:dyDescent="0.25">
      <c r="A4207" s="29">
        <v>42386</v>
      </c>
      <c r="B4207" s="22">
        <v>2016</v>
      </c>
      <c r="C4207" s="22">
        <v>1</v>
      </c>
      <c r="D4207" s="22" t="s">
        <v>2140</v>
      </c>
      <c r="E4207" s="22" t="s">
        <v>813</v>
      </c>
      <c r="F4207" s="22" t="s">
        <v>13</v>
      </c>
      <c r="G4207" s="22" t="s">
        <v>14</v>
      </c>
      <c r="H4207" s="22" t="s">
        <v>2042</v>
      </c>
      <c r="I4207" s="30">
        <v>371.97</v>
      </c>
      <c r="J4207" s="31">
        <v>3</v>
      </c>
      <c r="K4207" s="32">
        <v>66.95</v>
      </c>
    </row>
    <row r="4208" spans="1:11" x14ac:dyDescent="0.25">
      <c r="A4208" s="29">
        <v>42386</v>
      </c>
      <c r="B4208" s="22">
        <v>2016</v>
      </c>
      <c r="C4208" s="22">
        <v>1</v>
      </c>
      <c r="D4208" s="22" t="s">
        <v>2414</v>
      </c>
      <c r="E4208" s="22" t="s">
        <v>174</v>
      </c>
      <c r="F4208" s="22" t="s">
        <v>13</v>
      </c>
      <c r="G4208" s="22" t="s">
        <v>14</v>
      </c>
      <c r="H4208" s="22" t="s">
        <v>1797</v>
      </c>
      <c r="I4208" s="30">
        <v>316</v>
      </c>
      <c r="J4208" s="31">
        <v>4</v>
      </c>
      <c r="K4208" s="32">
        <v>31.6</v>
      </c>
    </row>
    <row r="4209" spans="1:11" x14ac:dyDescent="0.25">
      <c r="A4209" s="29">
        <v>42390</v>
      </c>
      <c r="B4209" s="22">
        <v>2016</v>
      </c>
      <c r="C4209" s="22">
        <v>1</v>
      </c>
      <c r="D4209" s="22" t="s">
        <v>810</v>
      </c>
      <c r="E4209" s="22" t="s">
        <v>45</v>
      </c>
      <c r="F4209" s="22" t="s">
        <v>18</v>
      </c>
      <c r="G4209" s="22" t="s">
        <v>19</v>
      </c>
      <c r="H4209" s="22" t="s">
        <v>1203</v>
      </c>
      <c r="I4209" s="30">
        <v>153.57</v>
      </c>
      <c r="J4209" s="31">
        <v>2</v>
      </c>
      <c r="K4209" s="32">
        <v>-5.76</v>
      </c>
    </row>
    <row r="4210" spans="1:11" x14ac:dyDescent="0.25">
      <c r="A4210" s="29">
        <v>42390</v>
      </c>
      <c r="B4210" s="22">
        <v>2016</v>
      </c>
      <c r="C4210" s="22">
        <v>1</v>
      </c>
      <c r="D4210" s="22" t="s">
        <v>810</v>
      </c>
      <c r="E4210" s="22" t="s">
        <v>45</v>
      </c>
      <c r="F4210" s="22" t="s">
        <v>18</v>
      </c>
      <c r="G4210" s="22" t="s">
        <v>19</v>
      </c>
      <c r="H4210" s="22" t="s">
        <v>2214</v>
      </c>
      <c r="I4210" s="30">
        <v>1013.49</v>
      </c>
      <c r="J4210" s="31">
        <v>7</v>
      </c>
      <c r="K4210" s="32">
        <v>76.010000000000005</v>
      </c>
    </row>
    <row r="4211" spans="1:11" x14ac:dyDescent="0.25">
      <c r="A4211" s="29">
        <v>42391</v>
      </c>
      <c r="B4211" s="22">
        <v>2016</v>
      </c>
      <c r="C4211" s="22">
        <v>1</v>
      </c>
      <c r="D4211" s="22" t="s">
        <v>1595</v>
      </c>
      <c r="E4211" s="22" t="s">
        <v>62</v>
      </c>
      <c r="F4211" s="22" t="s">
        <v>28</v>
      </c>
      <c r="G4211" s="22" t="s">
        <v>33</v>
      </c>
      <c r="H4211" s="22" t="s">
        <v>2128</v>
      </c>
      <c r="I4211" s="30">
        <v>7.56</v>
      </c>
      <c r="J4211" s="31">
        <v>6</v>
      </c>
      <c r="K4211" s="32">
        <v>0.3</v>
      </c>
    </row>
    <row r="4212" spans="1:11" x14ac:dyDescent="0.25">
      <c r="A4212" s="29">
        <v>42391</v>
      </c>
      <c r="B4212" s="22">
        <v>2016</v>
      </c>
      <c r="C4212" s="22">
        <v>1</v>
      </c>
      <c r="D4212" s="22" t="s">
        <v>2287</v>
      </c>
      <c r="E4212" s="22" t="s">
        <v>81</v>
      </c>
      <c r="F4212" s="22" t="s">
        <v>18</v>
      </c>
      <c r="G4212" s="22" t="s">
        <v>36</v>
      </c>
      <c r="H4212" s="22" t="s">
        <v>1620</v>
      </c>
      <c r="I4212" s="30">
        <v>14.27</v>
      </c>
      <c r="J4212" s="31">
        <v>8</v>
      </c>
      <c r="K4212" s="32">
        <v>4.28</v>
      </c>
    </row>
    <row r="4213" spans="1:11" x14ac:dyDescent="0.25">
      <c r="A4213" s="29">
        <v>42391</v>
      </c>
      <c r="B4213" s="22">
        <v>2016</v>
      </c>
      <c r="C4213" s="22">
        <v>1</v>
      </c>
      <c r="D4213" s="22" t="s">
        <v>2287</v>
      </c>
      <c r="E4213" s="22" t="s">
        <v>81</v>
      </c>
      <c r="F4213" s="22" t="s">
        <v>18</v>
      </c>
      <c r="G4213" s="22" t="s">
        <v>165</v>
      </c>
      <c r="H4213" s="22" t="s">
        <v>1988</v>
      </c>
      <c r="I4213" s="30">
        <v>451.14</v>
      </c>
      <c r="J4213" s="31">
        <v>4</v>
      </c>
      <c r="K4213" s="32">
        <v>-67.67</v>
      </c>
    </row>
    <row r="4214" spans="1:11" x14ac:dyDescent="0.25">
      <c r="A4214" s="29">
        <v>42391</v>
      </c>
      <c r="B4214" s="22">
        <v>2016</v>
      </c>
      <c r="C4214" s="22">
        <v>1</v>
      </c>
      <c r="D4214" s="22" t="s">
        <v>2287</v>
      </c>
      <c r="E4214" s="22" t="s">
        <v>81</v>
      </c>
      <c r="F4214" s="22" t="s">
        <v>28</v>
      </c>
      <c r="G4214" s="22" t="s">
        <v>58</v>
      </c>
      <c r="H4214" s="22" t="s">
        <v>181</v>
      </c>
      <c r="I4214" s="30">
        <v>64.86</v>
      </c>
      <c r="J4214" s="31">
        <v>4</v>
      </c>
      <c r="K4214" s="32">
        <v>6.49</v>
      </c>
    </row>
    <row r="4215" spans="1:11" x14ac:dyDescent="0.25">
      <c r="A4215" s="29">
        <v>42391</v>
      </c>
      <c r="B4215" s="22">
        <v>2016</v>
      </c>
      <c r="C4215" s="22">
        <v>1</v>
      </c>
      <c r="D4215" s="22" t="s">
        <v>797</v>
      </c>
      <c r="E4215" s="22" t="s">
        <v>17</v>
      </c>
      <c r="F4215" s="22" t="s">
        <v>18</v>
      </c>
      <c r="G4215" s="22" t="s">
        <v>36</v>
      </c>
      <c r="H4215" s="22" t="s">
        <v>387</v>
      </c>
      <c r="I4215" s="30">
        <v>109.9</v>
      </c>
      <c r="J4215" s="31">
        <v>5</v>
      </c>
      <c r="K4215" s="32">
        <v>37.369999999999997</v>
      </c>
    </row>
    <row r="4216" spans="1:11" x14ac:dyDescent="0.25">
      <c r="A4216" s="29">
        <v>42391</v>
      </c>
      <c r="B4216" s="22">
        <v>2016</v>
      </c>
      <c r="C4216" s="22">
        <v>1</v>
      </c>
      <c r="D4216" s="22" t="s">
        <v>1197</v>
      </c>
      <c r="E4216" s="22" t="s">
        <v>17</v>
      </c>
      <c r="F4216" s="22" t="s">
        <v>28</v>
      </c>
      <c r="G4216" s="22" t="s">
        <v>29</v>
      </c>
      <c r="H4216" s="22" t="s">
        <v>2190</v>
      </c>
      <c r="I4216" s="30">
        <v>12.96</v>
      </c>
      <c r="J4216" s="31">
        <v>2</v>
      </c>
      <c r="K4216" s="32">
        <v>6.22</v>
      </c>
    </row>
    <row r="4217" spans="1:11" x14ac:dyDescent="0.25">
      <c r="A4217" s="29">
        <v>42391</v>
      </c>
      <c r="B4217" s="22">
        <v>2016</v>
      </c>
      <c r="C4217" s="22">
        <v>1</v>
      </c>
      <c r="D4217" s="22" t="s">
        <v>1066</v>
      </c>
      <c r="E4217" s="22" t="s">
        <v>45</v>
      </c>
      <c r="F4217" s="22" t="s">
        <v>28</v>
      </c>
      <c r="G4217" s="22" t="s">
        <v>46</v>
      </c>
      <c r="H4217" s="22" t="s">
        <v>122</v>
      </c>
      <c r="I4217" s="30">
        <v>44.4</v>
      </c>
      <c r="J4217" s="31">
        <v>3</v>
      </c>
      <c r="K4217" s="32">
        <v>22.2</v>
      </c>
    </row>
    <row r="4218" spans="1:11" x14ac:dyDescent="0.25">
      <c r="A4218" s="29">
        <v>42391</v>
      </c>
      <c r="B4218" s="22">
        <v>2016</v>
      </c>
      <c r="C4218" s="22">
        <v>1</v>
      </c>
      <c r="D4218" s="22" t="s">
        <v>1066</v>
      </c>
      <c r="E4218" s="22" t="s">
        <v>45</v>
      </c>
      <c r="F4218" s="22" t="s">
        <v>28</v>
      </c>
      <c r="G4218" s="22" t="s">
        <v>46</v>
      </c>
      <c r="H4218" s="22" t="s">
        <v>520</v>
      </c>
      <c r="I4218" s="30">
        <v>20.65</v>
      </c>
      <c r="J4218" s="31">
        <v>5</v>
      </c>
      <c r="K4218" s="32">
        <v>9.5</v>
      </c>
    </row>
    <row r="4219" spans="1:11" x14ac:dyDescent="0.25">
      <c r="A4219" s="29">
        <v>42391</v>
      </c>
      <c r="B4219" s="22">
        <v>2016</v>
      </c>
      <c r="C4219" s="22">
        <v>1</v>
      </c>
      <c r="D4219" s="22" t="s">
        <v>823</v>
      </c>
      <c r="E4219" s="22" t="s">
        <v>131</v>
      </c>
      <c r="F4219" s="22" t="s">
        <v>13</v>
      </c>
      <c r="G4219" s="22" t="s">
        <v>23</v>
      </c>
      <c r="H4219" s="22" t="s">
        <v>625</v>
      </c>
      <c r="I4219" s="30">
        <v>110.38</v>
      </c>
      <c r="J4219" s="31">
        <v>4</v>
      </c>
      <c r="K4219" s="32">
        <v>-20.239999999999998</v>
      </c>
    </row>
    <row r="4220" spans="1:11" x14ac:dyDescent="0.25">
      <c r="A4220" s="29">
        <v>42391</v>
      </c>
      <c r="B4220" s="22">
        <v>2016</v>
      </c>
      <c r="C4220" s="22">
        <v>1</v>
      </c>
      <c r="D4220" s="22" t="s">
        <v>823</v>
      </c>
      <c r="E4220" s="22" t="s">
        <v>131</v>
      </c>
      <c r="F4220" s="22" t="s">
        <v>13</v>
      </c>
      <c r="G4220" s="22" t="s">
        <v>14</v>
      </c>
      <c r="H4220" s="22" t="s">
        <v>1986</v>
      </c>
      <c r="I4220" s="30">
        <v>55.18</v>
      </c>
      <c r="J4220" s="31">
        <v>3</v>
      </c>
      <c r="K4220" s="32">
        <v>15.86</v>
      </c>
    </row>
    <row r="4221" spans="1:11" x14ac:dyDescent="0.25">
      <c r="A4221" s="29">
        <v>42391</v>
      </c>
      <c r="B4221" s="22">
        <v>2016</v>
      </c>
      <c r="C4221" s="22">
        <v>1</v>
      </c>
      <c r="D4221" s="22" t="s">
        <v>140</v>
      </c>
      <c r="E4221" s="22" t="s">
        <v>22</v>
      </c>
      <c r="F4221" s="22" t="s">
        <v>28</v>
      </c>
      <c r="G4221" s="22" t="s">
        <v>48</v>
      </c>
      <c r="H4221" s="22" t="s">
        <v>87</v>
      </c>
      <c r="I4221" s="30">
        <v>26.34</v>
      </c>
      <c r="J4221" s="31">
        <v>4</v>
      </c>
      <c r="K4221" s="32">
        <v>9.2200000000000006</v>
      </c>
    </row>
    <row r="4222" spans="1:11" x14ac:dyDescent="0.25">
      <c r="A4222" s="29">
        <v>42392</v>
      </c>
      <c r="B4222" s="22">
        <v>2016</v>
      </c>
      <c r="C4222" s="22">
        <v>1</v>
      </c>
      <c r="D4222" s="22" t="s">
        <v>2105</v>
      </c>
      <c r="E4222" s="22" t="s">
        <v>45</v>
      </c>
      <c r="F4222" s="22" t="s">
        <v>18</v>
      </c>
      <c r="G4222" s="22" t="s">
        <v>36</v>
      </c>
      <c r="H4222" s="22" t="s">
        <v>1140</v>
      </c>
      <c r="I4222" s="30">
        <v>59.99</v>
      </c>
      <c r="J4222" s="31">
        <v>7</v>
      </c>
      <c r="K4222" s="32">
        <v>21.6</v>
      </c>
    </row>
    <row r="4223" spans="1:11" x14ac:dyDescent="0.25">
      <c r="A4223" s="29">
        <v>42392</v>
      </c>
      <c r="B4223" s="22">
        <v>2016</v>
      </c>
      <c r="C4223" s="22">
        <v>1</v>
      </c>
      <c r="D4223" s="22" t="s">
        <v>1928</v>
      </c>
      <c r="E4223" s="22" t="s">
        <v>2185</v>
      </c>
      <c r="F4223" s="22" t="s">
        <v>13</v>
      </c>
      <c r="G4223" s="22" t="s">
        <v>14</v>
      </c>
      <c r="H4223" s="22" t="s">
        <v>589</v>
      </c>
      <c r="I4223" s="30">
        <v>99.98</v>
      </c>
      <c r="J4223" s="31">
        <v>2</v>
      </c>
      <c r="K4223" s="32">
        <v>42.99</v>
      </c>
    </row>
    <row r="4224" spans="1:11" x14ac:dyDescent="0.25">
      <c r="A4224" s="29">
        <v>42392</v>
      </c>
      <c r="B4224" s="22">
        <v>2016</v>
      </c>
      <c r="C4224" s="22">
        <v>1</v>
      </c>
      <c r="D4224" s="22" t="s">
        <v>1928</v>
      </c>
      <c r="E4224" s="22" t="s">
        <v>2185</v>
      </c>
      <c r="F4224" s="22" t="s">
        <v>28</v>
      </c>
      <c r="G4224" s="22" t="s">
        <v>64</v>
      </c>
      <c r="H4224" s="22" t="s">
        <v>2440</v>
      </c>
      <c r="I4224" s="30">
        <v>8.0399999999999991</v>
      </c>
      <c r="J4224" s="31">
        <v>6</v>
      </c>
      <c r="K4224" s="32">
        <v>2.73</v>
      </c>
    </row>
    <row r="4225" spans="1:11" x14ac:dyDescent="0.25">
      <c r="A4225" s="29">
        <v>42392</v>
      </c>
      <c r="B4225" s="22">
        <v>2016</v>
      </c>
      <c r="C4225" s="22">
        <v>1</v>
      </c>
      <c r="D4225" s="22" t="s">
        <v>1928</v>
      </c>
      <c r="E4225" s="22" t="s">
        <v>2185</v>
      </c>
      <c r="F4225" s="22" t="s">
        <v>28</v>
      </c>
      <c r="G4225" s="22" t="s">
        <v>38</v>
      </c>
      <c r="H4225" s="22" t="s">
        <v>1979</v>
      </c>
      <c r="I4225" s="30">
        <v>1564.29</v>
      </c>
      <c r="J4225" s="31">
        <v>13</v>
      </c>
      <c r="K4225" s="32">
        <v>406.72</v>
      </c>
    </row>
    <row r="4226" spans="1:11" x14ac:dyDescent="0.25">
      <c r="A4226" s="29">
        <v>42393</v>
      </c>
      <c r="B4226" s="22">
        <v>2016</v>
      </c>
      <c r="C4226" s="22">
        <v>1</v>
      </c>
      <c r="D4226" s="22" t="s">
        <v>1392</v>
      </c>
      <c r="E4226" s="22" t="s">
        <v>472</v>
      </c>
      <c r="F4226" s="22" t="s">
        <v>28</v>
      </c>
      <c r="G4226" s="22" t="s">
        <v>48</v>
      </c>
      <c r="H4226" s="22" t="s">
        <v>2011</v>
      </c>
      <c r="I4226" s="30">
        <v>31.36</v>
      </c>
      <c r="J4226" s="31">
        <v>4</v>
      </c>
      <c r="K4226" s="32">
        <v>15.68</v>
      </c>
    </row>
    <row r="4227" spans="1:11" x14ac:dyDescent="0.25">
      <c r="A4227" s="29">
        <v>42394</v>
      </c>
      <c r="B4227" s="22">
        <v>2016</v>
      </c>
      <c r="C4227" s="22">
        <v>1</v>
      </c>
      <c r="D4227" s="22" t="s">
        <v>2441</v>
      </c>
      <c r="E4227" s="22" t="s">
        <v>62</v>
      </c>
      <c r="F4227" s="22" t="s">
        <v>28</v>
      </c>
      <c r="G4227" s="22" t="s">
        <v>64</v>
      </c>
      <c r="H4227" s="22" t="s">
        <v>2442</v>
      </c>
      <c r="I4227" s="30">
        <v>9.2100000000000009</v>
      </c>
      <c r="J4227" s="31">
        <v>3</v>
      </c>
      <c r="K4227" s="32">
        <v>2.2999999999999998</v>
      </c>
    </row>
    <row r="4228" spans="1:11" x14ac:dyDescent="0.25">
      <c r="A4228" s="29">
        <v>42394</v>
      </c>
      <c r="B4228" s="22">
        <v>2016</v>
      </c>
      <c r="C4228" s="22">
        <v>1</v>
      </c>
      <c r="D4228" s="22" t="s">
        <v>2441</v>
      </c>
      <c r="E4228" s="22" t="s">
        <v>62</v>
      </c>
      <c r="F4228" s="22" t="s">
        <v>28</v>
      </c>
      <c r="G4228" s="22" t="s">
        <v>29</v>
      </c>
      <c r="H4228" s="22" t="s">
        <v>2443</v>
      </c>
      <c r="I4228" s="30">
        <v>18</v>
      </c>
      <c r="J4228" s="31">
        <v>5</v>
      </c>
      <c r="K4228" s="32">
        <v>8.2799999999999994</v>
      </c>
    </row>
    <row r="4229" spans="1:11" x14ac:dyDescent="0.25">
      <c r="A4229" s="29">
        <v>42394</v>
      </c>
      <c r="B4229" s="22">
        <v>2016</v>
      </c>
      <c r="C4229" s="22">
        <v>1</v>
      </c>
      <c r="D4229" s="22" t="s">
        <v>530</v>
      </c>
      <c r="E4229" s="22" t="s">
        <v>22</v>
      </c>
      <c r="F4229" s="22" t="s">
        <v>28</v>
      </c>
      <c r="G4229" s="22" t="s">
        <v>48</v>
      </c>
      <c r="H4229" s="22" t="s">
        <v>184</v>
      </c>
      <c r="I4229" s="30">
        <v>43.12</v>
      </c>
      <c r="J4229" s="31">
        <v>5</v>
      </c>
      <c r="K4229" s="32">
        <v>15.09</v>
      </c>
    </row>
    <row r="4230" spans="1:11" x14ac:dyDescent="0.25">
      <c r="A4230" s="29">
        <v>42394</v>
      </c>
      <c r="B4230" s="22">
        <v>2016</v>
      </c>
      <c r="C4230" s="22">
        <v>1</v>
      </c>
      <c r="D4230" s="22" t="s">
        <v>530</v>
      </c>
      <c r="E4230" s="22" t="s">
        <v>22</v>
      </c>
      <c r="F4230" s="22" t="s">
        <v>18</v>
      </c>
      <c r="G4230" s="22" t="s">
        <v>42</v>
      </c>
      <c r="H4230" s="22" t="s">
        <v>2170</v>
      </c>
      <c r="I4230" s="30">
        <v>313.72000000000003</v>
      </c>
      <c r="J4230" s="31">
        <v>3</v>
      </c>
      <c r="K4230" s="32">
        <v>-99.35</v>
      </c>
    </row>
    <row r="4231" spans="1:11" x14ac:dyDescent="0.25">
      <c r="A4231" s="29">
        <v>42394</v>
      </c>
      <c r="B4231" s="22">
        <v>2016</v>
      </c>
      <c r="C4231" s="22">
        <v>1</v>
      </c>
      <c r="D4231" s="22" t="s">
        <v>530</v>
      </c>
      <c r="E4231" s="22" t="s">
        <v>22</v>
      </c>
      <c r="F4231" s="22" t="s">
        <v>18</v>
      </c>
      <c r="G4231" s="22" t="s">
        <v>36</v>
      </c>
      <c r="H4231" s="22" t="s">
        <v>895</v>
      </c>
      <c r="I4231" s="30">
        <v>45.98</v>
      </c>
      <c r="J4231" s="31">
        <v>1</v>
      </c>
      <c r="K4231" s="32">
        <v>7.82</v>
      </c>
    </row>
    <row r="4232" spans="1:11" x14ac:dyDescent="0.25">
      <c r="A4232" s="29">
        <v>42394</v>
      </c>
      <c r="B4232" s="22">
        <v>2016</v>
      </c>
      <c r="C4232" s="22">
        <v>1</v>
      </c>
      <c r="D4232" s="22" t="s">
        <v>530</v>
      </c>
      <c r="E4232" s="22" t="s">
        <v>22</v>
      </c>
      <c r="F4232" s="22" t="s">
        <v>28</v>
      </c>
      <c r="G4232" s="22" t="s">
        <v>38</v>
      </c>
      <c r="H4232" s="22" t="s">
        <v>217</v>
      </c>
      <c r="I4232" s="30">
        <v>428.68</v>
      </c>
      <c r="J4232" s="31">
        <v>7</v>
      </c>
      <c r="K4232" s="32">
        <v>0</v>
      </c>
    </row>
    <row r="4233" spans="1:11" x14ac:dyDescent="0.25">
      <c r="A4233" s="29">
        <v>42397</v>
      </c>
      <c r="B4233" s="22">
        <v>2016</v>
      </c>
      <c r="C4233" s="22">
        <v>1</v>
      </c>
      <c r="D4233" s="22" t="s">
        <v>1392</v>
      </c>
      <c r="E4233" s="22" t="s">
        <v>45</v>
      </c>
      <c r="F4233" s="22" t="s">
        <v>28</v>
      </c>
      <c r="G4233" s="22" t="s">
        <v>64</v>
      </c>
      <c r="H4233" s="22" t="s">
        <v>711</v>
      </c>
      <c r="I4233" s="30">
        <v>39.68</v>
      </c>
      <c r="J4233" s="31">
        <v>2</v>
      </c>
      <c r="K4233" s="32">
        <v>10.32</v>
      </c>
    </row>
    <row r="4234" spans="1:11" x14ac:dyDescent="0.25">
      <c r="A4234" s="29">
        <v>42399</v>
      </c>
      <c r="B4234" s="22">
        <v>2016</v>
      </c>
      <c r="C4234" s="22">
        <v>1</v>
      </c>
      <c r="D4234" s="22" t="s">
        <v>1530</v>
      </c>
      <c r="E4234" s="22" t="s">
        <v>45</v>
      </c>
      <c r="F4234" s="22" t="s">
        <v>28</v>
      </c>
      <c r="G4234" s="22" t="s">
        <v>48</v>
      </c>
      <c r="H4234" s="22" t="s">
        <v>2265</v>
      </c>
      <c r="I4234" s="30">
        <v>17.46</v>
      </c>
      <c r="J4234" s="31">
        <v>2</v>
      </c>
      <c r="K4234" s="32">
        <v>5.89</v>
      </c>
    </row>
    <row r="4235" spans="1:11" x14ac:dyDescent="0.25">
      <c r="A4235" s="29">
        <v>42399</v>
      </c>
      <c r="B4235" s="22">
        <v>2016</v>
      </c>
      <c r="C4235" s="22">
        <v>1</v>
      </c>
      <c r="D4235" s="22" t="s">
        <v>382</v>
      </c>
      <c r="E4235" s="22" t="s">
        <v>45</v>
      </c>
      <c r="F4235" s="22" t="s">
        <v>28</v>
      </c>
      <c r="G4235" s="22" t="s">
        <v>38</v>
      </c>
      <c r="H4235" s="22" t="s">
        <v>1408</v>
      </c>
      <c r="I4235" s="30">
        <v>305.01</v>
      </c>
      <c r="J4235" s="31">
        <v>9</v>
      </c>
      <c r="K4235" s="32">
        <v>76.25</v>
      </c>
    </row>
    <row r="4236" spans="1:11" x14ac:dyDescent="0.25">
      <c r="A4236" s="29">
        <v>42399</v>
      </c>
      <c r="B4236" s="22">
        <v>2016</v>
      </c>
      <c r="C4236" s="22">
        <v>1</v>
      </c>
      <c r="D4236" s="22" t="s">
        <v>382</v>
      </c>
      <c r="E4236" s="22" t="s">
        <v>45</v>
      </c>
      <c r="F4236" s="22" t="s">
        <v>28</v>
      </c>
      <c r="G4236" s="22" t="s">
        <v>48</v>
      </c>
      <c r="H4236" s="22" t="s">
        <v>2179</v>
      </c>
      <c r="I4236" s="30">
        <v>50.78</v>
      </c>
      <c r="J4236" s="31">
        <v>2</v>
      </c>
      <c r="K4236" s="32">
        <v>17.77</v>
      </c>
    </row>
    <row r="4237" spans="1:11" x14ac:dyDescent="0.25">
      <c r="A4237" s="29">
        <v>42399</v>
      </c>
      <c r="B4237" s="22">
        <v>2016</v>
      </c>
      <c r="C4237" s="22">
        <v>1</v>
      </c>
      <c r="D4237" s="22" t="s">
        <v>382</v>
      </c>
      <c r="E4237" s="22" t="s">
        <v>45</v>
      </c>
      <c r="F4237" s="22" t="s">
        <v>28</v>
      </c>
      <c r="G4237" s="22" t="s">
        <v>46</v>
      </c>
      <c r="H4237" s="22" t="s">
        <v>616</v>
      </c>
      <c r="I4237" s="30">
        <v>26.01</v>
      </c>
      <c r="J4237" s="31">
        <v>9</v>
      </c>
      <c r="K4237" s="32">
        <v>12.22</v>
      </c>
    </row>
    <row r="4238" spans="1:11" x14ac:dyDescent="0.25">
      <c r="A4238" s="29">
        <v>42399</v>
      </c>
      <c r="B4238" s="22">
        <v>2016</v>
      </c>
      <c r="C4238" s="22">
        <v>1</v>
      </c>
      <c r="D4238" s="22" t="s">
        <v>1212</v>
      </c>
      <c r="E4238" s="22" t="s">
        <v>17</v>
      </c>
      <c r="F4238" s="22" t="s">
        <v>18</v>
      </c>
      <c r="G4238" s="22" t="s">
        <v>19</v>
      </c>
      <c r="H4238" s="22" t="s">
        <v>2444</v>
      </c>
      <c r="I4238" s="30">
        <v>435.17</v>
      </c>
      <c r="J4238" s="31">
        <v>4</v>
      </c>
      <c r="K4238" s="32">
        <v>-59.84</v>
      </c>
    </row>
    <row r="4239" spans="1:11" x14ac:dyDescent="0.25">
      <c r="A4239" s="29">
        <v>42399</v>
      </c>
      <c r="B4239" s="22">
        <v>2016</v>
      </c>
      <c r="C4239" s="22">
        <v>1</v>
      </c>
      <c r="D4239" s="22" t="s">
        <v>1212</v>
      </c>
      <c r="E4239" s="22" t="s">
        <v>17</v>
      </c>
      <c r="F4239" s="22" t="s">
        <v>18</v>
      </c>
      <c r="G4239" s="22" t="s">
        <v>165</v>
      </c>
      <c r="H4239" s="22" t="s">
        <v>1181</v>
      </c>
      <c r="I4239" s="30">
        <v>48.58</v>
      </c>
      <c r="J4239" s="31">
        <v>1</v>
      </c>
      <c r="K4239" s="32">
        <v>7.77</v>
      </c>
    </row>
    <row r="4240" spans="1:11" x14ac:dyDescent="0.25">
      <c r="A4240" s="29">
        <v>42399</v>
      </c>
      <c r="B4240" s="22">
        <v>2016</v>
      </c>
      <c r="C4240" s="22">
        <v>1</v>
      </c>
      <c r="D4240" s="22" t="s">
        <v>2445</v>
      </c>
      <c r="E4240" s="22" t="s">
        <v>26</v>
      </c>
      <c r="F4240" s="22" t="s">
        <v>28</v>
      </c>
      <c r="G4240" s="22" t="s">
        <v>29</v>
      </c>
      <c r="H4240" s="22" t="s">
        <v>2374</v>
      </c>
      <c r="I4240" s="30">
        <v>156.51</v>
      </c>
      <c r="J4240" s="31">
        <v>4</v>
      </c>
      <c r="K4240" s="32">
        <v>52.82</v>
      </c>
    </row>
    <row r="4241" spans="1:11" x14ac:dyDescent="0.25">
      <c r="A4241" s="29">
        <v>42399</v>
      </c>
      <c r="B4241" s="22">
        <v>2016</v>
      </c>
      <c r="C4241" s="22">
        <v>1</v>
      </c>
      <c r="D4241" s="22" t="s">
        <v>615</v>
      </c>
      <c r="E4241" s="22" t="s">
        <v>26</v>
      </c>
      <c r="F4241" s="22" t="s">
        <v>13</v>
      </c>
      <c r="G4241" s="22" t="s">
        <v>23</v>
      </c>
      <c r="H4241" s="22" t="s">
        <v>2446</v>
      </c>
      <c r="I4241" s="30">
        <v>1439.97</v>
      </c>
      <c r="J4241" s="31">
        <v>4</v>
      </c>
      <c r="K4241" s="32">
        <v>144</v>
      </c>
    </row>
    <row r="4242" spans="1:11" x14ac:dyDescent="0.25">
      <c r="A4242" s="29">
        <v>42399</v>
      </c>
      <c r="B4242" s="22">
        <v>2016</v>
      </c>
      <c r="C4242" s="22">
        <v>1</v>
      </c>
      <c r="D4242" s="22" t="s">
        <v>615</v>
      </c>
      <c r="E4242" s="22" t="s">
        <v>26</v>
      </c>
      <c r="F4242" s="22" t="s">
        <v>28</v>
      </c>
      <c r="G4242" s="22" t="s">
        <v>48</v>
      </c>
      <c r="H4242" s="22" t="s">
        <v>79</v>
      </c>
      <c r="I4242" s="30">
        <v>1.73</v>
      </c>
      <c r="J4242" s="31">
        <v>3</v>
      </c>
      <c r="K4242" s="32">
        <v>-2.68</v>
      </c>
    </row>
    <row r="4243" spans="1:11" x14ac:dyDescent="0.25">
      <c r="A4243" s="29">
        <v>42399</v>
      </c>
      <c r="B4243" s="22">
        <v>2016</v>
      </c>
      <c r="C4243" s="22">
        <v>1</v>
      </c>
      <c r="D4243" s="22" t="s">
        <v>615</v>
      </c>
      <c r="E4243" s="22" t="s">
        <v>26</v>
      </c>
      <c r="F4243" s="22" t="s">
        <v>18</v>
      </c>
      <c r="G4243" s="22" t="s">
        <v>42</v>
      </c>
      <c r="H4243" s="22" t="s">
        <v>2447</v>
      </c>
      <c r="I4243" s="30">
        <v>626.1</v>
      </c>
      <c r="J4243" s="31">
        <v>3</v>
      </c>
      <c r="K4243" s="32">
        <v>-538.45000000000005</v>
      </c>
    </row>
    <row r="4244" spans="1:11" x14ac:dyDescent="0.25">
      <c r="A4244" s="29">
        <v>42400</v>
      </c>
      <c r="B4244" s="22">
        <v>2016</v>
      </c>
      <c r="C4244" s="22">
        <v>1</v>
      </c>
      <c r="D4244" s="22" t="s">
        <v>484</v>
      </c>
      <c r="E4244" s="22" t="s">
        <v>45</v>
      </c>
      <c r="F4244" s="22" t="s">
        <v>13</v>
      </c>
      <c r="G4244" s="22" t="s">
        <v>23</v>
      </c>
      <c r="H4244" s="22" t="s">
        <v>2286</v>
      </c>
      <c r="I4244" s="30">
        <v>109.59</v>
      </c>
      <c r="J4244" s="31">
        <v>1</v>
      </c>
      <c r="K4244" s="32">
        <v>8.2200000000000006</v>
      </c>
    </row>
    <row r="4245" spans="1:11" x14ac:dyDescent="0.25">
      <c r="A4245" s="29">
        <v>42400</v>
      </c>
      <c r="B4245" s="22">
        <v>2016</v>
      </c>
      <c r="C4245" s="22">
        <v>1</v>
      </c>
      <c r="D4245" s="22" t="s">
        <v>484</v>
      </c>
      <c r="E4245" s="22" t="s">
        <v>45</v>
      </c>
      <c r="F4245" s="22" t="s">
        <v>28</v>
      </c>
      <c r="G4245" s="22" t="s">
        <v>29</v>
      </c>
      <c r="H4245" s="22" t="s">
        <v>123</v>
      </c>
      <c r="I4245" s="30">
        <v>56.7</v>
      </c>
      <c r="J4245" s="31">
        <v>5</v>
      </c>
      <c r="K4245" s="32">
        <v>27.78</v>
      </c>
    </row>
    <row r="4246" spans="1:11" x14ac:dyDescent="0.25">
      <c r="A4246" s="29">
        <v>42400</v>
      </c>
      <c r="B4246" s="22">
        <v>2016</v>
      </c>
      <c r="C4246" s="22">
        <v>1</v>
      </c>
      <c r="D4246" s="22" t="s">
        <v>710</v>
      </c>
      <c r="E4246" s="22" t="s">
        <v>32</v>
      </c>
      <c r="F4246" s="22" t="s">
        <v>28</v>
      </c>
      <c r="G4246" s="22" t="s">
        <v>29</v>
      </c>
      <c r="H4246" s="22" t="s">
        <v>1241</v>
      </c>
      <c r="I4246" s="30">
        <v>15.55</v>
      </c>
      <c r="J4246" s="31">
        <v>3</v>
      </c>
      <c r="K4246" s="32">
        <v>5.44</v>
      </c>
    </row>
    <row r="4247" spans="1:11" x14ac:dyDescent="0.25">
      <c r="A4247" s="29">
        <v>42400</v>
      </c>
      <c r="B4247" s="22">
        <v>2016</v>
      </c>
      <c r="C4247" s="22">
        <v>1</v>
      </c>
      <c r="D4247" s="22" t="s">
        <v>1690</v>
      </c>
      <c r="E4247" s="22" t="s">
        <v>62</v>
      </c>
      <c r="F4247" s="22" t="s">
        <v>28</v>
      </c>
      <c r="G4247" s="22" t="s">
        <v>155</v>
      </c>
      <c r="H4247" s="22" t="s">
        <v>156</v>
      </c>
      <c r="I4247" s="30">
        <v>23.36</v>
      </c>
      <c r="J4247" s="31">
        <v>2</v>
      </c>
      <c r="K4247" s="32">
        <v>11.68</v>
      </c>
    </row>
    <row r="4248" spans="1:11" x14ac:dyDescent="0.25">
      <c r="A4248" s="29">
        <v>42400</v>
      </c>
      <c r="B4248" s="22">
        <v>2016</v>
      </c>
      <c r="C4248" s="22">
        <v>1</v>
      </c>
      <c r="D4248" s="22" t="s">
        <v>644</v>
      </c>
      <c r="E4248" s="22" t="s">
        <v>174</v>
      </c>
      <c r="F4248" s="22" t="s">
        <v>28</v>
      </c>
      <c r="G4248" s="22" t="s">
        <v>48</v>
      </c>
      <c r="H4248" s="22" t="s">
        <v>1633</v>
      </c>
      <c r="I4248" s="30">
        <v>1270.99</v>
      </c>
      <c r="J4248" s="31">
        <v>1</v>
      </c>
      <c r="K4248" s="32">
        <v>635.5</v>
      </c>
    </row>
    <row r="4249" spans="1:11" x14ac:dyDescent="0.25">
      <c r="A4249" s="29">
        <v>42400</v>
      </c>
      <c r="B4249" s="22">
        <v>2016</v>
      </c>
      <c r="C4249" s="22">
        <v>1</v>
      </c>
      <c r="D4249" s="22" t="s">
        <v>644</v>
      </c>
      <c r="E4249" s="22" t="s">
        <v>174</v>
      </c>
      <c r="F4249" s="22" t="s">
        <v>28</v>
      </c>
      <c r="G4249" s="22" t="s">
        <v>155</v>
      </c>
      <c r="H4249" s="22" t="s">
        <v>1399</v>
      </c>
      <c r="I4249" s="30">
        <v>125.36</v>
      </c>
      <c r="J4249" s="31">
        <v>8</v>
      </c>
      <c r="K4249" s="32">
        <v>58.92</v>
      </c>
    </row>
    <row r="4250" spans="1:11" x14ac:dyDescent="0.25">
      <c r="A4250" s="29">
        <v>42401</v>
      </c>
      <c r="B4250" s="22">
        <v>2016</v>
      </c>
      <c r="C4250" s="22">
        <v>2</v>
      </c>
      <c r="D4250" s="22" t="s">
        <v>2269</v>
      </c>
      <c r="E4250" s="22" t="s">
        <v>324</v>
      </c>
      <c r="F4250" s="22" t="s">
        <v>18</v>
      </c>
      <c r="G4250" s="22" t="s">
        <v>165</v>
      </c>
      <c r="H4250" s="22" t="s">
        <v>2195</v>
      </c>
      <c r="I4250" s="30">
        <v>173.94</v>
      </c>
      <c r="J4250" s="31">
        <v>3</v>
      </c>
      <c r="K4250" s="32">
        <v>38.270000000000003</v>
      </c>
    </row>
    <row r="4251" spans="1:11" x14ac:dyDescent="0.25">
      <c r="A4251" s="29">
        <v>42401</v>
      </c>
      <c r="B4251" s="22">
        <v>2016</v>
      </c>
      <c r="C4251" s="22">
        <v>2</v>
      </c>
      <c r="D4251" s="22" t="s">
        <v>2269</v>
      </c>
      <c r="E4251" s="22" t="s">
        <v>324</v>
      </c>
      <c r="F4251" s="22" t="s">
        <v>13</v>
      </c>
      <c r="G4251" s="22" t="s">
        <v>23</v>
      </c>
      <c r="H4251" s="22" t="s">
        <v>1276</v>
      </c>
      <c r="I4251" s="30">
        <v>231.98</v>
      </c>
      <c r="J4251" s="31">
        <v>2</v>
      </c>
      <c r="K4251" s="32">
        <v>67.27</v>
      </c>
    </row>
    <row r="4252" spans="1:11" x14ac:dyDescent="0.25">
      <c r="A4252" s="29">
        <v>42402</v>
      </c>
      <c r="B4252" s="22">
        <v>2016</v>
      </c>
      <c r="C4252" s="22">
        <v>2</v>
      </c>
      <c r="D4252" s="22" t="s">
        <v>1819</v>
      </c>
      <c r="E4252" s="22" t="s">
        <v>22</v>
      </c>
      <c r="F4252" s="22" t="s">
        <v>28</v>
      </c>
      <c r="G4252" s="22" t="s">
        <v>38</v>
      </c>
      <c r="H4252" s="22" t="s">
        <v>2302</v>
      </c>
      <c r="I4252" s="30">
        <v>117.96</v>
      </c>
      <c r="J4252" s="31">
        <v>2</v>
      </c>
      <c r="K4252" s="32">
        <v>5.9</v>
      </c>
    </row>
    <row r="4253" spans="1:11" x14ac:dyDescent="0.25">
      <c r="A4253" s="29">
        <v>42402</v>
      </c>
      <c r="B4253" s="22">
        <v>2016</v>
      </c>
      <c r="C4253" s="22">
        <v>2</v>
      </c>
      <c r="D4253" s="22" t="s">
        <v>1407</v>
      </c>
      <c r="E4253" s="22" t="s">
        <v>215</v>
      </c>
      <c r="F4253" s="22" t="s">
        <v>13</v>
      </c>
      <c r="G4253" s="22" t="s">
        <v>283</v>
      </c>
      <c r="H4253" s="22" t="s">
        <v>1381</v>
      </c>
      <c r="I4253" s="30">
        <v>8749.9500000000007</v>
      </c>
      <c r="J4253" s="31">
        <v>5</v>
      </c>
      <c r="K4253" s="32">
        <v>2799.98</v>
      </c>
    </row>
    <row r="4254" spans="1:11" x14ac:dyDescent="0.25">
      <c r="A4254" s="29">
        <v>42402</v>
      </c>
      <c r="B4254" s="22">
        <v>2016</v>
      </c>
      <c r="C4254" s="22">
        <v>2</v>
      </c>
      <c r="D4254" s="22" t="s">
        <v>1407</v>
      </c>
      <c r="E4254" s="22" t="s">
        <v>215</v>
      </c>
      <c r="F4254" s="22" t="s">
        <v>28</v>
      </c>
      <c r="G4254" s="22" t="s">
        <v>48</v>
      </c>
      <c r="H4254" s="22" t="s">
        <v>910</v>
      </c>
      <c r="I4254" s="30">
        <v>36.4</v>
      </c>
      <c r="J4254" s="31">
        <v>8</v>
      </c>
      <c r="K4254" s="32">
        <v>18.2</v>
      </c>
    </row>
    <row r="4255" spans="1:11" x14ac:dyDescent="0.25">
      <c r="A4255" s="29">
        <v>42402</v>
      </c>
      <c r="B4255" s="22">
        <v>2016</v>
      </c>
      <c r="C4255" s="22">
        <v>2</v>
      </c>
      <c r="D4255" s="22" t="s">
        <v>1407</v>
      </c>
      <c r="E4255" s="22" t="s">
        <v>215</v>
      </c>
      <c r="F4255" s="22" t="s">
        <v>18</v>
      </c>
      <c r="G4255" s="22" t="s">
        <v>36</v>
      </c>
      <c r="H4255" s="22" t="s">
        <v>989</v>
      </c>
      <c r="I4255" s="30">
        <v>18.690000000000001</v>
      </c>
      <c r="J4255" s="31">
        <v>7</v>
      </c>
      <c r="K4255" s="32">
        <v>7.1</v>
      </c>
    </row>
    <row r="4256" spans="1:11" x14ac:dyDescent="0.25">
      <c r="A4256" s="29">
        <v>42402</v>
      </c>
      <c r="B4256" s="22">
        <v>2016</v>
      </c>
      <c r="C4256" s="22">
        <v>2</v>
      </c>
      <c r="D4256" s="22" t="s">
        <v>990</v>
      </c>
      <c r="E4256" s="22" t="s">
        <v>32</v>
      </c>
      <c r="F4256" s="22" t="s">
        <v>18</v>
      </c>
      <c r="G4256" s="22" t="s">
        <v>36</v>
      </c>
      <c r="H4256" s="22" t="s">
        <v>2448</v>
      </c>
      <c r="I4256" s="30">
        <v>73.78</v>
      </c>
      <c r="J4256" s="31">
        <v>2</v>
      </c>
      <c r="K4256" s="32">
        <v>-77.47</v>
      </c>
    </row>
    <row r="4257" spans="1:11" x14ac:dyDescent="0.25">
      <c r="A4257" s="29">
        <v>42404</v>
      </c>
      <c r="B4257" s="22">
        <v>2016</v>
      </c>
      <c r="C4257" s="22">
        <v>2</v>
      </c>
      <c r="D4257" s="22" t="s">
        <v>1217</v>
      </c>
      <c r="E4257" s="22" t="s">
        <v>12</v>
      </c>
      <c r="F4257" s="22" t="s">
        <v>18</v>
      </c>
      <c r="G4257" s="22" t="s">
        <v>19</v>
      </c>
      <c r="H4257" s="22" t="s">
        <v>1708</v>
      </c>
      <c r="I4257" s="30">
        <v>1454.9</v>
      </c>
      <c r="J4257" s="31">
        <v>5</v>
      </c>
      <c r="K4257" s="32">
        <v>378.27</v>
      </c>
    </row>
    <row r="4258" spans="1:11" x14ac:dyDescent="0.25">
      <c r="A4258" s="29">
        <v>42405</v>
      </c>
      <c r="B4258" s="22">
        <v>2016</v>
      </c>
      <c r="C4258" s="22">
        <v>2</v>
      </c>
      <c r="D4258" s="22" t="s">
        <v>2449</v>
      </c>
      <c r="E4258" s="22" t="s">
        <v>32</v>
      </c>
      <c r="F4258" s="22" t="s">
        <v>28</v>
      </c>
      <c r="G4258" s="22" t="s">
        <v>64</v>
      </c>
      <c r="H4258" s="22" t="s">
        <v>1891</v>
      </c>
      <c r="I4258" s="30">
        <v>86.35</v>
      </c>
      <c r="J4258" s="31">
        <v>3</v>
      </c>
      <c r="K4258" s="32">
        <v>5.4</v>
      </c>
    </row>
    <row r="4259" spans="1:11" x14ac:dyDescent="0.25">
      <c r="A4259" s="29">
        <v>42405</v>
      </c>
      <c r="B4259" s="22">
        <v>2016</v>
      </c>
      <c r="C4259" s="22">
        <v>2</v>
      </c>
      <c r="D4259" s="22" t="s">
        <v>800</v>
      </c>
      <c r="E4259" s="22" t="s">
        <v>22</v>
      </c>
      <c r="F4259" s="22" t="s">
        <v>28</v>
      </c>
      <c r="G4259" s="22" t="s">
        <v>38</v>
      </c>
      <c r="H4259" s="22" t="s">
        <v>2450</v>
      </c>
      <c r="I4259" s="30">
        <v>44.94</v>
      </c>
      <c r="J4259" s="31">
        <v>3</v>
      </c>
      <c r="K4259" s="32">
        <v>12.58</v>
      </c>
    </row>
    <row r="4260" spans="1:11" x14ac:dyDescent="0.25">
      <c r="A4260" s="29">
        <v>42405</v>
      </c>
      <c r="B4260" s="22">
        <v>2016</v>
      </c>
      <c r="C4260" s="22">
        <v>2</v>
      </c>
      <c r="D4260" s="22" t="s">
        <v>800</v>
      </c>
      <c r="E4260" s="22" t="s">
        <v>22</v>
      </c>
      <c r="F4260" s="22" t="s">
        <v>28</v>
      </c>
      <c r="G4260" s="22" t="s">
        <v>48</v>
      </c>
      <c r="H4260" s="22" t="s">
        <v>1495</v>
      </c>
      <c r="I4260" s="30">
        <v>45.58</v>
      </c>
      <c r="J4260" s="31">
        <v>3</v>
      </c>
      <c r="K4260" s="32">
        <v>15.95</v>
      </c>
    </row>
    <row r="4261" spans="1:11" x14ac:dyDescent="0.25">
      <c r="A4261" s="29">
        <v>42405</v>
      </c>
      <c r="B4261" s="22">
        <v>2016</v>
      </c>
      <c r="C4261" s="22">
        <v>2</v>
      </c>
      <c r="D4261" s="22" t="s">
        <v>1000</v>
      </c>
      <c r="E4261" s="22" t="s">
        <v>81</v>
      </c>
      <c r="F4261" s="22" t="s">
        <v>18</v>
      </c>
      <c r="G4261" s="22" t="s">
        <v>19</v>
      </c>
      <c r="H4261" s="22" t="s">
        <v>557</v>
      </c>
      <c r="I4261" s="30">
        <v>187.06</v>
      </c>
      <c r="J4261" s="31">
        <v>9</v>
      </c>
      <c r="K4261" s="32">
        <v>11.69</v>
      </c>
    </row>
    <row r="4262" spans="1:11" x14ac:dyDescent="0.25">
      <c r="A4262" s="29">
        <v>42405</v>
      </c>
      <c r="B4262" s="22">
        <v>2016</v>
      </c>
      <c r="C4262" s="22">
        <v>2</v>
      </c>
      <c r="D4262" s="22" t="s">
        <v>1409</v>
      </c>
      <c r="E4262" s="22" t="s">
        <v>32</v>
      </c>
      <c r="F4262" s="22" t="s">
        <v>28</v>
      </c>
      <c r="G4262" s="22" t="s">
        <v>38</v>
      </c>
      <c r="H4262" s="22" t="s">
        <v>346</v>
      </c>
      <c r="I4262" s="30">
        <v>18.940000000000001</v>
      </c>
      <c r="J4262" s="31">
        <v>3</v>
      </c>
      <c r="K4262" s="32">
        <v>-3.79</v>
      </c>
    </row>
    <row r="4263" spans="1:11" x14ac:dyDescent="0.25">
      <c r="A4263" s="29">
        <v>42405</v>
      </c>
      <c r="B4263" s="22">
        <v>2016</v>
      </c>
      <c r="C4263" s="22">
        <v>2</v>
      </c>
      <c r="D4263" s="22" t="s">
        <v>1409</v>
      </c>
      <c r="E4263" s="22" t="s">
        <v>32</v>
      </c>
      <c r="F4263" s="22" t="s">
        <v>28</v>
      </c>
      <c r="G4263" s="22" t="s">
        <v>38</v>
      </c>
      <c r="H4263" s="22" t="s">
        <v>549</v>
      </c>
      <c r="I4263" s="30">
        <v>12.67</v>
      </c>
      <c r="J4263" s="31">
        <v>3</v>
      </c>
      <c r="K4263" s="32">
        <v>-3.17</v>
      </c>
    </row>
    <row r="4264" spans="1:11" x14ac:dyDescent="0.25">
      <c r="A4264" s="29">
        <v>42405</v>
      </c>
      <c r="B4264" s="22">
        <v>2016</v>
      </c>
      <c r="C4264" s="22">
        <v>2</v>
      </c>
      <c r="D4264" s="22" t="s">
        <v>1409</v>
      </c>
      <c r="E4264" s="22" t="s">
        <v>32</v>
      </c>
      <c r="F4264" s="22" t="s">
        <v>28</v>
      </c>
      <c r="G4264" s="22" t="s">
        <v>46</v>
      </c>
      <c r="H4264" s="22" t="s">
        <v>2451</v>
      </c>
      <c r="I4264" s="30">
        <v>5.04</v>
      </c>
      <c r="J4264" s="31">
        <v>2</v>
      </c>
      <c r="K4264" s="32">
        <v>1.76</v>
      </c>
    </row>
    <row r="4265" spans="1:11" x14ac:dyDescent="0.25">
      <c r="A4265" s="29">
        <v>42405</v>
      </c>
      <c r="B4265" s="22">
        <v>2016</v>
      </c>
      <c r="C4265" s="22">
        <v>2</v>
      </c>
      <c r="D4265" s="22" t="s">
        <v>1036</v>
      </c>
      <c r="E4265" s="22" t="s">
        <v>32</v>
      </c>
      <c r="F4265" s="22" t="s">
        <v>18</v>
      </c>
      <c r="G4265" s="22" t="s">
        <v>19</v>
      </c>
      <c r="H4265" s="22" t="s">
        <v>621</v>
      </c>
      <c r="I4265" s="30">
        <v>366.74</v>
      </c>
      <c r="J4265" s="31">
        <v>4</v>
      </c>
      <c r="K4265" s="32">
        <v>-110.02</v>
      </c>
    </row>
    <row r="4266" spans="1:11" x14ac:dyDescent="0.25">
      <c r="A4266" s="29">
        <v>42405</v>
      </c>
      <c r="B4266" s="22">
        <v>2016</v>
      </c>
      <c r="C4266" s="22">
        <v>2</v>
      </c>
      <c r="D4266" s="22" t="s">
        <v>1523</v>
      </c>
      <c r="E4266" s="22" t="s">
        <v>22</v>
      </c>
      <c r="F4266" s="22" t="s">
        <v>18</v>
      </c>
      <c r="G4266" s="22" t="s">
        <v>36</v>
      </c>
      <c r="H4266" s="22" t="s">
        <v>2154</v>
      </c>
      <c r="I4266" s="30">
        <v>12.56</v>
      </c>
      <c r="J4266" s="31">
        <v>2</v>
      </c>
      <c r="K4266" s="32">
        <v>4.0199999999999996</v>
      </c>
    </row>
    <row r="4267" spans="1:11" x14ac:dyDescent="0.25">
      <c r="A4267" s="29">
        <v>42405</v>
      </c>
      <c r="B4267" s="22">
        <v>2016</v>
      </c>
      <c r="C4267" s="22">
        <v>2</v>
      </c>
      <c r="D4267" s="22" t="s">
        <v>1523</v>
      </c>
      <c r="E4267" s="22" t="s">
        <v>22</v>
      </c>
      <c r="F4267" s="22" t="s">
        <v>28</v>
      </c>
      <c r="G4267" s="22" t="s">
        <v>48</v>
      </c>
      <c r="H4267" s="22" t="s">
        <v>743</v>
      </c>
      <c r="I4267" s="30">
        <v>90.48</v>
      </c>
      <c r="J4267" s="31">
        <v>3</v>
      </c>
      <c r="K4267" s="32">
        <v>33.93</v>
      </c>
    </row>
    <row r="4268" spans="1:11" x14ac:dyDescent="0.25">
      <c r="A4268" s="29">
        <v>42405</v>
      </c>
      <c r="B4268" s="22">
        <v>2016</v>
      </c>
      <c r="C4268" s="22">
        <v>2</v>
      </c>
      <c r="D4268" s="22" t="s">
        <v>1523</v>
      </c>
      <c r="E4268" s="22" t="s">
        <v>22</v>
      </c>
      <c r="F4268" s="22" t="s">
        <v>28</v>
      </c>
      <c r="G4268" s="22" t="s">
        <v>29</v>
      </c>
      <c r="H4268" s="22" t="s">
        <v>116</v>
      </c>
      <c r="I4268" s="30">
        <v>13.08</v>
      </c>
      <c r="J4268" s="31">
        <v>2</v>
      </c>
      <c r="K4268" s="32">
        <v>6.02</v>
      </c>
    </row>
    <row r="4269" spans="1:11" x14ac:dyDescent="0.25">
      <c r="A4269" s="29">
        <v>42405</v>
      </c>
      <c r="B4269" s="22">
        <v>2016</v>
      </c>
      <c r="C4269" s="22">
        <v>2</v>
      </c>
      <c r="D4269" s="22" t="s">
        <v>1523</v>
      </c>
      <c r="E4269" s="22" t="s">
        <v>22</v>
      </c>
      <c r="F4269" s="22" t="s">
        <v>18</v>
      </c>
      <c r="G4269" s="22" t="s">
        <v>36</v>
      </c>
      <c r="H4269" s="22" t="s">
        <v>132</v>
      </c>
      <c r="I4269" s="30">
        <v>214.7</v>
      </c>
      <c r="J4269" s="31">
        <v>5</v>
      </c>
      <c r="K4269" s="32">
        <v>83.73</v>
      </c>
    </row>
    <row r="4270" spans="1:11" x14ac:dyDescent="0.25">
      <c r="A4270" s="29">
        <v>42406</v>
      </c>
      <c r="B4270" s="22">
        <v>2016</v>
      </c>
      <c r="C4270" s="22">
        <v>2</v>
      </c>
      <c r="D4270" s="22" t="s">
        <v>1189</v>
      </c>
      <c r="E4270" s="22" t="s">
        <v>89</v>
      </c>
      <c r="F4270" s="22" t="s">
        <v>28</v>
      </c>
      <c r="G4270" s="22" t="s">
        <v>38</v>
      </c>
      <c r="H4270" s="22" t="s">
        <v>444</v>
      </c>
      <c r="I4270" s="30">
        <v>64.78</v>
      </c>
      <c r="J4270" s="31">
        <v>1</v>
      </c>
      <c r="K4270" s="32">
        <v>-12.96</v>
      </c>
    </row>
    <row r="4271" spans="1:11" x14ac:dyDescent="0.25">
      <c r="A4271" s="29">
        <v>42406</v>
      </c>
      <c r="B4271" s="22">
        <v>2016</v>
      </c>
      <c r="C4271" s="22">
        <v>2</v>
      </c>
      <c r="D4271" s="22" t="s">
        <v>1523</v>
      </c>
      <c r="E4271" s="22" t="s">
        <v>17</v>
      </c>
      <c r="F4271" s="22" t="s">
        <v>28</v>
      </c>
      <c r="G4271" s="22" t="s">
        <v>29</v>
      </c>
      <c r="H4271" s="22" t="s">
        <v>1064</v>
      </c>
      <c r="I4271" s="30">
        <v>30.18</v>
      </c>
      <c r="J4271" s="31">
        <v>3</v>
      </c>
      <c r="K4271" s="32">
        <v>13.88</v>
      </c>
    </row>
    <row r="4272" spans="1:11" x14ac:dyDescent="0.25">
      <c r="A4272" s="29">
        <v>42406</v>
      </c>
      <c r="B4272" s="22">
        <v>2016</v>
      </c>
      <c r="C4272" s="22">
        <v>2</v>
      </c>
      <c r="D4272" s="22" t="s">
        <v>1523</v>
      </c>
      <c r="E4272" s="22" t="s">
        <v>17</v>
      </c>
      <c r="F4272" s="22" t="s">
        <v>28</v>
      </c>
      <c r="G4272" s="22" t="s">
        <v>48</v>
      </c>
      <c r="H4272" s="22" t="s">
        <v>1032</v>
      </c>
      <c r="I4272" s="30">
        <v>51.65</v>
      </c>
      <c r="J4272" s="31">
        <v>12</v>
      </c>
      <c r="K4272" s="32">
        <v>18.72</v>
      </c>
    </row>
    <row r="4273" spans="1:11" x14ac:dyDescent="0.25">
      <c r="A4273" s="29">
        <v>42406</v>
      </c>
      <c r="B4273" s="22">
        <v>2016</v>
      </c>
      <c r="C4273" s="22">
        <v>2</v>
      </c>
      <c r="D4273" s="22" t="s">
        <v>1523</v>
      </c>
      <c r="E4273" s="22" t="s">
        <v>17</v>
      </c>
      <c r="F4273" s="22" t="s">
        <v>28</v>
      </c>
      <c r="G4273" s="22" t="s">
        <v>48</v>
      </c>
      <c r="H4273" s="22" t="s">
        <v>1760</v>
      </c>
      <c r="I4273" s="30">
        <v>11.23</v>
      </c>
      <c r="J4273" s="31">
        <v>3</v>
      </c>
      <c r="K4273" s="32">
        <v>3.93</v>
      </c>
    </row>
    <row r="4274" spans="1:11" x14ac:dyDescent="0.25">
      <c r="A4274" s="29">
        <v>42407</v>
      </c>
      <c r="B4274" s="22">
        <v>2016</v>
      </c>
      <c r="C4274" s="22">
        <v>2</v>
      </c>
      <c r="D4274" s="22" t="s">
        <v>693</v>
      </c>
      <c r="E4274" s="22" t="s">
        <v>45</v>
      </c>
      <c r="F4274" s="22" t="s">
        <v>18</v>
      </c>
      <c r="G4274" s="22" t="s">
        <v>19</v>
      </c>
      <c r="H4274" s="22" t="s">
        <v>1752</v>
      </c>
      <c r="I4274" s="30">
        <v>195.18</v>
      </c>
      <c r="J4274" s="31">
        <v>1</v>
      </c>
      <c r="K4274" s="32">
        <v>19.52</v>
      </c>
    </row>
    <row r="4275" spans="1:11" x14ac:dyDescent="0.25">
      <c r="A4275" s="29">
        <v>42407</v>
      </c>
      <c r="B4275" s="22">
        <v>2016</v>
      </c>
      <c r="C4275" s="22">
        <v>2</v>
      </c>
      <c r="D4275" s="22" t="s">
        <v>705</v>
      </c>
      <c r="E4275" s="22" t="s">
        <v>215</v>
      </c>
      <c r="F4275" s="22" t="s">
        <v>28</v>
      </c>
      <c r="G4275" s="22" t="s">
        <v>64</v>
      </c>
      <c r="H4275" s="22" t="s">
        <v>2452</v>
      </c>
      <c r="I4275" s="30">
        <v>7.7</v>
      </c>
      <c r="J4275" s="31">
        <v>2</v>
      </c>
      <c r="K4275" s="32">
        <v>3.16</v>
      </c>
    </row>
    <row r="4276" spans="1:11" x14ac:dyDescent="0.25">
      <c r="A4276" s="29">
        <v>42407</v>
      </c>
      <c r="B4276" s="22">
        <v>2016</v>
      </c>
      <c r="C4276" s="22">
        <v>2</v>
      </c>
      <c r="D4276" s="22" t="s">
        <v>130</v>
      </c>
      <c r="E4276" s="22" t="s">
        <v>32</v>
      </c>
      <c r="F4276" s="22" t="s">
        <v>18</v>
      </c>
      <c r="G4276" s="22" t="s">
        <v>19</v>
      </c>
      <c r="H4276" s="22" t="s">
        <v>1625</v>
      </c>
      <c r="I4276" s="30">
        <v>528.42999999999995</v>
      </c>
      <c r="J4276" s="31">
        <v>5</v>
      </c>
      <c r="K4276" s="32">
        <v>0</v>
      </c>
    </row>
    <row r="4277" spans="1:11" x14ac:dyDescent="0.25">
      <c r="A4277" s="29">
        <v>42407</v>
      </c>
      <c r="B4277" s="22">
        <v>2016</v>
      </c>
      <c r="C4277" s="22">
        <v>2</v>
      </c>
      <c r="D4277" s="22" t="s">
        <v>130</v>
      </c>
      <c r="E4277" s="22" t="s">
        <v>32</v>
      </c>
      <c r="F4277" s="22" t="s">
        <v>28</v>
      </c>
      <c r="G4277" s="22" t="s">
        <v>29</v>
      </c>
      <c r="H4277" s="22" t="s">
        <v>2306</v>
      </c>
      <c r="I4277" s="30">
        <v>41.47</v>
      </c>
      <c r="J4277" s="31">
        <v>8</v>
      </c>
      <c r="K4277" s="32">
        <v>14.52</v>
      </c>
    </row>
    <row r="4278" spans="1:11" x14ac:dyDescent="0.25">
      <c r="A4278" s="29">
        <v>42408</v>
      </c>
      <c r="B4278" s="22">
        <v>2016</v>
      </c>
      <c r="C4278" s="22">
        <v>2</v>
      </c>
      <c r="D4278" s="22" t="s">
        <v>338</v>
      </c>
      <c r="E4278" s="22" t="s">
        <v>45</v>
      </c>
      <c r="F4278" s="22" t="s">
        <v>18</v>
      </c>
      <c r="G4278" s="22" t="s">
        <v>42</v>
      </c>
      <c r="H4278" s="22" t="s">
        <v>2453</v>
      </c>
      <c r="I4278" s="30">
        <v>136.46</v>
      </c>
      <c r="J4278" s="31">
        <v>2</v>
      </c>
      <c r="K4278" s="32">
        <v>15.35</v>
      </c>
    </row>
    <row r="4279" spans="1:11" x14ac:dyDescent="0.25">
      <c r="A4279" s="29">
        <v>42408</v>
      </c>
      <c r="B4279" s="22">
        <v>2016</v>
      </c>
      <c r="C4279" s="22">
        <v>2</v>
      </c>
      <c r="D4279" s="22" t="s">
        <v>338</v>
      </c>
      <c r="E4279" s="22" t="s">
        <v>45</v>
      </c>
      <c r="F4279" s="22" t="s">
        <v>13</v>
      </c>
      <c r="G4279" s="22" t="s">
        <v>23</v>
      </c>
      <c r="H4279" s="22" t="s">
        <v>2454</v>
      </c>
      <c r="I4279" s="30">
        <v>333.58</v>
      </c>
      <c r="J4279" s="31">
        <v>3</v>
      </c>
      <c r="K4279" s="32">
        <v>33.36</v>
      </c>
    </row>
    <row r="4280" spans="1:11" x14ac:dyDescent="0.25">
      <c r="A4280" s="29">
        <v>42408</v>
      </c>
      <c r="B4280" s="22">
        <v>2016</v>
      </c>
      <c r="C4280" s="22">
        <v>2</v>
      </c>
      <c r="D4280" s="22" t="s">
        <v>338</v>
      </c>
      <c r="E4280" s="22" t="s">
        <v>45</v>
      </c>
      <c r="F4280" s="22" t="s">
        <v>28</v>
      </c>
      <c r="G4280" s="22" t="s">
        <v>48</v>
      </c>
      <c r="H4280" s="22" t="s">
        <v>2011</v>
      </c>
      <c r="I4280" s="30">
        <v>12.54</v>
      </c>
      <c r="J4280" s="31">
        <v>2</v>
      </c>
      <c r="K4280" s="32">
        <v>4.7</v>
      </c>
    </row>
    <row r="4281" spans="1:11" x14ac:dyDescent="0.25">
      <c r="A4281" s="29">
        <v>42409</v>
      </c>
      <c r="B4281" s="22">
        <v>2016</v>
      </c>
      <c r="C4281" s="22">
        <v>2</v>
      </c>
      <c r="D4281" s="22" t="s">
        <v>1626</v>
      </c>
      <c r="E4281" s="22" t="s">
        <v>22</v>
      </c>
      <c r="F4281" s="22" t="s">
        <v>28</v>
      </c>
      <c r="G4281" s="22" t="s">
        <v>64</v>
      </c>
      <c r="H4281" s="22" t="s">
        <v>1065</v>
      </c>
      <c r="I4281" s="30">
        <v>75.48</v>
      </c>
      <c r="J4281" s="31">
        <v>2</v>
      </c>
      <c r="K4281" s="32">
        <v>19.62</v>
      </c>
    </row>
    <row r="4282" spans="1:11" x14ac:dyDescent="0.25">
      <c r="A4282" s="29">
        <v>42409</v>
      </c>
      <c r="B4282" s="22">
        <v>2016</v>
      </c>
      <c r="C4282" s="22">
        <v>2</v>
      </c>
      <c r="D4282" s="22" t="s">
        <v>1626</v>
      </c>
      <c r="E4282" s="22" t="s">
        <v>22</v>
      </c>
      <c r="F4282" s="22" t="s">
        <v>18</v>
      </c>
      <c r="G4282" s="22" t="s">
        <v>36</v>
      </c>
      <c r="H4282" s="22" t="s">
        <v>763</v>
      </c>
      <c r="I4282" s="30">
        <v>39.979999999999997</v>
      </c>
      <c r="J4282" s="31">
        <v>2</v>
      </c>
      <c r="K4282" s="32">
        <v>10</v>
      </c>
    </row>
    <row r="4283" spans="1:11" x14ac:dyDescent="0.25">
      <c r="A4283" s="29">
        <v>42409</v>
      </c>
      <c r="B4283" s="22">
        <v>2016</v>
      </c>
      <c r="C4283" s="22">
        <v>2</v>
      </c>
      <c r="D4283" s="22" t="s">
        <v>752</v>
      </c>
      <c r="E4283" s="22" t="s">
        <v>12</v>
      </c>
      <c r="F4283" s="22" t="s">
        <v>28</v>
      </c>
      <c r="G4283" s="22" t="s">
        <v>33</v>
      </c>
      <c r="H4283" s="22" t="s">
        <v>414</v>
      </c>
      <c r="I4283" s="30">
        <v>1.81</v>
      </c>
      <c r="J4283" s="31">
        <v>1</v>
      </c>
      <c r="K4283" s="32">
        <v>0.65</v>
      </c>
    </row>
    <row r="4284" spans="1:11" x14ac:dyDescent="0.25">
      <c r="A4284" s="29">
        <v>42409</v>
      </c>
      <c r="B4284" s="22">
        <v>2016</v>
      </c>
      <c r="C4284" s="22">
        <v>2</v>
      </c>
      <c r="D4284" s="22" t="s">
        <v>752</v>
      </c>
      <c r="E4284" s="22" t="s">
        <v>12</v>
      </c>
      <c r="F4284" s="22" t="s">
        <v>28</v>
      </c>
      <c r="G4284" s="22" t="s">
        <v>48</v>
      </c>
      <c r="H4284" s="22" t="s">
        <v>670</v>
      </c>
      <c r="I4284" s="30">
        <v>8.26</v>
      </c>
      <c r="J4284" s="31">
        <v>2</v>
      </c>
      <c r="K4284" s="32">
        <v>3.88</v>
      </c>
    </row>
    <row r="4285" spans="1:11" x14ac:dyDescent="0.25">
      <c r="A4285" s="29">
        <v>42409</v>
      </c>
      <c r="B4285" s="22">
        <v>2016</v>
      </c>
      <c r="C4285" s="22">
        <v>2</v>
      </c>
      <c r="D4285" s="22" t="s">
        <v>637</v>
      </c>
      <c r="E4285" s="22" t="s">
        <v>45</v>
      </c>
      <c r="F4285" s="22" t="s">
        <v>28</v>
      </c>
      <c r="G4285" s="22" t="s">
        <v>38</v>
      </c>
      <c r="H4285" s="22" t="s">
        <v>721</v>
      </c>
      <c r="I4285" s="30">
        <v>46.53</v>
      </c>
      <c r="J4285" s="31">
        <v>3</v>
      </c>
      <c r="K4285" s="32">
        <v>12.1</v>
      </c>
    </row>
    <row r="4286" spans="1:11" x14ac:dyDescent="0.25">
      <c r="A4286" s="29">
        <v>42409</v>
      </c>
      <c r="B4286" s="22">
        <v>2016</v>
      </c>
      <c r="C4286" s="22">
        <v>2</v>
      </c>
      <c r="D4286" s="22" t="s">
        <v>787</v>
      </c>
      <c r="E4286" s="22" t="s">
        <v>26</v>
      </c>
      <c r="F4286" s="22" t="s">
        <v>28</v>
      </c>
      <c r="G4286" s="22" t="s">
        <v>46</v>
      </c>
      <c r="H4286" s="22" t="s">
        <v>82</v>
      </c>
      <c r="I4286" s="30">
        <v>29.24</v>
      </c>
      <c r="J4286" s="31">
        <v>5</v>
      </c>
      <c r="K4286" s="32">
        <v>9.8699999999999992</v>
      </c>
    </row>
    <row r="4287" spans="1:11" x14ac:dyDescent="0.25">
      <c r="A4287" s="29">
        <v>42409</v>
      </c>
      <c r="B4287" s="22">
        <v>2016</v>
      </c>
      <c r="C4287" s="22">
        <v>2</v>
      </c>
      <c r="D4287" s="22" t="s">
        <v>787</v>
      </c>
      <c r="E4287" s="22" t="s">
        <v>26</v>
      </c>
      <c r="F4287" s="22" t="s">
        <v>28</v>
      </c>
      <c r="G4287" s="22" t="s">
        <v>38</v>
      </c>
      <c r="H4287" s="22" t="s">
        <v>931</v>
      </c>
      <c r="I4287" s="30">
        <v>35.17</v>
      </c>
      <c r="J4287" s="31">
        <v>2</v>
      </c>
      <c r="K4287" s="32">
        <v>-8.35</v>
      </c>
    </row>
    <row r="4288" spans="1:11" x14ac:dyDescent="0.25">
      <c r="A4288" s="29">
        <v>42409</v>
      </c>
      <c r="B4288" s="22">
        <v>2016</v>
      </c>
      <c r="C4288" s="22">
        <v>2</v>
      </c>
      <c r="D4288" s="22" t="s">
        <v>787</v>
      </c>
      <c r="E4288" s="22" t="s">
        <v>26</v>
      </c>
      <c r="F4288" s="22" t="s">
        <v>13</v>
      </c>
      <c r="G4288" s="22" t="s">
        <v>283</v>
      </c>
      <c r="H4288" s="22" t="s">
        <v>2455</v>
      </c>
      <c r="I4288" s="30">
        <v>1362.9</v>
      </c>
      <c r="J4288" s="31">
        <v>3</v>
      </c>
      <c r="K4288" s="32">
        <v>-19.47</v>
      </c>
    </row>
    <row r="4289" spans="1:11" x14ac:dyDescent="0.25">
      <c r="A4289" s="29">
        <v>42409</v>
      </c>
      <c r="B4289" s="22">
        <v>2016</v>
      </c>
      <c r="C4289" s="22">
        <v>2</v>
      </c>
      <c r="D4289" s="22" t="s">
        <v>1764</v>
      </c>
      <c r="E4289" s="22" t="s">
        <v>26</v>
      </c>
      <c r="F4289" s="22" t="s">
        <v>18</v>
      </c>
      <c r="G4289" s="22" t="s">
        <v>36</v>
      </c>
      <c r="H4289" s="22" t="s">
        <v>1442</v>
      </c>
      <c r="I4289" s="30">
        <v>84.27</v>
      </c>
      <c r="J4289" s="31">
        <v>2</v>
      </c>
      <c r="K4289" s="32">
        <v>-75.84</v>
      </c>
    </row>
    <row r="4290" spans="1:11" x14ac:dyDescent="0.25">
      <c r="A4290" s="29">
        <v>42409</v>
      </c>
      <c r="B4290" s="22">
        <v>2016</v>
      </c>
      <c r="C4290" s="22">
        <v>2</v>
      </c>
      <c r="D4290" s="22" t="s">
        <v>1263</v>
      </c>
      <c r="E4290" s="22" t="s">
        <v>81</v>
      </c>
      <c r="F4290" s="22" t="s">
        <v>28</v>
      </c>
      <c r="G4290" s="22" t="s">
        <v>48</v>
      </c>
      <c r="H4290" s="22" t="s">
        <v>2265</v>
      </c>
      <c r="I4290" s="30">
        <v>22.91</v>
      </c>
      <c r="J4290" s="31">
        <v>7</v>
      </c>
      <c r="K4290" s="32">
        <v>-17.57</v>
      </c>
    </row>
    <row r="4291" spans="1:11" x14ac:dyDescent="0.25">
      <c r="A4291" s="29">
        <v>42409</v>
      </c>
      <c r="B4291" s="22">
        <v>2016</v>
      </c>
      <c r="C4291" s="22">
        <v>2</v>
      </c>
      <c r="D4291" s="22" t="s">
        <v>1263</v>
      </c>
      <c r="E4291" s="22" t="s">
        <v>81</v>
      </c>
      <c r="F4291" s="22" t="s">
        <v>28</v>
      </c>
      <c r="G4291" s="22" t="s">
        <v>58</v>
      </c>
      <c r="H4291" s="22" t="s">
        <v>2456</v>
      </c>
      <c r="I4291" s="30">
        <v>309.45999999999998</v>
      </c>
      <c r="J4291" s="31">
        <v>9</v>
      </c>
      <c r="K4291" s="32">
        <v>34.81</v>
      </c>
    </row>
    <row r="4292" spans="1:11" x14ac:dyDescent="0.25">
      <c r="A4292" s="29">
        <v>42409</v>
      </c>
      <c r="B4292" s="22">
        <v>2016</v>
      </c>
      <c r="C4292" s="22">
        <v>2</v>
      </c>
      <c r="D4292" s="22" t="s">
        <v>1263</v>
      </c>
      <c r="E4292" s="22" t="s">
        <v>81</v>
      </c>
      <c r="F4292" s="22" t="s">
        <v>28</v>
      </c>
      <c r="G4292" s="22" t="s">
        <v>64</v>
      </c>
      <c r="H4292" s="22" t="s">
        <v>362</v>
      </c>
      <c r="I4292" s="30">
        <v>19.46</v>
      </c>
      <c r="J4292" s="31">
        <v>4</v>
      </c>
      <c r="K4292" s="32">
        <v>3.4</v>
      </c>
    </row>
    <row r="4293" spans="1:11" x14ac:dyDescent="0.25">
      <c r="A4293" s="29">
        <v>42409</v>
      </c>
      <c r="B4293" s="22">
        <v>2016</v>
      </c>
      <c r="C4293" s="22">
        <v>2</v>
      </c>
      <c r="D4293" s="22" t="s">
        <v>1263</v>
      </c>
      <c r="E4293" s="22" t="s">
        <v>81</v>
      </c>
      <c r="F4293" s="22" t="s">
        <v>18</v>
      </c>
      <c r="G4293" s="22" t="s">
        <v>42</v>
      </c>
      <c r="H4293" s="22" t="s">
        <v>426</v>
      </c>
      <c r="I4293" s="30">
        <v>472.52</v>
      </c>
      <c r="J4293" s="31">
        <v>3</v>
      </c>
      <c r="K4293" s="32">
        <v>-149.63</v>
      </c>
    </row>
    <row r="4294" spans="1:11" x14ac:dyDescent="0.25">
      <c r="A4294" s="29">
        <v>42409</v>
      </c>
      <c r="B4294" s="22">
        <v>2016</v>
      </c>
      <c r="C4294" s="22">
        <v>2</v>
      </c>
      <c r="D4294" s="22" t="s">
        <v>1263</v>
      </c>
      <c r="E4294" s="22" t="s">
        <v>81</v>
      </c>
      <c r="F4294" s="22" t="s">
        <v>13</v>
      </c>
      <c r="G4294" s="22" t="s">
        <v>14</v>
      </c>
      <c r="H4294" s="22" t="s">
        <v>1877</v>
      </c>
      <c r="I4294" s="30">
        <v>1012.68</v>
      </c>
      <c r="J4294" s="31">
        <v>3</v>
      </c>
      <c r="K4294" s="32">
        <v>303.8</v>
      </c>
    </row>
    <row r="4295" spans="1:11" x14ac:dyDescent="0.25">
      <c r="A4295" s="29">
        <v>42409</v>
      </c>
      <c r="B4295" s="22">
        <v>2016</v>
      </c>
      <c r="C4295" s="22">
        <v>2</v>
      </c>
      <c r="D4295" s="22" t="s">
        <v>1263</v>
      </c>
      <c r="E4295" s="22" t="s">
        <v>81</v>
      </c>
      <c r="F4295" s="22" t="s">
        <v>28</v>
      </c>
      <c r="G4295" s="22" t="s">
        <v>48</v>
      </c>
      <c r="H4295" s="22" t="s">
        <v>2141</v>
      </c>
      <c r="I4295" s="30">
        <v>17.22</v>
      </c>
      <c r="J4295" s="31">
        <v>5</v>
      </c>
      <c r="K4295" s="32">
        <v>-12.63</v>
      </c>
    </row>
    <row r="4296" spans="1:11" x14ac:dyDescent="0.25">
      <c r="A4296" s="29">
        <v>42409</v>
      </c>
      <c r="B4296" s="22">
        <v>2016</v>
      </c>
      <c r="C4296" s="22">
        <v>2</v>
      </c>
      <c r="D4296" s="22" t="s">
        <v>2191</v>
      </c>
      <c r="E4296" s="22" t="s">
        <v>17</v>
      </c>
      <c r="F4296" s="22" t="s">
        <v>13</v>
      </c>
      <c r="G4296" s="22" t="s">
        <v>143</v>
      </c>
      <c r="H4296" s="22" t="s">
        <v>1511</v>
      </c>
      <c r="I4296" s="30">
        <v>999.98</v>
      </c>
      <c r="J4296" s="31">
        <v>2</v>
      </c>
      <c r="K4296" s="32">
        <v>449.99</v>
      </c>
    </row>
    <row r="4297" spans="1:11" x14ac:dyDescent="0.25">
      <c r="A4297" s="29">
        <v>42409</v>
      </c>
      <c r="B4297" s="22">
        <v>2016</v>
      </c>
      <c r="C4297" s="22">
        <v>2</v>
      </c>
      <c r="D4297" s="22" t="s">
        <v>1556</v>
      </c>
      <c r="E4297" s="22" t="s">
        <v>32</v>
      </c>
      <c r="F4297" s="22" t="s">
        <v>28</v>
      </c>
      <c r="G4297" s="22" t="s">
        <v>48</v>
      </c>
      <c r="H4297" s="22" t="s">
        <v>1213</v>
      </c>
      <c r="I4297" s="30">
        <v>8.61</v>
      </c>
      <c r="J4297" s="31">
        <v>8</v>
      </c>
      <c r="K4297" s="32">
        <v>-13.34</v>
      </c>
    </row>
    <row r="4298" spans="1:11" x14ac:dyDescent="0.25">
      <c r="A4298" s="29">
        <v>42409</v>
      </c>
      <c r="B4298" s="22">
        <v>2016</v>
      </c>
      <c r="C4298" s="22">
        <v>2</v>
      </c>
      <c r="D4298" s="22" t="s">
        <v>1556</v>
      </c>
      <c r="E4298" s="22" t="s">
        <v>32</v>
      </c>
      <c r="F4298" s="22" t="s">
        <v>13</v>
      </c>
      <c r="G4298" s="22" t="s">
        <v>14</v>
      </c>
      <c r="H4298" s="22" t="s">
        <v>2457</v>
      </c>
      <c r="I4298" s="30">
        <v>159.56</v>
      </c>
      <c r="J4298" s="31">
        <v>5</v>
      </c>
      <c r="K4298" s="32">
        <v>33.909999999999997</v>
      </c>
    </row>
    <row r="4299" spans="1:11" x14ac:dyDescent="0.25">
      <c r="A4299" s="29">
        <v>42409</v>
      </c>
      <c r="B4299" s="22">
        <v>2016</v>
      </c>
      <c r="C4299" s="22">
        <v>2</v>
      </c>
      <c r="D4299" s="22" t="s">
        <v>1182</v>
      </c>
      <c r="E4299" s="22" t="s">
        <v>17</v>
      </c>
      <c r="F4299" s="22" t="s">
        <v>18</v>
      </c>
      <c r="G4299" s="22" t="s">
        <v>19</v>
      </c>
      <c r="H4299" s="22" t="s">
        <v>2069</v>
      </c>
      <c r="I4299" s="30">
        <v>215.98</v>
      </c>
      <c r="J4299" s="31">
        <v>3</v>
      </c>
      <c r="K4299" s="32">
        <v>-2.7</v>
      </c>
    </row>
    <row r="4300" spans="1:11" x14ac:dyDescent="0.25">
      <c r="A4300" s="29">
        <v>42409</v>
      </c>
      <c r="B4300" s="22">
        <v>2016</v>
      </c>
      <c r="C4300" s="22">
        <v>2</v>
      </c>
      <c r="D4300" s="22" t="s">
        <v>1182</v>
      </c>
      <c r="E4300" s="22" t="s">
        <v>17</v>
      </c>
      <c r="F4300" s="22" t="s">
        <v>28</v>
      </c>
      <c r="G4300" s="22" t="s">
        <v>155</v>
      </c>
      <c r="H4300" s="22" t="s">
        <v>1112</v>
      </c>
      <c r="I4300" s="30">
        <v>65.94</v>
      </c>
      <c r="J4300" s="31">
        <v>3</v>
      </c>
      <c r="K4300" s="32">
        <v>30.99</v>
      </c>
    </row>
    <row r="4301" spans="1:11" x14ac:dyDescent="0.25">
      <c r="A4301" s="29">
        <v>42409</v>
      </c>
      <c r="B4301" s="22">
        <v>2016</v>
      </c>
      <c r="C4301" s="22">
        <v>2</v>
      </c>
      <c r="D4301" s="22" t="s">
        <v>1170</v>
      </c>
      <c r="E4301" s="22" t="s">
        <v>45</v>
      </c>
      <c r="F4301" s="22" t="s">
        <v>18</v>
      </c>
      <c r="G4301" s="22" t="s">
        <v>36</v>
      </c>
      <c r="H4301" s="22" t="s">
        <v>208</v>
      </c>
      <c r="I4301" s="30">
        <v>94.68</v>
      </c>
      <c r="J4301" s="31">
        <v>9</v>
      </c>
      <c r="K4301" s="32">
        <v>31.24</v>
      </c>
    </row>
    <row r="4302" spans="1:11" x14ac:dyDescent="0.25">
      <c r="A4302" s="29">
        <v>42409</v>
      </c>
      <c r="B4302" s="22">
        <v>2016</v>
      </c>
      <c r="C4302" s="22">
        <v>2</v>
      </c>
      <c r="D4302" s="22" t="s">
        <v>1170</v>
      </c>
      <c r="E4302" s="22" t="s">
        <v>45</v>
      </c>
      <c r="F4302" s="22" t="s">
        <v>28</v>
      </c>
      <c r="G4302" s="22" t="s">
        <v>38</v>
      </c>
      <c r="H4302" s="22" t="s">
        <v>346</v>
      </c>
      <c r="I4302" s="30">
        <v>23.67</v>
      </c>
      <c r="J4302" s="31">
        <v>3</v>
      </c>
      <c r="K4302" s="32">
        <v>0.95</v>
      </c>
    </row>
    <row r="4303" spans="1:11" x14ac:dyDescent="0.25">
      <c r="A4303" s="29">
        <v>42409</v>
      </c>
      <c r="B4303" s="22">
        <v>2016</v>
      </c>
      <c r="C4303" s="22">
        <v>2</v>
      </c>
      <c r="D4303" s="22" t="s">
        <v>1170</v>
      </c>
      <c r="E4303" s="22" t="s">
        <v>45</v>
      </c>
      <c r="F4303" s="22" t="s">
        <v>13</v>
      </c>
      <c r="G4303" s="22" t="s">
        <v>23</v>
      </c>
      <c r="H4303" s="22" t="s">
        <v>1314</v>
      </c>
      <c r="I4303" s="30">
        <v>1091.17</v>
      </c>
      <c r="J4303" s="31">
        <v>4</v>
      </c>
      <c r="K4303" s="32">
        <v>68.2</v>
      </c>
    </row>
    <row r="4304" spans="1:11" x14ac:dyDescent="0.25">
      <c r="A4304" s="29">
        <v>42409</v>
      </c>
      <c r="B4304" s="22">
        <v>2016</v>
      </c>
      <c r="C4304" s="22">
        <v>2</v>
      </c>
      <c r="D4304" s="22" t="s">
        <v>1170</v>
      </c>
      <c r="E4304" s="22" t="s">
        <v>45</v>
      </c>
      <c r="F4304" s="22" t="s">
        <v>28</v>
      </c>
      <c r="G4304" s="22" t="s">
        <v>64</v>
      </c>
      <c r="H4304" s="22" t="s">
        <v>691</v>
      </c>
      <c r="I4304" s="30">
        <v>18.690000000000001</v>
      </c>
      <c r="J4304" s="31">
        <v>7</v>
      </c>
      <c r="K4304" s="32">
        <v>5.23</v>
      </c>
    </row>
    <row r="4305" spans="1:11" x14ac:dyDescent="0.25">
      <c r="A4305" s="29">
        <v>42409</v>
      </c>
      <c r="B4305" s="22">
        <v>2016</v>
      </c>
      <c r="C4305" s="22">
        <v>2</v>
      </c>
      <c r="D4305" s="22" t="s">
        <v>1170</v>
      </c>
      <c r="E4305" s="22" t="s">
        <v>45</v>
      </c>
      <c r="F4305" s="22" t="s">
        <v>18</v>
      </c>
      <c r="G4305" s="22" t="s">
        <v>42</v>
      </c>
      <c r="H4305" s="22" t="s">
        <v>867</v>
      </c>
      <c r="I4305" s="30">
        <v>568.73</v>
      </c>
      <c r="J4305" s="31">
        <v>3</v>
      </c>
      <c r="K4305" s="32">
        <v>28.44</v>
      </c>
    </row>
    <row r="4306" spans="1:11" x14ac:dyDescent="0.25">
      <c r="A4306" s="29">
        <v>42409</v>
      </c>
      <c r="B4306" s="22">
        <v>2016</v>
      </c>
      <c r="C4306" s="22">
        <v>2</v>
      </c>
      <c r="D4306" s="22" t="s">
        <v>1170</v>
      </c>
      <c r="E4306" s="22" t="s">
        <v>45</v>
      </c>
      <c r="F4306" s="22" t="s">
        <v>28</v>
      </c>
      <c r="G4306" s="22" t="s">
        <v>48</v>
      </c>
      <c r="H4306" s="22" t="s">
        <v>983</v>
      </c>
      <c r="I4306" s="30">
        <v>7.31</v>
      </c>
      <c r="J4306" s="31">
        <v>1</v>
      </c>
      <c r="K4306" s="32">
        <v>2.56</v>
      </c>
    </row>
    <row r="4307" spans="1:11" x14ac:dyDescent="0.25">
      <c r="A4307" s="29">
        <v>42410</v>
      </c>
      <c r="B4307" s="22">
        <v>2016</v>
      </c>
      <c r="C4307" s="22">
        <v>2</v>
      </c>
      <c r="D4307" s="22" t="s">
        <v>2226</v>
      </c>
      <c r="E4307" s="22" t="s">
        <v>22</v>
      </c>
      <c r="F4307" s="22" t="s">
        <v>28</v>
      </c>
      <c r="G4307" s="22" t="s">
        <v>58</v>
      </c>
      <c r="H4307" s="22" t="s">
        <v>1478</v>
      </c>
      <c r="I4307" s="30">
        <v>61.44</v>
      </c>
      <c r="J4307" s="31">
        <v>3</v>
      </c>
      <c r="K4307" s="32">
        <v>16.59</v>
      </c>
    </row>
    <row r="4308" spans="1:11" x14ac:dyDescent="0.25">
      <c r="A4308" s="29">
        <v>42410</v>
      </c>
      <c r="B4308" s="22">
        <v>2016</v>
      </c>
      <c r="C4308" s="22">
        <v>2</v>
      </c>
      <c r="D4308" s="22" t="s">
        <v>2458</v>
      </c>
      <c r="E4308" s="22" t="s">
        <v>183</v>
      </c>
      <c r="F4308" s="22" t="s">
        <v>28</v>
      </c>
      <c r="G4308" s="22" t="s">
        <v>48</v>
      </c>
      <c r="H4308" s="22" t="s">
        <v>1484</v>
      </c>
      <c r="I4308" s="30">
        <v>54.79</v>
      </c>
      <c r="J4308" s="31">
        <v>6</v>
      </c>
      <c r="K4308" s="32">
        <v>-40.18</v>
      </c>
    </row>
    <row r="4309" spans="1:11" x14ac:dyDescent="0.25">
      <c r="A4309" s="29">
        <v>42410</v>
      </c>
      <c r="B4309" s="22">
        <v>2016</v>
      </c>
      <c r="C4309" s="22">
        <v>2</v>
      </c>
      <c r="D4309" s="22" t="s">
        <v>1056</v>
      </c>
      <c r="E4309" s="22" t="s">
        <v>212</v>
      </c>
      <c r="F4309" s="22" t="s">
        <v>28</v>
      </c>
      <c r="G4309" s="22" t="s">
        <v>38</v>
      </c>
      <c r="H4309" s="22" t="s">
        <v>425</v>
      </c>
      <c r="I4309" s="30">
        <v>32.479999999999997</v>
      </c>
      <c r="J4309" s="31">
        <v>2</v>
      </c>
      <c r="K4309" s="32">
        <v>4.87</v>
      </c>
    </row>
    <row r="4310" spans="1:11" x14ac:dyDescent="0.25">
      <c r="A4310" s="29">
        <v>42410</v>
      </c>
      <c r="B4310" s="22">
        <v>2016</v>
      </c>
      <c r="C4310" s="22">
        <v>2</v>
      </c>
      <c r="D4310" s="22" t="s">
        <v>1056</v>
      </c>
      <c r="E4310" s="22" t="s">
        <v>212</v>
      </c>
      <c r="F4310" s="22" t="s">
        <v>13</v>
      </c>
      <c r="G4310" s="22" t="s">
        <v>143</v>
      </c>
      <c r="H4310" s="22" t="s">
        <v>2459</v>
      </c>
      <c r="I4310" s="30">
        <v>17499.95</v>
      </c>
      <c r="J4310" s="31">
        <v>5</v>
      </c>
      <c r="K4310" s="32">
        <v>8399.98</v>
      </c>
    </row>
    <row r="4311" spans="1:11" x14ac:dyDescent="0.25">
      <c r="A4311" s="29">
        <v>42410</v>
      </c>
      <c r="B4311" s="22">
        <v>2016</v>
      </c>
      <c r="C4311" s="22">
        <v>2</v>
      </c>
      <c r="D4311" s="22" t="s">
        <v>1056</v>
      </c>
      <c r="E4311" s="22" t="s">
        <v>212</v>
      </c>
      <c r="F4311" s="22" t="s">
        <v>28</v>
      </c>
      <c r="G4311" s="22" t="s">
        <v>48</v>
      </c>
      <c r="H4311" s="22" t="s">
        <v>1317</v>
      </c>
      <c r="I4311" s="30">
        <v>735.98</v>
      </c>
      <c r="J4311" s="31">
        <v>2</v>
      </c>
      <c r="K4311" s="32">
        <v>331.19</v>
      </c>
    </row>
    <row r="4312" spans="1:11" x14ac:dyDescent="0.25">
      <c r="A4312" s="29">
        <v>42410</v>
      </c>
      <c r="B4312" s="22">
        <v>2016</v>
      </c>
      <c r="C4312" s="22">
        <v>2</v>
      </c>
      <c r="D4312" s="22" t="s">
        <v>1056</v>
      </c>
      <c r="E4312" s="22" t="s">
        <v>212</v>
      </c>
      <c r="F4312" s="22" t="s">
        <v>28</v>
      </c>
      <c r="G4312" s="22" t="s">
        <v>48</v>
      </c>
      <c r="H4312" s="22" t="s">
        <v>420</v>
      </c>
      <c r="I4312" s="30">
        <v>34.369999999999997</v>
      </c>
      <c r="J4312" s="31">
        <v>7</v>
      </c>
      <c r="K4312" s="32">
        <v>16.84</v>
      </c>
    </row>
    <row r="4313" spans="1:11" x14ac:dyDescent="0.25">
      <c r="A4313" s="29">
        <v>42410</v>
      </c>
      <c r="B4313" s="22">
        <v>2016</v>
      </c>
      <c r="C4313" s="22">
        <v>2</v>
      </c>
      <c r="D4313" s="22" t="s">
        <v>1056</v>
      </c>
      <c r="E4313" s="22" t="s">
        <v>212</v>
      </c>
      <c r="F4313" s="22" t="s">
        <v>28</v>
      </c>
      <c r="G4313" s="22" t="s">
        <v>64</v>
      </c>
      <c r="H4313" s="22" t="s">
        <v>2412</v>
      </c>
      <c r="I4313" s="30">
        <v>33.96</v>
      </c>
      <c r="J4313" s="31">
        <v>2</v>
      </c>
      <c r="K4313" s="32">
        <v>9.51</v>
      </c>
    </row>
    <row r="4314" spans="1:11" x14ac:dyDescent="0.25">
      <c r="A4314" s="29">
        <v>42412</v>
      </c>
      <c r="B4314" s="22">
        <v>2016</v>
      </c>
      <c r="C4314" s="22">
        <v>2</v>
      </c>
      <c r="D4314" s="22" t="s">
        <v>1803</v>
      </c>
      <c r="E4314" s="22" t="s">
        <v>45</v>
      </c>
      <c r="F4314" s="22" t="s">
        <v>28</v>
      </c>
      <c r="G4314" s="22" t="s">
        <v>29</v>
      </c>
      <c r="H4314" s="22" t="s">
        <v>1642</v>
      </c>
      <c r="I4314" s="30">
        <v>25.92</v>
      </c>
      <c r="J4314" s="31">
        <v>4</v>
      </c>
      <c r="K4314" s="32">
        <v>12.44</v>
      </c>
    </row>
    <row r="4315" spans="1:11" x14ac:dyDescent="0.25">
      <c r="A4315" s="29">
        <v>42412</v>
      </c>
      <c r="B4315" s="22">
        <v>2016</v>
      </c>
      <c r="C4315" s="22">
        <v>2</v>
      </c>
      <c r="D4315" s="22" t="s">
        <v>1803</v>
      </c>
      <c r="E4315" s="22" t="s">
        <v>45</v>
      </c>
      <c r="F4315" s="22" t="s">
        <v>28</v>
      </c>
      <c r="G4315" s="22" t="s">
        <v>29</v>
      </c>
      <c r="H4315" s="22" t="s">
        <v>2395</v>
      </c>
      <c r="I4315" s="30">
        <v>40.46</v>
      </c>
      <c r="J4315" s="31">
        <v>7</v>
      </c>
      <c r="K4315" s="32">
        <v>19.829999999999998</v>
      </c>
    </row>
    <row r="4316" spans="1:11" x14ac:dyDescent="0.25">
      <c r="A4316" s="29">
        <v>42412</v>
      </c>
      <c r="B4316" s="22">
        <v>2016</v>
      </c>
      <c r="C4316" s="22">
        <v>2</v>
      </c>
      <c r="D4316" s="22" t="s">
        <v>1803</v>
      </c>
      <c r="E4316" s="22" t="s">
        <v>45</v>
      </c>
      <c r="F4316" s="22" t="s">
        <v>28</v>
      </c>
      <c r="G4316" s="22" t="s">
        <v>38</v>
      </c>
      <c r="H4316" s="22" t="s">
        <v>695</v>
      </c>
      <c r="I4316" s="30">
        <v>33.869999999999997</v>
      </c>
      <c r="J4316" s="31">
        <v>3</v>
      </c>
      <c r="K4316" s="32">
        <v>8.81</v>
      </c>
    </row>
    <row r="4317" spans="1:11" x14ac:dyDescent="0.25">
      <c r="A4317" s="29">
        <v>42412</v>
      </c>
      <c r="B4317" s="22">
        <v>2016</v>
      </c>
      <c r="C4317" s="22">
        <v>2</v>
      </c>
      <c r="D4317" s="22" t="s">
        <v>1440</v>
      </c>
      <c r="E4317" s="22" t="s">
        <v>45</v>
      </c>
      <c r="F4317" s="22" t="s">
        <v>28</v>
      </c>
      <c r="G4317" s="22" t="s">
        <v>48</v>
      </c>
      <c r="H4317" s="22" t="s">
        <v>1552</v>
      </c>
      <c r="I4317" s="30">
        <v>24.7</v>
      </c>
      <c r="J4317" s="31">
        <v>2</v>
      </c>
      <c r="K4317" s="32">
        <v>9.26</v>
      </c>
    </row>
    <row r="4318" spans="1:11" x14ac:dyDescent="0.25">
      <c r="A4318" s="29">
        <v>42412</v>
      </c>
      <c r="B4318" s="22">
        <v>2016</v>
      </c>
      <c r="C4318" s="22">
        <v>2</v>
      </c>
      <c r="D4318" s="22" t="s">
        <v>1440</v>
      </c>
      <c r="E4318" s="22" t="s">
        <v>45</v>
      </c>
      <c r="F4318" s="22" t="s">
        <v>28</v>
      </c>
      <c r="G4318" s="22" t="s">
        <v>58</v>
      </c>
      <c r="H4318" s="22" t="s">
        <v>274</v>
      </c>
      <c r="I4318" s="30">
        <v>59.7</v>
      </c>
      <c r="J4318" s="31">
        <v>3</v>
      </c>
      <c r="K4318" s="32">
        <v>26.87</v>
      </c>
    </row>
    <row r="4319" spans="1:11" x14ac:dyDescent="0.25">
      <c r="A4319" s="29">
        <v>42412</v>
      </c>
      <c r="B4319" s="22">
        <v>2016</v>
      </c>
      <c r="C4319" s="22">
        <v>2</v>
      </c>
      <c r="D4319" s="22" t="s">
        <v>1440</v>
      </c>
      <c r="E4319" s="22" t="s">
        <v>45</v>
      </c>
      <c r="F4319" s="22" t="s">
        <v>18</v>
      </c>
      <c r="G4319" s="22" t="s">
        <v>36</v>
      </c>
      <c r="H4319" s="22" t="s">
        <v>2329</v>
      </c>
      <c r="I4319" s="30">
        <v>14.52</v>
      </c>
      <c r="J4319" s="31">
        <v>3</v>
      </c>
      <c r="K4319" s="32">
        <v>5.66</v>
      </c>
    </row>
    <row r="4320" spans="1:11" x14ac:dyDescent="0.25">
      <c r="A4320" s="29">
        <v>42412</v>
      </c>
      <c r="B4320" s="22">
        <v>2016</v>
      </c>
      <c r="C4320" s="22">
        <v>2</v>
      </c>
      <c r="D4320" s="22" t="s">
        <v>1440</v>
      </c>
      <c r="E4320" s="22" t="s">
        <v>45</v>
      </c>
      <c r="F4320" s="22" t="s">
        <v>28</v>
      </c>
      <c r="G4320" s="22" t="s">
        <v>48</v>
      </c>
      <c r="H4320" s="22" t="s">
        <v>1057</v>
      </c>
      <c r="I4320" s="30">
        <v>104.18</v>
      </c>
      <c r="J4320" s="31">
        <v>3</v>
      </c>
      <c r="K4320" s="32">
        <v>33.86</v>
      </c>
    </row>
    <row r="4321" spans="1:11" x14ac:dyDescent="0.25">
      <c r="A4321" s="29">
        <v>42412</v>
      </c>
      <c r="B4321" s="22">
        <v>2016</v>
      </c>
      <c r="C4321" s="22">
        <v>2</v>
      </c>
      <c r="D4321" s="22" t="s">
        <v>576</v>
      </c>
      <c r="E4321" s="22" t="s">
        <v>1573</v>
      </c>
      <c r="F4321" s="22" t="s">
        <v>28</v>
      </c>
      <c r="G4321" s="22" t="s">
        <v>38</v>
      </c>
      <c r="H4321" s="22" t="s">
        <v>2001</v>
      </c>
      <c r="I4321" s="30">
        <v>2079.4</v>
      </c>
      <c r="J4321" s="31">
        <v>5</v>
      </c>
      <c r="K4321" s="32">
        <v>582.23</v>
      </c>
    </row>
    <row r="4322" spans="1:11" x14ac:dyDescent="0.25">
      <c r="A4322" s="29">
        <v>42412</v>
      </c>
      <c r="B4322" s="22">
        <v>2016</v>
      </c>
      <c r="C4322" s="22">
        <v>2</v>
      </c>
      <c r="D4322" s="22" t="s">
        <v>576</v>
      </c>
      <c r="E4322" s="22" t="s">
        <v>1573</v>
      </c>
      <c r="F4322" s="22" t="s">
        <v>13</v>
      </c>
      <c r="G4322" s="22" t="s">
        <v>23</v>
      </c>
      <c r="H4322" s="22" t="s">
        <v>848</v>
      </c>
      <c r="I4322" s="30">
        <v>629.95000000000005</v>
      </c>
      <c r="J4322" s="31">
        <v>5</v>
      </c>
      <c r="K4322" s="32">
        <v>176.39</v>
      </c>
    </row>
    <row r="4323" spans="1:11" x14ac:dyDescent="0.25">
      <c r="A4323" s="29">
        <v>42412</v>
      </c>
      <c r="B4323" s="22">
        <v>2016</v>
      </c>
      <c r="C4323" s="22">
        <v>2</v>
      </c>
      <c r="D4323" s="22" t="s">
        <v>576</v>
      </c>
      <c r="E4323" s="22" t="s">
        <v>1573</v>
      </c>
      <c r="F4323" s="22" t="s">
        <v>18</v>
      </c>
      <c r="G4323" s="22" t="s">
        <v>36</v>
      </c>
      <c r="H4323" s="22" t="s">
        <v>2433</v>
      </c>
      <c r="I4323" s="30">
        <v>72.42</v>
      </c>
      <c r="J4323" s="31">
        <v>6</v>
      </c>
      <c r="K4323" s="32">
        <v>23.9</v>
      </c>
    </row>
    <row r="4324" spans="1:11" x14ac:dyDescent="0.25">
      <c r="A4324" s="29">
        <v>42412</v>
      </c>
      <c r="B4324" s="22">
        <v>2016</v>
      </c>
      <c r="C4324" s="22">
        <v>2</v>
      </c>
      <c r="D4324" s="22" t="s">
        <v>1643</v>
      </c>
      <c r="E4324" s="22" t="s">
        <v>22</v>
      </c>
      <c r="F4324" s="22" t="s">
        <v>28</v>
      </c>
      <c r="G4324" s="22" t="s">
        <v>48</v>
      </c>
      <c r="H4324" s="22" t="s">
        <v>2460</v>
      </c>
      <c r="I4324" s="30">
        <v>415.18</v>
      </c>
      <c r="J4324" s="31">
        <v>3</v>
      </c>
      <c r="K4324" s="32">
        <v>134.93</v>
      </c>
    </row>
    <row r="4325" spans="1:11" x14ac:dyDescent="0.25">
      <c r="A4325" s="29">
        <v>42412</v>
      </c>
      <c r="B4325" s="22">
        <v>2016</v>
      </c>
      <c r="C4325" s="22">
        <v>2</v>
      </c>
      <c r="D4325" s="22" t="s">
        <v>1643</v>
      </c>
      <c r="E4325" s="22" t="s">
        <v>22</v>
      </c>
      <c r="F4325" s="22" t="s">
        <v>28</v>
      </c>
      <c r="G4325" s="22" t="s">
        <v>48</v>
      </c>
      <c r="H4325" s="22" t="s">
        <v>1882</v>
      </c>
      <c r="I4325" s="30">
        <v>35.229999999999997</v>
      </c>
      <c r="J4325" s="31">
        <v>3</v>
      </c>
      <c r="K4325" s="32">
        <v>11.45</v>
      </c>
    </row>
    <row r="4326" spans="1:11" x14ac:dyDescent="0.25">
      <c r="A4326" s="29">
        <v>42412</v>
      </c>
      <c r="B4326" s="22">
        <v>2016</v>
      </c>
      <c r="C4326" s="22">
        <v>2</v>
      </c>
      <c r="D4326" s="22" t="s">
        <v>1643</v>
      </c>
      <c r="E4326" s="22" t="s">
        <v>22</v>
      </c>
      <c r="F4326" s="22" t="s">
        <v>28</v>
      </c>
      <c r="G4326" s="22" t="s">
        <v>29</v>
      </c>
      <c r="H4326" s="22" t="s">
        <v>1068</v>
      </c>
      <c r="I4326" s="30">
        <v>54.96</v>
      </c>
      <c r="J4326" s="31">
        <v>1</v>
      </c>
      <c r="K4326" s="32">
        <v>26.93</v>
      </c>
    </row>
    <row r="4327" spans="1:11" x14ac:dyDescent="0.25">
      <c r="A4327" s="29">
        <v>42412</v>
      </c>
      <c r="B4327" s="22">
        <v>2016</v>
      </c>
      <c r="C4327" s="22">
        <v>2</v>
      </c>
      <c r="D4327" s="22" t="s">
        <v>1520</v>
      </c>
      <c r="E4327" s="22" t="s">
        <v>103</v>
      </c>
      <c r="F4327" s="22" t="s">
        <v>13</v>
      </c>
      <c r="G4327" s="22" t="s">
        <v>14</v>
      </c>
      <c r="H4327" s="22" t="s">
        <v>1616</v>
      </c>
      <c r="I4327" s="30">
        <v>165.6</v>
      </c>
      <c r="J4327" s="31">
        <v>3</v>
      </c>
      <c r="K4327" s="32">
        <v>-6.21</v>
      </c>
    </row>
    <row r="4328" spans="1:11" x14ac:dyDescent="0.25">
      <c r="A4328" s="29">
        <v>42412</v>
      </c>
      <c r="B4328" s="22">
        <v>2016</v>
      </c>
      <c r="C4328" s="22">
        <v>2</v>
      </c>
      <c r="D4328" s="22" t="s">
        <v>799</v>
      </c>
      <c r="E4328" s="22" t="s">
        <v>538</v>
      </c>
      <c r="F4328" s="22" t="s">
        <v>28</v>
      </c>
      <c r="G4328" s="22" t="s">
        <v>48</v>
      </c>
      <c r="H4328" s="22" t="s">
        <v>1669</v>
      </c>
      <c r="I4328" s="30">
        <v>115.84</v>
      </c>
      <c r="J4328" s="31">
        <v>8</v>
      </c>
      <c r="K4328" s="32">
        <v>54.44</v>
      </c>
    </row>
    <row r="4329" spans="1:11" x14ac:dyDescent="0.25">
      <c r="A4329" s="29">
        <v>42412</v>
      </c>
      <c r="B4329" s="22">
        <v>2016</v>
      </c>
      <c r="C4329" s="22">
        <v>2</v>
      </c>
      <c r="D4329" s="22" t="s">
        <v>689</v>
      </c>
      <c r="E4329" s="22" t="s">
        <v>32</v>
      </c>
      <c r="F4329" s="22" t="s">
        <v>18</v>
      </c>
      <c r="G4329" s="22" t="s">
        <v>165</v>
      </c>
      <c r="H4329" s="22" t="s">
        <v>2236</v>
      </c>
      <c r="I4329" s="30">
        <v>781.86</v>
      </c>
      <c r="J4329" s="31">
        <v>10</v>
      </c>
      <c r="K4329" s="32">
        <v>-137.97999999999999</v>
      </c>
    </row>
    <row r="4330" spans="1:11" x14ac:dyDescent="0.25">
      <c r="A4330" s="29">
        <v>42412</v>
      </c>
      <c r="B4330" s="22">
        <v>2016</v>
      </c>
      <c r="C4330" s="22">
        <v>2</v>
      </c>
      <c r="D4330" s="22" t="s">
        <v>689</v>
      </c>
      <c r="E4330" s="22" t="s">
        <v>32</v>
      </c>
      <c r="F4330" s="22" t="s">
        <v>28</v>
      </c>
      <c r="G4330" s="22" t="s">
        <v>29</v>
      </c>
      <c r="H4330" s="22" t="s">
        <v>2244</v>
      </c>
      <c r="I4330" s="30">
        <v>30.82</v>
      </c>
      <c r="J4330" s="31">
        <v>9</v>
      </c>
      <c r="K4330" s="32">
        <v>9.6300000000000008</v>
      </c>
    </row>
    <row r="4331" spans="1:11" x14ac:dyDescent="0.25">
      <c r="A4331" s="29">
        <v>42413</v>
      </c>
      <c r="B4331" s="22">
        <v>2016</v>
      </c>
      <c r="C4331" s="22">
        <v>2</v>
      </c>
      <c r="D4331" s="22" t="s">
        <v>1556</v>
      </c>
      <c r="E4331" s="22" t="s">
        <v>45</v>
      </c>
      <c r="F4331" s="22" t="s">
        <v>28</v>
      </c>
      <c r="G4331" s="22" t="s">
        <v>29</v>
      </c>
      <c r="H4331" s="22" t="s">
        <v>1457</v>
      </c>
      <c r="I4331" s="30">
        <v>146.82</v>
      </c>
      <c r="J4331" s="31">
        <v>3</v>
      </c>
      <c r="K4331" s="32">
        <v>73.41</v>
      </c>
    </row>
    <row r="4332" spans="1:11" x14ac:dyDescent="0.25">
      <c r="A4332" s="29">
        <v>42414</v>
      </c>
      <c r="B4332" s="22">
        <v>2016</v>
      </c>
      <c r="C4332" s="22">
        <v>2</v>
      </c>
      <c r="D4332" s="22" t="s">
        <v>1930</v>
      </c>
      <c r="E4332" s="22" t="s">
        <v>324</v>
      </c>
      <c r="F4332" s="22" t="s">
        <v>28</v>
      </c>
      <c r="G4332" s="22" t="s">
        <v>29</v>
      </c>
      <c r="H4332" s="22" t="s">
        <v>2207</v>
      </c>
      <c r="I4332" s="30">
        <v>4.7699999999999996</v>
      </c>
      <c r="J4332" s="31">
        <v>1</v>
      </c>
      <c r="K4332" s="32">
        <v>2.15</v>
      </c>
    </row>
    <row r="4333" spans="1:11" x14ac:dyDescent="0.25">
      <c r="A4333" s="29">
        <v>42414</v>
      </c>
      <c r="B4333" s="22">
        <v>2016</v>
      </c>
      <c r="C4333" s="22">
        <v>2</v>
      </c>
      <c r="D4333" s="22" t="s">
        <v>1930</v>
      </c>
      <c r="E4333" s="22" t="s">
        <v>324</v>
      </c>
      <c r="F4333" s="22" t="s">
        <v>28</v>
      </c>
      <c r="G4333" s="22" t="s">
        <v>64</v>
      </c>
      <c r="H4333" s="22" t="s">
        <v>1587</v>
      </c>
      <c r="I4333" s="30">
        <v>7.98</v>
      </c>
      <c r="J4333" s="31">
        <v>3</v>
      </c>
      <c r="K4333" s="32">
        <v>2.0699999999999998</v>
      </c>
    </row>
    <row r="4334" spans="1:11" x14ac:dyDescent="0.25">
      <c r="A4334" s="29">
        <v>42414</v>
      </c>
      <c r="B4334" s="22">
        <v>2016</v>
      </c>
      <c r="C4334" s="22">
        <v>2</v>
      </c>
      <c r="D4334" s="22" t="s">
        <v>1930</v>
      </c>
      <c r="E4334" s="22" t="s">
        <v>324</v>
      </c>
      <c r="F4334" s="22" t="s">
        <v>18</v>
      </c>
      <c r="G4334" s="22" t="s">
        <v>42</v>
      </c>
      <c r="H4334" s="22" t="s">
        <v>1773</v>
      </c>
      <c r="I4334" s="30">
        <v>550.42999999999995</v>
      </c>
      <c r="J4334" s="31">
        <v>3</v>
      </c>
      <c r="K4334" s="32">
        <v>-47.18</v>
      </c>
    </row>
    <row r="4335" spans="1:11" x14ac:dyDescent="0.25">
      <c r="A4335" s="29">
        <v>42414</v>
      </c>
      <c r="B4335" s="22">
        <v>2016</v>
      </c>
      <c r="C4335" s="22">
        <v>2</v>
      </c>
      <c r="D4335" s="22" t="s">
        <v>1930</v>
      </c>
      <c r="E4335" s="22" t="s">
        <v>324</v>
      </c>
      <c r="F4335" s="22" t="s">
        <v>18</v>
      </c>
      <c r="G4335" s="22" t="s">
        <v>36</v>
      </c>
      <c r="H4335" s="22" t="s">
        <v>1247</v>
      </c>
      <c r="I4335" s="30">
        <v>10.56</v>
      </c>
      <c r="J4335" s="31">
        <v>6</v>
      </c>
      <c r="K4335" s="32">
        <v>4.6500000000000004</v>
      </c>
    </row>
    <row r="4336" spans="1:11" x14ac:dyDescent="0.25">
      <c r="A4336" s="29">
        <v>42414</v>
      </c>
      <c r="B4336" s="22">
        <v>2016</v>
      </c>
      <c r="C4336" s="22">
        <v>2</v>
      </c>
      <c r="D4336" s="22" t="s">
        <v>2260</v>
      </c>
      <c r="E4336" s="22" t="s">
        <v>472</v>
      </c>
      <c r="F4336" s="22" t="s">
        <v>28</v>
      </c>
      <c r="G4336" s="22" t="s">
        <v>64</v>
      </c>
      <c r="H4336" s="22" t="s">
        <v>1065</v>
      </c>
      <c r="I4336" s="30">
        <v>264.18</v>
      </c>
      <c r="J4336" s="31">
        <v>7</v>
      </c>
      <c r="K4336" s="32">
        <v>68.69</v>
      </c>
    </row>
    <row r="4337" spans="1:11" x14ac:dyDescent="0.25">
      <c r="A4337" s="29">
        <v>42415</v>
      </c>
      <c r="B4337" s="22">
        <v>2016</v>
      </c>
      <c r="C4337" s="22">
        <v>2</v>
      </c>
      <c r="D4337" s="22" t="s">
        <v>1114</v>
      </c>
      <c r="E4337" s="22" t="s">
        <v>22</v>
      </c>
      <c r="F4337" s="22" t="s">
        <v>28</v>
      </c>
      <c r="G4337" s="22" t="s">
        <v>48</v>
      </c>
      <c r="H4337" s="22" t="s">
        <v>795</v>
      </c>
      <c r="I4337" s="30">
        <v>398.35</v>
      </c>
      <c r="J4337" s="31">
        <v>3</v>
      </c>
      <c r="K4337" s="32">
        <v>124.49</v>
      </c>
    </row>
    <row r="4338" spans="1:11" x14ac:dyDescent="0.25">
      <c r="A4338" s="29">
        <v>42415</v>
      </c>
      <c r="B4338" s="22">
        <v>2016</v>
      </c>
      <c r="C4338" s="22">
        <v>2</v>
      </c>
      <c r="D4338" s="22" t="s">
        <v>1114</v>
      </c>
      <c r="E4338" s="22" t="s">
        <v>22</v>
      </c>
      <c r="F4338" s="22" t="s">
        <v>28</v>
      </c>
      <c r="G4338" s="22" t="s">
        <v>33</v>
      </c>
      <c r="H4338" s="22" t="s">
        <v>1081</v>
      </c>
      <c r="I4338" s="30">
        <v>8.7200000000000006</v>
      </c>
      <c r="J4338" s="31">
        <v>4</v>
      </c>
      <c r="K4338" s="32">
        <v>3.58</v>
      </c>
    </row>
    <row r="4339" spans="1:11" x14ac:dyDescent="0.25">
      <c r="A4339" s="29">
        <v>42416</v>
      </c>
      <c r="B4339" s="22">
        <v>2016</v>
      </c>
      <c r="C4339" s="22">
        <v>2</v>
      </c>
      <c r="D4339" s="22" t="s">
        <v>130</v>
      </c>
      <c r="E4339" s="22" t="s">
        <v>26</v>
      </c>
      <c r="F4339" s="22" t="s">
        <v>28</v>
      </c>
      <c r="G4339" s="22" t="s">
        <v>58</v>
      </c>
      <c r="H4339" s="22" t="s">
        <v>2461</v>
      </c>
      <c r="I4339" s="30">
        <v>92.06</v>
      </c>
      <c r="J4339" s="31">
        <v>6</v>
      </c>
      <c r="K4339" s="32">
        <v>-225.56</v>
      </c>
    </row>
    <row r="4340" spans="1:11" x14ac:dyDescent="0.25">
      <c r="A4340" s="29">
        <v>42416</v>
      </c>
      <c r="B4340" s="22">
        <v>2016</v>
      </c>
      <c r="C4340" s="22">
        <v>2</v>
      </c>
      <c r="D4340" s="22" t="s">
        <v>130</v>
      </c>
      <c r="E4340" s="22" t="s">
        <v>26</v>
      </c>
      <c r="F4340" s="22" t="s">
        <v>28</v>
      </c>
      <c r="G4340" s="22" t="s">
        <v>33</v>
      </c>
      <c r="H4340" s="22" t="s">
        <v>1081</v>
      </c>
      <c r="I4340" s="30">
        <v>6.98</v>
      </c>
      <c r="J4340" s="31">
        <v>4</v>
      </c>
      <c r="K4340" s="32">
        <v>1.83</v>
      </c>
    </row>
    <row r="4341" spans="1:11" x14ac:dyDescent="0.25">
      <c r="A4341" s="29">
        <v>42416</v>
      </c>
      <c r="B4341" s="22">
        <v>2016</v>
      </c>
      <c r="C4341" s="22">
        <v>2</v>
      </c>
      <c r="D4341" s="22" t="s">
        <v>130</v>
      </c>
      <c r="E4341" s="22" t="s">
        <v>26</v>
      </c>
      <c r="F4341" s="22" t="s">
        <v>18</v>
      </c>
      <c r="G4341" s="22" t="s">
        <v>19</v>
      </c>
      <c r="H4341" s="22" t="s">
        <v>327</v>
      </c>
      <c r="I4341" s="30">
        <v>62.96</v>
      </c>
      <c r="J4341" s="31">
        <v>3</v>
      </c>
      <c r="K4341" s="32">
        <v>-2.7</v>
      </c>
    </row>
    <row r="4342" spans="1:11" x14ac:dyDescent="0.25">
      <c r="A4342" s="29">
        <v>42416</v>
      </c>
      <c r="B4342" s="22">
        <v>2016</v>
      </c>
      <c r="C4342" s="22">
        <v>2</v>
      </c>
      <c r="D4342" s="22" t="s">
        <v>130</v>
      </c>
      <c r="E4342" s="22" t="s">
        <v>26</v>
      </c>
      <c r="F4342" s="22" t="s">
        <v>28</v>
      </c>
      <c r="G4342" s="22" t="s">
        <v>29</v>
      </c>
      <c r="H4342" s="22" t="s">
        <v>2241</v>
      </c>
      <c r="I4342" s="30">
        <v>5.18</v>
      </c>
      <c r="J4342" s="31">
        <v>1</v>
      </c>
      <c r="K4342" s="32">
        <v>1.81</v>
      </c>
    </row>
    <row r="4343" spans="1:11" x14ac:dyDescent="0.25">
      <c r="A4343" s="29">
        <v>42416</v>
      </c>
      <c r="B4343" s="22">
        <v>2016</v>
      </c>
      <c r="C4343" s="22">
        <v>2</v>
      </c>
      <c r="D4343" s="22" t="s">
        <v>1934</v>
      </c>
      <c r="E4343" s="22" t="s">
        <v>62</v>
      </c>
      <c r="F4343" s="22" t="s">
        <v>18</v>
      </c>
      <c r="G4343" s="22" t="s">
        <v>19</v>
      </c>
      <c r="H4343" s="22" t="s">
        <v>1908</v>
      </c>
      <c r="I4343" s="30">
        <v>227.96</v>
      </c>
      <c r="J4343" s="31">
        <v>2</v>
      </c>
      <c r="K4343" s="32">
        <v>36.47</v>
      </c>
    </row>
    <row r="4344" spans="1:11" x14ac:dyDescent="0.25">
      <c r="A4344" s="29">
        <v>42416</v>
      </c>
      <c r="B4344" s="22">
        <v>2016</v>
      </c>
      <c r="C4344" s="22">
        <v>2</v>
      </c>
      <c r="D4344" s="22" t="s">
        <v>40</v>
      </c>
      <c r="E4344" s="22" t="s">
        <v>118</v>
      </c>
      <c r="F4344" s="22" t="s">
        <v>18</v>
      </c>
      <c r="G4344" s="22" t="s">
        <v>36</v>
      </c>
      <c r="H4344" s="22" t="s">
        <v>1731</v>
      </c>
      <c r="I4344" s="30">
        <v>318.08</v>
      </c>
      <c r="J4344" s="31">
        <v>4</v>
      </c>
      <c r="K4344" s="32">
        <v>34.99</v>
      </c>
    </row>
    <row r="4345" spans="1:11" x14ac:dyDescent="0.25">
      <c r="A4345" s="29">
        <v>42416</v>
      </c>
      <c r="B4345" s="22">
        <v>2016</v>
      </c>
      <c r="C4345" s="22">
        <v>2</v>
      </c>
      <c r="D4345" s="22" t="s">
        <v>40</v>
      </c>
      <c r="E4345" s="22" t="s">
        <v>118</v>
      </c>
      <c r="F4345" s="22" t="s">
        <v>28</v>
      </c>
      <c r="G4345" s="22" t="s">
        <v>48</v>
      </c>
      <c r="H4345" s="22" t="s">
        <v>2233</v>
      </c>
      <c r="I4345" s="30">
        <v>5.8</v>
      </c>
      <c r="J4345" s="31">
        <v>1</v>
      </c>
      <c r="K4345" s="32">
        <v>2.61</v>
      </c>
    </row>
    <row r="4346" spans="1:11" x14ac:dyDescent="0.25">
      <c r="A4346" s="29">
        <v>42416</v>
      </c>
      <c r="B4346" s="22">
        <v>2016</v>
      </c>
      <c r="C4346" s="22">
        <v>2</v>
      </c>
      <c r="D4346" s="22" t="s">
        <v>1613</v>
      </c>
      <c r="E4346" s="22" t="s">
        <v>22</v>
      </c>
      <c r="F4346" s="22" t="s">
        <v>18</v>
      </c>
      <c r="G4346" s="22" t="s">
        <v>19</v>
      </c>
      <c r="H4346" s="22" t="s">
        <v>2462</v>
      </c>
      <c r="I4346" s="30">
        <v>326.64999999999998</v>
      </c>
      <c r="J4346" s="31">
        <v>3</v>
      </c>
      <c r="K4346" s="32">
        <v>39.92</v>
      </c>
    </row>
    <row r="4347" spans="1:11" x14ac:dyDescent="0.25">
      <c r="A4347" s="29">
        <v>42416</v>
      </c>
      <c r="B4347" s="22">
        <v>2016</v>
      </c>
      <c r="C4347" s="22">
        <v>2</v>
      </c>
      <c r="D4347" s="22" t="s">
        <v>1613</v>
      </c>
      <c r="E4347" s="22" t="s">
        <v>22</v>
      </c>
      <c r="F4347" s="22" t="s">
        <v>13</v>
      </c>
      <c r="G4347" s="22" t="s">
        <v>14</v>
      </c>
      <c r="H4347" s="22" t="s">
        <v>175</v>
      </c>
      <c r="I4347" s="30">
        <v>89.97</v>
      </c>
      <c r="J4347" s="31">
        <v>3</v>
      </c>
      <c r="K4347" s="32">
        <v>39.590000000000003</v>
      </c>
    </row>
    <row r="4348" spans="1:11" x14ac:dyDescent="0.25">
      <c r="A4348" s="29">
        <v>42419</v>
      </c>
      <c r="B4348" s="22">
        <v>2016</v>
      </c>
      <c r="C4348" s="22">
        <v>2</v>
      </c>
      <c r="D4348" s="22" t="s">
        <v>838</v>
      </c>
      <c r="E4348" s="22" t="s">
        <v>22</v>
      </c>
      <c r="F4348" s="22" t="s">
        <v>18</v>
      </c>
      <c r="G4348" s="22" t="s">
        <v>36</v>
      </c>
      <c r="H4348" s="22" t="s">
        <v>1796</v>
      </c>
      <c r="I4348" s="30">
        <v>44.46</v>
      </c>
      <c r="J4348" s="31">
        <v>2</v>
      </c>
      <c r="K4348" s="32">
        <v>14.67</v>
      </c>
    </row>
    <row r="4349" spans="1:11" x14ac:dyDescent="0.25">
      <c r="A4349" s="29">
        <v>42419</v>
      </c>
      <c r="B4349" s="22">
        <v>2016</v>
      </c>
      <c r="C4349" s="22">
        <v>2</v>
      </c>
      <c r="D4349" s="22" t="s">
        <v>838</v>
      </c>
      <c r="E4349" s="22" t="s">
        <v>22</v>
      </c>
      <c r="F4349" s="22" t="s">
        <v>28</v>
      </c>
      <c r="G4349" s="22" t="s">
        <v>38</v>
      </c>
      <c r="H4349" s="22" t="s">
        <v>444</v>
      </c>
      <c r="I4349" s="30">
        <v>242.94</v>
      </c>
      <c r="J4349" s="31">
        <v>3</v>
      </c>
      <c r="K4349" s="32">
        <v>9.7200000000000006</v>
      </c>
    </row>
    <row r="4350" spans="1:11" x14ac:dyDescent="0.25">
      <c r="A4350" s="29">
        <v>42419</v>
      </c>
      <c r="B4350" s="22">
        <v>2016</v>
      </c>
      <c r="C4350" s="22">
        <v>2</v>
      </c>
      <c r="D4350" s="22" t="s">
        <v>1013</v>
      </c>
      <c r="E4350" s="22" t="s">
        <v>22</v>
      </c>
      <c r="F4350" s="22" t="s">
        <v>28</v>
      </c>
      <c r="G4350" s="22" t="s">
        <v>46</v>
      </c>
      <c r="H4350" s="22" t="s">
        <v>356</v>
      </c>
      <c r="I4350" s="30">
        <v>8.67</v>
      </c>
      <c r="J4350" s="31">
        <v>3</v>
      </c>
      <c r="K4350" s="32">
        <v>4.07</v>
      </c>
    </row>
    <row r="4351" spans="1:11" x14ac:dyDescent="0.25">
      <c r="A4351" s="29">
        <v>42419</v>
      </c>
      <c r="B4351" s="22">
        <v>2016</v>
      </c>
      <c r="C4351" s="22">
        <v>2</v>
      </c>
      <c r="D4351" s="22" t="s">
        <v>1013</v>
      </c>
      <c r="E4351" s="22" t="s">
        <v>22</v>
      </c>
      <c r="F4351" s="22" t="s">
        <v>28</v>
      </c>
      <c r="G4351" s="22" t="s">
        <v>293</v>
      </c>
      <c r="H4351" s="22" t="s">
        <v>905</v>
      </c>
      <c r="I4351" s="30">
        <v>25.71</v>
      </c>
      <c r="J4351" s="31">
        <v>3</v>
      </c>
      <c r="K4351" s="32">
        <v>6.68</v>
      </c>
    </row>
    <row r="4352" spans="1:11" x14ac:dyDescent="0.25">
      <c r="A4352" s="29">
        <v>42419</v>
      </c>
      <c r="B4352" s="22">
        <v>2016</v>
      </c>
      <c r="C4352" s="22">
        <v>2</v>
      </c>
      <c r="D4352" s="22" t="s">
        <v>838</v>
      </c>
      <c r="E4352" s="22" t="s">
        <v>45</v>
      </c>
      <c r="F4352" s="22" t="s">
        <v>28</v>
      </c>
      <c r="G4352" s="22" t="s">
        <v>29</v>
      </c>
      <c r="H4352" s="22" t="s">
        <v>2024</v>
      </c>
      <c r="I4352" s="30">
        <v>70.88</v>
      </c>
      <c r="J4352" s="31">
        <v>2</v>
      </c>
      <c r="K4352" s="32">
        <v>33.31</v>
      </c>
    </row>
    <row r="4353" spans="1:11" x14ac:dyDescent="0.25">
      <c r="A4353" s="29">
        <v>42420</v>
      </c>
      <c r="B4353" s="22">
        <v>2016</v>
      </c>
      <c r="C4353" s="22">
        <v>2</v>
      </c>
      <c r="D4353" s="22" t="s">
        <v>1739</v>
      </c>
      <c r="E4353" s="22" t="s">
        <v>205</v>
      </c>
      <c r="F4353" s="22" t="s">
        <v>28</v>
      </c>
      <c r="G4353" s="22" t="s">
        <v>29</v>
      </c>
      <c r="H4353" s="22" t="s">
        <v>2250</v>
      </c>
      <c r="I4353" s="30">
        <v>16.5</v>
      </c>
      <c r="J4353" s="31">
        <v>2</v>
      </c>
      <c r="K4353" s="32">
        <v>5.57</v>
      </c>
    </row>
    <row r="4354" spans="1:11" x14ac:dyDescent="0.25">
      <c r="A4354" s="29">
        <v>42421</v>
      </c>
      <c r="B4354" s="22">
        <v>2016</v>
      </c>
      <c r="C4354" s="22">
        <v>2</v>
      </c>
      <c r="D4354" s="22" t="s">
        <v>438</v>
      </c>
      <c r="E4354" s="22" t="s">
        <v>45</v>
      </c>
      <c r="F4354" s="22" t="s">
        <v>13</v>
      </c>
      <c r="G4354" s="22" t="s">
        <v>14</v>
      </c>
      <c r="H4354" s="22" t="s">
        <v>819</v>
      </c>
      <c r="I4354" s="30">
        <v>12.99</v>
      </c>
      <c r="J4354" s="31">
        <v>1</v>
      </c>
      <c r="K4354" s="32">
        <v>0.78</v>
      </c>
    </row>
    <row r="4355" spans="1:11" x14ac:dyDescent="0.25">
      <c r="A4355" s="29">
        <v>42421</v>
      </c>
      <c r="B4355" s="22">
        <v>2016</v>
      </c>
      <c r="C4355" s="22">
        <v>2</v>
      </c>
      <c r="D4355" s="22" t="s">
        <v>438</v>
      </c>
      <c r="E4355" s="22" t="s">
        <v>45</v>
      </c>
      <c r="F4355" s="22" t="s">
        <v>28</v>
      </c>
      <c r="G4355" s="22" t="s">
        <v>48</v>
      </c>
      <c r="H4355" s="22" t="s">
        <v>1002</v>
      </c>
      <c r="I4355" s="30">
        <v>18.559999999999999</v>
      </c>
      <c r="J4355" s="31">
        <v>4</v>
      </c>
      <c r="K4355" s="32">
        <v>6.5</v>
      </c>
    </row>
    <row r="4356" spans="1:11" x14ac:dyDescent="0.25">
      <c r="A4356" s="29">
        <v>42421</v>
      </c>
      <c r="B4356" s="22">
        <v>2016</v>
      </c>
      <c r="C4356" s="22">
        <v>2</v>
      </c>
      <c r="D4356" s="22" t="s">
        <v>438</v>
      </c>
      <c r="E4356" s="22" t="s">
        <v>45</v>
      </c>
      <c r="F4356" s="22" t="s">
        <v>28</v>
      </c>
      <c r="G4356" s="22" t="s">
        <v>38</v>
      </c>
      <c r="H4356" s="22" t="s">
        <v>857</v>
      </c>
      <c r="I4356" s="30">
        <v>449.15</v>
      </c>
      <c r="J4356" s="31">
        <v>5</v>
      </c>
      <c r="K4356" s="32">
        <v>8.98</v>
      </c>
    </row>
    <row r="4357" spans="1:11" x14ac:dyDescent="0.25">
      <c r="A4357" s="29">
        <v>42421</v>
      </c>
      <c r="B4357" s="22">
        <v>2016</v>
      </c>
      <c r="C4357" s="22">
        <v>2</v>
      </c>
      <c r="D4357" s="22" t="s">
        <v>438</v>
      </c>
      <c r="E4357" s="22" t="s">
        <v>45</v>
      </c>
      <c r="F4357" s="22" t="s">
        <v>28</v>
      </c>
      <c r="G4357" s="22" t="s">
        <v>48</v>
      </c>
      <c r="H4357" s="22" t="s">
        <v>1224</v>
      </c>
      <c r="I4357" s="30">
        <v>31.25</v>
      </c>
      <c r="J4357" s="31">
        <v>7</v>
      </c>
      <c r="K4357" s="32">
        <v>10.94</v>
      </c>
    </row>
    <row r="4358" spans="1:11" x14ac:dyDescent="0.25">
      <c r="A4358" s="29">
        <v>42421</v>
      </c>
      <c r="B4358" s="22">
        <v>2016</v>
      </c>
      <c r="C4358" s="22">
        <v>2</v>
      </c>
      <c r="D4358" s="22" t="s">
        <v>2018</v>
      </c>
      <c r="E4358" s="22" t="s">
        <v>22</v>
      </c>
      <c r="F4358" s="22" t="s">
        <v>18</v>
      </c>
      <c r="G4358" s="22" t="s">
        <v>36</v>
      </c>
      <c r="H4358" s="22" t="s">
        <v>83</v>
      </c>
      <c r="I4358" s="30">
        <v>68.95</v>
      </c>
      <c r="J4358" s="31">
        <v>5</v>
      </c>
      <c r="K4358" s="32">
        <v>28.96</v>
      </c>
    </row>
    <row r="4359" spans="1:11" x14ac:dyDescent="0.25">
      <c r="A4359" s="29">
        <v>42421</v>
      </c>
      <c r="B4359" s="22">
        <v>2016</v>
      </c>
      <c r="C4359" s="22">
        <v>2</v>
      </c>
      <c r="D4359" s="22" t="s">
        <v>2018</v>
      </c>
      <c r="E4359" s="22" t="s">
        <v>22</v>
      </c>
      <c r="F4359" s="22" t="s">
        <v>28</v>
      </c>
      <c r="G4359" s="22" t="s">
        <v>38</v>
      </c>
      <c r="H4359" s="22" t="s">
        <v>1340</v>
      </c>
      <c r="I4359" s="30">
        <v>296.37</v>
      </c>
      <c r="J4359" s="31">
        <v>3</v>
      </c>
      <c r="K4359" s="32">
        <v>80.02</v>
      </c>
    </row>
    <row r="4360" spans="1:11" x14ac:dyDescent="0.25">
      <c r="A4360" s="29">
        <v>42421</v>
      </c>
      <c r="B4360" s="22">
        <v>2016</v>
      </c>
      <c r="C4360" s="22">
        <v>2</v>
      </c>
      <c r="D4360" s="22" t="s">
        <v>2018</v>
      </c>
      <c r="E4360" s="22" t="s">
        <v>22</v>
      </c>
      <c r="F4360" s="22" t="s">
        <v>13</v>
      </c>
      <c r="G4360" s="22" t="s">
        <v>23</v>
      </c>
      <c r="H4360" s="22" t="s">
        <v>1073</v>
      </c>
      <c r="I4360" s="30">
        <v>39.979999999999997</v>
      </c>
      <c r="J4360" s="31">
        <v>2</v>
      </c>
      <c r="K4360" s="32">
        <v>2</v>
      </c>
    </row>
    <row r="4361" spans="1:11" x14ac:dyDescent="0.25">
      <c r="A4361" s="29">
        <v>42421</v>
      </c>
      <c r="B4361" s="22">
        <v>2016</v>
      </c>
      <c r="C4361" s="22">
        <v>2</v>
      </c>
      <c r="D4361" s="22" t="s">
        <v>1911</v>
      </c>
      <c r="E4361" s="22" t="s">
        <v>77</v>
      </c>
      <c r="F4361" s="22" t="s">
        <v>28</v>
      </c>
      <c r="G4361" s="22" t="s">
        <v>48</v>
      </c>
      <c r="H4361" s="22" t="s">
        <v>1534</v>
      </c>
      <c r="I4361" s="30">
        <v>3.76</v>
      </c>
      <c r="J4361" s="31">
        <v>3</v>
      </c>
      <c r="K4361" s="32">
        <v>-2.76</v>
      </c>
    </row>
    <row r="4362" spans="1:11" x14ac:dyDescent="0.25">
      <c r="A4362" s="29">
        <v>42421</v>
      </c>
      <c r="B4362" s="22">
        <v>2016</v>
      </c>
      <c r="C4362" s="22">
        <v>2</v>
      </c>
      <c r="D4362" s="22" t="s">
        <v>1911</v>
      </c>
      <c r="E4362" s="22" t="s">
        <v>77</v>
      </c>
      <c r="F4362" s="22" t="s">
        <v>28</v>
      </c>
      <c r="G4362" s="22" t="s">
        <v>48</v>
      </c>
      <c r="H4362" s="22" t="s">
        <v>1413</v>
      </c>
      <c r="I4362" s="30">
        <v>34.86</v>
      </c>
      <c r="J4362" s="31">
        <v>2</v>
      </c>
      <c r="K4362" s="32">
        <v>-26.73</v>
      </c>
    </row>
    <row r="4363" spans="1:11" x14ac:dyDescent="0.25">
      <c r="A4363" s="29">
        <v>42421</v>
      </c>
      <c r="B4363" s="22">
        <v>2016</v>
      </c>
      <c r="C4363" s="22">
        <v>2</v>
      </c>
      <c r="D4363" s="22" t="s">
        <v>1911</v>
      </c>
      <c r="E4363" s="22" t="s">
        <v>77</v>
      </c>
      <c r="F4363" s="22" t="s">
        <v>28</v>
      </c>
      <c r="G4363" s="22" t="s">
        <v>38</v>
      </c>
      <c r="H4363" s="22" t="s">
        <v>933</v>
      </c>
      <c r="I4363" s="30">
        <v>432.46</v>
      </c>
      <c r="J4363" s="31">
        <v>3</v>
      </c>
      <c r="K4363" s="32">
        <v>32.43</v>
      </c>
    </row>
    <row r="4364" spans="1:11" x14ac:dyDescent="0.25">
      <c r="A4364" s="29">
        <v>42421</v>
      </c>
      <c r="B4364" s="22">
        <v>2016</v>
      </c>
      <c r="C4364" s="22">
        <v>2</v>
      </c>
      <c r="D4364" s="22" t="s">
        <v>130</v>
      </c>
      <c r="E4364" s="22" t="s">
        <v>22</v>
      </c>
      <c r="F4364" s="22" t="s">
        <v>18</v>
      </c>
      <c r="G4364" s="22" t="s">
        <v>36</v>
      </c>
      <c r="H4364" s="22" t="s">
        <v>139</v>
      </c>
      <c r="I4364" s="30">
        <v>135.80000000000001</v>
      </c>
      <c r="J4364" s="31">
        <v>7</v>
      </c>
      <c r="K4364" s="32">
        <v>66.540000000000006</v>
      </c>
    </row>
    <row r="4365" spans="1:11" x14ac:dyDescent="0.25">
      <c r="A4365" s="29">
        <v>42422</v>
      </c>
      <c r="B4365" s="22">
        <v>2016</v>
      </c>
      <c r="C4365" s="22">
        <v>2</v>
      </c>
      <c r="D4365" s="22" t="s">
        <v>1751</v>
      </c>
      <c r="E4365" s="22" t="s">
        <v>12</v>
      </c>
      <c r="F4365" s="22" t="s">
        <v>28</v>
      </c>
      <c r="G4365" s="22" t="s">
        <v>58</v>
      </c>
      <c r="H4365" s="22" t="s">
        <v>2079</v>
      </c>
      <c r="I4365" s="30">
        <v>490.32</v>
      </c>
      <c r="J4365" s="31">
        <v>9</v>
      </c>
      <c r="K4365" s="32">
        <v>137.29</v>
      </c>
    </row>
    <row r="4366" spans="1:11" x14ac:dyDescent="0.25">
      <c r="A4366" s="29">
        <v>42422</v>
      </c>
      <c r="B4366" s="22">
        <v>2016</v>
      </c>
      <c r="C4366" s="22">
        <v>2</v>
      </c>
      <c r="D4366" s="22" t="s">
        <v>1623</v>
      </c>
      <c r="E4366" s="22" t="s">
        <v>45</v>
      </c>
      <c r="F4366" s="22" t="s">
        <v>13</v>
      </c>
      <c r="G4366" s="22" t="s">
        <v>23</v>
      </c>
      <c r="H4366" s="22" t="s">
        <v>1172</v>
      </c>
      <c r="I4366" s="30">
        <v>445.96</v>
      </c>
      <c r="J4366" s="31">
        <v>5</v>
      </c>
      <c r="K4366" s="32">
        <v>55.75</v>
      </c>
    </row>
    <row r="4367" spans="1:11" x14ac:dyDescent="0.25">
      <c r="A4367" s="29">
        <v>42422</v>
      </c>
      <c r="B4367" s="22">
        <v>2016</v>
      </c>
      <c r="C4367" s="22">
        <v>2</v>
      </c>
      <c r="D4367" s="22" t="s">
        <v>1623</v>
      </c>
      <c r="E4367" s="22" t="s">
        <v>45</v>
      </c>
      <c r="F4367" s="22" t="s">
        <v>13</v>
      </c>
      <c r="G4367" s="22" t="s">
        <v>14</v>
      </c>
      <c r="H4367" s="22" t="s">
        <v>1347</v>
      </c>
      <c r="I4367" s="30">
        <v>36.24</v>
      </c>
      <c r="J4367" s="31">
        <v>1</v>
      </c>
      <c r="K4367" s="32">
        <v>15.22</v>
      </c>
    </row>
    <row r="4368" spans="1:11" x14ac:dyDescent="0.25">
      <c r="A4368" s="29">
        <v>42422</v>
      </c>
      <c r="B4368" s="22">
        <v>2016</v>
      </c>
      <c r="C4368" s="22">
        <v>2</v>
      </c>
      <c r="D4368" s="22" t="s">
        <v>1623</v>
      </c>
      <c r="E4368" s="22" t="s">
        <v>45</v>
      </c>
      <c r="F4368" s="22" t="s">
        <v>28</v>
      </c>
      <c r="G4368" s="22" t="s">
        <v>33</v>
      </c>
      <c r="H4368" s="22" t="s">
        <v>90</v>
      </c>
      <c r="I4368" s="30">
        <v>10.65</v>
      </c>
      <c r="J4368" s="31">
        <v>3</v>
      </c>
      <c r="K4368" s="32">
        <v>5.01</v>
      </c>
    </row>
    <row r="4369" spans="1:11" x14ac:dyDescent="0.25">
      <c r="A4369" s="29">
        <v>42423</v>
      </c>
      <c r="B4369" s="22">
        <v>2016</v>
      </c>
      <c r="C4369" s="22">
        <v>2</v>
      </c>
      <c r="D4369" s="22" t="s">
        <v>1746</v>
      </c>
      <c r="E4369" s="22" t="s">
        <v>89</v>
      </c>
      <c r="F4369" s="22" t="s">
        <v>28</v>
      </c>
      <c r="G4369" s="22" t="s">
        <v>155</v>
      </c>
      <c r="H4369" s="22" t="s">
        <v>2006</v>
      </c>
      <c r="I4369" s="30">
        <v>57.58</v>
      </c>
      <c r="J4369" s="31">
        <v>3</v>
      </c>
      <c r="K4369" s="32">
        <v>21.59</v>
      </c>
    </row>
    <row r="4370" spans="1:11" x14ac:dyDescent="0.25">
      <c r="A4370" s="29">
        <v>42425</v>
      </c>
      <c r="B4370" s="22">
        <v>2016</v>
      </c>
      <c r="C4370" s="22">
        <v>2</v>
      </c>
      <c r="D4370" s="22" t="s">
        <v>1972</v>
      </c>
      <c r="E4370" s="22" t="s">
        <v>131</v>
      </c>
      <c r="F4370" s="22" t="s">
        <v>28</v>
      </c>
      <c r="G4370" s="22" t="s">
        <v>155</v>
      </c>
      <c r="H4370" s="22" t="s">
        <v>156</v>
      </c>
      <c r="I4370" s="30">
        <v>46.72</v>
      </c>
      <c r="J4370" s="31">
        <v>5</v>
      </c>
      <c r="K4370" s="32">
        <v>17.52</v>
      </c>
    </row>
    <row r="4371" spans="1:11" x14ac:dyDescent="0.25">
      <c r="A4371" s="29">
        <v>42427</v>
      </c>
      <c r="B4371" s="22">
        <v>2016</v>
      </c>
      <c r="C4371" s="22">
        <v>2</v>
      </c>
      <c r="D4371" s="22" t="s">
        <v>1000</v>
      </c>
      <c r="E4371" s="22" t="s">
        <v>22</v>
      </c>
      <c r="F4371" s="22" t="s">
        <v>28</v>
      </c>
      <c r="G4371" s="22" t="s">
        <v>58</v>
      </c>
      <c r="H4371" s="22" t="s">
        <v>1700</v>
      </c>
      <c r="I4371" s="30">
        <v>170.88</v>
      </c>
      <c r="J4371" s="31">
        <v>3</v>
      </c>
      <c r="K4371" s="32">
        <v>49.56</v>
      </c>
    </row>
    <row r="4372" spans="1:11" x14ac:dyDescent="0.25">
      <c r="A4372" s="29">
        <v>42427</v>
      </c>
      <c r="B4372" s="22">
        <v>2016</v>
      </c>
      <c r="C4372" s="22">
        <v>2</v>
      </c>
      <c r="D4372" s="22" t="s">
        <v>238</v>
      </c>
      <c r="E4372" s="22" t="s">
        <v>12</v>
      </c>
      <c r="F4372" s="22" t="s">
        <v>28</v>
      </c>
      <c r="G4372" s="22" t="s">
        <v>48</v>
      </c>
      <c r="H4372" s="22" t="s">
        <v>1502</v>
      </c>
      <c r="I4372" s="30">
        <v>56.82</v>
      </c>
      <c r="J4372" s="31">
        <v>3</v>
      </c>
      <c r="K4372" s="32">
        <v>28.41</v>
      </c>
    </row>
    <row r="4373" spans="1:11" x14ac:dyDescent="0.25">
      <c r="A4373" s="29">
        <v>42427</v>
      </c>
      <c r="B4373" s="22">
        <v>2016</v>
      </c>
      <c r="C4373" s="22">
        <v>2</v>
      </c>
      <c r="D4373" s="22" t="s">
        <v>2429</v>
      </c>
      <c r="E4373" s="22" t="s">
        <v>32</v>
      </c>
      <c r="F4373" s="22" t="s">
        <v>18</v>
      </c>
      <c r="G4373" s="22" t="s">
        <v>36</v>
      </c>
      <c r="H4373" s="22" t="s">
        <v>2463</v>
      </c>
      <c r="I4373" s="30">
        <v>16.190000000000001</v>
      </c>
      <c r="J4373" s="31">
        <v>2</v>
      </c>
      <c r="K4373" s="32">
        <v>-6.88</v>
      </c>
    </row>
    <row r="4374" spans="1:11" x14ac:dyDescent="0.25">
      <c r="A4374" s="29">
        <v>42428</v>
      </c>
      <c r="B4374" s="22">
        <v>2016</v>
      </c>
      <c r="C4374" s="22">
        <v>2</v>
      </c>
      <c r="D4374" s="22" t="s">
        <v>1322</v>
      </c>
      <c r="E4374" s="22" t="s">
        <v>22</v>
      </c>
      <c r="F4374" s="22" t="s">
        <v>28</v>
      </c>
      <c r="G4374" s="22" t="s">
        <v>33</v>
      </c>
      <c r="H4374" s="22" t="s">
        <v>111</v>
      </c>
      <c r="I4374" s="30">
        <v>36.479999999999997</v>
      </c>
      <c r="J4374" s="31">
        <v>6</v>
      </c>
      <c r="K4374" s="32">
        <v>18.239999999999998</v>
      </c>
    </row>
    <row r="4375" spans="1:11" x14ac:dyDescent="0.25">
      <c r="A4375" s="29">
        <v>42429</v>
      </c>
      <c r="B4375" s="22">
        <v>2016</v>
      </c>
      <c r="C4375" s="22">
        <v>2</v>
      </c>
      <c r="D4375" s="22" t="s">
        <v>1970</v>
      </c>
      <c r="E4375" s="22" t="s">
        <v>131</v>
      </c>
      <c r="F4375" s="22" t="s">
        <v>28</v>
      </c>
      <c r="G4375" s="22" t="s">
        <v>64</v>
      </c>
      <c r="H4375" s="22" t="s">
        <v>1400</v>
      </c>
      <c r="I4375" s="30">
        <v>111.1</v>
      </c>
      <c r="J4375" s="31">
        <v>7</v>
      </c>
      <c r="K4375" s="32">
        <v>8.33</v>
      </c>
    </row>
    <row r="4376" spans="1:11" x14ac:dyDescent="0.25">
      <c r="A4376" s="29">
        <v>42430</v>
      </c>
      <c r="B4376" s="22">
        <v>2016</v>
      </c>
      <c r="C4376" s="22">
        <v>3</v>
      </c>
      <c r="D4376" s="22" t="s">
        <v>1170</v>
      </c>
      <c r="E4376" s="22" t="s">
        <v>45</v>
      </c>
      <c r="F4376" s="22" t="s">
        <v>28</v>
      </c>
      <c r="G4376" s="22" t="s">
        <v>38</v>
      </c>
      <c r="H4376" s="22" t="s">
        <v>41</v>
      </c>
      <c r="I4376" s="30">
        <v>114.46</v>
      </c>
      <c r="J4376" s="31">
        <v>2</v>
      </c>
      <c r="K4376" s="32">
        <v>28.62</v>
      </c>
    </row>
    <row r="4377" spans="1:11" x14ac:dyDescent="0.25">
      <c r="A4377" s="29">
        <v>42430</v>
      </c>
      <c r="B4377" s="22">
        <v>2016</v>
      </c>
      <c r="C4377" s="22">
        <v>3</v>
      </c>
      <c r="D4377" s="22" t="s">
        <v>1085</v>
      </c>
      <c r="E4377" s="22" t="s">
        <v>32</v>
      </c>
      <c r="F4377" s="22" t="s">
        <v>13</v>
      </c>
      <c r="G4377" s="22" t="s">
        <v>14</v>
      </c>
      <c r="H4377" s="22" t="s">
        <v>801</v>
      </c>
      <c r="I4377" s="30">
        <v>30.08</v>
      </c>
      <c r="J4377" s="31">
        <v>2</v>
      </c>
      <c r="K4377" s="32">
        <v>-5.26</v>
      </c>
    </row>
    <row r="4378" spans="1:11" x14ac:dyDescent="0.25">
      <c r="A4378" s="29">
        <v>42430</v>
      </c>
      <c r="B4378" s="22">
        <v>2016</v>
      </c>
      <c r="C4378" s="22">
        <v>3</v>
      </c>
      <c r="D4378" s="22" t="s">
        <v>1085</v>
      </c>
      <c r="E4378" s="22" t="s">
        <v>32</v>
      </c>
      <c r="F4378" s="22" t="s">
        <v>13</v>
      </c>
      <c r="G4378" s="22" t="s">
        <v>14</v>
      </c>
      <c r="H4378" s="22" t="s">
        <v>1616</v>
      </c>
      <c r="I4378" s="30">
        <v>165.6</v>
      </c>
      <c r="J4378" s="31">
        <v>3</v>
      </c>
      <c r="K4378" s="32">
        <v>-6.21</v>
      </c>
    </row>
    <row r="4379" spans="1:11" x14ac:dyDescent="0.25">
      <c r="A4379" s="29">
        <v>42430</v>
      </c>
      <c r="B4379" s="22">
        <v>2016</v>
      </c>
      <c r="C4379" s="22">
        <v>3</v>
      </c>
      <c r="D4379" s="22" t="s">
        <v>1085</v>
      </c>
      <c r="E4379" s="22" t="s">
        <v>32</v>
      </c>
      <c r="F4379" s="22" t="s">
        <v>13</v>
      </c>
      <c r="G4379" s="22" t="s">
        <v>23</v>
      </c>
      <c r="H4379" s="22" t="s">
        <v>240</v>
      </c>
      <c r="I4379" s="30">
        <v>180.96</v>
      </c>
      <c r="J4379" s="31">
        <v>5</v>
      </c>
      <c r="K4379" s="32">
        <v>13.57</v>
      </c>
    </row>
    <row r="4380" spans="1:11" x14ac:dyDescent="0.25">
      <c r="A4380" s="29">
        <v>42430</v>
      </c>
      <c r="B4380" s="22">
        <v>2016</v>
      </c>
      <c r="C4380" s="22">
        <v>3</v>
      </c>
      <c r="D4380" s="22" t="s">
        <v>2464</v>
      </c>
      <c r="E4380" s="22" t="s">
        <v>436</v>
      </c>
      <c r="F4380" s="22" t="s">
        <v>18</v>
      </c>
      <c r="G4380" s="22" t="s">
        <v>42</v>
      </c>
      <c r="H4380" s="22" t="s">
        <v>1544</v>
      </c>
      <c r="I4380" s="30">
        <v>1592.85</v>
      </c>
      <c r="J4380" s="31">
        <v>7</v>
      </c>
      <c r="K4380" s="32">
        <v>350.43</v>
      </c>
    </row>
    <row r="4381" spans="1:11" x14ac:dyDescent="0.25">
      <c r="A4381" s="29">
        <v>42430</v>
      </c>
      <c r="B4381" s="22">
        <v>2016</v>
      </c>
      <c r="C4381" s="22">
        <v>3</v>
      </c>
      <c r="D4381" s="22" t="s">
        <v>2464</v>
      </c>
      <c r="E4381" s="22" t="s">
        <v>436</v>
      </c>
      <c r="F4381" s="22" t="s">
        <v>28</v>
      </c>
      <c r="G4381" s="22" t="s">
        <v>48</v>
      </c>
      <c r="H4381" s="22" t="s">
        <v>203</v>
      </c>
      <c r="I4381" s="30">
        <v>11.88</v>
      </c>
      <c r="J4381" s="31">
        <v>2</v>
      </c>
      <c r="K4381" s="32">
        <v>5.35</v>
      </c>
    </row>
    <row r="4382" spans="1:11" x14ac:dyDescent="0.25">
      <c r="A4382" s="29">
        <v>42431</v>
      </c>
      <c r="B4382" s="22">
        <v>2016</v>
      </c>
      <c r="C4382" s="22">
        <v>3</v>
      </c>
      <c r="D4382" s="22" t="s">
        <v>235</v>
      </c>
      <c r="E4382" s="22" t="s">
        <v>118</v>
      </c>
      <c r="F4382" s="22" t="s">
        <v>18</v>
      </c>
      <c r="G4382" s="22" t="s">
        <v>19</v>
      </c>
      <c r="H4382" s="22" t="s">
        <v>147</v>
      </c>
      <c r="I4382" s="30">
        <v>866.4</v>
      </c>
      <c r="J4382" s="31">
        <v>4</v>
      </c>
      <c r="K4382" s="32">
        <v>225.26</v>
      </c>
    </row>
    <row r="4383" spans="1:11" x14ac:dyDescent="0.25">
      <c r="A4383" s="29">
        <v>42432</v>
      </c>
      <c r="B4383" s="22">
        <v>2016</v>
      </c>
      <c r="C4383" s="22">
        <v>3</v>
      </c>
      <c r="D4383" s="22" t="s">
        <v>1293</v>
      </c>
      <c r="E4383" s="22" t="s">
        <v>706</v>
      </c>
      <c r="F4383" s="22" t="s">
        <v>28</v>
      </c>
      <c r="G4383" s="22" t="s">
        <v>48</v>
      </c>
      <c r="H4383" s="22" t="s">
        <v>825</v>
      </c>
      <c r="I4383" s="30">
        <v>447.86</v>
      </c>
      <c r="J4383" s="31">
        <v>7</v>
      </c>
      <c r="K4383" s="32">
        <v>219.45</v>
      </c>
    </row>
    <row r="4384" spans="1:11" x14ac:dyDescent="0.25">
      <c r="A4384" s="29">
        <v>42432</v>
      </c>
      <c r="B4384" s="22">
        <v>2016</v>
      </c>
      <c r="C4384" s="22">
        <v>3</v>
      </c>
      <c r="D4384" s="22" t="s">
        <v>1293</v>
      </c>
      <c r="E4384" s="22" t="s">
        <v>706</v>
      </c>
      <c r="F4384" s="22" t="s">
        <v>13</v>
      </c>
      <c r="G4384" s="22" t="s">
        <v>23</v>
      </c>
      <c r="H4384" s="22" t="s">
        <v>295</v>
      </c>
      <c r="I4384" s="30">
        <v>479.95</v>
      </c>
      <c r="J4384" s="31">
        <v>5</v>
      </c>
      <c r="K4384" s="32">
        <v>129.59</v>
      </c>
    </row>
    <row r="4385" spans="1:11" x14ac:dyDescent="0.25">
      <c r="A4385" s="29">
        <v>42432</v>
      </c>
      <c r="B4385" s="22">
        <v>2016</v>
      </c>
      <c r="C4385" s="22">
        <v>3</v>
      </c>
      <c r="D4385" s="22" t="s">
        <v>1293</v>
      </c>
      <c r="E4385" s="22" t="s">
        <v>706</v>
      </c>
      <c r="F4385" s="22" t="s">
        <v>28</v>
      </c>
      <c r="G4385" s="22" t="s">
        <v>29</v>
      </c>
      <c r="H4385" s="22" t="s">
        <v>603</v>
      </c>
      <c r="I4385" s="30">
        <v>166.44</v>
      </c>
      <c r="J4385" s="31">
        <v>3</v>
      </c>
      <c r="K4385" s="32">
        <v>79.89</v>
      </c>
    </row>
    <row r="4386" spans="1:11" x14ac:dyDescent="0.25">
      <c r="A4386" s="29">
        <v>42432</v>
      </c>
      <c r="B4386" s="22">
        <v>2016</v>
      </c>
      <c r="C4386" s="22">
        <v>3</v>
      </c>
      <c r="D4386" s="22" t="s">
        <v>2465</v>
      </c>
      <c r="E4386" s="22" t="s">
        <v>32</v>
      </c>
      <c r="F4386" s="22" t="s">
        <v>28</v>
      </c>
      <c r="G4386" s="22" t="s">
        <v>29</v>
      </c>
      <c r="H4386" s="22" t="s">
        <v>2466</v>
      </c>
      <c r="I4386" s="30">
        <v>42.78</v>
      </c>
      <c r="J4386" s="31">
        <v>7</v>
      </c>
      <c r="K4386" s="32">
        <v>15.51</v>
      </c>
    </row>
    <row r="4387" spans="1:11" x14ac:dyDescent="0.25">
      <c r="A4387" s="29">
        <v>42432</v>
      </c>
      <c r="B4387" s="22">
        <v>2016</v>
      </c>
      <c r="C4387" s="22">
        <v>3</v>
      </c>
      <c r="D4387" s="22" t="s">
        <v>2465</v>
      </c>
      <c r="E4387" s="22" t="s">
        <v>32</v>
      </c>
      <c r="F4387" s="22" t="s">
        <v>18</v>
      </c>
      <c r="G4387" s="22" t="s">
        <v>19</v>
      </c>
      <c r="H4387" s="22" t="s">
        <v>1412</v>
      </c>
      <c r="I4387" s="30">
        <v>563.42999999999995</v>
      </c>
      <c r="J4387" s="31">
        <v>5</v>
      </c>
      <c r="K4387" s="32">
        <v>-56.34</v>
      </c>
    </row>
    <row r="4388" spans="1:11" x14ac:dyDescent="0.25">
      <c r="A4388" s="29">
        <v>42432</v>
      </c>
      <c r="B4388" s="22">
        <v>2016</v>
      </c>
      <c r="C4388" s="22">
        <v>3</v>
      </c>
      <c r="D4388" s="22" t="s">
        <v>1833</v>
      </c>
      <c r="E4388" s="22" t="s">
        <v>212</v>
      </c>
      <c r="F4388" s="22" t="s">
        <v>13</v>
      </c>
      <c r="G4388" s="22" t="s">
        <v>23</v>
      </c>
      <c r="H4388" s="22" t="s">
        <v>833</v>
      </c>
      <c r="I4388" s="30">
        <v>134.85</v>
      </c>
      <c r="J4388" s="31">
        <v>3</v>
      </c>
      <c r="K4388" s="32">
        <v>37.76</v>
      </c>
    </row>
    <row r="4389" spans="1:11" x14ac:dyDescent="0.25">
      <c r="A4389" s="29">
        <v>42432</v>
      </c>
      <c r="B4389" s="22">
        <v>2016</v>
      </c>
      <c r="C4389" s="22">
        <v>3</v>
      </c>
      <c r="D4389" s="22" t="s">
        <v>620</v>
      </c>
      <c r="E4389" s="22" t="s">
        <v>32</v>
      </c>
      <c r="F4389" s="22" t="s">
        <v>18</v>
      </c>
      <c r="G4389" s="22" t="s">
        <v>42</v>
      </c>
      <c r="H4389" s="22" t="s">
        <v>2467</v>
      </c>
      <c r="I4389" s="30">
        <v>637.9</v>
      </c>
      <c r="J4389" s="31">
        <v>3</v>
      </c>
      <c r="K4389" s="32">
        <v>-127.58</v>
      </c>
    </row>
    <row r="4390" spans="1:11" x14ac:dyDescent="0.25">
      <c r="A4390" s="29">
        <v>42432</v>
      </c>
      <c r="B4390" s="22">
        <v>2016</v>
      </c>
      <c r="C4390" s="22">
        <v>3</v>
      </c>
      <c r="D4390" s="22" t="s">
        <v>620</v>
      </c>
      <c r="E4390" s="22" t="s">
        <v>32</v>
      </c>
      <c r="F4390" s="22" t="s">
        <v>13</v>
      </c>
      <c r="G4390" s="22" t="s">
        <v>283</v>
      </c>
      <c r="H4390" s="22" t="s">
        <v>2189</v>
      </c>
      <c r="I4390" s="30">
        <v>287.91000000000003</v>
      </c>
      <c r="J4390" s="31">
        <v>3</v>
      </c>
      <c r="K4390" s="32">
        <v>33.590000000000003</v>
      </c>
    </row>
    <row r="4391" spans="1:11" x14ac:dyDescent="0.25">
      <c r="A4391" s="29">
        <v>42432</v>
      </c>
      <c r="B4391" s="22">
        <v>2016</v>
      </c>
      <c r="C4391" s="22">
        <v>3</v>
      </c>
      <c r="D4391" s="22" t="s">
        <v>620</v>
      </c>
      <c r="E4391" s="22" t="s">
        <v>32</v>
      </c>
      <c r="F4391" s="22" t="s">
        <v>28</v>
      </c>
      <c r="G4391" s="22" t="s">
        <v>155</v>
      </c>
      <c r="H4391" s="22" t="s">
        <v>2184</v>
      </c>
      <c r="I4391" s="30">
        <v>36.6</v>
      </c>
      <c r="J4391" s="31">
        <v>3</v>
      </c>
      <c r="K4391" s="32">
        <v>11.9</v>
      </c>
    </row>
    <row r="4392" spans="1:11" x14ac:dyDescent="0.25">
      <c r="A4392" s="29">
        <v>42432</v>
      </c>
      <c r="B4392" s="22">
        <v>2016</v>
      </c>
      <c r="C4392" s="22">
        <v>3</v>
      </c>
      <c r="D4392" s="22" t="s">
        <v>671</v>
      </c>
      <c r="E4392" s="22" t="s">
        <v>45</v>
      </c>
      <c r="F4392" s="22" t="s">
        <v>28</v>
      </c>
      <c r="G4392" s="22" t="s">
        <v>293</v>
      </c>
      <c r="H4392" s="22" t="s">
        <v>2276</v>
      </c>
      <c r="I4392" s="30">
        <v>25.35</v>
      </c>
      <c r="J4392" s="31">
        <v>3</v>
      </c>
      <c r="K4392" s="32">
        <v>7.61</v>
      </c>
    </row>
    <row r="4393" spans="1:11" x14ac:dyDescent="0.25">
      <c r="A4393" s="29">
        <v>42432</v>
      </c>
      <c r="B4393" s="22">
        <v>2016</v>
      </c>
      <c r="C4393" s="22">
        <v>3</v>
      </c>
      <c r="D4393" s="22" t="s">
        <v>671</v>
      </c>
      <c r="E4393" s="22" t="s">
        <v>45</v>
      </c>
      <c r="F4393" s="22" t="s">
        <v>18</v>
      </c>
      <c r="G4393" s="22" t="s">
        <v>36</v>
      </c>
      <c r="H4393" s="22" t="s">
        <v>1863</v>
      </c>
      <c r="I4393" s="30">
        <v>35.28</v>
      </c>
      <c r="J4393" s="31">
        <v>3</v>
      </c>
      <c r="K4393" s="32">
        <v>12</v>
      </c>
    </row>
    <row r="4394" spans="1:11" x14ac:dyDescent="0.25">
      <c r="A4394" s="29">
        <v>42432</v>
      </c>
      <c r="B4394" s="22">
        <v>2016</v>
      </c>
      <c r="C4394" s="22">
        <v>3</v>
      </c>
      <c r="D4394" s="22" t="s">
        <v>560</v>
      </c>
      <c r="E4394" s="22" t="s">
        <v>32</v>
      </c>
      <c r="F4394" s="22" t="s">
        <v>28</v>
      </c>
      <c r="G4394" s="22" t="s">
        <v>293</v>
      </c>
      <c r="H4394" s="22" t="s">
        <v>1129</v>
      </c>
      <c r="I4394" s="30">
        <v>3930.07</v>
      </c>
      <c r="J4394" s="31">
        <v>3</v>
      </c>
      <c r="K4394" s="32">
        <v>-786.01</v>
      </c>
    </row>
    <row r="4395" spans="1:11" x14ac:dyDescent="0.25">
      <c r="A4395" s="29">
        <v>42432</v>
      </c>
      <c r="B4395" s="22">
        <v>2016</v>
      </c>
      <c r="C4395" s="22">
        <v>3</v>
      </c>
      <c r="D4395" s="22" t="s">
        <v>560</v>
      </c>
      <c r="E4395" s="22" t="s">
        <v>32</v>
      </c>
      <c r="F4395" s="22" t="s">
        <v>28</v>
      </c>
      <c r="G4395" s="22" t="s">
        <v>33</v>
      </c>
      <c r="H4395" s="22" t="s">
        <v>1589</v>
      </c>
      <c r="I4395" s="30">
        <v>2.2999999999999998</v>
      </c>
      <c r="J4395" s="31">
        <v>1</v>
      </c>
      <c r="K4395" s="32">
        <v>0.78</v>
      </c>
    </row>
    <row r="4396" spans="1:11" x14ac:dyDescent="0.25">
      <c r="A4396" s="29">
        <v>42432</v>
      </c>
      <c r="B4396" s="22">
        <v>2016</v>
      </c>
      <c r="C4396" s="22">
        <v>3</v>
      </c>
      <c r="D4396" s="22" t="s">
        <v>560</v>
      </c>
      <c r="E4396" s="22" t="s">
        <v>32</v>
      </c>
      <c r="F4396" s="22" t="s">
        <v>13</v>
      </c>
      <c r="G4396" s="22" t="s">
        <v>23</v>
      </c>
      <c r="H4396" s="22" t="s">
        <v>1086</v>
      </c>
      <c r="I4396" s="30">
        <v>431.98</v>
      </c>
      <c r="J4396" s="31">
        <v>3</v>
      </c>
      <c r="K4396" s="32">
        <v>32.4</v>
      </c>
    </row>
    <row r="4397" spans="1:11" x14ac:dyDescent="0.25">
      <c r="A4397" s="29">
        <v>42432</v>
      </c>
      <c r="B4397" s="22">
        <v>2016</v>
      </c>
      <c r="C4397" s="22">
        <v>3</v>
      </c>
      <c r="D4397" s="22" t="s">
        <v>560</v>
      </c>
      <c r="E4397" s="22" t="s">
        <v>32</v>
      </c>
      <c r="F4397" s="22" t="s">
        <v>13</v>
      </c>
      <c r="G4397" s="22" t="s">
        <v>14</v>
      </c>
      <c r="H4397" s="22" t="s">
        <v>1750</v>
      </c>
      <c r="I4397" s="30">
        <v>41.72</v>
      </c>
      <c r="J4397" s="31">
        <v>7</v>
      </c>
      <c r="K4397" s="32">
        <v>5.74</v>
      </c>
    </row>
    <row r="4398" spans="1:11" x14ac:dyDescent="0.25">
      <c r="A4398" s="29">
        <v>42433</v>
      </c>
      <c r="B4398" s="22">
        <v>2016</v>
      </c>
      <c r="C4398" s="22">
        <v>3</v>
      </c>
      <c r="D4398" s="22" t="s">
        <v>1163</v>
      </c>
      <c r="E4398" s="22" t="s">
        <v>89</v>
      </c>
      <c r="F4398" s="22" t="s">
        <v>28</v>
      </c>
      <c r="G4398" s="22" t="s">
        <v>48</v>
      </c>
      <c r="H4398" s="22" t="s">
        <v>2062</v>
      </c>
      <c r="I4398" s="30">
        <v>99.85</v>
      </c>
      <c r="J4398" s="31">
        <v>9</v>
      </c>
      <c r="K4398" s="32">
        <v>-83.21</v>
      </c>
    </row>
    <row r="4399" spans="1:11" x14ac:dyDescent="0.25">
      <c r="A4399" s="29">
        <v>42433</v>
      </c>
      <c r="B4399" s="22">
        <v>2016</v>
      </c>
      <c r="C4399" s="22">
        <v>3</v>
      </c>
      <c r="D4399" s="22" t="s">
        <v>1272</v>
      </c>
      <c r="E4399" s="22" t="s">
        <v>212</v>
      </c>
      <c r="F4399" s="22" t="s">
        <v>18</v>
      </c>
      <c r="G4399" s="22" t="s">
        <v>36</v>
      </c>
      <c r="H4399" s="22" t="s">
        <v>1924</v>
      </c>
      <c r="I4399" s="30">
        <v>71.12</v>
      </c>
      <c r="J4399" s="31">
        <v>4</v>
      </c>
      <c r="K4399" s="32">
        <v>22.05</v>
      </c>
    </row>
    <row r="4400" spans="1:11" x14ac:dyDescent="0.25">
      <c r="A4400" s="29">
        <v>42433</v>
      </c>
      <c r="B4400" s="22">
        <v>2016</v>
      </c>
      <c r="C4400" s="22">
        <v>3</v>
      </c>
      <c r="D4400" s="22" t="s">
        <v>1272</v>
      </c>
      <c r="E4400" s="22" t="s">
        <v>212</v>
      </c>
      <c r="F4400" s="22" t="s">
        <v>13</v>
      </c>
      <c r="G4400" s="22" t="s">
        <v>23</v>
      </c>
      <c r="H4400" s="22" t="s">
        <v>109</v>
      </c>
      <c r="I4400" s="30">
        <v>259.95999999999998</v>
      </c>
      <c r="J4400" s="31">
        <v>4</v>
      </c>
      <c r="K4400" s="32">
        <v>124.78</v>
      </c>
    </row>
    <row r="4401" spans="1:11" x14ac:dyDescent="0.25">
      <c r="A4401" s="29">
        <v>42433</v>
      </c>
      <c r="B4401" s="22">
        <v>2016</v>
      </c>
      <c r="C4401" s="22">
        <v>3</v>
      </c>
      <c r="D4401" s="22" t="s">
        <v>349</v>
      </c>
      <c r="E4401" s="22" t="s">
        <v>32</v>
      </c>
      <c r="F4401" s="22" t="s">
        <v>28</v>
      </c>
      <c r="G4401" s="22" t="s">
        <v>29</v>
      </c>
      <c r="H4401" s="22" t="s">
        <v>2244</v>
      </c>
      <c r="I4401" s="30">
        <v>10.27</v>
      </c>
      <c r="J4401" s="31">
        <v>3</v>
      </c>
      <c r="K4401" s="32">
        <v>3.21</v>
      </c>
    </row>
    <row r="4402" spans="1:11" x14ac:dyDescent="0.25">
      <c r="A4402" s="29">
        <v>42434</v>
      </c>
      <c r="B4402" s="22">
        <v>2016</v>
      </c>
      <c r="C4402" s="22">
        <v>3</v>
      </c>
      <c r="D4402" s="22" t="s">
        <v>2105</v>
      </c>
      <c r="E4402" s="22" t="s">
        <v>26</v>
      </c>
      <c r="F4402" s="22" t="s">
        <v>28</v>
      </c>
      <c r="G4402" s="22" t="s">
        <v>48</v>
      </c>
      <c r="H4402" s="22" t="s">
        <v>2265</v>
      </c>
      <c r="I4402" s="30">
        <v>2.1800000000000002</v>
      </c>
      <c r="J4402" s="31">
        <v>1</v>
      </c>
      <c r="K4402" s="32">
        <v>-3.6</v>
      </c>
    </row>
    <row r="4403" spans="1:11" x14ac:dyDescent="0.25">
      <c r="A4403" s="29">
        <v>42434</v>
      </c>
      <c r="B4403" s="22">
        <v>2016</v>
      </c>
      <c r="C4403" s="22">
        <v>3</v>
      </c>
      <c r="D4403" s="22" t="s">
        <v>2105</v>
      </c>
      <c r="E4403" s="22" t="s">
        <v>26</v>
      </c>
      <c r="F4403" s="22" t="s">
        <v>28</v>
      </c>
      <c r="G4403" s="22" t="s">
        <v>64</v>
      </c>
      <c r="H4403" s="22" t="s">
        <v>2013</v>
      </c>
      <c r="I4403" s="30">
        <v>27.38</v>
      </c>
      <c r="J4403" s="31">
        <v>7</v>
      </c>
      <c r="K4403" s="32">
        <v>2.74</v>
      </c>
    </row>
    <row r="4404" spans="1:11" x14ac:dyDescent="0.25">
      <c r="A4404" s="29">
        <v>42434</v>
      </c>
      <c r="B4404" s="22">
        <v>2016</v>
      </c>
      <c r="C4404" s="22">
        <v>3</v>
      </c>
      <c r="D4404" s="22" t="s">
        <v>2105</v>
      </c>
      <c r="E4404" s="22" t="s">
        <v>26</v>
      </c>
      <c r="F4404" s="22" t="s">
        <v>28</v>
      </c>
      <c r="G4404" s="22" t="s">
        <v>58</v>
      </c>
      <c r="H4404" s="22" t="s">
        <v>1759</v>
      </c>
      <c r="I4404" s="30">
        <v>26.41</v>
      </c>
      <c r="J4404" s="31">
        <v>3</v>
      </c>
      <c r="K4404" s="32">
        <v>-71.3</v>
      </c>
    </row>
    <row r="4405" spans="1:11" x14ac:dyDescent="0.25">
      <c r="A4405" s="29">
        <v>42434</v>
      </c>
      <c r="B4405" s="22">
        <v>2016</v>
      </c>
      <c r="C4405" s="22">
        <v>3</v>
      </c>
      <c r="D4405" s="22" t="s">
        <v>2468</v>
      </c>
      <c r="E4405" s="22" t="s">
        <v>131</v>
      </c>
      <c r="F4405" s="22" t="s">
        <v>13</v>
      </c>
      <c r="G4405" s="22" t="s">
        <v>14</v>
      </c>
      <c r="H4405" s="22" t="s">
        <v>1775</v>
      </c>
      <c r="I4405" s="30">
        <v>132.52000000000001</v>
      </c>
      <c r="J4405" s="31">
        <v>5</v>
      </c>
      <c r="K4405" s="32">
        <v>34.79</v>
      </c>
    </row>
    <row r="4406" spans="1:11" x14ac:dyDescent="0.25">
      <c r="A4406" s="29">
        <v>42434</v>
      </c>
      <c r="B4406" s="22">
        <v>2016</v>
      </c>
      <c r="C4406" s="22">
        <v>3</v>
      </c>
      <c r="D4406" s="22" t="s">
        <v>2468</v>
      </c>
      <c r="E4406" s="22" t="s">
        <v>131</v>
      </c>
      <c r="F4406" s="22" t="s">
        <v>28</v>
      </c>
      <c r="G4406" s="22" t="s">
        <v>38</v>
      </c>
      <c r="H4406" s="22" t="s">
        <v>1872</v>
      </c>
      <c r="I4406" s="30">
        <v>195.64</v>
      </c>
      <c r="J4406" s="31">
        <v>5</v>
      </c>
      <c r="K4406" s="32">
        <v>-44.02</v>
      </c>
    </row>
    <row r="4407" spans="1:11" x14ac:dyDescent="0.25">
      <c r="A4407" s="29">
        <v>42434</v>
      </c>
      <c r="B4407" s="22">
        <v>2016</v>
      </c>
      <c r="C4407" s="22">
        <v>3</v>
      </c>
      <c r="D4407" s="22" t="s">
        <v>2468</v>
      </c>
      <c r="E4407" s="22" t="s">
        <v>131</v>
      </c>
      <c r="F4407" s="22" t="s">
        <v>18</v>
      </c>
      <c r="G4407" s="22" t="s">
        <v>36</v>
      </c>
      <c r="H4407" s="22" t="s">
        <v>1410</v>
      </c>
      <c r="I4407" s="30">
        <v>51.97</v>
      </c>
      <c r="J4407" s="31">
        <v>2</v>
      </c>
      <c r="K4407" s="32">
        <v>10.39</v>
      </c>
    </row>
    <row r="4408" spans="1:11" x14ac:dyDescent="0.25">
      <c r="A4408" s="29">
        <v>42434</v>
      </c>
      <c r="B4408" s="22">
        <v>2016</v>
      </c>
      <c r="C4408" s="22">
        <v>3</v>
      </c>
      <c r="D4408" s="22" t="s">
        <v>2468</v>
      </c>
      <c r="E4408" s="22" t="s">
        <v>131</v>
      </c>
      <c r="F4408" s="22" t="s">
        <v>13</v>
      </c>
      <c r="G4408" s="22" t="s">
        <v>14</v>
      </c>
      <c r="H4408" s="22" t="s">
        <v>2146</v>
      </c>
      <c r="I4408" s="30">
        <v>431.98</v>
      </c>
      <c r="J4408" s="31">
        <v>3</v>
      </c>
      <c r="K4408" s="32">
        <v>-75.599999999999994</v>
      </c>
    </row>
    <row r="4409" spans="1:11" x14ac:dyDescent="0.25">
      <c r="A4409" s="29">
        <v>42434</v>
      </c>
      <c r="B4409" s="22">
        <v>2016</v>
      </c>
      <c r="C4409" s="22">
        <v>3</v>
      </c>
      <c r="D4409" s="22" t="s">
        <v>2468</v>
      </c>
      <c r="E4409" s="22" t="s">
        <v>131</v>
      </c>
      <c r="F4409" s="22" t="s">
        <v>13</v>
      </c>
      <c r="G4409" s="22" t="s">
        <v>283</v>
      </c>
      <c r="H4409" s="22" t="s">
        <v>2469</v>
      </c>
      <c r="I4409" s="30">
        <v>224.94</v>
      </c>
      <c r="J4409" s="31">
        <v>3</v>
      </c>
      <c r="K4409" s="32">
        <v>-164.95</v>
      </c>
    </row>
    <row r="4410" spans="1:11" x14ac:dyDescent="0.25">
      <c r="A4410" s="29">
        <v>42434</v>
      </c>
      <c r="B4410" s="22">
        <v>2016</v>
      </c>
      <c r="C4410" s="22">
        <v>3</v>
      </c>
      <c r="D4410" s="22" t="s">
        <v>2468</v>
      </c>
      <c r="E4410" s="22" t="s">
        <v>131</v>
      </c>
      <c r="F4410" s="22" t="s">
        <v>28</v>
      </c>
      <c r="G4410" s="22" t="s">
        <v>46</v>
      </c>
      <c r="H4410" s="22" t="s">
        <v>2470</v>
      </c>
      <c r="I4410" s="30">
        <v>6</v>
      </c>
      <c r="J4410" s="31">
        <v>2</v>
      </c>
      <c r="K4410" s="32">
        <v>2.1</v>
      </c>
    </row>
    <row r="4411" spans="1:11" x14ac:dyDescent="0.25">
      <c r="A4411" s="29">
        <v>42435</v>
      </c>
      <c r="B4411" s="22">
        <v>2016</v>
      </c>
      <c r="C4411" s="22">
        <v>3</v>
      </c>
      <c r="D4411" s="22" t="s">
        <v>461</v>
      </c>
      <c r="E4411" s="22" t="s">
        <v>45</v>
      </c>
      <c r="F4411" s="22" t="s">
        <v>18</v>
      </c>
      <c r="G4411" s="22" t="s">
        <v>42</v>
      </c>
      <c r="H4411" s="22" t="s">
        <v>1832</v>
      </c>
      <c r="I4411" s="30">
        <v>71.09</v>
      </c>
      <c r="J4411" s="31">
        <v>2</v>
      </c>
      <c r="K4411" s="32">
        <v>-1.78</v>
      </c>
    </row>
    <row r="4412" spans="1:11" x14ac:dyDescent="0.25">
      <c r="A4412" s="29">
        <v>42436</v>
      </c>
      <c r="B4412" s="22">
        <v>2016</v>
      </c>
      <c r="C4412" s="22">
        <v>3</v>
      </c>
      <c r="D4412" s="22" t="s">
        <v>1958</v>
      </c>
      <c r="E4412" s="22" t="s">
        <v>45</v>
      </c>
      <c r="F4412" s="22" t="s">
        <v>28</v>
      </c>
      <c r="G4412" s="22" t="s">
        <v>29</v>
      </c>
      <c r="H4412" s="22" t="s">
        <v>1602</v>
      </c>
      <c r="I4412" s="30">
        <v>12.96</v>
      </c>
      <c r="J4412" s="31">
        <v>2</v>
      </c>
      <c r="K4412" s="32">
        <v>6.22</v>
      </c>
    </row>
    <row r="4413" spans="1:11" x14ac:dyDescent="0.25">
      <c r="A4413" s="29">
        <v>42436</v>
      </c>
      <c r="B4413" s="22">
        <v>2016</v>
      </c>
      <c r="C4413" s="22">
        <v>3</v>
      </c>
      <c r="D4413" s="22" t="s">
        <v>1958</v>
      </c>
      <c r="E4413" s="22" t="s">
        <v>45</v>
      </c>
      <c r="F4413" s="22" t="s">
        <v>28</v>
      </c>
      <c r="G4413" s="22" t="s">
        <v>33</v>
      </c>
      <c r="H4413" s="22" t="s">
        <v>1902</v>
      </c>
      <c r="I4413" s="30">
        <v>3.96</v>
      </c>
      <c r="J4413" s="31">
        <v>2</v>
      </c>
      <c r="K4413" s="32">
        <v>0.08</v>
      </c>
    </row>
    <row r="4414" spans="1:11" x14ac:dyDescent="0.25">
      <c r="A4414" s="29">
        <v>42436</v>
      </c>
      <c r="B4414" s="22">
        <v>2016</v>
      </c>
      <c r="C4414" s="22">
        <v>3</v>
      </c>
      <c r="D4414" s="22" t="s">
        <v>439</v>
      </c>
      <c r="E4414" s="22" t="s">
        <v>22</v>
      </c>
      <c r="F4414" s="22" t="s">
        <v>28</v>
      </c>
      <c r="G4414" s="22" t="s">
        <v>58</v>
      </c>
      <c r="H4414" s="22" t="s">
        <v>2471</v>
      </c>
      <c r="I4414" s="30">
        <v>706.86</v>
      </c>
      <c r="J4414" s="31">
        <v>7</v>
      </c>
      <c r="K4414" s="32">
        <v>197.92</v>
      </c>
    </row>
    <row r="4415" spans="1:11" x14ac:dyDescent="0.25">
      <c r="A4415" s="29">
        <v>42436</v>
      </c>
      <c r="B4415" s="22">
        <v>2016</v>
      </c>
      <c r="C4415" s="22">
        <v>3</v>
      </c>
      <c r="D4415" s="22" t="s">
        <v>934</v>
      </c>
      <c r="E4415" s="22" t="s">
        <v>89</v>
      </c>
      <c r="F4415" s="22" t="s">
        <v>28</v>
      </c>
      <c r="G4415" s="22" t="s">
        <v>29</v>
      </c>
      <c r="H4415" s="22" t="s">
        <v>1223</v>
      </c>
      <c r="I4415" s="30">
        <v>123.92</v>
      </c>
      <c r="J4415" s="31">
        <v>5</v>
      </c>
      <c r="K4415" s="32">
        <v>38.729999999999997</v>
      </c>
    </row>
    <row r="4416" spans="1:11" x14ac:dyDescent="0.25">
      <c r="A4416" s="29">
        <v>42437</v>
      </c>
      <c r="B4416" s="22">
        <v>2016</v>
      </c>
      <c r="C4416" s="22">
        <v>3</v>
      </c>
      <c r="D4416" s="22" t="s">
        <v>2472</v>
      </c>
      <c r="E4416" s="22" t="s">
        <v>436</v>
      </c>
      <c r="F4416" s="22" t="s">
        <v>28</v>
      </c>
      <c r="G4416" s="22" t="s">
        <v>155</v>
      </c>
      <c r="H4416" s="22" t="s">
        <v>186</v>
      </c>
      <c r="I4416" s="30">
        <v>81.540000000000006</v>
      </c>
      <c r="J4416" s="31">
        <v>3</v>
      </c>
      <c r="K4416" s="32">
        <v>38.32</v>
      </c>
    </row>
    <row r="4417" spans="1:11" x14ac:dyDescent="0.25">
      <c r="A4417" s="29">
        <v>42437</v>
      </c>
      <c r="B4417" s="22">
        <v>2016</v>
      </c>
      <c r="C4417" s="22">
        <v>3</v>
      </c>
      <c r="D4417" s="22" t="s">
        <v>2472</v>
      </c>
      <c r="E4417" s="22" t="s">
        <v>436</v>
      </c>
      <c r="F4417" s="22" t="s">
        <v>13</v>
      </c>
      <c r="G4417" s="22" t="s">
        <v>14</v>
      </c>
      <c r="H4417" s="22" t="s">
        <v>2473</v>
      </c>
      <c r="I4417" s="30">
        <v>167.28</v>
      </c>
      <c r="J4417" s="31">
        <v>12</v>
      </c>
      <c r="K4417" s="32">
        <v>23.42</v>
      </c>
    </row>
    <row r="4418" spans="1:11" x14ac:dyDescent="0.25">
      <c r="A4418" s="29">
        <v>42438</v>
      </c>
      <c r="B4418" s="22">
        <v>2016</v>
      </c>
      <c r="C4418" s="22">
        <v>3</v>
      </c>
      <c r="D4418" s="22" t="s">
        <v>581</v>
      </c>
      <c r="E4418" s="22" t="s">
        <v>89</v>
      </c>
      <c r="F4418" s="22" t="s">
        <v>28</v>
      </c>
      <c r="G4418" s="22" t="s">
        <v>48</v>
      </c>
      <c r="H4418" s="22" t="s">
        <v>2050</v>
      </c>
      <c r="I4418" s="30">
        <v>1141.47</v>
      </c>
      <c r="J4418" s="31">
        <v>5</v>
      </c>
      <c r="K4418" s="32">
        <v>-760.98</v>
      </c>
    </row>
    <row r="4419" spans="1:11" x14ac:dyDescent="0.25">
      <c r="A4419" s="29">
        <v>42438</v>
      </c>
      <c r="B4419" s="22">
        <v>2016</v>
      </c>
      <c r="C4419" s="22">
        <v>3</v>
      </c>
      <c r="D4419" s="22" t="s">
        <v>581</v>
      </c>
      <c r="E4419" s="22" t="s">
        <v>89</v>
      </c>
      <c r="F4419" s="22" t="s">
        <v>13</v>
      </c>
      <c r="G4419" s="22" t="s">
        <v>23</v>
      </c>
      <c r="H4419" s="22" t="s">
        <v>1899</v>
      </c>
      <c r="I4419" s="30">
        <v>280.77999999999997</v>
      </c>
      <c r="J4419" s="31">
        <v>3</v>
      </c>
      <c r="K4419" s="32">
        <v>-46.8</v>
      </c>
    </row>
    <row r="4420" spans="1:11" x14ac:dyDescent="0.25">
      <c r="A4420" s="29">
        <v>42438</v>
      </c>
      <c r="B4420" s="22">
        <v>2016</v>
      </c>
      <c r="C4420" s="22">
        <v>3</v>
      </c>
      <c r="D4420" s="22" t="s">
        <v>304</v>
      </c>
      <c r="E4420" s="22" t="s">
        <v>26</v>
      </c>
      <c r="F4420" s="22" t="s">
        <v>18</v>
      </c>
      <c r="G4420" s="22" t="s">
        <v>36</v>
      </c>
      <c r="H4420" s="22" t="s">
        <v>2076</v>
      </c>
      <c r="I4420" s="30">
        <v>83.95</v>
      </c>
      <c r="J4420" s="31">
        <v>3</v>
      </c>
      <c r="K4420" s="32">
        <v>-90.25</v>
      </c>
    </row>
    <row r="4421" spans="1:11" x14ac:dyDescent="0.25">
      <c r="A4421" s="29">
        <v>42438</v>
      </c>
      <c r="B4421" s="22">
        <v>2016</v>
      </c>
      <c r="C4421" s="22">
        <v>3</v>
      </c>
      <c r="D4421" s="22" t="s">
        <v>1163</v>
      </c>
      <c r="E4421" s="22" t="s">
        <v>26</v>
      </c>
      <c r="F4421" s="22" t="s">
        <v>28</v>
      </c>
      <c r="G4421" s="22" t="s">
        <v>48</v>
      </c>
      <c r="H4421" s="22" t="s">
        <v>1882</v>
      </c>
      <c r="I4421" s="30">
        <v>8.81</v>
      </c>
      <c r="J4421" s="31">
        <v>3</v>
      </c>
      <c r="K4421" s="32">
        <v>-14.97</v>
      </c>
    </row>
    <row r="4422" spans="1:11" x14ac:dyDescent="0.25">
      <c r="A4422" s="29">
        <v>42438</v>
      </c>
      <c r="B4422" s="22">
        <v>2016</v>
      </c>
      <c r="C4422" s="22">
        <v>3</v>
      </c>
      <c r="D4422" s="22" t="s">
        <v>934</v>
      </c>
      <c r="E4422" s="22" t="s">
        <v>421</v>
      </c>
      <c r="F4422" s="22" t="s">
        <v>28</v>
      </c>
      <c r="G4422" s="22" t="s">
        <v>29</v>
      </c>
      <c r="H4422" s="22" t="s">
        <v>2307</v>
      </c>
      <c r="I4422" s="30">
        <v>48.16</v>
      </c>
      <c r="J4422" s="31">
        <v>7</v>
      </c>
      <c r="K4422" s="32">
        <v>22.15</v>
      </c>
    </row>
    <row r="4423" spans="1:11" x14ac:dyDescent="0.25">
      <c r="A4423" s="29">
        <v>42438</v>
      </c>
      <c r="B4423" s="22">
        <v>2016</v>
      </c>
      <c r="C4423" s="22">
        <v>3</v>
      </c>
      <c r="D4423" s="22" t="s">
        <v>2091</v>
      </c>
      <c r="E4423" s="22" t="s">
        <v>12</v>
      </c>
      <c r="F4423" s="22" t="s">
        <v>28</v>
      </c>
      <c r="G4423" s="22" t="s">
        <v>38</v>
      </c>
      <c r="H4423" s="22" t="s">
        <v>489</v>
      </c>
      <c r="I4423" s="30">
        <v>54.5</v>
      </c>
      <c r="J4423" s="31">
        <v>5</v>
      </c>
      <c r="K4423" s="32">
        <v>14.17</v>
      </c>
    </row>
    <row r="4424" spans="1:11" x14ac:dyDescent="0.25">
      <c r="A4424" s="29">
        <v>42438</v>
      </c>
      <c r="B4424" s="22">
        <v>2016</v>
      </c>
      <c r="C4424" s="22">
        <v>3</v>
      </c>
      <c r="D4424" s="22" t="s">
        <v>1778</v>
      </c>
      <c r="E4424" s="22" t="s">
        <v>154</v>
      </c>
      <c r="F4424" s="22" t="s">
        <v>28</v>
      </c>
      <c r="G4424" s="22" t="s">
        <v>48</v>
      </c>
      <c r="H4424" s="22" t="s">
        <v>2265</v>
      </c>
      <c r="I4424" s="30">
        <v>87.28</v>
      </c>
      <c r="J4424" s="31">
        <v>8</v>
      </c>
      <c r="K4424" s="32">
        <v>41.02</v>
      </c>
    </row>
    <row r="4425" spans="1:11" x14ac:dyDescent="0.25">
      <c r="A4425" s="29">
        <v>42438</v>
      </c>
      <c r="B4425" s="22">
        <v>2016</v>
      </c>
      <c r="C4425" s="22">
        <v>3</v>
      </c>
      <c r="D4425" s="22" t="s">
        <v>849</v>
      </c>
      <c r="E4425" s="22" t="s">
        <v>324</v>
      </c>
      <c r="F4425" s="22" t="s">
        <v>18</v>
      </c>
      <c r="G4425" s="22" t="s">
        <v>165</v>
      </c>
      <c r="H4425" s="22" t="s">
        <v>1722</v>
      </c>
      <c r="I4425" s="30">
        <v>344.94</v>
      </c>
      <c r="J4425" s="31">
        <v>3</v>
      </c>
      <c r="K4425" s="32">
        <v>31.04</v>
      </c>
    </row>
    <row r="4426" spans="1:11" x14ac:dyDescent="0.25">
      <c r="A4426" s="29">
        <v>42438</v>
      </c>
      <c r="B4426" s="22">
        <v>2016</v>
      </c>
      <c r="C4426" s="22">
        <v>3</v>
      </c>
      <c r="D4426" s="22" t="s">
        <v>849</v>
      </c>
      <c r="E4426" s="22" t="s">
        <v>324</v>
      </c>
      <c r="F4426" s="22" t="s">
        <v>18</v>
      </c>
      <c r="G4426" s="22" t="s">
        <v>36</v>
      </c>
      <c r="H4426" s="22" t="s">
        <v>1575</v>
      </c>
      <c r="I4426" s="30">
        <v>14.76</v>
      </c>
      <c r="J4426" s="31">
        <v>2</v>
      </c>
      <c r="K4426" s="32">
        <v>4.28</v>
      </c>
    </row>
    <row r="4427" spans="1:11" x14ac:dyDescent="0.25">
      <c r="A4427" s="29">
        <v>42438</v>
      </c>
      <c r="B4427" s="22">
        <v>2016</v>
      </c>
      <c r="C4427" s="22">
        <v>3</v>
      </c>
      <c r="D4427" s="22" t="s">
        <v>849</v>
      </c>
      <c r="E4427" s="22" t="s">
        <v>324</v>
      </c>
      <c r="F4427" s="22" t="s">
        <v>28</v>
      </c>
      <c r="G4427" s="22" t="s">
        <v>48</v>
      </c>
      <c r="H4427" s="22" t="s">
        <v>1716</v>
      </c>
      <c r="I4427" s="30">
        <v>12.76</v>
      </c>
      <c r="J4427" s="31">
        <v>2</v>
      </c>
      <c r="K4427" s="32">
        <v>5.87</v>
      </c>
    </row>
    <row r="4428" spans="1:11" x14ac:dyDescent="0.25">
      <c r="A4428" s="29">
        <v>42438</v>
      </c>
      <c r="B4428" s="22">
        <v>2016</v>
      </c>
      <c r="C4428" s="22">
        <v>3</v>
      </c>
      <c r="D4428" s="22" t="s">
        <v>849</v>
      </c>
      <c r="E4428" s="22" t="s">
        <v>324</v>
      </c>
      <c r="F4428" s="22" t="s">
        <v>28</v>
      </c>
      <c r="G4428" s="22" t="s">
        <v>46</v>
      </c>
      <c r="H4428" s="22" t="s">
        <v>2070</v>
      </c>
      <c r="I4428" s="30">
        <v>58.48</v>
      </c>
      <c r="J4428" s="31">
        <v>8</v>
      </c>
      <c r="K4428" s="32">
        <v>27.49</v>
      </c>
    </row>
    <row r="4429" spans="1:11" x14ac:dyDescent="0.25">
      <c r="A4429" s="29">
        <v>42438</v>
      </c>
      <c r="B4429" s="22">
        <v>2016</v>
      </c>
      <c r="C4429" s="22">
        <v>3</v>
      </c>
      <c r="D4429" s="22" t="s">
        <v>2474</v>
      </c>
      <c r="E4429" s="22" t="s">
        <v>26</v>
      </c>
      <c r="F4429" s="22" t="s">
        <v>18</v>
      </c>
      <c r="G4429" s="22" t="s">
        <v>165</v>
      </c>
      <c r="H4429" s="22" t="s">
        <v>2475</v>
      </c>
      <c r="I4429" s="30">
        <v>198.74</v>
      </c>
      <c r="J4429" s="31">
        <v>4</v>
      </c>
      <c r="K4429" s="32">
        <v>0</v>
      </c>
    </row>
    <row r="4430" spans="1:11" x14ac:dyDescent="0.25">
      <c r="A4430" s="29">
        <v>42438</v>
      </c>
      <c r="B4430" s="22">
        <v>2016</v>
      </c>
      <c r="C4430" s="22">
        <v>3</v>
      </c>
      <c r="D4430" s="22" t="s">
        <v>2106</v>
      </c>
      <c r="E4430" s="22" t="s">
        <v>131</v>
      </c>
      <c r="F4430" s="22" t="s">
        <v>28</v>
      </c>
      <c r="G4430" s="22" t="s">
        <v>29</v>
      </c>
      <c r="H4430" s="22" t="s">
        <v>1401</v>
      </c>
      <c r="I4430" s="30">
        <v>30.96</v>
      </c>
      <c r="J4430" s="31">
        <v>6</v>
      </c>
      <c r="K4430" s="32">
        <v>11.22</v>
      </c>
    </row>
    <row r="4431" spans="1:11" x14ac:dyDescent="0.25">
      <c r="A4431" s="29">
        <v>42439</v>
      </c>
      <c r="B4431" s="22">
        <v>2016</v>
      </c>
      <c r="C4431" s="22">
        <v>3</v>
      </c>
      <c r="D4431" s="22" t="s">
        <v>188</v>
      </c>
      <c r="E4431" s="22" t="s">
        <v>32</v>
      </c>
      <c r="F4431" s="22" t="s">
        <v>28</v>
      </c>
      <c r="G4431" s="22" t="s">
        <v>155</v>
      </c>
      <c r="H4431" s="22" t="s">
        <v>156</v>
      </c>
      <c r="I4431" s="30">
        <v>15.65</v>
      </c>
      <c r="J4431" s="31">
        <v>2</v>
      </c>
      <c r="K4431" s="32">
        <v>5.09</v>
      </c>
    </row>
    <row r="4432" spans="1:11" x14ac:dyDescent="0.25">
      <c r="A4432" s="29">
        <v>42439</v>
      </c>
      <c r="B4432" s="22">
        <v>2016</v>
      </c>
      <c r="C4432" s="22">
        <v>3</v>
      </c>
      <c r="D4432" s="22" t="s">
        <v>731</v>
      </c>
      <c r="E4432" s="22" t="s">
        <v>22</v>
      </c>
      <c r="F4432" s="22" t="s">
        <v>18</v>
      </c>
      <c r="G4432" s="22" t="s">
        <v>19</v>
      </c>
      <c r="H4432" s="22" t="s">
        <v>2162</v>
      </c>
      <c r="I4432" s="30">
        <v>599.29</v>
      </c>
      <c r="J4432" s="31">
        <v>6</v>
      </c>
      <c r="K4432" s="32">
        <v>93.22</v>
      </c>
    </row>
    <row r="4433" spans="1:11" x14ac:dyDescent="0.25">
      <c r="A4433" s="29">
        <v>42439</v>
      </c>
      <c r="B4433" s="22">
        <v>2016</v>
      </c>
      <c r="C4433" s="22">
        <v>3</v>
      </c>
      <c r="D4433" s="22" t="s">
        <v>1886</v>
      </c>
      <c r="E4433" s="22" t="s">
        <v>32</v>
      </c>
      <c r="F4433" s="22" t="s">
        <v>18</v>
      </c>
      <c r="G4433" s="22" t="s">
        <v>36</v>
      </c>
      <c r="H4433" s="22" t="s">
        <v>452</v>
      </c>
      <c r="I4433" s="30">
        <v>38.08</v>
      </c>
      <c r="J4433" s="31">
        <v>5</v>
      </c>
      <c r="K4433" s="32">
        <v>-29.51</v>
      </c>
    </row>
    <row r="4434" spans="1:11" x14ac:dyDescent="0.25">
      <c r="A4434" s="29">
        <v>42439</v>
      </c>
      <c r="B4434" s="22">
        <v>2016</v>
      </c>
      <c r="C4434" s="22">
        <v>3</v>
      </c>
      <c r="D4434" s="22" t="s">
        <v>1550</v>
      </c>
      <c r="E4434" s="22" t="s">
        <v>45</v>
      </c>
      <c r="F4434" s="22" t="s">
        <v>28</v>
      </c>
      <c r="G4434" s="22" t="s">
        <v>46</v>
      </c>
      <c r="H4434" s="22" t="s">
        <v>416</v>
      </c>
      <c r="I4434" s="30">
        <v>6.16</v>
      </c>
      <c r="J4434" s="31">
        <v>2</v>
      </c>
      <c r="K4434" s="32">
        <v>2.96</v>
      </c>
    </row>
    <row r="4435" spans="1:11" x14ac:dyDescent="0.25">
      <c r="A4435" s="29">
        <v>42439</v>
      </c>
      <c r="B4435" s="22">
        <v>2016</v>
      </c>
      <c r="C4435" s="22">
        <v>3</v>
      </c>
      <c r="D4435" s="22" t="s">
        <v>1550</v>
      </c>
      <c r="E4435" s="22" t="s">
        <v>45</v>
      </c>
      <c r="F4435" s="22" t="s">
        <v>18</v>
      </c>
      <c r="G4435" s="22" t="s">
        <v>19</v>
      </c>
      <c r="H4435" s="22" t="s">
        <v>20</v>
      </c>
      <c r="I4435" s="30">
        <v>915.14</v>
      </c>
      <c r="J4435" s="31">
        <v>4</v>
      </c>
      <c r="K4435" s="32">
        <v>102.95</v>
      </c>
    </row>
    <row r="4436" spans="1:11" x14ac:dyDescent="0.25">
      <c r="A4436" s="29">
        <v>42439</v>
      </c>
      <c r="B4436" s="22">
        <v>2016</v>
      </c>
      <c r="C4436" s="22">
        <v>3</v>
      </c>
      <c r="D4436" s="22" t="s">
        <v>1550</v>
      </c>
      <c r="E4436" s="22" t="s">
        <v>45</v>
      </c>
      <c r="F4436" s="22" t="s">
        <v>28</v>
      </c>
      <c r="G4436" s="22" t="s">
        <v>29</v>
      </c>
      <c r="H4436" s="22" t="s">
        <v>1363</v>
      </c>
      <c r="I4436" s="30">
        <v>8.56</v>
      </c>
      <c r="J4436" s="31">
        <v>2</v>
      </c>
      <c r="K4436" s="32">
        <v>3.85</v>
      </c>
    </row>
    <row r="4437" spans="1:11" x14ac:dyDescent="0.25">
      <c r="A4437" s="29">
        <v>42439</v>
      </c>
      <c r="B4437" s="22">
        <v>2016</v>
      </c>
      <c r="C4437" s="22">
        <v>3</v>
      </c>
      <c r="D4437" s="22" t="s">
        <v>1550</v>
      </c>
      <c r="E4437" s="22" t="s">
        <v>45</v>
      </c>
      <c r="F4437" s="22" t="s">
        <v>28</v>
      </c>
      <c r="G4437" s="22" t="s">
        <v>29</v>
      </c>
      <c r="H4437" s="22" t="s">
        <v>674</v>
      </c>
      <c r="I4437" s="30">
        <v>97.82</v>
      </c>
      <c r="J4437" s="31">
        <v>2</v>
      </c>
      <c r="K4437" s="32">
        <v>45.98</v>
      </c>
    </row>
    <row r="4438" spans="1:11" x14ac:dyDescent="0.25">
      <c r="A4438" s="29">
        <v>42440</v>
      </c>
      <c r="B4438" s="22">
        <v>2016</v>
      </c>
      <c r="C4438" s="22">
        <v>3</v>
      </c>
      <c r="D4438" s="22" t="s">
        <v>276</v>
      </c>
      <c r="E4438" s="22" t="s">
        <v>538</v>
      </c>
      <c r="F4438" s="22" t="s">
        <v>28</v>
      </c>
      <c r="G4438" s="22" t="s">
        <v>64</v>
      </c>
      <c r="H4438" s="22" t="s">
        <v>1198</v>
      </c>
      <c r="I4438" s="30">
        <v>75.959999999999994</v>
      </c>
      <c r="J4438" s="31">
        <v>2</v>
      </c>
      <c r="K4438" s="32">
        <v>22.79</v>
      </c>
    </row>
    <row r="4439" spans="1:11" x14ac:dyDescent="0.25">
      <c r="A4439" s="29">
        <v>42440</v>
      </c>
      <c r="B4439" s="22">
        <v>2016</v>
      </c>
      <c r="C4439" s="22">
        <v>3</v>
      </c>
      <c r="D4439" s="22" t="s">
        <v>276</v>
      </c>
      <c r="E4439" s="22" t="s">
        <v>538</v>
      </c>
      <c r="F4439" s="22" t="s">
        <v>28</v>
      </c>
      <c r="G4439" s="22" t="s">
        <v>48</v>
      </c>
      <c r="H4439" s="22" t="s">
        <v>381</v>
      </c>
      <c r="I4439" s="30">
        <v>27.24</v>
      </c>
      <c r="J4439" s="31">
        <v>6</v>
      </c>
      <c r="K4439" s="32">
        <v>13.35</v>
      </c>
    </row>
    <row r="4440" spans="1:11" x14ac:dyDescent="0.25">
      <c r="A4440" s="29">
        <v>42440</v>
      </c>
      <c r="B4440" s="22">
        <v>2016</v>
      </c>
      <c r="C4440" s="22">
        <v>3</v>
      </c>
      <c r="D4440" s="22" t="s">
        <v>1830</v>
      </c>
      <c r="E4440" s="22" t="s">
        <v>17</v>
      </c>
      <c r="F4440" s="22" t="s">
        <v>28</v>
      </c>
      <c r="G4440" s="22" t="s">
        <v>64</v>
      </c>
      <c r="H4440" s="22" t="s">
        <v>1825</v>
      </c>
      <c r="I4440" s="30">
        <v>8.82</v>
      </c>
      <c r="J4440" s="31">
        <v>3</v>
      </c>
      <c r="K4440" s="32">
        <v>2.38</v>
      </c>
    </row>
    <row r="4441" spans="1:11" x14ac:dyDescent="0.25">
      <c r="A4441" s="29">
        <v>42440</v>
      </c>
      <c r="B4441" s="22">
        <v>2016</v>
      </c>
      <c r="C4441" s="22">
        <v>3</v>
      </c>
      <c r="D4441" s="22" t="s">
        <v>2476</v>
      </c>
      <c r="E4441" s="22" t="s">
        <v>45</v>
      </c>
      <c r="F4441" s="22" t="s">
        <v>18</v>
      </c>
      <c r="G4441" s="22" t="s">
        <v>19</v>
      </c>
      <c r="H4441" s="22" t="s">
        <v>2444</v>
      </c>
      <c r="I4441" s="30">
        <v>217.58</v>
      </c>
      <c r="J4441" s="31">
        <v>2</v>
      </c>
      <c r="K4441" s="32">
        <v>-29.92</v>
      </c>
    </row>
    <row r="4442" spans="1:11" x14ac:dyDescent="0.25">
      <c r="A4442" s="29">
        <v>42440</v>
      </c>
      <c r="B4442" s="22">
        <v>2016</v>
      </c>
      <c r="C4442" s="22">
        <v>3</v>
      </c>
      <c r="D4442" s="22" t="s">
        <v>2476</v>
      </c>
      <c r="E4442" s="22" t="s">
        <v>45</v>
      </c>
      <c r="F4442" s="22" t="s">
        <v>13</v>
      </c>
      <c r="G4442" s="22" t="s">
        <v>14</v>
      </c>
      <c r="H4442" s="22" t="s">
        <v>2279</v>
      </c>
      <c r="I4442" s="30">
        <v>82.95</v>
      </c>
      <c r="J4442" s="31">
        <v>5</v>
      </c>
      <c r="K4442" s="32">
        <v>29.03</v>
      </c>
    </row>
    <row r="4443" spans="1:11" x14ac:dyDescent="0.25">
      <c r="A4443" s="29">
        <v>42440</v>
      </c>
      <c r="B4443" s="22">
        <v>2016</v>
      </c>
      <c r="C4443" s="22">
        <v>3</v>
      </c>
      <c r="D4443" s="22" t="s">
        <v>2476</v>
      </c>
      <c r="E4443" s="22" t="s">
        <v>45</v>
      </c>
      <c r="F4443" s="22" t="s">
        <v>28</v>
      </c>
      <c r="G4443" s="22" t="s">
        <v>46</v>
      </c>
      <c r="H4443" s="22" t="s">
        <v>2177</v>
      </c>
      <c r="I4443" s="30">
        <v>87.71</v>
      </c>
      <c r="J4443" s="31">
        <v>7</v>
      </c>
      <c r="K4443" s="32">
        <v>41.22</v>
      </c>
    </row>
    <row r="4444" spans="1:11" x14ac:dyDescent="0.25">
      <c r="A4444" s="29">
        <v>42440</v>
      </c>
      <c r="B4444" s="22">
        <v>2016</v>
      </c>
      <c r="C4444" s="22">
        <v>3</v>
      </c>
      <c r="D4444" s="22" t="s">
        <v>2476</v>
      </c>
      <c r="E4444" s="22" t="s">
        <v>45</v>
      </c>
      <c r="F4444" s="22" t="s">
        <v>28</v>
      </c>
      <c r="G4444" s="22" t="s">
        <v>58</v>
      </c>
      <c r="H4444" s="22" t="s">
        <v>2352</v>
      </c>
      <c r="I4444" s="30">
        <v>1101.48</v>
      </c>
      <c r="J4444" s="31">
        <v>4</v>
      </c>
      <c r="K4444" s="32">
        <v>429.58</v>
      </c>
    </row>
    <row r="4445" spans="1:11" x14ac:dyDescent="0.25">
      <c r="A4445" s="29">
        <v>42440</v>
      </c>
      <c r="B4445" s="22">
        <v>2016</v>
      </c>
      <c r="C4445" s="22">
        <v>3</v>
      </c>
      <c r="D4445" s="22" t="s">
        <v>1244</v>
      </c>
      <c r="E4445" s="22" t="s">
        <v>118</v>
      </c>
      <c r="F4445" s="22" t="s">
        <v>28</v>
      </c>
      <c r="G4445" s="22" t="s">
        <v>33</v>
      </c>
      <c r="H4445" s="22" t="s">
        <v>789</v>
      </c>
      <c r="I4445" s="30">
        <v>20</v>
      </c>
      <c r="J4445" s="31">
        <v>4</v>
      </c>
      <c r="K4445" s="32">
        <v>9.6</v>
      </c>
    </row>
    <row r="4446" spans="1:11" x14ac:dyDescent="0.25">
      <c r="A4446" s="29">
        <v>42440</v>
      </c>
      <c r="B4446" s="22">
        <v>2016</v>
      </c>
      <c r="C4446" s="22">
        <v>3</v>
      </c>
      <c r="D4446" s="22" t="s">
        <v>1244</v>
      </c>
      <c r="E4446" s="22" t="s">
        <v>118</v>
      </c>
      <c r="F4446" s="22" t="s">
        <v>28</v>
      </c>
      <c r="G4446" s="22" t="s">
        <v>64</v>
      </c>
      <c r="H4446" s="22" t="s">
        <v>1587</v>
      </c>
      <c r="I4446" s="30">
        <v>7.98</v>
      </c>
      <c r="J4446" s="31">
        <v>3</v>
      </c>
      <c r="K4446" s="32">
        <v>2.0699999999999998</v>
      </c>
    </row>
    <row r="4447" spans="1:11" x14ac:dyDescent="0.25">
      <c r="A4447" s="29">
        <v>42440</v>
      </c>
      <c r="B4447" s="22">
        <v>2016</v>
      </c>
      <c r="C4447" s="22">
        <v>3</v>
      </c>
      <c r="D4447" s="22" t="s">
        <v>1244</v>
      </c>
      <c r="E4447" s="22" t="s">
        <v>118</v>
      </c>
      <c r="F4447" s="22" t="s">
        <v>18</v>
      </c>
      <c r="G4447" s="22" t="s">
        <v>36</v>
      </c>
      <c r="H4447" s="22" t="s">
        <v>2327</v>
      </c>
      <c r="I4447" s="30">
        <v>24.1</v>
      </c>
      <c r="J4447" s="31">
        <v>5</v>
      </c>
      <c r="K4447" s="32">
        <v>9.16</v>
      </c>
    </row>
    <row r="4448" spans="1:11" x14ac:dyDescent="0.25">
      <c r="A4448" s="29">
        <v>42440</v>
      </c>
      <c r="B4448" s="22">
        <v>2016</v>
      </c>
      <c r="C4448" s="22">
        <v>3</v>
      </c>
      <c r="D4448" s="22" t="s">
        <v>1244</v>
      </c>
      <c r="E4448" s="22" t="s">
        <v>118</v>
      </c>
      <c r="F4448" s="22" t="s">
        <v>28</v>
      </c>
      <c r="G4448" s="22" t="s">
        <v>64</v>
      </c>
      <c r="H4448" s="22" t="s">
        <v>945</v>
      </c>
      <c r="I4448" s="30">
        <v>8.75</v>
      </c>
      <c r="J4448" s="31">
        <v>1</v>
      </c>
      <c r="K4448" s="32">
        <v>2.63</v>
      </c>
    </row>
    <row r="4449" spans="1:11" x14ac:dyDescent="0.25">
      <c r="A4449" s="29">
        <v>42440</v>
      </c>
      <c r="B4449" s="22">
        <v>2016</v>
      </c>
      <c r="C4449" s="22">
        <v>3</v>
      </c>
      <c r="D4449" s="22" t="s">
        <v>1244</v>
      </c>
      <c r="E4449" s="22" t="s">
        <v>118</v>
      </c>
      <c r="F4449" s="22" t="s">
        <v>18</v>
      </c>
      <c r="G4449" s="22" t="s">
        <v>42</v>
      </c>
      <c r="H4449" s="22" t="s">
        <v>2477</v>
      </c>
      <c r="I4449" s="30">
        <v>842.94</v>
      </c>
      <c r="J4449" s="31">
        <v>3</v>
      </c>
      <c r="K4449" s="32">
        <v>160.16</v>
      </c>
    </row>
    <row r="4450" spans="1:11" x14ac:dyDescent="0.25">
      <c r="A4450" s="29">
        <v>42440</v>
      </c>
      <c r="B4450" s="22">
        <v>2016</v>
      </c>
      <c r="C4450" s="22">
        <v>3</v>
      </c>
      <c r="D4450" s="22" t="s">
        <v>196</v>
      </c>
      <c r="E4450" s="22" t="s">
        <v>45</v>
      </c>
      <c r="F4450" s="22" t="s">
        <v>28</v>
      </c>
      <c r="G4450" s="22" t="s">
        <v>33</v>
      </c>
      <c r="H4450" s="22" t="s">
        <v>1444</v>
      </c>
      <c r="I4450" s="30">
        <v>15.26</v>
      </c>
      <c r="J4450" s="31">
        <v>7</v>
      </c>
      <c r="K4450" s="32">
        <v>5.04</v>
      </c>
    </row>
    <row r="4451" spans="1:11" x14ac:dyDescent="0.25">
      <c r="A4451" s="29">
        <v>42440</v>
      </c>
      <c r="B4451" s="22">
        <v>2016</v>
      </c>
      <c r="C4451" s="22">
        <v>3</v>
      </c>
      <c r="D4451" s="22" t="s">
        <v>196</v>
      </c>
      <c r="E4451" s="22" t="s">
        <v>45</v>
      </c>
      <c r="F4451" s="22" t="s">
        <v>28</v>
      </c>
      <c r="G4451" s="22" t="s">
        <v>58</v>
      </c>
      <c r="H4451" s="22" t="s">
        <v>1845</v>
      </c>
      <c r="I4451" s="30">
        <v>43.32</v>
      </c>
      <c r="J4451" s="31">
        <v>2</v>
      </c>
      <c r="K4451" s="32">
        <v>14.3</v>
      </c>
    </row>
    <row r="4452" spans="1:11" x14ac:dyDescent="0.25">
      <c r="A4452" s="29">
        <v>42440</v>
      </c>
      <c r="B4452" s="22">
        <v>2016</v>
      </c>
      <c r="C4452" s="22">
        <v>3</v>
      </c>
      <c r="D4452" s="22" t="s">
        <v>196</v>
      </c>
      <c r="E4452" s="22" t="s">
        <v>45</v>
      </c>
      <c r="F4452" s="22" t="s">
        <v>28</v>
      </c>
      <c r="G4452" s="22" t="s">
        <v>48</v>
      </c>
      <c r="H4452" s="22" t="s">
        <v>381</v>
      </c>
      <c r="I4452" s="30">
        <v>43.58</v>
      </c>
      <c r="J4452" s="31">
        <v>12</v>
      </c>
      <c r="K4452" s="32">
        <v>15.8</v>
      </c>
    </row>
    <row r="4453" spans="1:11" x14ac:dyDescent="0.25">
      <c r="A4453" s="29">
        <v>42440</v>
      </c>
      <c r="B4453" s="22">
        <v>2016</v>
      </c>
      <c r="C4453" s="22">
        <v>3</v>
      </c>
      <c r="D4453" s="22" t="s">
        <v>196</v>
      </c>
      <c r="E4453" s="22" t="s">
        <v>45</v>
      </c>
      <c r="F4453" s="22" t="s">
        <v>28</v>
      </c>
      <c r="G4453" s="22" t="s">
        <v>29</v>
      </c>
      <c r="H4453" s="22" t="s">
        <v>952</v>
      </c>
      <c r="I4453" s="30">
        <v>116.28</v>
      </c>
      <c r="J4453" s="31">
        <v>3</v>
      </c>
      <c r="K4453" s="32">
        <v>56.98</v>
      </c>
    </row>
    <row r="4454" spans="1:11" x14ac:dyDescent="0.25">
      <c r="A4454" s="29">
        <v>42440</v>
      </c>
      <c r="B4454" s="22">
        <v>2016</v>
      </c>
      <c r="C4454" s="22">
        <v>3</v>
      </c>
      <c r="D4454" s="22" t="s">
        <v>196</v>
      </c>
      <c r="E4454" s="22" t="s">
        <v>45</v>
      </c>
      <c r="F4454" s="22" t="s">
        <v>28</v>
      </c>
      <c r="G4454" s="22" t="s">
        <v>48</v>
      </c>
      <c r="H4454" s="22" t="s">
        <v>566</v>
      </c>
      <c r="I4454" s="30">
        <v>9.3000000000000007</v>
      </c>
      <c r="J4454" s="31">
        <v>2</v>
      </c>
      <c r="K4454" s="32">
        <v>3.02</v>
      </c>
    </row>
    <row r="4455" spans="1:11" x14ac:dyDescent="0.25">
      <c r="A4455" s="29">
        <v>42440</v>
      </c>
      <c r="B4455" s="22">
        <v>2016</v>
      </c>
      <c r="C4455" s="22">
        <v>3</v>
      </c>
      <c r="D4455" s="22" t="s">
        <v>196</v>
      </c>
      <c r="E4455" s="22" t="s">
        <v>45</v>
      </c>
      <c r="F4455" s="22" t="s">
        <v>28</v>
      </c>
      <c r="G4455" s="22" t="s">
        <v>29</v>
      </c>
      <c r="H4455" s="22" t="s">
        <v>1956</v>
      </c>
      <c r="I4455" s="30">
        <v>19.440000000000001</v>
      </c>
      <c r="J4455" s="31">
        <v>3</v>
      </c>
      <c r="K4455" s="32">
        <v>9.33</v>
      </c>
    </row>
    <row r="4456" spans="1:11" x14ac:dyDescent="0.25">
      <c r="A4456" s="29">
        <v>42440</v>
      </c>
      <c r="B4456" s="22">
        <v>2016</v>
      </c>
      <c r="C4456" s="22">
        <v>3</v>
      </c>
      <c r="D4456" s="22" t="s">
        <v>196</v>
      </c>
      <c r="E4456" s="22" t="s">
        <v>45</v>
      </c>
      <c r="F4456" s="22" t="s">
        <v>28</v>
      </c>
      <c r="G4456" s="22" t="s">
        <v>29</v>
      </c>
      <c r="H4456" s="22" t="s">
        <v>1689</v>
      </c>
      <c r="I4456" s="30">
        <v>314.55</v>
      </c>
      <c r="J4456" s="31">
        <v>3</v>
      </c>
      <c r="K4456" s="32">
        <v>150.97999999999999</v>
      </c>
    </row>
    <row r="4457" spans="1:11" x14ac:dyDescent="0.25">
      <c r="A4457" s="29">
        <v>42440</v>
      </c>
      <c r="B4457" s="22">
        <v>2016</v>
      </c>
      <c r="C4457" s="22">
        <v>3</v>
      </c>
      <c r="D4457" s="22" t="s">
        <v>861</v>
      </c>
      <c r="E4457" s="22" t="s">
        <v>32</v>
      </c>
      <c r="F4457" s="22" t="s">
        <v>28</v>
      </c>
      <c r="G4457" s="22" t="s">
        <v>29</v>
      </c>
      <c r="H4457" s="22" t="s">
        <v>1269</v>
      </c>
      <c r="I4457" s="30">
        <v>9.25</v>
      </c>
      <c r="J4457" s="31">
        <v>2</v>
      </c>
      <c r="K4457" s="32">
        <v>3.35</v>
      </c>
    </row>
    <row r="4458" spans="1:11" x14ac:dyDescent="0.25">
      <c r="A4458" s="29">
        <v>42440</v>
      </c>
      <c r="B4458" s="22">
        <v>2016</v>
      </c>
      <c r="C4458" s="22">
        <v>3</v>
      </c>
      <c r="D4458" s="22" t="s">
        <v>969</v>
      </c>
      <c r="E4458" s="22" t="s">
        <v>107</v>
      </c>
      <c r="F4458" s="22" t="s">
        <v>28</v>
      </c>
      <c r="G4458" s="22" t="s">
        <v>48</v>
      </c>
      <c r="H4458" s="22" t="s">
        <v>2145</v>
      </c>
      <c r="I4458" s="30">
        <v>4.16</v>
      </c>
      <c r="J4458" s="31">
        <v>7</v>
      </c>
      <c r="K4458" s="32">
        <v>-3.47</v>
      </c>
    </row>
    <row r="4459" spans="1:11" x14ac:dyDescent="0.25">
      <c r="A4459" s="29">
        <v>42440</v>
      </c>
      <c r="B4459" s="22">
        <v>2016</v>
      </c>
      <c r="C4459" s="22">
        <v>3</v>
      </c>
      <c r="D4459" s="22" t="s">
        <v>969</v>
      </c>
      <c r="E4459" s="22" t="s">
        <v>107</v>
      </c>
      <c r="F4459" s="22" t="s">
        <v>13</v>
      </c>
      <c r="G4459" s="22" t="s">
        <v>283</v>
      </c>
      <c r="H4459" s="22" t="s">
        <v>2478</v>
      </c>
      <c r="I4459" s="30">
        <v>179.99</v>
      </c>
      <c r="J4459" s="31">
        <v>3</v>
      </c>
      <c r="K4459" s="32">
        <v>-251.99</v>
      </c>
    </row>
    <row r="4460" spans="1:11" x14ac:dyDescent="0.25">
      <c r="A4460" s="29">
        <v>42440</v>
      </c>
      <c r="B4460" s="22">
        <v>2016</v>
      </c>
      <c r="C4460" s="22">
        <v>3</v>
      </c>
      <c r="D4460" s="22" t="s">
        <v>1418</v>
      </c>
      <c r="E4460" s="22" t="s">
        <v>89</v>
      </c>
      <c r="F4460" s="22" t="s">
        <v>13</v>
      </c>
      <c r="G4460" s="22" t="s">
        <v>14</v>
      </c>
      <c r="H4460" s="22" t="s">
        <v>626</v>
      </c>
      <c r="I4460" s="30">
        <v>72</v>
      </c>
      <c r="J4460" s="31">
        <v>1</v>
      </c>
      <c r="K4460" s="32">
        <v>14.4</v>
      </c>
    </row>
    <row r="4461" spans="1:11" x14ac:dyDescent="0.25">
      <c r="A4461" s="29">
        <v>42440</v>
      </c>
      <c r="B4461" s="22">
        <v>2016</v>
      </c>
      <c r="C4461" s="22">
        <v>3</v>
      </c>
      <c r="D4461" s="22" t="s">
        <v>1418</v>
      </c>
      <c r="E4461" s="22" t="s">
        <v>89</v>
      </c>
      <c r="F4461" s="22" t="s">
        <v>18</v>
      </c>
      <c r="G4461" s="22" t="s">
        <v>19</v>
      </c>
      <c r="H4461" s="22" t="s">
        <v>685</v>
      </c>
      <c r="I4461" s="30">
        <v>470.16</v>
      </c>
      <c r="J4461" s="31">
        <v>7</v>
      </c>
      <c r="K4461" s="32">
        <v>-13.43</v>
      </c>
    </row>
    <row r="4462" spans="1:11" x14ac:dyDescent="0.25">
      <c r="A4462" s="29">
        <v>42441</v>
      </c>
      <c r="B4462" s="22">
        <v>2016</v>
      </c>
      <c r="C4462" s="22">
        <v>3</v>
      </c>
      <c r="D4462" s="22" t="s">
        <v>1952</v>
      </c>
      <c r="E4462" s="22" t="s">
        <v>22</v>
      </c>
      <c r="F4462" s="22" t="s">
        <v>28</v>
      </c>
      <c r="G4462" s="22" t="s">
        <v>29</v>
      </c>
      <c r="H4462" s="22" t="s">
        <v>1216</v>
      </c>
      <c r="I4462" s="30">
        <v>182.72</v>
      </c>
      <c r="J4462" s="31">
        <v>8</v>
      </c>
      <c r="K4462" s="32">
        <v>84.05</v>
      </c>
    </row>
    <row r="4463" spans="1:11" x14ac:dyDescent="0.25">
      <c r="A4463" s="29">
        <v>42441</v>
      </c>
      <c r="B4463" s="22">
        <v>2016</v>
      </c>
      <c r="C4463" s="22">
        <v>3</v>
      </c>
      <c r="D4463" s="22" t="s">
        <v>1952</v>
      </c>
      <c r="E4463" s="22" t="s">
        <v>22</v>
      </c>
      <c r="F4463" s="22" t="s">
        <v>18</v>
      </c>
      <c r="G4463" s="22" t="s">
        <v>42</v>
      </c>
      <c r="H4463" s="22" t="s">
        <v>1745</v>
      </c>
      <c r="I4463" s="30">
        <v>400.03</v>
      </c>
      <c r="J4463" s="31">
        <v>2</v>
      </c>
      <c r="K4463" s="32">
        <v>-153.35</v>
      </c>
    </row>
    <row r="4464" spans="1:11" x14ac:dyDescent="0.25">
      <c r="A4464" s="29">
        <v>42441</v>
      </c>
      <c r="B4464" s="22">
        <v>2016</v>
      </c>
      <c r="C4464" s="22">
        <v>3</v>
      </c>
      <c r="D4464" s="22" t="s">
        <v>1952</v>
      </c>
      <c r="E4464" s="22" t="s">
        <v>22</v>
      </c>
      <c r="F4464" s="22" t="s">
        <v>28</v>
      </c>
      <c r="G4464" s="22" t="s">
        <v>38</v>
      </c>
      <c r="H4464" s="22" t="s">
        <v>661</v>
      </c>
      <c r="I4464" s="30">
        <v>33.630000000000003</v>
      </c>
      <c r="J4464" s="31">
        <v>3</v>
      </c>
      <c r="K4464" s="32">
        <v>10.09</v>
      </c>
    </row>
    <row r="4465" spans="1:11" x14ac:dyDescent="0.25">
      <c r="A4465" s="29">
        <v>42441</v>
      </c>
      <c r="B4465" s="22">
        <v>2016</v>
      </c>
      <c r="C4465" s="22">
        <v>3</v>
      </c>
      <c r="D4465" s="22" t="s">
        <v>1952</v>
      </c>
      <c r="E4465" s="22" t="s">
        <v>22</v>
      </c>
      <c r="F4465" s="22" t="s">
        <v>18</v>
      </c>
      <c r="G4465" s="22" t="s">
        <v>19</v>
      </c>
      <c r="H4465" s="22" t="s">
        <v>571</v>
      </c>
      <c r="I4465" s="30">
        <v>542.65</v>
      </c>
      <c r="J4465" s="31">
        <v>3</v>
      </c>
      <c r="K4465" s="32">
        <v>102.5</v>
      </c>
    </row>
    <row r="4466" spans="1:11" x14ac:dyDescent="0.25">
      <c r="A4466" s="29">
        <v>42441</v>
      </c>
      <c r="B4466" s="22">
        <v>2016</v>
      </c>
      <c r="C4466" s="22">
        <v>3</v>
      </c>
      <c r="D4466" s="22" t="s">
        <v>1952</v>
      </c>
      <c r="E4466" s="22" t="s">
        <v>22</v>
      </c>
      <c r="F4466" s="22" t="s">
        <v>28</v>
      </c>
      <c r="G4466" s="22" t="s">
        <v>46</v>
      </c>
      <c r="H4466" s="22" t="s">
        <v>1718</v>
      </c>
      <c r="I4466" s="30">
        <v>6.3</v>
      </c>
      <c r="J4466" s="31">
        <v>2</v>
      </c>
      <c r="K4466" s="32">
        <v>3.02</v>
      </c>
    </row>
    <row r="4467" spans="1:11" x14ac:dyDescent="0.25">
      <c r="A4467" s="29">
        <v>42441</v>
      </c>
      <c r="B4467" s="22">
        <v>2016</v>
      </c>
      <c r="C4467" s="22">
        <v>3</v>
      </c>
      <c r="D4467" s="22" t="s">
        <v>2479</v>
      </c>
      <c r="E4467" s="22" t="s">
        <v>89</v>
      </c>
      <c r="F4467" s="22" t="s">
        <v>28</v>
      </c>
      <c r="G4467" s="22" t="s">
        <v>58</v>
      </c>
      <c r="H4467" s="22" t="s">
        <v>2252</v>
      </c>
      <c r="I4467" s="30">
        <v>394.82</v>
      </c>
      <c r="J4467" s="31">
        <v>4</v>
      </c>
      <c r="K4467" s="32">
        <v>93.77</v>
      </c>
    </row>
    <row r="4468" spans="1:11" x14ac:dyDescent="0.25">
      <c r="A4468" s="29">
        <v>42441</v>
      </c>
      <c r="B4468" s="22">
        <v>2016</v>
      </c>
      <c r="C4468" s="22">
        <v>3</v>
      </c>
      <c r="D4468" s="22" t="s">
        <v>2479</v>
      </c>
      <c r="E4468" s="22" t="s">
        <v>89</v>
      </c>
      <c r="F4468" s="22" t="s">
        <v>28</v>
      </c>
      <c r="G4468" s="22" t="s">
        <v>48</v>
      </c>
      <c r="H4468" s="22" t="s">
        <v>63</v>
      </c>
      <c r="I4468" s="30">
        <v>18.190000000000001</v>
      </c>
      <c r="J4468" s="31">
        <v>4</v>
      </c>
      <c r="K4468" s="32">
        <v>-14.55</v>
      </c>
    </row>
    <row r="4469" spans="1:11" x14ac:dyDescent="0.25">
      <c r="A4469" s="29">
        <v>42441</v>
      </c>
      <c r="B4469" s="22">
        <v>2016</v>
      </c>
      <c r="C4469" s="22">
        <v>3</v>
      </c>
      <c r="D4469" s="22" t="s">
        <v>1909</v>
      </c>
      <c r="E4469" s="22" t="s">
        <v>45</v>
      </c>
      <c r="F4469" s="22" t="s">
        <v>13</v>
      </c>
      <c r="G4469" s="22" t="s">
        <v>14</v>
      </c>
      <c r="H4469" s="22" t="s">
        <v>2038</v>
      </c>
      <c r="I4469" s="30">
        <v>1649.95</v>
      </c>
      <c r="J4469" s="31">
        <v>5</v>
      </c>
      <c r="K4469" s="32">
        <v>659.98</v>
      </c>
    </row>
    <row r="4470" spans="1:11" x14ac:dyDescent="0.25">
      <c r="A4470" s="29">
        <v>42441</v>
      </c>
      <c r="B4470" s="22">
        <v>2016</v>
      </c>
      <c r="C4470" s="22">
        <v>3</v>
      </c>
      <c r="D4470" s="22" t="s">
        <v>1909</v>
      </c>
      <c r="E4470" s="22" t="s">
        <v>45</v>
      </c>
      <c r="F4470" s="22" t="s">
        <v>18</v>
      </c>
      <c r="G4470" s="22" t="s">
        <v>36</v>
      </c>
      <c r="H4470" s="22" t="s">
        <v>2030</v>
      </c>
      <c r="I4470" s="30">
        <v>111.9</v>
      </c>
      <c r="J4470" s="31">
        <v>6</v>
      </c>
      <c r="K4470" s="32">
        <v>51.47</v>
      </c>
    </row>
    <row r="4471" spans="1:11" x14ac:dyDescent="0.25">
      <c r="A4471" s="29">
        <v>42441</v>
      </c>
      <c r="B4471" s="22">
        <v>2016</v>
      </c>
      <c r="C4471" s="22">
        <v>3</v>
      </c>
      <c r="D4471" s="22" t="s">
        <v>168</v>
      </c>
      <c r="E4471" s="22" t="s">
        <v>212</v>
      </c>
      <c r="F4471" s="22" t="s">
        <v>18</v>
      </c>
      <c r="G4471" s="22" t="s">
        <v>42</v>
      </c>
      <c r="H4471" s="22" t="s">
        <v>1747</v>
      </c>
      <c r="I4471" s="30">
        <v>581.96</v>
      </c>
      <c r="J4471" s="31">
        <v>2</v>
      </c>
      <c r="K4471" s="32">
        <v>104.75</v>
      </c>
    </row>
    <row r="4472" spans="1:11" x14ac:dyDescent="0.25">
      <c r="A4472" s="29">
        <v>42441</v>
      </c>
      <c r="B4472" s="22">
        <v>2016</v>
      </c>
      <c r="C4472" s="22">
        <v>3</v>
      </c>
      <c r="D4472" s="22" t="s">
        <v>168</v>
      </c>
      <c r="E4472" s="22" t="s">
        <v>212</v>
      </c>
      <c r="F4472" s="22" t="s">
        <v>18</v>
      </c>
      <c r="G4472" s="22" t="s">
        <v>19</v>
      </c>
      <c r="H4472" s="22" t="s">
        <v>327</v>
      </c>
      <c r="I4472" s="30">
        <v>29.98</v>
      </c>
      <c r="J4472" s="31">
        <v>1</v>
      </c>
      <c r="K4472" s="32">
        <v>8.09</v>
      </c>
    </row>
    <row r="4473" spans="1:11" x14ac:dyDescent="0.25">
      <c r="A4473" s="29">
        <v>42441</v>
      </c>
      <c r="B4473" s="22">
        <v>2016</v>
      </c>
      <c r="C4473" s="22">
        <v>3</v>
      </c>
      <c r="D4473" s="22" t="s">
        <v>505</v>
      </c>
      <c r="E4473" s="22" t="s">
        <v>45</v>
      </c>
      <c r="F4473" s="22" t="s">
        <v>28</v>
      </c>
      <c r="G4473" s="22" t="s">
        <v>38</v>
      </c>
      <c r="H4473" s="22" t="s">
        <v>923</v>
      </c>
      <c r="I4473" s="30">
        <v>772.68</v>
      </c>
      <c r="J4473" s="31">
        <v>4</v>
      </c>
      <c r="K4473" s="32">
        <v>108.18</v>
      </c>
    </row>
    <row r="4474" spans="1:11" x14ac:dyDescent="0.25">
      <c r="A4474" s="29">
        <v>42441</v>
      </c>
      <c r="B4474" s="22">
        <v>2016</v>
      </c>
      <c r="C4474" s="22">
        <v>3</v>
      </c>
      <c r="D4474" s="22" t="s">
        <v>297</v>
      </c>
      <c r="E4474" s="22" t="s">
        <v>45</v>
      </c>
      <c r="F4474" s="22" t="s">
        <v>18</v>
      </c>
      <c r="G4474" s="22" t="s">
        <v>42</v>
      </c>
      <c r="H4474" s="22" t="s">
        <v>991</v>
      </c>
      <c r="I4474" s="30">
        <v>268.7</v>
      </c>
      <c r="J4474" s="31">
        <v>3</v>
      </c>
      <c r="K4474" s="32">
        <v>6.72</v>
      </c>
    </row>
    <row r="4475" spans="1:11" x14ac:dyDescent="0.25">
      <c r="A4475" s="29">
        <v>42441</v>
      </c>
      <c r="B4475" s="22">
        <v>2016</v>
      </c>
      <c r="C4475" s="22">
        <v>3</v>
      </c>
      <c r="D4475" s="22" t="s">
        <v>297</v>
      </c>
      <c r="E4475" s="22" t="s">
        <v>45</v>
      </c>
      <c r="F4475" s="22" t="s">
        <v>28</v>
      </c>
      <c r="G4475" s="22" t="s">
        <v>64</v>
      </c>
      <c r="H4475" s="22" t="s">
        <v>881</v>
      </c>
      <c r="I4475" s="30">
        <v>21.92</v>
      </c>
      <c r="J4475" s="31">
        <v>8</v>
      </c>
      <c r="K4475" s="32">
        <v>5.92</v>
      </c>
    </row>
    <row r="4476" spans="1:11" x14ac:dyDescent="0.25">
      <c r="A4476" s="29">
        <v>42441</v>
      </c>
      <c r="B4476" s="22">
        <v>2016</v>
      </c>
      <c r="C4476" s="22">
        <v>3</v>
      </c>
      <c r="D4476" s="22" t="s">
        <v>297</v>
      </c>
      <c r="E4476" s="22" t="s">
        <v>45</v>
      </c>
      <c r="F4476" s="22" t="s">
        <v>28</v>
      </c>
      <c r="G4476" s="22" t="s">
        <v>38</v>
      </c>
      <c r="H4476" s="22" t="s">
        <v>425</v>
      </c>
      <c r="I4476" s="30">
        <v>48.72</v>
      </c>
      <c r="J4476" s="31">
        <v>3</v>
      </c>
      <c r="K4476" s="32">
        <v>7.31</v>
      </c>
    </row>
    <row r="4477" spans="1:11" x14ac:dyDescent="0.25">
      <c r="A4477" s="29">
        <v>42441</v>
      </c>
      <c r="B4477" s="22">
        <v>2016</v>
      </c>
      <c r="C4477" s="22">
        <v>3</v>
      </c>
      <c r="D4477" s="22" t="s">
        <v>297</v>
      </c>
      <c r="E4477" s="22" t="s">
        <v>45</v>
      </c>
      <c r="F4477" s="22" t="s">
        <v>18</v>
      </c>
      <c r="G4477" s="22" t="s">
        <v>165</v>
      </c>
      <c r="H4477" s="22" t="s">
        <v>553</v>
      </c>
      <c r="I4477" s="30">
        <v>205.67</v>
      </c>
      <c r="J4477" s="31">
        <v>2</v>
      </c>
      <c r="K4477" s="32">
        <v>-12.1</v>
      </c>
    </row>
    <row r="4478" spans="1:11" x14ac:dyDescent="0.25">
      <c r="A4478" s="29">
        <v>42442</v>
      </c>
      <c r="B4478" s="22">
        <v>2016</v>
      </c>
      <c r="C4478" s="22">
        <v>3</v>
      </c>
      <c r="D4478" s="22" t="s">
        <v>1828</v>
      </c>
      <c r="E4478" s="22" t="s">
        <v>183</v>
      </c>
      <c r="F4478" s="22" t="s">
        <v>28</v>
      </c>
      <c r="G4478" s="22" t="s">
        <v>58</v>
      </c>
      <c r="H4478" s="22" t="s">
        <v>2480</v>
      </c>
      <c r="I4478" s="30">
        <v>157.91999999999999</v>
      </c>
      <c r="J4478" s="31">
        <v>5</v>
      </c>
      <c r="K4478" s="32">
        <v>17.77</v>
      </c>
    </row>
    <row r="4479" spans="1:11" x14ac:dyDescent="0.25">
      <c r="A4479" s="29">
        <v>42442</v>
      </c>
      <c r="B4479" s="22">
        <v>2016</v>
      </c>
      <c r="C4479" s="22">
        <v>3</v>
      </c>
      <c r="D4479" s="22" t="s">
        <v>1828</v>
      </c>
      <c r="E4479" s="22" t="s">
        <v>183</v>
      </c>
      <c r="F4479" s="22" t="s">
        <v>13</v>
      </c>
      <c r="G4479" s="22" t="s">
        <v>23</v>
      </c>
      <c r="H4479" s="22" t="s">
        <v>2358</v>
      </c>
      <c r="I4479" s="30">
        <v>203.18</v>
      </c>
      <c r="J4479" s="31">
        <v>2</v>
      </c>
      <c r="K4479" s="32">
        <v>15.24</v>
      </c>
    </row>
    <row r="4480" spans="1:11" x14ac:dyDescent="0.25">
      <c r="A4480" s="29">
        <v>42442</v>
      </c>
      <c r="B4480" s="22">
        <v>2016</v>
      </c>
      <c r="C4480" s="22">
        <v>3</v>
      </c>
      <c r="D4480" s="22" t="s">
        <v>66</v>
      </c>
      <c r="E4480" s="22" t="s">
        <v>32</v>
      </c>
      <c r="F4480" s="22" t="s">
        <v>28</v>
      </c>
      <c r="G4480" s="22" t="s">
        <v>29</v>
      </c>
      <c r="H4480" s="22" t="s">
        <v>185</v>
      </c>
      <c r="I4480" s="30">
        <v>70.08</v>
      </c>
      <c r="J4480" s="31">
        <v>5</v>
      </c>
      <c r="K4480" s="32">
        <v>24.53</v>
      </c>
    </row>
    <row r="4481" spans="1:11" x14ac:dyDescent="0.25">
      <c r="A4481" s="29">
        <v>42442</v>
      </c>
      <c r="B4481" s="22">
        <v>2016</v>
      </c>
      <c r="C4481" s="22">
        <v>3</v>
      </c>
      <c r="D4481" s="22" t="s">
        <v>66</v>
      </c>
      <c r="E4481" s="22" t="s">
        <v>32</v>
      </c>
      <c r="F4481" s="22" t="s">
        <v>28</v>
      </c>
      <c r="G4481" s="22" t="s">
        <v>48</v>
      </c>
      <c r="H4481" s="22" t="s">
        <v>1266</v>
      </c>
      <c r="I4481" s="30">
        <v>1.27</v>
      </c>
      <c r="J4481" s="31">
        <v>2</v>
      </c>
      <c r="K4481" s="32">
        <v>-2.16</v>
      </c>
    </row>
    <row r="4482" spans="1:11" x14ac:dyDescent="0.25">
      <c r="A4482" s="29">
        <v>42442</v>
      </c>
      <c r="B4482" s="22">
        <v>2016</v>
      </c>
      <c r="C4482" s="22">
        <v>3</v>
      </c>
      <c r="D4482" s="22" t="s">
        <v>66</v>
      </c>
      <c r="E4482" s="22" t="s">
        <v>32</v>
      </c>
      <c r="F4482" s="22" t="s">
        <v>18</v>
      </c>
      <c r="G4482" s="22" t="s">
        <v>42</v>
      </c>
      <c r="H4482" s="22" t="s">
        <v>1776</v>
      </c>
      <c r="I4482" s="30">
        <v>557.59</v>
      </c>
      <c r="J4482" s="31">
        <v>5</v>
      </c>
      <c r="K4482" s="32">
        <v>0</v>
      </c>
    </row>
    <row r="4483" spans="1:11" x14ac:dyDescent="0.25">
      <c r="A4483" s="29">
        <v>42442</v>
      </c>
      <c r="B4483" s="22">
        <v>2016</v>
      </c>
      <c r="C4483" s="22">
        <v>3</v>
      </c>
      <c r="D4483" s="22" t="s">
        <v>2278</v>
      </c>
      <c r="E4483" s="22" t="s">
        <v>215</v>
      </c>
      <c r="F4483" s="22" t="s">
        <v>18</v>
      </c>
      <c r="G4483" s="22" t="s">
        <v>36</v>
      </c>
      <c r="H4483" s="22" t="s">
        <v>1011</v>
      </c>
      <c r="I4483" s="30">
        <v>127.88</v>
      </c>
      <c r="J4483" s="31">
        <v>2</v>
      </c>
      <c r="K4483" s="32">
        <v>40.92</v>
      </c>
    </row>
    <row r="4484" spans="1:11" x14ac:dyDescent="0.25">
      <c r="A4484" s="29">
        <v>42442</v>
      </c>
      <c r="B4484" s="22">
        <v>2016</v>
      </c>
      <c r="C4484" s="22">
        <v>3</v>
      </c>
      <c r="D4484" s="22" t="s">
        <v>2278</v>
      </c>
      <c r="E4484" s="22" t="s">
        <v>215</v>
      </c>
      <c r="F4484" s="22" t="s">
        <v>28</v>
      </c>
      <c r="G4484" s="22" t="s">
        <v>58</v>
      </c>
      <c r="H4484" s="22" t="s">
        <v>2124</v>
      </c>
      <c r="I4484" s="30">
        <v>160.32</v>
      </c>
      <c r="J4484" s="31">
        <v>2</v>
      </c>
      <c r="K4484" s="32">
        <v>44.89</v>
      </c>
    </row>
    <row r="4485" spans="1:11" x14ac:dyDescent="0.25">
      <c r="A4485" s="29">
        <v>42442</v>
      </c>
      <c r="B4485" s="22">
        <v>2016</v>
      </c>
      <c r="C4485" s="22">
        <v>3</v>
      </c>
      <c r="D4485" s="22" t="s">
        <v>2278</v>
      </c>
      <c r="E4485" s="22" t="s">
        <v>215</v>
      </c>
      <c r="F4485" s="22" t="s">
        <v>28</v>
      </c>
      <c r="G4485" s="22" t="s">
        <v>48</v>
      </c>
      <c r="H4485" s="22" t="s">
        <v>930</v>
      </c>
      <c r="I4485" s="30">
        <v>46</v>
      </c>
      <c r="J4485" s="31">
        <v>4</v>
      </c>
      <c r="K4485" s="32">
        <v>20.7</v>
      </c>
    </row>
    <row r="4486" spans="1:11" x14ac:dyDescent="0.25">
      <c r="A4486" s="29">
        <v>42442</v>
      </c>
      <c r="B4486" s="22">
        <v>2016</v>
      </c>
      <c r="C4486" s="22">
        <v>3</v>
      </c>
      <c r="D4486" s="22" t="s">
        <v>1523</v>
      </c>
      <c r="E4486" s="22" t="s">
        <v>45</v>
      </c>
      <c r="F4486" s="22" t="s">
        <v>18</v>
      </c>
      <c r="G4486" s="22" t="s">
        <v>36</v>
      </c>
      <c r="H4486" s="22" t="s">
        <v>2481</v>
      </c>
      <c r="I4486" s="30">
        <v>28.28</v>
      </c>
      <c r="J4486" s="31">
        <v>2</v>
      </c>
      <c r="K4486" s="32">
        <v>7.35</v>
      </c>
    </row>
    <row r="4487" spans="1:11" x14ac:dyDescent="0.25">
      <c r="A4487" s="29">
        <v>42442</v>
      </c>
      <c r="B4487" s="22">
        <v>2016</v>
      </c>
      <c r="C4487" s="22">
        <v>3</v>
      </c>
      <c r="D4487" s="22" t="s">
        <v>1523</v>
      </c>
      <c r="E4487" s="22" t="s">
        <v>45</v>
      </c>
      <c r="F4487" s="22" t="s">
        <v>28</v>
      </c>
      <c r="G4487" s="22" t="s">
        <v>293</v>
      </c>
      <c r="H4487" s="22" t="s">
        <v>1129</v>
      </c>
      <c r="I4487" s="30">
        <v>4912.59</v>
      </c>
      <c r="J4487" s="31">
        <v>3</v>
      </c>
      <c r="K4487" s="32">
        <v>196.5</v>
      </c>
    </row>
    <row r="4488" spans="1:11" x14ac:dyDescent="0.25">
      <c r="A4488" s="29">
        <v>42442</v>
      </c>
      <c r="B4488" s="22">
        <v>2016</v>
      </c>
      <c r="C4488" s="22">
        <v>3</v>
      </c>
      <c r="D4488" s="22" t="s">
        <v>2157</v>
      </c>
      <c r="E4488" s="22" t="s">
        <v>89</v>
      </c>
      <c r="F4488" s="22" t="s">
        <v>18</v>
      </c>
      <c r="G4488" s="22" t="s">
        <v>19</v>
      </c>
      <c r="H4488" s="22" t="s">
        <v>1185</v>
      </c>
      <c r="I4488" s="30">
        <v>386.68</v>
      </c>
      <c r="J4488" s="31">
        <v>2</v>
      </c>
      <c r="K4488" s="32">
        <v>-5.52</v>
      </c>
    </row>
    <row r="4489" spans="1:11" x14ac:dyDescent="0.25">
      <c r="A4489" s="29">
        <v>42442</v>
      </c>
      <c r="B4489" s="22">
        <v>2016</v>
      </c>
      <c r="C4489" s="22">
        <v>3</v>
      </c>
      <c r="D4489" s="22" t="s">
        <v>2157</v>
      </c>
      <c r="E4489" s="22" t="s">
        <v>89</v>
      </c>
      <c r="F4489" s="22" t="s">
        <v>13</v>
      </c>
      <c r="G4489" s="22" t="s">
        <v>14</v>
      </c>
      <c r="H4489" s="22" t="s">
        <v>654</v>
      </c>
      <c r="I4489" s="30">
        <v>379.96</v>
      </c>
      <c r="J4489" s="31">
        <v>5</v>
      </c>
      <c r="K4489" s="32">
        <v>47.5</v>
      </c>
    </row>
    <row r="4490" spans="1:11" x14ac:dyDescent="0.25">
      <c r="A4490" s="29">
        <v>42442</v>
      </c>
      <c r="B4490" s="22">
        <v>2016</v>
      </c>
      <c r="C4490" s="22">
        <v>3</v>
      </c>
      <c r="D4490" s="22" t="s">
        <v>2157</v>
      </c>
      <c r="E4490" s="22" t="s">
        <v>89</v>
      </c>
      <c r="F4490" s="22" t="s">
        <v>13</v>
      </c>
      <c r="G4490" s="22" t="s">
        <v>23</v>
      </c>
      <c r="H4490" s="22" t="s">
        <v>2059</v>
      </c>
      <c r="I4490" s="30">
        <v>539.91</v>
      </c>
      <c r="J4490" s="31">
        <v>3</v>
      </c>
      <c r="K4490" s="32">
        <v>-116.98</v>
      </c>
    </row>
    <row r="4491" spans="1:11" x14ac:dyDescent="0.25">
      <c r="A4491" s="29">
        <v>42442</v>
      </c>
      <c r="B4491" s="22">
        <v>2016</v>
      </c>
      <c r="C4491" s="22">
        <v>3</v>
      </c>
      <c r="D4491" s="22" t="s">
        <v>2157</v>
      </c>
      <c r="E4491" s="22" t="s">
        <v>89</v>
      </c>
      <c r="F4491" s="22" t="s">
        <v>28</v>
      </c>
      <c r="G4491" s="22" t="s">
        <v>29</v>
      </c>
      <c r="H4491" s="22" t="s">
        <v>2250</v>
      </c>
      <c r="I4491" s="30">
        <v>41.24</v>
      </c>
      <c r="J4491" s="31">
        <v>5</v>
      </c>
      <c r="K4491" s="32">
        <v>13.92</v>
      </c>
    </row>
    <row r="4492" spans="1:11" x14ac:dyDescent="0.25">
      <c r="A4492" s="29">
        <v>42442</v>
      </c>
      <c r="B4492" s="22">
        <v>2016</v>
      </c>
      <c r="C4492" s="22">
        <v>3</v>
      </c>
      <c r="D4492" s="22" t="s">
        <v>2157</v>
      </c>
      <c r="E4492" s="22" t="s">
        <v>89</v>
      </c>
      <c r="F4492" s="22" t="s">
        <v>28</v>
      </c>
      <c r="G4492" s="22" t="s">
        <v>48</v>
      </c>
      <c r="H4492" s="22" t="s">
        <v>2460</v>
      </c>
      <c r="I4492" s="30">
        <v>51.9</v>
      </c>
      <c r="J4492" s="31">
        <v>1</v>
      </c>
      <c r="K4492" s="32">
        <v>-41.52</v>
      </c>
    </row>
    <row r="4493" spans="1:11" x14ac:dyDescent="0.25">
      <c r="A4493" s="29">
        <v>42442</v>
      </c>
      <c r="B4493" s="22">
        <v>2016</v>
      </c>
      <c r="C4493" s="22">
        <v>3</v>
      </c>
      <c r="D4493" s="22" t="s">
        <v>2157</v>
      </c>
      <c r="E4493" s="22" t="s">
        <v>89</v>
      </c>
      <c r="F4493" s="22" t="s">
        <v>28</v>
      </c>
      <c r="G4493" s="22" t="s">
        <v>38</v>
      </c>
      <c r="H4493" s="22" t="s">
        <v>668</v>
      </c>
      <c r="I4493" s="30">
        <v>552.55999999999995</v>
      </c>
      <c r="J4493" s="31">
        <v>5</v>
      </c>
      <c r="K4493" s="32">
        <v>-138.13999999999999</v>
      </c>
    </row>
    <row r="4494" spans="1:11" x14ac:dyDescent="0.25">
      <c r="A4494" s="29">
        <v>42442</v>
      </c>
      <c r="B4494" s="22">
        <v>2016</v>
      </c>
      <c r="C4494" s="22">
        <v>3</v>
      </c>
      <c r="D4494" s="22" t="s">
        <v>2157</v>
      </c>
      <c r="E4494" s="22" t="s">
        <v>89</v>
      </c>
      <c r="F4494" s="22" t="s">
        <v>28</v>
      </c>
      <c r="G4494" s="22" t="s">
        <v>48</v>
      </c>
      <c r="H4494" s="22" t="s">
        <v>1552</v>
      </c>
      <c r="I4494" s="30">
        <v>23.16</v>
      </c>
      <c r="J4494" s="31">
        <v>5</v>
      </c>
      <c r="K4494" s="32">
        <v>-15.44</v>
      </c>
    </row>
    <row r="4495" spans="1:11" x14ac:dyDescent="0.25">
      <c r="A4495" s="29">
        <v>42442</v>
      </c>
      <c r="B4495" s="22">
        <v>2016</v>
      </c>
      <c r="C4495" s="22">
        <v>3</v>
      </c>
      <c r="D4495" s="22" t="s">
        <v>2157</v>
      </c>
      <c r="E4495" s="22" t="s">
        <v>89</v>
      </c>
      <c r="F4495" s="22" t="s">
        <v>28</v>
      </c>
      <c r="G4495" s="22" t="s">
        <v>38</v>
      </c>
      <c r="H4495" s="22" t="s">
        <v>1507</v>
      </c>
      <c r="I4495" s="30">
        <v>126.08</v>
      </c>
      <c r="J4495" s="31">
        <v>2</v>
      </c>
      <c r="K4495" s="32">
        <v>-28.37</v>
      </c>
    </row>
    <row r="4496" spans="1:11" x14ac:dyDescent="0.25">
      <c r="A4496" s="29">
        <v>42442</v>
      </c>
      <c r="B4496" s="22">
        <v>2016</v>
      </c>
      <c r="C4496" s="22">
        <v>3</v>
      </c>
      <c r="D4496" s="22" t="s">
        <v>2157</v>
      </c>
      <c r="E4496" s="22" t="s">
        <v>89</v>
      </c>
      <c r="F4496" s="22" t="s">
        <v>13</v>
      </c>
      <c r="G4496" s="22" t="s">
        <v>283</v>
      </c>
      <c r="H4496" s="22" t="s">
        <v>2482</v>
      </c>
      <c r="I4496" s="30">
        <v>449.1</v>
      </c>
      <c r="J4496" s="31">
        <v>3</v>
      </c>
      <c r="K4496" s="32">
        <v>-643.71</v>
      </c>
    </row>
    <row r="4497" spans="1:11" x14ac:dyDescent="0.25">
      <c r="A4497" s="29">
        <v>42442</v>
      </c>
      <c r="B4497" s="22">
        <v>2016</v>
      </c>
      <c r="C4497" s="22">
        <v>3</v>
      </c>
      <c r="D4497" s="22" t="s">
        <v>1682</v>
      </c>
      <c r="E4497" s="22" t="s">
        <v>45</v>
      </c>
      <c r="F4497" s="22" t="s">
        <v>28</v>
      </c>
      <c r="G4497" s="22" t="s">
        <v>48</v>
      </c>
      <c r="H4497" s="22" t="s">
        <v>634</v>
      </c>
      <c r="I4497" s="30">
        <v>51.18</v>
      </c>
      <c r="J4497" s="31">
        <v>7</v>
      </c>
      <c r="K4497" s="32">
        <v>19.190000000000001</v>
      </c>
    </row>
    <row r="4498" spans="1:11" x14ac:dyDescent="0.25">
      <c r="A4498" s="29">
        <v>42443</v>
      </c>
      <c r="B4498" s="22">
        <v>2016</v>
      </c>
      <c r="C4498" s="22">
        <v>3</v>
      </c>
      <c r="D4498" s="22" t="s">
        <v>2483</v>
      </c>
      <c r="E4498" s="22" t="s">
        <v>131</v>
      </c>
      <c r="F4498" s="22" t="s">
        <v>18</v>
      </c>
      <c r="G4498" s="22" t="s">
        <v>36</v>
      </c>
      <c r="H4498" s="22" t="s">
        <v>583</v>
      </c>
      <c r="I4498" s="30">
        <v>21.88</v>
      </c>
      <c r="J4498" s="31">
        <v>5</v>
      </c>
      <c r="K4498" s="32">
        <v>6.29</v>
      </c>
    </row>
    <row r="4499" spans="1:11" x14ac:dyDescent="0.25">
      <c r="A4499" s="29">
        <v>42443</v>
      </c>
      <c r="B4499" s="22">
        <v>2016</v>
      </c>
      <c r="C4499" s="22">
        <v>3</v>
      </c>
      <c r="D4499" s="22" t="s">
        <v>1160</v>
      </c>
      <c r="E4499" s="22" t="s">
        <v>32</v>
      </c>
      <c r="F4499" s="22" t="s">
        <v>18</v>
      </c>
      <c r="G4499" s="22" t="s">
        <v>165</v>
      </c>
      <c r="H4499" s="22" t="s">
        <v>226</v>
      </c>
      <c r="I4499" s="30">
        <v>241.33</v>
      </c>
      <c r="J4499" s="31">
        <v>5</v>
      </c>
      <c r="K4499" s="32">
        <v>-14.2</v>
      </c>
    </row>
    <row r="4500" spans="1:11" x14ac:dyDescent="0.25">
      <c r="A4500" s="29">
        <v>42443</v>
      </c>
      <c r="B4500" s="22">
        <v>2016</v>
      </c>
      <c r="C4500" s="22">
        <v>3</v>
      </c>
      <c r="D4500" s="22" t="s">
        <v>1160</v>
      </c>
      <c r="E4500" s="22" t="s">
        <v>32</v>
      </c>
      <c r="F4500" s="22" t="s">
        <v>28</v>
      </c>
      <c r="G4500" s="22" t="s">
        <v>29</v>
      </c>
      <c r="H4500" s="22" t="s">
        <v>1251</v>
      </c>
      <c r="I4500" s="30">
        <v>5.18</v>
      </c>
      <c r="J4500" s="31">
        <v>1</v>
      </c>
      <c r="K4500" s="32">
        <v>1.88</v>
      </c>
    </row>
    <row r="4501" spans="1:11" x14ac:dyDescent="0.25">
      <c r="A4501" s="29">
        <v>42443</v>
      </c>
      <c r="B4501" s="22">
        <v>2016</v>
      </c>
      <c r="C4501" s="22">
        <v>3</v>
      </c>
      <c r="D4501" s="22" t="s">
        <v>1160</v>
      </c>
      <c r="E4501" s="22" t="s">
        <v>32</v>
      </c>
      <c r="F4501" s="22" t="s">
        <v>28</v>
      </c>
      <c r="G4501" s="22" t="s">
        <v>64</v>
      </c>
      <c r="H4501" s="22" t="s">
        <v>1075</v>
      </c>
      <c r="I4501" s="30">
        <v>145.54</v>
      </c>
      <c r="J4501" s="31">
        <v>7</v>
      </c>
      <c r="K4501" s="32">
        <v>16.37</v>
      </c>
    </row>
    <row r="4502" spans="1:11" x14ac:dyDescent="0.25">
      <c r="A4502" s="29">
        <v>42443</v>
      </c>
      <c r="B4502" s="22">
        <v>2016</v>
      </c>
      <c r="C4502" s="22">
        <v>3</v>
      </c>
      <c r="D4502" s="22" t="s">
        <v>204</v>
      </c>
      <c r="E4502" s="22" t="s">
        <v>17</v>
      </c>
      <c r="F4502" s="22" t="s">
        <v>18</v>
      </c>
      <c r="G4502" s="22" t="s">
        <v>19</v>
      </c>
      <c r="H4502" s="22" t="s">
        <v>403</v>
      </c>
      <c r="I4502" s="30">
        <v>196.78</v>
      </c>
      <c r="J4502" s="31">
        <v>2</v>
      </c>
      <c r="K4502" s="32">
        <v>-22.14</v>
      </c>
    </row>
    <row r="4503" spans="1:11" x14ac:dyDescent="0.25">
      <c r="A4503" s="29">
        <v>42443</v>
      </c>
      <c r="B4503" s="22">
        <v>2016</v>
      </c>
      <c r="C4503" s="22">
        <v>3</v>
      </c>
      <c r="D4503" s="22" t="s">
        <v>430</v>
      </c>
      <c r="E4503" s="22" t="s">
        <v>45</v>
      </c>
      <c r="F4503" s="22" t="s">
        <v>28</v>
      </c>
      <c r="G4503" s="22" t="s">
        <v>48</v>
      </c>
      <c r="H4503" s="22" t="s">
        <v>534</v>
      </c>
      <c r="I4503" s="30">
        <v>41.9</v>
      </c>
      <c r="J4503" s="31">
        <v>6</v>
      </c>
      <c r="K4503" s="32">
        <v>14.14</v>
      </c>
    </row>
    <row r="4504" spans="1:11" x14ac:dyDescent="0.25">
      <c r="A4504" s="29">
        <v>42443</v>
      </c>
      <c r="B4504" s="22">
        <v>2016</v>
      </c>
      <c r="C4504" s="22">
        <v>3</v>
      </c>
      <c r="D4504" s="22" t="s">
        <v>1503</v>
      </c>
      <c r="E4504" s="22" t="s">
        <v>12</v>
      </c>
      <c r="F4504" s="22" t="s">
        <v>18</v>
      </c>
      <c r="G4504" s="22" t="s">
        <v>36</v>
      </c>
      <c r="H4504" s="22" t="s">
        <v>1095</v>
      </c>
      <c r="I4504" s="30">
        <v>16.739999999999998</v>
      </c>
      <c r="J4504" s="31">
        <v>2</v>
      </c>
      <c r="K4504" s="32">
        <v>4.3499999999999996</v>
      </c>
    </row>
    <row r="4505" spans="1:11" x14ac:dyDescent="0.25">
      <c r="A4505" s="29">
        <v>42444</v>
      </c>
      <c r="B4505" s="22">
        <v>2016</v>
      </c>
      <c r="C4505" s="22">
        <v>3</v>
      </c>
      <c r="D4505" s="22" t="s">
        <v>121</v>
      </c>
      <c r="E4505" s="22" t="s">
        <v>89</v>
      </c>
      <c r="F4505" s="22" t="s">
        <v>13</v>
      </c>
      <c r="G4505" s="22" t="s">
        <v>14</v>
      </c>
      <c r="H4505" s="22" t="s">
        <v>2484</v>
      </c>
      <c r="I4505" s="30">
        <v>83.98</v>
      </c>
      <c r="J4505" s="31">
        <v>3</v>
      </c>
      <c r="K4505" s="32">
        <v>-13.65</v>
      </c>
    </row>
    <row r="4506" spans="1:11" x14ac:dyDescent="0.25">
      <c r="A4506" s="29">
        <v>42444</v>
      </c>
      <c r="B4506" s="22">
        <v>2016</v>
      </c>
      <c r="C4506" s="22">
        <v>3</v>
      </c>
      <c r="D4506" s="22" t="s">
        <v>1485</v>
      </c>
      <c r="E4506" s="22" t="s">
        <v>45</v>
      </c>
      <c r="F4506" s="22" t="s">
        <v>28</v>
      </c>
      <c r="G4506" s="22" t="s">
        <v>48</v>
      </c>
      <c r="H4506" s="22" t="s">
        <v>564</v>
      </c>
      <c r="I4506" s="30">
        <v>4.54</v>
      </c>
      <c r="J4506" s="31">
        <v>2</v>
      </c>
      <c r="K4506" s="32">
        <v>1.65</v>
      </c>
    </row>
    <row r="4507" spans="1:11" x14ac:dyDescent="0.25">
      <c r="A4507" s="29">
        <v>42444</v>
      </c>
      <c r="B4507" s="22">
        <v>2016</v>
      </c>
      <c r="C4507" s="22">
        <v>3</v>
      </c>
      <c r="D4507" s="22" t="s">
        <v>1485</v>
      </c>
      <c r="E4507" s="22" t="s">
        <v>45</v>
      </c>
      <c r="F4507" s="22" t="s">
        <v>18</v>
      </c>
      <c r="G4507" s="22" t="s">
        <v>19</v>
      </c>
      <c r="H4507" s="22" t="s">
        <v>2083</v>
      </c>
      <c r="I4507" s="30">
        <v>1352.03</v>
      </c>
      <c r="J4507" s="31">
        <v>4</v>
      </c>
      <c r="K4507" s="32">
        <v>84.5</v>
      </c>
    </row>
    <row r="4508" spans="1:11" x14ac:dyDescent="0.25">
      <c r="A4508" s="29">
        <v>42444</v>
      </c>
      <c r="B4508" s="22">
        <v>2016</v>
      </c>
      <c r="C4508" s="22">
        <v>3</v>
      </c>
      <c r="D4508" s="22" t="s">
        <v>2284</v>
      </c>
      <c r="E4508" s="22" t="s">
        <v>472</v>
      </c>
      <c r="F4508" s="22" t="s">
        <v>28</v>
      </c>
      <c r="G4508" s="22" t="s">
        <v>29</v>
      </c>
      <c r="H4508" s="22" t="s">
        <v>1216</v>
      </c>
      <c r="I4508" s="30">
        <v>319.76</v>
      </c>
      <c r="J4508" s="31">
        <v>14</v>
      </c>
      <c r="K4508" s="32">
        <v>147.09</v>
      </c>
    </row>
    <row r="4509" spans="1:11" x14ac:dyDescent="0.25">
      <c r="A4509" s="29">
        <v>42444</v>
      </c>
      <c r="B4509" s="22">
        <v>2016</v>
      </c>
      <c r="C4509" s="22">
        <v>3</v>
      </c>
      <c r="D4509" s="22" t="s">
        <v>2284</v>
      </c>
      <c r="E4509" s="22" t="s">
        <v>472</v>
      </c>
      <c r="F4509" s="22" t="s">
        <v>28</v>
      </c>
      <c r="G4509" s="22" t="s">
        <v>29</v>
      </c>
      <c r="H4509" s="22" t="s">
        <v>1216</v>
      </c>
      <c r="I4509" s="30">
        <v>45.68</v>
      </c>
      <c r="J4509" s="31">
        <v>2</v>
      </c>
      <c r="K4509" s="32">
        <v>21.01</v>
      </c>
    </row>
    <row r="4510" spans="1:11" x14ac:dyDescent="0.25">
      <c r="A4510" s="29">
        <v>42444</v>
      </c>
      <c r="B4510" s="22">
        <v>2016</v>
      </c>
      <c r="C4510" s="22">
        <v>3</v>
      </c>
      <c r="D4510" s="22" t="s">
        <v>689</v>
      </c>
      <c r="E4510" s="22" t="s">
        <v>32</v>
      </c>
      <c r="F4510" s="22" t="s">
        <v>18</v>
      </c>
      <c r="G4510" s="22" t="s">
        <v>19</v>
      </c>
      <c r="H4510" s="22" t="s">
        <v>27</v>
      </c>
      <c r="I4510" s="30">
        <v>528.42999999999995</v>
      </c>
      <c r="J4510" s="31">
        <v>5</v>
      </c>
      <c r="K4510" s="32">
        <v>-143.43</v>
      </c>
    </row>
    <row r="4511" spans="1:11" x14ac:dyDescent="0.25">
      <c r="A4511" s="29">
        <v>42444</v>
      </c>
      <c r="B4511" s="22">
        <v>2016</v>
      </c>
      <c r="C4511" s="22">
        <v>3</v>
      </c>
      <c r="D4511" s="22" t="s">
        <v>689</v>
      </c>
      <c r="E4511" s="22" t="s">
        <v>32</v>
      </c>
      <c r="F4511" s="22" t="s">
        <v>28</v>
      </c>
      <c r="G4511" s="22" t="s">
        <v>48</v>
      </c>
      <c r="H4511" s="22" t="s">
        <v>869</v>
      </c>
      <c r="I4511" s="30">
        <v>22.39</v>
      </c>
      <c r="J4511" s="31">
        <v>7</v>
      </c>
      <c r="K4511" s="32">
        <v>-35.82</v>
      </c>
    </row>
    <row r="4512" spans="1:11" x14ac:dyDescent="0.25">
      <c r="A4512" s="29">
        <v>42446</v>
      </c>
      <c r="B4512" s="22">
        <v>2016</v>
      </c>
      <c r="C4512" s="22">
        <v>3</v>
      </c>
      <c r="D4512" s="22" t="s">
        <v>1219</v>
      </c>
      <c r="E4512" s="22" t="s">
        <v>51</v>
      </c>
      <c r="F4512" s="22" t="s">
        <v>28</v>
      </c>
      <c r="G4512" s="22" t="s">
        <v>64</v>
      </c>
      <c r="H4512" s="22" t="s">
        <v>711</v>
      </c>
      <c r="I4512" s="30">
        <v>39.68</v>
      </c>
      <c r="J4512" s="31">
        <v>2</v>
      </c>
      <c r="K4512" s="32">
        <v>10.32</v>
      </c>
    </row>
    <row r="4513" spans="1:11" x14ac:dyDescent="0.25">
      <c r="A4513" s="29">
        <v>42446</v>
      </c>
      <c r="B4513" s="22">
        <v>2016</v>
      </c>
      <c r="C4513" s="22">
        <v>3</v>
      </c>
      <c r="D4513" s="22" t="s">
        <v>514</v>
      </c>
      <c r="E4513" s="22" t="s">
        <v>706</v>
      </c>
      <c r="F4513" s="22" t="s">
        <v>13</v>
      </c>
      <c r="G4513" s="22" t="s">
        <v>23</v>
      </c>
      <c r="H4513" s="22" t="s">
        <v>109</v>
      </c>
      <c r="I4513" s="30">
        <v>129.97999999999999</v>
      </c>
      <c r="J4513" s="31">
        <v>2</v>
      </c>
      <c r="K4513" s="32">
        <v>62.39</v>
      </c>
    </row>
    <row r="4514" spans="1:11" x14ac:dyDescent="0.25">
      <c r="A4514" s="29">
        <v>42446</v>
      </c>
      <c r="B4514" s="22">
        <v>2016</v>
      </c>
      <c r="C4514" s="22">
        <v>3</v>
      </c>
      <c r="D4514" s="22" t="s">
        <v>514</v>
      </c>
      <c r="E4514" s="22" t="s">
        <v>706</v>
      </c>
      <c r="F4514" s="22" t="s">
        <v>28</v>
      </c>
      <c r="G4514" s="22" t="s">
        <v>48</v>
      </c>
      <c r="H4514" s="22" t="s">
        <v>638</v>
      </c>
      <c r="I4514" s="30">
        <v>32.54</v>
      </c>
      <c r="J4514" s="31">
        <v>2</v>
      </c>
      <c r="K4514" s="32">
        <v>15.94</v>
      </c>
    </row>
    <row r="4515" spans="1:11" x14ac:dyDescent="0.25">
      <c r="A4515" s="29">
        <v>42446</v>
      </c>
      <c r="B4515" s="22">
        <v>2016</v>
      </c>
      <c r="C4515" s="22">
        <v>3</v>
      </c>
      <c r="D4515" s="22" t="s">
        <v>759</v>
      </c>
      <c r="E4515" s="22" t="s">
        <v>324</v>
      </c>
      <c r="F4515" s="22" t="s">
        <v>28</v>
      </c>
      <c r="G4515" s="22" t="s">
        <v>155</v>
      </c>
      <c r="H4515" s="22" t="s">
        <v>2289</v>
      </c>
      <c r="I4515" s="30">
        <v>199.9</v>
      </c>
      <c r="J4515" s="31">
        <v>5</v>
      </c>
      <c r="K4515" s="32">
        <v>89.96</v>
      </c>
    </row>
    <row r="4516" spans="1:11" x14ac:dyDescent="0.25">
      <c r="A4516" s="29">
        <v>42446</v>
      </c>
      <c r="B4516" s="22">
        <v>2016</v>
      </c>
      <c r="C4516" s="22">
        <v>3</v>
      </c>
      <c r="D4516" s="22" t="s">
        <v>759</v>
      </c>
      <c r="E4516" s="22" t="s">
        <v>324</v>
      </c>
      <c r="F4516" s="22" t="s">
        <v>28</v>
      </c>
      <c r="G4516" s="22" t="s">
        <v>58</v>
      </c>
      <c r="H4516" s="22" t="s">
        <v>59</v>
      </c>
      <c r="I4516" s="30">
        <v>901.95</v>
      </c>
      <c r="J4516" s="31">
        <v>3</v>
      </c>
      <c r="K4516" s="32">
        <v>297.64</v>
      </c>
    </row>
    <row r="4517" spans="1:11" x14ac:dyDescent="0.25">
      <c r="A4517" s="29">
        <v>42446</v>
      </c>
      <c r="B4517" s="22">
        <v>2016</v>
      </c>
      <c r="C4517" s="22">
        <v>3</v>
      </c>
      <c r="D4517" s="22" t="s">
        <v>759</v>
      </c>
      <c r="E4517" s="22" t="s">
        <v>324</v>
      </c>
      <c r="F4517" s="22" t="s">
        <v>18</v>
      </c>
      <c r="G4517" s="22" t="s">
        <v>36</v>
      </c>
      <c r="H4517" s="22" t="s">
        <v>798</v>
      </c>
      <c r="I4517" s="30">
        <v>971.5</v>
      </c>
      <c r="J4517" s="31">
        <v>5</v>
      </c>
      <c r="K4517" s="32">
        <v>252.59</v>
      </c>
    </row>
    <row r="4518" spans="1:11" x14ac:dyDescent="0.25">
      <c r="A4518" s="29">
        <v>42446</v>
      </c>
      <c r="B4518" s="22">
        <v>2016</v>
      </c>
      <c r="C4518" s="22">
        <v>3</v>
      </c>
      <c r="D4518" s="22" t="s">
        <v>1516</v>
      </c>
      <c r="E4518" s="22" t="s">
        <v>45</v>
      </c>
      <c r="F4518" s="22" t="s">
        <v>13</v>
      </c>
      <c r="G4518" s="22" t="s">
        <v>23</v>
      </c>
      <c r="H4518" s="22" t="s">
        <v>1962</v>
      </c>
      <c r="I4518" s="30">
        <v>84.78</v>
      </c>
      <c r="J4518" s="31">
        <v>2</v>
      </c>
      <c r="K4518" s="32">
        <v>-20.14</v>
      </c>
    </row>
    <row r="4519" spans="1:11" x14ac:dyDescent="0.25">
      <c r="A4519" s="29">
        <v>42447</v>
      </c>
      <c r="B4519" s="22">
        <v>2016</v>
      </c>
      <c r="C4519" s="22">
        <v>3</v>
      </c>
      <c r="D4519" s="22" t="s">
        <v>2049</v>
      </c>
      <c r="E4519" s="22" t="s">
        <v>205</v>
      </c>
      <c r="F4519" s="22" t="s">
        <v>18</v>
      </c>
      <c r="G4519" s="22" t="s">
        <v>42</v>
      </c>
      <c r="H4519" s="22" t="s">
        <v>1284</v>
      </c>
      <c r="I4519" s="30">
        <v>189.88</v>
      </c>
      <c r="J4519" s="31">
        <v>3</v>
      </c>
      <c r="K4519" s="32">
        <v>-94.94</v>
      </c>
    </row>
    <row r="4520" spans="1:11" x14ac:dyDescent="0.25">
      <c r="A4520" s="29">
        <v>42447</v>
      </c>
      <c r="B4520" s="22">
        <v>2016</v>
      </c>
      <c r="C4520" s="22">
        <v>3</v>
      </c>
      <c r="D4520" s="22" t="s">
        <v>16</v>
      </c>
      <c r="E4520" s="22" t="s">
        <v>205</v>
      </c>
      <c r="F4520" s="22" t="s">
        <v>28</v>
      </c>
      <c r="G4520" s="22" t="s">
        <v>58</v>
      </c>
      <c r="H4520" s="22" t="s">
        <v>606</v>
      </c>
      <c r="I4520" s="30">
        <v>871.8</v>
      </c>
      <c r="J4520" s="31">
        <v>3</v>
      </c>
      <c r="K4520" s="32">
        <v>87.18</v>
      </c>
    </row>
    <row r="4521" spans="1:11" x14ac:dyDescent="0.25">
      <c r="A4521" s="29">
        <v>42448</v>
      </c>
      <c r="B4521" s="22">
        <v>2016</v>
      </c>
      <c r="C4521" s="22">
        <v>3</v>
      </c>
      <c r="D4521" s="22" t="s">
        <v>599</v>
      </c>
      <c r="E4521" s="22" t="s">
        <v>103</v>
      </c>
      <c r="F4521" s="22" t="s">
        <v>18</v>
      </c>
      <c r="G4521" s="22" t="s">
        <v>165</v>
      </c>
      <c r="H4521" s="22" t="s">
        <v>2485</v>
      </c>
      <c r="I4521" s="30">
        <v>72.290000000000006</v>
      </c>
      <c r="J4521" s="31">
        <v>1</v>
      </c>
      <c r="K4521" s="32">
        <v>-98.8</v>
      </c>
    </row>
    <row r="4522" spans="1:11" x14ac:dyDescent="0.25">
      <c r="A4522" s="29">
        <v>42448</v>
      </c>
      <c r="B4522" s="22">
        <v>2016</v>
      </c>
      <c r="C4522" s="22">
        <v>3</v>
      </c>
      <c r="D4522" s="22" t="s">
        <v>2486</v>
      </c>
      <c r="E4522" s="22" t="s">
        <v>22</v>
      </c>
      <c r="F4522" s="22" t="s">
        <v>18</v>
      </c>
      <c r="G4522" s="22" t="s">
        <v>36</v>
      </c>
      <c r="H4522" s="22" t="s">
        <v>664</v>
      </c>
      <c r="I4522" s="30">
        <v>14.98</v>
      </c>
      <c r="J4522" s="31">
        <v>1</v>
      </c>
      <c r="K4522" s="32">
        <v>6.89</v>
      </c>
    </row>
    <row r="4523" spans="1:11" x14ac:dyDescent="0.25">
      <c r="A4523" s="29">
        <v>42448</v>
      </c>
      <c r="B4523" s="22">
        <v>2016</v>
      </c>
      <c r="C4523" s="22">
        <v>3</v>
      </c>
      <c r="D4523" s="22" t="s">
        <v>2486</v>
      </c>
      <c r="E4523" s="22" t="s">
        <v>22</v>
      </c>
      <c r="F4523" s="22" t="s">
        <v>18</v>
      </c>
      <c r="G4523" s="22" t="s">
        <v>36</v>
      </c>
      <c r="H4523" s="22" t="s">
        <v>145</v>
      </c>
      <c r="I4523" s="30">
        <v>20.32</v>
      </c>
      <c r="J4523" s="31">
        <v>4</v>
      </c>
      <c r="K4523" s="32">
        <v>6.91</v>
      </c>
    </row>
    <row r="4524" spans="1:11" x14ac:dyDescent="0.25">
      <c r="A4524" s="29">
        <v>42448</v>
      </c>
      <c r="B4524" s="22">
        <v>2016</v>
      </c>
      <c r="C4524" s="22">
        <v>3</v>
      </c>
      <c r="D4524" s="22" t="s">
        <v>1275</v>
      </c>
      <c r="E4524" s="22" t="s">
        <v>205</v>
      </c>
      <c r="F4524" s="22" t="s">
        <v>28</v>
      </c>
      <c r="G4524" s="22" t="s">
        <v>48</v>
      </c>
      <c r="H4524" s="22" t="s">
        <v>2401</v>
      </c>
      <c r="I4524" s="30">
        <v>31.09</v>
      </c>
      <c r="J4524" s="31">
        <v>3</v>
      </c>
      <c r="K4524" s="32">
        <v>-20.72</v>
      </c>
    </row>
    <row r="4525" spans="1:11" x14ac:dyDescent="0.25">
      <c r="A4525" s="29">
        <v>42449</v>
      </c>
      <c r="B4525" s="22">
        <v>2016</v>
      </c>
      <c r="C4525" s="22">
        <v>3</v>
      </c>
      <c r="D4525" s="22" t="s">
        <v>1500</v>
      </c>
      <c r="E4525" s="22" t="s">
        <v>107</v>
      </c>
      <c r="F4525" s="22" t="s">
        <v>13</v>
      </c>
      <c r="G4525" s="22" t="s">
        <v>23</v>
      </c>
      <c r="H4525" s="22" t="s">
        <v>1962</v>
      </c>
      <c r="I4525" s="30">
        <v>84.78</v>
      </c>
      <c r="J4525" s="31">
        <v>2</v>
      </c>
      <c r="K4525" s="32">
        <v>-20.14</v>
      </c>
    </row>
    <row r="4526" spans="1:11" x14ac:dyDescent="0.25">
      <c r="A4526" s="29">
        <v>42449</v>
      </c>
      <c r="B4526" s="22">
        <v>2016</v>
      </c>
      <c r="C4526" s="22">
        <v>3</v>
      </c>
      <c r="D4526" s="22" t="s">
        <v>1500</v>
      </c>
      <c r="E4526" s="22" t="s">
        <v>107</v>
      </c>
      <c r="F4526" s="22" t="s">
        <v>28</v>
      </c>
      <c r="G4526" s="22" t="s">
        <v>29</v>
      </c>
      <c r="H4526" s="22" t="s">
        <v>877</v>
      </c>
      <c r="I4526" s="30">
        <v>20.74</v>
      </c>
      <c r="J4526" s="31">
        <v>4</v>
      </c>
      <c r="K4526" s="32">
        <v>7.26</v>
      </c>
    </row>
    <row r="4527" spans="1:11" x14ac:dyDescent="0.25">
      <c r="A4527" s="29">
        <v>42449</v>
      </c>
      <c r="B4527" s="22">
        <v>2016</v>
      </c>
      <c r="C4527" s="22">
        <v>3</v>
      </c>
      <c r="D4527" s="22" t="s">
        <v>1500</v>
      </c>
      <c r="E4527" s="22" t="s">
        <v>107</v>
      </c>
      <c r="F4527" s="22" t="s">
        <v>28</v>
      </c>
      <c r="G4527" s="22" t="s">
        <v>48</v>
      </c>
      <c r="H4527" s="22" t="s">
        <v>1104</v>
      </c>
      <c r="I4527" s="30">
        <v>16.82</v>
      </c>
      <c r="J4527" s="31">
        <v>3</v>
      </c>
      <c r="K4527" s="32">
        <v>-12.9</v>
      </c>
    </row>
    <row r="4528" spans="1:11" x14ac:dyDescent="0.25">
      <c r="A4528" s="29">
        <v>42449</v>
      </c>
      <c r="B4528" s="22">
        <v>2016</v>
      </c>
      <c r="C4528" s="22">
        <v>3</v>
      </c>
      <c r="D4528" s="22" t="s">
        <v>1500</v>
      </c>
      <c r="E4528" s="22" t="s">
        <v>107</v>
      </c>
      <c r="F4528" s="22" t="s">
        <v>28</v>
      </c>
      <c r="G4528" s="22" t="s">
        <v>29</v>
      </c>
      <c r="H4528" s="22" t="s">
        <v>2120</v>
      </c>
      <c r="I4528" s="30">
        <v>10.37</v>
      </c>
      <c r="J4528" s="31">
        <v>2</v>
      </c>
      <c r="K4528" s="32">
        <v>3.63</v>
      </c>
    </row>
    <row r="4529" spans="1:11" x14ac:dyDescent="0.25">
      <c r="A4529" s="29">
        <v>42449</v>
      </c>
      <c r="B4529" s="22">
        <v>2016</v>
      </c>
      <c r="C4529" s="22">
        <v>3</v>
      </c>
      <c r="D4529" s="22" t="s">
        <v>1645</v>
      </c>
      <c r="E4529" s="22" t="s">
        <v>26</v>
      </c>
      <c r="F4529" s="22" t="s">
        <v>13</v>
      </c>
      <c r="G4529" s="22" t="s">
        <v>23</v>
      </c>
      <c r="H4529" s="22" t="s">
        <v>2487</v>
      </c>
      <c r="I4529" s="30">
        <v>11.99</v>
      </c>
      <c r="J4529" s="31">
        <v>1</v>
      </c>
      <c r="K4529" s="32">
        <v>0.9</v>
      </c>
    </row>
    <row r="4530" spans="1:11" x14ac:dyDescent="0.25">
      <c r="A4530" s="29">
        <v>42449</v>
      </c>
      <c r="B4530" s="22">
        <v>2016</v>
      </c>
      <c r="C4530" s="22">
        <v>3</v>
      </c>
      <c r="D4530" s="22" t="s">
        <v>2321</v>
      </c>
      <c r="E4530" s="22" t="s">
        <v>270</v>
      </c>
      <c r="F4530" s="22" t="s">
        <v>18</v>
      </c>
      <c r="G4530" s="22" t="s">
        <v>42</v>
      </c>
      <c r="H4530" s="22" t="s">
        <v>2170</v>
      </c>
      <c r="I4530" s="30">
        <v>697.16</v>
      </c>
      <c r="J4530" s="31">
        <v>4</v>
      </c>
      <c r="K4530" s="32">
        <v>146.4</v>
      </c>
    </row>
    <row r="4531" spans="1:11" x14ac:dyDescent="0.25">
      <c r="A4531" s="29">
        <v>42449</v>
      </c>
      <c r="B4531" s="22">
        <v>2016</v>
      </c>
      <c r="C4531" s="22">
        <v>3</v>
      </c>
      <c r="D4531" s="22" t="s">
        <v>669</v>
      </c>
      <c r="E4531" s="22" t="s">
        <v>472</v>
      </c>
      <c r="F4531" s="22" t="s">
        <v>18</v>
      </c>
      <c r="G4531" s="22" t="s">
        <v>36</v>
      </c>
      <c r="H4531" s="22" t="s">
        <v>1608</v>
      </c>
      <c r="I4531" s="30">
        <v>86.45</v>
      </c>
      <c r="J4531" s="31">
        <v>7</v>
      </c>
      <c r="K4531" s="32">
        <v>38.04</v>
      </c>
    </row>
    <row r="4532" spans="1:11" x14ac:dyDescent="0.25">
      <c r="A4532" s="29">
        <v>42450</v>
      </c>
      <c r="B4532" s="22">
        <v>2016</v>
      </c>
      <c r="C4532" s="22">
        <v>3</v>
      </c>
      <c r="D4532" s="22" t="s">
        <v>1199</v>
      </c>
      <c r="E4532" s="22" t="s">
        <v>26</v>
      </c>
      <c r="F4532" s="22" t="s">
        <v>28</v>
      </c>
      <c r="G4532" s="22" t="s">
        <v>48</v>
      </c>
      <c r="H4532" s="22" t="s">
        <v>2488</v>
      </c>
      <c r="I4532" s="30">
        <v>3.17</v>
      </c>
      <c r="J4532" s="31">
        <v>2</v>
      </c>
      <c r="K4532" s="32">
        <v>-4.75</v>
      </c>
    </row>
    <row r="4533" spans="1:11" x14ac:dyDescent="0.25">
      <c r="A4533" s="29">
        <v>42450</v>
      </c>
      <c r="B4533" s="22">
        <v>2016</v>
      </c>
      <c r="C4533" s="22">
        <v>3</v>
      </c>
      <c r="D4533" s="22" t="s">
        <v>1199</v>
      </c>
      <c r="E4533" s="22" t="s">
        <v>26</v>
      </c>
      <c r="F4533" s="22" t="s">
        <v>18</v>
      </c>
      <c r="G4533" s="22" t="s">
        <v>19</v>
      </c>
      <c r="H4533" s="22" t="s">
        <v>1625</v>
      </c>
      <c r="I4533" s="30">
        <v>528.42999999999995</v>
      </c>
      <c r="J4533" s="31">
        <v>5</v>
      </c>
      <c r="K4533" s="32">
        <v>0</v>
      </c>
    </row>
    <row r="4534" spans="1:11" x14ac:dyDescent="0.25">
      <c r="A4534" s="29">
        <v>42450</v>
      </c>
      <c r="B4534" s="22">
        <v>2016</v>
      </c>
      <c r="C4534" s="22">
        <v>3</v>
      </c>
      <c r="D4534" s="22" t="s">
        <v>1199</v>
      </c>
      <c r="E4534" s="22" t="s">
        <v>26</v>
      </c>
      <c r="F4534" s="22" t="s">
        <v>28</v>
      </c>
      <c r="G4534" s="22" t="s">
        <v>64</v>
      </c>
      <c r="H4534" s="22" t="s">
        <v>2489</v>
      </c>
      <c r="I4534" s="30">
        <v>13.39</v>
      </c>
      <c r="J4534" s="31">
        <v>3</v>
      </c>
      <c r="K4534" s="32">
        <v>1.51</v>
      </c>
    </row>
    <row r="4535" spans="1:11" x14ac:dyDescent="0.25">
      <c r="A4535" s="29">
        <v>42450</v>
      </c>
      <c r="B4535" s="22">
        <v>2016</v>
      </c>
      <c r="C4535" s="22">
        <v>3</v>
      </c>
      <c r="D4535" s="22" t="s">
        <v>1338</v>
      </c>
      <c r="E4535" s="22" t="s">
        <v>32</v>
      </c>
      <c r="F4535" s="22" t="s">
        <v>18</v>
      </c>
      <c r="G4535" s="22" t="s">
        <v>42</v>
      </c>
      <c r="H4535" s="22" t="s">
        <v>1119</v>
      </c>
      <c r="I4535" s="30">
        <v>99.37</v>
      </c>
      <c r="J4535" s="31">
        <v>2</v>
      </c>
      <c r="K4535" s="32">
        <v>-1.42</v>
      </c>
    </row>
    <row r="4536" spans="1:11" x14ac:dyDescent="0.25">
      <c r="A4536" s="29">
        <v>42450</v>
      </c>
      <c r="B4536" s="22">
        <v>2016</v>
      </c>
      <c r="C4536" s="22">
        <v>3</v>
      </c>
      <c r="D4536" s="22" t="s">
        <v>1338</v>
      </c>
      <c r="E4536" s="22" t="s">
        <v>32</v>
      </c>
      <c r="F4536" s="22" t="s">
        <v>28</v>
      </c>
      <c r="G4536" s="22" t="s">
        <v>64</v>
      </c>
      <c r="H4536" s="22" t="s">
        <v>434</v>
      </c>
      <c r="I4536" s="30">
        <v>1.34</v>
      </c>
      <c r="J4536" s="31">
        <v>1</v>
      </c>
      <c r="K4536" s="32">
        <v>0.5</v>
      </c>
    </row>
    <row r="4537" spans="1:11" x14ac:dyDescent="0.25">
      <c r="A4537" s="29">
        <v>42451</v>
      </c>
      <c r="B4537" s="22">
        <v>2016</v>
      </c>
      <c r="C4537" s="22">
        <v>3</v>
      </c>
      <c r="D4537" s="22" t="s">
        <v>1243</v>
      </c>
      <c r="E4537" s="22" t="s">
        <v>100</v>
      </c>
      <c r="F4537" s="22" t="s">
        <v>13</v>
      </c>
      <c r="G4537" s="22" t="s">
        <v>14</v>
      </c>
      <c r="H4537" s="22" t="s">
        <v>1598</v>
      </c>
      <c r="I4537" s="30">
        <v>58.58</v>
      </c>
      <c r="J4537" s="31">
        <v>2</v>
      </c>
      <c r="K4537" s="32">
        <v>19.329999999999998</v>
      </c>
    </row>
    <row r="4538" spans="1:11" x14ac:dyDescent="0.25">
      <c r="A4538" s="29">
        <v>42451</v>
      </c>
      <c r="B4538" s="22">
        <v>2016</v>
      </c>
      <c r="C4538" s="22">
        <v>3</v>
      </c>
      <c r="D4538" s="22" t="s">
        <v>1197</v>
      </c>
      <c r="E4538" s="22" t="s">
        <v>17</v>
      </c>
      <c r="F4538" s="22" t="s">
        <v>18</v>
      </c>
      <c r="G4538" s="22" t="s">
        <v>19</v>
      </c>
      <c r="H4538" s="22" t="s">
        <v>327</v>
      </c>
      <c r="I4538" s="30">
        <v>167.89</v>
      </c>
      <c r="J4538" s="31">
        <v>7</v>
      </c>
      <c r="K4538" s="32">
        <v>14.69</v>
      </c>
    </row>
    <row r="4539" spans="1:11" x14ac:dyDescent="0.25">
      <c r="A4539" s="29">
        <v>42453</v>
      </c>
      <c r="B4539" s="22">
        <v>2016</v>
      </c>
      <c r="C4539" s="22">
        <v>3</v>
      </c>
      <c r="D4539" s="22" t="s">
        <v>2290</v>
      </c>
      <c r="E4539" s="22" t="s">
        <v>107</v>
      </c>
      <c r="F4539" s="22" t="s">
        <v>13</v>
      </c>
      <c r="G4539" s="22" t="s">
        <v>23</v>
      </c>
      <c r="H4539" s="22" t="s">
        <v>1756</v>
      </c>
      <c r="I4539" s="30">
        <v>403.17</v>
      </c>
      <c r="J4539" s="31">
        <v>4</v>
      </c>
      <c r="K4539" s="32">
        <v>25.2</v>
      </c>
    </row>
    <row r="4540" spans="1:11" x14ac:dyDescent="0.25">
      <c r="A4540" s="29">
        <v>42453</v>
      </c>
      <c r="B4540" s="22">
        <v>2016</v>
      </c>
      <c r="C4540" s="22">
        <v>3</v>
      </c>
      <c r="D4540" s="22" t="s">
        <v>1406</v>
      </c>
      <c r="E4540" s="22" t="s">
        <v>212</v>
      </c>
      <c r="F4540" s="22" t="s">
        <v>28</v>
      </c>
      <c r="G4540" s="22" t="s">
        <v>29</v>
      </c>
      <c r="H4540" s="22" t="s">
        <v>2490</v>
      </c>
      <c r="I4540" s="30">
        <v>22.48</v>
      </c>
      <c r="J4540" s="31">
        <v>1</v>
      </c>
      <c r="K4540" s="32">
        <v>10.34</v>
      </c>
    </row>
    <row r="4541" spans="1:11" x14ac:dyDescent="0.25">
      <c r="A4541" s="29">
        <v>42453</v>
      </c>
      <c r="B4541" s="22">
        <v>2016</v>
      </c>
      <c r="C4541" s="22">
        <v>3</v>
      </c>
      <c r="D4541" s="22" t="s">
        <v>739</v>
      </c>
      <c r="E4541" s="22" t="s">
        <v>131</v>
      </c>
      <c r="F4541" s="22" t="s">
        <v>18</v>
      </c>
      <c r="G4541" s="22" t="s">
        <v>165</v>
      </c>
      <c r="H4541" s="22" t="s">
        <v>1949</v>
      </c>
      <c r="I4541" s="30">
        <v>301.47000000000003</v>
      </c>
      <c r="J4541" s="31">
        <v>3</v>
      </c>
      <c r="K4541" s="32">
        <v>-241.18</v>
      </c>
    </row>
    <row r="4542" spans="1:11" x14ac:dyDescent="0.25">
      <c r="A4542" s="29">
        <v>42453</v>
      </c>
      <c r="B4542" s="22">
        <v>2016</v>
      </c>
      <c r="C4542" s="22">
        <v>3</v>
      </c>
      <c r="D4542" s="22" t="s">
        <v>739</v>
      </c>
      <c r="E4542" s="22" t="s">
        <v>131</v>
      </c>
      <c r="F4542" s="22" t="s">
        <v>28</v>
      </c>
      <c r="G4542" s="22" t="s">
        <v>64</v>
      </c>
      <c r="H4542" s="22" t="s">
        <v>137</v>
      </c>
      <c r="I4542" s="30">
        <v>18.66</v>
      </c>
      <c r="J4542" s="31">
        <v>2</v>
      </c>
      <c r="K4542" s="32">
        <v>1.63</v>
      </c>
    </row>
    <row r="4543" spans="1:11" x14ac:dyDescent="0.25">
      <c r="A4543" s="29">
        <v>42454</v>
      </c>
      <c r="B4543" s="22">
        <v>2016</v>
      </c>
      <c r="C4543" s="22">
        <v>3</v>
      </c>
      <c r="D4543" s="22" t="s">
        <v>140</v>
      </c>
      <c r="E4543" s="22" t="s">
        <v>436</v>
      </c>
      <c r="F4543" s="22" t="s">
        <v>13</v>
      </c>
      <c r="G4543" s="22" t="s">
        <v>14</v>
      </c>
      <c r="H4543" s="22" t="s">
        <v>1648</v>
      </c>
      <c r="I4543" s="30">
        <v>1287.45</v>
      </c>
      <c r="J4543" s="31">
        <v>5</v>
      </c>
      <c r="K4543" s="32">
        <v>244.62</v>
      </c>
    </row>
    <row r="4544" spans="1:11" x14ac:dyDescent="0.25">
      <c r="A4544" s="29">
        <v>42454</v>
      </c>
      <c r="B4544" s="22">
        <v>2016</v>
      </c>
      <c r="C4544" s="22">
        <v>3</v>
      </c>
      <c r="D4544" s="22" t="s">
        <v>532</v>
      </c>
      <c r="E4544" s="22" t="s">
        <v>22</v>
      </c>
      <c r="F4544" s="22" t="s">
        <v>28</v>
      </c>
      <c r="G4544" s="22" t="s">
        <v>64</v>
      </c>
      <c r="H4544" s="22" t="s">
        <v>584</v>
      </c>
      <c r="I4544" s="30">
        <v>59.52</v>
      </c>
      <c r="J4544" s="31">
        <v>3</v>
      </c>
      <c r="K4544" s="32">
        <v>17.86</v>
      </c>
    </row>
    <row r="4545" spans="1:11" x14ac:dyDescent="0.25">
      <c r="A4545" s="29">
        <v>42455</v>
      </c>
      <c r="B4545" s="22">
        <v>2016</v>
      </c>
      <c r="C4545" s="22">
        <v>3</v>
      </c>
      <c r="D4545" s="22" t="s">
        <v>1503</v>
      </c>
      <c r="E4545" s="22" t="s">
        <v>22</v>
      </c>
      <c r="F4545" s="22" t="s">
        <v>28</v>
      </c>
      <c r="G4545" s="22" t="s">
        <v>38</v>
      </c>
      <c r="H4545" s="22" t="s">
        <v>740</v>
      </c>
      <c r="I4545" s="30">
        <v>459.95</v>
      </c>
      <c r="J4545" s="31">
        <v>5</v>
      </c>
      <c r="K4545" s="32">
        <v>18.399999999999999</v>
      </c>
    </row>
    <row r="4546" spans="1:11" x14ac:dyDescent="0.25">
      <c r="A4546" s="29">
        <v>42455</v>
      </c>
      <c r="B4546" s="22">
        <v>2016</v>
      </c>
      <c r="C4546" s="22">
        <v>3</v>
      </c>
      <c r="D4546" s="22" t="s">
        <v>2010</v>
      </c>
      <c r="E4546" s="22" t="s">
        <v>81</v>
      </c>
      <c r="F4546" s="22" t="s">
        <v>28</v>
      </c>
      <c r="G4546" s="22" t="s">
        <v>38</v>
      </c>
      <c r="H4546" s="22" t="s">
        <v>1999</v>
      </c>
      <c r="I4546" s="30">
        <v>67.64</v>
      </c>
      <c r="J4546" s="31">
        <v>5</v>
      </c>
      <c r="K4546" s="32">
        <v>5.92</v>
      </c>
    </row>
    <row r="4547" spans="1:11" x14ac:dyDescent="0.25">
      <c r="A4547" s="29">
        <v>42455</v>
      </c>
      <c r="B4547" s="22">
        <v>2016</v>
      </c>
      <c r="C4547" s="22">
        <v>3</v>
      </c>
      <c r="D4547" s="22" t="s">
        <v>2010</v>
      </c>
      <c r="E4547" s="22" t="s">
        <v>81</v>
      </c>
      <c r="F4547" s="22" t="s">
        <v>13</v>
      </c>
      <c r="G4547" s="22" t="s">
        <v>14</v>
      </c>
      <c r="H4547" s="22" t="s">
        <v>1124</v>
      </c>
      <c r="I4547" s="30">
        <v>119.98</v>
      </c>
      <c r="J4547" s="31">
        <v>3</v>
      </c>
      <c r="K4547" s="32">
        <v>-18</v>
      </c>
    </row>
    <row r="4548" spans="1:11" x14ac:dyDescent="0.25">
      <c r="A4548" s="29">
        <v>42455</v>
      </c>
      <c r="B4548" s="22">
        <v>2016</v>
      </c>
      <c r="C4548" s="22">
        <v>3</v>
      </c>
      <c r="D4548" s="22" t="s">
        <v>194</v>
      </c>
      <c r="E4548" s="22" t="s">
        <v>1497</v>
      </c>
      <c r="F4548" s="22" t="s">
        <v>28</v>
      </c>
      <c r="G4548" s="22" t="s">
        <v>29</v>
      </c>
      <c r="H4548" s="22" t="s">
        <v>290</v>
      </c>
      <c r="I4548" s="30">
        <v>17.64</v>
      </c>
      <c r="J4548" s="31">
        <v>3</v>
      </c>
      <c r="K4548" s="32">
        <v>8.64</v>
      </c>
    </row>
    <row r="4549" spans="1:11" x14ac:dyDescent="0.25">
      <c r="A4549" s="29">
        <v>42455</v>
      </c>
      <c r="B4549" s="22">
        <v>2016</v>
      </c>
      <c r="C4549" s="22">
        <v>3</v>
      </c>
      <c r="D4549" s="22" t="s">
        <v>194</v>
      </c>
      <c r="E4549" s="22" t="s">
        <v>1497</v>
      </c>
      <c r="F4549" s="22" t="s">
        <v>28</v>
      </c>
      <c r="G4549" s="22" t="s">
        <v>48</v>
      </c>
      <c r="H4549" s="22" t="s">
        <v>1274</v>
      </c>
      <c r="I4549" s="30">
        <v>17.04</v>
      </c>
      <c r="J4549" s="31">
        <v>3</v>
      </c>
      <c r="K4549" s="32">
        <v>5.54</v>
      </c>
    </row>
    <row r="4550" spans="1:11" x14ac:dyDescent="0.25">
      <c r="A4550" s="29">
        <v>42456</v>
      </c>
      <c r="B4550" s="22">
        <v>2016</v>
      </c>
      <c r="C4550" s="22">
        <v>3</v>
      </c>
      <c r="D4550" s="22" t="s">
        <v>698</v>
      </c>
      <c r="E4550" s="22" t="s">
        <v>174</v>
      </c>
      <c r="F4550" s="22" t="s">
        <v>18</v>
      </c>
      <c r="G4550" s="22" t="s">
        <v>36</v>
      </c>
      <c r="H4550" s="22" t="s">
        <v>2463</v>
      </c>
      <c r="I4550" s="30">
        <v>20.239999999999998</v>
      </c>
      <c r="J4550" s="31">
        <v>1</v>
      </c>
      <c r="K4550" s="32">
        <v>8.6999999999999993</v>
      </c>
    </row>
    <row r="4551" spans="1:11" x14ac:dyDescent="0.25">
      <c r="A4551" s="29">
        <v>42456</v>
      </c>
      <c r="B4551" s="22">
        <v>2016</v>
      </c>
      <c r="C4551" s="22">
        <v>3</v>
      </c>
      <c r="D4551" s="22" t="s">
        <v>698</v>
      </c>
      <c r="E4551" s="22" t="s">
        <v>174</v>
      </c>
      <c r="F4551" s="22" t="s">
        <v>18</v>
      </c>
      <c r="G4551" s="22" t="s">
        <v>36</v>
      </c>
      <c r="H4551" s="22" t="s">
        <v>2491</v>
      </c>
      <c r="I4551" s="30">
        <v>39.92</v>
      </c>
      <c r="J4551" s="31">
        <v>4</v>
      </c>
      <c r="K4551" s="32">
        <v>11.18</v>
      </c>
    </row>
    <row r="4552" spans="1:11" x14ac:dyDescent="0.25">
      <c r="A4552" s="29">
        <v>42456</v>
      </c>
      <c r="B4552" s="22">
        <v>2016</v>
      </c>
      <c r="C4552" s="22">
        <v>3</v>
      </c>
      <c r="D4552" s="22" t="s">
        <v>698</v>
      </c>
      <c r="E4552" s="22" t="s">
        <v>174</v>
      </c>
      <c r="F4552" s="22" t="s">
        <v>28</v>
      </c>
      <c r="G4552" s="22" t="s">
        <v>48</v>
      </c>
      <c r="H4552" s="22" t="s">
        <v>638</v>
      </c>
      <c r="I4552" s="30">
        <v>32.54</v>
      </c>
      <c r="J4552" s="31">
        <v>2</v>
      </c>
      <c r="K4552" s="32">
        <v>15.94</v>
      </c>
    </row>
    <row r="4553" spans="1:11" x14ac:dyDescent="0.25">
      <c r="A4553" s="29">
        <v>42457</v>
      </c>
      <c r="B4553" s="22">
        <v>2016</v>
      </c>
      <c r="C4553" s="22">
        <v>3</v>
      </c>
      <c r="D4553" s="22" t="s">
        <v>1145</v>
      </c>
      <c r="E4553" s="22" t="s">
        <v>215</v>
      </c>
      <c r="F4553" s="22" t="s">
        <v>28</v>
      </c>
      <c r="G4553" s="22" t="s">
        <v>38</v>
      </c>
      <c r="H4553" s="22" t="s">
        <v>2104</v>
      </c>
      <c r="I4553" s="30">
        <v>31.4</v>
      </c>
      <c r="J4553" s="31">
        <v>2</v>
      </c>
      <c r="K4553" s="32">
        <v>7.85</v>
      </c>
    </row>
    <row r="4554" spans="1:11" x14ac:dyDescent="0.25">
      <c r="A4554" s="29">
        <v>42457</v>
      </c>
      <c r="B4554" s="22">
        <v>2016</v>
      </c>
      <c r="C4554" s="22">
        <v>3</v>
      </c>
      <c r="D4554" s="22" t="s">
        <v>620</v>
      </c>
      <c r="E4554" s="22" t="s">
        <v>45</v>
      </c>
      <c r="F4554" s="22" t="s">
        <v>28</v>
      </c>
      <c r="G4554" s="22" t="s">
        <v>38</v>
      </c>
      <c r="H4554" s="22" t="s">
        <v>931</v>
      </c>
      <c r="I4554" s="30">
        <v>87.92</v>
      </c>
      <c r="J4554" s="31">
        <v>4</v>
      </c>
      <c r="K4554" s="32">
        <v>0.88</v>
      </c>
    </row>
    <row r="4555" spans="1:11" x14ac:dyDescent="0.25">
      <c r="A4555" s="29">
        <v>42457</v>
      </c>
      <c r="B4555" s="22">
        <v>2016</v>
      </c>
      <c r="C4555" s="22">
        <v>3</v>
      </c>
      <c r="D4555" s="22" t="s">
        <v>620</v>
      </c>
      <c r="E4555" s="22" t="s">
        <v>45</v>
      </c>
      <c r="F4555" s="22" t="s">
        <v>28</v>
      </c>
      <c r="G4555" s="22" t="s">
        <v>29</v>
      </c>
      <c r="H4555" s="22" t="s">
        <v>1850</v>
      </c>
      <c r="I4555" s="30">
        <v>5.98</v>
      </c>
      <c r="J4555" s="31">
        <v>1</v>
      </c>
      <c r="K4555" s="32">
        <v>2.93</v>
      </c>
    </row>
    <row r="4556" spans="1:11" x14ac:dyDescent="0.25">
      <c r="A4556" s="29">
        <v>42458</v>
      </c>
      <c r="B4556" s="22">
        <v>2016</v>
      </c>
      <c r="C4556" s="22">
        <v>3</v>
      </c>
      <c r="D4556" s="22" t="s">
        <v>879</v>
      </c>
      <c r="E4556" s="22" t="s">
        <v>26</v>
      </c>
      <c r="F4556" s="22" t="s">
        <v>28</v>
      </c>
      <c r="G4556" s="22" t="s">
        <v>29</v>
      </c>
      <c r="H4556" s="22" t="s">
        <v>1834</v>
      </c>
      <c r="I4556" s="30">
        <v>45.53</v>
      </c>
      <c r="J4556" s="31">
        <v>3</v>
      </c>
      <c r="K4556" s="32">
        <v>15.93</v>
      </c>
    </row>
    <row r="4557" spans="1:11" x14ac:dyDescent="0.25">
      <c r="A4557" s="29">
        <v>42458</v>
      </c>
      <c r="B4557" s="22">
        <v>2016</v>
      </c>
      <c r="C4557" s="22">
        <v>3</v>
      </c>
      <c r="D4557" s="22" t="s">
        <v>879</v>
      </c>
      <c r="E4557" s="22" t="s">
        <v>26</v>
      </c>
      <c r="F4557" s="22" t="s">
        <v>18</v>
      </c>
      <c r="G4557" s="22" t="s">
        <v>19</v>
      </c>
      <c r="H4557" s="22" t="s">
        <v>571</v>
      </c>
      <c r="I4557" s="30">
        <v>844.12</v>
      </c>
      <c r="J4557" s="31">
        <v>6</v>
      </c>
      <c r="K4557" s="32">
        <v>-36.18</v>
      </c>
    </row>
    <row r="4558" spans="1:11" x14ac:dyDescent="0.25">
      <c r="A4558" s="29">
        <v>42458</v>
      </c>
      <c r="B4558" s="22">
        <v>2016</v>
      </c>
      <c r="C4558" s="22">
        <v>3</v>
      </c>
      <c r="D4558" s="22" t="s">
        <v>879</v>
      </c>
      <c r="E4558" s="22" t="s">
        <v>26</v>
      </c>
      <c r="F4558" s="22" t="s">
        <v>13</v>
      </c>
      <c r="G4558" s="22" t="s">
        <v>23</v>
      </c>
      <c r="H4558" s="22" t="s">
        <v>2358</v>
      </c>
      <c r="I4558" s="30">
        <v>812.74</v>
      </c>
      <c r="J4558" s="31">
        <v>8</v>
      </c>
      <c r="K4558" s="32">
        <v>60.96</v>
      </c>
    </row>
    <row r="4559" spans="1:11" x14ac:dyDescent="0.25">
      <c r="A4559" s="29">
        <v>42458</v>
      </c>
      <c r="B4559" s="22">
        <v>2016</v>
      </c>
      <c r="C4559" s="22">
        <v>3</v>
      </c>
      <c r="D4559" s="22" t="s">
        <v>2492</v>
      </c>
      <c r="E4559" s="22" t="s">
        <v>22</v>
      </c>
      <c r="F4559" s="22" t="s">
        <v>28</v>
      </c>
      <c r="G4559" s="22" t="s">
        <v>29</v>
      </c>
      <c r="H4559" s="22" t="s">
        <v>333</v>
      </c>
      <c r="I4559" s="30">
        <v>13.48</v>
      </c>
      <c r="J4559" s="31">
        <v>2</v>
      </c>
      <c r="K4559" s="32">
        <v>6.74</v>
      </c>
    </row>
    <row r="4560" spans="1:11" x14ac:dyDescent="0.25">
      <c r="A4560" s="29">
        <v>42458</v>
      </c>
      <c r="B4560" s="22">
        <v>2016</v>
      </c>
      <c r="C4560" s="22">
        <v>3</v>
      </c>
      <c r="D4560" s="22" t="s">
        <v>2492</v>
      </c>
      <c r="E4560" s="22" t="s">
        <v>22</v>
      </c>
      <c r="F4560" s="22" t="s">
        <v>28</v>
      </c>
      <c r="G4560" s="22" t="s">
        <v>48</v>
      </c>
      <c r="H4560" s="22" t="s">
        <v>1012</v>
      </c>
      <c r="I4560" s="30">
        <v>29.8</v>
      </c>
      <c r="J4560" s="31">
        <v>5</v>
      </c>
      <c r="K4560" s="32">
        <v>9.31</v>
      </c>
    </row>
    <row r="4561" spans="1:11" x14ac:dyDescent="0.25">
      <c r="A4561" s="29">
        <v>42458</v>
      </c>
      <c r="B4561" s="22">
        <v>2016</v>
      </c>
      <c r="C4561" s="22">
        <v>3</v>
      </c>
      <c r="D4561" s="22" t="s">
        <v>2492</v>
      </c>
      <c r="E4561" s="22" t="s">
        <v>22</v>
      </c>
      <c r="F4561" s="22" t="s">
        <v>18</v>
      </c>
      <c r="G4561" s="22" t="s">
        <v>36</v>
      </c>
      <c r="H4561" s="22" t="s">
        <v>2272</v>
      </c>
      <c r="I4561" s="30">
        <v>414</v>
      </c>
      <c r="J4561" s="31">
        <v>8</v>
      </c>
      <c r="K4561" s="32">
        <v>124.2</v>
      </c>
    </row>
    <row r="4562" spans="1:11" x14ac:dyDescent="0.25">
      <c r="A4562" s="29">
        <v>42458</v>
      </c>
      <c r="B4562" s="22">
        <v>2016</v>
      </c>
      <c r="C4562" s="22">
        <v>3</v>
      </c>
      <c r="D4562" s="22" t="s">
        <v>2492</v>
      </c>
      <c r="E4562" s="22" t="s">
        <v>22</v>
      </c>
      <c r="F4562" s="22" t="s">
        <v>28</v>
      </c>
      <c r="G4562" s="22" t="s">
        <v>48</v>
      </c>
      <c r="H4562" s="22" t="s">
        <v>357</v>
      </c>
      <c r="I4562" s="30">
        <v>41.33</v>
      </c>
      <c r="J4562" s="31">
        <v>7</v>
      </c>
      <c r="K4562" s="32">
        <v>14.98</v>
      </c>
    </row>
    <row r="4563" spans="1:11" x14ac:dyDescent="0.25">
      <c r="A4563" s="29">
        <v>42458</v>
      </c>
      <c r="B4563" s="22">
        <v>2016</v>
      </c>
      <c r="C4563" s="22">
        <v>3</v>
      </c>
      <c r="D4563" s="22" t="s">
        <v>343</v>
      </c>
      <c r="E4563" s="22" t="s">
        <v>131</v>
      </c>
      <c r="F4563" s="22" t="s">
        <v>18</v>
      </c>
      <c r="G4563" s="22" t="s">
        <v>165</v>
      </c>
      <c r="H4563" s="22" t="s">
        <v>1657</v>
      </c>
      <c r="I4563" s="30">
        <v>299.98</v>
      </c>
      <c r="J4563" s="31">
        <v>5</v>
      </c>
      <c r="K4563" s="32">
        <v>-167.99</v>
      </c>
    </row>
    <row r="4564" spans="1:11" x14ac:dyDescent="0.25">
      <c r="A4564" s="29">
        <v>42458</v>
      </c>
      <c r="B4564" s="22">
        <v>2016</v>
      </c>
      <c r="C4564" s="22">
        <v>3</v>
      </c>
      <c r="D4564" s="22" t="s">
        <v>343</v>
      </c>
      <c r="E4564" s="22" t="s">
        <v>131</v>
      </c>
      <c r="F4564" s="22" t="s">
        <v>13</v>
      </c>
      <c r="G4564" s="22" t="s">
        <v>23</v>
      </c>
      <c r="H4564" s="22" t="s">
        <v>2493</v>
      </c>
      <c r="I4564" s="30">
        <v>158.38</v>
      </c>
      <c r="J4564" s="31">
        <v>4</v>
      </c>
      <c r="K4564" s="32">
        <v>-36.950000000000003</v>
      </c>
    </row>
    <row r="4565" spans="1:11" x14ac:dyDescent="0.25">
      <c r="A4565" s="29">
        <v>42459</v>
      </c>
      <c r="B4565" s="22">
        <v>2016</v>
      </c>
      <c r="C4565" s="22">
        <v>3</v>
      </c>
      <c r="D4565" s="22" t="s">
        <v>640</v>
      </c>
      <c r="E4565" s="22" t="s">
        <v>421</v>
      </c>
      <c r="F4565" s="22" t="s">
        <v>28</v>
      </c>
      <c r="G4565" s="22" t="s">
        <v>29</v>
      </c>
      <c r="H4565" s="22" t="s">
        <v>2108</v>
      </c>
      <c r="I4565" s="30">
        <v>11.34</v>
      </c>
      <c r="J4565" s="31">
        <v>1</v>
      </c>
      <c r="K4565" s="32">
        <v>5.56</v>
      </c>
    </row>
    <row r="4566" spans="1:11" x14ac:dyDescent="0.25">
      <c r="A4566" s="29">
        <v>42460</v>
      </c>
      <c r="B4566" s="22">
        <v>2016</v>
      </c>
      <c r="C4566" s="22">
        <v>3</v>
      </c>
      <c r="D4566" s="22" t="s">
        <v>1163</v>
      </c>
      <c r="E4566" s="22" t="s">
        <v>89</v>
      </c>
      <c r="F4566" s="22" t="s">
        <v>13</v>
      </c>
      <c r="G4566" s="22" t="s">
        <v>23</v>
      </c>
      <c r="H4566" s="22" t="s">
        <v>2380</v>
      </c>
      <c r="I4566" s="30">
        <v>280.77999999999997</v>
      </c>
      <c r="J4566" s="31">
        <v>3</v>
      </c>
      <c r="K4566" s="32">
        <v>-60.84</v>
      </c>
    </row>
    <row r="4567" spans="1:11" x14ac:dyDescent="0.25">
      <c r="A4567" s="29">
        <v>42460</v>
      </c>
      <c r="B4567" s="22">
        <v>2016</v>
      </c>
      <c r="C4567" s="22">
        <v>3</v>
      </c>
      <c r="D4567" s="22" t="s">
        <v>1163</v>
      </c>
      <c r="E4567" s="22" t="s">
        <v>89</v>
      </c>
      <c r="F4567" s="22" t="s">
        <v>13</v>
      </c>
      <c r="G4567" s="22" t="s">
        <v>14</v>
      </c>
      <c r="H4567" s="22" t="s">
        <v>1932</v>
      </c>
      <c r="I4567" s="30">
        <v>31.98</v>
      </c>
      <c r="J4567" s="31">
        <v>2</v>
      </c>
      <c r="K4567" s="32">
        <v>1.2</v>
      </c>
    </row>
    <row r="4568" spans="1:11" x14ac:dyDescent="0.25">
      <c r="A4568" s="29">
        <v>42460</v>
      </c>
      <c r="B4568" s="22">
        <v>2016</v>
      </c>
      <c r="C4568" s="22">
        <v>3</v>
      </c>
      <c r="D4568" s="22" t="s">
        <v>173</v>
      </c>
      <c r="E4568" s="22" t="s">
        <v>22</v>
      </c>
      <c r="F4568" s="22" t="s">
        <v>18</v>
      </c>
      <c r="G4568" s="22" t="s">
        <v>19</v>
      </c>
      <c r="H4568" s="22" t="s">
        <v>751</v>
      </c>
      <c r="I4568" s="30">
        <v>328</v>
      </c>
      <c r="J4568" s="31">
        <v>6</v>
      </c>
      <c r="K4568" s="32">
        <v>54.67</v>
      </c>
    </row>
    <row r="4569" spans="1:11" x14ac:dyDescent="0.25">
      <c r="A4569" s="29">
        <v>42461</v>
      </c>
      <c r="B4569" s="22">
        <v>2016</v>
      </c>
      <c r="C4569" s="22">
        <v>4</v>
      </c>
      <c r="D4569" s="22" t="s">
        <v>2494</v>
      </c>
      <c r="E4569" s="22" t="s">
        <v>81</v>
      </c>
      <c r="F4569" s="22" t="s">
        <v>13</v>
      </c>
      <c r="G4569" s="22" t="s">
        <v>143</v>
      </c>
      <c r="H4569" s="22" t="s">
        <v>2394</v>
      </c>
      <c r="I4569" s="30">
        <v>959.97</v>
      </c>
      <c r="J4569" s="31">
        <v>4</v>
      </c>
      <c r="K4569" s="32">
        <v>120</v>
      </c>
    </row>
    <row r="4570" spans="1:11" x14ac:dyDescent="0.25">
      <c r="A4570" s="29">
        <v>42461</v>
      </c>
      <c r="B4570" s="22">
        <v>2016</v>
      </c>
      <c r="C4570" s="22">
        <v>4</v>
      </c>
      <c r="D4570" s="22" t="s">
        <v>2015</v>
      </c>
      <c r="E4570" s="22" t="s">
        <v>89</v>
      </c>
      <c r="F4570" s="22" t="s">
        <v>28</v>
      </c>
      <c r="G4570" s="22" t="s">
        <v>64</v>
      </c>
      <c r="H4570" s="22" t="s">
        <v>1289</v>
      </c>
      <c r="I4570" s="30">
        <v>4.67</v>
      </c>
      <c r="J4570" s="31">
        <v>1</v>
      </c>
      <c r="K4570" s="32">
        <v>0.57999999999999996</v>
      </c>
    </row>
    <row r="4571" spans="1:11" x14ac:dyDescent="0.25">
      <c r="A4571" s="29">
        <v>42461</v>
      </c>
      <c r="B4571" s="22">
        <v>2016</v>
      </c>
      <c r="C4571" s="22">
        <v>4</v>
      </c>
      <c r="D4571" s="22" t="s">
        <v>2015</v>
      </c>
      <c r="E4571" s="22" t="s">
        <v>89</v>
      </c>
      <c r="F4571" s="22" t="s">
        <v>28</v>
      </c>
      <c r="G4571" s="22" t="s">
        <v>48</v>
      </c>
      <c r="H4571" s="22" t="s">
        <v>1413</v>
      </c>
      <c r="I4571" s="30">
        <v>104.58</v>
      </c>
      <c r="J4571" s="31">
        <v>6</v>
      </c>
      <c r="K4571" s="32">
        <v>-80.180000000000007</v>
      </c>
    </row>
    <row r="4572" spans="1:11" x14ac:dyDescent="0.25">
      <c r="A4572" s="29">
        <v>42462</v>
      </c>
      <c r="B4572" s="22">
        <v>2016</v>
      </c>
      <c r="C4572" s="22">
        <v>4</v>
      </c>
      <c r="D4572" s="22" t="s">
        <v>1519</v>
      </c>
      <c r="E4572" s="22" t="s">
        <v>183</v>
      </c>
      <c r="F4572" s="22" t="s">
        <v>18</v>
      </c>
      <c r="G4572" s="22" t="s">
        <v>36</v>
      </c>
      <c r="H4572" s="22" t="s">
        <v>929</v>
      </c>
      <c r="I4572" s="30">
        <v>14.37</v>
      </c>
      <c r="J4572" s="31">
        <v>2</v>
      </c>
      <c r="K4572" s="32">
        <v>3.95</v>
      </c>
    </row>
    <row r="4573" spans="1:11" x14ac:dyDescent="0.25">
      <c r="A4573" s="29">
        <v>42462</v>
      </c>
      <c r="B4573" s="22">
        <v>2016</v>
      </c>
      <c r="C4573" s="22">
        <v>4</v>
      </c>
      <c r="D4573" s="22" t="s">
        <v>1061</v>
      </c>
      <c r="E4573" s="22" t="s">
        <v>324</v>
      </c>
      <c r="F4573" s="22" t="s">
        <v>13</v>
      </c>
      <c r="G4573" s="22" t="s">
        <v>23</v>
      </c>
      <c r="H4573" s="22" t="s">
        <v>240</v>
      </c>
      <c r="I4573" s="30">
        <v>90.48</v>
      </c>
      <c r="J4573" s="31">
        <v>2</v>
      </c>
      <c r="K4573" s="32">
        <v>23.52</v>
      </c>
    </row>
    <row r="4574" spans="1:11" x14ac:dyDescent="0.25">
      <c r="A4574" s="29">
        <v>42462</v>
      </c>
      <c r="B4574" s="22">
        <v>2016</v>
      </c>
      <c r="C4574" s="22">
        <v>4</v>
      </c>
      <c r="D4574" s="22" t="s">
        <v>1349</v>
      </c>
      <c r="E4574" s="22" t="s">
        <v>45</v>
      </c>
      <c r="F4574" s="22" t="s">
        <v>28</v>
      </c>
      <c r="G4574" s="22" t="s">
        <v>38</v>
      </c>
      <c r="H4574" s="22" t="s">
        <v>588</v>
      </c>
      <c r="I4574" s="30">
        <v>93.02</v>
      </c>
      <c r="J4574" s="31">
        <v>2</v>
      </c>
      <c r="K4574" s="32">
        <v>3.72</v>
      </c>
    </row>
    <row r="4575" spans="1:11" x14ac:dyDescent="0.25">
      <c r="A4575" s="29">
        <v>42463</v>
      </c>
      <c r="B4575" s="22">
        <v>2016</v>
      </c>
      <c r="C4575" s="22">
        <v>4</v>
      </c>
      <c r="D4575" s="22" t="s">
        <v>1865</v>
      </c>
      <c r="E4575" s="22" t="s">
        <v>45</v>
      </c>
      <c r="F4575" s="22" t="s">
        <v>28</v>
      </c>
      <c r="G4575" s="22" t="s">
        <v>64</v>
      </c>
      <c r="H4575" s="22" t="s">
        <v>2495</v>
      </c>
      <c r="I4575" s="30">
        <v>16.989999999999998</v>
      </c>
      <c r="J4575" s="31">
        <v>1</v>
      </c>
      <c r="K4575" s="32">
        <v>4.93</v>
      </c>
    </row>
    <row r="4576" spans="1:11" x14ac:dyDescent="0.25">
      <c r="A4576" s="29">
        <v>42463</v>
      </c>
      <c r="B4576" s="22">
        <v>2016</v>
      </c>
      <c r="C4576" s="22">
        <v>4</v>
      </c>
      <c r="D4576" s="22" t="s">
        <v>812</v>
      </c>
      <c r="E4576" s="22" t="s">
        <v>77</v>
      </c>
      <c r="F4576" s="22" t="s">
        <v>28</v>
      </c>
      <c r="G4576" s="22" t="s">
        <v>46</v>
      </c>
      <c r="H4576" s="22" t="s">
        <v>582</v>
      </c>
      <c r="I4576" s="30">
        <v>10.08</v>
      </c>
      <c r="J4576" s="31">
        <v>4</v>
      </c>
      <c r="K4576" s="32">
        <v>3.53</v>
      </c>
    </row>
    <row r="4577" spans="1:11" x14ac:dyDescent="0.25">
      <c r="A4577" s="29">
        <v>42463</v>
      </c>
      <c r="B4577" s="22">
        <v>2016</v>
      </c>
      <c r="C4577" s="22">
        <v>4</v>
      </c>
      <c r="D4577" s="22" t="s">
        <v>1165</v>
      </c>
      <c r="E4577" s="22" t="s">
        <v>212</v>
      </c>
      <c r="F4577" s="22" t="s">
        <v>28</v>
      </c>
      <c r="G4577" s="22" t="s">
        <v>48</v>
      </c>
      <c r="H4577" s="22" t="s">
        <v>863</v>
      </c>
      <c r="I4577" s="30">
        <v>128.4</v>
      </c>
      <c r="J4577" s="31">
        <v>3</v>
      </c>
      <c r="K4577" s="32">
        <v>64.2</v>
      </c>
    </row>
    <row r="4578" spans="1:11" x14ac:dyDescent="0.25">
      <c r="A4578" s="29">
        <v>42463</v>
      </c>
      <c r="B4578" s="22">
        <v>2016</v>
      </c>
      <c r="C4578" s="22">
        <v>4</v>
      </c>
      <c r="D4578" s="22" t="s">
        <v>2171</v>
      </c>
      <c r="E4578" s="22" t="s">
        <v>813</v>
      </c>
      <c r="F4578" s="22" t="s">
        <v>13</v>
      </c>
      <c r="G4578" s="22" t="s">
        <v>14</v>
      </c>
      <c r="H4578" s="22" t="s">
        <v>1117</v>
      </c>
      <c r="I4578" s="30">
        <v>159.97999999999999</v>
      </c>
      <c r="J4578" s="31">
        <v>2</v>
      </c>
      <c r="K4578" s="32">
        <v>57.59</v>
      </c>
    </row>
    <row r="4579" spans="1:11" x14ac:dyDescent="0.25">
      <c r="A4579" s="29">
        <v>42464</v>
      </c>
      <c r="B4579" s="22">
        <v>2016</v>
      </c>
      <c r="C4579" s="22">
        <v>4</v>
      </c>
      <c r="D4579" s="22" t="s">
        <v>879</v>
      </c>
      <c r="E4579" s="22" t="s">
        <v>215</v>
      </c>
      <c r="F4579" s="22" t="s">
        <v>13</v>
      </c>
      <c r="G4579" s="22" t="s">
        <v>23</v>
      </c>
      <c r="H4579" s="22" t="s">
        <v>2496</v>
      </c>
      <c r="I4579" s="30">
        <v>149.97</v>
      </c>
      <c r="J4579" s="31">
        <v>3</v>
      </c>
      <c r="K4579" s="32">
        <v>6</v>
      </c>
    </row>
    <row r="4580" spans="1:11" x14ac:dyDescent="0.25">
      <c r="A4580" s="29">
        <v>42464</v>
      </c>
      <c r="B4580" s="22">
        <v>2016</v>
      </c>
      <c r="C4580" s="22">
        <v>4</v>
      </c>
      <c r="D4580" s="22" t="s">
        <v>879</v>
      </c>
      <c r="E4580" s="22" t="s">
        <v>215</v>
      </c>
      <c r="F4580" s="22" t="s">
        <v>28</v>
      </c>
      <c r="G4580" s="22" t="s">
        <v>29</v>
      </c>
      <c r="H4580" s="22" t="s">
        <v>1635</v>
      </c>
      <c r="I4580" s="30">
        <v>27.81</v>
      </c>
      <c r="J4580" s="31">
        <v>3</v>
      </c>
      <c r="K4580" s="32">
        <v>13.07</v>
      </c>
    </row>
    <row r="4581" spans="1:11" x14ac:dyDescent="0.25">
      <c r="A4581" s="29">
        <v>42464</v>
      </c>
      <c r="B4581" s="22">
        <v>2016</v>
      </c>
      <c r="C4581" s="22">
        <v>4</v>
      </c>
      <c r="D4581" s="22" t="s">
        <v>830</v>
      </c>
      <c r="E4581" s="22" t="s">
        <v>22</v>
      </c>
      <c r="F4581" s="22" t="s">
        <v>28</v>
      </c>
      <c r="G4581" s="22" t="s">
        <v>48</v>
      </c>
      <c r="H4581" s="22" t="s">
        <v>1317</v>
      </c>
      <c r="I4581" s="30">
        <v>588.78</v>
      </c>
      <c r="J4581" s="31">
        <v>2</v>
      </c>
      <c r="K4581" s="32">
        <v>184</v>
      </c>
    </row>
    <row r="4582" spans="1:11" x14ac:dyDescent="0.25">
      <c r="A4582" s="29">
        <v>42464</v>
      </c>
      <c r="B4582" s="22">
        <v>2016</v>
      </c>
      <c r="C4582" s="22">
        <v>4</v>
      </c>
      <c r="D4582" s="22" t="s">
        <v>913</v>
      </c>
      <c r="E4582" s="22" t="s">
        <v>22</v>
      </c>
      <c r="F4582" s="22" t="s">
        <v>18</v>
      </c>
      <c r="G4582" s="22" t="s">
        <v>36</v>
      </c>
      <c r="H4582" s="22" t="s">
        <v>1233</v>
      </c>
      <c r="I4582" s="30">
        <v>82.64</v>
      </c>
      <c r="J4582" s="31">
        <v>2</v>
      </c>
      <c r="K4582" s="32">
        <v>7.44</v>
      </c>
    </row>
    <row r="4583" spans="1:11" x14ac:dyDescent="0.25">
      <c r="A4583" s="29">
        <v>42464</v>
      </c>
      <c r="B4583" s="22">
        <v>2016</v>
      </c>
      <c r="C4583" s="22">
        <v>4</v>
      </c>
      <c r="D4583" s="22" t="s">
        <v>913</v>
      </c>
      <c r="E4583" s="22" t="s">
        <v>22</v>
      </c>
      <c r="F4583" s="22" t="s">
        <v>28</v>
      </c>
      <c r="G4583" s="22" t="s">
        <v>38</v>
      </c>
      <c r="H4583" s="22" t="s">
        <v>721</v>
      </c>
      <c r="I4583" s="30">
        <v>31.02</v>
      </c>
      <c r="J4583" s="31">
        <v>2</v>
      </c>
      <c r="K4583" s="32">
        <v>8.07</v>
      </c>
    </row>
    <row r="4584" spans="1:11" x14ac:dyDescent="0.25">
      <c r="A4584" s="29">
        <v>42464</v>
      </c>
      <c r="B4584" s="22">
        <v>2016</v>
      </c>
      <c r="C4584" s="22">
        <v>4</v>
      </c>
      <c r="D4584" s="22" t="s">
        <v>913</v>
      </c>
      <c r="E4584" s="22" t="s">
        <v>22</v>
      </c>
      <c r="F4584" s="22" t="s">
        <v>13</v>
      </c>
      <c r="G4584" s="22" t="s">
        <v>14</v>
      </c>
      <c r="H4584" s="22" t="s">
        <v>1367</v>
      </c>
      <c r="I4584" s="30">
        <v>89.97</v>
      </c>
      <c r="J4584" s="31">
        <v>3</v>
      </c>
      <c r="K4584" s="32">
        <v>37.79</v>
      </c>
    </row>
    <row r="4585" spans="1:11" x14ac:dyDescent="0.25">
      <c r="A4585" s="29">
        <v>42466</v>
      </c>
      <c r="B4585" s="22">
        <v>2016</v>
      </c>
      <c r="C4585" s="22">
        <v>4</v>
      </c>
      <c r="D4585" s="22" t="s">
        <v>1626</v>
      </c>
      <c r="E4585" s="22" t="s">
        <v>215</v>
      </c>
      <c r="F4585" s="22" t="s">
        <v>28</v>
      </c>
      <c r="G4585" s="22" t="s">
        <v>29</v>
      </c>
      <c r="H4585" s="22" t="s">
        <v>1201</v>
      </c>
      <c r="I4585" s="30">
        <v>75.88</v>
      </c>
      <c r="J4585" s="31">
        <v>2</v>
      </c>
      <c r="K4585" s="32">
        <v>35.659999999999997</v>
      </c>
    </row>
    <row r="4586" spans="1:11" x14ac:dyDescent="0.25">
      <c r="A4586" s="29">
        <v>42466</v>
      </c>
      <c r="B4586" s="22">
        <v>2016</v>
      </c>
      <c r="C4586" s="22">
        <v>4</v>
      </c>
      <c r="D4586" s="22" t="s">
        <v>1128</v>
      </c>
      <c r="E4586" s="22" t="s">
        <v>26</v>
      </c>
      <c r="F4586" s="22" t="s">
        <v>28</v>
      </c>
      <c r="G4586" s="22" t="s">
        <v>29</v>
      </c>
      <c r="H4586" s="22" t="s">
        <v>474</v>
      </c>
      <c r="I4586" s="30">
        <v>25.92</v>
      </c>
      <c r="J4586" s="31">
        <v>5</v>
      </c>
      <c r="K4586" s="32">
        <v>9.4</v>
      </c>
    </row>
    <row r="4587" spans="1:11" x14ac:dyDescent="0.25">
      <c r="A4587" s="29">
        <v>42466</v>
      </c>
      <c r="B4587" s="22">
        <v>2016</v>
      </c>
      <c r="C4587" s="22">
        <v>4</v>
      </c>
      <c r="D4587" s="22" t="s">
        <v>1128</v>
      </c>
      <c r="E4587" s="22" t="s">
        <v>26</v>
      </c>
      <c r="F4587" s="22" t="s">
        <v>18</v>
      </c>
      <c r="G4587" s="22" t="s">
        <v>36</v>
      </c>
      <c r="H4587" s="22" t="s">
        <v>2388</v>
      </c>
      <c r="I4587" s="30">
        <v>419.68</v>
      </c>
      <c r="J4587" s="31">
        <v>5</v>
      </c>
      <c r="K4587" s="32">
        <v>-356.73</v>
      </c>
    </row>
    <row r="4588" spans="1:11" x14ac:dyDescent="0.25">
      <c r="A4588" s="29">
        <v>42466</v>
      </c>
      <c r="B4588" s="22">
        <v>2016</v>
      </c>
      <c r="C4588" s="22">
        <v>4</v>
      </c>
      <c r="D4588" s="22" t="s">
        <v>1128</v>
      </c>
      <c r="E4588" s="22" t="s">
        <v>26</v>
      </c>
      <c r="F4588" s="22" t="s">
        <v>18</v>
      </c>
      <c r="G4588" s="22" t="s">
        <v>36</v>
      </c>
      <c r="H4588" s="22" t="s">
        <v>1130</v>
      </c>
      <c r="I4588" s="30">
        <v>11.69</v>
      </c>
      <c r="J4588" s="31">
        <v>3</v>
      </c>
      <c r="K4588" s="32">
        <v>-4.68</v>
      </c>
    </row>
    <row r="4589" spans="1:11" x14ac:dyDescent="0.25">
      <c r="A4589" s="29">
        <v>42466</v>
      </c>
      <c r="B4589" s="22">
        <v>2016</v>
      </c>
      <c r="C4589" s="22">
        <v>4</v>
      </c>
      <c r="D4589" s="22" t="s">
        <v>1128</v>
      </c>
      <c r="E4589" s="22" t="s">
        <v>26</v>
      </c>
      <c r="F4589" s="22" t="s">
        <v>13</v>
      </c>
      <c r="G4589" s="22" t="s">
        <v>23</v>
      </c>
      <c r="H4589" s="22" t="s">
        <v>2028</v>
      </c>
      <c r="I4589" s="30">
        <v>31.98</v>
      </c>
      <c r="J4589" s="31">
        <v>2</v>
      </c>
      <c r="K4589" s="32">
        <v>11.19</v>
      </c>
    </row>
    <row r="4590" spans="1:11" x14ac:dyDescent="0.25">
      <c r="A4590" s="29">
        <v>42466</v>
      </c>
      <c r="B4590" s="22">
        <v>2016</v>
      </c>
      <c r="C4590" s="22">
        <v>4</v>
      </c>
      <c r="D4590" s="22" t="s">
        <v>1128</v>
      </c>
      <c r="E4590" s="22" t="s">
        <v>26</v>
      </c>
      <c r="F4590" s="22" t="s">
        <v>18</v>
      </c>
      <c r="G4590" s="22" t="s">
        <v>42</v>
      </c>
      <c r="H4590" s="22" t="s">
        <v>856</v>
      </c>
      <c r="I4590" s="30">
        <v>177.23</v>
      </c>
      <c r="J4590" s="31">
        <v>5</v>
      </c>
      <c r="K4590" s="32">
        <v>-120.51</v>
      </c>
    </row>
    <row r="4591" spans="1:11" x14ac:dyDescent="0.25">
      <c r="A4591" s="29">
        <v>42466</v>
      </c>
      <c r="B4591" s="22">
        <v>2016</v>
      </c>
      <c r="C4591" s="22">
        <v>4</v>
      </c>
      <c r="D4591" s="22" t="s">
        <v>1128</v>
      </c>
      <c r="E4591" s="22" t="s">
        <v>26</v>
      </c>
      <c r="F4591" s="22" t="s">
        <v>18</v>
      </c>
      <c r="G4591" s="22" t="s">
        <v>36</v>
      </c>
      <c r="H4591" s="22" t="s">
        <v>1647</v>
      </c>
      <c r="I4591" s="30">
        <v>4.04</v>
      </c>
      <c r="J4591" s="31">
        <v>3</v>
      </c>
      <c r="K4591" s="32">
        <v>-2.83</v>
      </c>
    </row>
    <row r="4592" spans="1:11" x14ac:dyDescent="0.25">
      <c r="A4592" s="29">
        <v>42466</v>
      </c>
      <c r="B4592" s="22">
        <v>2016</v>
      </c>
      <c r="C4592" s="22">
        <v>4</v>
      </c>
      <c r="D4592" s="22" t="s">
        <v>1128</v>
      </c>
      <c r="E4592" s="22" t="s">
        <v>26</v>
      </c>
      <c r="F4592" s="22" t="s">
        <v>28</v>
      </c>
      <c r="G4592" s="22" t="s">
        <v>64</v>
      </c>
      <c r="H4592" s="22" t="s">
        <v>495</v>
      </c>
      <c r="I4592" s="30">
        <v>7.41</v>
      </c>
      <c r="J4592" s="31">
        <v>2</v>
      </c>
      <c r="K4592" s="32">
        <v>1.2</v>
      </c>
    </row>
    <row r="4593" spans="1:11" x14ac:dyDescent="0.25">
      <c r="A4593" s="29">
        <v>42466</v>
      </c>
      <c r="B4593" s="22">
        <v>2016</v>
      </c>
      <c r="C4593" s="22">
        <v>4</v>
      </c>
      <c r="D4593" s="22" t="s">
        <v>2122</v>
      </c>
      <c r="E4593" s="22" t="s">
        <v>22</v>
      </c>
      <c r="F4593" s="22" t="s">
        <v>28</v>
      </c>
      <c r="G4593" s="22" t="s">
        <v>29</v>
      </c>
      <c r="H4593" s="22" t="s">
        <v>123</v>
      </c>
      <c r="I4593" s="30">
        <v>14.94</v>
      </c>
      <c r="J4593" s="31">
        <v>3</v>
      </c>
      <c r="K4593" s="32">
        <v>7.02</v>
      </c>
    </row>
    <row r="4594" spans="1:11" x14ac:dyDescent="0.25">
      <c r="A4594" s="29">
        <v>42466</v>
      </c>
      <c r="B4594" s="22">
        <v>2016</v>
      </c>
      <c r="C4594" s="22">
        <v>4</v>
      </c>
      <c r="D4594" s="22" t="s">
        <v>2122</v>
      </c>
      <c r="E4594" s="22" t="s">
        <v>22</v>
      </c>
      <c r="F4594" s="22" t="s">
        <v>13</v>
      </c>
      <c r="G4594" s="22" t="s">
        <v>283</v>
      </c>
      <c r="H4594" s="22" t="s">
        <v>2497</v>
      </c>
      <c r="I4594" s="30">
        <v>1349.85</v>
      </c>
      <c r="J4594" s="31">
        <v>3</v>
      </c>
      <c r="K4594" s="32">
        <v>364.46</v>
      </c>
    </row>
    <row r="4595" spans="1:11" x14ac:dyDescent="0.25">
      <c r="A4595" s="29">
        <v>42466</v>
      </c>
      <c r="B4595" s="22">
        <v>2016</v>
      </c>
      <c r="C4595" s="22">
        <v>4</v>
      </c>
      <c r="D4595" s="22" t="s">
        <v>2122</v>
      </c>
      <c r="E4595" s="22" t="s">
        <v>22</v>
      </c>
      <c r="F4595" s="22" t="s">
        <v>18</v>
      </c>
      <c r="G4595" s="22" t="s">
        <v>165</v>
      </c>
      <c r="H4595" s="22" t="s">
        <v>847</v>
      </c>
      <c r="I4595" s="30">
        <v>136.78</v>
      </c>
      <c r="J4595" s="31">
        <v>1</v>
      </c>
      <c r="K4595" s="32">
        <v>5.13</v>
      </c>
    </row>
    <row r="4596" spans="1:11" x14ac:dyDescent="0.25">
      <c r="A4596" s="29">
        <v>42466</v>
      </c>
      <c r="B4596" s="22">
        <v>2016</v>
      </c>
      <c r="C4596" s="22">
        <v>4</v>
      </c>
      <c r="D4596" s="22" t="s">
        <v>2122</v>
      </c>
      <c r="E4596" s="22" t="s">
        <v>22</v>
      </c>
      <c r="F4596" s="22" t="s">
        <v>18</v>
      </c>
      <c r="G4596" s="22" t="s">
        <v>36</v>
      </c>
      <c r="H4596" s="22" t="s">
        <v>151</v>
      </c>
      <c r="I4596" s="30">
        <v>61.12</v>
      </c>
      <c r="J4596" s="31">
        <v>4</v>
      </c>
      <c r="K4596" s="32">
        <v>20.78</v>
      </c>
    </row>
    <row r="4597" spans="1:11" x14ac:dyDescent="0.25">
      <c r="A4597" s="29">
        <v>42467</v>
      </c>
      <c r="B4597" s="22">
        <v>2016</v>
      </c>
      <c r="C4597" s="22">
        <v>4</v>
      </c>
      <c r="D4597" s="22" t="s">
        <v>150</v>
      </c>
      <c r="E4597" s="22" t="s">
        <v>45</v>
      </c>
      <c r="F4597" s="22" t="s">
        <v>18</v>
      </c>
      <c r="G4597" s="22" t="s">
        <v>36</v>
      </c>
      <c r="H4597" s="22" t="s">
        <v>145</v>
      </c>
      <c r="I4597" s="30">
        <v>25.4</v>
      </c>
      <c r="J4597" s="31">
        <v>5</v>
      </c>
      <c r="K4597" s="32">
        <v>8.64</v>
      </c>
    </row>
    <row r="4598" spans="1:11" x14ac:dyDescent="0.25">
      <c r="A4598" s="29">
        <v>42467</v>
      </c>
      <c r="B4598" s="22">
        <v>2016</v>
      </c>
      <c r="C4598" s="22">
        <v>4</v>
      </c>
      <c r="D4598" s="22" t="s">
        <v>150</v>
      </c>
      <c r="E4598" s="22" t="s">
        <v>45</v>
      </c>
      <c r="F4598" s="22" t="s">
        <v>28</v>
      </c>
      <c r="G4598" s="22" t="s">
        <v>155</v>
      </c>
      <c r="H4598" s="22" t="s">
        <v>1112</v>
      </c>
      <c r="I4598" s="30">
        <v>43.96</v>
      </c>
      <c r="J4598" s="31">
        <v>2</v>
      </c>
      <c r="K4598" s="32">
        <v>20.66</v>
      </c>
    </row>
    <row r="4599" spans="1:11" x14ac:dyDescent="0.25">
      <c r="A4599" s="29">
        <v>42467</v>
      </c>
      <c r="B4599" s="22">
        <v>2016</v>
      </c>
      <c r="C4599" s="22">
        <v>4</v>
      </c>
      <c r="D4599" s="22" t="s">
        <v>150</v>
      </c>
      <c r="E4599" s="22" t="s">
        <v>45</v>
      </c>
      <c r="F4599" s="22" t="s">
        <v>18</v>
      </c>
      <c r="G4599" s="22" t="s">
        <v>165</v>
      </c>
      <c r="H4599" s="22" t="s">
        <v>1885</v>
      </c>
      <c r="I4599" s="30">
        <v>1279.17</v>
      </c>
      <c r="J4599" s="31">
        <v>5</v>
      </c>
      <c r="K4599" s="32">
        <v>225.74</v>
      </c>
    </row>
    <row r="4600" spans="1:11" x14ac:dyDescent="0.25">
      <c r="A4600" s="29">
        <v>42467</v>
      </c>
      <c r="B4600" s="22">
        <v>2016</v>
      </c>
      <c r="C4600" s="22">
        <v>4</v>
      </c>
      <c r="D4600" s="22" t="s">
        <v>150</v>
      </c>
      <c r="E4600" s="22" t="s">
        <v>45</v>
      </c>
      <c r="F4600" s="22" t="s">
        <v>28</v>
      </c>
      <c r="G4600" s="22" t="s">
        <v>38</v>
      </c>
      <c r="H4600" s="22" t="s">
        <v>372</v>
      </c>
      <c r="I4600" s="30">
        <v>27.92</v>
      </c>
      <c r="J4600" s="31">
        <v>4</v>
      </c>
      <c r="K4600" s="32">
        <v>0.56000000000000005</v>
      </c>
    </row>
    <row r="4601" spans="1:11" x14ac:dyDescent="0.25">
      <c r="A4601" s="29">
        <v>42467</v>
      </c>
      <c r="B4601" s="22">
        <v>2016</v>
      </c>
      <c r="C4601" s="22">
        <v>4</v>
      </c>
      <c r="D4601" s="22" t="s">
        <v>447</v>
      </c>
      <c r="E4601" s="22" t="s">
        <v>17</v>
      </c>
      <c r="F4601" s="22" t="s">
        <v>18</v>
      </c>
      <c r="G4601" s="22" t="s">
        <v>36</v>
      </c>
      <c r="H4601" s="22" t="s">
        <v>145</v>
      </c>
      <c r="I4601" s="30">
        <v>25.4</v>
      </c>
      <c r="J4601" s="31">
        <v>5</v>
      </c>
      <c r="K4601" s="32">
        <v>8.64</v>
      </c>
    </row>
    <row r="4602" spans="1:11" x14ac:dyDescent="0.25">
      <c r="A4602" s="29">
        <v>42467</v>
      </c>
      <c r="B4602" s="22">
        <v>2016</v>
      </c>
      <c r="C4602" s="22">
        <v>4</v>
      </c>
      <c r="D4602" s="22" t="s">
        <v>447</v>
      </c>
      <c r="E4602" s="22" t="s">
        <v>17</v>
      </c>
      <c r="F4602" s="22" t="s">
        <v>13</v>
      </c>
      <c r="G4602" s="22" t="s">
        <v>23</v>
      </c>
      <c r="H4602" s="22" t="s">
        <v>2387</v>
      </c>
      <c r="I4602" s="30">
        <v>177.48</v>
      </c>
      <c r="J4602" s="31">
        <v>3</v>
      </c>
      <c r="K4602" s="32">
        <v>19.97</v>
      </c>
    </row>
    <row r="4603" spans="1:11" x14ac:dyDescent="0.25">
      <c r="A4603" s="29">
        <v>42467</v>
      </c>
      <c r="B4603" s="22">
        <v>2016</v>
      </c>
      <c r="C4603" s="22">
        <v>4</v>
      </c>
      <c r="D4603" s="22" t="s">
        <v>447</v>
      </c>
      <c r="E4603" s="22" t="s">
        <v>17</v>
      </c>
      <c r="F4603" s="22" t="s">
        <v>13</v>
      </c>
      <c r="G4603" s="22" t="s">
        <v>23</v>
      </c>
      <c r="H4603" s="22" t="s">
        <v>2312</v>
      </c>
      <c r="I4603" s="30">
        <v>71.98</v>
      </c>
      <c r="J4603" s="31">
        <v>3</v>
      </c>
      <c r="K4603" s="32">
        <v>9</v>
      </c>
    </row>
    <row r="4604" spans="1:11" x14ac:dyDescent="0.25">
      <c r="A4604" s="29">
        <v>42468</v>
      </c>
      <c r="B4604" s="22">
        <v>2016</v>
      </c>
      <c r="C4604" s="22">
        <v>4</v>
      </c>
      <c r="D4604" s="22" t="s">
        <v>2498</v>
      </c>
      <c r="E4604" s="22" t="s">
        <v>215</v>
      </c>
      <c r="F4604" s="22" t="s">
        <v>28</v>
      </c>
      <c r="G4604" s="22" t="s">
        <v>293</v>
      </c>
      <c r="H4604" s="22" t="s">
        <v>1892</v>
      </c>
      <c r="I4604" s="30">
        <v>35.06</v>
      </c>
      <c r="J4604" s="31">
        <v>2</v>
      </c>
      <c r="K4604" s="32">
        <v>10.52</v>
      </c>
    </row>
    <row r="4605" spans="1:11" x14ac:dyDescent="0.25">
      <c r="A4605" s="29">
        <v>42468</v>
      </c>
      <c r="B4605" s="22">
        <v>2016</v>
      </c>
      <c r="C4605" s="22">
        <v>4</v>
      </c>
      <c r="D4605" s="22" t="s">
        <v>2498</v>
      </c>
      <c r="E4605" s="22" t="s">
        <v>215</v>
      </c>
      <c r="F4605" s="22" t="s">
        <v>28</v>
      </c>
      <c r="G4605" s="22" t="s">
        <v>46</v>
      </c>
      <c r="H4605" s="22" t="s">
        <v>520</v>
      </c>
      <c r="I4605" s="30">
        <v>4.13</v>
      </c>
      <c r="J4605" s="31">
        <v>1</v>
      </c>
      <c r="K4605" s="32">
        <v>1.9</v>
      </c>
    </row>
    <row r="4606" spans="1:11" x14ac:dyDescent="0.25">
      <c r="A4606" s="29">
        <v>42468</v>
      </c>
      <c r="B4606" s="22">
        <v>2016</v>
      </c>
      <c r="C4606" s="22">
        <v>4</v>
      </c>
      <c r="D4606" s="22" t="s">
        <v>2498</v>
      </c>
      <c r="E4606" s="22" t="s">
        <v>215</v>
      </c>
      <c r="F4606" s="22" t="s">
        <v>18</v>
      </c>
      <c r="G4606" s="22" t="s">
        <v>36</v>
      </c>
      <c r="H4606" s="22" t="s">
        <v>746</v>
      </c>
      <c r="I4606" s="30">
        <v>109.8</v>
      </c>
      <c r="J4606" s="31">
        <v>9</v>
      </c>
      <c r="K4606" s="32">
        <v>46.12</v>
      </c>
    </row>
    <row r="4607" spans="1:11" x14ac:dyDescent="0.25">
      <c r="A4607" s="29">
        <v>42468</v>
      </c>
      <c r="B4607" s="22">
        <v>2016</v>
      </c>
      <c r="C4607" s="22">
        <v>4</v>
      </c>
      <c r="D4607" s="22" t="s">
        <v>2498</v>
      </c>
      <c r="E4607" s="22" t="s">
        <v>215</v>
      </c>
      <c r="F4607" s="22" t="s">
        <v>28</v>
      </c>
      <c r="G4607" s="22" t="s">
        <v>46</v>
      </c>
      <c r="H4607" s="22" t="s">
        <v>2499</v>
      </c>
      <c r="I4607" s="30">
        <v>9.82</v>
      </c>
      <c r="J4607" s="31">
        <v>2</v>
      </c>
      <c r="K4607" s="32">
        <v>4.8099999999999996</v>
      </c>
    </row>
    <row r="4608" spans="1:11" x14ac:dyDescent="0.25">
      <c r="A4608" s="29">
        <v>42468</v>
      </c>
      <c r="B4608" s="22">
        <v>2016</v>
      </c>
      <c r="C4608" s="22">
        <v>4</v>
      </c>
      <c r="D4608" s="22" t="s">
        <v>1783</v>
      </c>
      <c r="E4608" s="22" t="s">
        <v>26</v>
      </c>
      <c r="F4608" s="22" t="s">
        <v>28</v>
      </c>
      <c r="G4608" s="22" t="s">
        <v>48</v>
      </c>
      <c r="H4608" s="22" t="s">
        <v>1939</v>
      </c>
      <c r="I4608" s="30">
        <v>3.98</v>
      </c>
      <c r="J4608" s="31">
        <v>5</v>
      </c>
      <c r="K4608" s="32">
        <v>-6.57</v>
      </c>
    </row>
    <row r="4609" spans="1:11" x14ac:dyDescent="0.25">
      <c r="A4609" s="29">
        <v>42468</v>
      </c>
      <c r="B4609" s="22">
        <v>2016</v>
      </c>
      <c r="C4609" s="22">
        <v>4</v>
      </c>
      <c r="D4609" s="22" t="s">
        <v>347</v>
      </c>
      <c r="E4609" s="22" t="s">
        <v>45</v>
      </c>
      <c r="F4609" s="22" t="s">
        <v>13</v>
      </c>
      <c r="G4609" s="22" t="s">
        <v>23</v>
      </c>
      <c r="H4609" s="22" t="s">
        <v>1294</v>
      </c>
      <c r="I4609" s="30">
        <v>302.38</v>
      </c>
      <c r="J4609" s="31">
        <v>2</v>
      </c>
      <c r="K4609" s="32">
        <v>30.24</v>
      </c>
    </row>
    <row r="4610" spans="1:11" x14ac:dyDescent="0.25">
      <c r="A4610" s="29">
        <v>42468</v>
      </c>
      <c r="B4610" s="22">
        <v>2016</v>
      </c>
      <c r="C4610" s="22">
        <v>4</v>
      </c>
      <c r="D4610" s="22" t="s">
        <v>347</v>
      </c>
      <c r="E4610" s="22" t="s">
        <v>45</v>
      </c>
      <c r="F4610" s="22" t="s">
        <v>28</v>
      </c>
      <c r="G4610" s="22" t="s">
        <v>48</v>
      </c>
      <c r="H4610" s="22" t="s">
        <v>534</v>
      </c>
      <c r="I4610" s="30">
        <v>20.95</v>
      </c>
      <c r="J4610" s="31">
        <v>3</v>
      </c>
      <c r="K4610" s="32">
        <v>7.07</v>
      </c>
    </row>
    <row r="4611" spans="1:11" x14ac:dyDescent="0.25">
      <c r="A4611" s="29">
        <v>42468</v>
      </c>
      <c r="B4611" s="22">
        <v>2016</v>
      </c>
      <c r="C4611" s="22">
        <v>4</v>
      </c>
      <c r="D4611" s="22" t="s">
        <v>347</v>
      </c>
      <c r="E4611" s="22" t="s">
        <v>45</v>
      </c>
      <c r="F4611" s="22" t="s">
        <v>28</v>
      </c>
      <c r="G4611" s="22" t="s">
        <v>48</v>
      </c>
      <c r="H4611" s="22" t="s">
        <v>231</v>
      </c>
      <c r="I4611" s="30">
        <v>11.78</v>
      </c>
      <c r="J4611" s="31">
        <v>3</v>
      </c>
      <c r="K4611" s="32">
        <v>3.98</v>
      </c>
    </row>
    <row r="4612" spans="1:11" x14ac:dyDescent="0.25">
      <c r="A4612" s="29">
        <v>42469</v>
      </c>
      <c r="B4612" s="22">
        <v>2016</v>
      </c>
      <c r="C4612" s="22">
        <v>4</v>
      </c>
      <c r="D4612" s="22" t="s">
        <v>86</v>
      </c>
      <c r="E4612" s="22" t="s">
        <v>32</v>
      </c>
      <c r="F4612" s="22" t="s">
        <v>28</v>
      </c>
      <c r="G4612" s="22" t="s">
        <v>64</v>
      </c>
      <c r="H4612" s="22" t="s">
        <v>1236</v>
      </c>
      <c r="I4612" s="30">
        <v>3.91</v>
      </c>
      <c r="J4612" s="31">
        <v>1</v>
      </c>
      <c r="K4612" s="32">
        <v>1.03</v>
      </c>
    </row>
    <row r="4613" spans="1:11" x14ac:dyDescent="0.25">
      <c r="A4613" s="29">
        <v>42469</v>
      </c>
      <c r="B4613" s="22">
        <v>2016</v>
      </c>
      <c r="C4613" s="22">
        <v>4</v>
      </c>
      <c r="D4613" s="22" t="s">
        <v>86</v>
      </c>
      <c r="E4613" s="22" t="s">
        <v>32</v>
      </c>
      <c r="F4613" s="22" t="s">
        <v>28</v>
      </c>
      <c r="G4613" s="22" t="s">
        <v>64</v>
      </c>
      <c r="H4613" s="22" t="s">
        <v>1075</v>
      </c>
      <c r="I4613" s="30">
        <v>62.38</v>
      </c>
      <c r="J4613" s="31">
        <v>3</v>
      </c>
      <c r="K4613" s="32">
        <v>7.02</v>
      </c>
    </row>
    <row r="4614" spans="1:11" x14ac:dyDescent="0.25">
      <c r="A4614" s="29">
        <v>42469</v>
      </c>
      <c r="B4614" s="22">
        <v>2016</v>
      </c>
      <c r="C4614" s="22">
        <v>4</v>
      </c>
      <c r="D4614" s="22" t="s">
        <v>280</v>
      </c>
      <c r="E4614" s="22" t="s">
        <v>22</v>
      </c>
      <c r="F4614" s="22" t="s">
        <v>18</v>
      </c>
      <c r="G4614" s="22" t="s">
        <v>36</v>
      </c>
      <c r="H4614" s="22" t="s">
        <v>2139</v>
      </c>
      <c r="I4614" s="30">
        <v>63.94</v>
      </c>
      <c r="J4614" s="31">
        <v>1</v>
      </c>
      <c r="K4614" s="32">
        <v>24.94</v>
      </c>
    </row>
    <row r="4615" spans="1:11" x14ac:dyDescent="0.25">
      <c r="A4615" s="29">
        <v>42469</v>
      </c>
      <c r="B4615" s="22">
        <v>2016</v>
      </c>
      <c r="C4615" s="22">
        <v>4</v>
      </c>
      <c r="D4615" s="22" t="s">
        <v>280</v>
      </c>
      <c r="E4615" s="22" t="s">
        <v>22</v>
      </c>
      <c r="F4615" s="22" t="s">
        <v>28</v>
      </c>
      <c r="G4615" s="22" t="s">
        <v>48</v>
      </c>
      <c r="H4615" s="22" t="s">
        <v>1546</v>
      </c>
      <c r="I4615" s="30">
        <v>60.6</v>
      </c>
      <c r="J4615" s="31">
        <v>5</v>
      </c>
      <c r="K4615" s="32">
        <v>20.45</v>
      </c>
    </row>
    <row r="4616" spans="1:11" x14ac:dyDescent="0.25">
      <c r="A4616" s="29">
        <v>42469</v>
      </c>
      <c r="B4616" s="22">
        <v>2016</v>
      </c>
      <c r="C4616" s="22">
        <v>4</v>
      </c>
      <c r="D4616" s="22" t="s">
        <v>280</v>
      </c>
      <c r="E4616" s="22" t="s">
        <v>22</v>
      </c>
      <c r="F4616" s="22" t="s">
        <v>28</v>
      </c>
      <c r="G4616" s="22" t="s">
        <v>293</v>
      </c>
      <c r="H4616" s="22" t="s">
        <v>2500</v>
      </c>
      <c r="I4616" s="30">
        <v>22.72</v>
      </c>
      <c r="J4616" s="31">
        <v>4</v>
      </c>
      <c r="K4616" s="32">
        <v>6.59</v>
      </c>
    </row>
    <row r="4617" spans="1:11" x14ac:dyDescent="0.25">
      <c r="A4617" s="29">
        <v>42469</v>
      </c>
      <c r="B4617" s="22">
        <v>2016</v>
      </c>
      <c r="C4617" s="22">
        <v>4</v>
      </c>
      <c r="D4617" s="22" t="s">
        <v>176</v>
      </c>
      <c r="E4617" s="22" t="s">
        <v>205</v>
      </c>
      <c r="F4617" s="22" t="s">
        <v>28</v>
      </c>
      <c r="G4617" s="22" t="s">
        <v>29</v>
      </c>
      <c r="H4617" s="22" t="s">
        <v>331</v>
      </c>
      <c r="I4617" s="30">
        <v>12.19</v>
      </c>
      <c r="J4617" s="31">
        <v>3</v>
      </c>
      <c r="K4617" s="32">
        <v>4.1100000000000003</v>
      </c>
    </row>
    <row r="4618" spans="1:11" x14ac:dyDescent="0.25">
      <c r="A4618" s="29">
        <v>42469</v>
      </c>
      <c r="B4618" s="22">
        <v>2016</v>
      </c>
      <c r="C4618" s="22">
        <v>4</v>
      </c>
      <c r="D4618" s="22" t="s">
        <v>176</v>
      </c>
      <c r="E4618" s="22" t="s">
        <v>205</v>
      </c>
      <c r="F4618" s="22" t="s">
        <v>28</v>
      </c>
      <c r="G4618" s="22" t="s">
        <v>58</v>
      </c>
      <c r="H4618" s="22" t="s">
        <v>2079</v>
      </c>
      <c r="I4618" s="30">
        <v>87.17</v>
      </c>
      <c r="J4618" s="31">
        <v>2</v>
      </c>
      <c r="K4618" s="32">
        <v>8.7200000000000006</v>
      </c>
    </row>
    <row r="4619" spans="1:11" x14ac:dyDescent="0.25">
      <c r="A4619" s="29">
        <v>42469</v>
      </c>
      <c r="B4619" s="22">
        <v>2016</v>
      </c>
      <c r="C4619" s="22">
        <v>4</v>
      </c>
      <c r="D4619" s="22" t="s">
        <v>176</v>
      </c>
      <c r="E4619" s="22" t="s">
        <v>205</v>
      </c>
      <c r="F4619" s="22" t="s">
        <v>28</v>
      </c>
      <c r="G4619" s="22" t="s">
        <v>64</v>
      </c>
      <c r="H4619" s="22" t="s">
        <v>1744</v>
      </c>
      <c r="I4619" s="30">
        <v>31.74</v>
      </c>
      <c r="J4619" s="31">
        <v>2</v>
      </c>
      <c r="K4619" s="32">
        <v>8.33</v>
      </c>
    </row>
    <row r="4620" spans="1:11" x14ac:dyDescent="0.25">
      <c r="A4620" s="29">
        <v>42469</v>
      </c>
      <c r="B4620" s="22">
        <v>2016</v>
      </c>
      <c r="C4620" s="22">
        <v>4</v>
      </c>
      <c r="D4620" s="22" t="s">
        <v>150</v>
      </c>
      <c r="E4620" s="22" t="s">
        <v>118</v>
      </c>
      <c r="F4620" s="22" t="s">
        <v>18</v>
      </c>
      <c r="G4620" s="22" t="s">
        <v>36</v>
      </c>
      <c r="H4620" s="22" t="s">
        <v>1964</v>
      </c>
      <c r="I4620" s="30">
        <v>42.6</v>
      </c>
      <c r="J4620" s="31">
        <v>3</v>
      </c>
      <c r="K4620" s="32">
        <v>16.61</v>
      </c>
    </row>
    <row r="4621" spans="1:11" x14ac:dyDescent="0.25">
      <c r="A4621" s="29">
        <v>42469</v>
      </c>
      <c r="B4621" s="22">
        <v>2016</v>
      </c>
      <c r="C4621" s="22">
        <v>4</v>
      </c>
      <c r="D4621" s="22" t="s">
        <v>150</v>
      </c>
      <c r="E4621" s="22" t="s">
        <v>118</v>
      </c>
      <c r="F4621" s="22" t="s">
        <v>28</v>
      </c>
      <c r="G4621" s="22" t="s">
        <v>48</v>
      </c>
      <c r="H4621" s="22" t="s">
        <v>1495</v>
      </c>
      <c r="I4621" s="30">
        <v>113.94</v>
      </c>
      <c r="J4621" s="31">
        <v>6</v>
      </c>
      <c r="K4621" s="32">
        <v>54.69</v>
      </c>
    </row>
    <row r="4622" spans="1:11" x14ac:dyDescent="0.25">
      <c r="A4622" s="29">
        <v>42469</v>
      </c>
      <c r="B4622" s="22">
        <v>2016</v>
      </c>
      <c r="C4622" s="22">
        <v>4</v>
      </c>
      <c r="D4622" s="22" t="s">
        <v>150</v>
      </c>
      <c r="E4622" s="22" t="s">
        <v>118</v>
      </c>
      <c r="F4622" s="22" t="s">
        <v>28</v>
      </c>
      <c r="G4622" s="22" t="s">
        <v>38</v>
      </c>
      <c r="H4622" s="22" t="s">
        <v>1098</v>
      </c>
      <c r="I4622" s="30">
        <v>129.91999999999999</v>
      </c>
      <c r="J4622" s="31">
        <v>4</v>
      </c>
      <c r="K4622" s="32">
        <v>5.2</v>
      </c>
    </row>
    <row r="4623" spans="1:11" x14ac:dyDescent="0.25">
      <c r="A4623" s="29">
        <v>42469</v>
      </c>
      <c r="B4623" s="22">
        <v>2016</v>
      </c>
      <c r="C4623" s="22">
        <v>4</v>
      </c>
      <c r="D4623" s="22" t="s">
        <v>150</v>
      </c>
      <c r="E4623" s="22" t="s">
        <v>118</v>
      </c>
      <c r="F4623" s="22" t="s">
        <v>28</v>
      </c>
      <c r="G4623" s="22" t="s">
        <v>64</v>
      </c>
      <c r="H4623" s="22" t="s">
        <v>962</v>
      </c>
      <c r="I4623" s="30">
        <v>5.28</v>
      </c>
      <c r="J4623" s="31">
        <v>3</v>
      </c>
      <c r="K4623" s="32">
        <v>2.5299999999999998</v>
      </c>
    </row>
    <row r="4624" spans="1:11" x14ac:dyDescent="0.25">
      <c r="A4624" s="29">
        <v>42469</v>
      </c>
      <c r="B4624" s="22">
        <v>2016</v>
      </c>
      <c r="C4624" s="22">
        <v>4</v>
      </c>
      <c r="D4624" s="22" t="s">
        <v>726</v>
      </c>
      <c r="E4624" s="22" t="s">
        <v>55</v>
      </c>
      <c r="F4624" s="22" t="s">
        <v>28</v>
      </c>
      <c r="G4624" s="22" t="s">
        <v>38</v>
      </c>
      <c r="H4624" s="22" t="s">
        <v>265</v>
      </c>
      <c r="I4624" s="30">
        <v>535.41</v>
      </c>
      <c r="J4624" s="31">
        <v>3</v>
      </c>
      <c r="K4624" s="32">
        <v>160.62</v>
      </c>
    </row>
    <row r="4625" spans="1:11" x14ac:dyDescent="0.25">
      <c r="A4625" s="29">
        <v>42469</v>
      </c>
      <c r="B4625" s="22">
        <v>2016</v>
      </c>
      <c r="C4625" s="22">
        <v>4</v>
      </c>
      <c r="D4625" s="22" t="s">
        <v>709</v>
      </c>
      <c r="E4625" s="22" t="s">
        <v>270</v>
      </c>
      <c r="F4625" s="22" t="s">
        <v>28</v>
      </c>
      <c r="G4625" s="22" t="s">
        <v>155</v>
      </c>
      <c r="H4625" s="22" t="s">
        <v>156</v>
      </c>
      <c r="I4625" s="30">
        <v>16.559999999999999</v>
      </c>
      <c r="J4625" s="31">
        <v>2</v>
      </c>
      <c r="K4625" s="32">
        <v>7.78</v>
      </c>
    </row>
    <row r="4626" spans="1:11" x14ac:dyDescent="0.25">
      <c r="A4626" s="29">
        <v>42469</v>
      </c>
      <c r="B4626" s="22">
        <v>2016</v>
      </c>
      <c r="C4626" s="22">
        <v>4</v>
      </c>
      <c r="D4626" s="22" t="s">
        <v>709</v>
      </c>
      <c r="E4626" s="22" t="s">
        <v>270</v>
      </c>
      <c r="F4626" s="22" t="s">
        <v>13</v>
      </c>
      <c r="G4626" s="22" t="s">
        <v>14</v>
      </c>
      <c r="H4626" s="22" t="s">
        <v>995</v>
      </c>
      <c r="I4626" s="30">
        <v>279.95</v>
      </c>
      <c r="J4626" s="31">
        <v>5</v>
      </c>
      <c r="K4626" s="32">
        <v>67.19</v>
      </c>
    </row>
    <row r="4627" spans="1:11" x14ac:dyDescent="0.25">
      <c r="A4627" s="29">
        <v>42469</v>
      </c>
      <c r="B4627" s="22">
        <v>2016</v>
      </c>
      <c r="C4627" s="22">
        <v>4</v>
      </c>
      <c r="D4627" s="22" t="s">
        <v>1237</v>
      </c>
      <c r="E4627" s="22" t="s">
        <v>67</v>
      </c>
      <c r="F4627" s="22" t="s">
        <v>28</v>
      </c>
      <c r="G4627" s="22" t="s">
        <v>29</v>
      </c>
      <c r="H4627" s="22" t="s">
        <v>2187</v>
      </c>
      <c r="I4627" s="30">
        <v>239.5</v>
      </c>
      <c r="J4627" s="31">
        <v>5</v>
      </c>
      <c r="K4627" s="32">
        <v>114.96</v>
      </c>
    </row>
    <row r="4628" spans="1:11" x14ac:dyDescent="0.25">
      <c r="A4628" s="29">
        <v>42469</v>
      </c>
      <c r="B4628" s="22">
        <v>2016</v>
      </c>
      <c r="C4628" s="22">
        <v>4</v>
      </c>
      <c r="D4628" s="22" t="s">
        <v>209</v>
      </c>
      <c r="E4628" s="22" t="s">
        <v>45</v>
      </c>
      <c r="F4628" s="22" t="s">
        <v>18</v>
      </c>
      <c r="G4628" s="22" t="s">
        <v>36</v>
      </c>
      <c r="H4628" s="22" t="s">
        <v>2501</v>
      </c>
      <c r="I4628" s="30">
        <v>24.27</v>
      </c>
      <c r="J4628" s="31">
        <v>3</v>
      </c>
      <c r="K4628" s="32">
        <v>8.74</v>
      </c>
    </row>
    <row r="4629" spans="1:11" x14ac:dyDescent="0.25">
      <c r="A4629" s="29">
        <v>42469</v>
      </c>
      <c r="B4629" s="22">
        <v>2016</v>
      </c>
      <c r="C4629" s="22">
        <v>4</v>
      </c>
      <c r="D4629" s="22" t="s">
        <v>209</v>
      </c>
      <c r="E4629" s="22" t="s">
        <v>45</v>
      </c>
      <c r="F4629" s="22" t="s">
        <v>13</v>
      </c>
      <c r="G4629" s="22" t="s">
        <v>143</v>
      </c>
      <c r="H4629" s="22" t="s">
        <v>2134</v>
      </c>
      <c r="I4629" s="30">
        <v>2799.96</v>
      </c>
      <c r="J4629" s="31">
        <v>5</v>
      </c>
      <c r="K4629" s="32">
        <v>944.99</v>
      </c>
    </row>
    <row r="4630" spans="1:11" x14ac:dyDescent="0.25">
      <c r="A4630" s="29">
        <v>42470</v>
      </c>
      <c r="B4630" s="22">
        <v>2016</v>
      </c>
      <c r="C4630" s="22">
        <v>4</v>
      </c>
      <c r="D4630" s="22" t="s">
        <v>1730</v>
      </c>
      <c r="E4630" s="22" t="s">
        <v>32</v>
      </c>
      <c r="F4630" s="22" t="s">
        <v>28</v>
      </c>
      <c r="G4630" s="22" t="s">
        <v>155</v>
      </c>
      <c r="H4630" s="22" t="s">
        <v>1737</v>
      </c>
      <c r="I4630" s="30">
        <v>59.75</v>
      </c>
      <c r="J4630" s="31">
        <v>7</v>
      </c>
      <c r="K4630" s="32">
        <v>19.420000000000002</v>
      </c>
    </row>
    <row r="4631" spans="1:11" x14ac:dyDescent="0.25">
      <c r="A4631" s="29">
        <v>42470</v>
      </c>
      <c r="B4631" s="22">
        <v>2016</v>
      </c>
      <c r="C4631" s="22">
        <v>4</v>
      </c>
      <c r="D4631" s="22" t="s">
        <v>541</v>
      </c>
      <c r="E4631" s="22" t="s">
        <v>1573</v>
      </c>
      <c r="F4631" s="22" t="s">
        <v>28</v>
      </c>
      <c r="G4631" s="22" t="s">
        <v>48</v>
      </c>
      <c r="H4631" s="22" t="s">
        <v>829</v>
      </c>
      <c r="I4631" s="30">
        <v>30.4</v>
      </c>
      <c r="J4631" s="31">
        <v>1</v>
      </c>
      <c r="K4631" s="32">
        <v>13.98</v>
      </c>
    </row>
    <row r="4632" spans="1:11" x14ac:dyDescent="0.25">
      <c r="A4632" s="29">
        <v>42470</v>
      </c>
      <c r="B4632" s="22">
        <v>2016</v>
      </c>
      <c r="C4632" s="22">
        <v>4</v>
      </c>
      <c r="D4632" s="22" t="s">
        <v>541</v>
      </c>
      <c r="E4632" s="22" t="s">
        <v>1573</v>
      </c>
      <c r="F4632" s="22" t="s">
        <v>13</v>
      </c>
      <c r="G4632" s="22" t="s">
        <v>143</v>
      </c>
      <c r="H4632" s="22" t="s">
        <v>1162</v>
      </c>
      <c r="I4632" s="30">
        <v>5399.91</v>
      </c>
      <c r="J4632" s="31">
        <v>9</v>
      </c>
      <c r="K4632" s="32">
        <v>2591.96</v>
      </c>
    </row>
    <row r="4633" spans="1:11" x14ac:dyDescent="0.25">
      <c r="A4633" s="29">
        <v>42470</v>
      </c>
      <c r="B4633" s="22">
        <v>2016</v>
      </c>
      <c r="C4633" s="22">
        <v>4</v>
      </c>
      <c r="D4633" s="22" t="s">
        <v>541</v>
      </c>
      <c r="E4633" s="22" t="s">
        <v>1573</v>
      </c>
      <c r="F4633" s="22" t="s">
        <v>28</v>
      </c>
      <c r="G4633" s="22" t="s">
        <v>38</v>
      </c>
      <c r="H4633" s="22" t="s">
        <v>2502</v>
      </c>
      <c r="I4633" s="30">
        <v>119.1</v>
      </c>
      <c r="J4633" s="31">
        <v>3</v>
      </c>
      <c r="K4633" s="32">
        <v>34.54</v>
      </c>
    </row>
    <row r="4634" spans="1:11" x14ac:dyDescent="0.25">
      <c r="A4634" s="29">
        <v>42470</v>
      </c>
      <c r="B4634" s="22">
        <v>2016</v>
      </c>
      <c r="C4634" s="22">
        <v>4</v>
      </c>
      <c r="D4634" s="22" t="s">
        <v>1288</v>
      </c>
      <c r="E4634" s="22" t="s">
        <v>324</v>
      </c>
      <c r="F4634" s="22" t="s">
        <v>18</v>
      </c>
      <c r="G4634" s="22" t="s">
        <v>42</v>
      </c>
      <c r="H4634" s="22" t="s">
        <v>2402</v>
      </c>
      <c r="I4634" s="30">
        <v>239.37</v>
      </c>
      <c r="J4634" s="31">
        <v>2</v>
      </c>
      <c r="K4634" s="32">
        <v>-23.94</v>
      </c>
    </row>
    <row r="4635" spans="1:11" x14ac:dyDescent="0.25">
      <c r="A4635" s="29">
        <v>42470</v>
      </c>
      <c r="B4635" s="22">
        <v>2016</v>
      </c>
      <c r="C4635" s="22">
        <v>4</v>
      </c>
      <c r="D4635" s="22" t="s">
        <v>253</v>
      </c>
      <c r="E4635" s="22" t="s">
        <v>77</v>
      </c>
      <c r="F4635" s="22" t="s">
        <v>13</v>
      </c>
      <c r="G4635" s="22" t="s">
        <v>23</v>
      </c>
      <c r="H4635" s="22" t="s">
        <v>1214</v>
      </c>
      <c r="I4635" s="30">
        <v>52.68</v>
      </c>
      <c r="J4635" s="31">
        <v>3</v>
      </c>
      <c r="K4635" s="32">
        <v>19.760000000000002</v>
      </c>
    </row>
    <row r="4636" spans="1:11" x14ac:dyDescent="0.25">
      <c r="A4636" s="29">
        <v>42470</v>
      </c>
      <c r="B4636" s="22">
        <v>2016</v>
      </c>
      <c r="C4636" s="22">
        <v>4</v>
      </c>
      <c r="D4636" s="22" t="s">
        <v>253</v>
      </c>
      <c r="E4636" s="22" t="s">
        <v>77</v>
      </c>
      <c r="F4636" s="22" t="s">
        <v>18</v>
      </c>
      <c r="G4636" s="22" t="s">
        <v>36</v>
      </c>
      <c r="H4636" s="22" t="s">
        <v>2327</v>
      </c>
      <c r="I4636" s="30">
        <v>11.57</v>
      </c>
      <c r="J4636" s="31">
        <v>3</v>
      </c>
      <c r="K4636" s="32">
        <v>2.6</v>
      </c>
    </row>
    <row r="4637" spans="1:11" x14ac:dyDescent="0.25">
      <c r="A4637" s="29">
        <v>42471</v>
      </c>
      <c r="B4637" s="22">
        <v>2016</v>
      </c>
      <c r="C4637" s="22">
        <v>4</v>
      </c>
      <c r="D4637" s="22" t="s">
        <v>780</v>
      </c>
      <c r="E4637" s="22" t="s">
        <v>118</v>
      </c>
      <c r="F4637" s="22" t="s">
        <v>28</v>
      </c>
      <c r="G4637" s="22" t="s">
        <v>33</v>
      </c>
      <c r="H4637" s="22" t="s">
        <v>1148</v>
      </c>
      <c r="I4637" s="30">
        <v>10.74</v>
      </c>
      <c r="J4637" s="31">
        <v>3</v>
      </c>
      <c r="K4637" s="32">
        <v>5.26</v>
      </c>
    </row>
    <row r="4638" spans="1:11" x14ac:dyDescent="0.25">
      <c r="A4638" s="29">
        <v>42471</v>
      </c>
      <c r="B4638" s="22">
        <v>2016</v>
      </c>
      <c r="C4638" s="22">
        <v>4</v>
      </c>
      <c r="D4638" s="22" t="s">
        <v>2503</v>
      </c>
      <c r="E4638" s="22" t="s">
        <v>17</v>
      </c>
      <c r="F4638" s="22" t="s">
        <v>18</v>
      </c>
      <c r="G4638" s="22" t="s">
        <v>36</v>
      </c>
      <c r="H4638" s="22" t="s">
        <v>2076</v>
      </c>
      <c r="I4638" s="30">
        <v>209.88</v>
      </c>
      <c r="J4638" s="31">
        <v>3</v>
      </c>
      <c r="K4638" s="32">
        <v>35.68</v>
      </c>
    </row>
    <row r="4639" spans="1:11" x14ac:dyDescent="0.25">
      <c r="A4639" s="29">
        <v>42471</v>
      </c>
      <c r="B4639" s="22">
        <v>2016</v>
      </c>
      <c r="C4639" s="22">
        <v>4</v>
      </c>
      <c r="D4639" s="22" t="s">
        <v>1188</v>
      </c>
      <c r="E4639" s="22" t="s">
        <v>45</v>
      </c>
      <c r="F4639" s="22" t="s">
        <v>18</v>
      </c>
      <c r="G4639" s="22" t="s">
        <v>36</v>
      </c>
      <c r="H4639" s="22" t="s">
        <v>583</v>
      </c>
      <c r="I4639" s="30">
        <v>38.29</v>
      </c>
      <c r="J4639" s="31">
        <v>7</v>
      </c>
      <c r="K4639" s="32">
        <v>16.46</v>
      </c>
    </row>
    <row r="4640" spans="1:11" x14ac:dyDescent="0.25">
      <c r="A4640" s="29">
        <v>42471</v>
      </c>
      <c r="B4640" s="22">
        <v>2016</v>
      </c>
      <c r="C4640" s="22">
        <v>4</v>
      </c>
      <c r="D4640" s="22" t="s">
        <v>1420</v>
      </c>
      <c r="E4640" s="22" t="s">
        <v>45</v>
      </c>
      <c r="F4640" s="22" t="s">
        <v>28</v>
      </c>
      <c r="G4640" s="22" t="s">
        <v>64</v>
      </c>
      <c r="H4640" s="22" t="s">
        <v>65</v>
      </c>
      <c r="I4640" s="30">
        <v>192.8</v>
      </c>
      <c r="J4640" s="31">
        <v>4</v>
      </c>
      <c r="K4640" s="32">
        <v>55.91</v>
      </c>
    </row>
    <row r="4641" spans="1:11" x14ac:dyDescent="0.25">
      <c r="A4641" s="29">
        <v>42471</v>
      </c>
      <c r="B4641" s="22">
        <v>2016</v>
      </c>
      <c r="C4641" s="22">
        <v>4</v>
      </c>
      <c r="D4641" s="22" t="s">
        <v>1886</v>
      </c>
      <c r="E4641" s="22" t="s">
        <v>107</v>
      </c>
      <c r="F4641" s="22" t="s">
        <v>28</v>
      </c>
      <c r="G4641" s="22" t="s">
        <v>293</v>
      </c>
      <c r="H4641" s="22" t="s">
        <v>1558</v>
      </c>
      <c r="I4641" s="30">
        <v>17.579999999999998</v>
      </c>
      <c r="J4641" s="31">
        <v>7</v>
      </c>
      <c r="K4641" s="32">
        <v>-4.18</v>
      </c>
    </row>
    <row r="4642" spans="1:11" x14ac:dyDescent="0.25">
      <c r="A4642" s="29">
        <v>42471</v>
      </c>
      <c r="B4642" s="22">
        <v>2016</v>
      </c>
      <c r="C4642" s="22">
        <v>4</v>
      </c>
      <c r="D4642" s="22" t="s">
        <v>1886</v>
      </c>
      <c r="E4642" s="22" t="s">
        <v>107</v>
      </c>
      <c r="F4642" s="22" t="s">
        <v>18</v>
      </c>
      <c r="G4642" s="22" t="s">
        <v>19</v>
      </c>
      <c r="H4642" s="22" t="s">
        <v>621</v>
      </c>
      <c r="I4642" s="30">
        <v>104.78</v>
      </c>
      <c r="J4642" s="31">
        <v>1</v>
      </c>
      <c r="K4642" s="32">
        <v>-14.41</v>
      </c>
    </row>
    <row r="4643" spans="1:11" x14ac:dyDescent="0.25">
      <c r="A4643" s="29">
        <v>42471</v>
      </c>
      <c r="B4643" s="22">
        <v>2016</v>
      </c>
      <c r="C4643" s="22">
        <v>4</v>
      </c>
      <c r="D4643" s="22" t="s">
        <v>1886</v>
      </c>
      <c r="E4643" s="22" t="s">
        <v>107</v>
      </c>
      <c r="F4643" s="22" t="s">
        <v>28</v>
      </c>
      <c r="G4643" s="22" t="s">
        <v>29</v>
      </c>
      <c r="H4643" s="22" t="s">
        <v>613</v>
      </c>
      <c r="I4643" s="30">
        <v>47.95</v>
      </c>
      <c r="J4643" s="31">
        <v>3</v>
      </c>
      <c r="K4643" s="32">
        <v>16.78</v>
      </c>
    </row>
    <row r="4644" spans="1:11" x14ac:dyDescent="0.25">
      <c r="A4644" s="29">
        <v>42471</v>
      </c>
      <c r="B4644" s="22">
        <v>2016</v>
      </c>
      <c r="C4644" s="22">
        <v>4</v>
      </c>
      <c r="D4644" s="22" t="s">
        <v>1886</v>
      </c>
      <c r="E4644" s="22" t="s">
        <v>107</v>
      </c>
      <c r="F4644" s="22" t="s">
        <v>18</v>
      </c>
      <c r="G4644" s="22" t="s">
        <v>19</v>
      </c>
      <c r="H4644" s="22" t="s">
        <v>1619</v>
      </c>
      <c r="I4644" s="30">
        <v>650.35</v>
      </c>
      <c r="J4644" s="31">
        <v>3</v>
      </c>
      <c r="K4644" s="32">
        <v>-97.55</v>
      </c>
    </row>
    <row r="4645" spans="1:11" x14ac:dyDescent="0.25">
      <c r="A4645" s="29">
        <v>42471</v>
      </c>
      <c r="B4645" s="22">
        <v>2016</v>
      </c>
      <c r="C4645" s="22">
        <v>4</v>
      </c>
      <c r="D4645" s="22" t="s">
        <v>1886</v>
      </c>
      <c r="E4645" s="22" t="s">
        <v>107</v>
      </c>
      <c r="F4645" s="22" t="s">
        <v>28</v>
      </c>
      <c r="G4645" s="22" t="s">
        <v>46</v>
      </c>
      <c r="H4645" s="22" t="s">
        <v>1474</v>
      </c>
      <c r="I4645" s="30">
        <v>629.17999999999995</v>
      </c>
      <c r="J4645" s="31">
        <v>8</v>
      </c>
      <c r="K4645" s="32">
        <v>228.08</v>
      </c>
    </row>
    <row r="4646" spans="1:11" x14ac:dyDescent="0.25">
      <c r="A4646" s="29">
        <v>42471</v>
      </c>
      <c r="B4646" s="22">
        <v>2016</v>
      </c>
      <c r="C4646" s="22">
        <v>4</v>
      </c>
      <c r="D4646" s="22" t="s">
        <v>1886</v>
      </c>
      <c r="E4646" s="22" t="s">
        <v>107</v>
      </c>
      <c r="F4646" s="22" t="s">
        <v>28</v>
      </c>
      <c r="G4646" s="22" t="s">
        <v>29</v>
      </c>
      <c r="H4646" s="22" t="s">
        <v>450</v>
      </c>
      <c r="I4646" s="30">
        <v>15.18</v>
      </c>
      <c r="J4646" s="31">
        <v>1</v>
      </c>
      <c r="K4646" s="32">
        <v>5.31</v>
      </c>
    </row>
    <row r="4647" spans="1:11" x14ac:dyDescent="0.25">
      <c r="A4647" s="29">
        <v>42471</v>
      </c>
      <c r="B4647" s="22">
        <v>2016</v>
      </c>
      <c r="C4647" s="22">
        <v>4</v>
      </c>
      <c r="D4647" s="22" t="s">
        <v>1869</v>
      </c>
      <c r="E4647" s="22" t="s">
        <v>77</v>
      </c>
      <c r="F4647" s="22" t="s">
        <v>18</v>
      </c>
      <c r="G4647" s="22" t="s">
        <v>36</v>
      </c>
      <c r="H4647" s="22" t="s">
        <v>208</v>
      </c>
      <c r="I4647" s="30">
        <v>50.5</v>
      </c>
      <c r="J4647" s="31">
        <v>6</v>
      </c>
      <c r="K4647" s="32">
        <v>8.2100000000000009</v>
      </c>
    </row>
    <row r="4648" spans="1:11" x14ac:dyDescent="0.25">
      <c r="A4648" s="29">
        <v>42471</v>
      </c>
      <c r="B4648" s="22">
        <v>2016</v>
      </c>
      <c r="C4648" s="22">
        <v>4</v>
      </c>
      <c r="D4648" s="22" t="s">
        <v>1296</v>
      </c>
      <c r="E4648" s="22" t="s">
        <v>45</v>
      </c>
      <c r="F4648" s="22" t="s">
        <v>28</v>
      </c>
      <c r="G4648" s="22" t="s">
        <v>48</v>
      </c>
      <c r="H4648" s="22" t="s">
        <v>1475</v>
      </c>
      <c r="I4648" s="30">
        <v>7.71</v>
      </c>
      <c r="J4648" s="31">
        <v>2</v>
      </c>
      <c r="K4648" s="32">
        <v>2.8</v>
      </c>
    </row>
    <row r="4649" spans="1:11" x14ac:dyDescent="0.25">
      <c r="A4649" s="29">
        <v>42471</v>
      </c>
      <c r="B4649" s="22">
        <v>2016</v>
      </c>
      <c r="C4649" s="22">
        <v>4</v>
      </c>
      <c r="D4649" s="22" t="s">
        <v>1296</v>
      </c>
      <c r="E4649" s="22" t="s">
        <v>45</v>
      </c>
      <c r="F4649" s="22" t="s">
        <v>28</v>
      </c>
      <c r="G4649" s="22" t="s">
        <v>48</v>
      </c>
      <c r="H4649" s="22" t="s">
        <v>133</v>
      </c>
      <c r="I4649" s="30">
        <v>4.18</v>
      </c>
      <c r="J4649" s="31">
        <v>1</v>
      </c>
      <c r="K4649" s="32">
        <v>1.31</v>
      </c>
    </row>
    <row r="4650" spans="1:11" x14ac:dyDescent="0.25">
      <c r="A4650" s="29">
        <v>42471</v>
      </c>
      <c r="B4650" s="22">
        <v>2016</v>
      </c>
      <c r="C4650" s="22">
        <v>4</v>
      </c>
      <c r="D4650" s="22" t="s">
        <v>1296</v>
      </c>
      <c r="E4650" s="22" t="s">
        <v>45</v>
      </c>
      <c r="F4650" s="22" t="s">
        <v>28</v>
      </c>
      <c r="G4650" s="22" t="s">
        <v>29</v>
      </c>
      <c r="H4650" s="22" t="s">
        <v>1757</v>
      </c>
      <c r="I4650" s="30">
        <v>38.880000000000003</v>
      </c>
      <c r="J4650" s="31">
        <v>6</v>
      </c>
      <c r="K4650" s="32">
        <v>18.66</v>
      </c>
    </row>
    <row r="4651" spans="1:11" x14ac:dyDescent="0.25">
      <c r="A4651" s="29">
        <v>42471</v>
      </c>
      <c r="B4651" s="22">
        <v>2016</v>
      </c>
      <c r="C4651" s="22">
        <v>4</v>
      </c>
      <c r="D4651" s="22" t="s">
        <v>2409</v>
      </c>
      <c r="E4651" s="22" t="s">
        <v>81</v>
      </c>
      <c r="F4651" s="22" t="s">
        <v>28</v>
      </c>
      <c r="G4651" s="22" t="s">
        <v>38</v>
      </c>
      <c r="H4651" s="22" t="s">
        <v>733</v>
      </c>
      <c r="I4651" s="30">
        <v>45.25</v>
      </c>
      <c r="J4651" s="31">
        <v>2</v>
      </c>
      <c r="K4651" s="32">
        <v>3.96</v>
      </c>
    </row>
    <row r="4652" spans="1:11" x14ac:dyDescent="0.25">
      <c r="A4652" s="29">
        <v>42471</v>
      </c>
      <c r="B4652" s="22">
        <v>2016</v>
      </c>
      <c r="C4652" s="22">
        <v>4</v>
      </c>
      <c r="D4652" s="22" t="s">
        <v>2409</v>
      </c>
      <c r="E4652" s="22" t="s">
        <v>81</v>
      </c>
      <c r="F4652" s="22" t="s">
        <v>18</v>
      </c>
      <c r="G4652" s="22" t="s">
        <v>42</v>
      </c>
      <c r="H4652" s="22" t="s">
        <v>1672</v>
      </c>
      <c r="I4652" s="30">
        <v>876.3</v>
      </c>
      <c r="J4652" s="31">
        <v>10</v>
      </c>
      <c r="K4652" s="32">
        <v>-292.10000000000002</v>
      </c>
    </row>
    <row r="4653" spans="1:11" x14ac:dyDescent="0.25">
      <c r="A4653" s="29">
        <v>42471</v>
      </c>
      <c r="B4653" s="22">
        <v>2016</v>
      </c>
      <c r="C4653" s="22">
        <v>4</v>
      </c>
      <c r="D4653" s="22" t="s">
        <v>2409</v>
      </c>
      <c r="E4653" s="22" t="s">
        <v>81</v>
      </c>
      <c r="F4653" s="22" t="s">
        <v>28</v>
      </c>
      <c r="G4653" s="22" t="s">
        <v>293</v>
      </c>
      <c r="H4653" s="22" t="s">
        <v>2504</v>
      </c>
      <c r="I4653" s="30">
        <v>185.38</v>
      </c>
      <c r="J4653" s="31">
        <v>2</v>
      </c>
      <c r="K4653" s="32">
        <v>-34.76</v>
      </c>
    </row>
    <row r="4654" spans="1:11" x14ac:dyDescent="0.25">
      <c r="A4654" s="29">
        <v>42471</v>
      </c>
      <c r="B4654" s="22">
        <v>2016</v>
      </c>
      <c r="C4654" s="22">
        <v>4</v>
      </c>
      <c r="D4654" s="22" t="s">
        <v>800</v>
      </c>
      <c r="E4654" s="22" t="s">
        <v>45</v>
      </c>
      <c r="F4654" s="22" t="s">
        <v>13</v>
      </c>
      <c r="G4654" s="22" t="s">
        <v>283</v>
      </c>
      <c r="H4654" s="22" t="s">
        <v>2505</v>
      </c>
      <c r="I4654" s="30">
        <v>686.4</v>
      </c>
      <c r="J4654" s="31">
        <v>2</v>
      </c>
      <c r="K4654" s="32">
        <v>77.22</v>
      </c>
    </row>
    <row r="4655" spans="1:11" x14ac:dyDescent="0.25">
      <c r="A4655" s="29">
        <v>42471</v>
      </c>
      <c r="B4655" s="22">
        <v>2016</v>
      </c>
      <c r="C4655" s="22">
        <v>4</v>
      </c>
      <c r="D4655" s="22" t="s">
        <v>1493</v>
      </c>
      <c r="E4655" s="22" t="s">
        <v>32</v>
      </c>
      <c r="F4655" s="22" t="s">
        <v>18</v>
      </c>
      <c r="G4655" s="22" t="s">
        <v>36</v>
      </c>
      <c r="H4655" s="22" t="s">
        <v>2047</v>
      </c>
      <c r="I4655" s="30">
        <v>11.38</v>
      </c>
      <c r="J4655" s="31">
        <v>3</v>
      </c>
      <c r="K4655" s="32">
        <v>-5.69</v>
      </c>
    </row>
    <row r="4656" spans="1:11" x14ac:dyDescent="0.25">
      <c r="A4656" s="29">
        <v>42471</v>
      </c>
      <c r="B4656" s="22">
        <v>2016</v>
      </c>
      <c r="C4656" s="22">
        <v>4</v>
      </c>
      <c r="D4656" s="22" t="s">
        <v>1493</v>
      </c>
      <c r="E4656" s="22" t="s">
        <v>32</v>
      </c>
      <c r="F4656" s="22" t="s">
        <v>18</v>
      </c>
      <c r="G4656" s="22" t="s">
        <v>36</v>
      </c>
      <c r="H4656" s="22" t="s">
        <v>1233</v>
      </c>
      <c r="I4656" s="30">
        <v>66.11</v>
      </c>
      <c r="J4656" s="31">
        <v>4</v>
      </c>
      <c r="K4656" s="32">
        <v>-84.29</v>
      </c>
    </row>
    <row r="4657" spans="1:11" x14ac:dyDescent="0.25">
      <c r="A4657" s="29">
        <v>42472</v>
      </c>
      <c r="B4657" s="22">
        <v>2016</v>
      </c>
      <c r="C4657" s="22">
        <v>4</v>
      </c>
      <c r="D4657" s="22" t="s">
        <v>1182</v>
      </c>
      <c r="E4657" s="22" t="s">
        <v>22</v>
      </c>
      <c r="F4657" s="22" t="s">
        <v>18</v>
      </c>
      <c r="G4657" s="22" t="s">
        <v>36</v>
      </c>
      <c r="H4657" s="22" t="s">
        <v>1175</v>
      </c>
      <c r="I4657" s="30">
        <v>113.79</v>
      </c>
      <c r="J4657" s="31">
        <v>3</v>
      </c>
      <c r="K4657" s="32">
        <v>20.48</v>
      </c>
    </row>
    <row r="4658" spans="1:11" x14ac:dyDescent="0.25">
      <c r="A4658" s="29">
        <v>42472</v>
      </c>
      <c r="B4658" s="22">
        <v>2016</v>
      </c>
      <c r="C4658" s="22">
        <v>4</v>
      </c>
      <c r="D4658" s="22" t="s">
        <v>1182</v>
      </c>
      <c r="E4658" s="22" t="s">
        <v>22</v>
      </c>
      <c r="F4658" s="22" t="s">
        <v>13</v>
      </c>
      <c r="G4658" s="22" t="s">
        <v>14</v>
      </c>
      <c r="H4658" s="22" t="s">
        <v>15</v>
      </c>
      <c r="I4658" s="30">
        <v>78.150000000000006</v>
      </c>
      <c r="J4658" s="31">
        <v>1</v>
      </c>
      <c r="K4658" s="32">
        <v>34.39</v>
      </c>
    </row>
    <row r="4659" spans="1:11" x14ac:dyDescent="0.25">
      <c r="A4659" s="29">
        <v>42472</v>
      </c>
      <c r="B4659" s="22">
        <v>2016</v>
      </c>
      <c r="C4659" s="22">
        <v>4</v>
      </c>
      <c r="D4659" s="22" t="s">
        <v>1182</v>
      </c>
      <c r="E4659" s="22" t="s">
        <v>22</v>
      </c>
      <c r="F4659" s="22" t="s">
        <v>28</v>
      </c>
      <c r="G4659" s="22" t="s">
        <v>48</v>
      </c>
      <c r="H4659" s="22" t="s">
        <v>1667</v>
      </c>
      <c r="I4659" s="30">
        <v>1.73</v>
      </c>
      <c r="J4659" s="31">
        <v>1</v>
      </c>
      <c r="K4659" s="32">
        <v>0.6</v>
      </c>
    </row>
    <row r="4660" spans="1:11" x14ac:dyDescent="0.25">
      <c r="A4660" s="29">
        <v>42472</v>
      </c>
      <c r="B4660" s="22">
        <v>2016</v>
      </c>
      <c r="C4660" s="22">
        <v>4</v>
      </c>
      <c r="D4660" s="22" t="s">
        <v>1182</v>
      </c>
      <c r="E4660" s="22" t="s">
        <v>22</v>
      </c>
      <c r="F4660" s="22" t="s">
        <v>28</v>
      </c>
      <c r="G4660" s="22" t="s">
        <v>29</v>
      </c>
      <c r="H4660" s="22" t="s">
        <v>123</v>
      </c>
      <c r="I4660" s="30">
        <v>40.56</v>
      </c>
      <c r="J4660" s="31">
        <v>4</v>
      </c>
      <c r="K4660" s="32">
        <v>19.87</v>
      </c>
    </row>
    <row r="4661" spans="1:11" x14ac:dyDescent="0.25">
      <c r="A4661" s="29">
        <v>42472</v>
      </c>
      <c r="B4661" s="22">
        <v>2016</v>
      </c>
      <c r="C4661" s="22">
        <v>4</v>
      </c>
      <c r="D4661" s="22" t="s">
        <v>1182</v>
      </c>
      <c r="E4661" s="22" t="s">
        <v>22</v>
      </c>
      <c r="F4661" s="22" t="s">
        <v>28</v>
      </c>
      <c r="G4661" s="22" t="s">
        <v>38</v>
      </c>
      <c r="H4661" s="22" t="s">
        <v>2360</v>
      </c>
      <c r="I4661" s="30">
        <v>182.94</v>
      </c>
      <c r="J4661" s="31">
        <v>3</v>
      </c>
      <c r="K4661" s="32">
        <v>3.66</v>
      </c>
    </row>
    <row r="4662" spans="1:11" x14ac:dyDescent="0.25">
      <c r="A4662" s="29">
        <v>42472</v>
      </c>
      <c r="B4662" s="22">
        <v>2016</v>
      </c>
      <c r="C4662" s="22">
        <v>4</v>
      </c>
      <c r="D4662" s="22" t="s">
        <v>1182</v>
      </c>
      <c r="E4662" s="22" t="s">
        <v>22</v>
      </c>
      <c r="F4662" s="22" t="s">
        <v>28</v>
      </c>
      <c r="G4662" s="22" t="s">
        <v>38</v>
      </c>
      <c r="H4662" s="22" t="s">
        <v>2506</v>
      </c>
      <c r="I4662" s="30">
        <v>193.86</v>
      </c>
      <c r="J4662" s="31">
        <v>2</v>
      </c>
      <c r="K4662" s="32">
        <v>11.63</v>
      </c>
    </row>
    <row r="4663" spans="1:11" x14ac:dyDescent="0.25">
      <c r="A4663" s="29">
        <v>42472</v>
      </c>
      <c r="B4663" s="22">
        <v>2016</v>
      </c>
      <c r="C4663" s="22">
        <v>4</v>
      </c>
      <c r="D4663" s="22" t="s">
        <v>864</v>
      </c>
      <c r="E4663" s="22" t="s">
        <v>22</v>
      </c>
      <c r="F4663" s="22" t="s">
        <v>28</v>
      </c>
      <c r="G4663" s="22" t="s">
        <v>38</v>
      </c>
      <c r="H4663" s="22" t="s">
        <v>2507</v>
      </c>
      <c r="I4663" s="30">
        <v>212.88</v>
      </c>
      <c r="J4663" s="31">
        <v>6</v>
      </c>
      <c r="K4663" s="32">
        <v>0</v>
      </c>
    </row>
    <row r="4664" spans="1:11" x14ac:dyDescent="0.25">
      <c r="A4664" s="29">
        <v>42472</v>
      </c>
      <c r="B4664" s="22">
        <v>2016</v>
      </c>
      <c r="C4664" s="22">
        <v>4</v>
      </c>
      <c r="D4664" s="22" t="s">
        <v>994</v>
      </c>
      <c r="E4664" s="22" t="s">
        <v>22</v>
      </c>
      <c r="F4664" s="22" t="s">
        <v>28</v>
      </c>
      <c r="G4664" s="22" t="s">
        <v>48</v>
      </c>
      <c r="H4664" s="22" t="s">
        <v>1416</v>
      </c>
      <c r="I4664" s="30">
        <v>15.53</v>
      </c>
      <c r="J4664" s="31">
        <v>3</v>
      </c>
      <c r="K4664" s="32">
        <v>5.82</v>
      </c>
    </row>
    <row r="4665" spans="1:11" x14ac:dyDescent="0.25">
      <c r="A4665" s="29">
        <v>42472</v>
      </c>
      <c r="B4665" s="22">
        <v>2016</v>
      </c>
      <c r="C4665" s="22">
        <v>4</v>
      </c>
      <c r="D4665" s="22" t="s">
        <v>1199</v>
      </c>
      <c r="E4665" s="22" t="s">
        <v>45</v>
      </c>
      <c r="F4665" s="22" t="s">
        <v>28</v>
      </c>
      <c r="G4665" s="22" t="s">
        <v>29</v>
      </c>
      <c r="H4665" s="22" t="s">
        <v>2267</v>
      </c>
      <c r="I4665" s="30">
        <v>104.85</v>
      </c>
      <c r="J4665" s="31">
        <v>1</v>
      </c>
      <c r="K4665" s="32">
        <v>50.33</v>
      </c>
    </row>
    <row r="4666" spans="1:11" x14ac:dyDescent="0.25">
      <c r="A4666" s="29">
        <v>42473</v>
      </c>
      <c r="B4666" s="22">
        <v>2016</v>
      </c>
      <c r="C4666" s="22">
        <v>4</v>
      </c>
      <c r="D4666" s="22" t="s">
        <v>1696</v>
      </c>
      <c r="E4666" s="22" t="s">
        <v>45</v>
      </c>
      <c r="F4666" s="22" t="s">
        <v>28</v>
      </c>
      <c r="G4666" s="22" t="s">
        <v>155</v>
      </c>
      <c r="H4666" s="22" t="s">
        <v>539</v>
      </c>
      <c r="I4666" s="30">
        <v>6.12</v>
      </c>
      <c r="J4666" s="31">
        <v>3</v>
      </c>
      <c r="K4666" s="32">
        <v>2.88</v>
      </c>
    </row>
    <row r="4667" spans="1:11" x14ac:dyDescent="0.25">
      <c r="A4667" s="29">
        <v>42474</v>
      </c>
      <c r="B4667" s="22">
        <v>2016</v>
      </c>
      <c r="C4667" s="22">
        <v>4</v>
      </c>
      <c r="D4667" s="22" t="s">
        <v>1071</v>
      </c>
      <c r="E4667" s="22" t="s">
        <v>45</v>
      </c>
      <c r="F4667" s="22" t="s">
        <v>18</v>
      </c>
      <c r="G4667" s="22" t="s">
        <v>19</v>
      </c>
      <c r="H4667" s="22" t="s">
        <v>685</v>
      </c>
      <c r="I4667" s="30">
        <v>383.8</v>
      </c>
      <c r="J4667" s="31">
        <v>5</v>
      </c>
      <c r="K4667" s="32">
        <v>38.380000000000003</v>
      </c>
    </row>
    <row r="4668" spans="1:11" x14ac:dyDescent="0.25">
      <c r="A4668" s="29">
        <v>42474</v>
      </c>
      <c r="B4668" s="22">
        <v>2016</v>
      </c>
      <c r="C4668" s="22">
        <v>4</v>
      </c>
      <c r="D4668" s="22" t="s">
        <v>1199</v>
      </c>
      <c r="E4668" s="22" t="s">
        <v>183</v>
      </c>
      <c r="F4668" s="22" t="s">
        <v>18</v>
      </c>
      <c r="G4668" s="22" t="s">
        <v>19</v>
      </c>
      <c r="H4668" s="22" t="s">
        <v>1937</v>
      </c>
      <c r="I4668" s="30">
        <v>933.54</v>
      </c>
      <c r="J4668" s="31">
        <v>4</v>
      </c>
      <c r="K4668" s="32">
        <v>105.02</v>
      </c>
    </row>
    <row r="4669" spans="1:11" x14ac:dyDescent="0.25">
      <c r="A4669" s="29">
        <v>42474</v>
      </c>
      <c r="B4669" s="22">
        <v>2016</v>
      </c>
      <c r="C4669" s="22">
        <v>4</v>
      </c>
      <c r="D4669" s="22" t="s">
        <v>1199</v>
      </c>
      <c r="E4669" s="22" t="s">
        <v>183</v>
      </c>
      <c r="F4669" s="22" t="s">
        <v>28</v>
      </c>
      <c r="G4669" s="22" t="s">
        <v>38</v>
      </c>
      <c r="H4669" s="22" t="s">
        <v>1055</v>
      </c>
      <c r="I4669" s="30">
        <v>42.98</v>
      </c>
      <c r="J4669" s="31">
        <v>4</v>
      </c>
      <c r="K4669" s="32">
        <v>4.3</v>
      </c>
    </row>
    <row r="4670" spans="1:11" x14ac:dyDescent="0.25">
      <c r="A4670" s="29">
        <v>42474</v>
      </c>
      <c r="B4670" s="22">
        <v>2016</v>
      </c>
      <c r="C4670" s="22">
        <v>4</v>
      </c>
      <c r="D4670" s="22" t="s">
        <v>207</v>
      </c>
      <c r="E4670" s="22" t="s">
        <v>215</v>
      </c>
      <c r="F4670" s="22" t="s">
        <v>28</v>
      </c>
      <c r="G4670" s="22" t="s">
        <v>38</v>
      </c>
      <c r="H4670" s="22" t="s">
        <v>425</v>
      </c>
      <c r="I4670" s="30">
        <v>81.2</v>
      </c>
      <c r="J4670" s="31">
        <v>5</v>
      </c>
      <c r="K4670" s="32">
        <v>12.18</v>
      </c>
    </row>
    <row r="4671" spans="1:11" x14ac:dyDescent="0.25">
      <c r="A4671" s="29">
        <v>42474</v>
      </c>
      <c r="B4671" s="22">
        <v>2016</v>
      </c>
      <c r="C4671" s="22">
        <v>4</v>
      </c>
      <c r="D4671" s="22" t="s">
        <v>2508</v>
      </c>
      <c r="E4671" s="22" t="s">
        <v>324</v>
      </c>
      <c r="F4671" s="22" t="s">
        <v>28</v>
      </c>
      <c r="G4671" s="22" t="s">
        <v>48</v>
      </c>
      <c r="H4671" s="22" t="s">
        <v>2509</v>
      </c>
      <c r="I4671" s="30">
        <v>25.06</v>
      </c>
      <c r="J4671" s="31">
        <v>2</v>
      </c>
      <c r="K4671" s="32">
        <v>11.78</v>
      </c>
    </row>
    <row r="4672" spans="1:11" x14ac:dyDescent="0.25">
      <c r="A4672" s="29">
        <v>42475</v>
      </c>
      <c r="B4672" s="22">
        <v>2016</v>
      </c>
      <c r="C4672" s="22">
        <v>4</v>
      </c>
      <c r="D4672" s="22" t="s">
        <v>384</v>
      </c>
      <c r="E4672" s="22" t="s">
        <v>81</v>
      </c>
      <c r="F4672" s="22" t="s">
        <v>28</v>
      </c>
      <c r="G4672" s="22" t="s">
        <v>48</v>
      </c>
      <c r="H4672" s="22" t="s">
        <v>2510</v>
      </c>
      <c r="I4672" s="30">
        <v>189.59</v>
      </c>
      <c r="J4672" s="31">
        <v>2</v>
      </c>
      <c r="K4672" s="32">
        <v>-145.35</v>
      </c>
    </row>
    <row r="4673" spans="1:11" x14ac:dyDescent="0.25">
      <c r="A4673" s="29">
        <v>42475</v>
      </c>
      <c r="B4673" s="22">
        <v>2016</v>
      </c>
      <c r="C4673" s="22">
        <v>4</v>
      </c>
      <c r="D4673" s="22" t="s">
        <v>384</v>
      </c>
      <c r="E4673" s="22" t="s">
        <v>81</v>
      </c>
      <c r="F4673" s="22" t="s">
        <v>13</v>
      </c>
      <c r="G4673" s="22" t="s">
        <v>14</v>
      </c>
      <c r="H4673" s="22" t="s">
        <v>779</v>
      </c>
      <c r="I4673" s="30">
        <v>408.74</v>
      </c>
      <c r="J4673" s="31">
        <v>7</v>
      </c>
      <c r="K4673" s="32">
        <v>76.64</v>
      </c>
    </row>
    <row r="4674" spans="1:11" x14ac:dyDescent="0.25">
      <c r="A4674" s="29">
        <v>42475</v>
      </c>
      <c r="B4674" s="22">
        <v>2016</v>
      </c>
      <c r="C4674" s="22">
        <v>4</v>
      </c>
      <c r="D4674" s="22" t="s">
        <v>384</v>
      </c>
      <c r="E4674" s="22" t="s">
        <v>81</v>
      </c>
      <c r="F4674" s="22" t="s">
        <v>13</v>
      </c>
      <c r="G4674" s="22" t="s">
        <v>14</v>
      </c>
      <c r="H4674" s="22" t="s">
        <v>779</v>
      </c>
      <c r="I4674" s="30">
        <v>291.95999999999998</v>
      </c>
      <c r="J4674" s="31">
        <v>5</v>
      </c>
      <c r="K4674" s="32">
        <v>54.74</v>
      </c>
    </row>
    <row r="4675" spans="1:11" x14ac:dyDescent="0.25">
      <c r="A4675" s="29">
        <v>42475</v>
      </c>
      <c r="B4675" s="22">
        <v>2016</v>
      </c>
      <c r="C4675" s="22">
        <v>4</v>
      </c>
      <c r="D4675" s="22" t="s">
        <v>384</v>
      </c>
      <c r="E4675" s="22" t="s">
        <v>81</v>
      </c>
      <c r="F4675" s="22" t="s">
        <v>28</v>
      </c>
      <c r="G4675" s="22" t="s">
        <v>38</v>
      </c>
      <c r="H4675" s="22" t="s">
        <v>1782</v>
      </c>
      <c r="I4675" s="30">
        <v>4.7699999999999996</v>
      </c>
      <c r="J4675" s="31">
        <v>2</v>
      </c>
      <c r="K4675" s="32">
        <v>-0.77</v>
      </c>
    </row>
    <row r="4676" spans="1:11" x14ac:dyDescent="0.25">
      <c r="A4676" s="29">
        <v>42475</v>
      </c>
      <c r="B4676" s="22">
        <v>2016</v>
      </c>
      <c r="C4676" s="22">
        <v>4</v>
      </c>
      <c r="D4676" s="22" t="s">
        <v>2126</v>
      </c>
      <c r="E4676" s="22" t="s">
        <v>45</v>
      </c>
      <c r="F4676" s="22" t="s">
        <v>18</v>
      </c>
      <c r="G4676" s="22" t="s">
        <v>19</v>
      </c>
      <c r="H4676" s="22" t="s">
        <v>1096</v>
      </c>
      <c r="I4676" s="30">
        <v>1121.57</v>
      </c>
      <c r="J4676" s="31">
        <v>2</v>
      </c>
      <c r="K4676" s="32">
        <v>0</v>
      </c>
    </row>
    <row r="4677" spans="1:11" x14ac:dyDescent="0.25">
      <c r="A4677" s="29">
        <v>42475</v>
      </c>
      <c r="B4677" s="22">
        <v>2016</v>
      </c>
      <c r="C4677" s="22">
        <v>4</v>
      </c>
      <c r="D4677" s="22" t="s">
        <v>689</v>
      </c>
      <c r="E4677" s="22" t="s">
        <v>32</v>
      </c>
      <c r="F4677" s="22" t="s">
        <v>28</v>
      </c>
      <c r="G4677" s="22" t="s">
        <v>64</v>
      </c>
      <c r="H4677" s="22" t="s">
        <v>2511</v>
      </c>
      <c r="I4677" s="30">
        <v>33.49</v>
      </c>
      <c r="J4677" s="31">
        <v>7</v>
      </c>
      <c r="K4677" s="32">
        <v>5.86</v>
      </c>
    </row>
    <row r="4678" spans="1:11" x14ac:dyDescent="0.25">
      <c r="A4678" s="29">
        <v>42475</v>
      </c>
      <c r="B4678" s="22">
        <v>2016</v>
      </c>
      <c r="C4678" s="22">
        <v>4</v>
      </c>
      <c r="D4678" s="22" t="s">
        <v>689</v>
      </c>
      <c r="E4678" s="22" t="s">
        <v>32</v>
      </c>
      <c r="F4678" s="22" t="s">
        <v>28</v>
      </c>
      <c r="G4678" s="22" t="s">
        <v>33</v>
      </c>
      <c r="H4678" s="22" t="s">
        <v>1193</v>
      </c>
      <c r="I4678" s="30">
        <v>8.0399999999999991</v>
      </c>
      <c r="J4678" s="31">
        <v>5</v>
      </c>
      <c r="K4678" s="32">
        <v>2.91</v>
      </c>
    </row>
    <row r="4679" spans="1:11" x14ac:dyDescent="0.25">
      <c r="A4679" s="29">
        <v>42475</v>
      </c>
      <c r="B4679" s="22">
        <v>2016</v>
      </c>
      <c r="C4679" s="22">
        <v>4</v>
      </c>
      <c r="D4679" s="22" t="s">
        <v>304</v>
      </c>
      <c r="E4679" s="22" t="s">
        <v>45</v>
      </c>
      <c r="F4679" s="22" t="s">
        <v>28</v>
      </c>
      <c r="G4679" s="22" t="s">
        <v>29</v>
      </c>
      <c r="H4679" s="22" t="s">
        <v>2512</v>
      </c>
      <c r="I4679" s="30">
        <v>143.69999999999999</v>
      </c>
      <c r="J4679" s="31">
        <v>3</v>
      </c>
      <c r="K4679" s="32">
        <v>68.98</v>
      </c>
    </row>
    <row r="4680" spans="1:11" x14ac:dyDescent="0.25">
      <c r="A4680" s="29">
        <v>42476</v>
      </c>
      <c r="B4680" s="22">
        <v>2016</v>
      </c>
      <c r="C4680" s="22">
        <v>4</v>
      </c>
      <c r="D4680" s="22" t="s">
        <v>1244</v>
      </c>
      <c r="E4680" s="22" t="s">
        <v>174</v>
      </c>
      <c r="F4680" s="22" t="s">
        <v>28</v>
      </c>
      <c r="G4680" s="22" t="s">
        <v>64</v>
      </c>
      <c r="H4680" s="22" t="s">
        <v>966</v>
      </c>
      <c r="I4680" s="30">
        <v>12.84</v>
      </c>
      <c r="J4680" s="31">
        <v>3</v>
      </c>
      <c r="K4680" s="32">
        <v>3.72</v>
      </c>
    </row>
    <row r="4681" spans="1:11" x14ac:dyDescent="0.25">
      <c r="A4681" s="29">
        <v>42476</v>
      </c>
      <c r="B4681" s="22">
        <v>2016</v>
      </c>
      <c r="C4681" s="22">
        <v>4</v>
      </c>
      <c r="D4681" s="22" t="s">
        <v>596</v>
      </c>
      <c r="E4681" s="22" t="s">
        <v>62</v>
      </c>
      <c r="F4681" s="22" t="s">
        <v>13</v>
      </c>
      <c r="G4681" s="22" t="s">
        <v>283</v>
      </c>
      <c r="H4681" s="22" t="s">
        <v>2513</v>
      </c>
      <c r="I4681" s="30">
        <v>9099.93</v>
      </c>
      <c r="J4681" s="31">
        <v>7</v>
      </c>
      <c r="K4681" s="32">
        <v>2365.98</v>
      </c>
    </row>
    <row r="4682" spans="1:11" x14ac:dyDescent="0.25">
      <c r="A4682" s="29">
        <v>42476</v>
      </c>
      <c r="B4682" s="22">
        <v>2016</v>
      </c>
      <c r="C4682" s="22">
        <v>4</v>
      </c>
      <c r="D4682" s="22" t="s">
        <v>596</v>
      </c>
      <c r="E4682" s="22" t="s">
        <v>62</v>
      </c>
      <c r="F4682" s="22" t="s">
        <v>18</v>
      </c>
      <c r="G4682" s="22" t="s">
        <v>36</v>
      </c>
      <c r="H4682" s="22" t="s">
        <v>970</v>
      </c>
      <c r="I4682" s="30">
        <v>9.9600000000000009</v>
      </c>
      <c r="J4682" s="31">
        <v>2</v>
      </c>
      <c r="K4682" s="32">
        <v>3.29</v>
      </c>
    </row>
    <row r="4683" spans="1:11" x14ac:dyDescent="0.25">
      <c r="A4683" s="29">
        <v>42476</v>
      </c>
      <c r="B4683" s="22">
        <v>2016</v>
      </c>
      <c r="C4683" s="22">
        <v>4</v>
      </c>
      <c r="D4683" s="22" t="s">
        <v>596</v>
      </c>
      <c r="E4683" s="22" t="s">
        <v>62</v>
      </c>
      <c r="F4683" s="22" t="s">
        <v>28</v>
      </c>
      <c r="G4683" s="22" t="s">
        <v>48</v>
      </c>
      <c r="H4683" s="22" t="s">
        <v>1285</v>
      </c>
      <c r="I4683" s="30">
        <v>25.3</v>
      </c>
      <c r="J4683" s="31">
        <v>5</v>
      </c>
      <c r="K4683" s="32">
        <v>11.89</v>
      </c>
    </row>
    <row r="4684" spans="1:11" x14ac:dyDescent="0.25">
      <c r="A4684" s="29">
        <v>42476</v>
      </c>
      <c r="B4684" s="22">
        <v>2016</v>
      </c>
      <c r="C4684" s="22">
        <v>4</v>
      </c>
      <c r="D4684" s="22" t="s">
        <v>287</v>
      </c>
      <c r="E4684" s="22" t="s">
        <v>17</v>
      </c>
      <c r="F4684" s="22" t="s">
        <v>28</v>
      </c>
      <c r="G4684" s="22" t="s">
        <v>293</v>
      </c>
      <c r="H4684" s="22" t="s">
        <v>294</v>
      </c>
      <c r="I4684" s="30">
        <v>28.8</v>
      </c>
      <c r="J4684" s="31">
        <v>3</v>
      </c>
      <c r="K4684" s="32">
        <v>0.86</v>
      </c>
    </row>
    <row r="4685" spans="1:11" x14ac:dyDescent="0.25">
      <c r="A4685" s="29">
        <v>42476</v>
      </c>
      <c r="B4685" s="22">
        <v>2016</v>
      </c>
      <c r="C4685" s="22">
        <v>4</v>
      </c>
      <c r="D4685" s="22" t="s">
        <v>1621</v>
      </c>
      <c r="E4685" s="22" t="s">
        <v>205</v>
      </c>
      <c r="F4685" s="22" t="s">
        <v>13</v>
      </c>
      <c r="G4685" s="22" t="s">
        <v>14</v>
      </c>
      <c r="H4685" s="22" t="s">
        <v>1190</v>
      </c>
      <c r="I4685" s="30">
        <v>35.17</v>
      </c>
      <c r="J4685" s="31">
        <v>4</v>
      </c>
      <c r="K4685" s="32">
        <v>8.35</v>
      </c>
    </row>
    <row r="4686" spans="1:11" x14ac:dyDescent="0.25">
      <c r="A4686" s="29">
        <v>42476</v>
      </c>
      <c r="B4686" s="22">
        <v>2016</v>
      </c>
      <c r="C4686" s="22">
        <v>4</v>
      </c>
      <c r="D4686" s="22" t="s">
        <v>1621</v>
      </c>
      <c r="E4686" s="22" t="s">
        <v>205</v>
      </c>
      <c r="F4686" s="22" t="s">
        <v>28</v>
      </c>
      <c r="G4686" s="22" t="s">
        <v>29</v>
      </c>
      <c r="H4686" s="22" t="s">
        <v>2514</v>
      </c>
      <c r="I4686" s="30">
        <v>123.09</v>
      </c>
      <c r="J4686" s="31">
        <v>7</v>
      </c>
      <c r="K4686" s="32">
        <v>40</v>
      </c>
    </row>
    <row r="4687" spans="1:11" x14ac:dyDescent="0.25">
      <c r="A4687" s="29">
        <v>42477</v>
      </c>
      <c r="B4687" s="22">
        <v>2016</v>
      </c>
      <c r="C4687" s="22">
        <v>4</v>
      </c>
      <c r="D4687" s="22" t="s">
        <v>644</v>
      </c>
      <c r="E4687" s="22" t="s">
        <v>81</v>
      </c>
      <c r="F4687" s="22" t="s">
        <v>13</v>
      </c>
      <c r="G4687" s="22" t="s">
        <v>23</v>
      </c>
      <c r="H4687" s="22" t="s">
        <v>836</v>
      </c>
      <c r="I4687" s="30">
        <v>36.79</v>
      </c>
      <c r="J4687" s="31">
        <v>1</v>
      </c>
      <c r="K4687" s="32">
        <v>4.1399999999999997</v>
      </c>
    </row>
    <row r="4688" spans="1:11" x14ac:dyDescent="0.25">
      <c r="A4688" s="29">
        <v>42477</v>
      </c>
      <c r="B4688" s="22">
        <v>2016</v>
      </c>
      <c r="C4688" s="22">
        <v>4</v>
      </c>
      <c r="D4688" s="22" t="s">
        <v>644</v>
      </c>
      <c r="E4688" s="22" t="s">
        <v>81</v>
      </c>
      <c r="F4688" s="22" t="s">
        <v>18</v>
      </c>
      <c r="G4688" s="22" t="s">
        <v>36</v>
      </c>
      <c r="H4688" s="22" t="s">
        <v>2515</v>
      </c>
      <c r="I4688" s="30">
        <v>18.62</v>
      </c>
      <c r="J4688" s="31">
        <v>8</v>
      </c>
      <c r="K4688" s="32">
        <v>6.29</v>
      </c>
    </row>
    <row r="4689" spans="1:11" x14ac:dyDescent="0.25">
      <c r="A4689" s="29">
        <v>42477</v>
      </c>
      <c r="B4689" s="22">
        <v>2016</v>
      </c>
      <c r="C4689" s="22">
        <v>4</v>
      </c>
      <c r="D4689" s="22" t="s">
        <v>2516</v>
      </c>
      <c r="E4689" s="22" t="s">
        <v>431</v>
      </c>
      <c r="F4689" s="22" t="s">
        <v>28</v>
      </c>
      <c r="G4689" s="22" t="s">
        <v>33</v>
      </c>
      <c r="H4689" s="22" t="s">
        <v>652</v>
      </c>
      <c r="I4689" s="30">
        <v>29.05</v>
      </c>
      <c r="J4689" s="31">
        <v>5</v>
      </c>
      <c r="K4689" s="32">
        <v>9.01</v>
      </c>
    </row>
    <row r="4690" spans="1:11" x14ac:dyDescent="0.25">
      <c r="A4690" s="29">
        <v>42477</v>
      </c>
      <c r="B4690" s="22">
        <v>2016</v>
      </c>
      <c r="C4690" s="22">
        <v>4</v>
      </c>
      <c r="D4690" s="22" t="s">
        <v>1343</v>
      </c>
      <c r="E4690" s="22" t="s">
        <v>45</v>
      </c>
      <c r="F4690" s="22" t="s">
        <v>18</v>
      </c>
      <c r="G4690" s="22" t="s">
        <v>165</v>
      </c>
      <c r="H4690" s="22" t="s">
        <v>2517</v>
      </c>
      <c r="I4690" s="30">
        <v>257.5</v>
      </c>
      <c r="J4690" s="31">
        <v>3</v>
      </c>
      <c r="K4690" s="32">
        <v>24.24</v>
      </c>
    </row>
    <row r="4691" spans="1:11" x14ac:dyDescent="0.25">
      <c r="A4691" s="29">
        <v>42477</v>
      </c>
      <c r="B4691" s="22">
        <v>2016</v>
      </c>
      <c r="C4691" s="22">
        <v>4</v>
      </c>
      <c r="D4691" s="22" t="s">
        <v>1754</v>
      </c>
      <c r="E4691" s="22" t="s">
        <v>205</v>
      </c>
      <c r="F4691" s="22" t="s">
        <v>18</v>
      </c>
      <c r="G4691" s="22" t="s">
        <v>36</v>
      </c>
      <c r="H4691" s="22" t="s">
        <v>2518</v>
      </c>
      <c r="I4691" s="30">
        <v>79.12</v>
      </c>
      <c r="J4691" s="31">
        <v>5</v>
      </c>
      <c r="K4691" s="32">
        <v>13.85</v>
      </c>
    </row>
    <row r="4692" spans="1:11" x14ac:dyDescent="0.25">
      <c r="A4692" s="29">
        <v>42478</v>
      </c>
      <c r="B4692" s="22">
        <v>2016</v>
      </c>
      <c r="C4692" s="22">
        <v>4</v>
      </c>
      <c r="D4692" s="22" t="s">
        <v>2519</v>
      </c>
      <c r="E4692" s="22" t="s">
        <v>26</v>
      </c>
      <c r="F4692" s="22" t="s">
        <v>28</v>
      </c>
      <c r="G4692" s="22" t="s">
        <v>38</v>
      </c>
      <c r="H4692" s="22" t="s">
        <v>1665</v>
      </c>
      <c r="I4692" s="30">
        <v>230.38</v>
      </c>
      <c r="J4692" s="31">
        <v>3</v>
      </c>
      <c r="K4692" s="32">
        <v>-48.95</v>
      </c>
    </row>
    <row r="4693" spans="1:11" x14ac:dyDescent="0.25">
      <c r="A4693" s="29">
        <v>42478</v>
      </c>
      <c r="B4693" s="22">
        <v>2016</v>
      </c>
      <c r="C4693" s="22">
        <v>4</v>
      </c>
      <c r="D4693" s="22" t="s">
        <v>2519</v>
      </c>
      <c r="E4693" s="22" t="s">
        <v>26</v>
      </c>
      <c r="F4693" s="22" t="s">
        <v>28</v>
      </c>
      <c r="G4693" s="22" t="s">
        <v>29</v>
      </c>
      <c r="H4693" s="22" t="s">
        <v>828</v>
      </c>
      <c r="I4693" s="30">
        <v>9.66</v>
      </c>
      <c r="J4693" s="31">
        <v>2</v>
      </c>
      <c r="K4693" s="32">
        <v>3.26</v>
      </c>
    </row>
    <row r="4694" spans="1:11" x14ac:dyDescent="0.25">
      <c r="A4694" s="29">
        <v>42478</v>
      </c>
      <c r="B4694" s="22">
        <v>2016</v>
      </c>
      <c r="C4694" s="22">
        <v>4</v>
      </c>
      <c r="D4694" s="22" t="s">
        <v>1770</v>
      </c>
      <c r="E4694" s="22" t="s">
        <v>215</v>
      </c>
      <c r="F4694" s="22" t="s">
        <v>28</v>
      </c>
      <c r="G4694" s="22" t="s">
        <v>58</v>
      </c>
      <c r="H4694" s="22" t="s">
        <v>612</v>
      </c>
      <c r="I4694" s="30">
        <v>203.92</v>
      </c>
      <c r="J4694" s="31">
        <v>4</v>
      </c>
      <c r="K4694" s="32">
        <v>55.06</v>
      </c>
    </row>
    <row r="4695" spans="1:11" x14ac:dyDescent="0.25">
      <c r="A4695" s="29">
        <v>42478</v>
      </c>
      <c r="B4695" s="22">
        <v>2016</v>
      </c>
      <c r="C4695" s="22">
        <v>4</v>
      </c>
      <c r="D4695" s="22" t="s">
        <v>1770</v>
      </c>
      <c r="E4695" s="22" t="s">
        <v>215</v>
      </c>
      <c r="F4695" s="22" t="s">
        <v>13</v>
      </c>
      <c r="G4695" s="22" t="s">
        <v>23</v>
      </c>
      <c r="H4695" s="22" t="s">
        <v>2319</v>
      </c>
      <c r="I4695" s="30">
        <v>29.56</v>
      </c>
      <c r="J4695" s="31">
        <v>4</v>
      </c>
      <c r="K4695" s="32">
        <v>7.98</v>
      </c>
    </row>
    <row r="4696" spans="1:11" x14ac:dyDescent="0.25">
      <c r="A4696" s="29">
        <v>42478</v>
      </c>
      <c r="B4696" s="22">
        <v>2016</v>
      </c>
      <c r="C4696" s="22">
        <v>4</v>
      </c>
      <c r="D4696" s="22" t="s">
        <v>1417</v>
      </c>
      <c r="E4696" s="22" t="s">
        <v>32</v>
      </c>
      <c r="F4696" s="22" t="s">
        <v>18</v>
      </c>
      <c r="G4696" s="22" t="s">
        <v>19</v>
      </c>
      <c r="H4696" s="22" t="s">
        <v>403</v>
      </c>
      <c r="I4696" s="30">
        <v>344.37</v>
      </c>
      <c r="J4696" s="31">
        <v>4</v>
      </c>
      <c r="K4696" s="32">
        <v>-93.47</v>
      </c>
    </row>
    <row r="4697" spans="1:11" x14ac:dyDescent="0.25">
      <c r="A4697" s="29">
        <v>42478</v>
      </c>
      <c r="B4697" s="22">
        <v>2016</v>
      </c>
      <c r="C4697" s="22">
        <v>4</v>
      </c>
      <c r="D4697" s="22" t="s">
        <v>1417</v>
      </c>
      <c r="E4697" s="22" t="s">
        <v>32</v>
      </c>
      <c r="F4697" s="22" t="s">
        <v>28</v>
      </c>
      <c r="G4697" s="22" t="s">
        <v>38</v>
      </c>
      <c r="H4697" s="22" t="s">
        <v>2336</v>
      </c>
      <c r="I4697" s="30">
        <v>1554.94</v>
      </c>
      <c r="J4697" s="31">
        <v>3</v>
      </c>
      <c r="K4697" s="32">
        <v>77.75</v>
      </c>
    </row>
    <row r="4698" spans="1:11" x14ac:dyDescent="0.25">
      <c r="A4698" s="29">
        <v>42478</v>
      </c>
      <c r="B4698" s="22">
        <v>2016</v>
      </c>
      <c r="C4698" s="22">
        <v>4</v>
      </c>
      <c r="D4698" s="22" t="s">
        <v>1417</v>
      </c>
      <c r="E4698" s="22" t="s">
        <v>32</v>
      </c>
      <c r="F4698" s="22" t="s">
        <v>18</v>
      </c>
      <c r="G4698" s="22" t="s">
        <v>36</v>
      </c>
      <c r="H4698" s="22" t="s">
        <v>2139</v>
      </c>
      <c r="I4698" s="30">
        <v>127.88</v>
      </c>
      <c r="J4698" s="31">
        <v>5</v>
      </c>
      <c r="K4698" s="32">
        <v>-67.14</v>
      </c>
    </row>
    <row r="4699" spans="1:11" x14ac:dyDescent="0.25">
      <c r="A4699" s="29">
        <v>42478</v>
      </c>
      <c r="B4699" s="22">
        <v>2016</v>
      </c>
      <c r="C4699" s="22">
        <v>4</v>
      </c>
      <c r="D4699" s="22" t="s">
        <v>2389</v>
      </c>
      <c r="E4699" s="22" t="s">
        <v>22</v>
      </c>
      <c r="F4699" s="22" t="s">
        <v>28</v>
      </c>
      <c r="G4699" s="22" t="s">
        <v>64</v>
      </c>
      <c r="H4699" s="22" t="s">
        <v>503</v>
      </c>
      <c r="I4699" s="30">
        <v>6.99</v>
      </c>
      <c r="J4699" s="31">
        <v>3</v>
      </c>
      <c r="K4699" s="32">
        <v>2.0299999999999998</v>
      </c>
    </row>
    <row r="4700" spans="1:11" x14ac:dyDescent="0.25">
      <c r="A4700" s="29">
        <v>42478</v>
      </c>
      <c r="B4700" s="22">
        <v>2016</v>
      </c>
      <c r="C4700" s="22">
        <v>4</v>
      </c>
      <c r="D4700" s="22" t="s">
        <v>2389</v>
      </c>
      <c r="E4700" s="22" t="s">
        <v>22</v>
      </c>
      <c r="F4700" s="22" t="s">
        <v>28</v>
      </c>
      <c r="G4700" s="22" t="s">
        <v>293</v>
      </c>
      <c r="H4700" s="22" t="s">
        <v>1051</v>
      </c>
      <c r="I4700" s="30">
        <v>6.84</v>
      </c>
      <c r="J4700" s="31">
        <v>1</v>
      </c>
      <c r="K4700" s="32">
        <v>1.85</v>
      </c>
    </row>
    <row r="4701" spans="1:11" x14ac:dyDescent="0.25">
      <c r="A4701" s="29">
        <v>42479</v>
      </c>
      <c r="B4701" s="22">
        <v>2016</v>
      </c>
      <c r="C4701" s="22">
        <v>4</v>
      </c>
      <c r="D4701" s="22" t="s">
        <v>1591</v>
      </c>
      <c r="E4701" s="22" t="s">
        <v>131</v>
      </c>
      <c r="F4701" s="22" t="s">
        <v>18</v>
      </c>
      <c r="G4701" s="22" t="s">
        <v>42</v>
      </c>
      <c r="H4701" s="22" t="s">
        <v>2402</v>
      </c>
      <c r="I4701" s="30">
        <v>205.18</v>
      </c>
      <c r="J4701" s="31">
        <v>2</v>
      </c>
      <c r="K4701" s="32">
        <v>-58.13</v>
      </c>
    </row>
    <row r="4702" spans="1:11" x14ac:dyDescent="0.25">
      <c r="A4702" s="29">
        <v>42479</v>
      </c>
      <c r="B4702" s="22">
        <v>2016</v>
      </c>
      <c r="C4702" s="22">
        <v>4</v>
      </c>
      <c r="D4702" s="22" t="s">
        <v>1591</v>
      </c>
      <c r="E4702" s="22" t="s">
        <v>131</v>
      </c>
      <c r="F4702" s="22" t="s">
        <v>28</v>
      </c>
      <c r="G4702" s="22" t="s">
        <v>29</v>
      </c>
      <c r="H4702" s="22" t="s">
        <v>1100</v>
      </c>
      <c r="I4702" s="30">
        <v>419.4</v>
      </c>
      <c r="J4702" s="31">
        <v>5</v>
      </c>
      <c r="K4702" s="32">
        <v>146.79</v>
      </c>
    </row>
    <row r="4703" spans="1:11" x14ac:dyDescent="0.25">
      <c r="A4703" s="29">
        <v>42479</v>
      </c>
      <c r="B4703" s="22">
        <v>2016</v>
      </c>
      <c r="C4703" s="22">
        <v>4</v>
      </c>
      <c r="D4703" s="22" t="s">
        <v>563</v>
      </c>
      <c r="E4703" s="22" t="s">
        <v>45</v>
      </c>
      <c r="F4703" s="22" t="s">
        <v>13</v>
      </c>
      <c r="G4703" s="22" t="s">
        <v>23</v>
      </c>
      <c r="H4703" s="22" t="s">
        <v>368</v>
      </c>
      <c r="I4703" s="30">
        <v>39.96</v>
      </c>
      <c r="J4703" s="31">
        <v>5</v>
      </c>
      <c r="K4703" s="32">
        <v>12.99</v>
      </c>
    </row>
    <row r="4704" spans="1:11" x14ac:dyDescent="0.25">
      <c r="A4704" s="29">
        <v>42479</v>
      </c>
      <c r="B4704" s="22">
        <v>2016</v>
      </c>
      <c r="C4704" s="22">
        <v>4</v>
      </c>
      <c r="D4704" s="22" t="s">
        <v>563</v>
      </c>
      <c r="E4704" s="22" t="s">
        <v>45</v>
      </c>
      <c r="F4704" s="22" t="s">
        <v>28</v>
      </c>
      <c r="G4704" s="22" t="s">
        <v>64</v>
      </c>
      <c r="H4704" s="22" t="s">
        <v>1913</v>
      </c>
      <c r="I4704" s="30">
        <v>5.46</v>
      </c>
      <c r="J4704" s="31">
        <v>3</v>
      </c>
      <c r="K4704" s="32">
        <v>1.53</v>
      </c>
    </row>
    <row r="4705" spans="1:11" x14ac:dyDescent="0.25">
      <c r="A4705" s="29">
        <v>42479</v>
      </c>
      <c r="B4705" s="22">
        <v>2016</v>
      </c>
      <c r="C4705" s="22">
        <v>4</v>
      </c>
      <c r="D4705" s="22" t="s">
        <v>563</v>
      </c>
      <c r="E4705" s="22" t="s">
        <v>45</v>
      </c>
      <c r="F4705" s="22" t="s">
        <v>28</v>
      </c>
      <c r="G4705" s="22" t="s">
        <v>64</v>
      </c>
      <c r="H4705" s="22" t="s">
        <v>202</v>
      </c>
      <c r="I4705" s="30">
        <v>73.2</v>
      </c>
      <c r="J4705" s="31">
        <v>5</v>
      </c>
      <c r="K4705" s="32">
        <v>21.23</v>
      </c>
    </row>
    <row r="4706" spans="1:11" x14ac:dyDescent="0.25">
      <c r="A4706" s="29">
        <v>42479</v>
      </c>
      <c r="B4706" s="22">
        <v>2016</v>
      </c>
      <c r="C4706" s="22">
        <v>4</v>
      </c>
      <c r="D4706" s="22" t="s">
        <v>563</v>
      </c>
      <c r="E4706" s="22" t="s">
        <v>45</v>
      </c>
      <c r="F4706" s="22" t="s">
        <v>28</v>
      </c>
      <c r="G4706" s="22" t="s">
        <v>48</v>
      </c>
      <c r="H4706" s="22" t="s">
        <v>314</v>
      </c>
      <c r="I4706" s="30">
        <v>5.84</v>
      </c>
      <c r="J4706" s="31">
        <v>1</v>
      </c>
      <c r="K4706" s="32">
        <v>1.97</v>
      </c>
    </row>
    <row r="4707" spans="1:11" x14ac:dyDescent="0.25">
      <c r="A4707" s="29">
        <v>42479</v>
      </c>
      <c r="B4707" s="22">
        <v>2016</v>
      </c>
      <c r="C4707" s="22">
        <v>4</v>
      </c>
      <c r="D4707" s="22" t="s">
        <v>563</v>
      </c>
      <c r="E4707" s="22" t="s">
        <v>45</v>
      </c>
      <c r="F4707" s="22" t="s">
        <v>28</v>
      </c>
      <c r="G4707" s="22" t="s">
        <v>29</v>
      </c>
      <c r="H4707" s="22" t="s">
        <v>1961</v>
      </c>
      <c r="I4707" s="30">
        <v>22.72</v>
      </c>
      <c r="J4707" s="31">
        <v>4</v>
      </c>
      <c r="K4707" s="32">
        <v>10.220000000000001</v>
      </c>
    </row>
    <row r="4708" spans="1:11" x14ac:dyDescent="0.25">
      <c r="A4708" s="29">
        <v>42479</v>
      </c>
      <c r="B4708" s="22">
        <v>2016</v>
      </c>
      <c r="C4708" s="22">
        <v>4</v>
      </c>
      <c r="D4708" s="22" t="s">
        <v>563</v>
      </c>
      <c r="E4708" s="22" t="s">
        <v>45</v>
      </c>
      <c r="F4708" s="22" t="s">
        <v>28</v>
      </c>
      <c r="G4708" s="22" t="s">
        <v>48</v>
      </c>
      <c r="H4708" s="22" t="s">
        <v>1794</v>
      </c>
      <c r="I4708" s="30">
        <v>9.34</v>
      </c>
      <c r="J4708" s="31">
        <v>3</v>
      </c>
      <c r="K4708" s="32">
        <v>3.27</v>
      </c>
    </row>
    <row r="4709" spans="1:11" x14ac:dyDescent="0.25">
      <c r="A4709" s="29">
        <v>42479</v>
      </c>
      <c r="B4709" s="22">
        <v>2016</v>
      </c>
      <c r="C4709" s="22">
        <v>4</v>
      </c>
      <c r="D4709" s="22" t="s">
        <v>44</v>
      </c>
      <c r="E4709" s="22" t="s">
        <v>22</v>
      </c>
      <c r="F4709" s="22" t="s">
        <v>13</v>
      </c>
      <c r="G4709" s="22" t="s">
        <v>23</v>
      </c>
      <c r="H4709" s="22" t="s">
        <v>2361</v>
      </c>
      <c r="I4709" s="30">
        <v>25.98</v>
      </c>
      <c r="J4709" s="31">
        <v>2</v>
      </c>
      <c r="K4709" s="32">
        <v>0.78</v>
      </c>
    </row>
    <row r="4710" spans="1:11" x14ac:dyDescent="0.25">
      <c r="A4710" s="29">
        <v>42479</v>
      </c>
      <c r="B4710" s="22">
        <v>2016</v>
      </c>
      <c r="C4710" s="22">
        <v>4</v>
      </c>
      <c r="D4710" s="22" t="s">
        <v>44</v>
      </c>
      <c r="E4710" s="22" t="s">
        <v>22</v>
      </c>
      <c r="F4710" s="22" t="s">
        <v>28</v>
      </c>
      <c r="G4710" s="22" t="s">
        <v>64</v>
      </c>
      <c r="H4710" s="22" t="s">
        <v>1004</v>
      </c>
      <c r="I4710" s="30">
        <v>3.28</v>
      </c>
      <c r="J4710" s="31">
        <v>2</v>
      </c>
      <c r="K4710" s="32">
        <v>1.48</v>
      </c>
    </row>
    <row r="4711" spans="1:11" x14ac:dyDescent="0.25">
      <c r="A4711" s="29">
        <v>42479</v>
      </c>
      <c r="B4711" s="22">
        <v>2016</v>
      </c>
      <c r="C4711" s="22">
        <v>4</v>
      </c>
      <c r="D4711" s="22" t="s">
        <v>44</v>
      </c>
      <c r="E4711" s="22" t="s">
        <v>22</v>
      </c>
      <c r="F4711" s="22" t="s">
        <v>28</v>
      </c>
      <c r="G4711" s="22" t="s">
        <v>38</v>
      </c>
      <c r="H4711" s="22" t="s">
        <v>234</v>
      </c>
      <c r="I4711" s="30">
        <v>459.88</v>
      </c>
      <c r="J4711" s="31">
        <v>4</v>
      </c>
      <c r="K4711" s="32">
        <v>13.8</v>
      </c>
    </row>
    <row r="4712" spans="1:11" x14ac:dyDescent="0.25">
      <c r="A4712" s="29">
        <v>42479</v>
      </c>
      <c r="B4712" s="22">
        <v>2016</v>
      </c>
      <c r="C4712" s="22">
        <v>4</v>
      </c>
      <c r="D4712" s="22" t="s">
        <v>44</v>
      </c>
      <c r="E4712" s="22" t="s">
        <v>22</v>
      </c>
      <c r="F4712" s="22" t="s">
        <v>28</v>
      </c>
      <c r="G4712" s="22" t="s">
        <v>293</v>
      </c>
      <c r="H4712" s="22" t="s">
        <v>422</v>
      </c>
      <c r="I4712" s="30">
        <v>7.76</v>
      </c>
      <c r="J4712" s="31">
        <v>2</v>
      </c>
      <c r="K4712" s="32">
        <v>2.25</v>
      </c>
    </row>
    <row r="4713" spans="1:11" x14ac:dyDescent="0.25">
      <c r="A4713" s="29">
        <v>42479</v>
      </c>
      <c r="B4713" s="22">
        <v>2016</v>
      </c>
      <c r="C4713" s="22">
        <v>4</v>
      </c>
      <c r="D4713" s="22" t="s">
        <v>44</v>
      </c>
      <c r="E4713" s="22" t="s">
        <v>22</v>
      </c>
      <c r="F4713" s="22" t="s">
        <v>28</v>
      </c>
      <c r="G4713" s="22" t="s">
        <v>64</v>
      </c>
      <c r="H4713" s="22" t="s">
        <v>1891</v>
      </c>
      <c r="I4713" s="30">
        <v>71.959999999999994</v>
      </c>
      <c r="J4713" s="31">
        <v>2</v>
      </c>
      <c r="K4713" s="32">
        <v>17.989999999999998</v>
      </c>
    </row>
    <row r="4714" spans="1:11" x14ac:dyDescent="0.25">
      <c r="A4714" s="29">
        <v>42479</v>
      </c>
      <c r="B4714" s="22">
        <v>2016</v>
      </c>
      <c r="C4714" s="22">
        <v>4</v>
      </c>
      <c r="D4714" s="22" t="s">
        <v>44</v>
      </c>
      <c r="E4714" s="22" t="s">
        <v>22</v>
      </c>
      <c r="F4714" s="22" t="s">
        <v>28</v>
      </c>
      <c r="G4714" s="22" t="s">
        <v>293</v>
      </c>
      <c r="H4714" s="22" t="s">
        <v>2247</v>
      </c>
      <c r="I4714" s="30">
        <v>54.9</v>
      </c>
      <c r="J4714" s="31">
        <v>5</v>
      </c>
      <c r="K4714" s="32">
        <v>15.37</v>
      </c>
    </row>
    <row r="4715" spans="1:11" x14ac:dyDescent="0.25">
      <c r="A4715" s="29">
        <v>42479</v>
      </c>
      <c r="B4715" s="22">
        <v>2016</v>
      </c>
      <c r="C4715" s="22">
        <v>4</v>
      </c>
      <c r="D4715" s="22" t="s">
        <v>44</v>
      </c>
      <c r="E4715" s="22" t="s">
        <v>22</v>
      </c>
      <c r="F4715" s="22" t="s">
        <v>28</v>
      </c>
      <c r="G4715" s="22" t="s">
        <v>48</v>
      </c>
      <c r="H4715" s="22" t="s">
        <v>1002</v>
      </c>
      <c r="I4715" s="30">
        <v>9.2799999999999994</v>
      </c>
      <c r="J4715" s="31">
        <v>2</v>
      </c>
      <c r="K4715" s="32">
        <v>3.25</v>
      </c>
    </row>
    <row r="4716" spans="1:11" x14ac:dyDescent="0.25">
      <c r="A4716" s="29">
        <v>42481</v>
      </c>
      <c r="B4716" s="22">
        <v>2016</v>
      </c>
      <c r="C4716" s="22">
        <v>4</v>
      </c>
      <c r="D4716" s="22" t="s">
        <v>1503</v>
      </c>
      <c r="E4716" s="22" t="s">
        <v>26</v>
      </c>
      <c r="F4716" s="22" t="s">
        <v>28</v>
      </c>
      <c r="G4716" s="22" t="s">
        <v>38</v>
      </c>
      <c r="H4716" s="22" t="s">
        <v>741</v>
      </c>
      <c r="I4716" s="30">
        <v>102.34</v>
      </c>
      <c r="J4716" s="31">
        <v>4</v>
      </c>
      <c r="K4716" s="32">
        <v>-12.79</v>
      </c>
    </row>
    <row r="4717" spans="1:11" x14ac:dyDescent="0.25">
      <c r="A4717" s="29">
        <v>42481</v>
      </c>
      <c r="B4717" s="22">
        <v>2016</v>
      </c>
      <c r="C4717" s="22">
        <v>4</v>
      </c>
      <c r="D4717" s="22" t="s">
        <v>1503</v>
      </c>
      <c r="E4717" s="22" t="s">
        <v>26</v>
      </c>
      <c r="F4717" s="22" t="s">
        <v>28</v>
      </c>
      <c r="G4717" s="22" t="s">
        <v>58</v>
      </c>
      <c r="H4717" s="22" t="s">
        <v>2114</v>
      </c>
      <c r="I4717" s="30">
        <v>48.79</v>
      </c>
      <c r="J4717" s="31">
        <v>3</v>
      </c>
      <c r="K4717" s="32">
        <v>-126.86</v>
      </c>
    </row>
    <row r="4718" spans="1:11" x14ac:dyDescent="0.25">
      <c r="A4718" s="29">
        <v>42481</v>
      </c>
      <c r="B4718" s="22">
        <v>2016</v>
      </c>
      <c r="C4718" s="22">
        <v>4</v>
      </c>
      <c r="D4718" s="22" t="s">
        <v>1503</v>
      </c>
      <c r="E4718" s="22" t="s">
        <v>26</v>
      </c>
      <c r="F4718" s="22" t="s">
        <v>28</v>
      </c>
      <c r="G4718" s="22" t="s">
        <v>48</v>
      </c>
      <c r="H4718" s="22" t="s">
        <v>1755</v>
      </c>
      <c r="I4718" s="30">
        <v>44.85</v>
      </c>
      <c r="J4718" s="31">
        <v>8</v>
      </c>
      <c r="K4718" s="32">
        <v>-67.27</v>
      </c>
    </row>
    <row r="4719" spans="1:11" x14ac:dyDescent="0.25">
      <c r="A4719" s="29">
        <v>42481</v>
      </c>
      <c r="B4719" s="22">
        <v>2016</v>
      </c>
      <c r="C4719" s="22">
        <v>4</v>
      </c>
      <c r="D4719" s="22" t="s">
        <v>1207</v>
      </c>
      <c r="E4719" s="22" t="s">
        <v>17</v>
      </c>
      <c r="F4719" s="22" t="s">
        <v>28</v>
      </c>
      <c r="G4719" s="22" t="s">
        <v>48</v>
      </c>
      <c r="H4719" s="22" t="s">
        <v>2291</v>
      </c>
      <c r="I4719" s="30">
        <v>8.32</v>
      </c>
      <c r="J4719" s="31">
        <v>5</v>
      </c>
      <c r="K4719" s="32">
        <v>2.81</v>
      </c>
    </row>
    <row r="4720" spans="1:11" x14ac:dyDescent="0.25">
      <c r="A4720" s="29">
        <v>42481</v>
      </c>
      <c r="B4720" s="22">
        <v>2016</v>
      </c>
      <c r="C4720" s="22">
        <v>4</v>
      </c>
      <c r="D4720" s="22" t="s">
        <v>1736</v>
      </c>
      <c r="E4720" s="22" t="s">
        <v>421</v>
      </c>
      <c r="F4720" s="22" t="s">
        <v>28</v>
      </c>
      <c r="G4720" s="22" t="s">
        <v>64</v>
      </c>
      <c r="H4720" s="22" t="s">
        <v>2040</v>
      </c>
      <c r="I4720" s="30">
        <v>15.48</v>
      </c>
      <c r="J4720" s="31">
        <v>3</v>
      </c>
      <c r="K4720" s="32">
        <v>4.49</v>
      </c>
    </row>
    <row r="4721" spans="1:11" x14ac:dyDescent="0.25">
      <c r="A4721" s="29">
        <v>42481</v>
      </c>
      <c r="B4721" s="22">
        <v>2016</v>
      </c>
      <c r="C4721" s="22">
        <v>4</v>
      </c>
      <c r="D4721" s="22" t="s">
        <v>1736</v>
      </c>
      <c r="E4721" s="22" t="s">
        <v>421</v>
      </c>
      <c r="F4721" s="22" t="s">
        <v>28</v>
      </c>
      <c r="G4721" s="22" t="s">
        <v>29</v>
      </c>
      <c r="H4721" s="22" t="s">
        <v>590</v>
      </c>
      <c r="I4721" s="30">
        <v>51.84</v>
      </c>
      <c r="J4721" s="31">
        <v>8</v>
      </c>
      <c r="K4721" s="32">
        <v>24.88</v>
      </c>
    </row>
    <row r="4722" spans="1:11" x14ac:dyDescent="0.25">
      <c r="A4722" s="29">
        <v>42482</v>
      </c>
      <c r="B4722" s="22">
        <v>2016</v>
      </c>
      <c r="C4722" s="22">
        <v>4</v>
      </c>
      <c r="D4722" s="22" t="s">
        <v>1479</v>
      </c>
      <c r="E4722" s="22" t="s">
        <v>183</v>
      </c>
      <c r="F4722" s="22" t="s">
        <v>18</v>
      </c>
      <c r="G4722" s="22" t="s">
        <v>36</v>
      </c>
      <c r="H4722" s="22" t="s">
        <v>491</v>
      </c>
      <c r="I4722" s="30">
        <v>23.56</v>
      </c>
      <c r="J4722" s="31">
        <v>5</v>
      </c>
      <c r="K4722" s="32">
        <v>7.07</v>
      </c>
    </row>
    <row r="4723" spans="1:11" x14ac:dyDescent="0.25">
      <c r="A4723" s="29">
        <v>42482</v>
      </c>
      <c r="B4723" s="22">
        <v>2016</v>
      </c>
      <c r="C4723" s="22">
        <v>4</v>
      </c>
      <c r="D4723" s="22" t="s">
        <v>1479</v>
      </c>
      <c r="E4723" s="22" t="s">
        <v>183</v>
      </c>
      <c r="F4723" s="22" t="s">
        <v>18</v>
      </c>
      <c r="G4723" s="22" t="s">
        <v>42</v>
      </c>
      <c r="H4723" s="22" t="s">
        <v>547</v>
      </c>
      <c r="I4723" s="30">
        <v>1272.6300000000001</v>
      </c>
      <c r="J4723" s="31">
        <v>6</v>
      </c>
      <c r="K4723" s="32">
        <v>-814.48</v>
      </c>
    </row>
    <row r="4724" spans="1:11" x14ac:dyDescent="0.25">
      <c r="A4724" s="29">
        <v>42482</v>
      </c>
      <c r="B4724" s="22">
        <v>2016</v>
      </c>
      <c r="C4724" s="22">
        <v>4</v>
      </c>
      <c r="D4724" s="22" t="s">
        <v>1479</v>
      </c>
      <c r="E4724" s="22" t="s">
        <v>183</v>
      </c>
      <c r="F4724" s="22" t="s">
        <v>28</v>
      </c>
      <c r="G4724" s="22" t="s">
        <v>48</v>
      </c>
      <c r="H4724" s="22" t="s">
        <v>1495</v>
      </c>
      <c r="I4724" s="30">
        <v>28.49</v>
      </c>
      <c r="J4724" s="31">
        <v>5</v>
      </c>
      <c r="K4724" s="32">
        <v>-20.89</v>
      </c>
    </row>
    <row r="4725" spans="1:11" x14ac:dyDescent="0.25">
      <c r="A4725" s="29">
        <v>42482</v>
      </c>
      <c r="B4725" s="22">
        <v>2016</v>
      </c>
      <c r="C4725" s="22">
        <v>4</v>
      </c>
      <c r="D4725" s="22" t="s">
        <v>1479</v>
      </c>
      <c r="E4725" s="22" t="s">
        <v>183</v>
      </c>
      <c r="F4725" s="22" t="s">
        <v>28</v>
      </c>
      <c r="G4725" s="22" t="s">
        <v>293</v>
      </c>
      <c r="H4725" s="22" t="s">
        <v>2504</v>
      </c>
      <c r="I4725" s="30">
        <v>185.38</v>
      </c>
      <c r="J4725" s="31">
        <v>2</v>
      </c>
      <c r="K4725" s="32">
        <v>-34.76</v>
      </c>
    </row>
    <row r="4726" spans="1:11" x14ac:dyDescent="0.25">
      <c r="A4726" s="29">
        <v>42482</v>
      </c>
      <c r="B4726" s="22">
        <v>2016</v>
      </c>
      <c r="C4726" s="22">
        <v>4</v>
      </c>
      <c r="D4726" s="22" t="s">
        <v>1479</v>
      </c>
      <c r="E4726" s="22" t="s">
        <v>183</v>
      </c>
      <c r="F4726" s="22" t="s">
        <v>28</v>
      </c>
      <c r="G4726" s="22" t="s">
        <v>58</v>
      </c>
      <c r="H4726" s="22" t="s">
        <v>1586</v>
      </c>
      <c r="I4726" s="30">
        <v>78.27</v>
      </c>
      <c r="J4726" s="31">
        <v>2</v>
      </c>
      <c r="K4726" s="32">
        <v>5.87</v>
      </c>
    </row>
    <row r="4727" spans="1:11" x14ac:dyDescent="0.25">
      <c r="A4727" s="29">
        <v>42482</v>
      </c>
      <c r="B4727" s="22">
        <v>2016</v>
      </c>
      <c r="C4727" s="22">
        <v>4</v>
      </c>
      <c r="D4727" s="22" t="s">
        <v>2520</v>
      </c>
      <c r="E4727" s="22" t="s">
        <v>270</v>
      </c>
      <c r="F4727" s="22" t="s">
        <v>18</v>
      </c>
      <c r="G4727" s="22" t="s">
        <v>36</v>
      </c>
      <c r="H4727" s="22" t="s">
        <v>1777</v>
      </c>
      <c r="I4727" s="30">
        <v>86.62</v>
      </c>
      <c r="J4727" s="31">
        <v>2</v>
      </c>
      <c r="K4727" s="32">
        <v>8.66</v>
      </c>
    </row>
    <row r="4728" spans="1:11" x14ac:dyDescent="0.25">
      <c r="A4728" s="29">
        <v>42482</v>
      </c>
      <c r="B4728" s="22">
        <v>2016</v>
      </c>
      <c r="C4728" s="22">
        <v>4</v>
      </c>
      <c r="D4728" s="22" t="s">
        <v>2224</v>
      </c>
      <c r="E4728" s="22" t="s">
        <v>26</v>
      </c>
      <c r="F4728" s="22" t="s">
        <v>28</v>
      </c>
      <c r="G4728" s="22" t="s">
        <v>38</v>
      </c>
      <c r="H4728" s="22" t="s">
        <v>1192</v>
      </c>
      <c r="I4728" s="30">
        <v>23.95</v>
      </c>
      <c r="J4728" s="31">
        <v>2</v>
      </c>
      <c r="K4728" s="32">
        <v>2.4</v>
      </c>
    </row>
    <row r="4729" spans="1:11" x14ac:dyDescent="0.25">
      <c r="A4729" s="29">
        <v>42482</v>
      </c>
      <c r="B4729" s="22">
        <v>2016</v>
      </c>
      <c r="C4729" s="22">
        <v>4</v>
      </c>
      <c r="D4729" s="22" t="s">
        <v>1595</v>
      </c>
      <c r="E4729" s="22" t="s">
        <v>45</v>
      </c>
      <c r="F4729" s="22" t="s">
        <v>18</v>
      </c>
      <c r="G4729" s="22" t="s">
        <v>36</v>
      </c>
      <c r="H4729" s="22" t="s">
        <v>208</v>
      </c>
      <c r="I4729" s="30">
        <v>31.56</v>
      </c>
      <c r="J4729" s="31">
        <v>3</v>
      </c>
      <c r="K4729" s="32">
        <v>10.41</v>
      </c>
    </row>
    <row r="4730" spans="1:11" x14ac:dyDescent="0.25">
      <c r="A4730" s="29">
        <v>42482</v>
      </c>
      <c r="B4730" s="22">
        <v>2016</v>
      </c>
      <c r="C4730" s="22">
        <v>4</v>
      </c>
      <c r="D4730" s="22" t="s">
        <v>168</v>
      </c>
      <c r="E4730" s="22" t="s">
        <v>22</v>
      </c>
      <c r="F4730" s="22" t="s">
        <v>28</v>
      </c>
      <c r="G4730" s="22" t="s">
        <v>64</v>
      </c>
      <c r="H4730" s="22" t="s">
        <v>2068</v>
      </c>
      <c r="I4730" s="30">
        <v>32.130000000000003</v>
      </c>
      <c r="J4730" s="31">
        <v>9</v>
      </c>
      <c r="K4730" s="32">
        <v>8.35</v>
      </c>
    </row>
    <row r="4731" spans="1:11" x14ac:dyDescent="0.25">
      <c r="A4731" s="29">
        <v>42482</v>
      </c>
      <c r="B4731" s="22">
        <v>2016</v>
      </c>
      <c r="C4731" s="22">
        <v>4</v>
      </c>
      <c r="D4731" s="22" t="s">
        <v>168</v>
      </c>
      <c r="E4731" s="22" t="s">
        <v>22</v>
      </c>
      <c r="F4731" s="22" t="s">
        <v>28</v>
      </c>
      <c r="G4731" s="22" t="s">
        <v>64</v>
      </c>
      <c r="H4731" s="22" t="s">
        <v>1067</v>
      </c>
      <c r="I4731" s="30">
        <v>2.88</v>
      </c>
      <c r="J4731" s="31">
        <v>1</v>
      </c>
      <c r="K4731" s="32">
        <v>0.81</v>
      </c>
    </row>
    <row r="4732" spans="1:11" x14ac:dyDescent="0.25">
      <c r="A4732" s="29">
        <v>42483</v>
      </c>
      <c r="B4732" s="22">
        <v>2016</v>
      </c>
      <c r="C4732" s="22">
        <v>4</v>
      </c>
      <c r="D4732" s="22" t="s">
        <v>992</v>
      </c>
      <c r="E4732" s="22" t="s">
        <v>45</v>
      </c>
      <c r="F4732" s="22" t="s">
        <v>28</v>
      </c>
      <c r="G4732" s="22" t="s">
        <v>48</v>
      </c>
      <c r="H4732" s="22" t="s">
        <v>364</v>
      </c>
      <c r="I4732" s="30">
        <v>251.52</v>
      </c>
      <c r="J4732" s="31">
        <v>6</v>
      </c>
      <c r="K4732" s="32">
        <v>81.739999999999995</v>
      </c>
    </row>
    <row r="4733" spans="1:11" x14ac:dyDescent="0.25">
      <c r="A4733" s="29">
        <v>42483</v>
      </c>
      <c r="B4733" s="22">
        <v>2016</v>
      </c>
      <c r="C4733" s="22">
        <v>4</v>
      </c>
      <c r="D4733" s="22" t="s">
        <v>992</v>
      </c>
      <c r="E4733" s="22" t="s">
        <v>45</v>
      </c>
      <c r="F4733" s="22" t="s">
        <v>13</v>
      </c>
      <c r="G4733" s="22" t="s">
        <v>14</v>
      </c>
      <c r="H4733" s="22" t="s">
        <v>1159</v>
      </c>
      <c r="I4733" s="30">
        <v>99.99</v>
      </c>
      <c r="J4733" s="31">
        <v>1</v>
      </c>
      <c r="K4733" s="32">
        <v>35</v>
      </c>
    </row>
    <row r="4734" spans="1:11" x14ac:dyDescent="0.25">
      <c r="A4734" s="29">
        <v>42483</v>
      </c>
      <c r="B4734" s="22">
        <v>2016</v>
      </c>
      <c r="C4734" s="22">
        <v>4</v>
      </c>
      <c r="D4734" s="22" t="s">
        <v>1473</v>
      </c>
      <c r="E4734" s="22" t="s">
        <v>81</v>
      </c>
      <c r="F4734" s="22" t="s">
        <v>28</v>
      </c>
      <c r="G4734" s="22" t="s">
        <v>29</v>
      </c>
      <c r="H4734" s="22" t="s">
        <v>2521</v>
      </c>
      <c r="I4734" s="30">
        <v>36.24</v>
      </c>
      <c r="J4734" s="31">
        <v>5</v>
      </c>
      <c r="K4734" s="32">
        <v>11.33</v>
      </c>
    </row>
    <row r="4735" spans="1:11" x14ac:dyDescent="0.25">
      <c r="A4735" s="29">
        <v>42483</v>
      </c>
      <c r="B4735" s="22">
        <v>2016</v>
      </c>
      <c r="C4735" s="22">
        <v>4</v>
      </c>
      <c r="D4735" s="22" t="s">
        <v>2254</v>
      </c>
      <c r="E4735" s="22" t="s">
        <v>131</v>
      </c>
      <c r="F4735" s="22" t="s">
        <v>28</v>
      </c>
      <c r="G4735" s="22" t="s">
        <v>29</v>
      </c>
      <c r="H4735" s="22" t="s">
        <v>2522</v>
      </c>
      <c r="I4735" s="30">
        <v>108.34</v>
      </c>
      <c r="J4735" s="31">
        <v>6</v>
      </c>
      <c r="K4735" s="32">
        <v>37.92</v>
      </c>
    </row>
    <row r="4736" spans="1:11" x14ac:dyDescent="0.25">
      <c r="A4736" s="29">
        <v>42483</v>
      </c>
      <c r="B4736" s="22">
        <v>2016</v>
      </c>
      <c r="C4736" s="22">
        <v>4</v>
      </c>
      <c r="D4736" s="22" t="s">
        <v>2254</v>
      </c>
      <c r="E4736" s="22" t="s">
        <v>131</v>
      </c>
      <c r="F4736" s="22" t="s">
        <v>28</v>
      </c>
      <c r="G4736" s="22" t="s">
        <v>38</v>
      </c>
      <c r="H4736" s="22" t="s">
        <v>197</v>
      </c>
      <c r="I4736" s="30">
        <v>55.92</v>
      </c>
      <c r="J4736" s="31">
        <v>5</v>
      </c>
      <c r="K4736" s="32">
        <v>6.29</v>
      </c>
    </row>
    <row r="4737" spans="1:11" x14ac:dyDescent="0.25">
      <c r="A4737" s="29">
        <v>42483</v>
      </c>
      <c r="B4737" s="22">
        <v>2016</v>
      </c>
      <c r="C4737" s="22">
        <v>4</v>
      </c>
      <c r="D4737" s="22" t="s">
        <v>2254</v>
      </c>
      <c r="E4737" s="22" t="s">
        <v>131</v>
      </c>
      <c r="F4737" s="22" t="s">
        <v>28</v>
      </c>
      <c r="G4737" s="22" t="s">
        <v>29</v>
      </c>
      <c r="H4737" s="22" t="s">
        <v>326</v>
      </c>
      <c r="I4737" s="30">
        <v>78.3</v>
      </c>
      <c r="J4737" s="31">
        <v>2</v>
      </c>
      <c r="K4737" s="32">
        <v>29.36</v>
      </c>
    </row>
    <row r="4738" spans="1:11" x14ac:dyDescent="0.25">
      <c r="A4738" s="29">
        <v>42483</v>
      </c>
      <c r="B4738" s="22">
        <v>2016</v>
      </c>
      <c r="C4738" s="22">
        <v>4</v>
      </c>
      <c r="D4738" s="22" t="s">
        <v>2148</v>
      </c>
      <c r="E4738" s="22" t="s">
        <v>45</v>
      </c>
      <c r="F4738" s="22" t="s">
        <v>28</v>
      </c>
      <c r="G4738" s="22" t="s">
        <v>48</v>
      </c>
      <c r="H4738" s="22" t="s">
        <v>1504</v>
      </c>
      <c r="I4738" s="30">
        <v>18.09</v>
      </c>
      <c r="J4738" s="31">
        <v>7</v>
      </c>
      <c r="K4738" s="32">
        <v>6.56</v>
      </c>
    </row>
    <row r="4739" spans="1:11" x14ac:dyDescent="0.25">
      <c r="A4739" s="29">
        <v>42483</v>
      </c>
      <c r="B4739" s="22">
        <v>2016</v>
      </c>
      <c r="C4739" s="22">
        <v>4</v>
      </c>
      <c r="D4739" s="22" t="s">
        <v>2148</v>
      </c>
      <c r="E4739" s="22" t="s">
        <v>45</v>
      </c>
      <c r="F4739" s="22" t="s">
        <v>28</v>
      </c>
      <c r="G4739" s="22" t="s">
        <v>155</v>
      </c>
      <c r="H4739" s="22" t="s">
        <v>2006</v>
      </c>
      <c r="I4739" s="30">
        <v>71.97</v>
      </c>
      <c r="J4739" s="31">
        <v>3</v>
      </c>
      <c r="K4739" s="32">
        <v>35.99</v>
      </c>
    </row>
    <row r="4740" spans="1:11" x14ac:dyDescent="0.25">
      <c r="A4740" s="29">
        <v>42484</v>
      </c>
      <c r="B4740" s="22">
        <v>2016</v>
      </c>
      <c r="C4740" s="22">
        <v>4</v>
      </c>
      <c r="D4740" s="22" t="s">
        <v>2099</v>
      </c>
      <c r="E4740" s="22" t="s">
        <v>32</v>
      </c>
      <c r="F4740" s="22" t="s">
        <v>13</v>
      </c>
      <c r="G4740" s="22" t="s">
        <v>14</v>
      </c>
      <c r="H4740" s="22" t="s">
        <v>158</v>
      </c>
      <c r="I4740" s="30">
        <v>258.7</v>
      </c>
      <c r="J4740" s="31">
        <v>3</v>
      </c>
      <c r="K4740" s="32">
        <v>64.67</v>
      </c>
    </row>
    <row r="4741" spans="1:11" x14ac:dyDescent="0.25">
      <c r="A4741" s="29">
        <v>42484</v>
      </c>
      <c r="B4741" s="22">
        <v>2016</v>
      </c>
      <c r="C4741" s="22">
        <v>4</v>
      </c>
      <c r="D4741" s="22" t="s">
        <v>93</v>
      </c>
      <c r="E4741" s="22" t="s">
        <v>45</v>
      </c>
      <c r="F4741" s="22" t="s">
        <v>28</v>
      </c>
      <c r="G4741" s="22" t="s">
        <v>48</v>
      </c>
      <c r="H4741" s="22" t="s">
        <v>75</v>
      </c>
      <c r="I4741" s="30">
        <v>3.98</v>
      </c>
      <c r="J4741" s="31">
        <v>1</v>
      </c>
      <c r="K4741" s="32">
        <v>1.39</v>
      </c>
    </row>
    <row r="4742" spans="1:11" x14ac:dyDescent="0.25">
      <c r="A4742" s="29">
        <v>42484</v>
      </c>
      <c r="B4742" s="22">
        <v>2016</v>
      </c>
      <c r="C4742" s="22">
        <v>4</v>
      </c>
      <c r="D4742" s="22" t="s">
        <v>2523</v>
      </c>
      <c r="E4742" s="22" t="s">
        <v>103</v>
      </c>
      <c r="F4742" s="22" t="s">
        <v>28</v>
      </c>
      <c r="G4742" s="22" t="s">
        <v>29</v>
      </c>
      <c r="H4742" s="22" t="s">
        <v>1029</v>
      </c>
      <c r="I4742" s="30">
        <v>15.55</v>
      </c>
      <c r="J4742" s="31">
        <v>3</v>
      </c>
      <c r="K4742" s="32">
        <v>5.44</v>
      </c>
    </row>
    <row r="4743" spans="1:11" x14ac:dyDescent="0.25">
      <c r="A4743" s="29">
        <v>42484</v>
      </c>
      <c r="B4743" s="22">
        <v>2016</v>
      </c>
      <c r="C4743" s="22">
        <v>4</v>
      </c>
      <c r="D4743" s="22" t="s">
        <v>2523</v>
      </c>
      <c r="E4743" s="22" t="s">
        <v>103</v>
      </c>
      <c r="F4743" s="22" t="s">
        <v>18</v>
      </c>
      <c r="G4743" s="22" t="s">
        <v>19</v>
      </c>
      <c r="H4743" s="22" t="s">
        <v>1185</v>
      </c>
      <c r="I4743" s="30">
        <v>1325.76</v>
      </c>
      <c r="J4743" s="31">
        <v>6</v>
      </c>
      <c r="K4743" s="32">
        <v>149.15</v>
      </c>
    </row>
    <row r="4744" spans="1:11" x14ac:dyDescent="0.25">
      <c r="A4744" s="29">
        <v>42484</v>
      </c>
      <c r="B4744" s="22">
        <v>2016</v>
      </c>
      <c r="C4744" s="22">
        <v>4</v>
      </c>
      <c r="D4744" s="22" t="s">
        <v>2523</v>
      </c>
      <c r="E4744" s="22" t="s">
        <v>103</v>
      </c>
      <c r="F4744" s="22" t="s">
        <v>28</v>
      </c>
      <c r="G4744" s="22" t="s">
        <v>48</v>
      </c>
      <c r="H4744" s="22" t="s">
        <v>1763</v>
      </c>
      <c r="I4744" s="30">
        <v>3.11</v>
      </c>
      <c r="J4744" s="31">
        <v>2</v>
      </c>
      <c r="K4744" s="32">
        <v>-2.1800000000000002</v>
      </c>
    </row>
    <row r="4745" spans="1:11" x14ac:dyDescent="0.25">
      <c r="A4745" s="29">
        <v>42485</v>
      </c>
      <c r="B4745" s="22">
        <v>2016</v>
      </c>
      <c r="C4745" s="22">
        <v>4</v>
      </c>
      <c r="D4745" s="22" t="s">
        <v>1121</v>
      </c>
      <c r="E4745" s="22" t="s">
        <v>89</v>
      </c>
      <c r="F4745" s="22" t="s">
        <v>13</v>
      </c>
      <c r="G4745" s="22" t="s">
        <v>23</v>
      </c>
      <c r="H4745" s="22" t="s">
        <v>177</v>
      </c>
      <c r="I4745" s="30">
        <v>82.8</v>
      </c>
      <c r="J4745" s="31">
        <v>2</v>
      </c>
      <c r="K4745" s="32">
        <v>-20.7</v>
      </c>
    </row>
    <row r="4746" spans="1:11" x14ac:dyDescent="0.25">
      <c r="A4746" s="29">
        <v>42485</v>
      </c>
      <c r="B4746" s="22">
        <v>2016</v>
      </c>
      <c r="C4746" s="22">
        <v>4</v>
      </c>
      <c r="D4746" s="22" t="s">
        <v>1121</v>
      </c>
      <c r="E4746" s="22" t="s">
        <v>89</v>
      </c>
      <c r="F4746" s="22" t="s">
        <v>28</v>
      </c>
      <c r="G4746" s="22" t="s">
        <v>48</v>
      </c>
      <c r="H4746" s="22" t="s">
        <v>2401</v>
      </c>
      <c r="I4746" s="30">
        <v>20.72</v>
      </c>
      <c r="J4746" s="31">
        <v>2</v>
      </c>
      <c r="K4746" s="32">
        <v>-13.82</v>
      </c>
    </row>
    <row r="4747" spans="1:11" x14ac:dyDescent="0.25">
      <c r="A4747" s="29">
        <v>42485</v>
      </c>
      <c r="B4747" s="22">
        <v>2016</v>
      </c>
      <c r="C4747" s="22">
        <v>4</v>
      </c>
      <c r="D4747" s="22" t="s">
        <v>1121</v>
      </c>
      <c r="E4747" s="22" t="s">
        <v>89</v>
      </c>
      <c r="F4747" s="22" t="s">
        <v>28</v>
      </c>
      <c r="G4747" s="22" t="s">
        <v>48</v>
      </c>
      <c r="H4747" s="22" t="s">
        <v>1101</v>
      </c>
      <c r="I4747" s="30">
        <v>4.9000000000000004</v>
      </c>
      <c r="J4747" s="31">
        <v>3</v>
      </c>
      <c r="K4747" s="32">
        <v>-3.43</v>
      </c>
    </row>
    <row r="4748" spans="1:11" x14ac:dyDescent="0.25">
      <c r="A4748" s="29">
        <v>42486</v>
      </c>
      <c r="B4748" s="22">
        <v>2016</v>
      </c>
      <c r="C4748" s="22">
        <v>4</v>
      </c>
      <c r="D4748" s="22" t="s">
        <v>1682</v>
      </c>
      <c r="E4748" s="22" t="s">
        <v>22</v>
      </c>
      <c r="F4748" s="22" t="s">
        <v>18</v>
      </c>
      <c r="G4748" s="22" t="s">
        <v>19</v>
      </c>
      <c r="H4748" s="22" t="s">
        <v>1412</v>
      </c>
      <c r="I4748" s="30">
        <v>434.65</v>
      </c>
      <c r="J4748" s="31">
        <v>3</v>
      </c>
      <c r="K4748" s="32">
        <v>62.78</v>
      </c>
    </row>
    <row r="4749" spans="1:11" x14ac:dyDescent="0.25">
      <c r="A4749" s="29">
        <v>42488</v>
      </c>
      <c r="B4749" s="22">
        <v>2016</v>
      </c>
      <c r="C4749" s="22">
        <v>4</v>
      </c>
      <c r="D4749" s="22" t="s">
        <v>782</v>
      </c>
      <c r="E4749" s="22" t="s">
        <v>32</v>
      </c>
      <c r="F4749" s="22" t="s">
        <v>13</v>
      </c>
      <c r="G4749" s="22" t="s">
        <v>23</v>
      </c>
      <c r="H4749" s="22" t="s">
        <v>1395</v>
      </c>
      <c r="I4749" s="30">
        <v>369.58</v>
      </c>
      <c r="J4749" s="31">
        <v>3</v>
      </c>
      <c r="K4749" s="32">
        <v>41.58</v>
      </c>
    </row>
    <row r="4750" spans="1:11" x14ac:dyDescent="0.25">
      <c r="A4750" s="29">
        <v>42488</v>
      </c>
      <c r="B4750" s="22">
        <v>2016</v>
      </c>
      <c r="C4750" s="22">
        <v>4</v>
      </c>
      <c r="D4750" s="22" t="s">
        <v>782</v>
      </c>
      <c r="E4750" s="22" t="s">
        <v>32</v>
      </c>
      <c r="F4750" s="22" t="s">
        <v>28</v>
      </c>
      <c r="G4750" s="22" t="s">
        <v>46</v>
      </c>
      <c r="H4750" s="22" t="s">
        <v>2524</v>
      </c>
      <c r="I4750" s="30">
        <v>15.71</v>
      </c>
      <c r="J4750" s="31">
        <v>4</v>
      </c>
      <c r="K4750" s="32">
        <v>5.7</v>
      </c>
    </row>
    <row r="4751" spans="1:11" x14ac:dyDescent="0.25">
      <c r="A4751" s="29">
        <v>42488</v>
      </c>
      <c r="B4751" s="22">
        <v>2016</v>
      </c>
      <c r="C4751" s="22">
        <v>4</v>
      </c>
      <c r="D4751" s="22" t="s">
        <v>794</v>
      </c>
      <c r="E4751" s="22" t="s">
        <v>103</v>
      </c>
      <c r="F4751" s="22" t="s">
        <v>28</v>
      </c>
      <c r="G4751" s="22" t="s">
        <v>29</v>
      </c>
      <c r="H4751" s="22" t="s">
        <v>1604</v>
      </c>
      <c r="I4751" s="30">
        <v>29.47</v>
      </c>
      <c r="J4751" s="31">
        <v>3</v>
      </c>
      <c r="K4751" s="32">
        <v>9.9499999999999993</v>
      </c>
    </row>
    <row r="4752" spans="1:11" x14ac:dyDescent="0.25">
      <c r="A4752" s="29">
        <v>42488</v>
      </c>
      <c r="B4752" s="22">
        <v>2016</v>
      </c>
      <c r="C4752" s="22">
        <v>4</v>
      </c>
      <c r="D4752" s="22" t="s">
        <v>2464</v>
      </c>
      <c r="E4752" s="22" t="s">
        <v>45</v>
      </c>
      <c r="F4752" s="22" t="s">
        <v>18</v>
      </c>
      <c r="G4752" s="22" t="s">
        <v>19</v>
      </c>
      <c r="H4752" s="22" t="s">
        <v>557</v>
      </c>
      <c r="I4752" s="30">
        <v>41.57</v>
      </c>
      <c r="J4752" s="31">
        <v>2</v>
      </c>
      <c r="K4752" s="32">
        <v>2.6</v>
      </c>
    </row>
    <row r="4753" spans="1:11" x14ac:dyDescent="0.25">
      <c r="A4753" s="29">
        <v>42488</v>
      </c>
      <c r="B4753" s="22">
        <v>2016</v>
      </c>
      <c r="C4753" s="22">
        <v>4</v>
      </c>
      <c r="D4753" s="22" t="s">
        <v>2474</v>
      </c>
      <c r="E4753" s="22" t="s">
        <v>26</v>
      </c>
      <c r="F4753" s="22" t="s">
        <v>18</v>
      </c>
      <c r="G4753" s="22" t="s">
        <v>36</v>
      </c>
      <c r="H4753" s="22" t="s">
        <v>1175</v>
      </c>
      <c r="I4753" s="30">
        <v>30.34</v>
      </c>
      <c r="J4753" s="31">
        <v>2</v>
      </c>
      <c r="K4753" s="32">
        <v>-31.86</v>
      </c>
    </row>
    <row r="4754" spans="1:11" x14ac:dyDescent="0.25">
      <c r="A4754" s="29">
        <v>42490</v>
      </c>
      <c r="B4754" s="22">
        <v>2016</v>
      </c>
      <c r="C4754" s="22">
        <v>4</v>
      </c>
      <c r="D4754" s="22" t="s">
        <v>649</v>
      </c>
      <c r="E4754" s="22" t="s">
        <v>22</v>
      </c>
      <c r="F4754" s="22" t="s">
        <v>28</v>
      </c>
      <c r="G4754" s="22" t="s">
        <v>48</v>
      </c>
      <c r="H4754" s="22" t="s">
        <v>1475</v>
      </c>
      <c r="I4754" s="30">
        <v>7.71</v>
      </c>
      <c r="J4754" s="31">
        <v>2</v>
      </c>
      <c r="K4754" s="32">
        <v>2.8</v>
      </c>
    </row>
    <row r="4755" spans="1:11" x14ac:dyDescent="0.25">
      <c r="A4755" s="29">
        <v>42490</v>
      </c>
      <c r="B4755" s="22">
        <v>2016</v>
      </c>
      <c r="C4755" s="22">
        <v>4</v>
      </c>
      <c r="D4755" s="22" t="s">
        <v>644</v>
      </c>
      <c r="E4755" s="22" t="s">
        <v>32</v>
      </c>
      <c r="F4755" s="22" t="s">
        <v>18</v>
      </c>
      <c r="G4755" s="22" t="s">
        <v>36</v>
      </c>
      <c r="H4755" s="22" t="s">
        <v>2056</v>
      </c>
      <c r="I4755" s="30">
        <v>22.61</v>
      </c>
      <c r="J4755" s="31">
        <v>3</v>
      </c>
      <c r="K4755" s="32">
        <v>-10.17</v>
      </c>
    </row>
    <row r="4756" spans="1:11" x14ac:dyDescent="0.25">
      <c r="A4756" s="29">
        <v>42490</v>
      </c>
      <c r="B4756" s="22">
        <v>2016</v>
      </c>
      <c r="C4756" s="22">
        <v>4</v>
      </c>
      <c r="D4756" s="22" t="s">
        <v>2266</v>
      </c>
      <c r="E4756" s="22" t="s">
        <v>183</v>
      </c>
      <c r="F4756" s="22" t="s">
        <v>18</v>
      </c>
      <c r="G4756" s="22" t="s">
        <v>36</v>
      </c>
      <c r="H4756" s="22" t="s">
        <v>318</v>
      </c>
      <c r="I4756" s="30">
        <v>111.89</v>
      </c>
      <c r="J4756" s="31">
        <v>7</v>
      </c>
      <c r="K4756" s="32">
        <v>22.38</v>
      </c>
    </row>
    <row r="4757" spans="1:11" x14ac:dyDescent="0.25">
      <c r="A4757" s="29">
        <v>42491</v>
      </c>
      <c r="B4757" s="22">
        <v>2016</v>
      </c>
      <c r="C4757" s="22">
        <v>5</v>
      </c>
      <c r="D4757" s="22" t="s">
        <v>797</v>
      </c>
      <c r="E4757" s="22" t="s">
        <v>77</v>
      </c>
      <c r="F4757" s="22" t="s">
        <v>13</v>
      </c>
      <c r="G4757" s="22" t="s">
        <v>14</v>
      </c>
      <c r="H4757" s="22" t="s">
        <v>2457</v>
      </c>
      <c r="I4757" s="30">
        <v>191.47</v>
      </c>
      <c r="J4757" s="31">
        <v>6</v>
      </c>
      <c r="K4757" s="32">
        <v>40.69</v>
      </c>
    </row>
    <row r="4758" spans="1:11" x14ac:dyDescent="0.25">
      <c r="A4758" s="29">
        <v>42491</v>
      </c>
      <c r="B4758" s="22">
        <v>2016</v>
      </c>
      <c r="C4758" s="22">
        <v>5</v>
      </c>
      <c r="D4758" s="22" t="s">
        <v>797</v>
      </c>
      <c r="E4758" s="22" t="s">
        <v>77</v>
      </c>
      <c r="F4758" s="22" t="s">
        <v>28</v>
      </c>
      <c r="G4758" s="22" t="s">
        <v>64</v>
      </c>
      <c r="H4758" s="22" t="s">
        <v>2525</v>
      </c>
      <c r="I4758" s="30">
        <v>5.25</v>
      </c>
      <c r="J4758" s="31">
        <v>2</v>
      </c>
      <c r="K4758" s="32">
        <v>0.59</v>
      </c>
    </row>
    <row r="4759" spans="1:11" x14ac:dyDescent="0.25">
      <c r="A4759" s="29">
        <v>42491</v>
      </c>
      <c r="B4759" s="22">
        <v>2016</v>
      </c>
      <c r="C4759" s="22">
        <v>5</v>
      </c>
      <c r="D4759" s="22" t="s">
        <v>797</v>
      </c>
      <c r="E4759" s="22" t="s">
        <v>77</v>
      </c>
      <c r="F4759" s="22" t="s">
        <v>13</v>
      </c>
      <c r="G4759" s="22" t="s">
        <v>23</v>
      </c>
      <c r="H4759" s="22" t="s">
        <v>267</v>
      </c>
      <c r="I4759" s="30">
        <v>59.18</v>
      </c>
      <c r="J4759" s="31">
        <v>2</v>
      </c>
      <c r="K4759" s="32">
        <v>5.18</v>
      </c>
    </row>
    <row r="4760" spans="1:11" x14ac:dyDescent="0.25">
      <c r="A4760" s="29">
        <v>42492</v>
      </c>
      <c r="B4760" s="22">
        <v>2016</v>
      </c>
      <c r="C4760" s="22">
        <v>5</v>
      </c>
      <c r="D4760" s="22" t="s">
        <v>1202</v>
      </c>
      <c r="E4760" s="22" t="s">
        <v>174</v>
      </c>
      <c r="F4760" s="22" t="s">
        <v>28</v>
      </c>
      <c r="G4760" s="22" t="s">
        <v>38</v>
      </c>
      <c r="H4760" s="22" t="s">
        <v>1017</v>
      </c>
      <c r="I4760" s="30">
        <v>80.98</v>
      </c>
      <c r="J4760" s="31">
        <v>1</v>
      </c>
      <c r="K4760" s="32">
        <v>1.62</v>
      </c>
    </row>
    <row r="4761" spans="1:11" x14ac:dyDescent="0.25">
      <c r="A4761" s="29">
        <v>42492</v>
      </c>
      <c r="B4761" s="22">
        <v>2016</v>
      </c>
      <c r="C4761" s="22">
        <v>5</v>
      </c>
      <c r="D4761" s="22" t="s">
        <v>1202</v>
      </c>
      <c r="E4761" s="22" t="s">
        <v>174</v>
      </c>
      <c r="F4761" s="22" t="s">
        <v>28</v>
      </c>
      <c r="G4761" s="22" t="s">
        <v>29</v>
      </c>
      <c r="H4761" s="22" t="s">
        <v>397</v>
      </c>
      <c r="I4761" s="30">
        <v>348.84</v>
      </c>
      <c r="J4761" s="31">
        <v>9</v>
      </c>
      <c r="K4761" s="32">
        <v>170.93</v>
      </c>
    </row>
    <row r="4762" spans="1:11" x14ac:dyDescent="0.25">
      <c r="A4762" s="29">
        <v>42492</v>
      </c>
      <c r="B4762" s="22">
        <v>2016</v>
      </c>
      <c r="C4762" s="22">
        <v>5</v>
      </c>
      <c r="D4762" s="22" t="s">
        <v>1202</v>
      </c>
      <c r="E4762" s="22" t="s">
        <v>174</v>
      </c>
      <c r="F4762" s="22" t="s">
        <v>28</v>
      </c>
      <c r="G4762" s="22" t="s">
        <v>33</v>
      </c>
      <c r="H4762" s="22" t="s">
        <v>1362</v>
      </c>
      <c r="I4762" s="30">
        <v>9.4499999999999993</v>
      </c>
      <c r="J4762" s="31">
        <v>5</v>
      </c>
      <c r="K4762" s="32">
        <v>0.19</v>
      </c>
    </row>
    <row r="4763" spans="1:11" x14ac:dyDescent="0.25">
      <c r="A4763" s="29">
        <v>42492</v>
      </c>
      <c r="B4763" s="22">
        <v>2016</v>
      </c>
      <c r="C4763" s="22">
        <v>5</v>
      </c>
      <c r="D4763" s="22" t="s">
        <v>1202</v>
      </c>
      <c r="E4763" s="22" t="s">
        <v>174</v>
      </c>
      <c r="F4763" s="22" t="s">
        <v>18</v>
      </c>
      <c r="G4763" s="22" t="s">
        <v>36</v>
      </c>
      <c r="H4763" s="22" t="s">
        <v>1336</v>
      </c>
      <c r="I4763" s="30">
        <v>18.84</v>
      </c>
      <c r="J4763" s="31">
        <v>3</v>
      </c>
      <c r="K4763" s="32">
        <v>7.16</v>
      </c>
    </row>
    <row r="4764" spans="1:11" x14ac:dyDescent="0.25">
      <c r="A4764" s="29">
        <v>42492</v>
      </c>
      <c r="B4764" s="22">
        <v>2016</v>
      </c>
      <c r="C4764" s="22">
        <v>5</v>
      </c>
      <c r="D4764" s="22" t="s">
        <v>1202</v>
      </c>
      <c r="E4764" s="22" t="s">
        <v>174</v>
      </c>
      <c r="F4764" s="22" t="s">
        <v>18</v>
      </c>
      <c r="G4764" s="22" t="s">
        <v>165</v>
      </c>
      <c r="H4764" s="22" t="s">
        <v>1657</v>
      </c>
      <c r="I4764" s="30">
        <v>239.98</v>
      </c>
      <c r="J4764" s="31">
        <v>2</v>
      </c>
      <c r="K4764" s="32">
        <v>52.8</v>
      </c>
    </row>
    <row r="4765" spans="1:11" x14ac:dyDescent="0.25">
      <c r="A4765" s="29">
        <v>42492</v>
      </c>
      <c r="B4765" s="22">
        <v>2016</v>
      </c>
      <c r="C4765" s="22">
        <v>5</v>
      </c>
      <c r="D4765" s="22" t="s">
        <v>1202</v>
      </c>
      <c r="E4765" s="22" t="s">
        <v>174</v>
      </c>
      <c r="F4765" s="22" t="s">
        <v>28</v>
      </c>
      <c r="G4765" s="22" t="s">
        <v>155</v>
      </c>
      <c r="H4765" s="22" t="s">
        <v>1646</v>
      </c>
      <c r="I4765" s="30">
        <v>167.96</v>
      </c>
      <c r="J4765" s="31">
        <v>2</v>
      </c>
      <c r="K4765" s="32">
        <v>78.94</v>
      </c>
    </row>
    <row r="4766" spans="1:11" x14ac:dyDescent="0.25">
      <c r="A4766" s="29">
        <v>42492</v>
      </c>
      <c r="B4766" s="22">
        <v>2016</v>
      </c>
      <c r="C4766" s="22">
        <v>5</v>
      </c>
      <c r="D4766" s="22" t="s">
        <v>1202</v>
      </c>
      <c r="E4766" s="22" t="s">
        <v>174</v>
      </c>
      <c r="F4766" s="22" t="s">
        <v>13</v>
      </c>
      <c r="G4766" s="22" t="s">
        <v>23</v>
      </c>
      <c r="H4766" s="22" t="s">
        <v>954</v>
      </c>
      <c r="I4766" s="30">
        <v>104.85</v>
      </c>
      <c r="J4766" s="31">
        <v>3</v>
      </c>
      <c r="K4766" s="32">
        <v>28.31</v>
      </c>
    </row>
    <row r="4767" spans="1:11" x14ac:dyDescent="0.25">
      <c r="A4767" s="29">
        <v>42492</v>
      </c>
      <c r="B4767" s="22">
        <v>2016</v>
      </c>
      <c r="C4767" s="22">
        <v>5</v>
      </c>
      <c r="D4767" s="22" t="s">
        <v>1202</v>
      </c>
      <c r="E4767" s="22" t="s">
        <v>174</v>
      </c>
      <c r="F4767" s="22" t="s">
        <v>13</v>
      </c>
      <c r="G4767" s="22" t="s">
        <v>23</v>
      </c>
      <c r="H4767" s="22" t="s">
        <v>888</v>
      </c>
      <c r="I4767" s="30">
        <v>484.83</v>
      </c>
      <c r="J4767" s="31">
        <v>3</v>
      </c>
      <c r="K4767" s="32">
        <v>126.06</v>
      </c>
    </row>
    <row r="4768" spans="1:11" x14ac:dyDescent="0.25">
      <c r="A4768" s="29">
        <v>42492</v>
      </c>
      <c r="B4768" s="22">
        <v>2016</v>
      </c>
      <c r="C4768" s="22">
        <v>5</v>
      </c>
      <c r="D4768" s="22" t="s">
        <v>1202</v>
      </c>
      <c r="E4768" s="22" t="s">
        <v>174</v>
      </c>
      <c r="F4768" s="22" t="s">
        <v>28</v>
      </c>
      <c r="G4768" s="22" t="s">
        <v>29</v>
      </c>
      <c r="H4768" s="22" t="s">
        <v>2029</v>
      </c>
      <c r="I4768" s="30">
        <v>122.97</v>
      </c>
      <c r="J4768" s="31">
        <v>3</v>
      </c>
      <c r="K4768" s="32">
        <v>60.26</v>
      </c>
    </row>
    <row r="4769" spans="1:11" x14ac:dyDescent="0.25">
      <c r="A4769" s="29">
        <v>42492</v>
      </c>
      <c r="B4769" s="22">
        <v>2016</v>
      </c>
      <c r="C4769" s="22">
        <v>5</v>
      </c>
      <c r="D4769" s="22" t="s">
        <v>1202</v>
      </c>
      <c r="E4769" s="22" t="s">
        <v>174</v>
      </c>
      <c r="F4769" s="22" t="s">
        <v>28</v>
      </c>
      <c r="G4769" s="22" t="s">
        <v>38</v>
      </c>
      <c r="H4769" s="22" t="s">
        <v>1132</v>
      </c>
      <c r="I4769" s="30">
        <v>154.44</v>
      </c>
      <c r="J4769" s="31">
        <v>3</v>
      </c>
      <c r="K4769" s="32">
        <v>1.54</v>
      </c>
    </row>
    <row r="4770" spans="1:11" x14ac:dyDescent="0.25">
      <c r="A4770" s="29">
        <v>42492</v>
      </c>
      <c r="B4770" s="22">
        <v>2016</v>
      </c>
      <c r="C4770" s="22">
        <v>5</v>
      </c>
      <c r="D4770" s="22" t="s">
        <v>1202</v>
      </c>
      <c r="E4770" s="22" t="s">
        <v>174</v>
      </c>
      <c r="F4770" s="22" t="s">
        <v>28</v>
      </c>
      <c r="G4770" s="22" t="s">
        <v>29</v>
      </c>
      <c r="H4770" s="22" t="s">
        <v>2374</v>
      </c>
      <c r="I4770" s="30">
        <v>342.37</v>
      </c>
      <c r="J4770" s="31">
        <v>7</v>
      </c>
      <c r="K4770" s="32">
        <v>160.91</v>
      </c>
    </row>
    <row r="4771" spans="1:11" x14ac:dyDescent="0.25">
      <c r="A4771" s="29">
        <v>42492</v>
      </c>
      <c r="B4771" s="22">
        <v>2016</v>
      </c>
      <c r="C4771" s="22">
        <v>5</v>
      </c>
      <c r="D4771" s="22" t="s">
        <v>467</v>
      </c>
      <c r="E4771" s="22" t="s">
        <v>45</v>
      </c>
      <c r="F4771" s="22" t="s">
        <v>28</v>
      </c>
      <c r="G4771" s="22" t="s">
        <v>46</v>
      </c>
      <c r="H4771" s="22" t="s">
        <v>574</v>
      </c>
      <c r="I4771" s="30">
        <v>14.73</v>
      </c>
      <c r="J4771" s="31">
        <v>3</v>
      </c>
      <c r="K4771" s="32">
        <v>7.22</v>
      </c>
    </row>
    <row r="4772" spans="1:11" x14ac:dyDescent="0.25">
      <c r="A4772" s="29">
        <v>42492</v>
      </c>
      <c r="B4772" s="22">
        <v>2016</v>
      </c>
      <c r="C4772" s="22">
        <v>5</v>
      </c>
      <c r="D4772" s="22" t="s">
        <v>467</v>
      </c>
      <c r="E4772" s="22" t="s">
        <v>45</v>
      </c>
      <c r="F4772" s="22" t="s">
        <v>28</v>
      </c>
      <c r="G4772" s="22" t="s">
        <v>38</v>
      </c>
      <c r="H4772" s="22" t="s">
        <v>1447</v>
      </c>
      <c r="I4772" s="30">
        <v>186.54</v>
      </c>
      <c r="J4772" s="31">
        <v>3</v>
      </c>
      <c r="K4772" s="32">
        <v>50.37</v>
      </c>
    </row>
    <row r="4773" spans="1:11" x14ac:dyDescent="0.25">
      <c r="A4773" s="29">
        <v>42492</v>
      </c>
      <c r="B4773" s="22">
        <v>2016</v>
      </c>
      <c r="C4773" s="22">
        <v>5</v>
      </c>
      <c r="D4773" s="22" t="s">
        <v>467</v>
      </c>
      <c r="E4773" s="22" t="s">
        <v>45</v>
      </c>
      <c r="F4773" s="22" t="s">
        <v>18</v>
      </c>
      <c r="G4773" s="22" t="s">
        <v>42</v>
      </c>
      <c r="H4773" s="22" t="s">
        <v>2170</v>
      </c>
      <c r="I4773" s="30">
        <v>557.73</v>
      </c>
      <c r="J4773" s="31">
        <v>4</v>
      </c>
      <c r="K4773" s="32">
        <v>6.97</v>
      </c>
    </row>
    <row r="4774" spans="1:11" x14ac:dyDescent="0.25">
      <c r="A4774" s="29">
        <v>42492</v>
      </c>
      <c r="B4774" s="22">
        <v>2016</v>
      </c>
      <c r="C4774" s="22">
        <v>5</v>
      </c>
      <c r="D4774" s="22" t="s">
        <v>467</v>
      </c>
      <c r="E4774" s="22" t="s">
        <v>45</v>
      </c>
      <c r="F4774" s="22" t="s">
        <v>13</v>
      </c>
      <c r="G4774" s="22" t="s">
        <v>23</v>
      </c>
      <c r="H4774" s="22" t="s">
        <v>2496</v>
      </c>
      <c r="I4774" s="30">
        <v>159.97</v>
      </c>
      <c r="J4774" s="31">
        <v>4</v>
      </c>
      <c r="K4774" s="32">
        <v>-31.99</v>
      </c>
    </row>
    <row r="4775" spans="1:11" x14ac:dyDescent="0.25">
      <c r="A4775" s="29">
        <v>42493</v>
      </c>
      <c r="B4775" s="22">
        <v>2016</v>
      </c>
      <c r="C4775" s="22">
        <v>5</v>
      </c>
      <c r="D4775" s="22" t="s">
        <v>999</v>
      </c>
      <c r="E4775" s="22" t="s">
        <v>32</v>
      </c>
      <c r="F4775" s="22" t="s">
        <v>28</v>
      </c>
      <c r="G4775" s="22" t="s">
        <v>155</v>
      </c>
      <c r="H4775" s="22" t="s">
        <v>653</v>
      </c>
      <c r="I4775" s="30">
        <v>149.35</v>
      </c>
      <c r="J4775" s="31">
        <v>3</v>
      </c>
      <c r="K4775" s="32">
        <v>50.41</v>
      </c>
    </row>
    <row r="4776" spans="1:11" x14ac:dyDescent="0.25">
      <c r="A4776" s="29">
        <v>42493</v>
      </c>
      <c r="B4776" s="22">
        <v>2016</v>
      </c>
      <c r="C4776" s="22">
        <v>5</v>
      </c>
      <c r="D4776" s="22" t="s">
        <v>999</v>
      </c>
      <c r="E4776" s="22" t="s">
        <v>32</v>
      </c>
      <c r="F4776" s="22" t="s">
        <v>28</v>
      </c>
      <c r="G4776" s="22" t="s">
        <v>38</v>
      </c>
      <c r="H4776" s="22" t="s">
        <v>425</v>
      </c>
      <c r="I4776" s="30">
        <v>12.99</v>
      </c>
      <c r="J4776" s="31">
        <v>1</v>
      </c>
      <c r="K4776" s="32">
        <v>-0.81</v>
      </c>
    </row>
    <row r="4777" spans="1:11" x14ac:dyDescent="0.25">
      <c r="A4777" s="29">
        <v>42494</v>
      </c>
      <c r="B4777" s="22">
        <v>2016</v>
      </c>
      <c r="C4777" s="22">
        <v>5</v>
      </c>
      <c r="D4777" s="22" t="s">
        <v>1591</v>
      </c>
      <c r="E4777" s="22" t="s">
        <v>32</v>
      </c>
      <c r="F4777" s="22" t="s">
        <v>28</v>
      </c>
      <c r="G4777" s="22" t="s">
        <v>38</v>
      </c>
      <c r="H4777" s="22" t="s">
        <v>733</v>
      </c>
      <c r="I4777" s="30">
        <v>158.37</v>
      </c>
      <c r="J4777" s="31">
        <v>7</v>
      </c>
      <c r="K4777" s="32">
        <v>13.86</v>
      </c>
    </row>
    <row r="4778" spans="1:11" x14ac:dyDescent="0.25">
      <c r="A4778" s="29">
        <v>42494</v>
      </c>
      <c r="B4778" s="22">
        <v>2016</v>
      </c>
      <c r="C4778" s="22">
        <v>5</v>
      </c>
      <c r="D4778" s="22" t="s">
        <v>1907</v>
      </c>
      <c r="E4778" s="22" t="s">
        <v>89</v>
      </c>
      <c r="F4778" s="22" t="s">
        <v>13</v>
      </c>
      <c r="G4778" s="22" t="s">
        <v>23</v>
      </c>
      <c r="H4778" s="22" t="s">
        <v>2493</v>
      </c>
      <c r="I4778" s="30">
        <v>118.78</v>
      </c>
      <c r="J4778" s="31">
        <v>3</v>
      </c>
      <c r="K4778" s="32">
        <v>-27.72</v>
      </c>
    </row>
    <row r="4779" spans="1:11" x14ac:dyDescent="0.25">
      <c r="A4779" s="29">
        <v>42494</v>
      </c>
      <c r="B4779" s="22">
        <v>2016</v>
      </c>
      <c r="C4779" s="22">
        <v>5</v>
      </c>
      <c r="D4779" s="22" t="s">
        <v>1907</v>
      </c>
      <c r="E4779" s="22" t="s">
        <v>89</v>
      </c>
      <c r="F4779" s="22" t="s">
        <v>28</v>
      </c>
      <c r="G4779" s="22" t="s">
        <v>293</v>
      </c>
      <c r="H4779" s="22" t="s">
        <v>1559</v>
      </c>
      <c r="I4779" s="30">
        <v>769.18</v>
      </c>
      <c r="J4779" s="31">
        <v>4</v>
      </c>
      <c r="K4779" s="32">
        <v>-163.44999999999999</v>
      </c>
    </row>
    <row r="4780" spans="1:11" x14ac:dyDescent="0.25">
      <c r="A4780" s="29">
        <v>42495</v>
      </c>
      <c r="B4780" s="22">
        <v>2016</v>
      </c>
      <c r="C4780" s="22">
        <v>5</v>
      </c>
      <c r="D4780" s="22" t="s">
        <v>106</v>
      </c>
      <c r="E4780" s="22" t="s">
        <v>118</v>
      </c>
      <c r="F4780" s="22" t="s">
        <v>28</v>
      </c>
      <c r="G4780" s="22" t="s">
        <v>29</v>
      </c>
      <c r="H4780" s="22" t="s">
        <v>476</v>
      </c>
      <c r="I4780" s="30">
        <v>79.14</v>
      </c>
      <c r="J4780" s="31">
        <v>3</v>
      </c>
      <c r="K4780" s="32">
        <v>36.4</v>
      </c>
    </row>
    <row r="4781" spans="1:11" x14ac:dyDescent="0.25">
      <c r="A4781" s="29">
        <v>42495</v>
      </c>
      <c r="B4781" s="22">
        <v>2016</v>
      </c>
      <c r="C4781" s="22">
        <v>5</v>
      </c>
      <c r="D4781" s="22" t="s">
        <v>861</v>
      </c>
      <c r="E4781" s="22" t="s">
        <v>205</v>
      </c>
      <c r="F4781" s="22" t="s">
        <v>28</v>
      </c>
      <c r="G4781" s="22" t="s">
        <v>29</v>
      </c>
      <c r="H4781" s="22" t="s">
        <v>1106</v>
      </c>
      <c r="I4781" s="30">
        <v>14.35</v>
      </c>
      <c r="J4781" s="31">
        <v>3</v>
      </c>
      <c r="K4781" s="32">
        <v>5.2</v>
      </c>
    </row>
    <row r="4782" spans="1:11" x14ac:dyDescent="0.25">
      <c r="A4782" s="29">
        <v>42495</v>
      </c>
      <c r="B4782" s="22">
        <v>2016</v>
      </c>
      <c r="C4782" s="22">
        <v>5</v>
      </c>
      <c r="D4782" s="22" t="s">
        <v>1425</v>
      </c>
      <c r="E4782" s="22" t="s">
        <v>45</v>
      </c>
      <c r="F4782" s="22" t="s">
        <v>28</v>
      </c>
      <c r="G4782" s="22" t="s">
        <v>38</v>
      </c>
      <c r="H4782" s="22" t="s">
        <v>1308</v>
      </c>
      <c r="I4782" s="30">
        <v>5.98</v>
      </c>
      <c r="J4782" s="31">
        <v>1</v>
      </c>
      <c r="K4782" s="32">
        <v>1.02</v>
      </c>
    </row>
    <row r="4783" spans="1:11" x14ac:dyDescent="0.25">
      <c r="A4783" s="29">
        <v>42495</v>
      </c>
      <c r="B4783" s="22">
        <v>2016</v>
      </c>
      <c r="C4783" s="22">
        <v>5</v>
      </c>
      <c r="D4783" s="22" t="s">
        <v>1425</v>
      </c>
      <c r="E4783" s="22" t="s">
        <v>45</v>
      </c>
      <c r="F4783" s="22" t="s">
        <v>13</v>
      </c>
      <c r="G4783" s="22" t="s">
        <v>23</v>
      </c>
      <c r="H4783" s="22" t="s">
        <v>2405</v>
      </c>
      <c r="I4783" s="30">
        <v>246.17</v>
      </c>
      <c r="J4783" s="31">
        <v>3</v>
      </c>
      <c r="K4783" s="32">
        <v>21.54</v>
      </c>
    </row>
    <row r="4784" spans="1:11" x14ac:dyDescent="0.25">
      <c r="A4784" s="29">
        <v>42495</v>
      </c>
      <c r="B4784" s="22">
        <v>2016</v>
      </c>
      <c r="C4784" s="22">
        <v>5</v>
      </c>
      <c r="D4784" s="22" t="s">
        <v>1357</v>
      </c>
      <c r="E4784" s="22" t="s">
        <v>45</v>
      </c>
      <c r="F4784" s="22" t="s">
        <v>28</v>
      </c>
      <c r="G4784" s="22" t="s">
        <v>48</v>
      </c>
      <c r="H4784" s="22" t="s">
        <v>1529</v>
      </c>
      <c r="I4784" s="30">
        <v>6.72</v>
      </c>
      <c r="J4784" s="31">
        <v>5</v>
      </c>
      <c r="K4784" s="32">
        <v>2.35</v>
      </c>
    </row>
    <row r="4785" spans="1:11" x14ac:dyDescent="0.25">
      <c r="A4785" s="29">
        <v>42495</v>
      </c>
      <c r="B4785" s="22">
        <v>2016</v>
      </c>
      <c r="C4785" s="22">
        <v>5</v>
      </c>
      <c r="D4785" s="22" t="s">
        <v>1357</v>
      </c>
      <c r="E4785" s="22" t="s">
        <v>45</v>
      </c>
      <c r="F4785" s="22" t="s">
        <v>18</v>
      </c>
      <c r="G4785" s="22" t="s">
        <v>42</v>
      </c>
      <c r="H4785" s="22" t="s">
        <v>1158</v>
      </c>
      <c r="I4785" s="30">
        <v>298.77999999999997</v>
      </c>
      <c r="J4785" s="31">
        <v>3</v>
      </c>
      <c r="K4785" s="32">
        <v>7.47</v>
      </c>
    </row>
    <row r="4786" spans="1:11" x14ac:dyDescent="0.25">
      <c r="A4786" s="29">
        <v>42495</v>
      </c>
      <c r="B4786" s="22">
        <v>2016</v>
      </c>
      <c r="C4786" s="22">
        <v>5</v>
      </c>
      <c r="D4786" s="22" t="s">
        <v>1272</v>
      </c>
      <c r="E4786" s="22" t="s">
        <v>205</v>
      </c>
      <c r="F4786" s="22" t="s">
        <v>18</v>
      </c>
      <c r="G4786" s="22" t="s">
        <v>36</v>
      </c>
      <c r="H4786" s="22" t="s">
        <v>1781</v>
      </c>
      <c r="I4786" s="30">
        <v>16.72</v>
      </c>
      <c r="J4786" s="31">
        <v>5</v>
      </c>
      <c r="K4786" s="32">
        <v>3.34</v>
      </c>
    </row>
    <row r="4787" spans="1:11" x14ac:dyDescent="0.25">
      <c r="A4787" s="29">
        <v>42495</v>
      </c>
      <c r="B4787" s="22">
        <v>2016</v>
      </c>
      <c r="C4787" s="22">
        <v>5</v>
      </c>
      <c r="D4787" s="22" t="s">
        <v>1917</v>
      </c>
      <c r="E4787" s="22" t="s">
        <v>45</v>
      </c>
      <c r="F4787" s="22" t="s">
        <v>18</v>
      </c>
      <c r="G4787" s="22" t="s">
        <v>42</v>
      </c>
      <c r="H4787" s="22" t="s">
        <v>1832</v>
      </c>
      <c r="I4787" s="30">
        <v>71.09</v>
      </c>
      <c r="J4787" s="31">
        <v>2</v>
      </c>
      <c r="K4787" s="32">
        <v>-1.78</v>
      </c>
    </row>
    <row r="4788" spans="1:11" x14ac:dyDescent="0.25">
      <c r="A4788" s="29">
        <v>42495</v>
      </c>
      <c r="B4788" s="22">
        <v>2016</v>
      </c>
      <c r="C4788" s="22">
        <v>5</v>
      </c>
      <c r="D4788" s="22" t="s">
        <v>2526</v>
      </c>
      <c r="E4788" s="22" t="s">
        <v>100</v>
      </c>
      <c r="F4788" s="22" t="s">
        <v>18</v>
      </c>
      <c r="G4788" s="22" t="s">
        <v>42</v>
      </c>
      <c r="H4788" s="22" t="s">
        <v>2477</v>
      </c>
      <c r="I4788" s="30">
        <v>1685.88</v>
      </c>
      <c r="J4788" s="31">
        <v>6</v>
      </c>
      <c r="K4788" s="32">
        <v>320.32</v>
      </c>
    </row>
    <row r="4789" spans="1:11" x14ac:dyDescent="0.25">
      <c r="A4789" s="29">
        <v>42495</v>
      </c>
      <c r="B4789" s="22">
        <v>2016</v>
      </c>
      <c r="C4789" s="22">
        <v>5</v>
      </c>
      <c r="D4789" s="22" t="s">
        <v>2526</v>
      </c>
      <c r="E4789" s="22" t="s">
        <v>100</v>
      </c>
      <c r="F4789" s="22" t="s">
        <v>28</v>
      </c>
      <c r="G4789" s="22" t="s">
        <v>48</v>
      </c>
      <c r="H4789" s="22" t="s">
        <v>1356</v>
      </c>
      <c r="I4789" s="30">
        <v>5.73</v>
      </c>
      <c r="J4789" s="31">
        <v>2</v>
      </c>
      <c r="K4789" s="32">
        <v>2</v>
      </c>
    </row>
    <row r="4790" spans="1:11" x14ac:dyDescent="0.25">
      <c r="A4790" s="29">
        <v>42495</v>
      </c>
      <c r="B4790" s="22">
        <v>2016</v>
      </c>
      <c r="C4790" s="22">
        <v>5</v>
      </c>
      <c r="D4790" s="22" t="s">
        <v>447</v>
      </c>
      <c r="E4790" s="22" t="s">
        <v>77</v>
      </c>
      <c r="F4790" s="22" t="s">
        <v>28</v>
      </c>
      <c r="G4790" s="22" t="s">
        <v>29</v>
      </c>
      <c r="H4790" s="22" t="s">
        <v>2527</v>
      </c>
      <c r="I4790" s="30">
        <v>93.25</v>
      </c>
      <c r="J4790" s="31">
        <v>4</v>
      </c>
      <c r="K4790" s="32">
        <v>31.47</v>
      </c>
    </row>
    <row r="4791" spans="1:11" x14ac:dyDescent="0.25">
      <c r="A4791" s="29">
        <v>42495</v>
      </c>
      <c r="B4791" s="22">
        <v>2016</v>
      </c>
      <c r="C4791" s="22">
        <v>5</v>
      </c>
      <c r="D4791" s="22" t="s">
        <v>447</v>
      </c>
      <c r="E4791" s="22" t="s">
        <v>77</v>
      </c>
      <c r="F4791" s="22" t="s">
        <v>13</v>
      </c>
      <c r="G4791" s="22" t="s">
        <v>23</v>
      </c>
      <c r="H4791" s="22" t="s">
        <v>2387</v>
      </c>
      <c r="I4791" s="30">
        <v>177.48</v>
      </c>
      <c r="J4791" s="31">
        <v>3</v>
      </c>
      <c r="K4791" s="32">
        <v>19.97</v>
      </c>
    </row>
    <row r="4792" spans="1:11" x14ac:dyDescent="0.25">
      <c r="A4792" s="29">
        <v>42496</v>
      </c>
      <c r="B4792" s="22">
        <v>2016</v>
      </c>
      <c r="C4792" s="22">
        <v>5</v>
      </c>
      <c r="D4792" s="22" t="s">
        <v>377</v>
      </c>
      <c r="E4792" s="22" t="s">
        <v>89</v>
      </c>
      <c r="F4792" s="22" t="s">
        <v>28</v>
      </c>
      <c r="G4792" s="22" t="s">
        <v>38</v>
      </c>
      <c r="H4792" s="22" t="s">
        <v>1525</v>
      </c>
      <c r="I4792" s="30">
        <v>124.61</v>
      </c>
      <c r="J4792" s="31">
        <v>4</v>
      </c>
      <c r="K4792" s="32">
        <v>-23.36</v>
      </c>
    </row>
    <row r="4793" spans="1:11" x14ac:dyDescent="0.25">
      <c r="A4793" s="29">
        <v>42496</v>
      </c>
      <c r="B4793" s="22">
        <v>2016</v>
      </c>
      <c r="C4793" s="22">
        <v>5</v>
      </c>
      <c r="D4793" s="22" t="s">
        <v>377</v>
      </c>
      <c r="E4793" s="22" t="s">
        <v>89</v>
      </c>
      <c r="F4793" s="22" t="s">
        <v>28</v>
      </c>
      <c r="G4793" s="22" t="s">
        <v>46</v>
      </c>
      <c r="H4793" s="22" t="s">
        <v>2451</v>
      </c>
      <c r="I4793" s="30">
        <v>7.56</v>
      </c>
      <c r="J4793" s="31">
        <v>3</v>
      </c>
      <c r="K4793" s="32">
        <v>2.65</v>
      </c>
    </row>
    <row r="4794" spans="1:11" x14ac:dyDescent="0.25">
      <c r="A4794" s="29">
        <v>42496</v>
      </c>
      <c r="B4794" s="22">
        <v>2016</v>
      </c>
      <c r="C4794" s="22">
        <v>5</v>
      </c>
      <c r="D4794" s="22" t="s">
        <v>842</v>
      </c>
      <c r="E4794" s="22" t="s">
        <v>706</v>
      </c>
      <c r="F4794" s="22" t="s">
        <v>28</v>
      </c>
      <c r="G4794" s="22" t="s">
        <v>38</v>
      </c>
      <c r="H4794" s="22" t="s">
        <v>933</v>
      </c>
      <c r="I4794" s="30">
        <v>360.38</v>
      </c>
      <c r="J4794" s="31">
        <v>2</v>
      </c>
      <c r="K4794" s="32">
        <v>93.7</v>
      </c>
    </row>
    <row r="4795" spans="1:11" x14ac:dyDescent="0.25">
      <c r="A4795" s="29">
        <v>42496</v>
      </c>
      <c r="B4795" s="22">
        <v>2016</v>
      </c>
      <c r="C4795" s="22">
        <v>5</v>
      </c>
      <c r="D4795" s="22" t="s">
        <v>842</v>
      </c>
      <c r="E4795" s="22" t="s">
        <v>706</v>
      </c>
      <c r="F4795" s="22" t="s">
        <v>28</v>
      </c>
      <c r="G4795" s="22" t="s">
        <v>64</v>
      </c>
      <c r="H4795" s="22" t="s">
        <v>641</v>
      </c>
      <c r="I4795" s="30">
        <v>11.16</v>
      </c>
      <c r="J4795" s="31">
        <v>2</v>
      </c>
      <c r="K4795" s="32">
        <v>2.79</v>
      </c>
    </row>
    <row r="4796" spans="1:11" x14ac:dyDescent="0.25">
      <c r="A4796" s="29">
        <v>42496</v>
      </c>
      <c r="B4796" s="22">
        <v>2016</v>
      </c>
      <c r="C4796" s="22">
        <v>5</v>
      </c>
      <c r="D4796" s="22" t="s">
        <v>842</v>
      </c>
      <c r="E4796" s="22" t="s">
        <v>706</v>
      </c>
      <c r="F4796" s="22" t="s">
        <v>28</v>
      </c>
      <c r="G4796" s="22" t="s">
        <v>46</v>
      </c>
      <c r="H4796" s="22" t="s">
        <v>1489</v>
      </c>
      <c r="I4796" s="30">
        <v>14.94</v>
      </c>
      <c r="J4796" s="31">
        <v>3</v>
      </c>
      <c r="K4796" s="32">
        <v>6.87</v>
      </c>
    </row>
    <row r="4797" spans="1:11" x14ac:dyDescent="0.25">
      <c r="A4797" s="29">
        <v>42496</v>
      </c>
      <c r="B4797" s="22">
        <v>2016</v>
      </c>
      <c r="C4797" s="22">
        <v>5</v>
      </c>
      <c r="D4797" s="22" t="s">
        <v>944</v>
      </c>
      <c r="E4797" s="22" t="s">
        <v>45</v>
      </c>
      <c r="F4797" s="22" t="s">
        <v>28</v>
      </c>
      <c r="G4797" s="22" t="s">
        <v>48</v>
      </c>
      <c r="H4797" s="22" t="s">
        <v>586</v>
      </c>
      <c r="I4797" s="30">
        <v>21.55</v>
      </c>
      <c r="J4797" s="31">
        <v>6</v>
      </c>
      <c r="K4797" s="32">
        <v>7</v>
      </c>
    </row>
    <row r="4798" spans="1:11" x14ac:dyDescent="0.25">
      <c r="A4798" s="29">
        <v>42496</v>
      </c>
      <c r="B4798" s="22">
        <v>2016</v>
      </c>
      <c r="C4798" s="22">
        <v>5</v>
      </c>
      <c r="D4798" s="22" t="s">
        <v>944</v>
      </c>
      <c r="E4798" s="22" t="s">
        <v>45</v>
      </c>
      <c r="F4798" s="22" t="s">
        <v>28</v>
      </c>
      <c r="G4798" s="22" t="s">
        <v>58</v>
      </c>
      <c r="H4798" s="22" t="s">
        <v>73</v>
      </c>
      <c r="I4798" s="30">
        <v>58.24</v>
      </c>
      <c r="J4798" s="31">
        <v>4</v>
      </c>
      <c r="K4798" s="32">
        <v>15.72</v>
      </c>
    </row>
    <row r="4799" spans="1:11" x14ac:dyDescent="0.25">
      <c r="A4799" s="29">
        <v>42496</v>
      </c>
      <c r="B4799" s="22">
        <v>2016</v>
      </c>
      <c r="C4799" s="22">
        <v>5</v>
      </c>
      <c r="D4799" s="22" t="s">
        <v>1868</v>
      </c>
      <c r="E4799" s="22" t="s">
        <v>17</v>
      </c>
      <c r="F4799" s="22" t="s">
        <v>28</v>
      </c>
      <c r="G4799" s="22" t="s">
        <v>293</v>
      </c>
      <c r="H4799" s="22" t="s">
        <v>394</v>
      </c>
      <c r="I4799" s="30">
        <v>61.38</v>
      </c>
      <c r="J4799" s="31">
        <v>6</v>
      </c>
      <c r="K4799" s="32">
        <v>15.96</v>
      </c>
    </row>
    <row r="4800" spans="1:11" x14ac:dyDescent="0.25">
      <c r="A4800" s="29">
        <v>42498</v>
      </c>
      <c r="B4800" s="22">
        <v>2016</v>
      </c>
      <c r="C4800" s="22">
        <v>5</v>
      </c>
      <c r="D4800" s="22" t="s">
        <v>1869</v>
      </c>
      <c r="E4800" s="22" t="s">
        <v>831</v>
      </c>
      <c r="F4800" s="22" t="s">
        <v>28</v>
      </c>
      <c r="G4800" s="22" t="s">
        <v>64</v>
      </c>
      <c r="H4800" s="22" t="s">
        <v>2165</v>
      </c>
      <c r="I4800" s="30">
        <v>197.05</v>
      </c>
      <c r="J4800" s="31">
        <v>7</v>
      </c>
      <c r="K4800" s="32">
        <v>59.12</v>
      </c>
    </row>
    <row r="4801" spans="1:11" x14ac:dyDescent="0.25">
      <c r="A4801" s="29">
        <v>42499</v>
      </c>
      <c r="B4801" s="22">
        <v>2016</v>
      </c>
      <c r="C4801" s="22">
        <v>5</v>
      </c>
      <c r="D4801" s="22" t="s">
        <v>530</v>
      </c>
      <c r="E4801" s="22" t="s">
        <v>89</v>
      </c>
      <c r="F4801" s="22" t="s">
        <v>18</v>
      </c>
      <c r="G4801" s="22" t="s">
        <v>36</v>
      </c>
      <c r="H4801" s="22" t="s">
        <v>2272</v>
      </c>
      <c r="I4801" s="30">
        <v>82.8</v>
      </c>
      <c r="J4801" s="31">
        <v>2</v>
      </c>
      <c r="K4801" s="32">
        <v>10.35</v>
      </c>
    </row>
    <row r="4802" spans="1:11" x14ac:dyDescent="0.25">
      <c r="A4802" s="29">
        <v>42499</v>
      </c>
      <c r="B4802" s="22">
        <v>2016</v>
      </c>
      <c r="C4802" s="22">
        <v>5</v>
      </c>
      <c r="D4802" s="22" t="s">
        <v>1621</v>
      </c>
      <c r="E4802" s="22" t="s">
        <v>71</v>
      </c>
      <c r="F4802" s="22" t="s">
        <v>18</v>
      </c>
      <c r="G4802" s="22" t="s">
        <v>36</v>
      </c>
      <c r="H4802" s="22" t="s">
        <v>261</v>
      </c>
      <c r="I4802" s="30">
        <v>12.22</v>
      </c>
      <c r="J4802" s="31">
        <v>1</v>
      </c>
      <c r="K4802" s="32">
        <v>3.67</v>
      </c>
    </row>
    <row r="4803" spans="1:11" x14ac:dyDescent="0.25">
      <c r="A4803" s="29">
        <v>42499</v>
      </c>
      <c r="B4803" s="22">
        <v>2016</v>
      </c>
      <c r="C4803" s="22">
        <v>5</v>
      </c>
      <c r="D4803" s="22" t="s">
        <v>1621</v>
      </c>
      <c r="E4803" s="22" t="s">
        <v>71</v>
      </c>
      <c r="F4803" s="22" t="s">
        <v>28</v>
      </c>
      <c r="G4803" s="22" t="s">
        <v>38</v>
      </c>
      <c r="H4803" s="22" t="s">
        <v>2375</v>
      </c>
      <c r="I4803" s="30">
        <v>194.94</v>
      </c>
      <c r="J4803" s="31">
        <v>3</v>
      </c>
      <c r="K4803" s="32">
        <v>23.39</v>
      </c>
    </row>
    <row r="4804" spans="1:11" x14ac:dyDescent="0.25">
      <c r="A4804" s="29">
        <v>42499</v>
      </c>
      <c r="B4804" s="22">
        <v>2016</v>
      </c>
      <c r="C4804" s="22">
        <v>5</v>
      </c>
      <c r="D4804" s="22" t="s">
        <v>1621</v>
      </c>
      <c r="E4804" s="22" t="s">
        <v>71</v>
      </c>
      <c r="F4804" s="22" t="s">
        <v>28</v>
      </c>
      <c r="G4804" s="22" t="s">
        <v>38</v>
      </c>
      <c r="H4804" s="22" t="s">
        <v>1118</v>
      </c>
      <c r="I4804" s="30">
        <v>70.95</v>
      </c>
      <c r="J4804" s="31">
        <v>3</v>
      </c>
      <c r="K4804" s="32">
        <v>20.58</v>
      </c>
    </row>
    <row r="4805" spans="1:11" x14ac:dyDescent="0.25">
      <c r="A4805" s="29">
        <v>42499</v>
      </c>
      <c r="B4805" s="22">
        <v>2016</v>
      </c>
      <c r="C4805" s="22">
        <v>5</v>
      </c>
      <c r="D4805" s="22" t="s">
        <v>1621</v>
      </c>
      <c r="E4805" s="22" t="s">
        <v>71</v>
      </c>
      <c r="F4805" s="22" t="s">
        <v>28</v>
      </c>
      <c r="G4805" s="22" t="s">
        <v>29</v>
      </c>
      <c r="H4805" s="22" t="s">
        <v>1499</v>
      </c>
      <c r="I4805" s="30">
        <v>91.36</v>
      </c>
      <c r="J4805" s="31">
        <v>4</v>
      </c>
      <c r="K4805" s="32">
        <v>42.03</v>
      </c>
    </row>
    <row r="4806" spans="1:11" x14ac:dyDescent="0.25">
      <c r="A4806" s="29">
        <v>42499</v>
      </c>
      <c r="B4806" s="22">
        <v>2016</v>
      </c>
      <c r="C4806" s="22">
        <v>5</v>
      </c>
      <c r="D4806" s="22" t="s">
        <v>1621</v>
      </c>
      <c r="E4806" s="22" t="s">
        <v>71</v>
      </c>
      <c r="F4806" s="22" t="s">
        <v>18</v>
      </c>
      <c r="G4806" s="22" t="s">
        <v>19</v>
      </c>
      <c r="H4806" s="22" t="s">
        <v>1083</v>
      </c>
      <c r="I4806" s="30">
        <v>242.94</v>
      </c>
      <c r="J4806" s="31">
        <v>3</v>
      </c>
      <c r="K4806" s="32">
        <v>29.15</v>
      </c>
    </row>
    <row r="4807" spans="1:11" x14ac:dyDescent="0.25">
      <c r="A4807" s="29">
        <v>42499</v>
      </c>
      <c r="B4807" s="22">
        <v>2016</v>
      </c>
      <c r="C4807" s="22">
        <v>5</v>
      </c>
      <c r="D4807" s="22" t="s">
        <v>1621</v>
      </c>
      <c r="E4807" s="22" t="s">
        <v>71</v>
      </c>
      <c r="F4807" s="22" t="s">
        <v>28</v>
      </c>
      <c r="G4807" s="22" t="s">
        <v>46</v>
      </c>
      <c r="H4807" s="22" t="s">
        <v>1718</v>
      </c>
      <c r="I4807" s="30">
        <v>22.05</v>
      </c>
      <c r="J4807" s="31">
        <v>7</v>
      </c>
      <c r="K4807" s="32">
        <v>10.58</v>
      </c>
    </row>
    <row r="4808" spans="1:11" x14ac:dyDescent="0.25">
      <c r="A4808" s="29">
        <v>42499</v>
      </c>
      <c r="B4808" s="22">
        <v>2016</v>
      </c>
      <c r="C4808" s="22">
        <v>5</v>
      </c>
      <c r="D4808" s="22" t="s">
        <v>138</v>
      </c>
      <c r="E4808" s="22" t="s">
        <v>538</v>
      </c>
      <c r="F4808" s="22" t="s">
        <v>13</v>
      </c>
      <c r="G4808" s="22" t="s">
        <v>23</v>
      </c>
      <c r="H4808" s="22" t="s">
        <v>870</v>
      </c>
      <c r="I4808" s="30">
        <v>278.39999999999998</v>
      </c>
      <c r="J4808" s="31">
        <v>3</v>
      </c>
      <c r="K4808" s="32">
        <v>80.739999999999995</v>
      </c>
    </row>
    <row r="4809" spans="1:11" x14ac:dyDescent="0.25">
      <c r="A4809" s="29">
        <v>42499</v>
      </c>
      <c r="B4809" s="22">
        <v>2016</v>
      </c>
      <c r="C4809" s="22">
        <v>5</v>
      </c>
      <c r="D4809" s="22" t="s">
        <v>1940</v>
      </c>
      <c r="E4809" s="22" t="s">
        <v>1561</v>
      </c>
      <c r="F4809" s="22" t="s">
        <v>28</v>
      </c>
      <c r="G4809" s="22" t="s">
        <v>64</v>
      </c>
      <c r="H4809" s="22" t="s">
        <v>1891</v>
      </c>
      <c r="I4809" s="30">
        <v>107.94</v>
      </c>
      <c r="J4809" s="31">
        <v>3</v>
      </c>
      <c r="K4809" s="32">
        <v>26.99</v>
      </c>
    </row>
    <row r="4810" spans="1:11" x14ac:dyDescent="0.25">
      <c r="A4810" s="29">
        <v>42499</v>
      </c>
      <c r="B4810" s="22">
        <v>2016</v>
      </c>
      <c r="C4810" s="22">
        <v>5</v>
      </c>
      <c r="D4810" s="22" t="s">
        <v>1005</v>
      </c>
      <c r="E4810" s="22" t="s">
        <v>32</v>
      </c>
      <c r="F4810" s="22" t="s">
        <v>18</v>
      </c>
      <c r="G4810" s="22" t="s">
        <v>19</v>
      </c>
      <c r="H4810" s="22" t="s">
        <v>1164</v>
      </c>
      <c r="I4810" s="30">
        <v>347.8</v>
      </c>
      <c r="J4810" s="31">
        <v>7</v>
      </c>
      <c r="K4810" s="32">
        <v>-24.84</v>
      </c>
    </row>
    <row r="4811" spans="1:11" x14ac:dyDescent="0.25">
      <c r="A4811" s="29">
        <v>42499</v>
      </c>
      <c r="B4811" s="22">
        <v>2016</v>
      </c>
      <c r="C4811" s="22">
        <v>5</v>
      </c>
      <c r="D4811" s="22" t="s">
        <v>334</v>
      </c>
      <c r="E4811" s="22" t="s">
        <v>45</v>
      </c>
      <c r="F4811" s="22" t="s">
        <v>13</v>
      </c>
      <c r="G4811" s="22" t="s">
        <v>14</v>
      </c>
      <c r="H4811" s="22" t="s">
        <v>1679</v>
      </c>
      <c r="I4811" s="30">
        <v>116</v>
      </c>
      <c r="J4811" s="31">
        <v>8</v>
      </c>
      <c r="K4811" s="32">
        <v>29</v>
      </c>
    </row>
    <row r="4812" spans="1:11" x14ac:dyDescent="0.25">
      <c r="A4812" s="29">
        <v>42499</v>
      </c>
      <c r="B4812" s="22">
        <v>2016</v>
      </c>
      <c r="C4812" s="22">
        <v>5</v>
      </c>
      <c r="D4812" s="22" t="s">
        <v>230</v>
      </c>
      <c r="E4812" s="22" t="s">
        <v>89</v>
      </c>
      <c r="F4812" s="22" t="s">
        <v>28</v>
      </c>
      <c r="G4812" s="22" t="s">
        <v>48</v>
      </c>
      <c r="H4812" s="22" t="s">
        <v>509</v>
      </c>
      <c r="I4812" s="30">
        <v>9.56</v>
      </c>
      <c r="J4812" s="31">
        <v>5</v>
      </c>
      <c r="K4812" s="32">
        <v>-7.33</v>
      </c>
    </row>
    <row r="4813" spans="1:11" x14ac:dyDescent="0.25">
      <c r="A4813" s="29">
        <v>42499</v>
      </c>
      <c r="B4813" s="22">
        <v>2016</v>
      </c>
      <c r="C4813" s="22">
        <v>5</v>
      </c>
      <c r="D4813" s="22" t="s">
        <v>1357</v>
      </c>
      <c r="E4813" s="22" t="s">
        <v>205</v>
      </c>
      <c r="F4813" s="22" t="s">
        <v>28</v>
      </c>
      <c r="G4813" s="22" t="s">
        <v>155</v>
      </c>
      <c r="H4813" s="22" t="s">
        <v>156</v>
      </c>
      <c r="I4813" s="30">
        <v>23.47</v>
      </c>
      <c r="J4813" s="31">
        <v>3</v>
      </c>
      <c r="K4813" s="32">
        <v>7.63</v>
      </c>
    </row>
    <row r="4814" spans="1:11" x14ac:dyDescent="0.25">
      <c r="A4814" s="29">
        <v>42499</v>
      </c>
      <c r="B4814" s="22">
        <v>2016</v>
      </c>
      <c r="C4814" s="22">
        <v>5</v>
      </c>
      <c r="D4814" s="22" t="s">
        <v>1357</v>
      </c>
      <c r="E4814" s="22" t="s">
        <v>205</v>
      </c>
      <c r="F4814" s="22" t="s">
        <v>28</v>
      </c>
      <c r="G4814" s="22" t="s">
        <v>48</v>
      </c>
      <c r="H4814" s="22" t="s">
        <v>504</v>
      </c>
      <c r="I4814" s="30">
        <v>86.06</v>
      </c>
      <c r="J4814" s="31">
        <v>7</v>
      </c>
      <c r="K4814" s="32">
        <v>-63.11</v>
      </c>
    </row>
    <row r="4815" spans="1:11" x14ac:dyDescent="0.25">
      <c r="A4815" s="29">
        <v>42499</v>
      </c>
      <c r="B4815" s="22">
        <v>2016</v>
      </c>
      <c r="C4815" s="22">
        <v>5</v>
      </c>
      <c r="D4815" s="22" t="s">
        <v>1357</v>
      </c>
      <c r="E4815" s="22" t="s">
        <v>205</v>
      </c>
      <c r="F4815" s="22" t="s">
        <v>13</v>
      </c>
      <c r="G4815" s="22" t="s">
        <v>23</v>
      </c>
      <c r="H4815" s="22" t="s">
        <v>832</v>
      </c>
      <c r="I4815" s="30">
        <v>108.78</v>
      </c>
      <c r="J4815" s="31">
        <v>2</v>
      </c>
      <c r="K4815" s="32">
        <v>6.8</v>
      </c>
    </row>
    <row r="4816" spans="1:11" x14ac:dyDescent="0.25">
      <c r="A4816" s="29">
        <v>42499</v>
      </c>
      <c r="B4816" s="22">
        <v>2016</v>
      </c>
      <c r="C4816" s="22">
        <v>5</v>
      </c>
      <c r="D4816" s="22" t="s">
        <v>1357</v>
      </c>
      <c r="E4816" s="22" t="s">
        <v>205</v>
      </c>
      <c r="F4816" s="22" t="s">
        <v>28</v>
      </c>
      <c r="G4816" s="22" t="s">
        <v>29</v>
      </c>
      <c r="H4816" s="22" t="s">
        <v>244</v>
      </c>
      <c r="I4816" s="30">
        <v>10.27</v>
      </c>
      <c r="J4816" s="31">
        <v>3</v>
      </c>
      <c r="K4816" s="32">
        <v>3.21</v>
      </c>
    </row>
    <row r="4817" spans="1:11" x14ac:dyDescent="0.25">
      <c r="A4817" s="29">
        <v>42499</v>
      </c>
      <c r="B4817" s="22">
        <v>2016</v>
      </c>
      <c r="C4817" s="22">
        <v>5</v>
      </c>
      <c r="D4817" s="22" t="s">
        <v>396</v>
      </c>
      <c r="E4817" s="22" t="s">
        <v>32</v>
      </c>
      <c r="F4817" s="22" t="s">
        <v>28</v>
      </c>
      <c r="G4817" s="22" t="s">
        <v>58</v>
      </c>
      <c r="H4817" s="22" t="s">
        <v>2356</v>
      </c>
      <c r="I4817" s="30">
        <v>62.79</v>
      </c>
      <c r="J4817" s="31">
        <v>3</v>
      </c>
      <c r="K4817" s="32">
        <v>-166.39</v>
      </c>
    </row>
    <row r="4818" spans="1:11" x14ac:dyDescent="0.25">
      <c r="A4818" s="29">
        <v>42499</v>
      </c>
      <c r="B4818" s="22">
        <v>2016</v>
      </c>
      <c r="C4818" s="22">
        <v>5</v>
      </c>
      <c r="D4818" s="22" t="s">
        <v>396</v>
      </c>
      <c r="E4818" s="22" t="s">
        <v>32</v>
      </c>
      <c r="F4818" s="22" t="s">
        <v>28</v>
      </c>
      <c r="G4818" s="22" t="s">
        <v>33</v>
      </c>
      <c r="H4818" s="22" t="s">
        <v>1551</v>
      </c>
      <c r="I4818" s="30">
        <v>28.44</v>
      </c>
      <c r="J4818" s="31">
        <v>9</v>
      </c>
      <c r="K4818" s="32">
        <v>4.2699999999999996</v>
      </c>
    </row>
    <row r="4819" spans="1:11" x14ac:dyDescent="0.25">
      <c r="A4819" s="29">
        <v>42499</v>
      </c>
      <c r="B4819" s="22">
        <v>2016</v>
      </c>
      <c r="C4819" s="22">
        <v>5</v>
      </c>
      <c r="D4819" s="22" t="s">
        <v>1316</v>
      </c>
      <c r="E4819" s="22" t="s">
        <v>45</v>
      </c>
      <c r="F4819" s="22" t="s">
        <v>28</v>
      </c>
      <c r="G4819" s="22" t="s">
        <v>29</v>
      </c>
      <c r="H4819" s="22" t="s">
        <v>2528</v>
      </c>
      <c r="I4819" s="30">
        <v>96.08</v>
      </c>
      <c r="J4819" s="31">
        <v>2</v>
      </c>
      <c r="K4819" s="32">
        <v>46.12</v>
      </c>
    </row>
    <row r="4820" spans="1:11" x14ac:dyDescent="0.25">
      <c r="A4820" s="29">
        <v>42499</v>
      </c>
      <c r="B4820" s="22">
        <v>2016</v>
      </c>
      <c r="C4820" s="22">
        <v>5</v>
      </c>
      <c r="D4820" s="22" t="s">
        <v>1316</v>
      </c>
      <c r="E4820" s="22" t="s">
        <v>45</v>
      </c>
      <c r="F4820" s="22" t="s">
        <v>28</v>
      </c>
      <c r="G4820" s="22" t="s">
        <v>48</v>
      </c>
      <c r="H4820" s="22" t="s">
        <v>314</v>
      </c>
      <c r="I4820" s="30">
        <v>11.68</v>
      </c>
      <c r="J4820" s="31">
        <v>2</v>
      </c>
      <c r="K4820" s="32">
        <v>3.94</v>
      </c>
    </row>
    <row r="4821" spans="1:11" x14ac:dyDescent="0.25">
      <c r="A4821" s="29">
        <v>42499</v>
      </c>
      <c r="B4821" s="22">
        <v>2016</v>
      </c>
      <c r="C4821" s="22">
        <v>5</v>
      </c>
      <c r="D4821" s="22" t="s">
        <v>1316</v>
      </c>
      <c r="E4821" s="22" t="s">
        <v>45</v>
      </c>
      <c r="F4821" s="22" t="s">
        <v>28</v>
      </c>
      <c r="G4821" s="22" t="s">
        <v>33</v>
      </c>
      <c r="H4821" s="22" t="s">
        <v>1081</v>
      </c>
      <c r="I4821" s="30">
        <v>4.3600000000000003</v>
      </c>
      <c r="J4821" s="31">
        <v>2</v>
      </c>
      <c r="K4821" s="32">
        <v>1.79</v>
      </c>
    </row>
    <row r="4822" spans="1:11" x14ac:dyDescent="0.25">
      <c r="A4822" s="29">
        <v>42499</v>
      </c>
      <c r="B4822" s="22">
        <v>2016</v>
      </c>
      <c r="C4822" s="22">
        <v>5</v>
      </c>
      <c r="D4822" s="22" t="s">
        <v>745</v>
      </c>
      <c r="E4822" s="22" t="s">
        <v>32</v>
      </c>
      <c r="F4822" s="22" t="s">
        <v>28</v>
      </c>
      <c r="G4822" s="22" t="s">
        <v>29</v>
      </c>
      <c r="H4822" s="22" t="s">
        <v>1944</v>
      </c>
      <c r="I4822" s="30">
        <v>25.92</v>
      </c>
      <c r="J4822" s="31">
        <v>5</v>
      </c>
      <c r="K4822" s="32">
        <v>9.07</v>
      </c>
    </row>
    <row r="4823" spans="1:11" x14ac:dyDescent="0.25">
      <c r="A4823" s="29">
        <v>42499</v>
      </c>
      <c r="B4823" s="22">
        <v>2016</v>
      </c>
      <c r="C4823" s="22">
        <v>5</v>
      </c>
      <c r="D4823" s="22" t="s">
        <v>745</v>
      </c>
      <c r="E4823" s="22" t="s">
        <v>32</v>
      </c>
      <c r="F4823" s="22" t="s">
        <v>28</v>
      </c>
      <c r="G4823" s="22" t="s">
        <v>33</v>
      </c>
      <c r="H4823" s="22" t="s">
        <v>111</v>
      </c>
      <c r="I4823" s="30">
        <v>15.81</v>
      </c>
      <c r="J4823" s="31">
        <v>8</v>
      </c>
      <c r="K4823" s="32">
        <v>5.34</v>
      </c>
    </row>
    <row r="4824" spans="1:11" x14ac:dyDescent="0.25">
      <c r="A4824" s="29">
        <v>42499</v>
      </c>
      <c r="B4824" s="22">
        <v>2016</v>
      </c>
      <c r="C4824" s="22">
        <v>5</v>
      </c>
      <c r="D4824" s="22" t="s">
        <v>745</v>
      </c>
      <c r="E4824" s="22" t="s">
        <v>32</v>
      </c>
      <c r="F4824" s="22" t="s">
        <v>28</v>
      </c>
      <c r="G4824" s="22" t="s">
        <v>29</v>
      </c>
      <c r="H4824" s="22" t="s">
        <v>2396</v>
      </c>
      <c r="I4824" s="30">
        <v>10.37</v>
      </c>
      <c r="J4824" s="31">
        <v>2</v>
      </c>
      <c r="K4824" s="32">
        <v>3.76</v>
      </c>
    </row>
    <row r="4825" spans="1:11" x14ac:dyDescent="0.25">
      <c r="A4825" s="29">
        <v>42499</v>
      </c>
      <c r="B4825" s="22">
        <v>2016</v>
      </c>
      <c r="C4825" s="22">
        <v>5</v>
      </c>
      <c r="D4825" s="22" t="s">
        <v>194</v>
      </c>
      <c r="E4825" s="22" t="s">
        <v>22</v>
      </c>
      <c r="F4825" s="22" t="s">
        <v>28</v>
      </c>
      <c r="G4825" s="22" t="s">
        <v>29</v>
      </c>
      <c r="H4825" s="22" t="s">
        <v>1713</v>
      </c>
      <c r="I4825" s="30">
        <v>192.16</v>
      </c>
      <c r="J4825" s="31">
        <v>4</v>
      </c>
      <c r="K4825" s="32">
        <v>92.24</v>
      </c>
    </row>
    <row r="4826" spans="1:11" x14ac:dyDescent="0.25">
      <c r="A4826" s="29">
        <v>42499</v>
      </c>
      <c r="B4826" s="22">
        <v>2016</v>
      </c>
      <c r="C4826" s="22">
        <v>5</v>
      </c>
      <c r="D4826" s="22" t="s">
        <v>1762</v>
      </c>
      <c r="E4826" s="22" t="s">
        <v>32</v>
      </c>
      <c r="F4826" s="22" t="s">
        <v>28</v>
      </c>
      <c r="G4826" s="22" t="s">
        <v>38</v>
      </c>
      <c r="H4826" s="22" t="s">
        <v>1525</v>
      </c>
      <c r="I4826" s="30">
        <v>93.46</v>
      </c>
      <c r="J4826" s="31">
        <v>3</v>
      </c>
      <c r="K4826" s="32">
        <v>-17.52</v>
      </c>
    </row>
    <row r="4827" spans="1:11" x14ac:dyDescent="0.25">
      <c r="A4827" s="29">
        <v>42499</v>
      </c>
      <c r="B4827" s="22">
        <v>2016</v>
      </c>
      <c r="C4827" s="22">
        <v>5</v>
      </c>
      <c r="D4827" s="22" t="s">
        <v>168</v>
      </c>
      <c r="E4827" s="22" t="s">
        <v>215</v>
      </c>
      <c r="F4827" s="22" t="s">
        <v>28</v>
      </c>
      <c r="G4827" s="22" t="s">
        <v>46</v>
      </c>
      <c r="H4827" s="22" t="s">
        <v>2177</v>
      </c>
      <c r="I4827" s="30">
        <v>25.06</v>
      </c>
      <c r="J4827" s="31">
        <v>2</v>
      </c>
      <c r="K4827" s="32">
        <v>11.78</v>
      </c>
    </row>
    <row r="4828" spans="1:11" x14ac:dyDescent="0.25">
      <c r="A4828" s="29">
        <v>42499</v>
      </c>
      <c r="B4828" s="22">
        <v>2016</v>
      </c>
      <c r="C4828" s="22">
        <v>5</v>
      </c>
      <c r="D4828" s="22" t="s">
        <v>168</v>
      </c>
      <c r="E4828" s="22" t="s">
        <v>215</v>
      </c>
      <c r="F4828" s="22" t="s">
        <v>18</v>
      </c>
      <c r="G4828" s="22" t="s">
        <v>42</v>
      </c>
      <c r="H4828" s="22" t="s">
        <v>906</v>
      </c>
      <c r="I4828" s="30">
        <v>1652.94</v>
      </c>
      <c r="J4828" s="31">
        <v>3</v>
      </c>
      <c r="K4828" s="32">
        <v>314.06</v>
      </c>
    </row>
    <row r="4829" spans="1:11" x14ac:dyDescent="0.25">
      <c r="A4829" s="29">
        <v>42499</v>
      </c>
      <c r="B4829" s="22">
        <v>2016</v>
      </c>
      <c r="C4829" s="22">
        <v>5</v>
      </c>
      <c r="D4829" s="22" t="s">
        <v>2107</v>
      </c>
      <c r="E4829" s="22" t="s">
        <v>26</v>
      </c>
      <c r="F4829" s="22" t="s">
        <v>28</v>
      </c>
      <c r="G4829" s="22" t="s">
        <v>29</v>
      </c>
      <c r="H4829" s="22" t="s">
        <v>2318</v>
      </c>
      <c r="I4829" s="30">
        <v>9.25</v>
      </c>
      <c r="J4829" s="31">
        <v>2</v>
      </c>
      <c r="K4829" s="32">
        <v>3.35</v>
      </c>
    </row>
    <row r="4830" spans="1:11" x14ac:dyDescent="0.25">
      <c r="A4830" s="29">
        <v>42499</v>
      </c>
      <c r="B4830" s="22">
        <v>2016</v>
      </c>
      <c r="C4830" s="22">
        <v>5</v>
      </c>
      <c r="D4830" s="22" t="s">
        <v>770</v>
      </c>
      <c r="E4830" s="22" t="s">
        <v>131</v>
      </c>
      <c r="F4830" s="22" t="s">
        <v>28</v>
      </c>
      <c r="G4830" s="22" t="s">
        <v>48</v>
      </c>
      <c r="H4830" s="22" t="s">
        <v>1827</v>
      </c>
      <c r="I4830" s="30">
        <v>8.9499999999999993</v>
      </c>
      <c r="J4830" s="31">
        <v>2</v>
      </c>
      <c r="K4830" s="32">
        <v>-7.46</v>
      </c>
    </row>
    <row r="4831" spans="1:11" x14ac:dyDescent="0.25">
      <c r="A4831" s="29">
        <v>42499</v>
      </c>
      <c r="B4831" s="22">
        <v>2016</v>
      </c>
      <c r="C4831" s="22">
        <v>5</v>
      </c>
      <c r="D4831" s="22" t="s">
        <v>770</v>
      </c>
      <c r="E4831" s="22" t="s">
        <v>131</v>
      </c>
      <c r="F4831" s="22" t="s">
        <v>28</v>
      </c>
      <c r="G4831" s="22" t="s">
        <v>48</v>
      </c>
      <c r="H4831" s="22" t="s">
        <v>1670</v>
      </c>
      <c r="I4831" s="30">
        <v>8.86</v>
      </c>
      <c r="J4831" s="31">
        <v>6</v>
      </c>
      <c r="K4831" s="32">
        <v>-6.49</v>
      </c>
    </row>
    <row r="4832" spans="1:11" x14ac:dyDescent="0.25">
      <c r="A4832" s="29">
        <v>42499</v>
      </c>
      <c r="B4832" s="22">
        <v>2016</v>
      </c>
      <c r="C4832" s="22">
        <v>5</v>
      </c>
      <c r="D4832" s="22" t="s">
        <v>770</v>
      </c>
      <c r="E4832" s="22" t="s">
        <v>131</v>
      </c>
      <c r="F4832" s="22" t="s">
        <v>18</v>
      </c>
      <c r="G4832" s="22" t="s">
        <v>19</v>
      </c>
      <c r="H4832" s="22" t="s">
        <v>1015</v>
      </c>
      <c r="I4832" s="30">
        <v>85.25</v>
      </c>
      <c r="J4832" s="31">
        <v>2</v>
      </c>
      <c r="K4832" s="32">
        <v>-1.22</v>
      </c>
    </row>
    <row r="4833" spans="1:11" x14ac:dyDescent="0.25">
      <c r="A4833" s="29">
        <v>42499</v>
      </c>
      <c r="B4833" s="22">
        <v>2016</v>
      </c>
      <c r="C4833" s="22">
        <v>5</v>
      </c>
      <c r="D4833" s="22" t="s">
        <v>329</v>
      </c>
      <c r="E4833" s="22" t="s">
        <v>32</v>
      </c>
      <c r="F4833" s="22" t="s">
        <v>18</v>
      </c>
      <c r="G4833" s="22" t="s">
        <v>36</v>
      </c>
      <c r="H4833" s="22" t="s">
        <v>630</v>
      </c>
      <c r="I4833" s="30">
        <v>21.2</v>
      </c>
      <c r="J4833" s="31">
        <v>3</v>
      </c>
      <c r="K4833" s="32">
        <v>-11.66</v>
      </c>
    </row>
    <row r="4834" spans="1:11" x14ac:dyDescent="0.25">
      <c r="A4834" s="29">
        <v>42499</v>
      </c>
      <c r="B4834" s="22">
        <v>2016</v>
      </c>
      <c r="C4834" s="22">
        <v>5</v>
      </c>
      <c r="D4834" s="22" t="s">
        <v>2010</v>
      </c>
      <c r="E4834" s="22" t="s">
        <v>89</v>
      </c>
      <c r="F4834" s="22" t="s">
        <v>18</v>
      </c>
      <c r="G4834" s="22" t="s">
        <v>36</v>
      </c>
      <c r="H4834" s="22" t="s">
        <v>2501</v>
      </c>
      <c r="I4834" s="30">
        <v>58.25</v>
      </c>
      <c r="J4834" s="31">
        <v>9</v>
      </c>
      <c r="K4834" s="32">
        <v>11.65</v>
      </c>
    </row>
    <row r="4835" spans="1:11" x14ac:dyDescent="0.25">
      <c r="A4835" s="29">
        <v>42499</v>
      </c>
      <c r="B4835" s="22">
        <v>2016</v>
      </c>
      <c r="C4835" s="22">
        <v>5</v>
      </c>
      <c r="D4835" s="22" t="s">
        <v>2010</v>
      </c>
      <c r="E4835" s="22" t="s">
        <v>89</v>
      </c>
      <c r="F4835" s="22" t="s">
        <v>18</v>
      </c>
      <c r="G4835" s="22" t="s">
        <v>19</v>
      </c>
      <c r="H4835" s="22" t="s">
        <v>2529</v>
      </c>
      <c r="I4835" s="30">
        <v>71.25</v>
      </c>
      <c r="J4835" s="31">
        <v>2</v>
      </c>
      <c r="K4835" s="32">
        <v>-19.34</v>
      </c>
    </row>
    <row r="4836" spans="1:11" x14ac:dyDescent="0.25">
      <c r="A4836" s="29">
        <v>42499</v>
      </c>
      <c r="B4836" s="22">
        <v>2016</v>
      </c>
      <c r="C4836" s="22">
        <v>5</v>
      </c>
      <c r="D4836" s="22" t="s">
        <v>2010</v>
      </c>
      <c r="E4836" s="22" t="s">
        <v>89</v>
      </c>
      <c r="F4836" s="22" t="s">
        <v>28</v>
      </c>
      <c r="G4836" s="22" t="s">
        <v>64</v>
      </c>
      <c r="H4836" s="22" t="s">
        <v>607</v>
      </c>
      <c r="I4836" s="30">
        <v>7.87</v>
      </c>
      <c r="J4836" s="31">
        <v>3</v>
      </c>
      <c r="K4836" s="32">
        <v>0.59</v>
      </c>
    </row>
    <row r="4837" spans="1:11" x14ac:dyDescent="0.25">
      <c r="A4837" s="29">
        <v>42499</v>
      </c>
      <c r="B4837" s="22">
        <v>2016</v>
      </c>
      <c r="C4837" s="22">
        <v>5</v>
      </c>
      <c r="D4837" s="22" t="s">
        <v>2010</v>
      </c>
      <c r="E4837" s="22" t="s">
        <v>89</v>
      </c>
      <c r="F4837" s="22" t="s">
        <v>18</v>
      </c>
      <c r="G4837" s="22" t="s">
        <v>19</v>
      </c>
      <c r="H4837" s="22" t="s">
        <v>2083</v>
      </c>
      <c r="I4837" s="30">
        <v>887.27</v>
      </c>
      <c r="J4837" s="31">
        <v>3</v>
      </c>
      <c r="K4837" s="32">
        <v>-63.38</v>
      </c>
    </row>
    <row r="4838" spans="1:11" x14ac:dyDescent="0.25">
      <c r="A4838" s="29">
        <v>42499</v>
      </c>
      <c r="B4838" s="22">
        <v>2016</v>
      </c>
      <c r="C4838" s="22">
        <v>5</v>
      </c>
      <c r="D4838" s="22" t="s">
        <v>2012</v>
      </c>
      <c r="E4838" s="22" t="s">
        <v>22</v>
      </c>
      <c r="F4838" s="22" t="s">
        <v>13</v>
      </c>
      <c r="G4838" s="22" t="s">
        <v>23</v>
      </c>
      <c r="H4838" s="22" t="s">
        <v>1467</v>
      </c>
      <c r="I4838" s="30">
        <v>43.6</v>
      </c>
      <c r="J4838" s="31">
        <v>4</v>
      </c>
      <c r="K4838" s="32">
        <v>12.21</v>
      </c>
    </row>
    <row r="4839" spans="1:11" x14ac:dyDescent="0.25">
      <c r="A4839" s="29">
        <v>42501</v>
      </c>
      <c r="B4839" s="22">
        <v>2016</v>
      </c>
      <c r="C4839" s="22">
        <v>5</v>
      </c>
      <c r="D4839" s="22" t="s">
        <v>1430</v>
      </c>
      <c r="E4839" s="22" t="s">
        <v>45</v>
      </c>
      <c r="F4839" s="22" t="s">
        <v>28</v>
      </c>
      <c r="G4839" s="22" t="s">
        <v>48</v>
      </c>
      <c r="H4839" s="22" t="s">
        <v>2355</v>
      </c>
      <c r="I4839" s="30">
        <v>29.12</v>
      </c>
      <c r="J4839" s="31">
        <v>5</v>
      </c>
      <c r="K4839" s="32">
        <v>9.83</v>
      </c>
    </row>
    <row r="4840" spans="1:11" x14ac:dyDescent="0.25">
      <c r="A4840" s="29">
        <v>42501</v>
      </c>
      <c r="B4840" s="22">
        <v>2016</v>
      </c>
      <c r="C4840" s="22">
        <v>5</v>
      </c>
      <c r="D4840" s="22" t="s">
        <v>2503</v>
      </c>
      <c r="E4840" s="22" t="s">
        <v>89</v>
      </c>
      <c r="F4840" s="22" t="s">
        <v>13</v>
      </c>
      <c r="G4840" s="22" t="s">
        <v>23</v>
      </c>
      <c r="H4840" s="22" t="s">
        <v>2270</v>
      </c>
      <c r="I4840" s="30">
        <v>23.99</v>
      </c>
      <c r="J4840" s="31">
        <v>2</v>
      </c>
      <c r="K4840" s="32">
        <v>-15.99</v>
      </c>
    </row>
    <row r="4841" spans="1:11" x14ac:dyDescent="0.25">
      <c r="A4841" s="29">
        <v>42501</v>
      </c>
      <c r="B4841" s="22">
        <v>2016</v>
      </c>
      <c r="C4841" s="22">
        <v>5</v>
      </c>
      <c r="D4841" s="22" t="s">
        <v>911</v>
      </c>
      <c r="E4841" s="22" t="s">
        <v>32</v>
      </c>
      <c r="F4841" s="22" t="s">
        <v>18</v>
      </c>
      <c r="G4841" s="22" t="s">
        <v>42</v>
      </c>
      <c r="H4841" s="22" t="s">
        <v>2251</v>
      </c>
      <c r="I4841" s="30">
        <v>863.13</v>
      </c>
      <c r="J4841" s="31">
        <v>8</v>
      </c>
      <c r="K4841" s="32">
        <v>-160.30000000000001</v>
      </c>
    </row>
    <row r="4842" spans="1:11" x14ac:dyDescent="0.25">
      <c r="A4842" s="29">
        <v>42501</v>
      </c>
      <c r="B4842" s="22">
        <v>2016</v>
      </c>
      <c r="C4842" s="22">
        <v>5</v>
      </c>
      <c r="D4842" s="22" t="s">
        <v>911</v>
      </c>
      <c r="E4842" s="22" t="s">
        <v>32</v>
      </c>
      <c r="F4842" s="22" t="s">
        <v>28</v>
      </c>
      <c r="G4842" s="22" t="s">
        <v>48</v>
      </c>
      <c r="H4842" s="22" t="s">
        <v>203</v>
      </c>
      <c r="I4842" s="30">
        <v>3.56</v>
      </c>
      <c r="J4842" s="31">
        <v>3</v>
      </c>
      <c r="K4842" s="32">
        <v>-6.24</v>
      </c>
    </row>
    <row r="4843" spans="1:11" x14ac:dyDescent="0.25">
      <c r="A4843" s="29">
        <v>42501</v>
      </c>
      <c r="B4843" s="22">
        <v>2016</v>
      </c>
      <c r="C4843" s="22">
        <v>5</v>
      </c>
      <c r="D4843" s="22" t="s">
        <v>911</v>
      </c>
      <c r="E4843" s="22" t="s">
        <v>32</v>
      </c>
      <c r="F4843" s="22" t="s">
        <v>18</v>
      </c>
      <c r="G4843" s="22" t="s">
        <v>165</v>
      </c>
      <c r="H4843" s="22" t="s">
        <v>2232</v>
      </c>
      <c r="I4843" s="30">
        <v>956.66</v>
      </c>
      <c r="J4843" s="31">
        <v>7</v>
      </c>
      <c r="K4843" s="32">
        <v>-225.1</v>
      </c>
    </row>
    <row r="4844" spans="1:11" x14ac:dyDescent="0.25">
      <c r="A4844" s="29">
        <v>42501</v>
      </c>
      <c r="B4844" s="22">
        <v>2016</v>
      </c>
      <c r="C4844" s="22">
        <v>5</v>
      </c>
      <c r="D4844" s="22" t="s">
        <v>911</v>
      </c>
      <c r="E4844" s="22" t="s">
        <v>32</v>
      </c>
      <c r="F4844" s="22" t="s">
        <v>28</v>
      </c>
      <c r="G4844" s="22" t="s">
        <v>48</v>
      </c>
      <c r="H4844" s="22" t="s">
        <v>1220</v>
      </c>
      <c r="I4844" s="30">
        <v>12.59</v>
      </c>
      <c r="J4844" s="31">
        <v>3</v>
      </c>
      <c r="K4844" s="32">
        <v>-20.14</v>
      </c>
    </row>
    <row r="4845" spans="1:11" x14ac:dyDescent="0.25">
      <c r="A4845" s="29">
        <v>42501</v>
      </c>
      <c r="B4845" s="22">
        <v>2016</v>
      </c>
      <c r="C4845" s="22">
        <v>5</v>
      </c>
      <c r="D4845" s="22" t="s">
        <v>911</v>
      </c>
      <c r="E4845" s="22" t="s">
        <v>32</v>
      </c>
      <c r="F4845" s="22" t="s">
        <v>13</v>
      </c>
      <c r="G4845" s="22" t="s">
        <v>14</v>
      </c>
      <c r="H4845" s="22" t="s">
        <v>2530</v>
      </c>
      <c r="I4845" s="30">
        <v>171.96</v>
      </c>
      <c r="J4845" s="31">
        <v>5</v>
      </c>
      <c r="K4845" s="32">
        <v>45.14</v>
      </c>
    </row>
    <row r="4846" spans="1:11" x14ac:dyDescent="0.25">
      <c r="A4846" s="29">
        <v>42501</v>
      </c>
      <c r="B4846" s="22">
        <v>2016</v>
      </c>
      <c r="C4846" s="22">
        <v>5</v>
      </c>
      <c r="D4846" s="22" t="s">
        <v>1388</v>
      </c>
      <c r="E4846" s="22" t="s">
        <v>212</v>
      </c>
      <c r="F4846" s="22" t="s">
        <v>28</v>
      </c>
      <c r="G4846" s="22" t="s">
        <v>48</v>
      </c>
      <c r="H4846" s="22" t="s">
        <v>1220</v>
      </c>
      <c r="I4846" s="30">
        <v>104.9</v>
      </c>
      <c r="J4846" s="31">
        <v>5</v>
      </c>
      <c r="K4846" s="32">
        <v>50.35</v>
      </c>
    </row>
    <row r="4847" spans="1:11" x14ac:dyDescent="0.25">
      <c r="A4847" s="29">
        <v>42501</v>
      </c>
      <c r="B4847" s="22">
        <v>2016</v>
      </c>
      <c r="C4847" s="22">
        <v>5</v>
      </c>
      <c r="D4847" s="22" t="s">
        <v>1388</v>
      </c>
      <c r="E4847" s="22" t="s">
        <v>212</v>
      </c>
      <c r="F4847" s="22" t="s">
        <v>28</v>
      </c>
      <c r="G4847" s="22" t="s">
        <v>64</v>
      </c>
      <c r="H4847" s="22" t="s">
        <v>1744</v>
      </c>
      <c r="I4847" s="30">
        <v>39.68</v>
      </c>
      <c r="J4847" s="31">
        <v>2</v>
      </c>
      <c r="K4847" s="32">
        <v>16.27</v>
      </c>
    </row>
    <row r="4848" spans="1:11" x14ac:dyDescent="0.25">
      <c r="A4848" s="29">
        <v>42501</v>
      </c>
      <c r="B4848" s="22">
        <v>2016</v>
      </c>
      <c r="C4848" s="22">
        <v>5</v>
      </c>
      <c r="D4848" s="22" t="s">
        <v>1388</v>
      </c>
      <c r="E4848" s="22" t="s">
        <v>212</v>
      </c>
      <c r="F4848" s="22" t="s">
        <v>28</v>
      </c>
      <c r="G4848" s="22" t="s">
        <v>46</v>
      </c>
      <c r="H4848" s="22" t="s">
        <v>2304</v>
      </c>
      <c r="I4848" s="30">
        <v>51.75</v>
      </c>
      <c r="J4848" s="31">
        <v>5</v>
      </c>
      <c r="K4848" s="32">
        <v>24.84</v>
      </c>
    </row>
    <row r="4849" spans="1:11" x14ac:dyDescent="0.25">
      <c r="A4849" s="29">
        <v>42501</v>
      </c>
      <c r="B4849" s="22">
        <v>2016</v>
      </c>
      <c r="C4849" s="22">
        <v>5</v>
      </c>
      <c r="D4849" s="22" t="s">
        <v>1316</v>
      </c>
      <c r="E4849" s="22" t="s">
        <v>45</v>
      </c>
      <c r="F4849" s="22" t="s">
        <v>28</v>
      </c>
      <c r="G4849" s="22" t="s">
        <v>48</v>
      </c>
      <c r="H4849" s="22" t="s">
        <v>2111</v>
      </c>
      <c r="I4849" s="30">
        <v>53.25</v>
      </c>
      <c r="J4849" s="31">
        <v>2</v>
      </c>
      <c r="K4849" s="32">
        <v>19.97</v>
      </c>
    </row>
    <row r="4850" spans="1:11" x14ac:dyDescent="0.25">
      <c r="A4850" s="29">
        <v>42501</v>
      </c>
      <c r="B4850" s="22">
        <v>2016</v>
      </c>
      <c r="C4850" s="22">
        <v>5</v>
      </c>
      <c r="D4850" s="22" t="s">
        <v>1454</v>
      </c>
      <c r="E4850" s="22" t="s">
        <v>32</v>
      </c>
      <c r="F4850" s="22" t="s">
        <v>28</v>
      </c>
      <c r="G4850" s="22" t="s">
        <v>46</v>
      </c>
      <c r="H4850" s="22" t="s">
        <v>47</v>
      </c>
      <c r="I4850" s="30">
        <v>11.84</v>
      </c>
      <c r="J4850" s="31">
        <v>1</v>
      </c>
      <c r="K4850" s="32">
        <v>4.4400000000000004</v>
      </c>
    </row>
    <row r="4851" spans="1:11" x14ac:dyDescent="0.25">
      <c r="A4851" s="29">
        <v>42501</v>
      </c>
      <c r="B4851" s="22">
        <v>2016</v>
      </c>
      <c r="C4851" s="22">
        <v>5</v>
      </c>
      <c r="D4851" s="22" t="s">
        <v>761</v>
      </c>
      <c r="E4851" s="22" t="s">
        <v>17</v>
      </c>
      <c r="F4851" s="22" t="s">
        <v>13</v>
      </c>
      <c r="G4851" s="22" t="s">
        <v>14</v>
      </c>
      <c r="H4851" s="22" t="s">
        <v>2531</v>
      </c>
      <c r="I4851" s="30">
        <v>479.72</v>
      </c>
      <c r="J4851" s="31">
        <v>4</v>
      </c>
      <c r="K4851" s="32">
        <v>52.77</v>
      </c>
    </row>
    <row r="4852" spans="1:11" x14ac:dyDescent="0.25">
      <c r="A4852" s="29">
        <v>42501</v>
      </c>
      <c r="B4852" s="22">
        <v>2016</v>
      </c>
      <c r="C4852" s="22">
        <v>5</v>
      </c>
      <c r="D4852" s="22" t="s">
        <v>1780</v>
      </c>
      <c r="E4852" s="22" t="s">
        <v>45</v>
      </c>
      <c r="F4852" s="22" t="s">
        <v>13</v>
      </c>
      <c r="G4852" s="22" t="s">
        <v>14</v>
      </c>
      <c r="H4852" s="22" t="s">
        <v>2181</v>
      </c>
      <c r="I4852" s="30">
        <v>72</v>
      </c>
      <c r="J4852" s="31">
        <v>4</v>
      </c>
      <c r="K4852" s="32">
        <v>12.96</v>
      </c>
    </row>
    <row r="4853" spans="1:11" x14ac:dyDescent="0.25">
      <c r="A4853" s="29">
        <v>42501</v>
      </c>
      <c r="B4853" s="22">
        <v>2016</v>
      </c>
      <c r="C4853" s="22">
        <v>5</v>
      </c>
      <c r="D4853" s="22" t="s">
        <v>1780</v>
      </c>
      <c r="E4853" s="22" t="s">
        <v>45</v>
      </c>
      <c r="F4853" s="22" t="s">
        <v>18</v>
      </c>
      <c r="G4853" s="22" t="s">
        <v>19</v>
      </c>
      <c r="H4853" s="22" t="s">
        <v>1823</v>
      </c>
      <c r="I4853" s="30">
        <v>113.89</v>
      </c>
      <c r="J4853" s="31">
        <v>2</v>
      </c>
      <c r="K4853" s="32">
        <v>9.9700000000000006</v>
      </c>
    </row>
    <row r="4854" spans="1:11" x14ac:dyDescent="0.25">
      <c r="A4854" s="29">
        <v>42501</v>
      </c>
      <c r="B4854" s="22">
        <v>2016</v>
      </c>
      <c r="C4854" s="22">
        <v>5</v>
      </c>
      <c r="D4854" s="22" t="s">
        <v>1780</v>
      </c>
      <c r="E4854" s="22" t="s">
        <v>45</v>
      </c>
      <c r="F4854" s="22" t="s">
        <v>28</v>
      </c>
      <c r="G4854" s="22" t="s">
        <v>155</v>
      </c>
      <c r="H4854" s="22" t="s">
        <v>1466</v>
      </c>
      <c r="I4854" s="30">
        <v>158.13</v>
      </c>
      <c r="J4854" s="31">
        <v>3</v>
      </c>
      <c r="K4854" s="32">
        <v>77.48</v>
      </c>
    </row>
    <row r="4855" spans="1:11" x14ac:dyDescent="0.25">
      <c r="A4855" s="29">
        <v>42501</v>
      </c>
      <c r="B4855" s="22">
        <v>2016</v>
      </c>
      <c r="C4855" s="22">
        <v>5</v>
      </c>
      <c r="D4855" s="22" t="s">
        <v>1611</v>
      </c>
      <c r="E4855" s="22" t="s">
        <v>215</v>
      </c>
      <c r="F4855" s="22" t="s">
        <v>18</v>
      </c>
      <c r="G4855" s="22" t="s">
        <v>36</v>
      </c>
      <c r="H4855" s="22" t="s">
        <v>1042</v>
      </c>
      <c r="I4855" s="30">
        <v>273.95999999999998</v>
      </c>
      <c r="J4855" s="31">
        <v>2</v>
      </c>
      <c r="K4855" s="32">
        <v>71.23</v>
      </c>
    </row>
    <row r="4856" spans="1:11" x14ac:dyDescent="0.25">
      <c r="A4856" s="29">
        <v>42501</v>
      </c>
      <c r="B4856" s="22">
        <v>2016</v>
      </c>
      <c r="C4856" s="22">
        <v>5</v>
      </c>
      <c r="D4856" s="22" t="s">
        <v>1611</v>
      </c>
      <c r="E4856" s="22" t="s">
        <v>215</v>
      </c>
      <c r="F4856" s="22" t="s">
        <v>13</v>
      </c>
      <c r="G4856" s="22" t="s">
        <v>14</v>
      </c>
      <c r="H4856" s="22" t="s">
        <v>1981</v>
      </c>
      <c r="I4856" s="30">
        <v>89.97</v>
      </c>
      <c r="J4856" s="31">
        <v>3</v>
      </c>
      <c r="K4856" s="32">
        <v>18.89</v>
      </c>
    </row>
    <row r="4857" spans="1:11" x14ac:dyDescent="0.25">
      <c r="A4857" s="29">
        <v>42501</v>
      </c>
      <c r="B4857" s="22">
        <v>2016</v>
      </c>
      <c r="C4857" s="22">
        <v>5</v>
      </c>
      <c r="D4857" s="22" t="s">
        <v>1611</v>
      </c>
      <c r="E4857" s="22" t="s">
        <v>215</v>
      </c>
      <c r="F4857" s="22" t="s">
        <v>18</v>
      </c>
      <c r="G4857" s="22" t="s">
        <v>36</v>
      </c>
      <c r="H4857" s="22" t="s">
        <v>2532</v>
      </c>
      <c r="I4857" s="30">
        <v>756.8</v>
      </c>
      <c r="J4857" s="31">
        <v>5</v>
      </c>
      <c r="K4857" s="32">
        <v>75.680000000000007</v>
      </c>
    </row>
    <row r="4858" spans="1:11" x14ac:dyDescent="0.25">
      <c r="A4858" s="29">
        <v>42502</v>
      </c>
      <c r="B4858" s="22">
        <v>2016</v>
      </c>
      <c r="C4858" s="22">
        <v>5</v>
      </c>
      <c r="D4858" s="22" t="s">
        <v>1805</v>
      </c>
      <c r="E4858" s="22" t="s">
        <v>17</v>
      </c>
      <c r="F4858" s="22" t="s">
        <v>28</v>
      </c>
      <c r="G4858" s="22" t="s">
        <v>48</v>
      </c>
      <c r="H4858" s="22" t="s">
        <v>642</v>
      </c>
      <c r="I4858" s="30">
        <v>407.98</v>
      </c>
      <c r="J4858" s="31">
        <v>3</v>
      </c>
      <c r="K4858" s="32">
        <v>132.59</v>
      </c>
    </row>
    <row r="4859" spans="1:11" x14ac:dyDescent="0.25">
      <c r="A4859" s="29">
        <v>42502</v>
      </c>
      <c r="B4859" s="22">
        <v>2016</v>
      </c>
      <c r="C4859" s="22">
        <v>5</v>
      </c>
      <c r="D4859" s="22" t="s">
        <v>2533</v>
      </c>
      <c r="E4859" s="22" t="s">
        <v>12</v>
      </c>
      <c r="F4859" s="22" t="s">
        <v>13</v>
      </c>
      <c r="G4859" s="22" t="s">
        <v>23</v>
      </c>
      <c r="H4859" s="22" t="s">
        <v>954</v>
      </c>
      <c r="I4859" s="30">
        <v>384.45</v>
      </c>
      <c r="J4859" s="31">
        <v>11</v>
      </c>
      <c r="K4859" s="32">
        <v>103.8</v>
      </c>
    </row>
    <row r="4860" spans="1:11" x14ac:dyDescent="0.25">
      <c r="A4860" s="29">
        <v>42502</v>
      </c>
      <c r="B4860" s="22">
        <v>2016</v>
      </c>
      <c r="C4860" s="22">
        <v>5</v>
      </c>
      <c r="D4860" s="22" t="s">
        <v>2533</v>
      </c>
      <c r="E4860" s="22" t="s">
        <v>12</v>
      </c>
      <c r="F4860" s="22" t="s">
        <v>13</v>
      </c>
      <c r="G4860" s="22" t="s">
        <v>23</v>
      </c>
      <c r="H4860" s="22" t="s">
        <v>2496</v>
      </c>
      <c r="I4860" s="30">
        <v>149.97</v>
      </c>
      <c r="J4860" s="31">
        <v>3</v>
      </c>
      <c r="K4860" s="32">
        <v>6</v>
      </c>
    </row>
    <row r="4861" spans="1:11" x14ac:dyDescent="0.25">
      <c r="A4861" s="29">
        <v>42502</v>
      </c>
      <c r="B4861" s="22">
        <v>2016</v>
      </c>
      <c r="C4861" s="22">
        <v>5</v>
      </c>
      <c r="D4861" s="22" t="s">
        <v>2533</v>
      </c>
      <c r="E4861" s="22" t="s">
        <v>12</v>
      </c>
      <c r="F4861" s="22" t="s">
        <v>18</v>
      </c>
      <c r="G4861" s="22" t="s">
        <v>19</v>
      </c>
      <c r="H4861" s="22" t="s">
        <v>982</v>
      </c>
      <c r="I4861" s="30">
        <v>1951.84</v>
      </c>
      <c r="J4861" s="31">
        <v>8</v>
      </c>
      <c r="K4861" s="32">
        <v>585.54999999999995</v>
      </c>
    </row>
    <row r="4862" spans="1:11" x14ac:dyDescent="0.25">
      <c r="A4862" s="29">
        <v>42502</v>
      </c>
      <c r="B4862" s="22">
        <v>2016</v>
      </c>
      <c r="C4862" s="22">
        <v>5</v>
      </c>
      <c r="D4862" s="22" t="s">
        <v>2533</v>
      </c>
      <c r="E4862" s="22" t="s">
        <v>12</v>
      </c>
      <c r="F4862" s="22" t="s">
        <v>28</v>
      </c>
      <c r="G4862" s="22" t="s">
        <v>48</v>
      </c>
      <c r="H4862" s="22" t="s">
        <v>510</v>
      </c>
      <c r="I4862" s="30">
        <v>171.55</v>
      </c>
      <c r="J4862" s="31">
        <v>5</v>
      </c>
      <c r="K4862" s="32">
        <v>80.63</v>
      </c>
    </row>
    <row r="4863" spans="1:11" x14ac:dyDescent="0.25">
      <c r="A4863" s="29">
        <v>42502</v>
      </c>
      <c r="B4863" s="22">
        <v>2016</v>
      </c>
      <c r="C4863" s="22">
        <v>5</v>
      </c>
      <c r="D4863" s="22" t="s">
        <v>868</v>
      </c>
      <c r="E4863" s="22" t="s">
        <v>118</v>
      </c>
      <c r="F4863" s="22" t="s">
        <v>18</v>
      </c>
      <c r="G4863" s="22" t="s">
        <v>36</v>
      </c>
      <c r="H4863" s="22" t="s">
        <v>2139</v>
      </c>
      <c r="I4863" s="30">
        <v>191.82</v>
      </c>
      <c r="J4863" s="31">
        <v>3</v>
      </c>
      <c r="K4863" s="32">
        <v>74.81</v>
      </c>
    </row>
    <row r="4864" spans="1:11" x14ac:dyDescent="0.25">
      <c r="A4864" s="29">
        <v>42502</v>
      </c>
      <c r="B4864" s="22">
        <v>2016</v>
      </c>
      <c r="C4864" s="22">
        <v>5</v>
      </c>
      <c r="D4864" s="22" t="s">
        <v>868</v>
      </c>
      <c r="E4864" s="22" t="s">
        <v>22</v>
      </c>
      <c r="F4864" s="22" t="s">
        <v>28</v>
      </c>
      <c r="G4864" s="22" t="s">
        <v>38</v>
      </c>
      <c r="H4864" s="22" t="s">
        <v>1431</v>
      </c>
      <c r="I4864" s="30">
        <v>465.18</v>
      </c>
      <c r="J4864" s="31">
        <v>3</v>
      </c>
      <c r="K4864" s="32">
        <v>120.95</v>
      </c>
    </row>
    <row r="4865" spans="1:11" x14ac:dyDescent="0.25">
      <c r="A4865" s="29">
        <v>42502</v>
      </c>
      <c r="B4865" s="22">
        <v>2016</v>
      </c>
      <c r="C4865" s="22">
        <v>5</v>
      </c>
      <c r="D4865" s="22" t="s">
        <v>684</v>
      </c>
      <c r="E4865" s="22" t="s">
        <v>51</v>
      </c>
      <c r="F4865" s="22" t="s">
        <v>18</v>
      </c>
      <c r="G4865" s="22" t="s">
        <v>165</v>
      </c>
      <c r="H4865" s="22" t="s">
        <v>2423</v>
      </c>
      <c r="I4865" s="30">
        <v>81.94</v>
      </c>
      <c r="J4865" s="31">
        <v>1</v>
      </c>
      <c r="K4865" s="32">
        <v>20.49</v>
      </c>
    </row>
    <row r="4866" spans="1:11" x14ac:dyDescent="0.25">
      <c r="A4866" s="29">
        <v>42502</v>
      </c>
      <c r="B4866" s="22">
        <v>2016</v>
      </c>
      <c r="C4866" s="22">
        <v>5</v>
      </c>
      <c r="D4866" s="22" t="s">
        <v>1695</v>
      </c>
      <c r="E4866" s="22" t="s">
        <v>2082</v>
      </c>
      <c r="F4866" s="22" t="s">
        <v>28</v>
      </c>
      <c r="G4866" s="22" t="s">
        <v>64</v>
      </c>
      <c r="H4866" s="22" t="s">
        <v>529</v>
      </c>
      <c r="I4866" s="30">
        <v>33.92</v>
      </c>
      <c r="J4866" s="31">
        <v>8</v>
      </c>
      <c r="K4866" s="32">
        <v>13.23</v>
      </c>
    </row>
    <row r="4867" spans="1:11" x14ac:dyDescent="0.25">
      <c r="A4867" s="29">
        <v>42502</v>
      </c>
      <c r="B4867" s="22">
        <v>2016</v>
      </c>
      <c r="C4867" s="22">
        <v>5</v>
      </c>
      <c r="D4867" s="22" t="s">
        <v>2061</v>
      </c>
      <c r="E4867" s="22" t="s">
        <v>118</v>
      </c>
      <c r="F4867" s="22" t="s">
        <v>13</v>
      </c>
      <c r="G4867" s="22" t="s">
        <v>23</v>
      </c>
      <c r="H4867" s="22" t="s">
        <v>1624</v>
      </c>
      <c r="I4867" s="30">
        <v>699.98</v>
      </c>
      <c r="J4867" s="31">
        <v>2</v>
      </c>
      <c r="K4867" s="32">
        <v>195.99</v>
      </c>
    </row>
    <row r="4868" spans="1:11" x14ac:dyDescent="0.25">
      <c r="A4868" s="29">
        <v>42502</v>
      </c>
      <c r="B4868" s="22">
        <v>2016</v>
      </c>
      <c r="C4868" s="22">
        <v>5</v>
      </c>
      <c r="D4868" s="22" t="s">
        <v>2061</v>
      </c>
      <c r="E4868" s="22" t="s">
        <v>118</v>
      </c>
      <c r="F4868" s="22" t="s">
        <v>28</v>
      </c>
      <c r="G4868" s="22" t="s">
        <v>38</v>
      </c>
      <c r="H4868" s="22" t="s">
        <v>2375</v>
      </c>
      <c r="I4868" s="30">
        <v>584.82000000000005</v>
      </c>
      <c r="J4868" s="31">
        <v>9</v>
      </c>
      <c r="K4868" s="32">
        <v>70.180000000000007</v>
      </c>
    </row>
    <row r="4869" spans="1:11" x14ac:dyDescent="0.25">
      <c r="A4869" s="29">
        <v>42502</v>
      </c>
      <c r="B4869" s="22">
        <v>2016</v>
      </c>
      <c r="C4869" s="22">
        <v>5</v>
      </c>
      <c r="D4869" s="22" t="s">
        <v>812</v>
      </c>
      <c r="E4869" s="22" t="s">
        <v>26</v>
      </c>
      <c r="F4869" s="22" t="s">
        <v>28</v>
      </c>
      <c r="G4869" s="22" t="s">
        <v>46</v>
      </c>
      <c r="H4869" s="22" t="s">
        <v>1581</v>
      </c>
      <c r="I4869" s="30">
        <v>11.95</v>
      </c>
      <c r="J4869" s="31">
        <v>3</v>
      </c>
      <c r="K4869" s="32">
        <v>3.88</v>
      </c>
    </row>
    <row r="4870" spans="1:11" x14ac:dyDescent="0.25">
      <c r="A4870" s="29">
        <v>42502</v>
      </c>
      <c r="B4870" s="22">
        <v>2016</v>
      </c>
      <c r="C4870" s="22">
        <v>5</v>
      </c>
      <c r="D4870" s="22" t="s">
        <v>544</v>
      </c>
      <c r="E4870" s="22" t="s">
        <v>26</v>
      </c>
      <c r="F4870" s="22" t="s">
        <v>28</v>
      </c>
      <c r="G4870" s="22" t="s">
        <v>64</v>
      </c>
      <c r="H4870" s="22" t="s">
        <v>2119</v>
      </c>
      <c r="I4870" s="30">
        <v>3.54</v>
      </c>
      <c r="J4870" s="31">
        <v>2</v>
      </c>
      <c r="K4870" s="32">
        <v>0.31</v>
      </c>
    </row>
    <row r="4871" spans="1:11" x14ac:dyDescent="0.25">
      <c r="A4871" s="29">
        <v>42502</v>
      </c>
      <c r="B4871" s="22">
        <v>2016</v>
      </c>
      <c r="C4871" s="22">
        <v>5</v>
      </c>
      <c r="D4871" s="22" t="s">
        <v>2445</v>
      </c>
      <c r="E4871" s="22" t="s">
        <v>706</v>
      </c>
      <c r="F4871" s="22" t="s">
        <v>18</v>
      </c>
      <c r="G4871" s="22" t="s">
        <v>36</v>
      </c>
      <c r="H4871" s="22" t="s">
        <v>2034</v>
      </c>
      <c r="I4871" s="30">
        <v>13.4</v>
      </c>
      <c r="J4871" s="31">
        <v>1</v>
      </c>
      <c r="K4871" s="32">
        <v>6.43</v>
      </c>
    </row>
    <row r="4872" spans="1:11" x14ac:dyDescent="0.25">
      <c r="A4872" s="29">
        <v>42502</v>
      </c>
      <c r="B4872" s="22">
        <v>2016</v>
      </c>
      <c r="C4872" s="22">
        <v>5</v>
      </c>
      <c r="D4872" s="22" t="s">
        <v>2445</v>
      </c>
      <c r="E4872" s="22" t="s">
        <v>706</v>
      </c>
      <c r="F4872" s="22" t="s">
        <v>28</v>
      </c>
      <c r="G4872" s="22" t="s">
        <v>29</v>
      </c>
      <c r="H4872" s="22" t="s">
        <v>123</v>
      </c>
      <c r="I4872" s="30">
        <v>4.9800000000000004</v>
      </c>
      <c r="J4872" s="31">
        <v>1</v>
      </c>
      <c r="K4872" s="32">
        <v>2.34</v>
      </c>
    </row>
    <row r="4873" spans="1:11" x14ac:dyDescent="0.25">
      <c r="A4873" s="29">
        <v>42502</v>
      </c>
      <c r="B4873" s="22">
        <v>2016</v>
      </c>
      <c r="C4873" s="22">
        <v>5</v>
      </c>
      <c r="D4873" s="22" t="s">
        <v>2445</v>
      </c>
      <c r="E4873" s="22" t="s">
        <v>706</v>
      </c>
      <c r="F4873" s="22" t="s">
        <v>28</v>
      </c>
      <c r="G4873" s="22" t="s">
        <v>155</v>
      </c>
      <c r="H4873" s="22" t="s">
        <v>1399</v>
      </c>
      <c r="I4873" s="30">
        <v>109.69</v>
      </c>
      <c r="J4873" s="31">
        <v>7</v>
      </c>
      <c r="K4873" s="32">
        <v>51.55</v>
      </c>
    </row>
    <row r="4874" spans="1:11" x14ac:dyDescent="0.25">
      <c r="A4874" s="29">
        <v>42504</v>
      </c>
      <c r="B4874" s="22">
        <v>2016</v>
      </c>
      <c r="C4874" s="22">
        <v>5</v>
      </c>
      <c r="D4874" s="22" t="s">
        <v>1780</v>
      </c>
      <c r="E4874" s="22" t="s">
        <v>131</v>
      </c>
      <c r="F4874" s="22" t="s">
        <v>18</v>
      </c>
      <c r="G4874" s="22" t="s">
        <v>36</v>
      </c>
      <c r="H4874" s="22" t="s">
        <v>1980</v>
      </c>
      <c r="I4874" s="30">
        <v>79.38</v>
      </c>
      <c r="J4874" s="31">
        <v>1</v>
      </c>
      <c r="K4874" s="32">
        <v>29.77</v>
      </c>
    </row>
    <row r="4875" spans="1:11" x14ac:dyDescent="0.25">
      <c r="A4875" s="29">
        <v>42504</v>
      </c>
      <c r="B4875" s="22">
        <v>2016</v>
      </c>
      <c r="C4875" s="22">
        <v>5</v>
      </c>
      <c r="D4875" s="22" t="s">
        <v>1676</v>
      </c>
      <c r="E4875" s="22" t="s">
        <v>77</v>
      </c>
      <c r="F4875" s="22" t="s">
        <v>28</v>
      </c>
      <c r="G4875" s="22" t="s">
        <v>48</v>
      </c>
      <c r="H4875" s="22" t="s">
        <v>1231</v>
      </c>
      <c r="I4875" s="30">
        <v>57.58</v>
      </c>
      <c r="J4875" s="31">
        <v>3</v>
      </c>
      <c r="K4875" s="32">
        <v>-44.15</v>
      </c>
    </row>
    <row r="4876" spans="1:11" x14ac:dyDescent="0.25">
      <c r="A4876" s="29">
        <v>42504</v>
      </c>
      <c r="B4876" s="22">
        <v>2016</v>
      </c>
      <c r="C4876" s="22">
        <v>5</v>
      </c>
      <c r="D4876" s="22" t="s">
        <v>1676</v>
      </c>
      <c r="E4876" s="22" t="s">
        <v>77</v>
      </c>
      <c r="F4876" s="22" t="s">
        <v>28</v>
      </c>
      <c r="G4876" s="22" t="s">
        <v>29</v>
      </c>
      <c r="H4876" s="22" t="s">
        <v>1261</v>
      </c>
      <c r="I4876" s="30">
        <v>31.1</v>
      </c>
      <c r="J4876" s="31">
        <v>6</v>
      </c>
      <c r="K4876" s="32">
        <v>10.89</v>
      </c>
    </row>
    <row r="4877" spans="1:11" x14ac:dyDescent="0.25">
      <c r="A4877" s="29">
        <v>42504</v>
      </c>
      <c r="B4877" s="22">
        <v>2016</v>
      </c>
      <c r="C4877" s="22">
        <v>5</v>
      </c>
      <c r="D4877" s="22" t="s">
        <v>1676</v>
      </c>
      <c r="E4877" s="22" t="s">
        <v>77</v>
      </c>
      <c r="F4877" s="22" t="s">
        <v>18</v>
      </c>
      <c r="G4877" s="22" t="s">
        <v>36</v>
      </c>
      <c r="H4877" s="22" t="s">
        <v>344</v>
      </c>
      <c r="I4877" s="30">
        <v>30.19</v>
      </c>
      <c r="J4877" s="31">
        <v>3</v>
      </c>
      <c r="K4877" s="32">
        <v>8.3000000000000007</v>
      </c>
    </row>
    <row r="4878" spans="1:11" x14ac:dyDescent="0.25">
      <c r="A4878" s="29">
        <v>42504</v>
      </c>
      <c r="B4878" s="22">
        <v>2016</v>
      </c>
      <c r="C4878" s="22">
        <v>5</v>
      </c>
      <c r="D4878" s="22" t="s">
        <v>1676</v>
      </c>
      <c r="E4878" s="22" t="s">
        <v>77</v>
      </c>
      <c r="F4878" s="22" t="s">
        <v>13</v>
      </c>
      <c r="G4878" s="22" t="s">
        <v>23</v>
      </c>
      <c r="H4878" s="22" t="s">
        <v>1467</v>
      </c>
      <c r="I4878" s="30">
        <v>43.6</v>
      </c>
      <c r="J4878" s="31">
        <v>5</v>
      </c>
      <c r="K4878" s="32">
        <v>4.3600000000000003</v>
      </c>
    </row>
    <row r="4879" spans="1:11" x14ac:dyDescent="0.25">
      <c r="A4879" s="29">
        <v>42504</v>
      </c>
      <c r="B4879" s="22">
        <v>2016</v>
      </c>
      <c r="C4879" s="22">
        <v>5</v>
      </c>
      <c r="D4879" s="22" t="s">
        <v>1676</v>
      </c>
      <c r="E4879" s="22" t="s">
        <v>77</v>
      </c>
      <c r="F4879" s="22" t="s">
        <v>28</v>
      </c>
      <c r="G4879" s="22" t="s">
        <v>64</v>
      </c>
      <c r="H4879" s="22" t="s">
        <v>2094</v>
      </c>
      <c r="I4879" s="30">
        <v>4.7699999999999996</v>
      </c>
      <c r="J4879" s="31">
        <v>2</v>
      </c>
      <c r="K4879" s="32">
        <v>0.42</v>
      </c>
    </row>
    <row r="4880" spans="1:11" x14ac:dyDescent="0.25">
      <c r="A4880" s="29">
        <v>42504</v>
      </c>
      <c r="B4880" s="22">
        <v>2016</v>
      </c>
      <c r="C4880" s="22">
        <v>5</v>
      </c>
      <c r="D4880" s="22" t="s">
        <v>1676</v>
      </c>
      <c r="E4880" s="22" t="s">
        <v>77</v>
      </c>
      <c r="F4880" s="22" t="s">
        <v>28</v>
      </c>
      <c r="G4880" s="22" t="s">
        <v>48</v>
      </c>
      <c r="H4880" s="22" t="s">
        <v>2152</v>
      </c>
      <c r="I4880" s="30">
        <v>10.38</v>
      </c>
      <c r="J4880" s="31">
        <v>2</v>
      </c>
      <c r="K4880" s="32">
        <v>-7.61</v>
      </c>
    </row>
    <row r="4881" spans="1:11" x14ac:dyDescent="0.25">
      <c r="A4881" s="29">
        <v>42504</v>
      </c>
      <c r="B4881" s="22">
        <v>2016</v>
      </c>
      <c r="C4881" s="22">
        <v>5</v>
      </c>
      <c r="D4881" s="22" t="s">
        <v>1676</v>
      </c>
      <c r="E4881" s="22" t="s">
        <v>77</v>
      </c>
      <c r="F4881" s="22" t="s">
        <v>28</v>
      </c>
      <c r="G4881" s="22" t="s">
        <v>48</v>
      </c>
      <c r="H4881" s="22" t="s">
        <v>1224</v>
      </c>
      <c r="I4881" s="30">
        <v>13.39</v>
      </c>
      <c r="J4881" s="31">
        <v>8</v>
      </c>
      <c r="K4881" s="32">
        <v>-9.82</v>
      </c>
    </row>
    <row r="4882" spans="1:11" x14ac:dyDescent="0.25">
      <c r="A4882" s="29">
        <v>42504</v>
      </c>
      <c r="B4882" s="22">
        <v>2016</v>
      </c>
      <c r="C4882" s="22">
        <v>5</v>
      </c>
      <c r="D4882" s="22" t="s">
        <v>639</v>
      </c>
      <c r="E4882" s="22" t="s">
        <v>183</v>
      </c>
      <c r="F4882" s="22" t="s">
        <v>13</v>
      </c>
      <c r="G4882" s="22" t="s">
        <v>14</v>
      </c>
      <c r="H4882" s="22" t="s">
        <v>1775</v>
      </c>
      <c r="I4882" s="30">
        <v>185.53</v>
      </c>
      <c r="J4882" s="31">
        <v>7</v>
      </c>
      <c r="K4882" s="32">
        <v>48.7</v>
      </c>
    </row>
    <row r="4883" spans="1:11" x14ac:dyDescent="0.25">
      <c r="A4883" s="29">
        <v>42505</v>
      </c>
      <c r="B4883" s="22">
        <v>2016</v>
      </c>
      <c r="C4883" s="22">
        <v>5</v>
      </c>
      <c r="D4883" s="22" t="s">
        <v>901</v>
      </c>
      <c r="E4883" s="22" t="s">
        <v>472</v>
      </c>
      <c r="F4883" s="22" t="s">
        <v>28</v>
      </c>
      <c r="G4883" s="22" t="s">
        <v>48</v>
      </c>
      <c r="H4883" s="22" t="s">
        <v>1231</v>
      </c>
      <c r="I4883" s="30">
        <v>511.84</v>
      </c>
      <c r="J4883" s="31">
        <v>8</v>
      </c>
      <c r="K4883" s="32">
        <v>240.56</v>
      </c>
    </row>
    <row r="4884" spans="1:11" x14ac:dyDescent="0.25">
      <c r="A4884" s="29">
        <v>42505</v>
      </c>
      <c r="B4884" s="22">
        <v>2016</v>
      </c>
      <c r="C4884" s="22">
        <v>5</v>
      </c>
      <c r="D4884" s="22" t="s">
        <v>901</v>
      </c>
      <c r="E4884" s="22" t="s">
        <v>472</v>
      </c>
      <c r="F4884" s="22" t="s">
        <v>28</v>
      </c>
      <c r="G4884" s="22" t="s">
        <v>64</v>
      </c>
      <c r="H4884" s="22" t="s">
        <v>754</v>
      </c>
      <c r="I4884" s="30">
        <v>91.96</v>
      </c>
      <c r="J4884" s="31">
        <v>4</v>
      </c>
      <c r="K4884" s="32">
        <v>25.75</v>
      </c>
    </row>
    <row r="4885" spans="1:11" x14ac:dyDescent="0.25">
      <c r="A4885" s="29">
        <v>42505</v>
      </c>
      <c r="B4885" s="22">
        <v>2016</v>
      </c>
      <c r="C4885" s="22">
        <v>5</v>
      </c>
      <c r="D4885" s="22" t="s">
        <v>901</v>
      </c>
      <c r="E4885" s="22" t="s">
        <v>472</v>
      </c>
      <c r="F4885" s="22" t="s">
        <v>28</v>
      </c>
      <c r="G4885" s="22" t="s">
        <v>64</v>
      </c>
      <c r="H4885" s="22" t="s">
        <v>1993</v>
      </c>
      <c r="I4885" s="30">
        <v>8.34</v>
      </c>
      <c r="J4885" s="31">
        <v>3</v>
      </c>
      <c r="K4885" s="32">
        <v>2.17</v>
      </c>
    </row>
    <row r="4886" spans="1:11" x14ac:dyDescent="0.25">
      <c r="A4886" s="29">
        <v>42505</v>
      </c>
      <c r="B4886" s="22">
        <v>2016</v>
      </c>
      <c r="C4886" s="22">
        <v>5</v>
      </c>
      <c r="D4886" s="22" t="s">
        <v>1420</v>
      </c>
      <c r="E4886" s="22" t="s">
        <v>22</v>
      </c>
      <c r="F4886" s="22" t="s">
        <v>28</v>
      </c>
      <c r="G4886" s="22" t="s">
        <v>48</v>
      </c>
      <c r="H4886" s="22" t="s">
        <v>2262</v>
      </c>
      <c r="I4886" s="30">
        <v>13.78</v>
      </c>
      <c r="J4886" s="31">
        <v>3</v>
      </c>
      <c r="K4886" s="32">
        <v>4.4800000000000004</v>
      </c>
    </row>
    <row r="4887" spans="1:11" x14ac:dyDescent="0.25">
      <c r="A4887" s="29">
        <v>42505</v>
      </c>
      <c r="B4887" s="22">
        <v>2016</v>
      </c>
      <c r="C4887" s="22">
        <v>5</v>
      </c>
      <c r="D4887" s="22" t="s">
        <v>363</v>
      </c>
      <c r="E4887" s="22" t="s">
        <v>77</v>
      </c>
      <c r="F4887" s="22" t="s">
        <v>28</v>
      </c>
      <c r="G4887" s="22" t="s">
        <v>48</v>
      </c>
      <c r="H4887" s="22" t="s">
        <v>1416</v>
      </c>
      <c r="I4887" s="30">
        <v>7.76</v>
      </c>
      <c r="J4887" s="31">
        <v>4</v>
      </c>
      <c r="K4887" s="32">
        <v>-5.18</v>
      </c>
    </row>
    <row r="4888" spans="1:11" x14ac:dyDescent="0.25">
      <c r="A4888" s="29">
        <v>42505</v>
      </c>
      <c r="B4888" s="22">
        <v>2016</v>
      </c>
      <c r="C4888" s="22">
        <v>5</v>
      </c>
      <c r="D4888" s="22" t="s">
        <v>340</v>
      </c>
      <c r="E4888" s="22" t="s">
        <v>131</v>
      </c>
      <c r="F4888" s="22" t="s">
        <v>28</v>
      </c>
      <c r="G4888" s="22" t="s">
        <v>29</v>
      </c>
      <c r="H4888" s="22" t="s">
        <v>2534</v>
      </c>
      <c r="I4888" s="30">
        <v>15.23</v>
      </c>
      <c r="J4888" s="31">
        <v>4</v>
      </c>
      <c r="K4888" s="32">
        <v>5.52</v>
      </c>
    </row>
    <row r="4889" spans="1:11" x14ac:dyDescent="0.25">
      <c r="A4889" s="29">
        <v>42506</v>
      </c>
      <c r="B4889" s="22">
        <v>2016</v>
      </c>
      <c r="C4889" s="22">
        <v>5</v>
      </c>
      <c r="D4889" s="22" t="s">
        <v>2413</v>
      </c>
      <c r="E4889" s="22" t="s">
        <v>421</v>
      </c>
      <c r="F4889" s="22" t="s">
        <v>28</v>
      </c>
      <c r="G4889" s="22" t="s">
        <v>38</v>
      </c>
      <c r="H4889" s="22" t="s">
        <v>668</v>
      </c>
      <c r="I4889" s="30">
        <v>552.55999999999995</v>
      </c>
      <c r="J4889" s="31">
        <v>4</v>
      </c>
      <c r="K4889" s="32">
        <v>0</v>
      </c>
    </row>
    <row r="4890" spans="1:11" x14ac:dyDescent="0.25">
      <c r="A4890" s="29">
        <v>42506</v>
      </c>
      <c r="B4890" s="22">
        <v>2016</v>
      </c>
      <c r="C4890" s="22">
        <v>5</v>
      </c>
      <c r="D4890" s="22" t="s">
        <v>409</v>
      </c>
      <c r="E4890" s="22" t="s">
        <v>45</v>
      </c>
      <c r="F4890" s="22" t="s">
        <v>28</v>
      </c>
      <c r="G4890" s="22" t="s">
        <v>29</v>
      </c>
      <c r="H4890" s="22" t="s">
        <v>2318</v>
      </c>
      <c r="I4890" s="30">
        <v>17.34</v>
      </c>
      <c r="J4890" s="31">
        <v>3</v>
      </c>
      <c r="K4890" s="32">
        <v>8.5</v>
      </c>
    </row>
    <row r="4891" spans="1:11" x14ac:dyDescent="0.25">
      <c r="A4891" s="29">
        <v>42506</v>
      </c>
      <c r="B4891" s="22">
        <v>2016</v>
      </c>
      <c r="C4891" s="22">
        <v>5</v>
      </c>
      <c r="D4891" s="22" t="s">
        <v>285</v>
      </c>
      <c r="E4891" s="22" t="s">
        <v>45</v>
      </c>
      <c r="F4891" s="22" t="s">
        <v>18</v>
      </c>
      <c r="G4891" s="22" t="s">
        <v>36</v>
      </c>
      <c r="H4891" s="22" t="s">
        <v>275</v>
      </c>
      <c r="I4891" s="30">
        <v>282.83999999999997</v>
      </c>
      <c r="J4891" s="31">
        <v>4</v>
      </c>
      <c r="K4891" s="32">
        <v>19.8</v>
      </c>
    </row>
    <row r="4892" spans="1:11" x14ac:dyDescent="0.25">
      <c r="A4892" s="29">
        <v>42506</v>
      </c>
      <c r="B4892" s="22">
        <v>2016</v>
      </c>
      <c r="C4892" s="22">
        <v>5</v>
      </c>
      <c r="D4892" s="22" t="s">
        <v>285</v>
      </c>
      <c r="E4892" s="22" t="s">
        <v>45</v>
      </c>
      <c r="F4892" s="22" t="s">
        <v>28</v>
      </c>
      <c r="G4892" s="22" t="s">
        <v>46</v>
      </c>
      <c r="H4892" s="22" t="s">
        <v>378</v>
      </c>
      <c r="I4892" s="30">
        <v>27.72</v>
      </c>
      <c r="J4892" s="31">
        <v>9</v>
      </c>
      <c r="K4892" s="32">
        <v>13.31</v>
      </c>
    </row>
    <row r="4893" spans="1:11" x14ac:dyDescent="0.25">
      <c r="A4893" s="29">
        <v>42507</v>
      </c>
      <c r="B4893" s="22">
        <v>2016</v>
      </c>
      <c r="C4893" s="22">
        <v>5</v>
      </c>
      <c r="D4893" s="22" t="s">
        <v>726</v>
      </c>
      <c r="E4893" s="22" t="s">
        <v>77</v>
      </c>
      <c r="F4893" s="22" t="s">
        <v>28</v>
      </c>
      <c r="G4893" s="22" t="s">
        <v>48</v>
      </c>
      <c r="H4893" s="22" t="s">
        <v>1670</v>
      </c>
      <c r="I4893" s="30">
        <v>2.95</v>
      </c>
      <c r="J4893" s="31">
        <v>2</v>
      </c>
      <c r="K4893" s="32">
        <v>-2.16</v>
      </c>
    </row>
    <row r="4894" spans="1:11" x14ac:dyDescent="0.25">
      <c r="A4894" s="29">
        <v>42507</v>
      </c>
      <c r="B4894" s="22">
        <v>2016</v>
      </c>
      <c r="C4894" s="22">
        <v>5</v>
      </c>
      <c r="D4894" s="22" t="s">
        <v>726</v>
      </c>
      <c r="E4894" s="22" t="s">
        <v>77</v>
      </c>
      <c r="F4894" s="22" t="s">
        <v>28</v>
      </c>
      <c r="G4894" s="22" t="s">
        <v>48</v>
      </c>
      <c r="H4894" s="22" t="s">
        <v>973</v>
      </c>
      <c r="I4894" s="30">
        <v>27.02</v>
      </c>
      <c r="J4894" s="31">
        <v>6</v>
      </c>
      <c r="K4894" s="32">
        <v>-21.61</v>
      </c>
    </row>
    <row r="4895" spans="1:11" x14ac:dyDescent="0.25">
      <c r="A4895" s="29">
        <v>42507</v>
      </c>
      <c r="B4895" s="22">
        <v>2016</v>
      </c>
      <c r="C4895" s="22">
        <v>5</v>
      </c>
      <c r="D4895" s="22" t="s">
        <v>1122</v>
      </c>
      <c r="E4895" s="22" t="s">
        <v>421</v>
      </c>
      <c r="F4895" s="22" t="s">
        <v>28</v>
      </c>
      <c r="G4895" s="22" t="s">
        <v>293</v>
      </c>
      <c r="H4895" s="22" t="s">
        <v>713</v>
      </c>
      <c r="I4895" s="30">
        <v>65.17</v>
      </c>
      <c r="J4895" s="31">
        <v>7</v>
      </c>
      <c r="K4895" s="32">
        <v>18.899999999999999</v>
      </c>
    </row>
    <row r="4896" spans="1:11" x14ac:dyDescent="0.25">
      <c r="A4896" s="29">
        <v>42507</v>
      </c>
      <c r="B4896" s="22">
        <v>2016</v>
      </c>
      <c r="C4896" s="22">
        <v>5</v>
      </c>
      <c r="D4896" s="22" t="s">
        <v>1122</v>
      </c>
      <c r="E4896" s="22" t="s">
        <v>421</v>
      </c>
      <c r="F4896" s="22" t="s">
        <v>28</v>
      </c>
      <c r="G4896" s="22" t="s">
        <v>46</v>
      </c>
      <c r="H4896" s="22" t="s">
        <v>619</v>
      </c>
      <c r="I4896" s="30">
        <v>14.62</v>
      </c>
      <c r="J4896" s="31">
        <v>2</v>
      </c>
      <c r="K4896" s="32">
        <v>6.87</v>
      </c>
    </row>
    <row r="4897" spans="1:11" x14ac:dyDescent="0.25">
      <c r="A4897" s="29">
        <v>42507</v>
      </c>
      <c r="B4897" s="22">
        <v>2016</v>
      </c>
      <c r="C4897" s="22">
        <v>5</v>
      </c>
      <c r="D4897" s="22" t="s">
        <v>1122</v>
      </c>
      <c r="E4897" s="22" t="s">
        <v>421</v>
      </c>
      <c r="F4897" s="22" t="s">
        <v>18</v>
      </c>
      <c r="G4897" s="22" t="s">
        <v>36</v>
      </c>
      <c r="H4897" s="22" t="s">
        <v>1777</v>
      </c>
      <c r="I4897" s="30">
        <v>173.24</v>
      </c>
      <c r="J4897" s="31">
        <v>4</v>
      </c>
      <c r="K4897" s="32">
        <v>17.32</v>
      </c>
    </row>
    <row r="4898" spans="1:11" x14ac:dyDescent="0.25">
      <c r="A4898" s="29">
        <v>42507</v>
      </c>
      <c r="B4898" s="22">
        <v>2016</v>
      </c>
      <c r="C4898" s="22">
        <v>5</v>
      </c>
      <c r="D4898" s="22" t="s">
        <v>1766</v>
      </c>
      <c r="E4898" s="22" t="s">
        <v>26</v>
      </c>
      <c r="F4898" s="22" t="s">
        <v>28</v>
      </c>
      <c r="G4898" s="22" t="s">
        <v>48</v>
      </c>
      <c r="H4898" s="22" t="s">
        <v>2535</v>
      </c>
      <c r="I4898" s="30">
        <v>2.89</v>
      </c>
      <c r="J4898" s="31">
        <v>1</v>
      </c>
      <c r="K4898" s="32">
        <v>-4.7699999999999996</v>
      </c>
    </row>
    <row r="4899" spans="1:11" x14ac:dyDescent="0.25">
      <c r="A4899" s="29">
        <v>42507</v>
      </c>
      <c r="B4899" s="22">
        <v>2016</v>
      </c>
      <c r="C4899" s="22">
        <v>5</v>
      </c>
      <c r="D4899" s="22" t="s">
        <v>1766</v>
      </c>
      <c r="E4899" s="22" t="s">
        <v>26</v>
      </c>
      <c r="F4899" s="22" t="s">
        <v>28</v>
      </c>
      <c r="G4899" s="22" t="s">
        <v>33</v>
      </c>
      <c r="H4899" s="22" t="s">
        <v>1053</v>
      </c>
      <c r="I4899" s="30">
        <v>7.9</v>
      </c>
      <c r="J4899" s="31">
        <v>3</v>
      </c>
      <c r="K4899" s="32">
        <v>2.4700000000000002</v>
      </c>
    </row>
    <row r="4900" spans="1:11" x14ac:dyDescent="0.25">
      <c r="A4900" s="29">
        <v>42507</v>
      </c>
      <c r="B4900" s="22">
        <v>2016</v>
      </c>
      <c r="C4900" s="22">
        <v>5</v>
      </c>
      <c r="D4900" s="22" t="s">
        <v>1766</v>
      </c>
      <c r="E4900" s="22" t="s">
        <v>26</v>
      </c>
      <c r="F4900" s="22" t="s">
        <v>18</v>
      </c>
      <c r="G4900" s="22" t="s">
        <v>36</v>
      </c>
      <c r="H4900" s="22" t="s">
        <v>2056</v>
      </c>
      <c r="I4900" s="30">
        <v>22.61</v>
      </c>
      <c r="J4900" s="31">
        <v>3</v>
      </c>
      <c r="K4900" s="32">
        <v>-10.17</v>
      </c>
    </row>
    <row r="4901" spans="1:11" x14ac:dyDescent="0.25">
      <c r="A4901" s="29">
        <v>42507</v>
      </c>
      <c r="B4901" s="22">
        <v>2016</v>
      </c>
      <c r="C4901" s="22">
        <v>5</v>
      </c>
      <c r="D4901" s="22" t="s">
        <v>1766</v>
      </c>
      <c r="E4901" s="22" t="s">
        <v>26</v>
      </c>
      <c r="F4901" s="22" t="s">
        <v>28</v>
      </c>
      <c r="G4901" s="22" t="s">
        <v>29</v>
      </c>
      <c r="H4901" s="22" t="s">
        <v>2207</v>
      </c>
      <c r="I4901" s="30">
        <v>30.53</v>
      </c>
      <c r="J4901" s="31">
        <v>8</v>
      </c>
      <c r="K4901" s="32">
        <v>9.5399999999999991</v>
      </c>
    </row>
    <row r="4902" spans="1:11" x14ac:dyDescent="0.25">
      <c r="A4902" s="29">
        <v>42508</v>
      </c>
      <c r="B4902" s="22">
        <v>2016</v>
      </c>
      <c r="C4902" s="22">
        <v>5</v>
      </c>
      <c r="D4902" s="22" t="s">
        <v>238</v>
      </c>
      <c r="E4902" s="22" t="s">
        <v>45</v>
      </c>
      <c r="F4902" s="22" t="s">
        <v>28</v>
      </c>
      <c r="G4902" s="22" t="s">
        <v>38</v>
      </c>
      <c r="H4902" s="22" t="s">
        <v>2354</v>
      </c>
      <c r="I4902" s="30">
        <v>104.28</v>
      </c>
      <c r="J4902" s="31">
        <v>3</v>
      </c>
      <c r="K4902" s="32">
        <v>26.07</v>
      </c>
    </row>
    <row r="4903" spans="1:11" x14ac:dyDescent="0.25">
      <c r="A4903" s="29">
        <v>42508</v>
      </c>
      <c r="B4903" s="22">
        <v>2016</v>
      </c>
      <c r="C4903" s="22">
        <v>5</v>
      </c>
      <c r="D4903" s="22" t="s">
        <v>238</v>
      </c>
      <c r="E4903" s="22" t="s">
        <v>45</v>
      </c>
      <c r="F4903" s="22" t="s">
        <v>28</v>
      </c>
      <c r="G4903" s="22" t="s">
        <v>29</v>
      </c>
      <c r="H4903" s="22" t="s">
        <v>2163</v>
      </c>
      <c r="I4903" s="30">
        <v>17.940000000000001</v>
      </c>
      <c r="J4903" s="31">
        <v>3</v>
      </c>
      <c r="K4903" s="32">
        <v>8.7899999999999991</v>
      </c>
    </row>
    <row r="4904" spans="1:11" x14ac:dyDescent="0.25">
      <c r="A4904" s="29">
        <v>42509</v>
      </c>
      <c r="B4904" s="22">
        <v>2016</v>
      </c>
      <c r="C4904" s="22">
        <v>5</v>
      </c>
      <c r="D4904" s="22" t="s">
        <v>859</v>
      </c>
      <c r="E4904" s="22" t="s">
        <v>215</v>
      </c>
      <c r="F4904" s="22" t="s">
        <v>18</v>
      </c>
      <c r="G4904" s="22" t="s">
        <v>19</v>
      </c>
      <c r="H4904" s="22" t="s">
        <v>149</v>
      </c>
      <c r="I4904" s="30">
        <v>641.96</v>
      </c>
      <c r="J4904" s="31">
        <v>2</v>
      </c>
      <c r="K4904" s="32">
        <v>179.75</v>
      </c>
    </row>
    <row r="4905" spans="1:11" x14ac:dyDescent="0.25">
      <c r="A4905" s="29">
        <v>42509</v>
      </c>
      <c r="B4905" s="22">
        <v>2016</v>
      </c>
      <c r="C4905" s="22">
        <v>5</v>
      </c>
      <c r="D4905" s="22" t="s">
        <v>457</v>
      </c>
      <c r="E4905" s="22" t="s">
        <v>22</v>
      </c>
      <c r="F4905" s="22" t="s">
        <v>28</v>
      </c>
      <c r="G4905" s="22" t="s">
        <v>58</v>
      </c>
      <c r="H4905" s="22" t="s">
        <v>1822</v>
      </c>
      <c r="I4905" s="30">
        <v>242.9</v>
      </c>
      <c r="J4905" s="31">
        <v>5</v>
      </c>
      <c r="K4905" s="32">
        <v>70.44</v>
      </c>
    </row>
    <row r="4906" spans="1:11" x14ac:dyDescent="0.25">
      <c r="A4906" s="29">
        <v>42509</v>
      </c>
      <c r="B4906" s="22">
        <v>2016</v>
      </c>
      <c r="C4906" s="22">
        <v>5</v>
      </c>
      <c r="D4906" s="22" t="s">
        <v>457</v>
      </c>
      <c r="E4906" s="22" t="s">
        <v>22</v>
      </c>
      <c r="F4906" s="22" t="s">
        <v>28</v>
      </c>
      <c r="G4906" s="22" t="s">
        <v>38</v>
      </c>
      <c r="H4906" s="22" t="s">
        <v>960</v>
      </c>
      <c r="I4906" s="30">
        <v>454.9</v>
      </c>
      <c r="J4906" s="31">
        <v>5</v>
      </c>
      <c r="K4906" s="32">
        <v>0</v>
      </c>
    </row>
    <row r="4907" spans="1:11" x14ac:dyDescent="0.25">
      <c r="A4907" s="29">
        <v>42509</v>
      </c>
      <c r="B4907" s="22">
        <v>2016</v>
      </c>
      <c r="C4907" s="22">
        <v>5</v>
      </c>
      <c r="D4907" s="22" t="s">
        <v>457</v>
      </c>
      <c r="E4907" s="22" t="s">
        <v>22</v>
      </c>
      <c r="F4907" s="22" t="s">
        <v>18</v>
      </c>
      <c r="G4907" s="22" t="s">
        <v>36</v>
      </c>
      <c r="H4907" s="22" t="s">
        <v>929</v>
      </c>
      <c r="I4907" s="30">
        <v>35.92</v>
      </c>
      <c r="J4907" s="31">
        <v>4</v>
      </c>
      <c r="K4907" s="32">
        <v>15.09</v>
      </c>
    </row>
    <row r="4908" spans="1:11" x14ac:dyDescent="0.25">
      <c r="A4908" s="29">
        <v>42509</v>
      </c>
      <c r="B4908" s="22">
        <v>2016</v>
      </c>
      <c r="C4908" s="22">
        <v>5</v>
      </c>
      <c r="D4908" s="22" t="s">
        <v>457</v>
      </c>
      <c r="E4908" s="22" t="s">
        <v>22</v>
      </c>
      <c r="F4908" s="22" t="s">
        <v>18</v>
      </c>
      <c r="G4908" s="22" t="s">
        <v>36</v>
      </c>
      <c r="H4908" s="22" t="s">
        <v>1579</v>
      </c>
      <c r="I4908" s="30">
        <v>39.76</v>
      </c>
      <c r="J4908" s="31">
        <v>8</v>
      </c>
      <c r="K4908" s="32">
        <v>12.33</v>
      </c>
    </row>
    <row r="4909" spans="1:11" x14ac:dyDescent="0.25">
      <c r="A4909" s="29">
        <v>42509</v>
      </c>
      <c r="B4909" s="22">
        <v>2016</v>
      </c>
      <c r="C4909" s="22">
        <v>5</v>
      </c>
      <c r="D4909" s="22" t="s">
        <v>457</v>
      </c>
      <c r="E4909" s="22" t="s">
        <v>22</v>
      </c>
      <c r="F4909" s="22" t="s">
        <v>28</v>
      </c>
      <c r="G4909" s="22" t="s">
        <v>48</v>
      </c>
      <c r="H4909" s="22" t="s">
        <v>1827</v>
      </c>
      <c r="I4909" s="30">
        <v>47.74</v>
      </c>
      <c r="J4909" s="31">
        <v>4</v>
      </c>
      <c r="K4909" s="32">
        <v>14.92</v>
      </c>
    </row>
    <row r="4910" spans="1:11" x14ac:dyDescent="0.25">
      <c r="A4910" s="29">
        <v>42509</v>
      </c>
      <c r="B4910" s="22">
        <v>2016</v>
      </c>
      <c r="C4910" s="22">
        <v>5</v>
      </c>
      <c r="D4910" s="22" t="s">
        <v>1560</v>
      </c>
      <c r="E4910" s="22" t="s">
        <v>45</v>
      </c>
      <c r="F4910" s="22" t="s">
        <v>28</v>
      </c>
      <c r="G4910" s="22" t="s">
        <v>48</v>
      </c>
      <c r="H4910" s="22" t="s">
        <v>1481</v>
      </c>
      <c r="I4910" s="30">
        <v>9.58</v>
      </c>
      <c r="J4910" s="31">
        <v>1</v>
      </c>
      <c r="K4910" s="32">
        <v>3.35</v>
      </c>
    </row>
    <row r="4911" spans="1:11" x14ac:dyDescent="0.25">
      <c r="A4911" s="29">
        <v>42509</v>
      </c>
      <c r="B4911" s="22">
        <v>2016</v>
      </c>
      <c r="C4911" s="22">
        <v>5</v>
      </c>
      <c r="D4911" s="22" t="s">
        <v>726</v>
      </c>
      <c r="E4911" s="22" t="s">
        <v>212</v>
      </c>
      <c r="F4911" s="22" t="s">
        <v>28</v>
      </c>
      <c r="G4911" s="22" t="s">
        <v>64</v>
      </c>
      <c r="H4911" s="22" t="s">
        <v>966</v>
      </c>
      <c r="I4911" s="30">
        <v>21.4</v>
      </c>
      <c r="J4911" s="31">
        <v>5</v>
      </c>
      <c r="K4911" s="32">
        <v>6.21</v>
      </c>
    </row>
    <row r="4912" spans="1:11" x14ac:dyDescent="0.25">
      <c r="A4912" s="29">
        <v>42509</v>
      </c>
      <c r="B4912" s="22">
        <v>2016</v>
      </c>
      <c r="C4912" s="22">
        <v>5</v>
      </c>
      <c r="D4912" s="22" t="s">
        <v>253</v>
      </c>
      <c r="E4912" s="22" t="s">
        <v>45</v>
      </c>
      <c r="F4912" s="22" t="s">
        <v>28</v>
      </c>
      <c r="G4912" s="22" t="s">
        <v>58</v>
      </c>
      <c r="H4912" s="22" t="s">
        <v>322</v>
      </c>
      <c r="I4912" s="30">
        <v>87.84</v>
      </c>
      <c r="J4912" s="31">
        <v>8</v>
      </c>
      <c r="K4912" s="32">
        <v>23.72</v>
      </c>
    </row>
    <row r="4913" spans="1:11" x14ac:dyDescent="0.25">
      <c r="A4913" s="29">
        <v>42510</v>
      </c>
      <c r="B4913" s="22">
        <v>2016</v>
      </c>
      <c r="C4913" s="22">
        <v>5</v>
      </c>
      <c r="D4913" s="22" t="s">
        <v>447</v>
      </c>
      <c r="E4913" s="22" t="s">
        <v>45</v>
      </c>
      <c r="F4913" s="22" t="s">
        <v>18</v>
      </c>
      <c r="G4913" s="22" t="s">
        <v>36</v>
      </c>
      <c r="H4913" s="22" t="s">
        <v>2388</v>
      </c>
      <c r="I4913" s="30">
        <v>1049.2</v>
      </c>
      <c r="J4913" s="31">
        <v>5</v>
      </c>
      <c r="K4913" s="32">
        <v>272.79000000000002</v>
      </c>
    </row>
    <row r="4914" spans="1:11" x14ac:dyDescent="0.25">
      <c r="A4914" s="29">
        <v>42510</v>
      </c>
      <c r="B4914" s="22">
        <v>2016</v>
      </c>
      <c r="C4914" s="22">
        <v>5</v>
      </c>
      <c r="D4914" s="22" t="s">
        <v>447</v>
      </c>
      <c r="E4914" s="22" t="s">
        <v>45</v>
      </c>
      <c r="F4914" s="22" t="s">
        <v>28</v>
      </c>
      <c r="G4914" s="22" t="s">
        <v>48</v>
      </c>
      <c r="H4914" s="22" t="s">
        <v>1582</v>
      </c>
      <c r="I4914" s="30">
        <v>15.42</v>
      </c>
      <c r="J4914" s="31">
        <v>4</v>
      </c>
      <c r="K4914" s="32">
        <v>5.01</v>
      </c>
    </row>
    <row r="4915" spans="1:11" x14ac:dyDescent="0.25">
      <c r="A4915" s="29">
        <v>42510</v>
      </c>
      <c r="B4915" s="22">
        <v>2016</v>
      </c>
      <c r="C4915" s="22">
        <v>5</v>
      </c>
      <c r="D4915" s="22" t="s">
        <v>142</v>
      </c>
      <c r="E4915" s="22" t="s">
        <v>81</v>
      </c>
      <c r="F4915" s="22" t="s">
        <v>13</v>
      </c>
      <c r="G4915" s="22" t="s">
        <v>23</v>
      </c>
      <c r="H4915" s="22" t="s">
        <v>1314</v>
      </c>
      <c r="I4915" s="30">
        <v>1363.96</v>
      </c>
      <c r="J4915" s="31">
        <v>5</v>
      </c>
      <c r="K4915" s="32">
        <v>85.25</v>
      </c>
    </row>
    <row r="4916" spans="1:11" x14ac:dyDescent="0.25">
      <c r="A4916" s="29">
        <v>42510</v>
      </c>
      <c r="B4916" s="22">
        <v>2016</v>
      </c>
      <c r="C4916" s="22">
        <v>5</v>
      </c>
      <c r="D4916" s="22" t="s">
        <v>2010</v>
      </c>
      <c r="E4916" s="22" t="s">
        <v>77</v>
      </c>
      <c r="F4916" s="22" t="s">
        <v>28</v>
      </c>
      <c r="G4916" s="22" t="s">
        <v>48</v>
      </c>
      <c r="H4916" s="22" t="s">
        <v>586</v>
      </c>
      <c r="I4916" s="30">
        <v>2.69</v>
      </c>
      <c r="J4916" s="31">
        <v>2</v>
      </c>
      <c r="K4916" s="32">
        <v>-2.25</v>
      </c>
    </row>
    <row r="4917" spans="1:11" x14ac:dyDescent="0.25">
      <c r="A4917" s="29">
        <v>42510</v>
      </c>
      <c r="B4917" s="22">
        <v>2016</v>
      </c>
      <c r="C4917" s="22">
        <v>5</v>
      </c>
      <c r="D4917" s="22" t="s">
        <v>1537</v>
      </c>
      <c r="E4917" s="22" t="s">
        <v>103</v>
      </c>
      <c r="F4917" s="22" t="s">
        <v>28</v>
      </c>
      <c r="G4917" s="22" t="s">
        <v>48</v>
      </c>
      <c r="H4917" s="22" t="s">
        <v>657</v>
      </c>
      <c r="I4917" s="30">
        <v>40.64</v>
      </c>
      <c r="J4917" s="31">
        <v>7</v>
      </c>
      <c r="K4917" s="32">
        <v>-32.51</v>
      </c>
    </row>
    <row r="4918" spans="1:11" x14ac:dyDescent="0.25">
      <c r="A4918" s="29">
        <v>42511</v>
      </c>
      <c r="B4918" s="22">
        <v>2016</v>
      </c>
      <c r="C4918" s="22">
        <v>5</v>
      </c>
      <c r="D4918" s="22" t="s">
        <v>1780</v>
      </c>
      <c r="E4918" s="22" t="s">
        <v>45</v>
      </c>
      <c r="F4918" s="22" t="s">
        <v>13</v>
      </c>
      <c r="G4918" s="22" t="s">
        <v>23</v>
      </c>
      <c r="H4918" s="22" t="s">
        <v>2298</v>
      </c>
      <c r="I4918" s="30">
        <v>55.18</v>
      </c>
      <c r="J4918" s="31">
        <v>3</v>
      </c>
      <c r="K4918" s="32">
        <v>-12.41</v>
      </c>
    </row>
    <row r="4919" spans="1:11" x14ac:dyDescent="0.25">
      <c r="A4919" s="29">
        <v>42511</v>
      </c>
      <c r="B4919" s="22">
        <v>2016</v>
      </c>
      <c r="C4919" s="22">
        <v>5</v>
      </c>
      <c r="D4919" s="22" t="s">
        <v>1780</v>
      </c>
      <c r="E4919" s="22" t="s">
        <v>45</v>
      </c>
      <c r="F4919" s="22" t="s">
        <v>13</v>
      </c>
      <c r="G4919" s="22" t="s">
        <v>14</v>
      </c>
      <c r="H4919" s="22" t="s">
        <v>1775</v>
      </c>
      <c r="I4919" s="30">
        <v>66.260000000000005</v>
      </c>
      <c r="J4919" s="31">
        <v>2</v>
      </c>
      <c r="K4919" s="32">
        <v>27.17</v>
      </c>
    </row>
    <row r="4920" spans="1:11" x14ac:dyDescent="0.25">
      <c r="A4920" s="29">
        <v>42511</v>
      </c>
      <c r="B4920" s="22">
        <v>2016</v>
      </c>
      <c r="C4920" s="22">
        <v>5</v>
      </c>
      <c r="D4920" s="22" t="s">
        <v>347</v>
      </c>
      <c r="E4920" s="22" t="s">
        <v>100</v>
      </c>
      <c r="F4920" s="22" t="s">
        <v>13</v>
      </c>
      <c r="G4920" s="22" t="s">
        <v>283</v>
      </c>
      <c r="H4920" s="22" t="s">
        <v>2536</v>
      </c>
      <c r="I4920" s="30">
        <v>2396.4</v>
      </c>
      <c r="J4920" s="31">
        <v>10</v>
      </c>
      <c r="K4920" s="32">
        <v>179.73</v>
      </c>
    </row>
    <row r="4921" spans="1:11" x14ac:dyDescent="0.25">
      <c r="A4921" s="29">
        <v>42511</v>
      </c>
      <c r="B4921" s="22">
        <v>2016</v>
      </c>
      <c r="C4921" s="22">
        <v>5</v>
      </c>
      <c r="D4921" s="22" t="s">
        <v>461</v>
      </c>
      <c r="E4921" s="22" t="s">
        <v>1573</v>
      </c>
      <c r="F4921" s="22" t="s">
        <v>28</v>
      </c>
      <c r="G4921" s="22" t="s">
        <v>29</v>
      </c>
      <c r="H4921" s="22" t="s">
        <v>123</v>
      </c>
      <c r="I4921" s="30">
        <v>111.96</v>
      </c>
      <c r="J4921" s="31">
        <v>2</v>
      </c>
      <c r="K4921" s="32">
        <v>54.86</v>
      </c>
    </row>
    <row r="4922" spans="1:11" x14ac:dyDescent="0.25">
      <c r="A4922" s="29">
        <v>42511</v>
      </c>
      <c r="B4922" s="22">
        <v>2016</v>
      </c>
      <c r="C4922" s="22">
        <v>5</v>
      </c>
      <c r="D4922" s="22" t="s">
        <v>2503</v>
      </c>
      <c r="E4922" s="22" t="s">
        <v>32</v>
      </c>
      <c r="F4922" s="22" t="s">
        <v>28</v>
      </c>
      <c r="G4922" s="22" t="s">
        <v>48</v>
      </c>
      <c r="H4922" s="22" t="s">
        <v>231</v>
      </c>
      <c r="I4922" s="30">
        <v>1.96</v>
      </c>
      <c r="J4922" s="31">
        <v>2</v>
      </c>
      <c r="K4922" s="32">
        <v>-3.24</v>
      </c>
    </row>
    <row r="4923" spans="1:11" x14ac:dyDescent="0.25">
      <c r="A4923" s="29">
        <v>42511</v>
      </c>
      <c r="B4923" s="22">
        <v>2016</v>
      </c>
      <c r="C4923" s="22">
        <v>5</v>
      </c>
      <c r="D4923" s="22" t="s">
        <v>2503</v>
      </c>
      <c r="E4923" s="22" t="s">
        <v>32</v>
      </c>
      <c r="F4923" s="22" t="s">
        <v>28</v>
      </c>
      <c r="G4923" s="22" t="s">
        <v>29</v>
      </c>
      <c r="H4923" s="22" t="s">
        <v>1662</v>
      </c>
      <c r="I4923" s="30">
        <v>82.66</v>
      </c>
      <c r="J4923" s="31">
        <v>9</v>
      </c>
      <c r="K4923" s="32">
        <v>31</v>
      </c>
    </row>
    <row r="4924" spans="1:11" x14ac:dyDescent="0.25">
      <c r="A4924" s="29">
        <v>42511</v>
      </c>
      <c r="B4924" s="22">
        <v>2016</v>
      </c>
      <c r="C4924" s="22">
        <v>5</v>
      </c>
      <c r="D4924" s="22" t="s">
        <v>1496</v>
      </c>
      <c r="E4924" s="22" t="s">
        <v>26</v>
      </c>
      <c r="F4924" s="22" t="s">
        <v>28</v>
      </c>
      <c r="G4924" s="22" t="s">
        <v>48</v>
      </c>
      <c r="H4924" s="22" t="s">
        <v>369</v>
      </c>
      <c r="I4924" s="30">
        <v>3.8</v>
      </c>
      <c r="J4924" s="31">
        <v>3</v>
      </c>
      <c r="K4924" s="32">
        <v>-5.89</v>
      </c>
    </row>
    <row r="4925" spans="1:11" x14ac:dyDescent="0.25">
      <c r="A4925" s="29">
        <v>42512</v>
      </c>
      <c r="B4925" s="22">
        <v>2016</v>
      </c>
      <c r="C4925" s="22">
        <v>5</v>
      </c>
      <c r="D4925" s="22" t="s">
        <v>2148</v>
      </c>
      <c r="E4925" s="22" t="s">
        <v>62</v>
      </c>
      <c r="F4925" s="22" t="s">
        <v>13</v>
      </c>
      <c r="G4925" s="22" t="s">
        <v>23</v>
      </c>
      <c r="H4925" s="22" t="s">
        <v>177</v>
      </c>
      <c r="I4925" s="30">
        <v>345</v>
      </c>
      <c r="J4925" s="31">
        <v>5</v>
      </c>
      <c r="K4925" s="32">
        <v>86.25</v>
      </c>
    </row>
    <row r="4926" spans="1:11" x14ac:dyDescent="0.25">
      <c r="A4926" s="29">
        <v>42512</v>
      </c>
      <c r="B4926" s="22">
        <v>2016</v>
      </c>
      <c r="C4926" s="22">
        <v>5</v>
      </c>
      <c r="D4926" s="22" t="s">
        <v>2148</v>
      </c>
      <c r="E4926" s="22" t="s">
        <v>62</v>
      </c>
      <c r="F4926" s="22" t="s">
        <v>18</v>
      </c>
      <c r="G4926" s="22" t="s">
        <v>42</v>
      </c>
      <c r="H4926" s="22" t="s">
        <v>1158</v>
      </c>
      <c r="I4926" s="30">
        <v>174.29</v>
      </c>
      <c r="J4926" s="31">
        <v>2</v>
      </c>
      <c r="K4926" s="32">
        <v>-19.920000000000002</v>
      </c>
    </row>
    <row r="4927" spans="1:11" x14ac:dyDescent="0.25">
      <c r="A4927" s="29">
        <v>42512</v>
      </c>
      <c r="B4927" s="22">
        <v>2016</v>
      </c>
      <c r="C4927" s="22">
        <v>5</v>
      </c>
      <c r="D4927" s="22" t="s">
        <v>2148</v>
      </c>
      <c r="E4927" s="22" t="s">
        <v>62</v>
      </c>
      <c r="F4927" s="22" t="s">
        <v>28</v>
      </c>
      <c r="G4927" s="22" t="s">
        <v>58</v>
      </c>
      <c r="H4927" s="22" t="s">
        <v>1461</v>
      </c>
      <c r="I4927" s="30">
        <v>662.84</v>
      </c>
      <c r="J4927" s="31">
        <v>4</v>
      </c>
      <c r="K4927" s="32">
        <v>172.34</v>
      </c>
    </row>
    <row r="4928" spans="1:11" x14ac:dyDescent="0.25">
      <c r="A4928" s="29">
        <v>42512</v>
      </c>
      <c r="B4928" s="22">
        <v>2016</v>
      </c>
      <c r="C4928" s="22">
        <v>5</v>
      </c>
      <c r="D4928" s="22" t="s">
        <v>2148</v>
      </c>
      <c r="E4928" s="22" t="s">
        <v>62</v>
      </c>
      <c r="F4928" s="22" t="s">
        <v>13</v>
      </c>
      <c r="G4928" s="22" t="s">
        <v>14</v>
      </c>
      <c r="H4928" s="22" t="s">
        <v>1260</v>
      </c>
      <c r="I4928" s="30">
        <v>95.1</v>
      </c>
      <c r="J4928" s="31">
        <v>5</v>
      </c>
      <c r="K4928" s="32">
        <v>30.43</v>
      </c>
    </row>
    <row r="4929" spans="1:11" x14ac:dyDescent="0.25">
      <c r="A4929" s="29">
        <v>42512</v>
      </c>
      <c r="B4929" s="22">
        <v>2016</v>
      </c>
      <c r="C4929" s="22">
        <v>5</v>
      </c>
      <c r="D4929" s="22" t="s">
        <v>2148</v>
      </c>
      <c r="E4929" s="22" t="s">
        <v>62</v>
      </c>
      <c r="F4929" s="22" t="s">
        <v>28</v>
      </c>
      <c r="G4929" s="22" t="s">
        <v>155</v>
      </c>
      <c r="H4929" s="22" t="s">
        <v>2537</v>
      </c>
      <c r="I4929" s="30">
        <v>26.88</v>
      </c>
      <c r="J4929" s="31">
        <v>6</v>
      </c>
      <c r="K4929" s="32">
        <v>12.9</v>
      </c>
    </row>
    <row r="4930" spans="1:11" x14ac:dyDescent="0.25">
      <c r="A4930" s="29">
        <v>42512</v>
      </c>
      <c r="B4930" s="22">
        <v>2016</v>
      </c>
      <c r="C4930" s="22">
        <v>5</v>
      </c>
      <c r="D4930" s="22" t="s">
        <v>2148</v>
      </c>
      <c r="E4930" s="22" t="s">
        <v>62</v>
      </c>
      <c r="F4930" s="22" t="s">
        <v>13</v>
      </c>
      <c r="G4930" s="22" t="s">
        <v>23</v>
      </c>
      <c r="H4930" s="22" t="s">
        <v>1562</v>
      </c>
      <c r="I4930" s="30">
        <v>257.98</v>
      </c>
      <c r="J4930" s="31">
        <v>2</v>
      </c>
      <c r="K4930" s="32">
        <v>74.81</v>
      </c>
    </row>
    <row r="4931" spans="1:11" x14ac:dyDescent="0.25">
      <c r="A4931" s="29">
        <v>42512</v>
      </c>
      <c r="B4931" s="22">
        <v>2016</v>
      </c>
      <c r="C4931" s="22">
        <v>5</v>
      </c>
      <c r="D4931" s="22" t="s">
        <v>1530</v>
      </c>
      <c r="E4931" s="22" t="s">
        <v>174</v>
      </c>
      <c r="F4931" s="22" t="s">
        <v>28</v>
      </c>
      <c r="G4931" s="22" t="s">
        <v>46</v>
      </c>
      <c r="H4931" s="22" t="s">
        <v>2524</v>
      </c>
      <c r="I4931" s="30">
        <v>14.73</v>
      </c>
      <c r="J4931" s="31">
        <v>3</v>
      </c>
      <c r="K4931" s="32">
        <v>7.22</v>
      </c>
    </row>
    <row r="4932" spans="1:11" x14ac:dyDescent="0.25">
      <c r="A4932" s="29">
        <v>42512</v>
      </c>
      <c r="B4932" s="22">
        <v>2016</v>
      </c>
      <c r="C4932" s="22">
        <v>5</v>
      </c>
      <c r="D4932" s="22" t="s">
        <v>1508</v>
      </c>
      <c r="E4932" s="22" t="s">
        <v>45</v>
      </c>
      <c r="F4932" s="22" t="s">
        <v>13</v>
      </c>
      <c r="G4932" s="22" t="s">
        <v>23</v>
      </c>
      <c r="H4932" s="22" t="s">
        <v>2454</v>
      </c>
      <c r="I4932" s="30">
        <v>222.38</v>
      </c>
      <c r="J4932" s="31">
        <v>2</v>
      </c>
      <c r="K4932" s="32">
        <v>22.24</v>
      </c>
    </row>
    <row r="4933" spans="1:11" x14ac:dyDescent="0.25">
      <c r="A4933" s="29">
        <v>42513</v>
      </c>
      <c r="B4933" s="22">
        <v>2016</v>
      </c>
      <c r="C4933" s="22">
        <v>5</v>
      </c>
      <c r="D4933" s="22" t="s">
        <v>1451</v>
      </c>
      <c r="E4933" s="22" t="s">
        <v>45</v>
      </c>
      <c r="F4933" s="22" t="s">
        <v>18</v>
      </c>
      <c r="G4933" s="22" t="s">
        <v>36</v>
      </c>
      <c r="H4933" s="22" t="s">
        <v>1608</v>
      </c>
      <c r="I4933" s="30">
        <v>37.049999999999997</v>
      </c>
      <c r="J4933" s="31">
        <v>3</v>
      </c>
      <c r="K4933" s="32">
        <v>16.3</v>
      </c>
    </row>
    <row r="4934" spans="1:11" x14ac:dyDescent="0.25">
      <c r="A4934" s="29">
        <v>42513</v>
      </c>
      <c r="B4934" s="22">
        <v>2016</v>
      </c>
      <c r="C4934" s="22">
        <v>5</v>
      </c>
      <c r="D4934" s="22" t="s">
        <v>1128</v>
      </c>
      <c r="E4934" s="22" t="s">
        <v>26</v>
      </c>
      <c r="F4934" s="22" t="s">
        <v>13</v>
      </c>
      <c r="G4934" s="22" t="s">
        <v>23</v>
      </c>
      <c r="H4934" s="22" t="s">
        <v>2039</v>
      </c>
      <c r="I4934" s="30">
        <v>1979.93</v>
      </c>
      <c r="J4934" s="31">
        <v>9</v>
      </c>
      <c r="K4934" s="32">
        <v>148.49</v>
      </c>
    </row>
    <row r="4935" spans="1:11" x14ac:dyDescent="0.25">
      <c r="A4935" s="29">
        <v>42513</v>
      </c>
      <c r="B4935" s="22">
        <v>2016</v>
      </c>
      <c r="C4935" s="22">
        <v>5</v>
      </c>
      <c r="D4935" s="22" t="s">
        <v>367</v>
      </c>
      <c r="E4935" s="22" t="s">
        <v>831</v>
      </c>
      <c r="F4935" s="22" t="s">
        <v>28</v>
      </c>
      <c r="G4935" s="22" t="s">
        <v>29</v>
      </c>
      <c r="H4935" s="22" t="s">
        <v>806</v>
      </c>
      <c r="I4935" s="30">
        <v>4.9800000000000004</v>
      </c>
      <c r="J4935" s="31">
        <v>1</v>
      </c>
      <c r="K4935" s="32">
        <v>2.44</v>
      </c>
    </row>
    <row r="4936" spans="1:11" x14ac:dyDescent="0.25">
      <c r="A4936" s="29">
        <v>42513</v>
      </c>
      <c r="B4936" s="22">
        <v>2016</v>
      </c>
      <c r="C4936" s="22">
        <v>5</v>
      </c>
      <c r="D4936" s="22" t="s">
        <v>2538</v>
      </c>
      <c r="E4936" s="22" t="s">
        <v>89</v>
      </c>
      <c r="F4936" s="22" t="s">
        <v>13</v>
      </c>
      <c r="G4936" s="22" t="s">
        <v>143</v>
      </c>
      <c r="H4936" s="22" t="s">
        <v>2459</v>
      </c>
      <c r="I4936" s="30">
        <v>8399.98</v>
      </c>
      <c r="J4936" s="31">
        <v>4</v>
      </c>
      <c r="K4936" s="32">
        <v>1120</v>
      </c>
    </row>
    <row r="4937" spans="1:11" x14ac:dyDescent="0.25">
      <c r="A4937" s="29">
        <v>42513</v>
      </c>
      <c r="B4937" s="22">
        <v>2016</v>
      </c>
      <c r="C4937" s="22">
        <v>5</v>
      </c>
      <c r="D4937" s="22" t="s">
        <v>2538</v>
      </c>
      <c r="E4937" s="22" t="s">
        <v>89</v>
      </c>
      <c r="F4937" s="22" t="s">
        <v>28</v>
      </c>
      <c r="G4937" s="22" t="s">
        <v>48</v>
      </c>
      <c r="H4937" s="22" t="s">
        <v>1052</v>
      </c>
      <c r="I4937" s="30">
        <v>6.29</v>
      </c>
      <c r="J4937" s="31">
        <v>1</v>
      </c>
      <c r="K4937" s="32">
        <v>-4.2</v>
      </c>
    </row>
    <row r="4938" spans="1:11" x14ac:dyDescent="0.25">
      <c r="A4938" s="29">
        <v>42513</v>
      </c>
      <c r="B4938" s="22">
        <v>2016</v>
      </c>
      <c r="C4938" s="22">
        <v>5</v>
      </c>
      <c r="D4938" s="22" t="s">
        <v>2538</v>
      </c>
      <c r="E4938" s="22" t="s">
        <v>89</v>
      </c>
      <c r="F4938" s="22" t="s">
        <v>28</v>
      </c>
      <c r="G4938" s="22" t="s">
        <v>29</v>
      </c>
      <c r="H4938" s="22" t="s">
        <v>1398</v>
      </c>
      <c r="I4938" s="30">
        <v>10.37</v>
      </c>
      <c r="J4938" s="31">
        <v>2</v>
      </c>
      <c r="K4938" s="32">
        <v>3.63</v>
      </c>
    </row>
    <row r="4939" spans="1:11" x14ac:dyDescent="0.25">
      <c r="A4939" s="29">
        <v>42513</v>
      </c>
      <c r="B4939" s="22">
        <v>2016</v>
      </c>
      <c r="C4939" s="22">
        <v>5</v>
      </c>
      <c r="D4939" s="22" t="s">
        <v>2538</v>
      </c>
      <c r="E4939" s="22" t="s">
        <v>89</v>
      </c>
      <c r="F4939" s="22" t="s">
        <v>13</v>
      </c>
      <c r="G4939" s="22" t="s">
        <v>23</v>
      </c>
      <c r="H4939" s="22" t="s">
        <v>2539</v>
      </c>
      <c r="I4939" s="30">
        <v>122.38</v>
      </c>
      <c r="J4939" s="31">
        <v>3</v>
      </c>
      <c r="K4939" s="32">
        <v>-24.48</v>
      </c>
    </row>
    <row r="4940" spans="1:11" x14ac:dyDescent="0.25">
      <c r="A4940" s="29">
        <v>42514</v>
      </c>
      <c r="B4940" s="22">
        <v>2016</v>
      </c>
      <c r="C4940" s="22">
        <v>5</v>
      </c>
      <c r="D4940" s="22" t="s">
        <v>1537</v>
      </c>
      <c r="E4940" s="22" t="s">
        <v>215</v>
      </c>
      <c r="F4940" s="22" t="s">
        <v>28</v>
      </c>
      <c r="G4940" s="22" t="s">
        <v>293</v>
      </c>
      <c r="H4940" s="22" t="s">
        <v>1769</v>
      </c>
      <c r="I4940" s="30">
        <v>69.5</v>
      </c>
      <c r="J4940" s="31">
        <v>5</v>
      </c>
      <c r="K4940" s="32">
        <v>20.16</v>
      </c>
    </row>
    <row r="4941" spans="1:11" x14ac:dyDescent="0.25">
      <c r="A4941" s="29">
        <v>42514</v>
      </c>
      <c r="B4941" s="22">
        <v>2016</v>
      </c>
      <c r="C4941" s="22">
        <v>5</v>
      </c>
      <c r="D4941" s="22" t="s">
        <v>1537</v>
      </c>
      <c r="E4941" s="22" t="s">
        <v>215</v>
      </c>
      <c r="F4941" s="22" t="s">
        <v>28</v>
      </c>
      <c r="G4941" s="22" t="s">
        <v>29</v>
      </c>
      <c r="H4941" s="22" t="s">
        <v>2512</v>
      </c>
      <c r="I4941" s="30">
        <v>191.6</v>
      </c>
      <c r="J4941" s="31">
        <v>4</v>
      </c>
      <c r="K4941" s="32">
        <v>91.97</v>
      </c>
    </row>
    <row r="4942" spans="1:11" x14ac:dyDescent="0.25">
      <c r="A4942" s="29">
        <v>42514</v>
      </c>
      <c r="B4942" s="22">
        <v>2016</v>
      </c>
      <c r="C4942" s="22">
        <v>5</v>
      </c>
      <c r="D4942" s="22" t="s">
        <v>742</v>
      </c>
      <c r="E4942" s="22" t="s">
        <v>89</v>
      </c>
      <c r="F4942" s="22" t="s">
        <v>28</v>
      </c>
      <c r="G4942" s="22" t="s">
        <v>64</v>
      </c>
      <c r="H4942" s="22" t="s">
        <v>2540</v>
      </c>
      <c r="I4942" s="30">
        <v>16.66</v>
      </c>
      <c r="J4942" s="31">
        <v>3</v>
      </c>
      <c r="K4942" s="32">
        <v>3.33</v>
      </c>
    </row>
    <row r="4943" spans="1:11" x14ac:dyDescent="0.25">
      <c r="A4943" s="29">
        <v>42515</v>
      </c>
      <c r="B4943" s="22">
        <v>2016</v>
      </c>
      <c r="C4943" s="22">
        <v>5</v>
      </c>
      <c r="D4943" s="22" t="s">
        <v>1967</v>
      </c>
      <c r="E4943" s="22" t="s">
        <v>174</v>
      </c>
      <c r="F4943" s="22" t="s">
        <v>18</v>
      </c>
      <c r="G4943" s="22" t="s">
        <v>36</v>
      </c>
      <c r="H4943" s="22" t="s">
        <v>2541</v>
      </c>
      <c r="I4943" s="30">
        <v>24.96</v>
      </c>
      <c r="J4943" s="31">
        <v>4</v>
      </c>
      <c r="K4943" s="32">
        <v>6.24</v>
      </c>
    </row>
    <row r="4944" spans="1:11" x14ac:dyDescent="0.25">
      <c r="A4944" s="29">
        <v>42515</v>
      </c>
      <c r="B4944" s="22">
        <v>2016</v>
      </c>
      <c r="C4944" s="22">
        <v>5</v>
      </c>
      <c r="D4944" s="22" t="s">
        <v>1967</v>
      </c>
      <c r="E4944" s="22" t="s">
        <v>174</v>
      </c>
      <c r="F4944" s="22" t="s">
        <v>28</v>
      </c>
      <c r="G4944" s="22" t="s">
        <v>29</v>
      </c>
      <c r="H4944" s="22" t="s">
        <v>195</v>
      </c>
      <c r="I4944" s="30">
        <v>19.36</v>
      </c>
      <c r="J4944" s="31">
        <v>2</v>
      </c>
      <c r="K4944" s="32">
        <v>9.2899999999999991</v>
      </c>
    </row>
    <row r="4945" spans="1:11" x14ac:dyDescent="0.25">
      <c r="A4945" s="29">
        <v>42515</v>
      </c>
      <c r="B4945" s="22">
        <v>2016</v>
      </c>
      <c r="C4945" s="22">
        <v>5</v>
      </c>
      <c r="D4945" s="22" t="s">
        <v>1967</v>
      </c>
      <c r="E4945" s="22" t="s">
        <v>174</v>
      </c>
      <c r="F4945" s="22" t="s">
        <v>28</v>
      </c>
      <c r="G4945" s="22" t="s">
        <v>38</v>
      </c>
      <c r="H4945" s="22" t="s">
        <v>1856</v>
      </c>
      <c r="I4945" s="30">
        <v>1267.6500000000001</v>
      </c>
      <c r="J4945" s="31">
        <v>9</v>
      </c>
      <c r="K4945" s="32">
        <v>152.12</v>
      </c>
    </row>
    <row r="4946" spans="1:11" x14ac:dyDescent="0.25">
      <c r="A4946" s="29">
        <v>42516</v>
      </c>
      <c r="B4946" s="22">
        <v>2016</v>
      </c>
      <c r="C4946" s="22">
        <v>5</v>
      </c>
      <c r="D4946" s="22" t="s">
        <v>523</v>
      </c>
      <c r="E4946" s="22" t="s">
        <v>32</v>
      </c>
      <c r="F4946" s="22" t="s">
        <v>28</v>
      </c>
      <c r="G4946" s="22" t="s">
        <v>29</v>
      </c>
      <c r="H4946" s="22" t="s">
        <v>2206</v>
      </c>
      <c r="I4946" s="30">
        <v>10.37</v>
      </c>
      <c r="J4946" s="31">
        <v>2</v>
      </c>
      <c r="K4946" s="32">
        <v>3.63</v>
      </c>
    </row>
    <row r="4947" spans="1:11" x14ac:dyDescent="0.25">
      <c r="A4947" s="29">
        <v>42516</v>
      </c>
      <c r="B4947" s="22">
        <v>2016</v>
      </c>
      <c r="C4947" s="22">
        <v>5</v>
      </c>
      <c r="D4947" s="22" t="s">
        <v>523</v>
      </c>
      <c r="E4947" s="22" t="s">
        <v>32</v>
      </c>
      <c r="F4947" s="22" t="s">
        <v>18</v>
      </c>
      <c r="G4947" s="22" t="s">
        <v>19</v>
      </c>
      <c r="H4947" s="22" t="s">
        <v>1703</v>
      </c>
      <c r="I4947" s="30">
        <v>388.43</v>
      </c>
      <c r="J4947" s="31">
        <v>5</v>
      </c>
      <c r="K4947" s="32">
        <v>-88.78</v>
      </c>
    </row>
    <row r="4948" spans="1:11" x14ac:dyDescent="0.25">
      <c r="A4948" s="29">
        <v>42516</v>
      </c>
      <c r="B4948" s="22">
        <v>2016</v>
      </c>
      <c r="C4948" s="22">
        <v>5</v>
      </c>
      <c r="D4948" s="22" t="s">
        <v>523</v>
      </c>
      <c r="E4948" s="22" t="s">
        <v>32</v>
      </c>
      <c r="F4948" s="22" t="s">
        <v>28</v>
      </c>
      <c r="G4948" s="22" t="s">
        <v>29</v>
      </c>
      <c r="H4948" s="22" t="s">
        <v>2163</v>
      </c>
      <c r="I4948" s="30">
        <v>14.35</v>
      </c>
      <c r="J4948" s="31">
        <v>3</v>
      </c>
      <c r="K4948" s="32">
        <v>5.2</v>
      </c>
    </row>
    <row r="4949" spans="1:11" x14ac:dyDescent="0.25">
      <c r="A4949" s="29">
        <v>42516</v>
      </c>
      <c r="B4949" s="22">
        <v>2016</v>
      </c>
      <c r="C4949" s="22">
        <v>5</v>
      </c>
      <c r="D4949" s="22" t="s">
        <v>523</v>
      </c>
      <c r="E4949" s="22" t="s">
        <v>32</v>
      </c>
      <c r="F4949" s="22" t="s">
        <v>13</v>
      </c>
      <c r="G4949" s="22" t="s">
        <v>14</v>
      </c>
      <c r="H4949" s="22" t="s">
        <v>2542</v>
      </c>
      <c r="I4949" s="30">
        <v>63.99</v>
      </c>
      <c r="J4949" s="31">
        <v>1</v>
      </c>
      <c r="K4949" s="32">
        <v>-7.2</v>
      </c>
    </row>
    <row r="4950" spans="1:11" x14ac:dyDescent="0.25">
      <c r="A4950" s="29">
        <v>42516</v>
      </c>
      <c r="B4950" s="22">
        <v>2016</v>
      </c>
      <c r="C4950" s="22">
        <v>5</v>
      </c>
      <c r="D4950" s="22" t="s">
        <v>140</v>
      </c>
      <c r="E4950" s="22" t="s">
        <v>2082</v>
      </c>
      <c r="F4950" s="22" t="s">
        <v>28</v>
      </c>
      <c r="G4950" s="22" t="s">
        <v>29</v>
      </c>
      <c r="H4950" s="22" t="s">
        <v>1292</v>
      </c>
      <c r="I4950" s="30">
        <v>19.440000000000001</v>
      </c>
      <c r="J4950" s="31">
        <v>3</v>
      </c>
      <c r="K4950" s="32">
        <v>9.33</v>
      </c>
    </row>
    <row r="4951" spans="1:11" x14ac:dyDescent="0.25">
      <c r="A4951" s="29">
        <v>42516</v>
      </c>
      <c r="B4951" s="22">
        <v>2016</v>
      </c>
      <c r="C4951" s="22">
        <v>5</v>
      </c>
      <c r="D4951" s="22" t="s">
        <v>140</v>
      </c>
      <c r="E4951" s="22" t="s">
        <v>2082</v>
      </c>
      <c r="F4951" s="22" t="s">
        <v>28</v>
      </c>
      <c r="G4951" s="22" t="s">
        <v>48</v>
      </c>
      <c r="H4951" s="22" t="s">
        <v>1582</v>
      </c>
      <c r="I4951" s="30">
        <v>9.64</v>
      </c>
      <c r="J4951" s="31">
        <v>2</v>
      </c>
      <c r="K4951" s="32">
        <v>4.43</v>
      </c>
    </row>
    <row r="4952" spans="1:11" x14ac:dyDescent="0.25">
      <c r="A4952" s="29">
        <v>42516</v>
      </c>
      <c r="B4952" s="22">
        <v>2016</v>
      </c>
      <c r="C4952" s="22">
        <v>5</v>
      </c>
      <c r="D4952" s="22" t="s">
        <v>140</v>
      </c>
      <c r="E4952" s="22" t="s">
        <v>2082</v>
      </c>
      <c r="F4952" s="22" t="s">
        <v>28</v>
      </c>
      <c r="G4952" s="22" t="s">
        <v>29</v>
      </c>
      <c r="H4952" s="22" t="s">
        <v>2435</v>
      </c>
      <c r="I4952" s="30">
        <v>12.7</v>
      </c>
      <c r="J4952" s="31">
        <v>2</v>
      </c>
      <c r="K4952" s="32">
        <v>5.84</v>
      </c>
    </row>
    <row r="4953" spans="1:11" x14ac:dyDescent="0.25">
      <c r="A4953" s="29">
        <v>42516</v>
      </c>
      <c r="B4953" s="22">
        <v>2016</v>
      </c>
      <c r="C4953" s="22">
        <v>5</v>
      </c>
      <c r="D4953" s="22" t="s">
        <v>140</v>
      </c>
      <c r="E4953" s="22" t="s">
        <v>2082</v>
      </c>
      <c r="F4953" s="22" t="s">
        <v>18</v>
      </c>
      <c r="G4953" s="22" t="s">
        <v>36</v>
      </c>
      <c r="H4953" s="22" t="s">
        <v>83</v>
      </c>
      <c r="I4953" s="30">
        <v>41.37</v>
      </c>
      <c r="J4953" s="31">
        <v>3</v>
      </c>
      <c r="K4953" s="32">
        <v>17.38</v>
      </c>
    </row>
    <row r="4954" spans="1:11" x14ac:dyDescent="0.25">
      <c r="A4954" s="29">
        <v>42516</v>
      </c>
      <c r="B4954" s="22">
        <v>2016</v>
      </c>
      <c r="C4954" s="22">
        <v>5</v>
      </c>
      <c r="D4954" s="22" t="s">
        <v>639</v>
      </c>
      <c r="E4954" s="22" t="s">
        <v>89</v>
      </c>
      <c r="F4954" s="22" t="s">
        <v>28</v>
      </c>
      <c r="G4954" s="22" t="s">
        <v>64</v>
      </c>
      <c r="H4954" s="22" t="s">
        <v>120</v>
      </c>
      <c r="I4954" s="30">
        <v>1.5</v>
      </c>
      <c r="J4954" s="31">
        <v>1</v>
      </c>
      <c r="K4954" s="32">
        <v>0.17</v>
      </c>
    </row>
    <row r="4955" spans="1:11" x14ac:dyDescent="0.25">
      <c r="A4955" s="29">
        <v>42516</v>
      </c>
      <c r="B4955" s="22">
        <v>2016</v>
      </c>
      <c r="C4955" s="22">
        <v>5</v>
      </c>
      <c r="D4955" s="22" t="s">
        <v>639</v>
      </c>
      <c r="E4955" s="22" t="s">
        <v>89</v>
      </c>
      <c r="F4955" s="22" t="s">
        <v>28</v>
      </c>
      <c r="G4955" s="22" t="s">
        <v>58</v>
      </c>
      <c r="H4955" s="22" t="s">
        <v>2296</v>
      </c>
      <c r="I4955" s="30">
        <v>34.85</v>
      </c>
      <c r="J4955" s="31">
        <v>2</v>
      </c>
      <c r="K4955" s="32">
        <v>6.53</v>
      </c>
    </row>
    <row r="4956" spans="1:11" x14ac:dyDescent="0.25">
      <c r="A4956" s="29">
        <v>42516</v>
      </c>
      <c r="B4956" s="22">
        <v>2016</v>
      </c>
      <c r="C4956" s="22">
        <v>5</v>
      </c>
      <c r="D4956" s="22" t="s">
        <v>262</v>
      </c>
      <c r="E4956" s="22" t="s">
        <v>45</v>
      </c>
      <c r="F4956" s="22" t="s">
        <v>28</v>
      </c>
      <c r="G4956" s="22" t="s">
        <v>33</v>
      </c>
      <c r="H4956" s="22" t="s">
        <v>213</v>
      </c>
      <c r="I4956" s="30">
        <v>5.94</v>
      </c>
      <c r="J4956" s="31">
        <v>3</v>
      </c>
      <c r="K4956" s="32">
        <v>0</v>
      </c>
    </row>
    <row r="4957" spans="1:11" x14ac:dyDescent="0.25">
      <c r="A4957" s="29">
        <v>42516</v>
      </c>
      <c r="B4957" s="22">
        <v>2016</v>
      </c>
      <c r="C4957" s="22">
        <v>5</v>
      </c>
      <c r="D4957" s="22" t="s">
        <v>262</v>
      </c>
      <c r="E4957" s="22" t="s">
        <v>45</v>
      </c>
      <c r="F4957" s="22" t="s">
        <v>28</v>
      </c>
      <c r="G4957" s="22" t="s">
        <v>29</v>
      </c>
      <c r="H4957" s="22" t="s">
        <v>2044</v>
      </c>
      <c r="I4957" s="30">
        <v>45.36</v>
      </c>
      <c r="J4957" s="31">
        <v>7</v>
      </c>
      <c r="K4957" s="32">
        <v>21.77</v>
      </c>
    </row>
    <row r="4958" spans="1:11" x14ac:dyDescent="0.25">
      <c r="A4958" s="29">
        <v>42516</v>
      </c>
      <c r="B4958" s="22">
        <v>2016</v>
      </c>
      <c r="C4958" s="22">
        <v>5</v>
      </c>
      <c r="D4958" s="22" t="s">
        <v>262</v>
      </c>
      <c r="E4958" s="22" t="s">
        <v>45</v>
      </c>
      <c r="F4958" s="22" t="s">
        <v>13</v>
      </c>
      <c r="G4958" s="22" t="s">
        <v>23</v>
      </c>
      <c r="H4958" s="22" t="s">
        <v>1601</v>
      </c>
      <c r="I4958" s="30">
        <v>211.17</v>
      </c>
      <c r="J4958" s="31">
        <v>4</v>
      </c>
      <c r="K4958" s="32">
        <v>23.76</v>
      </c>
    </row>
    <row r="4959" spans="1:11" x14ac:dyDescent="0.25">
      <c r="A4959" s="29">
        <v>42516</v>
      </c>
      <c r="B4959" s="22">
        <v>2016</v>
      </c>
      <c r="C4959" s="22">
        <v>5</v>
      </c>
      <c r="D4959" s="22" t="s">
        <v>262</v>
      </c>
      <c r="E4959" s="22" t="s">
        <v>45</v>
      </c>
      <c r="F4959" s="22" t="s">
        <v>18</v>
      </c>
      <c r="G4959" s="22" t="s">
        <v>19</v>
      </c>
      <c r="H4959" s="22" t="s">
        <v>1821</v>
      </c>
      <c r="I4959" s="30">
        <v>484.7</v>
      </c>
      <c r="J4959" s="31">
        <v>6</v>
      </c>
      <c r="K4959" s="32">
        <v>-84.82</v>
      </c>
    </row>
    <row r="4960" spans="1:11" x14ac:dyDescent="0.25">
      <c r="A4960" s="29">
        <v>42516</v>
      </c>
      <c r="B4960" s="22">
        <v>2016</v>
      </c>
      <c r="C4960" s="22">
        <v>5</v>
      </c>
      <c r="D4960" s="22" t="s">
        <v>262</v>
      </c>
      <c r="E4960" s="22" t="s">
        <v>45</v>
      </c>
      <c r="F4960" s="22" t="s">
        <v>13</v>
      </c>
      <c r="G4960" s="22" t="s">
        <v>283</v>
      </c>
      <c r="H4960" s="22" t="s">
        <v>2255</v>
      </c>
      <c r="I4960" s="30">
        <v>371.98</v>
      </c>
      <c r="J4960" s="31">
        <v>3</v>
      </c>
      <c r="K4960" s="32">
        <v>116.24</v>
      </c>
    </row>
    <row r="4961" spans="1:11" x14ac:dyDescent="0.25">
      <c r="A4961" s="29">
        <v>42516</v>
      </c>
      <c r="B4961" s="22">
        <v>2016</v>
      </c>
      <c r="C4961" s="22">
        <v>5</v>
      </c>
      <c r="D4961" s="22" t="s">
        <v>640</v>
      </c>
      <c r="E4961" s="22" t="s">
        <v>77</v>
      </c>
      <c r="F4961" s="22" t="s">
        <v>28</v>
      </c>
      <c r="G4961" s="22" t="s">
        <v>38</v>
      </c>
      <c r="H4961" s="22" t="s">
        <v>407</v>
      </c>
      <c r="I4961" s="30">
        <v>184.7</v>
      </c>
      <c r="J4961" s="31">
        <v>6</v>
      </c>
      <c r="K4961" s="32">
        <v>13.85</v>
      </c>
    </row>
    <row r="4962" spans="1:11" x14ac:dyDescent="0.25">
      <c r="A4962" s="29">
        <v>42516</v>
      </c>
      <c r="B4962" s="22">
        <v>2016</v>
      </c>
      <c r="C4962" s="22">
        <v>5</v>
      </c>
      <c r="D4962" s="22" t="s">
        <v>640</v>
      </c>
      <c r="E4962" s="22" t="s">
        <v>77</v>
      </c>
      <c r="F4962" s="22" t="s">
        <v>13</v>
      </c>
      <c r="G4962" s="22" t="s">
        <v>14</v>
      </c>
      <c r="H4962" s="22" t="s">
        <v>320</v>
      </c>
      <c r="I4962" s="30">
        <v>47.92</v>
      </c>
      <c r="J4962" s="31">
        <v>2</v>
      </c>
      <c r="K4962" s="32">
        <v>11.98</v>
      </c>
    </row>
    <row r="4963" spans="1:11" x14ac:dyDescent="0.25">
      <c r="A4963" s="29">
        <v>42516</v>
      </c>
      <c r="B4963" s="22">
        <v>2016</v>
      </c>
      <c r="C4963" s="22">
        <v>5</v>
      </c>
      <c r="D4963" s="22" t="s">
        <v>2432</v>
      </c>
      <c r="E4963" s="22" t="s">
        <v>12</v>
      </c>
      <c r="F4963" s="22" t="s">
        <v>18</v>
      </c>
      <c r="G4963" s="22" t="s">
        <v>36</v>
      </c>
      <c r="H4963" s="22" t="s">
        <v>929</v>
      </c>
      <c r="I4963" s="30">
        <v>26.94</v>
      </c>
      <c r="J4963" s="31">
        <v>3</v>
      </c>
      <c r="K4963" s="32">
        <v>11.31</v>
      </c>
    </row>
    <row r="4964" spans="1:11" x14ac:dyDescent="0.25">
      <c r="A4964" s="29">
        <v>42517</v>
      </c>
      <c r="B4964" s="22">
        <v>2016</v>
      </c>
      <c r="C4964" s="22">
        <v>5</v>
      </c>
      <c r="D4964" s="22" t="s">
        <v>702</v>
      </c>
      <c r="E4964" s="22" t="s">
        <v>71</v>
      </c>
      <c r="F4964" s="22" t="s">
        <v>18</v>
      </c>
      <c r="G4964" s="22" t="s">
        <v>19</v>
      </c>
      <c r="H4964" s="22" t="s">
        <v>1096</v>
      </c>
      <c r="I4964" s="30">
        <v>3504.9</v>
      </c>
      <c r="J4964" s="31">
        <v>5</v>
      </c>
      <c r="K4964" s="32">
        <v>700.98</v>
      </c>
    </row>
    <row r="4965" spans="1:11" x14ac:dyDescent="0.25">
      <c r="A4965" s="29">
        <v>42517</v>
      </c>
      <c r="B4965" s="22">
        <v>2016</v>
      </c>
      <c r="C4965" s="22">
        <v>5</v>
      </c>
      <c r="D4965" s="22" t="s">
        <v>702</v>
      </c>
      <c r="E4965" s="22" t="s">
        <v>71</v>
      </c>
      <c r="F4965" s="22" t="s">
        <v>28</v>
      </c>
      <c r="G4965" s="22" t="s">
        <v>29</v>
      </c>
      <c r="H4965" s="22" t="s">
        <v>2349</v>
      </c>
      <c r="I4965" s="30">
        <v>144.12</v>
      </c>
      <c r="J4965" s="31">
        <v>3</v>
      </c>
      <c r="K4965" s="32">
        <v>69.180000000000007</v>
      </c>
    </row>
    <row r="4966" spans="1:11" x14ac:dyDescent="0.25">
      <c r="A4966" s="29">
        <v>42517</v>
      </c>
      <c r="B4966" s="22">
        <v>2016</v>
      </c>
      <c r="C4966" s="22">
        <v>5</v>
      </c>
      <c r="D4966" s="22" t="s">
        <v>702</v>
      </c>
      <c r="E4966" s="22" t="s">
        <v>71</v>
      </c>
      <c r="F4966" s="22" t="s">
        <v>28</v>
      </c>
      <c r="G4966" s="22" t="s">
        <v>29</v>
      </c>
      <c r="H4966" s="22" t="s">
        <v>2267</v>
      </c>
      <c r="I4966" s="30">
        <v>314.55</v>
      </c>
      <c r="J4966" s="31">
        <v>3</v>
      </c>
      <c r="K4966" s="32">
        <v>150.97999999999999</v>
      </c>
    </row>
    <row r="4967" spans="1:11" x14ac:dyDescent="0.25">
      <c r="A4967" s="29">
        <v>42517</v>
      </c>
      <c r="B4967" s="22">
        <v>2016</v>
      </c>
      <c r="C4967" s="22">
        <v>5</v>
      </c>
      <c r="D4967" s="22" t="s">
        <v>984</v>
      </c>
      <c r="E4967" s="22" t="s">
        <v>26</v>
      </c>
      <c r="F4967" s="22" t="s">
        <v>18</v>
      </c>
      <c r="G4967" s="22" t="s">
        <v>36</v>
      </c>
      <c r="H4967" s="22" t="s">
        <v>2090</v>
      </c>
      <c r="I4967" s="30">
        <v>25.18</v>
      </c>
      <c r="J4967" s="31">
        <v>3</v>
      </c>
      <c r="K4967" s="32">
        <v>-33.36</v>
      </c>
    </row>
    <row r="4968" spans="1:11" x14ac:dyDescent="0.25">
      <c r="A4968" s="29">
        <v>42517</v>
      </c>
      <c r="B4968" s="22">
        <v>2016</v>
      </c>
      <c r="C4968" s="22">
        <v>5</v>
      </c>
      <c r="D4968" s="22" t="s">
        <v>984</v>
      </c>
      <c r="E4968" s="22" t="s">
        <v>26</v>
      </c>
      <c r="F4968" s="22" t="s">
        <v>18</v>
      </c>
      <c r="G4968" s="22" t="s">
        <v>36</v>
      </c>
      <c r="H4968" s="22" t="s">
        <v>602</v>
      </c>
      <c r="I4968" s="30">
        <v>5.58</v>
      </c>
      <c r="J4968" s="31">
        <v>2</v>
      </c>
      <c r="K4968" s="32">
        <v>-1.68</v>
      </c>
    </row>
    <row r="4969" spans="1:11" x14ac:dyDescent="0.25">
      <c r="A4969" s="29">
        <v>42517</v>
      </c>
      <c r="B4969" s="22">
        <v>2016</v>
      </c>
      <c r="C4969" s="22">
        <v>5</v>
      </c>
      <c r="D4969" s="22" t="s">
        <v>984</v>
      </c>
      <c r="E4969" s="22" t="s">
        <v>26</v>
      </c>
      <c r="F4969" s="22" t="s">
        <v>28</v>
      </c>
      <c r="G4969" s="22" t="s">
        <v>38</v>
      </c>
      <c r="H4969" s="22" t="s">
        <v>933</v>
      </c>
      <c r="I4969" s="30">
        <v>1297.3699999999999</v>
      </c>
      <c r="J4969" s="31">
        <v>9</v>
      </c>
      <c r="K4969" s="32">
        <v>97.3</v>
      </c>
    </row>
    <row r="4970" spans="1:11" x14ac:dyDescent="0.25">
      <c r="A4970" s="29">
        <v>42517</v>
      </c>
      <c r="B4970" s="22">
        <v>2016</v>
      </c>
      <c r="C4970" s="22">
        <v>5</v>
      </c>
      <c r="D4970" s="22" t="s">
        <v>1517</v>
      </c>
      <c r="E4970" s="22" t="s">
        <v>45</v>
      </c>
      <c r="F4970" s="22" t="s">
        <v>28</v>
      </c>
      <c r="G4970" s="22" t="s">
        <v>29</v>
      </c>
      <c r="H4970" s="22" t="s">
        <v>1717</v>
      </c>
      <c r="I4970" s="30">
        <v>13.38</v>
      </c>
      <c r="J4970" s="31">
        <v>2</v>
      </c>
      <c r="K4970" s="32">
        <v>6.15</v>
      </c>
    </row>
    <row r="4971" spans="1:11" x14ac:dyDescent="0.25">
      <c r="A4971" s="29">
        <v>42518</v>
      </c>
      <c r="B4971" s="22">
        <v>2016</v>
      </c>
      <c r="C4971" s="22">
        <v>5</v>
      </c>
      <c r="D4971" s="22" t="s">
        <v>605</v>
      </c>
      <c r="E4971" s="22" t="s">
        <v>472</v>
      </c>
      <c r="F4971" s="22" t="s">
        <v>28</v>
      </c>
      <c r="G4971" s="22" t="s">
        <v>64</v>
      </c>
      <c r="H4971" s="22" t="s">
        <v>1854</v>
      </c>
      <c r="I4971" s="30">
        <v>185.88</v>
      </c>
      <c r="J4971" s="31">
        <v>6</v>
      </c>
      <c r="K4971" s="32">
        <v>50.19</v>
      </c>
    </row>
    <row r="4972" spans="1:11" x14ac:dyDescent="0.25">
      <c r="A4972" s="29">
        <v>42518</v>
      </c>
      <c r="B4972" s="22">
        <v>2016</v>
      </c>
      <c r="C4972" s="22">
        <v>5</v>
      </c>
      <c r="D4972" s="22" t="s">
        <v>1785</v>
      </c>
      <c r="E4972" s="22" t="s">
        <v>77</v>
      </c>
      <c r="F4972" s="22" t="s">
        <v>18</v>
      </c>
      <c r="G4972" s="22" t="s">
        <v>19</v>
      </c>
      <c r="H4972" s="22" t="s">
        <v>1225</v>
      </c>
      <c r="I4972" s="30">
        <v>390.27</v>
      </c>
      <c r="J4972" s="31">
        <v>8</v>
      </c>
      <c r="K4972" s="32">
        <v>-24.39</v>
      </c>
    </row>
    <row r="4973" spans="1:11" x14ac:dyDescent="0.25">
      <c r="A4973" s="29">
        <v>42518</v>
      </c>
      <c r="B4973" s="22">
        <v>2016</v>
      </c>
      <c r="C4973" s="22">
        <v>5</v>
      </c>
      <c r="D4973" s="22" t="s">
        <v>1785</v>
      </c>
      <c r="E4973" s="22" t="s">
        <v>77</v>
      </c>
      <c r="F4973" s="22" t="s">
        <v>28</v>
      </c>
      <c r="G4973" s="22" t="s">
        <v>29</v>
      </c>
      <c r="H4973" s="22" t="s">
        <v>1319</v>
      </c>
      <c r="I4973" s="30">
        <v>62.19</v>
      </c>
      <c r="J4973" s="31">
        <v>13</v>
      </c>
      <c r="K4973" s="32">
        <v>19.440000000000001</v>
      </c>
    </row>
    <row r="4974" spans="1:11" x14ac:dyDescent="0.25">
      <c r="A4974" s="29">
        <v>42518</v>
      </c>
      <c r="B4974" s="22">
        <v>2016</v>
      </c>
      <c r="C4974" s="22">
        <v>5</v>
      </c>
      <c r="D4974" s="22" t="s">
        <v>276</v>
      </c>
      <c r="E4974" s="22" t="s">
        <v>45</v>
      </c>
      <c r="F4974" s="22" t="s">
        <v>28</v>
      </c>
      <c r="G4974" s="22" t="s">
        <v>58</v>
      </c>
      <c r="H4974" s="22" t="s">
        <v>1350</v>
      </c>
      <c r="I4974" s="30">
        <v>262.24</v>
      </c>
      <c r="J4974" s="31">
        <v>2</v>
      </c>
      <c r="K4974" s="32">
        <v>78.67</v>
      </c>
    </row>
    <row r="4975" spans="1:11" x14ac:dyDescent="0.25">
      <c r="A4975" s="29">
        <v>42518</v>
      </c>
      <c r="B4975" s="22">
        <v>2016</v>
      </c>
      <c r="C4975" s="22">
        <v>5</v>
      </c>
      <c r="D4975" s="22" t="s">
        <v>276</v>
      </c>
      <c r="E4975" s="22" t="s">
        <v>45</v>
      </c>
      <c r="F4975" s="22" t="s">
        <v>28</v>
      </c>
      <c r="G4975" s="22" t="s">
        <v>29</v>
      </c>
      <c r="H4975" s="22" t="s">
        <v>1920</v>
      </c>
      <c r="I4975" s="30">
        <v>182.72</v>
      </c>
      <c r="J4975" s="31">
        <v>8</v>
      </c>
      <c r="K4975" s="32">
        <v>84.05</v>
      </c>
    </row>
    <row r="4976" spans="1:11" x14ac:dyDescent="0.25">
      <c r="A4976" s="29">
        <v>42518</v>
      </c>
      <c r="B4976" s="22">
        <v>2016</v>
      </c>
      <c r="C4976" s="22">
        <v>5</v>
      </c>
      <c r="D4976" s="22" t="s">
        <v>276</v>
      </c>
      <c r="E4976" s="22" t="s">
        <v>45</v>
      </c>
      <c r="F4976" s="22" t="s">
        <v>13</v>
      </c>
      <c r="G4976" s="22" t="s">
        <v>14</v>
      </c>
      <c r="H4976" s="22" t="s">
        <v>801</v>
      </c>
      <c r="I4976" s="30">
        <v>131.6</v>
      </c>
      <c r="J4976" s="31">
        <v>7</v>
      </c>
      <c r="K4976" s="32">
        <v>7.9</v>
      </c>
    </row>
    <row r="4977" spans="1:11" x14ac:dyDescent="0.25">
      <c r="A4977" s="29">
        <v>42518</v>
      </c>
      <c r="B4977" s="22">
        <v>2016</v>
      </c>
      <c r="C4977" s="22">
        <v>5</v>
      </c>
      <c r="D4977" s="22" t="s">
        <v>276</v>
      </c>
      <c r="E4977" s="22" t="s">
        <v>45</v>
      </c>
      <c r="F4977" s="22" t="s">
        <v>28</v>
      </c>
      <c r="G4977" s="22" t="s">
        <v>48</v>
      </c>
      <c r="H4977" s="22" t="s">
        <v>1274</v>
      </c>
      <c r="I4977" s="30">
        <v>22.72</v>
      </c>
      <c r="J4977" s="31">
        <v>4</v>
      </c>
      <c r="K4977" s="32">
        <v>7.38</v>
      </c>
    </row>
    <row r="4978" spans="1:11" x14ac:dyDescent="0.25">
      <c r="A4978" s="29">
        <v>42518</v>
      </c>
      <c r="B4978" s="22">
        <v>2016</v>
      </c>
      <c r="C4978" s="22">
        <v>5</v>
      </c>
      <c r="D4978" s="22" t="s">
        <v>276</v>
      </c>
      <c r="E4978" s="22" t="s">
        <v>45</v>
      </c>
      <c r="F4978" s="22" t="s">
        <v>13</v>
      </c>
      <c r="G4978" s="22" t="s">
        <v>283</v>
      </c>
      <c r="H4978" s="22" t="s">
        <v>959</v>
      </c>
      <c r="I4978" s="30">
        <v>558.4</v>
      </c>
      <c r="J4978" s="31">
        <v>2</v>
      </c>
      <c r="K4978" s="32">
        <v>41.88</v>
      </c>
    </row>
    <row r="4979" spans="1:11" x14ac:dyDescent="0.25">
      <c r="A4979" s="29">
        <v>42518</v>
      </c>
      <c r="B4979" s="22">
        <v>2016</v>
      </c>
      <c r="C4979" s="22">
        <v>5</v>
      </c>
      <c r="D4979" s="22" t="s">
        <v>1523</v>
      </c>
      <c r="E4979" s="22" t="s">
        <v>22</v>
      </c>
      <c r="F4979" s="22" t="s">
        <v>28</v>
      </c>
      <c r="G4979" s="22" t="s">
        <v>293</v>
      </c>
      <c r="H4979" s="22" t="s">
        <v>2247</v>
      </c>
      <c r="I4979" s="30">
        <v>54.9</v>
      </c>
      <c r="J4979" s="31">
        <v>5</v>
      </c>
      <c r="K4979" s="32">
        <v>15.37</v>
      </c>
    </row>
    <row r="4980" spans="1:11" x14ac:dyDescent="0.25">
      <c r="A4980" s="29">
        <v>42518</v>
      </c>
      <c r="B4980" s="22">
        <v>2016</v>
      </c>
      <c r="C4980" s="22">
        <v>5</v>
      </c>
      <c r="D4980" s="22" t="s">
        <v>1479</v>
      </c>
      <c r="E4980" s="22" t="s">
        <v>26</v>
      </c>
      <c r="F4980" s="22" t="s">
        <v>13</v>
      </c>
      <c r="G4980" s="22" t="s">
        <v>23</v>
      </c>
      <c r="H4980" s="22" t="s">
        <v>1471</v>
      </c>
      <c r="I4980" s="30">
        <v>286.39999999999998</v>
      </c>
      <c r="J4980" s="31">
        <v>1</v>
      </c>
      <c r="K4980" s="32">
        <v>25.06</v>
      </c>
    </row>
    <row r="4981" spans="1:11" x14ac:dyDescent="0.25">
      <c r="A4981" s="29">
        <v>42519</v>
      </c>
      <c r="B4981" s="22">
        <v>2016</v>
      </c>
      <c r="C4981" s="22">
        <v>5</v>
      </c>
      <c r="D4981" s="22" t="s">
        <v>787</v>
      </c>
      <c r="E4981" s="22" t="s">
        <v>831</v>
      </c>
      <c r="F4981" s="22" t="s">
        <v>13</v>
      </c>
      <c r="G4981" s="22" t="s">
        <v>23</v>
      </c>
      <c r="H4981" s="22" t="s">
        <v>419</v>
      </c>
      <c r="I4981" s="30">
        <v>979.95</v>
      </c>
      <c r="J4981" s="31">
        <v>5</v>
      </c>
      <c r="K4981" s="32">
        <v>274.39</v>
      </c>
    </row>
    <row r="4982" spans="1:11" x14ac:dyDescent="0.25">
      <c r="A4982" s="29">
        <v>42519</v>
      </c>
      <c r="B4982" s="22">
        <v>2016</v>
      </c>
      <c r="C4982" s="22">
        <v>5</v>
      </c>
      <c r="D4982" s="22" t="s">
        <v>787</v>
      </c>
      <c r="E4982" s="22" t="s">
        <v>831</v>
      </c>
      <c r="F4982" s="22" t="s">
        <v>28</v>
      </c>
      <c r="G4982" s="22" t="s">
        <v>48</v>
      </c>
      <c r="H4982" s="22" t="s">
        <v>910</v>
      </c>
      <c r="I4982" s="30">
        <v>22.75</v>
      </c>
      <c r="J4982" s="31">
        <v>5</v>
      </c>
      <c r="K4982" s="32">
        <v>11.38</v>
      </c>
    </row>
    <row r="4983" spans="1:11" x14ac:dyDescent="0.25">
      <c r="A4983" s="29">
        <v>42519</v>
      </c>
      <c r="B4983" s="22">
        <v>2016</v>
      </c>
      <c r="C4983" s="22">
        <v>5</v>
      </c>
      <c r="D4983" s="22" t="s">
        <v>2426</v>
      </c>
      <c r="E4983" s="22" t="s">
        <v>205</v>
      </c>
      <c r="F4983" s="22" t="s">
        <v>28</v>
      </c>
      <c r="G4983" s="22" t="s">
        <v>48</v>
      </c>
      <c r="H4983" s="22" t="s">
        <v>2509</v>
      </c>
      <c r="I4983" s="30">
        <v>11.28</v>
      </c>
      <c r="J4983" s="31">
        <v>3</v>
      </c>
      <c r="K4983" s="32">
        <v>-8.65</v>
      </c>
    </row>
    <row r="4984" spans="1:11" x14ac:dyDescent="0.25">
      <c r="A4984" s="29">
        <v>42519</v>
      </c>
      <c r="B4984" s="22">
        <v>2016</v>
      </c>
      <c r="C4984" s="22">
        <v>5</v>
      </c>
      <c r="D4984" s="22" t="s">
        <v>2426</v>
      </c>
      <c r="E4984" s="22" t="s">
        <v>205</v>
      </c>
      <c r="F4984" s="22" t="s">
        <v>28</v>
      </c>
      <c r="G4984" s="22" t="s">
        <v>64</v>
      </c>
      <c r="H4984" s="22" t="s">
        <v>468</v>
      </c>
      <c r="I4984" s="30">
        <v>4.45</v>
      </c>
      <c r="J4984" s="31">
        <v>2</v>
      </c>
      <c r="K4984" s="32">
        <v>0.33</v>
      </c>
    </row>
    <row r="4985" spans="1:11" x14ac:dyDescent="0.25">
      <c r="A4985" s="29">
        <v>42519</v>
      </c>
      <c r="B4985" s="22">
        <v>2016</v>
      </c>
      <c r="C4985" s="22">
        <v>5</v>
      </c>
      <c r="D4985" s="22" t="s">
        <v>2426</v>
      </c>
      <c r="E4985" s="22" t="s">
        <v>205</v>
      </c>
      <c r="F4985" s="22" t="s">
        <v>18</v>
      </c>
      <c r="G4985" s="22" t="s">
        <v>36</v>
      </c>
      <c r="H4985" s="22" t="s">
        <v>2030</v>
      </c>
      <c r="I4985" s="30">
        <v>44.76</v>
      </c>
      <c r="J4985" s="31">
        <v>3</v>
      </c>
      <c r="K4985" s="32">
        <v>14.55</v>
      </c>
    </row>
    <row r="4986" spans="1:11" x14ac:dyDescent="0.25">
      <c r="A4986" s="29">
        <v>42520</v>
      </c>
      <c r="B4986" s="22">
        <v>2016</v>
      </c>
      <c r="C4986" s="22">
        <v>5</v>
      </c>
      <c r="D4986" s="22" t="s">
        <v>2324</v>
      </c>
      <c r="E4986" s="22" t="s">
        <v>103</v>
      </c>
      <c r="F4986" s="22" t="s">
        <v>28</v>
      </c>
      <c r="G4986" s="22" t="s">
        <v>48</v>
      </c>
      <c r="H4986" s="22" t="s">
        <v>743</v>
      </c>
      <c r="I4986" s="30">
        <v>22.62</v>
      </c>
      <c r="J4986" s="31">
        <v>2</v>
      </c>
      <c r="K4986" s="32">
        <v>-15.08</v>
      </c>
    </row>
    <row r="4987" spans="1:11" x14ac:dyDescent="0.25">
      <c r="A4987" s="29">
        <v>42520</v>
      </c>
      <c r="B4987" s="22">
        <v>2016</v>
      </c>
      <c r="C4987" s="22">
        <v>5</v>
      </c>
      <c r="D4987" s="22" t="s">
        <v>2324</v>
      </c>
      <c r="E4987" s="22" t="s">
        <v>103</v>
      </c>
      <c r="F4987" s="22" t="s">
        <v>28</v>
      </c>
      <c r="G4987" s="22" t="s">
        <v>48</v>
      </c>
      <c r="H4987" s="22" t="s">
        <v>134</v>
      </c>
      <c r="I4987" s="30">
        <v>14.95</v>
      </c>
      <c r="J4987" s="31">
        <v>2</v>
      </c>
      <c r="K4987" s="32">
        <v>-11.96</v>
      </c>
    </row>
    <row r="4988" spans="1:11" x14ac:dyDescent="0.25">
      <c r="A4988" s="29">
        <v>42520</v>
      </c>
      <c r="B4988" s="22">
        <v>2016</v>
      </c>
      <c r="C4988" s="22">
        <v>5</v>
      </c>
      <c r="D4988" s="22" t="s">
        <v>2324</v>
      </c>
      <c r="E4988" s="22" t="s">
        <v>103</v>
      </c>
      <c r="F4988" s="22" t="s">
        <v>18</v>
      </c>
      <c r="G4988" s="22" t="s">
        <v>19</v>
      </c>
      <c r="H4988" s="22" t="s">
        <v>1110</v>
      </c>
      <c r="I4988" s="30">
        <v>801.57</v>
      </c>
      <c r="J4988" s="31">
        <v>2</v>
      </c>
      <c r="K4988" s="32">
        <v>50.1</v>
      </c>
    </row>
    <row r="4989" spans="1:11" x14ac:dyDescent="0.25">
      <c r="A4989" s="29">
        <v>42520</v>
      </c>
      <c r="B4989" s="22">
        <v>2016</v>
      </c>
      <c r="C4989" s="22">
        <v>5</v>
      </c>
      <c r="D4989" s="22" t="s">
        <v>2324</v>
      </c>
      <c r="E4989" s="22" t="s">
        <v>103</v>
      </c>
      <c r="F4989" s="22" t="s">
        <v>28</v>
      </c>
      <c r="G4989" s="22" t="s">
        <v>48</v>
      </c>
      <c r="H4989" s="22" t="s">
        <v>2543</v>
      </c>
      <c r="I4989" s="30">
        <v>2.38</v>
      </c>
      <c r="J4989" s="31">
        <v>3</v>
      </c>
      <c r="K4989" s="32">
        <v>-1.9</v>
      </c>
    </row>
    <row r="4990" spans="1:11" x14ac:dyDescent="0.25">
      <c r="A4990" s="29">
        <v>42520</v>
      </c>
      <c r="B4990" s="22">
        <v>2016</v>
      </c>
      <c r="C4990" s="22">
        <v>5</v>
      </c>
      <c r="D4990" s="22" t="s">
        <v>2324</v>
      </c>
      <c r="E4990" s="22" t="s">
        <v>103</v>
      </c>
      <c r="F4990" s="22" t="s">
        <v>28</v>
      </c>
      <c r="G4990" s="22" t="s">
        <v>29</v>
      </c>
      <c r="H4990" s="22" t="s">
        <v>2029</v>
      </c>
      <c r="I4990" s="30">
        <v>32.79</v>
      </c>
      <c r="J4990" s="31">
        <v>1</v>
      </c>
      <c r="K4990" s="32">
        <v>11.89</v>
      </c>
    </row>
    <row r="4991" spans="1:11" x14ac:dyDescent="0.25">
      <c r="A4991" s="29">
        <v>42520</v>
      </c>
      <c r="B4991" s="22">
        <v>2016</v>
      </c>
      <c r="C4991" s="22">
        <v>5</v>
      </c>
      <c r="D4991" s="22" t="s">
        <v>2544</v>
      </c>
      <c r="E4991" s="22" t="s">
        <v>81</v>
      </c>
      <c r="F4991" s="22" t="s">
        <v>28</v>
      </c>
      <c r="G4991" s="22" t="s">
        <v>48</v>
      </c>
      <c r="H4991" s="22" t="s">
        <v>834</v>
      </c>
      <c r="I4991" s="30">
        <v>3.28</v>
      </c>
      <c r="J4991" s="31">
        <v>2</v>
      </c>
      <c r="K4991" s="32">
        <v>-2.63</v>
      </c>
    </row>
    <row r="4992" spans="1:11" x14ac:dyDescent="0.25">
      <c r="A4992" s="29">
        <v>42520</v>
      </c>
      <c r="B4992" s="22">
        <v>2016</v>
      </c>
      <c r="C4992" s="22">
        <v>5</v>
      </c>
      <c r="D4992" s="22" t="s">
        <v>1599</v>
      </c>
      <c r="E4992" s="22" t="s">
        <v>131</v>
      </c>
      <c r="F4992" s="22" t="s">
        <v>13</v>
      </c>
      <c r="G4992" s="22" t="s">
        <v>143</v>
      </c>
      <c r="H4992" s="22" t="s">
        <v>912</v>
      </c>
      <c r="I4992" s="30">
        <v>839.99</v>
      </c>
      <c r="J4992" s="31">
        <v>2</v>
      </c>
      <c r="K4992" s="32">
        <v>70</v>
      </c>
    </row>
    <row r="4993" spans="1:11" x14ac:dyDescent="0.25">
      <c r="A4993" s="29">
        <v>42520</v>
      </c>
      <c r="B4993" s="22">
        <v>2016</v>
      </c>
      <c r="C4993" s="22">
        <v>5</v>
      </c>
      <c r="D4993" s="22" t="s">
        <v>253</v>
      </c>
      <c r="E4993" s="22" t="s">
        <v>215</v>
      </c>
      <c r="F4993" s="22" t="s">
        <v>18</v>
      </c>
      <c r="G4993" s="22" t="s">
        <v>42</v>
      </c>
      <c r="H4993" s="22" t="s">
        <v>1788</v>
      </c>
      <c r="I4993" s="30">
        <v>2275.5</v>
      </c>
      <c r="J4993" s="31">
        <v>10</v>
      </c>
      <c r="K4993" s="32">
        <v>386.84</v>
      </c>
    </row>
    <row r="4994" spans="1:11" x14ac:dyDescent="0.25">
      <c r="A4994" s="29">
        <v>42520</v>
      </c>
      <c r="B4994" s="22">
        <v>2016</v>
      </c>
      <c r="C4994" s="22">
        <v>5</v>
      </c>
      <c r="D4994" s="22" t="s">
        <v>253</v>
      </c>
      <c r="E4994" s="22" t="s">
        <v>215</v>
      </c>
      <c r="F4994" s="22" t="s">
        <v>13</v>
      </c>
      <c r="G4994" s="22" t="s">
        <v>14</v>
      </c>
      <c r="H4994" s="22" t="s">
        <v>1789</v>
      </c>
      <c r="I4994" s="30">
        <v>1979.7</v>
      </c>
      <c r="J4994" s="31">
        <v>6</v>
      </c>
      <c r="K4994" s="32">
        <v>653.29999999999995</v>
      </c>
    </row>
    <row r="4995" spans="1:11" x14ac:dyDescent="0.25">
      <c r="A4995" s="29">
        <v>42520</v>
      </c>
      <c r="B4995" s="22">
        <v>2016</v>
      </c>
      <c r="C4995" s="22">
        <v>5</v>
      </c>
      <c r="D4995" s="22" t="s">
        <v>253</v>
      </c>
      <c r="E4995" s="22" t="s">
        <v>215</v>
      </c>
      <c r="F4995" s="22" t="s">
        <v>28</v>
      </c>
      <c r="G4995" s="22" t="s">
        <v>46</v>
      </c>
      <c r="H4995" s="22" t="s">
        <v>2430</v>
      </c>
      <c r="I4995" s="30">
        <v>62.1</v>
      </c>
      <c r="J4995" s="31">
        <v>6</v>
      </c>
      <c r="K4995" s="32">
        <v>29.81</v>
      </c>
    </row>
    <row r="4996" spans="1:11" x14ac:dyDescent="0.25">
      <c r="A4996" s="29">
        <v>42520</v>
      </c>
      <c r="B4996" s="22">
        <v>2016</v>
      </c>
      <c r="C4996" s="22">
        <v>5</v>
      </c>
      <c r="D4996" s="22" t="s">
        <v>273</v>
      </c>
      <c r="E4996" s="22" t="s">
        <v>131</v>
      </c>
      <c r="F4996" s="22" t="s">
        <v>28</v>
      </c>
      <c r="G4996" s="22" t="s">
        <v>58</v>
      </c>
      <c r="H4996" s="22" t="s">
        <v>249</v>
      </c>
      <c r="I4996" s="30">
        <v>123.92</v>
      </c>
      <c r="J4996" s="31">
        <v>5</v>
      </c>
      <c r="K4996" s="32">
        <v>9.2899999999999991</v>
      </c>
    </row>
    <row r="4997" spans="1:11" x14ac:dyDescent="0.25">
      <c r="A4997" s="29">
        <v>42520</v>
      </c>
      <c r="B4997" s="22">
        <v>2016</v>
      </c>
      <c r="C4997" s="22">
        <v>5</v>
      </c>
      <c r="D4997" s="22" t="s">
        <v>1578</v>
      </c>
      <c r="E4997" s="22" t="s">
        <v>45</v>
      </c>
      <c r="F4997" s="22" t="s">
        <v>28</v>
      </c>
      <c r="G4997" s="22" t="s">
        <v>29</v>
      </c>
      <c r="H4997" s="22" t="s">
        <v>2203</v>
      </c>
      <c r="I4997" s="30">
        <v>38.880000000000003</v>
      </c>
      <c r="J4997" s="31">
        <v>6</v>
      </c>
      <c r="K4997" s="32">
        <v>18.66</v>
      </c>
    </row>
    <row r="4998" spans="1:11" x14ac:dyDescent="0.25">
      <c r="A4998" s="29">
        <v>42520</v>
      </c>
      <c r="B4998" s="22">
        <v>2016</v>
      </c>
      <c r="C4998" s="22">
        <v>5</v>
      </c>
      <c r="D4998" s="22" t="s">
        <v>1090</v>
      </c>
      <c r="E4998" s="22" t="s">
        <v>12</v>
      </c>
      <c r="F4998" s="22" t="s">
        <v>28</v>
      </c>
      <c r="G4998" s="22" t="s">
        <v>58</v>
      </c>
      <c r="H4998" s="22" t="s">
        <v>2257</v>
      </c>
      <c r="I4998" s="30">
        <v>364.74</v>
      </c>
      <c r="J4998" s="31">
        <v>3</v>
      </c>
      <c r="K4998" s="32">
        <v>109.42</v>
      </c>
    </row>
    <row r="4999" spans="1:11" x14ac:dyDescent="0.25">
      <c r="A4999" s="29">
        <v>42520</v>
      </c>
      <c r="B4999" s="22">
        <v>2016</v>
      </c>
      <c r="C4999" s="22">
        <v>5</v>
      </c>
      <c r="D4999" s="22" t="s">
        <v>1090</v>
      </c>
      <c r="E4999" s="22" t="s">
        <v>12</v>
      </c>
      <c r="F4999" s="22" t="s">
        <v>18</v>
      </c>
      <c r="G4999" s="22" t="s">
        <v>36</v>
      </c>
      <c r="H4999" s="22" t="s">
        <v>2093</v>
      </c>
      <c r="I4999" s="30">
        <v>47.4</v>
      </c>
      <c r="J4999" s="31">
        <v>5</v>
      </c>
      <c r="K4999" s="32">
        <v>21.33</v>
      </c>
    </row>
    <row r="5000" spans="1:11" x14ac:dyDescent="0.25">
      <c r="A5000" s="29">
        <v>42520</v>
      </c>
      <c r="B5000" s="22">
        <v>2016</v>
      </c>
      <c r="C5000" s="22">
        <v>5</v>
      </c>
      <c r="D5000" s="22" t="s">
        <v>1090</v>
      </c>
      <c r="E5000" s="22" t="s">
        <v>12</v>
      </c>
      <c r="F5000" s="22" t="s">
        <v>28</v>
      </c>
      <c r="G5000" s="22" t="s">
        <v>38</v>
      </c>
      <c r="H5000" s="22" t="s">
        <v>1593</v>
      </c>
      <c r="I5000" s="30">
        <v>49.76</v>
      </c>
      <c r="J5000" s="31">
        <v>4</v>
      </c>
      <c r="K5000" s="32">
        <v>13.93</v>
      </c>
    </row>
    <row r="5001" spans="1:11" x14ac:dyDescent="0.25">
      <c r="A5001" s="29">
        <v>42520</v>
      </c>
      <c r="B5001" s="22">
        <v>2016</v>
      </c>
      <c r="C5001" s="22">
        <v>5</v>
      </c>
      <c r="D5001" s="22" t="s">
        <v>1090</v>
      </c>
      <c r="E5001" s="22" t="s">
        <v>12</v>
      </c>
      <c r="F5001" s="22" t="s">
        <v>28</v>
      </c>
      <c r="G5001" s="22" t="s">
        <v>64</v>
      </c>
      <c r="H5001" s="22" t="s">
        <v>468</v>
      </c>
      <c r="I5001" s="30">
        <v>5.56</v>
      </c>
      <c r="J5001" s="31">
        <v>2</v>
      </c>
      <c r="K5001" s="32">
        <v>1.45</v>
      </c>
    </row>
    <row r="5002" spans="1:11" x14ac:dyDescent="0.25">
      <c r="A5002" s="29">
        <v>42520</v>
      </c>
      <c r="B5002" s="22">
        <v>2016</v>
      </c>
      <c r="C5002" s="22">
        <v>5</v>
      </c>
      <c r="D5002" s="22" t="s">
        <v>1090</v>
      </c>
      <c r="E5002" s="22" t="s">
        <v>12</v>
      </c>
      <c r="F5002" s="22" t="s">
        <v>28</v>
      </c>
      <c r="G5002" s="22" t="s">
        <v>29</v>
      </c>
      <c r="H5002" s="22" t="s">
        <v>2267</v>
      </c>
      <c r="I5002" s="30">
        <v>629.1</v>
      </c>
      <c r="J5002" s="31">
        <v>6</v>
      </c>
      <c r="K5002" s="32">
        <v>301.97000000000003</v>
      </c>
    </row>
    <row r="5003" spans="1:11" x14ac:dyDescent="0.25">
      <c r="A5003" s="29">
        <v>42520</v>
      </c>
      <c r="B5003" s="22">
        <v>2016</v>
      </c>
      <c r="C5003" s="22">
        <v>5</v>
      </c>
      <c r="D5003" s="22" t="s">
        <v>1090</v>
      </c>
      <c r="E5003" s="22" t="s">
        <v>12</v>
      </c>
      <c r="F5003" s="22" t="s">
        <v>28</v>
      </c>
      <c r="G5003" s="22" t="s">
        <v>64</v>
      </c>
      <c r="H5003" s="22" t="s">
        <v>317</v>
      </c>
      <c r="I5003" s="30">
        <v>14.7</v>
      </c>
      <c r="J5003" s="31">
        <v>5</v>
      </c>
      <c r="K5003" s="32">
        <v>3.97</v>
      </c>
    </row>
    <row r="5004" spans="1:11" x14ac:dyDescent="0.25">
      <c r="A5004" s="29">
        <v>42520</v>
      </c>
      <c r="B5004" s="22">
        <v>2016</v>
      </c>
      <c r="C5004" s="22">
        <v>5</v>
      </c>
      <c r="D5004" s="22" t="s">
        <v>1090</v>
      </c>
      <c r="E5004" s="22" t="s">
        <v>12</v>
      </c>
      <c r="F5004" s="22" t="s">
        <v>28</v>
      </c>
      <c r="G5004" s="22" t="s">
        <v>29</v>
      </c>
      <c r="H5004" s="22" t="s">
        <v>1414</v>
      </c>
      <c r="I5004" s="30">
        <v>45.36</v>
      </c>
      <c r="J5004" s="31">
        <v>7</v>
      </c>
      <c r="K5004" s="32">
        <v>21.77</v>
      </c>
    </row>
    <row r="5005" spans="1:11" x14ac:dyDescent="0.25">
      <c r="A5005" s="29">
        <v>42520</v>
      </c>
      <c r="B5005" s="22">
        <v>2016</v>
      </c>
      <c r="C5005" s="22">
        <v>5</v>
      </c>
      <c r="D5005" s="22" t="s">
        <v>1090</v>
      </c>
      <c r="E5005" s="22" t="s">
        <v>12</v>
      </c>
      <c r="F5005" s="22" t="s">
        <v>13</v>
      </c>
      <c r="G5005" s="22" t="s">
        <v>23</v>
      </c>
      <c r="H5005" s="22" t="s">
        <v>848</v>
      </c>
      <c r="I5005" s="30">
        <v>125.99</v>
      </c>
      <c r="J5005" s="31">
        <v>1</v>
      </c>
      <c r="K5005" s="32">
        <v>35.28</v>
      </c>
    </row>
    <row r="5006" spans="1:11" x14ac:dyDescent="0.25">
      <c r="A5006" s="29">
        <v>42520</v>
      </c>
      <c r="B5006" s="22">
        <v>2016</v>
      </c>
      <c r="C5006" s="22">
        <v>5</v>
      </c>
      <c r="D5006" s="22" t="s">
        <v>2465</v>
      </c>
      <c r="E5006" s="22" t="s">
        <v>45</v>
      </c>
      <c r="F5006" s="22" t="s">
        <v>18</v>
      </c>
      <c r="G5006" s="22" t="s">
        <v>36</v>
      </c>
      <c r="H5006" s="22" t="s">
        <v>2090</v>
      </c>
      <c r="I5006" s="30">
        <v>167.84</v>
      </c>
      <c r="J5006" s="31">
        <v>8</v>
      </c>
      <c r="K5006" s="32">
        <v>11.75</v>
      </c>
    </row>
    <row r="5007" spans="1:11" x14ac:dyDescent="0.25">
      <c r="A5007" s="29">
        <v>42520</v>
      </c>
      <c r="B5007" s="22">
        <v>2016</v>
      </c>
      <c r="C5007" s="22">
        <v>5</v>
      </c>
      <c r="D5007" s="22" t="s">
        <v>2095</v>
      </c>
      <c r="E5007" s="22" t="s">
        <v>215</v>
      </c>
      <c r="F5007" s="22" t="s">
        <v>28</v>
      </c>
      <c r="G5007" s="22" t="s">
        <v>155</v>
      </c>
      <c r="H5007" s="22" t="s">
        <v>1256</v>
      </c>
      <c r="I5007" s="30">
        <v>26.55</v>
      </c>
      <c r="J5007" s="31">
        <v>9</v>
      </c>
      <c r="K5007" s="32">
        <v>12.74</v>
      </c>
    </row>
    <row r="5008" spans="1:11" x14ac:dyDescent="0.25">
      <c r="A5008" s="29">
        <v>42520</v>
      </c>
      <c r="B5008" s="22">
        <v>2016</v>
      </c>
      <c r="C5008" s="22">
        <v>5</v>
      </c>
      <c r="D5008" s="22" t="s">
        <v>2095</v>
      </c>
      <c r="E5008" s="22" t="s">
        <v>215</v>
      </c>
      <c r="F5008" s="22" t="s">
        <v>13</v>
      </c>
      <c r="G5008" s="22" t="s">
        <v>14</v>
      </c>
      <c r="H5008" s="22" t="s">
        <v>995</v>
      </c>
      <c r="I5008" s="30">
        <v>111.98</v>
      </c>
      <c r="J5008" s="31">
        <v>2</v>
      </c>
      <c r="K5008" s="32">
        <v>26.88</v>
      </c>
    </row>
    <row r="5009" spans="1:11" x14ac:dyDescent="0.25">
      <c r="A5009" s="29">
        <v>42520</v>
      </c>
      <c r="B5009" s="22">
        <v>2016</v>
      </c>
      <c r="C5009" s="22">
        <v>5</v>
      </c>
      <c r="D5009" s="22" t="s">
        <v>423</v>
      </c>
      <c r="E5009" s="22" t="s">
        <v>32</v>
      </c>
      <c r="F5009" s="22" t="s">
        <v>13</v>
      </c>
      <c r="G5009" s="22" t="s">
        <v>23</v>
      </c>
      <c r="H5009" s="22" t="s">
        <v>2410</v>
      </c>
      <c r="I5009" s="30">
        <v>79.959999999999994</v>
      </c>
      <c r="J5009" s="31">
        <v>5</v>
      </c>
      <c r="K5009" s="32">
        <v>8</v>
      </c>
    </row>
    <row r="5010" spans="1:11" x14ac:dyDescent="0.25">
      <c r="A5010" s="29">
        <v>42520</v>
      </c>
      <c r="B5010" s="22">
        <v>2016</v>
      </c>
      <c r="C5010" s="22">
        <v>5</v>
      </c>
      <c r="D5010" s="22" t="s">
        <v>423</v>
      </c>
      <c r="E5010" s="22" t="s">
        <v>32</v>
      </c>
      <c r="F5010" s="22" t="s">
        <v>13</v>
      </c>
      <c r="G5010" s="22" t="s">
        <v>14</v>
      </c>
      <c r="H5010" s="22" t="s">
        <v>995</v>
      </c>
      <c r="I5010" s="30">
        <v>223.96</v>
      </c>
      <c r="J5010" s="31">
        <v>5</v>
      </c>
      <c r="K5010" s="32">
        <v>11.2</v>
      </c>
    </row>
    <row r="5011" spans="1:11" x14ac:dyDescent="0.25">
      <c r="A5011" s="29">
        <v>42521</v>
      </c>
      <c r="B5011" s="22">
        <v>2016</v>
      </c>
      <c r="C5011" s="22">
        <v>5</v>
      </c>
      <c r="D5011" s="22" t="s">
        <v>402</v>
      </c>
      <c r="E5011" s="22" t="s">
        <v>26</v>
      </c>
      <c r="F5011" s="22" t="s">
        <v>18</v>
      </c>
      <c r="G5011" s="22" t="s">
        <v>36</v>
      </c>
      <c r="H5011" s="22" t="s">
        <v>2545</v>
      </c>
      <c r="I5011" s="30">
        <v>32.06</v>
      </c>
      <c r="J5011" s="31">
        <v>3</v>
      </c>
      <c r="K5011" s="32">
        <v>-12.83</v>
      </c>
    </row>
    <row r="5012" spans="1:11" x14ac:dyDescent="0.25">
      <c r="A5012" s="29">
        <v>42521</v>
      </c>
      <c r="B5012" s="22">
        <v>2016</v>
      </c>
      <c r="C5012" s="22">
        <v>5</v>
      </c>
      <c r="D5012" s="22" t="s">
        <v>402</v>
      </c>
      <c r="E5012" s="22" t="s">
        <v>26</v>
      </c>
      <c r="F5012" s="22" t="s">
        <v>28</v>
      </c>
      <c r="G5012" s="22" t="s">
        <v>29</v>
      </c>
      <c r="H5012" s="22" t="s">
        <v>1239</v>
      </c>
      <c r="I5012" s="30">
        <v>18.5</v>
      </c>
      <c r="J5012" s="31">
        <v>4</v>
      </c>
      <c r="K5012" s="32">
        <v>6.7</v>
      </c>
    </row>
    <row r="5013" spans="1:11" x14ac:dyDescent="0.25">
      <c r="A5013" s="29">
        <v>42521</v>
      </c>
      <c r="B5013" s="22">
        <v>2016</v>
      </c>
      <c r="C5013" s="22">
        <v>5</v>
      </c>
      <c r="D5013" s="22" t="s">
        <v>402</v>
      </c>
      <c r="E5013" s="22" t="s">
        <v>26</v>
      </c>
      <c r="F5013" s="22" t="s">
        <v>18</v>
      </c>
      <c r="G5013" s="22" t="s">
        <v>19</v>
      </c>
      <c r="H5013" s="22" t="s">
        <v>162</v>
      </c>
      <c r="I5013" s="30">
        <v>191.08</v>
      </c>
      <c r="J5013" s="31">
        <v>3</v>
      </c>
      <c r="K5013" s="32">
        <v>-38.22</v>
      </c>
    </row>
    <row r="5014" spans="1:11" x14ac:dyDescent="0.25">
      <c r="A5014" s="29">
        <v>42521</v>
      </c>
      <c r="B5014" s="22">
        <v>2016</v>
      </c>
      <c r="C5014" s="22">
        <v>5</v>
      </c>
      <c r="D5014" s="22" t="s">
        <v>402</v>
      </c>
      <c r="E5014" s="22" t="s">
        <v>26</v>
      </c>
      <c r="F5014" s="22" t="s">
        <v>28</v>
      </c>
      <c r="G5014" s="22" t="s">
        <v>29</v>
      </c>
      <c r="H5014" s="22" t="s">
        <v>2206</v>
      </c>
      <c r="I5014" s="30">
        <v>10.37</v>
      </c>
      <c r="J5014" s="31">
        <v>2</v>
      </c>
      <c r="K5014" s="32">
        <v>3.63</v>
      </c>
    </row>
    <row r="5015" spans="1:11" x14ac:dyDescent="0.25">
      <c r="A5015" s="29">
        <v>42521</v>
      </c>
      <c r="B5015" s="22">
        <v>2016</v>
      </c>
      <c r="C5015" s="22">
        <v>5</v>
      </c>
      <c r="D5015" s="22" t="s">
        <v>1909</v>
      </c>
      <c r="E5015" s="22" t="s">
        <v>22</v>
      </c>
      <c r="F5015" s="22" t="s">
        <v>28</v>
      </c>
      <c r="G5015" s="22" t="s">
        <v>48</v>
      </c>
      <c r="H5015" s="22" t="s">
        <v>417</v>
      </c>
      <c r="I5015" s="30">
        <v>7.15</v>
      </c>
      <c r="J5015" s="31">
        <v>3</v>
      </c>
      <c r="K5015" s="32">
        <v>2.3199999999999998</v>
      </c>
    </row>
    <row r="5016" spans="1:11" x14ac:dyDescent="0.25">
      <c r="A5016" s="29">
        <v>42521</v>
      </c>
      <c r="B5016" s="22">
        <v>2016</v>
      </c>
      <c r="C5016" s="22">
        <v>5</v>
      </c>
      <c r="D5016" s="22" t="s">
        <v>1909</v>
      </c>
      <c r="E5016" s="22" t="s">
        <v>22</v>
      </c>
      <c r="F5016" s="22" t="s">
        <v>13</v>
      </c>
      <c r="G5016" s="22" t="s">
        <v>23</v>
      </c>
      <c r="H5016" s="22" t="s">
        <v>1887</v>
      </c>
      <c r="I5016" s="30">
        <v>179.7</v>
      </c>
      <c r="J5016" s="31">
        <v>6</v>
      </c>
      <c r="K5016" s="32">
        <v>88.05</v>
      </c>
    </row>
    <row r="5017" spans="1:11" x14ac:dyDescent="0.25">
      <c r="A5017" s="29">
        <v>42523</v>
      </c>
      <c r="B5017" s="22">
        <v>2016</v>
      </c>
      <c r="C5017" s="22">
        <v>6</v>
      </c>
      <c r="D5017" s="22" t="s">
        <v>568</v>
      </c>
      <c r="E5017" s="22" t="s">
        <v>205</v>
      </c>
      <c r="F5017" s="22" t="s">
        <v>18</v>
      </c>
      <c r="G5017" s="22" t="s">
        <v>36</v>
      </c>
      <c r="H5017" s="22" t="s">
        <v>1233</v>
      </c>
      <c r="I5017" s="30">
        <v>132.22</v>
      </c>
      <c r="J5017" s="31">
        <v>4</v>
      </c>
      <c r="K5017" s="32">
        <v>-18.18</v>
      </c>
    </row>
    <row r="5018" spans="1:11" x14ac:dyDescent="0.25">
      <c r="A5018" s="29">
        <v>42524</v>
      </c>
      <c r="B5018" s="22">
        <v>2016</v>
      </c>
      <c r="C5018" s="22">
        <v>6</v>
      </c>
      <c r="D5018" s="22" t="s">
        <v>1967</v>
      </c>
      <c r="E5018" s="22" t="s">
        <v>89</v>
      </c>
      <c r="F5018" s="22" t="s">
        <v>13</v>
      </c>
      <c r="G5018" s="22" t="s">
        <v>23</v>
      </c>
      <c r="H5018" s="22" t="s">
        <v>78</v>
      </c>
      <c r="I5018" s="30">
        <v>431.94</v>
      </c>
      <c r="J5018" s="31">
        <v>2</v>
      </c>
      <c r="K5018" s="32">
        <v>-71.989999999999995</v>
      </c>
    </row>
    <row r="5019" spans="1:11" x14ac:dyDescent="0.25">
      <c r="A5019" s="29">
        <v>42524</v>
      </c>
      <c r="B5019" s="22">
        <v>2016</v>
      </c>
      <c r="C5019" s="22">
        <v>6</v>
      </c>
      <c r="D5019" s="22" t="s">
        <v>1967</v>
      </c>
      <c r="E5019" s="22" t="s">
        <v>89</v>
      </c>
      <c r="F5019" s="22" t="s">
        <v>28</v>
      </c>
      <c r="G5019" s="22" t="s">
        <v>48</v>
      </c>
      <c r="H5019" s="22" t="s">
        <v>427</v>
      </c>
      <c r="I5019" s="30">
        <v>2.04</v>
      </c>
      <c r="J5019" s="31">
        <v>1</v>
      </c>
      <c r="K5019" s="32">
        <v>-1.5</v>
      </c>
    </row>
    <row r="5020" spans="1:11" x14ac:dyDescent="0.25">
      <c r="A5020" s="29">
        <v>42524</v>
      </c>
      <c r="B5020" s="22">
        <v>2016</v>
      </c>
      <c r="C5020" s="22">
        <v>6</v>
      </c>
      <c r="D5020" s="22" t="s">
        <v>1967</v>
      </c>
      <c r="E5020" s="22" t="s">
        <v>89</v>
      </c>
      <c r="F5020" s="22" t="s">
        <v>13</v>
      </c>
      <c r="G5020" s="22" t="s">
        <v>23</v>
      </c>
      <c r="H5020" s="22" t="s">
        <v>875</v>
      </c>
      <c r="I5020" s="30">
        <v>68.239999999999995</v>
      </c>
      <c r="J5020" s="31">
        <v>3</v>
      </c>
      <c r="K5020" s="32">
        <v>-12.51</v>
      </c>
    </row>
    <row r="5021" spans="1:11" x14ac:dyDescent="0.25">
      <c r="A5021" s="29">
        <v>42524</v>
      </c>
      <c r="B5021" s="22">
        <v>2016</v>
      </c>
      <c r="C5021" s="22">
        <v>6</v>
      </c>
      <c r="D5021" s="22" t="s">
        <v>1970</v>
      </c>
      <c r="E5021" s="22" t="s">
        <v>26</v>
      </c>
      <c r="F5021" s="22" t="s">
        <v>28</v>
      </c>
      <c r="G5021" s="22" t="s">
        <v>58</v>
      </c>
      <c r="H5021" s="22" t="s">
        <v>601</v>
      </c>
      <c r="I5021" s="30">
        <v>2.33</v>
      </c>
      <c r="J5021" s="31">
        <v>3</v>
      </c>
      <c r="K5021" s="32">
        <v>-6.3</v>
      </c>
    </row>
    <row r="5022" spans="1:11" x14ac:dyDescent="0.25">
      <c r="A5022" s="29">
        <v>42524</v>
      </c>
      <c r="B5022" s="22">
        <v>2016</v>
      </c>
      <c r="C5022" s="22">
        <v>6</v>
      </c>
      <c r="D5022" s="22" t="s">
        <v>1970</v>
      </c>
      <c r="E5022" s="22" t="s">
        <v>26</v>
      </c>
      <c r="F5022" s="22" t="s">
        <v>28</v>
      </c>
      <c r="G5022" s="22" t="s">
        <v>48</v>
      </c>
      <c r="H5022" s="22" t="s">
        <v>1667</v>
      </c>
      <c r="I5022" s="30">
        <v>1.73</v>
      </c>
      <c r="J5022" s="31">
        <v>4</v>
      </c>
      <c r="K5022" s="32">
        <v>-2.76</v>
      </c>
    </row>
    <row r="5023" spans="1:11" x14ac:dyDescent="0.25">
      <c r="A5023" s="29">
        <v>42524</v>
      </c>
      <c r="B5023" s="22">
        <v>2016</v>
      </c>
      <c r="C5023" s="22">
        <v>6</v>
      </c>
      <c r="D5023" s="22" t="s">
        <v>1970</v>
      </c>
      <c r="E5023" s="22" t="s">
        <v>26</v>
      </c>
      <c r="F5023" s="22" t="s">
        <v>18</v>
      </c>
      <c r="G5023" s="22" t="s">
        <v>36</v>
      </c>
      <c r="H5023" s="22" t="s">
        <v>1731</v>
      </c>
      <c r="I5023" s="30">
        <v>159.04</v>
      </c>
      <c r="J5023" s="31">
        <v>5</v>
      </c>
      <c r="K5023" s="32">
        <v>-194.82</v>
      </c>
    </row>
    <row r="5024" spans="1:11" x14ac:dyDescent="0.25">
      <c r="A5024" s="29">
        <v>42524</v>
      </c>
      <c r="B5024" s="22">
        <v>2016</v>
      </c>
      <c r="C5024" s="22">
        <v>6</v>
      </c>
      <c r="D5024" s="22" t="s">
        <v>1970</v>
      </c>
      <c r="E5024" s="22" t="s">
        <v>26</v>
      </c>
      <c r="F5024" s="22" t="s">
        <v>18</v>
      </c>
      <c r="G5024" s="22" t="s">
        <v>42</v>
      </c>
      <c r="H5024" s="22" t="s">
        <v>1664</v>
      </c>
      <c r="I5024" s="30">
        <v>145.97999999999999</v>
      </c>
      <c r="J5024" s="31">
        <v>2</v>
      </c>
      <c r="K5024" s="32">
        <v>-99.27</v>
      </c>
    </row>
    <row r="5025" spans="1:11" x14ac:dyDescent="0.25">
      <c r="A5025" s="29">
        <v>42525</v>
      </c>
      <c r="B5025" s="22">
        <v>2016</v>
      </c>
      <c r="C5025" s="22">
        <v>6</v>
      </c>
      <c r="D5025" s="22" t="s">
        <v>1028</v>
      </c>
      <c r="E5025" s="22" t="s">
        <v>2185</v>
      </c>
      <c r="F5025" s="22" t="s">
        <v>13</v>
      </c>
      <c r="G5025" s="22" t="s">
        <v>23</v>
      </c>
      <c r="H5025" s="22" t="s">
        <v>1921</v>
      </c>
      <c r="I5025" s="30">
        <v>1294.75</v>
      </c>
      <c r="J5025" s="31">
        <v>5</v>
      </c>
      <c r="K5025" s="32">
        <v>336.64</v>
      </c>
    </row>
    <row r="5026" spans="1:11" x14ac:dyDescent="0.25">
      <c r="A5026" s="29">
        <v>42526</v>
      </c>
      <c r="B5026" s="22">
        <v>2016</v>
      </c>
      <c r="C5026" s="22">
        <v>6</v>
      </c>
      <c r="D5026" s="22" t="s">
        <v>1940</v>
      </c>
      <c r="E5026" s="22" t="s">
        <v>131</v>
      </c>
      <c r="F5026" s="22" t="s">
        <v>28</v>
      </c>
      <c r="G5026" s="22" t="s">
        <v>33</v>
      </c>
      <c r="H5026" s="22" t="s">
        <v>1808</v>
      </c>
      <c r="I5026" s="30">
        <v>7.22</v>
      </c>
      <c r="J5026" s="31">
        <v>2</v>
      </c>
      <c r="K5026" s="32">
        <v>1.71</v>
      </c>
    </row>
    <row r="5027" spans="1:11" x14ac:dyDescent="0.25">
      <c r="A5027" s="29">
        <v>42526</v>
      </c>
      <c r="B5027" s="22">
        <v>2016</v>
      </c>
      <c r="C5027" s="22">
        <v>6</v>
      </c>
      <c r="D5027" s="22" t="s">
        <v>1940</v>
      </c>
      <c r="E5027" s="22" t="s">
        <v>131</v>
      </c>
      <c r="F5027" s="22" t="s">
        <v>28</v>
      </c>
      <c r="G5027" s="22" t="s">
        <v>29</v>
      </c>
      <c r="H5027" s="22" t="s">
        <v>512</v>
      </c>
      <c r="I5027" s="30">
        <v>49.57</v>
      </c>
      <c r="J5027" s="31">
        <v>2</v>
      </c>
      <c r="K5027" s="32">
        <v>15.49</v>
      </c>
    </row>
    <row r="5028" spans="1:11" x14ac:dyDescent="0.25">
      <c r="A5028" s="29">
        <v>42526</v>
      </c>
      <c r="B5028" s="22">
        <v>2016</v>
      </c>
      <c r="C5028" s="22">
        <v>6</v>
      </c>
      <c r="D5028" s="22" t="s">
        <v>1940</v>
      </c>
      <c r="E5028" s="22" t="s">
        <v>131</v>
      </c>
      <c r="F5028" s="22" t="s">
        <v>18</v>
      </c>
      <c r="G5028" s="22" t="s">
        <v>36</v>
      </c>
      <c r="H5028" s="22" t="s">
        <v>2546</v>
      </c>
      <c r="I5028" s="30">
        <v>54.71</v>
      </c>
      <c r="J5028" s="31">
        <v>7</v>
      </c>
      <c r="K5028" s="32">
        <v>11.63</v>
      </c>
    </row>
    <row r="5029" spans="1:11" x14ac:dyDescent="0.25">
      <c r="A5029" s="29">
        <v>42526</v>
      </c>
      <c r="B5029" s="22">
        <v>2016</v>
      </c>
      <c r="C5029" s="22">
        <v>6</v>
      </c>
      <c r="D5029" s="22" t="s">
        <v>2148</v>
      </c>
      <c r="E5029" s="22" t="s">
        <v>26</v>
      </c>
      <c r="F5029" s="22" t="s">
        <v>28</v>
      </c>
      <c r="G5029" s="22" t="s">
        <v>48</v>
      </c>
      <c r="H5029" s="22" t="s">
        <v>453</v>
      </c>
      <c r="I5029" s="30">
        <v>3.21</v>
      </c>
      <c r="J5029" s="31">
        <v>2</v>
      </c>
      <c r="K5029" s="32">
        <v>-5.29</v>
      </c>
    </row>
    <row r="5030" spans="1:11" x14ac:dyDescent="0.25">
      <c r="A5030" s="29">
        <v>42526</v>
      </c>
      <c r="B5030" s="22">
        <v>2016</v>
      </c>
      <c r="C5030" s="22">
        <v>6</v>
      </c>
      <c r="D5030" s="22" t="s">
        <v>2148</v>
      </c>
      <c r="E5030" s="22" t="s">
        <v>26</v>
      </c>
      <c r="F5030" s="22" t="s">
        <v>13</v>
      </c>
      <c r="G5030" s="22" t="s">
        <v>14</v>
      </c>
      <c r="H5030" s="22" t="s">
        <v>753</v>
      </c>
      <c r="I5030" s="30">
        <v>26.18</v>
      </c>
      <c r="J5030" s="31">
        <v>2</v>
      </c>
      <c r="K5030" s="32">
        <v>-3.27</v>
      </c>
    </row>
    <row r="5031" spans="1:11" x14ac:dyDescent="0.25">
      <c r="A5031" s="29">
        <v>42526</v>
      </c>
      <c r="B5031" s="22">
        <v>2016</v>
      </c>
      <c r="C5031" s="22">
        <v>6</v>
      </c>
      <c r="D5031" s="22" t="s">
        <v>1940</v>
      </c>
      <c r="E5031" s="22" t="s">
        <v>270</v>
      </c>
      <c r="F5031" s="22" t="s">
        <v>28</v>
      </c>
      <c r="G5031" s="22" t="s">
        <v>58</v>
      </c>
      <c r="H5031" s="22" t="s">
        <v>2079</v>
      </c>
      <c r="I5031" s="30">
        <v>54.48</v>
      </c>
      <c r="J5031" s="31">
        <v>1</v>
      </c>
      <c r="K5031" s="32">
        <v>15.25</v>
      </c>
    </row>
    <row r="5032" spans="1:11" x14ac:dyDescent="0.25">
      <c r="A5032" s="29">
        <v>42526</v>
      </c>
      <c r="B5032" s="22">
        <v>2016</v>
      </c>
      <c r="C5032" s="22">
        <v>6</v>
      </c>
      <c r="D5032" s="22" t="s">
        <v>1318</v>
      </c>
      <c r="E5032" s="22" t="s">
        <v>45</v>
      </c>
      <c r="F5032" s="22" t="s">
        <v>18</v>
      </c>
      <c r="G5032" s="22" t="s">
        <v>36</v>
      </c>
      <c r="H5032" s="22" t="s">
        <v>2547</v>
      </c>
      <c r="I5032" s="30">
        <v>41.6</v>
      </c>
      <c r="J5032" s="31">
        <v>4</v>
      </c>
      <c r="K5032" s="32">
        <v>14.14</v>
      </c>
    </row>
    <row r="5033" spans="1:11" x14ac:dyDescent="0.25">
      <c r="A5033" s="29">
        <v>42527</v>
      </c>
      <c r="B5033" s="22">
        <v>2016</v>
      </c>
      <c r="C5033" s="22">
        <v>6</v>
      </c>
      <c r="D5033" s="22" t="s">
        <v>780</v>
      </c>
      <c r="E5033" s="22" t="s">
        <v>26</v>
      </c>
      <c r="F5033" s="22" t="s">
        <v>13</v>
      </c>
      <c r="G5033" s="22" t="s">
        <v>23</v>
      </c>
      <c r="H5033" s="22" t="s">
        <v>2405</v>
      </c>
      <c r="I5033" s="30">
        <v>328.22</v>
      </c>
      <c r="J5033" s="31">
        <v>4</v>
      </c>
      <c r="K5033" s="32">
        <v>28.72</v>
      </c>
    </row>
    <row r="5034" spans="1:11" x14ac:dyDescent="0.25">
      <c r="A5034" s="29">
        <v>42527</v>
      </c>
      <c r="B5034" s="22">
        <v>2016</v>
      </c>
      <c r="C5034" s="22">
        <v>6</v>
      </c>
      <c r="D5034" s="22" t="s">
        <v>16</v>
      </c>
      <c r="E5034" s="22" t="s">
        <v>51</v>
      </c>
      <c r="F5034" s="22" t="s">
        <v>28</v>
      </c>
      <c r="G5034" s="22" t="s">
        <v>38</v>
      </c>
      <c r="H5034" s="22" t="s">
        <v>1094</v>
      </c>
      <c r="I5034" s="30">
        <v>714.3</v>
      </c>
      <c r="J5034" s="31">
        <v>5</v>
      </c>
      <c r="K5034" s="32">
        <v>207.15</v>
      </c>
    </row>
    <row r="5035" spans="1:11" x14ac:dyDescent="0.25">
      <c r="A5035" s="29">
        <v>42527</v>
      </c>
      <c r="B5035" s="22">
        <v>2016</v>
      </c>
      <c r="C5035" s="22">
        <v>6</v>
      </c>
      <c r="D5035" s="22" t="s">
        <v>2548</v>
      </c>
      <c r="E5035" s="22" t="s">
        <v>51</v>
      </c>
      <c r="F5035" s="22" t="s">
        <v>28</v>
      </c>
      <c r="G5035" s="22" t="s">
        <v>29</v>
      </c>
      <c r="H5035" s="22" t="s">
        <v>1990</v>
      </c>
      <c r="I5035" s="30">
        <v>105.52</v>
      </c>
      <c r="J5035" s="31">
        <v>4</v>
      </c>
      <c r="K5035" s="32">
        <v>48.54</v>
      </c>
    </row>
    <row r="5036" spans="1:11" x14ac:dyDescent="0.25">
      <c r="A5036" s="29">
        <v>42527</v>
      </c>
      <c r="B5036" s="22">
        <v>2016</v>
      </c>
      <c r="C5036" s="22">
        <v>6</v>
      </c>
      <c r="D5036" s="22" t="s">
        <v>1842</v>
      </c>
      <c r="E5036" s="22" t="s">
        <v>67</v>
      </c>
      <c r="F5036" s="22" t="s">
        <v>13</v>
      </c>
      <c r="G5036" s="22" t="s">
        <v>14</v>
      </c>
      <c r="H5036" s="22" t="s">
        <v>1367</v>
      </c>
      <c r="I5036" s="30">
        <v>179.94</v>
      </c>
      <c r="J5036" s="31">
        <v>6</v>
      </c>
      <c r="K5036" s="32">
        <v>75.569999999999993</v>
      </c>
    </row>
    <row r="5037" spans="1:11" x14ac:dyDescent="0.25">
      <c r="A5037" s="29">
        <v>42527</v>
      </c>
      <c r="B5037" s="22">
        <v>2016</v>
      </c>
      <c r="C5037" s="22">
        <v>6</v>
      </c>
      <c r="D5037" s="22" t="s">
        <v>1842</v>
      </c>
      <c r="E5037" s="22" t="s">
        <v>67</v>
      </c>
      <c r="F5037" s="22" t="s">
        <v>13</v>
      </c>
      <c r="G5037" s="22" t="s">
        <v>14</v>
      </c>
      <c r="H5037" s="22" t="s">
        <v>296</v>
      </c>
      <c r="I5037" s="30">
        <v>26.85</v>
      </c>
      <c r="J5037" s="31">
        <v>3</v>
      </c>
      <c r="K5037" s="32">
        <v>5.0999999999999996</v>
      </c>
    </row>
    <row r="5038" spans="1:11" x14ac:dyDescent="0.25">
      <c r="A5038" s="29">
        <v>42527</v>
      </c>
      <c r="B5038" s="22">
        <v>2016</v>
      </c>
      <c r="C5038" s="22">
        <v>6</v>
      </c>
      <c r="D5038" s="22" t="s">
        <v>1842</v>
      </c>
      <c r="E5038" s="22" t="s">
        <v>67</v>
      </c>
      <c r="F5038" s="22" t="s">
        <v>13</v>
      </c>
      <c r="G5038" s="22" t="s">
        <v>14</v>
      </c>
      <c r="H5038" s="22" t="s">
        <v>158</v>
      </c>
      <c r="I5038" s="30">
        <v>323.37</v>
      </c>
      <c r="J5038" s="31">
        <v>3</v>
      </c>
      <c r="K5038" s="32">
        <v>129.35</v>
      </c>
    </row>
    <row r="5039" spans="1:11" x14ac:dyDescent="0.25">
      <c r="A5039" s="29">
        <v>42527</v>
      </c>
      <c r="B5039" s="22">
        <v>2016</v>
      </c>
      <c r="C5039" s="22">
        <v>6</v>
      </c>
      <c r="D5039" s="22" t="s">
        <v>1842</v>
      </c>
      <c r="E5039" s="22" t="s">
        <v>67</v>
      </c>
      <c r="F5039" s="22" t="s">
        <v>28</v>
      </c>
      <c r="G5039" s="22" t="s">
        <v>29</v>
      </c>
      <c r="H5039" s="22" t="s">
        <v>2235</v>
      </c>
      <c r="I5039" s="30">
        <v>59.94</v>
      </c>
      <c r="J5039" s="31">
        <v>3</v>
      </c>
      <c r="K5039" s="32">
        <v>28.17</v>
      </c>
    </row>
    <row r="5040" spans="1:11" x14ac:dyDescent="0.25">
      <c r="A5040" s="29">
        <v>42527</v>
      </c>
      <c r="B5040" s="22">
        <v>2016</v>
      </c>
      <c r="C5040" s="22">
        <v>6</v>
      </c>
      <c r="D5040" s="22" t="s">
        <v>1842</v>
      </c>
      <c r="E5040" s="22" t="s">
        <v>67</v>
      </c>
      <c r="F5040" s="22" t="s">
        <v>28</v>
      </c>
      <c r="G5040" s="22" t="s">
        <v>48</v>
      </c>
      <c r="H5040" s="22" t="s">
        <v>1364</v>
      </c>
      <c r="I5040" s="30">
        <v>64.14</v>
      </c>
      <c r="J5040" s="31">
        <v>3</v>
      </c>
      <c r="K5040" s="32">
        <v>30.79</v>
      </c>
    </row>
    <row r="5041" spans="1:11" x14ac:dyDescent="0.25">
      <c r="A5041" s="29">
        <v>42527</v>
      </c>
      <c r="B5041" s="22">
        <v>2016</v>
      </c>
      <c r="C5041" s="22">
        <v>6</v>
      </c>
      <c r="D5041" s="22" t="s">
        <v>1842</v>
      </c>
      <c r="E5041" s="22" t="s">
        <v>67</v>
      </c>
      <c r="F5041" s="22" t="s">
        <v>28</v>
      </c>
      <c r="G5041" s="22" t="s">
        <v>48</v>
      </c>
      <c r="H5041" s="22" t="s">
        <v>1794</v>
      </c>
      <c r="I5041" s="30">
        <v>11.67</v>
      </c>
      <c r="J5041" s="31">
        <v>3</v>
      </c>
      <c r="K5041" s="32">
        <v>5.6</v>
      </c>
    </row>
    <row r="5042" spans="1:11" x14ac:dyDescent="0.25">
      <c r="A5042" s="29">
        <v>42527</v>
      </c>
      <c r="B5042" s="22">
        <v>2016</v>
      </c>
      <c r="C5042" s="22">
        <v>6</v>
      </c>
      <c r="D5042" s="22" t="s">
        <v>1842</v>
      </c>
      <c r="E5042" s="22" t="s">
        <v>67</v>
      </c>
      <c r="F5042" s="22" t="s">
        <v>28</v>
      </c>
      <c r="G5042" s="22" t="s">
        <v>29</v>
      </c>
      <c r="H5042" s="22" t="s">
        <v>2549</v>
      </c>
      <c r="I5042" s="30">
        <v>12.96</v>
      </c>
      <c r="J5042" s="31">
        <v>2</v>
      </c>
      <c r="K5042" s="32">
        <v>6.22</v>
      </c>
    </row>
    <row r="5043" spans="1:11" x14ac:dyDescent="0.25">
      <c r="A5043" s="29">
        <v>42527</v>
      </c>
      <c r="B5043" s="22">
        <v>2016</v>
      </c>
      <c r="C5043" s="22">
        <v>6</v>
      </c>
      <c r="D5043" s="22" t="s">
        <v>384</v>
      </c>
      <c r="E5043" s="22" t="s">
        <v>45</v>
      </c>
      <c r="F5043" s="22" t="s">
        <v>28</v>
      </c>
      <c r="G5043" s="22" t="s">
        <v>46</v>
      </c>
      <c r="H5043" s="22" t="s">
        <v>692</v>
      </c>
      <c r="I5043" s="30">
        <v>22.05</v>
      </c>
      <c r="J5043" s="31">
        <v>7</v>
      </c>
      <c r="K5043" s="32">
        <v>10.58</v>
      </c>
    </row>
    <row r="5044" spans="1:11" x14ac:dyDescent="0.25">
      <c r="A5044" s="29">
        <v>42527</v>
      </c>
      <c r="B5044" s="22">
        <v>2016</v>
      </c>
      <c r="C5044" s="22">
        <v>6</v>
      </c>
      <c r="D5044" s="22" t="s">
        <v>384</v>
      </c>
      <c r="E5044" s="22" t="s">
        <v>45</v>
      </c>
      <c r="F5044" s="22" t="s">
        <v>28</v>
      </c>
      <c r="G5044" s="22" t="s">
        <v>29</v>
      </c>
      <c r="H5044" s="22" t="s">
        <v>2550</v>
      </c>
      <c r="I5044" s="30">
        <v>99.9</v>
      </c>
      <c r="J5044" s="31">
        <v>5</v>
      </c>
      <c r="K5044" s="32">
        <v>46.95</v>
      </c>
    </row>
    <row r="5045" spans="1:11" x14ac:dyDescent="0.25">
      <c r="A5045" s="29">
        <v>42527</v>
      </c>
      <c r="B5045" s="22">
        <v>2016</v>
      </c>
      <c r="C5045" s="22">
        <v>6</v>
      </c>
      <c r="D5045" s="22" t="s">
        <v>879</v>
      </c>
      <c r="E5045" s="22" t="s">
        <v>45</v>
      </c>
      <c r="F5045" s="22" t="s">
        <v>13</v>
      </c>
      <c r="G5045" s="22" t="s">
        <v>23</v>
      </c>
      <c r="H5045" s="22" t="s">
        <v>697</v>
      </c>
      <c r="I5045" s="30">
        <v>3023.93</v>
      </c>
      <c r="J5045" s="31">
        <v>9</v>
      </c>
      <c r="K5045" s="32">
        <v>226.79</v>
      </c>
    </row>
    <row r="5046" spans="1:11" x14ac:dyDescent="0.25">
      <c r="A5046" s="29">
        <v>42527</v>
      </c>
      <c r="B5046" s="22">
        <v>2016</v>
      </c>
      <c r="C5046" s="22">
        <v>6</v>
      </c>
      <c r="D5046" s="22" t="s">
        <v>879</v>
      </c>
      <c r="E5046" s="22" t="s">
        <v>45</v>
      </c>
      <c r="F5046" s="22" t="s">
        <v>13</v>
      </c>
      <c r="G5046" s="22" t="s">
        <v>14</v>
      </c>
      <c r="H5046" s="22" t="s">
        <v>1327</v>
      </c>
      <c r="I5046" s="30">
        <v>26.96</v>
      </c>
      <c r="J5046" s="31">
        <v>2</v>
      </c>
      <c r="K5046" s="32">
        <v>3.77</v>
      </c>
    </row>
    <row r="5047" spans="1:11" x14ac:dyDescent="0.25">
      <c r="A5047" s="29">
        <v>42527</v>
      </c>
      <c r="B5047" s="22">
        <v>2016</v>
      </c>
      <c r="C5047" s="22">
        <v>6</v>
      </c>
      <c r="D5047" s="22" t="s">
        <v>879</v>
      </c>
      <c r="E5047" s="22" t="s">
        <v>45</v>
      </c>
      <c r="F5047" s="22" t="s">
        <v>13</v>
      </c>
      <c r="G5047" s="22" t="s">
        <v>23</v>
      </c>
      <c r="H5047" s="22" t="s">
        <v>291</v>
      </c>
      <c r="I5047" s="30">
        <v>477.6</v>
      </c>
      <c r="J5047" s="31">
        <v>3</v>
      </c>
      <c r="K5047" s="32">
        <v>161.19</v>
      </c>
    </row>
    <row r="5048" spans="1:11" x14ac:dyDescent="0.25">
      <c r="A5048" s="29">
        <v>42527</v>
      </c>
      <c r="B5048" s="22">
        <v>2016</v>
      </c>
      <c r="C5048" s="22">
        <v>6</v>
      </c>
      <c r="D5048" s="22" t="s">
        <v>2458</v>
      </c>
      <c r="E5048" s="22" t="s">
        <v>131</v>
      </c>
      <c r="F5048" s="22" t="s">
        <v>18</v>
      </c>
      <c r="G5048" s="22" t="s">
        <v>36</v>
      </c>
      <c r="H5048" s="22" t="s">
        <v>798</v>
      </c>
      <c r="I5048" s="30">
        <v>466.32</v>
      </c>
      <c r="J5048" s="31">
        <v>3</v>
      </c>
      <c r="K5048" s="32">
        <v>34.97</v>
      </c>
    </row>
    <row r="5049" spans="1:11" x14ac:dyDescent="0.25">
      <c r="A5049" s="29">
        <v>42527</v>
      </c>
      <c r="B5049" s="22">
        <v>2016</v>
      </c>
      <c r="C5049" s="22">
        <v>6</v>
      </c>
      <c r="D5049" s="22" t="s">
        <v>2458</v>
      </c>
      <c r="E5049" s="22" t="s">
        <v>131</v>
      </c>
      <c r="F5049" s="22" t="s">
        <v>18</v>
      </c>
      <c r="G5049" s="22" t="s">
        <v>36</v>
      </c>
      <c r="H5049" s="22" t="s">
        <v>1915</v>
      </c>
      <c r="I5049" s="30">
        <v>82.64</v>
      </c>
      <c r="J5049" s="31">
        <v>2</v>
      </c>
      <c r="K5049" s="32">
        <v>0</v>
      </c>
    </row>
    <row r="5050" spans="1:11" x14ac:dyDescent="0.25">
      <c r="A5050" s="29">
        <v>42529</v>
      </c>
      <c r="B5050" s="22">
        <v>2016</v>
      </c>
      <c r="C5050" s="22">
        <v>6</v>
      </c>
      <c r="D5050" s="22" t="s">
        <v>253</v>
      </c>
      <c r="E5050" s="22" t="s">
        <v>22</v>
      </c>
      <c r="F5050" s="22" t="s">
        <v>28</v>
      </c>
      <c r="G5050" s="22" t="s">
        <v>29</v>
      </c>
      <c r="H5050" s="22" t="s">
        <v>123</v>
      </c>
      <c r="I5050" s="30">
        <v>70.88</v>
      </c>
      <c r="J5050" s="31">
        <v>2</v>
      </c>
      <c r="K5050" s="32">
        <v>33.31</v>
      </c>
    </row>
    <row r="5051" spans="1:11" x14ac:dyDescent="0.25">
      <c r="A5051" s="29">
        <v>42529</v>
      </c>
      <c r="B5051" s="22">
        <v>2016</v>
      </c>
      <c r="C5051" s="22">
        <v>6</v>
      </c>
      <c r="D5051" s="22" t="s">
        <v>1180</v>
      </c>
      <c r="E5051" s="22" t="s">
        <v>45</v>
      </c>
      <c r="F5051" s="22" t="s">
        <v>13</v>
      </c>
      <c r="G5051" s="22" t="s">
        <v>23</v>
      </c>
      <c r="H5051" s="22" t="s">
        <v>1989</v>
      </c>
      <c r="I5051" s="30">
        <v>211.17</v>
      </c>
      <c r="J5051" s="31">
        <v>4</v>
      </c>
      <c r="K5051" s="32">
        <v>18.48</v>
      </c>
    </row>
    <row r="5052" spans="1:11" x14ac:dyDescent="0.25">
      <c r="A5052" s="29">
        <v>42529</v>
      </c>
      <c r="B5052" s="22">
        <v>2016</v>
      </c>
      <c r="C5052" s="22">
        <v>6</v>
      </c>
      <c r="D5052" s="22" t="s">
        <v>994</v>
      </c>
      <c r="E5052" s="22" t="s">
        <v>22</v>
      </c>
      <c r="F5052" s="22" t="s">
        <v>28</v>
      </c>
      <c r="G5052" s="22" t="s">
        <v>64</v>
      </c>
      <c r="H5052" s="22" t="s">
        <v>878</v>
      </c>
      <c r="I5052" s="30">
        <v>38.340000000000003</v>
      </c>
      <c r="J5052" s="31">
        <v>9</v>
      </c>
      <c r="K5052" s="32">
        <v>15.72</v>
      </c>
    </row>
    <row r="5053" spans="1:11" x14ac:dyDescent="0.25">
      <c r="A5053" s="29">
        <v>42530</v>
      </c>
      <c r="B5053" s="22">
        <v>2016</v>
      </c>
      <c r="C5053" s="22">
        <v>6</v>
      </c>
      <c r="D5053" s="22" t="s">
        <v>2409</v>
      </c>
      <c r="E5053" s="22" t="s">
        <v>55</v>
      </c>
      <c r="F5053" s="22" t="s">
        <v>28</v>
      </c>
      <c r="G5053" s="22" t="s">
        <v>58</v>
      </c>
      <c r="H5053" s="22" t="s">
        <v>1397</v>
      </c>
      <c r="I5053" s="30">
        <v>77.88</v>
      </c>
      <c r="J5053" s="31">
        <v>6</v>
      </c>
      <c r="K5053" s="32">
        <v>22.59</v>
      </c>
    </row>
    <row r="5054" spans="1:11" x14ac:dyDescent="0.25">
      <c r="A5054" s="29">
        <v>42530</v>
      </c>
      <c r="B5054" s="22">
        <v>2016</v>
      </c>
      <c r="C5054" s="22">
        <v>6</v>
      </c>
      <c r="D5054" s="22" t="s">
        <v>1730</v>
      </c>
      <c r="E5054" s="22" t="s">
        <v>22</v>
      </c>
      <c r="F5054" s="22" t="s">
        <v>13</v>
      </c>
      <c r="G5054" s="22" t="s">
        <v>14</v>
      </c>
      <c r="H5054" s="22" t="s">
        <v>2348</v>
      </c>
      <c r="I5054" s="30">
        <v>31.86</v>
      </c>
      <c r="J5054" s="31">
        <v>2</v>
      </c>
      <c r="K5054" s="32">
        <v>11.15</v>
      </c>
    </row>
    <row r="5055" spans="1:11" x14ac:dyDescent="0.25">
      <c r="A5055" s="29">
        <v>42530</v>
      </c>
      <c r="B5055" s="22">
        <v>2016</v>
      </c>
      <c r="C5055" s="22">
        <v>6</v>
      </c>
      <c r="D5055" s="22" t="s">
        <v>1730</v>
      </c>
      <c r="E5055" s="22" t="s">
        <v>22</v>
      </c>
      <c r="F5055" s="22" t="s">
        <v>18</v>
      </c>
      <c r="G5055" s="22" t="s">
        <v>165</v>
      </c>
      <c r="H5055" s="22" t="s">
        <v>1885</v>
      </c>
      <c r="I5055" s="30">
        <v>722.35</v>
      </c>
      <c r="J5055" s="31">
        <v>3</v>
      </c>
      <c r="K5055" s="32">
        <v>90.29</v>
      </c>
    </row>
    <row r="5056" spans="1:11" x14ac:dyDescent="0.25">
      <c r="A5056" s="29">
        <v>42530</v>
      </c>
      <c r="B5056" s="22">
        <v>2016</v>
      </c>
      <c r="C5056" s="22">
        <v>6</v>
      </c>
      <c r="D5056" s="22" t="s">
        <v>1268</v>
      </c>
      <c r="E5056" s="22" t="s">
        <v>81</v>
      </c>
      <c r="F5056" s="22" t="s">
        <v>28</v>
      </c>
      <c r="G5056" s="22" t="s">
        <v>155</v>
      </c>
      <c r="H5056" s="22" t="s">
        <v>2289</v>
      </c>
      <c r="I5056" s="30">
        <v>95.95</v>
      </c>
      <c r="J5056" s="31">
        <v>3</v>
      </c>
      <c r="K5056" s="32">
        <v>29.99</v>
      </c>
    </row>
    <row r="5057" spans="1:11" x14ac:dyDescent="0.25">
      <c r="A5057" s="29">
        <v>42530</v>
      </c>
      <c r="B5057" s="22">
        <v>2016</v>
      </c>
      <c r="C5057" s="22">
        <v>6</v>
      </c>
      <c r="D5057" s="22" t="s">
        <v>1268</v>
      </c>
      <c r="E5057" s="22" t="s">
        <v>81</v>
      </c>
      <c r="F5057" s="22" t="s">
        <v>28</v>
      </c>
      <c r="G5057" s="22" t="s">
        <v>48</v>
      </c>
      <c r="H5057" s="22" t="s">
        <v>339</v>
      </c>
      <c r="I5057" s="30">
        <v>3.2</v>
      </c>
      <c r="J5057" s="31">
        <v>2</v>
      </c>
      <c r="K5057" s="32">
        <v>-2.46</v>
      </c>
    </row>
    <row r="5058" spans="1:11" x14ac:dyDescent="0.25">
      <c r="A5058" s="29">
        <v>42530</v>
      </c>
      <c r="B5058" s="22">
        <v>2016</v>
      </c>
      <c r="C5058" s="22">
        <v>6</v>
      </c>
      <c r="D5058" s="22" t="s">
        <v>519</v>
      </c>
      <c r="E5058" s="22" t="s">
        <v>32</v>
      </c>
      <c r="F5058" s="22" t="s">
        <v>28</v>
      </c>
      <c r="G5058" s="22" t="s">
        <v>38</v>
      </c>
      <c r="H5058" s="22" t="s">
        <v>2043</v>
      </c>
      <c r="I5058" s="30">
        <v>10.78</v>
      </c>
      <c r="J5058" s="31">
        <v>1</v>
      </c>
      <c r="K5058" s="32">
        <v>0.81</v>
      </c>
    </row>
    <row r="5059" spans="1:11" x14ac:dyDescent="0.25">
      <c r="A5059" s="29">
        <v>42530</v>
      </c>
      <c r="B5059" s="22">
        <v>2016</v>
      </c>
      <c r="C5059" s="22">
        <v>6</v>
      </c>
      <c r="D5059" s="22" t="s">
        <v>1658</v>
      </c>
      <c r="E5059" s="22" t="s">
        <v>32</v>
      </c>
      <c r="F5059" s="22" t="s">
        <v>28</v>
      </c>
      <c r="G5059" s="22" t="s">
        <v>29</v>
      </c>
      <c r="H5059" s="22" t="s">
        <v>1324</v>
      </c>
      <c r="I5059" s="30">
        <v>41.92</v>
      </c>
      <c r="J5059" s="31">
        <v>4</v>
      </c>
      <c r="K5059" s="32">
        <v>15.2</v>
      </c>
    </row>
    <row r="5060" spans="1:11" x14ac:dyDescent="0.25">
      <c r="A5060" s="29">
        <v>42530</v>
      </c>
      <c r="B5060" s="22">
        <v>2016</v>
      </c>
      <c r="C5060" s="22">
        <v>6</v>
      </c>
      <c r="D5060" s="22" t="s">
        <v>1658</v>
      </c>
      <c r="E5060" s="22" t="s">
        <v>32</v>
      </c>
      <c r="F5060" s="22" t="s">
        <v>13</v>
      </c>
      <c r="G5060" s="22" t="s">
        <v>23</v>
      </c>
      <c r="H5060" s="22" t="s">
        <v>2551</v>
      </c>
      <c r="I5060" s="30">
        <v>329.58</v>
      </c>
      <c r="J5060" s="31">
        <v>2</v>
      </c>
      <c r="K5060" s="32">
        <v>37.08</v>
      </c>
    </row>
    <row r="5061" spans="1:11" x14ac:dyDescent="0.25">
      <c r="A5061" s="29">
        <v>42531</v>
      </c>
      <c r="B5061" s="22">
        <v>2016</v>
      </c>
      <c r="C5061" s="22">
        <v>6</v>
      </c>
      <c r="D5061" s="22" t="s">
        <v>2264</v>
      </c>
      <c r="E5061" s="22" t="s">
        <v>436</v>
      </c>
      <c r="F5061" s="22" t="s">
        <v>28</v>
      </c>
      <c r="G5061" s="22" t="s">
        <v>48</v>
      </c>
      <c r="H5061" s="22" t="s">
        <v>1419</v>
      </c>
      <c r="I5061" s="30">
        <v>28.85</v>
      </c>
      <c r="J5061" s="31">
        <v>5</v>
      </c>
      <c r="K5061" s="32">
        <v>14.43</v>
      </c>
    </row>
    <row r="5062" spans="1:11" x14ac:dyDescent="0.25">
      <c r="A5062" s="29">
        <v>42531</v>
      </c>
      <c r="B5062" s="22">
        <v>2016</v>
      </c>
      <c r="C5062" s="22">
        <v>6</v>
      </c>
      <c r="D5062" s="22" t="s">
        <v>673</v>
      </c>
      <c r="E5062" s="22" t="s">
        <v>103</v>
      </c>
      <c r="F5062" s="22" t="s">
        <v>13</v>
      </c>
      <c r="G5062" s="22" t="s">
        <v>283</v>
      </c>
      <c r="H5062" s="22" t="s">
        <v>2552</v>
      </c>
      <c r="I5062" s="30">
        <v>703.71</v>
      </c>
      <c r="J5062" s="31">
        <v>6</v>
      </c>
      <c r="K5062" s="32">
        <v>-938.28</v>
      </c>
    </row>
    <row r="5063" spans="1:11" x14ac:dyDescent="0.25">
      <c r="A5063" s="29">
        <v>42531</v>
      </c>
      <c r="B5063" s="22">
        <v>2016</v>
      </c>
      <c r="C5063" s="22">
        <v>6</v>
      </c>
      <c r="D5063" s="22" t="s">
        <v>673</v>
      </c>
      <c r="E5063" s="22" t="s">
        <v>103</v>
      </c>
      <c r="F5063" s="22" t="s">
        <v>28</v>
      </c>
      <c r="G5063" s="22" t="s">
        <v>48</v>
      </c>
      <c r="H5063" s="22" t="s">
        <v>1827</v>
      </c>
      <c r="I5063" s="30">
        <v>17.899999999999999</v>
      </c>
      <c r="J5063" s="31">
        <v>4</v>
      </c>
      <c r="K5063" s="32">
        <v>-14.92</v>
      </c>
    </row>
    <row r="5064" spans="1:11" x14ac:dyDescent="0.25">
      <c r="A5064" s="29">
        <v>42531</v>
      </c>
      <c r="B5064" s="22">
        <v>2016</v>
      </c>
      <c r="C5064" s="22">
        <v>6</v>
      </c>
      <c r="D5064" s="22" t="s">
        <v>673</v>
      </c>
      <c r="E5064" s="22" t="s">
        <v>103</v>
      </c>
      <c r="F5064" s="22" t="s">
        <v>28</v>
      </c>
      <c r="G5064" s="22" t="s">
        <v>48</v>
      </c>
      <c r="H5064" s="22" t="s">
        <v>1567</v>
      </c>
      <c r="I5064" s="30">
        <v>11.98</v>
      </c>
      <c r="J5064" s="31">
        <v>4</v>
      </c>
      <c r="K5064" s="32">
        <v>-9.18</v>
      </c>
    </row>
    <row r="5065" spans="1:11" x14ac:dyDescent="0.25">
      <c r="A5065" s="29">
        <v>42531</v>
      </c>
      <c r="B5065" s="22">
        <v>2016</v>
      </c>
      <c r="C5065" s="22">
        <v>6</v>
      </c>
      <c r="D5065" s="22" t="s">
        <v>673</v>
      </c>
      <c r="E5065" s="22" t="s">
        <v>103</v>
      </c>
      <c r="F5065" s="22" t="s">
        <v>13</v>
      </c>
      <c r="G5065" s="22" t="s">
        <v>14</v>
      </c>
      <c r="H5065" s="22" t="s">
        <v>1553</v>
      </c>
      <c r="I5065" s="30">
        <v>67.959999999999994</v>
      </c>
      <c r="J5065" s="31">
        <v>5</v>
      </c>
      <c r="K5065" s="32">
        <v>0.85</v>
      </c>
    </row>
    <row r="5066" spans="1:11" x14ac:dyDescent="0.25">
      <c r="A5066" s="29">
        <v>42532</v>
      </c>
      <c r="B5066" s="22">
        <v>2016</v>
      </c>
      <c r="C5066" s="22">
        <v>6</v>
      </c>
      <c r="D5066" s="22" t="s">
        <v>1540</v>
      </c>
      <c r="E5066" s="22" t="s">
        <v>45</v>
      </c>
      <c r="F5066" s="22" t="s">
        <v>18</v>
      </c>
      <c r="G5066" s="22" t="s">
        <v>19</v>
      </c>
      <c r="H5066" s="22" t="s">
        <v>2529</v>
      </c>
      <c r="I5066" s="30">
        <v>81.42</v>
      </c>
      <c r="J5066" s="31">
        <v>2</v>
      </c>
      <c r="K5066" s="32">
        <v>-9.16</v>
      </c>
    </row>
    <row r="5067" spans="1:11" x14ac:dyDescent="0.25">
      <c r="A5067" s="29">
        <v>42532</v>
      </c>
      <c r="B5067" s="22">
        <v>2016</v>
      </c>
      <c r="C5067" s="22">
        <v>6</v>
      </c>
      <c r="D5067" s="22" t="s">
        <v>1540</v>
      </c>
      <c r="E5067" s="22" t="s">
        <v>45</v>
      </c>
      <c r="F5067" s="22" t="s">
        <v>18</v>
      </c>
      <c r="G5067" s="22" t="s">
        <v>36</v>
      </c>
      <c r="H5067" s="22" t="s">
        <v>1731</v>
      </c>
      <c r="I5067" s="30">
        <v>238.56</v>
      </c>
      <c r="J5067" s="31">
        <v>3</v>
      </c>
      <c r="K5067" s="32">
        <v>26.24</v>
      </c>
    </row>
    <row r="5068" spans="1:11" x14ac:dyDescent="0.25">
      <c r="A5068" s="29">
        <v>42532</v>
      </c>
      <c r="B5068" s="22">
        <v>2016</v>
      </c>
      <c r="C5068" s="22">
        <v>6</v>
      </c>
      <c r="D5068" s="22" t="s">
        <v>937</v>
      </c>
      <c r="E5068" s="22" t="s">
        <v>77</v>
      </c>
      <c r="F5068" s="22" t="s">
        <v>18</v>
      </c>
      <c r="G5068" s="22" t="s">
        <v>19</v>
      </c>
      <c r="H5068" s="22" t="s">
        <v>1807</v>
      </c>
      <c r="I5068" s="30">
        <v>207.98</v>
      </c>
      <c r="J5068" s="31">
        <v>2</v>
      </c>
      <c r="K5068" s="32">
        <v>-28.6</v>
      </c>
    </row>
    <row r="5069" spans="1:11" x14ac:dyDescent="0.25">
      <c r="A5069" s="29">
        <v>42532</v>
      </c>
      <c r="B5069" s="22">
        <v>2016</v>
      </c>
      <c r="C5069" s="22">
        <v>6</v>
      </c>
      <c r="D5069" s="22" t="s">
        <v>937</v>
      </c>
      <c r="E5069" s="22" t="s">
        <v>77</v>
      </c>
      <c r="F5069" s="22" t="s">
        <v>28</v>
      </c>
      <c r="G5069" s="22" t="s">
        <v>29</v>
      </c>
      <c r="H5069" s="22" t="s">
        <v>2522</v>
      </c>
      <c r="I5069" s="30">
        <v>36.11</v>
      </c>
      <c r="J5069" s="31">
        <v>2</v>
      </c>
      <c r="K5069" s="32">
        <v>12.64</v>
      </c>
    </row>
    <row r="5070" spans="1:11" x14ac:dyDescent="0.25">
      <c r="A5070" s="29">
        <v>42532</v>
      </c>
      <c r="B5070" s="22">
        <v>2016</v>
      </c>
      <c r="C5070" s="22">
        <v>6</v>
      </c>
      <c r="D5070" s="22" t="s">
        <v>937</v>
      </c>
      <c r="E5070" s="22" t="s">
        <v>77</v>
      </c>
      <c r="F5070" s="22" t="s">
        <v>18</v>
      </c>
      <c r="G5070" s="22" t="s">
        <v>36</v>
      </c>
      <c r="H5070" s="22" t="s">
        <v>1796</v>
      </c>
      <c r="I5070" s="30">
        <v>35.57</v>
      </c>
      <c r="J5070" s="31">
        <v>2</v>
      </c>
      <c r="K5070" s="32">
        <v>5.78</v>
      </c>
    </row>
    <row r="5071" spans="1:11" x14ac:dyDescent="0.25">
      <c r="A5071" s="29">
        <v>42532</v>
      </c>
      <c r="B5071" s="22">
        <v>2016</v>
      </c>
      <c r="C5071" s="22">
        <v>6</v>
      </c>
      <c r="D5071" s="22" t="s">
        <v>937</v>
      </c>
      <c r="E5071" s="22" t="s">
        <v>77</v>
      </c>
      <c r="F5071" s="22" t="s">
        <v>28</v>
      </c>
      <c r="G5071" s="22" t="s">
        <v>29</v>
      </c>
      <c r="H5071" s="22" t="s">
        <v>715</v>
      </c>
      <c r="I5071" s="30">
        <v>88.77</v>
      </c>
      <c r="J5071" s="31">
        <v>2</v>
      </c>
      <c r="K5071" s="32">
        <v>31.07</v>
      </c>
    </row>
    <row r="5072" spans="1:11" x14ac:dyDescent="0.25">
      <c r="A5072" s="29">
        <v>42532</v>
      </c>
      <c r="B5072" s="22">
        <v>2016</v>
      </c>
      <c r="C5072" s="22">
        <v>6</v>
      </c>
      <c r="D5072" s="22" t="s">
        <v>1805</v>
      </c>
      <c r="E5072" s="22" t="s">
        <v>45</v>
      </c>
      <c r="F5072" s="22" t="s">
        <v>28</v>
      </c>
      <c r="G5072" s="22" t="s">
        <v>38</v>
      </c>
      <c r="H5072" s="22" t="s">
        <v>733</v>
      </c>
      <c r="I5072" s="30">
        <v>84.84</v>
      </c>
      <c r="J5072" s="31">
        <v>3</v>
      </c>
      <c r="K5072" s="32">
        <v>22.91</v>
      </c>
    </row>
    <row r="5073" spans="1:11" x14ac:dyDescent="0.25">
      <c r="A5073" s="29">
        <v>42533</v>
      </c>
      <c r="B5073" s="22">
        <v>2016</v>
      </c>
      <c r="C5073" s="22">
        <v>6</v>
      </c>
      <c r="D5073" s="22" t="s">
        <v>1565</v>
      </c>
      <c r="E5073" s="22" t="s">
        <v>45</v>
      </c>
      <c r="F5073" s="22" t="s">
        <v>28</v>
      </c>
      <c r="G5073" s="22" t="s">
        <v>29</v>
      </c>
      <c r="H5073" s="22" t="s">
        <v>95</v>
      </c>
      <c r="I5073" s="30">
        <v>19.440000000000001</v>
      </c>
      <c r="J5073" s="31">
        <v>3</v>
      </c>
      <c r="K5073" s="32">
        <v>9.33</v>
      </c>
    </row>
    <row r="5074" spans="1:11" x14ac:dyDescent="0.25">
      <c r="A5074" s="29">
        <v>42533</v>
      </c>
      <c r="B5074" s="22">
        <v>2016</v>
      </c>
      <c r="C5074" s="22">
        <v>6</v>
      </c>
      <c r="D5074" s="22" t="s">
        <v>838</v>
      </c>
      <c r="E5074" s="22" t="s">
        <v>17</v>
      </c>
      <c r="F5074" s="22" t="s">
        <v>13</v>
      </c>
      <c r="G5074" s="22" t="s">
        <v>23</v>
      </c>
      <c r="H5074" s="22" t="s">
        <v>2066</v>
      </c>
      <c r="I5074" s="30">
        <v>156.79</v>
      </c>
      <c r="J5074" s="31">
        <v>1</v>
      </c>
      <c r="K5074" s="32">
        <v>13.72</v>
      </c>
    </row>
    <row r="5075" spans="1:11" x14ac:dyDescent="0.25">
      <c r="A5075" s="29">
        <v>42533</v>
      </c>
      <c r="B5075" s="22">
        <v>2016</v>
      </c>
      <c r="C5075" s="22">
        <v>6</v>
      </c>
      <c r="D5075" s="22" t="s">
        <v>838</v>
      </c>
      <c r="E5075" s="22" t="s">
        <v>17</v>
      </c>
      <c r="F5075" s="22" t="s">
        <v>13</v>
      </c>
      <c r="G5075" s="22" t="s">
        <v>23</v>
      </c>
      <c r="H5075" s="22" t="s">
        <v>1954</v>
      </c>
      <c r="I5075" s="30">
        <v>431.98</v>
      </c>
      <c r="J5075" s="31">
        <v>3</v>
      </c>
      <c r="K5075" s="32">
        <v>27</v>
      </c>
    </row>
    <row r="5076" spans="1:11" x14ac:dyDescent="0.25">
      <c r="A5076" s="29">
        <v>42533</v>
      </c>
      <c r="B5076" s="22">
        <v>2016</v>
      </c>
      <c r="C5076" s="22">
        <v>6</v>
      </c>
      <c r="D5076" s="22" t="s">
        <v>838</v>
      </c>
      <c r="E5076" s="22" t="s">
        <v>17</v>
      </c>
      <c r="F5076" s="22" t="s">
        <v>28</v>
      </c>
      <c r="G5076" s="22" t="s">
        <v>155</v>
      </c>
      <c r="H5076" s="22" t="s">
        <v>1976</v>
      </c>
      <c r="I5076" s="30">
        <v>35.89</v>
      </c>
      <c r="J5076" s="31">
        <v>1</v>
      </c>
      <c r="K5076" s="32">
        <v>16.149999999999999</v>
      </c>
    </row>
    <row r="5077" spans="1:11" x14ac:dyDescent="0.25">
      <c r="A5077" s="29">
        <v>42533</v>
      </c>
      <c r="B5077" s="22">
        <v>2016</v>
      </c>
      <c r="C5077" s="22">
        <v>6</v>
      </c>
      <c r="D5077" s="22" t="s">
        <v>838</v>
      </c>
      <c r="E5077" s="22" t="s">
        <v>17</v>
      </c>
      <c r="F5077" s="22" t="s">
        <v>28</v>
      </c>
      <c r="G5077" s="22" t="s">
        <v>48</v>
      </c>
      <c r="H5077" s="22" t="s">
        <v>572</v>
      </c>
      <c r="I5077" s="30">
        <v>47.21</v>
      </c>
      <c r="J5077" s="31">
        <v>7</v>
      </c>
      <c r="K5077" s="32">
        <v>15.34</v>
      </c>
    </row>
    <row r="5078" spans="1:11" x14ac:dyDescent="0.25">
      <c r="A5078" s="29">
        <v>42533</v>
      </c>
      <c r="B5078" s="22">
        <v>2016</v>
      </c>
      <c r="C5078" s="22">
        <v>6</v>
      </c>
      <c r="D5078" s="22" t="s">
        <v>838</v>
      </c>
      <c r="E5078" s="22" t="s">
        <v>17</v>
      </c>
      <c r="F5078" s="22" t="s">
        <v>28</v>
      </c>
      <c r="G5078" s="22" t="s">
        <v>29</v>
      </c>
      <c r="H5078" s="22" t="s">
        <v>2024</v>
      </c>
      <c r="I5078" s="30">
        <v>248.08</v>
      </c>
      <c r="J5078" s="31">
        <v>7</v>
      </c>
      <c r="K5078" s="32">
        <v>116.6</v>
      </c>
    </row>
    <row r="5079" spans="1:11" x14ac:dyDescent="0.25">
      <c r="A5079" s="29">
        <v>42533</v>
      </c>
      <c r="B5079" s="22">
        <v>2016</v>
      </c>
      <c r="C5079" s="22">
        <v>6</v>
      </c>
      <c r="D5079" s="22" t="s">
        <v>838</v>
      </c>
      <c r="E5079" s="22" t="s">
        <v>17</v>
      </c>
      <c r="F5079" s="22" t="s">
        <v>28</v>
      </c>
      <c r="G5079" s="22" t="s">
        <v>29</v>
      </c>
      <c r="H5079" s="22" t="s">
        <v>1201</v>
      </c>
      <c r="I5079" s="30">
        <v>189.7</v>
      </c>
      <c r="J5079" s="31">
        <v>5</v>
      </c>
      <c r="K5079" s="32">
        <v>89.16</v>
      </c>
    </row>
    <row r="5080" spans="1:11" x14ac:dyDescent="0.25">
      <c r="A5080" s="29">
        <v>42533</v>
      </c>
      <c r="B5080" s="22">
        <v>2016</v>
      </c>
      <c r="C5080" s="22">
        <v>6</v>
      </c>
      <c r="D5080" s="22" t="s">
        <v>838</v>
      </c>
      <c r="E5080" s="22" t="s">
        <v>17</v>
      </c>
      <c r="F5080" s="22" t="s">
        <v>28</v>
      </c>
      <c r="G5080" s="22" t="s">
        <v>48</v>
      </c>
      <c r="H5080" s="22" t="s">
        <v>134</v>
      </c>
      <c r="I5080" s="30">
        <v>59.81</v>
      </c>
      <c r="J5080" s="31">
        <v>3</v>
      </c>
      <c r="K5080" s="32">
        <v>19.440000000000001</v>
      </c>
    </row>
    <row r="5081" spans="1:11" x14ac:dyDescent="0.25">
      <c r="A5081" s="29">
        <v>42533</v>
      </c>
      <c r="B5081" s="22">
        <v>2016</v>
      </c>
      <c r="C5081" s="22">
        <v>6</v>
      </c>
      <c r="D5081" s="22" t="s">
        <v>2238</v>
      </c>
      <c r="E5081" s="22" t="s">
        <v>22</v>
      </c>
      <c r="F5081" s="22" t="s">
        <v>28</v>
      </c>
      <c r="G5081" s="22" t="s">
        <v>48</v>
      </c>
      <c r="H5081" s="22" t="s">
        <v>2460</v>
      </c>
      <c r="I5081" s="30">
        <v>968.74</v>
      </c>
      <c r="J5081" s="31">
        <v>7</v>
      </c>
      <c r="K5081" s="32">
        <v>314.83999999999997</v>
      </c>
    </row>
    <row r="5082" spans="1:11" x14ac:dyDescent="0.25">
      <c r="A5082" s="29">
        <v>42533</v>
      </c>
      <c r="B5082" s="22">
        <v>2016</v>
      </c>
      <c r="C5082" s="22">
        <v>6</v>
      </c>
      <c r="D5082" s="22" t="s">
        <v>2238</v>
      </c>
      <c r="E5082" s="22" t="s">
        <v>22</v>
      </c>
      <c r="F5082" s="22" t="s">
        <v>28</v>
      </c>
      <c r="G5082" s="22" t="s">
        <v>48</v>
      </c>
      <c r="H5082" s="22" t="s">
        <v>1364</v>
      </c>
      <c r="I5082" s="30">
        <v>222.35</v>
      </c>
      <c r="J5082" s="31">
        <v>13</v>
      </c>
      <c r="K5082" s="32">
        <v>77.819999999999993</v>
      </c>
    </row>
    <row r="5083" spans="1:11" x14ac:dyDescent="0.25">
      <c r="A5083" s="29">
        <v>42533</v>
      </c>
      <c r="B5083" s="22">
        <v>2016</v>
      </c>
      <c r="C5083" s="22">
        <v>6</v>
      </c>
      <c r="D5083" s="22" t="s">
        <v>2238</v>
      </c>
      <c r="E5083" s="22" t="s">
        <v>22</v>
      </c>
      <c r="F5083" s="22" t="s">
        <v>13</v>
      </c>
      <c r="G5083" s="22" t="s">
        <v>143</v>
      </c>
      <c r="H5083" s="22" t="s">
        <v>258</v>
      </c>
      <c r="I5083" s="30">
        <v>479.98</v>
      </c>
      <c r="J5083" s="31">
        <v>2</v>
      </c>
      <c r="K5083" s="32">
        <v>90</v>
      </c>
    </row>
    <row r="5084" spans="1:11" x14ac:dyDescent="0.25">
      <c r="A5084" s="29">
        <v>42533</v>
      </c>
      <c r="B5084" s="22">
        <v>2016</v>
      </c>
      <c r="C5084" s="22">
        <v>6</v>
      </c>
      <c r="D5084" s="22" t="s">
        <v>367</v>
      </c>
      <c r="E5084" s="22" t="s">
        <v>45</v>
      </c>
      <c r="F5084" s="22" t="s">
        <v>13</v>
      </c>
      <c r="G5084" s="22" t="s">
        <v>23</v>
      </c>
      <c r="H5084" s="22" t="s">
        <v>2539</v>
      </c>
      <c r="I5084" s="30">
        <v>271.95999999999998</v>
      </c>
      <c r="J5084" s="31">
        <v>5</v>
      </c>
      <c r="K5084" s="32">
        <v>27.2</v>
      </c>
    </row>
    <row r="5085" spans="1:11" x14ac:dyDescent="0.25">
      <c r="A5085" s="29">
        <v>42533</v>
      </c>
      <c r="B5085" s="22">
        <v>2016</v>
      </c>
      <c r="C5085" s="22">
        <v>6</v>
      </c>
      <c r="D5085" s="22" t="s">
        <v>367</v>
      </c>
      <c r="E5085" s="22" t="s">
        <v>45</v>
      </c>
      <c r="F5085" s="22" t="s">
        <v>28</v>
      </c>
      <c r="G5085" s="22" t="s">
        <v>64</v>
      </c>
      <c r="H5085" s="22" t="s">
        <v>691</v>
      </c>
      <c r="I5085" s="30">
        <v>18.690000000000001</v>
      </c>
      <c r="J5085" s="31">
        <v>7</v>
      </c>
      <c r="K5085" s="32">
        <v>5.23</v>
      </c>
    </row>
    <row r="5086" spans="1:11" x14ac:dyDescent="0.25">
      <c r="A5086" s="29">
        <v>42533</v>
      </c>
      <c r="B5086" s="22">
        <v>2016</v>
      </c>
      <c r="C5086" s="22">
        <v>6</v>
      </c>
      <c r="D5086" s="22" t="s">
        <v>367</v>
      </c>
      <c r="E5086" s="22" t="s">
        <v>45</v>
      </c>
      <c r="F5086" s="22" t="s">
        <v>28</v>
      </c>
      <c r="G5086" s="22" t="s">
        <v>29</v>
      </c>
      <c r="H5086" s="22" t="s">
        <v>2022</v>
      </c>
      <c r="I5086" s="30">
        <v>13.36</v>
      </c>
      <c r="J5086" s="31">
        <v>2</v>
      </c>
      <c r="K5086" s="32">
        <v>6.41</v>
      </c>
    </row>
    <row r="5087" spans="1:11" x14ac:dyDescent="0.25">
      <c r="A5087" s="29">
        <v>42533</v>
      </c>
      <c r="B5087" s="22">
        <v>2016</v>
      </c>
      <c r="C5087" s="22">
        <v>6</v>
      </c>
      <c r="D5087" s="22" t="s">
        <v>367</v>
      </c>
      <c r="E5087" s="22" t="s">
        <v>45</v>
      </c>
      <c r="F5087" s="22" t="s">
        <v>13</v>
      </c>
      <c r="G5087" s="22" t="s">
        <v>23</v>
      </c>
      <c r="H5087" s="22" t="s">
        <v>1899</v>
      </c>
      <c r="I5087" s="30">
        <v>249.58</v>
      </c>
      <c r="J5087" s="31">
        <v>2</v>
      </c>
      <c r="K5087" s="32">
        <v>31.2</v>
      </c>
    </row>
    <row r="5088" spans="1:11" x14ac:dyDescent="0.25">
      <c r="A5088" s="29">
        <v>42533</v>
      </c>
      <c r="B5088" s="22">
        <v>2016</v>
      </c>
      <c r="C5088" s="22">
        <v>6</v>
      </c>
      <c r="D5088" s="22" t="s">
        <v>367</v>
      </c>
      <c r="E5088" s="22" t="s">
        <v>45</v>
      </c>
      <c r="F5088" s="22" t="s">
        <v>28</v>
      </c>
      <c r="G5088" s="22" t="s">
        <v>33</v>
      </c>
      <c r="H5088" s="22" t="s">
        <v>213</v>
      </c>
      <c r="I5088" s="30">
        <v>13.86</v>
      </c>
      <c r="J5088" s="31">
        <v>7</v>
      </c>
      <c r="K5088" s="32">
        <v>0</v>
      </c>
    </row>
    <row r="5089" spans="1:11" x14ac:dyDescent="0.25">
      <c r="A5089" s="29">
        <v>42533</v>
      </c>
      <c r="B5089" s="22">
        <v>2016</v>
      </c>
      <c r="C5089" s="22">
        <v>6</v>
      </c>
      <c r="D5089" s="22" t="s">
        <v>367</v>
      </c>
      <c r="E5089" s="22" t="s">
        <v>45</v>
      </c>
      <c r="F5089" s="22" t="s">
        <v>28</v>
      </c>
      <c r="G5089" s="22" t="s">
        <v>48</v>
      </c>
      <c r="H5089" s="22" t="s">
        <v>1534</v>
      </c>
      <c r="I5089" s="30">
        <v>13.38</v>
      </c>
      <c r="J5089" s="31">
        <v>4</v>
      </c>
      <c r="K5089" s="32">
        <v>4.68</v>
      </c>
    </row>
    <row r="5090" spans="1:11" x14ac:dyDescent="0.25">
      <c r="A5090" s="29">
        <v>42533</v>
      </c>
      <c r="B5090" s="22">
        <v>2016</v>
      </c>
      <c r="C5090" s="22">
        <v>6</v>
      </c>
      <c r="D5090" s="22" t="s">
        <v>367</v>
      </c>
      <c r="E5090" s="22" t="s">
        <v>45</v>
      </c>
      <c r="F5090" s="22" t="s">
        <v>28</v>
      </c>
      <c r="G5090" s="22" t="s">
        <v>48</v>
      </c>
      <c r="H5090" s="22" t="s">
        <v>1971</v>
      </c>
      <c r="I5090" s="30">
        <v>437.47</v>
      </c>
      <c r="J5090" s="31">
        <v>14</v>
      </c>
      <c r="K5090" s="32">
        <v>153.12</v>
      </c>
    </row>
    <row r="5091" spans="1:11" x14ac:dyDescent="0.25">
      <c r="A5091" s="29">
        <v>42534</v>
      </c>
      <c r="B5091" s="22">
        <v>2016</v>
      </c>
      <c r="C5091" s="22">
        <v>6</v>
      </c>
      <c r="D5091" s="22" t="s">
        <v>484</v>
      </c>
      <c r="E5091" s="22" t="s">
        <v>71</v>
      </c>
      <c r="F5091" s="22" t="s">
        <v>13</v>
      </c>
      <c r="G5091" s="22" t="s">
        <v>23</v>
      </c>
      <c r="H5091" s="22" t="s">
        <v>518</v>
      </c>
      <c r="I5091" s="30">
        <v>377.97</v>
      </c>
      <c r="J5091" s="31">
        <v>3</v>
      </c>
      <c r="K5091" s="32">
        <v>94.49</v>
      </c>
    </row>
    <row r="5092" spans="1:11" x14ac:dyDescent="0.25">
      <c r="A5092" s="29">
        <v>42534</v>
      </c>
      <c r="B5092" s="22">
        <v>2016</v>
      </c>
      <c r="C5092" s="22">
        <v>6</v>
      </c>
      <c r="D5092" s="22" t="s">
        <v>752</v>
      </c>
      <c r="E5092" s="22" t="s">
        <v>1561</v>
      </c>
      <c r="F5092" s="22" t="s">
        <v>28</v>
      </c>
      <c r="G5092" s="22" t="s">
        <v>46</v>
      </c>
      <c r="H5092" s="22" t="s">
        <v>1351</v>
      </c>
      <c r="I5092" s="30">
        <v>18.899999999999999</v>
      </c>
      <c r="J5092" s="31">
        <v>3</v>
      </c>
      <c r="K5092" s="32">
        <v>8.69</v>
      </c>
    </row>
    <row r="5093" spans="1:11" x14ac:dyDescent="0.25">
      <c r="A5093" s="29">
        <v>42534</v>
      </c>
      <c r="B5093" s="22">
        <v>2016</v>
      </c>
      <c r="C5093" s="22">
        <v>6</v>
      </c>
      <c r="D5093" s="22" t="s">
        <v>838</v>
      </c>
      <c r="E5093" s="22" t="s">
        <v>22</v>
      </c>
      <c r="F5093" s="22" t="s">
        <v>28</v>
      </c>
      <c r="G5093" s="22" t="s">
        <v>48</v>
      </c>
      <c r="H5093" s="22" t="s">
        <v>1220</v>
      </c>
      <c r="I5093" s="30">
        <v>33.57</v>
      </c>
      <c r="J5093" s="31">
        <v>2</v>
      </c>
      <c r="K5093" s="32">
        <v>11.75</v>
      </c>
    </row>
    <row r="5094" spans="1:11" x14ac:dyDescent="0.25">
      <c r="A5094" s="29">
        <v>42535</v>
      </c>
      <c r="B5094" s="22">
        <v>2016</v>
      </c>
      <c r="C5094" s="22">
        <v>6</v>
      </c>
      <c r="D5094" s="22" t="s">
        <v>1751</v>
      </c>
      <c r="E5094" s="22" t="s">
        <v>45</v>
      </c>
      <c r="F5094" s="22" t="s">
        <v>28</v>
      </c>
      <c r="G5094" s="22" t="s">
        <v>64</v>
      </c>
      <c r="H5094" s="22" t="s">
        <v>2345</v>
      </c>
      <c r="I5094" s="30">
        <v>7.04</v>
      </c>
      <c r="J5094" s="31">
        <v>4</v>
      </c>
      <c r="K5094" s="32">
        <v>2.04</v>
      </c>
    </row>
    <row r="5095" spans="1:11" x14ac:dyDescent="0.25">
      <c r="A5095" s="29">
        <v>42535</v>
      </c>
      <c r="B5095" s="22">
        <v>2016</v>
      </c>
      <c r="C5095" s="22">
        <v>6</v>
      </c>
      <c r="D5095" s="22" t="s">
        <v>1751</v>
      </c>
      <c r="E5095" s="22" t="s">
        <v>45</v>
      </c>
      <c r="F5095" s="22" t="s">
        <v>18</v>
      </c>
      <c r="G5095" s="22" t="s">
        <v>36</v>
      </c>
      <c r="H5095" s="22" t="s">
        <v>2515</v>
      </c>
      <c r="I5095" s="30">
        <v>8.73</v>
      </c>
      <c r="J5095" s="31">
        <v>3</v>
      </c>
      <c r="K5095" s="32">
        <v>4.0999999999999996</v>
      </c>
    </row>
    <row r="5096" spans="1:11" x14ac:dyDescent="0.25">
      <c r="A5096" s="29">
        <v>42535</v>
      </c>
      <c r="B5096" s="22">
        <v>2016</v>
      </c>
      <c r="C5096" s="22">
        <v>6</v>
      </c>
      <c r="D5096" s="22" t="s">
        <v>1751</v>
      </c>
      <c r="E5096" s="22" t="s">
        <v>45</v>
      </c>
      <c r="F5096" s="22" t="s">
        <v>13</v>
      </c>
      <c r="G5096" s="22" t="s">
        <v>14</v>
      </c>
      <c r="H5096" s="22" t="s">
        <v>1598</v>
      </c>
      <c r="I5096" s="30">
        <v>29.29</v>
      </c>
      <c r="J5096" s="31">
        <v>1</v>
      </c>
      <c r="K5096" s="32">
        <v>9.67</v>
      </c>
    </row>
    <row r="5097" spans="1:11" x14ac:dyDescent="0.25">
      <c r="A5097" s="29">
        <v>42535</v>
      </c>
      <c r="B5097" s="22">
        <v>2016</v>
      </c>
      <c r="C5097" s="22">
        <v>6</v>
      </c>
      <c r="D5097" s="22" t="s">
        <v>1751</v>
      </c>
      <c r="E5097" s="22" t="s">
        <v>45</v>
      </c>
      <c r="F5097" s="22" t="s">
        <v>28</v>
      </c>
      <c r="G5097" s="22" t="s">
        <v>64</v>
      </c>
      <c r="H5097" s="22" t="s">
        <v>2227</v>
      </c>
      <c r="I5097" s="30">
        <v>8.64</v>
      </c>
      <c r="J5097" s="31">
        <v>3</v>
      </c>
      <c r="K5097" s="32">
        <v>2.5099999999999998</v>
      </c>
    </row>
    <row r="5098" spans="1:11" x14ac:dyDescent="0.25">
      <c r="A5098" s="29">
        <v>42535</v>
      </c>
      <c r="B5098" s="22">
        <v>2016</v>
      </c>
      <c r="C5098" s="22">
        <v>6</v>
      </c>
      <c r="D5098" s="22" t="s">
        <v>687</v>
      </c>
      <c r="E5098" s="22" t="s">
        <v>45</v>
      </c>
      <c r="F5098" s="22" t="s">
        <v>18</v>
      </c>
      <c r="G5098" s="22" t="s">
        <v>165</v>
      </c>
      <c r="H5098" s="22" t="s">
        <v>483</v>
      </c>
      <c r="I5098" s="30">
        <v>599.16999999999996</v>
      </c>
      <c r="J5098" s="31">
        <v>5</v>
      </c>
      <c r="K5098" s="32">
        <v>35.25</v>
      </c>
    </row>
    <row r="5099" spans="1:11" x14ac:dyDescent="0.25">
      <c r="A5099" s="29">
        <v>42535</v>
      </c>
      <c r="B5099" s="22">
        <v>2016</v>
      </c>
      <c r="C5099" s="22">
        <v>6</v>
      </c>
      <c r="D5099" s="22" t="s">
        <v>1168</v>
      </c>
      <c r="E5099" s="22" t="s">
        <v>45</v>
      </c>
      <c r="F5099" s="22" t="s">
        <v>18</v>
      </c>
      <c r="G5099" s="22" t="s">
        <v>42</v>
      </c>
      <c r="H5099" s="22" t="s">
        <v>2553</v>
      </c>
      <c r="I5099" s="30">
        <v>1293.49</v>
      </c>
      <c r="J5099" s="31">
        <v>7</v>
      </c>
      <c r="K5099" s="32">
        <v>80.84</v>
      </c>
    </row>
    <row r="5100" spans="1:11" x14ac:dyDescent="0.25">
      <c r="A5100" s="29">
        <v>42535</v>
      </c>
      <c r="B5100" s="22">
        <v>2016</v>
      </c>
      <c r="C5100" s="22">
        <v>6</v>
      </c>
      <c r="D5100" s="22" t="s">
        <v>2554</v>
      </c>
      <c r="E5100" s="22" t="s">
        <v>89</v>
      </c>
      <c r="F5100" s="22" t="s">
        <v>18</v>
      </c>
      <c r="G5100" s="22" t="s">
        <v>42</v>
      </c>
      <c r="H5100" s="22" t="s">
        <v>2477</v>
      </c>
      <c r="I5100" s="30">
        <v>337.18</v>
      </c>
      <c r="J5100" s="31">
        <v>2</v>
      </c>
      <c r="K5100" s="32">
        <v>-118.01</v>
      </c>
    </row>
    <row r="5101" spans="1:11" x14ac:dyDescent="0.25">
      <c r="A5101" s="29">
        <v>42535</v>
      </c>
      <c r="B5101" s="22">
        <v>2016</v>
      </c>
      <c r="C5101" s="22">
        <v>6</v>
      </c>
      <c r="D5101" s="22" t="s">
        <v>514</v>
      </c>
      <c r="E5101" s="22" t="s">
        <v>77</v>
      </c>
      <c r="F5101" s="22" t="s">
        <v>28</v>
      </c>
      <c r="G5101" s="22" t="s">
        <v>48</v>
      </c>
      <c r="H5101" s="22" t="s">
        <v>2111</v>
      </c>
      <c r="I5101" s="30">
        <v>39.94</v>
      </c>
      <c r="J5101" s="31">
        <v>4</v>
      </c>
      <c r="K5101" s="32">
        <v>-26.62</v>
      </c>
    </row>
    <row r="5102" spans="1:11" x14ac:dyDescent="0.25">
      <c r="A5102" s="29">
        <v>42535</v>
      </c>
      <c r="B5102" s="22">
        <v>2016</v>
      </c>
      <c r="C5102" s="22">
        <v>6</v>
      </c>
      <c r="D5102" s="22" t="s">
        <v>514</v>
      </c>
      <c r="E5102" s="22" t="s">
        <v>77</v>
      </c>
      <c r="F5102" s="22" t="s">
        <v>13</v>
      </c>
      <c r="G5102" s="22" t="s">
        <v>14</v>
      </c>
      <c r="H5102" s="22" t="s">
        <v>2310</v>
      </c>
      <c r="I5102" s="30">
        <v>18.46</v>
      </c>
      <c r="J5102" s="31">
        <v>2</v>
      </c>
      <c r="K5102" s="32">
        <v>2.31</v>
      </c>
    </row>
    <row r="5103" spans="1:11" x14ac:dyDescent="0.25">
      <c r="A5103" s="29">
        <v>42535</v>
      </c>
      <c r="B5103" s="22">
        <v>2016</v>
      </c>
      <c r="C5103" s="22">
        <v>6</v>
      </c>
      <c r="D5103" s="22" t="s">
        <v>1005</v>
      </c>
      <c r="E5103" s="22" t="s">
        <v>17</v>
      </c>
      <c r="F5103" s="22" t="s">
        <v>18</v>
      </c>
      <c r="G5103" s="22" t="s">
        <v>42</v>
      </c>
      <c r="H5103" s="22" t="s">
        <v>1776</v>
      </c>
      <c r="I5103" s="30">
        <v>1115.17</v>
      </c>
      <c r="J5103" s="31">
        <v>7</v>
      </c>
      <c r="K5103" s="32">
        <v>334.55</v>
      </c>
    </row>
    <row r="5104" spans="1:11" x14ac:dyDescent="0.25">
      <c r="A5104" s="29">
        <v>42536</v>
      </c>
      <c r="B5104" s="22">
        <v>2016</v>
      </c>
      <c r="C5104" s="22">
        <v>6</v>
      </c>
      <c r="D5104" s="22" t="s">
        <v>1517</v>
      </c>
      <c r="E5104" s="22" t="s">
        <v>32</v>
      </c>
      <c r="F5104" s="22" t="s">
        <v>28</v>
      </c>
      <c r="G5104" s="22" t="s">
        <v>29</v>
      </c>
      <c r="H5104" s="22" t="s">
        <v>2072</v>
      </c>
      <c r="I5104" s="30">
        <v>173.49</v>
      </c>
      <c r="J5104" s="31">
        <v>7</v>
      </c>
      <c r="K5104" s="32">
        <v>54.22</v>
      </c>
    </row>
    <row r="5105" spans="1:11" x14ac:dyDescent="0.25">
      <c r="A5105" s="29">
        <v>42537</v>
      </c>
      <c r="B5105" s="22">
        <v>2016</v>
      </c>
      <c r="C5105" s="22">
        <v>6</v>
      </c>
      <c r="D5105" s="22" t="s">
        <v>2126</v>
      </c>
      <c r="E5105" s="22" t="s">
        <v>45</v>
      </c>
      <c r="F5105" s="22" t="s">
        <v>28</v>
      </c>
      <c r="G5105" s="22" t="s">
        <v>29</v>
      </c>
      <c r="H5105" s="22" t="s">
        <v>1635</v>
      </c>
      <c r="I5105" s="30">
        <v>46.35</v>
      </c>
      <c r="J5105" s="31">
        <v>5</v>
      </c>
      <c r="K5105" s="32">
        <v>21.78</v>
      </c>
    </row>
    <row r="5106" spans="1:11" x14ac:dyDescent="0.25">
      <c r="A5106" s="29">
        <v>42537</v>
      </c>
      <c r="B5106" s="22">
        <v>2016</v>
      </c>
      <c r="C5106" s="22">
        <v>6</v>
      </c>
      <c r="D5106" s="22" t="s">
        <v>1879</v>
      </c>
      <c r="E5106" s="22" t="s">
        <v>205</v>
      </c>
      <c r="F5106" s="22" t="s">
        <v>13</v>
      </c>
      <c r="G5106" s="22" t="s">
        <v>283</v>
      </c>
      <c r="H5106" s="22" t="s">
        <v>2555</v>
      </c>
      <c r="I5106" s="30">
        <v>91.48</v>
      </c>
      <c r="J5106" s="31">
        <v>1</v>
      </c>
      <c r="K5106" s="32">
        <v>-1.83</v>
      </c>
    </row>
    <row r="5107" spans="1:11" x14ac:dyDescent="0.25">
      <c r="A5107" s="29">
        <v>42537</v>
      </c>
      <c r="B5107" s="22">
        <v>2016</v>
      </c>
      <c r="C5107" s="22">
        <v>6</v>
      </c>
      <c r="D5107" s="22" t="s">
        <v>2091</v>
      </c>
      <c r="E5107" s="22" t="s">
        <v>706</v>
      </c>
      <c r="F5107" s="22" t="s">
        <v>28</v>
      </c>
      <c r="G5107" s="22" t="s">
        <v>46</v>
      </c>
      <c r="H5107" s="22" t="s">
        <v>582</v>
      </c>
      <c r="I5107" s="30">
        <v>9.4499999999999993</v>
      </c>
      <c r="J5107" s="31">
        <v>3</v>
      </c>
      <c r="K5107" s="32">
        <v>4.54</v>
      </c>
    </row>
    <row r="5108" spans="1:11" x14ac:dyDescent="0.25">
      <c r="A5108" s="29">
        <v>42538</v>
      </c>
      <c r="B5108" s="22">
        <v>2016</v>
      </c>
      <c r="C5108" s="22">
        <v>6</v>
      </c>
      <c r="D5108" s="22" t="s">
        <v>2556</v>
      </c>
      <c r="E5108" s="22" t="s">
        <v>22</v>
      </c>
      <c r="F5108" s="22" t="s">
        <v>28</v>
      </c>
      <c r="G5108" s="22" t="s">
        <v>38</v>
      </c>
      <c r="H5108" s="22" t="s">
        <v>2354</v>
      </c>
      <c r="I5108" s="30">
        <v>208.56</v>
      </c>
      <c r="J5108" s="31">
        <v>6</v>
      </c>
      <c r="K5108" s="32">
        <v>52.14</v>
      </c>
    </row>
    <row r="5109" spans="1:11" x14ac:dyDescent="0.25">
      <c r="A5109" s="29">
        <v>42538</v>
      </c>
      <c r="B5109" s="22">
        <v>2016</v>
      </c>
      <c r="C5109" s="22">
        <v>6</v>
      </c>
      <c r="D5109" s="22" t="s">
        <v>2556</v>
      </c>
      <c r="E5109" s="22" t="s">
        <v>22</v>
      </c>
      <c r="F5109" s="22" t="s">
        <v>28</v>
      </c>
      <c r="G5109" s="22" t="s">
        <v>29</v>
      </c>
      <c r="H5109" s="22" t="s">
        <v>658</v>
      </c>
      <c r="I5109" s="30">
        <v>32.4</v>
      </c>
      <c r="J5109" s="31">
        <v>5</v>
      </c>
      <c r="K5109" s="32">
        <v>15.55</v>
      </c>
    </row>
    <row r="5110" spans="1:11" x14ac:dyDescent="0.25">
      <c r="A5110" s="29">
        <v>42538</v>
      </c>
      <c r="B5110" s="22">
        <v>2016</v>
      </c>
      <c r="C5110" s="22">
        <v>6</v>
      </c>
      <c r="D5110" s="22" t="s">
        <v>2556</v>
      </c>
      <c r="E5110" s="22" t="s">
        <v>22</v>
      </c>
      <c r="F5110" s="22" t="s">
        <v>18</v>
      </c>
      <c r="G5110" s="22" t="s">
        <v>19</v>
      </c>
      <c r="H5110" s="22" t="s">
        <v>2065</v>
      </c>
      <c r="I5110" s="30">
        <v>319.41000000000003</v>
      </c>
      <c r="J5110" s="31">
        <v>5</v>
      </c>
      <c r="K5110" s="32">
        <v>7.1</v>
      </c>
    </row>
    <row r="5111" spans="1:11" x14ac:dyDescent="0.25">
      <c r="A5111" s="29">
        <v>42538</v>
      </c>
      <c r="B5111" s="22">
        <v>2016</v>
      </c>
      <c r="C5111" s="22">
        <v>6</v>
      </c>
      <c r="D5111" s="22" t="s">
        <v>2556</v>
      </c>
      <c r="E5111" s="22" t="s">
        <v>22</v>
      </c>
      <c r="F5111" s="22" t="s">
        <v>28</v>
      </c>
      <c r="G5111" s="22" t="s">
        <v>29</v>
      </c>
      <c r="H5111" s="22" t="s">
        <v>242</v>
      </c>
      <c r="I5111" s="30">
        <v>14.56</v>
      </c>
      <c r="J5111" s="31">
        <v>2</v>
      </c>
      <c r="K5111" s="32">
        <v>6.99</v>
      </c>
    </row>
    <row r="5112" spans="1:11" x14ac:dyDescent="0.25">
      <c r="A5112" s="29">
        <v>42538</v>
      </c>
      <c r="B5112" s="22">
        <v>2016</v>
      </c>
      <c r="C5112" s="22">
        <v>6</v>
      </c>
      <c r="D5112" s="22" t="s">
        <v>2556</v>
      </c>
      <c r="E5112" s="22" t="s">
        <v>22</v>
      </c>
      <c r="F5112" s="22" t="s">
        <v>13</v>
      </c>
      <c r="G5112" s="22" t="s">
        <v>14</v>
      </c>
      <c r="H5112" s="22" t="s">
        <v>1127</v>
      </c>
      <c r="I5112" s="30">
        <v>30</v>
      </c>
      <c r="J5112" s="31">
        <v>2</v>
      </c>
      <c r="K5112" s="32">
        <v>3.3</v>
      </c>
    </row>
    <row r="5113" spans="1:11" x14ac:dyDescent="0.25">
      <c r="A5113" s="29">
        <v>42538</v>
      </c>
      <c r="B5113" s="22">
        <v>2016</v>
      </c>
      <c r="C5113" s="22">
        <v>6</v>
      </c>
      <c r="D5113" s="22" t="s">
        <v>2556</v>
      </c>
      <c r="E5113" s="22" t="s">
        <v>22</v>
      </c>
      <c r="F5113" s="22" t="s">
        <v>28</v>
      </c>
      <c r="G5113" s="22" t="s">
        <v>48</v>
      </c>
      <c r="H5113" s="22" t="s">
        <v>1546</v>
      </c>
      <c r="I5113" s="30">
        <v>48.48</v>
      </c>
      <c r="J5113" s="31">
        <v>4</v>
      </c>
      <c r="K5113" s="32">
        <v>16.36</v>
      </c>
    </row>
    <row r="5114" spans="1:11" x14ac:dyDescent="0.25">
      <c r="A5114" s="29">
        <v>42538</v>
      </c>
      <c r="B5114" s="22">
        <v>2016</v>
      </c>
      <c r="C5114" s="22">
        <v>6</v>
      </c>
      <c r="D5114" s="22" t="s">
        <v>2556</v>
      </c>
      <c r="E5114" s="22" t="s">
        <v>22</v>
      </c>
      <c r="F5114" s="22" t="s">
        <v>28</v>
      </c>
      <c r="G5114" s="22" t="s">
        <v>64</v>
      </c>
      <c r="H5114" s="22" t="s">
        <v>434</v>
      </c>
      <c r="I5114" s="30">
        <v>1.68</v>
      </c>
      <c r="J5114" s="31">
        <v>1</v>
      </c>
      <c r="K5114" s="32">
        <v>0.84</v>
      </c>
    </row>
    <row r="5115" spans="1:11" x14ac:dyDescent="0.25">
      <c r="A5115" s="29">
        <v>42538</v>
      </c>
      <c r="B5115" s="22">
        <v>2016</v>
      </c>
      <c r="C5115" s="22">
        <v>6</v>
      </c>
      <c r="D5115" s="22" t="s">
        <v>1528</v>
      </c>
      <c r="E5115" s="22" t="s">
        <v>45</v>
      </c>
      <c r="F5115" s="22" t="s">
        <v>28</v>
      </c>
      <c r="G5115" s="22" t="s">
        <v>29</v>
      </c>
      <c r="H5115" s="22" t="s">
        <v>126</v>
      </c>
      <c r="I5115" s="30">
        <v>111.96</v>
      </c>
      <c r="J5115" s="31">
        <v>2</v>
      </c>
      <c r="K5115" s="32">
        <v>54.86</v>
      </c>
    </row>
    <row r="5116" spans="1:11" x14ac:dyDescent="0.25">
      <c r="A5116" s="29">
        <v>42538</v>
      </c>
      <c r="B5116" s="22">
        <v>2016</v>
      </c>
      <c r="C5116" s="22">
        <v>6</v>
      </c>
      <c r="D5116" s="22" t="s">
        <v>2260</v>
      </c>
      <c r="E5116" s="22" t="s">
        <v>22</v>
      </c>
      <c r="F5116" s="22" t="s">
        <v>28</v>
      </c>
      <c r="G5116" s="22" t="s">
        <v>38</v>
      </c>
      <c r="H5116" s="22" t="s">
        <v>1812</v>
      </c>
      <c r="I5116" s="30">
        <v>40.74</v>
      </c>
      <c r="J5116" s="31">
        <v>3</v>
      </c>
      <c r="K5116" s="32">
        <v>0.41</v>
      </c>
    </row>
    <row r="5117" spans="1:11" x14ac:dyDescent="0.25">
      <c r="A5117" s="29">
        <v>42538</v>
      </c>
      <c r="B5117" s="22">
        <v>2016</v>
      </c>
      <c r="C5117" s="22">
        <v>6</v>
      </c>
      <c r="D5117" s="22" t="s">
        <v>232</v>
      </c>
      <c r="E5117" s="22" t="s">
        <v>45</v>
      </c>
      <c r="F5117" s="22" t="s">
        <v>18</v>
      </c>
      <c r="G5117" s="22" t="s">
        <v>165</v>
      </c>
      <c r="H5117" s="22" t="s">
        <v>483</v>
      </c>
      <c r="I5117" s="30">
        <v>239.67</v>
      </c>
      <c r="J5117" s="31">
        <v>2</v>
      </c>
      <c r="K5117" s="32">
        <v>14.1</v>
      </c>
    </row>
    <row r="5118" spans="1:11" x14ac:dyDescent="0.25">
      <c r="A5118" s="29">
        <v>42538</v>
      </c>
      <c r="B5118" s="22">
        <v>2016</v>
      </c>
      <c r="C5118" s="22">
        <v>6</v>
      </c>
      <c r="D5118" s="22" t="s">
        <v>232</v>
      </c>
      <c r="E5118" s="22" t="s">
        <v>45</v>
      </c>
      <c r="F5118" s="22" t="s">
        <v>28</v>
      </c>
      <c r="G5118" s="22" t="s">
        <v>46</v>
      </c>
      <c r="H5118" s="22" t="s">
        <v>2470</v>
      </c>
      <c r="I5118" s="30">
        <v>22.5</v>
      </c>
      <c r="J5118" s="31">
        <v>6</v>
      </c>
      <c r="K5118" s="32">
        <v>10.8</v>
      </c>
    </row>
    <row r="5119" spans="1:11" x14ac:dyDescent="0.25">
      <c r="A5119" s="29">
        <v>42538</v>
      </c>
      <c r="B5119" s="22">
        <v>2016</v>
      </c>
      <c r="C5119" s="22">
        <v>6</v>
      </c>
      <c r="D5119" s="22" t="s">
        <v>232</v>
      </c>
      <c r="E5119" s="22" t="s">
        <v>45</v>
      </c>
      <c r="F5119" s="22" t="s">
        <v>28</v>
      </c>
      <c r="G5119" s="22" t="s">
        <v>29</v>
      </c>
      <c r="H5119" s="22" t="s">
        <v>2326</v>
      </c>
      <c r="I5119" s="30">
        <v>219.84</v>
      </c>
      <c r="J5119" s="31">
        <v>4</v>
      </c>
      <c r="K5119" s="32">
        <v>107.72</v>
      </c>
    </row>
    <row r="5120" spans="1:11" x14ac:dyDescent="0.25">
      <c r="A5120" s="29">
        <v>42538</v>
      </c>
      <c r="B5120" s="22">
        <v>2016</v>
      </c>
      <c r="C5120" s="22">
        <v>6</v>
      </c>
      <c r="D5120" s="22" t="s">
        <v>678</v>
      </c>
      <c r="E5120" s="22" t="s">
        <v>103</v>
      </c>
      <c r="F5120" s="22" t="s">
        <v>18</v>
      </c>
      <c r="G5120" s="22" t="s">
        <v>36</v>
      </c>
      <c r="H5120" s="22" t="s">
        <v>1583</v>
      </c>
      <c r="I5120" s="30">
        <v>266.35000000000002</v>
      </c>
      <c r="J5120" s="31">
        <v>3</v>
      </c>
      <c r="K5120" s="32">
        <v>-13.32</v>
      </c>
    </row>
    <row r="5121" spans="1:11" x14ac:dyDescent="0.25">
      <c r="A5121" s="29">
        <v>42538</v>
      </c>
      <c r="B5121" s="22">
        <v>2016</v>
      </c>
      <c r="C5121" s="22">
        <v>6</v>
      </c>
      <c r="D5121" s="22" t="s">
        <v>678</v>
      </c>
      <c r="E5121" s="22" t="s">
        <v>103</v>
      </c>
      <c r="F5121" s="22" t="s">
        <v>18</v>
      </c>
      <c r="G5121" s="22" t="s">
        <v>19</v>
      </c>
      <c r="H5121" s="22" t="s">
        <v>2194</v>
      </c>
      <c r="I5121" s="30">
        <v>483.14</v>
      </c>
      <c r="J5121" s="31">
        <v>4</v>
      </c>
      <c r="K5121" s="32">
        <v>54.35</v>
      </c>
    </row>
    <row r="5122" spans="1:11" x14ac:dyDescent="0.25">
      <c r="A5122" s="29">
        <v>42538</v>
      </c>
      <c r="B5122" s="22">
        <v>2016</v>
      </c>
      <c r="C5122" s="22">
        <v>6</v>
      </c>
      <c r="D5122" s="22" t="s">
        <v>461</v>
      </c>
      <c r="E5122" s="22" t="s">
        <v>421</v>
      </c>
      <c r="F5122" s="22" t="s">
        <v>28</v>
      </c>
      <c r="G5122" s="22" t="s">
        <v>48</v>
      </c>
      <c r="H5122" s="22" t="s">
        <v>1939</v>
      </c>
      <c r="I5122" s="30">
        <v>7.96</v>
      </c>
      <c r="J5122" s="31">
        <v>2</v>
      </c>
      <c r="K5122" s="32">
        <v>3.74</v>
      </c>
    </row>
    <row r="5123" spans="1:11" x14ac:dyDescent="0.25">
      <c r="A5123" s="29">
        <v>42538</v>
      </c>
      <c r="B5123" s="22">
        <v>2016</v>
      </c>
      <c r="C5123" s="22">
        <v>6</v>
      </c>
      <c r="D5123" s="22" t="s">
        <v>461</v>
      </c>
      <c r="E5123" s="22" t="s">
        <v>421</v>
      </c>
      <c r="F5123" s="22" t="s">
        <v>13</v>
      </c>
      <c r="G5123" s="22" t="s">
        <v>23</v>
      </c>
      <c r="H5123" s="22" t="s">
        <v>883</v>
      </c>
      <c r="I5123" s="30">
        <v>566.97</v>
      </c>
      <c r="J5123" s="31">
        <v>3</v>
      </c>
      <c r="K5123" s="32">
        <v>153.08000000000001</v>
      </c>
    </row>
    <row r="5124" spans="1:11" x14ac:dyDescent="0.25">
      <c r="A5124" s="29">
        <v>42538</v>
      </c>
      <c r="B5124" s="22">
        <v>2016</v>
      </c>
      <c r="C5124" s="22">
        <v>6</v>
      </c>
      <c r="D5124" s="22" t="s">
        <v>461</v>
      </c>
      <c r="E5124" s="22" t="s">
        <v>421</v>
      </c>
      <c r="F5124" s="22" t="s">
        <v>28</v>
      </c>
      <c r="G5124" s="22" t="s">
        <v>64</v>
      </c>
      <c r="H5124" s="22" t="s">
        <v>459</v>
      </c>
      <c r="I5124" s="30">
        <v>9.84</v>
      </c>
      <c r="J5124" s="31">
        <v>3</v>
      </c>
      <c r="K5124" s="32">
        <v>2.85</v>
      </c>
    </row>
    <row r="5125" spans="1:11" x14ac:dyDescent="0.25">
      <c r="A5125" s="29">
        <v>42538</v>
      </c>
      <c r="B5125" s="22">
        <v>2016</v>
      </c>
      <c r="C5125" s="22">
        <v>6</v>
      </c>
      <c r="D5125" s="22" t="s">
        <v>429</v>
      </c>
      <c r="E5125" s="22" t="s">
        <v>22</v>
      </c>
      <c r="F5125" s="22" t="s">
        <v>18</v>
      </c>
      <c r="G5125" s="22" t="s">
        <v>42</v>
      </c>
      <c r="H5125" s="22" t="s">
        <v>1169</v>
      </c>
      <c r="I5125" s="30">
        <v>376.87</v>
      </c>
      <c r="J5125" s="31">
        <v>3</v>
      </c>
      <c r="K5125" s="32">
        <v>-213.56</v>
      </c>
    </row>
    <row r="5126" spans="1:11" x14ac:dyDescent="0.25">
      <c r="A5126" s="29">
        <v>42539</v>
      </c>
      <c r="B5126" s="22">
        <v>2016</v>
      </c>
      <c r="C5126" s="22">
        <v>6</v>
      </c>
      <c r="D5126" s="22" t="s">
        <v>599</v>
      </c>
      <c r="E5126" s="22" t="s">
        <v>26</v>
      </c>
      <c r="F5126" s="22" t="s">
        <v>28</v>
      </c>
      <c r="G5126" s="22" t="s">
        <v>29</v>
      </c>
      <c r="H5126" s="22" t="s">
        <v>2117</v>
      </c>
      <c r="I5126" s="30">
        <v>76.86</v>
      </c>
      <c r="J5126" s="31">
        <v>2</v>
      </c>
      <c r="K5126" s="32">
        <v>26.9</v>
      </c>
    </row>
    <row r="5127" spans="1:11" x14ac:dyDescent="0.25">
      <c r="A5127" s="29">
        <v>42539</v>
      </c>
      <c r="B5127" s="22">
        <v>2016</v>
      </c>
      <c r="C5127" s="22">
        <v>6</v>
      </c>
      <c r="D5127" s="22" t="s">
        <v>2157</v>
      </c>
      <c r="E5127" s="22" t="s">
        <v>89</v>
      </c>
      <c r="F5127" s="22" t="s">
        <v>28</v>
      </c>
      <c r="G5127" s="22" t="s">
        <v>29</v>
      </c>
      <c r="H5127" s="22" t="s">
        <v>1363</v>
      </c>
      <c r="I5127" s="30">
        <v>6.85</v>
      </c>
      <c r="J5127" s="31">
        <v>2</v>
      </c>
      <c r="K5127" s="32">
        <v>2.14</v>
      </c>
    </row>
    <row r="5128" spans="1:11" x14ac:dyDescent="0.25">
      <c r="A5128" s="29">
        <v>42539</v>
      </c>
      <c r="B5128" s="22">
        <v>2016</v>
      </c>
      <c r="C5128" s="22">
        <v>6</v>
      </c>
      <c r="D5128" s="22" t="s">
        <v>2157</v>
      </c>
      <c r="E5128" s="22" t="s">
        <v>89</v>
      </c>
      <c r="F5128" s="22" t="s">
        <v>28</v>
      </c>
      <c r="G5128" s="22" t="s">
        <v>48</v>
      </c>
      <c r="H5128" s="22" t="s">
        <v>1295</v>
      </c>
      <c r="I5128" s="30">
        <v>4.63</v>
      </c>
      <c r="J5128" s="31">
        <v>2</v>
      </c>
      <c r="K5128" s="32">
        <v>-3.86</v>
      </c>
    </row>
    <row r="5129" spans="1:11" x14ac:dyDescent="0.25">
      <c r="A5129" s="29">
        <v>42539</v>
      </c>
      <c r="B5129" s="22">
        <v>2016</v>
      </c>
      <c r="C5129" s="22">
        <v>6</v>
      </c>
      <c r="D5129" s="22" t="s">
        <v>2157</v>
      </c>
      <c r="E5129" s="22" t="s">
        <v>89</v>
      </c>
      <c r="F5129" s="22" t="s">
        <v>28</v>
      </c>
      <c r="G5129" s="22" t="s">
        <v>58</v>
      </c>
      <c r="H5129" s="22" t="s">
        <v>843</v>
      </c>
      <c r="I5129" s="30">
        <v>453.6</v>
      </c>
      <c r="J5129" s="31">
        <v>3</v>
      </c>
      <c r="K5129" s="32">
        <v>90.72</v>
      </c>
    </row>
    <row r="5130" spans="1:11" x14ac:dyDescent="0.25">
      <c r="A5130" s="29">
        <v>42540</v>
      </c>
      <c r="B5130" s="22">
        <v>2016</v>
      </c>
      <c r="C5130" s="22">
        <v>6</v>
      </c>
      <c r="D5130" s="22" t="s">
        <v>1189</v>
      </c>
      <c r="E5130" s="22" t="s">
        <v>45</v>
      </c>
      <c r="F5130" s="22" t="s">
        <v>28</v>
      </c>
      <c r="G5130" s="22" t="s">
        <v>29</v>
      </c>
      <c r="H5130" s="22" t="s">
        <v>578</v>
      </c>
      <c r="I5130" s="30">
        <v>17.12</v>
      </c>
      <c r="J5130" s="31">
        <v>2</v>
      </c>
      <c r="K5130" s="32">
        <v>8.0500000000000007</v>
      </c>
    </row>
    <row r="5131" spans="1:11" x14ac:dyDescent="0.25">
      <c r="A5131" s="29">
        <v>42541</v>
      </c>
      <c r="B5131" s="22">
        <v>2016</v>
      </c>
      <c r="C5131" s="22">
        <v>6</v>
      </c>
      <c r="D5131" s="22" t="s">
        <v>96</v>
      </c>
      <c r="E5131" s="22" t="s">
        <v>706</v>
      </c>
      <c r="F5131" s="22" t="s">
        <v>13</v>
      </c>
      <c r="G5131" s="22" t="s">
        <v>14</v>
      </c>
      <c r="H5131" s="22" t="s">
        <v>1127</v>
      </c>
      <c r="I5131" s="30">
        <v>45</v>
      </c>
      <c r="J5131" s="31">
        <v>3</v>
      </c>
      <c r="K5131" s="32">
        <v>4.95</v>
      </c>
    </row>
    <row r="5132" spans="1:11" x14ac:dyDescent="0.25">
      <c r="A5132" s="29">
        <v>42541</v>
      </c>
      <c r="B5132" s="22">
        <v>2016</v>
      </c>
      <c r="C5132" s="22">
        <v>6</v>
      </c>
      <c r="D5132" s="22" t="s">
        <v>96</v>
      </c>
      <c r="E5132" s="22" t="s">
        <v>706</v>
      </c>
      <c r="F5132" s="22" t="s">
        <v>13</v>
      </c>
      <c r="G5132" s="22" t="s">
        <v>23</v>
      </c>
      <c r="H5132" s="22" t="s">
        <v>1467</v>
      </c>
      <c r="I5132" s="30">
        <v>21.8</v>
      </c>
      <c r="J5132" s="31">
        <v>2</v>
      </c>
      <c r="K5132" s="32">
        <v>6.1</v>
      </c>
    </row>
    <row r="5133" spans="1:11" x14ac:dyDescent="0.25">
      <c r="A5133" s="29">
        <v>42541</v>
      </c>
      <c r="B5133" s="22">
        <v>2016</v>
      </c>
      <c r="C5133" s="22">
        <v>6</v>
      </c>
      <c r="D5133" s="22" t="s">
        <v>2238</v>
      </c>
      <c r="E5133" s="22" t="s">
        <v>45</v>
      </c>
      <c r="F5133" s="22" t="s">
        <v>28</v>
      </c>
      <c r="G5133" s="22" t="s">
        <v>64</v>
      </c>
      <c r="H5133" s="22" t="s">
        <v>408</v>
      </c>
      <c r="I5133" s="30">
        <v>5.16</v>
      </c>
      <c r="J5133" s="31">
        <v>2</v>
      </c>
      <c r="K5133" s="32">
        <v>1.34</v>
      </c>
    </row>
    <row r="5134" spans="1:11" x14ac:dyDescent="0.25">
      <c r="A5134" s="29">
        <v>42541</v>
      </c>
      <c r="B5134" s="22">
        <v>2016</v>
      </c>
      <c r="C5134" s="22">
        <v>6</v>
      </c>
      <c r="D5134" s="22" t="s">
        <v>2238</v>
      </c>
      <c r="E5134" s="22" t="s">
        <v>45</v>
      </c>
      <c r="F5134" s="22" t="s">
        <v>28</v>
      </c>
      <c r="G5134" s="22" t="s">
        <v>29</v>
      </c>
      <c r="H5134" s="22" t="s">
        <v>1944</v>
      </c>
      <c r="I5134" s="30">
        <v>38.880000000000003</v>
      </c>
      <c r="J5134" s="31">
        <v>6</v>
      </c>
      <c r="K5134" s="32">
        <v>18.66</v>
      </c>
    </row>
    <row r="5135" spans="1:11" x14ac:dyDescent="0.25">
      <c r="A5135" s="29">
        <v>42541</v>
      </c>
      <c r="B5135" s="22">
        <v>2016</v>
      </c>
      <c r="C5135" s="22">
        <v>6</v>
      </c>
      <c r="D5135" s="22" t="s">
        <v>1896</v>
      </c>
      <c r="E5135" s="22" t="s">
        <v>89</v>
      </c>
      <c r="F5135" s="22" t="s">
        <v>28</v>
      </c>
      <c r="G5135" s="22" t="s">
        <v>29</v>
      </c>
      <c r="H5135" s="22" t="s">
        <v>2557</v>
      </c>
      <c r="I5135" s="30">
        <v>45.06</v>
      </c>
      <c r="J5135" s="31">
        <v>8</v>
      </c>
      <c r="K5135" s="32">
        <v>15.21</v>
      </c>
    </row>
    <row r="5136" spans="1:11" x14ac:dyDescent="0.25">
      <c r="A5136" s="29">
        <v>42541</v>
      </c>
      <c r="B5136" s="22">
        <v>2016</v>
      </c>
      <c r="C5136" s="22">
        <v>6</v>
      </c>
      <c r="D5136" s="22" t="s">
        <v>1896</v>
      </c>
      <c r="E5136" s="22" t="s">
        <v>89</v>
      </c>
      <c r="F5136" s="22" t="s">
        <v>28</v>
      </c>
      <c r="G5136" s="22" t="s">
        <v>48</v>
      </c>
      <c r="H5136" s="22" t="s">
        <v>2153</v>
      </c>
      <c r="I5136" s="30">
        <v>29.72</v>
      </c>
      <c r="J5136" s="31">
        <v>6</v>
      </c>
      <c r="K5136" s="32">
        <v>-21.79</v>
      </c>
    </row>
    <row r="5137" spans="1:11" x14ac:dyDescent="0.25">
      <c r="A5137" s="29">
        <v>42541</v>
      </c>
      <c r="B5137" s="22">
        <v>2016</v>
      </c>
      <c r="C5137" s="22">
        <v>6</v>
      </c>
      <c r="D5137" s="22" t="s">
        <v>1896</v>
      </c>
      <c r="E5137" s="22" t="s">
        <v>89</v>
      </c>
      <c r="F5137" s="22" t="s">
        <v>28</v>
      </c>
      <c r="G5137" s="22" t="s">
        <v>29</v>
      </c>
      <c r="H5137" s="22" t="s">
        <v>1944</v>
      </c>
      <c r="I5137" s="30">
        <v>15.55</v>
      </c>
      <c r="J5137" s="31">
        <v>3</v>
      </c>
      <c r="K5137" s="32">
        <v>5.44</v>
      </c>
    </row>
    <row r="5138" spans="1:11" x14ac:dyDescent="0.25">
      <c r="A5138" s="29">
        <v>42541</v>
      </c>
      <c r="B5138" s="22">
        <v>2016</v>
      </c>
      <c r="C5138" s="22">
        <v>6</v>
      </c>
      <c r="D5138" s="22" t="s">
        <v>1896</v>
      </c>
      <c r="E5138" s="22" t="s">
        <v>89</v>
      </c>
      <c r="F5138" s="22" t="s">
        <v>28</v>
      </c>
      <c r="G5138" s="22" t="s">
        <v>58</v>
      </c>
      <c r="H5138" s="22" t="s">
        <v>2558</v>
      </c>
      <c r="I5138" s="30">
        <v>447.7</v>
      </c>
      <c r="J5138" s="31">
        <v>2</v>
      </c>
      <c r="K5138" s="32">
        <v>33.58</v>
      </c>
    </row>
    <row r="5139" spans="1:11" x14ac:dyDescent="0.25">
      <c r="A5139" s="29">
        <v>42541</v>
      </c>
      <c r="B5139" s="22">
        <v>2016</v>
      </c>
      <c r="C5139" s="22">
        <v>6</v>
      </c>
      <c r="D5139" s="22" t="s">
        <v>780</v>
      </c>
      <c r="E5139" s="22" t="s">
        <v>45</v>
      </c>
      <c r="F5139" s="22" t="s">
        <v>28</v>
      </c>
      <c r="G5139" s="22" t="s">
        <v>29</v>
      </c>
      <c r="H5139" s="22" t="s">
        <v>251</v>
      </c>
      <c r="I5139" s="30">
        <v>46.76</v>
      </c>
      <c r="J5139" s="31">
        <v>7</v>
      </c>
      <c r="K5139" s="32">
        <v>22.44</v>
      </c>
    </row>
    <row r="5140" spans="1:11" x14ac:dyDescent="0.25">
      <c r="A5140" s="29">
        <v>42541</v>
      </c>
      <c r="B5140" s="22">
        <v>2016</v>
      </c>
      <c r="C5140" s="22">
        <v>6</v>
      </c>
      <c r="D5140" s="22" t="s">
        <v>780</v>
      </c>
      <c r="E5140" s="22" t="s">
        <v>45</v>
      </c>
      <c r="F5140" s="22" t="s">
        <v>28</v>
      </c>
      <c r="G5140" s="22" t="s">
        <v>48</v>
      </c>
      <c r="H5140" s="22" t="s">
        <v>357</v>
      </c>
      <c r="I5140" s="30">
        <v>17.71</v>
      </c>
      <c r="J5140" s="31">
        <v>3</v>
      </c>
      <c r="K5140" s="32">
        <v>6.42</v>
      </c>
    </row>
    <row r="5141" spans="1:11" x14ac:dyDescent="0.25">
      <c r="A5141" s="29">
        <v>42541</v>
      </c>
      <c r="B5141" s="22">
        <v>2016</v>
      </c>
      <c r="C5141" s="22">
        <v>6</v>
      </c>
      <c r="D5141" s="22" t="s">
        <v>780</v>
      </c>
      <c r="E5141" s="22" t="s">
        <v>45</v>
      </c>
      <c r="F5141" s="22" t="s">
        <v>28</v>
      </c>
      <c r="G5141" s="22" t="s">
        <v>58</v>
      </c>
      <c r="H5141" s="22" t="s">
        <v>256</v>
      </c>
      <c r="I5141" s="30">
        <v>21.78</v>
      </c>
      <c r="J5141" s="31">
        <v>2</v>
      </c>
      <c r="K5141" s="32">
        <v>5.66</v>
      </c>
    </row>
    <row r="5142" spans="1:11" x14ac:dyDescent="0.25">
      <c r="A5142" s="29">
        <v>42541</v>
      </c>
      <c r="B5142" s="22">
        <v>2016</v>
      </c>
      <c r="C5142" s="22">
        <v>6</v>
      </c>
      <c r="D5142" s="22" t="s">
        <v>780</v>
      </c>
      <c r="E5142" s="22" t="s">
        <v>45</v>
      </c>
      <c r="F5142" s="22" t="s">
        <v>28</v>
      </c>
      <c r="G5142" s="22" t="s">
        <v>38</v>
      </c>
      <c r="H5142" s="22" t="s">
        <v>39</v>
      </c>
      <c r="I5142" s="30">
        <v>161.94</v>
      </c>
      <c r="J5142" s="31">
        <v>3</v>
      </c>
      <c r="K5142" s="32">
        <v>9.7200000000000006</v>
      </c>
    </row>
    <row r="5143" spans="1:11" x14ac:dyDescent="0.25">
      <c r="A5143" s="29">
        <v>42541</v>
      </c>
      <c r="B5143" s="22">
        <v>2016</v>
      </c>
      <c r="C5143" s="22">
        <v>6</v>
      </c>
      <c r="D5143" s="22" t="s">
        <v>780</v>
      </c>
      <c r="E5143" s="22" t="s">
        <v>45</v>
      </c>
      <c r="F5143" s="22" t="s">
        <v>18</v>
      </c>
      <c r="G5143" s="22" t="s">
        <v>19</v>
      </c>
      <c r="H5143" s="22" t="s">
        <v>2406</v>
      </c>
      <c r="I5143" s="30">
        <v>161.57</v>
      </c>
      <c r="J5143" s="31">
        <v>2</v>
      </c>
      <c r="K5143" s="32">
        <v>-8.08</v>
      </c>
    </row>
    <row r="5144" spans="1:11" x14ac:dyDescent="0.25">
      <c r="A5144" s="29">
        <v>42541</v>
      </c>
      <c r="B5144" s="22">
        <v>2016</v>
      </c>
      <c r="C5144" s="22">
        <v>6</v>
      </c>
      <c r="D5144" s="22" t="s">
        <v>130</v>
      </c>
      <c r="E5144" s="22" t="s">
        <v>32</v>
      </c>
      <c r="F5144" s="22" t="s">
        <v>13</v>
      </c>
      <c r="G5144" s="22" t="s">
        <v>14</v>
      </c>
      <c r="H5144" s="22" t="s">
        <v>1367</v>
      </c>
      <c r="I5144" s="30">
        <v>95.97</v>
      </c>
      <c r="J5144" s="31">
        <v>4</v>
      </c>
      <c r="K5144" s="32">
        <v>26.39</v>
      </c>
    </row>
    <row r="5145" spans="1:11" x14ac:dyDescent="0.25">
      <c r="A5145" s="29">
        <v>42541</v>
      </c>
      <c r="B5145" s="22">
        <v>2016</v>
      </c>
      <c r="C5145" s="22">
        <v>6</v>
      </c>
      <c r="D5145" s="22" t="s">
        <v>130</v>
      </c>
      <c r="E5145" s="22" t="s">
        <v>32</v>
      </c>
      <c r="F5145" s="22" t="s">
        <v>28</v>
      </c>
      <c r="G5145" s="22" t="s">
        <v>29</v>
      </c>
      <c r="H5145" s="22" t="s">
        <v>2241</v>
      </c>
      <c r="I5145" s="30">
        <v>10.37</v>
      </c>
      <c r="J5145" s="31">
        <v>2</v>
      </c>
      <c r="K5145" s="32">
        <v>3.63</v>
      </c>
    </row>
    <row r="5146" spans="1:11" x14ac:dyDescent="0.25">
      <c r="A5146" s="29">
        <v>42541</v>
      </c>
      <c r="B5146" s="22">
        <v>2016</v>
      </c>
      <c r="C5146" s="22">
        <v>6</v>
      </c>
      <c r="D5146" s="22" t="s">
        <v>596</v>
      </c>
      <c r="E5146" s="22" t="s">
        <v>436</v>
      </c>
      <c r="F5146" s="22" t="s">
        <v>13</v>
      </c>
      <c r="G5146" s="22" t="s">
        <v>14</v>
      </c>
      <c r="H5146" s="22" t="s">
        <v>445</v>
      </c>
      <c r="I5146" s="30">
        <v>6.9</v>
      </c>
      <c r="J5146" s="31">
        <v>1</v>
      </c>
      <c r="K5146" s="32">
        <v>0.55000000000000004</v>
      </c>
    </row>
    <row r="5147" spans="1:11" x14ac:dyDescent="0.25">
      <c r="A5147" s="29">
        <v>42541</v>
      </c>
      <c r="B5147" s="22">
        <v>2016</v>
      </c>
      <c r="C5147" s="22">
        <v>6</v>
      </c>
      <c r="D5147" s="22" t="s">
        <v>596</v>
      </c>
      <c r="E5147" s="22" t="s">
        <v>436</v>
      </c>
      <c r="F5147" s="22" t="s">
        <v>18</v>
      </c>
      <c r="G5147" s="22" t="s">
        <v>36</v>
      </c>
      <c r="H5147" s="22" t="s">
        <v>480</v>
      </c>
      <c r="I5147" s="30">
        <v>57.69</v>
      </c>
      <c r="J5147" s="31">
        <v>3</v>
      </c>
      <c r="K5147" s="32">
        <v>23.65</v>
      </c>
    </row>
    <row r="5148" spans="1:11" x14ac:dyDescent="0.25">
      <c r="A5148" s="29">
        <v>42542</v>
      </c>
      <c r="B5148" s="22">
        <v>2016</v>
      </c>
      <c r="C5148" s="22">
        <v>6</v>
      </c>
      <c r="D5148" s="22" t="s">
        <v>1409</v>
      </c>
      <c r="E5148" s="22" t="s">
        <v>22</v>
      </c>
      <c r="F5148" s="22" t="s">
        <v>28</v>
      </c>
      <c r="G5148" s="22" t="s">
        <v>48</v>
      </c>
      <c r="H5148" s="22" t="s">
        <v>983</v>
      </c>
      <c r="I5148" s="30">
        <v>36.56</v>
      </c>
      <c r="J5148" s="31">
        <v>5</v>
      </c>
      <c r="K5148" s="32">
        <v>12.8</v>
      </c>
    </row>
    <row r="5149" spans="1:11" x14ac:dyDescent="0.25">
      <c r="A5149" s="29">
        <v>42542</v>
      </c>
      <c r="B5149" s="22">
        <v>2016</v>
      </c>
      <c r="C5149" s="22">
        <v>6</v>
      </c>
      <c r="D5149" s="22" t="s">
        <v>1409</v>
      </c>
      <c r="E5149" s="22" t="s">
        <v>22</v>
      </c>
      <c r="F5149" s="22" t="s">
        <v>28</v>
      </c>
      <c r="G5149" s="22" t="s">
        <v>48</v>
      </c>
      <c r="H5149" s="22" t="s">
        <v>446</v>
      </c>
      <c r="I5149" s="30">
        <v>186.14</v>
      </c>
      <c r="J5149" s="31">
        <v>6</v>
      </c>
      <c r="K5149" s="32">
        <v>60.5</v>
      </c>
    </row>
    <row r="5150" spans="1:11" x14ac:dyDescent="0.25">
      <c r="A5150" s="29">
        <v>42542</v>
      </c>
      <c r="B5150" s="22">
        <v>2016</v>
      </c>
      <c r="C5150" s="22">
        <v>6</v>
      </c>
      <c r="D5150" s="22" t="s">
        <v>1409</v>
      </c>
      <c r="E5150" s="22" t="s">
        <v>22</v>
      </c>
      <c r="F5150" s="22" t="s">
        <v>18</v>
      </c>
      <c r="G5150" s="22" t="s">
        <v>165</v>
      </c>
      <c r="H5150" s="22" t="s">
        <v>313</v>
      </c>
      <c r="I5150" s="30">
        <v>353.57</v>
      </c>
      <c r="J5150" s="31">
        <v>2</v>
      </c>
      <c r="K5150" s="32">
        <v>-44.2</v>
      </c>
    </row>
    <row r="5151" spans="1:11" x14ac:dyDescent="0.25">
      <c r="A5151" s="29">
        <v>42542</v>
      </c>
      <c r="B5151" s="22">
        <v>2016</v>
      </c>
      <c r="C5151" s="22">
        <v>6</v>
      </c>
      <c r="D5151" s="22" t="s">
        <v>1868</v>
      </c>
      <c r="E5151" s="22" t="s">
        <v>26</v>
      </c>
      <c r="F5151" s="22" t="s">
        <v>28</v>
      </c>
      <c r="G5151" s="22" t="s">
        <v>48</v>
      </c>
      <c r="H5151" s="22" t="s">
        <v>1534</v>
      </c>
      <c r="I5151" s="30">
        <v>0.84</v>
      </c>
      <c r="J5151" s="31">
        <v>1</v>
      </c>
      <c r="K5151" s="32">
        <v>-1.34</v>
      </c>
    </row>
    <row r="5152" spans="1:11" x14ac:dyDescent="0.25">
      <c r="A5152" s="29">
        <v>42544</v>
      </c>
      <c r="B5152" s="22">
        <v>2016</v>
      </c>
      <c r="C5152" s="22">
        <v>6</v>
      </c>
      <c r="D5152" s="22" t="s">
        <v>1805</v>
      </c>
      <c r="E5152" s="22" t="s">
        <v>22</v>
      </c>
      <c r="F5152" s="22" t="s">
        <v>28</v>
      </c>
      <c r="G5152" s="22" t="s">
        <v>46</v>
      </c>
      <c r="H5152" s="22" t="s">
        <v>1543</v>
      </c>
      <c r="I5152" s="30">
        <v>122.12</v>
      </c>
      <c r="J5152" s="31">
        <v>4</v>
      </c>
      <c r="K5152" s="32">
        <v>56.18</v>
      </c>
    </row>
    <row r="5153" spans="1:11" x14ac:dyDescent="0.25">
      <c r="A5153" s="29">
        <v>42544</v>
      </c>
      <c r="B5153" s="22">
        <v>2016</v>
      </c>
      <c r="C5153" s="22">
        <v>6</v>
      </c>
      <c r="D5153" s="22" t="s">
        <v>1805</v>
      </c>
      <c r="E5153" s="22" t="s">
        <v>22</v>
      </c>
      <c r="F5153" s="22" t="s">
        <v>28</v>
      </c>
      <c r="G5153" s="22" t="s">
        <v>46</v>
      </c>
      <c r="H5153" s="22" t="s">
        <v>1720</v>
      </c>
      <c r="I5153" s="30">
        <v>18.45</v>
      </c>
      <c r="J5153" s="31">
        <v>5</v>
      </c>
      <c r="K5153" s="32">
        <v>8.67</v>
      </c>
    </row>
    <row r="5154" spans="1:11" x14ac:dyDescent="0.25">
      <c r="A5154" s="29">
        <v>42544</v>
      </c>
      <c r="B5154" s="22">
        <v>2016</v>
      </c>
      <c r="C5154" s="22">
        <v>6</v>
      </c>
      <c r="D5154" s="22" t="s">
        <v>1805</v>
      </c>
      <c r="E5154" s="22" t="s">
        <v>22</v>
      </c>
      <c r="F5154" s="22" t="s">
        <v>28</v>
      </c>
      <c r="G5154" s="22" t="s">
        <v>38</v>
      </c>
      <c r="H5154" s="22" t="s">
        <v>2375</v>
      </c>
      <c r="I5154" s="30">
        <v>324.89999999999998</v>
      </c>
      <c r="J5154" s="31">
        <v>5</v>
      </c>
      <c r="K5154" s="32">
        <v>38.99</v>
      </c>
    </row>
    <row r="5155" spans="1:11" x14ac:dyDescent="0.25">
      <c r="A5155" s="29">
        <v>42544</v>
      </c>
      <c r="B5155" s="22">
        <v>2016</v>
      </c>
      <c r="C5155" s="22">
        <v>6</v>
      </c>
      <c r="D5155" s="22" t="s">
        <v>1805</v>
      </c>
      <c r="E5155" s="22" t="s">
        <v>22</v>
      </c>
      <c r="F5155" s="22" t="s">
        <v>28</v>
      </c>
      <c r="G5155" s="22" t="s">
        <v>29</v>
      </c>
      <c r="H5155" s="22" t="s">
        <v>2201</v>
      </c>
      <c r="I5155" s="30">
        <v>146.72999999999999</v>
      </c>
      <c r="J5155" s="31">
        <v>3</v>
      </c>
      <c r="K5155" s="32">
        <v>68.959999999999994</v>
      </c>
    </row>
    <row r="5156" spans="1:11" x14ac:dyDescent="0.25">
      <c r="A5156" s="29">
        <v>42544</v>
      </c>
      <c r="B5156" s="22">
        <v>2016</v>
      </c>
      <c r="C5156" s="22">
        <v>6</v>
      </c>
      <c r="D5156" s="22" t="s">
        <v>1805</v>
      </c>
      <c r="E5156" s="22" t="s">
        <v>22</v>
      </c>
      <c r="F5156" s="22" t="s">
        <v>28</v>
      </c>
      <c r="G5156" s="22" t="s">
        <v>33</v>
      </c>
      <c r="H5156" s="22" t="s">
        <v>2559</v>
      </c>
      <c r="I5156" s="30">
        <v>3.96</v>
      </c>
      <c r="J5156" s="31">
        <v>2</v>
      </c>
      <c r="K5156" s="32">
        <v>1.47</v>
      </c>
    </row>
    <row r="5157" spans="1:11" x14ac:dyDescent="0.25">
      <c r="A5157" s="29">
        <v>42544</v>
      </c>
      <c r="B5157" s="22">
        <v>2016</v>
      </c>
      <c r="C5157" s="22">
        <v>6</v>
      </c>
      <c r="D5157" s="22" t="s">
        <v>1844</v>
      </c>
      <c r="E5157" s="22" t="s">
        <v>22</v>
      </c>
      <c r="F5157" s="22" t="s">
        <v>28</v>
      </c>
      <c r="G5157" s="22" t="s">
        <v>293</v>
      </c>
      <c r="H5157" s="22" t="s">
        <v>337</v>
      </c>
      <c r="I5157" s="30">
        <v>835.17</v>
      </c>
      <c r="J5157" s="31">
        <v>7</v>
      </c>
      <c r="K5157" s="32">
        <v>16.7</v>
      </c>
    </row>
    <row r="5158" spans="1:11" x14ac:dyDescent="0.25">
      <c r="A5158" s="29">
        <v>42544</v>
      </c>
      <c r="B5158" s="22">
        <v>2016</v>
      </c>
      <c r="C5158" s="22">
        <v>6</v>
      </c>
      <c r="D5158" s="22" t="s">
        <v>723</v>
      </c>
      <c r="E5158" s="22" t="s">
        <v>45</v>
      </c>
      <c r="F5158" s="22" t="s">
        <v>28</v>
      </c>
      <c r="G5158" s="22" t="s">
        <v>38</v>
      </c>
      <c r="H5158" s="22" t="s">
        <v>2180</v>
      </c>
      <c r="I5158" s="30">
        <v>93.68</v>
      </c>
      <c r="J5158" s="31">
        <v>4</v>
      </c>
      <c r="K5158" s="32">
        <v>25.29</v>
      </c>
    </row>
    <row r="5159" spans="1:11" x14ac:dyDescent="0.25">
      <c r="A5159" s="29">
        <v>42544</v>
      </c>
      <c r="B5159" s="22">
        <v>2016</v>
      </c>
      <c r="C5159" s="22">
        <v>6</v>
      </c>
      <c r="D5159" s="22" t="s">
        <v>723</v>
      </c>
      <c r="E5159" s="22" t="s">
        <v>45</v>
      </c>
      <c r="F5159" s="22" t="s">
        <v>28</v>
      </c>
      <c r="G5159" s="22" t="s">
        <v>46</v>
      </c>
      <c r="H5159" s="22" t="s">
        <v>737</v>
      </c>
      <c r="I5159" s="30">
        <v>21.93</v>
      </c>
      <c r="J5159" s="31">
        <v>3</v>
      </c>
      <c r="K5159" s="32">
        <v>10.31</v>
      </c>
    </row>
    <row r="5160" spans="1:11" x14ac:dyDescent="0.25">
      <c r="A5160" s="29">
        <v>42544</v>
      </c>
      <c r="B5160" s="22">
        <v>2016</v>
      </c>
      <c r="C5160" s="22">
        <v>6</v>
      </c>
      <c r="D5160" s="22" t="s">
        <v>723</v>
      </c>
      <c r="E5160" s="22" t="s">
        <v>45</v>
      </c>
      <c r="F5160" s="22" t="s">
        <v>13</v>
      </c>
      <c r="G5160" s="22" t="s">
        <v>23</v>
      </c>
      <c r="H5160" s="22" t="s">
        <v>1395</v>
      </c>
      <c r="I5160" s="30">
        <v>862.34</v>
      </c>
      <c r="J5160" s="31">
        <v>7</v>
      </c>
      <c r="K5160" s="32">
        <v>97.01</v>
      </c>
    </row>
    <row r="5161" spans="1:11" x14ac:dyDescent="0.25">
      <c r="A5161" s="29">
        <v>42544</v>
      </c>
      <c r="B5161" s="22">
        <v>2016</v>
      </c>
      <c r="C5161" s="22">
        <v>6</v>
      </c>
      <c r="D5161" s="22" t="s">
        <v>723</v>
      </c>
      <c r="E5161" s="22" t="s">
        <v>45</v>
      </c>
      <c r="F5161" s="22" t="s">
        <v>28</v>
      </c>
      <c r="G5161" s="22" t="s">
        <v>29</v>
      </c>
      <c r="H5161" s="22" t="s">
        <v>393</v>
      </c>
      <c r="I5161" s="30">
        <v>19.98</v>
      </c>
      <c r="J5161" s="31">
        <v>1</v>
      </c>
      <c r="K5161" s="32">
        <v>9.39</v>
      </c>
    </row>
    <row r="5162" spans="1:11" x14ac:dyDescent="0.25">
      <c r="A5162" s="29">
        <v>42544</v>
      </c>
      <c r="B5162" s="22">
        <v>2016</v>
      </c>
      <c r="C5162" s="22">
        <v>6</v>
      </c>
      <c r="D5162" s="22" t="s">
        <v>1493</v>
      </c>
      <c r="E5162" s="22" t="s">
        <v>22</v>
      </c>
      <c r="F5162" s="22" t="s">
        <v>28</v>
      </c>
      <c r="G5162" s="22" t="s">
        <v>46</v>
      </c>
      <c r="H5162" s="22" t="s">
        <v>1820</v>
      </c>
      <c r="I5162" s="30">
        <v>25.83</v>
      </c>
      <c r="J5162" s="31">
        <v>7</v>
      </c>
      <c r="K5162" s="32">
        <v>12.14</v>
      </c>
    </row>
    <row r="5163" spans="1:11" x14ac:dyDescent="0.25">
      <c r="A5163" s="29">
        <v>42545</v>
      </c>
      <c r="B5163" s="22">
        <v>2016</v>
      </c>
      <c r="C5163" s="22">
        <v>6</v>
      </c>
      <c r="D5163" s="22" t="s">
        <v>2126</v>
      </c>
      <c r="E5163" s="22" t="s">
        <v>45</v>
      </c>
      <c r="F5163" s="22" t="s">
        <v>13</v>
      </c>
      <c r="G5163" s="22" t="s">
        <v>23</v>
      </c>
      <c r="H5163" s="22" t="s">
        <v>220</v>
      </c>
      <c r="I5163" s="30">
        <v>38.24</v>
      </c>
      <c r="J5163" s="31">
        <v>4</v>
      </c>
      <c r="K5163" s="32">
        <v>-9.56</v>
      </c>
    </row>
    <row r="5164" spans="1:11" x14ac:dyDescent="0.25">
      <c r="A5164" s="29">
        <v>42545</v>
      </c>
      <c r="B5164" s="22">
        <v>2016</v>
      </c>
      <c r="C5164" s="22">
        <v>6</v>
      </c>
      <c r="D5164" s="22" t="s">
        <v>188</v>
      </c>
      <c r="E5164" s="22" t="s">
        <v>212</v>
      </c>
      <c r="F5164" s="22" t="s">
        <v>13</v>
      </c>
      <c r="G5164" s="22" t="s">
        <v>23</v>
      </c>
      <c r="H5164" s="22" t="s">
        <v>1536</v>
      </c>
      <c r="I5164" s="30">
        <v>440.91</v>
      </c>
      <c r="J5164" s="31">
        <v>9</v>
      </c>
      <c r="K5164" s="32">
        <v>123.45</v>
      </c>
    </row>
    <row r="5165" spans="1:11" x14ac:dyDescent="0.25">
      <c r="A5165" s="29">
        <v>42545</v>
      </c>
      <c r="B5165" s="22">
        <v>2016</v>
      </c>
      <c r="C5165" s="22">
        <v>6</v>
      </c>
      <c r="D5165" s="22" t="s">
        <v>1688</v>
      </c>
      <c r="E5165" s="22" t="s">
        <v>32</v>
      </c>
      <c r="F5165" s="22" t="s">
        <v>28</v>
      </c>
      <c r="G5165" s="22" t="s">
        <v>58</v>
      </c>
      <c r="H5165" s="22" t="s">
        <v>2296</v>
      </c>
      <c r="I5165" s="30">
        <v>8.7100000000000009</v>
      </c>
      <c r="J5165" s="31">
        <v>2</v>
      </c>
      <c r="K5165" s="32">
        <v>-19.600000000000001</v>
      </c>
    </row>
    <row r="5166" spans="1:11" x14ac:dyDescent="0.25">
      <c r="A5166" s="29">
        <v>42545</v>
      </c>
      <c r="B5166" s="22">
        <v>2016</v>
      </c>
      <c r="C5166" s="22">
        <v>6</v>
      </c>
      <c r="D5166" s="22" t="s">
        <v>2254</v>
      </c>
      <c r="E5166" s="22" t="s">
        <v>45</v>
      </c>
      <c r="F5166" s="22" t="s">
        <v>13</v>
      </c>
      <c r="G5166" s="22" t="s">
        <v>283</v>
      </c>
      <c r="H5166" s="22" t="s">
        <v>2560</v>
      </c>
      <c r="I5166" s="30">
        <v>4476.8</v>
      </c>
      <c r="J5166" s="31">
        <v>4</v>
      </c>
      <c r="K5166" s="32">
        <v>503.64</v>
      </c>
    </row>
    <row r="5167" spans="1:11" x14ac:dyDescent="0.25">
      <c r="A5167" s="29">
        <v>42545</v>
      </c>
      <c r="B5167" s="22">
        <v>2016</v>
      </c>
      <c r="C5167" s="22">
        <v>6</v>
      </c>
      <c r="D5167" s="22" t="s">
        <v>2254</v>
      </c>
      <c r="E5167" s="22" t="s">
        <v>45</v>
      </c>
      <c r="F5167" s="22" t="s">
        <v>28</v>
      </c>
      <c r="G5167" s="22" t="s">
        <v>29</v>
      </c>
      <c r="H5167" s="22" t="s">
        <v>1100</v>
      </c>
      <c r="I5167" s="30">
        <v>104.85</v>
      </c>
      <c r="J5167" s="31">
        <v>1</v>
      </c>
      <c r="K5167" s="32">
        <v>50.33</v>
      </c>
    </row>
    <row r="5168" spans="1:11" x14ac:dyDescent="0.25">
      <c r="A5168" s="29">
        <v>42545</v>
      </c>
      <c r="B5168" s="22">
        <v>2016</v>
      </c>
      <c r="C5168" s="22">
        <v>6</v>
      </c>
      <c r="D5168" s="22" t="s">
        <v>2254</v>
      </c>
      <c r="E5168" s="22" t="s">
        <v>45</v>
      </c>
      <c r="F5168" s="22" t="s">
        <v>28</v>
      </c>
      <c r="G5168" s="22" t="s">
        <v>58</v>
      </c>
      <c r="H5168" s="22" t="s">
        <v>1660</v>
      </c>
      <c r="I5168" s="30">
        <v>241.44</v>
      </c>
      <c r="J5168" s="31">
        <v>3</v>
      </c>
      <c r="K5168" s="32">
        <v>72.430000000000007</v>
      </c>
    </row>
    <row r="5169" spans="1:11" x14ac:dyDescent="0.25">
      <c r="A5169" s="29">
        <v>42546</v>
      </c>
      <c r="B5169" s="22">
        <v>2016</v>
      </c>
      <c r="C5169" s="22">
        <v>6</v>
      </c>
      <c r="D5169" s="22" t="s">
        <v>671</v>
      </c>
      <c r="E5169" s="22" t="s">
        <v>89</v>
      </c>
      <c r="F5169" s="22" t="s">
        <v>18</v>
      </c>
      <c r="G5169" s="22" t="s">
        <v>19</v>
      </c>
      <c r="H5169" s="22" t="s">
        <v>571</v>
      </c>
      <c r="I5169" s="30">
        <v>422.06</v>
      </c>
      <c r="J5169" s="31">
        <v>3</v>
      </c>
      <c r="K5169" s="32">
        <v>-18.09</v>
      </c>
    </row>
    <row r="5170" spans="1:11" x14ac:dyDescent="0.25">
      <c r="A5170" s="29">
        <v>42546</v>
      </c>
      <c r="B5170" s="22">
        <v>2016</v>
      </c>
      <c r="C5170" s="22">
        <v>6</v>
      </c>
      <c r="D5170" s="22" t="s">
        <v>671</v>
      </c>
      <c r="E5170" s="22" t="s">
        <v>89</v>
      </c>
      <c r="F5170" s="22" t="s">
        <v>28</v>
      </c>
      <c r="G5170" s="22" t="s">
        <v>48</v>
      </c>
      <c r="H5170" s="22" t="s">
        <v>2179</v>
      </c>
      <c r="I5170" s="30">
        <v>38.090000000000003</v>
      </c>
      <c r="J5170" s="31">
        <v>4</v>
      </c>
      <c r="K5170" s="32">
        <v>-27.93</v>
      </c>
    </row>
    <row r="5171" spans="1:11" x14ac:dyDescent="0.25">
      <c r="A5171" s="29">
        <v>42546</v>
      </c>
      <c r="B5171" s="22">
        <v>2016</v>
      </c>
      <c r="C5171" s="22">
        <v>6</v>
      </c>
      <c r="D5171" s="22" t="s">
        <v>671</v>
      </c>
      <c r="E5171" s="22" t="s">
        <v>89</v>
      </c>
      <c r="F5171" s="22" t="s">
        <v>28</v>
      </c>
      <c r="G5171" s="22" t="s">
        <v>38</v>
      </c>
      <c r="H5171" s="22" t="s">
        <v>1422</v>
      </c>
      <c r="I5171" s="30">
        <v>254.35</v>
      </c>
      <c r="J5171" s="31">
        <v>6</v>
      </c>
      <c r="K5171" s="32">
        <v>-50.87</v>
      </c>
    </row>
    <row r="5172" spans="1:11" x14ac:dyDescent="0.25">
      <c r="A5172" s="29">
        <v>42546</v>
      </c>
      <c r="B5172" s="22">
        <v>2016</v>
      </c>
      <c r="C5172" s="22">
        <v>6</v>
      </c>
      <c r="D5172" s="22" t="s">
        <v>451</v>
      </c>
      <c r="E5172" s="22" t="s">
        <v>45</v>
      </c>
      <c r="F5172" s="22" t="s">
        <v>28</v>
      </c>
      <c r="G5172" s="22" t="s">
        <v>58</v>
      </c>
      <c r="H5172" s="22" t="s">
        <v>181</v>
      </c>
      <c r="I5172" s="30">
        <v>60.81</v>
      </c>
      <c r="J5172" s="31">
        <v>3</v>
      </c>
      <c r="K5172" s="32">
        <v>17.03</v>
      </c>
    </row>
    <row r="5173" spans="1:11" x14ac:dyDescent="0.25">
      <c r="A5173" s="29">
        <v>42546</v>
      </c>
      <c r="B5173" s="22">
        <v>2016</v>
      </c>
      <c r="C5173" s="22">
        <v>6</v>
      </c>
      <c r="D5173" s="22" t="s">
        <v>1325</v>
      </c>
      <c r="E5173" s="22" t="s">
        <v>32</v>
      </c>
      <c r="F5173" s="22" t="s">
        <v>18</v>
      </c>
      <c r="G5173" s="22" t="s">
        <v>19</v>
      </c>
      <c r="H5173" s="22" t="s">
        <v>732</v>
      </c>
      <c r="I5173" s="30">
        <v>85.25</v>
      </c>
      <c r="J5173" s="31">
        <v>2</v>
      </c>
      <c r="K5173" s="32">
        <v>-6.09</v>
      </c>
    </row>
    <row r="5174" spans="1:11" x14ac:dyDescent="0.25">
      <c r="A5174" s="29">
        <v>42546</v>
      </c>
      <c r="B5174" s="22">
        <v>2016</v>
      </c>
      <c r="C5174" s="22">
        <v>6</v>
      </c>
      <c r="D5174" s="22" t="s">
        <v>1325</v>
      </c>
      <c r="E5174" s="22" t="s">
        <v>32</v>
      </c>
      <c r="F5174" s="22" t="s">
        <v>18</v>
      </c>
      <c r="G5174" s="22" t="s">
        <v>36</v>
      </c>
      <c r="H5174" s="22" t="s">
        <v>2561</v>
      </c>
      <c r="I5174" s="30">
        <v>32.71</v>
      </c>
      <c r="J5174" s="31">
        <v>2</v>
      </c>
      <c r="K5174" s="32">
        <v>-26.17</v>
      </c>
    </row>
    <row r="5175" spans="1:11" x14ac:dyDescent="0.25">
      <c r="A5175" s="29">
        <v>42547</v>
      </c>
      <c r="B5175" s="22">
        <v>2016</v>
      </c>
      <c r="C5175" s="22">
        <v>6</v>
      </c>
      <c r="D5175" s="22" t="s">
        <v>720</v>
      </c>
      <c r="E5175" s="22" t="s">
        <v>22</v>
      </c>
      <c r="F5175" s="22" t="s">
        <v>28</v>
      </c>
      <c r="G5175" s="22" t="s">
        <v>64</v>
      </c>
      <c r="H5175" s="22" t="s">
        <v>788</v>
      </c>
      <c r="I5175" s="30">
        <v>14.7</v>
      </c>
      <c r="J5175" s="31">
        <v>5</v>
      </c>
      <c r="K5175" s="32">
        <v>6.62</v>
      </c>
    </row>
    <row r="5176" spans="1:11" x14ac:dyDescent="0.25">
      <c r="A5176" s="29">
        <v>42547</v>
      </c>
      <c r="B5176" s="22">
        <v>2016</v>
      </c>
      <c r="C5176" s="22">
        <v>6</v>
      </c>
      <c r="D5176" s="22" t="s">
        <v>720</v>
      </c>
      <c r="E5176" s="22" t="s">
        <v>22</v>
      </c>
      <c r="F5176" s="22" t="s">
        <v>28</v>
      </c>
      <c r="G5176" s="22" t="s">
        <v>38</v>
      </c>
      <c r="H5176" s="22" t="s">
        <v>1856</v>
      </c>
      <c r="I5176" s="30">
        <v>704.25</v>
      </c>
      <c r="J5176" s="31">
        <v>5</v>
      </c>
      <c r="K5176" s="32">
        <v>84.51</v>
      </c>
    </row>
    <row r="5177" spans="1:11" x14ac:dyDescent="0.25">
      <c r="A5177" s="29">
        <v>42547</v>
      </c>
      <c r="B5177" s="22">
        <v>2016</v>
      </c>
      <c r="C5177" s="22">
        <v>6</v>
      </c>
      <c r="D5177" s="22" t="s">
        <v>1318</v>
      </c>
      <c r="E5177" s="22" t="s">
        <v>1573</v>
      </c>
      <c r="F5177" s="22" t="s">
        <v>28</v>
      </c>
      <c r="G5177" s="22" t="s">
        <v>38</v>
      </c>
      <c r="H5177" s="22" t="s">
        <v>1782</v>
      </c>
      <c r="I5177" s="30">
        <v>14.9</v>
      </c>
      <c r="J5177" s="31">
        <v>5</v>
      </c>
      <c r="K5177" s="32">
        <v>1.04</v>
      </c>
    </row>
    <row r="5178" spans="1:11" x14ac:dyDescent="0.25">
      <c r="A5178" s="29">
        <v>42547</v>
      </c>
      <c r="B5178" s="22">
        <v>2016</v>
      </c>
      <c r="C5178" s="22">
        <v>6</v>
      </c>
      <c r="D5178" s="22" t="s">
        <v>1120</v>
      </c>
      <c r="E5178" s="22" t="s">
        <v>32</v>
      </c>
      <c r="F5178" s="22" t="s">
        <v>13</v>
      </c>
      <c r="G5178" s="22" t="s">
        <v>14</v>
      </c>
      <c r="H5178" s="22" t="s">
        <v>2562</v>
      </c>
      <c r="I5178" s="30">
        <v>13.62</v>
      </c>
      <c r="J5178" s="31">
        <v>2</v>
      </c>
      <c r="K5178" s="32">
        <v>3.57</v>
      </c>
    </row>
    <row r="5179" spans="1:11" x14ac:dyDescent="0.25">
      <c r="A5179" s="29">
        <v>42547</v>
      </c>
      <c r="B5179" s="22">
        <v>2016</v>
      </c>
      <c r="C5179" s="22">
        <v>6</v>
      </c>
      <c r="D5179" s="22" t="s">
        <v>1207</v>
      </c>
      <c r="E5179" s="22" t="s">
        <v>45</v>
      </c>
      <c r="F5179" s="22" t="s">
        <v>18</v>
      </c>
      <c r="G5179" s="22" t="s">
        <v>36</v>
      </c>
      <c r="H5179" s="22" t="s">
        <v>1575</v>
      </c>
      <c r="I5179" s="30">
        <v>22.14</v>
      </c>
      <c r="J5179" s="31">
        <v>3</v>
      </c>
      <c r="K5179" s="32">
        <v>6.42</v>
      </c>
    </row>
    <row r="5180" spans="1:11" x14ac:dyDescent="0.25">
      <c r="A5180" s="29">
        <v>42547</v>
      </c>
      <c r="B5180" s="22">
        <v>2016</v>
      </c>
      <c r="C5180" s="22">
        <v>6</v>
      </c>
      <c r="D5180" s="22" t="s">
        <v>2563</v>
      </c>
      <c r="E5180" s="22" t="s">
        <v>26</v>
      </c>
      <c r="F5180" s="22" t="s">
        <v>28</v>
      </c>
      <c r="G5180" s="22" t="s">
        <v>64</v>
      </c>
      <c r="H5180" s="22" t="s">
        <v>2119</v>
      </c>
      <c r="I5180" s="30">
        <v>5.3</v>
      </c>
      <c r="J5180" s="31">
        <v>3</v>
      </c>
      <c r="K5180" s="32">
        <v>0.46</v>
      </c>
    </row>
    <row r="5181" spans="1:11" x14ac:dyDescent="0.25">
      <c r="A5181" s="29">
        <v>42547</v>
      </c>
      <c r="B5181" s="22">
        <v>2016</v>
      </c>
      <c r="C5181" s="22">
        <v>6</v>
      </c>
      <c r="D5181" s="22" t="s">
        <v>2150</v>
      </c>
      <c r="E5181" s="22" t="s">
        <v>71</v>
      </c>
      <c r="F5181" s="22" t="s">
        <v>28</v>
      </c>
      <c r="G5181" s="22" t="s">
        <v>29</v>
      </c>
      <c r="H5181" s="22" t="s">
        <v>2029</v>
      </c>
      <c r="I5181" s="30">
        <v>368.91</v>
      </c>
      <c r="J5181" s="31">
        <v>9</v>
      </c>
      <c r="K5181" s="32">
        <v>180.77</v>
      </c>
    </row>
    <row r="5182" spans="1:11" x14ac:dyDescent="0.25">
      <c r="A5182" s="29">
        <v>42547</v>
      </c>
      <c r="B5182" s="22">
        <v>2016</v>
      </c>
      <c r="C5182" s="22">
        <v>6</v>
      </c>
      <c r="D5182" s="22" t="s">
        <v>2150</v>
      </c>
      <c r="E5182" s="22" t="s">
        <v>71</v>
      </c>
      <c r="F5182" s="22" t="s">
        <v>28</v>
      </c>
      <c r="G5182" s="22" t="s">
        <v>48</v>
      </c>
      <c r="H5182" s="22" t="s">
        <v>453</v>
      </c>
      <c r="I5182" s="30">
        <v>8.02</v>
      </c>
      <c r="J5182" s="31">
        <v>1</v>
      </c>
      <c r="K5182" s="32">
        <v>3.77</v>
      </c>
    </row>
    <row r="5183" spans="1:11" x14ac:dyDescent="0.25">
      <c r="A5183" s="29">
        <v>42547</v>
      </c>
      <c r="B5183" s="22">
        <v>2016</v>
      </c>
      <c r="C5183" s="22">
        <v>6</v>
      </c>
      <c r="D5183" s="22" t="s">
        <v>2150</v>
      </c>
      <c r="E5183" s="22" t="s">
        <v>71</v>
      </c>
      <c r="F5183" s="22" t="s">
        <v>28</v>
      </c>
      <c r="G5183" s="22" t="s">
        <v>38</v>
      </c>
      <c r="H5183" s="22" t="s">
        <v>853</v>
      </c>
      <c r="I5183" s="30">
        <v>171.04</v>
      </c>
      <c r="J5183" s="31">
        <v>4</v>
      </c>
      <c r="K5183" s="32">
        <v>44.47</v>
      </c>
    </row>
    <row r="5184" spans="1:11" x14ac:dyDescent="0.25">
      <c r="A5184" s="29">
        <v>42547</v>
      </c>
      <c r="B5184" s="22">
        <v>2016</v>
      </c>
      <c r="C5184" s="22">
        <v>6</v>
      </c>
      <c r="D5184" s="22" t="s">
        <v>1651</v>
      </c>
      <c r="E5184" s="22" t="s">
        <v>45</v>
      </c>
      <c r="F5184" s="22" t="s">
        <v>28</v>
      </c>
      <c r="G5184" s="22" t="s">
        <v>293</v>
      </c>
      <c r="H5184" s="22" t="s">
        <v>2504</v>
      </c>
      <c r="I5184" s="30">
        <v>231.72</v>
      </c>
      <c r="J5184" s="31">
        <v>2</v>
      </c>
      <c r="K5184" s="32">
        <v>11.59</v>
      </c>
    </row>
    <row r="5185" spans="1:11" x14ac:dyDescent="0.25">
      <c r="A5185" s="29">
        <v>42547</v>
      </c>
      <c r="B5185" s="22">
        <v>2016</v>
      </c>
      <c r="C5185" s="22">
        <v>6</v>
      </c>
      <c r="D5185" s="22" t="s">
        <v>1651</v>
      </c>
      <c r="E5185" s="22" t="s">
        <v>45</v>
      </c>
      <c r="F5185" s="22" t="s">
        <v>28</v>
      </c>
      <c r="G5185" s="22" t="s">
        <v>33</v>
      </c>
      <c r="H5185" s="22" t="s">
        <v>949</v>
      </c>
      <c r="I5185" s="30">
        <v>17.899999999999999</v>
      </c>
      <c r="J5185" s="31">
        <v>5</v>
      </c>
      <c r="K5185" s="32">
        <v>8.9499999999999993</v>
      </c>
    </row>
    <row r="5186" spans="1:11" x14ac:dyDescent="0.25">
      <c r="A5186" s="29">
        <v>42547</v>
      </c>
      <c r="B5186" s="22">
        <v>2016</v>
      </c>
      <c r="C5186" s="22">
        <v>6</v>
      </c>
      <c r="D5186" s="22" t="s">
        <v>1651</v>
      </c>
      <c r="E5186" s="22" t="s">
        <v>45</v>
      </c>
      <c r="F5186" s="22" t="s">
        <v>28</v>
      </c>
      <c r="G5186" s="22" t="s">
        <v>29</v>
      </c>
      <c r="H5186" s="22" t="s">
        <v>2166</v>
      </c>
      <c r="I5186" s="30">
        <v>12.48</v>
      </c>
      <c r="J5186" s="31">
        <v>2</v>
      </c>
      <c r="K5186" s="32">
        <v>5.62</v>
      </c>
    </row>
    <row r="5187" spans="1:11" x14ac:dyDescent="0.25">
      <c r="A5187" s="29">
        <v>42547</v>
      </c>
      <c r="B5187" s="22">
        <v>2016</v>
      </c>
      <c r="C5187" s="22">
        <v>6</v>
      </c>
      <c r="D5187" s="22" t="s">
        <v>918</v>
      </c>
      <c r="E5187" s="22" t="s">
        <v>22</v>
      </c>
      <c r="F5187" s="22" t="s">
        <v>13</v>
      </c>
      <c r="G5187" s="22" t="s">
        <v>14</v>
      </c>
      <c r="H5187" s="22" t="s">
        <v>2263</v>
      </c>
      <c r="I5187" s="30">
        <v>20.97</v>
      </c>
      <c r="J5187" s="31">
        <v>3</v>
      </c>
      <c r="K5187" s="32">
        <v>9.02</v>
      </c>
    </row>
    <row r="5188" spans="1:11" x14ac:dyDescent="0.25">
      <c r="A5188" s="29">
        <v>42547</v>
      </c>
      <c r="B5188" s="22">
        <v>2016</v>
      </c>
      <c r="C5188" s="22">
        <v>6</v>
      </c>
      <c r="D5188" s="22" t="s">
        <v>918</v>
      </c>
      <c r="E5188" s="22" t="s">
        <v>22</v>
      </c>
      <c r="F5188" s="22" t="s">
        <v>13</v>
      </c>
      <c r="G5188" s="22" t="s">
        <v>14</v>
      </c>
      <c r="H5188" s="22" t="s">
        <v>2379</v>
      </c>
      <c r="I5188" s="30">
        <v>139.96</v>
      </c>
      <c r="J5188" s="31">
        <v>4</v>
      </c>
      <c r="K5188" s="32">
        <v>9.8000000000000007</v>
      </c>
    </row>
    <row r="5189" spans="1:11" x14ac:dyDescent="0.25">
      <c r="A5189" s="29">
        <v>42547</v>
      </c>
      <c r="B5189" s="22">
        <v>2016</v>
      </c>
      <c r="C5189" s="22">
        <v>6</v>
      </c>
      <c r="D5189" s="22" t="s">
        <v>918</v>
      </c>
      <c r="E5189" s="22" t="s">
        <v>22</v>
      </c>
      <c r="F5189" s="22" t="s">
        <v>18</v>
      </c>
      <c r="G5189" s="22" t="s">
        <v>36</v>
      </c>
      <c r="H5189" s="22" t="s">
        <v>2564</v>
      </c>
      <c r="I5189" s="30">
        <v>37.74</v>
      </c>
      <c r="J5189" s="31">
        <v>3</v>
      </c>
      <c r="K5189" s="32">
        <v>12.83</v>
      </c>
    </row>
    <row r="5190" spans="1:11" x14ac:dyDescent="0.25">
      <c r="A5190" s="29">
        <v>42547</v>
      </c>
      <c r="B5190" s="22">
        <v>2016</v>
      </c>
      <c r="C5190" s="22">
        <v>6</v>
      </c>
      <c r="D5190" s="22" t="s">
        <v>2476</v>
      </c>
      <c r="E5190" s="22" t="s">
        <v>174</v>
      </c>
      <c r="F5190" s="22" t="s">
        <v>13</v>
      </c>
      <c r="G5190" s="22" t="s">
        <v>23</v>
      </c>
      <c r="H5190" s="22" t="s">
        <v>114</v>
      </c>
      <c r="I5190" s="30">
        <v>135.94999999999999</v>
      </c>
      <c r="J5190" s="31">
        <v>1</v>
      </c>
      <c r="K5190" s="32">
        <v>39.43</v>
      </c>
    </row>
    <row r="5191" spans="1:11" x14ac:dyDescent="0.25">
      <c r="A5191" s="29">
        <v>42548</v>
      </c>
      <c r="B5191" s="22">
        <v>2016</v>
      </c>
      <c r="C5191" s="22">
        <v>6</v>
      </c>
      <c r="D5191" s="22" t="s">
        <v>50</v>
      </c>
      <c r="E5191" s="22" t="s">
        <v>26</v>
      </c>
      <c r="F5191" s="22" t="s">
        <v>28</v>
      </c>
      <c r="G5191" s="22" t="s">
        <v>29</v>
      </c>
      <c r="H5191" s="22" t="s">
        <v>1717</v>
      </c>
      <c r="I5191" s="30">
        <v>37.46</v>
      </c>
      <c r="J5191" s="31">
        <v>7</v>
      </c>
      <c r="K5191" s="32">
        <v>12.18</v>
      </c>
    </row>
    <row r="5192" spans="1:11" x14ac:dyDescent="0.25">
      <c r="A5192" s="29">
        <v>42548</v>
      </c>
      <c r="B5192" s="22">
        <v>2016</v>
      </c>
      <c r="C5192" s="22">
        <v>6</v>
      </c>
      <c r="D5192" s="22" t="s">
        <v>50</v>
      </c>
      <c r="E5192" s="22" t="s">
        <v>26</v>
      </c>
      <c r="F5192" s="22" t="s">
        <v>18</v>
      </c>
      <c r="G5192" s="22" t="s">
        <v>19</v>
      </c>
      <c r="H5192" s="22" t="s">
        <v>854</v>
      </c>
      <c r="I5192" s="30">
        <v>539.66</v>
      </c>
      <c r="J5192" s="31">
        <v>3</v>
      </c>
      <c r="K5192" s="32">
        <v>-7.71</v>
      </c>
    </row>
    <row r="5193" spans="1:11" x14ac:dyDescent="0.25">
      <c r="A5193" s="29">
        <v>42548</v>
      </c>
      <c r="B5193" s="22">
        <v>2016</v>
      </c>
      <c r="C5193" s="22">
        <v>6</v>
      </c>
      <c r="D5193" s="22" t="s">
        <v>1516</v>
      </c>
      <c r="E5193" s="22" t="s">
        <v>45</v>
      </c>
      <c r="F5193" s="22" t="s">
        <v>13</v>
      </c>
      <c r="G5193" s="22" t="s">
        <v>23</v>
      </c>
      <c r="H5193" s="22" t="s">
        <v>518</v>
      </c>
      <c r="I5193" s="30">
        <v>201.58</v>
      </c>
      <c r="J5193" s="31">
        <v>2</v>
      </c>
      <c r="K5193" s="32">
        <v>12.6</v>
      </c>
    </row>
    <row r="5194" spans="1:11" x14ac:dyDescent="0.25">
      <c r="A5194" s="29">
        <v>42549</v>
      </c>
      <c r="B5194" s="22">
        <v>2016</v>
      </c>
      <c r="C5194" s="22">
        <v>6</v>
      </c>
      <c r="D5194" s="22" t="s">
        <v>915</v>
      </c>
      <c r="E5194" s="22" t="s">
        <v>26</v>
      </c>
      <c r="F5194" s="22" t="s">
        <v>13</v>
      </c>
      <c r="G5194" s="22" t="s">
        <v>23</v>
      </c>
      <c r="H5194" s="22" t="s">
        <v>301</v>
      </c>
      <c r="I5194" s="30">
        <v>359.98</v>
      </c>
      <c r="J5194" s="31">
        <v>3</v>
      </c>
      <c r="K5194" s="32">
        <v>36</v>
      </c>
    </row>
    <row r="5195" spans="1:11" x14ac:dyDescent="0.25">
      <c r="A5195" s="29">
        <v>42549</v>
      </c>
      <c r="B5195" s="22">
        <v>2016</v>
      </c>
      <c r="C5195" s="22">
        <v>6</v>
      </c>
      <c r="D5195" s="22" t="s">
        <v>153</v>
      </c>
      <c r="E5195" s="22" t="s">
        <v>45</v>
      </c>
      <c r="F5195" s="22" t="s">
        <v>28</v>
      </c>
      <c r="G5195" s="22" t="s">
        <v>48</v>
      </c>
      <c r="H5195" s="22" t="s">
        <v>1504</v>
      </c>
      <c r="I5195" s="30">
        <v>7.75</v>
      </c>
      <c r="J5195" s="31">
        <v>3</v>
      </c>
      <c r="K5195" s="32">
        <v>2.81</v>
      </c>
    </row>
    <row r="5196" spans="1:11" x14ac:dyDescent="0.25">
      <c r="A5196" s="29">
        <v>42549</v>
      </c>
      <c r="B5196" s="22">
        <v>2016</v>
      </c>
      <c r="C5196" s="22">
        <v>6</v>
      </c>
      <c r="D5196" s="22" t="s">
        <v>153</v>
      </c>
      <c r="E5196" s="22" t="s">
        <v>45</v>
      </c>
      <c r="F5196" s="22" t="s">
        <v>28</v>
      </c>
      <c r="G5196" s="22" t="s">
        <v>48</v>
      </c>
      <c r="H5196" s="22" t="s">
        <v>1142</v>
      </c>
      <c r="I5196" s="30">
        <v>33.57</v>
      </c>
      <c r="J5196" s="31">
        <v>2</v>
      </c>
      <c r="K5196" s="32">
        <v>11.75</v>
      </c>
    </row>
    <row r="5197" spans="1:11" x14ac:dyDescent="0.25">
      <c r="A5197" s="29">
        <v>42549</v>
      </c>
      <c r="B5197" s="22">
        <v>2016</v>
      </c>
      <c r="C5197" s="22">
        <v>6</v>
      </c>
      <c r="D5197" s="22" t="s">
        <v>2037</v>
      </c>
      <c r="E5197" s="22" t="s">
        <v>62</v>
      </c>
      <c r="F5197" s="22" t="s">
        <v>18</v>
      </c>
      <c r="G5197" s="22" t="s">
        <v>19</v>
      </c>
      <c r="H5197" s="22" t="s">
        <v>1947</v>
      </c>
      <c r="I5197" s="30">
        <v>121.96</v>
      </c>
      <c r="J5197" s="31">
        <v>2</v>
      </c>
      <c r="K5197" s="32">
        <v>20.73</v>
      </c>
    </row>
    <row r="5198" spans="1:11" x14ac:dyDescent="0.25">
      <c r="A5198" s="29">
        <v>42549</v>
      </c>
      <c r="B5198" s="22">
        <v>2016</v>
      </c>
      <c r="C5198" s="22">
        <v>6</v>
      </c>
      <c r="D5198" s="22" t="s">
        <v>2037</v>
      </c>
      <c r="E5198" s="22" t="s">
        <v>62</v>
      </c>
      <c r="F5198" s="22" t="s">
        <v>28</v>
      </c>
      <c r="G5198" s="22" t="s">
        <v>58</v>
      </c>
      <c r="H5198" s="22" t="s">
        <v>2020</v>
      </c>
      <c r="I5198" s="30">
        <v>8.74</v>
      </c>
      <c r="J5198" s="31">
        <v>2</v>
      </c>
      <c r="K5198" s="32">
        <v>2.27</v>
      </c>
    </row>
    <row r="5199" spans="1:11" x14ac:dyDescent="0.25">
      <c r="A5199" s="29">
        <v>42549</v>
      </c>
      <c r="B5199" s="22">
        <v>2016</v>
      </c>
      <c r="C5199" s="22">
        <v>6</v>
      </c>
      <c r="D5199" s="22" t="s">
        <v>2037</v>
      </c>
      <c r="E5199" s="22" t="s">
        <v>62</v>
      </c>
      <c r="F5199" s="22" t="s">
        <v>28</v>
      </c>
      <c r="G5199" s="22" t="s">
        <v>29</v>
      </c>
      <c r="H5199" s="22" t="s">
        <v>1376</v>
      </c>
      <c r="I5199" s="30">
        <v>61.96</v>
      </c>
      <c r="J5199" s="31">
        <v>2</v>
      </c>
      <c r="K5199" s="32">
        <v>27.88</v>
      </c>
    </row>
    <row r="5200" spans="1:11" x14ac:dyDescent="0.25">
      <c r="A5200" s="29">
        <v>42549</v>
      </c>
      <c r="B5200" s="22">
        <v>2016</v>
      </c>
      <c r="C5200" s="22">
        <v>6</v>
      </c>
      <c r="D5200" s="22" t="s">
        <v>2037</v>
      </c>
      <c r="E5200" s="22" t="s">
        <v>62</v>
      </c>
      <c r="F5200" s="22" t="s">
        <v>28</v>
      </c>
      <c r="G5200" s="22" t="s">
        <v>48</v>
      </c>
      <c r="H5200" s="22" t="s">
        <v>1939</v>
      </c>
      <c r="I5200" s="30">
        <v>7.96</v>
      </c>
      <c r="J5200" s="31">
        <v>2</v>
      </c>
      <c r="K5200" s="32">
        <v>3.74</v>
      </c>
    </row>
    <row r="5201" spans="1:11" x14ac:dyDescent="0.25">
      <c r="A5201" s="29">
        <v>42549</v>
      </c>
      <c r="B5201" s="22">
        <v>2016</v>
      </c>
      <c r="C5201" s="22">
        <v>6</v>
      </c>
      <c r="D5201" s="22" t="s">
        <v>2037</v>
      </c>
      <c r="E5201" s="22" t="s">
        <v>62</v>
      </c>
      <c r="F5201" s="22" t="s">
        <v>28</v>
      </c>
      <c r="G5201" s="22" t="s">
        <v>58</v>
      </c>
      <c r="H5201" s="22" t="s">
        <v>200</v>
      </c>
      <c r="I5201" s="30">
        <v>275.24</v>
      </c>
      <c r="J5201" s="31">
        <v>4</v>
      </c>
      <c r="K5201" s="32">
        <v>121.11</v>
      </c>
    </row>
    <row r="5202" spans="1:11" x14ac:dyDescent="0.25">
      <c r="A5202" s="29">
        <v>42550</v>
      </c>
      <c r="B5202" s="22">
        <v>2016</v>
      </c>
      <c r="C5202" s="22">
        <v>6</v>
      </c>
      <c r="D5202" s="22" t="s">
        <v>961</v>
      </c>
      <c r="E5202" s="22" t="s">
        <v>161</v>
      </c>
      <c r="F5202" s="22" t="s">
        <v>28</v>
      </c>
      <c r="G5202" s="22" t="s">
        <v>38</v>
      </c>
      <c r="H5202" s="22" t="s">
        <v>741</v>
      </c>
      <c r="I5202" s="30">
        <v>191.88</v>
      </c>
      <c r="J5202" s="31">
        <v>6</v>
      </c>
      <c r="K5202" s="32">
        <v>19.190000000000001</v>
      </c>
    </row>
    <row r="5203" spans="1:11" x14ac:dyDescent="0.25">
      <c r="A5203" s="29">
        <v>42551</v>
      </c>
      <c r="B5203" s="22">
        <v>2016</v>
      </c>
      <c r="C5203" s="22">
        <v>6</v>
      </c>
      <c r="D5203" s="22" t="s">
        <v>1385</v>
      </c>
      <c r="E5203" s="22" t="s">
        <v>174</v>
      </c>
      <c r="F5203" s="22" t="s">
        <v>28</v>
      </c>
      <c r="G5203" s="22" t="s">
        <v>64</v>
      </c>
      <c r="H5203" s="22" t="s">
        <v>1758</v>
      </c>
      <c r="I5203" s="30">
        <v>35.97</v>
      </c>
      <c r="J5203" s="31">
        <v>3</v>
      </c>
      <c r="K5203" s="32">
        <v>9.7100000000000009</v>
      </c>
    </row>
    <row r="5204" spans="1:11" x14ac:dyDescent="0.25">
      <c r="A5204" s="29">
        <v>42551</v>
      </c>
      <c r="B5204" s="22">
        <v>2016</v>
      </c>
      <c r="C5204" s="22">
        <v>6</v>
      </c>
      <c r="D5204" s="22" t="s">
        <v>1385</v>
      </c>
      <c r="E5204" s="22" t="s">
        <v>174</v>
      </c>
      <c r="F5204" s="22" t="s">
        <v>18</v>
      </c>
      <c r="G5204" s="22" t="s">
        <v>165</v>
      </c>
      <c r="H5204" s="22" t="s">
        <v>1925</v>
      </c>
      <c r="I5204" s="30">
        <v>1266.8599999999999</v>
      </c>
      <c r="J5204" s="31">
        <v>7</v>
      </c>
      <c r="K5204" s="32">
        <v>291.38</v>
      </c>
    </row>
    <row r="5205" spans="1:11" x14ac:dyDescent="0.25">
      <c r="A5205" s="29">
        <v>42551</v>
      </c>
      <c r="B5205" s="22">
        <v>2016</v>
      </c>
      <c r="C5205" s="22">
        <v>6</v>
      </c>
      <c r="D5205" s="22" t="s">
        <v>1082</v>
      </c>
      <c r="E5205" s="22" t="s">
        <v>26</v>
      </c>
      <c r="F5205" s="22" t="s">
        <v>13</v>
      </c>
      <c r="G5205" s="22" t="s">
        <v>14</v>
      </c>
      <c r="H5205" s="22" t="s">
        <v>296</v>
      </c>
      <c r="I5205" s="30">
        <v>50.12</v>
      </c>
      <c r="J5205" s="31">
        <v>7</v>
      </c>
      <c r="K5205" s="32">
        <v>-0.63</v>
      </c>
    </row>
    <row r="5206" spans="1:11" x14ac:dyDescent="0.25">
      <c r="A5206" s="29">
        <v>42552</v>
      </c>
      <c r="B5206" s="22">
        <v>2016</v>
      </c>
      <c r="C5206" s="22">
        <v>7</v>
      </c>
      <c r="D5206" s="22" t="s">
        <v>54</v>
      </c>
      <c r="E5206" s="22" t="s">
        <v>45</v>
      </c>
      <c r="F5206" s="22" t="s">
        <v>28</v>
      </c>
      <c r="G5206" s="22" t="s">
        <v>64</v>
      </c>
      <c r="H5206" s="22" t="s">
        <v>1884</v>
      </c>
      <c r="I5206" s="30">
        <v>34.58</v>
      </c>
      <c r="J5206" s="31">
        <v>1</v>
      </c>
      <c r="K5206" s="32">
        <v>10.029999999999999</v>
      </c>
    </row>
    <row r="5207" spans="1:11" x14ac:dyDescent="0.25">
      <c r="A5207" s="29">
        <v>42552</v>
      </c>
      <c r="B5207" s="22">
        <v>2016</v>
      </c>
      <c r="C5207" s="22">
        <v>7</v>
      </c>
      <c r="D5207" s="22" t="s">
        <v>1909</v>
      </c>
      <c r="E5207" s="22" t="s">
        <v>32</v>
      </c>
      <c r="F5207" s="22" t="s">
        <v>18</v>
      </c>
      <c r="G5207" s="22" t="s">
        <v>36</v>
      </c>
      <c r="H5207" s="22" t="s">
        <v>480</v>
      </c>
      <c r="I5207" s="30">
        <v>23.08</v>
      </c>
      <c r="J5207" s="31">
        <v>3</v>
      </c>
      <c r="K5207" s="32">
        <v>-10.96</v>
      </c>
    </row>
    <row r="5208" spans="1:11" x14ac:dyDescent="0.25">
      <c r="A5208" s="29">
        <v>42552</v>
      </c>
      <c r="B5208" s="22">
        <v>2016</v>
      </c>
      <c r="C5208" s="22">
        <v>7</v>
      </c>
      <c r="D5208" s="22" t="s">
        <v>1909</v>
      </c>
      <c r="E5208" s="22" t="s">
        <v>32</v>
      </c>
      <c r="F5208" s="22" t="s">
        <v>28</v>
      </c>
      <c r="G5208" s="22" t="s">
        <v>29</v>
      </c>
      <c r="H5208" s="22" t="s">
        <v>2206</v>
      </c>
      <c r="I5208" s="30">
        <v>25.92</v>
      </c>
      <c r="J5208" s="31">
        <v>5</v>
      </c>
      <c r="K5208" s="32">
        <v>9.07</v>
      </c>
    </row>
    <row r="5209" spans="1:11" x14ac:dyDescent="0.25">
      <c r="A5209" s="29">
        <v>42553</v>
      </c>
      <c r="B5209" s="22">
        <v>2016</v>
      </c>
      <c r="C5209" s="22">
        <v>7</v>
      </c>
      <c r="D5209" s="22" t="s">
        <v>526</v>
      </c>
      <c r="E5209" s="22" t="s">
        <v>215</v>
      </c>
      <c r="F5209" s="22" t="s">
        <v>13</v>
      </c>
      <c r="G5209" s="22" t="s">
        <v>14</v>
      </c>
      <c r="H5209" s="22" t="s">
        <v>2400</v>
      </c>
      <c r="I5209" s="30">
        <v>100</v>
      </c>
      <c r="J5209" s="31">
        <v>4</v>
      </c>
      <c r="K5209" s="32">
        <v>21</v>
      </c>
    </row>
    <row r="5210" spans="1:11" x14ac:dyDescent="0.25">
      <c r="A5210" s="29">
        <v>42553</v>
      </c>
      <c r="B5210" s="22">
        <v>2016</v>
      </c>
      <c r="C5210" s="22">
        <v>7</v>
      </c>
      <c r="D5210" s="22" t="s">
        <v>526</v>
      </c>
      <c r="E5210" s="22" t="s">
        <v>215</v>
      </c>
      <c r="F5210" s="22" t="s">
        <v>28</v>
      </c>
      <c r="G5210" s="22" t="s">
        <v>46</v>
      </c>
      <c r="H5210" s="22" t="s">
        <v>1652</v>
      </c>
      <c r="I5210" s="30">
        <v>7.83</v>
      </c>
      <c r="J5210" s="31">
        <v>3</v>
      </c>
      <c r="K5210" s="32">
        <v>3.6</v>
      </c>
    </row>
    <row r="5211" spans="1:11" x14ac:dyDescent="0.25">
      <c r="A5211" s="29">
        <v>42553</v>
      </c>
      <c r="B5211" s="22">
        <v>2016</v>
      </c>
      <c r="C5211" s="22">
        <v>7</v>
      </c>
      <c r="D5211" s="22" t="s">
        <v>2565</v>
      </c>
      <c r="E5211" s="22" t="s">
        <v>131</v>
      </c>
      <c r="F5211" s="22" t="s">
        <v>28</v>
      </c>
      <c r="G5211" s="22" t="s">
        <v>29</v>
      </c>
      <c r="H5211" s="22" t="s">
        <v>1334</v>
      </c>
      <c r="I5211" s="30">
        <v>30.35</v>
      </c>
      <c r="J5211" s="31">
        <v>2</v>
      </c>
      <c r="K5211" s="32">
        <v>10.62</v>
      </c>
    </row>
    <row r="5212" spans="1:11" x14ac:dyDescent="0.25">
      <c r="A5212" s="29">
        <v>42553</v>
      </c>
      <c r="B5212" s="22">
        <v>2016</v>
      </c>
      <c r="C5212" s="22">
        <v>7</v>
      </c>
      <c r="D5212" s="22" t="s">
        <v>2494</v>
      </c>
      <c r="E5212" s="22" t="s">
        <v>45</v>
      </c>
      <c r="F5212" s="22" t="s">
        <v>13</v>
      </c>
      <c r="G5212" s="22" t="s">
        <v>23</v>
      </c>
      <c r="H5212" s="22" t="s">
        <v>2205</v>
      </c>
      <c r="I5212" s="30">
        <v>623.96</v>
      </c>
      <c r="J5212" s="31">
        <v>5</v>
      </c>
      <c r="K5212" s="32">
        <v>39</v>
      </c>
    </row>
    <row r="5213" spans="1:11" x14ac:dyDescent="0.25">
      <c r="A5213" s="29">
        <v>42554</v>
      </c>
      <c r="B5213" s="22">
        <v>2016</v>
      </c>
      <c r="C5213" s="22">
        <v>7</v>
      </c>
      <c r="D5213" s="22" t="s">
        <v>1168</v>
      </c>
      <c r="E5213" s="22" t="s">
        <v>32</v>
      </c>
      <c r="F5213" s="22" t="s">
        <v>13</v>
      </c>
      <c r="G5213" s="22" t="s">
        <v>23</v>
      </c>
      <c r="H5213" s="22" t="s">
        <v>2428</v>
      </c>
      <c r="I5213" s="30">
        <v>21.07</v>
      </c>
      <c r="J5213" s="31">
        <v>3</v>
      </c>
      <c r="K5213" s="32">
        <v>1.58</v>
      </c>
    </row>
    <row r="5214" spans="1:11" x14ac:dyDescent="0.25">
      <c r="A5214" s="29">
        <v>42555</v>
      </c>
      <c r="B5214" s="22">
        <v>2016</v>
      </c>
      <c r="C5214" s="22">
        <v>7</v>
      </c>
      <c r="D5214" s="22" t="s">
        <v>1658</v>
      </c>
      <c r="E5214" s="22" t="s">
        <v>45</v>
      </c>
      <c r="F5214" s="22" t="s">
        <v>13</v>
      </c>
      <c r="G5214" s="22" t="s">
        <v>143</v>
      </c>
      <c r="H5214" s="22" t="s">
        <v>1511</v>
      </c>
      <c r="I5214" s="30">
        <v>1199.98</v>
      </c>
      <c r="J5214" s="31">
        <v>3</v>
      </c>
      <c r="K5214" s="32">
        <v>374.99</v>
      </c>
    </row>
    <row r="5215" spans="1:11" x14ac:dyDescent="0.25">
      <c r="A5215" s="29">
        <v>42555</v>
      </c>
      <c r="B5215" s="22">
        <v>2016</v>
      </c>
      <c r="C5215" s="22">
        <v>7</v>
      </c>
      <c r="D5215" s="22" t="s">
        <v>74</v>
      </c>
      <c r="E5215" s="22" t="s">
        <v>22</v>
      </c>
      <c r="F5215" s="22" t="s">
        <v>18</v>
      </c>
      <c r="G5215" s="22" t="s">
        <v>19</v>
      </c>
      <c r="H5215" s="22" t="s">
        <v>982</v>
      </c>
      <c r="I5215" s="30">
        <v>658.75</v>
      </c>
      <c r="J5215" s="31">
        <v>3</v>
      </c>
      <c r="K5215" s="32">
        <v>146.38999999999999</v>
      </c>
    </row>
    <row r="5216" spans="1:11" x14ac:dyDescent="0.25">
      <c r="A5216" s="29">
        <v>42555</v>
      </c>
      <c r="B5216" s="22">
        <v>2016</v>
      </c>
      <c r="C5216" s="22">
        <v>7</v>
      </c>
      <c r="D5216" s="22" t="s">
        <v>1830</v>
      </c>
      <c r="E5216" s="22" t="s">
        <v>22</v>
      </c>
      <c r="F5216" s="22" t="s">
        <v>28</v>
      </c>
      <c r="G5216" s="22" t="s">
        <v>64</v>
      </c>
      <c r="H5216" s="22" t="s">
        <v>744</v>
      </c>
      <c r="I5216" s="30">
        <v>3.64</v>
      </c>
      <c r="J5216" s="31">
        <v>2</v>
      </c>
      <c r="K5216" s="32">
        <v>0.98</v>
      </c>
    </row>
    <row r="5217" spans="1:11" x14ac:dyDescent="0.25">
      <c r="A5217" s="29">
        <v>42555</v>
      </c>
      <c r="B5217" s="22">
        <v>2016</v>
      </c>
      <c r="C5217" s="22">
        <v>7</v>
      </c>
      <c r="D5217" s="22" t="s">
        <v>289</v>
      </c>
      <c r="E5217" s="22" t="s">
        <v>62</v>
      </c>
      <c r="F5217" s="22" t="s">
        <v>28</v>
      </c>
      <c r="G5217" s="22" t="s">
        <v>29</v>
      </c>
      <c r="H5217" s="22" t="s">
        <v>2566</v>
      </c>
      <c r="I5217" s="30">
        <v>37.94</v>
      </c>
      <c r="J5217" s="31">
        <v>2</v>
      </c>
      <c r="K5217" s="32">
        <v>18.21</v>
      </c>
    </row>
    <row r="5218" spans="1:11" x14ac:dyDescent="0.25">
      <c r="A5218" s="29">
        <v>42555</v>
      </c>
      <c r="B5218" s="22">
        <v>2016</v>
      </c>
      <c r="C5218" s="22">
        <v>7</v>
      </c>
      <c r="D5218" s="22" t="s">
        <v>451</v>
      </c>
      <c r="E5218" s="22" t="s">
        <v>89</v>
      </c>
      <c r="F5218" s="22" t="s">
        <v>28</v>
      </c>
      <c r="G5218" s="22" t="s">
        <v>58</v>
      </c>
      <c r="H5218" s="22" t="s">
        <v>1840</v>
      </c>
      <c r="I5218" s="30">
        <v>33.53</v>
      </c>
      <c r="J5218" s="31">
        <v>3</v>
      </c>
      <c r="K5218" s="32">
        <v>2.5099999999999998</v>
      </c>
    </row>
    <row r="5219" spans="1:11" x14ac:dyDescent="0.25">
      <c r="A5219" s="29">
        <v>42555</v>
      </c>
      <c r="B5219" s="22">
        <v>2016</v>
      </c>
      <c r="C5219" s="22">
        <v>7</v>
      </c>
      <c r="D5219" s="22" t="s">
        <v>451</v>
      </c>
      <c r="E5219" s="22" t="s">
        <v>89</v>
      </c>
      <c r="F5219" s="22" t="s">
        <v>28</v>
      </c>
      <c r="G5219" s="22" t="s">
        <v>38</v>
      </c>
      <c r="H5219" s="22" t="s">
        <v>2567</v>
      </c>
      <c r="I5219" s="30">
        <v>36.74</v>
      </c>
      <c r="J5219" s="31">
        <v>3</v>
      </c>
      <c r="K5219" s="32">
        <v>3.67</v>
      </c>
    </row>
    <row r="5220" spans="1:11" x14ac:dyDescent="0.25">
      <c r="A5220" s="29">
        <v>42556</v>
      </c>
      <c r="B5220" s="22">
        <v>2016</v>
      </c>
      <c r="C5220" s="22">
        <v>7</v>
      </c>
      <c r="D5220" s="22" t="s">
        <v>2479</v>
      </c>
      <c r="E5220" s="22" t="s">
        <v>22</v>
      </c>
      <c r="F5220" s="22" t="s">
        <v>28</v>
      </c>
      <c r="G5220" s="22" t="s">
        <v>48</v>
      </c>
      <c r="H5220" s="22" t="s">
        <v>473</v>
      </c>
      <c r="I5220" s="30">
        <v>85.23</v>
      </c>
      <c r="J5220" s="31">
        <v>7</v>
      </c>
      <c r="K5220" s="32">
        <v>30.9</v>
      </c>
    </row>
    <row r="5221" spans="1:11" x14ac:dyDescent="0.25">
      <c r="A5221" s="29">
        <v>42556</v>
      </c>
      <c r="B5221" s="22">
        <v>2016</v>
      </c>
      <c r="C5221" s="22">
        <v>7</v>
      </c>
      <c r="D5221" s="22" t="s">
        <v>2479</v>
      </c>
      <c r="E5221" s="22" t="s">
        <v>22</v>
      </c>
      <c r="F5221" s="22" t="s">
        <v>28</v>
      </c>
      <c r="G5221" s="22" t="s">
        <v>46</v>
      </c>
      <c r="H5221" s="22" t="s">
        <v>1321</v>
      </c>
      <c r="I5221" s="30">
        <v>44.4</v>
      </c>
      <c r="J5221" s="31">
        <v>3</v>
      </c>
      <c r="K5221" s="32">
        <v>22.2</v>
      </c>
    </row>
    <row r="5222" spans="1:11" x14ac:dyDescent="0.25">
      <c r="A5222" s="29">
        <v>42556</v>
      </c>
      <c r="B5222" s="22">
        <v>2016</v>
      </c>
      <c r="C5222" s="22">
        <v>7</v>
      </c>
      <c r="D5222" s="22" t="s">
        <v>2479</v>
      </c>
      <c r="E5222" s="22" t="s">
        <v>22</v>
      </c>
      <c r="F5222" s="22" t="s">
        <v>18</v>
      </c>
      <c r="G5222" s="22" t="s">
        <v>19</v>
      </c>
      <c r="H5222" s="22" t="s">
        <v>2210</v>
      </c>
      <c r="I5222" s="30">
        <v>442.76</v>
      </c>
      <c r="J5222" s="31">
        <v>4</v>
      </c>
      <c r="K5222" s="32">
        <v>59.04</v>
      </c>
    </row>
    <row r="5223" spans="1:11" x14ac:dyDescent="0.25">
      <c r="A5223" s="29">
        <v>42556</v>
      </c>
      <c r="B5223" s="22">
        <v>2016</v>
      </c>
      <c r="C5223" s="22">
        <v>7</v>
      </c>
      <c r="D5223" s="22" t="s">
        <v>2479</v>
      </c>
      <c r="E5223" s="22" t="s">
        <v>22</v>
      </c>
      <c r="F5223" s="22" t="s">
        <v>13</v>
      </c>
      <c r="G5223" s="22" t="s">
        <v>283</v>
      </c>
      <c r="H5223" s="22" t="s">
        <v>1923</v>
      </c>
      <c r="I5223" s="30">
        <v>3999.95</v>
      </c>
      <c r="J5223" s="31">
        <v>5</v>
      </c>
      <c r="K5223" s="32">
        <v>1159.99</v>
      </c>
    </row>
    <row r="5224" spans="1:11" x14ac:dyDescent="0.25">
      <c r="A5224" s="29">
        <v>42556</v>
      </c>
      <c r="B5224" s="22">
        <v>2016</v>
      </c>
      <c r="C5224" s="22">
        <v>7</v>
      </c>
      <c r="D5224" s="22" t="s">
        <v>2479</v>
      </c>
      <c r="E5224" s="22" t="s">
        <v>22</v>
      </c>
      <c r="F5224" s="22" t="s">
        <v>13</v>
      </c>
      <c r="G5224" s="22" t="s">
        <v>14</v>
      </c>
      <c r="H5224" s="22" t="s">
        <v>1176</v>
      </c>
      <c r="I5224" s="30">
        <v>199.95</v>
      </c>
      <c r="J5224" s="31">
        <v>5</v>
      </c>
      <c r="K5224" s="32">
        <v>21.99</v>
      </c>
    </row>
    <row r="5225" spans="1:11" x14ac:dyDescent="0.25">
      <c r="A5225" s="29">
        <v>42556</v>
      </c>
      <c r="B5225" s="22">
        <v>2016</v>
      </c>
      <c r="C5225" s="22">
        <v>7</v>
      </c>
      <c r="D5225" s="22" t="s">
        <v>2479</v>
      </c>
      <c r="E5225" s="22" t="s">
        <v>22</v>
      </c>
      <c r="F5225" s="22" t="s">
        <v>18</v>
      </c>
      <c r="G5225" s="22" t="s">
        <v>36</v>
      </c>
      <c r="H5225" s="22" t="s">
        <v>1130</v>
      </c>
      <c r="I5225" s="30">
        <v>63.68</v>
      </c>
      <c r="J5225" s="31">
        <v>8</v>
      </c>
      <c r="K5225" s="32">
        <v>28.02</v>
      </c>
    </row>
    <row r="5226" spans="1:11" x14ac:dyDescent="0.25">
      <c r="A5226" s="29">
        <v>42557</v>
      </c>
      <c r="B5226" s="22">
        <v>2016</v>
      </c>
      <c r="C5226" s="22">
        <v>7</v>
      </c>
      <c r="D5226" s="22" t="s">
        <v>1556</v>
      </c>
      <c r="E5226" s="22" t="s">
        <v>22</v>
      </c>
      <c r="F5226" s="22" t="s">
        <v>28</v>
      </c>
      <c r="G5226" s="22" t="s">
        <v>29</v>
      </c>
      <c r="H5226" s="22" t="s">
        <v>1029</v>
      </c>
      <c r="I5226" s="30">
        <v>32.4</v>
      </c>
      <c r="J5226" s="31">
        <v>5</v>
      </c>
      <c r="K5226" s="32">
        <v>15.55</v>
      </c>
    </row>
    <row r="5227" spans="1:11" x14ac:dyDescent="0.25">
      <c r="A5227" s="29">
        <v>42557</v>
      </c>
      <c r="B5227" s="22">
        <v>2016</v>
      </c>
      <c r="C5227" s="22">
        <v>7</v>
      </c>
      <c r="D5227" s="22" t="s">
        <v>1267</v>
      </c>
      <c r="E5227" s="22" t="s">
        <v>45</v>
      </c>
      <c r="F5227" s="22" t="s">
        <v>28</v>
      </c>
      <c r="G5227" s="22" t="s">
        <v>48</v>
      </c>
      <c r="H5227" s="22" t="s">
        <v>1861</v>
      </c>
      <c r="I5227" s="30">
        <v>4.78</v>
      </c>
      <c r="J5227" s="31">
        <v>1</v>
      </c>
      <c r="K5227" s="32">
        <v>1.55</v>
      </c>
    </row>
    <row r="5228" spans="1:11" x14ac:dyDescent="0.25">
      <c r="A5228" s="29">
        <v>42557</v>
      </c>
      <c r="B5228" s="22">
        <v>2016</v>
      </c>
      <c r="C5228" s="22">
        <v>7</v>
      </c>
      <c r="D5228" s="22" t="s">
        <v>1267</v>
      </c>
      <c r="E5228" s="22" t="s">
        <v>45</v>
      </c>
      <c r="F5228" s="22" t="s">
        <v>28</v>
      </c>
      <c r="G5228" s="22" t="s">
        <v>29</v>
      </c>
      <c r="H5228" s="22" t="s">
        <v>1402</v>
      </c>
      <c r="I5228" s="30">
        <v>4.7300000000000004</v>
      </c>
      <c r="J5228" s="31">
        <v>1</v>
      </c>
      <c r="K5228" s="32">
        <v>2.3199999999999998</v>
      </c>
    </row>
    <row r="5229" spans="1:11" x14ac:dyDescent="0.25">
      <c r="A5229" s="29">
        <v>42557</v>
      </c>
      <c r="B5229" s="22">
        <v>2016</v>
      </c>
      <c r="C5229" s="22">
        <v>7</v>
      </c>
      <c r="D5229" s="22" t="s">
        <v>2568</v>
      </c>
      <c r="E5229" s="22" t="s">
        <v>89</v>
      </c>
      <c r="F5229" s="22" t="s">
        <v>28</v>
      </c>
      <c r="G5229" s="22" t="s">
        <v>33</v>
      </c>
      <c r="H5229" s="22" t="s">
        <v>1193</v>
      </c>
      <c r="I5229" s="30">
        <v>9.65</v>
      </c>
      <c r="J5229" s="31">
        <v>6</v>
      </c>
      <c r="K5229" s="32">
        <v>3.5</v>
      </c>
    </row>
    <row r="5230" spans="1:11" x14ac:dyDescent="0.25">
      <c r="A5230" s="29">
        <v>42558</v>
      </c>
      <c r="B5230" s="22">
        <v>2016</v>
      </c>
      <c r="C5230" s="22">
        <v>7</v>
      </c>
      <c r="D5230" s="22" t="s">
        <v>1799</v>
      </c>
      <c r="E5230" s="22" t="s">
        <v>77</v>
      </c>
      <c r="F5230" s="22" t="s">
        <v>28</v>
      </c>
      <c r="G5230" s="22" t="s">
        <v>293</v>
      </c>
      <c r="H5230" s="22" t="s">
        <v>1126</v>
      </c>
      <c r="I5230" s="30">
        <v>45.58</v>
      </c>
      <c r="J5230" s="31">
        <v>7</v>
      </c>
      <c r="K5230" s="32">
        <v>5.13</v>
      </c>
    </row>
    <row r="5231" spans="1:11" x14ac:dyDescent="0.25">
      <c r="A5231" s="29">
        <v>42558</v>
      </c>
      <c r="B5231" s="22">
        <v>2016</v>
      </c>
      <c r="C5231" s="22">
        <v>7</v>
      </c>
      <c r="D5231" s="22" t="s">
        <v>965</v>
      </c>
      <c r="E5231" s="22" t="s">
        <v>45</v>
      </c>
      <c r="F5231" s="22" t="s">
        <v>18</v>
      </c>
      <c r="G5231" s="22" t="s">
        <v>36</v>
      </c>
      <c r="H5231" s="22" t="s">
        <v>1037</v>
      </c>
      <c r="I5231" s="30">
        <v>215.65</v>
      </c>
      <c r="J5231" s="31">
        <v>5</v>
      </c>
      <c r="K5231" s="32">
        <v>73.319999999999993</v>
      </c>
    </row>
    <row r="5232" spans="1:11" x14ac:dyDescent="0.25">
      <c r="A5232" s="29">
        <v>42558</v>
      </c>
      <c r="B5232" s="22">
        <v>2016</v>
      </c>
      <c r="C5232" s="22">
        <v>7</v>
      </c>
      <c r="D5232" s="22" t="s">
        <v>338</v>
      </c>
      <c r="E5232" s="22" t="s">
        <v>26</v>
      </c>
      <c r="F5232" s="22" t="s">
        <v>18</v>
      </c>
      <c r="G5232" s="22" t="s">
        <v>36</v>
      </c>
      <c r="H5232" s="22" t="s">
        <v>2056</v>
      </c>
      <c r="I5232" s="30">
        <v>60.29</v>
      </c>
      <c r="J5232" s="31">
        <v>8</v>
      </c>
      <c r="K5232" s="32">
        <v>-27.13</v>
      </c>
    </row>
    <row r="5233" spans="1:11" x14ac:dyDescent="0.25">
      <c r="A5233" s="29">
        <v>42558</v>
      </c>
      <c r="B5233" s="22">
        <v>2016</v>
      </c>
      <c r="C5233" s="22">
        <v>7</v>
      </c>
      <c r="D5233" s="22" t="s">
        <v>338</v>
      </c>
      <c r="E5233" s="22" t="s">
        <v>26</v>
      </c>
      <c r="F5233" s="22" t="s">
        <v>28</v>
      </c>
      <c r="G5233" s="22" t="s">
        <v>33</v>
      </c>
      <c r="H5233" s="22" t="s">
        <v>1053</v>
      </c>
      <c r="I5233" s="30">
        <v>2.63</v>
      </c>
      <c r="J5233" s="31">
        <v>1</v>
      </c>
      <c r="K5233" s="32">
        <v>0.82</v>
      </c>
    </row>
    <row r="5234" spans="1:11" x14ac:dyDescent="0.25">
      <c r="A5234" s="29">
        <v>42558</v>
      </c>
      <c r="B5234" s="22">
        <v>2016</v>
      </c>
      <c r="C5234" s="22">
        <v>7</v>
      </c>
      <c r="D5234" s="22" t="s">
        <v>338</v>
      </c>
      <c r="E5234" s="22" t="s">
        <v>26</v>
      </c>
      <c r="F5234" s="22" t="s">
        <v>28</v>
      </c>
      <c r="G5234" s="22" t="s">
        <v>29</v>
      </c>
      <c r="H5234" s="22" t="s">
        <v>1692</v>
      </c>
      <c r="I5234" s="30">
        <v>23.69</v>
      </c>
      <c r="J5234" s="31">
        <v>9</v>
      </c>
      <c r="K5234" s="32">
        <v>7.7</v>
      </c>
    </row>
    <row r="5235" spans="1:11" x14ac:dyDescent="0.25">
      <c r="A5235" s="29">
        <v>42558</v>
      </c>
      <c r="B5235" s="22">
        <v>2016</v>
      </c>
      <c r="C5235" s="22">
        <v>7</v>
      </c>
      <c r="D5235" s="22" t="s">
        <v>338</v>
      </c>
      <c r="E5235" s="22" t="s">
        <v>26</v>
      </c>
      <c r="F5235" s="22" t="s">
        <v>18</v>
      </c>
      <c r="G5235" s="22" t="s">
        <v>19</v>
      </c>
      <c r="H5235" s="22" t="s">
        <v>2214</v>
      </c>
      <c r="I5235" s="30">
        <v>253.37</v>
      </c>
      <c r="J5235" s="31">
        <v>2</v>
      </c>
      <c r="K5235" s="32">
        <v>-14.48</v>
      </c>
    </row>
    <row r="5236" spans="1:11" x14ac:dyDescent="0.25">
      <c r="A5236" s="29">
        <v>42558</v>
      </c>
      <c r="B5236" s="22">
        <v>2016</v>
      </c>
      <c r="C5236" s="22">
        <v>7</v>
      </c>
      <c r="D5236" s="22" t="s">
        <v>2538</v>
      </c>
      <c r="E5236" s="22" t="s">
        <v>45</v>
      </c>
      <c r="F5236" s="22" t="s">
        <v>18</v>
      </c>
      <c r="G5236" s="22" t="s">
        <v>19</v>
      </c>
      <c r="H5236" s="22" t="s">
        <v>2069</v>
      </c>
      <c r="I5236" s="30">
        <v>287.97000000000003</v>
      </c>
      <c r="J5236" s="31">
        <v>4</v>
      </c>
      <c r="K5236" s="32">
        <v>-3.6</v>
      </c>
    </row>
    <row r="5237" spans="1:11" x14ac:dyDescent="0.25">
      <c r="A5237" s="29">
        <v>42558</v>
      </c>
      <c r="B5237" s="22">
        <v>2016</v>
      </c>
      <c r="C5237" s="22">
        <v>7</v>
      </c>
      <c r="D5237" s="22" t="s">
        <v>2538</v>
      </c>
      <c r="E5237" s="22" t="s">
        <v>45</v>
      </c>
      <c r="F5237" s="22" t="s">
        <v>13</v>
      </c>
      <c r="G5237" s="22" t="s">
        <v>143</v>
      </c>
      <c r="H5237" s="22" t="s">
        <v>2134</v>
      </c>
      <c r="I5237" s="30">
        <v>2799.96</v>
      </c>
      <c r="J5237" s="31">
        <v>5</v>
      </c>
      <c r="K5237" s="32">
        <v>944.99</v>
      </c>
    </row>
    <row r="5238" spans="1:11" x14ac:dyDescent="0.25">
      <c r="A5238" s="29">
        <v>42558</v>
      </c>
      <c r="B5238" s="22">
        <v>2016</v>
      </c>
      <c r="C5238" s="22">
        <v>7</v>
      </c>
      <c r="D5238" s="22" t="s">
        <v>2538</v>
      </c>
      <c r="E5238" s="22" t="s">
        <v>45</v>
      </c>
      <c r="F5238" s="22" t="s">
        <v>28</v>
      </c>
      <c r="G5238" s="22" t="s">
        <v>29</v>
      </c>
      <c r="H5238" s="22" t="s">
        <v>326</v>
      </c>
      <c r="I5238" s="30">
        <v>48.94</v>
      </c>
      <c r="J5238" s="31">
        <v>1</v>
      </c>
      <c r="K5238" s="32">
        <v>24.47</v>
      </c>
    </row>
    <row r="5239" spans="1:11" x14ac:dyDescent="0.25">
      <c r="A5239" s="29">
        <v>42558</v>
      </c>
      <c r="B5239" s="22">
        <v>2016</v>
      </c>
      <c r="C5239" s="22">
        <v>7</v>
      </c>
      <c r="D5239" s="22" t="s">
        <v>1795</v>
      </c>
      <c r="E5239" s="22" t="s">
        <v>89</v>
      </c>
      <c r="F5239" s="22" t="s">
        <v>28</v>
      </c>
      <c r="G5239" s="22" t="s">
        <v>46</v>
      </c>
      <c r="H5239" s="22" t="s">
        <v>1448</v>
      </c>
      <c r="I5239" s="30">
        <v>10.08</v>
      </c>
      <c r="J5239" s="31">
        <v>2</v>
      </c>
      <c r="K5239" s="32">
        <v>3.28</v>
      </c>
    </row>
    <row r="5240" spans="1:11" x14ac:dyDescent="0.25">
      <c r="A5240" s="29">
        <v>42558</v>
      </c>
      <c r="B5240" s="22">
        <v>2016</v>
      </c>
      <c r="C5240" s="22">
        <v>7</v>
      </c>
      <c r="D5240" s="22" t="s">
        <v>1795</v>
      </c>
      <c r="E5240" s="22" t="s">
        <v>89</v>
      </c>
      <c r="F5240" s="22" t="s">
        <v>13</v>
      </c>
      <c r="G5240" s="22" t="s">
        <v>23</v>
      </c>
      <c r="H5240" s="22" t="s">
        <v>608</v>
      </c>
      <c r="I5240" s="30">
        <v>59.99</v>
      </c>
      <c r="J5240" s="31">
        <v>1</v>
      </c>
      <c r="K5240" s="32">
        <v>-13</v>
      </c>
    </row>
    <row r="5241" spans="1:11" x14ac:dyDescent="0.25">
      <c r="A5241" s="29">
        <v>42558</v>
      </c>
      <c r="B5241" s="22">
        <v>2016</v>
      </c>
      <c r="C5241" s="22">
        <v>7</v>
      </c>
      <c r="D5241" s="22" t="s">
        <v>1795</v>
      </c>
      <c r="E5241" s="22" t="s">
        <v>89</v>
      </c>
      <c r="F5241" s="22" t="s">
        <v>28</v>
      </c>
      <c r="G5241" s="22" t="s">
        <v>48</v>
      </c>
      <c r="H5241" s="22" t="s">
        <v>686</v>
      </c>
      <c r="I5241" s="30">
        <v>5.72</v>
      </c>
      <c r="J5241" s="31">
        <v>5</v>
      </c>
      <c r="K5241" s="32">
        <v>-4.76</v>
      </c>
    </row>
    <row r="5242" spans="1:11" x14ac:dyDescent="0.25">
      <c r="A5242" s="29">
        <v>42558</v>
      </c>
      <c r="B5242" s="22">
        <v>2016</v>
      </c>
      <c r="C5242" s="22">
        <v>7</v>
      </c>
      <c r="D5242" s="22" t="s">
        <v>1795</v>
      </c>
      <c r="E5242" s="22" t="s">
        <v>89</v>
      </c>
      <c r="F5242" s="22" t="s">
        <v>28</v>
      </c>
      <c r="G5242" s="22" t="s">
        <v>48</v>
      </c>
      <c r="H5242" s="22" t="s">
        <v>1455</v>
      </c>
      <c r="I5242" s="30">
        <v>9.42</v>
      </c>
      <c r="J5242" s="31">
        <v>5</v>
      </c>
      <c r="K5242" s="32">
        <v>-7.85</v>
      </c>
    </row>
    <row r="5243" spans="1:11" x14ac:dyDescent="0.25">
      <c r="A5243" s="29">
        <v>42558</v>
      </c>
      <c r="B5243" s="22">
        <v>2016</v>
      </c>
      <c r="C5243" s="22">
        <v>7</v>
      </c>
      <c r="D5243" s="22" t="s">
        <v>2254</v>
      </c>
      <c r="E5243" s="22" t="s">
        <v>260</v>
      </c>
      <c r="F5243" s="22" t="s">
        <v>28</v>
      </c>
      <c r="G5243" s="22" t="s">
        <v>29</v>
      </c>
      <c r="H5243" s="22" t="s">
        <v>1029</v>
      </c>
      <c r="I5243" s="30">
        <v>12.96</v>
      </c>
      <c r="J5243" s="31">
        <v>2</v>
      </c>
      <c r="K5243" s="32">
        <v>6.22</v>
      </c>
    </row>
    <row r="5244" spans="1:11" x14ac:dyDescent="0.25">
      <c r="A5244" s="29">
        <v>42558</v>
      </c>
      <c r="B5244" s="22">
        <v>2016</v>
      </c>
      <c r="C5244" s="22">
        <v>7</v>
      </c>
      <c r="D5244" s="22" t="s">
        <v>2254</v>
      </c>
      <c r="E5244" s="22" t="s">
        <v>260</v>
      </c>
      <c r="F5244" s="22" t="s">
        <v>28</v>
      </c>
      <c r="G5244" s="22" t="s">
        <v>64</v>
      </c>
      <c r="H5244" s="22" t="s">
        <v>754</v>
      </c>
      <c r="I5244" s="30">
        <v>45.98</v>
      </c>
      <c r="J5244" s="31">
        <v>2</v>
      </c>
      <c r="K5244" s="32">
        <v>12.87</v>
      </c>
    </row>
    <row r="5245" spans="1:11" x14ac:dyDescent="0.25">
      <c r="A5245" s="29">
        <v>42559</v>
      </c>
      <c r="B5245" s="22">
        <v>2016</v>
      </c>
      <c r="C5245" s="22">
        <v>7</v>
      </c>
      <c r="D5245" s="22" t="s">
        <v>1255</v>
      </c>
      <c r="E5245" s="22" t="s">
        <v>17</v>
      </c>
      <c r="F5245" s="22" t="s">
        <v>13</v>
      </c>
      <c r="G5245" s="22" t="s">
        <v>14</v>
      </c>
      <c r="H5245" s="22" t="s">
        <v>1518</v>
      </c>
      <c r="I5245" s="30">
        <v>179.97</v>
      </c>
      <c r="J5245" s="31">
        <v>3</v>
      </c>
      <c r="K5245" s="32">
        <v>86.39</v>
      </c>
    </row>
    <row r="5246" spans="1:11" x14ac:dyDescent="0.25">
      <c r="A5246" s="29">
        <v>42561</v>
      </c>
      <c r="B5246" s="22">
        <v>2016</v>
      </c>
      <c r="C5246" s="22">
        <v>7</v>
      </c>
      <c r="D5246" s="22" t="s">
        <v>1212</v>
      </c>
      <c r="E5246" s="22" t="s">
        <v>45</v>
      </c>
      <c r="F5246" s="22" t="s">
        <v>28</v>
      </c>
      <c r="G5246" s="22" t="s">
        <v>48</v>
      </c>
      <c r="H5246" s="22" t="s">
        <v>1576</v>
      </c>
      <c r="I5246" s="30">
        <v>27.26</v>
      </c>
      <c r="J5246" s="31">
        <v>2</v>
      </c>
      <c r="K5246" s="32">
        <v>8.86</v>
      </c>
    </row>
    <row r="5247" spans="1:11" x14ac:dyDescent="0.25">
      <c r="A5247" s="29">
        <v>42561</v>
      </c>
      <c r="B5247" s="22">
        <v>2016</v>
      </c>
      <c r="C5247" s="22">
        <v>7</v>
      </c>
      <c r="D5247" s="22" t="s">
        <v>2414</v>
      </c>
      <c r="E5247" s="22" t="s">
        <v>17</v>
      </c>
      <c r="F5247" s="22" t="s">
        <v>13</v>
      </c>
      <c r="G5247" s="22" t="s">
        <v>283</v>
      </c>
      <c r="H5247" s="22" t="s">
        <v>959</v>
      </c>
      <c r="I5247" s="30">
        <v>837.6</v>
      </c>
      <c r="J5247" s="31">
        <v>3</v>
      </c>
      <c r="K5247" s="32">
        <v>62.82</v>
      </c>
    </row>
    <row r="5248" spans="1:11" x14ac:dyDescent="0.25">
      <c r="A5248" s="29">
        <v>42561</v>
      </c>
      <c r="B5248" s="22">
        <v>2016</v>
      </c>
      <c r="C5248" s="22">
        <v>7</v>
      </c>
      <c r="D5248" s="22" t="s">
        <v>800</v>
      </c>
      <c r="E5248" s="22" t="s">
        <v>45</v>
      </c>
      <c r="F5248" s="22" t="s">
        <v>28</v>
      </c>
      <c r="G5248" s="22" t="s">
        <v>29</v>
      </c>
      <c r="H5248" s="22" t="s">
        <v>1341</v>
      </c>
      <c r="I5248" s="30">
        <v>10.56</v>
      </c>
      <c r="J5248" s="31">
        <v>2</v>
      </c>
      <c r="K5248" s="32">
        <v>5.07</v>
      </c>
    </row>
    <row r="5249" spans="1:11" x14ac:dyDescent="0.25">
      <c r="A5249" s="29">
        <v>42561</v>
      </c>
      <c r="B5249" s="22">
        <v>2016</v>
      </c>
      <c r="C5249" s="22">
        <v>7</v>
      </c>
      <c r="D5249" s="22" t="s">
        <v>1070</v>
      </c>
      <c r="E5249" s="22" t="s">
        <v>89</v>
      </c>
      <c r="F5249" s="22" t="s">
        <v>28</v>
      </c>
      <c r="G5249" s="22" t="s">
        <v>46</v>
      </c>
      <c r="H5249" s="22" t="s">
        <v>2248</v>
      </c>
      <c r="I5249" s="30">
        <v>4.93</v>
      </c>
      <c r="J5249" s="31">
        <v>2</v>
      </c>
      <c r="K5249" s="32">
        <v>1.72</v>
      </c>
    </row>
    <row r="5250" spans="1:11" x14ac:dyDescent="0.25">
      <c r="A5250" s="29">
        <v>42561</v>
      </c>
      <c r="B5250" s="22">
        <v>2016</v>
      </c>
      <c r="C5250" s="22">
        <v>7</v>
      </c>
      <c r="D5250" s="22" t="s">
        <v>953</v>
      </c>
      <c r="E5250" s="22" t="s">
        <v>17</v>
      </c>
      <c r="F5250" s="22" t="s">
        <v>28</v>
      </c>
      <c r="G5250" s="22" t="s">
        <v>33</v>
      </c>
      <c r="H5250" s="22" t="s">
        <v>884</v>
      </c>
      <c r="I5250" s="30">
        <v>93.36</v>
      </c>
      <c r="J5250" s="31">
        <v>12</v>
      </c>
      <c r="K5250" s="32">
        <v>0.93</v>
      </c>
    </row>
    <row r="5251" spans="1:11" x14ac:dyDescent="0.25">
      <c r="A5251" s="29">
        <v>42562</v>
      </c>
      <c r="B5251" s="22">
        <v>2016</v>
      </c>
      <c r="C5251" s="22">
        <v>7</v>
      </c>
      <c r="D5251" s="22" t="s">
        <v>2254</v>
      </c>
      <c r="E5251" s="22" t="s">
        <v>17</v>
      </c>
      <c r="F5251" s="22" t="s">
        <v>28</v>
      </c>
      <c r="G5251" s="22" t="s">
        <v>48</v>
      </c>
      <c r="H5251" s="22" t="s">
        <v>2152</v>
      </c>
      <c r="I5251" s="30">
        <v>27.68</v>
      </c>
      <c r="J5251" s="31">
        <v>2</v>
      </c>
      <c r="K5251" s="32">
        <v>9.69</v>
      </c>
    </row>
    <row r="5252" spans="1:11" x14ac:dyDescent="0.25">
      <c r="A5252" s="29">
        <v>42562</v>
      </c>
      <c r="B5252" s="22">
        <v>2016</v>
      </c>
      <c r="C5252" s="22">
        <v>7</v>
      </c>
      <c r="D5252" s="22" t="s">
        <v>2175</v>
      </c>
      <c r="E5252" s="22" t="s">
        <v>45</v>
      </c>
      <c r="F5252" s="22" t="s">
        <v>28</v>
      </c>
      <c r="G5252" s="22" t="s">
        <v>48</v>
      </c>
      <c r="H5252" s="22" t="s">
        <v>592</v>
      </c>
      <c r="I5252" s="30">
        <v>37.44</v>
      </c>
      <c r="J5252" s="31">
        <v>4</v>
      </c>
      <c r="K5252" s="32">
        <v>11.7</v>
      </c>
    </row>
    <row r="5253" spans="1:11" x14ac:dyDescent="0.25">
      <c r="A5253" s="29">
        <v>42562</v>
      </c>
      <c r="B5253" s="22">
        <v>2016</v>
      </c>
      <c r="C5253" s="22">
        <v>7</v>
      </c>
      <c r="D5253" s="22" t="s">
        <v>2175</v>
      </c>
      <c r="E5253" s="22" t="s">
        <v>45</v>
      </c>
      <c r="F5253" s="22" t="s">
        <v>28</v>
      </c>
      <c r="G5253" s="22" t="s">
        <v>48</v>
      </c>
      <c r="H5253" s="22" t="s">
        <v>572</v>
      </c>
      <c r="I5253" s="30">
        <v>26.98</v>
      </c>
      <c r="J5253" s="31">
        <v>4</v>
      </c>
      <c r="K5253" s="32">
        <v>8.77</v>
      </c>
    </row>
    <row r="5254" spans="1:11" x14ac:dyDescent="0.25">
      <c r="A5254" s="29">
        <v>42562</v>
      </c>
      <c r="B5254" s="22">
        <v>2016</v>
      </c>
      <c r="C5254" s="22">
        <v>7</v>
      </c>
      <c r="D5254" s="22" t="s">
        <v>2175</v>
      </c>
      <c r="E5254" s="22" t="s">
        <v>45</v>
      </c>
      <c r="F5254" s="22" t="s">
        <v>28</v>
      </c>
      <c r="G5254" s="22" t="s">
        <v>293</v>
      </c>
      <c r="H5254" s="22" t="s">
        <v>2500</v>
      </c>
      <c r="I5254" s="30">
        <v>11.36</v>
      </c>
      <c r="J5254" s="31">
        <v>2</v>
      </c>
      <c r="K5254" s="32">
        <v>3.29</v>
      </c>
    </row>
    <row r="5255" spans="1:11" x14ac:dyDescent="0.25">
      <c r="A5255" s="29">
        <v>42562</v>
      </c>
      <c r="B5255" s="22">
        <v>2016</v>
      </c>
      <c r="C5255" s="22">
        <v>7</v>
      </c>
      <c r="D5255" s="22" t="s">
        <v>2175</v>
      </c>
      <c r="E5255" s="22" t="s">
        <v>45</v>
      </c>
      <c r="F5255" s="22" t="s">
        <v>28</v>
      </c>
      <c r="G5255" s="22" t="s">
        <v>46</v>
      </c>
      <c r="H5255" s="22" t="s">
        <v>2070</v>
      </c>
      <c r="I5255" s="30">
        <v>14.62</v>
      </c>
      <c r="J5255" s="31">
        <v>2</v>
      </c>
      <c r="K5255" s="32">
        <v>6.87</v>
      </c>
    </row>
    <row r="5256" spans="1:11" x14ac:dyDescent="0.25">
      <c r="A5256" s="29">
        <v>42562</v>
      </c>
      <c r="B5256" s="22">
        <v>2016</v>
      </c>
      <c r="C5256" s="22">
        <v>7</v>
      </c>
      <c r="D5256" s="22" t="s">
        <v>1928</v>
      </c>
      <c r="E5256" s="22" t="s">
        <v>45</v>
      </c>
      <c r="F5256" s="22" t="s">
        <v>18</v>
      </c>
      <c r="G5256" s="22" t="s">
        <v>36</v>
      </c>
      <c r="H5256" s="22" t="s">
        <v>2569</v>
      </c>
      <c r="I5256" s="30">
        <v>14.82</v>
      </c>
      <c r="J5256" s="31">
        <v>3</v>
      </c>
      <c r="K5256" s="32">
        <v>6.22</v>
      </c>
    </row>
    <row r="5257" spans="1:11" x14ac:dyDescent="0.25">
      <c r="A5257" s="29">
        <v>42562</v>
      </c>
      <c r="B5257" s="22">
        <v>2016</v>
      </c>
      <c r="C5257" s="22">
        <v>7</v>
      </c>
      <c r="D5257" s="22" t="s">
        <v>429</v>
      </c>
      <c r="E5257" s="22" t="s">
        <v>131</v>
      </c>
      <c r="F5257" s="22" t="s">
        <v>13</v>
      </c>
      <c r="G5257" s="22" t="s">
        <v>14</v>
      </c>
      <c r="H5257" s="22" t="s">
        <v>767</v>
      </c>
      <c r="I5257" s="30">
        <v>119.98</v>
      </c>
      <c r="J5257" s="31">
        <v>3</v>
      </c>
      <c r="K5257" s="32">
        <v>22.5</v>
      </c>
    </row>
    <row r="5258" spans="1:11" x14ac:dyDescent="0.25">
      <c r="A5258" s="29">
        <v>42562</v>
      </c>
      <c r="B5258" s="22">
        <v>2016</v>
      </c>
      <c r="C5258" s="22">
        <v>7</v>
      </c>
      <c r="D5258" s="22" t="s">
        <v>800</v>
      </c>
      <c r="E5258" s="22" t="s">
        <v>62</v>
      </c>
      <c r="F5258" s="22" t="s">
        <v>28</v>
      </c>
      <c r="G5258" s="22" t="s">
        <v>33</v>
      </c>
      <c r="H5258" s="22" t="s">
        <v>2182</v>
      </c>
      <c r="I5258" s="30">
        <v>14.96</v>
      </c>
      <c r="J5258" s="31">
        <v>4</v>
      </c>
      <c r="K5258" s="32">
        <v>0.3</v>
      </c>
    </row>
    <row r="5259" spans="1:11" x14ac:dyDescent="0.25">
      <c r="A5259" s="29">
        <v>42562</v>
      </c>
      <c r="B5259" s="22">
        <v>2016</v>
      </c>
      <c r="C5259" s="22">
        <v>7</v>
      </c>
      <c r="D5259" s="22" t="s">
        <v>1813</v>
      </c>
      <c r="E5259" s="22" t="s">
        <v>45</v>
      </c>
      <c r="F5259" s="22" t="s">
        <v>28</v>
      </c>
      <c r="G5259" s="22" t="s">
        <v>29</v>
      </c>
      <c r="H5259" s="22" t="s">
        <v>1401</v>
      </c>
      <c r="I5259" s="30">
        <v>12.9</v>
      </c>
      <c r="J5259" s="31">
        <v>2</v>
      </c>
      <c r="K5259" s="32">
        <v>6.32</v>
      </c>
    </row>
    <row r="5260" spans="1:11" x14ac:dyDescent="0.25">
      <c r="A5260" s="29">
        <v>42562</v>
      </c>
      <c r="B5260" s="22">
        <v>2016</v>
      </c>
      <c r="C5260" s="22">
        <v>7</v>
      </c>
      <c r="D5260" s="22" t="s">
        <v>1388</v>
      </c>
      <c r="E5260" s="22" t="s">
        <v>2570</v>
      </c>
      <c r="F5260" s="22" t="s">
        <v>18</v>
      </c>
      <c r="G5260" s="22" t="s">
        <v>19</v>
      </c>
      <c r="H5260" s="22" t="s">
        <v>1110</v>
      </c>
      <c r="I5260" s="30">
        <v>1603.14</v>
      </c>
      <c r="J5260" s="31">
        <v>4</v>
      </c>
      <c r="K5260" s="32">
        <v>100.2</v>
      </c>
    </row>
    <row r="5261" spans="1:11" x14ac:dyDescent="0.25">
      <c r="A5261" s="29">
        <v>42562</v>
      </c>
      <c r="B5261" s="22">
        <v>2016</v>
      </c>
      <c r="C5261" s="22">
        <v>7</v>
      </c>
      <c r="D5261" s="22" t="s">
        <v>1766</v>
      </c>
      <c r="E5261" s="22" t="s">
        <v>22</v>
      </c>
      <c r="F5261" s="22" t="s">
        <v>13</v>
      </c>
      <c r="G5261" s="22" t="s">
        <v>23</v>
      </c>
      <c r="H5261" s="22" t="s">
        <v>1594</v>
      </c>
      <c r="I5261" s="30">
        <v>263.95999999999998</v>
      </c>
      <c r="J5261" s="31">
        <v>4</v>
      </c>
      <c r="K5261" s="32">
        <v>71.27</v>
      </c>
    </row>
    <row r="5262" spans="1:11" x14ac:dyDescent="0.25">
      <c r="A5262" s="29">
        <v>42562</v>
      </c>
      <c r="B5262" s="22">
        <v>2016</v>
      </c>
      <c r="C5262" s="22">
        <v>7</v>
      </c>
      <c r="D5262" s="22" t="s">
        <v>1766</v>
      </c>
      <c r="E5262" s="22" t="s">
        <v>22</v>
      </c>
      <c r="F5262" s="22" t="s">
        <v>13</v>
      </c>
      <c r="G5262" s="22" t="s">
        <v>23</v>
      </c>
      <c r="H5262" s="22" t="s">
        <v>437</v>
      </c>
      <c r="I5262" s="30">
        <v>359.97</v>
      </c>
      <c r="J5262" s="31">
        <v>3</v>
      </c>
      <c r="K5262" s="32">
        <v>100.79</v>
      </c>
    </row>
    <row r="5263" spans="1:11" x14ac:dyDescent="0.25">
      <c r="A5263" s="29">
        <v>42562</v>
      </c>
      <c r="B5263" s="22">
        <v>2016</v>
      </c>
      <c r="C5263" s="22">
        <v>7</v>
      </c>
      <c r="D5263" s="22" t="s">
        <v>1766</v>
      </c>
      <c r="E5263" s="22" t="s">
        <v>22</v>
      </c>
      <c r="F5263" s="22" t="s">
        <v>28</v>
      </c>
      <c r="G5263" s="22" t="s">
        <v>29</v>
      </c>
      <c r="H5263" s="22" t="s">
        <v>1261</v>
      </c>
      <c r="I5263" s="30">
        <v>12.96</v>
      </c>
      <c r="J5263" s="31">
        <v>2</v>
      </c>
      <c r="K5263" s="32">
        <v>6.22</v>
      </c>
    </row>
    <row r="5264" spans="1:11" x14ac:dyDescent="0.25">
      <c r="A5264" s="29">
        <v>42562</v>
      </c>
      <c r="B5264" s="22">
        <v>2016</v>
      </c>
      <c r="C5264" s="22">
        <v>7</v>
      </c>
      <c r="D5264" s="22" t="s">
        <v>1766</v>
      </c>
      <c r="E5264" s="22" t="s">
        <v>22</v>
      </c>
      <c r="F5264" s="22" t="s">
        <v>28</v>
      </c>
      <c r="G5264" s="22" t="s">
        <v>38</v>
      </c>
      <c r="H5264" s="22" t="s">
        <v>1525</v>
      </c>
      <c r="I5264" s="30">
        <v>116.82</v>
      </c>
      <c r="J5264" s="31">
        <v>3</v>
      </c>
      <c r="K5264" s="32">
        <v>5.84</v>
      </c>
    </row>
    <row r="5265" spans="1:11" x14ac:dyDescent="0.25">
      <c r="A5265" s="29">
        <v>42562</v>
      </c>
      <c r="B5265" s="22">
        <v>2016</v>
      </c>
      <c r="C5265" s="22">
        <v>7</v>
      </c>
      <c r="D5265" s="22" t="s">
        <v>1766</v>
      </c>
      <c r="E5265" s="22" t="s">
        <v>22</v>
      </c>
      <c r="F5265" s="22" t="s">
        <v>28</v>
      </c>
      <c r="G5265" s="22" t="s">
        <v>48</v>
      </c>
      <c r="H5265" s="22" t="s">
        <v>2460</v>
      </c>
      <c r="I5265" s="30">
        <v>276.77999999999997</v>
      </c>
      <c r="J5265" s="31">
        <v>2</v>
      </c>
      <c r="K5265" s="32">
        <v>89.95</v>
      </c>
    </row>
    <row r="5266" spans="1:11" x14ac:dyDescent="0.25">
      <c r="A5266" s="29">
        <v>42562</v>
      </c>
      <c r="B5266" s="22">
        <v>2016</v>
      </c>
      <c r="C5266" s="22">
        <v>7</v>
      </c>
      <c r="D5266" s="22" t="s">
        <v>735</v>
      </c>
      <c r="E5266" s="22" t="s">
        <v>32</v>
      </c>
      <c r="F5266" s="22" t="s">
        <v>18</v>
      </c>
      <c r="G5266" s="22" t="s">
        <v>36</v>
      </c>
      <c r="H5266" s="22" t="s">
        <v>2422</v>
      </c>
      <c r="I5266" s="30">
        <v>44.46</v>
      </c>
      <c r="J5266" s="31">
        <v>5</v>
      </c>
      <c r="K5266" s="32">
        <v>-17.78</v>
      </c>
    </row>
    <row r="5267" spans="1:11" x14ac:dyDescent="0.25">
      <c r="A5267" s="29">
        <v>42562</v>
      </c>
      <c r="B5267" s="22">
        <v>2016</v>
      </c>
      <c r="C5267" s="22">
        <v>7</v>
      </c>
      <c r="D5267" s="22" t="s">
        <v>735</v>
      </c>
      <c r="E5267" s="22" t="s">
        <v>32</v>
      </c>
      <c r="F5267" s="22" t="s">
        <v>28</v>
      </c>
      <c r="G5267" s="22" t="s">
        <v>38</v>
      </c>
      <c r="H5267" s="22" t="s">
        <v>2384</v>
      </c>
      <c r="I5267" s="30">
        <v>314.08999999999997</v>
      </c>
      <c r="J5267" s="31">
        <v>3</v>
      </c>
      <c r="K5267" s="32">
        <v>19.63</v>
      </c>
    </row>
    <row r="5268" spans="1:11" x14ac:dyDescent="0.25">
      <c r="A5268" s="29">
        <v>42562</v>
      </c>
      <c r="B5268" s="22">
        <v>2016</v>
      </c>
      <c r="C5268" s="22">
        <v>7</v>
      </c>
      <c r="D5268" s="22" t="s">
        <v>334</v>
      </c>
      <c r="E5268" s="22" t="s">
        <v>45</v>
      </c>
      <c r="F5268" s="22" t="s">
        <v>13</v>
      </c>
      <c r="G5268" s="22" t="s">
        <v>14</v>
      </c>
      <c r="H5268" s="22" t="s">
        <v>736</v>
      </c>
      <c r="I5268" s="30">
        <v>479.97</v>
      </c>
      <c r="J5268" s="31">
        <v>3</v>
      </c>
      <c r="K5268" s="32">
        <v>163.19</v>
      </c>
    </row>
    <row r="5269" spans="1:11" x14ac:dyDescent="0.25">
      <c r="A5269" s="29">
        <v>42562</v>
      </c>
      <c r="B5269" s="22">
        <v>2016</v>
      </c>
      <c r="C5269" s="22">
        <v>7</v>
      </c>
      <c r="D5269" s="22" t="s">
        <v>1451</v>
      </c>
      <c r="E5269" s="22" t="s">
        <v>45</v>
      </c>
      <c r="F5269" s="22" t="s">
        <v>28</v>
      </c>
      <c r="G5269" s="22" t="s">
        <v>48</v>
      </c>
      <c r="H5269" s="22" t="s">
        <v>454</v>
      </c>
      <c r="I5269" s="30">
        <v>57.58</v>
      </c>
      <c r="J5269" s="31">
        <v>2</v>
      </c>
      <c r="K5269" s="32">
        <v>20.149999999999999</v>
      </c>
    </row>
    <row r="5270" spans="1:11" x14ac:dyDescent="0.25">
      <c r="A5270" s="29">
        <v>42565</v>
      </c>
      <c r="B5270" s="22">
        <v>2016</v>
      </c>
      <c r="C5270" s="22">
        <v>7</v>
      </c>
      <c r="D5270" s="22" t="s">
        <v>289</v>
      </c>
      <c r="E5270" s="22" t="s">
        <v>183</v>
      </c>
      <c r="F5270" s="22" t="s">
        <v>13</v>
      </c>
      <c r="G5270" s="22" t="s">
        <v>23</v>
      </c>
      <c r="H5270" s="22" t="s">
        <v>2392</v>
      </c>
      <c r="I5270" s="30">
        <v>380.86</v>
      </c>
      <c r="J5270" s="31">
        <v>8</v>
      </c>
      <c r="K5270" s="32">
        <v>38.090000000000003</v>
      </c>
    </row>
    <row r="5271" spans="1:11" x14ac:dyDescent="0.25">
      <c r="A5271" s="29">
        <v>42565</v>
      </c>
      <c r="B5271" s="22">
        <v>2016</v>
      </c>
      <c r="C5271" s="22">
        <v>7</v>
      </c>
      <c r="D5271" s="22" t="s">
        <v>2061</v>
      </c>
      <c r="E5271" s="22" t="s">
        <v>89</v>
      </c>
      <c r="F5271" s="22" t="s">
        <v>28</v>
      </c>
      <c r="G5271" s="22" t="s">
        <v>293</v>
      </c>
      <c r="H5271" s="22" t="s">
        <v>1060</v>
      </c>
      <c r="I5271" s="30">
        <v>11.63</v>
      </c>
      <c r="J5271" s="31">
        <v>2</v>
      </c>
      <c r="K5271" s="32">
        <v>1.02</v>
      </c>
    </row>
    <row r="5272" spans="1:11" x14ac:dyDescent="0.25">
      <c r="A5272" s="29">
        <v>42565</v>
      </c>
      <c r="B5272" s="22">
        <v>2016</v>
      </c>
      <c r="C5272" s="22">
        <v>7</v>
      </c>
      <c r="D5272" s="22" t="s">
        <v>309</v>
      </c>
      <c r="E5272" s="22" t="s">
        <v>22</v>
      </c>
      <c r="F5272" s="22" t="s">
        <v>28</v>
      </c>
      <c r="G5272" s="22" t="s">
        <v>38</v>
      </c>
      <c r="H5272" s="22" t="s">
        <v>661</v>
      </c>
      <c r="I5272" s="30">
        <v>11.21</v>
      </c>
      <c r="J5272" s="31">
        <v>1</v>
      </c>
      <c r="K5272" s="32">
        <v>3.36</v>
      </c>
    </row>
    <row r="5273" spans="1:11" x14ac:dyDescent="0.25">
      <c r="A5273" s="29">
        <v>42565</v>
      </c>
      <c r="B5273" s="22">
        <v>2016</v>
      </c>
      <c r="C5273" s="22">
        <v>7</v>
      </c>
      <c r="D5273" s="22" t="s">
        <v>309</v>
      </c>
      <c r="E5273" s="22" t="s">
        <v>22</v>
      </c>
      <c r="F5273" s="22" t="s">
        <v>28</v>
      </c>
      <c r="G5273" s="22" t="s">
        <v>48</v>
      </c>
      <c r="H5273" s="22" t="s">
        <v>1089</v>
      </c>
      <c r="I5273" s="30">
        <v>9.14</v>
      </c>
      <c r="J5273" s="31">
        <v>3</v>
      </c>
      <c r="K5273" s="32">
        <v>3.2</v>
      </c>
    </row>
    <row r="5274" spans="1:11" x14ac:dyDescent="0.25">
      <c r="A5274" s="29">
        <v>42565</v>
      </c>
      <c r="B5274" s="22">
        <v>2016</v>
      </c>
      <c r="C5274" s="22">
        <v>7</v>
      </c>
      <c r="D5274" s="22" t="s">
        <v>309</v>
      </c>
      <c r="E5274" s="22" t="s">
        <v>22</v>
      </c>
      <c r="F5274" s="22" t="s">
        <v>28</v>
      </c>
      <c r="G5274" s="22" t="s">
        <v>33</v>
      </c>
      <c r="H5274" s="22" t="s">
        <v>1193</v>
      </c>
      <c r="I5274" s="30">
        <v>14.07</v>
      </c>
      <c r="J5274" s="31">
        <v>7</v>
      </c>
      <c r="K5274" s="32">
        <v>6.89</v>
      </c>
    </row>
    <row r="5275" spans="1:11" x14ac:dyDescent="0.25">
      <c r="A5275" s="29">
        <v>42565</v>
      </c>
      <c r="B5275" s="22">
        <v>2016</v>
      </c>
      <c r="C5275" s="22">
        <v>7</v>
      </c>
      <c r="D5275" s="22" t="s">
        <v>309</v>
      </c>
      <c r="E5275" s="22" t="s">
        <v>22</v>
      </c>
      <c r="F5275" s="22" t="s">
        <v>28</v>
      </c>
      <c r="G5275" s="22" t="s">
        <v>64</v>
      </c>
      <c r="H5275" s="22" t="s">
        <v>1078</v>
      </c>
      <c r="I5275" s="30">
        <v>41.86</v>
      </c>
      <c r="J5275" s="31">
        <v>7</v>
      </c>
      <c r="K5275" s="32">
        <v>10.47</v>
      </c>
    </row>
    <row r="5276" spans="1:11" x14ac:dyDescent="0.25">
      <c r="A5276" s="29">
        <v>42565</v>
      </c>
      <c r="B5276" s="22">
        <v>2016</v>
      </c>
      <c r="C5276" s="22">
        <v>7</v>
      </c>
      <c r="D5276" s="22" t="s">
        <v>309</v>
      </c>
      <c r="E5276" s="22" t="s">
        <v>22</v>
      </c>
      <c r="F5276" s="22" t="s">
        <v>28</v>
      </c>
      <c r="G5276" s="22" t="s">
        <v>48</v>
      </c>
      <c r="H5276" s="22" t="s">
        <v>339</v>
      </c>
      <c r="I5276" s="30">
        <v>8.5399999999999991</v>
      </c>
      <c r="J5276" s="31">
        <v>2</v>
      </c>
      <c r="K5276" s="32">
        <v>2.88</v>
      </c>
    </row>
    <row r="5277" spans="1:11" x14ac:dyDescent="0.25">
      <c r="A5277" s="29">
        <v>42565</v>
      </c>
      <c r="B5277" s="22">
        <v>2016</v>
      </c>
      <c r="C5277" s="22">
        <v>7</v>
      </c>
      <c r="D5277" s="22" t="s">
        <v>309</v>
      </c>
      <c r="E5277" s="22" t="s">
        <v>22</v>
      </c>
      <c r="F5277" s="22" t="s">
        <v>18</v>
      </c>
      <c r="G5277" s="22" t="s">
        <v>165</v>
      </c>
      <c r="H5277" s="22" t="s">
        <v>1925</v>
      </c>
      <c r="I5277" s="30">
        <v>579.14</v>
      </c>
      <c r="J5277" s="31">
        <v>4</v>
      </c>
      <c r="K5277" s="32">
        <v>21.72</v>
      </c>
    </row>
    <row r="5278" spans="1:11" x14ac:dyDescent="0.25">
      <c r="A5278" s="29">
        <v>42565</v>
      </c>
      <c r="B5278" s="22">
        <v>2016</v>
      </c>
      <c r="C5278" s="22">
        <v>7</v>
      </c>
      <c r="D5278" s="22" t="s">
        <v>287</v>
      </c>
      <c r="E5278" s="22" t="s">
        <v>32</v>
      </c>
      <c r="F5278" s="22" t="s">
        <v>13</v>
      </c>
      <c r="G5278" s="22" t="s">
        <v>23</v>
      </c>
      <c r="H5278" s="22" t="s">
        <v>2571</v>
      </c>
      <c r="I5278" s="30">
        <v>419.94</v>
      </c>
      <c r="J5278" s="31">
        <v>7</v>
      </c>
      <c r="K5278" s="32">
        <v>52.49</v>
      </c>
    </row>
    <row r="5279" spans="1:11" x14ac:dyDescent="0.25">
      <c r="A5279" s="29">
        <v>42565</v>
      </c>
      <c r="B5279" s="22">
        <v>2016</v>
      </c>
      <c r="C5279" s="22">
        <v>7</v>
      </c>
      <c r="D5279" s="22" t="s">
        <v>2290</v>
      </c>
      <c r="E5279" s="22" t="s">
        <v>22</v>
      </c>
      <c r="F5279" s="22" t="s">
        <v>28</v>
      </c>
      <c r="G5279" s="22" t="s">
        <v>48</v>
      </c>
      <c r="H5279" s="22" t="s">
        <v>352</v>
      </c>
      <c r="I5279" s="30">
        <v>14.16</v>
      </c>
      <c r="J5279" s="31">
        <v>2</v>
      </c>
      <c r="K5279" s="32">
        <v>5.13</v>
      </c>
    </row>
    <row r="5280" spans="1:11" x14ac:dyDescent="0.25">
      <c r="A5280" s="29">
        <v>42565</v>
      </c>
      <c r="B5280" s="22">
        <v>2016</v>
      </c>
      <c r="C5280" s="22">
        <v>7</v>
      </c>
      <c r="D5280" s="22" t="s">
        <v>1936</v>
      </c>
      <c r="E5280" s="22" t="s">
        <v>831</v>
      </c>
      <c r="F5280" s="22" t="s">
        <v>13</v>
      </c>
      <c r="G5280" s="22" t="s">
        <v>14</v>
      </c>
      <c r="H5280" s="22" t="s">
        <v>1679</v>
      </c>
      <c r="I5280" s="30">
        <v>29</v>
      </c>
      <c r="J5280" s="31">
        <v>2</v>
      </c>
      <c r="K5280" s="32">
        <v>7.25</v>
      </c>
    </row>
    <row r="5281" spans="1:11" x14ac:dyDescent="0.25">
      <c r="A5281" s="29">
        <v>42565</v>
      </c>
      <c r="B5281" s="22">
        <v>2016</v>
      </c>
      <c r="C5281" s="22">
        <v>7</v>
      </c>
      <c r="D5281" s="22" t="s">
        <v>386</v>
      </c>
      <c r="E5281" s="22" t="s">
        <v>22</v>
      </c>
      <c r="F5281" s="22" t="s">
        <v>28</v>
      </c>
      <c r="G5281" s="22" t="s">
        <v>33</v>
      </c>
      <c r="H5281" s="22" t="s">
        <v>1053</v>
      </c>
      <c r="I5281" s="30">
        <v>29.61</v>
      </c>
      <c r="J5281" s="31">
        <v>9</v>
      </c>
      <c r="K5281" s="32">
        <v>13.32</v>
      </c>
    </row>
    <row r="5282" spans="1:11" x14ac:dyDescent="0.25">
      <c r="A5282" s="29">
        <v>42565</v>
      </c>
      <c r="B5282" s="22">
        <v>2016</v>
      </c>
      <c r="C5282" s="22">
        <v>7</v>
      </c>
      <c r="D5282" s="22" t="s">
        <v>1160</v>
      </c>
      <c r="E5282" s="22" t="s">
        <v>32</v>
      </c>
      <c r="F5282" s="22" t="s">
        <v>28</v>
      </c>
      <c r="G5282" s="22" t="s">
        <v>29</v>
      </c>
      <c r="H5282" s="22" t="s">
        <v>2326</v>
      </c>
      <c r="I5282" s="30">
        <v>219.84</v>
      </c>
      <c r="J5282" s="31">
        <v>5</v>
      </c>
      <c r="K5282" s="32">
        <v>79.69</v>
      </c>
    </row>
    <row r="5283" spans="1:11" x14ac:dyDescent="0.25">
      <c r="A5283" s="29">
        <v>42565</v>
      </c>
      <c r="B5283" s="22">
        <v>2016</v>
      </c>
      <c r="C5283" s="22">
        <v>7</v>
      </c>
      <c r="D5283" s="22" t="s">
        <v>2572</v>
      </c>
      <c r="E5283" s="22" t="s">
        <v>174</v>
      </c>
      <c r="F5283" s="22" t="s">
        <v>28</v>
      </c>
      <c r="G5283" s="22" t="s">
        <v>48</v>
      </c>
      <c r="H5283" s="22" t="s">
        <v>2355</v>
      </c>
      <c r="I5283" s="30">
        <v>36.4</v>
      </c>
      <c r="J5283" s="31">
        <v>5</v>
      </c>
      <c r="K5283" s="32">
        <v>17.11</v>
      </c>
    </row>
    <row r="5284" spans="1:11" x14ac:dyDescent="0.25">
      <c r="A5284" s="29">
        <v>42565</v>
      </c>
      <c r="B5284" s="22">
        <v>2016</v>
      </c>
      <c r="C5284" s="22">
        <v>7</v>
      </c>
      <c r="D5284" s="22" t="s">
        <v>2572</v>
      </c>
      <c r="E5284" s="22" t="s">
        <v>174</v>
      </c>
      <c r="F5284" s="22" t="s">
        <v>18</v>
      </c>
      <c r="G5284" s="22" t="s">
        <v>36</v>
      </c>
      <c r="H5284" s="22" t="s">
        <v>2272</v>
      </c>
      <c r="I5284" s="30">
        <v>51.75</v>
      </c>
      <c r="J5284" s="31">
        <v>1</v>
      </c>
      <c r="K5284" s="32">
        <v>15.53</v>
      </c>
    </row>
    <row r="5285" spans="1:11" x14ac:dyDescent="0.25">
      <c r="A5285" s="29">
        <v>42565</v>
      </c>
      <c r="B5285" s="22">
        <v>2016</v>
      </c>
      <c r="C5285" s="22">
        <v>7</v>
      </c>
      <c r="D5285" s="22" t="s">
        <v>2426</v>
      </c>
      <c r="E5285" s="22" t="s">
        <v>45</v>
      </c>
      <c r="F5285" s="22" t="s">
        <v>13</v>
      </c>
      <c r="G5285" s="22" t="s">
        <v>23</v>
      </c>
      <c r="H5285" s="22" t="s">
        <v>625</v>
      </c>
      <c r="I5285" s="30">
        <v>110.38</v>
      </c>
      <c r="J5285" s="31">
        <v>3</v>
      </c>
      <c r="K5285" s="32">
        <v>12.42</v>
      </c>
    </row>
    <row r="5286" spans="1:11" x14ac:dyDescent="0.25">
      <c r="A5286" s="29">
        <v>42565</v>
      </c>
      <c r="B5286" s="22">
        <v>2016</v>
      </c>
      <c r="C5286" s="22">
        <v>7</v>
      </c>
      <c r="D5286" s="22" t="s">
        <v>2426</v>
      </c>
      <c r="E5286" s="22" t="s">
        <v>45</v>
      </c>
      <c r="F5286" s="22" t="s">
        <v>28</v>
      </c>
      <c r="G5286" s="22" t="s">
        <v>58</v>
      </c>
      <c r="H5286" s="22" t="s">
        <v>1845</v>
      </c>
      <c r="I5286" s="30">
        <v>151.62</v>
      </c>
      <c r="J5286" s="31">
        <v>7</v>
      </c>
      <c r="K5286" s="32">
        <v>50.03</v>
      </c>
    </row>
    <row r="5287" spans="1:11" x14ac:dyDescent="0.25">
      <c r="A5287" s="29">
        <v>42565</v>
      </c>
      <c r="B5287" s="22">
        <v>2016</v>
      </c>
      <c r="C5287" s="22">
        <v>7</v>
      </c>
      <c r="D5287" s="22" t="s">
        <v>2426</v>
      </c>
      <c r="E5287" s="22" t="s">
        <v>45</v>
      </c>
      <c r="F5287" s="22" t="s">
        <v>18</v>
      </c>
      <c r="G5287" s="22" t="s">
        <v>36</v>
      </c>
      <c r="H5287" s="22" t="s">
        <v>2340</v>
      </c>
      <c r="I5287" s="30">
        <v>30.8</v>
      </c>
      <c r="J5287" s="31">
        <v>4</v>
      </c>
      <c r="K5287" s="32">
        <v>10.16</v>
      </c>
    </row>
    <row r="5288" spans="1:11" x14ac:dyDescent="0.25">
      <c r="A5288" s="29">
        <v>42566</v>
      </c>
      <c r="B5288" s="22">
        <v>2016</v>
      </c>
      <c r="C5288" s="22">
        <v>7</v>
      </c>
      <c r="D5288" s="22" t="s">
        <v>1649</v>
      </c>
      <c r="E5288" s="22" t="s">
        <v>260</v>
      </c>
      <c r="F5288" s="22" t="s">
        <v>28</v>
      </c>
      <c r="G5288" s="22" t="s">
        <v>293</v>
      </c>
      <c r="H5288" s="22" t="s">
        <v>2573</v>
      </c>
      <c r="I5288" s="30">
        <v>44.4</v>
      </c>
      <c r="J5288" s="31">
        <v>5</v>
      </c>
      <c r="K5288" s="32">
        <v>12.43</v>
      </c>
    </row>
    <row r="5289" spans="1:11" x14ac:dyDescent="0.25">
      <c r="A5289" s="29">
        <v>42566</v>
      </c>
      <c r="B5289" s="22">
        <v>2016</v>
      </c>
      <c r="C5289" s="22">
        <v>7</v>
      </c>
      <c r="D5289" s="22" t="s">
        <v>872</v>
      </c>
      <c r="E5289" s="22" t="s">
        <v>107</v>
      </c>
      <c r="F5289" s="22" t="s">
        <v>18</v>
      </c>
      <c r="G5289" s="22" t="s">
        <v>19</v>
      </c>
      <c r="H5289" s="22" t="s">
        <v>685</v>
      </c>
      <c r="I5289" s="30">
        <v>230.28</v>
      </c>
      <c r="J5289" s="31">
        <v>3</v>
      </c>
      <c r="K5289" s="32">
        <v>23.03</v>
      </c>
    </row>
    <row r="5290" spans="1:11" x14ac:dyDescent="0.25">
      <c r="A5290" s="29">
        <v>42566</v>
      </c>
      <c r="B5290" s="22">
        <v>2016</v>
      </c>
      <c r="C5290" s="22">
        <v>7</v>
      </c>
      <c r="D5290" s="22" t="s">
        <v>872</v>
      </c>
      <c r="E5290" s="22" t="s">
        <v>107</v>
      </c>
      <c r="F5290" s="22" t="s">
        <v>28</v>
      </c>
      <c r="G5290" s="22" t="s">
        <v>29</v>
      </c>
      <c r="H5290" s="22" t="s">
        <v>476</v>
      </c>
      <c r="I5290" s="30">
        <v>105.52</v>
      </c>
      <c r="J5290" s="31">
        <v>5</v>
      </c>
      <c r="K5290" s="32">
        <v>34.29</v>
      </c>
    </row>
    <row r="5291" spans="1:11" x14ac:dyDescent="0.25">
      <c r="A5291" s="29">
        <v>42567</v>
      </c>
      <c r="B5291" s="22">
        <v>2016</v>
      </c>
      <c r="C5291" s="22">
        <v>7</v>
      </c>
      <c r="D5291" s="22" t="s">
        <v>921</v>
      </c>
      <c r="E5291" s="22" t="s">
        <v>32</v>
      </c>
      <c r="F5291" s="22" t="s">
        <v>28</v>
      </c>
      <c r="G5291" s="22" t="s">
        <v>38</v>
      </c>
      <c r="H5291" s="22" t="s">
        <v>1771</v>
      </c>
      <c r="I5291" s="30">
        <v>37.22</v>
      </c>
      <c r="J5291" s="31">
        <v>3</v>
      </c>
      <c r="K5291" s="32">
        <v>3.72</v>
      </c>
    </row>
    <row r="5292" spans="1:11" x14ac:dyDescent="0.25">
      <c r="A5292" s="29">
        <v>42567</v>
      </c>
      <c r="B5292" s="22">
        <v>2016</v>
      </c>
      <c r="C5292" s="22">
        <v>7</v>
      </c>
      <c r="D5292" s="22" t="s">
        <v>921</v>
      </c>
      <c r="E5292" s="22" t="s">
        <v>32</v>
      </c>
      <c r="F5292" s="22" t="s">
        <v>28</v>
      </c>
      <c r="G5292" s="22" t="s">
        <v>29</v>
      </c>
      <c r="H5292" s="22" t="s">
        <v>2019</v>
      </c>
      <c r="I5292" s="30">
        <v>20.02</v>
      </c>
      <c r="J5292" s="31">
        <v>3</v>
      </c>
      <c r="K5292" s="32">
        <v>6.26</v>
      </c>
    </row>
    <row r="5293" spans="1:11" x14ac:dyDescent="0.25">
      <c r="A5293" s="29">
        <v>42567</v>
      </c>
      <c r="B5293" s="22">
        <v>2016</v>
      </c>
      <c r="C5293" s="22">
        <v>7</v>
      </c>
      <c r="D5293" s="22" t="s">
        <v>944</v>
      </c>
      <c r="E5293" s="22" t="s">
        <v>89</v>
      </c>
      <c r="F5293" s="22" t="s">
        <v>13</v>
      </c>
      <c r="G5293" s="22" t="s">
        <v>23</v>
      </c>
      <c r="H5293" s="22" t="s">
        <v>264</v>
      </c>
      <c r="I5293" s="30">
        <v>143.97999999999999</v>
      </c>
      <c r="J5293" s="31">
        <v>3</v>
      </c>
      <c r="K5293" s="32">
        <v>-28.8</v>
      </c>
    </row>
    <row r="5294" spans="1:11" x14ac:dyDescent="0.25">
      <c r="A5294" s="29">
        <v>42567</v>
      </c>
      <c r="B5294" s="22">
        <v>2016</v>
      </c>
      <c r="C5294" s="22">
        <v>7</v>
      </c>
      <c r="D5294" s="22" t="s">
        <v>944</v>
      </c>
      <c r="E5294" s="22" t="s">
        <v>89</v>
      </c>
      <c r="F5294" s="22" t="s">
        <v>13</v>
      </c>
      <c r="G5294" s="22" t="s">
        <v>23</v>
      </c>
      <c r="H5294" s="22" t="s">
        <v>975</v>
      </c>
      <c r="I5294" s="30">
        <v>494.38</v>
      </c>
      <c r="J5294" s="31">
        <v>4</v>
      </c>
      <c r="K5294" s="32">
        <v>-115.35</v>
      </c>
    </row>
    <row r="5295" spans="1:11" x14ac:dyDescent="0.25">
      <c r="A5295" s="29">
        <v>42567</v>
      </c>
      <c r="B5295" s="22">
        <v>2016</v>
      </c>
      <c r="C5295" s="22">
        <v>7</v>
      </c>
      <c r="D5295" s="22" t="s">
        <v>944</v>
      </c>
      <c r="E5295" s="22" t="s">
        <v>89</v>
      </c>
      <c r="F5295" s="22" t="s">
        <v>28</v>
      </c>
      <c r="G5295" s="22" t="s">
        <v>293</v>
      </c>
      <c r="H5295" s="22" t="s">
        <v>1346</v>
      </c>
      <c r="I5295" s="30">
        <v>5.84</v>
      </c>
      <c r="J5295" s="31">
        <v>2</v>
      </c>
      <c r="K5295" s="32">
        <v>0.73</v>
      </c>
    </row>
    <row r="5296" spans="1:11" x14ac:dyDescent="0.25">
      <c r="A5296" s="29">
        <v>42567</v>
      </c>
      <c r="B5296" s="22">
        <v>2016</v>
      </c>
      <c r="C5296" s="22">
        <v>7</v>
      </c>
      <c r="D5296" s="22" t="s">
        <v>872</v>
      </c>
      <c r="E5296" s="22" t="s">
        <v>32</v>
      </c>
      <c r="F5296" s="22" t="s">
        <v>18</v>
      </c>
      <c r="G5296" s="22" t="s">
        <v>36</v>
      </c>
      <c r="H5296" s="22" t="s">
        <v>1130</v>
      </c>
      <c r="I5296" s="30">
        <v>9.5500000000000007</v>
      </c>
      <c r="J5296" s="31">
        <v>3</v>
      </c>
      <c r="K5296" s="32">
        <v>-3.82</v>
      </c>
    </row>
    <row r="5297" spans="1:11" x14ac:dyDescent="0.25">
      <c r="A5297" s="29">
        <v>42567</v>
      </c>
      <c r="B5297" s="22">
        <v>2016</v>
      </c>
      <c r="C5297" s="22">
        <v>7</v>
      </c>
      <c r="D5297" s="22" t="s">
        <v>530</v>
      </c>
      <c r="E5297" s="22" t="s">
        <v>161</v>
      </c>
      <c r="F5297" s="22" t="s">
        <v>28</v>
      </c>
      <c r="G5297" s="22" t="s">
        <v>155</v>
      </c>
      <c r="H5297" s="22" t="s">
        <v>539</v>
      </c>
      <c r="I5297" s="30">
        <v>10.199999999999999</v>
      </c>
      <c r="J5297" s="31">
        <v>5</v>
      </c>
      <c r="K5297" s="32">
        <v>4.79</v>
      </c>
    </row>
    <row r="5298" spans="1:11" x14ac:dyDescent="0.25">
      <c r="A5298" s="29">
        <v>42567</v>
      </c>
      <c r="B5298" s="22">
        <v>2016</v>
      </c>
      <c r="C5298" s="22">
        <v>7</v>
      </c>
      <c r="D5298" s="22" t="s">
        <v>530</v>
      </c>
      <c r="E5298" s="22" t="s">
        <v>161</v>
      </c>
      <c r="F5298" s="22" t="s">
        <v>28</v>
      </c>
      <c r="G5298" s="22" t="s">
        <v>64</v>
      </c>
      <c r="H5298" s="22" t="s">
        <v>527</v>
      </c>
      <c r="I5298" s="30">
        <v>22.32</v>
      </c>
      <c r="J5298" s="31">
        <v>3</v>
      </c>
      <c r="K5298" s="32">
        <v>5.58</v>
      </c>
    </row>
    <row r="5299" spans="1:11" x14ac:dyDescent="0.25">
      <c r="A5299" s="29">
        <v>42567</v>
      </c>
      <c r="B5299" s="22">
        <v>2016</v>
      </c>
      <c r="C5299" s="22">
        <v>7</v>
      </c>
      <c r="D5299" s="22" t="s">
        <v>530</v>
      </c>
      <c r="E5299" s="22" t="s">
        <v>161</v>
      </c>
      <c r="F5299" s="22" t="s">
        <v>28</v>
      </c>
      <c r="G5299" s="22" t="s">
        <v>48</v>
      </c>
      <c r="H5299" s="22" t="s">
        <v>1582</v>
      </c>
      <c r="I5299" s="30">
        <v>24.1</v>
      </c>
      <c r="J5299" s="31">
        <v>5</v>
      </c>
      <c r="K5299" s="32">
        <v>11.09</v>
      </c>
    </row>
    <row r="5300" spans="1:11" x14ac:dyDescent="0.25">
      <c r="A5300" s="29">
        <v>42567</v>
      </c>
      <c r="B5300" s="22">
        <v>2016</v>
      </c>
      <c r="C5300" s="22">
        <v>7</v>
      </c>
      <c r="D5300" s="22" t="s">
        <v>530</v>
      </c>
      <c r="E5300" s="22" t="s">
        <v>161</v>
      </c>
      <c r="F5300" s="22" t="s">
        <v>13</v>
      </c>
      <c r="G5300" s="22" t="s">
        <v>14</v>
      </c>
      <c r="H5300" s="22" t="s">
        <v>1876</v>
      </c>
      <c r="I5300" s="30">
        <v>75.98</v>
      </c>
      <c r="J5300" s="31">
        <v>2</v>
      </c>
      <c r="K5300" s="32">
        <v>18.239999999999998</v>
      </c>
    </row>
    <row r="5301" spans="1:11" x14ac:dyDescent="0.25">
      <c r="A5301" s="29">
        <v>42567</v>
      </c>
      <c r="B5301" s="22">
        <v>2016</v>
      </c>
      <c r="C5301" s="22">
        <v>7</v>
      </c>
      <c r="D5301" s="22" t="s">
        <v>530</v>
      </c>
      <c r="E5301" s="22" t="s">
        <v>161</v>
      </c>
      <c r="F5301" s="22" t="s">
        <v>28</v>
      </c>
      <c r="G5301" s="22" t="s">
        <v>48</v>
      </c>
      <c r="H5301" s="22" t="s">
        <v>1504</v>
      </c>
      <c r="I5301" s="30">
        <v>6.46</v>
      </c>
      <c r="J5301" s="31">
        <v>2</v>
      </c>
      <c r="K5301" s="32">
        <v>3.17</v>
      </c>
    </row>
    <row r="5302" spans="1:11" x14ac:dyDescent="0.25">
      <c r="A5302" s="29">
        <v>42567</v>
      </c>
      <c r="B5302" s="22">
        <v>2016</v>
      </c>
      <c r="C5302" s="22">
        <v>7</v>
      </c>
      <c r="D5302" s="22" t="s">
        <v>530</v>
      </c>
      <c r="E5302" s="22" t="s">
        <v>161</v>
      </c>
      <c r="F5302" s="22" t="s">
        <v>28</v>
      </c>
      <c r="G5302" s="22" t="s">
        <v>29</v>
      </c>
      <c r="H5302" s="22" t="s">
        <v>2574</v>
      </c>
      <c r="I5302" s="30">
        <v>60.12</v>
      </c>
      <c r="J5302" s="31">
        <v>9</v>
      </c>
      <c r="K5302" s="32">
        <v>28.86</v>
      </c>
    </row>
    <row r="5303" spans="1:11" x14ac:dyDescent="0.25">
      <c r="A5303" s="29">
        <v>42568</v>
      </c>
      <c r="B5303" s="22">
        <v>2016</v>
      </c>
      <c r="C5303" s="22">
        <v>7</v>
      </c>
      <c r="D5303" s="22" t="s">
        <v>1155</v>
      </c>
      <c r="E5303" s="22" t="s">
        <v>45</v>
      </c>
      <c r="F5303" s="22" t="s">
        <v>28</v>
      </c>
      <c r="G5303" s="22" t="s">
        <v>38</v>
      </c>
      <c r="H5303" s="22" t="s">
        <v>1525</v>
      </c>
      <c r="I5303" s="30">
        <v>77.88</v>
      </c>
      <c r="J5303" s="31">
        <v>2</v>
      </c>
      <c r="K5303" s="32">
        <v>3.89</v>
      </c>
    </row>
    <row r="5304" spans="1:11" x14ac:dyDescent="0.25">
      <c r="A5304" s="29">
        <v>42568</v>
      </c>
      <c r="B5304" s="22">
        <v>2016</v>
      </c>
      <c r="C5304" s="22">
        <v>7</v>
      </c>
      <c r="D5304" s="22" t="s">
        <v>816</v>
      </c>
      <c r="E5304" s="22" t="s">
        <v>62</v>
      </c>
      <c r="F5304" s="22" t="s">
        <v>28</v>
      </c>
      <c r="G5304" s="22" t="s">
        <v>58</v>
      </c>
      <c r="H5304" s="22" t="s">
        <v>2114</v>
      </c>
      <c r="I5304" s="30">
        <v>162.63999999999999</v>
      </c>
      <c r="J5304" s="31">
        <v>2</v>
      </c>
      <c r="K5304" s="32">
        <v>45.54</v>
      </c>
    </row>
    <row r="5305" spans="1:11" x14ac:dyDescent="0.25">
      <c r="A5305" s="29">
        <v>42568</v>
      </c>
      <c r="B5305" s="22">
        <v>2016</v>
      </c>
      <c r="C5305" s="22">
        <v>7</v>
      </c>
      <c r="D5305" s="22" t="s">
        <v>816</v>
      </c>
      <c r="E5305" s="22" t="s">
        <v>62</v>
      </c>
      <c r="F5305" s="22" t="s">
        <v>13</v>
      </c>
      <c r="G5305" s="22" t="s">
        <v>23</v>
      </c>
      <c r="H5305" s="22" t="s">
        <v>291</v>
      </c>
      <c r="I5305" s="30">
        <v>597</v>
      </c>
      <c r="J5305" s="31">
        <v>3</v>
      </c>
      <c r="K5305" s="32">
        <v>280.58999999999997</v>
      </c>
    </row>
    <row r="5306" spans="1:11" x14ac:dyDescent="0.25">
      <c r="A5306" s="29">
        <v>42568</v>
      </c>
      <c r="B5306" s="22">
        <v>2016</v>
      </c>
      <c r="C5306" s="22">
        <v>7</v>
      </c>
      <c r="D5306" s="22" t="s">
        <v>816</v>
      </c>
      <c r="E5306" s="22" t="s">
        <v>62</v>
      </c>
      <c r="F5306" s="22" t="s">
        <v>28</v>
      </c>
      <c r="G5306" s="22" t="s">
        <v>29</v>
      </c>
      <c r="H5306" s="22" t="s">
        <v>715</v>
      </c>
      <c r="I5306" s="30">
        <v>55.48</v>
      </c>
      <c r="J5306" s="31">
        <v>1</v>
      </c>
      <c r="K5306" s="32">
        <v>26.63</v>
      </c>
    </row>
    <row r="5307" spans="1:11" x14ac:dyDescent="0.25">
      <c r="A5307" s="29">
        <v>42568</v>
      </c>
      <c r="B5307" s="22">
        <v>2016</v>
      </c>
      <c r="C5307" s="22">
        <v>7</v>
      </c>
      <c r="D5307" s="22" t="s">
        <v>593</v>
      </c>
      <c r="E5307" s="22" t="s">
        <v>270</v>
      </c>
      <c r="F5307" s="22" t="s">
        <v>28</v>
      </c>
      <c r="G5307" s="22" t="s">
        <v>29</v>
      </c>
      <c r="H5307" s="22" t="s">
        <v>846</v>
      </c>
      <c r="I5307" s="30">
        <v>21.93</v>
      </c>
      <c r="J5307" s="31">
        <v>3</v>
      </c>
      <c r="K5307" s="32">
        <v>10.09</v>
      </c>
    </row>
    <row r="5308" spans="1:11" x14ac:dyDescent="0.25">
      <c r="A5308" s="29">
        <v>42568</v>
      </c>
      <c r="B5308" s="22">
        <v>2016</v>
      </c>
      <c r="C5308" s="22">
        <v>7</v>
      </c>
      <c r="D5308" s="22" t="s">
        <v>593</v>
      </c>
      <c r="E5308" s="22" t="s">
        <v>270</v>
      </c>
      <c r="F5308" s="22" t="s">
        <v>28</v>
      </c>
      <c r="G5308" s="22" t="s">
        <v>38</v>
      </c>
      <c r="H5308" s="22" t="s">
        <v>1017</v>
      </c>
      <c r="I5308" s="30">
        <v>242.94</v>
      </c>
      <c r="J5308" s="31">
        <v>3</v>
      </c>
      <c r="K5308" s="32">
        <v>4.8600000000000003</v>
      </c>
    </row>
    <row r="5309" spans="1:11" x14ac:dyDescent="0.25">
      <c r="A5309" s="29">
        <v>42568</v>
      </c>
      <c r="B5309" s="22">
        <v>2016</v>
      </c>
      <c r="C5309" s="22">
        <v>7</v>
      </c>
      <c r="D5309" s="22" t="s">
        <v>593</v>
      </c>
      <c r="E5309" s="22" t="s">
        <v>270</v>
      </c>
      <c r="F5309" s="22" t="s">
        <v>28</v>
      </c>
      <c r="G5309" s="22" t="s">
        <v>29</v>
      </c>
      <c r="H5309" s="22" t="s">
        <v>2466</v>
      </c>
      <c r="I5309" s="30">
        <v>7.64</v>
      </c>
      <c r="J5309" s="31">
        <v>1</v>
      </c>
      <c r="K5309" s="32">
        <v>3.74</v>
      </c>
    </row>
    <row r="5310" spans="1:11" x14ac:dyDescent="0.25">
      <c r="A5310" s="29">
        <v>42568</v>
      </c>
      <c r="B5310" s="22">
        <v>2016</v>
      </c>
      <c r="C5310" s="22">
        <v>7</v>
      </c>
      <c r="D5310" s="22" t="s">
        <v>593</v>
      </c>
      <c r="E5310" s="22" t="s">
        <v>270</v>
      </c>
      <c r="F5310" s="22" t="s">
        <v>28</v>
      </c>
      <c r="G5310" s="22" t="s">
        <v>29</v>
      </c>
      <c r="H5310" s="22" t="s">
        <v>1251</v>
      </c>
      <c r="I5310" s="30">
        <v>51.84</v>
      </c>
      <c r="J5310" s="31">
        <v>8</v>
      </c>
      <c r="K5310" s="32">
        <v>25.4</v>
      </c>
    </row>
    <row r="5311" spans="1:11" x14ac:dyDescent="0.25">
      <c r="A5311" s="29">
        <v>42568</v>
      </c>
      <c r="B5311" s="22">
        <v>2016</v>
      </c>
      <c r="C5311" s="22">
        <v>7</v>
      </c>
      <c r="D5311" s="22" t="s">
        <v>593</v>
      </c>
      <c r="E5311" s="22" t="s">
        <v>270</v>
      </c>
      <c r="F5311" s="22" t="s">
        <v>28</v>
      </c>
      <c r="G5311" s="22" t="s">
        <v>38</v>
      </c>
      <c r="H5311" s="22" t="s">
        <v>164</v>
      </c>
      <c r="I5311" s="30">
        <v>265.17</v>
      </c>
      <c r="J5311" s="31">
        <v>1</v>
      </c>
      <c r="K5311" s="32">
        <v>47.73</v>
      </c>
    </row>
    <row r="5312" spans="1:11" x14ac:dyDescent="0.25">
      <c r="A5312" s="29">
        <v>42568</v>
      </c>
      <c r="B5312" s="22">
        <v>2016</v>
      </c>
      <c r="C5312" s="22">
        <v>7</v>
      </c>
      <c r="D5312" s="22" t="s">
        <v>1043</v>
      </c>
      <c r="E5312" s="22" t="s">
        <v>17</v>
      </c>
      <c r="F5312" s="22" t="s">
        <v>18</v>
      </c>
      <c r="G5312" s="22" t="s">
        <v>36</v>
      </c>
      <c r="H5312" s="22" t="s">
        <v>221</v>
      </c>
      <c r="I5312" s="30">
        <v>12.42</v>
      </c>
      <c r="J5312" s="31">
        <v>3</v>
      </c>
      <c r="K5312" s="32">
        <v>4.47</v>
      </c>
    </row>
    <row r="5313" spans="1:11" x14ac:dyDescent="0.25">
      <c r="A5313" s="29">
        <v>42568</v>
      </c>
      <c r="B5313" s="22">
        <v>2016</v>
      </c>
      <c r="C5313" s="22">
        <v>7</v>
      </c>
      <c r="D5313" s="22" t="s">
        <v>1043</v>
      </c>
      <c r="E5313" s="22" t="s">
        <v>17</v>
      </c>
      <c r="F5313" s="22" t="s">
        <v>13</v>
      </c>
      <c r="G5313" s="22" t="s">
        <v>14</v>
      </c>
      <c r="H5313" s="22" t="s">
        <v>2575</v>
      </c>
      <c r="I5313" s="30">
        <v>428.4</v>
      </c>
      <c r="J5313" s="31">
        <v>3</v>
      </c>
      <c r="K5313" s="32">
        <v>89.96</v>
      </c>
    </row>
    <row r="5314" spans="1:11" x14ac:dyDescent="0.25">
      <c r="A5314" s="29">
        <v>42568</v>
      </c>
      <c r="B5314" s="22">
        <v>2016</v>
      </c>
      <c r="C5314" s="22">
        <v>7</v>
      </c>
      <c r="D5314" s="22" t="s">
        <v>1043</v>
      </c>
      <c r="E5314" s="22" t="s">
        <v>17</v>
      </c>
      <c r="F5314" s="22" t="s">
        <v>18</v>
      </c>
      <c r="G5314" s="22" t="s">
        <v>36</v>
      </c>
      <c r="H5314" s="22" t="s">
        <v>2576</v>
      </c>
      <c r="I5314" s="30">
        <v>24.75</v>
      </c>
      <c r="J5314" s="31">
        <v>5</v>
      </c>
      <c r="K5314" s="32">
        <v>10.89</v>
      </c>
    </row>
    <row r="5315" spans="1:11" x14ac:dyDescent="0.25">
      <c r="A5315" s="29">
        <v>42568</v>
      </c>
      <c r="B5315" s="22">
        <v>2016</v>
      </c>
      <c r="C5315" s="22">
        <v>7</v>
      </c>
      <c r="D5315" s="22" t="s">
        <v>1043</v>
      </c>
      <c r="E5315" s="22" t="s">
        <v>17</v>
      </c>
      <c r="F5315" s="22" t="s">
        <v>28</v>
      </c>
      <c r="G5315" s="22" t="s">
        <v>46</v>
      </c>
      <c r="H5315" s="22" t="s">
        <v>179</v>
      </c>
      <c r="I5315" s="30">
        <v>87.71</v>
      </c>
      <c r="J5315" s="31">
        <v>7</v>
      </c>
      <c r="K5315" s="32">
        <v>41.22</v>
      </c>
    </row>
    <row r="5316" spans="1:11" x14ac:dyDescent="0.25">
      <c r="A5316" s="29">
        <v>42568</v>
      </c>
      <c r="B5316" s="22">
        <v>2016</v>
      </c>
      <c r="C5316" s="22">
        <v>7</v>
      </c>
      <c r="D5316" s="22" t="s">
        <v>1043</v>
      </c>
      <c r="E5316" s="22" t="s">
        <v>17</v>
      </c>
      <c r="F5316" s="22" t="s">
        <v>28</v>
      </c>
      <c r="G5316" s="22" t="s">
        <v>38</v>
      </c>
      <c r="H5316" s="22" t="s">
        <v>2354</v>
      </c>
      <c r="I5316" s="30">
        <v>69.52</v>
      </c>
      <c r="J5316" s="31">
        <v>2</v>
      </c>
      <c r="K5316" s="32">
        <v>17.38</v>
      </c>
    </row>
    <row r="5317" spans="1:11" x14ac:dyDescent="0.25">
      <c r="A5317" s="29">
        <v>42568</v>
      </c>
      <c r="B5317" s="22">
        <v>2016</v>
      </c>
      <c r="C5317" s="22">
        <v>7</v>
      </c>
      <c r="D5317" s="22" t="s">
        <v>1043</v>
      </c>
      <c r="E5317" s="22" t="s">
        <v>17</v>
      </c>
      <c r="F5317" s="22" t="s">
        <v>13</v>
      </c>
      <c r="G5317" s="22" t="s">
        <v>23</v>
      </c>
      <c r="H5317" s="22" t="s">
        <v>2431</v>
      </c>
      <c r="I5317" s="30">
        <v>20.78</v>
      </c>
      <c r="J5317" s="31">
        <v>2</v>
      </c>
      <c r="K5317" s="32">
        <v>-4.68</v>
      </c>
    </row>
    <row r="5318" spans="1:11" x14ac:dyDescent="0.25">
      <c r="A5318" s="29">
        <v>42568</v>
      </c>
      <c r="B5318" s="22">
        <v>2016</v>
      </c>
      <c r="C5318" s="22">
        <v>7</v>
      </c>
      <c r="D5318" s="22" t="s">
        <v>1043</v>
      </c>
      <c r="E5318" s="22" t="s">
        <v>17</v>
      </c>
      <c r="F5318" s="22" t="s">
        <v>28</v>
      </c>
      <c r="G5318" s="22" t="s">
        <v>48</v>
      </c>
      <c r="H5318" s="22" t="s">
        <v>49</v>
      </c>
      <c r="I5318" s="30">
        <v>12.82</v>
      </c>
      <c r="J5318" s="31">
        <v>3</v>
      </c>
      <c r="K5318" s="32">
        <v>4.17</v>
      </c>
    </row>
    <row r="5319" spans="1:11" x14ac:dyDescent="0.25">
      <c r="A5319" s="29">
        <v>42568</v>
      </c>
      <c r="B5319" s="22">
        <v>2016</v>
      </c>
      <c r="C5319" s="22">
        <v>7</v>
      </c>
      <c r="D5319" s="22" t="s">
        <v>423</v>
      </c>
      <c r="E5319" s="22" t="s">
        <v>22</v>
      </c>
      <c r="F5319" s="22" t="s">
        <v>28</v>
      </c>
      <c r="G5319" s="22" t="s">
        <v>58</v>
      </c>
      <c r="H5319" s="22" t="s">
        <v>765</v>
      </c>
      <c r="I5319" s="30">
        <v>45.96</v>
      </c>
      <c r="J5319" s="31">
        <v>2</v>
      </c>
      <c r="K5319" s="32">
        <v>13.79</v>
      </c>
    </row>
    <row r="5320" spans="1:11" x14ac:dyDescent="0.25">
      <c r="A5320" s="29">
        <v>42569</v>
      </c>
      <c r="B5320" s="22">
        <v>2016</v>
      </c>
      <c r="C5320" s="22">
        <v>7</v>
      </c>
      <c r="D5320" s="22" t="s">
        <v>2080</v>
      </c>
      <c r="E5320" s="22" t="s">
        <v>103</v>
      </c>
      <c r="F5320" s="22" t="s">
        <v>18</v>
      </c>
      <c r="G5320" s="22" t="s">
        <v>19</v>
      </c>
      <c r="H5320" s="22" t="s">
        <v>757</v>
      </c>
      <c r="I5320" s="30">
        <v>544.01</v>
      </c>
      <c r="J5320" s="31">
        <v>3</v>
      </c>
      <c r="K5320" s="32">
        <v>40.799999999999997</v>
      </c>
    </row>
    <row r="5321" spans="1:11" x14ac:dyDescent="0.25">
      <c r="A5321" s="29">
        <v>42569</v>
      </c>
      <c r="B5321" s="22">
        <v>2016</v>
      </c>
      <c r="C5321" s="22">
        <v>7</v>
      </c>
      <c r="D5321" s="22" t="s">
        <v>2080</v>
      </c>
      <c r="E5321" s="22" t="s">
        <v>103</v>
      </c>
      <c r="F5321" s="22" t="s">
        <v>28</v>
      </c>
      <c r="G5321" s="22" t="s">
        <v>48</v>
      </c>
      <c r="H5321" s="22" t="s">
        <v>2291</v>
      </c>
      <c r="I5321" s="30">
        <v>1.87</v>
      </c>
      <c r="J5321" s="31">
        <v>3</v>
      </c>
      <c r="K5321" s="32">
        <v>-1.44</v>
      </c>
    </row>
    <row r="5322" spans="1:11" x14ac:dyDescent="0.25">
      <c r="A5322" s="29">
        <v>42569</v>
      </c>
      <c r="B5322" s="22">
        <v>2016</v>
      </c>
      <c r="C5322" s="22">
        <v>7</v>
      </c>
      <c r="D5322" s="22" t="s">
        <v>2080</v>
      </c>
      <c r="E5322" s="22" t="s">
        <v>103</v>
      </c>
      <c r="F5322" s="22" t="s">
        <v>18</v>
      </c>
      <c r="G5322" s="22" t="s">
        <v>19</v>
      </c>
      <c r="H5322" s="22" t="s">
        <v>193</v>
      </c>
      <c r="I5322" s="30">
        <v>854.35</v>
      </c>
      <c r="J5322" s="31">
        <v>3</v>
      </c>
      <c r="K5322" s="32">
        <v>10.68</v>
      </c>
    </row>
    <row r="5323" spans="1:11" x14ac:dyDescent="0.25">
      <c r="A5323" s="29">
        <v>42569</v>
      </c>
      <c r="B5323" s="22">
        <v>2016</v>
      </c>
      <c r="C5323" s="22">
        <v>7</v>
      </c>
      <c r="D5323" s="22" t="s">
        <v>2080</v>
      </c>
      <c r="E5323" s="22" t="s">
        <v>103</v>
      </c>
      <c r="F5323" s="22" t="s">
        <v>28</v>
      </c>
      <c r="G5323" s="22" t="s">
        <v>38</v>
      </c>
      <c r="H5323" s="22" t="s">
        <v>2436</v>
      </c>
      <c r="I5323" s="30">
        <v>593.57000000000005</v>
      </c>
      <c r="J5323" s="31">
        <v>2</v>
      </c>
      <c r="K5323" s="32">
        <v>0</v>
      </c>
    </row>
    <row r="5324" spans="1:11" x14ac:dyDescent="0.25">
      <c r="A5324" s="29">
        <v>42569</v>
      </c>
      <c r="B5324" s="22">
        <v>2016</v>
      </c>
      <c r="C5324" s="22">
        <v>7</v>
      </c>
      <c r="D5324" s="22" t="s">
        <v>2080</v>
      </c>
      <c r="E5324" s="22" t="s">
        <v>103</v>
      </c>
      <c r="F5324" s="22" t="s">
        <v>28</v>
      </c>
      <c r="G5324" s="22" t="s">
        <v>38</v>
      </c>
      <c r="H5324" s="22" t="s">
        <v>1856</v>
      </c>
      <c r="I5324" s="30">
        <v>338.04</v>
      </c>
      <c r="J5324" s="31">
        <v>3</v>
      </c>
      <c r="K5324" s="32">
        <v>-33.799999999999997</v>
      </c>
    </row>
    <row r="5325" spans="1:11" x14ac:dyDescent="0.25">
      <c r="A5325" s="29">
        <v>42569</v>
      </c>
      <c r="B5325" s="22">
        <v>2016</v>
      </c>
      <c r="C5325" s="22">
        <v>7</v>
      </c>
      <c r="D5325" s="22" t="s">
        <v>50</v>
      </c>
      <c r="E5325" s="22" t="s">
        <v>118</v>
      </c>
      <c r="F5325" s="22" t="s">
        <v>18</v>
      </c>
      <c r="G5325" s="22" t="s">
        <v>19</v>
      </c>
      <c r="H5325" s="22" t="s">
        <v>850</v>
      </c>
      <c r="I5325" s="30">
        <v>140.81</v>
      </c>
      <c r="J5325" s="31">
        <v>1</v>
      </c>
      <c r="K5325" s="32">
        <v>39.43</v>
      </c>
    </row>
    <row r="5326" spans="1:11" x14ac:dyDescent="0.25">
      <c r="A5326" s="29">
        <v>42569</v>
      </c>
      <c r="B5326" s="22">
        <v>2016</v>
      </c>
      <c r="C5326" s="22">
        <v>7</v>
      </c>
      <c r="D5326" s="22" t="s">
        <v>1253</v>
      </c>
      <c r="E5326" s="22" t="s">
        <v>183</v>
      </c>
      <c r="F5326" s="22" t="s">
        <v>28</v>
      </c>
      <c r="G5326" s="22" t="s">
        <v>293</v>
      </c>
      <c r="H5326" s="22" t="s">
        <v>2276</v>
      </c>
      <c r="I5326" s="30">
        <v>33.799999999999997</v>
      </c>
      <c r="J5326" s="31">
        <v>5</v>
      </c>
      <c r="K5326" s="32">
        <v>4.2300000000000004</v>
      </c>
    </row>
    <row r="5327" spans="1:11" x14ac:dyDescent="0.25">
      <c r="A5327" s="29">
        <v>42569</v>
      </c>
      <c r="B5327" s="22">
        <v>2016</v>
      </c>
      <c r="C5327" s="22">
        <v>7</v>
      </c>
      <c r="D5327" s="22" t="s">
        <v>2486</v>
      </c>
      <c r="E5327" s="22" t="s">
        <v>32</v>
      </c>
      <c r="F5327" s="22" t="s">
        <v>13</v>
      </c>
      <c r="G5327" s="22" t="s">
        <v>14</v>
      </c>
      <c r="H5327" s="22" t="s">
        <v>2391</v>
      </c>
      <c r="I5327" s="30">
        <v>15.58</v>
      </c>
      <c r="J5327" s="31">
        <v>3</v>
      </c>
      <c r="K5327" s="32">
        <v>3.31</v>
      </c>
    </row>
    <row r="5328" spans="1:11" x14ac:dyDescent="0.25">
      <c r="A5328" s="29">
        <v>42569</v>
      </c>
      <c r="B5328" s="22">
        <v>2016</v>
      </c>
      <c r="C5328" s="22">
        <v>7</v>
      </c>
      <c r="D5328" s="22" t="s">
        <v>1963</v>
      </c>
      <c r="E5328" s="22" t="s">
        <v>183</v>
      </c>
      <c r="F5328" s="22" t="s">
        <v>13</v>
      </c>
      <c r="G5328" s="22" t="s">
        <v>23</v>
      </c>
      <c r="H5328" s="22" t="s">
        <v>2577</v>
      </c>
      <c r="I5328" s="30">
        <v>55.99</v>
      </c>
      <c r="J5328" s="31">
        <v>1</v>
      </c>
      <c r="K5328" s="32">
        <v>3.5</v>
      </c>
    </row>
    <row r="5329" spans="1:11" x14ac:dyDescent="0.25">
      <c r="A5329" s="29">
        <v>42569</v>
      </c>
      <c r="B5329" s="22">
        <v>2016</v>
      </c>
      <c r="C5329" s="22">
        <v>7</v>
      </c>
      <c r="D5329" s="22" t="s">
        <v>2118</v>
      </c>
      <c r="E5329" s="22" t="s">
        <v>89</v>
      </c>
      <c r="F5329" s="22" t="s">
        <v>28</v>
      </c>
      <c r="G5329" s="22" t="s">
        <v>64</v>
      </c>
      <c r="H5329" s="22" t="s">
        <v>2345</v>
      </c>
      <c r="I5329" s="30">
        <v>11.26</v>
      </c>
      <c r="J5329" s="31">
        <v>8</v>
      </c>
      <c r="K5329" s="32">
        <v>1.27</v>
      </c>
    </row>
    <row r="5330" spans="1:11" x14ac:dyDescent="0.25">
      <c r="A5330" s="29">
        <v>42569</v>
      </c>
      <c r="B5330" s="22">
        <v>2016</v>
      </c>
      <c r="C5330" s="22">
        <v>7</v>
      </c>
      <c r="D5330" s="22" t="s">
        <v>2118</v>
      </c>
      <c r="E5330" s="22" t="s">
        <v>89</v>
      </c>
      <c r="F5330" s="22" t="s">
        <v>28</v>
      </c>
      <c r="G5330" s="22" t="s">
        <v>38</v>
      </c>
      <c r="H5330" s="22" t="s">
        <v>2299</v>
      </c>
      <c r="I5330" s="30">
        <v>284.08</v>
      </c>
      <c r="J5330" s="31">
        <v>10</v>
      </c>
      <c r="K5330" s="32">
        <v>24.86</v>
      </c>
    </row>
    <row r="5331" spans="1:11" x14ac:dyDescent="0.25">
      <c r="A5331" s="29">
        <v>42569</v>
      </c>
      <c r="B5331" s="22">
        <v>2016</v>
      </c>
      <c r="C5331" s="22">
        <v>7</v>
      </c>
      <c r="D5331" s="22" t="s">
        <v>2118</v>
      </c>
      <c r="E5331" s="22" t="s">
        <v>89</v>
      </c>
      <c r="F5331" s="22" t="s">
        <v>28</v>
      </c>
      <c r="G5331" s="22" t="s">
        <v>29</v>
      </c>
      <c r="H5331" s="22" t="s">
        <v>2318</v>
      </c>
      <c r="I5331" s="30">
        <v>18.5</v>
      </c>
      <c r="J5331" s="31">
        <v>4</v>
      </c>
      <c r="K5331" s="32">
        <v>6.7</v>
      </c>
    </row>
    <row r="5332" spans="1:11" x14ac:dyDescent="0.25">
      <c r="A5332" s="29">
        <v>42570</v>
      </c>
      <c r="B5332" s="22">
        <v>2016</v>
      </c>
      <c r="C5332" s="22">
        <v>7</v>
      </c>
      <c r="D5332" s="22" t="s">
        <v>361</v>
      </c>
      <c r="E5332" s="22" t="s">
        <v>472</v>
      </c>
      <c r="F5332" s="22" t="s">
        <v>18</v>
      </c>
      <c r="G5332" s="22" t="s">
        <v>36</v>
      </c>
      <c r="H5332" s="22" t="s">
        <v>2213</v>
      </c>
      <c r="I5332" s="30">
        <v>185.58</v>
      </c>
      <c r="J5332" s="31">
        <v>6</v>
      </c>
      <c r="K5332" s="32">
        <v>76.09</v>
      </c>
    </row>
    <row r="5333" spans="1:11" x14ac:dyDescent="0.25">
      <c r="A5333" s="29">
        <v>42570</v>
      </c>
      <c r="B5333" s="22">
        <v>2016</v>
      </c>
      <c r="C5333" s="22">
        <v>7</v>
      </c>
      <c r="D5333" s="22" t="s">
        <v>361</v>
      </c>
      <c r="E5333" s="22" t="s">
        <v>472</v>
      </c>
      <c r="F5333" s="22" t="s">
        <v>28</v>
      </c>
      <c r="G5333" s="22" t="s">
        <v>48</v>
      </c>
      <c r="H5333" s="22" t="s">
        <v>446</v>
      </c>
      <c r="I5333" s="30">
        <v>77.56</v>
      </c>
      <c r="J5333" s="31">
        <v>2</v>
      </c>
      <c r="K5333" s="32">
        <v>35.68</v>
      </c>
    </row>
    <row r="5334" spans="1:11" x14ac:dyDescent="0.25">
      <c r="A5334" s="29">
        <v>42570</v>
      </c>
      <c r="B5334" s="22">
        <v>2016</v>
      </c>
      <c r="C5334" s="22">
        <v>7</v>
      </c>
      <c r="D5334" s="22" t="s">
        <v>361</v>
      </c>
      <c r="E5334" s="22" t="s">
        <v>472</v>
      </c>
      <c r="F5334" s="22" t="s">
        <v>28</v>
      </c>
      <c r="G5334" s="22" t="s">
        <v>38</v>
      </c>
      <c r="H5334" s="22" t="s">
        <v>931</v>
      </c>
      <c r="I5334" s="30">
        <v>87.92</v>
      </c>
      <c r="J5334" s="31">
        <v>4</v>
      </c>
      <c r="K5334" s="32">
        <v>0.88</v>
      </c>
    </row>
    <row r="5335" spans="1:11" x14ac:dyDescent="0.25">
      <c r="A5335" s="29">
        <v>42570</v>
      </c>
      <c r="B5335" s="22">
        <v>2016</v>
      </c>
      <c r="C5335" s="22">
        <v>7</v>
      </c>
      <c r="D5335" s="22" t="s">
        <v>361</v>
      </c>
      <c r="E5335" s="22" t="s">
        <v>472</v>
      </c>
      <c r="F5335" s="22" t="s">
        <v>28</v>
      </c>
      <c r="G5335" s="22" t="s">
        <v>29</v>
      </c>
      <c r="H5335" s="22" t="s">
        <v>783</v>
      </c>
      <c r="I5335" s="30">
        <v>245.94</v>
      </c>
      <c r="J5335" s="31">
        <v>6</v>
      </c>
      <c r="K5335" s="32">
        <v>120.51</v>
      </c>
    </row>
    <row r="5336" spans="1:11" x14ac:dyDescent="0.25">
      <c r="A5336" s="29">
        <v>42570</v>
      </c>
      <c r="B5336" s="22">
        <v>2016</v>
      </c>
      <c r="C5336" s="22">
        <v>7</v>
      </c>
      <c r="D5336" s="22" t="s">
        <v>361</v>
      </c>
      <c r="E5336" s="22" t="s">
        <v>472</v>
      </c>
      <c r="F5336" s="22" t="s">
        <v>28</v>
      </c>
      <c r="G5336" s="22" t="s">
        <v>48</v>
      </c>
      <c r="H5336" s="22" t="s">
        <v>2314</v>
      </c>
      <c r="I5336" s="30">
        <v>8.6</v>
      </c>
      <c r="J5336" s="31">
        <v>1</v>
      </c>
      <c r="K5336" s="32">
        <v>4.04</v>
      </c>
    </row>
    <row r="5337" spans="1:11" x14ac:dyDescent="0.25">
      <c r="A5337" s="29">
        <v>42570</v>
      </c>
      <c r="B5337" s="22">
        <v>2016</v>
      </c>
      <c r="C5337" s="22">
        <v>7</v>
      </c>
      <c r="D5337" s="22" t="s">
        <v>361</v>
      </c>
      <c r="E5337" s="22" t="s">
        <v>472</v>
      </c>
      <c r="F5337" s="22" t="s">
        <v>18</v>
      </c>
      <c r="G5337" s="22" t="s">
        <v>165</v>
      </c>
      <c r="H5337" s="22" t="s">
        <v>1673</v>
      </c>
      <c r="I5337" s="30">
        <v>504.9</v>
      </c>
      <c r="J5337" s="31">
        <v>5</v>
      </c>
      <c r="K5337" s="32">
        <v>126.23</v>
      </c>
    </row>
    <row r="5338" spans="1:11" x14ac:dyDescent="0.25">
      <c r="A5338" s="29">
        <v>42570</v>
      </c>
      <c r="B5338" s="22">
        <v>2016</v>
      </c>
      <c r="C5338" s="22">
        <v>7</v>
      </c>
      <c r="D5338" s="22" t="s">
        <v>433</v>
      </c>
      <c r="E5338" s="22" t="s">
        <v>45</v>
      </c>
      <c r="F5338" s="22" t="s">
        <v>13</v>
      </c>
      <c r="G5338" s="22" t="s">
        <v>23</v>
      </c>
      <c r="H5338" s="22" t="s">
        <v>1072</v>
      </c>
      <c r="I5338" s="30">
        <v>35.979999999999997</v>
      </c>
      <c r="J5338" s="31">
        <v>2</v>
      </c>
      <c r="K5338" s="32">
        <v>4.5</v>
      </c>
    </row>
    <row r="5339" spans="1:11" x14ac:dyDescent="0.25">
      <c r="A5339" s="29">
        <v>42570</v>
      </c>
      <c r="B5339" s="22">
        <v>2016</v>
      </c>
      <c r="C5339" s="22">
        <v>7</v>
      </c>
      <c r="D5339" s="22" t="s">
        <v>433</v>
      </c>
      <c r="E5339" s="22" t="s">
        <v>45</v>
      </c>
      <c r="F5339" s="22" t="s">
        <v>13</v>
      </c>
      <c r="G5339" s="22" t="s">
        <v>14</v>
      </c>
      <c r="H5339" s="22" t="s">
        <v>2116</v>
      </c>
      <c r="I5339" s="30">
        <v>389.97</v>
      </c>
      <c r="J5339" s="31">
        <v>3</v>
      </c>
      <c r="K5339" s="32">
        <v>132.59</v>
      </c>
    </row>
    <row r="5340" spans="1:11" x14ac:dyDescent="0.25">
      <c r="A5340" s="29">
        <v>42571</v>
      </c>
      <c r="B5340" s="22">
        <v>2016</v>
      </c>
      <c r="C5340" s="22">
        <v>7</v>
      </c>
      <c r="D5340" s="22" t="s">
        <v>1025</v>
      </c>
      <c r="E5340" s="22" t="s">
        <v>22</v>
      </c>
      <c r="F5340" s="22" t="s">
        <v>13</v>
      </c>
      <c r="G5340" s="22" t="s">
        <v>23</v>
      </c>
      <c r="H5340" s="22" t="s">
        <v>1039</v>
      </c>
      <c r="I5340" s="30">
        <v>89.95</v>
      </c>
      <c r="J5340" s="31">
        <v>5</v>
      </c>
      <c r="K5340" s="32">
        <v>43.18</v>
      </c>
    </row>
    <row r="5341" spans="1:11" x14ac:dyDescent="0.25">
      <c r="A5341" s="29">
        <v>42572</v>
      </c>
      <c r="B5341" s="22">
        <v>2016</v>
      </c>
      <c r="C5341" s="22">
        <v>7</v>
      </c>
      <c r="D5341" s="22" t="s">
        <v>1275</v>
      </c>
      <c r="E5341" s="22" t="s">
        <v>89</v>
      </c>
      <c r="F5341" s="22" t="s">
        <v>28</v>
      </c>
      <c r="G5341" s="22" t="s">
        <v>48</v>
      </c>
      <c r="H5341" s="22" t="s">
        <v>1416</v>
      </c>
      <c r="I5341" s="30">
        <v>1.94</v>
      </c>
      <c r="J5341" s="31">
        <v>1</v>
      </c>
      <c r="K5341" s="32">
        <v>-1.29</v>
      </c>
    </row>
    <row r="5342" spans="1:11" x14ac:dyDescent="0.25">
      <c r="A5342" s="29">
        <v>42572</v>
      </c>
      <c r="B5342" s="22">
        <v>2016</v>
      </c>
      <c r="C5342" s="22">
        <v>7</v>
      </c>
      <c r="D5342" s="22" t="s">
        <v>2465</v>
      </c>
      <c r="E5342" s="22" t="s">
        <v>131</v>
      </c>
      <c r="F5342" s="22" t="s">
        <v>28</v>
      </c>
      <c r="G5342" s="22" t="s">
        <v>64</v>
      </c>
      <c r="H5342" s="22" t="s">
        <v>2578</v>
      </c>
      <c r="I5342" s="30">
        <v>18.66</v>
      </c>
      <c r="J5342" s="31">
        <v>2</v>
      </c>
      <c r="K5342" s="32">
        <v>1.4</v>
      </c>
    </row>
    <row r="5343" spans="1:11" x14ac:dyDescent="0.25">
      <c r="A5343" s="29">
        <v>42572</v>
      </c>
      <c r="B5343" s="22">
        <v>2016</v>
      </c>
      <c r="C5343" s="22">
        <v>7</v>
      </c>
      <c r="D5343" s="22" t="s">
        <v>2465</v>
      </c>
      <c r="E5343" s="22" t="s">
        <v>131</v>
      </c>
      <c r="F5343" s="22" t="s">
        <v>28</v>
      </c>
      <c r="G5343" s="22" t="s">
        <v>48</v>
      </c>
      <c r="H5343" s="22" t="s">
        <v>967</v>
      </c>
      <c r="I5343" s="30">
        <v>11.09</v>
      </c>
      <c r="J5343" s="31">
        <v>7</v>
      </c>
      <c r="K5343" s="32">
        <v>-8.1300000000000008</v>
      </c>
    </row>
    <row r="5344" spans="1:11" x14ac:dyDescent="0.25">
      <c r="A5344" s="29">
        <v>42572</v>
      </c>
      <c r="B5344" s="22">
        <v>2016</v>
      </c>
      <c r="C5344" s="22">
        <v>7</v>
      </c>
      <c r="D5344" s="22" t="s">
        <v>2465</v>
      </c>
      <c r="E5344" s="22" t="s">
        <v>131</v>
      </c>
      <c r="F5344" s="22" t="s">
        <v>28</v>
      </c>
      <c r="G5344" s="22" t="s">
        <v>38</v>
      </c>
      <c r="H5344" s="22" t="s">
        <v>56</v>
      </c>
      <c r="I5344" s="30">
        <v>66.69</v>
      </c>
      <c r="J5344" s="31">
        <v>1</v>
      </c>
      <c r="K5344" s="32">
        <v>4.17</v>
      </c>
    </row>
    <row r="5345" spans="1:11" x14ac:dyDescent="0.25">
      <c r="A5345" s="29">
        <v>42572</v>
      </c>
      <c r="B5345" s="22">
        <v>2016</v>
      </c>
      <c r="C5345" s="22">
        <v>7</v>
      </c>
      <c r="D5345" s="22" t="s">
        <v>2465</v>
      </c>
      <c r="E5345" s="22" t="s">
        <v>131</v>
      </c>
      <c r="F5345" s="22" t="s">
        <v>28</v>
      </c>
      <c r="G5345" s="22" t="s">
        <v>38</v>
      </c>
      <c r="H5345" s="22" t="s">
        <v>1447</v>
      </c>
      <c r="I5345" s="30">
        <v>99.49</v>
      </c>
      <c r="J5345" s="31">
        <v>2</v>
      </c>
      <c r="K5345" s="32">
        <v>8.7100000000000009</v>
      </c>
    </row>
    <row r="5346" spans="1:11" x14ac:dyDescent="0.25">
      <c r="A5346" s="29">
        <v>42572</v>
      </c>
      <c r="B5346" s="22">
        <v>2016</v>
      </c>
      <c r="C5346" s="22">
        <v>7</v>
      </c>
      <c r="D5346" s="22" t="s">
        <v>402</v>
      </c>
      <c r="E5346" s="22" t="s">
        <v>81</v>
      </c>
      <c r="F5346" s="22" t="s">
        <v>28</v>
      </c>
      <c r="G5346" s="22" t="s">
        <v>46</v>
      </c>
      <c r="H5346" s="22" t="s">
        <v>1312</v>
      </c>
      <c r="I5346" s="30">
        <v>6.26</v>
      </c>
      <c r="J5346" s="31">
        <v>3</v>
      </c>
      <c r="K5346" s="32">
        <v>2.04</v>
      </c>
    </row>
    <row r="5347" spans="1:11" x14ac:dyDescent="0.25">
      <c r="A5347" s="29">
        <v>42572</v>
      </c>
      <c r="B5347" s="22">
        <v>2016</v>
      </c>
      <c r="C5347" s="22">
        <v>7</v>
      </c>
      <c r="D5347" s="22" t="s">
        <v>402</v>
      </c>
      <c r="E5347" s="22" t="s">
        <v>81</v>
      </c>
      <c r="F5347" s="22" t="s">
        <v>18</v>
      </c>
      <c r="G5347" s="22" t="s">
        <v>19</v>
      </c>
      <c r="H5347" s="22" t="s">
        <v>1426</v>
      </c>
      <c r="I5347" s="30">
        <v>363.92</v>
      </c>
      <c r="J5347" s="31">
        <v>5</v>
      </c>
      <c r="K5347" s="32">
        <v>0</v>
      </c>
    </row>
    <row r="5348" spans="1:11" x14ac:dyDescent="0.25">
      <c r="A5348" s="29">
        <v>42572</v>
      </c>
      <c r="B5348" s="22">
        <v>2016</v>
      </c>
      <c r="C5348" s="22">
        <v>7</v>
      </c>
      <c r="D5348" s="22" t="s">
        <v>532</v>
      </c>
      <c r="E5348" s="22" t="s">
        <v>45</v>
      </c>
      <c r="F5348" s="22" t="s">
        <v>28</v>
      </c>
      <c r="G5348" s="22" t="s">
        <v>155</v>
      </c>
      <c r="H5348" s="22" t="s">
        <v>1646</v>
      </c>
      <c r="I5348" s="30">
        <v>419.9</v>
      </c>
      <c r="J5348" s="31">
        <v>5</v>
      </c>
      <c r="K5348" s="32">
        <v>197.35</v>
      </c>
    </row>
    <row r="5349" spans="1:11" x14ac:dyDescent="0.25">
      <c r="A5349" s="29">
        <v>42572</v>
      </c>
      <c r="B5349" s="22">
        <v>2016</v>
      </c>
      <c r="C5349" s="22">
        <v>7</v>
      </c>
      <c r="D5349" s="22" t="s">
        <v>532</v>
      </c>
      <c r="E5349" s="22" t="s">
        <v>45</v>
      </c>
      <c r="F5349" s="22" t="s">
        <v>28</v>
      </c>
      <c r="G5349" s="22" t="s">
        <v>46</v>
      </c>
      <c r="H5349" s="22" t="s">
        <v>2112</v>
      </c>
      <c r="I5349" s="30">
        <v>3.15</v>
      </c>
      <c r="J5349" s="31">
        <v>1</v>
      </c>
      <c r="K5349" s="32">
        <v>1.51</v>
      </c>
    </row>
    <row r="5350" spans="1:11" x14ac:dyDescent="0.25">
      <c r="A5350" s="29">
        <v>42573</v>
      </c>
      <c r="B5350" s="22">
        <v>2016</v>
      </c>
      <c r="C5350" s="22">
        <v>7</v>
      </c>
      <c r="D5350" s="22" t="s">
        <v>2414</v>
      </c>
      <c r="E5350" s="22" t="s">
        <v>45</v>
      </c>
      <c r="F5350" s="22" t="s">
        <v>28</v>
      </c>
      <c r="G5350" s="22" t="s">
        <v>46</v>
      </c>
      <c r="H5350" s="22" t="s">
        <v>2112</v>
      </c>
      <c r="I5350" s="30">
        <v>6.3</v>
      </c>
      <c r="J5350" s="31">
        <v>2</v>
      </c>
      <c r="K5350" s="32">
        <v>3.02</v>
      </c>
    </row>
    <row r="5351" spans="1:11" x14ac:dyDescent="0.25">
      <c r="A5351" s="29">
        <v>42573</v>
      </c>
      <c r="B5351" s="22">
        <v>2016</v>
      </c>
      <c r="C5351" s="22">
        <v>7</v>
      </c>
      <c r="D5351" s="22" t="s">
        <v>2479</v>
      </c>
      <c r="E5351" s="22" t="s">
        <v>89</v>
      </c>
      <c r="F5351" s="22" t="s">
        <v>28</v>
      </c>
      <c r="G5351" s="22" t="s">
        <v>64</v>
      </c>
      <c r="H5351" s="22" t="s">
        <v>677</v>
      </c>
      <c r="I5351" s="30">
        <v>4.16</v>
      </c>
      <c r="J5351" s="31">
        <v>2</v>
      </c>
      <c r="K5351" s="32">
        <v>0.36</v>
      </c>
    </row>
    <row r="5352" spans="1:11" x14ac:dyDescent="0.25">
      <c r="A5352" s="29">
        <v>42573</v>
      </c>
      <c r="B5352" s="22">
        <v>2016</v>
      </c>
      <c r="C5352" s="22">
        <v>7</v>
      </c>
      <c r="D5352" s="22" t="s">
        <v>2479</v>
      </c>
      <c r="E5352" s="22" t="s">
        <v>89</v>
      </c>
      <c r="F5352" s="22" t="s">
        <v>18</v>
      </c>
      <c r="G5352" s="22" t="s">
        <v>36</v>
      </c>
      <c r="H5352" s="22" t="s">
        <v>1277</v>
      </c>
      <c r="I5352" s="30">
        <v>11.65</v>
      </c>
      <c r="J5352" s="31">
        <v>2</v>
      </c>
      <c r="K5352" s="32">
        <v>3.35</v>
      </c>
    </row>
    <row r="5353" spans="1:11" x14ac:dyDescent="0.25">
      <c r="A5353" s="29">
        <v>42573</v>
      </c>
      <c r="B5353" s="22">
        <v>2016</v>
      </c>
      <c r="C5353" s="22">
        <v>7</v>
      </c>
      <c r="D5353" s="22" t="s">
        <v>1043</v>
      </c>
      <c r="E5353" s="22" t="s">
        <v>71</v>
      </c>
      <c r="F5353" s="22" t="s">
        <v>13</v>
      </c>
      <c r="G5353" s="22" t="s">
        <v>14</v>
      </c>
      <c r="H5353" s="22" t="s">
        <v>2308</v>
      </c>
      <c r="I5353" s="30">
        <v>109.95</v>
      </c>
      <c r="J5353" s="31">
        <v>1</v>
      </c>
      <c r="K5353" s="32">
        <v>36.28</v>
      </c>
    </row>
    <row r="5354" spans="1:11" x14ac:dyDescent="0.25">
      <c r="A5354" s="29">
        <v>42573</v>
      </c>
      <c r="B5354" s="22">
        <v>2016</v>
      </c>
      <c r="C5354" s="22">
        <v>7</v>
      </c>
      <c r="D5354" s="22" t="s">
        <v>1043</v>
      </c>
      <c r="E5354" s="22" t="s">
        <v>71</v>
      </c>
      <c r="F5354" s="22" t="s">
        <v>28</v>
      </c>
      <c r="G5354" s="22" t="s">
        <v>38</v>
      </c>
      <c r="H5354" s="22" t="s">
        <v>923</v>
      </c>
      <c r="I5354" s="30">
        <v>965.85</v>
      </c>
      <c r="J5354" s="31">
        <v>5</v>
      </c>
      <c r="K5354" s="32">
        <v>135.22</v>
      </c>
    </row>
    <row r="5355" spans="1:11" x14ac:dyDescent="0.25">
      <c r="A5355" s="29">
        <v>42573</v>
      </c>
      <c r="B5355" s="22">
        <v>2016</v>
      </c>
      <c r="C5355" s="22">
        <v>7</v>
      </c>
      <c r="D5355" s="22" t="s">
        <v>1043</v>
      </c>
      <c r="E5355" s="22" t="s">
        <v>71</v>
      </c>
      <c r="F5355" s="22" t="s">
        <v>28</v>
      </c>
      <c r="G5355" s="22" t="s">
        <v>64</v>
      </c>
      <c r="H5355" s="22" t="s">
        <v>1997</v>
      </c>
      <c r="I5355" s="30">
        <v>29.2</v>
      </c>
      <c r="J5355" s="31">
        <v>5</v>
      </c>
      <c r="K5355" s="32">
        <v>10.51</v>
      </c>
    </row>
    <row r="5356" spans="1:11" x14ac:dyDescent="0.25">
      <c r="A5356" s="29">
        <v>42573</v>
      </c>
      <c r="B5356" s="22">
        <v>2016</v>
      </c>
      <c r="C5356" s="22">
        <v>7</v>
      </c>
      <c r="D5356" s="22" t="s">
        <v>1043</v>
      </c>
      <c r="E5356" s="22" t="s">
        <v>71</v>
      </c>
      <c r="F5356" s="22" t="s">
        <v>28</v>
      </c>
      <c r="G5356" s="22" t="s">
        <v>29</v>
      </c>
      <c r="H5356" s="22" t="s">
        <v>1642</v>
      </c>
      <c r="I5356" s="30">
        <v>32.4</v>
      </c>
      <c r="J5356" s="31">
        <v>5</v>
      </c>
      <c r="K5356" s="32">
        <v>15.55</v>
      </c>
    </row>
    <row r="5357" spans="1:11" x14ac:dyDescent="0.25">
      <c r="A5357" s="29">
        <v>42573</v>
      </c>
      <c r="B5357" s="22">
        <v>2016</v>
      </c>
      <c r="C5357" s="22">
        <v>7</v>
      </c>
      <c r="D5357" s="22" t="s">
        <v>241</v>
      </c>
      <c r="E5357" s="22" t="s">
        <v>100</v>
      </c>
      <c r="F5357" s="22" t="s">
        <v>28</v>
      </c>
      <c r="G5357" s="22" t="s">
        <v>293</v>
      </c>
      <c r="H5357" s="22" t="s">
        <v>1890</v>
      </c>
      <c r="I5357" s="30">
        <v>86.2</v>
      </c>
      <c r="J5357" s="31">
        <v>5</v>
      </c>
      <c r="K5357" s="32">
        <v>25</v>
      </c>
    </row>
    <row r="5358" spans="1:11" x14ac:dyDescent="0.25">
      <c r="A5358" s="29">
        <v>42573</v>
      </c>
      <c r="B5358" s="22">
        <v>2016</v>
      </c>
      <c r="C5358" s="22">
        <v>7</v>
      </c>
      <c r="D5358" s="22" t="s">
        <v>1869</v>
      </c>
      <c r="E5358" s="22" t="s">
        <v>324</v>
      </c>
      <c r="F5358" s="22" t="s">
        <v>28</v>
      </c>
      <c r="G5358" s="22" t="s">
        <v>58</v>
      </c>
      <c r="H5358" s="22" t="s">
        <v>1831</v>
      </c>
      <c r="I5358" s="30">
        <v>37.68</v>
      </c>
      <c r="J5358" s="31">
        <v>2</v>
      </c>
      <c r="K5358" s="32">
        <v>10.55</v>
      </c>
    </row>
    <row r="5359" spans="1:11" x14ac:dyDescent="0.25">
      <c r="A5359" s="29">
        <v>42573</v>
      </c>
      <c r="B5359" s="22">
        <v>2016</v>
      </c>
      <c r="C5359" s="22">
        <v>7</v>
      </c>
      <c r="D5359" s="22" t="s">
        <v>1869</v>
      </c>
      <c r="E5359" s="22" t="s">
        <v>324</v>
      </c>
      <c r="F5359" s="22" t="s">
        <v>28</v>
      </c>
      <c r="G5359" s="22" t="s">
        <v>29</v>
      </c>
      <c r="H5359" s="22" t="s">
        <v>95</v>
      </c>
      <c r="I5359" s="30">
        <v>51.84</v>
      </c>
      <c r="J5359" s="31">
        <v>8</v>
      </c>
      <c r="K5359" s="32">
        <v>24.88</v>
      </c>
    </row>
    <row r="5360" spans="1:11" x14ac:dyDescent="0.25">
      <c r="A5360" s="29">
        <v>42573</v>
      </c>
      <c r="B5360" s="22">
        <v>2016</v>
      </c>
      <c r="C5360" s="22">
        <v>7</v>
      </c>
      <c r="D5360" s="22" t="s">
        <v>1869</v>
      </c>
      <c r="E5360" s="22" t="s">
        <v>324</v>
      </c>
      <c r="F5360" s="22" t="s">
        <v>18</v>
      </c>
      <c r="G5360" s="22" t="s">
        <v>36</v>
      </c>
      <c r="H5360" s="22" t="s">
        <v>2159</v>
      </c>
      <c r="I5360" s="30">
        <v>27.42</v>
      </c>
      <c r="J5360" s="31">
        <v>3</v>
      </c>
      <c r="K5360" s="32">
        <v>9.32</v>
      </c>
    </row>
    <row r="5361" spans="1:11" x14ac:dyDescent="0.25">
      <c r="A5361" s="29">
        <v>42573</v>
      </c>
      <c r="B5361" s="22">
        <v>2016</v>
      </c>
      <c r="C5361" s="22">
        <v>7</v>
      </c>
      <c r="D5361" s="22" t="s">
        <v>1869</v>
      </c>
      <c r="E5361" s="22" t="s">
        <v>324</v>
      </c>
      <c r="F5361" s="22" t="s">
        <v>28</v>
      </c>
      <c r="G5361" s="22" t="s">
        <v>48</v>
      </c>
      <c r="H5361" s="22" t="s">
        <v>341</v>
      </c>
      <c r="I5361" s="30">
        <v>5.4</v>
      </c>
      <c r="J5361" s="31">
        <v>3</v>
      </c>
      <c r="K5361" s="32">
        <v>2.59</v>
      </c>
    </row>
    <row r="5362" spans="1:11" x14ac:dyDescent="0.25">
      <c r="A5362" s="29">
        <v>42574</v>
      </c>
      <c r="B5362" s="22">
        <v>2016</v>
      </c>
      <c r="C5362" s="22">
        <v>7</v>
      </c>
      <c r="D5362" s="22" t="s">
        <v>1349</v>
      </c>
      <c r="E5362" s="22" t="s">
        <v>77</v>
      </c>
      <c r="F5362" s="22" t="s">
        <v>28</v>
      </c>
      <c r="G5362" s="22" t="s">
        <v>64</v>
      </c>
      <c r="H5362" s="22" t="s">
        <v>1405</v>
      </c>
      <c r="I5362" s="30">
        <v>35.22</v>
      </c>
      <c r="J5362" s="31">
        <v>2</v>
      </c>
      <c r="K5362" s="32">
        <v>2.64</v>
      </c>
    </row>
    <row r="5363" spans="1:11" x14ac:dyDescent="0.25">
      <c r="A5363" s="29">
        <v>42574</v>
      </c>
      <c r="B5363" s="22">
        <v>2016</v>
      </c>
      <c r="C5363" s="22">
        <v>7</v>
      </c>
      <c r="D5363" s="22" t="s">
        <v>1349</v>
      </c>
      <c r="E5363" s="22" t="s">
        <v>77</v>
      </c>
      <c r="F5363" s="22" t="s">
        <v>28</v>
      </c>
      <c r="G5363" s="22" t="s">
        <v>58</v>
      </c>
      <c r="H5363" s="22" t="s">
        <v>1969</v>
      </c>
      <c r="I5363" s="30">
        <v>23.7</v>
      </c>
      <c r="J5363" s="31">
        <v>2</v>
      </c>
      <c r="K5363" s="32">
        <v>6.52</v>
      </c>
    </row>
    <row r="5364" spans="1:11" x14ac:dyDescent="0.25">
      <c r="A5364" s="29">
        <v>42574</v>
      </c>
      <c r="B5364" s="22">
        <v>2016</v>
      </c>
      <c r="C5364" s="22">
        <v>7</v>
      </c>
      <c r="D5364" s="22" t="s">
        <v>1349</v>
      </c>
      <c r="E5364" s="22" t="s">
        <v>77</v>
      </c>
      <c r="F5364" s="22" t="s">
        <v>13</v>
      </c>
      <c r="G5364" s="22" t="s">
        <v>283</v>
      </c>
      <c r="H5364" s="22" t="s">
        <v>2113</v>
      </c>
      <c r="I5364" s="30">
        <v>265.48</v>
      </c>
      <c r="J5364" s="31">
        <v>1</v>
      </c>
      <c r="K5364" s="32">
        <v>-111.5</v>
      </c>
    </row>
    <row r="5365" spans="1:11" x14ac:dyDescent="0.25">
      <c r="A5365" s="29">
        <v>42574</v>
      </c>
      <c r="B5365" s="22">
        <v>2016</v>
      </c>
      <c r="C5365" s="22">
        <v>7</v>
      </c>
      <c r="D5365" s="22" t="s">
        <v>99</v>
      </c>
      <c r="E5365" s="22" t="s">
        <v>26</v>
      </c>
      <c r="F5365" s="22" t="s">
        <v>28</v>
      </c>
      <c r="G5365" s="22" t="s">
        <v>48</v>
      </c>
      <c r="H5365" s="22" t="s">
        <v>1041</v>
      </c>
      <c r="I5365" s="30">
        <v>11.42</v>
      </c>
      <c r="J5365" s="31">
        <v>4</v>
      </c>
      <c r="K5365" s="32">
        <v>-18.84</v>
      </c>
    </row>
    <row r="5366" spans="1:11" x14ac:dyDescent="0.25">
      <c r="A5366" s="29">
        <v>42574</v>
      </c>
      <c r="B5366" s="22">
        <v>2016</v>
      </c>
      <c r="C5366" s="22">
        <v>7</v>
      </c>
      <c r="D5366" s="22" t="s">
        <v>944</v>
      </c>
      <c r="E5366" s="22" t="s">
        <v>32</v>
      </c>
      <c r="F5366" s="22" t="s">
        <v>28</v>
      </c>
      <c r="G5366" s="22" t="s">
        <v>64</v>
      </c>
      <c r="H5366" s="22" t="s">
        <v>2579</v>
      </c>
      <c r="I5366" s="30">
        <v>4.45</v>
      </c>
      <c r="J5366" s="31">
        <v>2</v>
      </c>
      <c r="K5366" s="32">
        <v>0.33</v>
      </c>
    </row>
    <row r="5367" spans="1:11" x14ac:dyDescent="0.25">
      <c r="A5367" s="29">
        <v>42574</v>
      </c>
      <c r="B5367" s="22">
        <v>2016</v>
      </c>
      <c r="C5367" s="22">
        <v>7</v>
      </c>
      <c r="D5367" s="22" t="s">
        <v>944</v>
      </c>
      <c r="E5367" s="22" t="s">
        <v>32</v>
      </c>
      <c r="F5367" s="22" t="s">
        <v>28</v>
      </c>
      <c r="G5367" s="22" t="s">
        <v>29</v>
      </c>
      <c r="H5367" s="22" t="s">
        <v>2155</v>
      </c>
      <c r="I5367" s="30">
        <v>5.18</v>
      </c>
      <c r="J5367" s="31">
        <v>1</v>
      </c>
      <c r="K5367" s="32">
        <v>1.81</v>
      </c>
    </row>
    <row r="5368" spans="1:11" x14ac:dyDescent="0.25">
      <c r="A5368" s="29">
        <v>42574</v>
      </c>
      <c r="B5368" s="22">
        <v>2016</v>
      </c>
      <c r="C5368" s="22">
        <v>7</v>
      </c>
      <c r="D5368" s="22" t="s">
        <v>944</v>
      </c>
      <c r="E5368" s="22" t="s">
        <v>32</v>
      </c>
      <c r="F5368" s="22" t="s">
        <v>28</v>
      </c>
      <c r="G5368" s="22" t="s">
        <v>64</v>
      </c>
      <c r="H5368" s="22" t="s">
        <v>1298</v>
      </c>
      <c r="I5368" s="30">
        <v>175.92</v>
      </c>
      <c r="J5368" s="31">
        <v>5</v>
      </c>
      <c r="K5368" s="32">
        <v>15.39</v>
      </c>
    </row>
    <row r="5369" spans="1:11" x14ac:dyDescent="0.25">
      <c r="A5369" s="29">
        <v>42574</v>
      </c>
      <c r="B5369" s="22">
        <v>2016</v>
      </c>
      <c r="C5369" s="22">
        <v>7</v>
      </c>
      <c r="D5369" s="22" t="s">
        <v>944</v>
      </c>
      <c r="E5369" s="22" t="s">
        <v>32</v>
      </c>
      <c r="F5369" s="22" t="s">
        <v>28</v>
      </c>
      <c r="G5369" s="22" t="s">
        <v>48</v>
      </c>
      <c r="H5369" s="22" t="s">
        <v>203</v>
      </c>
      <c r="I5369" s="30">
        <v>4.75</v>
      </c>
      <c r="J5369" s="31">
        <v>4</v>
      </c>
      <c r="K5369" s="32">
        <v>-8.32</v>
      </c>
    </row>
    <row r="5370" spans="1:11" x14ac:dyDescent="0.25">
      <c r="A5370" s="29">
        <v>42574</v>
      </c>
      <c r="B5370" s="22">
        <v>2016</v>
      </c>
      <c r="C5370" s="22">
        <v>7</v>
      </c>
      <c r="D5370" s="22" t="s">
        <v>944</v>
      </c>
      <c r="E5370" s="22" t="s">
        <v>32</v>
      </c>
      <c r="F5370" s="22" t="s">
        <v>28</v>
      </c>
      <c r="G5370" s="22" t="s">
        <v>293</v>
      </c>
      <c r="H5370" s="22" t="s">
        <v>2003</v>
      </c>
      <c r="I5370" s="30">
        <v>13.34</v>
      </c>
      <c r="J5370" s="31">
        <v>2</v>
      </c>
      <c r="K5370" s="32">
        <v>1</v>
      </c>
    </row>
    <row r="5371" spans="1:11" x14ac:dyDescent="0.25">
      <c r="A5371" s="29">
        <v>42574</v>
      </c>
      <c r="B5371" s="22">
        <v>2016</v>
      </c>
      <c r="C5371" s="22">
        <v>7</v>
      </c>
      <c r="D5371" s="22" t="s">
        <v>86</v>
      </c>
      <c r="E5371" s="22" t="s">
        <v>32</v>
      </c>
      <c r="F5371" s="22" t="s">
        <v>13</v>
      </c>
      <c r="G5371" s="22" t="s">
        <v>23</v>
      </c>
      <c r="H5371" s="22" t="s">
        <v>535</v>
      </c>
      <c r="I5371" s="30">
        <v>115.14</v>
      </c>
      <c r="J5371" s="31">
        <v>8</v>
      </c>
      <c r="K5371" s="32">
        <v>11.51</v>
      </c>
    </row>
    <row r="5372" spans="1:11" x14ac:dyDescent="0.25">
      <c r="A5372" s="29">
        <v>42575</v>
      </c>
      <c r="B5372" s="22">
        <v>2016</v>
      </c>
      <c r="C5372" s="22">
        <v>7</v>
      </c>
      <c r="D5372" s="22" t="s">
        <v>1774</v>
      </c>
      <c r="E5372" s="22" t="s">
        <v>22</v>
      </c>
      <c r="F5372" s="22" t="s">
        <v>18</v>
      </c>
      <c r="G5372" s="22" t="s">
        <v>19</v>
      </c>
      <c r="H5372" s="22" t="s">
        <v>1498</v>
      </c>
      <c r="I5372" s="30">
        <v>253.76</v>
      </c>
      <c r="J5372" s="31">
        <v>2</v>
      </c>
      <c r="K5372" s="32">
        <v>31.02</v>
      </c>
    </row>
    <row r="5373" spans="1:11" x14ac:dyDescent="0.25">
      <c r="A5373" s="29">
        <v>42575</v>
      </c>
      <c r="B5373" s="22">
        <v>2016</v>
      </c>
      <c r="C5373" s="22">
        <v>7</v>
      </c>
      <c r="D5373" s="22" t="s">
        <v>868</v>
      </c>
      <c r="E5373" s="22" t="s">
        <v>154</v>
      </c>
      <c r="F5373" s="22" t="s">
        <v>28</v>
      </c>
      <c r="G5373" s="22" t="s">
        <v>64</v>
      </c>
      <c r="H5373" s="22" t="s">
        <v>202</v>
      </c>
      <c r="I5373" s="30">
        <v>73.2</v>
      </c>
      <c r="J5373" s="31">
        <v>5</v>
      </c>
      <c r="K5373" s="32">
        <v>21.23</v>
      </c>
    </row>
    <row r="5374" spans="1:11" x14ac:dyDescent="0.25">
      <c r="A5374" s="29">
        <v>42576</v>
      </c>
      <c r="B5374" s="22">
        <v>2016</v>
      </c>
      <c r="C5374" s="22">
        <v>7</v>
      </c>
      <c r="D5374" s="22" t="s">
        <v>285</v>
      </c>
      <c r="E5374" s="22" t="s">
        <v>45</v>
      </c>
      <c r="F5374" s="22" t="s">
        <v>28</v>
      </c>
      <c r="G5374" s="22" t="s">
        <v>48</v>
      </c>
      <c r="H5374" s="22" t="s">
        <v>1104</v>
      </c>
      <c r="I5374" s="30">
        <v>119.62</v>
      </c>
      <c r="J5374" s="31">
        <v>8</v>
      </c>
      <c r="K5374" s="32">
        <v>40.369999999999997</v>
      </c>
    </row>
    <row r="5375" spans="1:11" x14ac:dyDescent="0.25">
      <c r="A5375" s="29">
        <v>42576</v>
      </c>
      <c r="B5375" s="22">
        <v>2016</v>
      </c>
      <c r="C5375" s="22">
        <v>7</v>
      </c>
      <c r="D5375" s="22" t="s">
        <v>285</v>
      </c>
      <c r="E5375" s="22" t="s">
        <v>45</v>
      </c>
      <c r="F5375" s="22" t="s">
        <v>18</v>
      </c>
      <c r="G5375" s="22" t="s">
        <v>36</v>
      </c>
      <c r="H5375" s="22" t="s">
        <v>1011</v>
      </c>
      <c r="I5375" s="30">
        <v>255.76</v>
      </c>
      <c r="J5375" s="31">
        <v>4</v>
      </c>
      <c r="K5375" s="32">
        <v>81.84</v>
      </c>
    </row>
    <row r="5376" spans="1:11" x14ac:dyDescent="0.25">
      <c r="A5376" s="29">
        <v>42576</v>
      </c>
      <c r="B5376" s="22">
        <v>2016</v>
      </c>
      <c r="C5376" s="22">
        <v>7</v>
      </c>
      <c r="D5376" s="22" t="s">
        <v>285</v>
      </c>
      <c r="E5376" s="22" t="s">
        <v>45</v>
      </c>
      <c r="F5376" s="22" t="s">
        <v>18</v>
      </c>
      <c r="G5376" s="22" t="s">
        <v>19</v>
      </c>
      <c r="H5376" s="22" t="s">
        <v>623</v>
      </c>
      <c r="I5376" s="30">
        <v>241.57</v>
      </c>
      <c r="J5376" s="31">
        <v>2</v>
      </c>
      <c r="K5376" s="32">
        <v>18.12</v>
      </c>
    </row>
    <row r="5377" spans="1:11" x14ac:dyDescent="0.25">
      <c r="A5377" s="29">
        <v>42576</v>
      </c>
      <c r="B5377" s="22">
        <v>2016</v>
      </c>
      <c r="C5377" s="22">
        <v>7</v>
      </c>
      <c r="D5377" s="22" t="s">
        <v>285</v>
      </c>
      <c r="E5377" s="22" t="s">
        <v>45</v>
      </c>
      <c r="F5377" s="22" t="s">
        <v>18</v>
      </c>
      <c r="G5377" s="22" t="s">
        <v>36</v>
      </c>
      <c r="H5377" s="22" t="s">
        <v>2340</v>
      </c>
      <c r="I5377" s="30">
        <v>69.3</v>
      </c>
      <c r="J5377" s="31">
        <v>9</v>
      </c>
      <c r="K5377" s="32">
        <v>22.87</v>
      </c>
    </row>
    <row r="5378" spans="1:11" x14ac:dyDescent="0.25">
      <c r="A5378" s="29">
        <v>42576</v>
      </c>
      <c r="B5378" s="22">
        <v>2016</v>
      </c>
      <c r="C5378" s="22">
        <v>7</v>
      </c>
      <c r="D5378" s="22" t="s">
        <v>2105</v>
      </c>
      <c r="E5378" s="22" t="s">
        <v>131</v>
      </c>
      <c r="F5378" s="22" t="s">
        <v>13</v>
      </c>
      <c r="G5378" s="22" t="s">
        <v>143</v>
      </c>
      <c r="H5378" s="22" t="s">
        <v>1162</v>
      </c>
      <c r="I5378" s="30">
        <v>1439.98</v>
      </c>
      <c r="J5378" s="31">
        <v>4</v>
      </c>
      <c r="K5378" s="32">
        <v>192</v>
      </c>
    </row>
    <row r="5379" spans="1:11" x14ac:dyDescent="0.25">
      <c r="A5379" s="29">
        <v>42576</v>
      </c>
      <c r="B5379" s="22">
        <v>2016</v>
      </c>
      <c r="C5379" s="22">
        <v>7</v>
      </c>
      <c r="D5379" s="22" t="s">
        <v>2580</v>
      </c>
      <c r="E5379" s="22" t="s">
        <v>45</v>
      </c>
      <c r="F5379" s="22" t="s">
        <v>28</v>
      </c>
      <c r="G5379" s="22" t="s">
        <v>33</v>
      </c>
      <c r="H5379" s="22" t="s">
        <v>949</v>
      </c>
      <c r="I5379" s="30">
        <v>21.48</v>
      </c>
      <c r="J5379" s="31">
        <v>6</v>
      </c>
      <c r="K5379" s="32">
        <v>10.74</v>
      </c>
    </row>
    <row r="5380" spans="1:11" x14ac:dyDescent="0.25">
      <c r="A5380" s="29">
        <v>42576</v>
      </c>
      <c r="B5380" s="22">
        <v>2016</v>
      </c>
      <c r="C5380" s="22">
        <v>7</v>
      </c>
      <c r="D5380" s="22" t="s">
        <v>1322</v>
      </c>
      <c r="E5380" s="22" t="s">
        <v>131</v>
      </c>
      <c r="F5380" s="22" t="s">
        <v>28</v>
      </c>
      <c r="G5380" s="22" t="s">
        <v>58</v>
      </c>
      <c r="H5380" s="22" t="s">
        <v>2311</v>
      </c>
      <c r="I5380" s="30">
        <v>243.88</v>
      </c>
      <c r="J5380" s="31">
        <v>5</v>
      </c>
      <c r="K5380" s="32">
        <v>27.44</v>
      </c>
    </row>
    <row r="5381" spans="1:11" x14ac:dyDescent="0.25">
      <c r="A5381" s="29">
        <v>42576</v>
      </c>
      <c r="B5381" s="22">
        <v>2016</v>
      </c>
      <c r="C5381" s="22">
        <v>7</v>
      </c>
      <c r="D5381" s="22" t="s">
        <v>110</v>
      </c>
      <c r="E5381" s="22" t="s">
        <v>32</v>
      </c>
      <c r="F5381" s="22" t="s">
        <v>28</v>
      </c>
      <c r="G5381" s="22" t="s">
        <v>46</v>
      </c>
      <c r="H5381" s="22" t="s">
        <v>2524</v>
      </c>
      <c r="I5381" s="30">
        <v>15.71</v>
      </c>
      <c r="J5381" s="31">
        <v>4</v>
      </c>
      <c r="K5381" s="32">
        <v>5.7</v>
      </c>
    </row>
    <row r="5382" spans="1:11" x14ac:dyDescent="0.25">
      <c r="A5382" s="29">
        <v>42576</v>
      </c>
      <c r="B5382" s="22">
        <v>2016</v>
      </c>
      <c r="C5382" s="22">
        <v>7</v>
      </c>
      <c r="D5382" s="22" t="s">
        <v>2143</v>
      </c>
      <c r="E5382" s="22" t="s">
        <v>472</v>
      </c>
      <c r="F5382" s="22" t="s">
        <v>28</v>
      </c>
      <c r="G5382" s="22" t="s">
        <v>38</v>
      </c>
      <c r="H5382" s="22" t="s">
        <v>346</v>
      </c>
      <c r="I5382" s="30">
        <v>7.89</v>
      </c>
      <c r="J5382" s="31">
        <v>1</v>
      </c>
      <c r="K5382" s="32">
        <v>0.32</v>
      </c>
    </row>
    <row r="5383" spans="1:11" x14ac:dyDescent="0.25">
      <c r="A5383" s="29">
        <v>42576</v>
      </c>
      <c r="B5383" s="22">
        <v>2016</v>
      </c>
      <c r="C5383" s="22">
        <v>7</v>
      </c>
      <c r="D5383" s="22" t="s">
        <v>2143</v>
      </c>
      <c r="E5383" s="22" t="s">
        <v>472</v>
      </c>
      <c r="F5383" s="22" t="s">
        <v>28</v>
      </c>
      <c r="G5383" s="22" t="s">
        <v>29</v>
      </c>
      <c r="H5383" s="22" t="s">
        <v>1324</v>
      </c>
      <c r="I5383" s="30">
        <v>65.5</v>
      </c>
      <c r="J5383" s="31">
        <v>5</v>
      </c>
      <c r="K5383" s="32">
        <v>32.1</v>
      </c>
    </row>
    <row r="5384" spans="1:11" x14ac:dyDescent="0.25">
      <c r="A5384" s="29">
        <v>42576</v>
      </c>
      <c r="B5384" s="22">
        <v>2016</v>
      </c>
      <c r="C5384" s="22">
        <v>7</v>
      </c>
      <c r="D5384" s="22" t="s">
        <v>2143</v>
      </c>
      <c r="E5384" s="22" t="s">
        <v>472</v>
      </c>
      <c r="F5384" s="22" t="s">
        <v>18</v>
      </c>
      <c r="G5384" s="22" t="s">
        <v>42</v>
      </c>
      <c r="H5384" s="22" t="s">
        <v>2467</v>
      </c>
      <c r="I5384" s="30">
        <v>2430.08</v>
      </c>
      <c r="J5384" s="31">
        <v>8</v>
      </c>
      <c r="K5384" s="32">
        <v>388.81</v>
      </c>
    </row>
    <row r="5385" spans="1:11" x14ac:dyDescent="0.25">
      <c r="A5385" s="29">
        <v>42576</v>
      </c>
      <c r="B5385" s="22">
        <v>2016</v>
      </c>
      <c r="C5385" s="22">
        <v>7</v>
      </c>
      <c r="D5385" s="22" t="s">
        <v>1093</v>
      </c>
      <c r="E5385" s="22" t="s">
        <v>215</v>
      </c>
      <c r="F5385" s="22" t="s">
        <v>28</v>
      </c>
      <c r="G5385" s="22" t="s">
        <v>48</v>
      </c>
      <c r="H5385" s="22" t="s">
        <v>1088</v>
      </c>
      <c r="I5385" s="30">
        <v>10.44</v>
      </c>
      <c r="J5385" s="31">
        <v>1</v>
      </c>
      <c r="K5385" s="32">
        <v>4.8</v>
      </c>
    </row>
    <row r="5386" spans="1:11" x14ac:dyDescent="0.25">
      <c r="A5386" s="29">
        <v>42576</v>
      </c>
      <c r="B5386" s="22">
        <v>2016</v>
      </c>
      <c r="C5386" s="22">
        <v>7</v>
      </c>
      <c r="D5386" s="22" t="s">
        <v>2438</v>
      </c>
      <c r="E5386" s="22" t="s">
        <v>32</v>
      </c>
      <c r="F5386" s="22" t="s">
        <v>28</v>
      </c>
      <c r="G5386" s="22" t="s">
        <v>155</v>
      </c>
      <c r="H5386" s="22" t="s">
        <v>1702</v>
      </c>
      <c r="I5386" s="30">
        <v>20.94</v>
      </c>
      <c r="J5386" s="31">
        <v>1</v>
      </c>
      <c r="K5386" s="32">
        <v>7.07</v>
      </c>
    </row>
    <row r="5387" spans="1:11" x14ac:dyDescent="0.25">
      <c r="A5387" s="29">
        <v>42576</v>
      </c>
      <c r="B5387" s="22">
        <v>2016</v>
      </c>
      <c r="C5387" s="22">
        <v>7</v>
      </c>
      <c r="D5387" s="22" t="s">
        <v>913</v>
      </c>
      <c r="E5387" s="22" t="s">
        <v>45</v>
      </c>
      <c r="F5387" s="22" t="s">
        <v>28</v>
      </c>
      <c r="G5387" s="22" t="s">
        <v>64</v>
      </c>
      <c r="H5387" s="22" t="s">
        <v>1571</v>
      </c>
      <c r="I5387" s="30">
        <v>37.17</v>
      </c>
      <c r="J5387" s="31">
        <v>9</v>
      </c>
      <c r="K5387" s="32">
        <v>11.15</v>
      </c>
    </row>
    <row r="5388" spans="1:11" x14ac:dyDescent="0.25">
      <c r="A5388" s="29">
        <v>42576</v>
      </c>
      <c r="B5388" s="22">
        <v>2016</v>
      </c>
      <c r="C5388" s="22">
        <v>7</v>
      </c>
      <c r="D5388" s="22" t="s">
        <v>1496</v>
      </c>
      <c r="E5388" s="22" t="s">
        <v>12</v>
      </c>
      <c r="F5388" s="22" t="s">
        <v>28</v>
      </c>
      <c r="G5388" s="22" t="s">
        <v>29</v>
      </c>
      <c r="H5388" s="22" t="s">
        <v>2250</v>
      </c>
      <c r="I5388" s="30">
        <v>20.62</v>
      </c>
      <c r="J5388" s="31">
        <v>2</v>
      </c>
      <c r="K5388" s="32">
        <v>9.69</v>
      </c>
    </row>
    <row r="5389" spans="1:11" x14ac:dyDescent="0.25">
      <c r="A5389" s="29">
        <v>42576</v>
      </c>
      <c r="B5389" s="22">
        <v>2016</v>
      </c>
      <c r="C5389" s="22">
        <v>7</v>
      </c>
      <c r="D5389" s="22" t="s">
        <v>1496</v>
      </c>
      <c r="E5389" s="22" t="s">
        <v>12</v>
      </c>
      <c r="F5389" s="22" t="s">
        <v>13</v>
      </c>
      <c r="G5389" s="22" t="s">
        <v>14</v>
      </c>
      <c r="H5389" s="22" t="s">
        <v>2025</v>
      </c>
      <c r="I5389" s="30">
        <v>124.25</v>
      </c>
      <c r="J5389" s="31">
        <v>7</v>
      </c>
      <c r="K5389" s="32">
        <v>48.46</v>
      </c>
    </row>
    <row r="5390" spans="1:11" x14ac:dyDescent="0.25">
      <c r="A5390" s="29">
        <v>42576</v>
      </c>
      <c r="B5390" s="22">
        <v>2016</v>
      </c>
      <c r="C5390" s="22">
        <v>7</v>
      </c>
      <c r="D5390" s="22" t="s">
        <v>1496</v>
      </c>
      <c r="E5390" s="22" t="s">
        <v>12</v>
      </c>
      <c r="F5390" s="22" t="s">
        <v>13</v>
      </c>
      <c r="G5390" s="22" t="s">
        <v>23</v>
      </c>
      <c r="H5390" s="22" t="s">
        <v>2392</v>
      </c>
      <c r="I5390" s="30">
        <v>297.55</v>
      </c>
      <c r="J5390" s="31">
        <v>5</v>
      </c>
      <c r="K5390" s="32">
        <v>83.31</v>
      </c>
    </row>
    <row r="5391" spans="1:11" x14ac:dyDescent="0.25">
      <c r="A5391" s="29">
        <v>42576</v>
      </c>
      <c r="B5391" s="22">
        <v>2016</v>
      </c>
      <c r="C5391" s="22">
        <v>7</v>
      </c>
      <c r="D5391" s="22" t="s">
        <v>1496</v>
      </c>
      <c r="E5391" s="22" t="s">
        <v>12</v>
      </c>
      <c r="F5391" s="22" t="s">
        <v>18</v>
      </c>
      <c r="G5391" s="22" t="s">
        <v>19</v>
      </c>
      <c r="H5391" s="22" t="s">
        <v>1527</v>
      </c>
      <c r="I5391" s="30">
        <v>403.56</v>
      </c>
      <c r="J5391" s="31">
        <v>4</v>
      </c>
      <c r="K5391" s="32">
        <v>96.85</v>
      </c>
    </row>
    <row r="5392" spans="1:11" x14ac:dyDescent="0.25">
      <c r="A5392" s="29">
        <v>42576</v>
      </c>
      <c r="B5392" s="22">
        <v>2016</v>
      </c>
      <c r="C5392" s="22">
        <v>7</v>
      </c>
      <c r="D5392" s="22" t="s">
        <v>1496</v>
      </c>
      <c r="E5392" s="22" t="s">
        <v>12</v>
      </c>
      <c r="F5392" s="22" t="s">
        <v>18</v>
      </c>
      <c r="G5392" s="22" t="s">
        <v>36</v>
      </c>
      <c r="H5392" s="22" t="s">
        <v>452</v>
      </c>
      <c r="I5392" s="30">
        <v>95.2</v>
      </c>
      <c r="J5392" s="31">
        <v>5</v>
      </c>
      <c r="K5392" s="32">
        <v>27.61</v>
      </c>
    </row>
    <row r="5393" spans="1:11" x14ac:dyDescent="0.25">
      <c r="A5393" s="29">
        <v>42579</v>
      </c>
      <c r="B5393" s="22">
        <v>2016</v>
      </c>
      <c r="C5393" s="22">
        <v>7</v>
      </c>
      <c r="D5393" s="22" t="s">
        <v>1691</v>
      </c>
      <c r="E5393" s="22" t="s">
        <v>71</v>
      </c>
      <c r="F5393" s="22" t="s">
        <v>28</v>
      </c>
      <c r="G5393" s="22" t="s">
        <v>33</v>
      </c>
      <c r="H5393" s="22" t="s">
        <v>111</v>
      </c>
      <c r="I5393" s="30">
        <v>20.440000000000001</v>
      </c>
      <c r="J5393" s="31">
        <v>7</v>
      </c>
      <c r="K5393" s="32">
        <v>9.1999999999999993</v>
      </c>
    </row>
    <row r="5394" spans="1:11" x14ac:dyDescent="0.25">
      <c r="A5394" s="29">
        <v>42579</v>
      </c>
      <c r="B5394" s="22">
        <v>2016</v>
      </c>
      <c r="C5394" s="22">
        <v>7</v>
      </c>
      <c r="D5394" s="22" t="s">
        <v>1691</v>
      </c>
      <c r="E5394" s="22" t="s">
        <v>71</v>
      </c>
      <c r="F5394" s="22" t="s">
        <v>28</v>
      </c>
      <c r="G5394" s="22" t="s">
        <v>29</v>
      </c>
      <c r="H5394" s="22" t="s">
        <v>455</v>
      </c>
      <c r="I5394" s="30">
        <v>109.92</v>
      </c>
      <c r="J5394" s="31">
        <v>2</v>
      </c>
      <c r="K5394" s="32">
        <v>53.86</v>
      </c>
    </row>
    <row r="5395" spans="1:11" x14ac:dyDescent="0.25">
      <c r="A5395" s="29">
        <v>42579</v>
      </c>
      <c r="B5395" s="22">
        <v>2016</v>
      </c>
      <c r="C5395" s="22">
        <v>7</v>
      </c>
      <c r="D5395" s="22" t="s">
        <v>1824</v>
      </c>
      <c r="E5395" s="22" t="s">
        <v>45</v>
      </c>
      <c r="F5395" s="22" t="s">
        <v>28</v>
      </c>
      <c r="G5395" s="22" t="s">
        <v>46</v>
      </c>
      <c r="H5395" s="22" t="s">
        <v>371</v>
      </c>
      <c r="I5395" s="30">
        <v>18.899999999999999</v>
      </c>
      <c r="J5395" s="31">
        <v>3</v>
      </c>
      <c r="K5395" s="32">
        <v>8.69</v>
      </c>
    </row>
    <row r="5396" spans="1:11" x14ac:dyDescent="0.25">
      <c r="A5396" s="29">
        <v>42579</v>
      </c>
      <c r="B5396" s="22">
        <v>2016</v>
      </c>
      <c r="C5396" s="22">
        <v>7</v>
      </c>
      <c r="D5396" s="22" t="s">
        <v>2074</v>
      </c>
      <c r="E5396" s="22" t="s">
        <v>89</v>
      </c>
      <c r="F5396" s="22" t="s">
        <v>18</v>
      </c>
      <c r="G5396" s="22" t="s">
        <v>165</v>
      </c>
      <c r="H5396" s="22" t="s">
        <v>226</v>
      </c>
      <c r="I5396" s="30">
        <v>177.45</v>
      </c>
      <c r="J5396" s="31">
        <v>5</v>
      </c>
      <c r="K5396" s="32">
        <v>-78.08</v>
      </c>
    </row>
    <row r="5397" spans="1:11" x14ac:dyDescent="0.25">
      <c r="A5397" s="29">
        <v>42579</v>
      </c>
      <c r="B5397" s="22">
        <v>2016</v>
      </c>
      <c r="C5397" s="22">
        <v>7</v>
      </c>
      <c r="D5397" s="22" t="s">
        <v>2074</v>
      </c>
      <c r="E5397" s="22" t="s">
        <v>89</v>
      </c>
      <c r="F5397" s="22" t="s">
        <v>28</v>
      </c>
      <c r="G5397" s="22" t="s">
        <v>48</v>
      </c>
      <c r="H5397" s="22" t="s">
        <v>2050</v>
      </c>
      <c r="I5397" s="30">
        <v>1369.76</v>
      </c>
      <c r="J5397" s="31">
        <v>6</v>
      </c>
      <c r="K5397" s="32">
        <v>-913.18</v>
      </c>
    </row>
    <row r="5398" spans="1:11" x14ac:dyDescent="0.25">
      <c r="A5398" s="29">
        <v>42579</v>
      </c>
      <c r="B5398" s="22">
        <v>2016</v>
      </c>
      <c r="C5398" s="22">
        <v>7</v>
      </c>
      <c r="D5398" s="22" t="s">
        <v>2074</v>
      </c>
      <c r="E5398" s="22" t="s">
        <v>89</v>
      </c>
      <c r="F5398" s="22" t="s">
        <v>28</v>
      </c>
      <c r="G5398" s="22" t="s">
        <v>58</v>
      </c>
      <c r="H5398" s="22" t="s">
        <v>1510</v>
      </c>
      <c r="I5398" s="30">
        <v>9.48</v>
      </c>
      <c r="J5398" s="31">
        <v>3</v>
      </c>
      <c r="K5398" s="32">
        <v>0.71</v>
      </c>
    </row>
    <row r="5399" spans="1:11" x14ac:dyDescent="0.25">
      <c r="A5399" s="29">
        <v>42579</v>
      </c>
      <c r="B5399" s="22">
        <v>2016</v>
      </c>
      <c r="C5399" s="22">
        <v>7</v>
      </c>
      <c r="D5399" s="22" t="s">
        <v>1425</v>
      </c>
      <c r="E5399" s="22" t="s">
        <v>32</v>
      </c>
      <c r="F5399" s="22" t="s">
        <v>18</v>
      </c>
      <c r="G5399" s="22" t="s">
        <v>36</v>
      </c>
      <c r="H5399" s="22" t="s">
        <v>1608</v>
      </c>
      <c r="I5399" s="30">
        <v>24.7</v>
      </c>
      <c r="J5399" s="31">
        <v>5</v>
      </c>
      <c r="K5399" s="32">
        <v>-9.8800000000000008</v>
      </c>
    </row>
    <row r="5400" spans="1:11" x14ac:dyDescent="0.25">
      <c r="A5400" s="29">
        <v>42579</v>
      </c>
      <c r="B5400" s="22">
        <v>2016</v>
      </c>
      <c r="C5400" s="22">
        <v>7</v>
      </c>
      <c r="D5400" s="22" t="s">
        <v>1425</v>
      </c>
      <c r="E5400" s="22" t="s">
        <v>32</v>
      </c>
      <c r="F5400" s="22" t="s">
        <v>18</v>
      </c>
      <c r="G5400" s="22" t="s">
        <v>36</v>
      </c>
      <c r="H5400" s="22" t="s">
        <v>2532</v>
      </c>
      <c r="I5400" s="30">
        <v>302.72000000000003</v>
      </c>
      <c r="J5400" s="31">
        <v>5</v>
      </c>
      <c r="K5400" s="32">
        <v>-378.4</v>
      </c>
    </row>
    <row r="5401" spans="1:11" x14ac:dyDescent="0.25">
      <c r="A5401" s="29">
        <v>42580</v>
      </c>
      <c r="B5401" s="22">
        <v>2016</v>
      </c>
      <c r="C5401" s="22">
        <v>7</v>
      </c>
      <c r="D5401" s="22" t="s">
        <v>117</v>
      </c>
      <c r="E5401" s="22" t="s">
        <v>89</v>
      </c>
      <c r="F5401" s="22" t="s">
        <v>28</v>
      </c>
      <c r="G5401" s="22" t="s">
        <v>38</v>
      </c>
      <c r="H5401" s="22" t="s">
        <v>1422</v>
      </c>
      <c r="I5401" s="30">
        <v>84.78</v>
      </c>
      <c r="J5401" s="31">
        <v>2</v>
      </c>
      <c r="K5401" s="32">
        <v>-16.96</v>
      </c>
    </row>
    <row r="5402" spans="1:11" x14ac:dyDescent="0.25">
      <c r="A5402" s="29">
        <v>42580</v>
      </c>
      <c r="B5402" s="22">
        <v>2016</v>
      </c>
      <c r="C5402" s="22">
        <v>7</v>
      </c>
      <c r="D5402" s="22" t="s">
        <v>1663</v>
      </c>
      <c r="E5402" s="22" t="s">
        <v>77</v>
      </c>
      <c r="F5402" s="22" t="s">
        <v>28</v>
      </c>
      <c r="G5402" s="22" t="s">
        <v>48</v>
      </c>
      <c r="H5402" s="22" t="s">
        <v>1059</v>
      </c>
      <c r="I5402" s="30">
        <v>2.21</v>
      </c>
      <c r="J5402" s="31">
        <v>3</v>
      </c>
      <c r="K5402" s="32">
        <v>-1.48</v>
      </c>
    </row>
    <row r="5403" spans="1:11" x14ac:dyDescent="0.25">
      <c r="A5403" s="29">
        <v>42580</v>
      </c>
      <c r="B5403" s="22">
        <v>2016</v>
      </c>
      <c r="C5403" s="22">
        <v>7</v>
      </c>
      <c r="D5403" s="22" t="s">
        <v>2045</v>
      </c>
      <c r="E5403" s="22" t="s">
        <v>81</v>
      </c>
      <c r="F5403" s="22" t="s">
        <v>28</v>
      </c>
      <c r="G5403" s="22" t="s">
        <v>38</v>
      </c>
      <c r="H5403" s="22" t="s">
        <v>1614</v>
      </c>
      <c r="I5403" s="30">
        <v>704.76</v>
      </c>
      <c r="J5403" s="31">
        <v>5</v>
      </c>
      <c r="K5403" s="32">
        <v>26.43</v>
      </c>
    </row>
    <row r="5404" spans="1:11" x14ac:dyDescent="0.25">
      <c r="A5404" s="29">
        <v>42580</v>
      </c>
      <c r="B5404" s="22">
        <v>2016</v>
      </c>
      <c r="C5404" s="22">
        <v>7</v>
      </c>
      <c r="D5404" s="22" t="s">
        <v>2045</v>
      </c>
      <c r="E5404" s="22" t="s">
        <v>81</v>
      </c>
      <c r="F5404" s="22" t="s">
        <v>28</v>
      </c>
      <c r="G5404" s="22" t="s">
        <v>48</v>
      </c>
      <c r="H5404" s="22" t="s">
        <v>1484</v>
      </c>
      <c r="I5404" s="30">
        <v>27.4</v>
      </c>
      <c r="J5404" s="31">
        <v>3</v>
      </c>
      <c r="K5404" s="32">
        <v>-20.09</v>
      </c>
    </row>
    <row r="5405" spans="1:11" x14ac:dyDescent="0.25">
      <c r="A5405" s="29">
        <v>42581</v>
      </c>
      <c r="B5405" s="22">
        <v>2016</v>
      </c>
      <c r="C5405" s="22">
        <v>7</v>
      </c>
      <c r="D5405" s="22" t="s">
        <v>1540</v>
      </c>
      <c r="E5405" s="22" t="s">
        <v>32</v>
      </c>
      <c r="F5405" s="22" t="s">
        <v>28</v>
      </c>
      <c r="G5405" s="22" t="s">
        <v>48</v>
      </c>
      <c r="H5405" s="22" t="s">
        <v>1552</v>
      </c>
      <c r="I5405" s="30">
        <v>9.26</v>
      </c>
      <c r="J5405" s="31">
        <v>3</v>
      </c>
      <c r="K5405" s="32">
        <v>-13.9</v>
      </c>
    </row>
    <row r="5406" spans="1:11" x14ac:dyDescent="0.25">
      <c r="A5406" s="29">
        <v>42581</v>
      </c>
      <c r="B5406" s="22">
        <v>2016</v>
      </c>
      <c r="C5406" s="22">
        <v>7</v>
      </c>
      <c r="D5406" s="22" t="s">
        <v>705</v>
      </c>
      <c r="E5406" s="22" t="s">
        <v>26</v>
      </c>
      <c r="F5406" s="22" t="s">
        <v>28</v>
      </c>
      <c r="G5406" s="22" t="s">
        <v>46</v>
      </c>
      <c r="H5406" s="22" t="s">
        <v>2581</v>
      </c>
      <c r="I5406" s="30">
        <v>9.25</v>
      </c>
      <c r="J5406" s="31">
        <v>4</v>
      </c>
      <c r="K5406" s="32">
        <v>3.12</v>
      </c>
    </row>
    <row r="5407" spans="1:11" x14ac:dyDescent="0.25">
      <c r="A5407" s="29">
        <v>42581</v>
      </c>
      <c r="B5407" s="22">
        <v>2016</v>
      </c>
      <c r="C5407" s="22">
        <v>7</v>
      </c>
      <c r="D5407" s="22" t="s">
        <v>705</v>
      </c>
      <c r="E5407" s="22" t="s">
        <v>26</v>
      </c>
      <c r="F5407" s="22" t="s">
        <v>28</v>
      </c>
      <c r="G5407" s="22" t="s">
        <v>38</v>
      </c>
      <c r="H5407" s="22" t="s">
        <v>2336</v>
      </c>
      <c r="I5407" s="30">
        <v>1036.6199999999999</v>
      </c>
      <c r="J5407" s="31">
        <v>2</v>
      </c>
      <c r="K5407" s="32">
        <v>51.83</v>
      </c>
    </row>
    <row r="5408" spans="1:11" x14ac:dyDescent="0.25">
      <c r="A5408" s="29">
        <v>42581</v>
      </c>
      <c r="B5408" s="22">
        <v>2016</v>
      </c>
      <c r="C5408" s="22">
        <v>7</v>
      </c>
      <c r="D5408" s="22" t="s">
        <v>999</v>
      </c>
      <c r="E5408" s="22" t="s">
        <v>45</v>
      </c>
      <c r="F5408" s="22" t="s">
        <v>28</v>
      </c>
      <c r="G5408" s="22" t="s">
        <v>58</v>
      </c>
      <c r="H5408" s="22" t="s">
        <v>2033</v>
      </c>
      <c r="I5408" s="30">
        <v>715.64</v>
      </c>
      <c r="J5408" s="31">
        <v>2</v>
      </c>
      <c r="K5408" s="32">
        <v>178.91</v>
      </c>
    </row>
    <row r="5409" spans="1:11" x14ac:dyDescent="0.25">
      <c r="A5409" s="29">
        <v>42582</v>
      </c>
      <c r="B5409" s="22">
        <v>2016</v>
      </c>
      <c r="C5409" s="22">
        <v>7</v>
      </c>
      <c r="D5409" s="22" t="s">
        <v>1128</v>
      </c>
      <c r="E5409" s="22" t="s">
        <v>71</v>
      </c>
      <c r="F5409" s="22" t="s">
        <v>28</v>
      </c>
      <c r="G5409" s="22" t="s">
        <v>58</v>
      </c>
      <c r="H5409" s="22" t="s">
        <v>84</v>
      </c>
      <c r="I5409" s="30">
        <v>283.14</v>
      </c>
      <c r="J5409" s="31">
        <v>4</v>
      </c>
      <c r="K5409" s="32">
        <v>72.36</v>
      </c>
    </row>
    <row r="5410" spans="1:11" x14ac:dyDescent="0.25">
      <c r="A5410" s="29">
        <v>42582</v>
      </c>
      <c r="B5410" s="22">
        <v>2016</v>
      </c>
      <c r="C5410" s="22">
        <v>7</v>
      </c>
      <c r="D5410" s="22" t="s">
        <v>1128</v>
      </c>
      <c r="E5410" s="22" t="s">
        <v>71</v>
      </c>
      <c r="F5410" s="22" t="s">
        <v>13</v>
      </c>
      <c r="G5410" s="22" t="s">
        <v>23</v>
      </c>
      <c r="H5410" s="22" t="s">
        <v>2323</v>
      </c>
      <c r="I5410" s="30">
        <v>635.96</v>
      </c>
      <c r="J5410" s="31">
        <v>4</v>
      </c>
      <c r="K5410" s="32">
        <v>165.35</v>
      </c>
    </row>
    <row r="5411" spans="1:11" x14ac:dyDescent="0.25">
      <c r="A5411" s="29">
        <v>42582</v>
      </c>
      <c r="B5411" s="22">
        <v>2016</v>
      </c>
      <c r="C5411" s="22">
        <v>7</v>
      </c>
      <c r="D5411" s="22" t="s">
        <v>1128</v>
      </c>
      <c r="E5411" s="22" t="s">
        <v>71</v>
      </c>
      <c r="F5411" s="22" t="s">
        <v>13</v>
      </c>
      <c r="G5411" s="22" t="s">
        <v>23</v>
      </c>
      <c r="H5411" s="22" t="s">
        <v>632</v>
      </c>
      <c r="I5411" s="30">
        <v>118.99</v>
      </c>
      <c r="J5411" s="31">
        <v>1</v>
      </c>
      <c r="K5411" s="32">
        <v>33.32</v>
      </c>
    </row>
    <row r="5412" spans="1:11" x14ac:dyDescent="0.25">
      <c r="A5412" s="29">
        <v>42582</v>
      </c>
      <c r="B5412" s="22">
        <v>2016</v>
      </c>
      <c r="C5412" s="22">
        <v>7</v>
      </c>
      <c r="D5412" s="22" t="s">
        <v>1128</v>
      </c>
      <c r="E5412" s="22" t="s">
        <v>71</v>
      </c>
      <c r="F5412" s="22" t="s">
        <v>18</v>
      </c>
      <c r="G5412" s="22" t="s">
        <v>36</v>
      </c>
      <c r="H5412" s="22" t="s">
        <v>198</v>
      </c>
      <c r="I5412" s="30">
        <v>272.94</v>
      </c>
      <c r="J5412" s="31">
        <v>3</v>
      </c>
      <c r="K5412" s="32">
        <v>30.02</v>
      </c>
    </row>
    <row r="5413" spans="1:11" x14ac:dyDescent="0.25">
      <c r="A5413" s="29">
        <v>42582</v>
      </c>
      <c r="B5413" s="22">
        <v>2016</v>
      </c>
      <c r="C5413" s="22">
        <v>7</v>
      </c>
      <c r="D5413" s="22" t="s">
        <v>253</v>
      </c>
      <c r="E5413" s="22" t="s">
        <v>45</v>
      </c>
      <c r="F5413" s="22" t="s">
        <v>18</v>
      </c>
      <c r="G5413" s="22" t="s">
        <v>42</v>
      </c>
      <c r="H5413" s="22" t="s">
        <v>2251</v>
      </c>
      <c r="I5413" s="30">
        <v>863.13</v>
      </c>
      <c r="J5413" s="31">
        <v>7</v>
      </c>
      <c r="K5413" s="32">
        <v>-32.369999999999997</v>
      </c>
    </row>
    <row r="5414" spans="1:11" x14ac:dyDescent="0.25">
      <c r="A5414" s="29">
        <v>42583</v>
      </c>
      <c r="B5414" s="22">
        <v>2016</v>
      </c>
      <c r="C5414" s="22">
        <v>8</v>
      </c>
      <c r="D5414" s="22" t="s">
        <v>117</v>
      </c>
      <c r="E5414" s="22" t="s">
        <v>12</v>
      </c>
      <c r="F5414" s="22" t="s">
        <v>18</v>
      </c>
      <c r="G5414" s="22" t="s">
        <v>165</v>
      </c>
      <c r="H5414" s="22" t="s">
        <v>1631</v>
      </c>
      <c r="I5414" s="30">
        <v>1565.88</v>
      </c>
      <c r="J5414" s="31">
        <v>6</v>
      </c>
      <c r="K5414" s="32">
        <v>407.13</v>
      </c>
    </row>
    <row r="5415" spans="1:11" x14ac:dyDescent="0.25">
      <c r="A5415" s="29">
        <v>42583</v>
      </c>
      <c r="B5415" s="22">
        <v>2016</v>
      </c>
      <c r="C5415" s="22">
        <v>8</v>
      </c>
      <c r="D5415" s="22" t="s">
        <v>117</v>
      </c>
      <c r="E5415" s="22" t="s">
        <v>12</v>
      </c>
      <c r="F5415" s="22" t="s">
        <v>28</v>
      </c>
      <c r="G5415" s="22" t="s">
        <v>48</v>
      </c>
      <c r="H5415" s="22" t="s">
        <v>1546</v>
      </c>
      <c r="I5415" s="30">
        <v>106.05</v>
      </c>
      <c r="J5415" s="31">
        <v>7</v>
      </c>
      <c r="K5415" s="32">
        <v>49.84</v>
      </c>
    </row>
    <row r="5416" spans="1:11" x14ac:dyDescent="0.25">
      <c r="A5416" s="29">
        <v>42583</v>
      </c>
      <c r="B5416" s="22">
        <v>2016</v>
      </c>
      <c r="C5416" s="22">
        <v>8</v>
      </c>
      <c r="D5416" s="22" t="s">
        <v>1010</v>
      </c>
      <c r="E5416" s="22" t="s">
        <v>81</v>
      </c>
      <c r="F5416" s="22" t="s">
        <v>28</v>
      </c>
      <c r="G5416" s="22" t="s">
        <v>48</v>
      </c>
      <c r="H5416" s="22" t="s">
        <v>1882</v>
      </c>
      <c r="I5416" s="30">
        <v>30.83</v>
      </c>
      <c r="J5416" s="31">
        <v>7</v>
      </c>
      <c r="K5416" s="32">
        <v>-24.66</v>
      </c>
    </row>
    <row r="5417" spans="1:11" x14ac:dyDescent="0.25">
      <c r="A5417" s="29">
        <v>42583</v>
      </c>
      <c r="B5417" s="22">
        <v>2016</v>
      </c>
      <c r="C5417" s="22">
        <v>8</v>
      </c>
      <c r="D5417" s="22" t="s">
        <v>1010</v>
      </c>
      <c r="E5417" s="22" t="s">
        <v>81</v>
      </c>
      <c r="F5417" s="22" t="s">
        <v>28</v>
      </c>
      <c r="G5417" s="22" t="s">
        <v>64</v>
      </c>
      <c r="H5417" s="22" t="s">
        <v>584</v>
      </c>
      <c r="I5417" s="30">
        <v>47.62</v>
      </c>
      <c r="J5417" s="31">
        <v>3</v>
      </c>
      <c r="K5417" s="32">
        <v>5.95</v>
      </c>
    </row>
    <row r="5418" spans="1:11" x14ac:dyDescent="0.25">
      <c r="A5418" s="29">
        <v>42583</v>
      </c>
      <c r="B5418" s="22">
        <v>2016</v>
      </c>
      <c r="C5418" s="22">
        <v>8</v>
      </c>
      <c r="D5418" s="22" t="s">
        <v>1010</v>
      </c>
      <c r="E5418" s="22" t="s">
        <v>81</v>
      </c>
      <c r="F5418" s="22" t="s">
        <v>13</v>
      </c>
      <c r="G5418" s="22" t="s">
        <v>23</v>
      </c>
      <c r="H5418" s="22" t="s">
        <v>2539</v>
      </c>
      <c r="I5418" s="30">
        <v>108.78</v>
      </c>
      <c r="J5418" s="31">
        <v>2</v>
      </c>
      <c r="K5418" s="32">
        <v>10.88</v>
      </c>
    </row>
    <row r="5419" spans="1:11" x14ac:dyDescent="0.25">
      <c r="A5419" s="29">
        <v>42584</v>
      </c>
      <c r="B5419" s="22">
        <v>2016</v>
      </c>
      <c r="C5419" s="22">
        <v>8</v>
      </c>
      <c r="D5419" s="22" t="s">
        <v>2161</v>
      </c>
      <c r="E5419" s="22" t="s">
        <v>81</v>
      </c>
      <c r="F5419" s="22" t="s">
        <v>13</v>
      </c>
      <c r="G5419" s="22" t="s">
        <v>23</v>
      </c>
      <c r="H5419" s="22" t="s">
        <v>2228</v>
      </c>
      <c r="I5419" s="30">
        <v>1127.98</v>
      </c>
      <c r="J5419" s="31">
        <v>3</v>
      </c>
      <c r="K5419" s="32">
        <v>126.9</v>
      </c>
    </row>
    <row r="5420" spans="1:11" x14ac:dyDescent="0.25">
      <c r="A5420" s="29">
        <v>42584</v>
      </c>
      <c r="B5420" s="22">
        <v>2016</v>
      </c>
      <c r="C5420" s="22">
        <v>8</v>
      </c>
      <c r="D5420" s="22" t="s">
        <v>471</v>
      </c>
      <c r="E5420" s="22" t="s">
        <v>32</v>
      </c>
      <c r="F5420" s="22" t="s">
        <v>18</v>
      </c>
      <c r="G5420" s="22" t="s">
        <v>19</v>
      </c>
      <c r="H5420" s="22" t="s">
        <v>35</v>
      </c>
      <c r="I5420" s="30">
        <v>241.5</v>
      </c>
      <c r="J5420" s="31">
        <v>4</v>
      </c>
      <c r="K5420" s="32">
        <v>0</v>
      </c>
    </row>
    <row r="5421" spans="1:11" x14ac:dyDescent="0.25">
      <c r="A5421" s="29">
        <v>42585</v>
      </c>
      <c r="B5421" s="22">
        <v>2016</v>
      </c>
      <c r="C5421" s="22">
        <v>8</v>
      </c>
      <c r="D5421" s="22" t="s">
        <v>1500</v>
      </c>
      <c r="E5421" s="22" t="s">
        <v>77</v>
      </c>
      <c r="F5421" s="22" t="s">
        <v>13</v>
      </c>
      <c r="G5421" s="22" t="s">
        <v>23</v>
      </c>
      <c r="H5421" s="22" t="s">
        <v>1314</v>
      </c>
      <c r="I5421" s="30">
        <v>1363.96</v>
      </c>
      <c r="J5421" s="31">
        <v>5</v>
      </c>
      <c r="K5421" s="32">
        <v>85.25</v>
      </c>
    </row>
    <row r="5422" spans="1:11" x14ac:dyDescent="0.25">
      <c r="A5422" s="29">
        <v>42585</v>
      </c>
      <c r="B5422" s="22">
        <v>2016</v>
      </c>
      <c r="C5422" s="22">
        <v>8</v>
      </c>
      <c r="D5422" s="22" t="s">
        <v>1500</v>
      </c>
      <c r="E5422" s="22" t="s">
        <v>77</v>
      </c>
      <c r="F5422" s="22" t="s">
        <v>18</v>
      </c>
      <c r="G5422" s="22" t="s">
        <v>36</v>
      </c>
      <c r="H5422" s="22" t="s">
        <v>1612</v>
      </c>
      <c r="I5422" s="30">
        <v>102.36</v>
      </c>
      <c r="J5422" s="31">
        <v>3</v>
      </c>
      <c r="K5422" s="32">
        <v>-3.84</v>
      </c>
    </row>
    <row r="5423" spans="1:11" x14ac:dyDescent="0.25">
      <c r="A5423" s="29">
        <v>42585</v>
      </c>
      <c r="B5423" s="22">
        <v>2016</v>
      </c>
      <c r="C5423" s="22">
        <v>8</v>
      </c>
      <c r="D5423" s="22" t="s">
        <v>1114</v>
      </c>
      <c r="E5423" s="22" t="s">
        <v>183</v>
      </c>
      <c r="F5423" s="22" t="s">
        <v>28</v>
      </c>
      <c r="G5423" s="22" t="s">
        <v>48</v>
      </c>
      <c r="H5423" s="22" t="s">
        <v>184</v>
      </c>
      <c r="I5423" s="30">
        <v>9.6999999999999993</v>
      </c>
      <c r="J5423" s="31">
        <v>3</v>
      </c>
      <c r="K5423" s="32">
        <v>-7.11</v>
      </c>
    </row>
    <row r="5424" spans="1:11" x14ac:dyDescent="0.25">
      <c r="A5424" s="29">
        <v>42585</v>
      </c>
      <c r="B5424" s="22">
        <v>2016</v>
      </c>
      <c r="C5424" s="22">
        <v>8</v>
      </c>
      <c r="D5424" s="22" t="s">
        <v>1009</v>
      </c>
      <c r="E5424" s="22" t="s">
        <v>89</v>
      </c>
      <c r="F5424" s="22" t="s">
        <v>13</v>
      </c>
      <c r="G5424" s="22" t="s">
        <v>23</v>
      </c>
      <c r="H5424" s="22" t="s">
        <v>240</v>
      </c>
      <c r="I5424" s="30">
        <v>108.58</v>
      </c>
      <c r="J5424" s="31">
        <v>4</v>
      </c>
      <c r="K5424" s="32">
        <v>-25.33</v>
      </c>
    </row>
    <row r="5425" spans="1:11" x14ac:dyDescent="0.25">
      <c r="A5425" s="29">
        <v>42585</v>
      </c>
      <c r="B5425" s="22">
        <v>2016</v>
      </c>
      <c r="C5425" s="22">
        <v>8</v>
      </c>
      <c r="D5425" s="22" t="s">
        <v>1009</v>
      </c>
      <c r="E5425" s="22" t="s">
        <v>89</v>
      </c>
      <c r="F5425" s="22" t="s">
        <v>28</v>
      </c>
      <c r="G5425" s="22" t="s">
        <v>33</v>
      </c>
      <c r="H5425" s="22" t="s">
        <v>2182</v>
      </c>
      <c r="I5425" s="30">
        <v>5.98</v>
      </c>
      <c r="J5425" s="31">
        <v>2</v>
      </c>
      <c r="K5425" s="32">
        <v>-1.35</v>
      </c>
    </row>
    <row r="5426" spans="1:11" x14ac:dyDescent="0.25">
      <c r="A5426" s="29">
        <v>42585</v>
      </c>
      <c r="B5426" s="22">
        <v>2016</v>
      </c>
      <c r="C5426" s="22">
        <v>8</v>
      </c>
      <c r="D5426" s="22" t="s">
        <v>2282</v>
      </c>
      <c r="E5426" s="22" t="s">
        <v>22</v>
      </c>
      <c r="F5426" s="22" t="s">
        <v>18</v>
      </c>
      <c r="G5426" s="22" t="s">
        <v>36</v>
      </c>
      <c r="H5426" s="22" t="s">
        <v>1964</v>
      </c>
      <c r="I5426" s="30">
        <v>113.6</v>
      </c>
      <c r="J5426" s="31">
        <v>8</v>
      </c>
      <c r="K5426" s="32">
        <v>44.3</v>
      </c>
    </row>
    <row r="5427" spans="1:11" x14ac:dyDescent="0.25">
      <c r="A5427" s="29">
        <v>42585</v>
      </c>
      <c r="B5427" s="22">
        <v>2016</v>
      </c>
      <c r="C5427" s="22">
        <v>8</v>
      </c>
      <c r="D5427" s="22" t="s">
        <v>2282</v>
      </c>
      <c r="E5427" s="22" t="s">
        <v>22</v>
      </c>
      <c r="F5427" s="22" t="s">
        <v>28</v>
      </c>
      <c r="G5427" s="22" t="s">
        <v>29</v>
      </c>
      <c r="H5427" s="22" t="s">
        <v>1251</v>
      </c>
      <c r="I5427" s="30">
        <v>12.96</v>
      </c>
      <c r="J5427" s="31">
        <v>2</v>
      </c>
      <c r="K5427" s="32">
        <v>6.35</v>
      </c>
    </row>
    <row r="5428" spans="1:11" x14ac:dyDescent="0.25">
      <c r="A5428" s="29">
        <v>42585</v>
      </c>
      <c r="B5428" s="22">
        <v>2016</v>
      </c>
      <c r="C5428" s="22">
        <v>8</v>
      </c>
      <c r="D5428" s="22" t="s">
        <v>2282</v>
      </c>
      <c r="E5428" s="22" t="s">
        <v>22</v>
      </c>
      <c r="F5428" s="22" t="s">
        <v>28</v>
      </c>
      <c r="G5428" s="22" t="s">
        <v>48</v>
      </c>
      <c r="H5428" s="22" t="s">
        <v>1057</v>
      </c>
      <c r="I5428" s="30">
        <v>69.459999999999994</v>
      </c>
      <c r="J5428" s="31">
        <v>2</v>
      </c>
      <c r="K5428" s="32">
        <v>22.57</v>
      </c>
    </row>
    <row r="5429" spans="1:11" x14ac:dyDescent="0.25">
      <c r="A5429" s="29">
        <v>42585</v>
      </c>
      <c r="B5429" s="22">
        <v>2016</v>
      </c>
      <c r="C5429" s="22">
        <v>8</v>
      </c>
      <c r="D5429" s="22" t="s">
        <v>2284</v>
      </c>
      <c r="E5429" s="22" t="s">
        <v>32</v>
      </c>
      <c r="F5429" s="22" t="s">
        <v>28</v>
      </c>
      <c r="G5429" s="22" t="s">
        <v>48</v>
      </c>
      <c r="H5429" s="22" t="s">
        <v>1670</v>
      </c>
      <c r="I5429" s="30">
        <v>8.86</v>
      </c>
      <c r="J5429" s="31">
        <v>9</v>
      </c>
      <c r="K5429" s="32">
        <v>-14.17</v>
      </c>
    </row>
    <row r="5430" spans="1:11" x14ac:dyDescent="0.25">
      <c r="A5430" s="29">
        <v>42585</v>
      </c>
      <c r="B5430" s="22">
        <v>2016</v>
      </c>
      <c r="C5430" s="22">
        <v>8</v>
      </c>
      <c r="D5430" s="22" t="s">
        <v>2284</v>
      </c>
      <c r="E5430" s="22" t="s">
        <v>32</v>
      </c>
      <c r="F5430" s="22" t="s">
        <v>13</v>
      </c>
      <c r="G5430" s="22" t="s">
        <v>14</v>
      </c>
      <c r="H5430" s="22" t="s">
        <v>1377</v>
      </c>
      <c r="I5430" s="30">
        <v>27.96</v>
      </c>
      <c r="J5430" s="31">
        <v>5</v>
      </c>
      <c r="K5430" s="32">
        <v>8.39</v>
      </c>
    </row>
    <row r="5431" spans="1:11" x14ac:dyDescent="0.25">
      <c r="A5431" s="29">
        <v>42585</v>
      </c>
      <c r="B5431" s="22">
        <v>2016</v>
      </c>
      <c r="C5431" s="22">
        <v>8</v>
      </c>
      <c r="D5431" s="22" t="s">
        <v>2284</v>
      </c>
      <c r="E5431" s="22" t="s">
        <v>32</v>
      </c>
      <c r="F5431" s="22" t="s">
        <v>28</v>
      </c>
      <c r="G5431" s="22" t="s">
        <v>155</v>
      </c>
      <c r="H5431" s="22" t="s">
        <v>1371</v>
      </c>
      <c r="I5431" s="30">
        <v>146.35</v>
      </c>
      <c r="J5431" s="31">
        <v>3</v>
      </c>
      <c r="K5431" s="32">
        <v>49.39</v>
      </c>
    </row>
    <row r="5432" spans="1:11" x14ac:dyDescent="0.25">
      <c r="A5432" s="29">
        <v>42585</v>
      </c>
      <c r="B5432" s="22">
        <v>2016</v>
      </c>
      <c r="C5432" s="22">
        <v>8</v>
      </c>
      <c r="D5432" s="22" t="s">
        <v>430</v>
      </c>
      <c r="E5432" s="22" t="s">
        <v>71</v>
      </c>
      <c r="F5432" s="22" t="s">
        <v>28</v>
      </c>
      <c r="G5432" s="22" t="s">
        <v>58</v>
      </c>
      <c r="H5432" s="22" t="s">
        <v>2461</v>
      </c>
      <c r="I5432" s="30">
        <v>207.14</v>
      </c>
      <c r="J5432" s="31">
        <v>3</v>
      </c>
      <c r="K5432" s="32">
        <v>48.33</v>
      </c>
    </row>
    <row r="5433" spans="1:11" x14ac:dyDescent="0.25">
      <c r="A5433" s="29">
        <v>42585</v>
      </c>
      <c r="B5433" s="22">
        <v>2016</v>
      </c>
      <c r="C5433" s="22">
        <v>8</v>
      </c>
      <c r="D5433" s="22" t="s">
        <v>430</v>
      </c>
      <c r="E5433" s="22" t="s">
        <v>71</v>
      </c>
      <c r="F5433" s="22" t="s">
        <v>28</v>
      </c>
      <c r="G5433" s="22" t="s">
        <v>64</v>
      </c>
      <c r="H5433" s="22" t="s">
        <v>987</v>
      </c>
      <c r="I5433" s="30">
        <v>13.9</v>
      </c>
      <c r="J5433" s="31">
        <v>5</v>
      </c>
      <c r="K5433" s="32">
        <v>3.75</v>
      </c>
    </row>
    <row r="5434" spans="1:11" x14ac:dyDescent="0.25">
      <c r="A5434" s="29">
        <v>42586</v>
      </c>
      <c r="B5434" s="22">
        <v>2016</v>
      </c>
      <c r="C5434" s="22">
        <v>8</v>
      </c>
      <c r="D5434" s="22" t="s">
        <v>1638</v>
      </c>
      <c r="E5434" s="22" t="s">
        <v>22</v>
      </c>
      <c r="F5434" s="22" t="s">
        <v>18</v>
      </c>
      <c r="G5434" s="22" t="s">
        <v>165</v>
      </c>
      <c r="H5434" s="22" t="s">
        <v>2366</v>
      </c>
      <c r="I5434" s="30">
        <v>388.7</v>
      </c>
      <c r="J5434" s="31">
        <v>6</v>
      </c>
      <c r="K5434" s="32">
        <v>-4.8600000000000003</v>
      </c>
    </row>
    <row r="5435" spans="1:11" x14ac:dyDescent="0.25">
      <c r="A5435" s="29">
        <v>42586</v>
      </c>
      <c r="B5435" s="22">
        <v>2016</v>
      </c>
      <c r="C5435" s="22">
        <v>8</v>
      </c>
      <c r="D5435" s="22" t="s">
        <v>1638</v>
      </c>
      <c r="E5435" s="22" t="s">
        <v>22</v>
      </c>
      <c r="F5435" s="22" t="s">
        <v>28</v>
      </c>
      <c r="G5435" s="22" t="s">
        <v>155</v>
      </c>
      <c r="H5435" s="22" t="s">
        <v>1984</v>
      </c>
      <c r="I5435" s="30">
        <v>8.26</v>
      </c>
      <c r="J5435" s="31">
        <v>2</v>
      </c>
      <c r="K5435" s="32">
        <v>3.8</v>
      </c>
    </row>
    <row r="5436" spans="1:11" x14ac:dyDescent="0.25">
      <c r="A5436" s="29">
        <v>42586</v>
      </c>
      <c r="B5436" s="22">
        <v>2016</v>
      </c>
      <c r="C5436" s="22">
        <v>8</v>
      </c>
      <c r="D5436" s="22" t="s">
        <v>1638</v>
      </c>
      <c r="E5436" s="22" t="s">
        <v>22</v>
      </c>
      <c r="F5436" s="22" t="s">
        <v>28</v>
      </c>
      <c r="G5436" s="22" t="s">
        <v>64</v>
      </c>
      <c r="H5436" s="22" t="s">
        <v>878</v>
      </c>
      <c r="I5436" s="30">
        <v>17.04</v>
      </c>
      <c r="J5436" s="31">
        <v>4</v>
      </c>
      <c r="K5436" s="32">
        <v>6.99</v>
      </c>
    </row>
    <row r="5437" spans="1:11" x14ac:dyDescent="0.25">
      <c r="A5437" s="29">
        <v>42586</v>
      </c>
      <c r="B5437" s="22">
        <v>2016</v>
      </c>
      <c r="C5437" s="22">
        <v>8</v>
      </c>
      <c r="D5437" s="22" t="s">
        <v>1638</v>
      </c>
      <c r="E5437" s="22" t="s">
        <v>22</v>
      </c>
      <c r="F5437" s="22" t="s">
        <v>28</v>
      </c>
      <c r="G5437" s="22" t="s">
        <v>29</v>
      </c>
      <c r="H5437" s="22" t="s">
        <v>2307</v>
      </c>
      <c r="I5437" s="30">
        <v>34.4</v>
      </c>
      <c r="J5437" s="31">
        <v>5</v>
      </c>
      <c r="K5437" s="32">
        <v>15.82</v>
      </c>
    </row>
    <row r="5438" spans="1:11" x14ac:dyDescent="0.25">
      <c r="A5438" s="29">
        <v>42586</v>
      </c>
      <c r="B5438" s="22">
        <v>2016</v>
      </c>
      <c r="C5438" s="22">
        <v>8</v>
      </c>
      <c r="D5438" s="22" t="s">
        <v>1325</v>
      </c>
      <c r="E5438" s="22" t="s">
        <v>45</v>
      </c>
      <c r="F5438" s="22" t="s">
        <v>28</v>
      </c>
      <c r="G5438" s="22" t="s">
        <v>29</v>
      </c>
      <c r="H5438" s="22" t="s">
        <v>169</v>
      </c>
      <c r="I5438" s="30">
        <v>20.04</v>
      </c>
      <c r="J5438" s="31">
        <v>3</v>
      </c>
      <c r="K5438" s="32">
        <v>9.6199999999999992</v>
      </c>
    </row>
    <row r="5439" spans="1:11" x14ac:dyDescent="0.25">
      <c r="A5439" s="29">
        <v>42586</v>
      </c>
      <c r="B5439" s="22">
        <v>2016</v>
      </c>
      <c r="C5439" s="22">
        <v>8</v>
      </c>
      <c r="D5439" s="22" t="s">
        <v>1325</v>
      </c>
      <c r="E5439" s="22" t="s">
        <v>45</v>
      </c>
      <c r="F5439" s="22" t="s">
        <v>28</v>
      </c>
      <c r="G5439" s="22" t="s">
        <v>38</v>
      </c>
      <c r="H5439" s="22" t="s">
        <v>1098</v>
      </c>
      <c r="I5439" s="30">
        <v>64.959999999999994</v>
      </c>
      <c r="J5439" s="31">
        <v>2</v>
      </c>
      <c r="K5439" s="32">
        <v>2.6</v>
      </c>
    </row>
    <row r="5440" spans="1:11" x14ac:dyDescent="0.25">
      <c r="A5440" s="29">
        <v>42586</v>
      </c>
      <c r="B5440" s="22">
        <v>2016</v>
      </c>
      <c r="C5440" s="22">
        <v>8</v>
      </c>
      <c r="D5440" s="22" t="s">
        <v>1325</v>
      </c>
      <c r="E5440" s="22" t="s">
        <v>45</v>
      </c>
      <c r="F5440" s="22" t="s">
        <v>28</v>
      </c>
      <c r="G5440" s="22" t="s">
        <v>29</v>
      </c>
      <c r="H5440" s="22" t="s">
        <v>1249</v>
      </c>
      <c r="I5440" s="30">
        <v>12.96</v>
      </c>
      <c r="J5440" s="31">
        <v>2</v>
      </c>
      <c r="K5440" s="32">
        <v>6.22</v>
      </c>
    </row>
    <row r="5441" spans="1:11" x14ac:dyDescent="0.25">
      <c r="A5441" s="29">
        <v>42586</v>
      </c>
      <c r="B5441" s="22">
        <v>2016</v>
      </c>
      <c r="C5441" s="22">
        <v>8</v>
      </c>
      <c r="D5441" s="22" t="s">
        <v>1500</v>
      </c>
      <c r="E5441" s="22" t="s">
        <v>32</v>
      </c>
      <c r="F5441" s="22" t="s">
        <v>13</v>
      </c>
      <c r="G5441" s="22" t="s">
        <v>14</v>
      </c>
      <c r="H5441" s="22" t="s">
        <v>2193</v>
      </c>
      <c r="I5441" s="30">
        <v>431.93</v>
      </c>
      <c r="J5441" s="31">
        <v>9</v>
      </c>
      <c r="K5441" s="32">
        <v>64.790000000000006</v>
      </c>
    </row>
    <row r="5442" spans="1:11" x14ac:dyDescent="0.25">
      <c r="A5442" s="29">
        <v>42586</v>
      </c>
      <c r="B5442" s="22">
        <v>2016</v>
      </c>
      <c r="C5442" s="22">
        <v>8</v>
      </c>
      <c r="D5442" s="22" t="s">
        <v>1500</v>
      </c>
      <c r="E5442" s="22" t="s">
        <v>32</v>
      </c>
      <c r="F5442" s="22" t="s">
        <v>18</v>
      </c>
      <c r="G5442" s="22" t="s">
        <v>19</v>
      </c>
      <c r="H5442" s="22" t="s">
        <v>2317</v>
      </c>
      <c r="I5442" s="30">
        <v>95.98</v>
      </c>
      <c r="J5442" s="31">
        <v>4</v>
      </c>
      <c r="K5442" s="32">
        <v>-4.1100000000000003</v>
      </c>
    </row>
    <row r="5443" spans="1:11" x14ac:dyDescent="0.25">
      <c r="A5443" s="29">
        <v>42586</v>
      </c>
      <c r="B5443" s="22">
        <v>2016</v>
      </c>
      <c r="C5443" s="22">
        <v>8</v>
      </c>
      <c r="D5443" s="22" t="s">
        <v>1500</v>
      </c>
      <c r="E5443" s="22" t="s">
        <v>32</v>
      </c>
      <c r="F5443" s="22" t="s">
        <v>28</v>
      </c>
      <c r="G5443" s="22" t="s">
        <v>48</v>
      </c>
      <c r="H5443" s="22" t="s">
        <v>950</v>
      </c>
      <c r="I5443" s="30">
        <v>1088.79</v>
      </c>
      <c r="J5443" s="31">
        <v>4</v>
      </c>
      <c r="K5443" s="32">
        <v>-1850.95</v>
      </c>
    </row>
    <row r="5444" spans="1:11" x14ac:dyDescent="0.25">
      <c r="A5444" s="29">
        <v>42586</v>
      </c>
      <c r="B5444" s="22">
        <v>2016</v>
      </c>
      <c r="C5444" s="22">
        <v>8</v>
      </c>
      <c r="D5444" s="22" t="s">
        <v>1537</v>
      </c>
      <c r="E5444" s="22" t="s">
        <v>131</v>
      </c>
      <c r="F5444" s="22" t="s">
        <v>28</v>
      </c>
      <c r="G5444" s="22" t="s">
        <v>155</v>
      </c>
      <c r="H5444" s="22" t="s">
        <v>2582</v>
      </c>
      <c r="I5444" s="30">
        <v>8.8699999999999992</v>
      </c>
      <c r="J5444" s="31">
        <v>1</v>
      </c>
      <c r="K5444" s="32">
        <v>3.22</v>
      </c>
    </row>
    <row r="5445" spans="1:11" x14ac:dyDescent="0.25">
      <c r="A5445" s="29">
        <v>42586</v>
      </c>
      <c r="B5445" s="22">
        <v>2016</v>
      </c>
      <c r="C5445" s="22">
        <v>8</v>
      </c>
      <c r="D5445" s="22" t="s">
        <v>1537</v>
      </c>
      <c r="E5445" s="22" t="s">
        <v>131</v>
      </c>
      <c r="F5445" s="22" t="s">
        <v>28</v>
      </c>
      <c r="G5445" s="22" t="s">
        <v>48</v>
      </c>
      <c r="H5445" s="22" t="s">
        <v>1019</v>
      </c>
      <c r="I5445" s="30">
        <v>121.1</v>
      </c>
      <c r="J5445" s="31">
        <v>6</v>
      </c>
      <c r="K5445" s="32">
        <v>-100.92</v>
      </c>
    </row>
    <row r="5446" spans="1:11" x14ac:dyDescent="0.25">
      <c r="A5446" s="29">
        <v>42586</v>
      </c>
      <c r="B5446" s="22">
        <v>2016</v>
      </c>
      <c r="C5446" s="22">
        <v>8</v>
      </c>
      <c r="D5446" s="22" t="s">
        <v>1842</v>
      </c>
      <c r="E5446" s="22" t="s">
        <v>45</v>
      </c>
      <c r="F5446" s="22" t="s">
        <v>18</v>
      </c>
      <c r="G5446" s="22" t="s">
        <v>36</v>
      </c>
      <c r="H5446" s="22" t="s">
        <v>2569</v>
      </c>
      <c r="I5446" s="30">
        <v>24.7</v>
      </c>
      <c r="J5446" s="31">
        <v>5</v>
      </c>
      <c r="K5446" s="32">
        <v>10.37</v>
      </c>
    </row>
    <row r="5447" spans="1:11" x14ac:dyDescent="0.25">
      <c r="A5447" s="29">
        <v>42586</v>
      </c>
      <c r="B5447" s="22">
        <v>2016</v>
      </c>
      <c r="C5447" s="22">
        <v>8</v>
      </c>
      <c r="D5447" s="22" t="s">
        <v>1114</v>
      </c>
      <c r="E5447" s="22" t="s">
        <v>174</v>
      </c>
      <c r="F5447" s="22" t="s">
        <v>28</v>
      </c>
      <c r="G5447" s="22" t="s">
        <v>155</v>
      </c>
      <c r="H5447" s="22" t="s">
        <v>2537</v>
      </c>
      <c r="I5447" s="30">
        <v>17.920000000000002</v>
      </c>
      <c r="J5447" s="31">
        <v>4</v>
      </c>
      <c r="K5447" s="32">
        <v>8.6</v>
      </c>
    </row>
    <row r="5448" spans="1:11" x14ac:dyDescent="0.25">
      <c r="A5448" s="29">
        <v>42586</v>
      </c>
      <c r="B5448" s="22">
        <v>2016</v>
      </c>
      <c r="C5448" s="22">
        <v>8</v>
      </c>
      <c r="D5448" s="22" t="s">
        <v>965</v>
      </c>
      <c r="E5448" s="22" t="s">
        <v>174</v>
      </c>
      <c r="F5448" s="22" t="s">
        <v>18</v>
      </c>
      <c r="G5448" s="22" t="s">
        <v>165</v>
      </c>
      <c r="H5448" s="22" t="s">
        <v>957</v>
      </c>
      <c r="I5448" s="30">
        <v>354.9</v>
      </c>
      <c r="J5448" s="31">
        <v>5</v>
      </c>
      <c r="K5448" s="32">
        <v>88.73</v>
      </c>
    </row>
    <row r="5449" spans="1:11" x14ac:dyDescent="0.25">
      <c r="A5449" s="29">
        <v>42586</v>
      </c>
      <c r="B5449" s="22">
        <v>2016</v>
      </c>
      <c r="C5449" s="22">
        <v>8</v>
      </c>
      <c r="D5449" s="22" t="s">
        <v>259</v>
      </c>
      <c r="E5449" s="22" t="s">
        <v>67</v>
      </c>
      <c r="F5449" s="22" t="s">
        <v>28</v>
      </c>
      <c r="G5449" s="22" t="s">
        <v>33</v>
      </c>
      <c r="H5449" s="22" t="s">
        <v>789</v>
      </c>
      <c r="I5449" s="30">
        <v>30</v>
      </c>
      <c r="J5449" s="31">
        <v>6</v>
      </c>
      <c r="K5449" s="32">
        <v>14.4</v>
      </c>
    </row>
    <row r="5450" spans="1:11" x14ac:dyDescent="0.25">
      <c r="A5450" s="29">
        <v>42586</v>
      </c>
      <c r="B5450" s="22">
        <v>2016</v>
      </c>
      <c r="C5450" s="22">
        <v>8</v>
      </c>
      <c r="D5450" s="22" t="s">
        <v>259</v>
      </c>
      <c r="E5450" s="22" t="s">
        <v>67</v>
      </c>
      <c r="F5450" s="22" t="s">
        <v>28</v>
      </c>
      <c r="G5450" s="22" t="s">
        <v>29</v>
      </c>
      <c r="H5450" s="22" t="s">
        <v>1251</v>
      </c>
      <c r="I5450" s="30">
        <v>25.92</v>
      </c>
      <c r="J5450" s="31">
        <v>4</v>
      </c>
      <c r="K5450" s="32">
        <v>12.7</v>
      </c>
    </row>
    <row r="5451" spans="1:11" x14ac:dyDescent="0.25">
      <c r="A5451" s="29">
        <v>42586</v>
      </c>
      <c r="B5451" s="22">
        <v>2016</v>
      </c>
      <c r="C5451" s="22">
        <v>8</v>
      </c>
      <c r="D5451" s="22" t="s">
        <v>259</v>
      </c>
      <c r="E5451" s="22" t="s">
        <v>67</v>
      </c>
      <c r="F5451" s="22" t="s">
        <v>18</v>
      </c>
      <c r="G5451" s="22" t="s">
        <v>36</v>
      </c>
      <c r="H5451" s="22" t="s">
        <v>1727</v>
      </c>
      <c r="I5451" s="30">
        <v>159.91999999999999</v>
      </c>
      <c r="J5451" s="31">
        <v>4</v>
      </c>
      <c r="K5451" s="32">
        <v>31.98</v>
      </c>
    </row>
    <row r="5452" spans="1:11" x14ac:dyDescent="0.25">
      <c r="A5452" s="29">
        <v>42587</v>
      </c>
      <c r="B5452" s="22">
        <v>2016</v>
      </c>
      <c r="C5452" s="22">
        <v>8</v>
      </c>
      <c r="D5452" s="22" t="s">
        <v>693</v>
      </c>
      <c r="E5452" s="22" t="s">
        <v>706</v>
      </c>
      <c r="F5452" s="22" t="s">
        <v>18</v>
      </c>
      <c r="G5452" s="22" t="s">
        <v>36</v>
      </c>
      <c r="H5452" s="22" t="s">
        <v>2230</v>
      </c>
      <c r="I5452" s="30">
        <v>211.96</v>
      </c>
      <c r="J5452" s="31">
        <v>2</v>
      </c>
      <c r="K5452" s="32">
        <v>42.39</v>
      </c>
    </row>
    <row r="5453" spans="1:11" x14ac:dyDescent="0.25">
      <c r="A5453" s="29">
        <v>42587</v>
      </c>
      <c r="B5453" s="22">
        <v>2016</v>
      </c>
      <c r="C5453" s="22">
        <v>8</v>
      </c>
      <c r="D5453" s="22" t="s">
        <v>276</v>
      </c>
      <c r="E5453" s="22" t="s">
        <v>131</v>
      </c>
      <c r="F5453" s="22" t="s">
        <v>28</v>
      </c>
      <c r="G5453" s="22" t="s">
        <v>38</v>
      </c>
      <c r="H5453" s="22" t="s">
        <v>272</v>
      </c>
      <c r="I5453" s="30">
        <v>1006.06</v>
      </c>
      <c r="J5453" s="31">
        <v>3</v>
      </c>
      <c r="K5453" s="32">
        <v>88.03</v>
      </c>
    </row>
    <row r="5454" spans="1:11" x14ac:dyDescent="0.25">
      <c r="A5454" s="29">
        <v>42587</v>
      </c>
      <c r="B5454" s="22">
        <v>2016</v>
      </c>
      <c r="C5454" s="22">
        <v>8</v>
      </c>
      <c r="D5454" s="22" t="s">
        <v>276</v>
      </c>
      <c r="E5454" s="22" t="s">
        <v>131</v>
      </c>
      <c r="F5454" s="22" t="s">
        <v>28</v>
      </c>
      <c r="G5454" s="22" t="s">
        <v>29</v>
      </c>
      <c r="H5454" s="22" t="s">
        <v>251</v>
      </c>
      <c r="I5454" s="30">
        <v>10.69</v>
      </c>
      <c r="J5454" s="31">
        <v>2</v>
      </c>
      <c r="K5454" s="32">
        <v>3.74</v>
      </c>
    </row>
    <row r="5455" spans="1:11" x14ac:dyDescent="0.25">
      <c r="A5455" s="29">
        <v>42587</v>
      </c>
      <c r="B5455" s="22">
        <v>2016</v>
      </c>
      <c r="C5455" s="22">
        <v>8</v>
      </c>
      <c r="D5455" s="22" t="s">
        <v>276</v>
      </c>
      <c r="E5455" s="22" t="s">
        <v>131</v>
      </c>
      <c r="F5455" s="22" t="s">
        <v>28</v>
      </c>
      <c r="G5455" s="22" t="s">
        <v>29</v>
      </c>
      <c r="H5455" s="22" t="s">
        <v>2335</v>
      </c>
      <c r="I5455" s="30">
        <v>10.37</v>
      </c>
      <c r="J5455" s="31">
        <v>2</v>
      </c>
      <c r="K5455" s="32">
        <v>3.63</v>
      </c>
    </row>
    <row r="5456" spans="1:11" x14ac:dyDescent="0.25">
      <c r="A5456" s="29">
        <v>42587</v>
      </c>
      <c r="B5456" s="22">
        <v>2016</v>
      </c>
      <c r="C5456" s="22">
        <v>8</v>
      </c>
      <c r="D5456" s="22" t="s">
        <v>276</v>
      </c>
      <c r="E5456" s="22" t="s">
        <v>131</v>
      </c>
      <c r="F5456" s="22" t="s">
        <v>28</v>
      </c>
      <c r="G5456" s="22" t="s">
        <v>38</v>
      </c>
      <c r="H5456" s="22" t="s">
        <v>2104</v>
      </c>
      <c r="I5456" s="30">
        <v>25.12</v>
      </c>
      <c r="J5456" s="31">
        <v>2</v>
      </c>
      <c r="K5456" s="32">
        <v>1.57</v>
      </c>
    </row>
    <row r="5457" spans="1:11" x14ac:dyDescent="0.25">
      <c r="A5457" s="29">
        <v>42587</v>
      </c>
      <c r="B5457" s="22">
        <v>2016</v>
      </c>
      <c r="C5457" s="22">
        <v>8</v>
      </c>
      <c r="D5457" s="22" t="s">
        <v>276</v>
      </c>
      <c r="E5457" s="22" t="s">
        <v>131</v>
      </c>
      <c r="F5457" s="22" t="s">
        <v>13</v>
      </c>
      <c r="G5457" s="22" t="s">
        <v>14</v>
      </c>
      <c r="H5457" s="22" t="s">
        <v>1596</v>
      </c>
      <c r="I5457" s="30">
        <v>58.11</v>
      </c>
      <c r="J5457" s="31">
        <v>2</v>
      </c>
      <c r="K5457" s="32">
        <v>7.26</v>
      </c>
    </row>
    <row r="5458" spans="1:11" x14ac:dyDescent="0.25">
      <c r="A5458" s="29">
        <v>42587</v>
      </c>
      <c r="B5458" s="22">
        <v>2016</v>
      </c>
      <c r="C5458" s="22">
        <v>8</v>
      </c>
      <c r="D5458" s="22" t="s">
        <v>916</v>
      </c>
      <c r="E5458" s="22" t="s">
        <v>45</v>
      </c>
      <c r="F5458" s="22" t="s">
        <v>28</v>
      </c>
      <c r="G5458" s="22" t="s">
        <v>29</v>
      </c>
      <c r="H5458" s="22" t="s">
        <v>1957</v>
      </c>
      <c r="I5458" s="30">
        <v>17.940000000000001</v>
      </c>
      <c r="J5458" s="31">
        <v>3</v>
      </c>
      <c r="K5458" s="32">
        <v>8.07</v>
      </c>
    </row>
    <row r="5459" spans="1:11" x14ac:dyDescent="0.25">
      <c r="A5459" s="29">
        <v>42589</v>
      </c>
      <c r="B5459" s="22">
        <v>2016</v>
      </c>
      <c r="C5459" s="22">
        <v>8</v>
      </c>
      <c r="D5459" s="22" t="s">
        <v>2548</v>
      </c>
      <c r="E5459" s="22" t="s">
        <v>32</v>
      </c>
      <c r="F5459" s="22" t="s">
        <v>13</v>
      </c>
      <c r="G5459" s="22" t="s">
        <v>23</v>
      </c>
      <c r="H5459" s="22" t="s">
        <v>2421</v>
      </c>
      <c r="I5459" s="30">
        <v>863.64</v>
      </c>
      <c r="J5459" s="31">
        <v>9</v>
      </c>
      <c r="K5459" s="32">
        <v>107.96</v>
      </c>
    </row>
    <row r="5460" spans="1:11" x14ac:dyDescent="0.25">
      <c r="A5460" s="29">
        <v>42589</v>
      </c>
      <c r="B5460" s="22">
        <v>2016</v>
      </c>
      <c r="C5460" s="22">
        <v>8</v>
      </c>
      <c r="D5460" s="22" t="s">
        <v>2548</v>
      </c>
      <c r="E5460" s="22" t="s">
        <v>32</v>
      </c>
      <c r="F5460" s="22" t="s">
        <v>28</v>
      </c>
      <c r="G5460" s="22" t="s">
        <v>64</v>
      </c>
      <c r="H5460" s="22" t="s">
        <v>711</v>
      </c>
      <c r="I5460" s="30">
        <v>47.62</v>
      </c>
      <c r="J5460" s="31">
        <v>3</v>
      </c>
      <c r="K5460" s="32">
        <v>3.57</v>
      </c>
    </row>
    <row r="5461" spans="1:11" x14ac:dyDescent="0.25">
      <c r="A5461" s="29">
        <v>42589</v>
      </c>
      <c r="B5461" s="22">
        <v>2016</v>
      </c>
      <c r="C5461" s="22">
        <v>8</v>
      </c>
      <c r="D5461" s="22" t="s">
        <v>1263</v>
      </c>
      <c r="E5461" s="22" t="s">
        <v>103</v>
      </c>
      <c r="F5461" s="22" t="s">
        <v>28</v>
      </c>
      <c r="G5461" s="22" t="s">
        <v>48</v>
      </c>
      <c r="H5461" s="22" t="s">
        <v>2111</v>
      </c>
      <c r="I5461" s="30">
        <v>19.97</v>
      </c>
      <c r="J5461" s="31">
        <v>2</v>
      </c>
      <c r="K5461" s="32">
        <v>-13.31</v>
      </c>
    </row>
    <row r="5462" spans="1:11" x14ac:dyDescent="0.25">
      <c r="A5462" s="29">
        <v>42589</v>
      </c>
      <c r="B5462" s="22">
        <v>2016</v>
      </c>
      <c r="C5462" s="22">
        <v>8</v>
      </c>
      <c r="D5462" s="22" t="s">
        <v>1263</v>
      </c>
      <c r="E5462" s="22" t="s">
        <v>103</v>
      </c>
      <c r="F5462" s="22" t="s">
        <v>28</v>
      </c>
      <c r="G5462" s="22" t="s">
        <v>38</v>
      </c>
      <c r="H5462" s="22" t="s">
        <v>1308</v>
      </c>
      <c r="I5462" s="30">
        <v>33.49</v>
      </c>
      <c r="J5462" s="31">
        <v>7</v>
      </c>
      <c r="K5462" s="32">
        <v>-1.26</v>
      </c>
    </row>
    <row r="5463" spans="1:11" x14ac:dyDescent="0.25">
      <c r="A5463" s="29">
        <v>42589</v>
      </c>
      <c r="B5463" s="22">
        <v>2016</v>
      </c>
      <c r="C5463" s="22">
        <v>8</v>
      </c>
      <c r="D5463" s="22" t="s">
        <v>1263</v>
      </c>
      <c r="E5463" s="22" t="s">
        <v>103</v>
      </c>
      <c r="F5463" s="22" t="s">
        <v>28</v>
      </c>
      <c r="G5463" s="22" t="s">
        <v>48</v>
      </c>
      <c r="H5463" s="22" t="s">
        <v>1650</v>
      </c>
      <c r="I5463" s="30">
        <v>8.74</v>
      </c>
      <c r="J5463" s="31">
        <v>4</v>
      </c>
      <c r="K5463" s="32">
        <v>-6.12</v>
      </c>
    </row>
    <row r="5464" spans="1:11" x14ac:dyDescent="0.25">
      <c r="A5464" s="29">
        <v>42589</v>
      </c>
      <c r="B5464" s="22">
        <v>2016</v>
      </c>
      <c r="C5464" s="22">
        <v>8</v>
      </c>
      <c r="D5464" s="22" t="s">
        <v>1263</v>
      </c>
      <c r="E5464" s="22" t="s">
        <v>103</v>
      </c>
      <c r="F5464" s="22" t="s">
        <v>18</v>
      </c>
      <c r="G5464" s="22" t="s">
        <v>19</v>
      </c>
      <c r="H5464" s="22" t="s">
        <v>1185</v>
      </c>
      <c r="I5464" s="30">
        <v>662.88</v>
      </c>
      <c r="J5464" s="31">
        <v>3</v>
      </c>
      <c r="K5464" s="32">
        <v>74.569999999999993</v>
      </c>
    </row>
    <row r="5465" spans="1:11" x14ac:dyDescent="0.25">
      <c r="A5465" s="29">
        <v>42589</v>
      </c>
      <c r="B5465" s="22">
        <v>2016</v>
      </c>
      <c r="C5465" s="22">
        <v>8</v>
      </c>
      <c r="D5465" s="22" t="s">
        <v>620</v>
      </c>
      <c r="E5465" s="22" t="s">
        <v>17</v>
      </c>
      <c r="F5465" s="22" t="s">
        <v>13</v>
      </c>
      <c r="G5465" s="22" t="s">
        <v>23</v>
      </c>
      <c r="H5465" s="22" t="s">
        <v>1723</v>
      </c>
      <c r="I5465" s="30">
        <v>107.98</v>
      </c>
      <c r="J5465" s="31">
        <v>1</v>
      </c>
      <c r="K5465" s="32">
        <v>9.4499999999999993</v>
      </c>
    </row>
    <row r="5466" spans="1:11" x14ac:dyDescent="0.25">
      <c r="A5466" s="29">
        <v>42589</v>
      </c>
      <c r="B5466" s="22">
        <v>2016</v>
      </c>
      <c r="C5466" s="22">
        <v>8</v>
      </c>
      <c r="D5466" s="22" t="s">
        <v>620</v>
      </c>
      <c r="E5466" s="22" t="s">
        <v>17</v>
      </c>
      <c r="F5466" s="22" t="s">
        <v>28</v>
      </c>
      <c r="G5466" s="22" t="s">
        <v>48</v>
      </c>
      <c r="H5466" s="22" t="s">
        <v>725</v>
      </c>
      <c r="I5466" s="30">
        <v>19.3</v>
      </c>
      <c r="J5466" s="31">
        <v>3</v>
      </c>
      <c r="K5466" s="32">
        <v>6.03</v>
      </c>
    </row>
    <row r="5467" spans="1:11" x14ac:dyDescent="0.25">
      <c r="A5467" s="29">
        <v>42589</v>
      </c>
      <c r="B5467" s="22">
        <v>2016</v>
      </c>
      <c r="C5467" s="22">
        <v>8</v>
      </c>
      <c r="D5467" s="22" t="s">
        <v>1272</v>
      </c>
      <c r="E5467" s="22" t="s">
        <v>77</v>
      </c>
      <c r="F5467" s="22" t="s">
        <v>13</v>
      </c>
      <c r="G5467" s="22" t="s">
        <v>23</v>
      </c>
      <c r="H5467" s="22" t="s">
        <v>2583</v>
      </c>
      <c r="I5467" s="30">
        <v>823.96</v>
      </c>
      <c r="J5467" s="31">
        <v>5</v>
      </c>
      <c r="K5467" s="32">
        <v>51.5</v>
      </c>
    </row>
    <row r="5468" spans="1:11" x14ac:dyDescent="0.25">
      <c r="A5468" s="29">
        <v>42589</v>
      </c>
      <c r="B5468" s="22">
        <v>2016</v>
      </c>
      <c r="C5468" s="22">
        <v>8</v>
      </c>
      <c r="D5468" s="22" t="s">
        <v>1272</v>
      </c>
      <c r="E5468" s="22" t="s">
        <v>77</v>
      </c>
      <c r="F5468" s="22" t="s">
        <v>28</v>
      </c>
      <c r="G5468" s="22" t="s">
        <v>29</v>
      </c>
      <c r="H5468" s="22" t="s">
        <v>1257</v>
      </c>
      <c r="I5468" s="30">
        <v>15.98</v>
      </c>
      <c r="J5468" s="31">
        <v>2</v>
      </c>
      <c r="K5468" s="32">
        <v>5</v>
      </c>
    </row>
    <row r="5469" spans="1:11" x14ac:dyDescent="0.25">
      <c r="A5469" s="29">
        <v>42589</v>
      </c>
      <c r="B5469" s="22">
        <v>2016</v>
      </c>
      <c r="C5469" s="22">
        <v>8</v>
      </c>
      <c r="D5469" s="22" t="s">
        <v>1417</v>
      </c>
      <c r="E5469" s="22" t="s">
        <v>1573</v>
      </c>
      <c r="F5469" s="22" t="s">
        <v>28</v>
      </c>
      <c r="G5469" s="22" t="s">
        <v>29</v>
      </c>
      <c r="H5469" s="22" t="s">
        <v>818</v>
      </c>
      <c r="I5469" s="30">
        <v>12.96</v>
      </c>
      <c r="J5469" s="31">
        <v>2</v>
      </c>
      <c r="K5469" s="32">
        <v>6.22</v>
      </c>
    </row>
    <row r="5470" spans="1:11" x14ac:dyDescent="0.25">
      <c r="A5470" s="29">
        <v>42590</v>
      </c>
      <c r="B5470" s="22">
        <v>2016</v>
      </c>
      <c r="C5470" s="22">
        <v>8</v>
      </c>
      <c r="D5470" s="22" t="s">
        <v>1613</v>
      </c>
      <c r="E5470" s="22" t="s">
        <v>32</v>
      </c>
      <c r="F5470" s="22" t="s">
        <v>28</v>
      </c>
      <c r="G5470" s="22" t="s">
        <v>33</v>
      </c>
      <c r="H5470" s="22" t="s">
        <v>628</v>
      </c>
      <c r="I5470" s="30">
        <v>11.17</v>
      </c>
      <c r="J5470" s="31">
        <v>4</v>
      </c>
      <c r="K5470" s="32">
        <v>3.63</v>
      </c>
    </row>
    <row r="5471" spans="1:11" x14ac:dyDescent="0.25">
      <c r="A5471" s="29">
        <v>42590</v>
      </c>
      <c r="B5471" s="22">
        <v>2016</v>
      </c>
      <c r="C5471" s="22">
        <v>8</v>
      </c>
      <c r="D5471" s="22" t="s">
        <v>1613</v>
      </c>
      <c r="E5471" s="22" t="s">
        <v>32</v>
      </c>
      <c r="F5471" s="22" t="s">
        <v>28</v>
      </c>
      <c r="G5471" s="22" t="s">
        <v>29</v>
      </c>
      <c r="H5471" s="22" t="s">
        <v>2490</v>
      </c>
      <c r="I5471" s="30">
        <v>53.95</v>
      </c>
      <c r="J5471" s="31">
        <v>3</v>
      </c>
      <c r="K5471" s="32">
        <v>17.53</v>
      </c>
    </row>
    <row r="5472" spans="1:11" x14ac:dyDescent="0.25">
      <c r="A5472" s="29">
        <v>42590</v>
      </c>
      <c r="B5472" s="22">
        <v>2016</v>
      </c>
      <c r="C5472" s="22">
        <v>8</v>
      </c>
      <c r="D5472" s="22" t="s">
        <v>1982</v>
      </c>
      <c r="E5472" s="22" t="s">
        <v>472</v>
      </c>
      <c r="F5472" s="22" t="s">
        <v>28</v>
      </c>
      <c r="G5472" s="22" t="s">
        <v>33</v>
      </c>
      <c r="H5472" s="22" t="s">
        <v>884</v>
      </c>
      <c r="I5472" s="30">
        <v>23.34</v>
      </c>
      <c r="J5472" s="31">
        <v>3</v>
      </c>
      <c r="K5472" s="32">
        <v>0.23</v>
      </c>
    </row>
    <row r="5473" spans="1:11" x14ac:dyDescent="0.25">
      <c r="A5473" s="29">
        <v>42590</v>
      </c>
      <c r="B5473" s="22">
        <v>2016</v>
      </c>
      <c r="C5473" s="22">
        <v>8</v>
      </c>
      <c r="D5473" s="22" t="s">
        <v>2099</v>
      </c>
      <c r="E5473" s="22" t="s">
        <v>45</v>
      </c>
      <c r="F5473" s="22" t="s">
        <v>18</v>
      </c>
      <c r="G5473" s="22" t="s">
        <v>42</v>
      </c>
      <c r="H5473" s="22" t="s">
        <v>1814</v>
      </c>
      <c r="I5473" s="30">
        <v>513.02</v>
      </c>
      <c r="J5473" s="31">
        <v>2</v>
      </c>
      <c r="K5473" s="32">
        <v>12.83</v>
      </c>
    </row>
    <row r="5474" spans="1:11" x14ac:dyDescent="0.25">
      <c r="A5474" s="29">
        <v>42590</v>
      </c>
      <c r="B5474" s="22">
        <v>2016</v>
      </c>
      <c r="C5474" s="22">
        <v>8</v>
      </c>
      <c r="D5474" s="22" t="s">
        <v>2099</v>
      </c>
      <c r="E5474" s="22" t="s">
        <v>45</v>
      </c>
      <c r="F5474" s="22" t="s">
        <v>28</v>
      </c>
      <c r="G5474" s="22" t="s">
        <v>58</v>
      </c>
      <c r="H5474" s="22" t="s">
        <v>2114</v>
      </c>
      <c r="I5474" s="30">
        <v>487.92</v>
      </c>
      <c r="J5474" s="31">
        <v>6</v>
      </c>
      <c r="K5474" s="32">
        <v>136.62</v>
      </c>
    </row>
    <row r="5475" spans="1:11" x14ac:dyDescent="0.25">
      <c r="A5475" s="29">
        <v>42590</v>
      </c>
      <c r="B5475" s="22">
        <v>2016</v>
      </c>
      <c r="C5475" s="22">
        <v>8</v>
      </c>
      <c r="D5475" s="22" t="s">
        <v>2099</v>
      </c>
      <c r="E5475" s="22" t="s">
        <v>45</v>
      </c>
      <c r="F5475" s="22" t="s">
        <v>28</v>
      </c>
      <c r="G5475" s="22" t="s">
        <v>48</v>
      </c>
      <c r="H5475" s="22" t="s">
        <v>1089</v>
      </c>
      <c r="I5475" s="30">
        <v>15.24</v>
      </c>
      <c r="J5475" s="31">
        <v>5</v>
      </c>
      <c r="K5475" s="32">
        <v>5.33</v>
      </c>
    </row>
    <row r="5476" spans="1:11" x14ac:dyDescent="0.25">
      <c r="A5476" s="29">
        <v>42590</v>
      </c>
      <c r="B5476" s="22">
        <v>2016</v>
      </c>
      <c r="C5476" s="22">
        <v>8</v>
      </c>
      <c r="D5476" s="22" t="s">
        <v>1099</v>
      </c>
      <c r="E5476" s="22" t="s">
        <v>436</v>
      </c>
      <c r="F5476" s="22" t="s">
        <v>28</v>
      </c>
      <c r="G5476" s="22" t="s">
        <v>29</v>
      </c>
      <c r="H5476" s="22" t="s">
        <v>1424</v>
      </c>
      <c r="I5476" s="30">
        <v>10.56</v>
      </c>
      <c r="J5476" s="31">
        <v>2</v>
      </c>
      <c r="K5476" s="32">
        <v>4.75</v>
      </c>
    </row>
    <row r="5477" spans="1:11" x14ac:dyDescent="0.25">
      <c r="A5477" s="29">
        <v>42591</v>
      </c>
      <c r="B5477" s="22">
        <v>2016</v>
      </c>
      <c r="C5477" s="22">
        <v>8</v>
      </c>
      <c r="D5477" s="22" t="s">
        <v>2169</v>
      </c>
      <c r="E5477" s="22" t="s">
        <v>32</v>
      </c>
      <c r="F5477" s="22" t="s">
        <v>28</v>
      </c>
      <c r="G5477" s="22" t="s">
        <v>38</v>
      </c>
      <c r="H5477" s="22" t="s">
        <v>2450</v>
      </c>
      <c r="I5477" s="30">
        <v>35.950000000000003</v>
      </c>
      <c r="J5477" s="31">
        <v>3</v>
      </c>
      <c r="K5477" s="32">
        <v>3.6</v>
      </c>
    </row>
    <row r="5478" spans="1:11" x14ac:dyDescent="0.25">
      <c r="A5478" s="29">
        <v>42591</v>
      </c>
      <c r="B5478" s="22">
        <v>2016</v>
      </c>
      <c r="C5478" s="22">
        <v>8</v>
      </c>
      <c r="D5478" s="22" t="s">
        <v>2169</v>
      </c>
      <c r="E5478" s="22" t="s">
        <v>32</v>
      </c>
      <c r="F5478" s="22" t="s">
        <v>18</v>
      </c>
      <c r="G5478" s="22" t="s">
        <v>165</v>
      </c>
      <c r="H5478" s="22" t="s">
        <v>2223</v>
      </c>
      <c r="I5478" s="30">
        <v>2396.27</v>
      </c>
      <c r="J5478" s="31">
        <v>4</v>
      </c>
      <c r="K5478" s="32">
        <v>-317.14999999999998</v>
      </c>
    </row>
    <row r="5479" spans="1:11" x14ac:dyDescent="0.25">
      <c r="A5479" s="29">
        <v>42591</v>
      </c>
      <c r="B5479" s="22">
        <v>2016</v>
      </c>
      <c r="C5479" s="22">
        <v>8</v>
      </c>
      <c r="D5479" s="22" t="s">
        <v>2169</v>
      </c>
      <c r="E5479" s="22" t="s">
        <v>32</v>
      </c>
      <c r="F5479" s="22" t="s">
        <v>28</v>
      </c>
      <c r="G5479" s="22" t="s">
        <v>38</v>
      </c>
      <c r="H5479" s="22" t="s">
        <v>1022</v>
      </c>
      <c r="I5479" s="30">
        <v>131.13999999999999</v>
      </c>
      <c r="J5479" s="31">
        <v>4</v>
      </c>
      <c r="K5479" s="32">
        <v>-32.78</v>
      </c>
    </row>
    <row r="5480" spans="1:11" x14ac:dyDescent="0.25">
      <c r="A5480" s="29">
        <v>42591</v>
      </c>
      <c r="B5480" s="22">
        <v>2016</v>
      </c>
      <c r="C5480" s="22">
        <v>8</v>
      </c>
      <c r="D5480" s="22" t="s">
        <v>2169</v>
      </c>
      <c r="E5480" s="22" t="s">
        <v>32</v>
      </c>
      <c r="F5480" s="22" t="s">
        <v>13</v>
      </c>
      <c r="G5480" s="22" t="s">
        <v>14</v>
      </c>
      <c r="H5480" s="22" t="s">
        <v>985</v>
      </c>
      <c r="I5480" s="30">
        <v>57.58</v>
      </c>
      <c r="J5480" s="31">
        <v>2</v>
      </c>
      <c r="K5480" s="32">
        <v>0.72</v>
      </c>
    </row>
    <row r="5481" spans="1:11" x14ac:dyDescent="0.25">
      <c r="A5481" s="29">
        <v>42591</v>
      </c>
      <c r="B5481" s="22">
        <v>2016</v>
      </c>
      <c r="C5481" s="22">
        <v>8</v>
      </c>
      <c r="D5481" s="22" t="s">
        <v>1028</v>
      </c>
      <c r="E5481" s="22" t="s">
        <v>45</v>
      </c>
      <c r="F5481" s="22" t="s">
        <v>28</v>
      </c>
      <c r="G5481" s="22" t="s">
        <v>48</v>
      </c>
      <c r="H5481" s="22" t="s">
        <v>1265</v>
      </c>
      <c r="I5481" s="30">
        <v>33.020000000000003</v>
      </c>
      <c r="J5481" s="31">
        <v>2</v>
      </c>
      <c r="K5481" s="32">
        <v>11.56</v>
      </c>
    </row>
    <row r="5482" spans="1:11" x14ac:dyDescent="0.25">
      <c r="A5482" s="29">
        <v>42591</v>
      </c>
      <c r="B5482" s="22">
        <v>2016</v>
      </c>
      <c r="C5482" s="22">
        <v>8</v>
      </c>
      <c r="D5482" s="22" t="s">
        <v>1028</v>
      </c>
      <c r="E5482" s="22" t="s">
        <v>45</v>
      </c>
      <c r="F5482" s="22" t="s">
        <v>28</v>
      </c>
      <c r="G5482" s="22" t="s">
        <v>48</v>
      </c>
      <c r="H5482" s="22" t="s">
        <v>1220</v>
      </c>
      <c r="I5482" s="30">
        <v>67.14</v>
      </c>
      <c r="J5482" s="31">
        <v>4</v>
      </c>
      <c r="K5482" s="32">
        <v>23.5</v>
      </c>
    </row>
    <row r="5483" spans="1:11" x14ac:dyDescent="0.25">
      <c r="A5483" s="29">
        <v>42591</v>
      </c>
      <c r="B5483" s="22">
        <v>2016</v>
      </c>
      <c r="C5483" s="22">
        <v>8</v>
      </c>
      <c r="D5483" s="22" t="s">
        <v>367</v>
      </c>
      <c r="E5483" s="22" t="s">
        <v>51</v>
      </c>
      <c r="F5483" s="22" t="s">
        <v>18</v>
      </c>
      <c r="G5483" s="22" t="s">
        <v>165</v>
      </c>
      <c r="H5483" s="22" t="s">
        <v>2344</v>
      </c>
      <c r="I5483" s="30">
        <v>173.94</v>
      </c>
      <c r="J5483" s="31">
        <v>3</v>
      </c>
      <c r="K5483" s="32">
        <v>13.92</v>
      </c>
    </row>
    <row r="5484" spans="1:11" x14ac:dyDescent="0.25">
      <c r="A5484" s="29">
        <v>42591</v>
      </c>
      <c r="B5484" s="22">
        <v>2016</v>
      </c>
      <c r="C5484" s="22">
        <v>8</v>
      </c>
      <c r="D5484" s="22" t="s">
        <v>367</v>
      </c>
      <c r="E5484" s="22" t="s">
        <v>51</v>
      </c>
      <c r="F5484" s="22" t="s">
        <v>28</v>
      </c>
      <c r="G5484" s="22" t="s">
        <v>46</v>
      </c>
      <c r="H5484" s="22" t="s">
        <v>1720</v>
      </c>
      <c r="I5484" s="30">
        <v>14.76</v>
      </c>
      <c r="J5484" s="31">
        <v>4</v>
      </c>
      <c r="K5484" s="32">
        <v>6.94</v>
      </c>
    </row>
    <row r="5485" spans="1:11" x14ac:dyDescent="0.25">
      <c r="A5485" s="29">
        <v>42591</v>
      </c>
      <c r="B5485" s="22">
        <v>2016</v>
      </c>
      <c r="C5485" s="22">
        <v>8</v>
      </c>
      <c r="D5485" s="22" t="s">
        <v>1407</v>
      </c>
      <c r="E5485" s="22" t="s">
        <v>26</v>
      </c>
      <c r="F5485" s="22" t="s">
        <v>18</v>
      </c>
      <c r="G5485" s="22" t="s">
        <v>36</v>
      </c>
      <c r="H5485" s="22" t="s">
        <v>630</v>
      </c>
      <c r="I5485" s="30">
        <v>14.14</v>
      </c>
      <c r="J5485" s="31">
        <v>2</v>
      </c>
      <c r="K5485" s="32">
        <v>-7.77</v>
      </c>
    </row>
    <row r="5486" spans="1:11" x14ac:dyDescent="0.25">
      <c r="A5486" s="29">
        <v>42591</v>
      </c>
      <c r="B5486" s="22">
        <v>2016</v>
      </c>
      <c r="C5486" s="22">
        <v>8</v>
      </c>
      <c r="D5486" s="22" t="s">
        <v>1407</v>
      </c>
      <c r="E5486" s="22" t="s">
        <v>26</v>
      </c>
      <c r="F5486" s="22" t="s">
        <v>18</v>
      </c>
      <c r="G5486" s="22" t="s">
        <v>42</v>
      </c>
      <c r="H5486" s="22" t="s">
        <v>1278</v>
      </c>
      <c r="I5486" s="30">
        <v>601.47</v>
      </c>
      <c r="J5486" s="31">
        <v>3</v>
      </c>
      <c r="K5486" s="32">
        <v>-300.74</v>
      </c>
    </row>
    <row r="5487" spans="1:11" x14ac:dyDescent="0.25">
      <c r="A5487" s="29">
        <v>42591</v>
      </c>
      <c r="B5487" s="22">
        <v>2016</v>
      </c>
      <c r="C5487" s="22">
        <v>8</v>
      </c>
      <c r="D5487" s="22" t="s">
        <v>355</v>
      </c>
      <c r="E5487" s="22" t="s">
        <v>22</v>
      </c>
      <c r="F5487" s="22" t="s">
        <v>28</v>
      </c>
      <c r="G5487" s="22" t="s">
        <v>58</v>
      </c>
      <c r="H5487" s="22" t="s">
        <v>2085</v>
      </c>
      <c r="I5487" s="30">
        <v>207.48</v>
      </c>
      <c r="J5487" s="31">
        <v>1</v>
      </c>
      <c r="K5487" s="32">
        <v>62.24</v>
      </c>
    </row>
    <row r="5488" spans="1:11" x14ac:dyDescent="0.25">
      <c r="A5488" s="29">
        <v>42591</v>
      </c>
      <c r="B5488" s="22">
        <v>2016</v>
      </c>
      <c r="C5488" s="22">
        <v>8</v>
      </c>
      <c r="D5488" s="22" t="s">
        <v>587</v>
      </c>
      <c r="E5488" s="22" t="s">
        <v>32</v>
      </c>
      <c r="F5488" s="22" t="s">
        <v>28</v>
      </c>
      <c r="G5488" s="22" t="s">
        <v>64</v>
      </c>
      <c r="H5488" s="22" t="s">
        <v>1298</v>
      </c>
      <c r="I5488" s="30">
        <v>70.37</v>
      </c>
      <c r="J5488" s="31">
        <v>2</v>
      </c>
      <c r="K5488" s="32">
        <v>6.16</v>
      </c>
    </row>
    <row r="5489" spans="1:11" x14ac:dyDescent="0.25">
      <c r="A5489" s="29">
        <v>42591</v>
      </c>
      <c r="B5489" s="22">
        <v>2016</v>
      </c>
      <c r="C5489" s="22">
        <v>8</v>
      </c>
      <c r="D5489" s="22" t="s">
        <v>587</v>
      </c>
      <c r="E5489" s="22" t="s">
        <v>32</v>
      </c>
      <c r="F5489" s="22" t="s">
        <v>13</v>
      </c>
      <c r="G5489" s="22" t="s">
        <v>23</v>
      </c>
      <c r="H5489" s="22" t="s">
        <v>2246</v>
      </c>
      <c r="I5489" s="30">
        <v>59.96</v>
      </c>
      <c r="J5489" s="31">
        <v>5</v>
      </c>
      <c r="K5489" s="32">
        <v>21.74</v>
      </c>
    </row>
    <row r="5490" spans="1:11" x14ac:dyDescent="0.25">
      <c r="A5490" s="29">
        <v>42591</v>
      </c>
      <c r="B5490" s="22">
        <v>2016</v>
      </c>
      <c r="C5490" s="22">
        <v>8</v>
      </c>
      <c r="D5490" s="22" t="s">
        <v>2508</v>
      </c>
      <c r="E5490" s="22" t="s">
        <v>81</v>
      </c>
      <c r="F5490" s="22" t="s">
        <v>13</v>
      </c>
      <c r="G5490" s="22" t="s">
        <v>14</v>
      </c>
      <c r="H5490" s="22" t="s">
        <v>1190</v>
      </c>
      <c r="I5490" s="30">
        <v>35.17</v>
      </c>
      <c r="J5490" s="31">
        <v>4</v>
      </c>
      <c r="K5490" s="32">
        <v>8.35</v>
      </c>
    </row>
    <row r="5491" spans="1:11" x14ac:dyDescent="0.25">
      <c r="A5491" s="29">
        <v>42591</v>
      </c>
      <c r="B5491" s="22">
        <v>2016</v>
      </c>
      <c r="C5491" s="22">
        <v>8</v>
      </c>
      <c r="D5491" s="22" t="s">
        <v>2508</v>
      </c>
      <c r="E5491" s="22" t="s">
        <v>81</v>
      </c>
      <c r="F5491" s="22" t="s">
        <v>28</v>
      </c>
      <c r="G5491" s="22" t="s">
        <v>29</v>
      </c>
      <c r="H5491" s="22" t="s">
        <v>2192</v>
      </c>
      <c r="I5491" s="30">
        <v>64.7</v>
      </c>
      <c r="J5491" s="31">
        <v>3</v>
      </c>
      <c r="K5491" s="32">
        <v>23.46</v>
      </c>
    </row>
    <row r="5492" spans="1:11" x14ac:dyDescent="0.25">
      <c r="A5492" s="29">
        <v>42591</v>
      </c>
      <c r="B5492" s="22">
        <v>2016</v>
      </c>
      <c r="C5492" s="22">
        <v>8</v>
      </c>
      <c r="D5492" s="22" t="s">
        <v>1025</v>
      </c>
      <c r="E5492" s="22" t="s">
        <v>45</v>
      </c>
      <c r="F5492" s="22" t="s">
        <v>18</v>
      </c>
      <c r="G5492" s="22" t="s">
        <v>42</v>
      </c>
      <c r="H5492" s="22" t="s">
        <v>1539</v>
      </c>
      <c r="I5492" s="30">
        <v>146.04</v>
      </c>
      <c r="J5492" s="31">
        <v>1</v>
      </c>
      <c r="K5492" s="32">
        <v>-12.78</v>
      </c>
    </row>
    <row r="5493" spans="1:11" x14ac:dyDescent="0.25">
      <c r="A5493" s="29">
        <v>42591</v>
      </c>
      <c r="B5493" s="22">
        <v>2016</v>
      </c>
      <c r="C5493" s="22">
        <v>8</v>
      </c>
      <c r="D5493" s="22" t="s">
        <v>138</v>
      </c>
      <c r="E5493" s="22" t="s">
        <v>17</v>
      </c>
      <c r="F5493" s="22" t="s">
        <v>18</v>
      </c>
      <c r="G5493" s="22" t="s">
        <v>36</v>
      </c>
      <c r="H5493" s="22" t="s">
        <v>1037</v>
      </c>
      <c r="I5493" s="30">
        <v>43.13</v>
      </c>
      <c r="J5493" s="31">
        <v>1</v>
      </c>
      <c r="K5493" s="32">
        <v>14.66</v>
      </c>
    </row>
    <row r="5494" spans="1:11" x14ac:dyDescent="0.25">
      <c r="A5494" s="29">
        <v>42591</v>
      </c>
      <c r="B5494" s="22">
        <v>2016</v>
      </c>
      <c r="C5494" s="22">
        <v>8</v>
      </c>
      <c r="D5494" s="22" t="s">
        <v>138</v>
      </c>
      <c r="E5494" s="22" t="s">
        <v>17</v>
      </c>
      <c r="F5494" s="22" t="s">
        <v>28</v>
      </c>
      <c r="G5494" s="22" t="s">
        <v>29</v>
      </c>
      <c r="H5494" s="22" t="s">
        <v>2027</v>
      </c>
      <c r="I5494" s="30">
        <v>30.87</v>
      </c>
      <c r="J5494" s="31">
        <v>7</v>
      </c>
      <c r="K5494" s="32">
        <v>14.2</v>
      </c>
    </row>
    <row r="5495" spans="1:11" x14ac:dyDescent="0.25">
      <c r="A5495" s="29">
        <v>42591</v>
      </c>
      <c r="B5495" s="22">
        <v>2016</v>
      </c>
      <c r="C5495" s="22">
        <v>8</v>
      </c>
      <c r="D5495" s="22" t="s">
        <v>2458</v>
      </c>
      <c r="E5495" s="22" t="s">
        <v>45</v>
      </c>
      <c r="F5495" s="22" t="s">
        <v>28</v>
      </c>
      <c r="G5495" s="22" t="s">
        <v>64</v>
      </c>
      <c r="H5495" s="22" t="s">
        <v>527</v>
      </c>
      <c r="I5495" s="30">
        <v>14.88</v>
      </c>
      <c r="J5495" s="31">
        <v>2</v>
      </c>
      <c r="K5495" s="32">
        <v>3.72</v>
      </c>
    </row>
    <row r="5496" spans="1:11" x14ac:dyDescent="0.25">
      <c r="A5496" s="29">
        <v>42591</v>
      </c>
      <c r="B5496" s="22">
        <v>2016</v>
      </c>
      <c r="C5496" s="22">
        <v>8</v>
      </c>
      <c r="D5496" s="22" t="s">
        <v>2458</v>
      </c>
      <c r="E5496" s="22" t="s">
        <v>45</v>
      </c>
      <c r="F5496" s="22" t="s">
        <v>28</v>
      </c>
      <c r="G5496" s="22" t="s">
        <v>29</v>
      </c>
      <c r="H5496" s="22" t="s">
        <v>1363</v>
      </c>
      <c r="I5496" s="30">
        <v>34.24</v>
      </c>
      <c r="J5496" s="31">
        <v>8</v>
      </c>
      <c r="K5496" s="32">
        <v>15.41</v>
      </c>
    </row>
    <row r="5497" spans="1:11" x14ac:dyDescent="0.25">
      <c r="A5497" s="29">
        <v>42591</v>
      </c>
      <c r="B5497" s="22">
        <v>2016</v>
      </c>
      <c r="C5497" s="22">
        <v>8</v>
      </c>
      <c r="D5497" s="22" t="s">
        <v>2458</v>
      </c>
      <c r="E5497" s="22" t="s">
        <v>45</v>
      </c>
      <c r="F5497" s="22" t="s">
        <v>28</v>
      </c>
      <c r="G5497" s="22" t="s">
        <v>38</v>
      </c>
      <c r="H5497" s="22" t="s">
        <v>2384</v>
      </c>
      <c r="I5497" s="30">
        <v>261.74</v>
      </c>
      <c r="J5497" s="31">
        <v>2</v>
      </c>
      <c r="K5497" s="32">
        <v>65.44</v>
      </c>
    </row>
    <row r="5498" spans="1:11" x14ac:dyDescent="0.25">
      <c r="A5498" s="29">
        <v>42592</v>
      </c>
      <c r="B5498" s="22">
        <v>2016</v>
      </c>
      <c r="C5498" s="22">
        <v>8</v>
      </c>
      <c r="D5498" s="22" t="s">
        <v>2005</v>
      </c>
      <c r="E5498" s="22" t="s">
        <v>32</v>
      </c>
      <c r="F5498" s="22" t="s">
        <v>18</v>
      </c>
      <c r="G5498" s="22" t="s">
        <v>36</v>
      </c>
      <c r="H5498" s="22" t="s">
        <v>1948</v>
      </c>
      <c r="I5498" s="30">
        <v>51.71</v>
      </c>
      <c r="J5498" s="31">
        <v>8</v>
      </c>
      <c r="K5498" s="32">
        <v>-32.32</v>
      </c>
    </row>
    <row r="5499" spans="1:11" x14ac:dyDescent="0.25">
      <c r="A5499" s="29">
        <v>42592</v>
      </c>
      <c r="B5499" s="22">
        <v>2016</v>
      </c>
      <c r="C5499" s="22">
        <v>8</v>
      </c>
      <c r="D5499" s="22" t="s">
        <v>977</v>
      </c>
      <c r="E5499" s="22" t="s">
        <v>45</v>
      </c>
      <c r="F5499" s="22" t="s">
        <v>28</v>
      </c>
      <c r="G5499" s="22" t="s">
        <v>29</v>
      </c>
      <c r="H5499" s="22" t="s">
        <v>1223</v>
      </c>
      <c r="I5499" s="30">
        <v>61.96</v>
      </c>
      <c r="J5499" s="31">
        <v>2</v>
      </c>
      <c r="K5499" s="32">
        <v>27.88</v>
      </c>
    </row>
    <row r="5500" spans="1:11" x14ac:dyDescent="0.25">
      <c r="A5500" s="29">
        <v>42592</v>
      </c>
      <c r="B5500" s="22">
        <v>2016</v>
      </c>
      <c r="C5500" s="22">
        <v>8</v>
      </c>
      <c r="D5500" s="22" t="s">
        <v>2407</v>
      </c>
      <c r="E5500" s="22" t="s">
        <v>32</v>
      </c>
      <c r="F5500" s="22" t="s">
        <v>28</v>
      </c>
      <c r="G5500" s="22" t="s">
        <v>46</v>
      </c>
      <c r="H5500" s="22" t="s">
        <v>2177</v>
      </c>
      <c r="I5500" s="30">
        <v>60.14</v>
      </c>
      <c r="J5500" s="31">
        <v>6</v>
      </c>
      <c r="K5500" s="32">
        <v>20.3</v>
      </c>
    </row>
    <row r="5501" spans="1:11" x14ac:dyDescent="0.25">
      <c r="A5501" s="29">
        <v>42592</v>
      </c>
      <c r="B5501" s="22">
        <v>2016</v>
      </c>
      <c r="C5501" s="22">
        <v>8</v>
      </c>
      <c r="D5501" s="22" t="s">
        <v>1460</v>
      </c>
      <c r="E5501" s="22" t="s">
        <v>81</v>
      </c>
      <c r="F5501" s="22" t="s">
        <v>28</v>
      </c>
      <c r="G5501" s="22" t="s">
        <v>38</v>
      </c>
      <c r="H5501" s="22" t="s">
        <v>2506</v>
      </c>
      <c r="I5501" s="30">
        <v>387.72</v>
      </c>
      <c r="J5501" s="31">
        <v>5</v>
      </c>
      <c r="K5501" s="32">
        <v>-67.849999999999994</v>
      </c>
    </row>
    <row r="5502" spans="1:11" x14ac:dyDescent="0.25">
      <c r="A5502" s="29">
        <v>42593</v>
      </c>
      <c r="B5502" s="22">
        <v>2016</v>
      </c>
      <c r="C5502" s="22">
        <v>8</v>
      </c>
      <c r="D5502" s="22" t="s">
        <v>2309</v>
      </c>
      <c r="E5502" s="22" t="s">
        <v>118</v>
      </c>
      <c r="F5502" s="22" t="s">
        <v>18</v>
      </c>
      <c r="G5502" s="22" t="s">
        <v>165</v>
      </c>
      <c r="H5502" s="22" t="s">
        <v>2584</v>
      </c>
      <c r="I5502" s="30">
        <v>261.95999999999998</v>
      </c>
      <c r="J5502" s="31">
        <v>2</v>
      </c>
      <c r="K5502" s="32">
        <v>41.91</v>
      </c>
    </row>
    <row r="5503" spans="1:11" x14ac:dyDescent="0.25">
      <c r="A5503" s="29">
        <v>42593</v>
      </c>
      <c r="B5503" s="22">
        <v>2016</v>
      </c>
      <c r="C5503" s="22">
        <v>8</v>
      </c>
      <c r="D5503" s="22" t="s">
        <v>2309</v>
      </c>
      <c r="E5503" s="22" t="s">
        <v>118</v>
      </c>
      <c r="F5503" s="22" t="s">
        <v>18</v>
      </c>
      <c r="G5503" s="22" t="s">
        <v>19</v>
      </c>
      <c r="H5503" s="22" t="s">
        <v>982</v>
      </c>
      <c r="I5503" s="30">
        <v>731.94</v>
      </c>
      <c r="J5503" s="31">
        <v>3</v>
      </c>
      <c r="K5503" s="32">
        <v>219.58</v>
      </c>
    </row>
    <row r="5504" spans="1:11" x14ac:dyDescent="0.25">
      <c r="A5504" s="29">
        <v>42594</v>
      </c>
      <c r="B5504" s="22">
        <v>2016</v>
      </c>
      <c r="C5504" s="22">
        <v>8</v>
      </c>
      <c r="D5504" s="22" t="s">
        <v>2217</v>
      </c>
      <c r="E5504" s="22" t="s">
        <v>32</v>
      </c>
      <c r="F5504" s="22" t="s">
        <v>13</v>
      </c>
      <c r="G5504" s="22" t="s">
        <v>23</v>
      </c>
      <c r="H5504" s="22" t="s">
        <v>882</v>
      </c>
      <c r="I5504" s="30">
        <v>1097.54</v>
      </c>
      <c r="J5504" s="31">
        <v>7</v>
      </c>
      <c r="K5504" s="32">
        <v>123.47</v>
      </c>
    </row>
    <row r="5505" spans="1:11" x14ac:dyDescent="0.25">
      <c r="A5505" s="29">
        <v>42594</v>
      </c>
      <c r="B5505" s="22">
        <v>2016</v>
      </c>
      <c r="C5505" s="22">
        <v>8</v>
      </c>
      <c r="D5505" s="22" t="s">
        <v>2217</v>
      </c>
      <c r="E5505" s="22" t="s">
        <v>32</v>
      </c>
      <c r="F5505" s="22" t="s">
        <v>18</v>
      </c>
      <c r="G5505" s="22" t="s">
        <v>36</v>
      </c>
      <c r="H5505" s="22" t="s">
        <v>2585</v>
      </c>
      <c r="I5505" s="30">
        <v>190.92</v>
      </c>
      <c r="J5505" s="31">
        <v>5</v>
      </c>
      <c r="K5505" s="32">
        <v>-147.96</v>
      </c>
    </row>
    <row r="5506" spans="1:11" x14ac:dyDescent="0.25">
      <c r="A5506" s="29">
        <v>42594</v>
      </c>
      <c r="B5506" s="22">
        <v>2016</v>
      </c>
      <c r="C5506" s="22">
        <v>8</v>
      </c>
      <c r="D5506" s="22" t="s">
        <v>70</v>
      </c>
      <c r="E5506" s="22" t="s">
        <v>55</v>
      </c>
      <c r="F5506" s="22" t="s">
        <v>13</v>
      </c>
      <c r="G5506" s="22" t="s">
        <v>23</v>
      </c>
      <c r="H5506" s="22" t="s">
        <v>2298</v>
      </c>
      <c r="I5506" s="30">
        <v>114.95</v>
      </c>
      <c r="J5506" s="31">
        <v>5</v>
      </c>
      <c r="K5506" s="32">
        <v>2.2999999999999998</v>
      </c>
    </row>
    <row r="5507" spans="1:11" x14ac:dyDescent="0.25">
      <c r="A5507" s="29">
        <v>42594</v>
      </c>
      <c r="B5507" s="22">
        <v>2016</v>
      </c>
      <c r="C5507" s="22">
        <v>8</v>
      </c>
      <c r="D5507" s="22" t="s">
        <v>1418</v>
      </c>
      <c r="E5507" s="22" t="s">
        <v>131</v>
      </c>
      <c r="F5507" s="22" t="s">
        <v>28</v>
      </c>
      <c r="G5507" s="22" t="s">
        <v>48</v>
      </c>
      <c r="H5507" s="22" t="s">
        <v>1627</v>
      </c>
      <c r="I5507" s="30">
        <v>12.96</v>
      </c>
      <c r="J5507" s="31">
        <v>7</v>
      </c>
      <c r="K5507" s="32">
        <v>-9.5</v>
      </c>
    </row>
    <row r="5508" spans="1:11" x14ac:dyDescent="0.25">
      <c r="A5508" s="29">
        <v>42594</v>
      </c>
      <c r="B5508" s="22">
        <v>2016</v>
      </c>
      <c r="C5508" s="22">
        <v>8</v>
      </c>
      <c r="D5508" s="22" t="s">
        <v>1195</v>
      </c>
      <c r="E5508" s="22" t="s">
        <v>45</v>
      </c>
      <c r="F5508" s="22" t="s">
        <v>28</v>
      </c>
      <c r="G5508" s="22" t="s">
        <v>64</v>
      </c>
      <c r="H5508" s="22" t="s">
        <v>966</v>
      </c>
      <c r="I5508" s="30">
        <v>8.56</v>
      </c>
      <c r="J5508" s="31">
        <v>2</v>
      </c>
      <c r="K5508" s="32">
        <v>2.48</v>
      </c>
    </row>
    <row r="5509" spans="1:11" x14ac:dyDescent="0.25">
      <c r="A5509" s="29">
        <v>42594</v>
      </c>
      <c r="B5509" s="22">
        <v>2016</v>
      </c>
      <c r="C5509" s="22">
        <v>8</v>
      </c>
      <c r="D5509" s="22" t="s">
        <v>1195</v>
      </c>
      <c r="E5509" s="22" t="s">
        <v>45</v>
      </c>
      <c r="F5509" s="22" t="s">
        <v>28</v>
      </c>
      <c r="G5509" s="22" t="s">
        <v>29</v>
      </c>
      <c r="H5509" s="22" t="s">
        <v>350</v>
      </c>
      <c r="I5509" s="30">
        <v>45.36</v>
      </c>
      <c r="J5509" s="31">
        <v>7</v>
      </c>
      <c r="K5509" s="32">
        <v>21.77</v>
      </c>
    </row>
    <row r="5510" spans="1:11" x14ac:dyDescent="0.25">
      <c r="A5510" s="29">
        <v>42594</v>
      </c>
      <c r="B5510" s="22">
        <v>2016</v>
      </c>
      <c r="C5510" s="22">
        <v>8</v>
      </c>
      <c r="D5510" s="22" t="s">
        <v>1195</v>
      </c>
      <c r="E5510" s="22" t="s">
        <v>45</v>
      </c>
      <c r="F5510" s="22" t="s">
        <v>18</v>
      </c>
      <c r="G5510" s="22" t="s">
        <v>42</v>
      </c>
      <c r="H5510" s="22" t="s">
        <v>540</v>
      </c>
      <c r="I5510" s="30">
        <v>1421.66</v>
      </c>
      <c r="J5510" s="31">
        <v>6</v>
      </c>
      <c r="K5510" s="32">
        <v>-195.48</v>
      </c>
    </row>
    <row r="5511" spans="1:11" x14ac:dyDescent="0.25">
      <c r="A5511" s="29">
        <v>42594</v>
      </c>
      <c r="B5511" s="22">
        <v>2016</v>
      </c>
      <c r="C5511" s="22">
        <v>8</v>
      </c>
      <c r="D5511" s="22" t="s">
        <v>1460</v>
      </c>
      <c r="E5511" s="22" t="s">
        <v>45</v>
      </c>
      <c r="F5511" s="22" t="s">
        <v>28</v>
      </c>
      <c r="G5511" s="22" t="s">
        <v>38</v>
      </c>
      <c r="H5511" s="22" t="s">
        <v>1514</v>
      </c>
      <c r="I5511" s="30">
        <v>34.049999999999997</v>
      </c>
      <c r="J5511" s="31">
        <v>3</v>
      </c>
      <c r="K5511" s="32">
        <v>9.5299999999999994</v>
      </c>
    </row>
    <row r="5512" spans="1:11" x14ac:dyDescent="0.25">
      <c r="A5512" s="29">
        <v>42594</v>
      </c>
      <c r="B5512" s="22">
        <v>2016</v>
      </c>
      <c r="C5512" s="22">
        <v>8</v>
      </c>
      <c r="D5512" s="22" t="s">
        <v>1460</v>
      </c>
      <c r="E5512" s="22" t="s">
        <v>45</v>
      </c>
      <c r="F5512" s="22" t="s">
        <v>28</v>
      </c>
      <c r="G5512" s="22" t="s">
        <v>38</v>
      </c>
      <c r="H5512" s="22" t="s">
        <v>1614</v>
      </c>
      <c r="I5512" s="30">
        <v>352.38</v>
      </c>
      <c r="J5512" s="31">
        <v>2</v>
      </c>
      <c r="K5512" s="32">
        <v>81.05</v>
      </c>
    </row>
    <row r="5513" spans="1:11" x14ac:dyDescent="0.25">
      <c r="A5513" s="29">
        <v>42594</v>
      </c>
      <c r="B5513" s="22">
        <v>2016</v>
      </c>
      <c r="C5513" s="22">
        <v>8</v>
      </c>
      <c r="D5513" s="22" t="s">
        <v>96</v>
      </c>
      <c r="E5513" s="22" t="s">
        <v>81</v>
      </c>
      <c r="F5513" s="22" t="s">
        <v>13</v>
      </c>
      <c r="G5513" s="22" t="s">
        <v>23</v>
      </c>
      <c r="H5513" s="22" t="s">
        <v>1899</v>
      </c>
      <c r="I5513" s="30">
        <v>249.58</v>
      </c>
      <c r="J5513" s="31">
        <v>2</v>
      </c>
      <c r="K5513" s="32">
        <v>31.2</v>
      </c>
    </row>
    <row r="5514" spans="1:11" x14ac:dyDescent="0.25">
      <c r="A5514" s="29">
        <v>42594</v>
      </c>
      <c r="B5514" s="22">
        <v>2016</v>
      </c>
      <c r="C5514" s="22">
        <v>8</v>
      </c>
      <c r="D5514" s="22" t="s">
        <v>96</v>
      </c>
      <c r="E5514" s="22" t="s">
        <v>81</v>
      </c>
      <c r="F5514" s="22" t="s">
        <v>13</v>
      </c>
      <c r="G5514" s="22" t="s">
        <v>14</v>
      </c>
      <c r="H5514" s="22" t="s">
        <v>614</v>
      </c>
      <c r="I5514" s="30">
        <v>68.11</v>
      </c>
      <c r="J5514" s="31">
        <v>3</v>
      </c>
      <c r="K5514" s="32">
        <v>17.88</v>
      </c>
    </row>
    <row r="5515" spans="1:11" x14ac:dyDescent="0.25">
      <c r="A5515" s="29">
        <v>42594</v>
      </c>
      <c r="B5515" s="22">
        <v>2016</v>
      </c>
      <c r="C5515" s="22">
        <v>8</v>
      </c>
      <c r="D5515" s="22" t="s">
        <v>96</v>
      </c>
      <c r="E5515" s="22" t="s">
        <v>81</v>
      </c>
      <c r="F5515" s="22" t="s">
        <v>13</v>
      </c>
      <c r="G5515" s="22" t="s">
        <v>14</v>
      </c>
      <c r="H5515" s="22" t="s">
        <v>445</v>
      </c>
      <c r="I5515" s="30">
        <v>16.559999999999999</v>
      </c>
      <c r="J5515" s="31">
        <v>3</v>
      </c>
      <c r="K5515" s="32">
        <v>-2.48</v>
      </c>
    </row>
    <row r="5516" spans="1:11" x14ac:dyDescent="0.25">
      <c r="A5516" s="29">
        <v>42594</v>
      </c>
      <c r="B5516" s="22">
        <v>2016</v>
      </c>
      <c r="C5516" s="22">
        <v>8</v>
      </c>
      <c r="D5516" s="22" t="s">
        <v>1967</v>
      </c>
      <c r="E5516" s="22" t="s">
        <v>131</v>
      </c>
      <c r="F5516" s="22" t="s">
        <v>28</v>
      </c>
      <c r="G5516" s="22" t="s">
        <v>29</v>
      </c>
      <c r="H5516" s="22" t="s">
        <v>2027</v>
      </c>
      <c r="I5516" s="30">
        <v>10.58</v>
      </c>
      <c r="J5516" s="31">
        <v>3</v>
      </c>
      <c r="K5516" s="32">
        <v>3.44</v>
      </c>
    </row>
    <row r="5517" spans="1:11" x14ac:dyDescent="0.25">
      <c r="A5517" s="29">
        <v>42594</v>
      </c>
      <c r="B5517" s="22">
        <v>2016</v>
      </c>
      <c r="C5517" s="22">
        <v>8</v>
      </c>
      <c r="D5517" s="22" t="s">
        <v>1122</v>
      </c>
      <c r="E5517" s="22" t="s">
        <v>12</v>
      </c>
      <c r="F5517" s="22" t="s">
        <v>18</v>
      </c>
      <c r="G5517" s="22" t="s">
        <v>165</v>
      </c>
      <c r="H5517" s="22" t="s">
        <v>2344</v>
      </c>
      <c r="I5517" s="30">
        <v>405.86</v>
      </c>
      <c r="J5517" s="31">
        <v>7</v>
      </c>
      <c r="K5517" s="32">
        <v>32.47</v>
      </c>
    </row>
    <row r="5518" spans="1:11" x14ac:dyDescent="0.25">
      <c r="A5518" s="29">
        <v>42594</v>
      </c>
      <c r="B5518" s="22">
        <v>2016</v>
      </c>
      <c r="C5518" s="22">
        <v>8</v>
      </c>
      <c r="D5518" s="22" t="s">
        <v>1122</v>
      </c>
      <c r="E5518" s="22" t="s">
        <v>12</v>
      </c>
      <c r="F5518" s="22" t="s">
        <v>18</v>
      </c>
      <c r="G5518" s="22" t="s">
        <v>19</v>
      </c>
      <c r="H5518" s="22" t="s">
        <v>757</v>
      </c>
      <c r="I5518" s="30">
        <v>680.01</v>
      </c>
      <c r="J5518" s="31">
        <v>3</v>
      </c>
      <c r="K5518" s="32">
        <v>176.8</v>
      </c>
    </row>
    <row r="5519" spans="1:11" x14ac:dyDescent="0.25">
      <c r="A5519" s="29">
        <v>42595</v>
      </c>
      <c r="B5519" s="22">
        <v>2016</v>
      </c>
      <c r="C5519" s="22">
        <v>8</v>
      </c>
      <c r="D5519" s="22" t="s">
        <v>1115</v>
      </c>
      <c r="E5519" s="22" t="s">
        <v>81</v>
      </c>
      <c r="F5519" s="22" t="s">
        <v>28</v>
      </c>
      <c r="G5519" s="22" t="s">
        <v>48</v>
      </c>
      <c r="H5519" s="22" t="s">
        <v>1760</v>
      </c>
      <c r="I5519" s="30">
        <v>11.23</v>
      </c>
      <c r="J5519" s="31">
        <v>8</v>
      </c>
      <c r="K5519" s="32">
        <v>-8.24</v>
      </c>
    </row>
    <row r="5520" spans="1:11" x14ac:dyDescent="0.25">
      <c r="A5520" s="29">
        <v>42595</v>
      </c>
      <c r="B5520" s="22">
        <v>2016</v>
      </c>
      <c r="C5520" s="22">
        <v>8</v>
      </c>
      <c r="D5520" s="22" t="s">
        <v>1115</v>
      </c>
      <c r="E5520" s="22" t="s">
        <v>81</v>
      </c>
      <c r="F5520" s="22" t="s">
        <v>28</v>
      </c>
      <c r="G5520" s="22" t="s">
        <v>29</v>
      </c>
      <c r="H5520" s="22" t="s">
        <v>123</v>
      </c>
      <c r="I5520" s="30">
        <v>10.27</v>
      </c>
      <c r="J5520" s="31">
        <v>3</v>
      </c>
      <c r="K5520" s="32">
        <v>3.21</v>
      </c>
    </row>
    <row r="5521" spans="1:11" x14ac:dyDescent="0.25">
      <c r="A5521" s="29">
        <v>42595</v>
      </c>
      <c r="B5521" s="22">
        <v>2016</v>
      </c>
      <c r="C5521" s="22">
        <v>8</v>
      </c>
      <c r="D5521" s="22" t="s">
        <v>671</v>
      </c>
      <c r="E5521" s="22" t="s">
        <v>12</v>
      </c>
      <c r="F5521" s="22" t="s">
        <v>18</v>
      </c>
      <c r="G5521" s="22" t="s">
        <v>165</v>
      </c>
      <c r="H5521" s="22" t="s">
        <v>553</v>
      </c>
      <c r="I5521" s="30">
        <v>241.96</v>
      </c>
      <c r="J5521" s="31">
        <v>2</v>
      </c>
      <c r="K5521" s="32">
        <v>24.2</v>
      </c>
    </row>
    <row r="5522" spans="1:11" x14ac:dyDescent="0.25">
      <c r="A5522" s="29">
        <v>42595</v>
      </c>
      <c r="B5522" s="22">
        <v>2016</v>
      </c>
      <c r="C5522" s="22">
        <v>8</v>
      </c>
      <c r="D5522" s="22" t="s">
        <v>671</v>
      </c>
      <c r="E5522" s="22" t="s">
        <v>12</v>
      </c>
      <c r="F5522" s="22" t="s">
        <v>28</v>
      </c>
      <c r="G5522" s="22" t="s">
        <v>48</v>
      </c>
      <c r="H5522" s="22" t="s">
        <v>564</v>
      </c>
      <c r="I5522" s="30">
        <v>8.52</v>
      </c>
      <c r="J5522" s="31">
        <v>3</v>
      </c>
      <c r="K5522" s="32">
        <v>4.17</v>
      </c>
    </row>
    <row r="5523" spans="1:11" x14ac:dyDescent="0.25">
      <c r="A5523" s="29">
        <v>42595</v>
      </c>
      <c r="B5523" s="22">
        <v>2016</v>
      </c>
      <c r="C5523" s="22">
        <v>8</v>
      </c>
      <c r="D5523" s="22" t="s">
        <v>1509</v>
      </c>
      <c r="E5523" s="22" t="s">
        <v>154</v>
      </c>
      <c r="F5523" s="22" t="s">
        <v>28</v>
      </c>
      <c r="G5523" s="22" t="s">
        <v>58</v>
      </c>
      <c r="H5523" s="22" t="s">
        <v>322</v>
      </c>
      <c r="I5523" s="30">
        <v>17.34</v>
      </c>
      <c r="J5523" s="31">
        <v>2</v>
      </c>
      <c r="K5523" s="32">
        <v>4.68</v>
      </c>
    </row>
    <row r="5524" spans="1:11" x14ac:dyDescent="0.25">
      <c r="A5524" s="29">
        <v>42595</v>
      </c>
      <c r="B5524" s="22">
        <v>2016</v>
      </c>
      <c r="C5524" s="22">
        <v>8</v>
      </c>
      <c r="D5524" s="22" t="s">
        <v>1509</v>
      </c>
      <c r="E5524" s="22" t="s">
        <v>154</v>
      </c>
      <c r="F5524" s="22" t="s">
        <v>13</v>
      </c>
      <c r="G5524" s="22" t="s">
        <v>14</v>
      </c>
      <c r="H5524" s="22" t="s">
        <v>985</v>
      </c>
      <c r="I5524" s="30">
        <v>71.98</v>
      </c>
      <c r="J5524" s="31">
        <v>2</v>
      </c>
      <c r="K5524" s="32">
        <v>15.12</v>
      </c>
    </row>
    <row r="5525" spans="1:11" x14ac:dyDescent="0.25">
      <c r="A5525" s="29">
        <v>42595</v>
      </c>
      <c r="B5525" s="22">
        <v>2016</v>
      </c>
      <c r="C5525" s="22">
        <v>8</v>
      </c>
      <c r="D5525" s="22" t="s">
        <v>1770</v>
      </c>
      <c r="E5525" s="22" t="s">
        <v>215</v>
      </c>
      <c r="F5525" s="22" t="s">
        <v>28</v>
      </c>
      <c r="G5525" s="22" t="s">
        <v>48</v>
      </c>
      <c r="H5525" s="22" t="s">
        <v>1224</v>
      </c>
      <c r="I5525" s="30">
        <v>22.32</v>
      </c>
      <c r="J5525" s="31">
        <v>4</v>
      </c>
      <c r="K5525" s="32">
        <v>10.71</v>
      </c>
    </row>
    <row r="5526" spans="1:11" x14ac:dyDescent="0.25">
      <c r="A5526" s="29">
        <v>42595</v>
      </c>
      <c r="B5526" s="22">
        <v>2016</v>
      </c>
      <c r="C5526" s="22">
        <v>8</v>
      </c>
      <c r="D5526" s="22" t="s">
        <v>1770</v>
      </c>
      <c r="E5526" s="22" t="s">
        <v>215</v>
      </c>
      <c r="F5526" s="22" t="s">
        <v>28</v>
      </c>
      <c r="G5526" s="22" t="s">
        <v>46</v>
      </c>
      <c r="H5526" s="22" t="s">
        <v>1321</v>
      </c>
      <c r="I5526" s="30">
        <v>103.6</v>
      </c>
      <c r="J5526" s="31">
        <v>7</v>
      </c>
      <c r="K5526" s="32">
        <v>51.8</v>
      </c>
    </row>
    <row r="5527" spans="1:11" x14ac:dyDescent="0.25">
      <c r="A5527" s="29">
        <v>42595</v>
      </c>
      <c r="B5527" s="22">
        <v>2016</v>
      </c>
      <c r="C5527" s="22">
        <v>8</v>
      </c>
      <c r="D5527" s="22" t="s">
        <v>1031</v>
      </c>
      <c r="E5527" s="22" t="s">
        <v>32</v>
      </c>
      <c r="F5527" s="22" t="s">
        <v>28</v>
      </c>
      <c r="G5527" s="22" t="s">
        <v>293</v>
      </c>
      <c r="H5527" s="22" t="s">
        <v>2504</v>
      </c>
      <c r="I5527" s="30">
        <v>185.38</v>
      </c>
      <c r="J5527" s="31">
        <v>2</v>
      </c>
      <c r="K5527" s="32">
        <v>-34.76</v>
      </c>
    </row>
    <row r="5528" spans="1:11" x14ac:dyDescent="0.25">
      <c r="A5528" s="29">
        <v>42595</v>
      </c>
      <c r="B5528" s="22">
        <v>2016</v>
      </c>
      <c r="C5528" s="22">
        <v>8</v>
      </c>
      <c r="D5528" s="22" t="s">
        <v>1031</v>
      </c>
      <c r="E5528" s="22" t="s">
        <v>32</v>
      </c>
      <c r="F5528" s="22" t="s">
        <v>28</v>
      </c>
      <c r="G5528" s="22" t="s">
        <v>58</v>
      </c>
      <c r="H5528" s="22" t="s">
        <v>373</v>
      </c>
      <c r="I5528" s="30">
        <v>58.92</v>
      </c>
      <c r="J5528" s="31">
        <v>1</v>
      </c>
      <c r="K5528" s="32">
        <v>-153.19999999999999</v>
      </c>
    </row>
    <row r="5529" spans="1:11" x14ac:dyDescent="0.25">
      <c r="A5529" s="29">
        <v>42596</v>
      </c>
      <c r="B5529" s="22">
        <v>2016</v>
      </c>
      <c r="C5529" s="22">
        <v>8</v>
      </c>
      <c r="D5529" s="22" t="s">
        <v>2508</v>
      </c>
      <c r="E5529" s="22" t="s">
        <v>45</v>
      </c>
      <c r="F5529" s="22" t="s">
        <v>28</v>
      </c>
      <c r="G5529" s="22" t="s">
        <v>29</v>
      </c>
      <c r="H5529" s="22" t="s">
        <v>2586</v>
      </c>
      <c r="I5529" s="30">
        <v>15.54</v>
      </c>
      <c r="J5529" s="31">
        <v>3</v>
      </c>
      <c r="K5529" s="32">
        <v>7.61</v>
      </c>
    </row>
    <row r="5530" spans="1:11" x14ac:dyDescent="0.25">
      <c r="A5530" s="29">
        <v>42596</v>
      </c>
      <c r="B5530" s="22">
        <v>2016</v>
      </c>
      <c r="C5530" s="22">
        <v>8</v>
      </c>
      <c r="D5530" s="22" t="s">
        <v>2508</v>
      </c>
      <c r="E5530" s="22" t="s">
        <v>45</v>
      </c>
      <c r="F5530" s="22" t="s">
        <v>13</v>
      </c>
      <c r="G5530" s="22" t="s">
        <v>283</v>
      </c>
      <c r="H5530" s="22" t="s">
        <v>947</v>
      </c>
      <c r="I5530" s="30">
        <v>105.55</v>
      </c>
      <c r="J5530" s="31">
        <v>6</v>
      </c>
      <c r="K5530" s="32">
        <v>35.619999999999997</v>
      </c>
    </row>
    <row r="5531" spans="1:11" x14ac:dyDescent="0.25">
      <c r="A5531" s="29">
        <v>42596</v>
      </c>
      <c r="B5531" s="22">
        <v>2016</v>
      </c>
      <c r="C5531" s="22">
        <v>8</v>
      </c>
      <c r="D5531" s="22" t="s">
        <v>138</v>
      </c>
      <c r="E5531" s="22" t="s">
        <v>205</v>
      </c>
      <c r="F5531" s="22" t="s">
        <v>28</v>
      </c>
      <c r="G5531" s="22" t="s">
        <v>29</v>
      </c>
      <c r="H5531" s="22" t="s">
        <v>1602</v>
      </c>
      <c r="I5531" s="30">
        <v>15.55</v>
      </c>
      <c r="J5531" s="31">
        <v>3</v>
      </c>
      <c r="K5531" s="32">
        <v>5.44</v>
      </c>
    </row>
    <row r="5532" spans="1:11" x14ac:dyDescent="0.25">
      <c r="A5532" s="29">
        <v>42596</v>
      </c>
      <c r="B5532" s="22">
        <v>2016</v>
      </c>
      <c r="C5532" s="22">
        <v>8</v>
      </c>
      <c r="D5532" s="22" t="s">
        <v>430</v>
      </c>
      <c r="E5532" s="22" t="s">
        <v>131</v>
      </c>
      <c r="F5532" s="22" t="s">
        <v>13</v>
      </c>
      <c r="G5532" s="22" t="s">
        <v>23</v>
      </c>
      <c r="H5532" s="22" t="s">
        <v>1983</v>
      </c>
      <c r="I5532" s="30">
        <v>259.89999999999998</v>
      </c>
      <c r="J5532" s="31">
        <v>2</v>
      </c>
      <c r="K5532" s="32">
        <v>-56.31</v>
      </c>
    </row>
    <row r="5533" spans="1:11" x14ac:dyDescent="0.25">
      <c r="A5533" s="29">
        <v>42596</v>
      </c>
      <c r="B5533" s="22">
        <v>2016</v>
      </c>
      <c r="C5533" s="22">
        <v>8</v>
      </c>
      <c r="D5533" s="22" t="s">
        <v>430</v>
      </c>
      <c r="E5533" s="22" t="s">
        <v>131</v>
      </c>
      <c r="F5533" s="22" t="s">
        <v>13</v>
      </c>
      <c r="G5533" s="22" t="s">
        <v>23</v>
      </c>
      <c r="H5533" s="22" t="s">
        <v>822</v>
      </c>
      <c r="I5533" s="30">
        <v>247.19</v>
      </c>
      <c r="J5533" s="31">
        <v>2</v>
      </c>
      <c r="K5533" s="32">
        <v>-49.44</v>
      </c>
    </row>
    <row r="5534" spans="1:11" x14ac:dyDescent="0.25">
      <c r="A5534" s="29">
        <v>42596</v>
      </c>
      <c r="B5534" s="22">
        <v>2016</v>
      </c>
      <c r="C5534" s="22">
        <v>8</v>
      </c>
      <c r="D5534" s="22" t="s">
        <v>430</v>
      </c>
      <c r="E5534" s="22" t="s">
        <v>131</v>
      </c>
      <c r="F5534" s="22" t="s">
        <v>13</v>
      </c>
      <c r="G5534" s="22" t="s">
        <v>14</v>
      </c>
      <c r="H5534" s="22" t="s">
        <v>2587</v>
      </c>
      <c r="I5534" s="30">
        <v>279.95999999999998</v>
      </c>
      <c r="J5534" s="31">
        <v>5</v>
      </c>
      <c r="K5534" s="32">
        <v>48.99</v>
      </c>
    </row>
    <row r="5535" spans="1:11" x14ac:dyDescent="0.25">
      <c r="A5535" s="29">
        <v>42597</v>
      </c>
      <c r="B5535" s="22">
        <v>2016</v>
      </c>
      <c r="C5535" s="22">
        <v>8</v>
      </c>
      <c r="D5535" s="22" t="s">
        <v>1749</v>
      </c>
      <c r="E5535" s="22" t="s">
        <v>103</v>
      </c>
      <c r="F5535" s="22" t="s">
        <v>28</v>
      </c>
      <c r="G5535" s="22" t="s">
        <v>48</v>
      </c>
      <c r="H5535" s="22" t="s">
        <v>1220</v>
      </c>
      <c r="I5535" s="30">
        <v>18.88</v>
      </c>
      <c r="J5535" s="31">
        <v>3</v>
      </c>
      <c r="K5535" s="32">
        <v>-13.85</v>
      </c>
    </row>
    <row r="5536" spans="1:11" x14ac:dyDescent="0.25">
      <c r="A5536" s="29">
        <v>42597</v>
      </c>
      <c r="B5536" s="22">
        <v>2016</v>
      </c>
      <c r="C5536" s="22">
        <v>8</v>
      </c>
      <c r="D5536" s="22" t="s">
        <v>1749</v>
      </c>
      <c r="E5536" s="22" t="s">
        <v>103</v>
      </c>
      <c r="F5536" s="22" t="s">
        <v>28</v>
      </c>
      <c r="G5536" s="22" t="s">
        <v>58</v>
      </c>
      <c r="H5536" s="22" t="s">
        <v>1222</v>
      </c>
      <c r="I5536" s="30">
        <v>122.33</v>
      </c>
      <c r="J5536" s="31">
        <v>3</v>
      </c>
      <c r="K5536" s="32">
        <v>12.23</v>
      </c>
    </row>
    <row r="5537" spans="1:11" x14ac:dyDescent="0.25">
      <c r="A5537" s="29">
        <v>42597</v>
      </c>
      <c r="B5537" s="22">
        <v>2016</v>
      </c>
      <c r="C5537" s="22">
        <v>8</v>
      </c>
      <c r="D5537" s="22" t="s">
        <v>1778</v>
      </c>
      <c r="E5537" s="22" t="s">
        <v>45</v>
      </c>
      <c r="F5537" s="22" t="s">
        <v>13</v>
      </c>
      <c r="G5537" s="22" t="s">
        <v>23</v>
      </c>
      <c r="H5537" s="22" t="s">
        <v>1678</v>
      </c>
      <c r="I5537" s="30">
        <v>71.98</v>
      </c>
      <c r="J5537" s="31">
        <v>3</v>
      </c>
      <c r="K5537" s="32">
        <v>7.2</v>
      </c>
    </row>
    <row r="5538" spans="1:11" x14ac:dyDescent="0.25">
      <c r="A5538" s="29">
        <v>42597</v>
      </c>
      <c r="B5538" s="22">
        <v>2016</v>
      </c>
      <c r="C5538" s="22">
        <v>8</v>
      </c>
      <c r="D5538" s="22" t="s">
        <v>1778</v>
      </c>
      <c r="E5538" s="22" t="s">
        <v>45</v>
      </c>
      <c r="F5538" s="22" t="s">
        <v>28</v>
      </c>
      <c r="G5538" s="22" t="s">
        <v>46</v>
      </c>
      <c r="H5538" s="22" t="s">
        <v>692</v>
      </c>
      <c r="I5538" s="30">
        <v>3.15</v>
      </c>
      <c r="J5538" s="31">
        <v>1</v>
      </c>
      <c r="K5538" s="32">
        <v>1.51</v>
      </c>
    </row>
    <row r="5539" spans="1:11" x14ac:dyDescent="0.25">
      <c r="A5539" s="29">
        <v>42597</v>
      </c>
      <c r="B5539" s="22">
        <v>2016</v>
      </c>
      <c r="C5539" s="22">
        <v>8</v>
      </c>
      <c r="D5539" s="22" t="s">
        <v>1355</v>
      </c>
      <c r="E5539" s="22" t="s">
        <v>77</v>
      </c>
      <c r="F5539" s="22" t="s">
        <v>13</v>
      </c>
      <c r="G5539" s="22" t="s">
        <v>23</v>
      </c>
      <c r="H5539" s="22" t="s">
        <v>955</v>
      </c>
      <c r="I5539" s="30">
        <v>705.54</v>
      </c>
      <c r="J5539" s="31">
        <v>7</v>
      </c>
      <c r="K5539" s="32">
        <v>70.55</v>
      </c>
    </row>
    <row r="5540" spans="1:11" x14ac:dyDescent="0.25">
      <c r="A5540" s="29">
        <v>42597</v>
      </c>
      <c r="B5540" s="22">
        <v>2016</v>
      </c>
      <c r="C5540" s="22">
        <v>8</v>
      </c>
      <c r="D5540" s="22" t="s">
        <v>2538</v>
      </c>
      <c r="E5540" s="22" t="s">
        <v>81</v>
      </c>
      <c r="F5540" s="22" t="s">
        <v>18</v>
      </c>
      <c r="G5540" s="22" t="s">
        <v>19</v>
      </c>
      <c r="H5540" s="22" t="s">
        <v>850</v>
      </c>
      <c r="I5540" s="30">
        <v>225.3</v>
      </c>
      <c r="J5540" s="31">
        <v>2</v>
      </c>
      <c r="K5540" s="32">
        <v>22.53</v>
      </c>
    </row>
    <row r="5541" spans="1:11" x14ac:dyDescent="0.25">
      <c r="A5541" s="29">
        <v>42597</v>
      </c>
      <c r="B5541" s="22">
        <v>2016</v>
      </c>
      <c r="C5541" s="22">
        <v>8</v>
      </c>
      <c r="D5541" s="22" t="s">
        <v>2126</v>
      </c>
      <c r="E5541" s="22" t="s">
        <v>45</v>
      </c>
      <c r="F5541" s="22" t="s">
        <v>18</v>
      </c>
      <c r="G5541" s="22" t="s">
        <v>36</v>
      </c>
      <c r="H5541" s="22" t="s">
        <v>963</v>
      </c>
      <c r="I5541" s="30">
        <v>312.02999999999997</v>
      </c>
      <c r="J5541" s="31">
        <v>3</v>
      </c>
      <c r="K5541" s="32">
        <v>43.68</v>
      </c>
    </row>
    <row r="5542" spans="1:11" x14ac:dyDescent="0.25">
      <c r="A5542" s="29">
        <v>42597</v>
      </c>
      <c r="B5542" s="22">
        <v>2016</v>
      </c>
      <c r="C5542" s="22">
        <v>8</v>
      </c>
      <c r="D5542" s="22" t="s">
        <v>2126</v>
      </c>
      <c r="E5542" s="22" t="s">
        <v>45</v>
      </c>
      <c r="F5542" s="22" t="s">
        <v>28</v>
      </c>
      <c r="G5542" s="22" t="s">
        <v>38</v>
      </c>
      <c r="H5542" s="22" t="s">
        <v>1308</v>
      </c>
      <c r="I5542" s="30">
        <v>17.940000000000001</v>
      </c>
      <c r="J5542" s="31">
        <v>3</v>
      </c>
      <c r="K5542" s="32">
        <v>3.05</v>
      </c>
    </row>
    <row r="5543" spans="1:11" x14ac:dyDescent="0.25">
      <c r="A5543" s="29">
        <v>42597</v>
      </c>
      <c r="B5543" s="22">
        <v>2016</v>
      </c>
      <c r="C5543" s="22">
        <v>8</v>
      </c>
      <c r="D5543" s="22" t="s">
        <v>2126</v>
      </c>
      <c r="E5543" s="22" t="s">
        <v>45</v>
      </c>
      <c r="F5543" s="22" t="s">
        <v>13</v>
      </c>
      <c r="G5543" s="22" t="s">
        <v>23</v>
      </c>
      <c r="H5543" s="22" t="s">
        <v>177</v>
      </c>
      <c r="I5543" s="30">
        <v>165.6</v>
      </c>
      <c r="J5543" s="31">
        <v>3</v>
      </c>
      <c r="K5543" s="32">
        <v>10.35</v>
      </c>
    </row>
    <row r="5544" spans="1:11" x14ac:dyDescent="0.25">
      <c r="A5544" s="29">
        <v>42597</v>
      </c>
      <c r="B5544" s="22">
        <v>2016</v>
      </c>
      <c r="C5544" s="22">
        <v>8</v>
      </c>
      <c r="D5544" s="22" t="s">
        <v>2126</v>
      </c>
      <c r="E5544" s="22" t="s">
        <v>45</v>
      </c>
      <c r="F5544" s="22" t="s">
        <v>28</v>
      </c>
      <c r="G5544" s="22" t="s">
        <v>29</v>
      </c>
      <c r="H5544" s="22" t="s">
        <v>2588</v>
      </c>
      <c r="I5544" s="30">
        <v>37.520000000000003</v>
      </c>
      <c r="J5544" s="31">
        <v>4</v>
      </c>
      <c r="K5544" s="32">
        <v>18.010000000000002</v>
      </c>
    </row>
    <row r="5545" spans="1:11" x14ac:dyDescent="0.25">
      <c r="A5545" s="29">
        <v>42598</v>
      </c>
      <c r="B5545" s="22">
        <v>2016</v>
      </c>
      <c r="C5545" s="22">
        <v>8</v>
      </c>
      <c r="D5545" s="22" t="s">
        <v>1621</v>
      </c>
      <c r="E5545" s="22" t="s">
        <v>45</v>
      </c>
      <c r="F5545" s="22" t="s">
        <v>28</v>
      </c>
      <c r="G5545" s="22" t="s">
        <v>155</v>
      </c>
      <c r="H5545" s="22" t="s">
        <v>411</v>
      </c>
      <c r="I5545" s="30">
        <v>10.86</v>
      </c>
      <c r="J5545" s="31">
        <v>3</v>
      </c>
      <c r="K5545" s="32">
        <v>5.0999999999999996</v>
      </c>
    </row>
    <row r="5546" spans="1:11" x14ac:dyDescent="0.25">
      <c r="A5546" s="29">
        <v>42598</v>
      </c>
      <c r="B5546" s="22">
        <v>2016</v>
      </c>
      <c r="C5546" s="22">
        <v>8</v>
      </c>
      <c r="D5546" s="22" t="s">
        <v>2589</v>
      </c>
      <c r="E5546" s="22" t="s">
        <v>45</v>
      </c>
      <c r="F5546" s="22" t="s">
        <v>18</v>
      </c>
      <c r="G5546" s="22" t="s">
        <v>42</v>
      </c>
      <c r="H5546" s="22" t="s">
        <v>1087</v>
      </c>
      <c r="I5546" s="30">
        <v>161.28</v>
      </c>
      <c r="J5546" s="31">
        <v>2</v>
      </c>
      <c r="K5546" s="32">
        <v>12.1</v>
      </c>
    </row>
    <row r="5547" spans="1:11" x14ac:dyDescent="0.25">
      <c r="A5547" s="29">
        <v>42598</v>
      </c>
      <c r="B5547" s="22">
        <v>2016</v>
      </c>
      <c r="C5547" s="22">
        <v>8</v>
      </c>
      <c r="D5547" s="22" t="s">
        <v>1237</v>
      </c>
      <c r="E5547" s="22" t="s">
        <v>45</v>
      </c>
      <c r="F5547" s="22" t="s">
        <v>28</v>
      </c>
      <c r="G5547" s="22" t="s">
        <v>29</v>
      </c>
      <c r="H5547" s="22" t="s">
        <v>1249</v>
      </c>
      <c r="I5547" s="30">
        <v>32.4</v>
      </c>
      <c r="J5547" s="31">
        <v>5</v>
      </c>
      <c r="K5547" s="32">
        <v>15.55</v>
      </c>
    </row>
    <row r="5548" spans="1:11" x14ac:dyDescent="0.25">
      <c r="A5548" s="29">
        <v>42599</v>
      </c>
      <c r="B5548" s="22">
        <v>2016</v>
      </c>
      <c r="C5548" s="22">
        <v>8</v>
      </c>
      <c r="D5548" s="22" t="s">
        <v>1909</v>
      </c>
      <c r="E5548" s="22" t="s">
        <v>17</v>
      </c>
      <c r="F5548" s="22" t="s">
        <v>28</v>
      </c>
      <c r="G5548" s="22" t="s">
        <v>48</v>
      </c>
      <c r="H5548" s="22" t="s">
        <v>420</v>
      </c>
      <c r="I5548" s="30">
        <v>15.71</v>
      </c>
      <c r="J5548" s="31">
        <v>4</v>
      </c>
      <c r="K5548" s="32">
        <v>5.7</v>
      </c>
    </row>
    <row r="5549" spans="1:11" x14ac:dyDescent="0.25">
      <c r="A5549" s="29">
        <v>42600</v>
      </c>
      <c r="B5549" s="22">
        <v>2016</v>
      </c>
      <c r="C5549" s="22">
        <v>8</v>
      </c>
      <c r="D5549" s="22" t="s">
        <v>2294</v>
      </c>
      <c r="E5549" s="22" t="s">
        <v>22</v>
      </c>
      <c r="F5549" s="22" t="s">
        <v>28</v>
      </c>
      <c r="G5549" s="22" t="s">
        <v>58</v>
      </c>
      <c r="H5549" s="22" t="s">
        <v>1077</v>
      </c>
      <c r="I5549" s="30">
        <v>355.32</v>
      </c>
      <c r="J5549" s="31">
        <v>9</v>
      </c>
      <c r="K5549" s="32">
        <v>99.49</v>
      </c>
    </row>
    <row r="5550" spans="1:11" x14ac:dyDescent="0.25">
      <c r="A5550" s="29">
        <v>42600</v>
      </c>
      <c r="B5550" s="22">
        <v>2016</v>
      </c>
      <c r="C5550" s="22">
        <v>8</v>
      </c>
      <c r="D5550" s="22" t="s">
        <v>1565</v>
      </c>
      <c r="E5550" s="22" t="s">
        <v>22</v>
      </c>
      <c r="F5550" s="22" t="s">
        <v>13</v>
      </c>
      <c r="G5550" s="22" t="s">
        <v>23</v>
      </c>
      <c r="H5550" s="22" t="s">
        <v>1748</v>
      </c>
      <c r="I5550" s="30">
        <v>39.99</v>
      </c>
      <c r="J5550" s="31">
        <v>1</v>
      </c>
      <c r="K5550" s="32">
        <v>11.6</v>
      </c>
    </row>
    <row r="5551" spans="1:11" x14ac:dyDescent="0.25">
      <c r="A5551" s="29">
        <v>42600</v>
      </c>
      <c r="B5551" s="22">
        <v>2016</v>
      </c>
      <c r="C5551" s="22">
        <v>8</v>
      </c>
      <c r="D5551" s="22" t="s">
        <v>1580</v>
      </c>
      <c r="E5551" s="22" t="s">
        <v>32</v>
      </c>
      <c r="F5551" s="22" t="s">
        <v>28</v>
      </c>
      <c r="G5551" s="22" t="s">
        <v>48</v>
      </c>
      <c r="H5551" s="22" t="s">
        <v>443</v>
      </c>
      <c r="I5551" s="30">
        <v>2.0699999999999998</v>
      </c>
      <c r="J5551" s="31">
        <v>1</v>
      </c>
      <c r="K5551" s="32">
        <v>-3.41</v>
      </c>
    </row>
    <row r="5552" spans="1:11" x14ac:dyDescent="0.25">
      <c r="A5552" s="29">
        <v>42600</v>
      </c>
      <c r="B5552" s="22">
        <v>2016</v>
      </c>
      <c r="C5552" s="22">
        <v>8</v>
      </c>
      <c r="D5552" s="22" t="s">
        <v>1580</v>
      </c>
      <c r="E5552" s="22" t="s">
        <v>32</v>
      </c>
      <c r="F5552" s="22" t="s">
        <v>28</v>
      </c>
      <c r="G5552" s="22" t="s">
        <v>29</v>
      </c>
      <c r="H5552" s="22" t="s">
        <v>1324</v>
      </c>
      <c r="I5552" s="30">
        <v>83.84</v>
      </c>
      <c r="J5552" s="31">
        <v>8</v>
      </c>
      <c r="K5552" s="32">
        <v>30.39</v>
      </c>
    </row>
    <row r="5553" spans="1:11" x14ac:dyDescent="0.25">
      <c r="A5553" s="29">
        <v>42600</v>
      </c>
      <c r="B5553" s="22">
        <v>2016</v>
      </c>
      <c r="C5553" s="22">
        <v>8</v>
      </c>
      <c r="D5553" s="22" t="s">
        <v>1177</v>
      </c>
      <c r="E5553" s="22" t="s">
        <v>32</v>
      </c>
      <c r="F5553" s="22" t="s">
        <v>18</v>
      </c>
      <c r="G5553" s="22" t="s">
        <v>36</v>
      </c>
      <c r="H5553" s="22" t="s">
        <v>1130</v>
      </c>
      <c r="I5553" s="30">
        <v>9.5500000000000007</v>
      </c>
      <c r="J5553" s="31">
        <v>3</v>
      </c>
      <c r="K5553" s="32">
        <v>-3.82</v>
      </c>
    </row>
    <row r="5554" spans="1:11" x14ac:dyDescent="0.25">
      <c r="A5554" s="29">
        <v>42600</v>
      </c>
      <c r="B5554" s="22">
        <v>2016</v>
      </c>
      <c r="C5554" s="22">
        <v>8</v>
      </c>
      <c r="D5554" s="22" t="s">
        <v>1177</v>
      </c>
      <c r="E5554" s="22" t="s">
        <v>32</v>
      </c>
      <c r="F5554" s="22" t="s">
        <v>18</v>
      </c>
      <c r="G5554" s="22" t="s">
        <v>36</v>
      </c>
      <c r="H5554" s="22" t="s">
        <v>769</v>
      </c>
      <c r="I5554" s="30">
        <v>5.34</v>
      </c>
      <c r="J5554" s="31">
        <v>4</v>
      </c>
      <c r="K5554" s="32">
        <v>-2.14</v>
      </c>
    </row>
    <row r="5555" spans="1:11" x14ac:dyDescent="0.25">
      <c r="A5555" s="29">
        <v>42601</v>
      </c>
      <c r="B5555" s="22">
        <v>2016</v>
      </c>
      <c r="C5555" s="22">
        <v>8</v>
      </c>
      <c r="D5555" s="22" t="s">
        <v>135</v>
      </c>
      <c r="E5555" s="22" t="s">
        <v>22</v>
      </c>
      <c r="F5555" s="22" t="s">
        <v>28</v>
      </c>
      <c r="G5555" s="22" t="s">
        <v>48</v>
      </c>
      <c r="H5555" s="22" t="s">
        <v>239</v>
      </c>
      <c r="I5555" s="30">
        <v>146.69</v>
      </c>
      <c r="J5555" s="31">
        <v>6</v>
      </c>
      <c r="K5555" s="32">
        <v>55.01</v>
      </c>
    </row>
    <row r="5556" spans="1:11" x14ac:dyDescent="0.25">
      <c r="A5556" s="29">
        <v>42601</v>
      </c>
      <c r="B5556" s="22">
        <v>2016</v>
      </c>
      <c r="C5556" s="22">
        <v>8</v>
      </c>
      <c r="D5556" s="22" t="s">
        <v>135</v>
      </c>
      <c r="E5556" s="22" t="s">
        <v>22</v>
      </c>
      <c r="F5556" s="22" t="s">
        <v>28</v>
      </c>
      <c r="G5556" s="22" t="s">
        <v>48</v>
      </c>
      <c r="H5556" s="22" t="s">
        <v>2460</v>
      </c>
      <c r="I5556" s="30">
        <v>276.77999999999997</v>
      </c>
      <c r="J5556" s="31">
        <v>2</v>
      </c>
      <c r="K5556" s="32">
        <v>89.95</v>
      </c>
    </row>
    <row r="5557" spans="1:11" x14ac:dyDescent="0.25">
      <c r="A5557" s="29">
        <v>42601</v>
      </c>
      <c r="B5557" s="22">
        <v>2016</v>
      </c>
      <c r="C5557" s="22">
        <v>8</v>
      </c>
      <c r="D5557" s="22" t="s">
        <v>135</v>
      </c>
      <c r="E5557" s="22" t="s">
        <v>22</v>
      </c>
      <c r="F5557" s="22" t="s">
        <v>28</v>
      </c>
      <c r="G5557" s="22" t="s">
        <v>48</v>
      </c>
      <c r="H5557" s="22" t="s">
        <v>369</v>
      </c>
      <c r="I5557" s="30">
        <v>25.32</v>
      </c>
      <c r="J5557" s="31">
        <v>5</v>
      </c>
      <c r="K5557" s="32">
        <v>9.18</v>
      </c>
    </row>
    <row r="5558" spans="1:11" x14ac:dyDescent="0.25">
      <c r="A5558" s="29">
        <v>42602</v>
      </c>
      <c r="B5558" s="22">
        <v>2016</v>
      </c>
      <c r="C5558" s="22">
        <v>8</v>
      </c>
      <c r="D5558" s="22" t="s">
        <v>54</v>
      </c>
      <c r="E5558" s="22" t="s">
        <v>71</v>
      </c>
      <c r="F5558" s="22" t="s">
        <v>13</v>
      </c>
      <c r="G5558" s="22" t="s">
        <v>23</v>
      </c>
      <c r="H5558" s="22" t="s">
        <v>2319</v>
      </c>
      <c r="I5558" s="30">
        <v>14.78</v>
      </c>
      <c r="J5558" s="31">
        <v>2</v>
      </c>
      <c r="K5558" s="32">
        <v>3.99</v>
      </c>
    </row>
    <row r="5559" spans="1:11" x14ac:dyDescent="0.25">
      <c r="A5559" s="29">
        <v>42603</v>
      </c>
      <c r="B5559" s="22">
        <v>2016</v>
      </c>
      <c r="C5559" s="22">
        <v>8</v>
      </c>
      <c r="D5559" s="22" t="s">
        <v>2107</v>
      </c>
      <c r="E5559" s="22" t="s">
        <v>81</v>
      </c>
      <c r="F5559" s="22" t="s">
        <v>28</v>
      </c>
      <c r="G5559" s="22" t="s">
        <v>46</v>
      </c>
      <c r="H5559" s="22" t="s">
        <v>1307</v>
      </c>
      <c r="I5559" s="30">
        <v>9.2200000000000006</v>
      </c>
      <c r="J5559" s="31">
        <v>4</v>
      </c>
      <c r="K5559" s="32">
        <v>3.34</v>
      </c>
    </row>
    <row r="5560" spans="1:11" x14ac:dyDescent="0.25">
      <c r="A5560" s="29">
        <v>42603</v>
      </c>
      <c r="B5560" s="22">
        <v>2016</v>
      </c>
      <c r="C5560" s="22">
        <v>8</v>
      </c>
      <c r="D5560" s="22" t="s">
        <v>2107</v>
      </c>
      <c r="E5560" s="22" t="s">
        <v>81</v>
      </c>
      <c r="F5560" s="22" t="s">
        <v>28</v>
      </c>
      <c r="G5560" s="22" t="s">
        <v>293</v>
      </c>
      <c r="H5560" s="22" t="s">
        <v>1892</v>
      </c>
      <c r="I5560" s="30">
        <v>28.05</v>
      </c>
      <c r="J5560" s="31">
        <v>2</v>
      </c>
      <c r="K5560" s="32">
        <v>3.51</v>
      </c>
    </row>
    <row r="5561" spans="1:11" x14ac:dyDescent="0.25">
      <c r="A5561" s="29">
        <v>42603</v>
      </c>
      <c r="B5561" s="22">
        <v>2016</v>
      </c>
      <c r="C5561" s="22">
        <v>8</v>
      </c>
      <c r="D5561" s="22" t="s">
        <v>447</v>
      </c>
      <c r="E5561" s="22" t="s">
        <v>89</v>
      </c>
      <c r="F5561" s="22" t="s">
        <v>18</v>
      </c>
      <c r="G5561" s="22" t="s">
        <v>42</v>
      </c>
      <c r="H5561" s="22" t="s">
        <v>1906</v>
      </c>
      <c r="I5561" s="30">
        <v>815.29</v>
      </c>
      <c r="J5561" s="31">
        <v>9</v>
      </c>
      <c r="K5561" s="32">
        <v>-339.71</v>
      </c>
    </row>
    <row r="5562" spans="1:11" x14ac:dyDescent="0.25">
      <c r="A5562" s="29">
        <v>42603</v>
      </c>
      <c r="B5562" s="22">
        <v>2016</v>
      </c>
      <c r="C5562" s="22">
        <v>8</v>
      </c>
      <c r="D5562" s="22" t="s">
        <v>2548</v>
      </c>
      <c r="E5562" s="22" t="s">
        <v>45</v>
      </c>
      <c r="F5562" s="22" t="s">
        <v>28</v>
      </c>
      <c r="G5562" s="22" t="s">
        <v>48</v>
      </c>
      <c r="H5562" s="22" t="s">
        <v>2488</v>
      </c>
      <c r="I5562" s="30">
        <v>12.67</v>
      </c>
      <c r="J5562" s="31">
        <v>2</v>
      </c>
      <c r="K5562" s="32">
        <v>4.75</v>
      </c>
    </row>
    <row r="5563" spans="1:11" x14ac:dyDescent="0.25">
      <c r="A5563" s="29">
        <v>42603</v>
      </c>
      <c r="B5563" s="22">
        <v>2016</v>
      </c>
      <c r="C5563" s="22">
        <v>8</v>
      </c>
      <c r="D5563" s="22" t="s">
        <v>2548</v>
      </c>
      <c r="E5563" s="22" t="s">
        <v>45</v>
      </c>
      <c r="F5563" s="22" t="s">
        <v>13</v>
      </c>
      <c r="G5563" s="22" t="s">
        <v>23</v>
      </c>
      <c r="H5563" s="22" t="s">
        <v>2298</v>
      </c>
      <c r="I5563" s="30">
        <v>91.96</v>
      </c>
      <c r="J5563" s="31">
        <v>5</v>
      </c>
      <c r="K5563" s="32">
        <v>-20.69</v>
      </c>
    </row>
    <row r="5564" spans="1:11" x14ac:dyDescent="0.25">
      <c r="A5564" s="29">
        <v>42603</v>
      </c>
      <c r="B5564" s="22">
        <v>2016</v>
      </c>
      <c r="C5564" s="22">
        <v>8</v>
      </c>
      <c r="D5564" s="22" t="s">
        <v>2548</v>
      </c>
      <c r="E5564" s="22" t="s">
        <v>45</v>
      </c>
      <c r="F5564" s="22" t="s">
        <v>13</v>
      </c>
      <c r="G5564" s="22" t="s">
        <v>14</v>
      </c>
      <c r="H5564" s="22" t="s">
        <v>288</v>
      </c>
      <c r="I5564" s="30">
        <v>254.97</v>
      </c>
      <c r="J5564" s="31">
        <v>3</v>
      </c>
      <c r="K5564" s="32">
        <v>91.79</v>
      </c>
    </row>
    <row r="5565" spans="1:11" x14ac:dyDescent="0.25">
      <c r="A5565" s="29">
        <v>42603</v>
      </c>
      <c r="B5565" s="22">
        <v>2016</v>
      </c>
      <c r="C5565" s="22">
        <v>8</v>
      </c>
      <c r="D5565" s="22" t="s">
        <v>2548</v>
      </c>
      <c r="E5565" s="22" t="s">
        <v>45</v>
      </c>
      <c r="F5565" s="22" t="s">
        <v>13</v>
      </c>
      <c r="G5565" s="22" t="s">
        <v>23</v>
      </c>
      <c r="H5565" s="22" t="s">
        <v>2270</v>
      </c>
      <c r="I5565" s="30">
        <v>31.98</v>
      </c>
      <c r="J5565" s="31">
        <v>2</v>
      </c>
      <c r="K5565" s="32">
        <v>-8</v>
      </c>
    </row>
    <row r="5566" spans="1:11" x14ac:dyDescent="0.25">
      <c r="A5566" s="29">
        <v>42603</v>
      </c>
      <c r="B5566" s="22">
        <v>2016</v>
      </c>
      <c r="C5566" s="22">
        <v>8</v>
      </c>
      <c r="D5566" s="22" t="s">
        <v>2548</v>
      </c>
      <c r="E5566" s="22" t="s">
        <v>45</v>
      </c>
      <c r="F5566" s="22" t="s">
        <v>18</v>
      </c>
      <c r="G5566" s="22" t="s">
        <v>42</v>
      </c>
      <c r="H5566" s="22" t="s">
        <v>1278</v>
      </c>
      <c r="I5566" s="30">
        <v>2887.06</v>
      </c>
      <c r="J5566" s="31">
        <v>9</v>
      </c>
      <c r="K5566" s="32">
        <v>180.44</v>
      </c>
    </row>
    <row r="5567" spans="1:11" x14ac:dyDescent="0.25">
      <c r="A5567" s="29">
        <v>42603</v>
      </c>
      <c r="B5567" s="22">
        <v>2016</v>
      </c>
      <c r="C5567" s="22">
        <v>8</v>
      </c>
      <c r="D5567" s="22" t="s">
        <v>2548</v>
      </c>
      <c r="E5567" s="22" t="s">
        <v>45</v>
      </c>
      <c r="F5567" s="22" t="s">
        <v>28</v>
      </c>
      <c r="G5567" s="22" t="s">
        <v>29</v>
      </c>
      <c r="H5567" s="22" t="s">
        <v>2212</v>
      </c>
      <c r="I5567" s="30">
        <v>12.96</v>
      </c>
      <c r="J5567" s="31">
        <v>2</v>
      </c>
      <c r="K5567" s="32">
        <v>6.22</v>
      </c>
    </row>
    <row r="5568" spans="1:11" x14ac:dyDescent="0.25">
      <c r="A5568" s="29">
        <v>42603</v>
      </c>
      <c r="B5568" s="22">
        <v>2016</v>
      </c>
      <c r="C5568" s="22">
        <v>8</v>
      </c>
      <c r="D5568" s="22" t="s">
        <v>2548</v>
      </c>
      <c r="E5568" s="22" t="s">
        <v>45</v>
      </c>
      <c r="F5568" s="22" t="s">
        <v>28</v>
      </c>
      <c r="G5568" s="22" t="s">
        <v>29</v>
      </c>
      <c r="H5568" s="22" t="s">
        <v>1893</v>
      </c>
      <c r="I5568" s="30">
        <v>47.52</v>
      </c>
      <c r="J5568" s="31">
        <v>9</v>
      </c>
      <c r="K5568" s="32">
        <v>21.38</v>
      </c>
    </row>
    <row r="5569" spans="1:11" x14ac:dyDescent="0.25">
      <c r="A5569" s="29">
        <v>42603</v>
      </c>
      <c r="B5569" s="22">
        <v>2016</v>
      </c>
      <c r="C5569" s="22">
        <v>8</v>
      </c>
      <c r="D5569" s="22" t="s">
        <v>1532</v>
      </c>
      <c r="E5569" s="22" t="s">
        <v>17</v>
      </c>
      <c r="F5569" s="22" t="s">
        <v>28</v>
      </c>
      <c r="G5569" s="22" t="s">
        <v>48</v>
      </c>
      <c r="H5569" s="22" t="s">
        <v>1534</v>
      </c>
      <c r="I5569" s="30">
        <v>33.44</v>
      </c>
      <c r="J5569" s="31">
        <v>10</v>
      </c>
      <c r="K5569" s="32">
        <v>11.7</v>
      </c>
    </row>
    <row r="5570" spans="1:11" x14ac:dyDescent="0.25">
      <c r="A5570" s="29">
        <v>42603</v>
      </c>
      <c r="B5570" s="22">
        <v>2016</v>
      </c>
      <c r="C5570" s="22">
        <v>8</v>
      </c>
      <c r="D5570" s="22" t="s">
        <v>1588</v>
      </c>
      <c r="E5570" s="22" t="s">
        <v>22</v>
      </c>
      <c r="F5570" s="22" t="s">
        <v>18</v>
      </c>
      <c r="G5570" s="22" t="s">
        <v>19</v>
      </c>
      <c r="H5570" s="22" t="s">
        <v>1426</v>
      </c>
      <c r="I5570" s="30">
        <v>573.16999999999996</v>
      </c>
      <c r="J5570" s="31">
        <v>7</v>
      </c>
      <c r="K5570" s="32">
        <v>63.69</v>
      </c>
    </row>
    <row r="5571" spans="1:11" x14ac:dyDescent="0.25">
      <c r="A5571" s="29">
        <v>42604</v>
      </c>
      <c r="B5571" s="22">
        <v>2016</v>
      </c>
      <c r="C5571" s="22">
        <v>8</v>
      </c>
      <c r="D5571" s="22" t="s">
        <v>1234</v>
      </c>
      <c r="E5571" s="22" t="s">
        <v>131</v>
      </c>
      <c r="F5571" s="22" t="s">
        <v>28</v>
      </c>
      <c r="G5571" s="22" t="s">
        <v>58</v>
      </c>
      <c r="H5571" s="22" t="s">
        <v>2300</v>
      </c>
      <c r="I5571" s="30">
        <v>113.55</v>
      </c>
      <c r="J5571" s="31">
        <v>2</v>
      </c>
      <c r="K5571" s="32">
        <v>8.52</v>
      </c>
    </row>
    <row r="5572" spans="1:11" x14ac:dyDescent="0.25">
      <c r="A5572" s="29">
        <v>42604</v>
      </c>
      <c r="B5572" s="22">
        <v>2016</v>
      </c>
      <c r="C5572" s="22">
        <v>8</v>
      </c>
      <c r="D5572" s="22" t="s">
        <v>1234</v>
      </c>
      <c r="E5572" s="22" t="s">
        <v>131</v>
      </c>
      <c r="F5572" s="22" t="s">
        <v>28</v>
      </c>
      <c r="G5572" s="22" t="s">
        <v>48</v>
      </c>
      <c r="H5572" s="22" t="s">
        <v>365</v>
      </c>
      <c r="I5572" s="30">
        <v>3.32</v>
      </c>
      <c r="J5572" s="31">
        <v>2</v>
      </c>
      <c r="K5572" s="32">
        <v>-2.65</v>
      </c>
    </row>
    <row r="5573" spans="1:11" x14ac:dyDescent="0.25">
      <c r="A5573" s="29">
        <v>42604</v>
      </c>
      <c r="B5573" s="22">
        <v>2016</v>
      </c>
      <c r="C5573" s="22">
        <v>8</v>
      </c>
      <c r="D5573" s="22" t="s">
        <v>1234</v>
      </c>
      <c r="E5573" s="22" t="s">
        <v>131</v>
      </c>
      <c r="F5573" s="22" t="s">
        <v>28</v>
      </c>
      <c r="G5573" s="22" t="s">
        <v>155</v>
      </c>
      <c r="H5573" s="22" t="s">
        <v>555</v>
      </c>
      <c r="I5573" s="30">
        <v>134.29</v>
      </c>
      <c r="J5573" s="31">
        <v>2</v>
      </c>
      <c r="K5573" s="32">
        <v>45.32</v>
      </c>
    </row>
    <row r="5574" spans="1:11" x14ac:dyDescent="0.25">
      <c r="A5574" s="29">
        <v>42604</v>
      </c>
      <c r="B5574" s="22">
        <v>2016</v>
      </c>
      <c r="C5574" s="22">
        <v>8</v>
      </c>
      <c r="D5574" s="22" t="s">
        <v>565</v>
      </c>
      <c r="E5574" s="22" t="s">
        <v>32</v>
      </c>
      <c r="F5574" s="22" t="s">
        <v>28</v>
      </c>
      <c r="G5574" s="22" t="s">
        <v>48</v>
      </c>
      <c r="H5574" s="22" t="s">
        <v>184</v>
      </c>
      <c r="I5574" s="30">
        <v>4.3099999999999996</v>
      </c>
      <c r="J5574" s="31">
        <v>2</v>
      </c>
      <c r="K5574" s="32">
        <v>-6.9</v>
      </c>
    </row>
    <row r="5575" spans="1:11" x14ac:dyDescent="0.25">
      <c r="A5575" s="29">
        <v>42604</v>
      </c>
      <c r="B5575" s="22">
        <v>2016</v>
      </c>
      <c r="C5575" s="22">
        <v>8</v>
      </c>
      <c r="D5575" s="22" t="s">
        <v>1137</v>
      </c>
      <c r="E5575" s="22" t="s">
        <v>107</v>
      </c>
      <c r="F5575" s="22" t="s">
        <v>28</v>
      </c>
      <c r="G5575" s="22" t="s">
        <v>48</v>
      </c>
      <c r="H5575" s="22" t="s">
        <v>2002</v>
      </c>
      <c r="I5575" s="30">
        <v>26.35</v>
      </c>
      <c r="J5575" s="31">
        <v>8</v>
      </c>
      <c r="K5575" s="32">
        <v>-18.45</v>
      </c>
    </row>
    <row r="5576" spans="1:11" x14ac:dyDescent="0.25">
      <c r="A5576" s="29">
        <v>42604</v>
      </c>
      <c r="B5576" s="22">
        <v>2016</v>
      </c>
      <c r="C5576" s="22">
        <v>8</v>
      </c>
      <c r="D5576" s="22" t="s">
        <v>128</v>
      </c>
      <c r="E5576" s="22" t="s">
        <v>17</v>
      </c>
      <c r="F5576" s="22" t="s">
        <v>28</v>
      </c>
      <c r="G5576" s="22" t="s">
        <v>29</v>
      </c>
      <c r="H5576" s="22" t="s">
        <v>1944</v>
      </c>
      <c r="I5576" s="30">
        <v>19.440000000000001</v>
      </c>
      <c r="J5576" s="31">
        <v>3</v>
      </c>
      <c r="K5576" s="32">
        <v>9.33</v>
      </c>
    </row>
    <row r="5577" spans="1:11" x14ac:dyDescent="0.25">
      <c r="A5577" s="29">
        <v>42604</v>
      </c>
      <c r="B5577" s="22">
        <v>2016</v>
      </c>
      <c r="C5577" s="22">
        <v>8</v>
      </c>
      <c r="D5577" s="22" t="s">
        <v>1695</v>
      </c>
      <c r="E5577" s="22" t="s">
        <v>103</v>
      </c>
      <c r="F5577" s="22" t="s">
        <v>18</v>
      </c>
      <c r="G5577" s="22" t="s">
        <v>36</v>
      </c>
      <c r="H5577" s="22" t="s">
        <v>1173</v>
      </c>
      <c r="I5577" s="30">
        <v>98.33</v>
      </c>
      <c r="J5577" s="31">
        <v>3</v>
      </c>
      <c r="K5577" s="32">
        <v>9.83</v>
      </c>
    </row>
    <row r="5578" spans="1:11" x14ac:dyDescent="0.25">
      <c r="A5578" s="29">
        <v>42604</v>
      </c>
      <c r="B5578" s="22">
        <v>2016</v>
      </c>
      <c r="C5578" s="22">
        <v>8</v>
      </c>
      <c r="D5578" s="22" t="s">
        <v>799</v>
      </c>
      <c r="E5578" s="22" t="s">
        <v>45</v>
      </c>
      <c r="F5578" s="22" t="s">
        <v>28</v>
      </c>
      <c r="G5578" s="22" t="s">
        <v>64</v>
      </c>
      <c r="H5578" s="22" t="s">
        <v>2227</v>
      </c>
      <c r="I5578" s="30">
        <v>5.76</v>
      </c>
      <c r="J5578" s="31">
        <v>2</v>
      </c>
      <c r="K5578" s="32">
        <v>1.67</v>
      </c>
    </row>
    <row r="5579" spans="1:11" x14ac:dyDescent="0.25">
      <c r="A5579" s="29">
        <v>42605</v>
      </c>
      <c r="B5579" s="22">
        <v>2016</v>
      </c>
      <c r="C5579" s="22">
        <v>8</v>
      </c>
      <c r="D5579" s="22" t="s">
        <v>2590</v>
      </c>
      <c r="E5579" s="22" t="s">
        <v>32</v>
      </c>
      <c r="F5579" s="22" t="s">
        <v>28</v>
      </c>
      <c r="G5579" s="22" t="s">
        <v>38</v>
      </c>
      <c r="H5579" s="22" t="s">
        <v>575</v>
      </c>
      <c r="I5579" s="30">
        <v>727.3</v>
      </c>
      <c r="J5579" s="31">
        <v>8</v>
      </c>
      <c r="K5579" s="32">
        <v>-172.73</v>
      </c>
    </row>
    <row r="5580" spans="1:11" x14ac:dyDescent="0.25">
      <c r="A5580" s="29">
        <v>42605</v>
      </c>
      <c r="B5580" s="22">
        <v>2016</v>
      </c>
      <c r="C5580" s="22">
        <v>8</v>
      </c>
      <c r="D5580" s="22" t="s">
        <v>2590</v>
      </c>
      <c r="E5580" s="22" t="s">
        <v>32</v>
      </c>
      <c r="F5580" s="22" t="s">
        <v>18</v>
      </c>
      <c r="G5580" s="22" t="s">
        <v>36</v>
      </c>
      <c r="H5580" s="22" t="s">
        <v>2056</v>
      </c>
      <c r="I5580" s="30">
        <v>22.61</v>
      </c>
      <c r="J5580" s="31">
        <v>3</v>
      </c>
      <c r="K5580" s="32">
        <v>-10.17</v>
      </c>
    </row>
    <row r="5581" spans="1:11" x14ac:dyDescent="0.25">
      <c r="A5581" s="29">
        <v>42605</v>
      </c>
      <c r="B5581" s="22">
        <v>2016</v>
      </c>
      <c r="C5581" s="22">
        <v>8</v>
      </c>
      <c r="D5581" s="22" t="s">
        <v>2590</v>
      </c>
      <c r="E5581" s="22" t="s">
        <v>32</v>
      </c>
      <c r="F5581" s="22" t="s">
        <v>13</v>
      </c>
      <c r="G5581" s="22" t="s">
        <v>14</v>
      </c>
      <c r="H5581" s="22" t="s">
        <v>98</v>
      </c>
      <c r="I5581" s="30">
        <v>666.4</v>
      </c>
      <c r="J5581" s="31">
        <v>7</v>
      </c>
      <c r="K5581" s="32">
        <v>-33.32</v>
      </c>
    </row>
    <row r="5582" spans="1:11" x14ac:dyDescent="0.25">
      <c r="A5582" s="29">
        <v>42605</v>
      </c>
      <c r="B5582" s="22">
        <v>2016</v>
      </c>
      <c r="C5582" s="22">
        <v>8</v>
      </c>
      <c r="D5582" s="22" t="s">
        <v>418</v>
      </c>
      <c r="E5582" s="22" t="s">
        <v>17</v>
      </c>
      <c r="F5582" s="22" t="s">
        <v>13</v>
      </c>
      <c r="G5582" s="22" t="s">
        <v>283</v>
      </c>
      <c r="H5582" s="22" t="s">
        <v>959</v>
      </c>
      <c r="I5582" s="30">
        <v>837.6</v>
      </c>
      <c r="J5582" s="31">
        <v>3</v>
      </c>
      <c r="K5582" s="32">
        <v>62.82</v>
      </c>
    </row>
    <row r="5583" spans="1:11" x14ac:dyDescent="0.25">
      <c r="A5583" s="29">
        <v>42605</v>
      </c>
      <c r="B5583" s="22">
        <v>2016</v>
      </c>
      <c r="C5583" s="22">
        <v>8</v>
      </c>
      <c r="D5583" s="22" t="s">
        <v>418</v>
      </c>
      <c r="E5583" s="22" t="s">
        <v>17</v>
      </c>
      <c r="F5583" s="22" t="s">
        <v>28</v>
      </c>
      <c r="G5583" s="22" t="s">
        <v>155</v>
      </c>
      <c r="H5583" s="22" t="s">
        <v>186</v>
      </c>
      <c r="I5583" s="30">
        <v>135.9</v>
      </c>
      <c r="J5583" s="31">
        <v>5</v>
      </c>
      <c r="K5583" s="32">
        <v>63.87</v>
      </c>
    </row>
    <row r="5584" spans="1:11" x14ac:dyDescent="0.25">
      <c r="A5584" s="29">
        <v>42605</v>
      </c>
      <c r="B5584" s="22">
        <v>2016</v>
      </c>
      <c r="C5584" s="22">
        <v>8</v>
      </c>
      <c r="D5584" s="22" t="s">
        <v>418</v>
      </c>
      <c r="E5584" s="22" t="s">
        <v>17</v>
      </c>
      <c r="F5584" s="22" t="s">
        <v>28</v>
      </c>
      <c r="G5584" s="22" t="s">
        <v>29</v>
      </c>
      <c r="H5584" s="22" t="s">
        <v>1269</v>
      </c>
      <c r="I5584" s="30">
        <v>34.68</v>
      </c>
      <c r="J5584" s="31">
        <v>6</v>
      </c>
      <c r="K5584" s="32">
        <v>16.989999999999998</v>
      </c>
    </row>
    <row r="5585" spans="1:11" x14ac:dyDescent="0.25">
      <c r="A5585" s="29">
        <v>42605</v>
      </c>
      <c r="B5585" s="22">
        <v>2016</v>
      </c>
      <c r="C5585" s="22">
        <v>8</v>
      </c>
      <c r="D5585" s="22" t="s">
        <v>418</v>
      </c>
      <c r="E5585" s="22" t="s">
        <v>17</v>
      </c>
      <c r="F5585" s="22" t="s">
        <v>18</v>
      </c>
      <c r="G5585" s="22" t="s">
        <v>19</v>
      </c>
      <c r="H5585" s="22" t="s">
        <v>1703</v>
      </c>
      <c r="I5585" s="30">
        <v>532.70000000000005</v>
      </c>
      <c r="J5585" s="31">
        <v>6</v>
      </c>
      <c r="K5585" s="32">
        <v>-39.950000000000003</v>
      </c>
    </row>
    <row r="5586" spans="1:11" x14ac:dyDescent="0.25">
      <c r="A5586" s="29">
        <v>42605</v>
      </c>
      <c r="B5586" s="22">
        <v>2016</v>
      </c>
      <c r="C5586" s="22">
        <v>8</v>
      </c>
      <c r="D5586" s="22" t="s">
        <v>418</v>
      </c>
      <c r="E5586" s="22" t="s">
        <v>17</v>
      </c>
      <c r="F5586" s="22" t="s">
        <v>28</v>
      </c>
      <c r="G5586" s="22" t="s">
        <v>58</v>
      </c>
      <c r="H5586" s="22" t="s">
        <v>1434</v>
      </c>
      <c r="I5586" s="30">
        <v>43.1</v>
      </c>
      <c r="J5586" s="31">
        <v>5</v>
      </c>
      <c r="K5586" s="32">
        <v>11.21</v>
      </c>
    </row>
    <row r="5587" spans="1:11" x14ac:dyDescent="0.25">
      <c r="A5587" s="29">
        <v>42605</v>
      </c>
      <c r="B5587" s="22">
        <v>2016</v>
      </c>
      <c r="C5587" s="22">
        <v>8</v>
      </c>
      <c r="D5587" s="22" t="s">
        <v>418</v>
      </c>
      <c r="E5587" s="22" t="s">
        <v>17</v>
      </c>
      <c r="F5587" s="22" t="s">
        <v>28</v>
      </c>
      <c r="G5587" s="22" t="s">
        <v>293</v>
      </c>
      <c r="H5587" s="22" t="s">
        <v>1843</v>
      </c>
      <c r="I5587" s="30">
        <v>15.88</v>
      </c>
      <c r="J5587" s="31">
        <v>4</v>
      </c>
      <c r="K5587" s="32">
        <v>0.16</v>
      </c>
    </row>
    <row r="5588" spans="1:11" x14ac:dyDescent="0.25">
      <c r="A5588" s="29">
        <v>42605</v>
      </c>
      <c r="B5588" s="22">
        <v>2016</v>
      </c>
      <c r="C5588" s="22">
        <v>8</v>
      </c>
      <c r="D5588" s="22" t="s">
        <v>1253</v>
      </c>
      <c r="E5588" s="22" t="s">
        <v>22</v>
      </c>
      <c r="F5588" s="22" t="s">
        <v>28</v>
      </c>
      <c r="G5588" s="22" t="s">
        <v>64</v>
      </c>
      <c r="H5588" s="22" t="s">
        <v>878</v>
      </c>
      <c r="I5588" s="30">
        <v>21.3</v>
      </c>
      <c r="J5588" s="31">
        <v>5</v>
      </c>
      <c r="K5588" s="32">
        <v>8.73</v>
      </c>
    </row>
    <row r="5589" spans="1:11" x14ac:dyDescent="0.25">
      <c r="A5589" s="29">
        <v>42605</v>
      </c>
      <c r="B5589" s="22">
        <v>2016</v>
      </c>
      <c r="C5589" s="22">
        <v>8</v>
      </c>
      <c r="D5589" s="22" t="s">
        <v>1253</v>
      </c>
      <c r="E5589" s="22" t="s">
        <v>22</v>
      </c>
      <c r="F5589" s="22" t="s">
        <v>28</v>
      </c>
      <c r="G5589" s="22" t="s">
        <v>58</v>
      </c>
      <c r="H5589" s="22" t="s">
        <v>840</v>
      </c>
      <c r="I5589" s="30">
        <v>1040.8</v>
      </c>
      <c r="J5589" s="31">
        <v>5</v>
      </c>
      <c r="K5589" s="32">
        <v>281.02</v>
      </c>
    </row>
    <row r="5590" spans="1:11" x14ac:dyDescent="0.25">
      <c r="A5590" s="29">
        <v>42605</v>
      </c>
      <c r="B5590" s="22">
        <v>2016</v>
      </c>
      <c r="C5590" s="22">
        <v>8</v>
      </c>
      <c r="D5590" s="22" t="s">
        <v>1253</v>
      </c>
      <c r="E5590" s="22" t="s">
        <v>22</v>
      </c>
      <c r="F5590" s="22" t="s">
        <v>28</v>
      </c>
      <c r="G5590" s="22" t="s">
        <v>64</v>
      </c>
      <c r="H5590" s="22" t="s">
        <v>1729</v>
      </c>
      <c r="I5590" s="30">
        <v>29.34</v>
      </c>
      <c r="J5590" s="31">
        <v>6</v>
      </c>
      <c r="K5590" s="32">
        <v>7.92</v>
      </c>
    </row>
    <row r="5591" spans="1:11" x14ac:dyDescent="0.25">
      <c r="A5591" s="29">
        <v>42605</v>
      </c>
      <c r="B5591" s="22">
        <v>2016</v>
      </c>
      <c r="C5591" s="22">
        <v>8</v>
      </c>
      <c r="D5591" s="22" t="s">
        <v>1177</v>
      </c>
      <c r="E5591" s="22" t="s">
        <v>12</v>
      </c>
      <c r="F5591" s="22" t="s">
        <v>28</v>
      </c>
      <c r="G5591" s="22" t="s">
        <v>46</v>
      </c>
      <c r="H5591" s="22" t="s">
        <v>1448</v>
      </c>
      <c r="I5591" s="30">
        <v>25.2</v>
      </c>
      <c r="J5591" s="31">
        <v>4</v>
      </c>
      <c r="K5591" s="32">
        <v>11.59</v>
      </c>
    </row>
    <row r="5592" spans="1:11" x14ac:dyDescent="0.25">
      <c r="A5592" s="29">
        <v>42605</v>
      </c>
      <c r="B5592" s="22">
        <v>2016</v>
      </c>
      <c r="C5592" s="22">
        <v>8</v>
      </c>
      <c r="D5592" s="22" t="s">
        <v>1177</v>
      </c>
      <c r="E5592" s="22" t="s">
        <v>12</v>
      </c>
      <c r="F5592" s="22" t="s">
        <v>28</v>
      </c>
      <c r="G5592" s="22" t="s">
        <v>46</v>
      </c>
      <c r="H5592" s="22" t="s">
        <v>2591</v>
      </c>
      <c r="I5592" s="30">
        <v>37.590000000000003</v>
      </c>
      <c r="J5592" s="31">
        <v>3</v>
      </c>
      <c r="K5592" s="32">
        <v>17.670000000000002</v>
      </c>
    </row>
    <row r="5593" spans="1:11" x14ac:dyDescent="0.25">
      <c r="A5593" s="29">
        <v>42605</v>
      </c>
      <c r="B5593" s="22">
        <v>2016</v>
      </c>
      <c r="C5593" s="22">
        <v>8</v>
      </c>
      <c r="D5593" s="22" t="s">
        <v>1177</v>
      </c>
      <c r="E5593" s="22" t="s">
        <v>12</v>
      </c>
      <c r="F5593" s="22" t="s">
        <v>28</v>
      </c>
      <c r="G5593" s="22" t="s">
        <v>38</v>
      </c>
      <c r="H5593" s="22" t="s">
        <v>1192</v>
      </c>
      <c r="I5593" s="30">
        <v>14.97</v>
      </c>
      <c r="J5593" s="31">
        <v>1</v>
      </c>
      <c r="K5593" s="32">
        <v>4.1900000000000004</v>
      </c>
    </row>
    <row r="5594" spans="1:11" x14ac:dyDescent="0.25">
      <c r="A5594" s="29">
        <v>42605</v>
      </c>
      <c r="B5594" s="22">
        <v>2016</v>
      </c>
      <c r="C5594" s="22">
        <v>8</v>
      </c>
      <c r="D5594" s="22" t="s">
        <v>1177</v>
      </c>
      <c r="E5594" s="22" t="s">
        <v>12</v>
      </c>
      <c r="F5594" s="22" t="s">
        <v>13</v>
      </c>
      <c r="G5594" s="22" t="s">
        <v>14</v>
      </c>
      <c r="H5594" s="22" t="s">
        <v>1564</v>
      </c>
      <c r="I5594" s="30">
        <v>1.98</v>
      </c>
      <c r="J5594" s="31">
        <v>2</v>
      </c>
      <c r="K5594" s="32">
        <v>0.89</v>
      </c>
    </row>
    <row r="5595" spans="1:11" x14ac:dyDescent="0.25">
      <c r="A5595" s="29">
        <v>42608</v>
      </c>
      <c r="B5595" s="22">
        <v>2016</v>
      </c>
      <c r="C5595" s="22">
        <v>8</v>
      </c>
      <c r="D5595" s="22" t="s">
        <v>915</v>
      </c>
      <c r="E5595" s="22" t="s">
        <v>45</v>
      </c>
      <c r="F5595" s="22" t="s">
        <v>28</v>
      </c>
      <c r="G5595" s="22" t="s">
        <v>33</v>
      </c>
      <c r="H5595" s="22" t="s">
        <v>2592</v>
      </c>
      <c r="I5595" s="30">
        <v>10.23</v>
      </c>
      <c r="J5595" s="31">
        <v>3</v>
      </c>
      <c r="K5595" s="32">
        <v>4.91</v>
      </c>
    </row>
    <row r="5596" spans="1:11" x14ac:dyDescent="0.25">
      <c r="A5596" s="29">
        <v>42608</v>
      </c>
      <c r="B5596" s="22">
        <v>2016</v>
      </c>
      <c r="C5596" s="22">
        <v>8</v>
      </c>
      <c r="D5596" s="22" t="s">
        <v>915</v>
      </c>
      <c r="E5596" s="22" t="s">
        <v>45</v>
      </c>
      <c r="F5596" s="22" t="s">
        <v>28</v>
      </c>
      <c r="G5596" s="22" t="s">
        <v>29</v>
      </c>
      <c r="H5596" s="22" t="s">
        <v>1632</v>
      </c>
      <c r="I5596" s="30">
        <v>154.9</v>
      </c>
      <c r="J5596" s="31">
        <v>5</v>
      </c>
      <c r="K5596" s="32">
        <v>69.709999999999994</v>
      </c>
    </row>
    <row r="5597" spans="1:11" x14ac:dyDescent="0.25">
      <c r="A5597" s="29">
        <v>42608</v>
      </c>
      <c r="B5597" s="22">
        <v>2016</v>
      </c>
      <c r="C5597" s="22">
        <v>8</v>
      </c>
      <c r="D5597" s="22" t="s">
        <v>347</v>
      </c>
      <c r="E5597" s="22" t="s">
        <v>32</v>
      </c>
      <c r="F5597" s="22" t="s">
        <v>13</v>
      </c>
      <c r="G5597" s="22" t="s">
        <v>14</v>
      </c>
      <c r="H5597" s="22" t="s">
        <v>917</v>
      </c>
      <c r="I5597" s="30">
        <v>159.97999999999999</v>
      </c>
      <c r="J5597" s="31">
        <v>2</v>
      </c>
      <c r="K5597" s="32">
        <v>44</v>
      </c>
    </row>
    <row r="5598" spans="1:11" x14ac:dyDescent="0.25">
      <c r="A5598" s="29">
        <v>42608</v>
      </c>
      <c r="B5598" s="22">
        <v>2016</v>
      </c>
      <c r="C5598" s="22">
        <v>8</v>
      </c>
      <c r="D5598" s="22" t="s">
        <v>347</v>
      </c>
      <c r="E5598" s="22" t="s">
        <v>32</v>
      </c>
      <c r="F5598" s="22" t="s">
        <v>18</v>
      </c>
      <c r="G5598" s="22" t="s">
        <v>19</v>
      </c>
      <c r="H5598" s="22" t="s">
        <v>1752</v>
      </c>
      <c r="I5598" s="30">
        <v>1024.72</v>
      </c>
      <c r="J5598" s="31">
        <v>6</v>
      </c>
      <c r="K5598" s="32">
        <v>-29.28</v>
      </c>
    </row>
    <row r="5599" spans="1:11" x14ac:dyDescent="0.25">
      <c r="A5599" s="29">
        <v>42608</v>
      </c>
      <c r="B5599" s="22">
        <v>2016</v>
      </c>
      <c r="C5599" s="22">
        <v>8</v>
      </c>
      <c r="D5599" s="22" t="s">
        <v>1099</v>
      </c>
      <c r="E5599" s="22" t="s">
        <v>17</v>
      </c>
      <c r="F5599" s="22" t="s">
        <v>28</v>
      </c>
      <c r="G5599" s="22" t="s">
        <v>29</v>
      </c>
      <c r="H5599" s="22" t="s">
        <v>1249</v>
      </c>
      <c r="I5599" s="30">
        <v>6.48</v>
      </c>
      <c r="J5599" s="31">
        <v>1</v>
      </c>
      <c r="K5599" s="32">
        <v>3.11</v>
      </c>
    </row>
    <row r="5600" spans="1:11" x14ac:dyDescent="0.25">
      <c r="A5600" s="29">
        <v>42608</v>
      </c>
      <c r="B5600" s="22">
        <v>2016</v>
      </c>
      <c r="C5600" s="22">
        <v>8</v>
      </c>
      <c r="D5600" s="22" t="s">
        <v>1228</v>
      </c>
      <c r="E5600" s="22" t="s">
        <v>45</v>
      </c>
      <c r="F5600" s="22" t="s">
        <v>18</v>
      </c>
      <c r="G5600" s="22" t="s">
        <v>19</v>
      </c>
      <c r="H5600" s="22" t="s">
        <v>1110</v>
      </c>
      <c r="I5600" s="30">
        <v>1603.14</v>
      </c>
      <c r="J5600" s="31">
        <v>4</v>
      </c>
      <c r="K5600" s="32">
        <v>100.2</v>
      </c>
    </row>
    <row r="5601" spans="1:11" x14ac:dyDescent="0.25">
      <c r="A5601" s="29">
        <v>42608</v>
      </c>
      <c r="B5601" s="22">
        <v>2016</v>
      </c>
      <c r="C5601" s="22">
        <v>8</v>
      </c>
      <c r="D5601" s="22" t="s">
        <v>1406</v>
      </c>
      <c r="E5601" s="22" t="s">
        <v>89</v>
      </c>
      <c r="F5601" s="22" t="s">
        <v>28</v>
      </c>
      <c r="G5601" s="22" t="s">
        <v>64</v>
      </c>
      <c r="H5601" s="22" t="s">
        <v>756</v>
      </c>
      <c r="I5601" s="30">
        <v>5.47</v>
      </c>
      <c r="J5601" s="31">
        <v>3</v>
      </c>
      <c r="K5601" s="32">
        <v>1.64</v>
      </c>
    </row>
    <row r="5602" spans="1:11" x14ac:dyDescent="0.25">
      <c r="A5602" s="29">
        <v>42608</v>
      </c>
      <c r="B5602" s="22">
        <v>2016</v>
      </c>
      <c r="C5602" s="22">
        <v>8</v>
      </c>
      <c r="D5602" s="22" t="s">
        <v>1406</v>
      </c>
      <c r="E5602" s="22" t="s">
        <v>89</v>
      </c>
      <c r="F5602" s="22" t="s">
        <v>13</v>
      </c>
      <c r="G5602" s="22" t="s">
        <v>14</v>
      </c>
      <c r="H5602" s="22" t="s">
        <v>1367</v>
      </c>
      <c r="I5602" s="30">
        <v>47.98</v>
      </c>
      <c r="J5602" s="31">
        <v>2</v>
      </c>
      <c r="K5602" s="32">
        <v>13.2</v>
      </c>
    </row>
    <row r="5603" spans="1:11" x14ac:dyDescent="0.25">
      <c r="A5603" s="29">
        <v>42608</v>
      </c>
      <c r="B5603" s="22">
        <v>2016</v>
      </c>
      <c r="C5603" s="22">
        <v>8</v>
      </c>
      <c r="D5603" s="22" t="s">
        <v>1150</v>
      </c>
      <c r="E5603" s="22" t="s">
        <v>45</v>
      </c>
      <c r="F5603" s="22" t="s">
        <v>28</v>
      </c>
      <c r="G5603" s="22" t="s">
        <v>64</v>
      </c>
      <c r="H5603" s="22" t="s">
        <v>1021</v>
      </c>
      <c r="I5603" s="30">
        <v>8.26</v>
      </c>
      <c r="J5603" s="31">
        <v>2</v>
      </c>
      <c r="K5603" s="32">
        <v>3.8</v>
      </c>
    </row>
    <row r="5604" spans="1:11" x14ac:dyDescent="0.25">
      <c r="A5604" s="29">
        <v>42608</v>
      </c>
      <c r="B5604" s="22">
        <v>2016</v>
      </c>
      <c r="C5604" s="22">
        <v>8</v>
      </c>
      <c r="D5604" s="22" t="s">
        <v>2290</v>
      </c>
      <c r="E5604" s="22" t="s">
        <v>22</v>
      </c>
      <c r="F5604" s="22" t="s">
        <v>13</v>
      </c>
      <c r="G5604" s="22" t="s">
        <v>23</v>
      </c>
      <c r="H5604" s="22" t="s">
        <v>2593</v>
      </c>
      <c r="I5604" s="30">
        <v>33</v>
      </c>
      <c r="J5604" s="31">
        <v>6</v>
      </c>
      <c r="K5604" s="32">
        <v>8.25</v>
      </c>
    </row>
    <row r="5605" spans="1:11" x14ac:dyDescent="0.25">
      <c r="A5605" s="29">
        <v>42608</v>
      </c>
      <c r="B5605" s="22">
        <v>2016</v>
      </c>
      <c r="C5605" s="22">
        <v>8</v>
      </c>
      <c r="D5605" s="22" t="s">
        <v>2290</v>
      </c>
      <c r="E5605" s="22" t="s">
        <v>22</v>
      </c>
      <c r="F5605" s="22" t="s">
        <v>13</v>
      </c>
      <c r="G5605" s="22" t="s">
        <v>14</v>
      </c>
      <c r="H5605" s="22" t="s">
        <v>767</v>
      </c>
      <c r="I5605" s="30">
        <v>249.95</v>
      </c>
      <c r="J5605" s="31">
        <v>5</v>
      </c>
      <c r="K5605" s="32">
        <v>87.48</v>
      </c>
    </row>
    <row r="5606" spans="1:11" x14ac:dyDescent="0.25">
      <c r="A5606" s="29">
        <v>42608</v>
      </c>
      <c r="B5606" s="22">
        <v>2016</v>
      </c>
      <c r="C5606" s="22">
        <v>8</v>
      </c>
      <c r="D5606" s="22" t="s">
        <v>1076</v>
      </c>
      <c r="E5606" s="22" t="s">
        <v>12</v>
      </c>
      <c r="F5606" s="22" t="s">
        <v>13</v>
      </c>
      <c r="G5606" s="22" t="s">
        <v>14</v>
      </c>
      <c r="H5606" s="22" t="s">
        <v>1136</v>
      </c>
      <c r="I5606" s="30">
        <v>47.97</v>
      </c>
      <c r="J5606" s="31">
        <v>3</v>
      </c>
      <c r="K5606" s="32">
        <v>14.87</v>
      </c>
    </row>
    <row r="5607" spans="1:11" x14ac:dyDescent="0.25">
      <c r="A5607" s="29">
        <v>42608</v>
      </c>
      <c r="B5607" s="22">
        <v>2016</v>
      </c>
      <c r="C5607" s="22">
        <v>8</v>
      </c>
      <c r="D5607" s="22" t="s">
        <v>593</v>
      </c>
      <c r="E5607" s="22" t="s">
        <v>71</v>
      </c>
      <c r="F5607" s="22" t="s">
        <v>28</v>
      </c>
      <c r="G5607" s="22" t="s">
        <v>29</v>
      </c>
      <c r="H5607" s="22" t="s">
        <v>2419</v>
      </c>
      <c r="I5607" s="30">
        <v>11.56</v>
      </c>
      <c r="J5607" s="31">
        <v>2</v>
      </c>
      <c r="K5607" s="32">
        <v>5.66</v>
      </c>
    </row>
    <row r="5608" spans="1:11" x14ac:dyDescent="0.25">
      <c r="A5608" s="29">
        <v>42608</v>
      </c>
      <c r="B5608" s="22">
        <v>2016</v>
      </c>
      <c r="C5608" s="22">
        <v>8</v>
      </c>
      <c r="D5608" s="22" t="s">
        <v>593</v>
      </c>
      <c r="E5608" s="22" t="s">
        <v>71</v>
      </c>
      <c r="F5608" s="22" t="s">
        <v>13</v>
      </c>
      <c r="G5608" s="22" t="s">
        <v>23</v>
      </c>
      <c r="H5608" s="22" t="s">
        <v>1724</v>
      </c>
      <c r="I5608" s="30">
        <v>209.97</v>
      </c>
      <c r="J5608" s="31">
        <v>3</v>
      </c>
      <c r="K5608" s="32">
        <v>58.79</v>
      </c>
    </row>
    <row r="5609" spans="1:11" x14ac:dyDescent="0.25">
      <c r="A5609" s="29">
        <v>42608</v>
      </c>
      <c r="B5609" s="22">
        <v>2016</v>
      </c>
      <c r="C5609" s="22">
        <v>8</v>
      </c>
      <c r="D5609" s="22" t="s">
        <v>593</v>
      </c>
      <c r="E5609" s="22" t="s">
        <v>71</v>
      </c>
      <c r="F5609" s="22" t="s">
        <v>18</v>
      </c>
      <c r="G5609" s="22" t="s">
        <v>42</v>
      </c>
      <c r="H5609" s="22" t="s">
        <v>991</v>
      </c>
      <c r="I5609" s="30">
        <v>447.84</v>
      </c>
      <c r="J5609" s="31">
        <v>4</v>
      </c>
      <c r="K5609" s="32">
        <v>98.52</v>
      </c>
    </row>
    <row r="5610" spans="1:11" x14ac:dyDescent="0.25">
      <c r="A5610" s="29">
        <v>42608</v>
      </c>
      <c r="B5610" s="22">
        <v>2016</v>
      </c>
      <c r="C5610" s="22">
        <v>8</v>
      </c>
      <c r="D5610" s="22" t="s">
        <v>593</v>
      </c>
      <c r="E5610" s="22" t="s">
        <v>71</v>
      </c>
      <c r="F5610" s="22" t="s">
        <v>13</v>
      </c>
      <c r="G5610" s="22" t="s">
        <v>14</v>
      </c>
      <c r="H5610" s="22" t="s">
        <v>736</v>
      </c>
      <c r="I5610" s="30">
        <v>479.97</v>
      </c>
      <c r="J5610" s="31">
        <v>3</v>
      </c>
      <c r="K5610" s="32">
        <v>163.19</v>
      </c>
    </row>
    <row r="5611" spans="1:11" x14ac:dyDescent="0.25">
      <c r="A5611" s="29">
        <v>42608</v>
      </c>
      <c r="B5611" s="22">
        <v>2016</v>
      </c>
      <c r="C5611" s="22">
        <v>8</v>
      </c>
      <c r="D5611" s="22" t="s">
        <v>593</v>
      </c>
      <c r="E5611" s="22" t="s">
        <v>71</v>
      </c>
      <c r="F5611" s="22" t="s">
        <v>28</v>
      </c>
      <c r="G5611" s="22" t="s">
        <v>64</v>
      </c>
      <c r="H5611" s="22" t="s">
        <v>1033</v>
      </c>
      <c r="I5611" s="30">
        <v>8.64</v>
      </c>
      <c r="J5611" s="31">
        <v>3</v>
      </c>
      <c r="K5611" s="32">
        <v>2.5099999999999998</v>
      </c>
    </row>
    <row r="5612" spans="1:11" x14ac:dyDescent="0.25">
      <c r="A5612" s="29">
        <v>42608</v>
      </c>
      <c r="B5612" s="22">
        <v>2016</v>
      </c>
      <c r="C5612" s="22">
        <v>8</v>
      </c>
      <c r="D5612" s="22" t="s">
        <v>196</v>
      </c>
      <c r="E5612" s="22" t="s">
        <v>174</v>
      </c>
      <c r="F5612" s="22" t="s">
        <v>18</v>
      </c>
      <c r="G5612" s="22" t="s">
        <v>36</v>
      </c>
      <c r="H5612" s="22" t="s">
        <v>805</v>
      </c>
      <c r="I5612" s="30">
        <v>186.54</v>
      </c>
      <c r="J5612" s="31">
        <v>3</v>
      </c>
      <c r="K5612" s="32">
        <v>41.04</v>
      </c>
    </row>
    <row r="5613" spans="1:11" x14ac:dyDescent="0.25">
      <c r="A5613" s="29">
        <v>42608</v>
      </c>
      <c r="B5613" s="22">
        <v>2016</v>
      </c>
      <c r="C5613" s="22">
        <v>8</v>
      </c>
      <c r="D5613" s="22" t="s">
        <v>2266</v>
      </c>
      <c r="E5613" s="22" t="s">
        <v>22</v>
      </c>
      <c r="F5613" s="22" t="s">
        <v>28</v>
      </c>
      <c r="G5613" s="22" t="s">
        <v>48</v>
      </c>
      <c r="H5613" s="22" t="s">
        <v>1897</v>
      </c>
      <c r="I5613" s="30">
        <v>146.69</v>
      </c>
      <c r="J5613" s="31">
        <v>8</v>
      </c>
      <c r="K5613" s="32">
        <v>45.84</v>
      </c>
    </row>
    <row r="5614" spans="1:11" x14ac:dyDescent="0.25">
      <c r="A5614" s="29">
        <v>42608</v>
      </c>
      <c r="B5614" s="22">
        <v>2016</v>
      </c>
      <c r="C5614" s="22">
        <v>8</v>
      </c>
      <c r="D5614" s="22" t="s">
        <v>2036</v>
      </c>
      <c r="E5614" s="22" t="s">
        <v>77</v>
      </c>
      <c r="F5614" s="22" t="s">
        <v>28</v>
      </c>
      <c r="G5614" s="22" t="s">
        <v>29</v>
      </c>
      <c r="H5614" s="22" t="s">
        <v>841</v>
      </c>
      <c r="I5614" s="30">
        <v>31.01</v>
      </c>
      <c r="J5614" s="31">
        <v>1</v>
      </c>
      <c r="K5614" s="32">
        <v>11.24</v>
      </c>
    </row>
    <row r="5615" spans="1:11" x14ac:dyDescent="0.25">
      <c r="A5615" s="29">
        <v>42609</v>
      </c>
      <c r="B5615" s="22">
        <v>2016</v>
      </c>
      <c r="C5615" s="22">
        <v>8</v>
      </c>
      <c r="D5615" s="22" t="s">
        <v>1787</v>
      </c>
      <c r="E5615" s="22" t="s">
        <v>32</v>
      </c>
      <c r="F5615" s="22" t="s">
        <v>28</v>
      </c>
      <c r="G5615" s="22" t="s">
        <v>293</v>
      </c>
      <c r="H5615" s="22" t="s">
        <v>890</v>
      </c>
      <c r="I5615" s="30">
        <v>51.52</v>
      </c>
      <c r="J5615" s="31">
        <v>5</v>
      </c>
      <c r="K5615" s="32">
        <v>-10.95</v>
      </c>
    </row>
    <row r="5616" spans="1:11" x14ac:dyDescent="0.25">
      <c r="A5616" s="29">
        <v>42609</v>
      </c>
      <c r="B5616" s="22">
        <v>2016</v>
      </c>
      <c r="C5616" s="22">
        <v>8</v>
      </c>
      <c r="D5616" s="22" t="s">
        <v>1787</v>
      </c>
      <c r="E5616" s="22" t="s">
        <v>32</v>
      </c>
      <c r="F5616" s="22" t="s">
        <v>28</v>
      </c>
      <c r="G5616" s="22" t="s">
        <v>29</v>
      </c>
      <c r="H5616" s="22" t="s">
        <v>2027</v>
      </c>
      <c r="I5616" s="30">
        <v>3.53</v>
      </c>
      <c r="J5616" s="31">
        <v>1</v>
      </c>
      <c r="K5616" s="32">
        <v>1.1499999999999999</v>
      </c>
    </row>
    <row r="5617" spans="1:11" x14ac:dyDescent="0.25">
      <c r="A5617" s="29">
        <v>42609</v>
      </c>
      <c r="B5617" s="22">
        <v>2016</v>
      </c>
      <c r="C5617" s="22">
        <v>8</v>
      </c>
      <c r="D5617" s="22" t="s">
        <v>1787</v>
      </c>
      <c r="E5617" s="22" t="s">
        <v>32</v>
      </c>
      <c r="F5617" s="22" t="s">
        <v>28</v>
      </c>
      <c r="G5617" s="22" t="s">
        <v>29</v>
      </c>
      <c r="H5617" s="22" t="s">
        <v>2318</v>
      </c>
      <c r="I5617" s="30">
        <v>4.62</v>
      </c>
      <c r="J5617" s="31">
        <v>1</v>
      </c>
      <c r="K5617" s="32">
        <v>1.68</v>
      </c>
    </row>
    <row r="5618" spans="1:11" x14ac:dyDescent="0.25">
      <c r="A5618" s="29">
        <v>42609</v>
      </c>
      <c r="B5618" s="22">
        <v>2016</v>
      </c>
      <c r="C5618" s="22">
        <v>8</v>
      </c>
      <c r="D5618" s="22" t="s">
        <v>1787</v>
      </c>
      <c r="E5618" s="22" t="s">
        <v>32</v>
      </c>
      <c r="F5618" s="22" t="s">
        <v>28</v>
      </c>
      <c r="G5618" s="22" t="s">
        <v>293</v>
      </c>
      <c r="H5618" s="22" t="s">
        <v>1890</v>
      </c>
      <c r="I5618" s="30">
        <v>55.17</v>
      </c>
      <c r="J5618" s="31">
        <v>4</v>
      </c>
      <c r="K5618" s="32">
        <v>6.21</v>
      </c>
    </row>
    <row r="5619" spans="1:11" x14ac:dyDescent="0.25">
      <c r="A5619" s="29">
        <v>42609</v>
      </c>
      <c r="B5619" s="22">
        <v>2016</v>
      </c>
      <c r="C5619" s="22">
        <v>8</v>
      </c>
      <c r="D5619" s="22" t="s">
        <v>2556</v>
      </c>
      <c r="E5619" s="22" t="s">
        <v>51</v>
      </c>
      <c r="F5619" s="22" t="s">
        <v>28</v>
      </c>
      <c r="G5619" s="22" t="s">
        <v>29</v>
      </c>
      <c r="H5619" s="22" t="s">
        <v>502</v>
      </c>
      <c r="I5619" s="30">
        <v>122.97</v>
      </c>
      <c r="J5619" s="31">
        <v>3</v>
      </c>
      <c r="K5619" s="32">
        <v>60.26</v>
      </c>
    </row>
    <row r="5620" spans="1:11" x14ac:dyDescent="0.25">
      <c r="A5620" s="29">
        <v>42609</v>
      </c>
      <c r="B5620" s="22">
        <v>2016</v>
      </c>
      <c r="C5620" s="22">
        <v>8</v>
      </c>
      <c r="D5620" s="22" t="s">
        <v>2556</v>
      </c>
      <c r="E5620" s="22" t="s">
        <v>51</v>
      </c>
      <c r="F5620" s="22" t="s">
        <v>18</v>
      </c>
      <c r="G5620" s="22" t="s">
        <v>42</v>
      </c>
      <c r="H5620" s="22" t="s">
        <v>760</v>
      </c>
      <c r="I5620" s="30">
        <v>244.62</v>
      </c>
      <c r="J5620" s="31">
        <v>1</v>
      </c>
      <c r="K5620" s="32">
        <v>20.97</v>
      </c>
    </row>
    <row r="5621" spans="1:11" x14ac:dyDescent="0.25">
      <c r="A5621" s="29">
        <v>42609</v>
      </c>
      <c r="B5621" s="22">
        <v>2016</v>
      </c>
      <c r="C5621" s="22">
        <v>8</v>
      </c>
      <c r="D5621" s="22" t="s">
        <v>2556</v>
      </c>
      <c r="E5621" s="22" t="s">
        <v>51</v>
      </c>
      <c r="F5621" s="22" t="s">
        <v>13</v>
      </c>
      <c r="G5621" s="22" t="s">
        <v>23</v>
      </c>
      <c r="H5621" s="22" t="s">
        <v>2028</v>
      </c>
      <c r="I5621" s="30">
        <v>59.97</v>
      </c>
      <c r="J5621" s="31">
        <v>3</v>
      </c>
      <c r="K5621" s="32">
        <v>28.79</v>
      </c>
    </row>
    <row r="5622" spans="1:11" x14ac:dyDescent="0.25">
      <c r="A5622" s="29">
        <v>42609</v>
      </c>
      <c r="B5622" s="22">
        <v>2016</v>
      </c>
      <c r="C5622" s="22">
        <v>8</v>
      </c>
      <c r="D5622" s="22" t="s">
        <v>2556</v>
      </c>
      <c r="E5622" s="22" t="s">
        <v>51</v>
      </c>
      <c r="F5622" s="22" t="s">
        <v>28</v>
      </c>
      <c r="G5622" s="22" t="s">
        <v>29</v>
      </c>
      <c r="H5622" s="22" t="s">
        <v>2521</v>
      </c>
      <c r="I5622" s="30">
        <v>81.540000000000006</v>
      </c>
      <c r="J5622" s="31">
        <v>9</v>
      </c>
      <c r="K5622" s="32">
        <v>36.69</v>
      </c>
    </row>
    <row r="5623" spans="1:11" x14ac:dyDescent="0.25">
      <c r="A5623" s="29">
        <v>42609</v>
      </c>
      <c r="B5623" s="22">
        <v>2016</v>
      </c>
      <c r="C5623" s="22">
        <v>8</v>
      </c>
      <c r="D5623" s="22" t="s">
        <v>2556</v>
      </c>
      <c r="E5623" s="22" t="s">
        <v>51</v>
      </c>
      <c r="F5623" s="22" t="s">
        <v>28</v>
      </c>
      <c r="G5623" s="22" t="s">
        <v>33</v>
      </c>
      <c r="H5623" s="22" t="s">
        <v>111</v>
      </c>
      <c r="I5623" s="30">
        <v>11.68</v>
      </c>
      <c r="J5623" s="31">
        <v>4</v>
      </c>
      <c r="K5623" s="32">
        <v>5.26</v>
      </c>
    </row>
    <row r="5624" spans="1:11" x14ac:dyDescent="0.25">
      <c r="A5624" s="29">
        <v>42609</v>
      </c>
      <c r="B5624" s="22">
        <v>2016</v>
      </c>
      <c r="C5624" s="22">
        <v>8</v>
      </c>
      <c r="D5624" s="22" t="s">
        <v>2556</v>
      </c>
      <c r="E5624" s="22" t="s">
        <v>51</v>
      </c>
      <c r="F5624" s="22" t="s">
        <v>28</v>
      </c>
      <c r="G5624" s="22" t="s">
        <v>48</v>
      </c>
      <c r="H5624" s="22" t="s">
        <v>1002</v>
      </c>
      <c r="I5624" s="30">
        <v>29</v>
      </c>
      <c r="J5624" s="31">
        <v>5</v>
      </c>
      <c r="K5624" s="32">
        <v>13.92</v>
      </c>
    </row>
    <row r="5625" spans="1:11" x14ac:dyDescent="0.25">
      <c r="A5625" s="29">
        <v>42609</v>
      </c>
      <c r="B5625" s="22">
        <v>2016</v>
      </c>
      <c r="C5625" s="22">
        <v>8</v>
      </c>
      <c r="D5625" s="22" t="s">
        <v>2441</v>
      </c>
      <c r="E5625" s="22" t="s">
        <v>32</v>
      </c>
      <c r="F5625" s="22" t="s">
        <v>28</v>
      </c>
      <c r="G5625" s="22" t="s">
        <v>38</v>
      </c>
      <c r="H5625" s="22" t="s">
        <v>2351</v>
      </c>
      <c r="I5625" s="30">
        <v>14.16</v>
      </c>
      <c r="J5625" s="31">
        <v>1</v>
      </c>
      <c r="K5625" s="32">
        <v>1.06</v>
      </c>
    </row>
    <row r="5626" spans="1:11" x14ac:dyDescent="0.25">
      <c r="A5626" s="29">
        <v>42609</v>
      </c>
      <c r="B5626" s="22">
        <v>2016</v>
      </c>
      <c r="C5626" s="22">
        <v>8</v>
      </c>
      <c r="D5626" s="22" t="s">
        <v>2441</v>
      </c>
      <c r="E5626" s="22" t="s">
        <v>32</v>
      </c>
      <c r="F5626" s="22" t="s">
        <v>28</v>
      </c>
      <c r="G5626" s="22" t="s">
        <v>29</v>
      </c>
      <c r="H5626" s="22" t="s">
        <v>613</v>
      </c>
      <c r="I5626" s="30">
        <v>79.92</v>
      </c>
      <c r="J5626" s="31">
        <v>5</v>
      </c>
      <c r="K5626" s="32">
        <v>27.97</v>
      </c>
    </row>
    <row r="5627" spans="1:11" x14ac:dyDescent="0.25">
      <c r="A5627" s="29">
        <v>42609</v>
      </c>
      <c r="B5627" s="22">
        <v>2016</v>
      </c>
      <c r="C5627" s="22">
        <v>8</v>
      </c>
      <c r="D5627" s="22" t="s">
        <v>329</v>
      </c>
      <c r="E5627" s="22" t="s">
        <v>77</v>
      </c>
      <c r="F5627" s="22" t="s">
        <v>28</v>
      </c>
      <c r="G5627" s="22" t="s">
        <v>46</v>
      </c>
      <c r="H5627" s="22" t="s">
        <v>2594</v>
      </c>
      <c r="I5627" s="30">
        <v>9.2200000000000006</v>
      </c>
      <c r="J5627" s="31">
        <v>4</v>
      </c>
      <c r="K5627" s="32">
        <v>3.34</v>
      </c>
    </row>
    <row r="5628" spans="1:11" x14ac:dyDescent="0.25">
      <c r="A5628" s="29">
        <v>42610</v>
      </c>
      <c r="B5628" s="22">
        <v>2016</v>
      </c>
      <c r="C5628" s="22">
        <v>8</v>
      </c>
      <c r="D5628" s="22" t="s">
        <v>748</v>
      </c>
      <c r="E5628" s="22" t="s">
        <v>103</v>
      </c>
      <c r="F5628" s="22" t="s">
        <v>28</v>
      </c>
      <c r="G5628" s="22" t="s">
        <v>29</v>
      </c>
      <c r="H5628" s="22" t="s">
        <v>1401</v>
      </c>
      <c r="I5628" s="30">
        <v>15.48</v>
      </c>
      <c r="J5628" s="31">
        <v>3</v>
      </c>
      <c r="K5628" s="32">
        <v>5.61</v>
      </c>
    </row>
    <row r="5629" spans="1:11" x14ac:dyDescent="0.25">
      <c r="A5629" s="29">
        <v>42610</v>
      </c>
      <c r="B5629" s="22">
        <v>2016</v>
      </c>
      <c r="C5629" s="22">
        <v>8</v>
      </c>
      <c r="D5629" s="22" t="s">
        <v>748</v>
      </c>
      <c r="E5629" s="22" t="s">
        <v>103</v>
      </c>
      <c r="F5629" s="22" t="s">
        <v>13</v>
      </c>
      <c r="G5629" s="22" t="s">
        <v>23</v>
      </c>
      <c r="H5629" s="22" t="s">
        <v>240</v>
      </c>
      <c r="I5629" s="30">
        <v>108.58</v>
      </c>
      <c r="J5629" s="31">
        <v>3</v>
      </c>
      <c r="K5629" s="32">
        <v>8.14</v>
      </c>
    </row>
    <row r="5630" spans="1:11" x14ac:dyDescent="0.25">
      <c r="A5630" s="29">
        <v>42610</v>
      </c>
      <c r="B5630" s="22">
        <v>2016</v>
      </c>
      <c r="C5630" s="22">
        <v>8</v>
      </c>
      <c r="D5630" s="22" t="s">
        <v>2381</v>
      </c>
      <c r="E5630" s="22" t="s">
        <v>32</v>
      </c>
      <c r="F5630" s="22" t="s">
        <v>28</v>
      </c>
      <c r="G5630" s="22" t="s">
        <v>48</v>
      </c>
      <c r="H5630" s="22" t="s">
        <v>314</v>
      </c>
      <c r="I5630" s="30">
        <v>13.14</v>
      </c>
      <c r="J5630" s="31">
        <v>9</v>
      </c>
      <c r="K5630" s="32">
        <v>-21.68</v>
      </c>
    </row>
    <row r="5631" spans="1:11" x14ac:dyDescent="0.25">
      <c r="A5631" s="29">
        <v>42610</v>
      </c>
      <c r="B5631" s="22">
        <v>2016</v>
      </c>
      <c r="C5631" s="22">
        <v>8</v>
      </c>
      <c r="D5631" s="22" t="s">
        <v>2381</v>
      </c>
      <c r="E5631" s="22" t="s">
        <v>32</v>
      </c>
      <c r="F5631" s="22" t="s">
        <v>28</v>
      </c>
      <c r="G5631" s="22" t="s">
        <v>48</v>
      </c>
      <c r="H5631" s="22" t="s">
        <v>2509</v>
      </c>
      <c r="I5631" s="30">
        <v>10.02</v>
      </c>
      <c r="J5631" s="31">
        <v>4</v>
      </c>
      <c r="K5631" s="32">
        <v>-16.54</v>
      </c>
    </row>
    <row r="5632" spans="1:11" x14ac:dyDescent="0.25">
      <c r="A5632" s="29">
        <v>42610</v>
      </c>
      <c r="B5632" s="22">
        <v>2016</v>
      </c>
      <c r="C5632" s="22">
        <v>8</v>
      </c>
      <c r="D5632" s="22" t="s">
        <v>2381</v>
      </c>
      <c r="E5632" s="22" t="s">
        <v>32</v>
      </c>
      <c r="F5632" s="22" t="s">
        <v>18</v>
      </c>
      <c r="G5632" s="22" t="s">
        <v>165</v>
      </c>
      <c r="H5632" s="22" t="s">
        <v>1722</v>
      </c>
      <c r="I5632" s="30">
        <v>156.37</v>
      </c>
      <c r="J5632" s="31">
        <v>2</v>
      </c>
      <c r="K5632" s="32">
        <v>-52.89</v>
      </c>
    </row>
    <row r="5633" spans="1:11" x14ac:dyDescent="0.25">
      <c r="A5633" s="29">
        <v>42610</v>
      </c>
      <c r="B5633" s="22">
        <v>2016</v>
      </c>
      <c r="C5633" s="22">
        <v>8</v>
      </c>
      <c r="D5633" s="22" t="s">
        <v>2095</v>
      </c>
      <c r="E5633" s="22" t="s">
        <v>131</v>
      </c>
      <c r="F5633" s="22" t="s">
        <v>28</v>
      </c>
      <c r="G5633" s="22" t="s">
        <v>48</v>
      </c>
      <c r="H5633" s="22" t="s">
        <v>401</v>
      </c>
      <c r="I5633" s="30">
        <v>18.43</v>
      </c>
      <c r="J5633" s="31">
        <v>8</v>
      </c>
      <c r="K5633" s="32">
        <v>-12.29</v>
      </c>
    </row>
    <row r="5634" spans="1:11" x14ac:dyDescent="0.25">
      <c r="A5634" s="29">
        <v>42611</v>
      </c>
      <c r="B5634" s="22">
        <v>2016</v>
      </c>
      <c r="C5634" s="22">
        <v>8</v>
      </c>
      <c r="D5634" s="22" t="s">
        <v>447</v>
      </c>
      <c r="E5634" s="22" t="s">
        <v>26</v>
      </c>
      <c r="F5634" s="22" t="s">
        <v>28</v>
      </c>
      <c r="G5634" s="22" t="s">
        <v>29</v>
      </c>
      <c r="H5634" s="22" t="s">
        <v>2347</v>
      </c>
      <c r="I5634" s="30">
        <v>64.62</v>
      </c>
      <c r="J5634" s="31">
        <v>7</v>
      </c>
      <c r="K5634" s="32">
        <v>22.62</v>
      </c>
    </row>
    <row r="5635" spans="1:11" x14ac:dyDescent="0.25">
      <c r="A5635" s="29">
        <v>42611</v>
      </c>
      <c r="B5635" s="22">
        <v>2016</v>
      </c>
      <c r="C5635" s="22">
        <v>8</v>
      </c>
      <c r="D5635" s="22" t="s">
        <v>447</v>
      </c>
      <c r="E5635" s="22" t="s">
        <v>26</v>
      </c>
      <c r="F5635" s="22" t="s">
        <v>13</v>
      </c>
      <c r="G5635" s="22" t="s">
        <v>14</v>
      </c>
      <c r="H5635" s="22" t="s">
        <v>1176</v>
      </c>
      <c r="I5635" s="30">
        <v>95.98</v>
      </c>
      <c r="J5635" s="31">
        <v>3</v>
      </c>
      <c r="K5635" s="32">
        <v>-10.8</v>
      </c>
    </row>
    <row r="5636" spans="1:11" x14ac:dyDescent="0.25">
      <c r="A5636" s="29">
        <v>42611</v>
      </c>
      <c r="B5636" s="22">
        <v>2016</v>
      </c>
      <c r="C5636" s="22">
        <v>8</v>
      </c>
      <c r="D5636" s="22" t="s">
        <v>447</v>
      </c>
      <c r="E5636" s="22" t="s">
        <v>26</v>
      </c>
      <c r="F5636" s="22" t="s">
        <v>28</v>
      </c>
      <c r="G5636" s="22" t="s">
        <v>48</v>
      </c>
      <c r="H5636" s="22" t="s">
        <v>417</v>
      </c>
      <c r="I5636" s="30">
        <v>1.79</v>
      </c>
      <c r="J5636" s="31">
        <v>3</v>
      </c>
      <c r="K5636" s="32">
        <v>-3.04</v>
      </c>
    </row>
    <row r="5637" spans="1:11" x14ac:dyDescent="0.25">
      <c r="A5637" s="29">
        <v>42611</v>
      </c>
      <c r="B5637" s="22">
        <v>2016</v>
      </c>
      <c r="C5637" s="22">
        <v>8</v>
      </c>
      <c r="D5637" s="22" t="s">
        <v>2278</v>
      </c>
      <c r="E5637" s="22" t="s">
        <v>813</v>
      </c>
      <c r="F5637" s="22" t="s">
        <v>28</v>
      </c>
      <c r="G5637" s="22" t="s">
        <v>293</v>
      </c>
      <c r="H5637" s="22" t="s">
        <v>713</v>
      </c>
      <c r="I5637" s="30">
        <v>27.93</v>
      </c>
      <c r="J5637" s="31">
        <v>3</v>
      </c>
      <c r="K5637" s="32">
        <v>8.1</v>
      </c>
    </row>
    <row r="5638" spans="1:11" x14ac:dyDescent="0.25">
      <c r="A5638" s="29">
        <v>42611</v>
      </c>
      <c r="B5638" s="22">
        <v>2016</v>
      </c>
      <c r="C5638" s="22">
        <v>8</v>
      </c>
      <c r="D5638" s="22" t="s">
        <v>2273</v>
      </c>
      <c r="E5638" s="22" t="s">
        <v>22</v>
      </c>
      <c r="F5638" s="22" t="s">
        <v>13</v>
      </c>
      <c r="G5638" s="22" t="s">
        <v>23</v>
      </c>
      <c r="H5638" s="22" t="s">
        <v>2593</v>
      </c>
      <c r="I5638" s="30">
        <v>22</v>
      </c>
      <c r="J5638" s="31">
        <v>4</v>
      </c>
      <c r="K5638" s="32">
        <v>5.5</v>
      </c>
    </row>
    <row r="5639" spans="1:11" x14ac:dyDescent="0.25">
      <c r="A5639" s="29">
        <v>42611</v>
      </c>
      <c r="B5639" s="22">
        <v>2016</v>
      </c>
      <c r="C5639" s="22">
        <v>8</v>
      </c>
      <c r="D5639" s="22" t="s">
        <v>693</v>
      </c>
      <c r="E5639" s="22" t="s">
        <v>89</v>
      </c>
      <c r="F5639" s="22" t="s">
        <v>18</v>
      </c>
      <c r="G5639" s="22" t="s">
        <v>42</v>
      </c>
      <c r="H5639" s="22" t="s">
        <v>1087</v>
      </c>
      <c r="I5639" s="30">
        <v>241.92</v>
      </c>
      <c r="J5639" s="31">
        <v>4</v>
      </c>
      <c r="K5639" s="32">
        <v>-56.45</v>
      </c>
    </row>
    <row r="5640" spans="1:11" x14ac:dyDescent="0.25">
      <c r="A5640" s="29">
        <v>42611</v>
      </c>
      <c r="B5640" s="22">
        <v>2016</v>
      </c>
      <c r="C5640" s="22">
        <v>8</v>
      </c>
      <c r="D5640" s="22" t="s">
        <v>693</v>
      </c>
      <c r="E5640" s="22" t="s">
        <v>89</v>
      </c>
      <c r="F5640" s="22" t="s">
        <v>18</v>
      </c>
      <c r="G5640" s="22" t="s">
        <v>165</v>
      </c>
      <c r="H5640" s="22" t="s">
        <v>2423</v>
      </c>
      <c r="I5640" s="30">
        <v>163.88</v>
      </c>
      <c r="J5640" s="31">
        <v>4</v>
      </c>
      <c r="K5640" s="32">
        <v>-81.94</v>
      </c>
    </row>
    <row r="5641" spans="1:11" x14ac:dyDescent="0.25">
      <c r="A5641" s="29">
        <v>42611</v>
      </c>
      <c r="B5641" s="22">
        <v>2016</v>
      </c>
      <c r="C5641" s="22">
        <v>8</v>
      </c>
      <c r="D5641" s="22" t="s">
        <v>693</v>
      </c>
      <c r="E5641" s="22" t="s">
        <v>89</v>
      </c>
      <c r="F5641" s="22" t="s">
        <v>28</v>
      </c>
      <c r="G5641" s="22" t="s">
        <v>48</v>
      </c>
      <c r="H5641" s="22" t="s">
        <v>566</v>
      </c>
      <c r="I5641" s="30">
        <v>3.49</v>
      </c>
      <c r="J5641" s="31">
        <v>2</v>
      </c>
      <c r="K5641" s="32">
        <v>-2.79</v>
      </c>
    </row>
    <row r="5642" spans="1:11" x14ac:dyDescent="0.25">
      <c r="A5642" s="29">
        <v>42611</v>
      </c>
      <c r="B5642" s="22">
        <v>2016</v>
      </c>
      <c r="C5642" s="22">
        <v>8</v>
      </c>
      <c r="D5642" s="22" t="s">
        <v>693</v>
      </c>
      <c r="E5642" s="22" t="s">
        <v>89</v>
      </c>
      <c r="F5642" s="22" t="s">
        <v>28</v>
      </c>
      <c r="G5642" s="22" t="s">
        <v>33</v>
      </c>
      <c r="H5642" s="22" t="s">
        <v>1362</v>
      </c>
      <c r="I5642" s="30">
        <v>10.58</v>
      </c>
      <c r="J5642" s="31">
        <v>7</v>
      </c>
      <c r="K5642" s="32">
        <v>-2.38</v>
      </c>
    </row>
    <row r="5643" spans="1:11" x14ac:dyDescent="0.25">
      <c r="A5643" s="29">
        <v>42612</v>
      </c>
      <c r="B5643" s="22">
        <v>2016</v>
      </c>
      <c r="C5643" s="22">
        <v>8</v>
      </c>
      <c r="D5643" s="22" t="s">
        <v>300</v>
      </c>
      <c r="E5643" s="22" t="s">
        <v>89</v>
      </c>
      <c r="F5643" s="22" t="s">
        <v>13</v>
      </c>
      <c r="G5643" s="22" t="s">
        <v>23</v>
      </c>
      <c r="H5643" s="22" t="s">
        <v>888</v>
      </c>
      <c r="I5643" s="30">
        <v>290.89999999999998</v>
      </c>
      <c r="J5643" s="31">
        <v>3</v>
      </c>
      <c r="K5643" s="32">
        <v>-67.88</v>
      </c>
    </row>
    <row r="5644" spans="1:11" x14ac:dyDescent="0.25">
      <c r="A5644" s="29">
        <v>42612</v>
      </c>
      <c r="B5644" s="22">
        <v>2016</v>
      </c>
      <c r="C5644" s="22">
        <v>8</v>
      </c>
      <c r="D5644" s="22" t="s">
        <v>300</v>
      </c>
      <c r="E5644" s="22" t="s">
        <v>89</v>
      </c>
      <c r="F5644" s="22" t="s">
        <v>28</v>
      </c>
      <c r="G5644" s="22" t="s">
        <v>38</v>
      </c>
      <c r="H5644" s="22" t="s">
        <v>1408</v>
      </c>
      <c r="I5644" s="30">
        <v>54.22</v>
      </c>
      <c r="J5644" s="31">
        <v>2</v>
      </c>
      <c r="K5644" s="32">
        <v>3.39</v>
      </c>
    </row>
    <row r="5645" spans="1:11" x14ac:dyDescent="0.25">
      <c r="A5645" s="29">
        <v>42612</v>
      </c>
      <c r="B5645" s="22">
        <v>2016</v>
      </c>
      <c r="C5645" s="22">
        <v>8</v>
      </c>
      <c r="D5645" s="22" t="s">
        <v>300</v>
      </c>
      <c r="E5645" s="22" t="s">
        <v>89</v>
      </c>
      <c r="F5645" s="22" t="s">
        <v>18</v>
      </c>
      <c r="G5645" s="22" t="s">
        <v>19</v>
      </c>
      <c r="H5645" s="22" t="s">
        <v>1134</v>
      </c>
      <c r="I5645" s="30">
        <v>786.74</v>
      </c>
      <c r="J5645" s="31">
        <v>4</v>
      </c>
      <c r="K5645" s="32">
        <v>-258.5</v>
      </c>
    </row>
    <row r="5646" spans="1:11" x14ac:dyDescent="0.25">
      <c r="A5646" s="29">
        <v>42612</v>
      </c>
      <c r="B5646" s="22">
        <v>2016</v>
      </c>
      <c r="C5646" s="22">
        <v>8</v>
      </c>
      <c r="D5646" s="22" t="s">
        <v>300</v>
      </c>
      <c r="E5646" s="22" t="s">
        <v>89</v>
      </c>
      <c r="F5646" s="22" t="s">
        <v>28</v>
      </c>
      <c r="G5646" s="22" t="s">
        <v>46</v>
      </c>
      <c r="H5646" s="22" t="s">
        <v>179</v>
      </c>
      <c r="I5646" s="30">
        <v>100.24</v>
      </c>
      <c r="J5646" s="31">
        <v>10</v>
      </c>
      <c r="K5646" s="32">
        <v>33.83</v>
      </c>
    </row>
    <row r="5647" spans="1:11" x14ac:dyDescent="0.25">
      <c r="A5647" s="29">
        <v>42612</v>
      </c>
      <c r="B5647" s="22">
        <v>2016</v>
      </c>
      <c r="C5647" s="22">
        <v>8</v>
      </c>
      <c r="D5647" s="22" t="s">
        <v>300</v>
      </c>
      <c r="E5647" s="22" t="s">
        <v>89</v>
      </c>
      <c r="F5647" s="22" t="s">
        <v>28</v>
      </c>
      <c r="G5647" s="22" t="s">
        <v>48</v>
      </c>
      <c r="H5647" s="22" t="s">
        <v>1142</v>
      </c>
      <c r="I5647" s="30">
        <v>37.76</v>
      </c>
      <c r="J5647" s="31">
        <v>6</v>
      </c>
      <c r="K5647" s="32">
        <v>-27.69</v>
      </c>
    </row>
    <row r="5648" spans="1:11" x14ac:dyDescent="0.25">
      <c r="A5648" s="29">
        <v>42612</v>
      </c>
      <c r="B5648" s="22">
        <v>2016</v>
      </c>
      <c r="C5648" s="22">
        <v>8</v>
      </c>
      <c r="D5648" s="22" t="s">
        <v>519</v>
      </c>
      <c r="E5648" s="22" t="s">
        <v>45</v>
      </c>
      <c r="F5648" s="22" t="s">
        <v>18</v>
      </c>
      <c r="G5648" s="22" t="s">
        <v>36</v>
      </c>
      <c r="H5648" s="22" t="s">
        <v>1863</v>
      </c>
      <c r="I5648" s="30">
        <v>47.04</v>
      </c>
      <c r="J5648" s="31">
        <v>4</v>
      </c>
      <c r="K5648" s="32">
        <v>15.99</v>
      </c>
    </row>
    <row r="5649" spans="1:11" x14ac:dyDescent="0.25">
      <c r="A5649" s="29">
        <v>42612</v>
      </c>
      <c r="B5649" s="22">
        <v>2016</v>
      </c>
      <c r="C5649" s="22">
        <v>8</v>
      </c>
      <c r="D5649" s="22" t="s">
        <v>519</v>
      </c>
      <c r="E5649" s="22" t="s">
        <v>45</v>
      </c>
      <c r="F5649" s="22" t="s">
        <v>13</v>
      </c>
      <c r="G5649" s="22" t="s">
        <v>23</v>
      </c>
      <c r="H5649" s="22" t="s">
        <v>1880</v>
      </c>
      <c r="I5649" s="30">
        <v>339.96</v>
      </c>
      <c r="J5649" s="31">
        <v>5</v>
      </c>
      <c r="K5649" s="32">
        <v>42.5</v>
      </c>
    </row>
    <row r="5650" spans="1:11" x14ac:dyDescent="0.25">
      <c r="A5650" s="29">
        <v>42613</v>
      </c>
      <c r="B5650" s="22">
        <v>2016</v>
      </c>
      <c r="C5650" s="22">
        <v>8</v>
      </c>
      <c r="D5650" s="22" t="s">
        <v>2061</v>
      </c>
      <c r="E5650" s="22" t="s">
        <v>32</v>
      </c>
      <c r="F5650" s="22" t="s">
        <v>28</v>
      </c>
      <c r="G5650" s="22" t="s">
        <v>38</v>
      </c>
      <c r="H5650" s="22" t="s">
        <v>2450</v>
      </c>
      <c r="I5650" s="30">
        <v>23.97</v>
      </c>
      <c r="J5650" s="31">
        <v>2</v>
      </c>
      <c r="K5650" s="32">
        <v>2.4</v>
      </c>
    </row>
    <row r="5651" spans="1:11" x14ac:dyDescent="0.25">
      <c r="A5651" s="29">
        <v>42614</v>
      </c>
      <c r="B5651" s="22">
        <v>2016</v>
      </c>
      <c r="C5651" s="22">
        <v>9</v>
      </c>
      <c r="D5651" s="22" t="s">
        <v>702</v>
      </c>
      <c r="E5651" s="22" t="s">
        <v>45</v>
      </c>
      <c r="F5651" s="22" t="s">
        <v>13</v>
      </c>
      <c r="G5651" s="22" t="s">
        <v>14</v>
      </c>
      <c r="H5651" s="22" t="s">
        <v>2587</v>
      </c>
      <c r="I5651" s="30">
        <v>349.95</v>
      </c>
      <c r="J5651" s="31">
        <v>5</v>
      </c>
      <c r="K5651" s="32">
        <v>118.98</v>
      </c>
    </row>
    <row r="5652" spans="1:11" x14ac:dyDescent="0.25">
      <c r="A5652" s="29">
        <v>42614</v>
      </c>
      <c r="B5652" s="22">
        <v>2016</v>
      </c>
      <c r="C5652" s="22">
        <v>9</v>
      </c>
      <c r="D5652" s="22" t="s">
        <v>702</v>
      </c>
      <c r="E5652" s="22" t="s">
        <v>45</v>
      </c>
      <c r="F5652" s="22" t="s">
        <v>13</v>
      </c>
      <c r="G5652" s="22" t="s">
        <v>23</v>
      </c>
      <c r="H5652" s="22" t="s">
        <v>777</v>
      </c>
      <c r="I5652" s="30">
        <v>377.93</v>
      </c>
      <c r="J5652" s="31">
        <v>9</v>
      </c>
      <c r="K5652" s="32">
        <v>141.72</v>
      </c>
    </row>
    <row r="5653" spans="1:11" x14ac:dyDescent="0.25">
      <c r="A5653" s="29">
        <v>42614</v>
      </c>
      <c r="B5653" s="22">
        <v>2016</v>
      </c>
      <c r="C5653" s="22">
        <v>9</v>
      </c>
      <c r="D5653" s="22" t="s">
        <v>1869</v>
      </c>
      <c r="E5653" s="22" t="s">
        <v>131</v>
      </c>
      <c r="F5653" s="22" t="s">
        <v>18</v>
      </c>
      <c r="G5653" s="22" t="s">
        <v>36</v>
      </c>
      <c r="H5653" s="22" t="s">
        <v>2047</v>
      </c>
      <c r="I5653" s="30">
        <v>15.17</v>
      </c>
      <c r="J5653" s="31">
        <v>2</v>
      </c>
      <c r="K5653" s="32">
        <v>3.79</v>
      </c>
    </row>
    <row r="5654" spans="1:11" x14ac:dyDescent="0.25">
      <c r="A5654" s="29">
        <v>42615</v>
      </c>
      <c r="B5654" s="22">
        <v>2016</v>
      </c>
      <c r="C5654" s="22">
        <v>9</v>
      </c>
      <c r="D5654" s="22" t="s">
        <v>2277</v>
      </c>
      <c r="E5654" s="22" t="s">
        <v>45</v>
      </c>
      <c r="F5654" s="22" t="s">
        <v>13</v>
      </c>
      <c r="G5654" s="22" t="s">
        <v>14</v>
      </c>
      <c r="H5654" s="22" t="s">
        <v>175</v>
      </c>
      <c r="I5654" s="30">
        <v>89.97</v>
      </c>
      <c r="J5654" s="31">
        <v>3</v>
      </c>
      <c r="K5654" s="32">
        <v>39.590000000000003</v>
      </c>
    </row>
    <row r="5655" spans="1:11" x14ac:dyDescent="0.25">
      <c r="A5655" s="29">
        <v>42615</v>
      </c>
      <c r="B5655" s="22">
        <v>2016</v>
      </c>
      <c r="C5655" s="22">
        <v>9</v>
      </c>
      <c r="D5655" s="22" t="s">
        <v>2277</v>
      </c>
      <c r="E5655" s="22" t="s">
        <v>45</v>
      </c>
      <c r="F5655" s="22" t="s">
        <v>13</v>
      </c>
      <c r="G5655" s="22" t="s">
        <v>14</v>
      </c>
      <c r="H5655" s="22" t="s">
        <v>2348</v>
      </c>
      <c r="I5655" s="30">
        <v>31.86</v>
      </c>
      <c r="J5655" s="31">
        <v>2</v>
      </c>
      <c r="K5655" s="32">
        <v>11.15</v>
      </c>
    </row>
    <row r="5656" spans="1:11" x14ac:dyDescent="0.25">
      <c r="A5656" s="29">
        <v>42616</v>
      </c>
      <c r="B5656" s="22">
        <v>2016</v>
      </c>
      <c r="C5656" s="22">
        <v>9</v>
      </c>
      <c r="D5656" s="22" t="s">
        <v>447</v>
      </c>
      <c r="E5656" s="22" t="s">
        <v>421</v>
      </c>
      <c r="F5656" s="22" t="s">
        <v>13</v>
      </c>
      <c r="G5656" s="22" t="s">
        <v>14</v>
      </c>
      <c r="H5656" s="22" t="s">
        <v>2167</v>
      </c>
      <c r="I5656" s="30">
        <v>199.75</v>
      </c>
      <c r="J5656" s="31">
        <v>5</v>
      </c>
      <c r="K5656" s="32">
        <v>87.89</v>
      </c>
    </row>
    <row r="5657" spans="1:11" x14ac:dyDescent="0.25">
      <c r="A5657" s="29">
        <v>42616</v>
      </c>
      <c r="B5657" s="22">
        <v>2016</v>
      </c>
      <c r="C5657" s="22">
        <v>9</v>
      </c>
      <c r="D5657" s="22" t="s">
        <v>940</v>
      </c>
      <c r="E5657" s="22" t="s">
        <v>51</v>
      </c>
      <c r="F5657" s="22" t="s">
        <v>28</v>
      </c>
      <c r="G5657" s="22" t="s">
        <v>38</v>
      </c>
      <c r="H5657" s="22" t="s">
        <v>661</v>
      </c>
      <c r="I5657" s="30">
        <v>11.21</v>
      </c>
      <c r="J5657" s="31">
        <v>1</v>
      </c>
      <c r="K5657" s="32">
        <v>3.36</v>
      </c>
    </row>
    <row r="5658" spans="1:11" x14ac:dyDescent="0.25">
      <c r="A5658" s="29">
        <v>42616</v>
      </c>
      <c r="B5658" s="22">
        <v>2016</v>
      </c>
      <c r="C5658" s="22">
        <v>9</v>
      </c>
      <c r="D5658" s="22" t="s">
        <v>940</v>
      </c>
      <c r="E5658" s="22" t="s">
        <v>51</v>
      </c>
      <c r="F5658" s="22" t="s">
        <v>18</v>
      </c>
      <c r="G5658" s="22" t="s">
        <v>19</v>
      </c>
      <c r="H5658" s="22" t="s">
        <v>1164</v>
      </c>
      <c r="I5658" s="30">
        <v>354.9</v>
      </c>
      <c r="J5658" s="31">
        <v>5</v>
      </c>
      <c r="K5658" s="32">
        <v>88.73</v>
      </c>
    </row>
    <row r="5659" spans="1:11" x14ac:dyDescent="0.25">
      <c r="A5659" s="29">
        <v>42616</v>
      </c>
      <c r="B5659" s="22">
        <v>2016</v>
      </c>
      <c r="C5659" s="22">
        <v>9</v>
      </c>
      <c r="D5659" s="22" t="s">
        <v>940</v>
      </c>
      <c r="E5659" s="22" t="s">
        <v>51</v>
      </c>
      <c r="F5659" s="22" t="s">
        <v>28</v>
      </c>
      <c r="G5659" s="22" t="s">
        <v>29</v>
      </c>
      <c r="H5659" s="22" t="s">
        <v>2283</v>
      </c>
      <c r="I5659" s="30">
        <v>17.940000000000001</v>
      </c>
      <c r="J5659" s="31">
        <v>3</v>
      </c>
      <c r="K5659" s="32">
        <v>8.7899999999999991</v>
      </c>
    </row>
    <row r="5660" spans="1:11" x14ac:dyDescent="0.25">
      <c r="A5660" s="29">
        <v>42616</v>
      </c>
      <c r="B5660" s="22">
        <v>2016</v>
      </c>
      <c r="C5660" s="22">
        <v>9</v>
      </c>
      <c r="D5660" s="22" t="s">
        <v>940</v>
      </c>
      <c r="E5660" s="22" t="s">
        <v>51</v>
      </c>
      <c r="F5660" s="22" t="s">
        <v>28</v>
      </c>
      <c r="G5660" s="22" t="s">
        <v>48</v>
      </c>
      <c r="H5660" s="22" t="s">
        <v>2301</v>
      </c>
      <c r="I5660" s="30">
        <v>51.8</v>
      </c>
      <c r="J5660" s="31">
        <v>4</v>
      </c>
      <c r="K5660" s="32">
        <v>23.31</v>
      </c>
    </row>
    <row r="5661" spans="1:11" x14ac:dyDescent="0.25">
      <c r="A5661" s="29">
        <v>42617</v>
      </c>
      <c r="B5661" s="22">
        <v>2016</v>
      </c>
      <c r="C5661" s="22">
        <v>9</v>
      </c>
      <c r="D5661" s="22" t="s">
        <v>2095</v>
      </c>
      <c r="E5661" s="22" t="s">
        <v>17</v>
      </c>
      <c r="F5661" s="22" t="s">
        <v>28</v>
      </c>
      <c r="G5661" s="22" t="s">
        <v>48</v>
      </c>
      <c r="H5661" s="22" t="s">
        <v>420</v>
      </c>
      <c r="I5661" s="30">
        <v>35.35</v>
      </c>
      <c r="J5661" s="31">
        <v>9</v>
      </c>
      <c r="K5661" s="32">
        <v>12.82</v>
      </c>
    </row>
    <row r="5662" spans="1:11" x14ac:dyDescent="0.25">
      <c r="A5662" s="29">
        <v>42617</v>
      </c>
      <c r="B5662" s="22">
        <v>2016</v>
      </c>
      <c r="C5662" s="22">
        <v>9</v>
      </c>
      <c r="D5662" s="22" t="s">
        <v>2516</v>
      </c>
      <c r="E5662" s="22" t="s">
        <v>71</v>
      </c>
      <c r="F5662" s="22" t="s">
        <v>13</v>
      </c>
      <c r="G5662" s="22" t="s">
        <v>23</v>
      </c>
      <c r="H5662" s="22" t="s">
        <v>1921</v>
      </c>
      <c r="I5662" s="30">
        <v>517.9</v>
      </c>
      <c r="J5662" s="31">
        <v>2</v>
      </c>
      <c r="K5662" s="32">
        <v>134.65</v>
      </c>
    </row>
    <row r="5663" spans="1:11" x14ac:dyDescent="0.25">
      <c r="A5663" s="29">
        <v>42617</v>
      </c>
      <c r="B5663" s="22">
        <v>2016</v>
      </c>
      <c r="C5663" s="22">
        <v>9</v>
      </c>
      <c r="D5663" s="22" t="s">
        <v>2516</v>
      </c>
      <c r="E5663" s="22" t="s">
        <v>71</v>
      </c>
      <c r="F5663" s="22" t="s">
        <v>28</v>
      </c>
      <c r="G5663" s="22" t="s">
        <v>48</v>
      </c>
      <c r="H5663" s="22" t="s">
        <v>2543</v>
      </c>
      <c r="I5663" s="30">
        <v>5.28</v>
      </c>
      <c r="J5663" s="31">
        <v>2</v>
      </c>
      <c r="K5663" s="32">
        <v>2.4300000000000002</v>
      </c>
    </row>
    <row r="5664" spans="1:11" x14ac:dyDescent="0.25">
      <c r="A5664" s="29">
        <v>42617</v>
      </c>
      <c r="B5664" s="22">
        <v>2016</v>
      </c>
      <c r="C5664" s="22">
        <v>9</v>
      </c>
      <c r="D5664" s="22" t="s">
        <v>849</v>
      </c>
      <c r="E5664" s="22" t="s">
        <v>45</v>
      </c>
      <c r="F5664" s="22" t="s">
        <v>18</v>
      </c>
      <c r="G5664" s="22" t="s">
        <v>165</v>
      </c>
      <c r="H5664" s="22" t="s">
        <v>2584</v>
      </c>
      <c r="I5664" s="30">
        <v>556.66999999999996</v>
      </c>
      <c r="J5664" s="31">
        <v>5</v>
      </c>
      <c r="K5664" s="32">
        <v>6.55</v>
      </c>
    </row>
    <row r="5665" spans="1:11" x14ac:dyDescent="0.25">
      <c r="A5665" s="29">
        <v>42618</v>
      </c>
      <c r="B5665" s="22">
        <v>2016</v>
      </c>
      <c r="C5665" s="22">
        <v>9</v>
      </c>
      <c r="D5665" s="22" t="s">
        <v>752</v>
      </c>
      <c r="E5665" s="22" t="s">
        <v>17</v>
      </c>
      <c r="F5665" s="22" t="s">
        <v>13</v>
      </c>
      <c r="G5665" s="22" t="s">
        <v>14</v>
      </c>
      <c r="H5665" s="22" t="s">
        <v>2595</v>
      </c>
      <c r="I5665" s="30">
        <v>93.98</v>
      </c>
      <c r="J5665" s="31">
        <v>2</v>
      </c>
      <c r="K5665" s="32">
        <v>13.16</v>
      </c>
    </row>
    <row r="5666" spans="1:11" x14ac:dyDescent="0.25">
      <c r="A5666" s="29">
        <v>42618</v>
      </c>
      <c r="B5666" s="22">
        <v>2016</v>
      </c>
      <c r="C5666" s="22">
        <v>9</v>
      </c>
      <c r="D5666" s="22" t="s">
        <v>2008</v>
      </c>
      <c r="E5666" s="22" t="s">
        <v>89</v>
      </c>
      <c r="F5666" s="22" t="s">
        <v>28</v>
      </c>
      <c r="G5666" s="22" t="s">
        <v>155</v>
      </c>
      <c r="H5666" s="22" t="s">
        <v>156</v>
      </c>
      <c r="I5666" s="30">
        <v>9.34</v>
      </c>
      <c r="J5666" s="31">
        <v>1</v>
      </c>
      <c r="K5666" s="32">
        <v>3.5</v>
      </c>
    </row>
    <row r="5667" spans="1:11" x14ac:dyDescent="0.25">
      <c r="A5667" s="29">
        <v>42618</v>
      </c>
      <c r="B5667" s="22">
        <v>2016</v>
      </c>
      <c r="C5667" s="22">
        <v>9</v>
      </c>
      <c r="D5667" s="22" t="s">
        <v>2008</v>
      </c>
      <c r="E5667" s="22" t="s">
        <v>89</v>
      </c>
      <c r="F5667" s="22" t="s">
        <v>28</v>
      </c>
      <c r="G5667" s="22" t="s">
        <v>64</v>
      </c>
      <c r="H5667" s="22" t="s">
        <v>584</v>
      </c>
      <c r="I5667" s="30">
        <v>79.36</v>
      </c>
      <c r="J5667" s="31">
        <v>5</v>
      </c>
      <c r="K5667" s="32">
        <v>9.92</v>
      </c>
    </row>
    <row r="5668" spans="1:11" x14ac:dyDescent="0.25">
      <c r="A5668" s="29">
        <v>42618</v>
      </c>
      <c r="B5668" s="22">
        <v>2016</v>
      </c>
      <c r="C5668" s="22">
        <v>9</v>
      </c>
      <c r="D5668" s="22" t="s">
        <v>646</v>
      </c>
      <c r="E5668" s="22" t="s">
        <v>22</v>
      </c>
      <c r="F5668" s="22" t="s">
        <v>28</v>
      </c>
      <c r="G5668" s="22" t="s">
        <v>64</v>
      </c>
      <c r="H5668" s="22" t="s">
        <v>2596</v>
      </c>
      <c r="I5668" s="30">
        <v>8</v>
      </c>
      <c r="J5668" s="31">
        <v>5</v>
      </c>
      <c r="K5668" s="32">
        <v>3.44</v>
      </c>
    </row>
    <row r="5669" spans="1:11" x14ac:dyDescent="0.25">
      <c r="A5669" s="29">
        <v>42618</v>
      </c>
      <c r="B5669" s="22">
        <v>2016</v>
      </c>
      <c r="C5669" s="22">
        <v>9</v>
      </c>
      <c r="D5669" s="22" t="s">
        <v>755</v>
      </c>
      <c r="E5669" s="22" t="s">
        <v>45</v>
      </c>
      <c r="F5669" s="22" t="s">
        <v>28</v>
      </c>
      <c r="G5669" s="22" t="s">
        <v>29</v>
      </c>
      <c r="H5669" s="22" t="s">
        <v>2597</v>
      </c>
      <c r="I5669" s="30">
        <v>32.04</v>
      </c>
      <c r="J5669" s="31">
        <v>4</v>
      </c>
      <c r="K5669" s="32">
        <v>14.42</v>
      </c>
    </row>
    <row r="5670" spans="1:11" x14ac:dyDescent="0.25">
      <c r="A5670" s="29">
        <v>42618</v>
      </c>
      <c r="B5670" s="22">
        <v>2016</v>
      </c>
      <c r="C5670" s="22">
        <v>9</v>
      </c>
      <c r="D5670" s="22" t="s">
        <v>709</v>
      </c>
      <c r="E5670" s="22" t="s">
        <v>32</v>
      </c>
      <c r="F5670" s="22" t="s">
        <v>13</v>
      </c>
      <c r="G5670" s="22" t="s">
        <v>23</v>
      </c>
      <c r="H5670" s="22" t="s">
        <v>302</v>
      </c>
      <c r="I5670" s="30">
        <v>19.14</v>
      </c>
      <c r="J5670" s="31">
        <v>2</v>
      </c>
      <c r="K5670" s="32">
        <v>1.91</v>
      </c>
    </row>
    <row r="5671" spans="1:11" x14ac:dyDescent="0.25">
      <c r="A5671" s="29">
        <v>42618</v>
      </c>
      <c r="B5671" s="22">
        <v>2016</v>
      </c>
      <c r="C5671" s="22">
        <v>9</v>
      </c>
      <c r="D5671" s="22" t="s">
        <v>1438</v>
      </c>
      <c r="E5671" s="22" t="s">
        <v>215</v>
      </c>
      <c r="F5671" s="22" t="s">
        <v>28</v>
      </c>
      <c r="G5671" s="22" t="s">
        <v>64</v>
      </c>
      <c r="H5671" s="22" t="s">
        <v>167</v>
      </c>
      <c r="I5671" s="30">
        <v>27.86</v>
      </c>
      <c r="J5671" s="31">
        <v>7</v>
      </c>
      <c r="K5671" s="32">
        <v>9.19</v>
      </c>
    </row>
    <row r="5672" spans="1:11" x14ac:dyDescent="0.25">
      <c r="A5672" s="29">
        <v>42618</v>
      </c>
      <c r="B5672" s="22">
        <v>2016</v>
      </c>
      <c r="C5672" s="22">
        <v>9</v>
      </c>
      <c r="D5672" s="22" t="s">
        <v>2434</v>
      </c>
      <c r="E5672" s="22" t="s">
        <v>32</v>
      </c>
      <c r="F5672" s="22" t="s">
        <v>28</v>
      </c>
      <c r="G5672" s="22" t="s">
        <v>38</v>
      </c>
      <c r="H5672" s="22" t="s">
        <v>265</v>
      </c>
      <c r="I5672" s="30">
        <v>856.66</v>
      </c>
      <c r="J5672" s="31">
        <v>6</v>
      </c>
      <c r="K5672" s="32">
        <v>107.08</v>
      </c>
    </row>
    <row r="5673" spans="1:11" x14ac:dyDescent="0.25">
      <c r="A5673" s="29">
        <v>42618</v>
      </c>
      <c r="B5673" s="22">
        <v>2016</v>
      </c>
      <c r="C5673" s="22">
        <v>9</v>
      </c>
      <c r="D5673" s="22" t="s">
        <v>2434</v>
      </c>
      <c r="E5673" s="22" t="s">
        <v>32</v>
      </c>
      <c r="F5673" s="22" t="s">
        <v>28</v>
      </c>
      <c r="G5673" s="22" t="s">
        <v>48</v>
      </c>
      <c r="H5673" s="22" t="s">
        <v>610</v>
      </c>
      <c r="I5673" s="30">
        <v>13.18</v>
      </c>
      <c r="J5673" s="31">
        <v>4</v>
      </c>
      <c r="K5673" s="32">
        <v>-20.440000000000001</v>
      </c>
    </row>
    <row r="5674" spans="1:11" x14ac:dyDescent="0.25">
      <c r="A5674" s="29">
        <v>42618</v>
      </c>
      <c r="B5674" s="22">
        <v>2016</v>
      </c>
      <c r="C5674" s="22">
        <v>9</v>
      </c>
      <c r="D5674" s="22" t="s">
        <v>2434</v>
      </c>
      <c r="E5674" s="22" t="s">
        <v>32</v>
      </c>
      <c r="F5674" s="22" t="s">
        <v>28</v>
      </c>
      <c r="G5674" s="22" t="s">
        <v>58</v>
      </c>
      <c r="H5674" s="22" t="s">
        <v>2598</v>
      </c>
      <c r="I5674" s="30">
        <v>48.78</v>
      </c>
      <c r="J5674" s="31">
        <v>4</v>
      </c>
      <c r="K5674" s="32">
        <v>-131.72</v>
      </c>
    </row>
    <row r="5675" spans="1:11" x14ac:dyDescent="0.25">
      <c r="A5675" s="29">
        <v>42618</v>
      </c>
      <c r="B5675" s="22">
        <v>2016</v>
      </c>
      <c r="C5675" s="22">
        <v>9</v>
      </c>
      <c r="D5675" s="22" t="s">
        <v>2434</v>
      </c>
      <c r="E5675" s="22" t="s">
        <v>32</v>
      </c>
      <c r="F5675" s="22" t="s">
        <v>28</v>
      </c>
      <c r="G5675" s="22" t="s">
        <v>29</v>
      </c>
      <c r="H5675" s="22" t="s">
        <v>2512</v>
      </c>
      <c r="I5675" s="30">
        <v>76.64</v>
      </c>
      <c r="J5675" s="31">
        <v>2</v>
      </c>
      <c r="K5675" s="32">
        <v>26.82</v>
      </c>
    </row>
    <row r="5676" spans="1:11" x14ac:dyDescent="0.25">
      <c r="A5676" s="29">
        <v>42618</v>
      </c>
      <c r="B5676" s="22">
        <v>2016</v>
      </c>
      <c r="C5676" s="22">
        <v>9</v>
      </c>
      <c r="D5676" s="22" t="s">
        <v>2434</v>
      </c>
      <c r="E5676" s="22" t="s">
        <v>32</v>
      </c>
      <c r="F5676" s="22" t="s">
        <v>28</v>
      </c>
      <c r="G5676" s="22" t="s">
        <v>48</v>
      </c>
      <c r="H5676" s="22" t="s">
        <v>1552</v>
      </c>
      <c r="I5676" s="30">
        <v>18.53</v>
      </c>
      <c r="J5676" s="31">
        <v>6</v>
      </c>
      <c r="K5676" s="32">
        <v>-27.79</v>
      </c>
    </row>
    <row r="5677" spans="1:11" x14ac:dyDescent="0.25">
      <c r="A5677" s="29">
        <v>42619</v>
      </c>
      <c r="B5677" s="22">
        <v>2016</v>
      </c>
      <c r="C5677" s="22">
        <v>9</v>
      </c>
      <c r="D5677" s="22" t="s">
        <v>1470</v>
      </c>
      <c r="E5677" s="22" t="s">
        <v>45</v>
      </c>
      <c r="F5677" s="22" t="s">
        <v>13</v>
      </c>
      <c r="G5677" s="22" t="s">
        <v>23</v>
      </c>
      <c r="H5677" s="22" t="s">
        <v>2387</v>
      </c>
      <c r="I5677" s="30">
        <v>177.48</v>
      </c>
      <c r="J5677" s="31">
        <v>3</v>
      </c>
      <c r="K5677" s="32">
        <v>19.97</v>
      </c>
    </row>
    <row r="5678" spans="1:11" x14ac:dyDescent="0.25">
      <c r="A5678" s="29">
        <v>42619</v>
      </c>
      <c r="B5678" s="22">
        <v>2016</v>
      </c>
      <c r="C5678" s="22">
        <v>9</v>
      </c>
      <c r="D5678" s="22" t="s">
        <v>1513</v>
      </c>
      <c r="E5678" s="22" t="s">
        <v>77</v>
      </c>
      <c r="F5678" s="22" t="s">
        <v>13</v>
      </c>
      <c r="G5678" s="22" t="s">
        <v>283</v>
      </c>
      <c r="H5678" s="22" t="s">
        <v>2599</v>
      </c>
      <c r="I5678" s="30">
        <v>695.7</v>
      </c>
      <c r="J5678" s="31">
        <v>2</v>
      </c>
      <c r="K5678" s="32">
        <v>-27.83</v>
      </c>
    </row>
    <row r="5679" spans="1:11" x14ac:dyDescent="0.25">
      <c r="A5679" s="29">
        <v>42619</v>
      </c>
      <c r="B5679" s="22">
        <v>2016</v>
      </c>
      <c r="C5679" s="22">
        <v>9</v>
      </c>
      <c r="D5679" s="22" t="s">
        <v>2010</v>
      </c>
      <c r="E5679" s="22" t="s">
        <v>45</v>
      </c>
      <c r="F5679" s="22" t="s">
        <v>18</v>
      </c>
      <c r="G5679" s="22" t="s">
        <v>19</v>
      </c>
      <c r="H5679" s="22" t="s">
        <v>405</v>
      </c>
      <c r="I5679" s="30">
        <v>122.35</v>
      </c>
      <c r="J5679" s="31">
        <v>3</v>
      </c>
      <c r="K5679" s="32">
        <v>13.76</v>
      </c>
    </row>
    <row r="5680" spans="1:11" x14ac:dyDescent="0.25">
      <c r="A5680" s="29">
        <v>42619</v>
      </c>
      <c r="B5680" s="22">
        <v>2016</v>
      </c>
      <c r="C5680" s="22">
        <v>9</v>
      </c>
      <c r="D5680" s="22" t="s">
        <v>1335</v>
      </c>
      <c r="E5680" s="22" t="s">
        <v>55</v>
      </c>
      <c r="F5680" s="22" t="s">
        <v>18</v>
      </c>
      <c r="G5680" s="22" t="s">
        <v>42</v>
      </c>
      <c r="H5680" s="22" t="s">
        <v>2553</v>
      </c>
      <c r="I5680" s="30">
        <v>692.94</v>
      </c>
      <c r="J5680" s="31">
        <v>3</v>
      </c>
      <c r="K5680" s="32">
        <v>173.24</v>
      </c>
    </row>
    <row r="5681" spans="1:11" x14ac:dyDescent="0.25">
      <c r="A5681" s="29">
        <v>42620</v>
      </c>
      <c r="B5681" s="22">
        <v>2016</v>
      </c>
      <c r="C5681" s="22">
        <v>9</v>
      </c>
      <c r="D5681" s="22" t="s">
        <v>530</v>
      </c>
      <c r="E5681" s="22" t="s">
        <v>22</v>
      </c>
      <c r="F5681" s="22" t="s">
        <v>18</v>
      </c>
      <c r="G5681" s="22" t="s">
        <v>19</v>
      </c>
      <c r="H5681" s="22" t="s">
        <v>757</v>
      </c>
      <c r="I5681" s="30">
        <v>408.01</v>
      </c>
      <c r="J5681" s="31">
        <v>2</v>
      </c>
      <c r="K5681" s="32">
        <v>72.53</v>
      </c>
    </row>
    <row r="5682" spans="1:11" x14ac:dyDescent="0.25">
      <c r="A5682" s="29">
        <v>42620</v>
      </c>
      <c r="B5682" s="22">
        <v>2016</v>
      </c>
      <c r="C5682" s="22">
        <v>9</v>
      </c>
      <c r="D5682" s="22" t="s">
        <v>530</v>
      </c>
      <c r="E5682" s="22" t="s">
        <v>22</v>
      </c>
      <c r="F5682" s="22" t="s">
        <v>18</v>
      </c>
      <c r="G5682" s="22" t="s">
        <v>36</v>
      </c>
      <c r="H5682" s="22" t="s">
        <v>1233</v>
      </c>
      <c r="I5682" s="30">
        <v>165.28</v>
      </c>
      <c r="J5682" s="31">
        <v>4</v>
      </c>
      <c r="K5682" s="32">
        <v>14.88</v>
      </c>
    </row>
    <row r="5683" spans="1:11" x14ac:dyDescent="0.25">
      <c r="A5683" s="29">
        <v>42621</v>
      </c>
      <c r="B5683" s="22">
        <v>2016</v>
      </c>
      <c r="C5683" s="22">
        <v>9</v>
      </c>
      <c r="D5683" s="22" t="s">
        <v>1617</v>
      </c>
      <c r="E5683" s="22" t="s">
        <v>81</v>
      </c>
      <c r="F5683" s="22" t="s">
        <v>28</v>
      </c>
      <c r="G5683" s="22" t="s">
        <v>29</v>
      </c>
      <c r="H5683" s="22" t="s">
        <v>1491</v>
      </c>
      <c r="I5683" s="30">
        <v>30.82</v>
      </c>
      <c r="J5683" s="31">
        <v>9</v>
      </c>
      <c r="K5683" s="32">
        <v>9.6300000000000008</v>
      </c>
    </row>
    <row r="5684" spans="1:11" x14ac:dyDescent="0.25">
      <c r="A5684" s="29">
        <v>42621</v>
      </c>
      <c r="B5684" s="22">
        <v>2016</v>
      </c>
      <c r="C5684" s="22">
        <v>9</v>
      </c>
      <c r="D5684" s="22" t="s">
        <v>1617</v>
      </c>
      <c r="E5684" s="22" t="s">
        <v>81</v>
      </c>
      <c r="F5684" s="22" t="s">
        <v>13</v>
      </c>
      <c r="G5684" s="22" t="s">
        <v>23</v>
      </c>
      <c r="H5684" s="22" t="s">
        <v>2378</v>
      </c>
      <c r="I5684" s="30">
        <v>44.78</v>
      </c>
      <c r="J5684" s="31">
        <v>2</v>
      </c>
      <c r="K5684" s="32">
        <v>4.4800000000000004</v>
      </c>
    </row>
    <row r="5685" spans="1:11" x14ac:dyDescent="0.25">
      <c r="A5685" s="29">
        <v>42621</v>
      </c>
      <c r="B5685" s="22">
        <v>2016</v>
      </c>
      <c r="C5685" s="22">
        <v>9</v>
      </c>
      <c r="D5685" s="22" t="s">
        <v>1617</v>
      </c>
      <c r="E5685" s="22" t="s">
        <v>81</v>
      </c>
      <c r="F5685" s="22" t="s">
        <v>28</v>
      </c>
      <c r="G5685" s="22" t="s">
        <v>58</v>
      </c>
      <c r="H5685" s="22" t="s">
        <v>125</v>
      </c>
      <c r="I5685" s="30">
        <v>569.54</v>
      </c>
      <c r="J5685" s="31">
        <v>4</v>
      </c>
      <c r="K5685" s="32">
        <v>64.069999999999993</v>
      </c>
    </row>
    <row r="5686" spans="1:11" x14ac:dyDescent="0.25">
      <c r="A5686" s="29">
        <v>42621</v>
      </c>
      <c r="B5686" s="22">
        <v>2016</v>
      </c>
      <c r="C5686" s="22">
        <v>9</v>
      </c>
      <c r="D5686" s="22" t="s">
        <v>396</v>
      </c>
      <c r="E5686" s="22" t="s">
        <v>205</v>
      </c>
      <c r="F5686" s="22" t="s">
        <v>28</v>
      </c>
      <c r="G5686" s="22" t="s">
        <v>48</v>
      </c>
      <c r="H5686" s="22" t="s">
        <v>1475</v>
      </c>
      <c r="I5686" s="30">
        <v>4.34</v>
      </c>
      <c r="J5686" s="31">
        <v>3</v>
      </c>
      <c r="K5686" s="32">
        <v>-3.04</v>
      </c>
    </row>
    <row r="5687" spans="1:11" x14ac:dyDescent="0.25">
      <c r="A5687" s="29">
        <v>42621</v>
      </c>
      <c r="B5687" s="22">
        <v>2016</v>
      </c>
      <c r="C5687" s="22">
        <v>9</v>
      </c>
      <c r="D5687" s="22" t="s">
        <v>396</v>
      </c>
      <c r="E5687" s="22" t="s">
        <v>205</v>
      </c>
      <c r="F5687" s="22" t="s">
        <v>28</v>
      </c>
      <c r="G5687" s="22" t="s">
        <v>48</v>
      </c>
      <c r="H5687" s="22" t="s">
        <v>2488</v>
      </c>
      <c r="I5687" s="30">
        <v>11.88</v>
      </c>
      <c r="J5687" s="31">
        <v>5</v>
      </c>
      <c r="K5687" s="32">
        <v>-7.92</v>
      </c>
    </row>
    <row r="5688" spans="1:11" x14ac:dyDescent="0.25">
      <c r="A5688" s="29">
        <v>42622</v>
      </c>
      <c r="B5688" s="22">
        <v>2016</v>
      </c>
      <c r="C5688" s="22">
        <v>9</v>
      </c>
      <c r="D5688" s="22" t="s">
        <v>1226</v>
      </c>
      <c r="E5688" s="22" t="s">
        <v>22</v>
      </c>
      <c r="F5688" s="22" t="s">
        <v>28</v>
      </c>
      <c r="G5688" s="22" t="s">
        <v>48</v>
      </c>
      <c r="H5688" s="22" t="s">
        <v>634</v>
      </c>
      <c r="I5688" s="30">
        <v>14.62</v>
      </c>
      <c r="J5688" s="31">
        <v>2</v>
      </c>
      <c r="K5688" s="32">
        <v>5.48</v>
      </c>
    </row>
    <row r="5689" spans="1:11" x14ac:dyDescent="0.25">
      <c r="A5689" s="29">
        <v>42622</v>
      </c>
      <c r="B5689" s="22">
        <v>2016</v>
      </c>
      <c r="C5689" s="22">
        <v>9</v>
      </c>
      <c r="D5689" s="22" t="s">
        <v>423</v>
      </c>
      <c r="E5689" s="22" t="s">
        <v>45</v>
      </c>
      <c r="F5689" s="22" t="s">
        <v>28</v>
      </c>
      <c r="G5689" s="22" t="s">
        <v>48</v>
      </c>
      <c r="H5689" s="22" t="s">
        <v>1584</v>
      </c>
      <c r="I5689" s="30">
        <v>55.36</v>
      </c>
      <c r="J5689" s="31">
        <v>4</v>
      </c>
      <c r="K5689" s="32">
        <v>18.68</v>
      </c>
    </row>
    <row r="5690" spans="1:11" x14ac:dyDescent="0.25">
      <c r="A5690" s="29">
        <v>42622</v>
      </c>
      <c r="B5690" s="22">
        <v>2016</v>
      </c>
      <c r="C5690" s="22">
        <v>9</v>
      </c>
      <c r="D5690" s="22" t="s">
        <v>1550</v>
      </c>
      <c r="E5690" s="22" t="s">
        <v>32</v>
      </c>
      <c r="F5690" s="22" t="s">
        <v>18</v>
      </c>
      <c r="G5690" s="22" t="s">
        <v>36</v>
      </c>
      <c r="H5690" s="22" t="s">
        <v>2017</v>
      </c>
      <c r="I5690" s="30">
        <v>15.01</v>
      </c>
      <c r="J5690" s="31">
        <v>4</v>
      </c>
      <c r="K5690" s="32">
        <v>-12.01</v>
      </c>
    </row>
    <row r="5691" spans="1:11" x14ac:dyDescent="0.25">
      <c r="A5691" s="29">
        <v>42623</v>
      </c>
      <c r="B5691" s="22">
        <v>2016</v>
      </c>
      <c r="C5691" s="22">
        <v>9</v>
      </c>
      <c r="D5691" s="22" t="s">
        <v>1943</v>
      </c>
      <c r="E5691" s="22" t="s">
        <v>131</v>
      </c>
      <c r="F5691" s="22" t="s">
        <v>13</v>
      </c>
      <c r="G5691" s="22" t="s">
        <v>23</v>
      </c>
      <c r="H5691" s="22" t="s">
        <v>1864</v>
      </c>
      <c r="I5691" s="30">
        <v>23.98</v>
      </c>
      <c r="J5691" s="31">
        <v>4</v>
      </c>
      <c r="K5691" s="32">
        <v>-15.58</v>
      </c>
    </row>
    <row r="5692" spans="1:11" x14ac:dyDescent="0.25">
      <c r="A5692" s="29">
        <v>42623</v>
      </c>
      <c r="B5692" s="22">
        <v>2016</v>
      </c>
      <c r="C5692" s="22">
        <v>9</v>
      </c>
      <c r="D5692" s="22" t="s">
        <v>1503</v>
      </c>
      <c r="E5692" s="22" t="s">
        <v>89</v>
      </c>
      <c r="F5692" s="22" t="s">
        <v>28</v>
      </c>
      <c r="G5692" s="22" t="s">
        <v>29</v>
      </c>
      <c r="H5692" s="22" t="s">
        <v>252</v>
      </c>
      <c r="I5692" s="30">
        <v>19.14</v>
      </c>
      <c r="J5692" s="31">
        <v>4</v>
      </c>
      <c r="K5692" s="32">
        <v>5.98</v>
      </c>
    </row>
    <row r="5693" spans="1:11" x14ac:dyDescent="0.25">
      <c r="A5693" s="29">
        <v>42623</v>
      </c>
      <c r="B5693" s="22">
        <v>2016</v>
      </c>
      <c r="C5693" s="22">
        <v>9</v>
      </c>
      <c r="D5693" s="22" t="s">
        <v>1503</v>
      </c>
      <c r="E5693" s="22" t="s">
        <v>89</v>
      </c>
      <c r="F5693" s="22" t="s">
        <v>18</v>
      </c>
      <c r="G5693" s="22" t="s">
        <v>36</v>
      </c>
      <c r="H5693" s="22" t="s">
        <v>963</v>
      </c>
      <c r="I5693" s="30">
        <v>332.83</v>
      </c>
      <c r="J5693" s="31">
        <v>4</v>
      </c>
      <c r="K5693" s="32">
        <v>-24.96</v>
      </c>
    </row>
    <row r="5694" spans="1:11" x14ac:dyDescent="0.25">
      <c r="A5694" s="29">
        <v>42623</v>
      </c>
      <c r="B5694" s="22">
        <v>2016</v>
      </c>
      <c r="C5694" s="22">
        <v>9</v>
      </c>
      <c r="D5694" s="22" t="s">
        <v>2218</v>
      </c>
      <c r="E5694" s="22" t="s">
        <v>183</v>
      </c>
      <c r="F5694" s="22" t="s">
        <v>28</v>
      </c>
      <c r="G5694" s="22" t="s">
        <v>64</v>
      </c>
      <c r="H5694" s="22" t="s">
        <v>1644</v>
      </c>
      <c r="I5694" s="30">
        <v>1.41</v>
      </c>
      <c r="J5694" s="31">
        <v>1</v>
      </c>
      <c r="K5694" s="32">
        <v>0.16</v>
      </c>
    </row>
    <row r="5695" spans="1:11" x14ac:dyDescent="0.25">
      <c r="A5695" s="29">
        <v>42623</v>
      </c>
      <c r="B5695" s="22">
        <v>2016</v>
      </c>
      <c r="C5695" s="22">
        <v>9</v>
      </c>
      <c r="D5695" s="22" t="s">
        <v>2218</v>
      </c>
      <c r="E5695" s="22" t="s">
        <v>183</v>
      </c>
      <c r="F5695" s="22" t="s">
        <v>18</v>
      </c>
      <c r="G5695" s="22" t="s">
        <v>36</v>
      </c>
      <c r="H5695" s="22" t="s">
        <v>2230</v>
      </c>
      <c r="I5695" s="30">
        <v>169.57</v>
      </c>
      <c r="J5695" s="31">
        <v>2</v>
      </c>
      <c r="K5695" s="32">
        <v>0</v>
      </c>
    </row>
    <row r="5696" spans="1:11" x14ac:dyDescent="0.25">
      <c r="A5696" s="29">
        <v>42624</v>
      </c>
      <c r="B5696" s="22">
        <v>2016</v>
      </c>
      <c r="C5696" s="22">
        <v>9</v>
      </c>
      <c r="D5696" s="22" t="s">
        <v>1385</v>
      </c>
      <c r="E5696" s="22" t="s">
        <v>45</v>
      </c>
      <c r="F5696" s="22" t="s">
        <v>13</v>
      </c>
      <c r="G5696" s="22" t="s">
        <v>14</v>
      </c>
      <c r="H5696" s="22" t="s">
        <v>712</v>
      </c>
      <c r="I5696" s="30">
        <v>479.97</v>
      </c>
      <c r="J5696" s="31">
        <v>3</v>
      </c>
      <c r="K5696" s="32">
        <v>177.59</v>
      </c>
    </row>
    <row r="5697" spans="1:11" x14ac:dyDescent="0.25">
      <c r="A5697" s="29">
        <v>42625</v>
      </c>
      <c r="B5697" s="22">
        <v>2016</v>
      </c>
      <c r="C5697" s="22">
        <v>9</v>
      </c>
      <c r="D5697" s="22" t="s">
        <v>587</v>
      </c>
      <c r="E5697" s="22" t="s">
        <v>431</v>
      </c>
      <c r="F5697" s="22" t="s">
        <v>28</v>
      </c>
      <c r="G5697" s="22" t="s">
        <v>64</v>
      </c>
      <c r="H5697" s="22" t="s">
        <v>2600</v>
      </c>
      <c r="I5697" s="30">
        <v>19.46</v>
      </c>
      <c r="J5697" s="31">
        <v>7</v>
      </c>
      <c r="K5697" s="32">
        <v>5.0599999999999996</v>
      </c>
    </row>
    <row r="5698" spans="1:11" x14ac:dyDescent="0.25">
      <c r="A5698" s="29">
        <v>42625</v>
      </c>
      <c r="B5698" s="22">
        <v>2016</v>
      </c>
      <c r="C5698" s="22">
        <v>9</v>
      </c>
      <c r="D5698" s="22" t="s">
        <v>587</v>
      </c>
      <c r="E5698" s="22" t="s">
        <v>431</v>
      </c>
      <c r="F5698" s="22" t="s">
        <v>28</v>
      </c>
      <c r="G5698" s="22" t="s">
        <v>58</v>
      </c>
      <c r="H5698" s="22" t="s">
        <v>1434</v>
      </c>
      <c r="I5698" s="30">
        <v>60.34</v>
      </c>
      <c r="J5698" s="31">
        <v>7</v>
      </c>
      <c r="K5698" s="32">
        <v>15.69</v>
      </c>
    </row>
    <row r="5699" spans="1:11" x14ac:dyDescent="0.25">
      <c r="A5699" s="29">
        <v>42625</v>
      </c>
      <c r="B5699" s="22">
        <v>2016</v>
      </c>
      <c r="C5699" s="22">
        <v>9</v>
      </c>
      <c r="D5699" s="22" t="s">
        <v>2260</v>
      </c>
      <c r="E5699" s="22" t="s">
        <v>51</v>
      </c>
      <c r="F5699" s="22" t="s">
        <v>28</v>
      </c>
      <c r="G5699" s="22" t="s">
        <v>46</v>
      </c>
      <c r="H5699" s="22" t="s">
        <v>2601</v>
      </c>
      <c r="I5699" s="30">
        <v>3.69</v>
      </c>
      <c r="J5699" s="31">
        <v>1</v>
      </c>
      <c r="K5699" s="32">
        <v>1.73</v>
      </c>
    </row>
    <row r="5700" spans="1:11" x14ac:dyDescent="0.25">
      <c r="A5700" s="29">
        <v>42625</v>
      </c>
      <c r="B5700" s="22">
        <v>2016</v>
      </c>
      <c r="C5700" s="22">
        <v>9</v>
      </c>
      <c r="D5700" s="22" t="s">
        <v>2260</v>
      </c>
      <c r="E5700" s="22" t="s">
        <v>51</v>
      </c>
      <c r="F5700" s="22" t="s">
        <v>28</v>
      </c>
      <c r="G5700" s="22" t="s">
        <v>46</v>
      </c>
      <c r="H5700" s="22" t="s">
        <v>1862</v>
      </c>
      <c r="I5700" s="30">
        <v>122.12</v>
      </c>
      <c r="J5700" s="31">
        <v>4</v>
      </c>
      <c r="K5700" s="32">
        <v>56.18</v>
      </c>
    </row>
    <row r="5701" spans="1:11" x14ac:dyDescent="0.25">
      <c r="A5701" s="29">
        <v>42625</v>
      </c>
      <c r="B5701" s="22">
        <v>2016</v>
      </c>
      <c r="C5701" s="22">
        <v>9</v>
      </c>
      <c r="D5701" s="22" t="s">
        <v>693</v>
      </c>
      <c r="E5701" s="22" t="s">
        <v>32</v>
      </c>
      <c r="F5701" s="22" t="s">
        <v>28</v>
      </c>
      <c r="G5701" s="22" t="s">
        <v>29</v>
      </c>
      <c r="H5701" s="22" t="s">
        <v>1938</v>
      </c>
      <c r="I5701" s="30">
        <v>9.39</v>
      </c>
      <c r="J5701" s="31">
        <v>2</v>
      </c>
      <c r="K5701" s="32">
        <v>3.29</v>
      </c>
    </row>
    <row r="5702" spans="1:11" x14ac:dyDescent="0.25">
      <c r="A5702" s="29">
        <v>42625</v>
      </c>
      <c r="B5702" s="22">
        <v>2016</v>
      </c>
      <c r="C5702" s="22">
        <v>9</v>
      </c>
      <c r="D5702" s="22" t="s">
        <v>693</v>
      </c>
      <c r="E5702" s="22" t="s">
        <v>32</v>
      </c>
      <c r="F5702" s="22" t="s">
        <v>28</v>
      </c>
      <c r="G5702" s="22" t="s">
        <v>64</v>
      </c>
      <c r="H5702" s="22" t="s">
        <v>137</v>
      </c>
      <c r="I5702" s="30">
        <v>9.33</v>
      </c>
      <c r="J5702" s="31">
        <v>1</v>
      </c>
      <c r="K5702" s="32">
        <v>0.82</v>
      </c>
    </row>
    <row r="5703" spans="1:11" x14ac:dyDescent="0.25">
      <c r="A5703" s="29">
        <v>42625</v>
      </c>
      <c r="B5703" s="22">
        <v>2016</v>
      </c>
      <c r="C5703" s="22">
        <v>9</v>
      </c>
      <c r="D5703" s="22" t="s">
        <v>532</v>
      </c>
      <c r="E5703" s="22" t="s">
        <v>205</v>
      </c>
      <c r="F5703" s="22" t="s">
        <v>18</v>
      </c>
      <c r="G5703" s="22" t="s">
        <v>42</v>
      </c>
      <c r="H5703" s="22" t="s">
        <v>1832</v>
      </c>
      <c r="I5703" s="30">
        <v>79.97</v>
      </c>
      <c r="J5703" s="31">
        <v>3</v>
      </c>
      <c r="K5703" s="32">
        <v>-29.32</v>
      </c>
    </row>
    <row r="5704" spans="1:11" x14ac:dyDescent="0.25">
      <c r="A5704" s="29">
        <v>42625</v>
      </c>
      <c r="B5704" s="22">
        <v>2016</v>
      </c>
      <c r="C5704" s="22">
        <v>9</v>
      </c>
      <c r="D5704" s="22" t="s">
        <v>532</v>
      </c>
      <c r="E5704" s="22" t="s">
        <v>205</v>
      </c>
      <c r="F5704" s="22" t="s">
        <v>28</v>
      </c>
      <c r="G5704" s="22" t="s">
        <v>48</v>
      </c>
      <c r="H5704" s="22" t="s">
        <v>420</v>
      </c>
      <c r="I5704" s="30">
        <v>2.95</v>
      </c>
      <c r="J5704" s="31">
        <v>2</v>
      </c>
      <c r="K5704" s="32">
        <v>-2.06</v>
      </c>
    </row>
    <row r="5705" spans="1:11" x14ac:dyDescent="0.25">
      <c r="A5705" s="29">
        <v>42625</v>
      </c>
      <c r="B5705" s="22">
        <v>2016</v>
      </c>
      <c r="C5705" s="22">
        <v>9</v>
      </c>
      <c r="D5705" s="22" t="s">
        <v>1780</v>
      </c>
      <c r="E5705" s="22" t="s">
        <v>71</v>
      </c>
      <c r="F5705" s="22" t="s">
        <v>13</v>
      </c>
      <c r="G5705" s="22" t="s">
        <v>23</v>
      </c>
      <c r="H5705" s="22" t="s">
        <v>1467</v>
      </c>
      <c r="I5705" s="30">
        <v>10.9</v>
      </c>
      <c r="J5705" s="31">
        <v>1</v>
      </c>
      <c r="K5705" s="32">
        <v>3.05</v>
      </c>
    </row>
    <row r="5706" spans="1:11" x14ac:dyDescent="0.25">
      <c r="A5706" s="29">
        <v>42625</v>
      </c>
      <c r="B5706" s="22">
        <v>2016</v>
      </c>
      <c r="C5706" s="22">
        <v>9</v>
      </c>
      <c r="D5706" s="22" t="s">
        <v>1780</v>
      </c>
      <c r="E5706" s="22" t="s">
        <v>71</v>
      </c>
      <c r="F5706" s="22" t="s">
        <v>13</v>
      </c>
      <c r="G5706" s="22" t="s">
        <v>14</v>
      </c>
      <c r="H5706" s="22" t="s">
        <v>1367</v>
      </c>
      <c r="I5706" s="30">
        <v>59.98</v>
      </c>
      <c r="J5706" s="31">
        <v>2</v>
      </c>
      <c r="K5706" s="32">
        <v>25.19</v>
      </c>
    </row>
    <row r="5707" spans="1:11" x14ac:dyDescent="0.25">
      <c r="A5707" s="29">
        <v>42625</v>
      </c>
      <c r="B5707" s="22">
        <v>2016</v>
      </c>
      <c r="C5707" s="22">
        <v>9</v>
      </c>
      <c r="D5707" s="22" t="s">
        <v>1780</v>
      </c>
      <c r="E5707" s="22" t="s">
        <v>71</v>
      </c>
      <c r="F5707" s="22" t="s">
        <v>28</v>
      </c>
      <c r="G5707" s="22" t="s">
        <v>58</v>
      </c>
      <c r="H5707" s="22" t="s">
        <v>200</v>
      </c>
      <c r="I5707" s="30">
        <v>61.93</v>
      </c>
      <c r="J5707" s="31">
        <v>1</v>
      </c>
      <c r="K5707" s="32">
        <v>23.4</v>
      </c>
    </row>
    <row r="5708" spans="1:11" x14ac:dyDescent="0.25">
      <c r="A5708" s="29">
        <v>42625</v>
      </c>
      <c r="B5708" s="22">
        <v>2016</v>
      </c>
      <c r="C5708" s="22">
        <v>9</v>
      </c>
      <c r="D5708" s="22" t="s">
        <v>731</v>
      </c>
      <c r="E5708" s="22" t="s">
        <v>205</v>
      </c>
      <c r="F5708" s="22" t="s">
        <v>13</v>
      </c>
      <c r="G5708" s="22" t="s">
        <v>23</v>
      </c>
      <c r="H5708" s="22" t="s">
        <v>1791</v>
      </c>
      <c r="I5708" s="30">
        <v>40.68</v>
      </c>
      <c r="J5708" s="31">
        <v>3</v>
      </c>
      <c r="K5708" s="32">
        <v>-9.15</v>
      </c>
    </row>
    <row r="5709" spans="1:11" x14ac:dyDescent="0.25">
      <c r="A5709" s="29">
        <v>42625</v>
      </c>
      <c r="B5709" s="22">
        <v>2016</v>
      </c>
      <c r="C5709" s="22">
        <v>9</v>
      </c>
      <c r="D5709" s="22" t="s">
        <v>999</v>
      </c>
      <c r="E5709" s="22" t="s">
        <v>26</v>
      </c>
      <c r="F5709" s="22" t="s">
        <v>28</v>
      </c>
      <c r="G5709" s="22" t="s">
        <v>293</v>
      </c>
      <c r="H5709" s="22" t="s">
        <v>905</v>
      </c>
      <c r="I5709" s="30">
        <v>20.57</v>
      </c>
      <c r="J5709" s="31">
        <v>3</v>
      </c>
      <c r="K5709" s="32">
        <v>1.54</v>
      </c>
    </row>
    <row r="5710" spans="1:11" x14ac:dyDescent="0.25">
      <c r="A5710" s="29">
        <v>42625</v>
      </c>
      <c r="B5710" s="22">
        <v>2016</v>
      </c>
      <c r="C5710" s="22">
        <v>9</v>
      </c>
      <c r="D5710" s="22" t="s">
        <v>999</v>
      </c>
      <c r="E5710" s="22" t="s">
        <v>26</v>
      </c>
      <c r="F5710" s="22" t="s">
        <v>28</v>
      </c>
      <c r="G5710" s="22" t="s">
        <v>58</v>
      </c>
      <c r="H5710" s="22" t="s">
        <v>256</v>
      </c>
      <c r="I5710" s="30">
        <v>4.3600000000000003</v>
      </c>
      <c r="J5710" s="31">
        <v>2</v>
      </c>
      <c r="K5710" s="32">
        <v>-11.76</v>
      </c>
    </row>
    <row r="5711" spans="1:11" x14ac:dyDescent="0.25">
      <c r="A5711" s="29">
        <v>42625</v>
      </c>
      <c r="B5711" s="22">
        <v>2016</v>
      </c>
      <c r="C5711" s="22">
        <v>9</v>
      </c>
      <c r="D5711" s="22" t="s">
        <v>999</v>
      </c>
      <c r="E5711" s="22" t="s">
        <v>26</v>
      </c>
      <c r="F5711" s="22" t="s">
        <v>13</v>
      </c>
      <c r="G5711" s="22" t="s">
        <v>14</v>
      </c>
      <c r="H5711" s="22" t="s">
        <v>330</v>
      </c>
      <c r="I5711" s="30">
        <v>19.04</v>
      </c>
      <c r="J5711" s="31">
        <v>4</v>
      </c>
      <c r="K5711" s="32">
        <v>-1.43</v>
      </c>
    </row>
    <row r="5712" spans="1:11" x14ac:dyDescent="0.25">
      <c r="A5712" s="29">
        <v>42625</v>
      </c>
      <c r="B5712" s="22">
        <v>2016</v>
      </c>
      <c r="C5712" s="22">
        <v>9</v>
      </c>
      <c r="D5712" s="22" t="s">
        <v>430</v>
      </c>
      <c r="E5712" s="22" t="s">
        <v>45</v>
      </c>
      <c r="F5712" s="22" t="s">
        <v>28</v>
      </c>
      <c r="G5712" s="22" t="s">
        <v>48</v>
      </c>
      <c r="H5712" s="22" t="s">
        <v>1264</v>
      </c>
      <c r="I5712" s="30">
        <v>273.92</v>
      </c>
      <c r="J5712" s="31">
        <v>8</v>
      </c>
      <c r="K5712" s="32">
        <v>99.3</v>
      </c>
    </row>
    <row r="5713" spans="1:11" x14ac:dyDescent="0.25">
      <c r="A5713" s="29">
        <v>42625</v>
      </c>
      <c r="B5713" s="22">
        <v>2016</v>
      </c>
      <c r="C5713" s="22">
        <v>9</v>
      </c>
      <c r="D5713" s="22" t="s">
        <v>591</v>
      </c>
      <c r="E5713" s="22" t="s">
        <v>215</v>
      </c>
      <c r="F5713" s="22" t="s">
        <v>18</v>
      </c>
      <c r="G5713" s="22" t="s">
        <v>42</v>
      </c>
      <c r="H5713" s="22" t="s">
        <v>1906</v>
      </c>
      <c r="I5713" s="30">
        <v>1056.8599999999999</v>
      </c>
      <c r="J5713" s="31">
        <v>7</v>
      </c>
      <c r="K5713" s="32">
        <v>158.53</v>
      </c>
    </row>
    <row r="5714" spans="1:11" x14ac:dyDescent="0.25">
      <c r="A5714" s="29">
        <v>42626</v>
      </c>
      <c r="B5714" s="22">
        <v>2016</v>
      </c>
      <c r="C5714" s="22">
        <v>9</v>
      </c>
      <c r="D5714" s="22" t="s">
        <v>792</v>
      </c>
      <c r="E5714" s="22" t="s">
        <v>431</v>
      </c>
      <c r="F5714" s="22" t="s">
        <v>28</v>
      </c>
      <c r="G5714" s="22" t="s">
        <v>38</v>
      </c>
      <c r="H5714" s="22" t="s">
        <v>1812</v>
      </c>
      <c r="I5714" s="30">
        <v>40.74</v>
      </c>
      <c r="J5714" s="31">
        <v>3</v>
      </c>
      <c r="K5714" s="32">
        <v>0.41</v>
      </c>
    </row>
    <row r="5715" spans="1:11" x14ac:dyDescent="0.25">
      <c r="A5715" s="29">
        <v>42626</v>
      </c>
      <c r="B5715" s="22">
        <v>2016</v>
      </c>
      <c r="C5715" s="22">
        <v>9</v>
      </c>
      <c r="D5715" s="22" t="s">
        <v>792</v>
      </c>
      <c r="E5715" s="22" t="s">
        <v>431</v>
      </c>
      <c r="F5715" s="22" t="s">
        <v>28</v>
      </c>
      <c r="G5715" s="22" t="s">
        <v>46</v>
      </c>
      <c r="H5715" s="22" t="s">
        <v>1307</v>
      </c>
      <c r="I5715" s="30">
        <v>14.4</v>
      </c>
      <c r="J5715" s="31">
        <v>5</v>
      </c>
      <c r="K5715" s="32">
        <v>7.06</v>
      </c>
    </row>
    <row r="5716" spans="1:11" x14ac:dyDescent="0.25">
      <c r="A5716" s="29">
        <v>42626</v>
      </c>
      <c r="B5716" s="22">
        <v>2016</v>
      </c>
      <c r="C5716" s="22">
        <v>9</v>
      </c>
      <c r="D5716" s="22" t="s">
        <v>792</v>
      </c>
      <c r="E5716" s="22" t="s">
        <v>431</v>
      </c>
      <c r="F5716" s="22" t="s">
        <v>13</v>
      </c>
      <c r="G5716" s="22" t="s">
        <v>23</v>
      </c>
      <c r="H5716" s="22" t="s">
        <v>141</v>
      </c>
      <c r="I5716" s="30">
        <v>149.94999999999999</v>
      </c>
      <c r="J5716" s="31">
        <v>5</v>
      </c>
      <c r="K5716" s="32">
        <v>41.99</v>
      </c>
    </row>
    <row r="5717" spans="1:11" x14ac:dyDescent="0.25">
      <c r="A5717" s="29">
        <v>42626</v>
      </c>
      <c r="B5717" s="22">
        <v>2016</v>
      </c>
      <c r="C5717" s="22">
        <v>9</v>
      </c>
      <c r="D5717" s="22" t="s">
        <v>792</v>
      </c>
      <c r="E5717" s="22" t="s">
        <v>431</v>
      </c>
      <c r="F5717" s="22" t="s">
        <v>28</v>
      </c>
      <c r="G5717" s="22" t="s">
        <v>293</v>
      </c>
      <c r="H5717" s="22" t="s">
        <v>2276</v>
      </c>
      <c r="I5717" s="30">
        <v>16.899999999999999</v>
      </c>
      <c r="J5717" s="31">
        <v>2</v>
      </c>
      <c r="K5717" s="32">
        <v>5.07</v>
      </c>
    </row>
    <row r="5718" spans="1:11" x14ac:dyDescent="0.25">
      <c r="A5718" s="29">
        <v>42626</v>
      </c>
      <c r="B5718" s="22">
        <v>2016</v>
      </c>
      <c r="C5718" s="22">
        <v>9</v>
      </c>
      <c r="D5718" s="22" t="s">
        <v>792</v>
      </c>
      <c r="E5718" s="22" t="s">
        <v>431</v>
      </c>
      <c r="F5718" s="22" t="s">
        <v>28</v>
      </c>
      <c r="G5718" s="22" t="s">
        <v>29</v>
      </c>
      <c r="H5718" s="22" t="s">
        <v>1938</v>
      </c>
      <c r="I5718" s="30">
        <v>17.61</v>
      </c>
      <c r="J5718" s="31">
        <v>3</v>
      </c>
      <c r="K5718" s="32">
        <v>8.4499999999999993</v>
      </c>
    </row>
    <row r="5719" spans="1:11" x14ac:dyDescent="0.25">
      <c r="A5719" s="29">
        <v>42626</v>
      </c>
      <c r="B5719" s="22">
        <v>2016</v>
      </c>
      <c r="C5719" s="22">
        <v>9</v>
      </c>
      <c r="D5719" s="22" t="s">
        <v>792</v>
      </c>
      <c r="E5719" s="22" t="s">
        <v>431</v>
      </c>
      <c r="F5719" s="22" t="s">
        <v>28</v>
      </c>
      <c r="G5719" s="22" t="s">
        <v>58</v>
      </c>
      <c r="H5719" s="22" t="s">
        <v>843</v>
      </c>
      <c r="I5719" s="30">
        <v>378</v>
      </c>
      <c r="J5719" s="31">
        <v>2</v>
      </c>
      <c r="K5719" s="32">
        <v>136.08000000000001</v>
      </c>
    </row>
    <row r="5720" spans="1:11" x14ac:dyDescent="0.25">
      <c r="A5720" s="29">
        <v>42626</v>
      </c>
      <c r="B5720" s="22">
        <v>2016</v>
      </c>
      <c r="C5720" s="22">
        <v>9</v>
      </c>
      <c r="D5720" s="22" t="s">
        <v>792</v>
      </c>
      <c r="E5720" s="22" t="s">
        <v>431</v>
      </c>
      <c r="F5720" s="22" t="s">
        <v>28</v>
      </c>
      <c r="G5720" s="22" t="s">
        <v>29</v>
      </c>
      <c r="H5720" s="22" t="s">
        <v>290</v>
      </c>
      <c r="I5720" s="30">
        <v>17.64</v>
      </c>
      <c r="J5720" s="31">
        <v>3</v>
      </c>
      <c r="K5720" s="32">
        <v>8.64</v>
      </c>
    </row>
    <row r="5721" spans="1:11" x14ac:dyDescent="0.25">
      <c r="A5721" s="29">
        <v>42626</v>
      </c>
      <c r="B5721" s="22">
        <v>2016</v>
      </c>
      <c r="C5721" s="22">
        <v>9</v>
      </c>
      <c r="D5721" s="22" t="s">
        <v>792</v>
      </c>
      <c r="E5721" s="22" t="s">
        <v>431</v>
      </c>
      <c r="F5721" s="22" t="s">
        <v>28</v>
      </c>
      <c r="G5721" s="22" t="s">
        <v>38</v>
      </c>
      <c r="H5721" s="22" t="s">
        <v>1447</v>
      </c>
      <c r="I5721" s="30">
        <v>373.08</v>
      </c>
      <c r="J5721" s="31">
        <v>6</v>
      </c>
      <c r="K5721" s="32">
        <v>100.73</v>
      </c>
    </row>
    <row r="5722" spans="1:11" x14ac:dyDescent="0.25">
      <c r="A5722" s="29">
        <v>42626</v>
      </c>
      <c r="B5722" s="22">
        <v>2016</v>
      </c>
      <c r="C5722" s="22">
        <v>9</v>
      </c>
      <c r="D5722" s="22" t="s">
        <v>792</v>
      </c>
      <c r="E5722" s="22" t="s">
        <v>431</v>
      </c>
      <c r="F5722" s="22" t="s">
        <v>18</v>
      </c>
      <c r="G5722" s="22" t="s">
        <v>36</v>
      </c>
      <c r="H5722" s="22" t="s">
        <v>2585</v>
      </c>
      <c r="I5722" s="30">
        <v>1336.44</v>
      </c>
      <c r="J5722" s="31">
        <v>14</v>
      </c>
      <c r="K5722" s="32">
        <v>387.57</v>
      </c>
    </row>
    <row r="5723" spans="1:11" x14ac:dyDescent="0.25">
      <c r="A5723" s="29">
        <v>42626</v>
      </c>
      <c r="B5723" s="22">
        <v>2016</v>
      </c>
      <c r="C5723" s="22">
        <v>9</v>
      </c>
      <c r="D5723" s="22" t="s">
        <v>792</v>
      </c>
      <c r="E5723" s="22" t="s">
        <v>431</v>
      </c>
      <c r="F5723" s="22" t="s">
        <v>13</v>
      </c>
      <c r="G5723" s="22" t="s">
        <v>23</v>
      </c>
      <c r="H5723" s="22" t="s">
        <v>1864</v>
      </c>
      <c r="I5723" s="30">
        <v>29.97</v>
      </c>
      <c r="J5723" s="31">
        <v>3</v>
      </c>
      <c r="K5723" s="32">
        <v>0.3</v>
      </c>
    </row>
    <row r="5724" spans="1:11" x14ac:dyDescent="0.25">
      <c r="A5724" s="29">
        <v>42627</v>
      </c>
      <c r="B5724" s="22">
        <v>2016</v>
      </c>
      <c r="C5724" s="22">
        <v>9</v>
      </c>
      <c r="D5724" s="22" t="s">
        <v>2172</v>
      </c>
      <c r="E5724" s="22" t="s">
        <v>161</v>
      </c>
      <c r="F5724" s="22" t="s">
        <v>28</v>
      </c>
      <c r="G5724" s="22" t="s">
        <v>29</v>
      </c>
      <c r="H5724" s="22" t="s">
        <v>1398</v>
      </c>
      <c r="I5724" s="30">
        <v>25.92</v>
      </c>
      <c r="J5724" s="31">
        <v>4</v>
      </c>
      <c r="K5724" s="32">
        <v>12.44</v>
      </c>
    </row>
    <row r="5725" spans="1:11" x14ac:dyDescent="0.25">
      <c r="A5725" s="29">
        <v>42627</v>
      </c>
      <c r="B5725" s="22">
        <v>2016</v>
      </c>
      <c r="C5725" s="22">
        <v>9</v>
      </c>
      <c r="D5725" s="22" t="s">
        <v>276</v>
      </c>
      <c r="E5725" s="22" t="s">
        <v>22</v>
      </c>
      <c r="F5725" s="22" t="s">
        <v>13</v>
      </c>
      <c r="G5725" s="22" t="s">
        <v>23</v>
      </c>
      <c r="H5725" s="22" t="s">
        <v>1809</v>
      </c>
      <c r="I5725" s="30">
        <v>437.85</v>
      </c>
      <c r="J5725" s="31">
        <v>3</v>
      </c>
      <c r="K5725" s="32">
        <v>131.36000000000001</v>
      </c>
    </row>
    <row r="5726" spans="1:11" x14ac:dyDescent="0.25">
      <c r="A5726" s="29">
        <v>42627</v>
      </c>
      <c r="B5726" s="22">
        <v>2016</v>
      </c>
      <c r="C5726" s="22">
        <v>9</v>
      </c>
      <c r="D5726" s="22" t="s">
        <v>276</v>
      </c>
      <c r="E5726" s="22" t="s">
        <v>22</v>
      </c>
      <c r="F5726" s="22" t="s">
        <v>28</v>
      </c>
      <c r="G5726" s="22" t="s">
        <v>48</v>
      </c>
      <c r="H5726" s="22" t="s">
        <v>561</v>
      </c>
      <c r="I5726" s="30">
        <v>673.57</v>
      </c>
      <c r="J5726" s="31">
        <v>2</v>
      </c>
      <c r="K5726" s="32">
        <v>252.59</v>
      </c>
    </row>
    <row r="5727" spans="1:11" x14ac:dyDescent="0.25">
      <c r="A5727" s="29">
        <v>42628</v>
      </c>
      <c r="B5727" s="22">
        <v>2016</v>
      </c>
      <c r="C5727" s="22">
        <v>9</v>
      </c>
      <c r="D5727" s="22" t="s">
        <v>2010</v>
      </c>
      <c r="E5727" s="22" t="s">
        <v>89</v>
      </c>
      <c r="F5727" s="22" t="s">
        <v>28</v>
      </c>
      <c r="G5727" s="22" t="s">
        <v>29</v>
      </c>
      <c r="H5727" s="22" t="s">
        <v>2602</v>
      </c>
      <c r="I5727" s="30">
        <v>5.34</v>
      </c>
      <c r="J5727" s="31">
        <v>1</v>
      </c>
      <c r="K5727" s="32">
        <v>1.87</v>
      </c>
    </row>
    <row r="5728" spans="1:11" x14ac:dyDescent="0.25">
      <c r="A5728" s="29">
        <v>42628</v>
      </c>
      <c r="B5728" s="22">
        <v>2016</v>
      </c>
      <c r="C5728" s="22">
        <v>9</v>
      </c>
      <c r="D5728" s="22" t="s">
        <v>1651</v>
      </c>
      <c r="E5728" s="22" t="s">
        <v>22</v>
      </c>
      <c r="F5728" s="22" t="s">
        <v>28</v>
      </c>
      <c r="G5728" s="22" t="s">
        <v>48</v>
      </c>
      <c r="H5728" s="22" t="s">
        <v>1779</v>
      </c>
      <c r="I5728" s="30">
        <v>841.57</v>
      </c>
      <c r="J5728" s="31">
        <v>2</v>
      </c>
      <c r="K5728" s="32">
        <v>294.55</v>
      </c>
    </row>
    <row r="5729" spans="1:11" x14ac:dyDescent="0.25">
      <c r="A5729" s="29">
        <v>42628</v>
      </c>
      <c r="B5729" s="22">
        <v>2016</v>
      </c>
      <c r="C5729" s="22">
        <v>9</v>
      </c>
      <c r="D5729" s="22" t="s">
        <v>2474</v>
      </c>
      <c r="E5729" s="22" t="s">
        <v>17</v>
      </c>
      <c r="F5729" s="22" t="s">
        <v>28</v>
      </c>
      <c r="G5729" s="22" t="s">
        <v>29</v>
      </c>
      <c r="H5729" s="22" t="s">
        <v>2603</v>
      </c>
      <c r="I5729" s="30">
        <v>21.4</v>
      </c>
      <c r="J5729" s="31">
        <v>5</v>
      </c>
      <c r="K5729" s="32">
        <v>10.06</v>
      </c>
    </row>
    <row r="5730" spans="1:11" x14ac:dyDescent="0.25">
      <c r="A5730" s="29">
        <v>42628</v>
      </c>
      <c r="B5730" s="22">
        <v>2016</v>
      </c>
      <c r="C5730" s="22">
        <v>9</v>
      </c>
      <c r="D5730" s="22" t="s">
        <v>2474</v>
      </c>
      <c r="E5730" s="22" t="s">
        <v>17</v>
      </c>
      <c r="F5730" s="22" t="s">
        <v>28</v>
      </c>
      <c r="G5730" s="22" t="s">
        <v>48</v>
      </c>
      <c r="H5730" s="22" t="s">
        <v>1084</v>
      </c>
      <c r="I5730" s="30">
        <v>48.66</v>
      </c>
      <c r="J5730" s="31">
        <v>7</v>
      </c>
      <c r="K5730" s="32">
        <v>15.82</v>
      </c>
    </row>
    <row r="5731" spans="1:11" x14ac:dyDescent="0.25">
      <c r="A5731" s="29">
        <v>42628</v>
      </c>
      <c r="B5731" s="22">
        <v>2016</v>
      </c>
      <c r="C5731" s="22">
        <v>9</v>
      </c>
      <c r="D5731" s="22" t="s">
        <v>1655</v>
      </c>
      <c r="E5731" s="22" t="s">
        <v>1497</v>
      </c>
      <c r="F5731" s="22" t="s">
        <v>28</v>
      </c>
      <c r="G5731" s="22" t="s">
        <v>48</v>
      </c>
      <c r="H5731" s="22" t="s">
        <v>809</v>
      </c>
      <c r="I5731" s="30">
        <v>20.420000000000002</v>
      </c>
      <c r="J5731" s="31">
        <v>4</v>
      </c>
      <c r="K5731" s="32">
        <v>6.64</v>
      </c>
    </row>
    <row r="5732" spans="1:11" x14ac:dyDescent="0.25">
      <c r="A5732" s="29">
        <v>42628</v>
      </c>
      <c r="B5732" s="22">
        <v>2016</v>
      </c>
      <c r="C5732" s="22">
        <v>9</v>
      </c>
      <c r="D5732" s="22" t="s">
        <v>1655</v>
      </c>
      <c r="E5732" s="22" t="s">
        <v>1497</v>
      </c>
      <c r="F5732" s="22" t="s">
        <v>18</v>
      </c>
      <c r="G5732" s="22" t="s">
        <v>42</v>
      </c>
      <c r="H5732" s="22" t="s">
        <v>462</v>
      </c>
      <c r="I5732" s="30">
        <v>1128.3900000000001</v>
      </c>
      <c r="J5732" s="31">
        <v>3</v>
      </c>
      <c r="K5732" s="32">
        <v>259.52999999999997</v>
      </c>
    </row>
    <row r="5733" spans="1:11" x14ac:dyDescent="0.25">
      <c r="A5733" s="29">
        <v>42628</v>
      </c>
      <c r="B5733" s="22">
        <v>2016</v>
      </c>
      <c r="C5733" s="22">
        <v>9</v>
      </c>
      <c r="D5733" s="22" t="s">
        <v>1554</v>
      </c>
      <c r="E5733" s="22" t="s">
        <v>17</v>
      </c>
      <c r="F5733" s="22" t="s">
        <v>28</v>
      </c>
      <c r="G5733" s="22" t="s">
        <v>64</v>
      </c>
      <c r="H5733" s="22" t="s">
        <v>277</v>
      </c>
      <c r="I5733" s="30">
        <v>35.4</v>
      </c>
      <c r="J5733" s="31">
        <v>5</v>
      </c>
      <c r="K5733" s="32">
        <v>13.45</v>
      </c>
    </row>
    <row r="5734" spans="1:11" x14ac:dyDescent="0.25">
      <c r="A5734" s="29">
        <v>42629</v>
      </c>
      <c r="B5734" s="22">
        <v>2016</v>
      </c>
      <c r="C5734" s="22">
        <v>9</v>
      </c>
      <c r="D5734" s="22" t="s">
        <v>913</v>
      </c>
      <c r="E5734" s="22" t="s">
        <v>45</v>
      </c>
      <c r="F5734" s="22" t="s">
        <v>28</v>
      </c>
      <c r="G5734" s="22" t="s">
        <v>29</v>
      </c>
      <c r="H5734" s="22" t="s">
        <v>469</v>
      </c>
      <c r="I5734" s="30">
        <v>12.96</v>
      </c>
      <c r="J5734" s="31">
        <v>2</v>
      </c>
      <c r="K5734" s="32">
        <v>6.35</v>
      </c>
    </row>
    <row r="5735" spans="1:11" x14ac:dyDescent="0.25">
      <c r="A5735" s="29">
        <v>42629</v>
      </c>
      <c r="B5735" s="22">
        <v>2016</v>
      </c>
      <c r="C5735" s="22">
        <v>9</v>
      </c>
      <c r="D5735" s="22" t="s">
        <v>1440</v>
      </c>
      <c r="E5735" s="22" t="s">
        <v>45</v>
      </c>
      <c r="F5735" s="22" t="s">
        <v>18</v>
      </c>
      <c r="G5735" s="22" t="s">
        <v>165</v>
      </c>
      <c r="H5735" s="22" t="s">
        <v>2164</v>
      </c>
      <c r="I5735" s="30">
        <v>273.67</v>
      </c>
      <c r="J5735" s="31">
        <v>2</v>
      </c>
      <c r="K5735" s="32">
        <v>-12.88</v>
      </c>
    </row>
    <row r="5736" spans="1:11" x14ac:dyDescent="0.25">
      <c r="A5736" s="29">
        <v>42629</v>
      </c>
      <c r="B5736" s="22">
        <v>2016</v>
      </c>
      <c r="C5736" s="22">
        <v>9</v>
      </c>
      <c r="D5736" s="22" t="s">
        <v>1440</v>
      </c>
      <c r="E5736" s="22" t="s">
        <v>45</v>
      </c>
      <c r="F5736" s="22" t="s">
        <v>28</v>
      </c>
      <c r="G5736" s="22" t="s">
        <v>58</v>
      </c>
      <c r="H5736" s="22" t="s">
        <v>2016</v>
      </c>
      <c r="I5736" s="30">
        <v>17.48</v>
      </c>
      <c r="J5736" s="31">
        <v>4</v>
      </c>
      <c r="K5736" s="32">
        <v>4.54</v>
      </c>
    </row>
    <row r="5737" spans="1:11" x14ac:dyDescent="0.25">
      <c r="A5737" s="29">
        <v>42629</v>
      </c>
      <c r="B5737" s="22">
        <v>2016</v>
      </c>
      <c r="C5737" s="22">
        <v>9</v>
      </c>
      <c r="D5737" s="22" t="s">
        <v>61</v>
      </c>
      <c r="E5737" s="22" t="s">
        <v>174</v>
      </c>
      <c r="F5737" s="22" t="s">
        <v>18</v>
      </c>
      <c r="G5737" s="22" t="s">
        <v>19</v>
      </c>
      <c r="H5737" s="22" t="s">
        <v>732</v>
      </c>
      <c r="I5737" s="30">
        <v>121.78</v>
      </c>
      <c r="J5737" s="31">
        <v>2</v>
      </c>
      <c r="K5737" s="32">
        <v>30.45</v>
      </c>
    </row>
    <row r="5738" spans="1:11" x14ac:dyDescent="0.25">
      <c r="A5738" s="29">
        <v>42630</v>
      </c>
      <c r="B5738" s="22">
        <v>2016</v>
      </c>
      <c r="C5738" s="22">
        <v>9</v>
      </c>
      <c r="D5738" s="22" t="s">
        <v>2554</v>
      </c>
      <c r="E5738" s="22" t="s">
        <v>45</v>
      </c>
      <c r="F5738" s="22" t="s">
        <v>28</v>
      </c>
      <c r="G5738" s="22" t="s">
        <v>64</v>
      </c>
      <c r="H5738" s="22" t="s">
        <v>1230</v>
      </c>
      <c r="I5738" s="30">
        <v>20.100000000000001</v>
      </c>
      <c r="J5738" s="31">
        <v>3</v>
      </c>
      <c r="K5738" s="32">
        <v>6.63</v>
      </c>
    </row>
    <row r="5739" spans="1:11" x14ac:dyDescent="0.25">
      <c r="A5739" s="29">
        <v>42630</v>
      </c>
      <c r="B5739" s="22">
        <v>2016</v>
      </c>
      <c r="C5739" s="22">
        <v>9</v>
      </c>
      <c r="D5739" s="22" t="s">
        <v>2554</v>
      </c>
      <c r="E5739" s="22" t="s">
        <v>45</v>
      </c>
      <c r="F5739" s="22" t="s">
        <v>13</v>
      </c>
      <c r="G5739" s="22" t="s">
        <v>23</v>
      </c>
      <c r="H5739" s="22" t="s">
        <v>625</v>
      </c>
      <c r="I5739" s="30">
        <v>73.58</v>
      </c>
      <c r="J5739" s="31">
        <v>2</v>
      </c>
      <c r="K5739" s="32">
        <v>8.2799999999999994</v>
      </c>
    </row>
    <row r="5740" spans="1:11" x14ac:dyDescent="0.25">
      <c r="A5740" s="29">
        <v>42630</v>
      </c>
      <c r="B5740" s="22">
        <v>2016</v>
      </c>
      <c r="C5740" s="22">
        <v>9</v>
      </c>
      <c r="D5740" s="22" t="s">
        <v>2554</v>
      </c>
      <c r="E5740" s="22" t="s">
        <v>45</v>
      </c>
      <c r="F5740" s="22" t="s">
        <v>28</v>
      </c>
      <c r="G5740" s="22" t="s">
        <v>29</v>
      </c>
      <c r="H5740" s="22" t="s">
        <v>738</v>
      </c>
      <c r="I5740" s="30">
        <v>6.48</v>
      </c>
      <c r="J5740" s="31">
        <v>1</v>
      </c>
      <c r="K5740" s="32">
        <v>3.11</v>
      </c>
    </row>
    <row r="5741" spans="1:11" x14ac:dyDescent="0.25">
      <c r="A5741" s="29">
        <v>42630</v>
      </c>
      <c r="B5741" s="22">
        <v>2016</v>
      </c>
      <c r="C5741" s="22">
        <v>9</v>
      </c>
      <c r="D5741" s="22" t="s">
        <v>536</v>
      </c>
      <c r="E5741" s="22" t="s">
        <v>174</v>
      </c>
      <c r="F5741" s="22" t="s">
        <v>13</v>
      </c>
      <c r="G5741" s="22" t="s">
        <v>283</v>
      </c>
      <c r="H5741" s="22" t="s">
        <v>2604</v>
      </c>
      <c r="I5741" s="30">
        <v>396</v>
      </c>
      <c r="J5741" s="31">
        <v>4</v>
      </c>
      <c r="K5741" s="32">
        <v>190.08</v>
      </c>
    </row>
    <row r="5742" spans="1:11" x14ac:dyDescent="0.25">
      <c r="A5742" s="29">
        <v>42630</v>
      </c>
      <c r="B5742" s="22">
        <v>2016</v>
      </c>
      <c r="C5742" s="22">
        <v>9</v>
      </c>
      <c r="D5742" s="22" t="s">
        <v>702</v>
      </c>
      <c r="E5742" s="22" t="s">
        <v>611</v>
      </c>
      <c r="F5742" s="22" t="s">
        <v>13</v>
      </c>
      <c r="G5742" s="22" t="s">
        <v>23</v>
      </c>
      <c r="H5742" s="22" t="s">
        <v>1809</v>
      </c>
      <c r="I5742" s="30">
        <v>437.85</v>
      </c>
      <c r="J5742" s="31">
        <v>3</v>
      </c>
      <c r="K5742" s="32">
        <v>131.36000000000001</v>
      </c>
    </row>
    <row r="5743" spans="1:11" x14ac:dyDescent="0.25">
      <c r="A5743" s="29">
        <v>42630</v>
      </c>
      <c r="B5743" s="22">
        <v>2016</v>
      </c>
      <c r="C5743" s="22">
        <v>9</v>
      </c>
      <c r="D5743" s="22" t="s">
        <v>702</v>
      </c>
      <c r="E5743" s="22" t="s">
        <v>611</v>
      </c>
      <c r="F5743" s="22" t="s">
        <v>18</v>
      </c>
      <c r="G5743" s="22" t="s">
        <v>36</v>
      </c>
      <c r="H5743" s="22" t="s">
        <v>1389</v>
      </c>
      <c r="I5743" s="30">
        <v>109.48</v>
      </c>
      <c r="J5743" s="31">
        <v>2</v>
      </c>
      <c r="K5743" s="32">
        <v>33.94</v>
      </c>
    </row>
    <row r="5744" spans="1:11" x14ac:dyDescent="0.25">
      <c r="A5744" s="29">
        <v>42630</v>
      </c>
      <c r="B5744" s="22">
        <v>2016</v>
      </c>
      <c r="C5744" s="22">
        <v>9</v>
      </c>
      <c r="D5744" s="22" t="s">
        <v>2284</v>
      </c>
      <c r="E5744" s="22" t="s">
        <v>17</v>
      </c>
      <c r="F5744" s="22" t="s">
        <v>18</v>
      </c>
      <c r="G5744" s="22" t="s">
        <v>19</v>
      </c>
      <c r="H5744" s="22" t="s">
        <v>1823</v>
      </c>
      <c r="I5744" s="30">
        <v>113.89</v>
      </c>
      <c r="J5744" s="31">
        <v>2</v>
      </c>
      <c r="K5744" s="32">
        <v>9.9700000000000006</v>
      </c>
    </row>
    <row r="5745" spans="1:11" x14ac:dyDescent="0.25">
      <c r="A5745" s="29">
        <v>42630</v>
      </c>
      <c r="B5745" s="22">
        <v>2016</v>
      </c>
      <c r="C5745" s="22">
        <v>9</v>
      </c>
      <c r="D5745" s="22" t="s">
        <v>2284</v>
      </c>
      <c r="E5745" s="22" t="s">
        <v>17</v>
      </c>
      <c r="F5745" s="22" t="s">
        <v>13</v>
      </c>
      <c r="G5745" s="22" t="s">
        <v>23</v>
      </c>
      <c r="H5745" s="22" t="s">
        <v>1810</v>
      </c>
      <c r="I5745" s="30">
        <v>105.58</v>
      </c>
      <c r="J5745" s="31">
        <v>2</v>
      </c>
      <c r="K5745" s="32">
        <v>7.92</v>
      </c>
    </row>
    <row r="5746" spans="1:11" x14ac:dyDescent="0.25">
      <c r="A5746" s="29">
        <v>42630</v>
      </c>
      <c r="B5746" s="22">
        <v>2016</v>
      </c>
      <c r="C5746" s="22">
        <v>9</v>
      </c>
      <c r="D5746" s="22" t="s">
        <v>1766</v>
      </c>
      <c r="E5746" s="22" t="s">
        <v>22</v>
      </c>
      <c r="F5746" s="22" t="s">
        <v>28</v>
      </c>
      <c r="G5746" s="22" t="s">
        <v>48</v>
      </c>
      <c r="H5746" s="22" t="s">
        <v>1413</v>
      </c>
      <c r="I5746" s="30">
        <v>232.4</v>
      </c>
      <c r="J5746" s="31">
        <v>5</v>
      </c>
      <c r="K5746" s="32">
        <v>78.44</v>
      </c>
    </row>
    <row r="5747" spans="1:11" x14ac:dyDescent="0.25">
      <c r="A5747" s="29">
        <v>42630</v>
      </c>
      <c r="B5747" s="22">
        <v>2016</v>
      </c>
      <c r="C5747" s="22">
        <v>9</v>
      </c>
      <c r="D5747" s="22" t="s">
        <v>171</v>
      </c>
      <c r="E5747" s="22" t="s">
        <v>212</v>
      </c>
      <c r="F5747" s="22" t="s">
        <v>28</v>
      </c>
      <c r="G5747" s="22" t="s">
        <v>64</v>
      </c>
      <c r="H5747" s="22" t="s">
        <v>902</v>
      </c>
      <c r="I5747" s="30">
        <v>33.4</v>
      </c>
      <c r="J5747" s="31">
        <v>5</v>
      </c>
      <c r="K5747" s="32">
        <v>12.36</v>
      </c>
    </row>
    <row r="5748" spans="1:11" x14ac:dyDescent="0.25">
      <c r="A5748" s="29">
        <v>42630</v>
      </c>
      <c r="B5748" s="22">
        <v>2016</v>
      </c>
      <c r="C5748" s="22">
        <v>9</v>
      </c>
      <c r="D5748" s="22" t="s">
        <v>516</v>
      </c>
      <c r="E5748" s="22" t="s">
        <v>51</v>
      </c>
      <c r="F5748" s="22" t="s">
        <v>18</v>
      </c>
      <c r="G5748" s="22" t="s">
        <v>36</v>
      </c>
      <c r="H5748" s="22" t="s">
        <v>2569</v>
      </c>
      <c r="I5748" s="30">
        <v>14.82</v>
      </c>
      <c r="J5748" s="31">
        <v>3</v>
      </c>
      <c r="K5748" s="32">
        <v>6.22</v>
      </c>
    </row>
    <row r="5749" spans="1:11" x14ac:dyDescent="0.25">
      <c r="A5749" s="29">
        <v>42630</v>
      </c>
      <c r="B5749" s="22">
        <v>2016</v>
      </c>
      <c r="C5749" s="22">
        <v>9</v>
      </c>
      <c r="D5749" s="22" t="s">
        <v>516</v>
      </c>
      <c r="E5749" s="22" t="s">
        <v>51</v>
      </c>
      <c r="F5749" s="22" t="s">
        <v>18</v>
      </c>
      <c r="G5749" s="22" t="s">
        <v>36</v>
      </c>
      <c r="H5749" s="22" t="s">
        <v>1011</v>
      </c>
      <c r="I5749" s="30">
        <v>191.82</v>
      </c>
      <c r="J5749" s="31">
        <v>3</v>
      </c>
      <c r="K5749" s="32">
        <v>61.38</v>
      </c>
    </row>
    <row r="5750" spans="1:11" x14ac:dyDescent="0.25">
      <c r="A5750" s="29">
        <v>42630</v>
      </c>
      <c r="B5750" s="22">
        <v>2016</v>
      </c>
      <c r="C5750" s="22">
        <v>9</v>
      </c>
      <c r="D5750" s="22" t="s">
        <v>1226</v>
      </c>
      <c r="E5750" s="22" t="s">
        <v>131</v>
      </c>
      <c r="F5750" s="22" t="s">
        <v>28</v>
      </c>
      <c r="G5750" s="22" t="s">
        <v>38</v>
      </c>
      <c r="H5750" s="22" t="s">
        <v>1853</v>
      </c>
      <c r="I5750" s="30">
        <v>295.39999999999998</v>
      </c>
      <c r="J5750" s="31">
        <v>5</v>
      </c>
      <c r="K5750" s="32">
        <v>-62.77</v>
      </c>
    </row>
    <row r="5751" spans="1:11" x14ac:dyDescent="0.25">
      <c r="A5751" s="29">
        <v>42630</v>
      </c>
      <c r="B5751" s="22">
        <v>2016</v>
      </c>
      <c r="C5751" s="22">
        <v>9</v>
      </c>
      <c r="D5751" s="22" t="s">
        <v>2140</v>
      </c>
      <c r="E5751" s="22" t="s">
        <v>17</v>
      </c>
      <c r="F5751" s="22" t="s">
        <v>28</v>
      </c>
      <c r="G5751" s="22" t="s">
        <v>46</v>
      </c>
      <c r="H5751" s="22" t="s">
        <v>378</v>
      </c>
      <c r="I5751" s="30">
        <v>12.32</v>
      </c>
      <c r="J5751" s="31">
        <v>4</v>
      </c>
      <c r="K5751" s="32">
        <v>5.91</v>
      </c>
    </row>
    <row r="5752" spans="1:11" x14ac:dyDescent="0.25">
      <c r="A5752" s="29">
        <v>42631</v>
      </c>
      <c r="B5752" s="22">
        <v>2016</v>
      </c>
      <c r="C5752" s="22">
        <v>9</v>
      </c>
      <c r="D5752" s="22" t="s">
        <v>1942</v>
      </c>
      <c r="E5752" s="22" t="s">
        <v>22</v>
      </c>
      <c r="F5752" s="22" t="s">
        <v>28</v>
      </c>
      <c r="G5752" s="22" t="s">
        <v>48</v>
      </c>
      <c r="H5752" s="22" t="s">
        <v>1419</v>
      </c>
      <c r="I5752" s="30">
        <v>4.62</v>
      </c>
      <c r="J5752" s="31">
        <v>1</v>
      </c>
      <c r="K5752" s="32">
        <v>1.73</v>
      </c>
    </row>
    <row r="5753" spans="1:11" x14ac:dyDescent="0.25">
      <c r="A5753" s="29">
        <v>42631</v>
      </c>
      <c r="B5753" s="22">
        <v>2016</v>
      </c>
      <c r="C5753" s="22">
        <v>9</v>
      </c>
      <c r="D5753" s="22" t="s">
        <v>782</v>
      </c>
      <c r="E5753" s="22" t="s">
        <v>77</v>
      </c>
      <c r="F5753" s="22" t="s">
        <v>18</v>
      </c>
      <c r="G5753" s="22" t="s">
        <v>42</v>
      </c>
      <c r="H5753" s="22" t="s">
        <v>2170</v>
      </c>
      <c r="I5753" s="30">
        <v>383.44</v>
      </c>
      <c r="J5753" s="31">
        <v>4</v>
      </c>
      <c r="K5753" s="32">
        <v>-167.32</v>
      </c>
    </row>
    <row r="5754" spans="1:11" x14ac:dyDescent="0.25">
      <c r="A5754" s="29">
        <v>42631</v>
      </c>
      <c r="B5754" s="22">
        <v>2016</v>
      </c>
      <c r="C5754" s="22">
        <v>9</v>
      </c>
      <c r="D5754" s="22" t="s">
        <v>1572</v>
      </c>
      <c r="E5754" s="22" t="s">
        <v>831</v>
      </c>
      <c r="F5754" s="22" t="s">
        <v>18</v>
      </c>
      <c r="G5754" s="22" t="s">
        <v>19</v>
      </c>
      <c r="H5754" s="22" t="s">
        <v>136</v>
      </c>
      <c r="I5754" s="30">
        <v>350.98</v>
      </c>
      <c r="J5754" s="31">
        <v>1</v>
      </c>
      <c r="K5754" s="32">
        <v>84.24</v>
      </c>
    </row>
    <row r="5755" spans="1:11" x14ac:dyDescent="0.25">
      <c r="A5755" s="29">
        <v>42631</v>
      </c>
      <c r="B5755" s="22">
        <v>2016</v>
      </c>
      <c r="C5755" s="22">
        <v>9</v>
      </c>
      <c r="D5755" s="22" t="s">
        <v>1572</v>
      </c>
      <c r="E5755" s="22" t="s">
        <v>831</v>
      </c>
      <c r="F5755" s="22" t="s">
        <v>28</v>
      </c>
      <c r="G5755" s="22" t="s">
        <v>29</v>
      </c>
      <c r="H5755" s="22" t="s">
        <v>116</v>
      </c>
      <c r="I5755" s="30">
        <v>13.08</v>
      </c>
      <c r="J5755" s="31">
        <v>2</v>
      </c>
      <c r="K5755" s="32">
        <v>6.02</v>
      </c>
    </row>
    <row r="5756" spans="1:11" x14ac:dyDescent="0.25">
      <c r="A5756" s="29">
        <v>42631</v>
      </c>
      <c r="B5756" s="22">
        <v>2016</v>
      </c>
      <c r="C5756" s="22">
        <v>9</v>
      </c>
      <c r="D5756" s="22" t="s">
        <v>1572</v>
      </c>
      <c r="E5756" s="22" t="s">
        <v>831</v>
      </c>
      <c r="F5756" s="22" t="s">
        <v>28</v>
      </c>
      <c r="G5756" s="22" t="s">
        <v>38</v>
      </c>
      <c r="H5756" s="22" t="s">
        <v>772</v>
      </c>
      <c r="I5756" s="30">
        <v>900.08</v>
      </c>
      <c r="J5756" s="31">
        <v>4</v>
      </c>
      <c r="K5756" s="32">
        <v>117.01</v>
      </c>
    </row>
    <row r="5757" spans="1:11" x14ac:dyDescent="0.25">
      <c r="A5757" s="29">
        <v>42631</v>
      </c>
      <c r="B5757" s="22">
        <v>2016</v>
      </c>
      <c r="C5757" s="22">
        <v>9</v>
      </c>
      <c r="D5757" s="22" t="s">
        <v>659</v>
      </c>
      <c r="E5757" s="22" t="s">
        <v>131</v>
      </c>
      <c r="F5757" s="22" t="s">
        <v>18</v>
      </c>
      <c r="G5757" s="22" t="s">
        <v>36</v>
      </c>
      <c r="H5757" s="22" t="s">
        <v>1620</v>
      </c>
      <c r="I5757" s="30">
        <v>5.35</v>
      </c>
      <c r="J5757" s="31">
        <v>3</v>
      </c>
      <c r="K5757" s="32">
        <v>1.61</v>
      </c>
    </row>
    <row r="5758" spans="1:11" x14ac:dyDescent="0.25">
      <c r="A5758" s="29">
        <v>42631</v>
      </c>
      <c r="B5758" s="22">
        <v>2016</v>
      </c>
      <c r="C5758" s="22">
        <v>9</v>
      </c>
      <c r="D5758" s="22" t="s">
        <v>659</v>
      </c>
      <c r="E5758" s="22" t="s">
        <v>131</v>
      </c>
      <c r="F5758" s="22" t="s">
        <v>18</v>
      </c>
      <c r="G5758" s="22" t="s">
        <v>19</v>
      </c>
      <c r="H5758" s="22" t="s">
        <v>1164</v>
      </c>
      <c r="I5758" s="30">
        <v>99.37</v>
      </c>
      <c r="J5758" s="31">
        <v>2</v>
      </c>
      <c r="K5758" s="32">
        <v>-7.1</v>
      </c>
    </row>
    <row r="5759" spans="1:11" x14ac:dyDescent="0.25">
      <c r="A5759" s="29">
        <v>42631</v>
      </c>
      <c r="B5759" s="22">
        <v>2016</v>
      </c>
      <c r="C5759" s="22">
        <v>9</v>
      </c>
      <c r="D5759" s="22" t="s">
        <v>659</v>
      </c>
      <c r="E5759" s="22" t="s">
        <v>131</v>
      </c>
      <c r="F5759" s="22" t="s">
        <v>28</v>
      </c>
      <c r="G5759" s="22" t="s">
        <v>64</v>
      </c>
      <c r="H5759" s="22" t="s">
        <v>1846</v>
      </c>
      <c r="I5759" s="30">
        <v>2.67</v>
      </c>
      <c r="J5759" s="31">
        <v>1</v>
      </c>
      <c r="K5759" s="32">
        <v>0.37</v>
      </c>
    </row>
    <row r="5760" spans="1:11" x14ac:dyDescent="0.25">
      <c r="A5760" s="29">
        <v>42631</v>
      </c>
      <c r="B5760" s="22">
        <v>2016</v>
      </c>
      <c r="C5760" s="22">
        <v>9</v>
      </c>
      <c r="D5760" s="22" t="s">
        <v>862</v>
      </c>
      <c r="E5760" s="22" t="s">
        <v>22</v>
      </c>
      <c r="F5760" s="22" t="s">
        <v>18</v>
      </c>
      <c r="G5760" s="22" t="s">
        <v>19</v>
      </c>
      <c r="H5760" s="22" t="s">
        <v>703</v>
      </c>
      <c r="I5760" s="30">
        <v>631.78</v>
      </c>
      <c r="J5760" s="31">
        <v>2</v>
      </c>
      <c r="K5760" s="32">
        <v>140.4</v>
      </c>
    </row>
    <row r="5761" spans="1:11" x14ac:dyDescent="0.25">
      <c r="A5761" s="29">
        <v>42631</v>
      </c>
      <c r="B5761" s="22">
        <v>2016</v>
      </c>
      <c r="C5761" s="22">
        <v>9</v>
      </c>
      <c r="D5761" s="22" t="s">
        <v>862</v>
      </c>
      <c r="E5761" s="22" t="s">
        <v>22</v>
      </c>
      <c r="F5761" s="22" t="s">
        <v>18</v>
      </c>
      <c r="G5761" s="22" t="s">
        <v>36</v>
      </c>
      <c r="H5761" s="22" t="s">
        <v>2463</v>
      </c>
      <c r="I5761" s="30">
        <v>60.72</v>
      </c>
      <c r="J5761" s="31">
        <v>3</v>
      </c>
      <c r="K5761" s="32">
        <v>26.11</v>
      </c>
    </row>
    <row r="5762" spans="1:11" x14ac:dyDescent="0.25">
      <c r="A5762" s="29">
        <v>42631</v>
      </c>
      <c r="B5762" s="22">
        <v>2016</v>
      </c>
      <c r="C5762" s="22">
        <v>9</v>
      </c>
      <c r="D5762" s="22" t="s">
        <v>300</v>
      </c>
      <c r="E5762" s="22" t="s">
        <v>77</v>
      </c>
      <c r="F5762" s="22" t="s">
        <v>28</v>
      </c>
      <c r="G5762" s="22" t="s">
        <v>46</v>
      </c>
      <c r="H5762" s="22" t="s">
        <v>887</v>
      </c>
      <c r="I5762" s="30">
        <v>3</v>
      </c>
      <c r="J5762" s="31">
        <v>1</v>
      </c>
      <c r="K5762" s="32">
        <v>1.05</v>
      </c>
    </row>
    <row r="5763" spans="1:11" x14ac:dyDescent="0.25">
      <c r="A5763" s="29">
        <v>42631</v>
      </c>
      <c r="B5763" s="22">
        <v>2016</v>
      </c>
      <c r="C5763" s="22">
        <v>9</v>
      </c>
      <c r="D5763" s="22" t="s">
        <v>2086</v>
      </c>
      <c r="E5763" s="22" t="s">
        <v>45</v>
      </c>
      <c r="F5763" s="22" t="s">
        <v>18</v>
      </c>
      <c r="G5763" s="22" t="s">
        <v>19</v>
      </c>
      <c r="H5763" s="22" t="s">
        <v>1110</v>
      </c>
      <c r="I5763" s="30">
        <v>801.57</v>
      </c>
      <c r="J5763" s="31">
        <v>2</v>
      </c>
      <c r="K5763" s="32">
        <v>50.1</v>
      </c>
    </row>
    <row r="5764" spans="1:11" x14ac:dyDescent="0.25">
      <c r="A5764" s="29">
        <v>42631</v>
      </c>
      <c r="B5764" s="22">
        <v>2016</v>
      </c>
      <c r="C5764" s="22">
        <v>9</v>
      </c>
      <c r="D5764" s="22" t="s">
        <v>2086</v>
      </c>
      <c r="E5764" s="22" t="s">
        <v>45</v>
      </c>
      <c r="F5764" s="22" t="s">
        <v>28</v>
      </c>
      <c r="G5764" s="22" t="s">
        <v>29</v>
      </c>
      <c r="H5764" s="22" t="s">
        <v>1027</v>
      </c>
      <c r="I5764" s="30">
        <v>368.91</v>
      </c>
      <c r="J5764" s="31">
        <v>9</v>
      </c>
      <c r="K5764" s="32">
        <v>180.77</v>
      </c>
    </row>
    <row r="5765" spans="1:11" x14ac:dyDescent="0.25">
      <c r="A5765" s="29">
        <v>42631</v>
      </c>
      <c r="B5765" s="22">
        <v>2016</v>
      </c>
      <c r="C5765" s="22">
        <v>9</v>
      </c>
      <c r="D5765" s="22" t="s">
        <v>2086</v>
      </c>
      <c r="E5765" s="22" t="s">
        <v>45</v>
      </c>
      <c r="F5765" s="22" t="s">
        <v>18</v>
      </c>
      <c r="G5765" s="22" t="s">
        <v>19</v>
      </c>
      <c r="H5765" s="22" t="s">
        <v>403</v>
      </c>
      <c r="I5765" s="30">
        <v>885.53</v>
      </c>
      <c r="J5765" s="31">
        <v>9</v>
      </c>
      <c r="K5765" s="32">
        <v>-99.62</v>
      </c>
    </row>
    <row r="5766" spans="1:11" x14ac:dyDescent="0.25">
      <c r="A5766" s="29">
        <v>42631</v>
      </c>
      <c r="B5766" s="22">
        <v>2016</v>
      </c>
      <c r="C5766" s="22">
        <v>9</v>
      </c>
      <c r="D5766" s="22" t="s">
        <v>2126</v>
      </c>
      <c r="E5766" s="22" t="s">
        <v>45</v>
      </c>
      <c r="F5766" s="22" t="s">
        <v>13</v>
      </c>
      <c r="G5766" s="22" t="s">
        <v>23</v>
      </c>
      <c r="H5766" s="22" t="s">
        <v>301</v>
      </c>
      <c r="I5766" s="30">
        <v>239.98</v>
      </c>
      <c r="J5766" s="31">
        <v>2</v>
      </c>
      <c r="K5766" s="32">
        <v>24</v>
      </c>
    </row>
    <row r="5767" spans="1:11" x14ac:dyDescent="0.25">
      <c r="A5767" s="29">
        <v>42632</v>
      </c>
      <c r="B5767" s="22">
        <v>2016</v>
      </c>
      <c r="C5767" s="22">
        <v>9</v>
      </c>
      <c r="D5767" s="22" t="s">
        <v>1537</v>
      </c>
      <c r="E5767" s="22" t="s">
        <v>26</v>
      </c>
      <c r="F5767" s="22" t="s">
        <v>18</v>
      </c>
      <c r="G5767" s="22" t="s">
        <v>19</v>
      </c>
      <c r="H5767" s="22" t="s">
        <v>1110</v>
      </c>
      <c r="I5767" s="30">
        <v>701.37</v>
      </c>
      <c r="J5767" s="31">
        <v>2</v>
      </c>
      <c r="K5767" s="32">
        <v>-50.1</v>
      </c>
    </row>
    <row r="5768" spans="1:11" x14ac:dyDescent="0.25">
      <c r="A5768" s="29">
        <v>42632</v>
      </c>
      <c r="B5768" s="22">
        <v>2016</v>
      </c>
      <c r="C5768" s="22">
        <v>9</v>
      </c>
      <c r="D5768" s="22" t="s">
        <v>1537</v>
      </c>
      <c r="E5768" s="22" t="s">
        <v>26</v>
      </c>
      <c r="F5768" s="22" t="s">
        <v>28</v>
      </c>
      <c r="G5768" s="22" t="s">
        <v>48</v>
      </c>
      <c r="H5768" s="22" t="s">
        <v>1419</v>
      </c>
      <c r="I5768" s="30">
        <v>2.31</v>
      </c>
      <c r="J5768" s="31">
        <v>2</v>
      </c>
      <c r="K5768" s="32">
        <v>-3.46</v>
      </c>
    </row>
    <row r="5769" spans="1:11" x14ac:dyDescent="0.25">
      <c r="A5769" s="29">
        <v>42632</v>
      </c>
      <c r="B5769" s="22">
        <v>2016</v>
      </c>
      <c r="C5769" s="22">
        <v>9</v>
      </c>
      <c r="D5769" s="22" t="s">
        <v>1649</v>
      </c>
      <c r="E5769" s="22" t="s">
        <v>1573</v>
      </c>
      <c r="F5769" s="22" t="s">
        <v>28</v>
      </c>
      <c r="G5769" s="22" t="s">
        <v>38</v>
      </c>
      <c r="H5769" s="22" t="s">
        <v>265</v>
      </c>
      <c r="I5769" s="30">
        <v>1606.23</v>
      </c>
      <c r="J5769" s="31">
        <v>9</v>
      </c>
      <c r="K5769" s="32">
        <v>481.87</v>
      </c>
    </row>
    <row r="5770" spans="1:11" x14ac:dyDescent="0.25">
      <c r="A5770" s="29">
        <v>42632</v>
      </c>
      <c r="B5770" s="22">
        <v>2016</v>
      </c>
      <c r="C5770" s="22">
        <v>9</v>
      </c>
      <c r="D5770" s="22" t="s">
        <v>1649</v>
      </c>
      <c r="E5770" s="22" t="s">
        <v>1573</v>
      </c>
      <c r="F5770" s="22" t="s">
        <v>28</v>
      </c>
      <c r="G5770" s="22" t="s">
        <v>29</v>
      </c>
      <c r="H5770" s="22" t="s">
        <v>1961</v>
      </c>
      <c r="I5770" s="30">
        <v>17.04</v>
      </c>
      <c r="J5770" s="31">
        <v>3</v>
      </c>
      <c r="K5770" s="32">
        <v>7.67</v>
      </c>
    </row>
    <row r="5771" spans="1:11" x14ac:dyDescent="0.25">
      <c r="A5771" s="29">
        <v>42632</v>
      </c>
      <c r="B5771" s="22">
        <v>2016</v>
      </c>
      <c r="C5771" s="22">
        <v>9</v>
      </c>
      <c r="D5771" s="22" t="s">
        <v>1649</v>
      </c>
      <c r="E5771" s="22" t="s">
        <v>1573</v>
      </c>
      <c r="F5771" s="22" t="s">
        <v>28</v>
      </c>
      <c r="G5771" s="22" t="s">
        <v>48</v>
      </c>
      <c r="H5771" s="22" t="s">
        <v>2153</v>
      </c>
      <c r="I5771" s="30">
        <v>49.53</v>
      </c>
      <c r="J5771" s="31">
        <v>3</v>
      </c>
      <c r="K5771" s="32">
        <v>23.77</v>
      </c>
    </row>
    <row r="5772" spans="1:11" x14ac:dyDescent="0.25">
      <c r="A5772" s="29">
        <v>42632</v>
      </c>
      <c r="B5772" s="22">
        <v>2016</v>
      </c>
      <c r="C5772" s="22">
        <v>9</v>
      </c>
      <c r="D5772" s="22" t="s">
        <v>1649</v>
      </c>
      <c r="E5772" s="22" t="s">
        <v>1573</v>
      </c>
      <c r="F5772" s="22" t="s">
        <v>18</v>
      </c>
      <c r="G5772" s="22" t="s">
        <v>19</v>
      </c>
      <c r="H5772" s="22" t="s">
        <v>1034</v>
      </c>
      <c r="I5772" s="30">
        <v>872.32</v>
      </c>
      <c r="J5772" s="31">
        <v>4</v>
      </c>
      <c r="K5772" s="32">
        <v>244.25</v>
      </c>
    </row>
    <row r="5773" spans="1:11" x14ac:dyDescent="0.25">
      <c r="A5773" s="29">
        <v>42632</v>
      </c>
      <c r="B5773" s="22">
        <v>2016</v>
      </c>
      <c r="C5773" s="22">
        <v>9</v>
      </c>
      <c r="D5773" s="22" t="s">
        <v>1097</v>
      </c>
      <c r="E5773" s="22" t="s">
        <v>45</v>
      </c>
      <c r="F5773" s="22" t="s">
        <v>28</v>
      </c>
      <c r="G5773" s="22" t="s">
        <v>29</v>
      </c>
      <c r="H5773" s="22" t="s">
        <v>1499</v>
      </c>
      <c r="I5773" s="30">
        <v>159.88</v>
      </c>
      <c r="J5773" s="31">
        <v>7</v>
      </c>
      <c r="K5773" s="32">
        <v>73.540000000000006</v>
      </c>
    </row>
    <row r="5774" spans="1:11" x14ac:dyDescent="0.25">
      <c r="A5774" s="29">
        <v>42632</v>
      </c>
      <c r="B5774" s="22">
        <v>2016</v>
      </c>
      <c r="C5774" s="22">
        <v>9</v>
      </c>
      <c r="D5774" s="22" t="s">
        <v>214</v>
      </c>
      <c r="E5774" s="22" t="s">
        <v>62</v>
      </c>
      <c r="F5774" s="22" t="s">
        <v>28</v>
      </c>
      <c r="G5774" s="22" t="s">
        <v>48</v>
      </c>
      <c r="H5774" s="22" t="s">
        <v>956</v>
      </c>
      <c r="I5774" s="30">
        <v>25.44</v>
      </c>
      <c r="J5774" s="31">
        <v>6</v>
      </c>
      <c r="K5774" s="32">
        <v>12.72</v>
      </c>
    </row>
    <row r="5775" spans="1:11" x14ac:dyDescent="0.25">
      <c r="A5775" s="29">
        <v>42632</v>
      </c>
      <c r="B5775" s="22">
        <v>2016</v>
      </c>
      <c r="C5775" s="22">
        <v>9</v>
      </c>
      <c r="D5775" s="22" t="s">
        <v>214</v>
      </c>
      <c r="E5775" s="22" t="s">
        <v>62</v>
      </c>
      <c r="F5775" s="22" t="s">
        <v>28</v>
      </c>
      <c r="G5775" s="22" t="s">
        <v>293</v>
      </c>
      <c r="H5775" s="22" t="s">
        <v>713</v>
      </c>
      <c r="I5775" s="30">
        <v>27.93</v>
      </c>
      <c r="J5775" s="31">
        <v>3</v>
      </c>
      <c r="K5775" s="32">
        <v>8.1</v>
      </c>
    </row>
    <row r="5776" spans="1:11" x14ac:dyDescent="0.25">
      <c r="A5776" s="29">
        <v>42632</v>
      </c>
      <c r="B5776" s="22">
        <v>2016</v>
      </c>
      <c r="C5776" s="22">
        <v>9</v>
      </c>
      <c r="D5776" s="22" t="s">
        <v>2061</v>
      </c>
      <c r="E5776" s="22" t="s">
        <v>174</v>
      </c>
      <c r="F5776" s="22" t="s">
        <v>28</v>
      </c>
      <c r="G5776" s="22" t="s">
        <v>293</v>
      </c>
      <c r="H5776" s="22" t="s">
        <v>839</v>
      </c>
      <c r="I5776" s="30">
        <v>5.04</v>
      </c>
      <c r="J5776" s="31">
        <v>2</v>
      </c>
      <c r="K5776" s="32">
        <v>0.15</v>
      </c>
    </row>
    <row r="5777" spans="1:11" x14ac:dyDescent="0.25">
      <c r="A5777" s="29">
        <v>42632</v>
      </c>
      <c r="B5777" s="22">
        <v>2016</v>
      </c>
      <c r="C5777" s="22">
        <v>9</v>
      </c>
      <c r="D5777" s="22" t="s">
        <v>2061</v>
      </c>
      <c r="E5777" s="22" t="s">
        <v>174</v>
      </c>
      <c r="F5777" s="22" t="s">
        <v>13</v>
      </c>
      <c r="G5777" s="22" t="s">
        <v>14</v>
      </c>
      <c r="H5777" s="22" t="s">
        <v>589</v>
      </c>
      <c r="I5777" s="30">
        <v>249.95</v>
      </c>
      <c r="J5777" s="31">
        <v>5</v>
      </c>
      <c r="K5777" s="32">
        <v>107.48</v>
      </c>
    </row>
    <row r="5778" spans="1:11" x14ac:dyDescent="0.25">
      <c r="A5778" s="29">
        <v>42632</v>
      </c>
      <c r="B5778" s="22">
        <v>2016</v>
      </c>
      <c r="C5778" s="22">
        <v>9</v>
      </c>
      <c r="D5778" s="22" t="s">
        <v>367</v>
      </c>
      <c r="E5778" s="22" t="s">
        <v>89</v>
      </c>
      <c r="F5778" s="22" t="s">
        <v>18</v>
      </c>
      <c r="G5778" s="22" t="s">
        <v>36</v>
      </c>
      <c r="H5778" s="22" t="s">
        <v>2315</v>
      </c>
      <c r="I5778" s="30">
        <v>25.63</v>
      </c>
      <c r="J5778" s="31">
        <v>3</v>
      </c>
      <c r="K5778" s="32">
        <v>3.84</v>
      </c>
    </row>
    <row r="5779" spans="1:11" x14ac:dyDescent="0.25">
      <c r="A5779" s="29">
        <v>42632</v>
      </c>
      <c r="B5779" s="22">
        <v>2016</v>
      </c>
      <c r="C5779" s="22">
        <v>9</v>
      </c>
      <c r="D5779" s="22" t="s">
        <v>2140</v>
      </c>
      <c r="E5779" s="22" t="s">
        <v>45</v>
      </c>
      <c r="F5779" s="22" t="s">
        <v>28</v>
      </c>
      <c r="G5779" s="22" t="s">
        <v>48</v>
      </c>
      <c r="H5779" s="22" t="s">
        <v>75</v>
      </c>
      <c r="I5779" s="30">
        <v>11.95</v>
      </c>
      <c r="J5779" s="31">
        <v>3</v>
      </c>
      <c r="K5779" s="32">
        <v>4.18</v>
      </c>
    </row>
    <row r="5780" spans="1:11" x14ac:dyDescent="0.25">
      <c r="A5780" s="29">
        <v>42632</v>
      </c>
      <c r="B5780" s="22">
        <v>2016</v>
      </c>
      <c r="C5780" s="22">
        <v>9</v>
      </c>
      <c r="D5780" s="22" t="s">
        <v>2140</v>
      </c>
      <c r="E5780" s="22" t="s">
        <v>45</v>
      </c>
      <c r="F5780" s="22" t="s">
        <v>28</v>
      </c>
      <c r="G5780" s="22" t="s">
        <v>293</v>
      </c>
      <c r="H5780" s="22" t="s">
        <v>2605</v>
      </c>
      <c r="I5780" s="30">
        <v>6.24</v>
      </c>
      <c r="J5780" s="31">
        <v>3</v>
      </c>
      <c r="K5780" s="32">
        <v>1.87</v>
      </c>
    </row>
    <row r="5781" spans="1:11" x14ac:dyDescent="0.25">
      <c r="A5781" s="29">
        <v>42632</v>
      </c>
      <c r="B5781" s="22">
        <v>2016</v>
      </c>
      <c r="C5781" s="22">
        <v>9</v>
      </c>
      <c r="D5781" s="22" t="s">
        <v>1842</v>
      </c>
      <c r="E5781" s="22" t="s">
        <v>1573</v>
      </c>
      <c r="F5781" s="22" t="s">
        <v>28</v>
      </c>
      <c r="G5781" s="22" t="s">
        <v>38</v>
      </c>
      <c r="H5781" s="22" t="s">
        <v>2354</v>
      </c>
      <c r="I5781" s="30">
        <v>69.52</v>
      </c>
      <c r="J5781" s="31">
        <v>2</v>
      </c>
      <c r="K5781" s="32">
        <v>17.38</v>
      </c>
    </row>
    <row r="5782" spans="1:11" x14ac:dyDescent="0.25">
      <c r="A5782" s="29">
        <v>42632</v>
      </c>
      <c r="B5782" s="22">
        <v>2016</v>
      </c>
      <c r="C5782" s="22">
        <v>9</v>
      </c>
      <c r="D5782" s="22" t="s">
        <v>898</v>
      </c>
      <c r="E5782" s="22" t="s">
        <v>45</v>
      </c>
      <c r="F5782" s="22" t="s">
        <v>28</v>
      </c>
      <c r="G5782" s="22" t="s">
        <v>48</v>
      </c>
      <c r="H5782" s="22" t="s">
        <v>1224</v>
      </c>
      <c r="I5782" s="30">
        <v>8.93</v>
      </c>
      <c r="J5782" s="31">
        <v>2</v>
      </c>
      <c r="K5782" s="32">
        <v>3.12</v>
      </c>
    </row>
    <row r="5783" spans="1:11" x14ac:dyDescent="0.25">
      <c r="A5783" s="29">
        <v>42633</v>
      </c>
      <c r="B5783" s="22">
        <v>2016</v>
      </c>
      <c r="C5783" s="22">
        <v>9</v>
      </c>
      <c r="D5783" s="22" t="s">
        <v>716</v>
      </c>
      <c r="E5783" s="22" t="s">
        <v>45</v>
      </c>
      <c r="F5783" s="22" t="s">
        <v>28</v>
      </c>
      <c r="G5783" s="22" t="s">
        <v>29</v>
      </c>
      <c r="H5783" s="22" t="s">
        <v>846</v>
      </c>
      <c r="I5783" s="30">
        <v>65.790000000000006</v>
      </c>
      <c r="J5783" s="31">
        <v>9</v>
      </c>
      <c r="K5783" s="32">
        <v>30.26</v>
      </c>
    </row>
    <row r="5784" spans="1:11" x14ac:dyDescent="0.25">
      <c r="A5784" s="29">
        <v>42633</v>
      </c>
      <c r="B5784" s="22">
        <v>2016</v>
      </c>
      <c r="C5784" s="22">
        <v>9</v>
      </c>
      <c r="D5784" s="22" t="s">
        <v>716</v>
      </c>
      <c r="E5784" s="22" t="s">
        <v>45</v>
      </c>
      <c r="F5784" s="22" t="s">
        <v>28</v>
      </c>
      <c r="G5784" s="22" t="s">
        <v>48</v>
      </c>
      <c r="H5784" s="22" t="s">
        <v>642</v>
      </c>
      <c r="I5784" s="30">
        <v>271.98</v>
      </c>
      <c r="J5784" s="31">
        <v>2</v>
      </c>
      <c r="K5784" s="32">
        <v>88.39</v>
      </c>
    </row>
    <row r="5785" spans="1:11" x14ac:dyDescent="0.25">
      <c r="A5785" s="29">
        <v>42633</v>
      </c>
      <c r="B5785" s="22">
        <v>2016</v>
      </c>
      <c r="C5785" s="22">
        <v>9</v>
      </c>
      <c r="D5785" s="22" t="s">
        <v>716</v>
      </c>
      <c r="E5785" s="22" t="s">
        <v>45</v>
      </c>
      <c r="F5785" s="22" t="s">
        <v>28</v>
      </c>
      <c r="G5785" s="22" t="s">
        <v>64</v>
      </c>
      <c r="H5785" s="22" t="s">
        <v>317</v>
      </c>
      <c r="I5785" s="30">
        <v>11.76</v>
      </c>
      <c r="J5785" s="31">
        <v>4</v>
      </c>
      <c r="K5785" s="32">
        <v>3.18</v>
      </c>
    </row>
    <row r="5786" spans="1:11" x14ac:dyDescent="0.25">
      <c r="A5786" s="29">
        <v>42633</v>
      </c>
      <c r="B5786" s="22">
        <v>2016</v>
      </c>
      <c r="C5786" s="22">
        <v>9</v>
      </c>
      <c r="D5786" s="22" t="s">
        <v>716</v>
      </c>
      <c r="E5786" s="22" t="s">
        <v>45</v>
      </c>
      <c r="F5786" s="22" t="s">
        <v>28</v>
      </c>
      <c r="G5786" s="22" t="s">
        <v>29</v>
      </c>
      <c r="H5786" s="22" t="s">
        <v>841</v>
      </c>
      <c r="I5786" s="30">
        <v>77.52</v>
      </c>
      <c r="J5786" s="31">
        <v>2</v>
      </c>
      <c r="K5786" s="32">
        <v>37.979999999999997</v>
      </c>
    </row>
    <row r="5787" spans="1:11" x14ac:dyDescent="0.25">
      <c r="A5787" s="29">
        <v>42633</v>
      </c>
      <c r="B5787" s="22">
        <v>2016</v>
      </c>
      <c r="C5787" s="22">
        <v>9</v>
      </c>
      <c r="D5787" s="22" t="s">
        <v>716</v>
      </c>
      <c r="E5787" s="22" t="s">
        <v>45</v>
      </c>
      <c r="F5787" s="22" t="s">
        <v>28</v>
      </c>
      <c r="G5787" s="22" t="s">
        <v>48</v>
      </c>
      <c r="H5787" s="22" t="s">
        <v>829</v>
      </c>
      <c r="I5787" s="30">
        <v>48.64</v>
      </c>
      <c r="J5787" s="31">
        <v>2</v>
      </c>
      <c r="K5787" s="32">
        <v>15.81</v>
      </c>
    </row>
    <row r="5788" spans="1:11" x14ac:dyDescent="0.25">
      <c r="A5788" s="29">
        <v>42633</v>
      </c>
      <c r="B5788" s="22">
        <v>2016</v>
      </c>
      <c r="C5788" s="22">
        <v>9</v>
      </c>
      <c r="D5788" s="22" t="s">
        <v>934</v>
      </c>
      <c r="E5788" s="22" t="s">
        <v>81</v>
      </c>
      <c r="F5788" s="22" t="s">
        <v>18</v>
      </c>
      <c r="G5788" s="22" t="s">
        <v>36</v>
      </c>
      <c r="H5788" s="22" t="s">
        <v>1403</v>
      </c>
      <c r="I5788" s="30">
        <v>17.09</v>
      </c>
      <c r="J5788" s="31">
        <v>2</v>
      </c>
      <c r="K5788" s="32">
        <v>1.07</v>
      </c>
    </row>
    <row r="5789" spans="1:11" x14ac:dyDescent="0.25">
      <c r="A5789" s="29">
        <v>42633</v>
      </c>
      <c r="B5789" s="22">
        <v>2016</v>
      </c>
      <c r="C5789" s="22">
        <v>9</v>
      </c>
      <c r="D5789" s="22" t="s">
        <v>934</v>
      </c>
      <c r="E5789" s="22" t="s">
        <v>81</v>
      </c>
      <c r="F5789" s="22" t="s">
        <v>18</v>
      </c>
      <c r="G5789" s="22" t="s">
        <v>19</v>
      </c>
      <c r="H5789" s="22" t="s">
        <v>403</v>
      </c>
      <c r="I5789" s="30">
        <v>98.39</v>
      </c>
      <c r="J5789" s="31">
        <v>1</v>
      </c>
      <c r="K5789" s="32">
        <v>-11.07</v>
      </c>
    </row>
    <row r="5790" spans="1:11" x14ac:dyDescent="0.25">
      <c r="A5790" s="29">
        <v>42633</v>
      </c>
      <c r="B5790" s="22">
        <v>2016</v>
      </c>
      <c r="C5790" s="22">
        <v>9</v>
      </c>
      <c r="D5790" s="22" t="s">
        <v>1003</v>
      </c>
      <c r="E5790" s="22" t="s">
        <v>22</v>
      </c>
      <c r="F5790" s="22" t="s">
        <v>28</v>
      </c>
      <c r="G5790" s="22" t="s">
        <v>58</v>
      </c>
      <c r="H5790" s="22" t="s">
        <v>84</v>
      </c>
      <c r="I5790" s="30">
        <v>393.25</v>
      </c>
      <c r="J5790" s="31">
        <v>5</v>
      </c>
      <c r="K5790" s="32">
        <v>129.77000000000001</v>
      </c>
    </row>
    <row r="5791" spans="1:11" x14ac:dyDescent="0.25">
      <c r="A5791" s="29">
        <v>42633</v>
      </c>
      <c r="B5791" s="22">
        <v>2016</v>
      </c>
      <c r="C5791" s="22">
        <v>9</v>
      </c>
      <c r="D5791" s="22" t="s">
        <v>2122</v>
      </c>
      <c r="E5791" s="22" t="s">
        <v>71</v>
      </c>
      <c r="F5791" s="22" t="s">
        <v>28</v>
      </c>
      <c r="G5791" s="22" t="s">
        <v>48</v>
      </c>
      <c r="H5791" s="22" t="s">
        <v>380</v>
      </c>
      <c r="I5791" s="30">
        <v>83.7</v>
      </c>
      <c r="J5791" s="31">
        <v>5</v>
      </c>
      <c r="K5791" s="32">
        <v>41.01</v>
      </c>
    </row>
    <row r="5792" spans="1:11" x14ac:dyDescent="0.25">
      <c r="A5792" s="29">
        <v>42633</v>
      </c>
      <c r="B5792" s="22">
        <v>2016</v>
      </c>
      <c r="C5792" s="22">
        <v>9</v>
      </c>
      <c r="D5792" s="22" t="s">
        <v>2054</v>
      </c>
      <c r="E5792" s="22" t="s">
        <v>17</v>
      </c>
      <c r="F5792" s="22" t="s">
        <v>18</v>
      </c>
      <c r="G5792" s="22" t="s">
        <v>165</v>
      </c>
      <c r="H5792" s="22" t="s">
        <v>2423</v>
      </c>
      <c r="I5792" s="30">
        <v>163.88</v>
      </c>
      <c r="J5792" s="31">
        <v>2</v>
      </c>
      <c r="K5792" s="32">
        <v>40.97</v>
      </c>
    </row>
    <row r="5793" spans="1:11" x14ac:dyDescent="0.25">
      <c r="A5793" s="29">
        <v>42635</v>
      </c>
      <c r="B5793" s="22">
        <v>2016</v>
      </c>
      <c r="C5793" s="22">
        <v>9</v>
      </c>
      <c r="D5793" s="22" t="s">
        <v>1496</v>
      </c>
      <c r="E5793" s="22" t="s">
        <v>205</v>
      </c>
      <c r="F5793" s="22" t="s">
        <v>28</v>
      </c>
      <c r="G5793" s="22" t="s">
        <v>64</v>
      </c>
      <c r="H5793" s="22" t="s">
        <v>2495</v>
      </c>
      <c r="I5793" s="30">
        <v>40.78</v>
      </c>
      <c r="J5793" s="31">
        <v>3</v>
      </c>
      <c r="K5793" s="32">
        <v>4.59</v>
      </c>
    </row>
    <row r="5794" spans="1:11" x14ac:dyDescent="0.25">
      <c r="A5794" s="29">
        <v>42635</v>
      </c>
      <c r="B5794" s="22">
        <v>2016</v>
      </c>
      <c r="C5794" s="22">
        <v>9</v>
      </c>
      <c r="D5794" s="22" t="s">
        <v>1496</v>
      </c>
      <c r="E5794" s="22" t="s">
        <v>205</v>
      </c>
      <c r="F5794" s="22" t="s">
        <v>13</v>
      </c>
      <c r="G5794" s="22" t="s">
        <v>23</v>
      </c>
      <c r="H5794" s="22" t="s">
        <v>2606</v>
      </c>
      <c r="I5794" s="30">
        <v>63.94</v>
      </c>
      <c r="J5794" s="31">
        <v>8</v>
      </c>
      <c r="K5794" s="32">
        <v>5.59</v>
      </c>
    </row>
    <row r="5795" spans="1:11" x14ac:dyDescent="0.25">
      <c r="A5795" s="29">
        <v>42635</v>
      </c>
      <c r="B5795" s="22">
        <v>2016</v>
      </c>
      <c r="C5795" s="22">
        <v>9</v>
      </c>
      <c r="D5795" s="22" t="s">
        <v>1663</v>
      </c>
      <c r="E5795" s="22" t="s">
        <v>89</v>
      </c>
      <c r="F5795" s="22" t="s">
        <v>28</v>
      </c>
      <c r="G5795" s="22" t="s">
        <v>64</v>
      </c>
      <c r="H5795" s="22" t="s">
        <v>1107</v>
      </c>
      <c r="I5795" s="30">
        <v>7.87</v>
      </c>
      <c r="J5795" s="31">
        <v>3</v>
      </c>
      <c r="K5795" s="32">
        <v>0.89</v>
      </c>
    </row>
    <row r="5796" spans="1:11" x14ac:dyDescent="0.25">
      <c r="A5796" s="29">
        <v>42635</v>
      </c>
      <c r="B5796" s="22">
        <v>2016</v>
      </c>
      <c r="C5796" s="22">
        <v>9</v>
      </c>
      <c r="D5796" s="22" t="s">
        <v>1577</v>
      </c>
      <c r="E5796" s="22" t="s">
        <v>77</v>
      </c>
      <c r="F5796" s="22" t="s">
        <v>28</v>
      </c>
      <c r="G5796" s="22" t="s">
        <v>48</v>
      </c>
      <c r="H5796" s="22" t="s">
        <v>1345</v>
      </c>
      <c r="I5796" s="30">
        <v>7.51</v>
      </c>
      <c r="J5796" s="31">
        <v>9</v>
      </c>
      <c r="K5796" s="32">
        <v>-6</v>
      </c>
    </row>
    <row r="5797" spans="1:11" x14ac:dyDescent="0.25">
      <c r="A5797" s="29">
        <v>42635</v>
      </c>
      <c r="B5797" s="22">
        <v>2016</v>
      </c>
      <c r="C5797" s="22">
        <v>9</v>
      </c>
      <c r="D5797" s="22" t="s">
        <v>1577</v>
      </c>
      <c r="E5797" s="22" t="s">
        <v>77</v>
      </c>
      <c r="F5797" s="22" t="s">
        <v>28</v>
      </c>
      <c r="G5797" s="22" t="s">
        <v>46</v>
      </c>
      <c r="H5797" s="22" t="s">
        <v>1725</v>
      </c>
      <c r="I5797" s="30">
        <v>16.559999999999999</v>
      </c>
      <c r="J5797" s="31">
        <v>2</v>
      </c>
      <c r="K5797" s="32">
        <v>5.8</v>
      </c>
    </row>
    <row r="5798" spans="1:11" x14ac:dyDescent="0.25">
      <c r="A5798" s="29">
        <v>42635</v>
      </c>
      <c r="B5798" s="22">
        <v>2016</v>
      </c>
      <c r="C5798" s="22">
        <v>9</v>
      </c>
      <c r="D5798" s="22" t="s">
        <v>88</v>
      </c>
      <c r="E5798" s="22" t="s">
        <v>118</v>
      </c>
      <c r="F5798" s="22" t="s">
        <v>18</v>
      </c>
      <c r="G5798" s="22" t="s">
        <v>36</v>
      </c>
      <c r="H5798" s="22" t="s">
        <v>1254</v>
      </c>
      <c r="I5798" s="30">
        <v>13.28</v>
      </c>
      <c r="J5798" s="31">
        <v>2</v>
      </c>
      <c r="K5798" s="32">
        <v>6.37</v>
      </c>
    </row>
    <row r="5799" spans="1:11" x14ac:dyDescent="0.25">
      <c r="A5799" s="29">
        <v>42635</v>
      </c>
      <c r="B5799" s="22">
        <v>2016</v>
      </c>
      <c r="C5799" s="22">
        <v>9</v>
      </c>
      <c r="D5799" s="22" t="s">
        <v>2321</v>
      </c>
      <c r="E5799" s="22" t="s">
        <v>89</v>
      </c>
      <c r="F5799" s="22" t="s">
        <v>28</v>
      </c>
      <c r="G5799" s="22" t="s">
        <v>46</v>
      </c>
      <c r="H5799" s="22" t="s">
        <v>520</v>
      </c>
      <c r="I5799" s="30">
        <v>16.52</v>
      </c>
      <c r="J5799" s="31">
        <v>5</v>
      </c>
      <c r="K5799" s="32">
        <v>5.37</v>
      </c>
    </row>
    <row r="5800" spans="1:11" x14ac:dyDescent="0.25">
      <c r="A5800" s="29">
        <v>42635</v>
      </c>
      <c r="B5800" s="22">
        <v>2016</v>
      </c>
      <c r="C5800" s="22">
        <v>9</v>
      </c>
      <c r="D5800" s="22" t="s">
        <v>637</v>
      </c>
      <c r="E5800" s="22" t="s">
        <v>22</v>
      </c>
      <c r="F5800" s="22" t="s">
        <v>28</v>
      </c>
      <c r="G5800" s="22" t="s">
        <v>38</v>
      </c>
      <c r="H5800" s="22" t="s">
        <v>1767</v>
      </c>
      <c r="I5800" s="30">
        <v>128.34</v>
      </c>
      <c r="J5800" s="31">
        <v>6</v>
      </c>
      <c r="K5800" s="32">
        <v>37.22</v>
      </c>
    </row>
    <row r="5801" spans="1:11" x14ac:dyDescent="0.25">
      <c r="A5801" s="29">
        <v>42635</v>
      </c>
      <c r="B5801" s="22">
        <v>2016</v>
      </c>
      <c r="C5801" s="22">
        <v>9</v>
      </c>
      <c r="D5801" s="22" t="s">
        <v>1516</v>
      </c>
      <c r="E5801" s="22" t="s">
        <v>212</v>
      </c>
      <c r="F5801" s="22" t="s">
        <v>28</v>
      </c>
      <c r="G5801" s="22" t="s">
        <v>29</v>
      </c>
      <c r="H5801" s="22" t="s">
        <v>1306</v>
      </c>
      <c r="I5801" s="30">
        <v>35.880000000000003</v>
      </c>
      <c r="J5801" s="31">
        <v>6</v>
      </c>
      <c r="K5801" s="32">
        <v>16.149999999999999</v>
      </c>
    </row>
    <row r="5802" spans="1:11" x14ac:dyDescent="0.25">
      <c r="A5802" s="29">
        <v>42635</v>
      </c>
      <c r="B5802" s="22">
        <v>2016</v>
      </c>
      <c r="C5802" s="22">
        <v>9</v>
      </c>
      <c r="D5802" s="22" t="s">
        <v>115</v>
      </c>
      <c r="E5802" s="22" t="s">
        <v>103</v>
      </c>
      <c r="F5802" s="22" t="s">
        <v>18</v>
      </c>
      <c r="G5802" s="22" t="s">
        <v>36</v>
      </c>
      <c r="H5802" s="22" t="s">
        <v>261</v>
      </c>
      <c r="I5802" s="30">
        <v>68.430000000000007</v>
      </c>
      <c r="J5802" s="31">
        <v>7</v>
      </c>
      <c r="K5802" s="32">
        <v>8.5500000000000007</v>
      </c>
    </row>
    <row r="5803" spans="1:11" x14ac:dyDescent="0.25">
      <c r="A5803" s="29">
        <v>42635</v>
      </c>
      <c r="B5803" s="22">
        <v>2016</v>
      </c>
      <c r="C5803" s="22">
        <v>9</v>
      </c>
      <c r="D5803" s="22" t="s">
        <v>153</v>
      </c>
      <c r="E5803" s="22" t="s">
        <v>12</v>
      </c>
      <c r="F5803" s="22" t="s">
        <v>18</v>
      </c>
      <c r="G5803" s="22" t="s">
        <v>36</v>
      </c>
      <c r="H5803" s="22" t="s">
        <v>2047</v>
      </c>
      <c r="I5803" s="30">
        <v>18.96</v>
      </c>
      <c r="J5803" s="31">
        <v>2</v>
      </c>
      <c r="K5803" s="32">
        <v>7.58</v>
      </c>
    </row>
    <row r="5804" spans="1:11" x14ac:dyDescent="0.25">
      <c r="A5804" s="29">
        <v>42635</v>
      </c>
      <c r="B5804" s="22">
        <v>2016</v>
      </c>
      <c r="C5804" s="22">
        <v>9</v>
      </c>
      <c r="D5804" s="22" t="s">
        <v>1018</v>
      </c>
      <c r="E5804" s="22" t="s">
        <v>131</v>
      </c>
      <c r="F5804" s="22" t="s">
        <v>28</v>
      </c>
      <c r="G5804" s="22" t="s">
        <v>155</v>
      </c>
      <c r="H5804" s="22" t="s">
        <v>2289</v>
      </c>
      <c r="I5804" s="30">
        <v>63.97</v>
      </c>
      <c r="J5804" s="31">
        <v>2</v>
      </c>
      <c r="K5804" s="32">
        <v>19.989999999999998</v>
      </c>
    </row>
    <row r="5805" spans="1:11" x14ac:dyDescent="0.25">
      <c r="A5805" s="29">
        <v>42635</v>
      </c>
      <c r="B5805" s="22">
        <v>2016</v>
      </c>
      <c r="C5805" s="22">
        <v>9</v>
      </c>
      <c r="D5805" s="22" t="s">
        <v>925</v>
      </c>
      <c r="E5805" s="22" t="s">
        <v>71</v>
      </c>
      <c r="F5805" s="22" t="s">
        <v>28</v>
      </c>
      <c r="G5805" s="22" t="s">
        <v>29</v>
      </c>
      <c r="H5805" s="22" t="s">
        <v>331</v>
      </c>
      <c r="I5805" s="30">
        <v>35.56</v>
      </c>
      <c r="J5805" s="31">
        <v>7</v>
      </c>
      <c r="K5805" s="32">
        <v>16.71</v>
      </c>
    </row>
    <row r="5806" spans="1:11" x14ac:dyDescent="0.25">
      <c r="A5806" s="29">
        <v>42635</v>
      </c>
      <c r="B5806" s="22">
        <v>2016</v>
      </c>
      <c r="C5806" s="22">
        <v>9</v>
      </c>
      <c r="D5806" s="22" t="s">
        <v>925</v>
      </c>
      <c r="E5806" s="22" t="s">
        <v>71</v>
      </c>
      <c r="F5806" s="22" t="s">
        <v>13</v>
      </c>
      <c r="G5806" s="22" t="s">
        <v>23</v>
      </c>
      <c r="H5806" s="22" t="s">
        <v>1536</v>
      </c>
      <c r="I5806" s="30">
        <v>97.98</v>
      </c>
      <c r="J5806" s="31">
        <v>2</v>
      </c>
      <c r="K5806" s="32">
        <v>27.43</v>
      </c>
    </row>
    <row r="5807" spans="1:11" x14ac:dyDescent="0.25">
      <c r="A5807" s="29">
        <v>42636</v>
      </c>
      <c r="B5807" s="22">
        <v>2016</v>
      </c>
      <c r="C5807" s="22">
        <v>9</v>
      </c>
      <c r="D5807" s="22" t="s">
        <v>937</v>
      </c>
      <c r="E5807" s="22" t="s">
        <v>131</v>
      </c>
      <c r="F5807" s="22" t="s">
        <v>18</v>
      </c>
      <c r="G5807" s="22" t="s">
        <v>36</v>
      </c>
      <c r="H5807" s="22" t="s">
        <v>1583</v>
      </c>
      <c r="I5807" s="30">
        <v>532.70000000000005</v>
      </c>
      <c r="J5807" s="31">
        <v>6</v>
      </c>
      <c r="K5807" s="32">
        <v>-26.64</v>
      </c>
    </row>
    <row r="5808" spans="1:11" x14ac:dyDescent="0.25">
      <c r="A5808" s="29">
        <v>42636</v>
      </c>
      <c r="B5808" s="22">
        <v>2016</v>
      </c>
      <c r="C5808" s="22">
        <v>9</v>
      </c>
      <c r="D5808" s="22" t="s">
        <v>937</v>
      </c>
      <c r="E5808" s="22" t="s">
        <v>131</v>
      </c>
      <c r="F5808" s="22" t="s">
        <v>28</v>
      </c>
      <c r="G5808" s="22" t="s">
        <v>64</v>
      </c>
      <c r="H5808" s="22" t="s">
        <v>2442</v>
      </c>
      <c r="I5808" s="30">
        <v>4.91</v>
      </c>
      <c r="J5808" s="31">
        <v>2</v>
      </c>
      <c r="K5808" s="32">
        <v>0.31</v>
      </c>
    </row>
    <row r="5809" spans="1:11" x14ac:dyDescent="0.25">
      <c r="A5809" s="29">
        <v>42636</v>
      </c>
      <c r="B5809" s="22">
        <v>2016</v>
      </c>
      <c r="C5809" s="22">
        <v>9</v>
      </c>
      <c r="D5809" s="22" t="s">
        <v>102</v>
      </c>
      <c r="E5809" s="22" t="s">
        <v>174</v>
      </c>
      <c r="F5809" s="22" t="s">
        <v>28</v>
      </c>
      <c r="G5809" s="22" t="s">
        <v>38</v>
      </c>
      <c r="H5809" s="22" t="s">
        <v>1118</v>
      </c>
      <c r="I5809" s="30">
        <v>118.25</v>
      </c>
      <c r="J5809" s="31">
        <v>5</v>
      </c>
      <c r="K5809" s="32">
        <v>34.29</v>
      </c>
    </row>
    <row r="5810" spans="1:11" x14ac:dyDescent="0.25">
      <c r="A5810" s="29">
        <v>42636</v>
      </c>
      <c r="B5810" s="22">
        <v>2016</v>
      </c>
      <c r="C5810" s="22">
        <v>9</v>
      </c>
      <c r="D5810" s="22" t="s">
        <v>102</v>
      </c>
      <c r="E5810" s="22" t="s">
        <v>174</v>
      </c>
      <c r="F5810" s="22" t="s">
        <v>18</v>
      </c>
      <c r="G5810" s="22" t="s">
        <v>19</v>
      </c>
      <c r="H5810" s="22" t="s">
        <v>2210</v>
      </c>
      <c r="I5810" s="30">
        <v>368.97</v>
      </c>
      <c r="J5810" s="31">
        <v>3</v>
      </c>
      <c r="K5810" s="32">
        <v>81.17</v>
      </c>
    </row>
    <row r="5811" spans="1:11" x14ac:dyDescent="0.25">
      <c r="A5811" s="29">
        <v>42636</v>
      </c>
      <c r="B5811" s="22">
        <v>2016</v>
      </c>
      <c r="C5811" s="22">
        <v>9</v>
      </c>
      <c r="D5811" s="22" t="s">
        <v>1639</v>
      </c>
      <c r="E5811" s="22" t="s">
        <v>17</v>
      </c>
      <c r="F5811" s="22" t="s">
        <v>28</v>
      </c>
      <c r="G5811" s="22" t="s">
        <v>293</v>
      </c>
      <c r="H5811" s="22" t="s">
        <v>811</v>
      </c>
      <c r="I5811" s="30">
        <v>13.68</v>
      </c>
      <c r="J5811" s="31">
        <v>2</v>
      </c>
      <c r="K5811" s="32">
        <v>3.69</v>
      </c>
    </row>
    <row r="5812" spans="1:11" x14ac:dyDescent="0.25">
      <c r="A5812" s="29">
        <v>42636</v>
      </c>
      <c r="B5812" s="22">
        <v>2016</v>
      </c>
      <c r="C5812" s="22">
        <v>9</v>
      </c>
      <c r="D5812" s="22" t="s">
        <v>2607</v>
      </c>
      <c r="E5812" s="22" t="s">
        <v>45</v>
      </c>
      <c r="F5812" s="22" t="s">
        <v>28</v>
      </c>
      <c r="G5812" s="22" t="s">
        <v>155</v>
      </c>
      <c r="H5812" s="22" t="s">
        <v>539</v>
      </c>
      <c r="I5812" s="30">
        <v>4.08</v>
      </c>
      <c r="J5812" s="31">
        <v>2</v>
      </c>
      <c r="K5812" s="32">
        <v>1.92</v>
      </c>
    </row>
    <row r="5813" spans="1:11" x14ac:dyDescent="0.25">
      <c r="A5813" s="29">
        <v>42636</v>
      </c>
      <c r="B5813" s="22">
        <v>2016</v>
      </c>
      <c r="C5813" s="22">
        <v>9</v>
      </c>
      <c r="D5813" s="22" t="s">
        <v>2607</v>
      </c>
      <c r="E5813" s="22" t="s">
        <v>45</v>
      </c>
      <c r="F5813" s="22" t="s">
        <v>28</v>
      </c>
      <c r="G5813" s="22" t="s">
        <v>46</v>
      </c>
      <c r="H5813" s="22" t="s">
        <v>1351</v>
      </c>
      <c r="I5813" s="30">
        <v>18.899999999999999</v>
      </c>
      <c r="J5813" s="31">
        <v>3</v>
      </c>
      <c r="K5813" s="32">
        <v>8.69</v>
      </c>
    </row>
    <row r="5814" spans="1:11" x14ac:dyDescent="0.25">
      <c r="A5814" s="29">
        <v>42636</v>
      </c>
      <c r="B5814" s="22">
        <v>2016</v>
      </c>
      <c r="C5814" s="22">
        <v>9</v>
      </c>
      <c r="D5814" s="22" t="s">
        <v>2519</v>
      </c>
      <c r="E5814" s="22" t="s">
        <v>22</v>
      </c>
      <c r="F5814" s="22" t="s">
        <v>28</v>
      </c>
      <c r="G5814" s="22" t="s">
        <v>48</v>
      </c>
      <c r="H5814" s="22" t="s">
        <v>159</v>
      </c>
      <c r="I5814" s="30">
        <v>10.53</v>
      </c>
      <c r="J5814" s="31">
        <v>7</v>
      </c>
      <c r="K5814" s="32">
        <v>3.68</v>
      </c>
    </row>
    <row r="5815" spans="1:11" x14ac:dyDescent="0.25">
      <c r="A5815" s="29">
        <v>42636</v>
      </c>
      <c r="B5815" s="22">
        <v>2016</v>
      </c>
      <c r="C5815" s="22">
        <v>9</v>
      </c>
      <c r="D5815" s="22" t="s">
        <v>377</v>
      </c>
      <c r="E5815" s="22" t="s">
        <v>131</v>
      </c>
      <c r="F5815" s="22" t="s">
        <v>28</v>
      </c>
      <c r="G5815" s="22" t="s">
        <v>29</v>
      </c>
      <c r="H5815" s="22" t="s">
        <v>1726</v>
      </c>
      <c r="I5815" s="30">
        <v>11.95</v>
      </c>
      <c r="J5815" s="31">
        <v>3</v>
      </c>
      <c r="K5815" s="32">
        <v>4.03</v>
      </c>
    </row>
    <row r="5816" spans="1:11" x14ac:dyDescent="0.25">
      <c r="A5816" s="29">
        <v>42636</v>
      </c>
      <c r="B5816" s="22">
        <v>2016</v>
      </c>
      <c r="C5816" s="22">
        <v>9</v>
      </c>
      <c r="D5816" s="22" t="s">
        <v>377</v>
      </c>
      <c r="E5816" s="22" t="s">
        <v>131</v>
      </c>
      <c r="F5816" s="22" t="s">
        <v>18</v>
      </c>
      <c r="G5816" s="22" t="s">
        <v>36</v>
      </c>
      <c r="H5816" s="22" t="s">
        <v>2608</v>
      </c>
      <c r="I5816" s="30">
        <v>28</v>
      </c>
      <c r="J5816" s="31">
        <v>4</v>
      </c>
      <c r="K5816" s="32">
        <v>7.7</v>
      </c>
    </row>
    <row r="5817" spans="1:11" x14ac:dyDescent="0.25">
      <c r="A5817" s="29">
        <v>42636</v>
      </c>
      <c r="B5817" s="22">
        <v>2016</v>
      </c>
      <c r="C5817" s="22">
        <v>9</v>
      </c>
      <c r="D5817" s="22" t="s">
        <v>377</v>
      </c>
      <c r="E5817" s="22" t="s">
        <v>131</v>
      </c>
      <c r="F5817" s="22" t="s">
        <v>28</v>
      </c>
      <c r="G5817" s="22" t="s">
        <v>48</v>
      </c>
      <c r="H5817" s="22" t="s">
        <v>566</v>
      </c>
      <c r="I5817" s="30">
        <v>12.2</v>
      </c>
      <c r="J5817" s="31">
        <v>7</v>
      </c>
      <c r="K5817" s="32">
        <v>-9.76</v>
      </c>
    </row>
    <row r="5818" spans="1:11" x14ac:dyDescent="0.25">
      <c r="A5818" s="29">
        <v>42636</v>
      </c>
      <c r="B5818" s="22">
        <v>2016</v>
      </c>
      <c r="C5818" s="22">
        <v>9</v>
      </c>
      <c r="D5818" s="22" t="s">
        <v>2238</v>
      </c>
      <c r="E5818" s="22" t="s">
        <v>17</v>
      </c>
      <c r="F5818" s="22" t="s">
        <v>28</v>
      </c>
      <c r="G5818" s="22" t="s">
        <v>48</v>
      </c>
      <c r="H5818" s="22" t="s">
        <v>670</v>
      </c>
      <c r="I5818" s="30">
        <v>13.22</v>
      </c>
      <c r="J5818" s="31">
        <v>4</v>
      </c>
      <c r="K5818" s="32">
        <v>4.46</v>
      </c>
    </row>
    <row r="5819" spans="1:11" x14ac:dyDescent="0.25">
      <c r="A5819" s="29">
        <v>42636</v>
      </c>
      <c r="B5819" s="22">
        <v>2016</v>
      </c>
      <c r="C5819" s="22">
        <v>9</v>
      </c>
      <c r="D5819" s="22" t="s">
        <v>2238</v>
      </c>
      <c r="E5819" s="22" t="s">
        <v>17</v>
      </c>
      <c r="F5819" s="22" t="s">
        <v>18</v>
      </c>
      <c r="G5819" s="22" t="s">
        <v>19</v>
      </c>
      <c r="H5819" s="22" t="s">
        <v>827</v>
      </c>
      <c r="I5819" s="30">
        <v>184.75</v>
      </c>
      <c r="J5819" s="31">
        <v>3</v>
      </c>
      <c r="K5819" s="32">
        <v>-20.78</v>
      </c>
    </row>
    <row r="5820" spans="1:11" x14ac:dyDescent="0.25">
      <c r="A5820" s="29">
        <v>42637</v>
      </c>
      <c r="B5820" s="22">
        <v>2016</v>
      </c>
      <c r="C5820" s="22">
        <v>9</v>
      </c>
      <c r="D5820" s="22" t="s">
        <v>1621</v>
      </c>
      <c r="E5820" s="22" t="s">
        <v>131</v>
      </c>
      <c r="F5820" s="22" t="s">
        <v>18</v>
      </c>
      <c r="G5820" s="22" t="s">
        <v>19</v>
      </c>
      <c r="H5820" s="22" t="s">
        <v>2162</v>
      </c>
      <c r="I5820" s="30">
        <v>155.37</v>
      </c>
      <c r="J5820" s="31">
        <v>2</v>
      </c>
      <c r="K5820" s="32">
        <v>-13.32</v>
      </c>
    </row>
    <row r="5821" spans="1:11" x14ac:dyDescent="0.25">
      <c r="A5821" s="29">
        <v>42637</v>
      </c>
      <c r="B5821" s="22">
        <v>2016</v>
      </c>
      <c r="C5821" s="22">
        <v>9</v>
      </c>
      <c r="D5821" s="22" t="s">
        <v>702</v>
      </c>
      <c r="E5821" s="22" t="s">
        <v>45</v>
      </c>
      <c r="F5821" s="22" t="s">
        <v>28</v>
      </c>
      <c r="G5821" s="22" t="s">
        <v>38</v>
      </c>
      <c r="H5821" s="22" t="s">
        <v>922</v>
      </c>
      <c r="I5821" s="30">
        <v>41.96</v>
      </c>
      <c r="J5821" s="31">
        <v>2</v>
      </c>
      <c r="K5821" s="32">
        <v>2.94</v>
      </c>
    </row>
    <row r="5822" spans="1:11" x14ac:dyDescent="0.25">
      <c r="A5822" s="29">
        <v>42637</v>
      </c>
      <c r="B5822" s="22">
        <v>2016</v>
      </c>
      <c r="C5822" s="22">
        <v>9</v>
      </c>
      <c r="D5822" s="22" t="s">
        <v>702</v>
      </c>
      <c r="E5822" s="22" t="s">
        <v>45</v>
      </c>
      <c r="F5822" s="22" t="s">
        <v>28</v>
      </c>
      <c r="G5822" s="22" t="s">
        <v>29</v>
      </c>
      <c r="H5822" s="22" t="s">
        <v>219</v>
      </c>
      <c r="I5822" s="30">
        <v>41.7</v>
      </c>
      <c r="J5822" s="31">
        <v>5</v>
      </c>
      <c r="K5822" s="32">
        <v>20.85</v>
      </c>
    </row>
    <row r="5823" spans="1:11" x14ac:dyDescent="0.25">
      <c r="A5823" s="29">
        <v>42637</v>
      </c>
      <c r="B5823" s="22">
        <v>2016</v>
      </c>
      <c r="C5823" s="22">
        <v>9</v>
      </c>
      <c r="D5823" s="22" t="s">
        <v>2095</v>
      </c>
      <c r="E5823" s="22" t="s">
        <v>45</v>
      </c>
      <c r="F5823" s="22" t="s">
        <v>18</v>
      </c>
      <c r="G5823" s="22" t="s">
        <v>36</v>
      </c>
      <c r="H5823" s="22" t="s">
        <v>1330</v>
      </c>
      <c r="I5823" s="30">
        <v>63.2</v>
      </c>
      <c r="J5823" s="31">
        <v>5</v>
      </c>
      <c r="K5823" s="32">
        <v>23.38</v>
      </c>
    </row>
    <row r="5824" spans="1:11" x14ac:dyDescent="0.25">
      <c r="A5824" s="29">
        <v>42637</v>
      </c>
      <c r="B5824" s="22">
        <v>2016</v>
      </c>
      <c r="C5824" s="22">
        <v>9</v>
      </c>
      <c r="D5824" s="22" t="s">
        <v>2523</v>
      </c>
      <c r="E5824" s="22" t="s">
        <v>103</v>
      </c>
      <c r="F5824" s="22" t="s">
        <v>18</v>
      </c>
      <c r="G5824" s="22" t="s">
        <v>36</v>
      </c>
      <c r="H5824" s="22" t="s">
        <v>2034</v>
      </c>
      <c r="I5824" s="30">
        <v>21.44</v>
      </c>
      <c r="J5824" s="31">
        <v>2</v>
      </c>
      <c r="K5824" s="32">
        <v>7.5</v>
      </c>
    </row>
    <row r="5825" spans="1:11" x14ac:dyDescent="0.25">
      <c r="A5825" s="29">
        <v>42637</v>
      </c>
      <c r="B5825" s="22">
        <v>2016</v>
      </c>
      <c r="C5825" s="22">
        <v>9</v>
      </c>
      <c r="D5825" s="22" t="s">
        <v>2523</v>
      </c>
      <c r="E5825" s="22" t="s">
        <v>103</v>
      </c>
      <c r="F5825" s="22" t="s">
        <v>28</v>
      </c>
      <c r="G5825" s="22" t="s">
        <v>38</v>
      </c>
      <c r="H5825" s="22" t="s">
        <v>579</v>
      </c>
      <c r="I5825" s="30">
        <v>511.06</v>
      </c>
      <c r="J5825" s="31">
        <v>9</v>
      </c>
      <c r="K5825" s="32">
        <v>-95.82</v>
      </c>
    </row>
    <row r="5826" spans="1:11" x14ac:dyDescent="0.25">
      <c r="A5826" s="29">
        <v>42637</v>
      </c>
      <c r="B5826" s="22">
        <v>2016</v>
      </c>
      <c r="C5826" s="22">
        <v>9</v>
      </c>
      <c r="D5826" s="22" t="s">
        <v>663</v>
      </c>
      <c r="E5826" s="22" t="s">
        <v>436</v>
      </c>
      <c r="F5826" s="22" t="s">
        <v>28</v>
      </c>
      <c r="G5826" s="22" t="s">
        <v>48</v>
      </c>
      <c r="H5826" s="22" t="s">
        <v>809</v>
      </c>
      <c r="I5826" s="30">
        <v>6.38</v>
      </c>
      <c r="J5826" s="31">
        <v>1</v>
      </c>
      <c r="K5826" s="32">
        <v>2.93</v>
      </c>
    </row>
    <row r="5827" spans="1:11" x14ac:dyDescent="0.25">
      <c r="A5827" s="29">
        <v>42637</v>
      </c>
      <c r="B5827" s="22">
        <v>2016</v>
      </c>
      <c r="C5827" s="22">
        <v>9</v>
      </c>
      <c r="D5827" s="22" t="s">
        <v>663</v>
      </c>
      <c r="E5827" s="22" t="s">
        <v>436</v>
      </c>
      <c r="F5827" s="22" t="s">
        <v>28</v>
      </c>
      <c r="G5827" s="22" t="s">
        <v>29</v>
      </c>
      <c r="H5827" s="22" t="s">
        <v>658</v>
      </c>
      <c r="I5827" s="30">
        <v>6.48</v>
      </c>
      <c r="J5827" s="31">
        <v>1</v>
      </c>
      <c r="K5827" s="32">
        <v>3.11</v>
      </c>
    </row>
    <row r="5828" spans="1:11" x14ac:dyDescent="0.25">
      <c r="A5828" s="29">
        <v>42637</v>
      </c>
      <c r="B5828" s="22">
        <v>2016</v>
      </c>
      <c r="C5828" s="22">
        <v>9</v>
      </c>
      <c r="D5828" s="22" t="s">
        <v>723</v>
      </c>
      <c r="E5828" s="22" t="s">
        <v>212</v>
      </c>
      <c r="F5828" s="22" t="s">
        <v>18</v>
      </c>
      <c r="G5828" s="22" t="s">
        <v>36</v>
      </c>
      <c r="H5828" s="22" t="s">
        <v>1612</v>
      </c>
      <c r="I5828" s="30">
        <v>127.95</v>
      </c>
      <c r="J5828" s="31">
        <v>3</v>
      </c>
      <c r="K5828" s="32">
        <v>21.75</v>
      </c>
    </row>
    <row r="5829" spans="1:11" x14ac:dyDescent="0.25">
      <c r="A5829" s="29">
        <v>42637</v>
      </c>
      <c r="B5829" s="22">
        <v>2016</v>
      </c>
      <c r="C5829" s="22">
        <v>9</v>
      </c>
      <c r="D5829" s="22" t="s">
        <v>1676</v>
      </c>
      <c r="E5829" s="22" t="s">
        <v>26</v>
      </c>
      <c r="F5829" s="22" t="s">
        <v>28</v>
      </c>
      <c r="G5829" s="22" t="s">
        <v>48</v>
      </c>
      <c r="H5829" s="22" t="s">
        <v>2510</v>
      </c>
      <c r="I5829" s="30">
        <v>442.37</v>
      </c>
      <c r="J5829" s="31">
        <v>7</v>
      </c>
      <c r="K5829" s="32">
        <v>-729.91</v>
      </c>
    </row>
    <row r="5830" spans="1:11" x14ac:dyDescent="0.25">
      <c r="A5830" s="29">
        <v>42637</v>
      </c>
      <c r="B5830" s="22">
        <v>2016</v>
      </c>
      <c r="C5830" s="22">
        <v>9</v>
      </c>
      <c r="D5830" s="22" t="s">
        <v>1523</v>
      </c>
      <c r="E5830" s="22" t="s">
        <v>45</v>
      </c>
      <c r="F5830" s="22" t="s">
        <v>28</v>
      </c>
      <c r="G5830" s="22" t="s">
        <v>155</v>
      </c>
      <c r="H5830" s="22" t="s">
        <v>1371</v>
      </c>
      <c r="I5830" s="30">
        <v>304.89999999999998</v>
      </c>
      <c r="J5830" s="31">
        <v>5</v>
      </c>
      <c r="K5830" s="32">
        <v>143.30000000000001</v>
      </c>
    </row>
    <row r="5831" spans="1:11" x14ac:dyDescent="0.25">
      <c r="A5831" s="29">
        <v>42637</v>
      </c>
      <c r="B5831" s="22">
        <v>2016</v>
      </c>
      <c r="C5831" s="22">
        <v>9</v>
      </c>
      <c r="D5831" s="22" t="s">
        <v>1523</v>
      </c>
      <c r="E5831" s="22" t="s">
        <v>45</v>
      </c>
      <c r="F5831" s="22" t="s">
        <v>18</v>
      </c>
      <c r="G5831" s="22" t="s">
        <v>19</v>
      </c>
      <c r="H5831" s="22" t="s">
        <v>850</v>
      </c>
      <c r="I5831" s="30">
        <v>563.24</v>
      </c>
      <c r="J5831" s="31">
        <v>5</v>
      </c>
      <c r="K5831" s="32">
        <v>56.32</v>
      </c>
    </row>
    <row r="5832" spans="1:11" x14ac:dyDescent="0.25">
      <c r="A5832" s="29">
        <v>42638</v>
      </c>
      <c r="B5832" s="22">
        <v>2016</v>
      </c>
      <c r="C5832" s="22">
        <v>9</v>
      </c>
      <c r="D5832" s="22" t="s">
        <v>1819</v>
      </c>
      <c r="E5832" s="22" t="s">
        <v>183</v>
      </c>
      <c r="F5832" s="22" t="s">
        <v>18</v>
      </c>
      <c r="G5832" s="22" t="s">
        <v>42</v>
      </c>
      <c r="H5832" s="22" t="s">
        <v>1773</v>
      </c>
      <c r="I5832" s="30">
        <v>393.17</v>
      </c>
      <c r="J5832" s="31">
        <v>3</v>
      </c>
      <c r="K5832" s="32">
        <v>-204.45</v>
      </c>
    </row>
    <row r="5833" spans="1:11" x14ac:dyDescent="0.25">
      <c r="A5833" s="29">
        <v>42638</v>
      </c>
      <c r="B5833" s="22">
        <v>2016</v>
      </c>
      <c r="C5833" s="22">
        <v>9</v>
      </c>
      <c r="D5833" s="22" t="s">
        <v>243</v>
      </c>
      <c r="E5833" s="22" t="s">
        <v>32</v>
      </c>
      <c r="F5833" s="22" t="s">
        <v>28</v>
      </c>
      <c r="G5833" s="22" t="s">
        <v>46</v>
      </c>
      <c r="H5833" s="22" t="s">
        <v>298</v>
      </c>
      <c r="I5833" s="30">
        <v>15.94</v>
      </c>
      <c r="J5833" s="31">
        <v>4</v>
      </c>
      <c r="K5833" s="32">
        <v>5.18</v>
      </c>
    </row>
    <row r="5834" spans="1:11" x14ac:dyDescent="0.25">
      <c r="A5834" s="29">
        <v>42638</v>
      </c>
      <c r="B5834" s="22">
        <v>2016</v>
      </c>
      <c r="C5834" s="22">
        <v>9</v>
      </c>
      <c r="D5834" s="22" t="s">
        <v>376</v>
      </c>
      <c r="E5834" s="22" t="s">
        <v>107</v>
      </c>
      <c r="F5834" s="22" t="s">
        <v>28</v>
      </c>
      <c r="G5834" s="22" t="s">
        <v>29</v>
      </c>
      <c r="H5834" s="22" t="s">
        <v>219</v>
      </c>
      <c r="I5834" s="30">
        <v>60.05</v>
      </c>
      <c r="J5834" s="31">
        <v>9</v>
      </c>
      <c r="K5834" s="32">
        <v>22.52</v>
      </c>
    </row>
    <row r="5835" spans="1:11" x14ac:dyDescent="0.25">
      <c r="A5835" s="29">
        <v>42638</v>
      </c>
      <c r="B5835" s="22">
        <v>2016</v>
      </c>
      <c r="C5835" s="22">
        <v>9</v>
      </c>
      <c r="D5835" s="22" t="s">
        <v>376</v>
      </c>
      <c r="E5835" s="22" t="s">
        <v>107</v>
      </c>
      <c r="F5835" s="22" t="s">
        <v>28</v>
      </c>
      <c r="G5835" s="22" t="s">
        <v>48</v>
      </c>
      <c r="H5835" s="22" t="s">
        <v>380</v>
      </c>
      <c r="I5835" s="30">
        <v>5.0199999999999996</v>
      </c>
      <c r="J5835" s="31">
        <v>1</v>
      </c>
      <c r="K5835" s="32">
        <v>-3.52</v>
      </c>
    </row>
    <row r="5836" spans="1:11" x14ac:dyDescent="0.25">
      <c r="A5836" s="29">
        <v>42638</v>
      </c>
      <c r="B5836" s="22">
        <v>2016</v>
      </c>
      <c r="C5836" s="22">
        <v>9</v>
      </c>
      <c r="D5836" s="22" t="s">
        <v>2008</v>
      </c>
      <c r="E5836" s="22" t="s">
        <v>45</v>
      </c>
      <c r="F5836" s="22" t="s">
        <v>28</v>
      </c>
      <c r="G5836" s="22" t="s">
        <v>64</v>
      </c>
      <c r="H5836" s="22" t="s">
        <v>1183</v>
      </c>
      <c r="I5836" s="30">
        <v>16.559999999999999</v>
      </c>
      <c r="J5836" s="31">
        <v>4</v>
      </c>
      <c r="K5836" s="32">
        <v>6.96</v>
      </c>
    </row>
    <row r="5837" spans="1:11" x14ac:dyDescent="0.25">
      <c r="A5837" s="29">
        <v>42638</v>
      </c>
      <c r="B5837" s="22">
        <v>2016</v>
      </c>
      <c r="C5837" s="22">
        <v>9</v>
      </c>
      <c r="D5837" s="22" t="s">
        <v>1799</v>
      </c>
      <c r="E5837" s="22" t="s">
        <v>12</v>
      </c>
      <c r="F5837" s="22" t="s">
        <v>13</v>
      </c>
      <c r="G5837" s="22" t="s">
        <v>14</v>
      </c>
      <c r="H5837" s="22" t="s">
        <v>1159</v>
      </c>
      <c r="I5837" s="30">
        <v>499.95</v>
      </c>
      <c r="J5837" s="31">
        <v>5</v>
      </c>
      <c r="K5837" s="32">
        <v>174.98</v>
      </c>
    </row>
    <row r="5838" spans="1:11" x14ac:dyDescent="0.25">
      <c r="A5838" s="29">
        <v>42638</v>
      </c>
      <c r="B5838" s="22">
        <v>2016</v>
      </c>
      <c r="C5838" s="22">
        <v>9</v>
      </c>
      <c r="D5838" s="22" t="s">
        <v>1799</v>
      </c>
      <c r="E5838" s="22" t="s">
        <v>12</v>
      </c>
      <c r="F5838" s="22" t="s">
        <v>28</v>
      </c>
      <c r="G5838" s="22" t="s">
        <v>64</v>
      </c>
      <c r="H5838" s="22" t="s">
        <v>2268</v>
      </c>
      <c r="I5838" s="30">
        <v>3.04</v>
      </c>
      <c r="J5838" s="31">
        <v>1</v>
      </c>
      <c r="K5838" s="32">
        <v>1.03</v>
      </c>
    </row>
    <row r="5839" spans="1:11" x14ac:dyDescent="0.25">
      <c r="A5839" s="29">
        <v>42638</v>
      </c>
      <c r="B5839" s="22">
        <v>2016</v>
      </c>
      <c r="C5839" s="22">
        <v>9</v>
      </c>
      <c r="D5839" s="22" t="s">
        <v>1799</v>
      </c>
      <c r="E5839" s="22" t="s">
        <v>12</v>
      </c>
      <c r="F5839" s="22" t="s">
        <v>18</v>
      </c>
      <c r="G5839" s="22" t="s">
        <v>19</v>
      </c>
      <c r="H5839" s="22" t="s">
        <v>1878</v>
      </c>
      <c r="I5839" s="30">
        <v>201.96</v>
      </c>
      <c r="J5839" s="31">
        <v>2</v>
      </c>
      <c r="K5839" s="32">
        <v>50.49</v>
      </c>
    </row>
    <row r="5840" spans="1:11" x14ac:dyDescent="0.25">
      <c r="A5840" s="29">
        <v>42638</v>
      </c>
      <c r="B5840" s="22">
        <v>2016</v>
      </c>
      <c r="C5840" s="22">
        <v>9</v>
      </c>
      <c r="D5840" s="22" t="s">
        <v>1799</v>
      </c>
      <c r="E5840" s="22" t="s">
        <v>12</v>
      </c>
      <c r="F5840" s="22" t="s">
        <v>18</v>
      </c>
      <c r="G5840" s="22" t="s">
        <v>36</v>
      </c>
      <c r="H5840" s="22" t="s">
        <v>2541</v>
      </c>
      <c r="I5840" s="30">
        <v>68.64</v>
      </c>
      <c r="J5840" s="31">
        <v>11</v>
      </c>
      <c r="K5840" s="32">
        <v>17.16</v>
      </c>
    </row>
    <row r="5841" spans="1:11" x14ac:dyDescent="0.25">
      <c r="A5841" s="29">
        <v>42638</v>
      </c>
      <c r="B5841" s="22">
        <v>2016</v>
      </c>
      <c r="C5841" s="22">
        <v>9</v>
      </c>
      <c r="D5841" s="22" t="s">
        <v>1815</v>
      </c>
      <c r="E5841" s="22" t="s">
        <v>131</v>
      </c>
      <c r="F5841" s="22" t="s">
        <v>28</v>
      </c>
      <c r="G5841" s="22" t="s">
        <v>58</v>
      </c>
      <c r="H5841" s="22" t="s">
        <v>2033</v>
      </c>
      <c r="I5841" s="30">
        <v>286.26</v>
      </c>
      <c r="J5841" s="31">
        <v>1</v>
      </c>
      <c r="K5841" s="32">
        <v>17.89</v>
      </c>
    </row>
    <row r="5842" spans="1:11" x14ac:dyDescent="0.25">
      <c r="A5842" s="29">
        <v>42638</v>
      </c>
      <c r="B5842" s="22">
        <v>2016</v>
      </c>
      <c r="C5842" s="22">
        <v>9</v>
      </c>
      <c r="D5842" s="22" t="s">
        <v>1815</v>
      </c>
      <c r="E5842" s="22" t="s">
        <v>131</v>
      </c>
      <c r="F5842" s="22" t="s">
        <v>28</v>
      </c>
      <c r="G5842" s="22" t="s">
        <v>38</v>
      </c>
      <c r="H5842" s="22" t="s">
        <v>1369</v>
      </c>
      <c r="I5842" s="30">
        <v>24.22</v>
      </c>
      <c r="J5842" s="31">
        <v>2</v>
      </c>
      <c r="K5842" s="32">
        <v>-4.84</v>
      </c>
    </row>
    <row r="5843" spans="1:11" x14ac:dyDescent="0.25">
      <c r="A5843" s="29">
        <v>42638</v>
      </c>
      <c r="B5843" s="22">
        <v>2016</v>
      </c>
      <c r="C5843" s="22">
        <v>9</v>
      </c>
      <c r="D5843" s="22" t="s">
        <v>1815</v>
      </c>
      <c r="E5843" s="22" t="s">
        <v>131</v>
      </c>
      <c r="F5843" s="22" t="s">
        <v>28</v>
      </c>
      <c r="G5843" s="22" t="s">
        <v>38</v>
      </c>
      <c r="H5843" s="22" t="s">
        <v>668</v>
      </c>
      <c r="I5843" s="30">
        <v>331.54</v>
      </c>
      <c r="J5843" s="31">
        <v>3</v>
      </c>
      <c r="K5843" s="32">
        <v>-82.88</v>
      </c>
    </row>
    <row r="5844" spans="1:11" x14ac:dyDescent="0.25">
      <c r="A5844" s="29">
        <v>42638</v>
      </c>
      <c r="B5844" s="22">
        <v>2016</v>
      </c>
      <c r="C5844" s="22">
        <v>9</v>
      </c>
      <c r="D5844" s="22" t="s">
        <v>1145</v>
      </c>
      <c r="E5844" s="22" t="s">
        <v>45</v>
      </c>
      <c r="F5844" s="22" t="s">
        <v>18</v>
      </c>
      <c r="G5844" s="22" t="s">
        <v>165</v>
      </c>
      <c r="H5844" s="22" t="s">
        <v>1874</v>
      </c>
      <c r="I5844" s="30">
        <v>477.67</v>
      </c>
      <c r="J5844" s="31">
        <v>2</v>
      </c>
      <c r="K5844" s="32">
        <v>84.29</v>
      </c>
    </row>
    <row r="5845" spans="1:11" x14ac:dyDescent="0.25">
      <c r="A5845" s="29">
        <v>42638</v>
      </c>
      <c r="B5845" s="22">
        <v>2016</v>
      </c>
      <c r="C5845" s="22">
        <v>9</v>
      </c>
      <c r="D5845" s="22" t="s">
        <v>1000</v>
      </c>
      <c r="E5845" s="22" t="s">
        <v>45</v>
      </c>
      <c r="F5845" s="22" t="s">
        <v>28</v>
      </c>
      <c r="G5845" s="22" t="s">
        <v>29</v>
      </c>
      <c r="H5845" s="22" t="s">
        <v>424</v>
      </c>
      <c r="I5845" s="30">
        <v>10.9</v>
      </c>
      <c r="J5845" s="31">
        <v>5</v>
      </c>
      <c r="K5845" s="32">
        <v>5.12</v>
      </c>
    </row>
    <row r="5846" spans="1:11" x14ac:dyDescent="0.25">
      <c r="A5846" s="29">
        <v>42638</v>
      </c>
      <c r="B5846" s="22">
        <v>2016</v>
      </c>
      <c r="C5846" s="22">
        <v>9</v>
      </c>
      <c r="D5846" s="22" t="s">
        <v>1000</v>
      </c>
      <c r="E5846" s="22" t="s">
        <v>45</v>
      </c>
      <c r="F5846" s="22" t="s">
        <v>28</v>
      </c>
      <c r="G5846" s="22" t="s">
        <v>46</v>
      </c>
      <c r="H5846" s="22" t="s">
        <v>1321</v>
      </c>
      <c r="I5846" s="30">
        <v>29.6</v>
      </c>
      <c r="J5846" s="31">
        <v>2</v>
      </c>
      <c r="K5846" s="32">
        <v>14.8</v>
      </c>
    </row>
    <row r="5847" spans="1:11" x14ac:dyDescent="0.25">
      <c r="A5847" s="29">
        <v>42638</v>
      </c>
      <c r="B5847" s="22">
        <v>2016</v>
      </c>
      <c r="C5847" s="22">
        <v>9</v>
      </c>
      <c r="D5847" s="22" t="s">
        <v>1000</v>
      </c>
      <c r="E5847" s="22" t="s">
        <v>45</v>
      </c>
      <c r="F5847" s="22" t="s">
        <v>28</v>
      </c>
      <c r="G5847" s="22" t="s">
        <v>46</v>
      </c>
      <c r="H5847" s="22" t="s">
        <v>113</v>
      </c>
      <c r="I5847" s="30">
        <v>4.9800000000000004</v>
      </c>
      <c r="J5847" s="31">
        <v>1</v>
      </c>
      <c r="K5847" s="32">
        <v>2.29</v>
      </c>
    </row>
    <row r="5848" spans="1:11" x14ac:dyDescent="0.25">
      <c r="A5848" s="29">
        <v>42638</v>
      </c>
      <c r="B5848" s="22">
        <v>2016</v>
      </c>
      <c r="C5848" s="22">
        <v>9</v>
      </c>
      <c r="D5848" s="22" t="s">
        <v>1000</v>
      </c>
      <c r="E5848" s="22" t="s">
        <v>45</v>
      </c>
      <c r="F5848" s="22" t="s">
        <v>13</v>
      </c>
      <c r="G5848" s="22" t="s">
        <v>143</v>
      </c>
      <c r="H5848" s="22" t="s">
        <v>2320</v>
      </c>
      <c r="I5848" s="30">
        <v>479.98</v>
      </c>
      <c r="J5848" s="31">
        <v>3</v>
      </c>
      <c r="K5848" s="32">
        <v>161.99</v>
      </c>
    </row>
    <row r="5849" spans="1:11" x14ac:dyDescent="0.25">
      <c r="A5849" s="29">
        <v>42638</v>
      </c>
      <c r="B5849" s="22">
        <v>2016</v>
      </c>
      <c r="C5849" s="22">
        <v>9</v>
      </c>
      <c r="D5849" s="22" t="s">
        <v>1000</v>
      </c>
      <c r="E5849" s="22" t="s">
        <v>45</v>
      </c>
      <c r="F5849" s="22" t="s">
        <v>13</v>
      </c>
      <c r="G5849" s="22" t="s">
        <v>23</v>
      </c>
      <c r="H5849" s="22" t="s">
        <v>1991</v>
      </c>
      <c r="I5849" s="30">
        <v>44.74</v>
      </c>
      <c r="J5849" s="31">
        <v>8</v>
      </c>
      <c r="K5849" s="32">
        <v>4.47</v>
      </c>
    </row>
    <row r="5850" spans="1:11" x14ac:dyDescent="0.25">
      <c r="A5850" s="29">
        <v>42638</v>
      </c>
      <c r="B5850" s="22">
        <v>2016</v>
      </c>
      <c r="C5850" s="22">
        <v>9</v>
      </c>
      <c r="D5850" s="22" t="s">
        <v>1000</v>
      </c>
      <c r="E5850" s="22" t="s">
        <v>45</v>
      </c>
      <c r="F5850" s="22" t="s">
        <v>28</v>
      </c>
      <c r="G5850" s="22" t="s">
        <v>64</v>
      </c>
      <c r="H5850" s="22" t="s">
        <v>2227</v>
      </c>
      <c r="I5850" s="30">
        <v>5.76</v>
      </c>
      <c r="J5850" s="31">
        <v>2</v>
      </c>
      <c r="K5850" s="32">
        <v>1.67</v>
      </c>
    </row>
    <row r="5851" spans="1:11" x14ac:dyDescent="0.25">
      <c r="A5851" s="29">
        <v>42638</v>
      </c>
      <c r="B5851" s="22">
        <v>2016</v>
      </c>
      <c r="C5851" s="22">
        <v>9</v>
      </c>
      <c r="D5851" s="22" t="s">
        <v>1000</v>
      </c>
      <c r="E5851" s="22" t="s">
        <v>45</v>
      </c>
      <c r="F5851" s="22" t="s">
        <v>18</v>
      </c>
      <c r="G5851" s="22" t="s">
        <v>19</v>
      </c>
      <c r="H5851" s="22" t="s">
        <v>1625</v>
      </c>
      <c r="I5851" s="30">
        <v>483.14</v>
      </c>
      <c r="J5851" s="31">
        <v>4</v>
      </c>
      <c r="K5851" s="32">
        <v>60.39</v>
      </c>
    </row>
    <row r="5852" spans="1:11" x14ac:dyDescent="0.25">
      <c r="A5852" s="29">
        <v>42639</v>
      </c>
      <c r="B5852" s="22">
        <v>2016</v>
      </c>
      <c r="C5852" s="22">
        <v>9</v>
      </c>
      <c r="D5852" s="22" t="s">
        <v>1580</v>
      </c>
      <c r="E5852" s="22" t="s">
        <v>26</v>
      </c>
      <c r="F5852" s="22" t="s">
        <v>18</v>
      </c>
      <c r="G5852" s="22" t="s">
        <v>19</v>
      </c>
      <c r="H5852" s="22" t="s">
        <v>193</v>
      </c>
      <c r="I5852" s="30">
        <v>747.56</v>
      </c>
      <c r="J5852" s="31">
        <v>3</v>
      </c>
      <c r="K5852" s="32">
        <v>-96.11</v>
      </c>
    </row>
    <row r="5853" spans="1:11" x14ac:dyDescent="0.25">
      <c r="A5853" s="29">
        <v>42639</v>
      </c>
      <c r="B5853" s="22">
        <v>2016</v>
      </c>
      <c r="C5853" s="22">
        <v>9</v>
      </c>
      <c r="D5853" s="22" t="s">
        <v>1580</v>
      </c>
      <c r="E5853" s="22" t="s">
        <v>26</v>
      </c>
      <c r="F5853" s="22" t="s">
        <v>28</v>
      </c>
      <c r="G5853" s="22" t="s">
        <v>155</v>
      </c>
      <c r="H5853" s="22" t="s">
        <v>156</v>
      </c>
      <c r="I5853" s="30">
        <v>8.93</v>
      </c>
      <c r="J5853" s="31">
        <v>2</v>
      </c>
      <c r="K5853" s="32">
        <v>3.35</v>
      </c>
    </row>
    <row r="5854" spans="1:11" x14ac:dyDescent="0.25">
      <c r="A5854" s="29">
        <v>42639</v>
      </c>
      <c r="B5854" s="22">
        <v>2016</v>
      </c>
      <c r="C5854" s="22">
        <v>9</v>
      </c>
      <c r="D5854" s="22" t="s">
        <v>1496</v>
      </c>
      <c r="E5854" s="22" t="s">
        <v>45</v>
      </c>
      <c r="F5854" s="22" t="s">
        <v>18</v>
      </c>
      <c r="G5854" s="22" t="s">
        <v>165</v>
      </c>
      <c r="H5854" s="22" t="s">
        <v>1469</v>
      </c>
      <c r="I5854" s="30">
        <v>424.96</v>
      </c>
      <c r="J5854" s="31">
        <v>5</v>
      </c>
      <c r="K5854" s="32">
        <v>20</v>
      </c>
    </row>
    <row r="5855" spans="1:11" x14ac:dyDescent="0.25">
      <c r="A5855" s="29">
        <v>42639</v>
      </c>
      <c r="B5855" s="22">
        <v>2016</v>
      </c>
      <c r="C5855" s="22">
        <v>9</v>
      </c>
      <c r="D5855" s="22" t="s">
        <v>901</v>
      </c>
      <c r="E5855" s="22" t="s">
        <v>17</v>
      </c>
      <c r="F5855" s="22" t="s">
        <v>28</v>
      </c>
      <c r="G5855" s="22" t="s">
        <v>58</v>
      </c>
      <c r="H5855" s="22" t="s">
        <v>1077</v>
      </c>
      <c r="I5855" s="30">
        <v>236.88</v>
      </c>
      <c r="J5855" s="31">
        <v>6</v>
      </c>
      <c r="K5855" s="32">
        <v>66.33</v>
      </c>
    </row>
    <row r="5856" spans="1:11" x14ac:dyDescent="0.25">
      <c r="A5856" s="29">
        <v>42639</v>
      </c>
      <c r="B5856" s="22">
        <v>2016</v>
      </c>
      <c r="C5856" s="22">
        <v>9</v>
      </c>
      <c r="D5856" s="22" t="s">
        <v>901</v>
      </c>
      <c r="E5856" s="22" t="s">
        <v>17</v>
      </c>
      <c r="F5856" s="22" t="s">
        <v>28</v>
      </c>
      <c r="G5856" s="22" t="s">
        <v>29</v>
      </c>
      <c r="H5856" s="22" t="s">
        <v>2163</v>
      </c>
      <c r="I5856" s="30">
        <v>29.9</v>
      </c>
      <c r="J5856" s="31">
        <v>5</v>
      </c>
      <c r="K5856" s="32">
        <v>14.65</v>
      </c>
    </row>
    <row r="5857" spans="1:11" x14ac:dyDescent="0.25">
      <c r="A5857" s="29">
        <v>42639</v>
      </c>
      <c r="B5857" s="22">
        <v>2016</v>
      </c>
      <c r="C5857" s="22">
        <v>9</v>
      </c>
      <c r="D5857" s="22" t="s">
        <v>901</v>
      </c>
      <c r="E5857" s="22" t="s">
        <v>17</v>
      </c>
      <c r="F5857" s="22" t="s">
        <v>13</v>
      </c>
      <c r="G5857" s="22" t="s">
        <v>14</v>
      </c>
      <c r="H5857" s="22" t="s">
        <v>2400</v>
      </c>
      <c r="I5857" s="30">
        <v>100</v>
      </c>
      <c r="J5857" s="31">
        <v>4</v>
      </c>
      <c r="K5857" s="32">
        <v>21</v>
      </c>
    </row>
    <row r="5858" spans="1:11" x14ac:dyDescent="0.25">
      <c r="A5858" s="29">
        <v>42639</v>
      </c>
      <c r="B5858" s="22">
        <v>2016</v>
      </c>
      <c r="C5858" s="22">
        <v>9</v>
      </c>
      <c r="D5858" s="22" t="s">
        <v>1754</v>
      </c>
      <c r="E5858" s="22" t="s">
        <v>538</v>
      </c>
      <c r="F5858" s="22" t="s">
        <v>28</v>
      </c>
      <c r="G5858" s="22" t="s">
        <v>29</v>
      </c>
      <c r="H5858" s="22" t="s">
        <v>2609</v>
      </c>
      <c r="I5858" s="30">
        <v>9.99</v>
      </c>
      <c r="J5858" s="31">
        <v>1</v>
      </c>
      <c r="K5858" s="32">
        <v>4.5</v>
      </c>
    </row>
    <row r="5859" spans="1:11" x14ac:dyDescent="0.25">
      <c r="A5859" s="29">
        <v>42639</v>
      </c>
      <c r="B5859" s="22">
        <v>2016</v>
      </c>
      <c r="C5859" s="22">
        <v>9</v>
      </c>
      <c r="D5859" s="22" t="s">
        <v>1299</v>
      </c>
      <c r="E5859" s="22" t="s">
        <v>45</v>
      </c>
      <c r="F5859" s="22" t="s">
        <v>28</v>
      </c>
      <c r="G5859" s="22" t="s">
        <v>38</v>
      </c>
      <c r="H5859" s="22" t="s">
        <v>1849</v>
      </c>
      <c r="I5859" s="30">
        <v>51.45</v>
      </c>
      <c r="J5859" s="31">
        <v>3</v>
      </c>
      <c r="K5859" s="32">
        <v>13.89</v>
      </c>
    </row>
    <row r="5860" spans="1:11" x14ac:dyDescent="0.25">
      <c r="A5860" s="29">
        <v>42639</v>
      </c>
      <c r="B5860" s="22">
        <v>2016</v>
      </c>
      <c r="C5860" s="22">
        <v>9</v>
      </c>
      <c r="D5860" s="22" t="s">
        <v>1299</v>
      </c>
      <c r="E5860" s="22" t="s">
        <v>45</v>
      </c>
      <c r="F5860" s="22" t="s">
        <v>28</v>
      </c>
      <c r="G5860" s="22" t="s">
        <v>46</v>
      </c>
      <c r="H5860" s="22" t="s">
        <v>1312</v>
      </c>
      <c r="I5860" s="30">
        <v>7.83</v>
      </c>
      <c r="J5860" s="31">
        <v>3</v>
      </c>
      <c r="K5860" s="32">
        <v>3.6</v>
      </c>
    </row>
    <row r="5861" spans="1:11" x14ac:dyDescent="0.25">
      <c r="A5861" s="29">
        <v>42639</v>
      </c>
      <c r="B5861" s="22">
        <v>2016</v>
      </c>
      <c r="C5861" s="22">
        <v>9</v>
      </c>
      <c r="D5861" s="22" t="s">
        <v>1299</v>
      </c>
      <c r="E5861" s="22" t="s">
        <v>45</v>
      </c>
      <c r="F5861" s="22" t="s">
        <v>28</v>
      </c>
      <c r="G5861" s="22" t="s">
        <v>64</v>
      </c>
      <c r="H5861" s="22" t="s">
        <v>277</v>
      </c>
      <c r="I5861" s="30">
        <v>35.4</v>
      </c>
      <c r="J5861" s="31">
        <v>5</v>
      </c>
      <c r="K5861" s="32">
        <v>13.45</v>
      </c>
    </row>
    <row r="5862" spans="1:11" x14ac:dyDescent="0.25">
      <c r="A5862" s="29">
        <v>42639</v>
      </c>
      <c r="B5862" s="22">
        <v>2016</v>
      </c>
      <c r="C5862" s="22">
        <v>9</v>
      </c>
      <c r="D5862" s="22" t="s">
        <v>1299</v>
      </c>
      <c r="E5862" s="22" t="s">
        <v>45</v>
      </c>
      <c r="F5862" s="22" t="s">
        <v>28</v>
      </c>
      <c r="G5862" s="22" t="s">
        <v>29</v>
      </c>
      <c r="H5862" s="22" t="s">
        <v>1319</v>
      </c>
      <c r="I5862" s="30">
        <v>29.9</v>
      </c>
      <c r="J5862" s="31">
        <v>5</v>
      </c>
      <c r="K5862" s="32">
        <v>13.46</v>
      </c>
    </row>
    <row r="5863" spans="1:11" x14ac:dyDescent="0.25">
      <c r="A5863" s="29">
        <v>42639</v>
      </c>
      <c r="B5863" s="22">
        <v>2016</v>
      </c>
      <c r="C5863" s="22">
        <v>9</v>
      </c>
      <c r="D5863" s="22" t="s">
        <v>1255</v>
      </c>
      <c r="E5863" s="22" t="s">
        <v>45</v>
      </c>
      <c r="F5863" s="22" t="s">
        <v>28</v>
      </c>
      <c r="G5863" s="22" t="s">
        <v>29</v>
      </c>
      <c r="H5863" s="22" t="s">
        <v>2610</v>
      </c>
      <c r="I5863" s="30">
        <v>12.96</v>
      </c>
      <c r="J5863" s="31">
        <v>2</v>
      </c>
      <c r="K5863" s="32">
        <v>6.22</v>
      </c>
    </row>
    <row r="5864" spans="1:11" x14ac:dyDescent="0.25">
      <c r="A5864" s="29">
        <v>42639</v>
      </c>
      <c r="B5864" s="22">
        <v>2016</v>
      </c>
      <c r="C5864" s="22">
        <v>9</v>
      </c>
      <c r="D5864" s="22" t="s">
        <v>1479</v>
      </c>
      <c r="E5864" s="22" t="s">
        <v>77</v>
      </c>
      <c r="F5864" s="22" t="s">
        <v>13</v>
      </c>
      <c r="G5864" s="22" t="s">
        <v>14</v>
      </c>
      <c r="H5864" s="22" t="s">
        <v>2146</v>
      </c>
      <c r="I5864" s="30">
        <v>431.98</v>
      </c>
      <c r="J5864" s="31">
        <v>3</v>
      </c>
      <c r="K5864" s="32">
        <v>-75.599999999999994</v>
      </c>
    </row>
    <row r="5865" spans="1:11" x14ac:dyDescent="0.25">
      <c r="A5865" s="29">
        <v>42639</v>
      </c>
      <c r="B5865" s="22">
        <v>2016</v>
      </c>
      <c r="C5865" s="22">
        <v>9</v>
      </c>
      <c r="D5865" s="22" t="s">
        <v>31</v>
      </c>
      <c r="E5865" s="22" t="s">
        <v>32</v>
      </c>
      <c r="F5865" s="22" t="s">
        <v>28</v>
      </c>
      <c r="G5865" s="22" t="s">
        <v>48</v>
      </c>
      <c r="H5865" s="22" t="s">
        <v>1971</v>
      </c>
      <c r="I5865" s="30">
        <v>15.62</v>
      </c>
      <c r="J5865" s="31">
        <v>2</v>
      </c>
      <c r="K5865" s="32">
        <v>-25</v>
      </c>
    </row>
    <row r="5866" spans="1:11" x14ac:dyDescent="0.25">
      <c r="A5866" s="29">
        <v>42639</v>
      </c>
      <c r="B5866" s="22">
        <v>2016</v>
      </c>
      <c r="C5866" s="22">
        <v>9</v>
      </c>
      <c r="D5866" s="22" t="s">
        <v>1050</v>
      </c>
      <c r="E5866" s="22" t="s">
        <v>32</v>
      </c>
      <c r="F5866" s="22" t="s">
        <v>28</v>
      </c>
      <c r="G5866" s="22" t="s">
        <v>58</v>
      </c>
      <c r="H5866" s="22" t="s">
        <v>2611</v>
      </c>
      <c r="I5866" s="30">
        <v>93.03</v>
      </c>
      <c r="J5866" s="31">
        <v>2</v>
      </c>
      <c r="K5866" s="32">
        <v>-251.19</v>
      </c>
    </row>
    <row r="5867" spans="1:11" x14ac:dyDescent="0.25">
      <c r="A5867" s="29">
        <v>42639</v>
      </c>
      <c r="B5867" s="22">
        <v>2016</v>
      </c>
      <c r="C5867" s="22">
        <v>9</v>
      </c>
      <c r="D5867" s="22" t="s">
        <v>1050</v>
      </c>
      <c r="E5867" s="22" t="s">
        <v>32</v>
      </c>
      <c r="F5867" s="22" t="s">
        <v>18</v>
      </c>
      <c r="G5867" s="22" t="s">
        <v>19</v>
      </c>
      <c r="H5867" s="22" t="s">
        <v>1807</v>
      </c>
      <c r="I5867" s="30">
        <v>454.97</v>
      </c>
      <c r="J5867" s="31">
        <v>5</v>
      </c>
      <c r="K5867" s="32">
        <v>-136.49</v>
      </c>
    </row>
    <row r="5868" spans="1:11" x14ac:dyDescent="0.25">
      <c r="A5868" s="29">
        <v>42639</v>
      </c>
      <c r="B5868" s="22">
        <v>2016</v>
      </c>
      <c r="C5868" s="22">
        <v>9</v>
      </c>
      <c r="D5868" s="22" t="s">
        <v>2106</v>
      </c>
      <c r="E5868" s="22" t="s">
        <v>32</v>
      </c>
      <c r="F5868" s="22" t="s">
        <v>28</v>
      </c>
      <c r="G5868" s="22" t="s">
        <v>48</v>
      </c>
      <c r="H5868" s="22" t="s">
        <v>1576</v>
      </c>
      <c r="I5868" s="30">
        <v>6.82</v>
      </c>
      <c r="J5868" s="31">
        <v>2</v>
      </c>
      <c r="K5868" s="32">
        <v>-11.59</v>
      </c>
    </row>
    <row r="5869" spans="1:11" x14ac:dyDescent="0.25">
      <c r="A5869" s="29">
        <v>42640</v>
      </c>
      <c r="B5869" s="22">
        <v>2016</v>
      </c>
      <c r="C5869" s="22">
        <v>9</v>
      </c>
      <c r="D5869" s="22" t="s">
        <v>1111</v>
      </c>
      <c r="E5869" s="22" t="s">
        <v>32</v>
      </c>
      <c r="F5869" s="22" t="s">
        <v>18</v>
      </c>
      <c r="G5869" s="22" t="s">
        <v>165</v>
      </c>
      <c r="H5869" s="22" t="s">
        <v>2232</v>
      </c>
      <c r="I5869" s="30">
        <v>956.66</v>
      </c>
      <c r="J5869" s="31">
        <v>7</v>
      </c>
      <c r="K5869" s="32">
        <v>-225.1</v>
      </c>
    </row>
    <row r="5870" spans="1:11" x14ac:dyDescent="0.25">
      <c r="A5870" s="29">
        <v>42640</v>
      </c>
      <c r="B5870" s="22">
        <v>2016</v>
      </c>
      <c r="C5870" s="22">
        <v>9</v>
      </c>
      <c r="D5870" s="22" t="s">
        <v>1305</v>
      </c>
      <c r="E5870" s="22" t="s">
        <v>131</v>
      </c>
      <c r="F5870" s="22" t="s">
        <v>28</v>
      </c>
      <c r="G5870" s="22" t="s">
        <v>48</v>
      </c>
      <c r="H5870" s="22" t="s">
        <v>1504</v>
      </c>
      <c r="I5870" s="30">
        <v>2.91</v>
      </c>
      <c r="J5870" s="31">
        <v>3</v>
      </c>
      <c r="K5870" s="32">
        <v>-2.0299999999999998</v>
      </c>
    </row>
    <row r="5871" spans="1:11" x14ac:dyDescent="0.25">
      <c r="A5871" s="29">
        <v>42640</v>
      </c>
      <c r="B5871" s="22">
        <v>2016</v>
      </c>
      <c r="C5871" s="22">
        <v>9</v>
      </c>
      <c r="D5871" s="22" t="s">
        <v>2142</v>
      </c>
      <c r="E5871" s="22" t="s">
        <v>17</v>
      </c>
      <c r="F5871" s="22" t="s">
        <v>13</v>
      </c>
      <c r="G5871" s="22" t="s">
        <v>23</v>
      </c>
      <c r="H5871" s="22" t="s">
        <v>1711</v>
      </c>
      <c r="I5871" s="30">
        <v>1001.58</v>
      </c>
      <c r="J5871" s="31">
        <v>2</v>
      </c>
      <c r="K5871" s="32">
        <v>125.2</v>
      </c>
    </row>
    <row r="5872" spans="1:11" x14ac:dyDescent="0.25">
      <c r="A5872" s="29">
        <v>42640</v>
      </c>
      <c r="B5872" s="22">
        <v>2016</v>
      </c>
      <c r="C5872" s="22">
        <v>9</v>
      </c>
      <c r="D5872" s="22" t="s">
        <v>868</v>
      </c>
      <c r="E5872" s="22" t="s">
        <v>174</v>
      </c>
      <c r="F5872" s="22" t="s">
        <v>28</v>
      </c>
      <c r="G5872" s="22" t="s">
        <v>29</v>
      </c>
      <c r="H5872" s="22" t="s">
        <v>1106</v>
      </c>
      <c r="I5872" s="30">
        <v>17.940000000000001</v>
      </c>
      <c r="J5872" s="31">
        <v>3</v>
      </c>
      <c r="K5872" s="32">
        <v>8.7899999999999991</v>
      </c>
    </row>
    <row r="5873" spans="1:11" x14ac:dyDescent="0.25">
      <c r="A5873" s="29">
        <v>42640</v>
      </c>
      <c r="B5873" s="22">
        <v>2016</v>
      </c>
      <c r="C5873" s="22">
        <v>9</v>
      </c>
      <c r="D5873" s="22" t="s">
        <v>868</v>
      </c>
      <c r="E5873" s="22" t="s">
        <v>174</v>
      </c>
      <c r="F5873" s="22" t="s">
        <v>28</v>
      </c>
      <c r="G5873" s="22" t="s">
        <v>64</v>
      </c>
      <c r="H5873" s="22" t="s">
        <v>495</v>
      </c>
      <c r="I5873" s="30">
        <v>13.89</v>
      </c>
      <c r="J5873" s="31">
        <v>3</v>
      </c>
      <c r="K5873" s="32">
        <v>4.58</v>
      </c>
    </row>
    <row r="5874" spans="1:11" x14ac:dyDescent="0.25">
      <c r="A5874" s="29">
        <v>42641</v>
      </c>
      <c r="B5874" s="22">
        <v>2016</v>
      </c>
      <c r="C5874" s="22">
        <v>9</v>
      </c>
      <c r="D5874" s="22" t="s">
        <v>204</v>
      </c>
      <c r="E5874" s="22" t="s">
        <v>26</v>
      </c>
      <c r="F5874" s="22" t="s">
        <v>28</v>
      </c>
      <c r="G5874" s="22" t="s">
        <v>29</v>
      </c>
      <c r="H5874" s="22" t="s">
        <v>1376</v>
      </c>
      <c r="I5874" s="30">
        <v>99.14</v>
      </c>
      <c r="J5874" s="31">
        <v>4</v>
      </c>
      <c r="K5874" s="32">
        <v>30.98</v>
      </c>
    </row>
    <row r="5875" spans="1:11" x14ac:dyDescent="0.25">
      <c r="A5875" s="29">
        <v>42642</v>
      </c>
      <c r="B5875" s="22">
        <v>2016</v>
      </c>
      <c r="C5875" s="22">
        <v>9</v>
      </c>
      <c r="D5875" s="22" t="s">
        <v>2080</v>
      </c>
      <c r="E5875" s="22" t="s">
        <v>89</v>
      </c>
      <c r="F5875" s="22" t="s">
        <v>28</v>
      </c>
      <c r="G5875" s="22" t="s">
        <v>46</v>
      </c>
      <c r="H5875" s="22" t="s">
        <v>1581</v>
      </c>
      <c r="I5875" s="30">
        <v>15.94</v>
      </c>
      <c r="J5875" s="31">
        <v>4</v>
      </c>
      <c r="K5875" s="32">
        <v>5.18</v>
      </c>
    </row>
    <row r="5876" spans="1:11" x14ac:dyDescent="0.25">
      <c r="A5876" s="29">
        <v>42642</v>
      </c>
      <c r="B5876" s="22">
        <v>2016</v>
      </c>
      <c r="C5876" s="22">
        <v>9</v>
      </c>
      <c r="D5876" s="22" t="s">
        <v>1795</v>
      </c>
      <c r="E5876" s="22" t="s">
        <v>212</v>
      </c>
      <c r="F5876" s="22" t="s">
        <v>28</v>
      </c>
      <c r="G5876" s="22" t="s">
        <v>64</v>
      </c>
      <c r="H5876" s="22" t="s">
        <v>2612</v>
      </c>
      <c r="I5876" s="30">
        <v>40.880000000000003</v>
      </c>
      <c r="J5876" s="31">
        <v>7</v>
      </c>
      <c r="K5876" s="32">
        <v>10.63</v>
      </c>
    </row>
    <row r="5877" spans="1:11" x14ac:dyDescent="0.25">
      <c r="A5877" s="29">
        <v>42642</v>
      </c>
      <c r="B5877" s="22">
        <v>2016</v>
      </c>
      <c r="C5877" s="22">
        <v>9</v>
      </c>
      <c r="D5877" s="22" t="s">
        <v>940</v>
      </c>
      <c r="E5877" s="22" t="s">
        <v>45</v>
      </c>
      <c r="F5877" s="22" t="s">
        <v>28</v>
      </c>
      <c r="G5877" s="22" t="s">
        <v>29</v>
      </c>
      <c r="H5877" s="22" t="s">
        <v>450</v>
      </c>
      <c r="I5877" s="30">
        <v>18.97</v>
      </c>
      <c r="J5877" s="31">
        <v>1</v>
      </c>
      <c r="K5877" s="32">
        <v>9.11</v>
      </c>
    </row>
    <row r="5878" spans="1:11" x14ac:dyDescent="0.25">
      <c r="A5878" s="29">
        <v>42642</v>
      </c>
      <c r="B5878" s="22">
        <v>2016</v>
      </c>
      <c r="C5878" s="22">
        <v>9</v>
      </c>
      <c r="D5878" s="22" t="s">
        <v>142</v>
      </c>
      <c r="E5878" s="22" t="s">
        <v>831</v>
      </c>
      <c r="F5878" s="22" t="s">
        <v>13</v>
      </c>
      <c r="G5878" s="22" t="s">
        <v>14</v>
      </c>
      <c r="H5878" s="22" t="s">
        <v>2587</v>
      </c>
      <c r="I5878" s="30">
        <v>209.97</v>
      </c>
      <c r="J5878" s="31">
        <v>3</v>
      </c>
      <c r="K5878" s="32">
        <v>71.39</v>
      </c>
    </row>
    <row r="5879" spans="1:11" x14ac:dyDescent="0.25">
      <c r="A5879" s="29">
        <v>42642</v>
      </c>
      <c r="B5879" s="22">
        <v>2016</v>
      </c>
      <c r="C5879" s="22">
        <v>9</v>
      </c>
      <c r="D5879" s="22" t="s">
        <v>142</v>
      </c>
      <c r="E5879" s="22" t="s">
        <v>831</v>
      </c>
      <c r="F5879" s="22" t="s">
        <v>28</v>
      </c>
      <c r="G5879" s="22" t="s">
        <v>48</v>
      </c>
      <c r="H5879" s="22" t="s">
        <v>1220</v>
      </c>
      <c r="I5879" s="30">
        <v>62.94</v>
      </c>
      <c r="J5879" s="31">
        <v>3</v>
      </c>
      <c r="K5879" s="32">
        <v>30.21</v>
      </c>
    </row>
    <row r="5880" spans="1:11" x14ac:dyDescent="0.25">
      <c r="A5880" s="29">
        <v>42642</v>
      </c>
      <c r="B5880" s="22">
        <v>2016</v>
      </c>
      <c r="C5880" s="22">
        <v>9</v>
      </c>
      <c r="D5880" s="22" t="s">
        <v>142</v>
      </c>
      <c r="E5880" s="22" t="s">
        <v>831</v>
      </c>
      <c r="F5880" s="22" t="s">
        <v>28</v>
      </c>
      <c r="G5880" s="22" t="s">
        <v>64</v>
      </c>
      <c r="H5880" s="22" t="s">
        <v>2208</v>
      </c>
      <c r="I5880" s="30">
        <v>25.92</v>
      </c>
      <c r="J5880" s="31">
        <v>9</v>
      </c>
      <c r="K5880" s="32">
        <v>7.78</v>
      </c>
    </row>
    <row r="5881" spans="1:11" x14ac:dyDescent="0.25">
      <c r="A5881" s="29">
        <v>42642</v>
      </c>
      <c r="B5881" s="22">
        <v>2016</v>
      </c>
      <c r="C5881" s="22">
        <v>9</v>
      </c>
      <c r="D5881" s="22" t="s">
        <v>1721</v>
      </c>
      <c r="E5881" s="22" t="s">
        <v>45</v>
      </c>
      <c r="F5881" s="22" t="s">
        <v>28</v>
      </c>
      <c r="G5881" s="22" t="s">
        <v>48</v>
      </c>
      <c r="H5881" s="22" t="s">
        <v>427</v>
      </c>
      <c r="I5881" s="30">
        <v>27.24</v>
      </c>
      <c r="J5881" s="31">
        <v>5</v>
      </c>
      <c r="K5881" s="32">
        <v>9.5299999999999994</v>
      </c>
    </row>
    <row r="5882" spans="1:11" x14ac:dyDescent="0.25">
      <c r="A5882" s="29">
        <v>42642</v>
      </c>
      <c r="B5882" s="22">
        <v>2016</v>
      </c>
      <c r="C5882" s="22">
        <v>9</v>
      </c>
      <c r="D5882" s="22" t="s">
        <v>1338</v>
      </c>
      <c r="E5882" s="22" t="s">
        <v>183</v>
      </c>
      <c r="F5882" s="22" t="s">
        <v>28</v>
      </c>
      <c r="G5882" s="22" t="s">
        <v>64</v>
      </c>
      <c r="H5882" s="22" t="s">
        <v>190</v>
      </c>
      <c r="I5882" s="30">
        <v>10.5</v>
      </c>
      <c r="J5882" s="31">
        <v>4</v>
      </c>
      <c r="K5882" s="32">
        <v>1.18</v>
      </c>
    </row>
    <row r="5883" spans="1:11" x14ac:dyDescent="0.25">
      <c r="A5883" s="29">
        <v>42642</v>
      </c>
      <c r="B5883" s="22">
        <v>2016</v>
      </c>
      <c r="C5883" s="22">
        <v>9</v>
      </c>
      <c r="D5883" s="22" t="s">
        <v>289</v>
      </c>
      <c r="E5883" s="22" t="s">
        <v>107</v>
      </c>
      <c r="F5883" s="22" t="s">
        <v>13</v>
      </c>
      <c r="G5883" s="22" t="s">
        <v>23</v>
      </c>
      <c r="H5883" s="22" t="s">
        <v>1471</v>
      </c>
      <c r="I5883" s="30">
        <v>859.2</v>
      </c>
      <c r="J5883" s="31">
        <v>3</v>
      </c>
      <c r="K5883" s="32">
        <v>75.180000000000007</v>
      </c>
    </row>
    <row r="5884" spans="1:11" x14ac:dyDescent="0.25">
      <c r="A5884" s="29">
        <v>42642</v>
      </c>
      <c r="B5884" s="22">
        <v>2016</v>
      </c>
      <c r="C5884" s="22">
        <v>9</v>
      </c>
      <c r="D5884" s="22" t="s">
        <v>1637</v>
      </c>
      <c r="E5884" s="22" t="s">
        <v>45</v>
      </c>
      <c r="F5884" s="22" t="s">
        <v>13</v>
      </c>
      <c r="G5884" s="22" t="s">
        <v>14</v>
      </c>
      <c r="H5884" s="22" t="s">
        <v>1347</v>
      </c>
      <c r="I5884" s="30">
        <v>36.24</v>
      </c>
      <c r="J5884" s="31">
        <v>1</v>
      </c>
      <c r="K5884" s="32">
        <v>15.22</v>
      </c>
    </row>
    <row r="5885" spans="1:11" x14ac:dyDescent="0.25">
      <c r="A5885" s="29">
        <v>42643</v>
      </c>
      <c r="B5885" s="22">
        <v>2016</v>
      </c>
      <c r="C5885" s="22">
        <v>9</v>
      </c>
      <c r="D5885" s="22" t="s">
        <v>2137</v>
      </c>
      <c r="E5885" s="22" t="s">
        <v>26</v>
      </c>
      <c r="F5885" s="22" t="s">
        <v>28</v>
      </c>
      <c r="G5885" s="22" t="s">
        <v>48</v>
      </c>
      <c r="H5885" s="22" t="s">
        <v>231</v>
      </c>
      <c r="I5885" s="30">
        <v>1.96</v>
      </c>
      <c r="J5885" s="31">
        <v>2</v>
      </c>
      <c r="K5885" s="32">
        <v>-3.24</v>
      </c>
    </row>
    <row r="5886" spans="1:11" x14ac:dyDescent="0.25">
      <c r="A5886" s="29">
        <v>42643</v>
      </c>
      <c r="B5886" s="22">
        <v>2016</v>
      </c>
      <c r="C5886" s="22">
        <v>9</v>
      </c>
      <c r="D5886" s="22" t="s">
        <v>1470</v>
      </c>
      <c r="E5886" s="22" t="s">
        <v>22</v>
      </c>
      <c r="F5886" s="22" t="s">
        <v>18</v>
      </c>
      <c r="G5886" s="22" t="s">
        <v>165</v>
      </c>
      <c r="H5886" s="22" t="s">
        <v>166</v>
      </c>
      <c r="I5886" s="30">
        <v>523.91999999999996</v>
      </c>
      <c r="J5886" s="31">
        <v>5</v>
      </c>
      <c r="K5886" s="32">
        <v>-26.2</v>
      </c>
    </row>
    <row r="5887" spans="1:11" x14ac:dyDescent="0.25">
      <c r="A5887" s="29">
        <v>42644</v>
      </c>
      <c r="B5887" s="22">
        <v>2016</v>
      </c>
      <c r="C5887" s="22">
        <v>10</v>
      </c>
      <c r="D5887" s="22" t="s">
        <v>587</v>
      </c>
      <c r="E5887" s="22" t="s">
        <v>17</v>
      </c>
      <c r="F5887" s="22" t="s">
        <v>18</v>
      </c>
      <c r="G5887" s="22" t="s">
        <v>36</v>
      </c>
      <c r="H5887" s="22" t="s">
        <v>815</v>
      </c>
      <c r="I5887" s="30">
        <v>79.92</v>
      </c>
      <c r="J5887" s="31">
        <v>4</v>
      </c>
      <c r="K5887" s="32">
        <v>34.369999999999997</v>
      </c>
    </row>
    <row r="5888" spans="1:11" x14ac:dyDescent="0.25">
      <c r="A5888" s="29">
        <v>42644</v>
      </c>
      <c r="B5888" s="22">
        <v>2016</v>
      </c>
      <c r="C5888" s="22">
        <v>10</v>
      </c>
      <c r="D5888" s="22" t="s">
        <v>587</v>
      </c>
      <c r="E5888" s="22" t="s">
        <v>17</v>
      </c>
      <c r="F5888" s="22" t="s">
        <v>13</v>
      </c>
      <c r="G5888" s="22" t="s">
        <v>14</v>
      </c>
      <c r="H5888" s="22" t="s">
        <v>2377</v>
      </c>
      <c r="I5888" s="30">
        <v>69.98</v>
      </c>
      <c r="J5888" s="31">
        <v>2</v>
      </c>
      <c r="K5888" s="32">
        <v>13.3</v>
      </c>
    </row>
    <row r="5889" spans="1:11" x14ac:dyDescent="0.25">
      <c r="A5889" s="29">
        <v>42644</v>
      </c>
      <c r="B5889" s="22">
        <v>2016</v>
      </c>
      <c r="C5889" s="22">
        <v>10</v>
      </c>
      <c r="D5889" s="22" t="s">
        <v>2613</v>
      </c>
      <c r="E5889" s="22" t="s">
        <v>17</v>
      </c>
      <c r="F5889" s="22" t="s">
        <v>18</v>
      </c>
      <c r="G5889" s="22" t="s">
        <v>36</v>
      </c>
      <c r="H5889" s="22" t="s">
        <v>1579</v>
      </c>
      <c r="I5889" s="30">
        <v>24.85</v>
      </c>
      <c r="J5889" s="31">
        <v>5</v>
      </c>
      <c r="K5889" s="32">
        <v>7.7</v>
      </c>
    </row>
    <row r="5890" spans="1:11" x14ac:dyDescent="0.25">
      <c r="A5890" s="29">
        <v>42646</v>
      </c>
      <c r="B5890" s="22">
        <v>2016</v>
      </c>
      <c r="C5890" s="22">
        <v>10</v>
      </c>
      <c r="D5890" s="22" t="s">
        <v>2479</v>
      </c>
      <c r="E5890" s="22" t="s">
        <v>22</v>
      </c>
      <c r="F5890" s="22" t="s">
        <v>18</v>
      </c>
      <c r="G5890" s="22" t="s">
        <v>165</v>
      </c>
      <c r="H5890" s="22" t="s">
        <v>313</v>
      </c>
      <c r="I5890" s="30">
        <v>176.78</v>
      </c>
      <c r="J5890" s="31">
        <v>1</v>
      </c>
      <c r="K5890" s="32">
        <v>-22.1</v>
      </c>
    </row>
    <row r="5891" spans="1:11" x14ac:dyDescent="0.25">
      <c r="A5891" s="29">
        <v>42646</v>
      </c>
      <c r="B5891" s="22">
        <v>2016</v>
      </c>
      <c r="C5891" s="22">
        <v>10</v>
      </c>
      <c r="D5891" s="22" t="s">
        <v>2449</v>
      </c>
      <c r="E5891" s="22" t="s">
        <v>89</v>
      </c>
      <c r="F5891" s="22" t="s">
        <v>13</v>
      </c>
      <c r="G5891" s="22" t="s">
        <v>14</v>
      </c>
      <c r="H5891" s="22" t="s">
        <v>767</v>
      </c>
      <c r="I5891" s="30">
        <v>39.99</v>
      </c>
      <c r="J5891" s="31">
        <v>1</v>
      </c>
      <c r="K5891" s="32">
        <v>7.5</v>
      </c>
    </row>
    <row r="5892" spans="1:11" x14ac:dyDescent="0.25">
      <c r="A5892" s="29">
        <v>42646</v>
      </c>
      <c r="B5892" s="22">
        <v>2016</v>
      </c>
      <c r="C5892" s="22">
        <v>10</v>
      </c>
      <c r="D5892" s="22" t="s">
        <v>1432</v>
      </c>
      <c r="E5892" s="22" t="s">
        <v>45</v>
      </c>
      <c r="F5892" s="22" t="s">
        <v>28</v>
      </c>
      <c r="G5892" s="22" t="s">
        <v>29</v>
      </c>
      <c r="H5892" s="22" t="s">
        <v>1922</v>
      </c>
      <c r="I5892" s="30">
        <v>14.9</v>
      </c>
      <c r="J5892" s="31">
        <v>5</v>
      </c>
      <c r="K5892" s="32">
        <v>7.15</v>
      </c>
    </row>
    <row r="5893" spans="1:11" x14ac:dyDescent="0.25">
      <c r="A5893" s="29">
        <v>42646</v>
      </c>
      <c r="B5893" s="22">
        <v>2016</v>
      </c>
      <c r="C5893" s="22">
        <v>10</v>
      </c>
      <c r="D5893" s="22" t="s">
        <v>1432</v>
      </c>
      <c r="E5893" s="22" t="s">
        <v>45</v>
      </c>
      <c r="F5893" s="22" t="s">
        <v>13</v>
      </c>
      <c r="G5893" s="22" t="s">
        <v>23</v>
      </c>
      <c r="H5893" s="22" t="s">
        <v>803</v>
      </c>
      <c r="I5893" s="30">
        <v>4158.91</v>
      </c>
      <c r="J5893" s="31">
        <v>8</v>
      </c>
      <c r="K5893" s="32">
        <v>363.9</v>
      </c>
    </row>
    <row r="5894" spans="1:11" x14ac:dyDescent="0.25">
      <c r="A5894" s="29">
        <v>42646</v>
      </c>
      <c r="B5894" s="22">
        <v>2016</v>
      </c>
      <c r="C5894" s="22">
        <v>10</v>
      </c>
      <c r="D5894" s="22" t="s">
        <v>1649</v>
      </c>
      <c r="E5894" s="22" t="s">
        <v>45</v>
      </c>
      <c r="F5894" s="22" t="s">
        <v>13</v>
      </c>
      <c r="G5894" s="22" t="s">
        <v>14</v>
      </c>
      <c r="H5894" s="22" t="s">
        <v>296</v>
      </c>
      <c r="I5894" s="30">
        <v>26.85</v>
      </c>
      <c r="J5894" s="31">
        <v>3</v>
      </c>
      <c r="K5894" s="32">
        <v>5.0999999999999996</v>
      </c>
    </row>
    <row r="5895" spans="1:11" x14ac:dyDescent="0.25">
      <c r="A5895" s="29">
        <v>42646</v>
      </c>
      <c r="B5895" s="22">
        <v>2016</v>
      </c>
      <c r="C5895" s="22">
        <v>10</v>
      </c>
      <c r="D5895" s="22" t="s">
        <v>1649</v>
      </c>
      <c r="E5895" s="22" t="s">
        <v>45</v>
      </c>
      <c r="F5895" s="22" t="s">
        <v>13</v>
      </c>
      <c r="G5895" s="22" t="s">
        <v>283</v>
      </c>
      <c r="H5895" s="22" t="s">
        <v>2560</v>
      </c>
      <c r="I5895" s="30">
        <v>3357.6</v>
      </c>
      <c r="J5895" s="31">
        <v>3</v>
      </c>
      <c r="K5895" s="32">
        <v>377.73</v>
      </c>
    </row>
    <row r="5896" spans="1:11" x14ac:dyDescent="0.25">
      <c r="A5896" s="29">
        <v>42646</v>
      </c>
      <c r="B5896" s="22">
        <v>2016</v>
      </c>
      <c r="C5896" s="22">
        <v>10</v>
      </c>
      <c r="D5896" s="22" t="s">
        <v>855</v>
      </c>
      <c r="E5896" s="22" t="s">
        <v>183</v>
      </c>
      <c r="F5896" s="22" t="s">
        <v>28</v>
      </c>
      <c r="G5896" s="22" t="s">
        <v>38</v>
      </c>
      <c r="H5896" s="22" t="s">
        <v>2384</v>
      </c>
      <c r="I5896" s="30">
        <v>104.7</v>
      </c>
      <c r="J5896" s="31">
        <v>1</v>
      </c>
      <c r="K5896" s="32">
        <v>6.54</v>
      </c>
    </row>
    <row r="5897" spans="1:11" x14ac:dyDescent="0.25">
      <c r="A5897" s="29">
        <v>42647</v>
      </c>
      <c r="B5897" s="22">
        <v>2016</v>
      </c>
      <c r="C5897" s="22">
        <v>10</v>
      </c>
      <c r="D5897" s="22" t="s">
        <v>2277</v>
      </c>
      <c r="E5897" s="22" t="s">
        <v>131</v>
      </c>
      <c r="F5897" s="22" t="s">
        <v>28</v>
      </c>
      <c r="G5897" s="22" t="s">
        <v>48</v>
      </c>
      <c r="H5897" s="22" t="s">
        <v>97</v>
      </c>
      <c r="I5897" s="30">
        <v>8.9</v>
      </c>
      <c r="J5897" s="31">
        <v>2</v>
      </c>
      <c r="K5897" s="32">
        <v>-6.53</v>
      </c>
    </row>
    <row r="5898" spans="1:11" x14ac:dyDescent="0.25">
      <c r="A5898" s="29">
        <v>42647</v>
      </c>
      <c r="B5898" s="22">
        <v>2016</v>
      </c>
      <c r="C5898" s="22">
        <v>10</v>
      </c>
      <c r="D5898" s="22" t="s">
        <v>934</v>
      </c>
      <c r="E5898" s="22" t="s">
        <v>45</v>
      </c>
      <c r="F5898" s="22" t="s">
        <v>28</v>
      </c>
      <c r="G5898" s="22" t="s">
        <v>29</v>
      </c>
      <c r="H5898" s="22" t="s">
        <v>2229</v>
      </c>
      <c r="I5898" s="30">
        <v>12.96</v>
      </c>
      <c r="J5898" s="31">
        <v>2</v>
      </c>
      <c r="K5898" s="32">
        <v>6.22</v>
      </c>
    </row>
    <row r="5899" spans="1:11" x14ac:dyDescent="0.25">
      <c r="A5899" s="29">
        <v>42647</v>
      </c>
      <c r="B5899" s="22">
        <v>2016</v>
      </c>
      <c r="C5899" s="22">
        <v>10</v>
      </c>
      <c r="D5899" s="22" t="s">
        <v>934</v>
      </c>
      <c r="E5899" s="22" t="s">
        <v>45</v>
      </c>
      <c r="F5899" s="22" t="s">
        <v>28</v>
      </c>
      <c r="G5899" s="22" t="s">
        <v>48</v>
      </c>
      <c r="H5899" s="22" t="s">
        <v>1002</v>
      </c>
      <c r="I5899" s="30">
        <v>23.2</v>
      </c>
      <c r="J5899" s="31">
        <v>5</v>
      </c>
      <c r="K5899" s="32">
        <v>8.1199999999999992</v>
      </c>
    </row>
    <row r="5900" spans="1:11" x14ac:dyDescent="0.25">
      <c r="A5900" s="29">
        <v>42647</v>
      </c>
      <c r="B5900" s="22">
        <v>2016</v>
      </c>
      <c r="C5900" s="22">
        <v>10</v>
      </c>
      <c r="D5900" s="22" t="s">
        <v>1736</v>
      </c>
      <c r="E5900" s="22" t="s">
        <v>45</v>
      </c>
      <c r="F5900" s="22" t="s">
        <v>28</v>
      </c>
      <c r="G5900" s="22" t="s">
        <v>58</v>
      </c>
      <c r="H5900" s="22" t="s">
        <v>2057</v>
      </c>
      <c r="I5900" s="30">
        <v>113.76</v>
      </c>
      <c r="J5900" s="31">
        <v>3</v>
      </c>
      <c r="K5900" s="32">
        <v>44.37</v>
      </c>
    </row>
    <row r="5901" spans="1:11" x14ac:dyDescent="0.25">
      <c r="A5901" s="29">
        <v>42647</v>
      </c>
      <c r="B5901" s="22">
        <v>2016</v>
      </c>
      <c r="C5901" s="22">
        <v>10</v>
      </c>
      <c r="D5901" s="22" t="s">
        <v>1736</v>
      </c>
      <c r="E5901" s="22" t="s">
        <v>45</v>
      </c>
      <c r="F5901" s="22" t="s">
        <v>28</v>
      </c>
      <c r="G5901" s="22" t="s">
        <v>38</v>
      </c>
      <c r="H5901" s="22" t="s">
        <v>923</v>
      </c>
      <c r="I5901" s="30">
        <v>579.51</v>
      </c>
      <c r="J5901" s="31">
        <v>3</v>
      </c>
      <c r="K5901" s="32">
        <v>81.13</v>
      </c>
    </row>
    <row r="5902" spans="1:11" x14ac:dyDescent="0.25">
      <c r="A5902" s="29">
        <v>42647</v>
      </c>
      <c r="B5902" s="22">
        <v>2016</v>
      </c>
      <c r="C5902" s="22">
        <v>10</v>
      </c>
      <c r="D5902" s="22" t="s">
        <v>1736</v>
      </c>
      <c r="E5902" s="22" t="s">
        <v>45</v>
      </c>
      <c r="F5902" s="22" t="s">
        <v>28</v>
      </c>
      <c r="G5902" s="22" t="s">
        <v>38</v>
      </c>
      <c r="H5902" s="22" t="s">
        <v>52</v>
      </c>
      <c r="I5902" s="30">
        <v>150.66</v>
      </c>
      <c r="J5902" s="31">
        <v>9</v>
      </c>
      <c r="K5902" s="32">
        <v>6.03</v>
      </c>
    </row>
    <row r="5903" spans="1:11" x14ac:dyDescent="0.25">
      <c r="A5903" s="29">
        <v>42647</v>
      </c>
      <c r="B5903" s="22">
        <v>2016</v>
      </c>
      <c r="C5903" s="22">
        <v>10</v>
      </c>
      <c r="D5903" s="22" t="s">
        <v>1736</v>
      </c>
      <c r="E5903" s="22" t="s">
        <v>45</v>
      </c>
      <c r="F5903" s="22" t="s">
        <v>28</v>
      </c>
      <c r="G5903" s="22" t="s">
        <v>48</v>
      </c>
      <c r="H5903" s="22" t="s">
        <v>973</v>
      </c>
      <c r="I5903" s="30">
        <v>48.03</v>
      </c>
      <c r="J5903" s="31">
        <v>4</v>
      </c>
      <c r="K5903" s="32">
        <v>15.61</v>
      </c>
    </row>
    <row r="5904" spans="1:11" x14ac:dyDescent="0.25">
      <c r="A5904" s="29">
        <v>42647</v>
      </c>
      <c r="B5904" s="22">
        <v>2016</v>
      </c>
      <c r="C5904" s="22">
        <v>10</v>
      </c>
      <c r="D5904" s="22" t="s">
        <v>70</v>
      </c>
      <c r="E5904" s="22" t="s">
        <v>26</v>
      </c>
      <c r="F5904" s="22" t="s">
        <v>28</v>
      </c>
      <c r="G5904" s="22" t="s">
        <v>64</v>
      </c>
      <c r="H5904" s="22" t="s">
        <v>529</v>
      </c>
      <c r="I5904" s="30">
        <v>13.57</v>
      </c>
      <c r="J5904" s="31">
        <v>4</v>
      </c>
      <c r="K5904" s="32">
        <v>3.22</v>
      </c>
    </row>
    <row r="5905" spans="1:11" x14ac:dyDescent="0.25">
      <c r="A5905" s="29">
        <v>42648</v>
      </c>
      <c r="B5905" s="22">
        <v>2016</v>
      </c>
      <c r="C5905" s="22">
        <v>10</v>
      </c>
      <c r="D5905" s="22" t="s">
        <v>297</v>
      </c>
      <c r="E5905" s="22" t="s">
        <v>17</v>
      </c>
      <c r="F5905" s="22" t="s">
        <v>28</v>
      </c>
      <c r="G5905" s="22" t="s">
        <v>29</v>
      </c>
      <c r="H5905" s="22" t="s">
        <v>1106</v>
      </c>
      <c r="I5905" s="30">
        <v>11.96</v>
      </c>
      <c r="J5905" s="31">
        <v>2</v>
      </c>
      <c r="K5905" s="32">
        <v>5.86</v>
      </c>
    </row>
    <row r="5906" spans="1:11" x14ac:dyDescent="0.25">
      <c r="A5906" s="29">
        <v>42648</v>
      </c>
      <c r="B5906" s="22">
        <v>2016</v>
      </c>
      <c r="C5906" s="22">
        <v>10</v>
      </c>
      <c r="D5906" s="22" t="s">
        <v>1430</v>
      </c>
      <c r="E5906" s="22" t="s">
        <v>89</v>
      </c>
      <c r="F5906" s="22" t="s">
        <v>13</v>
      </c>
      <c r="G5906" s="22" t="s">
        <v>23</v>
      </c>
      <c r="H5906" s="22" t="s">
        <v>105</v>
      </c>
      <c r="I5906" s="30">
        <v>743.99</v>
      </c>
      <c r="J5906" s="31">
        <v>2</v>
      </c>
      <c r="K5906" s="32">
        <v>-124</v>
      </c>
    </row>
    <row r="5907" spans="1:11" x14ac:dyDescent="0.25">
      <c r="A5907" s="29">
        <v>42648</v>
      </c>
      <c r="B5907" s="22">
        <v>2016</v>
      </c>
      <c r="C5907" s="22">
        <v>10</v>
      </c>
      <c r="D5907" s="22" t="s">
        <v>1318</v>
      </c>
      <c r="E5907" s="22" t="s">
        <v>26</v>
      </c>
      <c r="F5907" s="22" t="s">
        <v>28</v>
      </c>
      <c r="G5907" s="22" t="s">
        <v>155</v>
      </c>
      <c r="H5907" s="22" t="s">
        <v>2614</v>
      </c>
      <c r="I5907" s="30">
        <v>7.07</v>
      </c>
      <c r="J5907" s="31">
        <v>2</v>
      </c>
      <c r="K5907" s="32">
        <v>2.39</v>
      </c>
    </row>
    <row r="5908" spans="1:11" x14ac:dyDescent="0.25">
      <c r="A5908" s="29">
        <v>42649</v>
      </c>
      <c r="B5908" s="22">
        <v>2016</v>
      </c>
      <c r="C5908" s="22">
        <v>10</v>
      </c>
      <c r="D5908" s="22" t="s">
        <v>2074</v>
      </c>
      <c r="E5908" s="22" t="s">
        <v>45</v>
      </c>
      <c r="F5908" s="22" t="s">
        <v>28</v>
      </c>
      <c r="G5908" s="22" t="s">
        <v>46</v>
      </c>
      <c r="H5908" s="22" t="s">
        <v>2430</v>
      </c>
      <c r="I5908" s="30">
        <v>20.7</v>
      </c>
      <c r="J5908" s="31">
        <v>2</v>
      </c>
      <c r="K5908" s="32">
        <v>9.94</v>
      </c>
    </row>
    <row r="5909" spans="1:11" x14ac:dyDescent="0.25">
      <c r="A5909" s="29">
        <v>42649</v>
      </c>
      <c r="B5909" s="22">
        <v>2016</v>
      </c>
      <c r="C5909" s="22">
        <v>10</v>
      </c>
      <c r="D5909" s="22" t="s">
        <v>2074</v>
      </c>
      <c r="E5909" s="22" t="s">
        <v>45</v>
      </c>
      <c r="F5909" s="22" t="s">
        <v>18</v>
      </c>
      <c r="G5909" s="22" t="s">
        <v>42</v>
      </c>
      <c r="H5909" s="22" t="s">
        <v>2447</v>
      </c>
      <c r="I5909" s="30">
        <v>1335.68</v>
      </c>
      <c r="J5909" s="31">
        <v>4</v>
      </c>
      <c r="K5909" s="32">
        <v>-217.05</v>
      </c>
    </row>
    <row r="5910" spans="1:11" x14ac:dyDescent="0.25">
      <c r="A5910" s="29">
        <v>42649</v>
      </c>
      <c r="B5910" s="22">
        <v>2016</v>
      </c>
      <c r="C5910" s="22">
        <v>10</v>
      </c>
      <c r="D5910" s="22" t="s">
        <v>2074</v>
      </c>
      <c r="E5910" s="22" t="s">
        <v>45</v>
      </c>
      <c r="F5910" s="22" t="s">
        <v>28</v>
      </c>
      <c r="G5910" s="22" t="s">
        <v>29</v>
      </c>
      <c r="H5910" s="22" t="s">
        <v>1029</v>
      </c>
      <c r="I5910" s="30">
        <v>32.4</v>
      </c>
      <c r="J5910" s="31">
        <v>5</v>
      </c>
      <c r="K5910" s="32">
        <v>15.55</v>
      </c>
    </row>
    <row r="5911" spans="1:11" x14ac:dyDescent="0.25">
      <c r="A5911" s="29">
        <v>42649</v>
      </c>
      <c r="B5911" s="22">
        <v>2016</v>
      </c>
      <c r="C5911" s="22">
        <v>10</v>
      </c>
      <c r="D5911" s="22" t="s">
        <v>2613</v>
      </c>
      <c r="E5911" s="22" t="s">
        <v>89</v>
      </c>
      <c r="F5911" s="22" t="s">
        <v>28</v>
      </c>
      <c r="G5911" s="22" t="s">
        <v>46</v>
      </c>
      <c r="H5911" s="22" t="s">
        <v>1820</v>
      </c>
      <c r="I5911" s="30">
        <v>23.62</v>
      </c>
      <c r="J5911" s="31">
        <v>8</v>
      </c>
      <c r="K5911" s="32">
        <v>7.97</v>
      </c>
    </row>
    <row r="5912" spans="1:11" x14ac:dyDescent="0.25">
      <c r="A5912" s="29">
        <v>42650</v>
      </c>
      <c r="B5912" s="22">
        <v>2016</v>
      </c>
      <c r="C5912" s="22">
        <v>10</v>
      </c>
      <c r="D5912" s="22" t="s">
        <v>665</v>
      </c>
      <c r="E5912" s="22" t="s">
        <v>183</v>
      </c>
      <c r="F5912" s="22" t="s">
        <v>28</v>
      </c>
      <c r="G5912" s="22" t="s">
        <v>38</v>
      </c>
      <c r="H5912" s="22" t="s">
        <v>1977</v>
      </c>
      <c r="I5912" s="30">
        <v>16.77</v>
      </c>
      <c r="J5912" s="31">
        <v>2</v>
      </c>
      <c r="K5912" s="32">
        <v>1.47</v>
      </c>
    </row>
    <row r="5913" spans="1:11" x14ac:dyDescent="0.25">
      <c r="A5913" s="29">
        <v>42650</v>
      </c>
      <c r="B5913" s="22">
        <v>2016</v>
      </c>
      <c r="C5913" s="22">
        <v>10</v>
      </c>
      <c r="D5913" s="22" t="s">
        <v>1780</v>
      </c>
      <c r="E5913" s="22" t="s">
        <v>32</v>
      </c>
      <c r="F5913" s="22" t="s">
        <v>28</v>
      </c>
      <c r="G5913" s="22" t="s">
        <v>38</v>
      </c>
      <c r="H5913" s="22" t="s">
        <v>1856</v>
      </c>
      <c r="I5913" s="30">
        <v>338.04</v>
      </c>
      <c r="J5913" s="31">
        <v>3</v>
      </c>
      <c r="K5913" s="32">
        <v>-33.799999999999997</v>
      </c>
    </row>
    <row r="5914" spans="1:11" x14ac:dyDescent="0.25">
      <c r="A5914" s="29">
        <v>42650</v>
      </c>
      <c r="B5914" s="22">
        <v>2016</v>
      </c>
      <c r="C5914" s="22">
        <v>10</v>
      </c>
      <c r="D5914" s="22" t="s">
        <v>1780</v>
      </c>
      <c r="E5914" s="22" t="s">
        <v>32</v>
      </c>
      <c r="F5914" s="22" t="s">
        <v>28</v>
      </c>
      <c r="G5914" s="22" t="s">
        <v>64</v>
      </c>
      <c r="H5914" s="22" t="s">
        <v>65</v>
      </c>
      <c r="I5914" s="30">
        <v>154.24</v>
      </c>
      <c r="J5914" s="31">
        <v>4</v>
      </c>
      <c r="K5914" s="32">
        <v>17.350000000000001</v>
      </c>
    </row>
    <row r="5915" spans="1:11" x14ac:dyDescent="0.25">
      <c r="A5915" s="29">
        <v>42650</v>
      </c>
      <c r="B5915" s="22">
        <v>2016</v>
      </c>
      <c r="C5915" s="22">
        <v>10</v>
      </c>
      <c r="D5915" s="22" t="s">
        <v>269</v>
      </c>
      <c r="E5915" s="22" t="s">
        <v>183</v>
      </c>
      <c r="F5915" s="22" t="s">
        <v>28</v>
      </c>
      <c r="G5915" s="22" t="s">
        <v>48</v>
      </c>
      <c r="H5915" s="22" t="s">
        <v>134</v>
      </c>
      <c r="I5915" s="30">
        <v>44.86</v>
      </c>
      <c r="J5915" s="31">
        <v>6</v>
      </c>
      <c r="K5915" s="32">
        <v>-35.880000000000003</v>
      </c>
    </row>
    <row r="5916" spans="1:11" x14ac:dyDescent="0.25">
      <c r="A5916" s="29">
        <v>42650</v>
      </c>
      <c r="B5916" s="22">
        <v>2016</v>
      </c>
      <c r="C5916" s="22">
        <v>10</v>
      </c>
      <c r="D5916" s="22" t="s">
        <v>130</v>
      </c>
      <c r="E5916" s="22" t="s">
        <v>89</v>
      </c>
      <c r="F5916" s="22" t="s">
        <v>13</v>
      </c>
      <c r="G5916" s="22" t="s">
        <v>283</v>
      </c>
      <c r="H5916" s="22" t="s">
        <v>2615</v>
      </c>
      <c r="I5916" s="30">
        <v>341.99</v>
      </c>
      <c r="J5916" s="31">
        <v>3</v>
      </c>
      <c r="K5916" s="32">
        <v>-319.19</v>
      </c>
    </row>
    <row r="5917" spans="1:11" x14ac:dyDescent="0.25">
      <c r="A5917" s="29">
        <v>42652</v>
      </c>
      <c r="B5917" s="22">
        <v>2016</v>
      </c>
      <c r="C5917" s="22">
        <v>10</v>
      </c>
      <c r="D5917" s="22" t="s">
        <v>2172</v>
      </c>
      <c r="E5917" s="22" t="s">
        <v>22</v>
      </c>
      <c r="F5917" s="22" t="s">
        <v>28</v>
      </c>
      <c r="G5917" s="22" t="s">
        <v>38</v>
      </c>
      <c r="H5917" s="22" t="s">
        <v>2616</v>
      </c>
      <c r="I5917" s="30">
        <v>59.48</v>
      </c>
      <c r="J5917" s="31">
        <v>2</v>
      </c>
      <c r="K5917" s="32">
        <v>8.92</v>
      </c>
    </row>
    <row r="5918" spans="1:11" x14ac:dyDescent="0.25">
      <c r="A5918" s="29">
        <v>42652</v>
      </c>
      <c r="B5918" s="22">
        <v>2016</v>
      </c>
      <c r="C5918" s="22">
        <v>10</v>
      </c>
      <c r="D5918" s="22" t="s">
        <v>2172</v>
      </c>
      <c r="E5918" s="22" t="s">
        <v>22</v>
      </c>
      <c r="F5918" s="22" t="s">
        <v>28</v>
      </c>
      <c r="G5918" s="22" t="s">
        <v>29</v>
      </c>
      <c r="H5918" s="22" t="s">
        <v>1717</v>
      </c>
      <c r="I5918" s="30">
        <v>6.69</v>
      </c>
      <c r="J5918" s="31">
        <v>1</v>
      </c>
      <c r="K5918" s="32">
        <v>3.08</v>
      </c>
    </row>
    <row r="5919" spans="1:11" x14ac:dyDescent="0.25">
      <c r="A5919" s="29">
        <v>42652</v>
      </c>
      <c r="B5919" s="22">
        <v>2016</v>
      </c>
      <c r="C5919" s="22">
        <v>10</v>
      </c>
      <c r="D5919" s="22" t="s">
        <v>1896</v>
      </c>
      <c r="E5919" s="22" t="s">
        <v>205</v>
      </c>
      <c r="F5919" s="22" t="s">
        <v>28</v>
      </c>
      <c r="G5919" s="22" t="s">
        <v>64</v>
      </c>
      <c r="H5919" s="22" t="s">
        <v>2165</v>
      </c>
      <c r="I5919" s="30">
        <v>67.56</v>
      </c>
      <c r="J5919" s="31">
        <v>3</v>
      </c>
      <c r="K5919" s="32">
        <v>8.4499999999999993</v>
      </c>
    </row>
    <row r="5920" spans="1:11" x14ac:dyDescent="0.25">
      <c r="A5920" s="29">
        <v>42652</v>
      </c>
      <c r="B5920" s="22">
        <v>2016</v>
      </c>
      <c r="C5920" s="22">
        <v>10</v>
      </c>
      <c r="D5920" s="22" t="s">
        <v>1161</v>
      </c>
      <c r="E5920" s="22" t="s">
        <v>32</v>
      </c>
      <c r="F5920" s="22" t="s">
        <v>18</v>
      </c>
      <c r="G5920" s="22" t="s">
        <v>42</v>
      </c>
      <c r="H5920" s="22" t="s">
        <v>383</v>
      </c>
      <c r="I5920" s="30">
        <v>300.93</v>
      </c>
      <c r="J5920" s="31">
        <v>5</v>
      </c>
      <c r="K5920" s="32">
        <v>-34.39</v>
      </c>
    </row>
    <row r="5921" spans="1:11" x14ac:dyDescent="0.25">
      <c r="A5921" s="29">
        <v>42652</v>
      </c>
      <c r="B5921" s="22">
        <v>2016</v>
      </c>
      <c r="C5921" s="22">
        <v>10</v>
      </c>
      <c r="D5921" s="22" t="s">
        <v>1161</v>
      </c>
      <c r="E5921" s="22" t="s">
        <v>32</v>
      </c>
      <c r="F5921" s="22" t="s">
        <v>13</v>
      </c>
      <c r="G5921" s="22" t="s">
        <v>23</v>
      </c>
      <c r="H5921" s="22" t="s">
        <v>1086</v>
      </c>
      <c r="I5921" s="30">
        <v>719.96</v>
      </c>
      <c r="J5921" s="31">
        <v>5</v>
      </c>
      <c r="K5921" s="32">
        <v>54</v>
      </c>
    </row>
    <row r="5922" spans="1:11" x14ac:dyDescent="0.25">
      <c r="A5922" s="29">
        <v>42652</v>
      </c>
      <c r="B5922" s="22">
        <v>2016</v>
      </c>
      <c r="C5922" s="22">
        <v>10</v>
      </c>
      <c r="D5922" s="22" t="s">
        <v>1799</v>
      </c>
      <c r="E5922" s="22" t="s">
        <v>77</v>
      </c>
      <c r="F5922" s="22" t="s">
        <v>13</v>
      </c>
      <c r="G5922" s="22" t="s">
        <v>23</v>
      </c>
      <c r="H5922" s="22" t="s">
        <v>870</v>
      </c>
      <c r="I5922" s="30">
        <v>519.67999999999995</v>
      </c>
      <c r="J5922" s="31">
        <v>7</v>
      </c>
      <c r="K5922" s="32">
        <v>58.46</v>
      </c>
    </row>
    <row r="5923" spans="1:11" x14ac:dyDescent="0.25">
      <c r="A5923" s="29">
        <v>42652</v>
      </c>
      <c r="B5923" s="22">
        <v>2016</v>
      </c>
      <c r="C5923" s="22">
        <v>10</v>
      </c>
      <c r="D5923" s="22" t="s">
        <v>2449</v>
      </c>
      <c r="E5923" s="22" t="s">
        <v>17</v>
      </c>
      <c r="F5923" s="22" t="s">
        <v>28</v>
      </c>
      <c r="G5923" s="22" t="s">
        <v>46</v>
      </c>
      <c r="H5923" s="22" t="s">
        <v>1820</v>
      </c>
      <c r="I5923" s="30">
        <v>7.38</v>
      </c>
      <c r="J5923" s="31">
        <v>2</v>
      </c>
      <c r="K5923" s="32">
        <v>3.47</v>
      </c>
    </row>
    <row r="5924" spans="1:11" x14ac:dyDescent="0.25">
      <c r="A5924" s="29">
        <v>42652</v>
      </c>
      <c r="B5924" s="22">
        <v>2016</v>
      </c>
      <c r="C5924" s="22">
        <v>10</v>
      </c>
      <c r="D5924" s="22" t="s">
        <v>2449</v>
      </c>
      <c r="E5924" s="22" t="s">
        <v>17</v>
      </c>
      <c r="F5924" s="22" t="s">
        <v>28</v>
      </c>
      <c r="G5924" s="22" t="s">
        <v>48</v>
      </c>
      <c r="H5924" s="22" t="s">
        <v>203</v>
      </c>
      <c r="I5924" s="30">
        <v>14.26</v>
      </c>
      <c r="J5924" s="31">
        <v>3</v>
      </c>
      <c r="K5924" s="32">
        <v>4.46</v>
      </c>
    </row>
    <row r="5925" spans="1:11" x14ac:dyDescent="0.25">
      <c r="A5925" s="29">
        <v>42652</v>
      </c>
      <c r="B5925" s="22">
        <v>2016</v>
      </c>
      <c r="C5925" s="22">
        <v>10</v>
      </c>
      <c r="D5925" s="22" t="s">
        <v>2449</v>
      </c>
      <c r="E5925" s="22" t="s">
        <v>17</v>
      </c>
      <c r="F5925" s="22" t="s">
        <v>28</v>
      </c>
      <c r="G5925" s="22" t="s">
        <v>29</v>
      </c>
      <c r="H5925" s="22" t="s">
        <v>1027</v>
      </c>
      <c r="I5925" s="30">
        <v>81.98</v>
      </c>
      <c r="J5925" s="31">
        <v>2</v>
      </c>
      <c r="K5925" s="32">
        <v>40.17</v>
      </c>
    </row>
    <row r="5926" spans="1:11" x14ac:dyDescent="0.25">
      <c r="A5926" s="29">
        <v>42652</v>
      </c>
      <c r="B5926" s="22">
        <v>2016</v>
      </c>
      <c r="C5926" s="22">
        <v>10</v>
      </c>
      <c r="D5926" s="22" t="s">
        <v>2449</v>
      </c>
      <c r="E5926" s="22" t="s">
        <v>17</v>
      </c>
      <c r="F5926" s="22" t="s">
        <v>28</v>
      </c>
      <c r="G5926" s="22" t="s">
        <v>48</v>
      </c>
      <c r="H5926" s="22" t="s">
        <v>2153</v>
      </c>
      <c r="I5926" s="30">
        <v>39.619999999999997</v>
      </c>
      <c r="J5926" s="31">
        <v>3</v>
      </c>
      <c r="K5926" s="32">
        <v>13.87</v>
      </c>
    </row>
    <row r="5927" spans="1:11" x14ac:dyDescent="0.25">
      <c r="A5927" s="29">
        <v>42652</v>
      </c>
      <c r="B5927" s="22">
        <v>2016</v>
      </c>
      <c r="C5927" s="22">
        <v>10</v>
      </c>
      <c r="D5927" s="22" t="s">
        <v>979</v>
      </c>
      <c r="E5927" s="22" t="s">
        <v>45</v>
      </c>
      <c r="F5927" s="22" t="s">
        <v>28</v>
      </c>
      <c r="G5927" s="22" t="s">
        <v>48</v>
      </c>
      <c r="H5927" s="22" t="s">
        <v>2460</v>
      </c>
      <c r="I5927" s="30">
        <v>276.77999999999997</v>
      </c>
      <c r="J5927" s="31">
        <v>2</v>
      </c>
      <c r="K5927" s="32">
        <v>89.95</v>
      </c>
    </row>
    <row r="5928" spans="1:11" x14ac:dyDescent="0.25">
      <c r="A5928" s="29">
        <v>42653</v>
      </c>
      <c r="B5928" s="22">
        <v>2016</v>
      </c>
      <c r="C5928" s="22">
        <v>10</v>
      </c>
      <c r="D5928" s="22" t="s">
        <v>2494</v>
      </c>
      <c r="E5928" s="22" t="s">
        <v>81</v>
      </c>
      <c r="F5928" s="22" t="s">
        <v>28</v>
      </c>
      <c r="G5928" s="22" t="s">
        <v>293</v>
      </c>
      <c r="H5928" s="22" t="s">
        <v>890</v>
      </c>
      <c r="I5928" s="30">
        <v>20.61</v>
      </c>
      <c r="J5928" s="31">
        <v>2</v>
      </c>
      <c r="K5928" s="32">
        <v>-4.38</v>
      </c>
    </row>
    <row r="5929" spans="1:11" x14ac:dyDescent="0.25">
      <c r="A5929" s="29">
        <v>42653</v>
      </c>
      <c r="B5929" s="22">
        <v>2016</v>
      </c>
      <c r="C5929" s="22">
        <v>10</v>
      </c>
      <c r="D5929" s="22" t="s">
        <v>2494</v>
      </c>
      <c r="E5929" s="22" t="s">
        <v>81</v>
      </c>
      <c r="F5929" s="22" t="s">
        <v>28</v>
      </c>
      <c r="G5929" s="22" t="s">
        <v>48</v>
      </c>
      <c r="H5929" s="22" t="s">
        <v>910</v>
      </c>
      <c r="I5929" s="30">
        <v>4.0999999999999996</v>
      </c>
      <c r="J5929" s="31">
        <v>3</v>
      </c>
      <c r="K5929" s="32">
        <v>-2.73</v>
      </c>
    </row>
    <row r="5930" spans="1:11" x14ac:dyDescent="0.25">
      <c r="A5930" s="29">
        <v>42653</v>
      </c>
      <c r="B5930" s="22">
        <v>2016</v>
      </c>
      <c r="C5930" s="22">
        <v>10</v>
      </c>
      <c r="D5930" s="22" t="s">
        <v>1275</v>
      </c>
      <c r="E5930" s="22" t="s">
        <v>103</v>
      </c>
      <c r="F5930" s="22" t="s">
        <v>18</v>
      </c>
      <c r="G5930" s="22" t="s">
        <v>165</v>
      </c>
      <c r="H5930" s="22" t="s">
        <v>2617</v>
      </c>
      <c r="I5930" s="30">
        <v>90.88</v>
      </c>
      <c r="J5930" s="31">
        <v>3</v>
      </c>
      <c r="K5930" s="32">
        <v>-190.85</v>
      </c>
    </row>
    <row r="5931" spans="1:11" x14ac:dyDescent="0.25">
      <c r="A5931" s="29">
        <v>42653</v>
      </c>
      <c r="B5931" s="22">
        <v>2016</v>
      </c>
      <c r="C5931" s="22">
        <v>10</v>
      </c>
      <c r="D5931" s="22" t="s">
        <v>1275</v>
      </c>
      <c r="E5931" s="22" t="s">
        <v>103</v>
      </c>
      <c r="F5931" s="22" t="s">
        <v>13</v>
      </c>
      <c r="G5931" s="22" t="s">
        <v>23</v>
      </c>
      <c r="H5931" s="22" t="s">
        <v>1073</v>
      </c>
      <c r="I5931" s="30">
        <v>15.99</v>
      </c>
      <c r="J5931" s="31">
        <v>1</v>
      </c>
      <c r="K5931" s="32">
        <v>-3</v>
      </c>
    </row>
    <row r="5932" spans="1:11" x14ac:dyDescent="0.25">
      <c r="A5932" s="29">
        <v>42653</v>
      </c>
      <c r="B5932" s="22">
        <v>2016</v>
      </c>
      <c r="C5932" s="22">
        <v>10</v>
      </c>
      <c r="D5932" s="22" t="s">
        <v>1275</v>
      </c>
      <c r="E5932" s="22" t="s">
        <v>103</v>
      </c>
      <c r="F5932" s="22" t="s">
        <v>18</v>
      </c>
      <c r="G5932" s="22" t="s">
        <v>19</v>
      </c>
      <c r="H5932" s="22" t="s">
        <v>2194</v>
      </c>
      <c r="I5932" s="30">
        <v>120.78</v>
      </c>
      <c r="J5932" s="31">
        <v>1</v>
      </c>
      <c r="K5932" s="32">
        <v>13.59</v>
      </c>
    </row>
    <row r="5933" spans="1:11" x14ac:dyDescent="0.25">
      <c r="A5933" s="29">
        <v>42653</v>
      </c>
      <c r="B5933" s="22">
        <v>2016</v>
      </c>
      <c r="C5933" s="22">
        <v>10</v>
      </c>
      <c r="D5933" s="22" t="s">
        <v>631</v>
      </c>
      <c r="E5933" s="22" t="s">
        <v>32</v>
      </c>
      <c r="F5933" s="22" t="s">
        <v>18</v>
      </c>
      <c r="G5933" s="22" t="s">
        <v>36</v>
      </c>
      <c r="H5933" s="22" t="s">
        <v>2608</v>
      </c>
      <c r="I5933" s="30">
        <v>14</v>
      </c>
      <c r="J5933" s="31">
        <v>4</v>
      </c>
      <c r="K5933" s="32">
        <v>-6.3</v>
      </c>
    </row>
    <row r="5934" spans="1:11" x14ac:dyDescent="0.25">
      <c r="A5934" s="29">
        <v>42653</v>
      </c>
      <c r="B5934" s="22">
        <v>2016</v>
      </c>
      <c r="C5934" s="22">
        <v>10</v>
      </c>
      <c r="D5934" s="22" t="s">
        <v>631</v>
      </c>
      <c r="E5934" s="22" t="s">
        <v>32</v>
      </c>
      <c r="F5934" s="22" t="s">
        <v>28</v>
      </c>
      <c r="G5934" s="22" t="s">
        <v>48</v>
      </c>
      <c r="H5934" s="22" t="s">
        <v>504</v>
      </c>
      <c r="I5934" s="30">
        <v>16.39</v>
      </c>
      <c r="J5934" s="31">
        <v>2</v>
      </c>
      <c r="K5934" s="32">
        <v>-26.23</v>
      </c>
    </row>
    <row r="5935" spans="1:11" x14ac:dyDescent="0.25">
      <c r="A5935" s="29">
        <v>42654</v>
      </c>
      <c r="B5935" s="22">
        <v>2016</v>
      </c>
      <c r="C5935" s="22">
        <v>10</v>
      </c>
      <c r="D5935" s="22" t="s">
        <v>1873</v>
      </c>
      <c r="E5935" s="22" t="s">
        <v>45</v>
      </c>
      <c r="F5935" s="22" t="s">
        <v>28</v>
      </c>
      <c r="G5935" s="22" t="s">
        <v>38</v>
      </c>
      <c r="H5935" s="22" t="s">
        <v>926</v>
      </c>
      <c r="I5935" s="30">
        <v>155.82</v>
      </c>
      <c r="J5935" s="31">
        <v>7</v>
      </c>
      <c r="K5935" s="32">
        <v>42.07</v>
      </c>
    </row>
    <row r="5936" spans="1:11" x14ac:dyDescent="0.25">
      <c r="A5936" s="29">
        <v>42654</v>
      </c>
      <c r="B5936" s="22">
        <v>2016</v>
      </c>
      <c r="C5936" s="22">
        <v>10</v>
      </c>
      <c r="D5936" s="22" t="s">
        <v>1873</v>
      </c>
      <c r="E5936" s="22" t="s">
        <v>45</v>
      </c>
      <c r="F5936" s="22" t="s">
        <v>28</v>
      </c>
      <c r="G5936" s="22" t="s">
        <v>48</v>
      </c>
      <c r="H5936" s="22" t="s">
        <v>1914</v>
      </c>
      <c r="I5936" s="30">
        <v>70.010000000000005</v>
      </c>
      <c r="J5936" s="31">
        <v>3</v>
      </c>
      <c r="K5936" s="32">
        <v>24.5</v>
      </c>
    </row>
    <row r="5937" spans="1:11" x14ac:dyDescent="0.25">
      <c r="A5937" s="29">
        <v>42654</v>
      </c>
      <c r="B5937" s="22">
        <v>2016</v>
      </c>
      <c r="C5937" s="22">
        <v>10</v>
      </c>
      <c r="D5937" s="22" t="s">
        <v>2140</v>
      </c>
      <c r="E5937" s="22" t="s">
        <v>45</v>
      </c>
      <c r="F5937" s="22" t="s">
        <v>28</v>
      </c>
      <c r="G5937" s="22" t="s">
        <v>48</v>
      </c>
      <c r="H5937" s="22" t="s">
        <v>670</v>
      </c>
      <c r="I5937" s="30">
        <v>13.22</v>
      </c>
      <c r="J5937" s="31">
        <v>4</v>
      </c>
      <c r="K5937" s="32">
        <v>4.46</v>
      </c>
    </row>
    <row r="5938" spans="1:11" x14ac:dyDescent="0.25">
      <c r="A5938" s="29">
        <v>42654</v>
      </c>
      <c r="B5938" s="22">
        <v>2016</v>
      </c>
      <c r="C5938" s="22">
        <v>10</v>
      </c>
      <c r="D5938" s="22" t="s">
        <v>2140</v>
      </c>
      <c r="E5938" s="22" t="s">
        <v>45</v>
      </c>
      <c r="F5938" s="22" t="s">
        <v>28</v>
      </c>
      <c r="G5938" s="22" t="s">
        <v>29</v>
      </c>
      <c r="H5938" s="22" t="s">
        <v>2295</v>
      </c>
      <c r="I5938" s="30">
        <v>32.4</v>
      </c>
      <c r="J5938" s="31">
        <v>5</v>
      </c>
      <c r="K5938" s="32">
        <v>15.55</v>
      </c>
    </row>
    <row r="5939" spans="1:11" x14ac:dyDescent="0.25">
      <c r="A5939" s="29">
        <v>42654</v>
      </c>
      <c r="B5939" s="22">
        <v>2016</v>
      </c>
      <c r="C5939" s="22">
        <v>10</v>
      </c>
      <c r="D5939" s="22" t="s">
        <v>1858</v>
      </c>
      <c r="E5939" s="22" t="s">
        <v>174</v>
      </c>
      <c r="F5939" s="22" t="s">
        <v>28</v>
      </c>
      <c r="G5939" s="22" t="s">
        <v>64</v>
      </c>
      <c r="H5939" s="22" t="s">
        <v>1078</v>
      </c>
      <c r="I5939" s="30">
        <v>41.86</v>
      </c>
      <c r="J5939" s="31">
        <v>7</v>
      </c>
      <c r="K5939" s="32">
        <v>10.47</v>
      </c>
    </row>
    <row r="5940" spans="1:11" x14ac:dyDescent="0.25">
      <c r="A5940" s="29">
        <v>42654</v>
      </c>
      <c r="B5940" s="22">
        <v>2016</v>
      </c>
      <c r="C5940" s="22">
        <v>10</v>
      </c>
      <c r="D5940" s="22" t="s">
        <v>1468</v>
      </c>
      <c r="E5940" s="22" t="s">
        <v>131</v>
      </c>
      <c r="F5940" s="22" t="s">
        <v>28</v>
      </c>
      <c r="G5940" s="22" t="s">
        <v>293</v>
      </c>
      <c r="H5940" s="22" t="s">
        <v>1300</v>
      </c>
      <c r="I5940" s="30">
        <v>14.72</v>
      </c>
      <c r="J5940" s="31">
        <v>5</v>
      </c>
      <c r="K5940" s="32">
        <v>-3.31</v>
      </c>
    </row>
    <row r="5941" spans="1:11" x14ac:dyDescent="0.25">
      <c r="A5941" s="29">
        <v>42654</v>
      </c>
      <c r="B5941" s="22">
        <v>2016</v>
      </c>
      <c r="C5941" s="22">
        <v>10</v>
      </c>
      <c r="D5941" s="22" t="s">
        <v>1468</v>
      </c>
      <c r="E5941" s="22" t="s">
        <v>131</v>
      </c>
      <c r="F5941" s="22" t="s">
        <v>28</v>
      </c>
      <c r="G5941" s="22" t="s">
        <v>38</v>
      </c>
      <c r="H5941" s="22" t="s">
        <v>425</v>
      </c>
      <c r="I5941" s="30">
        <v>38.979999999999997</v>
      </c>
      <c r="J5941" s="31">
        <v>3</v>
      </c>
      <c r="K5941" s="32">
        <v>-2.44</v>
      </c>
    </row>
    <row r="5942" spans="1:11" x14ac:dyDescent="0.25">
      <c r="A5942" s="29">
        <v>42654</v>
      </c>
      <c r="B5942" s="22">
        <v>2016</v>
      </c>
      <c r="C5942" s="22">
        <v>10</v>
      </c>
      <c r="D5942" s="22" t="s">
        <v>1202</v>
      </c>
      <c r="E5942" s="22" t="s">
        <v>131</v>
      </c>
      <c r="F5942" s="22" t="s">
        <v>28</v>
      </c>
      <c r="G5942" s="22" t="s">
        <v>46</v>
      </c>
      <c r="H5942" s="22" t="s">
        <v>694</v>
      </c>
      <c r="I5942" s="30">
        <v>9.2200000000000006</v>
      </c>
      <c r="J5942" s="31">
        <v>4</v>
      </c>
      <c r="K5942" s="32">
        <v>3.34</v>
      </c>
    </row>
    <row r="5943" spans="1:11" x14ac:dyDescent="0.25">
      <c r="A5943" s="29">
        <v>42654</v>
      </c>
      <c r="B5943" s="22">
        <v>2016</v>
      </c>
      <c r="C5943" s="22">
        <v>10</v>
      </c>
      <c r="D5943" s="22" t="s">
        <v>1202</v>
      </c>
      <c r="E5943" s="22" t="s">
        <v>131</v>
      </c>
      <c r="F5943" s="22" t="s">
        <v>13</v>
      </c>
      <c r="G5943" s="22" t="s">
        <v>23</v>
      </c>
      <c r="H5943" s="22" t="s">
        <v>707</v>
      </c>
      <c r="I5943" s="30">
        <v>41.96</v>
      </c>
      <c r="J5943" s="31">
        <v>7</v>
      </c>
      <c r="K5943" s="32">
        <v>-9.7899999999999991</v>
      </c>
    </row>
    <row r="5944" spans="1:11" x14ac:dyDescent="0.25">
      <c r="A5944" s="29">
        <v>42654</v>
      </c>
      <c r="B5944" s="22">
        <v>2016</v>
      </c>
      <c r="C5944" s="22">
        <v>10</v>
      </c>
      <c r="D5944" s="22" t="s">
        <v>1202</v>
      </c>
      <c r="E5944" s="22" t="s">
        <v>131</v>
      </c>
      <c r="F5944" s="22" t="s">
        <v>28</v>
      </c>
      <c r="G5944" s="22" t="s">
        <v>29</v>
      </c>
      <c r="H5944" s="22" t="s">
        <v>1636</v>
      </c>
      <c r="I5944" s="30">
        <v>89.57</v>
      </c>
      <c r="J5944" s="31">
        <v>2</v>
      </c>
      <c r="K5944" s="32">
        <v>32.47</v>
      </c>
    </row>
    <row r="5945" spans="1:11" x14ac:dyDescent="0.25">
      <c r="A5945" s="29">
        <v>42654</v>
      </c>
      <c r="B5945" s="22">
        <v>2016</v>
      </c>
      <c r="C5945" s="22">
        <v>10</v>
      </c>
      <c r="D5945" s="22" t="s">
        <v>1202</v>
      </c>
      <c r="E5945" s="22" t="s">
        <v>131</v>
      </c>
      <c r="F5945" s="22" t="s">
        <v>28</v>
      </c>
      <c r="G5945" s="22" t="s">
        <v>29</v>
      </c>
      <c r="H5945" s="22" t="s">
        <v>1635</v>
      </c>
      <c r="I5945" s="30">
        <v>22.25</v>
      </c>
      <c r="J5945" s="31">
        <v>3</v>
      </c>
      <c r="K5945" s="32">
        <v>7.51</v>
      </c>
    </row>
    <row r="5946" spans="1:11" x14ac:dyDescent="0.25">
      <c r="A5946" s="29">
        <v>42654</v>
      </c>
      <c r="B5946" s="22">
        <v>2016</v>
      </c>
      <c r="C5946" s="22">
        <v>10</v>
      </c>
      <c r="D5946" s="22" t="s">
        <v>1202</v>
      </c>
      <c r="E5946" s="22" t="s">
        <v>131</v>
      </c>
      <c r="F5946" s="22" t="s">
        <v>28</v>
      </c>
      <c r="G5946" s="22" t="s">
        <v>58</v>
      </c>
      <c r="H5946" s="22" t="s">
        <v>2356</v>
      </c>
      <c r="I5946" s="30">
        <v>334.88</v>
      </c>
      <c r="J5946" s="31">
        <v>4</v>
      </c>
      <c r="K5946" s="32">
        <v>29.3</v>
      </c>
    </row>
    <row r="5947" spans="1:11" x14ac:dyDescent="0.25">
      <c r="A5947" s="29">
        <v>42654</v>
      </c>
      <c r="B5947" s="22">
        <v>2016</v>
      </c>
      <c r="C5947" s="22">
        <v>10</v>
      </c>
      <c r="D5947" s="22" t="s">
        <v>1202</v>
      </c>
      <c r="E5947" s="22" t="s">
        <v>131</v>
      </c>
      <c r="F5947" s="22" t="s">
        <v>18</v>
      </c>
      <c r="G5947" s="22" t="s">
        <v>36</v>
      </c>
      <c r="H5947" s="22" t="s">
        <v>415</v>
      </c>
      <c r="I5947" s="30">
        <v>148.29</v>
      </c>
      <c r="J5947" s="31">
        <v>7</v>
      </c>
      <c r="K5947" s="32">
        <v>29.66</v>
      </c>
    </row>
    <row r="5948" spans="1:11" x14ac:dyDescent="0.25">
      <c r="A5948" s="29">
        <v>42654</v>
      </c>
      <c r="B5948" s="22">
        <v>2016</v>
      </c>
      <c r="C5948" s="22">
        <v>10</v>
      </c>
      <c r="D5948" s="22" t="s">
        <v>1202</v>
      </c>
      <c r="E5948" s="22" t="s">
        <v>131</v>
      </c>
      <c r="F5948" s="22" t="s">
        <v>28</v>
      </c>
      <c r="G5948" s="22" t="s">
        <v>29</v>
      </c>
      <c r="H5948" s="22" t="s">
        <v>1368</v>
      </c>
      <c r="I5948" s="30">
        <v>4.62</v>
      </c>
      <c r="J5948" s="31">
        <v>1</v>
      </c>
      <c r="K5948" s="32">
        <v>1.68</v>
      </c>
    </row>
    <row r="5949" spans="1:11" x14ac:dyDescent="0.25">
      <c r="A5949" s="29">
        <v>42654</v>
      </c>
      <c r="B5949" s="22">
        <v>2016</v>
      </c>
      <c r="C5949" s="22">
        <v>10</v>
      </c>
      <c r="D5949" s="22" t="s">
        <v>1202</v>
      </c>
      <c r="E5949" s="22" t="s">
        <v>131</v>
      </c>
      <c r="F5949" s="22" t="s">
        <v>13</v>
      </c>
      <c r="G5949" s="22" t="s">
        <v>14</v>
      </c>
      <c r="H5949" s="22" t="s">
        <v>1741</v>
      </c>
      <c r="I5949" s="30">
        <v>178.92</v>
      </c>
      <c r="J5949" s="31">
        <v>7</v>
      </c>
      <c r="K5949" s="32">
        <v>-29.07</v>
      </c>
    </row>
    <row r="5950" spans="1:11" x14ac:dyDescent="0.25">
      <c r="A5950" s="29">
        <v>42654</v>
      </c>
      <c r="B5950" s="22">
        <v>2016</v>
      </c>
      <c r="C5950" s="22">
        <v>10</v>
      </c>
      <c r="D5950" s="22" t="s">
        <v>1202</v>
      </c>
      <c r="E5950" s="22" t="s">
        <v>131</v>
      </c>
      <c r="F5950" s="22" t="s">
        <v>28</v>
      </c>
      <c r="G5950" s="22" t="s">
        <v>48</v>
      </c>
      <c r="H5950" s="22" t="s">
        <v>2111</v>
      </c>
      <c r="I5950" s="30">
        <v>69.89</v>
      </c>
      <c r="J5950" s="31">
        <v>7</v>
      </c>
      <c r="K5950" s="32">
        <v>-46.59</v>
      </c>
    </row>
    <row r="5951" spans="1:11" x14ac:dyDescent="0.25">
      <c r="A5951" s="29">
        <v>42654</v>
      </c>
      <c r="B5951" s="22">
        <v>2016</v>
      </c>
      <c r="C5951" s="22">
        <v>10</v>
      </c>
      <c r="D5951" s="22" t="s">
        <v>418</v>
      </c>
      <c r="E5951" s="22" t="s">
        <v>32</v>
      </c>
      <c r="F5951" s="22" t="s">
        <v>13</v>
      </c>
      <c r="G5951" s="22" t="s">
        <v>14</v>
      </c>
      <c r="H5951" s="22" t="s">
        <v>567</v>
      </c>
      <c r="I5951" s="30">
        <v>279.94</v>
      </c>
      <c r="J5951" s="31">
        <v>7</v>
      </c>
      <c r="K5951" s="32">
        <v>48.99</v>
      </c>
    </row>
    <row r="5952" spans="1:11" x14ac:dyDescent="0.25">
      <c r="A5952" s="29">
        <v>42654</v>
      </c>
      <c r="B5952" s="22">
        <v>2016</v>
      </c>
      <c r="C5952" s="22">
        <v>10</v>
      </c>
      <c r="D5952" s="22" t="s">
        <v>2135</v>
      </c>
      <c r="E5952" s="22" t="s">
        <v>270</v>
      </c>
      <c r="F5952" s="22" t="s">
        <v>18</v>
      </c>
      <c r="G5952" s="22" t="s">
        <v>36</v>
      </c>
      <c r="H5952" s="22" t="s">
        <v>2030</v>
      </c>
      <c r="I5952" s="30">
        <v>37.299999999999997</v>
      </c>
      <c r="J5952" s="31">
        <v>2</v>
      </c>
      <c r="K5952" s="32">
        <v>17.16</v>
      </c>
    </row>
    <row r="5953" spans="1:11" x14ac:dyDescent="0.25">
      <c r="A5953" s="29">
        <v>42654</v>
      </c>
      <c r="B5953" s="22">
        <v>2016</v>
      </c>
      <c r="C5953" s="22">
        <v>10</v>
      </c>
      <c r="D5953" s="22" t="s">
        <v>2135</v>
      </c>
      <c r="E5953" s="22" t="s">
        <v>270</v>
      </c>
      <c r="F5953" s="22" t="s">
        <v>28</v>
      </c>
      <c r="G5953" s="22" t="s">
        <v>48</v>
      </c>
      <c r="H5953" s="22" t="s">
        <v>504</v>
      </c>
      <c r="I5953" s="30">
        <v>81.96</v>
      </c>
      <c r="J5953" s="31">
        <v>2</v>
      </c>
      <c r="K5953" s="32">
        <v>39.340000000000003</v>
      </c>
    </row>
    <row r="5954" spans="1:11" x14ac:dyDescent="0.25">
      <c r="A5954" s="29">
        <v>42654</v>
      </c>
      <c r="B5954" s="22">
        <v>2016</v>
      </c>
      <c r="C5954" s="22">
        <v>10</v>
      </c>
      <c r="D5954" s="22" t="s">
        <v>1496</v>
      </c>
      <c r="E5954" s="22" t="s">
        <v>22</v>
      </c>
      <c r="F5954" s="22" t="s">
        <v>28</v>
      </c>
      <c r="G5954" s="22" t="s">
        <v>48</v>
      </c>
      <c r="H5954" s="22" t="s">
        <v>1806</v>
      </c>
      <c r="I5954" s="30">
        <v>20.37</v>
      </c>
      <c r="J5954" s="31">
        <v>1</v>
      </c>
      <c r="K5954" s="32">
        <v>7.38</v>
      </c>
    </row>
    <row r="5955" spans="1:11" x14ac:dyDescent="0.25">
      <c r="A5955" s="29">
        <v>42654</v>
      </c>
      <c r="B5955" s="22">
        <v>2016</v>
      </c>
      <c r="C5955" s="22">
        <v>10</v>
      </c>
      <c r="D5955" s="22" t="s">
        <v>1496</v>
      </c>
      <c r="E5955" s="22" t="s">
        <v>22</v>
      </c>
      <c r="F5955" s="22" t="s">
        <v>28</v>
      </c>
      <c r="G5955" s="22" t="s">
        <v>48</v>
      </c>
      <c r="H5955" s="22" t="s">
        <v>904</v>
      </c>
      <c r="I5955" s="30">
        <v>49.85</v>
      </c>
      <c r="J5955" s="31">
        <v>3</v>
      </c>
      <c r="K5955" s="32">
        <v>16.82</v>
      </c>
    </row>
    <row r="5956" spans="1:11" x14ac:dyDescent="0.25">
      <c r="A5956" s="29">
        <v>42654</v>
      </c>
      <c r="B5956" s="22">
        <v>2016</v>
      </c>
      <c r="C5956" s="22">
        <v>10</v>
      </c>
      <c r="D5956" s="22" t="s">
        <v>696</v>
      </c>
      <c r="E5956" s="22" t="s">
        <v>45</v>
      </c>
      <c r="F5956" s="22" t="s">
        <v>28</v>
      </c>
      <c r="G5956" s="22" t="s">
        <v>29</v>
      </c>
      <c r="H5956" s="22" t="s">
        <v>2522</v>
      </c>
      <c r="I5956" s="30">
        <v>67.709999999999994</v>
      </c>
      <c r="J5956" s="31">
        <v>3</v>
      </c>
      <c r="K5956" s="32">
        <v>32.5</v>
      </c>
    </row>
    <row r="5957" spans="1:11" x14ac:dyDescent="0.25">
      <c r="A5957" s="29">
        <v>42654</v>
      </c>
      <c r="B5957" s="22">
        <v>2016</v>
      </c>
      <c r="C5957" s="22">
        <v>10</v>
      </c>
      <c r="D5957" s="22" t="s">
        <v>696</v>
      </c>
      <c r="E5957" s="22" t="s">
        <v>45</v>
      </c>
      <c r="F5957" s="22" t="s">
        <v>28</v>
      </c>
      <c r="G5957" s="22" t="s">
        <v>58</v>
      </c>
      <c r="H5957" s="22" t="s">
        <v>2618</v>
      </c>
      <c r="I5957" s="30">
        <v>129.91999999999999</v>
      </c>
      <c r="J5957" s="31">
        <v>4</v>
      </c>
      <c r="K5957" s="32">
        <v>38.979999999999997</v>
      </c>
    </row>
    <row r="5958" spans="1:11" x14ac:dyDescent="0.25">
      <c r="A5958" s="29">
        <v>42654</v>
      </c>
      <c r="B5958" s="22">
        <v>2016</v>
      </c>
      <c r="C5958" s="22">
        <v>10</v>
      </c>
      <c r="D5958" s="22" t="s">
        <v>696</v>
      </c>
      <c r="E5958" s="22" t="s">
        <v>45</v>
      </c>
      <c r="F5958" s="22" t="s">
        <v>18</v>
      </c>
      <c r="G5958" s="22" t="s">
        <v>36</v>
      </c>
      <c r="H5958" s="22" t="s">
        <v>1464</v>
      </c>
      <c r="I5958" s="30">
        <v>467.46</v>
      </c>
      <c r="J5958" s="31">
        <v>9</v>
      </c>
      <c r="K5958" s="32">
        <v>191.66</v>
      </c>
    </row>
    <row r="5959" spans="1:11" x14ac:dyDescent="0.25">
      <c r="A5959" s="29">
        <v>42654</v>
      </c>
      <c r="B5959" s="22">
        <v>2016</v>
      </c>
      <c r="C5959" s="22">
        <v>10</v>
      </c>
      <c r="D5959" s="22" t="s">
        <v>696</v>
      </c>
      <c r="E5959" s="22" t="s">
        <v>45</v>
      </c>
      <c r="F5959" s="22" t="s">
        <v>28</v>
      </c>
      <c r="G5959" s="22" t="s">
        <v>29</v>
      </c>
      <c r="H5959" s="22" t="s">
        <v>730</v>
      </c>
      <c r="I5959" s="30">
        <v>61.4</v>
      </c>
      <c r="J5959" s="31">
        <v>5</v>
      </c>
      <c r="K5959" s="32">
        <v>28.86</v>
      </c>
    </row>
    <row r="5960" spans="1:11" x14ac:dyDescent="0.25">
      <c r="A5960" s="29">
        <v>42654</v>
      </c>
      <c r="B5960" s="22">
        <v>2016</v>
      </c>
      <c r="C5960" s="22">
        <v>10</v>
      </c>
      <c r="D5960" s="22" t="s">
        <v>696</v>
      </c>
      <c r="E5960" s="22" t="s">
        <v>45</v>
      </c>
      <c r="F5960" s="22" t="s">
        <v>28</v>
      </c>
      <c r="G5960" s="22" t="s">
        <v>38</v>
      </c>
      <c r="H5960" s="22" t="s">
        <v>933</v>
      </c>
      <c r="I5960" s="30">
        <v>720.76</v>
      </c>
      <c r="J5960" s="31">
        <v>4</v>
      </c>
      <c r="K5960" s="32">
        <v>187.4</v>
      </c>
    </row>
    <row r="5961" spans="1:11" x14ac:dyDescent="0.25">
      <c r="A5961" s="29">
        <v>42654</v>
      </c>
      <c r="B5961" s="22">
        <v>2016</v>
      </c>
      <c r="C5961" s="22">
        <v>10</v>
      </c>
      <c r="D5961" s="22" t="s">
        <v>696</v>
      </c>
      <c r="E5961" s="22" t="s">
        <v>45</v>
      </c>
      <c r="F5961" s="22" t="s">
        <v>28</v>
      </c>
      <c r="G5961" s="22" t="s">
        <v>48</v>
      </c>
      <c r="H5961" s="22" t="s">
        <v>1667</v>
      </c>
      <c r="I5961" s="30">
        <v>5.18</v>
      </c>
      <c r="J5961" s="31">
        <v>3</v>
      </c>
      <c r="K5961" s="32">
        <v>1.81</v>
      </c>
    </row>
    <row r="5962" spans="1:11" x14ac:dyDescent="0.25">
      <c r="A5962" s="29">
        <v>42654</v>
      </c>
      <c r="B5962" s="22">
        <v>2016</v>
      </c>
      <c r="C5962" s="22">
        <v>10</v>
      </c>
      <c r="D5962" s="22" t="s">
        <v>696</v>
      </c>
      <c r="E5962" s="22" t="s">
        <v>45</v>
      </c>
      <c r="F5962" s="22" t="s">
        <v>28</v>
      </c>
      <c r="G5962" s="22" t="s">
        <v>64</v>
      </c>
      <c r="H5962" s="22" t="s">
        <v>2619</v>
      </c>
      <c r="I5962" s="30">
        <v>14.7</v>
      </c>
      <c r="J5962" s="31">
        <v>5</v>
      </c>
      <c r="K5962" s="32">
        <v>3.97</v>
      </c>
    </row>
    <row r="5963" spans="1:11" x14ac:dyDescent="0.25">
      <c r="A5963" s="29">
        <v>42654</v>
      </c>
      <c r="B5963" s="22">
        <v>2016</v>
      </c>
      <c r="C5963" s="22">
        <v>10</v>
      </c>
      <c r="D5963" s="22" t="s">
        <v>644</v>
      </c>
      <c r="E5963" s="22" t="s">
        <v>45</v>
      </c>
      <c r="F5963" s="22" t="s">
        <v>18</v>
      </c>
      <c r="G5963" s="22" t="s">
        <v>36</v>
      </c>
      <c r="H5963" s="22" t="s">
        <v>2491</v>
      </c>
      <c r="I5963" s="30">
        <v>9.98</v>
      </c>
      <c r="J5963" s="31">
        <v>1</v>
      </c>
      <c r="K5963" s="32">
        <v>2.79</v>
      </c>
    </row>
    <row r="5964" spans="1:11" x14ac:dyDescent="0.25">
      <c r="A5964" s="29">
        <v>42654</v>
      </c>
      <c r="B5964" s="22">
        <v>2016</v>
      </c>
      <c r="C5964" s="22">
        <v>10</v>
      </c>
      <c r="D5964" s="22" t="s">
        <v>2049</v>
      </c>
      <c r="E5964" s="22" t="s">
        <v>45</v>
      </c>
      <c r="F5964" s="22" t="s">
        <v>28</v>
      </c>
      <c r="G5964" s="22" t="s">
        <v>38</v>
      </c>
      <c r="H5964" s="22" t="s">
        <v>2616</v>
      </c>
      <c r="I5964" s="30">
        <v>29.74</v>
      </c>
      <c r="J5964" s="31">
        <v>1</v>
      </c>
      <c r="K5964" s="32">
        <v>4.46</v>
      </c>
    </row>
    <row r="5965" spans="1:11" x14ac:dyDescent="0.25">
      <c r="A5965" s="29">
        <v>42654</v>
      </c>
      <c r="B5965" s="22">
        <v>2016</v>
      </c>
      <c r="C5965" s="22">
        <v>10</v>
      </c>
      <c r="D5965" s="22" t="s">
        <v>659</v>
      </c>
      <c r="E5965" s="22" t="s">
        <v>131</v>
      </c>
      <c r="F5965" s="22" t="s">
        <v>28</v>
      </c>
      <c r="G5965" s="22" t="s">
        <v>29</v>
      </c>
      <c r="H5965" s="22" t="s">
        <v>2229</v>
      </c>
      <c r="I5965" s="30">
        <v>31.1</v>
      </c>
      <c r="J5965" s="31">
        <v>6</v>
      </c>
      <c r="K5965" s="32">
        <v>10.89</v>
      </c>
    </row>
    <row r="5966" spans="1:11" x14ac:dyDescent="0.25">
      <c r="A5966" s="29">
        <v>42654</v>
      </c>
      <c r="B5966" s="22">
        <v>2016</v>
      </c>
      <c r="C5966" s="22">
        <v>10</v>
      </c>
      <c r="D5966" s="22" t="s">
        <v>345</v>
      </c>
      <c r="E5966" s="22" t="s">
        <v>436</v>
      </c>
      <c r="F5966" s="22" t="s">
        <v>13</v>
      </c>
      <c r="G5966" s="22" t="s">
        <v>23</v>
      </c>
      <c r="H5966" s="22" t="s">
        <v>2088</v>
      </c>
      <c r="I5966" s="30">
        <v>221.98</v>
      </c>
      <c r="J5966" s="31">
        <v>2</v>
      </c>
      <c r="K5966" s="32">
        <v>62.15</v>
      </c>
    </row>
    <row r="5967" spans="1:11" x14ac:dyDescent="0.25">
      <c r="A5967" s="29">
        <v>42654</v>
      </c>
      <c r="B5967" s="22">
        <v>2016</v>
      </c>
      <c r="C5967" s="22">
        <v>10</v>
      </c>
      <c r="D5967" s="22" t="s">
        <v>345</v>
      </c>
      <c r="E5967" s="22" t="s">
        <v>436</v>
      </c>
      <c r="F5967" s="22" t="s">
        <v>18</v>
      </c>
      <c r="G5967" s="22" t="s">
        <v>165</v>
      </c>
      <c r="H5967" s="22" t="s">
        <v>236</v>
      </c>
      <c r="I5967" s="30">
        <v>341.96</v>
      </c>
      <c r="J5967" s="31">
        <v>2</v>
      </c>
      <c r="K5967" s="32">
        <v>54.71</v>
      </c>
    </row>
    <row r="5968" spans="1:11" x14ac:dyDescent="0.25">
      <c r="A5968" s="29">
        <v>42654</v>
      </c>
      <c r="B5968" s="22">
        <v>2016</v>
      </c>
      <c r="C5968" s="22">
        <v>10</v>
      </c>
      <c r="D5968" s="22" t="s">
        <v>1465</v>
      </c>
      <c r="E5968" s="22" t="s">
        <v>22</v>
      </c>
      <c r="F5968" s="22" t="s">
        <v>28</v>
      </c>
      <c r="G5968" s="22" t="s">
        <v>48</v>
      </c>
      <c r="H5968" s="22" t="s">
        <v>910</v>
      </c>
      <c r="I5968" s="30">
        <v>3.64</v>
      </c>
      <c r="J5968" s="31">
        <v>1</v>
      </c>
      <c r="K5968" s="32">
        <v>1.37</v>
      </c>
    </row>
    <row r="5969" spans="1:11" x14ac:dyDescent="0.25">
      <c r="A5969" s="29">
        <v>42654</v>
      </c>
      <c r="B5969" s="22">
        <v>2016</v>
      </c>
      <c r="C5969" s="22">
        <v>10</v>
      </c>
      <c r="D5969" s="22" t="s">
        <v>1465</v>
      </c>
      <c r="E5969" s="22" t="s">
        <v>22</v>
      </c>
      <c r="F5969" s="22" t="s">
        <v>13</v>
      </c>
      <c r="G5969" s="22" t="s">
        <v>23</v>
      </c>
      <c r="H5969" s="22" t="s">
        <v>1756</v>
      </c>
      <c r="I5969" s="30">
        <v>881.93</v>
      </c>
      <c r="J5969" s="31">
        <v>7</v>
      </c>
      <c r="K5969" s="32">
        <v>220.48</v>
      </c>
    </row>
    <row r="5970" spans="1:11" x14ac:dyDescent="0.25">
      <c r="A5970" s="29">
        <v>42655</v>
      </c>
      <c r="B5970" s="22">
        <v>2016</v>
      </c>
      <c r="C5970" s="22">
        <v>10</v>
      </c>
      <c r="D5970" s="22" t="s">
        <v>1780</v>
      </c>
      <c r="E5970" s="22" t="s">
        <v>45</v>
      </c>
      <c r="F5970" s="22" t="s">
        <v>18</v>
      </c>
      <c r="G5970" s="22" t="s">
        <v>19</v>
      </c>
      <c r="H5970" s="22" t="s">
        <v>571</v>
      </c>
      <c r="I5970" s="30">
        <v>321.57</v>
      </c>
      <c r="J5970" s="31">
        <v>2</v>
      </c>
      <c r="K5970" s="32">
        <v>28.14</v>
      </c>
    </row>
    <row r="5971" spans="1:11" x14ac:dyDescent="0.25">
      <c r="A5971" s="29">
        <v>42655</v>
      </c>
      <c r="B5971" s="22">
        <v>2016</v>
      </c>
      <c r="C5971" s="22">
        <v>10</v>
      </c>
      <c r="D5971" s="22" t="s">
        <v>176</v>
      </c>
      <c r="E5971" s="22" t="s">
        <v>22</v>
      </c>
      <c r="F5971" s="22" t="s">
        <v>28</v>
      </c>
      <c r="G5971" s="22" t="s">
        <v>38</v>
      </c>
      <c r="H5971" s="22" t="s">
        <v>1055</v>
      </c>
      <c r="I5971" s="30">
        <v>80.58</v>
      </c>
      <c r="J5971" s="31">
        <v>6</v>
      </c>
      <c r="K5971" s="32">
        <v>22.56</v>
      </c>
    </row>
    <row r="5972" spans="1:11" x14ac:dyDescent="0.25">
      <c r="A5972" s="29">
        <v>42655</v>
      </c>
      <c r="B5972" s="22">
        <v>2016</v>
      </c>
      <c r="C5972" s="22">
        <v>10</v>
      </c>
      <c r="D5972" s="22" t="s">
        <v>176</v>
      </c>
      <c r="E5972" s="22" t="s">
        <v>22</v>
      </c>
      <c r="F5972" s="22" t="s">
        <v>28</v>
      </c>
      <c r="G5972" s="22" t="s">
        <v>155</v>
      </c>
      <c r="H5972" s="22" t="s">
        <v>2051</v>
      </c>
      <c r="I5972" s="30">
        <v>361.92</v>
      </c>
      <c r="J5972" s="31">
        <v>4</v>
      </c>
      <c r="K5972" s="32">
        <v>162.86000000000001</v>
      </c>
    </row>
    <row r="5973" spans="1:11" x14ac:dyDescent="0.25">
      <c r="A5973" s="29">
        <v>42655</v>
      </c>
      <c r="B5973" s="22">
        <v>2016</v>
      </c>
      <c r="C5973" s="22">
        <v>10</v>
      </c>
      <c r="D5973" s="22" t="s">
        <v>1244</v>
      </c>
      <c r="E5973" s="22" t="s">
        <v>17</v>
      </c>
      <c r="F5973" s="22" t="s">
        <v>28</v>
      </c>
      <c r="G5973" s="22" t="s">
        <v>48</v>
      </c>
      <c r="H5973" s="22" t="s">
        <v>1231</v>
      </c>
      <c r="I5973" s="30">
        <v>153.55000000000001</v>
      </c>
      <c r="J5973" s="31">
        <v>3</v>
      </c>
      <c r="K5973" s="32">
        <v>51.82</v>
      </c>
    </row>
    <row r="5974" spans="1:11" x14ac:dyDescent="0.25">
      <c r="A5974" s="29">
        <v>42655</v>
      </c>
      <c r="B5974" s="22">
        <v>2016</v>
      </c>
      <c r="C5974" s="22">
        <v>10</v>
      </c>
      <c r="D5974" s="22" t="s">
        <v>1244</v>
      </c>
      <c r="E5974" s="22" t="s">
        <v>17</v>
      </c>
      <c r="F5974" s="22" t="s">
        <v>28</v>
      </c>
      <c r="G5974" s="22" t="s">
        <v>58</v>
      </c>
      <c r="H5974" s="22" t="s">
        <v>2296</v>
      </c>
      <c r="I5974" s="30">
        <v>65.34</v>
      </c>
      <c r="J5974" s="31">
        <v>3</v>
      </c>
      <c r="K5974" s="32">
        <v>22.87</v>
      </c>
    </row>
    <row r="5975" spans="1:11" x14ac:dyDescent="0.25">
      <c r="A5975" s="29">
        <v>42655</v>
      </c>
      <c r="B5975" s="22">
        <v>2016</v>
      </c>
      <c r="C5975" s="22">
        <v>10</v>
      </c>
      <c r="D5975" s="22" t="s">
        <v>1244</v>
      </c>
      <c r="E5975" s="22" t="s">
        <v>17</v>
      </c>
      <c r="F5975" s="22" t="s">
        <v>28</v>
      </c>
      <c r="G5975" s="22" t="s">
        <v>29</v>
      </c>
      <c r="H5975" s="22" t="s">
        <v>1250</v>
      </c>
      <c r="I5975" s="30">
        <v>123.92</v>
      </c>
      <c r="J5975" s="31">
        <v>4</v>
      </c>
      <c r="K5975" s="32">
        <v>55.76</v>
      </c>
    </row>
    <row r="5976" spans="1:11" x14ac:dyDescent="0.25">
      <c r="A5976" s="29">
        <v>42655</v>
      </c>
      <c r="B5976" s="22">
        <v>2016</v>
      </c>
      <c r="C5976" s="22">
        <v>10</v>
      </c>
      <c r="D5976" s="22" t="s">
        <v>1244</v>
      </c>
      <c r="E5976" s="22" t="s">
        <v>17</v>
      </c>
      <c r="F5976" s="22" t="s">
        <v>28</v>
      </c>
      <c r="G5976" s="22" t="s">
        <v>58</v>
      </c>
      <c r="H5976" s="22" t="s">
        <v>2620</v>
      </c>
      <c r="I5976" s="30">
        <v>35.1</v>
      </c>
      <c r="J5976" s="31">
        <v>3</v>
      </c>
      <c r="K5976" s="32">
        <v>12.29</v>
      </c>
    </row>
    <row r="5977" spans="1:11" x14ac:dyDescent="0.25">
      <c r="A5977" s="29">
        <v>42655</v>
      </c>
      <c r="B5977" s="22">
        <v>2016</v>
      </c>
      <c r="C5977" s="22">
        <v>10</v>
      </c>
      <c r="D5977" s="22" t="s">
        <v>1244</v>
      </c>
      <c r="E5977" s="22" t="s">
        <v>17</v>
      </c>
      <c r="F5977" s="22" t="s">
        <v>13</v>
      </c>
      <c r="G5977" s="22" t="s">
        <v>14</v>
      </c>
      <c r="H5977" s="22" t="s">
        <v>296</v>
      </c>
      <c r="I5977" s="30">
        <v>44.75</v>
      </c>
      <c r="J5977" s="31">
        <v>5</v>
      </c>
      <c r="K5977" s="32">
        <v>8.5</v>
      </c>
    </row>
    <row r="5978" spans="1:11" x14ac:dyDescent="0.25">
      <c r="A5978" s="29">
        <v>42655</v>
      </c>
      <c r="B5978" s="22">
        <v>2016</v>
      </c>
      <c r="C5978" s="22">
        <v>10</v>
      </c>
      <c r="D5978" s="22" t="s">
        <v>1603</v>
      </c>
      <c r="E5978" s="22" t="s">
        <v>212</v>
      </c>
      <c r="F5978" s="22" t="s">
        <v>18</v>
      </c>
      <c r="G5978" s="22" t="s">
        <v>19</v>
      </c>
      <c r="H5978" s="22" t="s">
        <v>441</v>
      </c>
      <c r="I5978" s="30">
        <v>1424.9</v>
      </c>
      <c r="J5978" s="31">
        <v>5</v>
      </c>
      <c r="K5978" s="32">
        <v>356.23</v>
      </c>
    </row>
    <row r="5979" spans="1:11" x14ac:dyDescent="0.25">
      <c r="A5979" s="29">
        <v>42655</v>
      </c>
      <c r="B5979" s="22">
        <v>2016</v>
      </c>
      <c r="C5979" s="22">
        <v>10</v>
      </c>
      <c r="D5979" s="22" t="s">
        <v>2284</v>
      </c>
      <c r="E5979" s="22" t="s">
        <v>45</v>
      </c>
      <c r="F5979" s="22" t="s">
        <v>28</v>
      </c>
      <c r="G5979" s="22" t="s">
        <v>29</v>
      </c>
      <c r="H5979" s="22" t="s">
        <v>1717</v>
      </c>
      <c r="I5979" s="30">
        <v>80.28</v>
      </c>
      <c r="J5979" s="31">
        <v>12</v>
      </c>
      <c r="K5979" s="32">
        <v>36.93</v>
      </c>
    </row>
    <row r="5980" spans="1:11" x14ac:dyDescent="0.25">
      <c r="A5980" s="29">
        <v>42655</v>
      </c>
      <c r="B5980" s="22">
        <v>2016</v>
      </c>
      <c r="C5980" s="22">
        <v>10</v>
      </c>
      <c r="D5980" s="22" t="s">
        <v>2432</v>
      </c>
      <c r="E5980" s="22" t="s">
        <v>22</v>
      </c>
      <c r="F5980" s="22" t="s">
        <v>28</v>
      </c>
      <c r="G5980" s="22" t="s">
        <v>29</v>
      </c>
      <c r="H5980" s="22" t="s">
        <v>1635</v>
      </c>
      <c r="I5980" s="30">
        <v>18.54</v>
      </c>
      <c r="J5980" s="31">
        <v>2</v>
      </c>
      <c r="K5980" s="32">
        <v>8.7100000000000009</v>
      </c>
    </row>
    <row r="5981" spans="1:11" x14ac:dyDescent="0.25">
      <c r="A5981" s="29">
        <v>42655</v>
      </c>
      <c r="B5981" s="22">
        <v>2016</v>
      </c>
      <c r="C5981" s="22">
        <v>10</v>
      </c>
      <c r="D5981" s="22" t="s">
        <v>2432</v>
      </c>
      <c r="E5981" s="22" t="s">
        <v>22</v>
      </c>
      <c r="F5981" s="22" t="s">
        <v>28</v>
      </c>
      <c r="G5981" s="22" t="s">
        <v>48</v>
      </c>
      <c r="H5981" s="22" t="s">
        <v>642</v>
      </c>
      <c r="I5981" s="30">
        <v>679.96</v>
      </c>
      <c r="J5981" s="31">
        <v>5</v>
      </c>
      <c r="K5981" s="32">
        <v>220.99</v>
      </c>
    </row>
    <row r="5982" spans="1:11" x14ac:dyDescent="0.25">
      <c r="A5982" s="29">
        <v>42655</v>
      </c>
      <c r="B5982" s="22">
        <v>2016</v>
      </c>
      <c r="C5982" s="22">
        <v>10</v>
      </c>
      <c r="D5982" s="22" t="s">
        <v>2005</v>
      </c>
      <c r="E5982" s="22" t="s">
        <v>22</v>
      </c>
      <c r="F5982" s="22" t="s">
        <v>28</v>
      </c>
      <c r="G5982" s="22" t="s">
        <v>29</v>
      </c>
      <c r="H5982" s="22" t="s">
        <v>749</v>
      </c>
      <c r="I5982" s="30">
        <v>62.82</v>
      </c>
      <c r="J5982" s="31">
        <v>9</v>
      </c>
      <c r="K5982" s="32">
        <v>29.53</v>
      </c>
    </row>
    <row r="5983" spans="1:11" x14ac:dyDescent="0.25">
      <c r="A5983" s="29">
        <v>42655</v>
      </c>
      <c r="B5983" s="22">
        <v>2016</v>
      </c>
      <c r="C5983" s="22">
        <v>10</v>
      </c>
      <c r="D5983" s="22" t="s">
        <v>406</v>
      </c>
      <c r="E5983" s="22" t="s">
        <v>22</v>
      </c>
      <c r="F5983" s="22" t="s">
        <v>28</v>
      </c>
      <c r="G5983" s="22" t="s">
        <v>29</v>
      </c>
      <c r="H5983" s="22" t="s">
        <v>1640</v>
      </c>
      <c r="I5983" s="30">
        <v>6.48</v>
      </c>
      <c r="J5983" s="31">
        <v>1</v>
      </c>
      <c r="K5983" s="32">
        <v>3.11</v>
      </c>
    </row>
    <row r="5984" spans="1:11" x14ac:dyDescent="0.25">
      <c r="A5984" s="29">
        <v>42656</v>
      </c>
      <c r="B5984" s="22">
        <v>2016</v>
      </c>
      <c r="C5984" s="22">
        <v>10</v>
      </c>
      <c r="D5984" s="22" t="s">
        <v>678</v>
      </c>
      <c r="E5984" s="22" t="s">
        <v>45</v>
      </c>
      <c r="F5984" s="22" t="s">
        <v>28</v>
      </c>
      <c r="G5984" s="22" t="s">
        <v>29</v>
      </c>
      <c r="H5984" s="22" t="s">
        <v>210</v>
      </c>
      <c r="I5984" s="30">
        <v>20.04</v>
      </c>
      <c r="J5984" s="31">
        <v>3</v>
      </c>
      <c r="K5984" s="32">
        <v>9.6199999999999992</v>
      </c>
    </row>
    <row r="5985" spans="1:11" x14ac:dyDescent="0.25">
      <c r="A5985" s="29">
        <v>42656</v>
      </c>
      <c r="B5985" s="22">
        <v>2016</v>
      </c>
      <c r="C5985" s="22">
        <v>10</v>
      </c>
      <c r="D5985" s="22" t="s">
        <v>678</v>
      </c>
      <c r="E5985" s="22" t="s">
        <v>45</v>
      </c>
      <c r="F5985" s="22" t="s">
        <v>28</v>
      </c>
      <c r="G5985" s="22" t="s">
        <v>29</v>
      </c>
      <c r="H5985" s="22" t="s">
        <v>2024</v>
      </c>
      <c r="I5985" s="30">
        <v>35.44</v>
      </c>
      <c r="J5985" s="31">
        <v>1</v>
      </c>
      <c r="K5985" s="32">
        <v>16.66</v>
      </c>
    </row>
    <row r="5986" spans="1:11" x14ac:dyDescent="0.25">
      <c r="A5986" s="29">
        <v>42656</v>
      </c>
      <c r="B5986" s="22">
        <v>2016</v>
      </c>
      <c r="C5986" s="22">
        <v>10</v>
      </c>
      <c r="D5986" s="22" t="s">
        <v>678</v>
      </c>
      <c r="E5986" s="22" t="s">
        <v>45</v>
      </c>
      <c r="F5986" s="22" t="s">
        <v>28</v>
      </c>
      <c r="G5986" s="22" t="s">
        <v>64</v>
      </c>
      <c r="H5986" s="22" t="s">
        <v>2208</v>
      </c>
      <c r="I5986" s="30">
        <v>11.52</v>
      </c>
      <c r="J5986" s="31">
        <v>4</v>
      </c>
      <c r="K5986" s="32">
        <v>3.46</v>
      </c>
    </row>
    <row r="5987" spans="1:11" x14ac:dyDescent="0.25">
      <c r="A5987" s="29">
        <v>42656</v>
      </c>
      <c r="B5987" s="22">
        <v>2016</v>
      </c>
      <c r="C5987" s="22">
        <v>10</v>
      </c>
      <c r="D5987" s="22" t="s">
        <v>678</v>
      </c>
      <c r="E5987" s="22" t="s">
        <v>45</v>
      </c>
      <c r="F5987" s="22" t="s">
        <v>28</v>
      </c>
      <c r="G5987" s="22" t="s">
        <v>33</v>
      </c>
      <c r="H5987" s="22" t="s">
        <v>1193</v>
      </c>
      <c r="I5987" s="30">
        <v>4.0199999999999996</v>
      </c>
      <c r="J5987" s="31">
        <v>2</v>
      </c>
      <c r="K5987" s="32">
        <v>1.97</v>
      </c>
    </row>
    <row r="5988" spans="1:11" x14ac:dyDescent="0.25">
      <c r="A5988" s="29">
        <v>42656</v>
      </c>
      <c r="B5988" s="22">
        <v>2016</v>
      </c>
      <c r="C5988" s="22">
        <v>10</v>
      </c>
      <c r="D5988" s="22" t="s">
        <v>678</v>
      </c>
      <c r="E5988" s="22" t="s">
        <v>45</v>
      </c>
      <c r="F5988" s="22" t="s">
        <v>28</v>
      </c>
      <c r="G5988" s="22" t="s">
        <v>48</v>
      </c>
      <c r="H5988" s="22" t="s">
        <v>2179</v>
      </c>
      <c r="I5988" s="30">
        <v>76.180000000000007</v>
      </c>
      <c r="J5988" s="31">
        <v>3</v>
      </c>
      <c r="K5988" s="32">
        <v>26.66</v>
      </c>
    </row>
    <row r="5989" spans="1:11" x14ac:dyDescent="0.25">
      <c r="A5989" s="29">
        <v>42656</v>
      </c>
      <c r="B5989" s="22">
        <v>2016</v>
      </c>
      <c r="C5989" s="22">
        <v>10</v>
      </c>
      <c r="D5989" s="22" t="s">
        <v>678</v>
      </c>
      <c r="E5989" s="22" t="s">
        <v>45</v>
      </c>
      <c r="F5989" s="22" t="s">
        <v>28</v>
      </c>
      <c r="G5989" s="22" t="s">
        <v>293</v>
      </c>
      <c r="H5989" s="22" t="s">
        <v>2247</v>
      </c>
      <c r="I5989" s="30">
        <v>65.88</v>
      </c>
      <c r="J5989" s="31">
        <v>6</v>
      </c>
      <c r="K5989" s="32">
        <v>18.45</v>
      </c>
    </row>
    <row r="5990" spans="1:11" x14ac:dyDescent="0.25">
      <c r="A5990" s="29">
        <v>42656</v>
      </c>
      <c r="B5990" s="22">
        <v>2016</v>
      </c>
      <c r="C5990" s="22">
        <v>10</v>
      </c>
      <c r="D5990" s="22" t="s">
        <v>678</v>
      </c>
      <c r="E5990" s="22" t="s">
        <v>45</v>
      </c>
      <c r="F5990" s="22" t="s">
        <v>18</v>
      </c>
      <c r="G5990" s="22" t="s">
        <v>36</v>
      </c>
      <c r="H5990" s="22" t="s">
        <v>1450</v>
      </c>
      <c r="I5990" s="30">
        <v>43.12</v>
      </c>
      <c r="J5990" s="31">
        <v>14</v>
      </c>
      <c r="K5990" s="32">
        <v>20.7</v>
      </c>
    </row>
    <row r="5991" spans="1:11" x14ac:dyDescent="0.25">
      <c r="A5991" s="29">
        <v>42656</v>
      </c>
      <c r="B5991" s="22">
        <v>2016</v>
      </c>
      <c r="C5991" s="22">
        <v>10</v>
      </c>
      <c r="D5991" s="22" t="s">
        <v>1563</v>
      </c>
      <c r="E5991" s="22" t="s">
        <v>103</v>
      </c>
      <c r="F5991" s="22" t="s">
        <v>18</v>
      </c>
      <c r="G5991" s="22" t="s">
        <v>42</v>
      </c>
      <c r="H5991" s="22" t="s">
        <v>1747</v>
      </c>
      <c r="I5991" s="30">
        <v>727.45</v>
      </c>
      <c r="J5991" s="31">
        <v>5</v>
      </c>
      <c r="K5991" s="32">
        <v>-465.57</v>
      </c>
    </row>
    <row r="5992" spans="1:11" x14ac:dyDescent="0.25">
      <c r="A5992" s="29">
        <v>42656</v>
      </c>
      <c r="B5992" s="22">
        <v>2016</v>
      </c>
      <c r="C5992" s="22">
        <v>10</v>
      </c>
      <c r="D5992" s="22" t="s">
        <v>1563</v>
      </c>
      <c r="E5992" s="22" t="s">
        <v>103</v>
      </c>
      <c r="F5992" s="22" t="s">
        <v>18</v>
      </c>
      <c r="G5992" s="22" t="s">
        <v>36</v>
      </c>
      <c r="H5992" s="22" t="s">
        <v>2547</v>
      </c>
      <c r="I5992" s="30">
        <v>24.96</v>
      </c>
      <c r="J5992" s="31">
        <v>3</v>
      </c>
      <c r="K5992" s="32">
        <v>4.37</v>
      </c>
    </row>
    <row r="5993" spans="1:11" x14ac:dyDescent="0.25">
      <c r="A5993" s="29">
        <v>42656</v>
      </c>
      <c r="B5993" s="22">
        <v>2016</v>
      </c>
      <c r="C5993" s="22">
        <v>10</v>
      </c>
      <c r="D5993" s="22" t="s">
        <v>1617</v>
      </c>
      <c r="E5993" s="22" t="s">
        <v>32</v>
      </c>
      <c r="F5993" s="22" t="s">
        <v>13</v>
      </c>
      <c r="G5993" s="22" t="s">
        <v>14</v>
      </c>
      <c r="H5993" s="22" t="s">
        <v>2110</v>
      </c>
      <c r="I5993" s="30">
        <v>191.98</v>
      </c>
      <c r="J5993" s="31">
        <v>3</v>
      </c>
      <c r="K5993" s="32">
        <v>24</v>
      </c>
    </row>
    <row r="5994" spans="1:11" x14ac:dyDescent="0.25">
      <c r="A5994" s="29">
        <v>42656</v>
      </c>
      <c r="B5994" s="22">
        <v>2016</v>
      </c>
      <c r="C5994" s="22">
        <v>10</v>
      </c>
      <c r="D5994" s="22" t="s">
        <v>1617</v>
      </c>
      <c r="E5994" s="22" t="s">
        <v>32</v>
      </c>
      <c r="F5994" s="22" t="s">
        <v>28</v>
      </c>
      <c r="G5994" s="22" t="s">
        <v>29</v>
      </c>
      <c r="H5994" s="22" t="s">
        <v>2586</v>
      </c>
      <c r="I5994" s="30">
        <v>8.2899999999999991</v>
      </c>
      <c r="J5994" s="31">
        <v>2</v>
      </c>
      <c r="K5994" s="32">
        <v>3</v>
      </c>
    </row>
    <row r="5995" spans="1:11" x14ac:dyDescent="0.25">
      <c r="A5995" s="29">
        <v>42656</v>
      </c>
      <c r="B5995" s="22">
        <v>2016</v>
      </c>
      <c r="C5995" s="22">
        <v>10</v>
      </c>
      <c r="D5995" s="22" t="s">
        <v>1617</v>
      </c>
      <c r="E5995" s="22" t="s">
        <v>32</v>
      </c>
      <c r="F5995" s="22" t="s">
        <v>18</v>
      </c>
      <c r="G5995" s="22" t="s">
        <v>36</v>
      </c>
      <c r="H5995" s="22" t="s">
        <v>2076</v>
      </c>
      <c r="I5995" s="30">
        <v>139.91999999999999</v>
      </c>
      <c r="J5995" s="31">
        <v>5</v>
      </c>
      <c r="K5995" s="32">
        <v>-150.41</v>
      </c>
    </row>
    <row r="5996" spans="1:11" x14ac:dyDescent="0.25">
      <c r="A5996" s="29">
        <v>42656</v>
      </c>
      <c r="B5996" s="22">
        <v>2016</v>
      </c>
      <c r="C5996" s="22">
        <v>10</v>
      </c>
      <c r="D5996" s="22" t="s">
        <v>1617</v>
      </c>
      <c r="E5996" s="22" t="s">
        <v>32</v>
      </c>
      <c r="F5996" s="22" t="s">
        <v>28</v>
      </c>
      <c r="G5996" s="22" t="s">
        <v>64</v>
      </c>
      <c r="H5996" s="22" t="s">
        <v>1109</v>
      </c>
      <c r="I5996" s="30">
        <v>15.87</v>
      </c>
      <c r="J5996" s="31">
        <v>1</v>
      </c>
      <c r="K5996" s="32">
        <v>1.19</v>
      </c>
    </row>
    <row r="5997" spans="1:11" x14ac:dyDescent="0.25">
      <c r="A5997" s="29">
        <v>42656</v>
      </c>
      <c r="B5997" s="22">
        <v>2016</v>
      </c>
      <c r="C5997" s="22">
        <v>10</v>
      </c>
      <c r="D5997" s="22" t="s">
        <v>1617</v>
      </c>
      <c r="E5997" s="22" t="s">
        <v>32</v>
      </c>
      <c r="F5997" s="22" t="s">
        <v>28</v>
      </c>
      <c r="G5997" s="22" t="s">
        <v>48</v>
      </c>
      <c r="H5997" s="22" t="s">
        <v>586</v>
      </c>
      <c r="I5997" s="30">
        <v>6.29</v>
      </c>
      <c r="J5997" s="31">
        <v>7</v>
      </c>
      <c r="K5997" s="32">
        <v>-11</v>
      </c>
    </row>
    <row r="5998" spans="1:11" x14ac:dyDescent="0.25">
      <c r="A5998" s="29">
        <v>42656</v>
      </c>
      <c r="B5998" s="22">
        <v>2016</v>
      </c>
      <c r="C5998" s="22">
        <v>10</v>
      </c>
      <c r="D5998" s="22" t="s">
        <v>2005</v>
      </c>
      <c r="E5998" s="22" t="s">
        <v>22</v>
      </c>
      <c r="F5998" s="22" t="s">
        <v>28</v>
      </c>
      <c r="G5998" s="22" t="s">
        <v>64</v>
      </c>
      <c r="H5998" s="22" t="s">
        <v>2540</v>
      </c>
      <c r="I5998" s="30">
        <v>34.700000000000003</v>
      </c>
      <c r="J5998" s="31">
        <v>5</v>
      </c>
      <c r="K5998" s="32">
        <v>12.49</v>
      </c>
    </row>
    <row r="5999" spans="1:11" x14ac:dyDescent="0.25">
      <c r="A5999" s="29">
        <v>42656</v>
      </c>
      <c r="B5999" s="22">
        <v>2016</v>
      </c>
      <c r="C5999" s="22">
        <v>10</v>
      </c>
      <c r="D5999" s="22" t="s">
        <v>2005</v>
      </c>
      <c r="E5999" s="22" t="s">
        <v>22</v>
      </c>
      <c r="F5999" s="22" t="s">
        <v>28</v>
      </c>
      <c r="G5999" s="22" t="s">
        <v>38</v>
      </c>
      <c r="H5999" s="22" t="s">
        <v>201</v>
      </c>
      <c r="I5999" s="30">
        <v>99.87</v>
      </c>
      <c r="J5999" s="31">
        <v>3</v>
      </c>
      <c r="K5999" s="32">
        <v>23.97</v>
      </c>
    </row>
    <row r="6000" spans="1:11" x14ac:dyDescent="0.25">
      <c r="A6000" s="29">
        <v>42656</v>
      </c>
      <c r="B6000" s="22">
        <v>2016</v>
      </c>
      <c r="C6000" s="22">
        <v>10</v>
      </c>
      <c r="D6000" s="22" t="s">
        <v>2005</v>
      </c>
      <c r="E6000" s="22" t="s">
        <v>22</v>
      </c>
      <c r="F6000" s="22" t="s">
        <v>28</v>
      </c>
      <c r="G6000" s="22" t="s">
        <v>29</v>
      </c>
      <c r="H6000" s="22" t="s">
        <v>1834</v>
      </c>
      <c r="I6000" s="30">
        <v>37.94</v>
      </c>
      <c r="J6000" s="31">
        <v>2</v>
      </c>
      <c r="K6000" s="32">
        <v>18.21</v>
      </c>
    </row>
    <row r="6001" spans="1:11" x14ac:dyDescent="0.25">
      <c r="A6001" s="29">
        <v>42656</v>
      </c>
      <c r="B6001" s="22">
        <v>2016</v>
      </c>
      <c r="C6001" s="22">
        <v>10</v>
      </c>
      <c r="D6001" s="22" t="s">
        <v>2005</v>
      </c>
      <c r="E6001" s="22" t="s">
        <v>22</v>
      </c>
      <c r="F6001" s="22" t="s">
        <v>28</v>
      </c>
      <c r="G6001" s="22" t="s">
        <v>46</v>
      </c>
      <c r="H6001" s="22" t="s">
        <v>1489</v>
      </c>
      <c r="I6001" s="30">
        <v>24.9</v>
      </c>
      <c r="J6001" s="31">
        <v>5</v>
      </c>
      <c r="K6001" s="32">
        <v>11.45</v>
      </c>
    </row>
    <row r="6002" spans="1:11" x14ac:dyDescent="0.25">
      <c r="A6002" s="29">
        <v>42656</v>
      </c>
      <c r="B6002" s="22">
        <v>2016</v>
      </c>
      <c r="C6002" s="22">
        <v>10</v>
      </c>
      <c r="D6002" s="22" t="s">
        <v>2005</v>
      </c>
      <c r="E6002" s="22" t="s">
        <v>22</v>
      </c>
      <c r="F6002" s="22" t="s">
        <v>18</v>
      </c>
      <c r="G6002" s="22" t="s">
        <v>36</v>
      </c>
      <c r="H6002" s="22" t="s">
        <v>2274</v>
      </c>
      <c r="I6002" s="30">
        <v>82.26</v>
      </c>
      <c r="J6002" s="31">
        <v>3</v>
      </c>
      <c r="K6002" s="32">
        <v>33.729999999999997</v>
      </c>
    </row>
    <row r="6003" spans="1:11" x14ac:dyDescent="0.25">
      <c r="A6003" s="29">
        <v>42657</v>
      </c>
      <c r="B6003" s="22">
        <v>2016</v>
      </c>
      <c r="C6003" s="22">
        <v>10</v>
      </c>
      <c r="D6003" s="22" t="s">
        <v>461</v>
      </c>
      <c r="E6003" s="22" t="s">
        <v>17</v>
      </c>
      <c r="F6003" s="22" t="s">
        <v>13</v>
      </c>
      <c r="G6003" s="22" t="s">
        <v>14</v>
      </c>
      <c r="H6003" s="22" t="s">
        <v>1348</v>
      </c>
      <c r="I6003" s="30">
        <v>177</v>
      </c>
      <c r="J6003" s="31">
        <v>3</v>
      </c>
      <c r="K6003" s="32">
        <v>30.09</v>
      </c>
    </row>
    <row r="6004" spans="1:11" x14ac:dyDescent="0.25">
      <c r="A6004" s="29">
        <v>42657</v>
      </c>
      <c r="B6004" s="22">
        <v>2016</v>
      </c>
      <c r="C6004" s="22">
        <v>10</v>
      </c>
      <c r="D6004" s="22" t="s">
        <v>379</v>
      </c>
      <c r="E6004" s="22" t="s">
        <v>81</v>
      </c>
      <c r="F6004" s="22" t="s">
        <v>18</v>
      </c>
      <c r="G6004" s="22" t="s">
        <v>19</v>
      </c>
      <c r="H6004" s="22" t="s">
        <v>2621</v>
      </c>
      <c r="I6004" s="30">
        <v>102.59</v>
      </c>
      <c r="J6004" s="31">
        <v>1</v>
      </c>
      <c r="K6004" s="32">
        <v>10.26</v>
      </c>
    </row>
    <row r="6005" spans="1:11" x14ac:dyDescent="0.25">
      <c r="A6005" s="29">
        <v>42657</v>
      </c>
      <c r="B6005" s="22">
        <v>2016</v>
      </c>
      <c r="C6005" s="22">
        <v>10</v>
      </c>
      <c r="D6005" s="22" t="s">
        <v>379</v>
      </c>
      <c r="E6005" s="22" t="s">
        <v>81</v>
      </c>
      <c r="F6005" s="22" t="s">
        <v>13</v>
      </c>
      <c r="G6005" s="22" t="s">
        <v>14</v>
      </c>
      <c r="H6005" s="22" t="s">
        <v>614</v>
      </c>
      <c r="I6005" s="30">
        <v>22.7</v>
      </c>
      <c r="J6005" s="31">
        <v>1</v>
      </c>
      <c r="K6005" s="32">
        <v>5.96</v>
      </c>
    </row>
    <row r="6006" spans="1:11" x14ac:dyDescent="0.25">
      <c r="A6006" s="29">
        <v>42657</v>
      </c>
      <c r="B6006" s="22">
        <v>2016</v>
      </c>
      <c r="C6006" s="22">
        <v>10</v>
      </c>
      <c r="D6006" s="22" t="s">
        <v>379</v>
      </c>
      <c r="E6006" s="22" t="s">
        <v>81</v>
      </c>
      <c r="F6006" s="22" t="s">
        <v>28</v>
      </c>
      <c r="G6006" s="22" t="s">
        <v>29</v>
      </c>
      <c r="H6006" s="22" t="s">
        <v>841</v>
      </c>
      <c r="I6006" s="30">
        <v>93.02</v>
      </c>
      <c r="J6006" s="31">
        <v>3</v>
      </c>
      <c r="K6006" s="32">
        <v>33.72</v>
      </c>
    </row>
    <row r="6007" spans="1:11" x14ac:dyDescent="0.25">
      <c r="A6007" s="29">
        <v>42657</v>
      </c>
      <c r="B6007" s="22">
        <v>2016</v>
      </c>
      <c r="C6007" s="22">
        <v>10</v>
      </c>
      <c r="D6007" s="22" t="s">
        <v>379</v>
      </c>
      <c r="E6007" s="22" t="s">
        <v>81</v>
      </c>
      <c r="F6007" s="22" t="s">
        <v>28</v>
      </c>
      <c r="G6007" s="22" t="s">
        <v>293</v>
      </c>
      <c r="H6007" s="22" t="s">
        <v>1300</v>
      </c>
      <c r="I6007" s="30">
        <v>12.77</v>
      </c>
      <c r="J6007" s="31">
        <v>2</v>
      </c>
      <c r="K6007" s="32">
        <v>1.44</v>
      </c>
    </row>
    <row r="6008" spans="1:11" x14ac:dyDescent="0.25">
      <c r="A6008" s="29">
        <v>42657</v>
      </c>
      <c r="B6008" s="22">
        <v>2016</v>
      </c>
      <c r="C6008" s="22">
        <v>10</v>
      </c>
      <c r="D6008" s="22" t="s">
        <v>379</v>
      </c>
      <c r="E6008" s="22" t="s">
        <v>81</v>
      </c>
      <c r="F6008" s="22" t="s">
        <v>28</v>
      </c>
      <c r="G6008" s="22" t="s">
        <v>155</v>
      </c>
      <c r="H6008" s="22" t="s">
        <v>1524</v>
      </c>
      <c r="I6008" s="30">
        <v>35.01</v>
      </c>
      <c r="J6008" s="31">
        <v>4</v>
      </c>
      <c r="K6008" s="32">
        <v>13.13</v>
      </c>
    </row>
    <row r="6009" spans="1:11" x14ac:dyDescent="0.25">
      <c r="A6009" s="29">
        <v>42657</v>
      </c>
      <c r="B6009" s="22">
        <v>2016</v>
      </c>
      <c r="C6009" s="22">
        <v>10</v>
      </c>
      <c r="D6009" s="22" t="s">
        <v>379</v>
      </c>
      <c r="E6009" s="22" t="s">
        <v>81</v>
      </c>
      <c r="F6009" s="22" t="s">
        <v>28</v>
      </c>
      <c r="G6009" s="22" t="s">
        <v>29</v>
      </c>
      <c r="H6009" s="22" t="s">
        <v>85</v>
      </c>
      <c r="I6009" s="30">
        <v>39.15</v>
      </c>
      <c r="J6009" s="31">
        <v>1</v>
      </c>
      <c r="K6009" s="32">
        <v>14.68</v>
      </c>
    </row>
    <row r="6010" spans="1:11" x14ac:dyDescent="0.25">
      <c r="A6010" s="29">
        <v>42657</v>
      </c>
      <c r="B6010" s="22">
        <v>2016</v>
      </c>
      <c r="C6010" s="22">
        <v>10</v>
      </c>
      <c r="D6010" s="22" t="s">
        <v>799</v>
      </c>
      <c r="E6010" s="22" t="s">
        <v>22</v>
      </c>
      <c r="F6010" s="22" t="s">
        <v>13</v>
      </c>
      <c r="G6010" s="22" t="s">
        <v>23</v>
      </c>
      <c r="H6010" s="22" t="s">
        <v>2205</v>
      </c>
      <c r="I6010" s="30">
        <v>1091.93</v>
      </c>
      <c r="J6010" s="31">
        <v>7</v>
      </c>
      <c r="K6010" s="32">
        <v>272.98</v>
      </c>
    </row>
    <row r="6011" spans="1:11" x14ac:dyDescent="0.25">
      <c r="A6011" s="29">
        <v>42657</v>
      </c>
      <c r="B6011" s="22">
        <v>2016</v>
      </c>
      <c r="C6011" s="22">
        <v>10</v>
      </c>
      <c r="D6011" s="22" t="s">
        <v>799</v>
      </c>
      <c r="E6011" s="22" t="s">
        <v>22</v>
      </c>
      <c r="F6011" s="22" t="s">
        <v>28</v>
      </c>
      <c r="G6011" s="22" t="s">
        <v>29</v>
      </c>
      <c r="H6011" s="22" t="s">
        <v>2041</v>
      </c>
      <c r="I6011" s="30">
        <v>111.96</v>
      </c>
      <c r="J6011" s="31">
        <v>2</v>
      </c>
      <c r="K6011" s="32">
        <v>54.86</v>
      </c>
    </row>
    <row r="6012" spans="1:11" x14ac:dyDescent="0.25">
      <c r="A6012" s="29">
        <v>42657</v>
      </c>
      <c r="B6012" s="22">
        <v>2016</v>
      </c>
      <c r="C6012" s="22">
        <v>10</v>
      </c>
      <c r="D6012" s="22" t="s">
        <v>2565</v>
      </c>
      <c r="E6012" s="22" t="s">
        <v>12</v>
      </c>
      <c r="F6012" s="22" t="s">
        <v>13</v>
      </c>
      <c r="G6012" s="22" t="s">
        <v>14</v>
      </c>
      <c r="H6012" s="22" t="s">
        <v>1789</v>
      </c>
      <c r="I6012" s="30">
        <v>1649.75</v>
      </c>
      <c r="J6012" s="31">
        <v>5</v>
      </c>
      <c r="K6012" s="32">
        <v>544.41999999999996</v>
      </c>
    </row>
    <row r="6013" spans="1:11" x14ac:dyDescent="0.25">
      <c r="A6013" s="29">
        <v>42658</v>
      </c>
      <c r="B6013" s="22">
        <v>2016</v>
      </c>
      <c r="C6013" s="22">
        <v>10</v>
      </c>
      <c r="D6013" s="22" t="s">
        <v>2362</v>
      </c>
      <c r="E6013" s="22" t="s">
        <v>260</v>
      </c>
      <c r="F6013" s="22" t="s">
        <v>28</v>
      </c>
      <c r="G6013" s="22" t="s">
        <v>29</v>
      </c>
      <c r="H6013" s="22" t="s">
        <v>2622</v>
      </c>
      <c r="I6013" s="30">
        <v>45.68</v>
      </c>
      <c r="J6013" s="31">
        <v>2</v>
      </c>
      <c r="K6013" s="32">
        <v>21.01</v>
      </c>
    </row>
    <row r="6014" spans="1:11" x14ac:dyDescent="0.25">
      <c r="A6014" s="29">
        <v>42658</v>
      </c>
      <c r="B6014" s="22">
        <v>2016</v>
      </c>
      <c r="C6014" s="22">
        <v>10</v>
      </c>
      <c r="D6014" s="22" t="s">
        <v>2362</v>
      </c>
      <c r="E6014" s="22" t="s">
        <v>260</v>
      </c>
      <c r="F6014" s="22" t="s">
        <v>28</v>
      </c>
      <c r="G6014" s="22" t="s">
        <v>29</v>
      </c>
      <c r="H6014" s="22" t="s">
        <v>1281</v>
      </c>
      <c r="I6014" s="30">
        <v>60.12</v>
      </c>
      <c r="J6014" s="31">
        <v>9</v>
      </c>
      <c r="K6014" s="32">
        <v>28.86</v>
      </c>
    </row>
    <row r="6015" spans="1:11" x14ac:dyDescent="0.25">
      <c r="A6015" s="29">
        <v>42658</v>
      </c>
      <c r="B6015" s="22">
        <v>2016</v>
      </c>
      <c r="C6015" s="22">
        <v>10</v>
      </c>
      <c r="D6015" s="22" t="s">
        <v>2362</v>
      </c>
      <c r="E6015" s="22" t="s">
        <v>260</v>
      </c>
      <c r="F6015" s="22" t="s">
        <v>28</v>
      </c>
      <c r="G6015" s="22" t="s">
        <v>48</v>
      </c>
      <c r="H6015" s="22" t="s">
        <v>690</v>
      </c>
      <c r="I6015" s="30">
        <v>41.72</v>
      </c>
      <c r="J6015" s="31">
        <v>5</v>
      </c>
      <c r="K6015" s="32">
        <v>13.04</v>
      </c>
    </row>
    <row r="6016" spans="1:11" x14ac:dyDescent="0.25">
      <c r="A6016" s="29">
        <v>42658</v>
      </c>
      <c r="B6016" s="22">
        <v>2016</v>
      </c>
      <c r="C6016" s="22">
        <v>10</v>
      </c>
      <c r="D6016" s="22" t="s">
        <v>2362</v>
      </c>
      <c r="E6016" s="22" t="s">
        <v>260</v>
      </c>
      <c r="F6016" s="22" t="s">
        <v>28</v>
      </c>
      <c r="G6016" s="22" t="s">
        <v>29</v>
      </c>
      <c r="H6016" s="22" t="s">
        <v>1333</v>
      </c>
      <c r="I6016" s="30">
        <v>71.599999999999994</v>
      </c>
      <c r="J6016" s="31">
        <v>8</v>
      </c>
      <c r="K6016" s="32">
        <v>32.94</v>
      </c>
    </row>
    <row r="6017" spans="1:11" x14ac:dyDescent="0.25">
      <c r="A6017" s="29">
        <v>42658</v>
      </c>
      <c r="B6017" s="22">
        <v>2016</v>
      </c>
      <c r="C6017" s="22">
        <v>10</v>
      </c>
      <c r="D6017" s="22" t="s">
        <v>237</v>
      </c>
      <c r="E6017" s="22" t="s">
        <v>436</v>
      </c>
      <c r="F6017" s="22" t="s">
        <v>28</v>
      </c>
      <c r="G6017" s="22" t="s">
        <v>46</v>
      </c>
      <c r="H6017" s="22" t="s">
        <v>1307</v>
      </c>
      <c r="I6017" s="30">
        <v>20.16</v>
      </c>
      <c r="J6017" s="31">
        <v>7</v>
      </c>
      <c r="K6017" s="32">
        <v>9.8800000000000008</v>
      </c>
    </row>
    <row r="6018" spans="1:11" x14ac:dyDescent="0.25">
      <c r="A6018" s="29">
        <v>42658</v>
      </c>
      <c r="B6018" s="22">
        <v>2016</v>
      </c>
      <c r="C6018" s="22">
        <v>10</v>
      </c>
      <c r="D6018" s="22" t="s">
        <v>237</v>
      </c>
      <c r="E6018" s="22" t="s">
        <v>436</v>
      </c>
      <c r="F6018" s="22" t="s">
        <v>28</v>
      </c>
      <c r="G6018" s="22" t="s">
        <v>46</v>
      </c>
      <c r="H6018" s="22" t="s">
        <v>574</v>
      </c>
      <c r="I6018" s="30">
        <v>29.46</v>
      </c>
      <c r="J6018" s="31">
        <v>6</v>
      </c>
      <c r="K6018" s="32">
        <v>14.44</v>
      </c>
    </row>
    <row r="6019" spans="1:11" x14ac:dyDescent="0.25">
      <c r="A6019" s="29">
        <v>42658</v>
      </c>
      <c r="B6019" s="22">
        <v>2016</v>
      </c>
      <c r="C6019" s="22">
        <v>10</v>
      </c>
      <c r="D6019" s="22" t="s">
        <v>237</v>
      </c>
      <c r="E6019" s="22" t="s">
        <v>436</v>
      </c>
      <c r="F6019" s="22" t="s">
        <v>28</v>
      </c>
      <c r="G6019" s="22" t="s">
        <v>58</v>
      </c>
      <c r="H6019" s="22" t="s">
        <v>1855</v>
      </c>
      <c r="I6019" s="30">
        <v>868.59</v>
      </c>
      <c r="J6019" s="31">
        <v>3</v>
      </c>
      <c r="K6019" s="32">
        <v>251.89</v>
      </c>
    </row>
    <row r="6020" spans="1:11" x14ac:dyDescent="0.25">
      <c r="A6020" s="29">
        <v>42658</v>
      </c>
      <c r="B6020" s="22">
        <v>2016</v>
      </c>
      <c r="C6020" s="22">
        <v>10</v>
      </c>
      <c r="D6020" s="22" t="s">
        <v>237</v>
      </c>
      <c r="E6020" s="22" t="s">
        <v>436</v>
      </c>
      <c r="F6020" s="22" t="s">
        <v>28</v>
      </c>
      <c r="G6020" s="22" t="s">
        <v>29</v>
      </c>
      <c r="H6020" s="22" t="s">
        <v>837</v>
      </c>
      <c r="I6020" s="30">
        <v>12.96</v>
      </c>
      <c r="J6020" s="31">
        <v>2</v>
      </c>
      <c r="K6020" s="32">
        <v>6.22</v>
      </c>
    </row>
    <row r="6021" spans="1:11" x14ac:dyDescent="0.25">
      <c r="A6021" s="29">
        <v>42658</v>
      </c>
      <c r="B6021" s="22">
        <v>2016</v>
      </c>
      <c r="C6021" s="22">
        <v>10</v>
      </c>
      <c r="D6021" s="22" t="s">
        <v>237</v>
      </c>
      <c r="E6021" s="22" t="s">
        <v>436</v>
      </c>
      <c r="F6021" s="22" t="s">
        <v>13</v>
      </c>
      <c r="G6021" s="22" t="s">
        <v>23</v>
      </c>
      <c r="H6021" s="22" t="s">
        <v>2593</v>
      </c>
      <c r="I6021" s="30">
        <v>5.5</v>
      </c>
      <c r="J6021" s="31">
        <v>1</v>
      </c>
      <c r="K6021" s="32">
        <v>1.38</v>
      </c>
    </row>
    <row r="6022" spans="1:11" x14ac:dyDescent="0.25">
      <c r="A6022" s="29">
        <v>42658</v>
      </c>
      <c r="B6022" s="22">
        <v>2016</v>
      </c>
      <c r="C6022" s="22">
        <v>10</v>
      </c>
      <c r="D6022" s="22" t="s">
        <v>237</v>
      </c>
      <c r="E6022" s="22" t="s">
        <v>436</v>
      </c>
      <c r="F6022" s="22" t="s">
        <v>28</v>
      </c>
      <c r="G6022" s="22" t="s">
        <v>48</v>
      </c>
      <c r="H6022" s="22" t="s">
        <v>829</v>
      </c>
      <c r="I6022" s="30">
        <v>121.6</v>
      </c>
      <c r="J6022" s="31">
        <v>4</v>
      </c>
      <c r="K6022" s="32">
        <v>55.94</v>
      </c>
    </row>
    <row r="6023" spans="1:11" x14ac:dyDescent="0.25">
      <c r="A6023" s="29">
        <v>42658</v>
      </c>
      <c r="B6023" s="22">
        <v>2016</v>
      </c>
      <c r="C6023" s="22">
        <v>10</v>
      </c>
      <c r="D6023" s="22" t="s">
        <v>70</v>
      </c>
      <c r="E6023" s="22" t="s">
        <v>215</v>
      </c>
      <c r="F6023" s="22" t="s">
        <v>28</v>
      </c>
      <c r="G6023" s="22" t="s">
        <v>48</v>
      </c>
      <c r="H6023" s="22" t="s">
        <v>2111</v>
      </c>
      <c r="I6023" s="30">
        <v>232.96</v>
      </c>
      <c r="J6023" s="31">
        <v>7</v>
      </c>
      <c r="K6023" s="32">
        <v>116.48</v>
      </c>
    </row>
    <row r="6024" spans="1:11" x14ac:dyDescent="0.25">
      <c r="A6024" s="29">
        <v>42658</v>
      </c>
      <c r="B6024" s="22">
        <v>2016</v>
      </c>
      <c r="C6024" s="22">
        <v>10</v>
      </c>
      <c r="D6024" s="22" t="s">
        <v>70</v>
      </c>
      <c r="E6024" s="22" t="s">
        <v>215</v>
      </c>
      <c r="F6024" s="22" t="s">
        <v>28</v>
      </c>
      <c r="G6024" s="22" t="s">
        <v>155</v>
      </c>
      <c r="H6024" s="22" t="s">
        <v>2582</v>
      </c>
      <c r="I6024" s="30">
        <v>66.540000000000006</v>
      </c>
      <c r="J6024" s="31">
        <v>6</v>
      </c>
      <c r="K6024" s="32">
        <v>32.6</v>
      </c>
    </row>
    <row r="6025" spans="1:11" x14ac:dyDescent="0.25">
      <c r="A6025" s="29">
        <v>42658</v>
      </c>
      <c r="B6025" s="22">
        <v>2016</v>
      </c>
      <c r="C6025" s="22">
        <v>10</v>
      </c>
      <c r="D6025" s="22" t="s">
        <v>70</v>
      </c>
      <c r="E6025" s="22" t="s">
        <v>215</v>
      </c>
      <c r="F6025" s="22" t="s">
        <v>28</v>
      </c>
      <c r="G6025" s="22" t="s">
        <v>58</v>
      </c>
      <c r="H6025" s="22" t="s">
        <v>598</v>
      </c>
      <c r="I6025" s="30">
        <v>43.26</v>
      </c>
      <c r="J6025" s="31">
        <v>3</v>
      </c>
      <c r="K6025" s="32">
        <v>14.28</v>
      </c>
    </row>
    <row r="6026" spans="1:11" x14ac:dyDescent="0.25">
      <c r="A6026" s="29">
        <v>42659</v>
      </c>
      <c r="B6026" s="22">
        <v>2016</v>
      </c>
      <c r="C6026" s="22">
        <v>10</v>
      </c>
      <c r="D6026" s="22" t="s">
        <v>782</v>
      </c>
      <c r="E6026" s="22" t="s">
        <v>22</v>
      </c>
      <c r="F6026" s="22" t="s">
        <v>18</v>
      </c>
      <c r="G6026" s="22" t="s">
        <v>42</v>
      </c>
      <c r="H6026" s="22" t="s">
        <v>867</v>
      </c>
      <c r="I6026" s="30">
        <v>142.18</v>
      </c>
      <c r="J6026" s="31">
        <v>1</v>
      </c>
      <c r="K6026" s="32">
        <v>-37.92</v>
      </c>
    </row>
    <row r="6027" spans="1:11" x14ac:dyDescent="0.25">
      <c r="A6027" s="29">
        <v>42660</v>
      </c>
      <c r="B6027" s="22">
        <v>2016</v>
      </c>
      <c r="C6027" s="22">
        <v>10</v>
      </c>
      <c r="D6027" s="22" t="s">
        <v>2118</v>
      </c>
      <c r="E6027" s="22" t="s">
        <v>45</v>
      </c>
      <c r="F6027" s="22" t="s">
        <v>28</v>
      </c>
      <c r="G6027" s="22" t="s">
        <v>48</v>
      </c>
      <c r="H6027" s="22" t="s">
        <v>381</v>
      </c>
      <c r="I6027" s="30">
        <v>18.16</v>
      </c>
      <c r="J6027" s="31">
        <v>5</v>
      </c>
      <c r="K6027" s="32">
        <v>6.58</v>
      </c>
    </row>
    <row r="6028" spans="1:11" x14ac:dyDescent="0.25">
      <c r="A6028" s="29">
        <v>42660</v>
      </c>
      <c r="B6028" s="22">
        <v>2016</v>
      </c>
      <c r="C6028" s="22">
        <v>10</v>
      </c>
      <c r="D6028" s="22" t="s">
        <v>1865</v>
      </c>
      <c r="E6028" s="22" t="s">
        <v>45</v>
      </c>
      <c r="F6028" s="22" t="s">
        <v>18</v>
      </c>
      <c r="G6028" s="22" t="s">
        <v>165</v>
      </c>
      <c r="H6028" s="22" t="s">
        <v>2475</v>
      </c>
      <c r="I6028" s="30">
        <v>120.67</v>
      </c>
      <c r="J6028" s="31">
        <v>2</v>
      </c>
      <c r="K6028" s="32">
        <v>21.29</v>
      </c>
    </row>
    <row r="6029" spans="1:11" x14ac:dyDescent="0.25">
      <c r="A6029" s="29">
        <v>42660</v>
      </c>
      <c r="B6029" s="22">
        <v>2016</v>
      </c>
      <c r="C6029" s="22">
        <v>10</v>
      </c>
      <c r="D6029" s="22" t="s">
        <v>2149</v>
      </c>
      <c r="E6029" s="22" t="s">
        <v>270</v>
      </c>
      <c r="F6029" s="22" t="s">
        <v>13</v>
      </c>
      <c r="G6029" s="22" t="s">
        <v>23</v>
      </c>
      <c r="H6029" s="22" t="s">
        <v>1394</v>
      </c>
      <c r="I6029" s="30">
        <v>449.97</v>
      </c>
      <c r="J6029" s="31">
        <v>3</v>
      </c>
      <c r="K6029" s="32">
        <v>220.49</v>
      </c>
    </row>
    <row r="6030" spans="1:11" x14ac:dyDescent="0.25">
      <c r="A6030" s="29">
        <v>42660</v>
      </c>
      <c r="B6030" s="22">
        <v>2016</v>
      </c>
      <c r="C6030" s="22">
        <v>10</v>
      </c>
      <c r="D6030" s="22" t="s">
        <v>2149</v>
      </c>
      <c r="E6030" s="22" t="s">
        <v>270</v>
      </c>
      <c r="F6030" s="22" t="s">
        <v>28</v>
      </c>
      <c r="G6030" s="22" t="s">
        <v>58</v>
      </c>
      <c r="H6030" s="22" t="s">
        <v>2352</v>
      </c>
      <c r="I6030" s="30">
        <v>1927.59</v>
      </c>
      <c r="J6030" s="31">
        <v>7</v>
      </c>
      <c r="K6030" s="32">
        <v>751.76</v>
      </c>
    </row>
    <row r="6031" spans="1:11" x14ac:dyDescent="0.25">
      <c r="A6031" s="29">
        <v>42660</v>
      </c>
      <c r="B6031" s="22">
        <v>2016</v>
      </c>
      <c r="C6031" s="22">
        <v>10</v>
      </c>
      <c r="D6031" s="22" t="s">
        <v>1036</v>
      </c>
      <c r="E6031" s="22" t="s">
        <v>62</v>
      </c>
      <c r="F6031" s="22" t="s">
        <v>18</v>
      </c>
      <c r="G6031" s="22" t="s">
        <v>165</v>
      </c>
      <c r="H6031" s="22" t="s">
        <v>553</v>
      </c>
      <c r="I6031" s="30">
        <v>120.98</v>
      </c>
      <c r="J6031" s="31">
        <v>1</v>
      </c>
      <c r="K6031" s="32">
        <v>12.1</v>
      </c>
    </row>
    <row r="6032" spans="1:11" x14ac:dyDescent="0.25">
      <c r="A6032" s="29">
        <v>42660</v>
      </c>
      <c r="B6032" s="22">
        <v>2016</v>
      </c>
      <c r="C6032" s="22">
        <v>10</v>
      </c>
      <c r="D6032" s="22" t="s">
        <v>1036</v>
      </c>
      <c r="E6032" s="22" t="s">
        <v>62</v>
      </c>
      <c r="F6032" s="22" t="s">
        <v>28</v>
      </c>
      <c r="G6032" s="22" t="s">
        <v>48</v>
      </c>
      <c r="H6032" s="22" t="s">
        <v>2510</v>
      </c>
      <c r="I6032" s="30">
        <v>315.98</v>
      </c>
      <c r="J6032" s="31">
        <v>1</v>
      </c>
      <c r="K6032" s="32">
        <v>148.51</v>
      </c>
    </row>
    <row r="6033" spans="1:11" x14ac:dyDescent="0.25">
      <c r="A6033" s="29">
        <v>42661</v>
      </c>
      <c r="B6033" s="22">
        <v>2016</v>
      </c>
      <c r="C6033" s="22">
        <v>10</v>
      </c>
      <c r="D6033" s="22" t="s">
        <v>911</v>
      </c>
      <c r="E6033" s="22" t="s">
        <v>183</v>
      </c>
      <c r="F6033" s="22" t="s">
        <v>18</v>
      </c>
      <c r="G6033" s="22" t="s">
        <v>19</v>
      </c>
      <c r="H6033" s="22" t="s">
        <v>827</v>
      </c>
      <c r="I6033" s="30">
        <v>307.92</v>
      </c>
      <c r="J6033" s="31">
        <v>5</v>
      </c>
      <c r="K6033" s="32">
        <v>-34.64</v>
      </c>
    </row>
    <row r="6034" spans="1:11" x14ac:dyDescent="0.25">
      <c r="A6034" s="29">
        <v>42663</v>
      </c>
      <c r="B6034" s="22">
        <v>2016</v>
      </c>
      <c r="C6034" s="22">
        <v>10</v>
      </c>
      <c r="D6034" s="22" t="s">
        <v>924</v>
      </c>
      <c r="E6034" s="22" t="s">
        <v>131</v>
      </c>
      <c r="F6034" s="22" t="s">
        <v>28</v>
      </c>
      <c r="G6034" s="22" t="s">
        <v>64</v>
      </c>
      <c r="H6034" s="22" t="s">
        <v>1116</v>
      </c>
      <c r="I6034" s="30">
        <v>7.15</v>
      </c>
      <c r="J6034" s="31">
        <v>3</v>
      </c>
      <c r="K6034" s="32">
        <v>0.72</v>
      </c>
    </row>
    <row r="6035" spans="1:11" x14ac:dyDescent="0.25">
      <c r="A6035" s="29">
        <v>42663</v>
      </c>
      <c r="B6035" s="22">
        <v>2016</v>
      </c>
      <c r="C6035" s="22">
        <v>10</v>
      </c>
      <c r="D6035" s="22" t="s">
        <v>1299</v>
      </c>
      <c r="E6035" s="22" t="s">
        <v>32</v>
      </c>
      <c r="F6035" s="22" t="s">
        <v>28</v>
      </c>
      <c r="G6035" s="22" t="s">
        <v>29</v>
      </c>
      <c r="H6035" s="22" t="s">
        <v>2350</v>
      </c>
      <c r="I6035" s="30">
        <v>51.02</v>
      </c>
      <c r="J6035" s="31">
        <v>7</v>
      </c>
      <c r="K6035" s="32">
        <v>15.94</v>
      </c>
    </row>
    <row r="6036" spans="1:11" x14ac:dyDescent="0.25">
      <c r="A6036" s="29">
        <v>42663</v>
      </c>
      <c r="B6036" s="22">
        <v>2016</v>
      </c>
      <c r="C6036" s="22">
        <v>10</v>
      </c>
      <c r="D6036" s="22" t="s">
        <v>1299</v>
      </c>
      <c r="E6036" s="22" t="s">
        <v>32</v>
      </c>
      <c r="F6036" s="22" t="s">
        <v>28</v>
      </c>
      <c r="G6036" s="22" t="s">
        <v>33</v>
      </c>
      <c r="H6036" s="22" t="s">
        <v>111</v>
      </c>
      <c r="I6036" s="30">
        <v>25.25</v>
      </c>
      <c r="J6036" s="31">
        <v>4</v>
      </c>
      <c r="K6036" s="32">
        <v>7.89</v>
      </c>
    </row>
    <row r="6037" spans="1:11" x14ac:dyDescent="0.25">
      <c r="A6037" s="29">
        <v>42663</v>
      </c>
      <c r="B6037" s="22">
        <v>2016</v>
      </c>
      <c r="C6037" s="22">
        <v>10</v>
      </c>
      <c r="D6037" s="22" t="s">
        <v>1299</v>
      </c>
      <c r="E6037" s="22" t="s">
        <v>32</v>
      </c>
      <c r="F6037" s="22" t="s">
        <v>18</v>
      </c>
      <c r="G6037" s="22" t="s">
        <v>19</v>
      </c>
      <c r="H6037" s="22" t="s">
        <v>1083</v>
      </c>
      <c r="I6037" s="30">
        <v>56.69</v>
      </c>
      <c r="J6037" s="31">
        <v>1</v>
      </c>
      <c r="K6037" s="32">
        <v>-14.58</v>
      </c>
    </row>
    <row r="6038" spans="1:11" x14ac:dyDescent="0.25">
      <c r="A6038" s="29">
        <v>42663</v>
      </c>
      <c r="B6038" s="22">
        <v>2016</v>
      </c>
      <c r="C6038" s="22">
        <v>10</v>
      </c>
      <c r="D6038" s="22" t="s">
        <v>361</v>
      </c>
      <c r="E6038" s="22" t="s">
        <v>71</v>
      </c>
      <c r="F6038" s="22" t="s">
        <v>13</v>
      </c>
      <c r="G6038" s="22" t="s">
        <v>23</v>
      </c>
      <c r="H6038" s="22" t="s">
        <v>1894</v>
      </c>
      <c r="I6038" s="30">
        <v>125.7</v>
      </c>
      <c r="J6038" s="31">
        <v>6</v>
      </c>
      <c r="K6038" s="32">
        <v>35.200000000000003</v>
      </c>
    </row>
    <row r="6039" spans="1:11" x14ac:dyDescent="0.25">
      <c r="A6039" s="29">
        <v>42663</v>
      </c>
      <c r="B6039" s="22">
        <v>2016</v>
      </c>
      <c r="C6039" s="22">
        <v>10</v>
      </c>
      <c r="D6039" s="22" t="s">
        <v>361</v>
      </c>
      <c r="E6039" s="22" t="s">
        <v>71</v>
      </c>
      <c r="F6039" s="22" t="s">
        <v>13</v>
      </c>
      <c r="G6039" s="22" t="s">
        <v>23</v>
      </c>
      <c r="H6039" s="22" t="s">
        <v>295</v>
      </c>
      <c r="I6039" s="30">
        <v>191.98</v>
      </c>
      <c r="J6039" s="31">
        <v>2</v>
      </c>
      <c r="K6039" s="32">
        <v>51.83</v>
      </c>
    </row>
    <row r="6040" spans="1:11" x14ac:dyDescent="0.25">
      <c r="A6040" s="29">
        <v>42663</v>
      </c>
      <c r="B6040" s="22">
        <v>2016</v>
      </c>
      <c r="C6040" s="22">
        <v>10</v>
      </c>
      <c r="D6040" s="22" t="s">
        <v>361</v>
      </c>
      <c r="E6040" s="22" t="s">
        <v>71</v>
      </c>
      <c r="F6040" s="22" t="s">
        <v>28</v>
      </c>
      <c r="G6040" s="22" t="s">
        <v>38</v>
      </c>
      <c r="H6040" s="22" t="s">
        <v>1782</v>
      </c>
      <c r="I6040" s="30">
        <v>20.86</v>
      </c>
      <c r="J6040" s="31">
        <v>7</v>
      </c>
      <c r="K6040" s="32">
        <v>1.46</v>
      </c>
    </row>
    <row r="6041" spans="1:11" x14ac:dyDescent="0.25">
      <c r="A6041" s="29">
        <v>42663</v>
      </c>
      <c r="B6041" s="22">
        <v>2016</v>
      </c>
      <c r="C6041" s="22">
        <v>10</v>
      </c>
      <c r="D6041" s="22" t="s">
        <v>2031</v>
      </c>
      <c r="E6041" s="22" t="s">
        <v>45</v>
      </c>
      <c r="F6041" s="22" t="s">
        <v>28</v>
      </c>
      <c r="G6041" s="22" t="s">
        <v>48</v>
      </c>
      <c r="H6041" s="22" t="s">
        <v>725</v>
      </c>
      <c r="I6041" s="30">
        <v>19.3</v>
      </c>
      <c r="J6041" s="31">
        <v>3</v>
      </c>
      <c r="K6041" s="32">
        <v>6.03</v>
      </c>
    </row>
    <row r="6042" spans="1:11" x14ac:dyDescent="0.25">
      <c r="A6042" s="29">
        <v>42663</v>
      </c>
      <c r="B6042" s="22">
        <v>2016</v>
      </c>
      <c r="C6042" s="22">
        <v>10</v>
      </c>
      <c r="D6042" s="22" t="s">
        <v>1911</v>
      </c>
      <c r="E6042" s="22" t="s">
        <v>215</v>
      </c>
      <c r="F6042" s="22" t="s">
        <v>18</v>
      </c>
      <c r="G6042" s="22" t="s">
        <v>36</v>
      </c>
      <c r="H6042" s="22" t="s">
        <v>261</v>
      </c>
      <c r="I6042" s="30">
        <v>61.1</v>
      </c>
      <c r="J6042" s="31">
        <v>5</v>
      </c>
      <c r="K6042" s="32">
        <v>18.329999999999998</v>
      </c>
    </row>
    <row r="6043" spans="1:11" x14ac:dyDescent="0.25">
      <c r="A6043" s="29">
        <v>42663</v>
      </c>
      <c r="B6043" s="22">
        <v>2016</v>
      </c>
      <c r="C6043" s="22">
        <v>10</v>
      </c>
      <c r="D6043" s="22" t="s">
        <v>689</v>
      </c>
      <c r="E6043" s="22" t="s">
        <v>45</v>
      </c>
      <c r="F6043" s="22" t="s">
        <v>18</v>
      </c>
      <c r="G6043" s="22" t="s">
        <v>19</v>
      </c>
      <c r="H6043" s="22" t="s">
        <v>2462</v>
      </c>
      <c r="I6043" s="30">
        <v>387.14</v>
      </c>
      <c r="J6043" s="31">
        <v>4</v>
      </c>
      <c r="K6043" s="32">
        <v>4.84</v>
      </c>
    </row>
    <row r="6044" spans="1:11" x14ac:dyDescent="0.25">
      <c r="A6044" s="29">
        <v>42664</v>
      </c>
      <c r="B6044" s="22">
        <v>2016</v>
      </c>
      <c r="C6044" s="22">
        <v>10</v>
      </c>
      <c r="D6044" s="22" t="s">
        <v>1676</v>
      </c>
      <c r="E6044" s="22" t="s">
        <v>421</v>
      </c>
      <c r="F6044" s="22" t="s">
        <v>28</v>
      </c>
      <c r="G6044" s="22" t="s">
        <v>48</v>
      </c>
      <c r="H6044" s="22" t="s">
        <v>2233</v>
      </c>
      <c r="I6044" s="30">
        <v>23.2</v>
      </c>
      <c r="J6044" s="31">
        <v>4</v>
      </c>
      <c r="K6044" s="32">
        <v>10.44</v>
      </c>
    </row>
    <row r="6045" spans="1:11" x14ac:dyDescent="0.25">
      <c r="A6045" s="29">
        <v>42664</v>
      </c>
      <c r="B6045" s="22">
        <v>2016</v>
      </c>
      <c r="C6045" s="22">
        <v>10</v>
      </c>
      <c r="D6045" s="22" t="s">
        <v>1676</v>
      </c>
      <c r="E6045" s="22" t="s">
        <v>421</v>
      </c>
      <c r="F6045" s="22" t="s">
        <v>28</v>
      </c>
      <c r="G6045" s="22" t="s">
        <v>293</v>
      </c>
      <c r="H6045" s="22" t="s">
        <v>1300</v>
      </c>
      <c r="I6045" s="30">
        <v>7.36</v>
      </c>
      <c r="J6045" s="31">
        <v>2</v>
      </c>
      <c r="K6045" s="32">
        <v>0.15</v>
      </c>
    </row>
    <row r="6046" spans="1:11" x14ac:dyDescent="0.25">
      <c r="A6046" s="29">
        <v>42664</v>
      </c>
      <c r="B6046" s="22">
        <v>2016</v>
      </c>
      <c r="C6046" s="22">
        <v>10</v>
      </c>
      <c r="D6046" s="22" t="s">
        <v>1676</v>
      </c>
      <c r="E6046" s="22" t="s">
        <v>421</v>
      </c>
      <c r="F6046" s="22" t="s">
        <v>28</v>
      </c>
      <c r="G6046" s="22" t="s">
        <v>38</v>
      </c>
      <c r="H6046" s="22" t="s">
        <v>1192</v>
      </c>
      <c r="I6046" s="30">
        <v>104.79</v>
      </c>
      <c r="J6046" s="31">
        <v>7</v>
      </c>
      <c r="K6046" s="32">
        <v>29.34</v>
      </c>
    </row>
    <row r="6047" spans="1:11" x14ac:dyDescent="0.25">
      <c r="A6047" s="29">
        <v>42664</v>
      </c>
      <c r="B6047" s="22">
        <v>2016</v>
      </c>
      <c r="C6047" s="22">
        <v>10</v>
      </c>
      <c r="D6047" s="22" t="s">
        <v>1676</v>
      </c>
      <c r="E6047" s="22" t="s">
        <v>421</v>
      </c>
      <c r="F6047" s="22" t="s">
        <v>18</v>
      </c>
      <c r="G6047" s="22" t="s">
        <v>165</v>
      </c>
      <c r="H6047" s="22" t="s">
        <v>1631</v>
      </c>
      <c r="I6047" s="30">
        <v>1043.92</v>
      </c>
      <c r="J6047" s="31">
        <v>4</v>
      </c>
      <c r="K6047" s="32">
        <v>271.42</v>
      </c>
    </row>
    <row r="6048" spans="1:11" x14ac:dyDescent="0.25">
      <c r="A6048" s="29">
        <v>42664</v>
      </c>
      <c r="B6048" s="22">
        <v>2016</v>
      </c>
      <c r="C6048" s="22">
        <v>10</v>
      </c>
      <c r="D6048" s="22" t="s">
        <v>1909</v>
      </c>
      <c r="E6048" s="22" t="s">
        <v>45</v>
      </c>
      <c r="F6048" s="22" t="s">
        <v>28</v>
      </c>
      <c r="G6048" s="22" t="s">
        <v>29</v>
      </c>
      <c r="H6048" s="22" t="s">
        <v>2466</v>
      </c>
      <c r="I6048" s="30">
        <v>22.92</v>
      </c>
      <c r="J6048" s="31">
        <v>3</v>
      </c>
      <c r="K6048" s="32">
        <v>11.23</v>
      </c>
    </row>
    <row r="6049" spans="1:11" x14ac:dyDescent="0.25">
      <c r="A6049" s="29">
        <v>42664</v>
      </c>
      <c r="B6049" s="22">
        <v>2016</v>
      </c>
      <c r="C6049" s="22">
        <v>10</v>
      </c>
      <c r="D6049" s="22" t="s">
        <v>977</v>
      </c>
      <c r="E6049" s="22" t="s">
        <v>45</v>
      </c>
      <c r="F6049" s="22" t="s">
        <v>28</v>
      </c>
      <c r="G6049" s="22" t="s">
        <v>38</v>
      </c>
      <c r="H6049" s="22" t="s">
        <v>1132</v>
      </c>
      <c r="I6049" s="30">
        <v>154.44</v>
      </c>
      <c r="J6049" s="31">
        <v>3</v>
      </c>
      <c r="K6049" s="32">
        <v>1.54</v>
      </c>
    </row>
    <row r="6050" spans="1:11" x14ac:dyDescent="0.25">
      <c r="A6050" s="29">
        <v>42664</v>
      </c>
      <c r="B6050" s="22">
        <v>2016</v>
      </c>
      <c r="C6050" s="22">
        <v>10</v>
      </c>
      <c r="D6050" s="22" t="s">
        <v>689</v>
      </c>
      <c r="E6050" s="22" t="s">
        <v>706</v>
      </c>
      <c r="F6050" s="22" t="s">
        <v>28</v>
      </c>
      <c r="G6050" s="22" t="s">
        <v>48</v>
      </c>
      <c r="H6050" s="22" t="s">
        <v>2145</v>
      </c>
      <c r="I6050" s="30">
        <v>7.92</v>
      </c>
      <c r="J6050" s="31">
        <v>4</v>
      </c>
      <c r="K6050" s="32">
        <v>3.56</v>
      </c>
    </row>
    <row r="6051" spans="1:11" x14ac:dyDescent="0.25">
      <c r="A6051" s="29">
        <v>42664</v>
      </c>
      <c r="B6051" s="22">
        <v>2016</v>
      </c>
      <c r="C6051" s="22">
        <v>10</v>
      </c>
      <c r="D6051" s="22" t="s">
        <v>2623</v>
      </c>
      <c r="E6051" s="22" t="s">
        <v>324</v>
      </c>
      <c r="F6051" s="22" t="s">
        <v>13</v>
      </c>
      <c r="G6051" s="22" t="s">
        <v>14</v>
      </c>
      <c r="H6051" s="22" t="s">
        <v>753</v>
      </c>
      <c r="I6051" s="30">
        <v>98.16</v>
      </c>
      <c r="J6051" s="31">
        <v>6</v>
      </c>
      <c r="K6051" s="32">
        <v>9.82</v>
      </c>
    </row>
    <row r="6052" spans="1:11" x14ac:dyDescent="0.25">
      <c r="A6052" s="29">
        <v>42664</v>
      </c>
      <c r="B6052" s="22">
        <v>2016</v>
      </c>
      <c r="C6052" s="22">
        <v>10</v>
      </c>
      <c r="D6052" s="22" t="s">
        <v>2486</v>
      </c>
      <c r="E6052" s="22" t="s">
        <v>131</v>
      </c>
      <c r="F6052" s="22" t="s">
        <v>13</v>
      </c>
      <c r="G6052" s="22" t="s">
        <v>23</v>
      </c>
      <c r="H6052" s="22" t="s">
        <v>1536</v>
      </c>
      <c r="I6052" s="30">
        <v>235.15</v>
      </c>
      <c r="J6052" s="31">
        <v>8</v>
      </c>
      <c r="K6052" s="32">
        <v>-47.03</v>
      </c>
    </row>
    <row r="6053" spans="1:11" x14ac:dyDescent="0.25">
      <c r="A6053" s="29">
        <v>42664</v>
      </c>
      <c r="B6053" s="22">
        <v>2016</v>
      </c>
      <c r="C6053" s="22">
        <v>10</v>
      </c>
      <c r="D6053" s="22" t="s">
        <v>1079</v>
      </c>
      <c r="E6053" s="22" t="s">
        <v>131</v>
      </c>
      <c r="F6053" s="22" t="s">
        <v>18</v>
      </c>
      <c r="G6053" s="22" t="s">
        <v>42</v>
      </c>
      <c r="H6053" s="22" t="s">
        <v>906</v>
      </c>
      <c r="I6053" s="30">
        <v>661.18</v>
      </c>
      <c r="J6053" s="31">
        <v>2</v>
      </c>
      <c r="K6053" s="32">
        <v>-231.41</v>
      </c>
    </row>
    <row r="6054" spans="1:11" x14ac:dyDescent="0.25">
      <c r="A6054" s="29">
        <v>42664</v>
      </c>
      <c r="B6054" s="22">
        <v>2016</v>
      </c>
      <c r="C6054" s="22">
        <v>10</v>
      </c>
      <c r="D6054" s="22" t="s">
        <v>742</v>
      </c>
      <c r="E6054" s="22" t="s">
        <v>100</v>
      </c>
      <c r="F6054" s="22" t="s">
        <v>28</v>
      </c>
      <c r="G6054" s="22" t="s">
        <v>64</v>
      </c>
      <c r="H6054" s="22" t="s">
        <v>1065</v>
      </c>
      <c r="I6054" s="30">
        <v>113.22</v>
      </c>
      <c r="J6054" s="31">
        <v>3</v>
      </c>
      <c r="K6054" s="32">
        <v>29.44</v>
      </c>
    </row>
    <row r="6055" spans="1:11" x14ac:dyDescent="0.25">
      <c r="A6055" s="29">
        <v>42664</v>
      </c>
      <c r="B6055" s="22">
        <v>2016</v>
      </c>
      <c r="C6055" s="22">
        <v>10</v>
      </c>
      <c r="D6055" s="22" t="s">
        <v>742</v>
      </c>
      <c r="E6055" s="22" t="s">
        <v>100</v>
      </c>
      <c r="F6055" s="22" t="s">
        <v>28</v>
      </c>
      <c r="G6055" s="22" t="s">
        <v>29</v>
      </c>
      <c r="H6055" s="22" t="s">
        <v>2283</v>
      </c>
      <c r="I6055" s="30">
        <v>35.880000000000003</v>
      </c>
      <c r="J6055" s="31">
        <v>6</v>
      </c>
      <c r="K6055" s="32">
        <v>17.579999999999998</v>
      </c>
    </row>
    <row r="6056" spans="1:11" x14ac:dyDescent="0.25">
      <c r="A6056" s="29">
        <v>42664</v>
      </c>
      <c r="B6056" s="22">
        <v>2016</v>
      </c>
      <c r="C6056" s="22">
        <v>10</v>
      </c>
      <c r="D6056" s="22" t="s">
        <v>742</v>
      </c>
      <c r="E6056" s="22" t="s">
        <v>100</v>
      </c>
      <c r="F6056" s="22" t="s">
        <v>28</v>
      </c>
      <c r="G6056" s="22" t="s">
        <v>48</v>
      </c>
      <c r="H6056" s="22" t="s">
        <v>1415</v>
      </c>
      <c r="I6056" s="30">
        <v>4535.9799999999996</v>
      </c>
      <c r="J6056" s="31">
        <v>3</v>
      </c>
      <c r="K6056" s="32">
        <v>1644.29</v>
      </c>
    </row>
    <row r="6057" spans="1:11" x14ac:dyDescent="0.25">
      <c r="A6057" s="29">
        <v>42664</v>
      </c>
      <c r="B6057" s="22">
        <v>2016</v>
      </c>
      <c r="C6057" s="22">
        <v>10</v>
      </c>
      <c r="D6057" s="22" t="s">
        <v>40</v>
      </c>
      <c r="E6057" s="22" t="s">
        <v>205</v>
      </c>
      <c r="F6057" s="22" t="s">
        <v>28</v>
      </c>
      <c r="G6057" s="22" t="s">
        <v>38</v>
      </c>
      <c r="H6057" s="22" t="s">
        <v>2424</v>
      </c>
      <c r="I6057" s="30">
        <v>111.67</v>
      </c>
      <c r="J6057" s="31">
        <v>9</v>
      </c>
      <c r="K6057" s="32">
        <v>6.98</v>
      </c>
    </row>
    <row r="6058" spans="1:11" x14ac:dyDescent="0.25">
      <c r="A6058" s="29">
        <v>42664</v>
      </c>
      <c r="B6058" s="22">
        <v>2016</v>
      </c>
      <c r="C6058" s="22">
        <v>10</v>
      </c>
      <c r="D6058" s="22" t="s">
        <v>1613</v>
      </c>
      <c r="E6058" s="22" t="s">
        <v>32</v>
      </c>
      <c r="F6058" s="22" t="s">
        <v>13</v>
      </c>
      <c r="G6058" s="22" t="s">
        <v>14</v>
      </c>
      <c r="H6058" s="22" t="s">
        <v>531</v>
      </c>
      <c r="I6058" s="30">
        <v>106.08</v>
      </c>
      <c r="J6058" s="31">
        <v>6</v>
      </c>
      <c r="K6058" s="32">
        <v>-9.2799999999999994</v>
      </c>
    </row>
    <row r="6059" spans="1:11" x14ac:dyDescent="0.25">
      <c r="A6059" s="29">
        <v>42664</v>
      </c>
      <c r="B6059" s="22">
        <v>2016</v>
      </c>
      <c r="C6059" s="22">
        <v>10</v>
      </c>
      <c r="D6059" s="22" t="s">
        <v>1163</v>
      </c>
      <c r="E6059" s="22" t="s">
        <v>45</v>
      </c>
      <c r="F6059" s="22" t="s">
        <v>18</v>
      </c>
      <c r="G6059" s="22" t="s">
        <v>19</v>
      </c>
      <c r="H6059" s="22" t="s">
        <v>1527</v>
      </c>
      <c r="I6059" s="30">
        <v>242.14</v>
      </c>
      <c r="J6059" s="31">
        <v>3</v>
      </c>
      <c r="K6059" s="32">
        <v>12.11</v>
      </c>
    </row>
    <row r="6060" spans="1:11" x14ac:dyDescent="0.25">
      <c r="A6060" s="29">
        <v>42664</v>
      </c>
      <c r="B6060" s="22">
        <v>2016</v>
      </c>
      <c r="C6060" s="22">
        <v>10</v>
      </c>
      <c r="D6060" s="22" t="s">
        <v>1163</v>
      </c>
      <c r="E6060" s="22" t="s">
        <v>45</v>
      </c>
      <c r="F6060" s="22" t="s">
        <v>28</v>
      </c>
      <c r="G6060" s="22" t="s">
        <v>64</v>
      </c>
      <c r="H6060" s="22" t="s">
        <v>1021</v>
      </c>
      <c r="I6060" s="30">
        <v>12.39</v>
      </c>
      <c r="J6060" s="31">
        <v>3</v>
      </c>
      <c r="K6060" s="32">
        <v>5.7</v>
      </c>
    </row>
    <row r="6061" spans="1:11" x14ac:dyDescent="0.25">
      <c r="A6061" s="29">
        <v>42664</v>
      </c>
      <c r="B6061" s="22">
        <v>2016</v>
      </c>
      <c r="C6061" s="22">
        <v>10</v>
      </c>
      <c r="D6061" s="22" t="s">
        <v>1163</v>
      </c>
      <c r="E6061" s="22" t="s">
        <v>45</v>
      </c>
      <c r="F6061" s="22" t="s">
        <v>18</v>
      </c>
      <c r="G6061" s="22" t="s">
        <v>36</v>
      </c>
      <c r="H6061" s="22" t="s">
        <v>2491</v>
      </c>
      <c r="I6061" s="30">
        <v>19.96</v>
      </c>
      <c r="J6061" s="31">
        <v>2</v>
      </c>
      <c r="K6061" s="32">
        <v>5.59</v>
      </c>
    </row>
    <row r="6062" spans="1:11" x14ac:dyDescent="0.25">
      <c r="A6062" s="29">
        <v>42664</v>
      </c>
      <c r="B6062" s="22">
        <v>2016</v>
      </c>
      <c r="C6062" s="22">
        <v>10</v>
      </c>
      <c r="D6062" s="22" t="s">
        <v>1163</v>
      </c>
      <c r="E6062" s="22" t="s">
        <v>45</v>
      </c>
      <c r="F6062" s="22" t="s">
        <v>28</v>
      </c>
      <c r="G6062" s="22" t="s">
        <v>38</v>
      </c>
      <c r="H6062" s="22" t="s">
        <v>575</v>
      </c>
      <c r="I6062" s="30">
        <v>340.92</v>
      </c>
      <c r="J6062" s="31">
        <v>3</v>
      </c>
      <c r="K6062" s="32">
        <v>3.41</v>
      </c>
    </row>
    <row r="6063" spans="1:11" x14ac:dyDescent="0.25">
      <c r="A6063" s="29">
        <v>42664</v>
      </c>
      <c r="B6063" s="22">
        <v>2016</v>
      </c>
      <c r="C6063" s="22">
        <v>10</v>
      </c>
      <c r="D6063" s="22" t="s">
        <v>367</v>
      </c>
      <c r="E6063" s="22" t="s">
        <v>77</v>
      </c>
      <c r="F6063" s="22" t="s">
        <v>18</v>
      </c>
      <c r="G6063" s="22" t="s">
        <v>36</v>
      </c>
      <c r="H6063" s="22" t="s">
        <v>600</v>
      </c>
      <c r="I6063" s="30">
        <v>45.57</v>
      </c>
      <c r="J6063" s="31">
        <v>2</v>
      </c>
      <c r="K6063" s="32">
        <v>9.68</v>
      </c>
    </row>
    <row r="6064" spans="1:11" x14ac:dyDescent="0.25">
      <c r="A6064" s="29">
        <v>42664</v>
      </c>
      <c r="B6064" s="22">
        <v>2016</v>
      </c>
      <c r="C6064" s="22">
        <v>10</v>
      </c>
      <c r="D6064" s="22" t="s">
        <v>367</v>
      </c>
      <c r="E6064" s="22" t="s">
        <v>77</v>
      </c>
      <c r="F6064" s="22" t="s">
        <v>28</v>
      </c>
      <c r="G6064" s="22" t="s">
        <v>48</v>
      </c>
      <c r="H6064" s="22" t="s">
        <v>1481</v>
      </c>
      <c r="I6064" s="30">
        <v>28.75</v>
      </c>
      <c r="J6064" s="31">
        <v>8</v>
      </c>
      <c r="K6064" s="32">
        <v>-21.08</v>
      </c>
    </row>
    <row r="6065" spans="1:11" x14ac:dyDescent="0.25">
      <c r="A6065" s="29">
        <v>42665</v>
      </c>
      <c r="B6065" s="22">
        <v>2016</v>
      </c>
      <c r="C6065" s="22">
        <v>10</v>
      </c>
      <c r="D6065" s="22" t="s">
        <v>2407</v>
      </c>
      <c r="E6065" s="22" t="s">
        <v>71</v>
      </c>
      <c r="F6065" s="22" t="s">
        <v>18</v>
      </c>
      <c r="G6065" s="22" t="s">
        <v>36</v>
      </c>
      <c r="H6065" s="22" t="s">
        <v>2154</v>
      </c>
      <c r="I6065" s="30">
        <v>31.4</v>
      </c>
      <c r="J6065" s="31">
        <v>5</v>
      </c>
      <c r="K6065" s="32">
        <v>10.050000000000001</v>
      </c>
    </row>
    <row r="6066" spans="1:11" x14ac:dyDescent="0.25">
      <c r="A6066" s="29">
        <v>42665</v>
      </c>
      <c r="B6066" s="22">
        <v>2016</v>
      </c>
      <c r="C6066" s="22">
        <v>10</v>
      </c>
      <c r="D6066" s="22" t="s">
        <v>238</v>
      </c>
      <c r="E6066" s="22" t="s">
        <v>215</v>
      </c>
      <c r="F6066" s="22" t="s">
        <v>18</v>
      </c>
      <c r="G6066" s="22" t="s">
        <v>36</v>
      </c>
      <c r="H6066" s="22" t="s">
        <v>2491</v>
      </c>
      <c r="I6066" s="30">
        <v>39.92</v>
      </c>
      <c r="J6066" s="31">
        <v>4</v>
      </c>
      <c r="K6066" s="32">
        <v>11.18</v>
      </c>
    </row>
    <row r="6067" spans="1:11" x14ac:dyDescent="0.25">
      <c r="A6067" s="29">
        <v>42665</v>
      </c>
      <c r="B6067" s="22">
        <v>2016</v>
      </c>
      <c r="C6067" s="22">
        <v>10</v>
      </c>
      <c r="D6067" s="22" t="s">
        <v>629</v>
      </c>
      <c r="E6067" s="22" t="s">
        <v>17</v>
      </c>
      <c r="F6067" s="22" t="s">
        <v>28</v>
      </c>
      <c r="G6067" s="22" t="s">
        <v>29</v>
      </c>
      <c r="H6067" s="22" t="s">
        <v>1281</v>
      </c>
      <c r="I6067" s="30">
        <v>6.68</v>
      </c>
      <c r="J6067" s="31">
        <v>1</v>
      </c>
      <c r="K6067" s="32">
        <v>3.21</v>
      </c>
    </row>
    <row r="6068" spans="1:11" x14ac:dyDescent="0.25">
      <c r="A6068" s="29">
        <v>42665</v>
      </c>
      <c r="B6068" s="22">
        <v>2016</v>
      </c>
      <c r="C6068" s="22">
        <v>10</v>
      </c>
      <c r="D6068" s="22" t="s">
        <v>629</v>
      </c>
      <c r="E6068" s="22" t="s">
        <v>17</v>
      </c>
      <c r="F6068" s="22" t="s">
        <v>28</v>
      </c>
      <c r="G6068" s="22" t="s">
        <v>64</v>
      </c>
      <c r="H6068" s="22" t="s">
        <v>987</v>
      </c>
      <c r="I6068" s="30">
        <v>8.34</v>
      </c>
      <c r="J6068" s="31">
        <v>3</v>
      </c>
      <c r="K6068" s="32">
        <v>2.25</v>
      </c>
    </row>
    <row r="6069" spans="1:11" x14ac:dyDescent="0.25">
      <c r="A6069" s="29">
        <v>42665</v>
      </c>
      <c r="B6069" s="22">
        <v>2016</v>
      </c>
      <c r="C6069" s="22">
        <v>10</v>
      </c>
      <c r="D6069" s="22" t="s">
        <v>629</v>
      </c>
      <c r="E6069" s="22" t="s">
        <v>17</v>
      </c>
      <c r="F6069" s="22" t="s">
        <v>18</v>
      </c>
      <c r="G6069" s="22" t="s">
        <v>36</v>
      </c>
      <c r="H6069" s="22" t="s">
        <v>2624</v>
      </c>
      <c r="I6069" s="30">
        <v>101.94</v>
      </c>
      <c r="J6069" s="31">
        <v>3</v>
      </c>
      <c r="K6069" s="32">
        <v>30.58</v>
      </c>
    </row>
    <row r="6070" spans="1:11" x14ac:dyDescent="0.25">
      <c r="A6070" s="29">
        <v>42666</v>
      </c>
      <c r="B6070" s="22">
        <v>2016</v>
      </c>
      <c r="C6070" s="22">
        <v>10</v>
      </c>
      <c r="D6070" s="22" t="s">
        <v>349</v>
      </c>
      <c r="E6070" s="22" t="s">
        <v>22</v>
      </c>
      <c r="F6070" s="22" t="s">
        <v>28</v>
      </c>
      <c r="G6070" s="22" t="s">
        <v>29</v>
      </c>
      <c r="H6070" s="22" t="s">
        <v>1201</v>
      </c>
      <c r="I6070" s="30">
        <v>379.4</v>
      </c>
      <c r="J6070" s="31">
        <v>10</v>
      </c>
      <c r="K6070" s="32">
        <v>178.32</v>
      </c>
    </row>
    <row r="6071" spans="1:11" x14ac:dyDescent="0.25">
      <c r="A6071" s="29">
        <v>42666</v>
      </c>
      <c r="B6071" s="22">
        <v>2016</v>
      </c>
      <c r="C6071" s="22">
        <v>10</v>
      </c>
      <c r="D6071" s="22" t="s">
        <v>1473</v>
      </c>
      <c r="E6071" s="22" t="s">
        <v>26</v>
      </c>
      <c r="F6071" s="22" t="s">
        <v>18</v>
      </c>
      <c r="G6071" s="22" t="s">
        <v>36</v>
      </c>
      <c r="H6071" s="22" t="s">
        <v>1615</v>
      </c>
      <c r="I6071" s="30">
        <v>16.16</v>
      </c>
      <c r="J6071" s="31">
        <v>7</v>
      </c>
      <c r="K6071" s="32">
        <v>-12.12</v>
      </c>
    </row>
    <row r="6072" spans="1:11" x14ac:dyDescent="0.25">
      <c r="A6072" s="29">
        <v>42666</v>
      </c>
      <c r="B6072" s="22">
        <v>2016</v>
      </c>
      <c r="C6072" s="22">
        <v>10</v>
      </c>
      <c r="D6072" s="22" t="s">
        <v>1473</v>
      </c>
      <c r="E6072" s="22" t="s">
        <v>26</v>
      </c>
      <c r="F6072" s="22" t="s">
        <v>28</v>
      </c>
      <c r="G6072" s="22" t="s">
        <v>29</v>
      </c>
      <c r="H6072" s="22" t="s">
        <v>1229</v>
      </c>
      <c r="I6072" s="30">
        <v>54.82</v>
      </c>
      <c r="J6072" s="31">
        <v>3</v>
      </c>
      <c r="K6072" s="32">
        <v>17.82</v>
      </c>
    </row>
    <row r="6073" spans="1:11" x14ac:dyDescent="0.25">
      <c r="A6073" s="29">
        <v>42666</v>
      </c>
      <c r="B6073" s="22">
        <v>2016</v>
      </c>
      <c r="C6073" s="22">
        <v>10</v>
      </c>
      <c r="D6073" s="22" t="s">
        <v>1120</v>
      </c>
      <c r="E6073" s="22" t="s">
        <v>17</v>
      </c>
      <c r="F6073" s="22" t="s">
        <v>28</v>
      </c>
      <c r="G6073" s="22" t="s">
        <v>33</v>
      </c>
      <c r="H6073" s="22" t="s">
        <v>2592</v>
      </c>
      <c r="I6073" s="30">
        <v>17.05</v>
      </c>
      <c r="J6073" s="31">
        <v>5</v>
      </c>
      <c r="K6073" s="32">
        <v>8.18</v>
      </c>
    </row>
    <row r="6074" spans="1:11" x14ac:dyDescent="0.25">
      <c r="A6074" s="29">
        <v>42667</v>
      </c>
      <c r="B6074" s="22">
        <v>2016</v>
      </c>
      <c r="C6074" s="22">
        <v>10</v>
      </c>
      <c r="D6074" s="22" t="s">
        <v>1079</v>
      </c>
      <c r="E6074" s="22" t="s">
        <v>45</v>
      </c>
      <c r="F6074" s="22" t="s">
        <v>13</v>
      </c>
      <c r="G6074" s="22" t="s">
        <v>14</v>
      </c>
      <c r="H6074" s="22" t="s">
        <v>2400</v>
      </c>
      <c r="I6074" s="30">
        <v>100</v>
      </c>
      <c r="J6074" s="31">
        <v>4</v>
      </c>
      <c r="K6074" s="32">
        <v>21</v>
      </c>
    </row>
    <row r="6075" spans="1:11" x14ac:dyDescent="0.25">
      <c r="A6075" s="29">
        <v>42667</v>
      </c>
      <c r="B6075" s="22">
        <v>2016</v>
      </c>
      <c r="C6075" s="22">
        <v>10</v>
      </c>
      <c r="D6075" s="22" t="s">
        <v>1079</v>
      </c>
      <c r="E6075" s="22" t="s">
        <v>45</v>
      </c>
      <c r="F6075" s="22" t="s">
        <v>13</v>
      </c>
      <c r="G6075" s="22" t="s">
        <v>14</v>
      </c>
      <c r="H6075" s="22" t="s">
        <v>2146</v>
      </c>
      <c r="I6075" s="30">
        <v>359.98</v>
      </c>
      <c r="J6075" s="31">
        <v>2</v>
      </c>
      <c r="K6075" s="32">
        <v>21.6</v>
      </c>
    </row>
    <row r="6076" spans="1:11" x14ac:dyDescent="0.25">
      <c r="A6076" s="29">
        <v>42667</v>
      </c>
      <c r="B6076" s="22">
        <v>2016</v>
      </c>
      <c r="C6076" s="22">
        <v>10</v>
      </c>
      <c r="D6076" s="22" t="s">
        <v>1896</v>
      </c>
      <c r="E6076" s="22" t="s">
        <v>205</v>
      </c>
      <c r="F6076" s="22" t="s">
        <v>13</v>
      </c>
      <c r="G6076" s="22" t="s">
        <v>23</v>
      </c>
      <c r="H6076" s="22" t="s">
        <v>189</v>
      </c>
      <c r="I6076" s="30">
        <v>239.98</v>
      </c>
      <c r="J6076" s="31">
        <v>3</v>
      </c>
      <c r="K6076" s="32">
        <v>18</v>
      </c>
    </row>
    <row r="6077" spans="1:11" x14ac:dyDescent="0.25">
      <c r="A6077" s="29">
        <v>42667</v>
      </c>
      <c r="B6077" s="22">
        <v>2016</v>
      </c>
      <c r="C6077" s="22">
        <v>10</v>
      </c>
      <c r="D6077" s="22" t="s">
        <v>752</v>
      </c>
      <c r="E6077" s="22" t="s">
        <v>45</v>
      </c>
      <c r="F6077" s="22" t="s">
        <v>13</v>
      </c>
      <c r="G6077" s="22" t="s">
        <v>14</v>
      </c>
      <c r="H6077" s="22" t="s">
        <v>1905</v>
      </c>
      <c r="I6077" s="30">
        <v>199.99</v>
      </c>
      <c r="J6077" s="31">
        <v>1</v>
      </c>
      <c r="K6077" s="32">
        <v>86</v>
      </c>
    </row>
    <row r="6078" spans="1:11" x14ac:dyDescent="0.25">
      <c r="A6078" s="29">
        <v>42667</v>
      </c>
      <c r="B6078" s="22">
        <v>2016</v>
      </c>
      <c r="C6078" s="22">
        <v>10</v>
      </c>
      <c r="D6078" s="22" t="s">
        <v>1253</v>
      </c>
      <c r="E6078" s="22" t="s">
        <v>32</v>
      </c>
      <c r="F6078" s="22" t="s">
        <v>28</v>
      </c>
      <c r="G6078" s="22" t="s">
        <v>29</v>
      </c>
      <c r="H6078" s="22" t="s">
        <v>218</v>
      </c>
      <c r="I6078" s="30">
        <v>15.55</v>
      </c>
      <c r="J6078" s="31">
        <v>3</v>
      </c>
      <c r="K6078" s="32">
        <v>5.44</v>
      </c>
    </row>
    <row r="6079" spans="1:11" x14ac:dyDescent="0.25">
      <c r="A6079" s="29">
        <v>42667</v>
      </c>
      <c r="B6079" s="22">
        <v>2016</v>
      </c>
      <c r="C6079" s="22">
        <v>10</v>
      </c>
      <c r="D6079" s="22" t="s">
        <v>1311</v>
      </c>
      <c r="E6079" s="22" t="s">
        <v>45</v>
      </c>
      <c r="F6079" s="22" t="s">
        <v>13</v>
      </c>
      <c r="G6079" s="22" t="s">
        <v>14</v>
      </c>
      <c r="H6079" s="22" t="s">
        <v>626</v>
      </c>
      <c r="I6079" s="30">
        <v>450</v>
      </c>
      <c r="J6079" s="31">
        <v>5</v>
      </c>
      <c r="K6079" s="32">
        <v>162</v>
      </c>
    </row>
    <row r="6080" spans="1:11" x14ac:dyDescent="0.25">
      <c r="A6080" s="29">
        <v>42668</v>
      </c>
      <c r="B6080" s="22">
        <v>2016</v>
      </c>
      <c r="C6080" s="22">
        <v>10</v>
      </c>
      <c r="D6080" s="22" t="s">
        <v>370</v>
      </c>
      <c r="E6080" s="22" t="s">
        <v>77</v>
      </c>
      <c r="F6080" s="22" t="s">
        <v>13</v>
      </c>
      <c r="G6080" s="22" t="s">
        <v>23</v>
      </c>
      <c r="H6080" s="22" t="s">
        <v>419</v>
      </c>
      <c r="I6080" s="30">
        <v>783.96</v>
      </c>
      <c r="J6080" s="31">
        <v>5</v>
      </c>
      <c r="K6080" s="32">
        <v>78.400000000000006</v>
      </c>
    </row>
    <row r="6081" spans="1:11" x14ac:dyDescent="0.25">
      <c r="A6081" s="29">
        <v>42670</v>
      </c>
      <c r="B6081" s="22">
        <v>2016</v>
      </c>
      <c r="C6081" s="22">
        <v>10</v>
      </c>
      <c r="D6081" s="22" t="s">
        <v>1995</v>
      </c>
      <c r="E6081" s="22" t="s">
        <v>22</v>
      </c>
      <c r="F6081" s="22" t="s">
        <v>18</v>
      </c>
      <c r="G6081" s="22" t="s">
        <v>36</v>
      </c>
      <c r="H6081" s="22" t="s">
        <v>2034</v>
      </c>
      <c r="I6081" s="30">
        <v>40.200000000000003</v>
      </c>
      <c r="J6081" s="31">
        <v>3</v>
      </c>
      <c r="K6081" s="32">
        <v>19.3</v>
      </c>
    </row>
    <row r="6082" spans="1:11" x14ac:dyDescent="0.25">
      <c r="A6082" s="29">
        <v>42670</v>
      </c>
      <c r="B6082" s="22">
        <v>2016</v>
      </c>
      <c r="C6082" s="22">
        <v>10</v>
      </c>
      <c r="D6082" s="22" t="s">
        <v>1035</v>
      </c>
      <c r="E6082" s="22" t="s">
        <v>45</v>
      </c>
      <c r="F6082" s="22" t="s">
        <v>28</v>
      </c>
      <c r="G6082" s="22" t="s">
        <v>58</v>
      </c>
      <c r="H6082" s="22" t="s">
        <v>322</v>
      </c>
      <c r="I6082" s="30">
        <v>43.92</v>
      </c>
      <c r="J6082" s="31">
        <v>4</v>
      </c>
      <c r="K6082" s="32">
        <v>11.86</v>
      </c>
    </row>
    <row r="6083" spans="1:11" x14ac:dyDescent="0.25">
      <c r="A6083" s="29">
        <v>42670</v>
      </c>
      <c r="B6083" s="22">
        <v>2016</v>
      </c>
      <c r="C6083" s="22">
        <v>10</v>
      </c>
      <c r="D6083" s="22" t="s">
        <v>1035</v>
      </c>
      <c r="E6083" s="22" t="s">
        <v>45</v>
      </c>
      <c r="F6083" s="22" t="s">
        <v>28</v>
      </c>
      <c r="G6083" s="22" t="s">
        <v>48</v>
      </c>
      <c r="H6083" s="22" t="s">
        <v>690</v>
      </c>
      <c r="I6083" s="30">
        <v>25.03</v>
      </c>
      <c r="J6083" s="31">
        <v>3</v>
      </c>
      <c r="K6083" s="32">
        <v>7.82</v>
      </c>
    </row>
    <row r="6084" spans="1:11" x14ac:dyDescent="0.25">
      <c r="A6084" s="29">
        <v>42670</v>
      </c>
      <c r="B6084" s="22">
        <v>2016</v>
      </c>
      <c r="C6084" s="22">
        <v>10</v>
      </c>
      <c r="D6084" s="22" t="s">
        <v>1458</v>
      </c>
      <c r="E6084" s="22" t="s">
        <v>215</v>
      </c>
      <c r="F6084" s="22" t="s">
        <v>18</v>
      </c>
      <c r="G6084" s="22" t="s">
        <v>19</v>
      </c>
      <c r="H6084" s="22" t="s">
        <v>1708</v>
      </c>
      <c r="I6084" s="30">
        <v>290.98</v>
      </c>
      <c r="J6084" s="31">
        <v>1</v>
      </c>
      <c r="K6084" s="32">
        <v>75.650000000000006</v>
      </c>
    </row>
    <row r="6085" spans="1:11" x14ac:dyDescent="0.25">
      <c r="A6085" s="29">
        <v>42670</v>
      </c>
      <c r="B6085" s="22">
        <v>2016</v>
      </c>
      <c r="C6085" s="22">
        <v>10</v>
      </c>
      <c r="D6085" s="22" t="s">
        <v>802</v>
      </c>
      <c r="E6085" s="22" t="s">
        <v>45</v>
      </c>
      <c r="F6085" s="22" t="s">
        <v>28</v>
      </c>
      <c r="G6085" s="22" t="s">
        <v>48</v>
      </c>
      <c r="H6085" s="22" t="s">
        <v>1052</v>
      </c>
      <c r="I6085" s="30">
        <v>67.14</v>
      </c>
      <c r="J6085" s="31">
        <v>4</v>
      </c>
      <c r="K6085" s="32">
        <v>25.18</v>
      </c>
    </row>
    <row r="6086" spans="1:11" x14ac:dyDescent="0.25">
      <c r="A6086" s="29">
        <v>42670</v>
      </c>
      <c r="B6086" s="22">
        <v>2016</v>
      </c>
      <c r="C6086" s="22">
        <v>10</v>
      </c>
      <c r="D6086" s="22" t="s">
        <v>1458</v>
      </c>
      <c r="E6086" s="22" t="s">
        <v>22</v>
      </c>
      <c r="F6086" s="22" t="s">
        <v>18</v>
      </c>
      <c r="G6086" s="22" t="s">
        <v>19</v>
      </c>
      <c r="H6086" s="22" t="s">
        <v>1138</v>
      </c>
      <c r="I6086" s="30">
        <v>427.64</v>
      </c>
      <c r="J6086" s="31">
        <v>14</v>
      </c>
      <c r="K6086" s="32">
        <v>80.78</v>
      </c>
    </row>
    <row r="6087" spans="1:11" x14ac:dyDescent="0.25">
      <c r="A6087" s="29">
        <v>42670</v>
      </c>
      <c r="B6087" s="22">
        <v>2016</v>
      </c>
      <c r="C6087" s="22">
        <v>10</v>
      </c>
      <c r="D6087" s="22" t="s">
        <v>1458</v>
      </c>
      <c r="E6087" s="22" t="s">
        <v>22</v>
      </c>
      <c r="F6087" s="22" t="s">
        <v>28</v>
      </c>
      <c r="G6087" s="22" t="s">
        <v>33</v>
      </c>
      <c r="H6087" s="22" t="s">
        <v>652</v>
      </c>
      <c r="I6087" s="30">
        <v>40.67</v>
      </c>
      <c r="J6087" s="31">
        <v>7</v>
      </c>
      <c r="K6087" s="32">
        <v>12.61</v>
      </c>
    </row>
    <row r="6088" spans="1:11" x14ac:dyDescent="0.25">
      <c r="A6088" s="29">
        <v>42670</v>
      </c>
      <c r="B6088" s="22">
        <v>2016</v>
      </c>
      <c r="C6088" s="22">
        <v>10</v>
      </c>
      <c r="D6088" s="22" t="s">
        <v>1458</v>
      </c>
      <c r="E6088" s="22" t="s">
        <v>22</v>
      </c>
      <c r="F6088" s="22" t="s">
        <v>28</v>
      </c>
      <c r="G6088" s="22" t="s">
        <v>38</v>
      </c>
      <c r="H6088" s="22" t="s">
        <v>52</v>
      </c>
      <c r="I6088" s="30">
        <v>33.479999999999997</v>
      </c>
      <c r="J6088" s="31">
        <v>2</v>
      </c>
      <c r="K6088" s="32">
        <v>1.34</v>
      </c>
    </row>
    <row r="6089" spans="1:11" x14ac:dyDescent="0.25">
      <c r="A6089" s="29">
        <v>42670</v>
      </c>
      <c r="B6089" s="22">
        <v>2016</v>
      </c>
      <c r="C6089" s="22">
        <v>10</v>
      </c>
      <c r="D6089" s="22" t="s">
        <v>1458</v>
      </c>
      <c r="E6089" s="22" t="s">
        <v>22</v>
      </c>
      <c r="F6089" s="22" t="s">
        <v>28</v>
      </c>
      <c r="G6089" s="22" t="s">
        <v>48</v>
      </c>
      <c r="H6089" s="22" t="s">
        <v>94</v>
      </c>
      <c r="I6089" s="30">
        <v>9.73</v>
      </c>
      <c r="J6089" s="31">
        <v>2</v>
      </c>
      <c r="K6089" s="32">
        <v>3.28</v>
      </c>
    </row>
    <row r="6090" spans="1:11" x14ac:dyDescent="0.25">
      <c r="A6090" s="29">
        <v>42671</v>
      </c>
      <c r="B6090" s="22">
        <v>2016</v>
      </c>
      <c r="C6090" s="22">
        <v>10</v>
      </c>
      <c r="D6090" s="22" t="s">
        <v>2264</v>
      </c>
      <c r="E6090" s="22" t="s">
        <v>45</v>
      </c>
      <c r="F6090" s="22" t="s">
        <v>28</v>
      </c>
      <c r="G6090" s="22" t="s">
        <v>38</v>
      </c>
      <c r="H6090" s="22" t="s">
        <v>1771</v>
      </c>
      <c r="I6090" s="30">
        <v>93.06</v>
      </c>
      <c r="J6090" s="31">
        <v>6</v>
      </c>
      <c r="K6090" s="32">
        <v>26.06</v>
      </c>
    </row>
    <row r="6091" spans="1:11" x14ac:dyDescent="0.25">
      <c r="A6091" s="29">
        <v>42671</v>
      </c>
      <c r="B6091" s="22">
        <v>2016</v>
      </c>
      <c r="C6091" s="22">
        <v>10</v>
      </c>
      <c r="D6091" s="22" t="s">
        <v>2264</v>
      </c>
      <c r="E6091" s="22" t="s">
        <v>45</v>
      </c>
      <c r="F6091" s="22" t="s">
        <v>13</v>
      </c>
      <c r="G6091" s="22" t="s">
        <v>23</v>
      </c>
      <c r="H6091" s="22" t="s">
        <v>69</v>
      </c>
      <c r="I6091" s="30">
        <v>302.38</v>
      </c>
      <c r="J6091" s="31">
        <v>3</v>
      </c>
      <c r="K6091" s="32">
        <v>22.68</v>
      </c>
    </row>
    <row r="6092" spans="1:11" x14ac:dyDescent="0.25">
      <c r="A6092" s="29">
        <v>42671</v>
      </c>
      <c r="B6092" s="22">
        <v>2016</v>
      </c>
      <c r="C6092" s="22">
        <v>10</v>
      </c>
      <c r="D6092" s="22" t="s">
        <v>530</v>
      </c>
      <c r="E6092" s="22" t="s">
        <v>62</v>
      </c>
      <c r="F6092" s="22" t="s">
        <v>28</v>
      </c>
      <c r="G6092" s="22" t="s">
        <v>29</v>
      </c>
      <c r="H6092" s="22" t="s">
        <v>1445</v>
      </c>
      <c r="I6092" s="30">
        <v>32.4</v>
      </c>
      <c r="J6092" s="31">
        <v>5</v>
      </c>
      <c r="K6092" s="32">
        <v>15.55</v>
      </c>
    </row>
    <row r="6093" spans="1:11" x14ac:dyDescent="0.25">
      <c r="A6093" s="29">
        <v>42671</v>
      </c>
      <c r="B6093" s="22">
        <v>2016</v>
      </c>
      <c r="C6093" s="22">
        <v>10</v>
      </c>
      <c r="D6093" s="22" t="s">
        <v>530</v>
      </c>
      <c r="E6093" s="22" t="s">
        <v>62</v>
      </c>
      <c r="F6093" s="22" t="s">
        <v>28</v>
      </c>
      <c r="G6093" s="22" t="s">
        <v>38</v>
      </c>
      <c r="H6093" s="22" t="s">
        <v>2071</v>
      </c>
      <c r="I6093" s="30">
        <v>1082.48</v>
      </c>
      <c r="J6093" s="31">
        <v>8</v>
      </c>
      <c r="K6093" s="32">
        <v>10.82</v>
      </c>
    </row>
    <row r="6094" spans="1:11" x14ac:dyDescent="0.25">
      <c r="A6094" s="29">
        <v>42671</v>
      </c>
      <c r="B6094" s="22">
        <v>2016</v>
      </c>
      <c r="C6094" s="22">
        <v>10</v>
      </c>
      <c r="D6094" s="22" t="s">
        <v>530</v>
      </c>
      <c r="E6094" s="22" t="s">
        <v>62</v>
      </c>
      <c r="F6094" s="22" t="s">
        <v>28</v>
      </c>
      <c r="G6094" s="22" t="s">
        <v>29</v>
      </c>
      <c r="H6094" s="22" t="s">
        <v>2566</v>
      </c>
      <c r="I6094" s="30">
        <v>56.91</v>
      </c>
      <c r="J6094" s="31">
        <v>3</v>
      </c>
      <c r="K6094" s="32">
        <v>27.32</v>
      </c>
    </row>
    <row r="6095" spans="1:11" x14ac:dyDescent="0.25">
      <c r="A6095" s="29">
        <v>42671</v>
      </c>
      <c r="B6095" s="22">
        <v>2016</v>
      </c>
      <c r="C6095" s="22">
        <v>10</v>
      </c>
      <c r="D6095" s="22" t="s">
        <v>530</v>
      </c>
      <c r="E6095" s="22" t="s">
        <v>62</v>
      </c>
      <c r="F6095" s="22" t="s">
        <v>18</v>
      </c>
      <c r="G6095" s="22" t="s">
        <v>36</v>
      </c>
      <c r="H6095" s="22" t="s">
        <v>139</v>
      </c>
      <c r="I6095" s="30">
        <v>77.599999999999994</v>
      </c>
      <c r="J6095" s="31">
        <v>4</v>
      </c>
      <c r="K6095" s="32">
        <v>38.020000000000003</v>
      </c>
    </row>
    <row r="6096" spans="1:11" x14ac:dyDescent="0.25">
      <c r="A6096" s="29">
        <v>42671</v>
      </c>
      <c r="B6096" s="22">
        <v>2016</v>
      </c>
      <c r="C6096" s="22">
        <v>10</v>
      </c>
      <c r="D6096" s="22" t="s">
        <v>530</v>
      </c>
      <c r="E6096" s="22" t="s">
        <v>62</v>
      </c>
      <c r="F6096" s="22" t="s">
        <v>28</v>
      </c>
      <c r="G6096" s="22" t="s">
        <v>48</v>
      </c>
      <c r="H6096" s="22" t="s">
        <v>939</v>
      </c>
      <c r="I6096" s="30">
        <v>14.28</v>
      </c>
      <c r="J6096" s="31">
        <v>1</v>
      </c>
      <c r="K6096" s="32">
        <v>6.57</v>
      </c>
    </row>
    <row r="6097" spans="1:11" x14ac:dyDescent="0.25">
      <c r="A6097" s="29">
        <v>42671</v>
      </c>
      <c r="B6097" s="22">
        <v>2016</v>
      </c>
      <c r="C6097" s="22">
        <v>10</v>
      </c>
      <c r="D6097" s="22" t="s">
        <v>2503</v>
      </c>
      <c r="E6097" s="22" t="s">
        <v>45</v>
      </c>
      <c r="F6097" s="22" t="s">
        <v>28</v>
      </c>
      <c r="G6097" s="22" t="s">
        <v>29</v>
      </c>
      <c r="H6097" s="22" t="s">
        <v>604</v>
      </c>
      <c r="I6097" s="30">
        <v>50.96</v>
      </c>
      <c r="J6097" s="31">
        <v>7</v>
      </c>
      <c r="K6097" s="32">
        <v>25.48</v>
      </c>
    </row>
    <row r="6098" spans="1:11" x14ac:dyDescent="0.25">
      <c r="A6098" s="29">
        <v>42671</v>
      </c>
      <c r="B6098" s="22">
        <v>2016</v>
      </c>
      <c r="C6098" s="22">
        <v>10</v>
      </c>
      <c r="D6098" s="22" t="s">
        <v>2503</v>
      </c>
      <c r="E6098" s="22" t="s">
        <v>45</v>
      </c>
      <c r="F6098" s="22" t="s">
        <v>28</v>
      </c>
      <c r="G6098" s="22" t="s">
        <v>48</v>
      </c>
      <c r="H6098" s="22" t="s">
        <v>1265</v>
      </c>
      <c r="I6098" s="30">
        <v>49.54</v>
      </c>
      <c r="J6098" s="31">
        <v>3</v>
      </c>
      <c r="K6098" s="32">
        <v>17.34</v>
      </c>
    </row>
    <row r="6099" spans="1:11" x14ac:dyDescent="0.25">
      <c r="A6099" s="29">
        <v>42671</v>
      </c>
      <c r="B6099" s="22">
        <v>2016</v>
      </c>
      <c r="C6099" s="22">
        <v>10</v>
      </c>
      <c r="D6099" s="22" t="s">
        <v>1114</v>
      </c>
      <c r="E6099" s="22" t="s">
        <v>77</v>
      </c>
      <c r="F6099" s="22" t="s">
        <v>18</v>
      </c>
      <c r="G6099" s="22" t="s">
        <v>36</v>
      </c>
      <c r="H6099" s="22" t="s">
        <v>815</v>
      </c>
      <c r="I6099" s="30">
        <v>47.95</v>
      </c>
      <c r="J6099" s="31">
        <v>3</v>
      </c>
      <c r="K6099" s="32">
        <v>13.79</v>
      </c>
    </row>
    <row r="6100" spans="1:11" x14ac:dyDescent="0.25">
      <c r="A6100" s="29">
        <v>42671</v>
      </c>
      <c r="B6100" s="22">
        <v>2016</v>
      </c>
      <c r="C6100" s="22">
        <v>10</v>
      </c>
      <c r="D6100" s="22" t="s">
        <v>1114</v>
      </c>
      <c r="E6100" s="22" t="s">
        <v>77</v>
      </c>
      <c r="F6100" s="22" t="s">
        <v>28</v>
      </c>
      <c r="G6100" s="22" t="s">
        <v>48</v>
      </c>
      <c r="H6100" s="22" t="s">
        <v>784</v>
      </c>
      <c r="I6100" s="30">
        <v>37.43</v>
      </c>
      <c r="J6100" s="31">
        <v>5</v>
      </c>
      <c r="K6100" s="32">
        <v>-29.94</v>
      </c>
    </row>
    <row r="6101" spans="1:11" x14ac:dyDescent="0.25">
      <c r="A6101" s="29">
        <v>42671</v>
      </c>
      <c r="B6101" s="22">
        <v>2016</v>
      </c>
      <c r="C6101" s="22">
        <v>10</v>
      </c>
      <c r="D6101" s="22" t="s">
        <v>1114</v>
      </c>
      <c r="E6101" s="22" t="s">
        <v>77</v>
      </c>
      <c r="F6101" s="22" t="s">
        <v>18</v>
      </c>
      <c r="G6101" s="22" t="s">
        <v>36</v>
      </c>
      <c r="H6101" s="22" t="s">
        <v>1727</v>
      </c>
      <c r="I6101" s="30">
        <v>63.97</v>
      </c>
      <c r="J6101" s="31">
        <v>2</v>
      </c>
      <c r="K6101" s="32">
        <v>0</v>
      </c>
    </row>
    <row r="6102" spans="1:11" x14ac:dyDescent="0.25">
      <c r="A6102" s="29">
        <v>42671</v>
      </c>
      <c r="B6102" s="22">
        <v>2016</v>
      </c>
      <c r="C6102" s="22">
        <v>10</v>
      </c>
      <c r="D6102" s="22" t="s">
        <v>1114</v>
      </c>
      <c r="E6102" s="22" t="s">
        <v>77</v>
      </c>
      <c r="F6102" s="22" t="s">
        <v>18</v>
      </c>
      <c r="G6102" s="22" t="s">
        <v>36</v>
      </c>
      <c r="H6102" s="22" t="s">
        <v>1677</v>
      </c>
      <c r="I6102" s="30">
        <v>165.05</v>
      </c>
      <c r="J6102" s="31">
        <v>3</v>
      </c>
      <c r="K6102" s="32">
        <v>41.26</v>
      </c>
    </row>
    <row r="6103" spans="1:11" x14ac:dyDescent="0.25">
      <c r="A6103" s="29">
        <v>42671</v>
      </c>
      <c r="B6103" s="22">
        <v>2016</v>
      </c>
      <c r="C6103" s="22">
        <v>10</v>
      </c>
      <c r="D6103" s="22" t="s">
        <v>115</v>
      </c>
      <c r="E6103" s="22" t="s">
        <v>81</v>
      </c>
      <c r="F6103" s="22" t="s">
        <v>28</v>
      </c>
      <c r="G6103" s="22" t="s">
        <v>48</v>
      </c>
      <c r="H6103" s="22" t="s">
        <v>1882</v>
      </c>
      <c r="I6103" s="30">
        <v>17.62</v>
      </c>
      <c r="J6103" s="31">
        <v>4</v>
      </c>
      <c r="K6103" s="32">
        <v>-14.09</v>
      </c>
    </row>
    <row r="6104" spans="1:11" x14ac:dyDescent="0.25">
      <c r="A6104" s="29">
        <v>42671</v>
      </c>
      <c r="B6104" s="22">
        <v>2016</v>
      </c>
      <c r="C6104" s="22">
        <v>10</v>
      </c>
      <c r="D6104" s="22" t="s">
        <v>911</v>
      </c>
      <c r="E6104" s="22" t="s">
        <v>77</v>
      </c>
      <c r="F6104" s="22" t="s">
        <v>28</v>
      </c>
      <c r="G6104" s="22" t="s">
        <v>48</v>
      </c>
      <c r="H6104" s="22" t="s">
        <v>1806</v>
      </c>
      <c r="I6104" s="30">
        <v>38.19</v>
      </c>
      <c r="J6104" s="31">
        <v>5</v>
      </c>
      <c r="K6104" s="32">
        <v>-26.73</v>
      </c>
    </row>
    <row r="6105" spans="1:11" x14ac:dyDescent="0.25">
      <c r="A6105" s="29">
        <v>42671</v>
      </c>
      <c r="B6105" s="22">
        <v>2016</v>
      </c>
      <c r="C6105" s="22">
        <v>10</v>
      </c>
      <c r="D6105" s="22" t="s">
        <v>986</v>
      </c>
      <c r="E6105" s="22" t="s">
        <v>22</v>
      </c>
      <c r="F6105" s="22" t="s">
        <v>28</v>
      </c>
      <c r="G6105" s="22" t="s">
        <v>64</v>
      </c>
      <c r="H6105" s="22" t="s">
        <v>1183</v>
      </c>
      <c r="I6105" s="30">
        <v>12.42</v>
      </c>
      <c r="J6105" s="31">
        <v>3</v>
      </c>
      <c r="K6105" s="32">
        <v>5.22</v>
      </c>
    </row>
    <row r="6106" spans="1:11" x14ac:dyDescent="0.25">
      <c r="A6106" s="29">
        <v>42671</v>
      </c>
      <c r="B6106" s="22">
        <v>2016</v>
      </c>
      <c r="C6106" s="22">
        <v>10</v>
      </c>
      <c r="D6106" s="22" t="s">
        <v>2196</v>
      </c>
      <c r="E6106" s="22" t="s">
        <v>22</v>
      </c>
      <c r="F6106" s="22" t="s">
        <v>18</v>
      </c>
      <c r="G6106" s="22" t="s">
        <v>36</v>
      </c>
      <c r="H6106" s="22" t="s">
        <v>2532</v>
      </c>
      <c r="I6106" s="30">
        <v>756.8</v>
      </c>
      <c r="J6106" s="31">
        <v>5</v>
      </c>
      <c r="K6106" s="32">
        <v>75.680000000000007</v>
      </c>
    </row>
    <row r="6107" spans="1:11" x14ac:dyDescent="0.25">
      <c r="A6107" s="29">
        <v>42672</v>
      </c>
      <c r="B6107" s="22">
        <v>2016</v>
      </c>
      <c r="C6107" s="22">
        <v>10</v>
      </c>
      <c r="D6107" s="22" t="s">
        <v>1153</v>
      </c>
      <c r="E6107" s="22" t="s">
        <v>62</v>
      </c>
      <c r="F6107" s="22" t="s">
        <v>28</v>
      </c>
      <c r="G6107" s="22" t="s">
        <v>38</v>
      </c>
      <c r="H6107" s="22" t="s">
        <v>1812</v>
      </c>
      <c r="I6107" s="30">
        <v>40.74</v>
      </c>
      <c r="J6107" s="31">
        <v>3</v>
      </c>
      <c r="K6107" s="32">
        <v>0.41</v>
      </c>
    </row>
    <row r="6108" spans="1:11" x14ac:dyDescent="0.25">
      <c r="A6108" s="29">
        <v>42672</v>
      </c>
      <c r="B6108" s="22">
        <v>2016</v>
      </c>
      <c r="C6108" s="22">
        <v>10</v>
      </c>
      <c r="D6108" s="22" t="s">
        <v>1153</v>
      </c>
      <c r="E6108" s="22" t="s">
        <v>62</v>
      </c>
      <c r="F6108" s="22" t="s">
        <v>28</v>
      </c>
      <c r="G6108" s="22" t="s">
        <v>58</v>
      </c>
      <c r="H6108" s="22" t="s">
        <v>601</v>
      </c>
      <c r="I6108" s="30">
        <v>11.67</v>
      </c>
      <c r="J6108" s="31">
        <v>3</v>
      </c>
      <c r="K6108" s="32">
        <v>3.03</v>
      </c>
    </row>
    <row r="6109" spans="1:11" x14ac:dyDescent="0.25">
      <c r="A6109" s="29">
        <v>42672</v>
      </c>
      <c r="B6109" s="22">
        <v>2016</v>
      </c>
      <c r="C6109" s="22">
        <v>10</v>
      </c>
      <c r="D6109" s="22" t="s">
        <v>2144</v>
      </c>
      <c r="E6109" s="22" t="s">
        <v>71</v>
      </c>
      <c r="F6109" s="22" t="s">
        <v>18</v>
      </c>
      <c r="G6109" s="22" t="s">
        <v>36</v>
      </c>
      <c r="H6109" s="22" t="s">
        <v>2034</v>
      </c>
      <c r="I6109" s="30">
        <v>67</v>
      </c>
      <c r="J6109" s="31">
        <v>5</v>
      </c>
      <c r="K6109" s="32">
        <v>32.159999999999997</v>
      </c>
    </row>
    <row r="6110" spans="1:11" x14ac:dyDescent="0.25">
      <c r="A6110" s="29">
        <v>42672</v>
      </c>
      <c r="B6110" s="22">
        <v>2016</v>
      </c>
      <c r="C6110" s="22">
        <v>10</v>
      </c>
      <c r="D6110" s="22" t="s">
        <v>1780</v>
      </c>
      <c r="E6110" s="22" t="s">
        <v>45</v>
      </c>
      <c r="F6110" s="22" t="s">
        <v>28</v>
      </c>
      <c r="G6110" s="22" t="s">
        <v>48</v>
      </c>
      <c r="H6110" s="22" t="s">
        <v>1882</v>
      </c>
      <c r="I6110" s="30">
        <v>11.74</v>
      </c>
      <c r="J6110" s="31">
        <v>1</v>
      </c>
      <c r="K6110" s="32">
        <v>3.82</v>
      </c>
    </row>
    <row r="6111" spans="1:11" x14ac:dyDescent="0.25">
      <c r="A6111" s="29">
        <v>42673</v>
      </c>
      <c r="B6111" s="22">
        <v>2016</v>
      </c>
      <c r="C6111" s="22">
        <v>10</v>
      </c>
      <c r="D6111" s="22" t="s">
        <v>442</v>
      </c>
      <c r="E6111" s="22" t="s">
        <v>71</v>
      </c>
      <c r="F6111" s="22" t="s">
        <v>28</v>
      </c>
      <c r="G6111" s="22" t="s">
        <v>64</v>
      </c>
      <c r="H6111" s="22" t="s">
        <v>1289</v>
      </c>
      <c r="I6111" s="30">
        <v>11.68</v>
      </c>
      <c r="J6111" s="31">
        <v>2</v>
      </c>
      <c r="K6111" s="32">
        <v>3.5</v>
      </c>
    </row>
    <row r="6112" spans="1:11" x14ac:dyDescent="0.25">
      <c r="A6112" s="29">
        <v>42673</v>
      </c>
      <c r="B6112" s="22">
        <v>2016</v>
      </c>
      <c r="C6112" s="22">
        <v>10</v>
      </c>
      <c r="D6112" s="22" t="s">
        <v>1523</v>
      </c>
      <c r="E6112" s="22" t="s">
        <v>22</v>
      </c>
      <c r="F6112" s="22" t="s">
        <v>28</v>
      </c>
      <c r="G6112" s="22" t="s">
        <v>48</v>
      </c>
      <c r="H6112" s="22" t="s">
        <v>1481</v>
      </c>
      <c r="I6112" s="30">
        <v>28.75</v>
      </c>
      <c r="J6112" s="31">
        <v>3</v>
      </c>
      <c r="K6112" s="32">
        <v>10.06</v>
      </c>
    </row>
    <row r="6113" spans="1:11" x14ac:dyDescent="0.25">
      <c r="A6113" s="29">
        <v>42673</v>
      </c>
      <c r="B6113" s="22">
        <v>2016</v>
      </c>
      <c r="C6113" s="22">
        <v>10</v>
      </c>
      <c r="D6113" s="22" t="s">
        <v>1523</v>
      </c>
      <c r="E6113" s="22" t="s">
        <v>22</v>
      </c>
      <c r="F6113" s="22" t="s">
        <v>28</v>
      </c>
      <c r="G6113" s="22" t="s">
        <v>64</v>
      </c>
      <c r="H6113" s="22" t="s">
        <v>754</v>
      </c>
      <c r="I6113" s="30">
        <v>114.95</v>
      </c>
      <c r="J6113" s="31">
        <v>5</v>
      </c>
      <c r="K6113" s="32">
        <v>32.19</v>
      </c>
    </row>
    <row r="6114" spans="1:11" x14ac:dyDescent="0.25">
      <c r="A6114" s="29">
        <v>42673</v>
      </c>
      <c r="B6114" s="22">
        <v>2016</v>
      </c>
      <c r="C6114" s="22">
        <v>10</v>
      </c>
      <c r="D6114" s="22" t="s">
        <v>1696</v>
      </c>
      <c r="E6114" s="22" t="s">
        <v>45</v>
      </c>
      <c r="F6114" s="22" t="s">
        <v>28</v>
      </c>
      <c r="G6114" s="22" t="s">
        <v>33</v>
      </c>
      <c r="H6114" s="22" t="s">
        <v>1786</v>
      </c>
      <c r="I6114" s="30">
        <v>3.62</v>
      </c>
      <c r="J6114" s="31">
        <v>2</v>
      </c>
      <c r="K6114" s="32">
        <v>1.19</v>
      </c>
    </row>
    <row r="6115" spans="1:11" x14ac:dyDescent="0.25">
      <c r="A6115" s="29">
        <v>42674</v>
      </c>
      <c r="B6115" s="22">
        <v>2016</v>
      </c>
      <c r="C6115" s="22">
        <v>10</v>
      </c>
      <c r="D6115" s="22" t="s">
        <v>2126</v>
      </c>
      <c r="E6115" s="22" t="s">
        <v>89</v>
      </c>
      <c r="F6115" s="22" t="s">
        <v>18</v>
      </c>
      <c r="G6115" s="22" t="s">
        <v>19</v>
      </c>
      <c r="H6115" s="22" t="s">
        <v>850</v>
      </c>
      <c r="I6115" s="30">
        <v>492.84</v>
      </c>
      <c r="J6115" s="31">
        <v>5</v>
      </c>
      <c r="K6115" s="32">
        <v>-14.08</v>
      </c>
    </row>
    <row r="6116" spans="1:11" x14ac:dyDescent="0.25">
      <c r="A6116" s="29">
        <v>42674</v>
      </c>
      <c r="B6116" s="22">
        <v>2016</v>
      </c>
      <c r="C6116" s="22">
        <v>10</v>
      </c>
      <c r="D6116" s="22" t="s">
        <v>530</v>
      </c>
      <c r="E6116" s="22" t="s">
        <v>45</v>
      </c>
      <c r="F6116" s="22" t="s">
        <v>28</v>
      </c>
      <c r="G6116" s="22" t="s">
        <v>38</v>
      </c>
      <c r="H6116" s="22" t="s">
        <v>1431</v>
      </c>
      <c r="I6116" s="30">
        <v>1085.42</v>
      </c>
      <c r="J6116" s="31">
        <v>7</v>
      </c>
      <c r="K6116" s="32">
        <v>282.20999999999998</v>
      </c>
    </row>
    <row r="6117" spans="1:11" x14ac:dyDescent="0.25">
      <c r="A6117" s="29">
        <v>42674</v>
      </c>
      <c r="B6117" s="22">
        <v>2016</v>
      </c>
      <c r="C6117" s="22">
        <v>10</v>
      </c>
      <c r="D6117" s="22" t="s">
        <v>1302</v>
      </c>
      <c r="E6117" s="22" t="s">
        <v>77</v>
      </c>
      <c r="F6117" s="22" t="s">
        <v>28</v>
      </c>
      <c r="G6117" s="22" t="s">
        <v>29</v>
      </c>
      <c r="H6117" s="22" t="s">
        <v>251</v>
      </c>
      <c r="I6117" s="30">
        <v>32.06</v>
      </c>
      <c r="J6117" s="31">
        <v>6</v>
      </c>
      <c r="K6117" s="32">
        <v>11.22</v>
      </c>
    </row>
    <row r="6118" spans="1:11" x14ac:dyDescent="0.25">
      <c r="A6118" s="29">
        <v>42674</v>
      </c>
      <c r="B6118" s="22">
        <v>2016</v>
      </c>
      <c r="C6118" s="22">
        <v>10</v>
      </c>
      <c r="D6118" s="22" t="s">
        <v>2294</v>
      </c>
      <c r="E6118" s="22" t="s">
        <v>436</v>
      </c>
      <c r="F6118" s="22" t="s">
        <v>28</v>
      </c>
      <c r="G6118" s="22" t="s">
        <v>293</v>
      </c>
      <c r="H6118" s="22" t="s">
        <v>2247</v>
      </c>
      <c r="I6118" s="30">
        <v>21.96</v>
      </c>
      <c r="J6118" s="31">
        <v>2</v>
      </c>
      <c r="K6118" s="32">
        <v>6.15</v>
      </c>
    </row>
    <row r="6119" spans="1:11" x14ac:dyDescent="0.25">
      <c r="A6119" s="29">
        <v>42674</v>
      </c>
      <c r="B6119" s="22">
        <v>2016</v>
      </c>
      <c r="C6119" s="22">
        <v>10</v>
      </c>
      <c r="D6119" s="22" t="s">
        <v>2294</v>
      </c>
      <c r="E6119" s="22" t="s">
        <v>436</v>
      </c>
      <c r="F6119" s="22" t="s">
        <v>18</v>
      </c>
      <c r="G6119" s="22" t="s">
        <v>19</v>
      </c>
      <c r="H6119" s="22" t="s">
        <v>2210</v>
      </c>
      <c r="I6119" s="30">
        <v>368.97</v>
      </c>
      <c r="J6119" s="31">
        <v>3</v>
      </c>
      <c r="K6119" s="32">
        <v>81.17</v>
      </c>
    </row>
    <row r="6120" spans="1:11" x14ac:dyDescent="0.25">
      <c r="A6120" s="29">
        <v>42674</v>
      </c>
      <c r="B6120" s="22">
        <v>2016</v>
      </c>
      <c r="C6120" s="22">
        <v>10</v>
      </c>
      <c r="D6120" s="22" t="s">
        <v>2294</v>
      </c>
      <c r="E6120" s="22" t="s">
        <v>436</v>
      </c>
      <c r="F6120" s="22" t="s">
        <v>28</v>
      </c>
      <c r="G6120" s="22" t="s">
        <v>64</v>
      </c>
      <c r="H6120" s="22" t="s">
        <v>1817</v>
      </c>
      <c r="I6120" s="30">
        <v>12.39</v>
      </c>
      <c r="J6120" s="31">
        <v>3</v>
      </c>
      <c r="K6120" s="32">
        <v>3.47</v>
      </c>
    </row>
    <row r="6121" spans="1:11" x14ac:dyDescent="0.25">
      <c r="A6121" s="29">
        <v>42674</v>
      </c>
      <c r="B6121" s="22">
        <v>2016</v>
      </c>
      <c r="C6121" s="22">
        <v>10</v>
      </c>
      <c r="D6121" s="22" t="s">
        <v>2294</v>
      </c>
      <c r="E6121" s="22" t="s">
        <v>436</v>
      </c>
      <c r="F6121" s="22" t="s">
        <v>28</v>
      </c>
      <c r="G6121" s="22" t="s">
        <v>38</v>
      </c>
      <c r="H6121" s="22" t="s">
        <v>108</v>
      </c>
      <c r="I6121" s="30">
        <v>332.94</v>
      </c>
      <c r="J6121" s="31">
        <v>3</v>
      </c>
      <c r="K6121" s="32">
        <v>9.99</v>
      </c>
    </row>
    <row r="6122" spans="1:11" x14ac:dyDescent="0.25">
      <c r="A6122" s="29">
        <v>42674</v>
      </c>
      <c r="B6122" s="22">
        <v>2016</v>
      </c>
      <c r="C6122" s="22">
        <v>10</v>
      </c>
      <c r="D6122" s="22" t="s">
        <v>1545</v>
      </c>
      <c r="E6122" s="22" t="s">
        <v>45</v>
      </c>
      <c r="F6122" s="22" t="s">
        <v>18</v>
      </c>
      <c r="G6122" s="22" t="s">
        <v>19</v>
      </c>
      <c r="H6122" s="22" t="s">
        <v>136</v>
      </c>
      <c r="I6122" s="30">
        <v>1403.92</v>
      </c>
      <c r="J6122" s="31">
        <v>5</v>
      </c>
      <c r="K6122" s="32">
        <v>70.2</v>
      </c>
    </row>
    <row r="6123" spans="1:11" x14ac:dyDescent="0.25">
      <c r="A6123" s="29">
        <v>42675</v>
      </c>
      <c r="B6123" s="22">
        <v>2016</v>
      </c>
      <c r="C6123" s="22">
        <v>11</v>
      </c>
      <c r="D6123" s="22" t="s">
        <v>768</v>
      </c>
      <c r="E6123" s="22" t="s">
        <v>131</v>
      </c>
      <c r="F6123" s="22" t="s">
        <v>28</v>
      </c>
      <c r="G6123" s="22" t="s">
        <v>29</v>
      </c>
      <c r="H6123" s="22" t="s">
        <v>958</v>
      </c>
      <c r="I6123" s="30">
        <v>15.55</v>
      </c>
      <c r="J6123" s="31">
        <v>3</v>
      </c>
      <c r="K6123" s="32">
        <v>5.44</v>
      </c>
    </row>
    <row r="6124" spans="1:11" x14ac:dyDescent="0.25">
      <c r="A6124" s="29">
        <v>42675</v>
      </c>
      <c r="B6124" s="22">
        <v>2016</v>
      </c>
      <c r="C6124" s="22">
        <v>11</v>
      </c>
      <c r="D6124" s="22" t="s">
        <v>768</v>
      </c>
      <c r="E6124" s="22" t="s">
        <v>131</v>
      </c>
      <c r="F6124" s="22" t="s">
        <v>28</v>
      </c>
      <c r="G6124" s="22" t="s">
        <v>29</v>
      </c>
      <c r="H6124" s="22" t="s">
        <v>1990</v>
      </c>
      <c r="I6124" s="30">
        <v>63.31</v>
      </c>
      <c r="J6124" s="31">
        <v>3</v>
      </c>
      <c r="K6124" s="32">
        <v>20.58</v>
      </c>
    </row>
    <row r="6125" spans="1:11" x14ac:dyDescent="0.25">
      <c r="A6125" s="29">
        <v>42675</v>
      </c>
      <c r="B6125" s="22">
        <v>2016</v>
      </c>
      <c r="C6125" s="22">
        <v>11</v>
      </c>
      <c r="D6125" s="22" t="s">
        <v>768</v>
      </c>
      <c r="E6125" s="22" t="s">
        <v>131</v>
      </c>
      <c r="F6125" s="22" t="s">
        <v>13</v>
      </c>
      <c r="G6125" s="22" t="s">
        <v>23</v>
      </c>
      <c r="H6125" s="22" t="s">
        <v>2431</v>
      </c>
      <c r="I6125" s="30">
        <v>15.59</v>
      </c>
      <c r="J6125" s="31">
        <v>2</v>
      </c>
      <c r="K6125" s="32">
        <v>-9.8699999999999992</v>
      </c>
    </row>
    <row r="6126" spans="1:11" x14ac:dyDescent="0.25">
      <c r="A6126" s="29">
        <v>42675</v>
      </c>
      <c r="B6126" s="22">
        <v>2016</v>
      </c>
      <c r="C6126" s="22">
        <v>11</v>
      </c>
      <c r="D6126" s="22" t="s">
        <v>554</v>
      </c>
      <c r="E6126" s="22" t="s">
        <v>131</v>
      </c>
      <c r="F6126" s="22" t="s">
        <v>18</v>
      </c>
      <c r="G6126" s="22" t="s">
        <v>36</v>
      </c>
      <c r="H6126" s="22" t="s">
        <v>152</v>
      </c>
      <c r="I6126" s="30">
        <v>54.99</v>
      </c>
      <c r="J6126" s="31">
        <v>14</v>
      </c>
      <c r="K6126" s="32">
        <v>8.94</v>
      </c>
    </row>
    <row r="6127" spans="1:11" x14ac:dyDescent="0.25">
      <c r="A6127" s="29">
        <v>42676</v>
      </c>
      <c r="B6127" s="22">
        <v>2016</v>
      </c>
      <c r="C6127" s="22">
        <v>11</v>
      </c>
      <c r="D6127" s="22" t="s">
        <v>1701</v>
      </c>
      <c r="E6127" s="22" t="s">
        <v>436</v>
      </c>
      <c r="F6127" s="22" t="s">
        <v>13</v>
      </c>
      <c r="G6127" s="22" t="s">
        <v>23</v>
      </c>
      <c r="H6127" s="22" t="s">
        <v>1864</v>
      </c>
      <c r="I6127" s="30">
        <v>69.930000000000007</v>
      </c>
      <c r="J6127" s="31">
        <v>7</v>
      </c>
      <c r="K6127" s="32">
        <v>0.7</v>
      </c>
    </row>
    <row r="6128" spans="1:11" x14ac:dyDescent="0.25">
      <c r="A6128" s="29">
        <v>42677</v>
      </c>
      <c r="B6128" s="22">
        <v>2016</v>
      </c>
      <c r="C6128" s="22">
        <v>11</v>
      </c>
      <c r="D6128" s="22" t="s">
        <v>323</v>
      </c>
      <c r="E6128" s="22" t="s">
        <v>55</v>
      </c>
      <c r="F6128" s="22" t="s">
        <v>13</v>
      </c>
      <c r="G6128" s="22" t="s">
        <v>14</v>
      </c>
      <c r="H6128" s="22" t="s">
        <v>1986</v>
      </c>
      <c r="I6128" s="30">
        <v>45.98</v>
      </c>
      <c r="J6128" s="31">
        <v>2</v>
      </c>
      <c r="K6128" s="32">
        <v>19.77</v>
      </c>
    </row>
    <row r="6129" spans="1:11" x14ac:dyDescent="0.25">
      <c r="A6129" s="29">
        <v>42677</v>
      </c>
      <c r="B6129" s="22">
        <v>2016</v>
      </c>
      <c r="C6129" s="22">
        <v>11</v>
      </c>
      <c r="D6129" s="22" t="s">
        <v>323</v>
      </c>
      <c r="E6129" s="22" t="s">
        <v>55</v>
      </c>
      <c r="F6129" s="22" t="s">
        <v>28</v>
      </c>
      <c r="G6129" s="22" t="s">
        <v>48</v>
      </c>
      <c r="H6129" s="22" t="s">
        <v>534</v>
      </c>
      <c r="I6129" s="30">
        <v>17.46</v>
      </c>
      <c r="J6129" s="31">
        <v>2</v>
      </c>
      <c r="K6129" s="32">
        <v>8.2100000000000009</v>
      </c>
    </row>
    <row r="6130" spans="1:11" x14ac:dyDescent="0.25">
      <c r="A6130" s="29">
        <v>42677</v>
      </c>
      <c r="B6130" s="22">
        <v>2016</v>
      </c>
      <c r="C6130" s="22">
        <v>11</v>
      </c>
      <c r="D6130" s="22" t="s">
        <v>709</v>
      </c>
      <c r="E6130" s="22" t="s">
        <v>62</v>
      </c>
      <c r="F6130" s="22" t="s">
        <v>18</v>
      </c>
      <c r="G6130" s="22" t="s">
        <v>42</v>
      </c>
      <c r="H6130" s="22" t="s">
        <v>2170</v>
      </c>
      <c r="I6130" s="30">
        <v>244.01</v>
      </c>
      <c r="J6130" s="31">
        <v>2</v>
      </c>
      <c r="K6130" s="32">
        <v>-31.37</v>
      </c>
    </row>
    <row r="6131" spans="1:11" x14ac:dyDescent="0.25">
      <c r="A6131" s="29">
        <v>42677</v>
      </c>
      <c r="B6131" s="22">
        <v>2016</v>
      </c>
      <c r="C6131" s="22">
        <v>11</v>
      </c>
      <c r="D6131" s="22" t="s">
        <v>1418</v>
      </c>
      <c r="E6131" s="22" t="s">
        <v>174</v>
      </c>
      <c r="F6131" s="22" t="s">
        <v>18</v>
      </c>
      <c r="G6131" s="22" t="s">
        <v>36</v>
      </c>
      <c r="H6131" s="22" t="s">
        <v>480</v>
      </c>
      <c r="I6131" s="30">
        <v>76.92</v>
      </c>
      <c r="J6131" s="31">
        <v>4</v>
      </c>
      <c r="K6131" s="32">
        <v>31.54</v>
      </c>
    </row>
    <row r="6132" spans="1:11" x14ac:dyDescent="0.25">
      <c r="A6132" s="29">
        <v>42677</v>
      </c>
      <c r="B6132" s="22">
        <v>2016</v>
      </c>
      <c r="C6132" s="22">
        <v>11</v>
      </c>
      <c r="D6132" s="22" t="s">
        <v>1418</v>
      </c>
      <c r="E6132" s="22" t="s">
        <v>174</v>
      </c>
      <c r="F6132" s="22" t="s">
        <v>28</v>
      </c>
      <c r="G6132" s="22" t="s">
        <v>38</v>
      </c>
      <c r="H6132" s="22" t="s">
        <v>1979</v>
      </c>
      <c r="I6132" s="30">
        <v>481.32</v>
      </c>
      <c r="J6132" s="31">
        <v>4</v>
      </c>
      <c r="K6132" s="32">
        <v>125.14</v>
      </c>
    </row>
    <row r="6133" spans="1:11" x14ac:dyDescent="0.25">
      <c r="A6133" s="29">
        <v>42677</v>
      </c>
      <c r="B6133" s="22">
        <v>2016</v>
      </c>
      <c r="C6133" s="22">
        <v>11</v>
      </c>
      <c r="D6133" s="22" t="s">
        <v>2418</v>
      </c>
      <c r="E6133" s="22" t="s">
        <v>89</v>
      </c>
      <c r="F6133" s="22" t="s">
        <v>18</v>
      </c>
      <c r="G6133" s="22" t="s">
        <v>36</v>
      </c>
      <c r="H6133" s="22" t="s">
        <v>2093</v>
      </c>
      <c r="I6133" s="30">
        <v>30.34</v>
      </c>
      <c r="J6133" s="31">
        <v>4</v>
      </c>
      <c r="K6133" s="32">
        <v>9.48</v>
      </c>
    </row>
    <row r="6134" spans="1:11" x14ac:dyDescent="0.25">
      <c r="A6134" s="29">
        <v>42679</v>
      </c>
      <c r="B6134" s="22">
        <v>2016</v>
      </c>
      <c r="C6134" s="22">
        <v>11</v>
      </c>
      <c r="D6134" s="22" t="s">
        <v>804</v>
      </c>
      <c r="E6134" s="22" t="s">
        <v>45</v>
      </c>
      <c r="F6134" s="22" t="s">
        <v>28</v>
      </c>
      <c r="G6134" s="22" t="s">
        <v>29</v>
      </c>
      <c r="H6134" s="22" t="s">
        <v>1957</v>
      </c>
      <c r="I6134" s="30">
        <v>5.98</v>
      </c>
      <c r="J6134" s="31">
        <v>1</v>
      </c>
      <c r="K6134" s="32">
        <v>2.69</v>
      </c>
    </row>
    <row r="6135" spans="1:11" x14ac:dyDescent="0.25">
      <c r="A6135" s="29">
        <v>42680</v>
      </c>
      <c r="B6135" s="22">
        <v>2016</v>
      </c>
      <c r="C6135" s="22">
        <v>11</v>
      </c>
      <c r="D6135" s="22" t="s">
        <v>585</v>
      </c>
      <c r="E6135" s="22" t="s">
        <v>32</v>
      </c>
      <c r="F6135" s="22" t="s">
        <v>28</v>
      </c>
      <c r="G6135" s="22" t="s">
        <v>48</v>
      </c>
      <c r="H6135" s="22" t="s">
        <v>1529</v>
      </c>
      <c r="I6135" s="30">
        <v>1.34</v>
      </c>
      <c r="J6135" s="31">
        <v>4</v>
      </c>
      <c r="K6135" s="32">
        <v>-2.15</v>
      </c>
    </row>
    <row r="6136" spans="1:11" x14ac:dyDescent="0.25">
      <c r="A6136" s="29">
        <v>42680</v>
      </c>
      <c r="B6136" s="22">
        <v>2016</v>
      </c>
      <c r="C6136" s="22">
        <v>11</v>
      </c>
      <c r="D6136" s="22" t="s">
        <v>585</v>
      </c>
      <c r="E6136" s="22" t="s">
        <v>32</v>
      </c>
      <c r="F6136" s="22" t="s">
        <v>28</v>
      </c>
      <c r="G6136" s="22" t="s">
        <v>48</v>
      </c>
      <c r="H6136" s="22" t="s">
        <v>443</v>
      </c>
      <c r="I6136" s="30">
        <v>8.27</v>
      </c>
      <c r="J6136" s="31">
        <v>4</v>
      </c>
      <c r="K6136" s="32">
        <v>-13.65</v>
      </c>
    </row>
    <row r="6137" spans="1:11" x14ac:dyDescent="0.25">
      <c r="A6137" s="29">
        <v>42680</v>
      </c>
      <c r="B6137" s="22">
        <v>2016</v>
      </c>
      <c r="C6137" s="22">
        <v>11</v>
      </c>
      <c r="D6137" s="22" t="s">
        <v>585</v>
      </c>
      <c r="E6137" s="22" t="s">
        <v>32</v>
      </c>
      <c r="F6137" s="22" t="s">
        <v>18</v>
      </c>
      <c r="G6137" s="22" t="s">
        <v>36</v>
      </c>
      <c r="H6137" s="22" t="s">
        <v>1026</v>
      </c>
      <c r="I6137" s="30">
        <v>12.54</v>
      </c>
      <c r="J6137" s="31">
        <v>7</v>
      </c>
      <c r="K6137" s="32">
        <v>-9.09</v>
      </c>
    </row>
    <row r="6138" spans="1:11" x14ac:dyDescent="0.25">
      <c r="A6138" s="29">
        <v>42680</v>
      </c>
      <c r="B6138" s="22">
        <v>2016</v>
      </c>
      <c r="C6138" s="22">
        <v>11</v>
      </c>
      <c r="D6138" s="22" t="s">
        <v>1386</v>
      </c>
      <c r="E6138" s="22" t="s">
        <v>22</v>
      </c>
      <c r="F6138" s="22" t="s">
        <v>13</v>
      </c>
      <c r="G6138" s="22" t="s">
        <v>14</v>
      </c>
      <c r="H6138" s="22" t="s">
        <v>2110</v>
      </c>
      <c r="I6138" s="30">
        <v>239.97</v>
      </c>
      <c r="J6138" s="31">
        <v>3</v>
      </c>
      <c r="K6138" s="32">
        <v>71.989999999999995</v>
      </c>
    </row>
    <row r="6139" spans="1:11" x14ac:dyDescent="0.25">
      <c r="A6139" s="29">
        <v>42680</v>
      </c>
      <c r="B6139" s="22">
        <v>2016</v>
      </c>
      <c r="C6139" s="22">
        <v>11</v>
      </c>
      <c r="D6139" s="22" t="s">
        <v>1407</v>
      </c>
      <c r="E6139" s="22" t="s">
        <v>17</v>
      </c>
      <c r="F6139" s="22" t="s">
        <v>28</v>
      </c>
      <c r="G6139" s="22" t="s">
        <v>46</v>
      </c>
      <c r="H6139" s="22" t="s">
        <v>2070</v>
      </c>
      <c r="I6139" s="30">
        <v>14.62</v>
      </c>
      <c r="J6139" s="31">
        <v>2</v>
      </c>
      <c r="K6139" s="32">
        <v>6.87</v>
      </c>
    </row>
    <row r="6140" spans="1:11" x14ac:dyDescent="0.25">
      <c r="A6140" s="29">
        <v>42680</v>
      </c>
      <c r="B6140" s="22">
        <v>2016</v>
      </c>
      <c r="C6140" s="22">
        <v>11</v>
      </c>
      <c r="D6140" s="22" t="s">
        <v>1407</v>
      </c>
      <c r="E6140" s="22" t="s">
        <v>17</v>
      </c>
      <c r="F6140" s="22" t="s">
        <v>28</v>
      </c>
      <c r="G6140" s="22" t="s">
        <v>48</v>
      </c>
      <c r="H6140" s="22" t="s">
        <v>1582</v>
      </c>
      <c r="I6140" s="30">
        <v>53.98</v>
      </c>
      <c r="J6140" s="31">
        <v>14</v>
      </c>
      <c r="K6140" s="32">
        <v>17.54</v>
      </c>
    </row>
    <row r="6141" spans="1:11" x14ac:dyDescent="0.25">
      <c r="A6141" s="29">
        <v>42680</v>
      </c>
      <c r="B6141" s="22">
        <v>2016</v>
      </c>
      <c r="C6141" s="22">
        <v>11</v>
      </c>
      <c r="D6141" s="22" t="s">
        <v>1407</v>
      </c>
      <c r="E6141" s="22" t="s">
        <v>17</v>
      </c>
      <c r="F6141" s="22" t="s">
        <v>13</v>
      </c>
      <c r="G6141" s="22" t="s">
        <v>14</v>
      </c>
      <c r="H6141" s="22" t="s">
        <v>2116</v>
      </c>
      <c r="I6141" s="30">
        <v>389.97</v>
      </c>
      <c r="J6141" s="31">
        <v>3</v>
      </c>
      <c r="K6141" s="32">
        <v>132.59</v>
      </c>
    </row>
    <row r="6142" spans="1:11" x14ac:dyDescent="0.25">
      <c r="A6142" s="29">
        <v>42680</v>
      </c>
      <c r="B6142" s="22">
        <v>2016</v>
      </c>
      <c r="C6142" s="22">
        <v>11</v>
      </c>
      <c r="D6142" s="22" t="s">
        <v>659</v>
      </c>
      <c r="E6142" s="22" t="s">
        <v>45</v>
      </c>
      <c r="F6142" s="22" t="s">
        <v>18</v>
      </c>
      <c r="G6142" s="22" t="s">
        <v>42</v>
      </c>
      <c r="H6142" s="22" t="s">
        <v>462</v>
      </c>
      <c r="I6142" s="30">
        <v>902.71</v>
      </c>
      <c r="J6142" s="31">
        <v>3</v>
      </c>
      <c r="K6142" s="32">
        <v>33.85</v>
      </c>
    </row>
    <row r="6143" spans="1:11" x14ac:dyDescent="0.25">
      <c r="A6143" s="29">
        <v>42682</v>
      </c>
      <c r="B6143" s="22">
        <v>2016</v>
      </c>
      <c r="C6143" s="22">
        <v>11</v>
      </c>
      <c r="D6143" s="22" t="s">
        <v>1423</v>
      </c>
      <c r="E6143" s="22" t="s">
        <v>436</v>
      </c>
      <c r="F6143" s="22" t="s">
        <v>28</v>
      </c>
      <c r="G6143" s="22" t="s">
        <v>29</v>
      </c>
      <c r="H6143" s="22" t="s">
        <v>1944</v>
      </c>
      <c r="I6143" s="30">
        <v>32.4</v>
      </c>
      <c r="J6143" s="31">
        <v>5</v>
      </c>
      <c r="K6143" s="32">
        <v>15.55</v>
      </c>
    </row>
    <row r="6144" spans="1:11" x14ac:dyDescent="0.25">
      <c r="A6144" s="29">
        <v>42682</v>
      </c>
      <c r="B6144" s="22">
        <v>2016</v>
      </c>
      <c r="C6144" s="22">
        <v>11</v>
      </c>
      <c r="D6144" s="22" t="s">
        <v>1423</v>
      </c>
      <c r="E6144" s="22" t="s">
        <v>436</v>
      </c>
      <c r="F6144" s="22" t="s">
        <v>28</v>
      </c>
      <c r="G6144" s="22" t="s">
        <v>48</v>
      </c>
      <c r="H6144" s="22" t="s">
        <v>1861</v>
      </c>
      <c r="I6144" s="30">
        <v>41.86</v>
      </c>
      <c r="J6144" s="31">
        <v>7</v>
      </c>
      <c r="K6144" s="32">
        <v>19.260000000000002</v>
      </c>
    </row>
    <row r="6145" spans="1:11" x14ac:dyDescent="0.25">
      <c r="A6145" s="29">
        <v>42682</v>
      </c>
      <c r="B6145" s="22">
        <v>2016</v>
      </c>
      <c r="C6145" s="22">
        <v>11</v>
      </c>
      <c r="D6145" s="22" t="s">
        <v>1423</v>
      </c>
      <c r="E6145" s="22" t="s">
        <v>436</v>
      </c>
      <c r="F6145" s="22" t="s">
        <v>28</v>
      </c>
      <c r="G6145" s="22" t="s">
        <v>48</v>
      </c>
      <c r="H6145" s="22" t="s">
        <v>446</v>
      </c>
      <c r="I6145" s="30">
        <v>77.56</v>
      </c>
      <c r="J6145" s="31">
        <v>2</v>
      </c>
      <c r="K6145" s="32">
        <v>35.68</v>
      </c>
    </row>
    <row r="6146" spans="1:11" x14ac:dyDescent="0.25">
      <c r="A6146" s="29">
        <v>42683</v>
      </c>
      <c r="B6146" s="22">
        <v>2016</v>
      </c>
      <c r="C6146" s="22">
        <v>11</v>
      </c>
      <c r="D6146" s="22" t="s">
        <v>1945</v>
      </c>
      <c r="E6146" s="22" t="s">
        <v>45</v>
      </c>
      <c r="F6146" s="22" t="s">
        <v>28</v>
      </c>
      <c r="G6146" s="22" t="s">
        <v>29</v>
      </c>
      <c r="H6146" s="22" t="s">
        <v>1105</v>
      </c>
      <c r="I6146" s="30">
        <v>7.61</v>
      </c>
      <c r="J6146" s="31">
        <v>1</v>
      </c>
      <c r="K6146" s="32">
        <v>3.58</v>
      </c>
    </row>
    <row r="6147" spans="1:11" x14ac:dyDescent="0.25">
      <c r="A6147" s="29">
        <v>42683</v>
      </c>
      <c r="B6147" s="22">
        <v>2016</v>
      </c>
      <c r="C6147" s="22">
        <v>11</v>
      </c>
      <c r="D6147" s="22" t="s">
        <v>1945</v>
      </c>
      <c r="E6147" s="22" t="s">
        <v>45</v>
      </c>
      <c r="F6147" s="22" t="s">
        <v>13</v>
      </c>
      <c r="G6147" s="22" t="s">
        <v>14</v>
      </c>
      <c r="H6147" s="22" t="s">
        <v>1648</v>
      </c>
      <c r="I6147" s="30">
        <v>3347.37</v>
      </c>
      <c r="J6147" s="31">
        <v>13</v>
      </c>
      <c r="K6147" s="32">
        <v>636</v>
      </c>
    </row>
    <row r="6148" spans="1:11" x14ac:dyDescent="0.25">
      <c r="A6148" s="29">
        <v>42683</v>
      </c>
      <c r="B6148" s="22">
        <v>2016</v>
      </c>
      <c r="C6148" s="22">
        <v>11</v>
      </c>
      <c r="D6148" s="22" t="s">
        <v>734</v>
      </c>
      <c r="E6148" s="22" t="s">
        <v>89</v>
      </c>
      <c r="F6148" s="22" t="s">
        <v>28</v>
      </c>
      <c r="G6148" s="22" t="s">
        <v>29</v>
      </c>
      <c r="H6148" s="22" t="s">
        <v>233</v>
      </c>
      <c r="I6148" s="30">
        <v>8.4499999999999993</v>
      </c>
      <c r="J6148" s="31">
        <v>2</v>
      </c>
      <c r="K6148" s="32">
        <v>2.64</v>
      </c>
    </row>
    <row r="6149" spans="1:11" x14ac:dyDescent="0.25">
      <c r="A6149" s="29">
        <v>42683</v>
      </c>
      <c r="B6149" s="22">
        <v>2016</v>
      </c>
      <c r="C6149" s="22">
        <v>11</v>
      </c>
      <c r="D6149" s="22" t="s">
        <v>734</v>
      </c>
      <c r="E6149" s="22" t="s">
        <v>89</v>
      </c>
      <c r="F6149" s="22" t="s">
        <v>13</v>
      </c>
      <c r="G6149" s="22" t="s">
        <v>23</v>
      </c>
      <c r="H6149" s="22" t="s">
        <v>487</v>
      </c>
      <c r="I6149" s="30">
        <v>728.95</v>
      </c>
      <c r="J6149" s="31">
        <v>9</v>
      </c>
      <c r="K6149" s="32">
        <v>-157.94</v>
      </c>
    </row>
    <row r="6150" spans="1:11" x14ac:dyDescent="0.25">
      <c r="A6150" s="29">
        <v>42683</v>
      </c>
      <c r="B6150" s="22">
        <v>2016</v>
      </c>
      <c r="C6150" s="22">
        <v>11</v>
      </c>
      <c r="D6150" s="22" t="s">
        <v>269</v>
      </c>
      <c r="E6150" s="22" t="s">
        <v>131</v>
      </c>
      <c r="F6150" s="22" t="s">
        <v>28</v>
      </c>
      <c r="G6150" s="22" t="s">
        <v>48</v>
      </c>
      <c r="H6150" s="22" t="s">
        <v>134</v>
      </c>
      <c r="I6150" s="30">
        <v>22.43</v>
      </c>
      <c r="J6150" s="31">
        <v>3</v>
      </c>
      <c r="K6150" s="32">
        <v>-17.940000000000001</v>
      </c>
    </row>
    <row r="6151" spans="1:11" x14ac:dyDescent="0.25">
      <c r="A6151" s="29">
        <v>42683</v>
      </c>
      <c r="B6151" s="22">
        <v>2016</v>
      </c>
      <c r="C6151" s="22">
        <v>11</v>
      </c>
      <c r="D6151" s="22" t="s">
        <v>269</v>
      </c>
      <c r="E6151" s="22" t="s">
        <v>131</v>
      </c>
      <c r="F6151" s="22" t="s">
        <v>28</v>
      </c>
      <c r="G6151" s="22" t="s">
        <v>38</v>
      </c>
      <c r="H6151" s="22" t="s">
        <v>395</v>
      </c>
      <c r="I6151" s="30">
        <v>37.520000000000003</v>
      </c>
      <c r="J6151" s="31">
        <v>5</v>
      </c>
      <c r="K6151" s="32">
        <v>3.75</v>
      </c>
    </row>
    <row r="6152" spans="1:11" x14ac:dyDescent="0.25">
      <c r="A6152" s="29">
        <v>42683</v>
      </c>
      <c r="B6152" s="22">
        <v>2016</v>
      </c>
      <c r="C6152" s="22">
        <v>11</v>
      </c>
      <c r="D6152" s="22" t="s">
        <v>1613</v>
      </c>
      <c r="E6152" s="22" t="s">
        <v>215</v>
      </c>
      <c r="F6152" s="22" t="s">
        <v>13</v>
      </c>
      <c r="G6152" s="22" t="s">
        <v>143</v>
      </c>
      <c r="H6152" s="22" t="s">
        <v>2320</v>
      </c>
      <c r="I6152" s="30">
        <v>1599.92</v>
      </c>
      <c r="J6152" s="31">
        <v>8</v>
      </c>
      <c r="K6152" s="32">
        <v>751.96</v>
      </c>
    </row>
    <row r="6153" spans="1:11" x14ac:dyDescent="0.25">
      <c r="A6153" s="29">
        <v>42683</v>
      </c>
      <c r="B6153" s="22">
        <v>2016</v>
      </c>
      <c r="C6153" s="22">
        <v>11</v>
      </c>
      <c r="D6153" s="22" t="s">
        <v>1613</v>
      </c>
      <c r="E6153" s="22" t="s">
        <v>215</v>
      </c>
      <c r="F6153" s="22" t="s">
        <v>28</v>
      </c>
      <c r="G6153" s="22" t="s">
        <v>155</v>
      </c>
      <c r="H6153" s="22" t="s">
        <v>2582</v>
      </c>
      <c r="I6153" s="30">
        <v>11.09</v>
      </c>
      <c r="J6153" s="31">
        <v>1</v>
      </c>
      <c r="K6153" s="32">
        <v>5.43</v>
      </c>
    </row>
    <row r="6154" spans="1:11" x14ac:dyDescent="0.25">
      <c r="A6154" s="29">
        <v>42683</v>
      </c>
      <c r="B6154" s="22">
        <v>2016</v>
      </c>
      <c r="C6154" s="22">
        <v>11</v>
      </c>
      <c r="D6154" s="22" t="s">
        <v>2058</v>
      </c>
      <c r="E6154" s="22" t="s">
        <v>45</v>
      </c>
      <c r="F6154" s="22" t="s">
        <v>28</v>
      </c>
      <c r="G6154" s="22" t="s">
        <v>38</v>
      </c>
      <c r="H6154" s="22" t="s">
        <v>1622</v>
      </c>
      <c r="I6154" s="30">
        <v>332.94</v>
      </c>
      <c r="J6154" s="31">
        <v>3</v>
      </c>
      <c r="K6154" s="32">
        <v>6.66</v>
      </c>
    </row>
    <row r="6155" spans="1:11" x14ac:dyDescent="0.25">
      <c r="A6155" s="29">
        <v>42683</v>
      </c>
      <c r="B6155" s="22">
        <v>2016</v>
      </c>
      <c r="C6155" s="22">
        <v>11</v>
      </c>
      <c r="D6155" s="22" t="s">
        <v>2058</v>
      </c>
      <c r="E6155" s="22" t="s">
        <v>45</v>
      </c>
      <c r="F6155" s="22" t="s">
        <v>28</v>
      </c>
      <c r="G6155" s="22" t="s">
        <v>48</v>
      </c>
      <c r="H6155" s="22" t="s">
        <v>134</v>
      </c>
      <c r="I6155" s="30">
        <v>39.869999999999997</v>
      </c>
      <c r="J6155" s="31">
        <v>2</v>
      </c>
      <c r="K6155" s="32">
        <v>12.96</v>
      </c>
    </row>
    <row r="6156" spans="1:11" x14ac:dyDescent="0.25">
      <c r="A6156" s="29">
        <v>42683</v>
      </c>
      <c r="B6156" s="22">
        <v>2016</v>
      </c>
      <c r="C6156" s="22">
        <v>11</v>
      </c>
      <c r="D6156" s="22" t="s">
        <v>916</v>
      </c>
      <c r="E6156" s="22" t="s">
        <v>1561</v>
      </c>
      <c r="F6156" s="22" t="s">
        <v>13</v>
      </c>
      <c r="G6156" s="22" t="s">
        <v>23</v>
      </c>
      <c r="H6156" s="22" t="s">
        <v>833</v>
      </c>
      <c r="I6156" s="30">
        <v>224.75</v>
      </c>
      <c r="J6156" s="31">
        <v>5</v>
      </c>
      <c r="K6156" s="32">
        <v>62.93</v>
      </c>
    </row>
    <row r="6157" spans="1:11" x14ac:dyDescent="0.25">
      <c r="A6157" s="29">
        <v>42683</v>
      </c>
      <c r="B6157" s="22">
        <v>2016</v>
      </c>
      <c r="C6157" s="22">
        <v>11</v>
      </c>
      <c r="D6157" s="22" t="s">
        <v>1409</v>
      </c>
      <c r="E6157" s="22" t="s">
        <v>26</v>
      </c>
      <c r="F6157" s="22" t="s">
        <v>28</v>
      </c>
      <c r="G6157" s="22" t="s">
        <v>46</v>
      </c>
      <c r="H6157" s="22" t="s">
        <v>537</v>
      </c>
      <c r="I6157" s="30">
        <v>6</v>
      </c>
      <c r="J6157" s="31">
        <v>2</v>
      </c>
      <c r="K6157" s="32">
        <v>2.1</v>
      </c>
    </row>
    <row r="6158" spans="1:11" x14ac:dyDescent="0.25">
      <c r="A6158" s="29">
        <v>42683</v>
      </c>
      <c r="B6158" s="22">
        <v>2016</v>
      </c>
      <c r="C6158" s="22">
        <v>11</v>
      </c>
      <c r="D6158" s="22" t="s">
        <v>1409</v>
      </c>
      <c r="E6158" s="22" t="s">
        <v>26</v>
      </c>
      <c r="F6158" s="22" t="s">
        <v>28</v>
      </c>
      <c r="G6158" s="22" t="s">
        <v>48</v>
      </c>
      <c r="H6158" s="22" t="s">
        <v>1266</v>
      </c>
      <c r="I6158" s="30">
        <v>1.91</v>
      </c>
      <c r="J6158" s="31">
        <v>3</v>
      </c>
      <c r="K6158" s="32">
        <v>-3.24</v>
      </c>
    </row>
    <row r="6159" spans="1:11" x14ac:dyDescent="0.25">
      <c r="A6159" s="29">
        <v>42683</v>
      </c>
      <c r="B6159" s="22">
        <v>2016</v>
      </c>
      <c r="C6159" s="22">
        <v>11</v>
      </c>
      <c r="D6159" s="22" t="s">
        <v>347</v>
      </c>
      <c r="E6159" s="22" t="s">
        <v>183</v>
      </c>
      <c r="F6159" s="22" t="s">
        <v>28</v>
      </c>
      <c r="G6159" s="22" t="s">
        <v>64</v>
      </c>
      <c r="H6159" s="22" t="s">
        <v>2367</v>
      </c>
      <c r="I6159" s="30">
        <v>2.91</v>
      </c>
      <c r="J6159" s="31">
        <v>2</v>
      </c>
      <c r="K6159" s="32">
        <v>0.91</v>
      </c>
    </row>
    <row r="6160" spans="1:11" x14ac:dyDescent="0.25">
      <c r="A6160" s="29">
        <v>42683</v>
      </c>
      <c r="B6160" s="22">
        <v>2016</v>
      </c>
      <c r="C6160" s="22">
        <v>11</v>
      </c>
      <c r="D6160" s="22" t="s">
        <v>347</v>
      </c>
      <c r="E6160" s="22" t="s">
        <v>183</v>
      </c>
      <c r="F6160" s="22" t="s">
        <v>28</v>
      </c>
      <c r="G6160" s="22" t="s">
        <v>29</v>
      </c>
      <c r="H6160" s="22" t="s">
        <v>1245</v>
      </c>
      <c r="I6160" s="30">
        <v>20.74</v>
      </c>
      <c r="J6160" s="31">
        <v>4</v>
      </c>
      <c r="K6160" s="32">
        <v>7.26</v>
      </c>
    </row>
    <row r="6161" spans="1:11" x14ac:dyDescent="0.25">
      <c r="A6161" s="29">
        <v>42683</v>
      </c>
      <c r="B6161" s="22">
        <v>2016</v>
      </c>
      <c r="C6161" s="22">
        <v>11</v>
      </c>
      <c r="D6161" s="22" t="s">
        <v>347</v>
      </c>
      <c r="E6161" s="22" t="s">
        <v>183</v>
      </c>
      <c r="F6161" s="22" t="s">
        <v>28</v>
      </c>
      <c r="G6161" s="22" t="s">
        <v>29</v>
      </c>
      <c r="H6161" s="22" t="s">
        <v>1319</v>
      </c>
      <c r="I6161" s="30">
        <v>9.57</v>
      </c>
      <c r="J6161" s="31">
        <v>2</v>
      </c>
      <c r="K6161" s="32">
        <v>2.99</v>
      </c>
    </row>
    <row r="6162" spans="1:11" x14ac:dyDescent="0.25">
      <c r="A6162" s="29">
        <v>42683</v>
      </c>
      <c r="B6162" s="22">
        <v>2016</v>
      </c>
      <c r="C6162" s="22">
        <v>11</v>
      </c>
      <c r="D6162" s="22" t="s">
        <v>925</v>
      </c>
      <c r="E6162" s="22" t="s">
        <v>32</v>
      </c>
      <c r="F6162" s="22" t="s">
        <v>28</v>
      </c>
      <c r="G6162" s="22" t="s">
        <v>155</v>
      </c>
      <c r="H6162" s="22" t="s">
        <v>653</v>
      </c>
      <c r="I6162" s="30">
        <v>99.57</v>
      </c>
      <c r="J6162" s="31">
        <v>2</v>
      </c>
      <c r="K6162" s="32">
        <v>33.6</v>
      </c>
    </row>
    <row r="6163" spans="1:11" x14ac:dyDescent="0.25">
      <c r="A6163" s="29">
        <v>42684</v>
      </c>
      <c r="B6163" s="22">
        <v>2016</v>
      </c>
      <c r="C6163" s="22">
        <v>11</v>
      </c>
      <c r="D6163" s="22" t="s">
        <v>911</v>
      </c>
      <c r="E6163" s="22" t="s">
        <v>26</v>
      </c>
      <c r="F6163" s="22" t="s">
        <v>28</v>
      </c>
      <c r="G6163" s="22" t="s">
        <v>64</v>
      </c>
      <c r="H6163" s="22" t="s">
        <v>479</v>
      </c>
      <c r="I6163" s="30">
        <v>5.34</v>
      </c>
      <c r="J6163" s="31">
        <v>2</v>
      </c>
      <c r="K6163" s="32">
        <v>0.67</v>
      </c>
    </row>
    <row r="6164" spans="1:11" x14ac:dyDescent="0.25">
      <c r="A6164" s="29">
        <v>42684</v>
      </c>
      <c r="B6164" s="22">
        <v>2016</v>
      </c>
      <c r="C6164" s="22">
        <v>11</v>
      </c>
      <c r="D6164" s="22" t="s">
        <v>911</v>
      </c>
      <c r="E6164" s="22" t="s">
        <v>26</v>
      </c>
      <c r="F6164" s="22" t="s">
        <v>28</v>
      </c>
      <c r="G6164" s="22" t="s">
        <v>64</v>
      </c>
      <c r="H6164" s="22" t="s">
        <v>2225</v>
      </c>
      <c r="I6164" s="30">
        <v>27.72</v>
      </c>
      <c r="J6164" s="31">
        <v>3</v>
      </c>
      <c r="K6164" s="32">
        <v>3.47</v>
      </c>
    </row>
    <row r="6165" spans="1:11" x14ac:dyDescent="0.25">
      <c r="A6165" s="29">
        <v>42685</v>
      </c>
      <c r="B6165" s="22">
        <v>2016</v>
      </c>
      <c r="C6165" s="22">
        <v>11</v>
      </c>
      <c r="D6165" s="22" t="s">
        <v>2449</v>
      </c>
      <c r="E6165" s="22" t="s">
        <v>22</v>
      </c>
      <c r="F6165" s="22" t="s">
        <v>13</v>
      </c>
      <c r="G6165" s="22" t="s">
        <v>14</v>
      </c>
      <c r="H6165" s="22" t="s">
        <v>1735</v>
      </c>
      <c r="I6165" s="30">
        <v>59.97</v>
      </c>
      <c r="J6165" s="31">
        <v>3</v>
      </c>
      <c r="K6165" s="32">
        <v>14.99</v>
      </c>
    </row>
    <row r="6166" spans="1:11" x14ac:dyDescent="0.25">
      <c r="A6166" s="29">
        <v>42685</v>
      </c>
      <c r="B6166" s="22">
        <v>2016</v>
      </c>
      <c r="C6166" s="22">
        <v>11</v>
      </c>
      <c r="D6166" s="22" t="s">
        <v>2449</v>
      </c>
      <c r="E6166" s="22" t="s">
        <v>22</v>
      </c>
      <c r="F6166" s="22" t="s">
        <v>28</v>
      </c>
      <c r="G6166" s="22" t="s">
        <v>38</v>
      </c>
      <c r="H6166" s="22" t="s">
        <v>56</v>
      </c>
      <c r="I6166" s="30">
        <v>83.36</v>
      </c>
      <c r="J6166" s="31">
        <v>1</v>
      </c>
      <c r="K6166" s="32">
        <v>20.84</v>
      </c>
    </row>
    <row r="6167" spans="1:11" x14ac:dyDescent="0.25">
      <c r="A6167" s="29">
        <v>42685</v>
      </c>
      <c r="B6167" s="22">
        <v>2016</v>
      </c>
      <c r="C6167" s="22">
        <v>11</v>
      </c>
      <c r="D6167" s="22" t="s">
        <v>2096</v>
      </c>
      <c r="E6167" s="22" t="s">
        <v>26</v>
      </c>
      <c r="F6167" s="22" t="s">
        <v>13</v>
      </c>
      <c r="G6167" s="22" t="s">
        <v>14</v>
      </c>
      <c r="H6167" s="22" t="s">
        <v>432</v>
      </c>
      <c r="I6167" s="30">
        <v>95.97</v>
      </c>
      <c r="J6167" s="31">
        <v>4</v>
      </c>
      <c r="K6167" s="32">
        <v>1.2</v>
      </c>
    </row>
    <row r="6168" spans="1:11" x14ac:dyDescent="0.25">
      <c r="A6168" s="29">
        <v>42685</v>
      </c>
      <c r="B6168" s="22">
        <v>2016</v>
      </c>
      <c r="C6168" s="22">
        <v>11</v>
      </c>
      <c r="D6168" s="22" t="s">
        <v>2096</v>
      </c>
      <c r="E6168" s="22" t="s">
        <v>26</v>
      </c>
      <c r="F6168" s="22" t="s">
        <v>18</v>
      </c>
      <c r="G6168" s="22" t="s">
        <v>19</v>
      </c>
      <c r="H6168" s="22" t="s">
        <v>2317</v>
      </c>
      <c r="I6168" s="30">
        <v>47.99</v>
      </c>
      <c r="J6168" s="31">
        <v>2</v>
      </c>
      <c r="K6168" s="32">
        <v>-2.06</v>
      </c>
    </row>
    <row r="6169" spans="1:11" x14ac:dyDescent="0.25">
      <c r="A6169" s="29">
        <v>42685</v>
      </c>
      <c r="B6169" s="22">
        <v>2016</v>
      </c>
      <c r="C6169" s="22">
        <v>11</v>
      </c>
      <c r="D6169" s="22" t="s">
        <v>1451</v>
      </c>
      <c r="E6169" s="22" t="s">
        <v>71</v>
      </c>
      <c r="F6169" s="22" t="s">
        <v>13</v>
      </c>
      <c r="G6169" s="22" t="s">
        <v>23</v>
      </c>
      <c r="H6169" s="22" t="s">
        <v>1562</v>
      </c>
      <c r="I6169" s="30">
        <v>257.98</v>
      </c>
      <c r="J6169" s="31">
        <v>2</v>
      </c>
      <c r="K6169" s="32">
        <v>74.81</v>
      </c>
    </row>
    <row r="6170" spans="1:11" x14ac:dyDescent="0.25">
      <c r="A6170" s="29">
        <v>42685</v>
      </c>
      <c r="B6170" s="22">
        <v>2016</v>
      </c>
      <c r="C6170" s="22">
        <v>11</v>
      </c>
      <c r="D6170" s="22" t="s">
        <v>392</v>
      </c>
      <c r="E6170" s="22" t="s">
        <v>45</v>
      </c>
      <c r="F6170" s="22" t="s">
        <v>18</v>
      </c>
      <c r="G6170" s="22" t="s">
        <v>36</v>
      </c>
      <c r="H6170" s="22" t="s">
        <v>597</v>
      </c>
      <c r="I6170" s="30">
        <v>6.96</v>
      </c>
      <c r="J6170" s="31">
        <v>4</v>
      </c>
      <c r="K6170" s="32">
        <v>2.23</v>
      </c>
    </row>
    <row r="6171" spans="1:11" x14ac:dyDescent="0.25">
      <c r="A6171" s="29">
        <v>42685</v>
      </c>
      <c r="B6171" s="22">
        <v>2016</v>
      </c>
      <c r="C6171" s="22">
        <v>11</v>
      </c>
      <c r="D6171" s="22" t="s">
        <v>673</v>
      </c>
      <c r="E6171" s="22" t="s">
        <v>77</v>
      </c>
      <c r="F6171" s="22" t="s">
        <v>28</v>
      </c>
      <c r="G6171" s="22" t="s">
        <v>48</v>
      </c>
      <c r="H6171" s="22" t="s">
        <v>610</v>
      </c>
      <c r="I6171" s="30">
        <v>9.89</v>
      </c>
      <c r="J6171" s="31">
        <v>2</v>
      </c>
      <c r="K6171" s="32">
        <v>-6.92</v>
      </c>
    </row>
    <row r="6172" spans="1:11" x14ac:dyDescent="0.25">
      <c r="A6172" s="29">
        <v>42685</v>
      </c>
      <c r="B6172" s="22">
        <v>2016</v>
      </c>
      <c r="C6172" s="22">
        <v>11</v>
      </c>
      <c r="D6172" s="22" t="s">
        <v>673</v>
      </c>
      <c r="E6172" s="22" t="s">
        <v>77</v>
      </c>
      <c r="F6172" s="22" t="s">
        <v>28</v>
      </c>
      <c r="G6172" s="22" t="s">
        <v>58</v>
      </c>
      <c r="H6172" s="22" t="s">
        <v>2558</v>
      </c>
      <c r="I6172" s="30">
        <v>671.54</v>
      </c>
      <c r="J6172" s="31">
        <v>3</v>
      </c>
      <c r="K6172" s="32">
        <v>50.37</v>
      </c>
    </row>
    <row r="6173" spans="1:11" x14ac:dyDescent="0.25">
      <c r="A6173" s="29">
        <v>42685</v>
      </c>
      <c r="B6173" s="22">
        <v>2016</v>
      </c>
      <c r="C6173" s="22">
        <v>11</v>
      </c>
      <c r="D6173" s="22" t="s">
        <v>2095</v>
      </c>
      <c r="E6173" s="22" t="s">
        <v>22</v>
      </c>
      <c r="F6173" s="22" t="s">
        <v>28</v>
      </c>
      <c r="G6173" s="22" t="s">
        <v>38</v>
      </c>
      <c r="H6173" s="22" t="s">
        <v>395</v>
      </c>
      <c r="I6173" s="30">
        <v>28.14</v>
      </c>
      <c r="J6173" s="31">
        <v>3</v>
      </c>
      <c r="K6173" s="32">
        <v>7.88</v>
      </c>
    </row>
    <row r="6174" spans="1:11" x14ac:dyDescent="0.25">
      <c r="A6174" s="29">
        <v>42685</v>
      </c>
      <c r="B6174" s="22">
        <v>2016</v>
      </c>
      <c r="C6174" s="22">
        <v>11</v>
      </c>
      <c r="D6174" s="22" t="s">
        <v>2095</v>
      </c>
      <c r="E6174" s="22" t="s">
        <v>22</v>
      </c>
      <c r="F6174" s="22" t="s">
        <v>13</v>
      </c>
      <c r="G6174" s="22" t="s">
        <v>14</v>
      </c>
      <c r="H6174" s="22" t="s">
        <v>2181</v>
      </c>
      <c r="I6174" s="30">
        <v>36</v>
      </c>
      <c r="J6174" s="31">
        <v>2</v>
      </c>
      <c r="K6174" s="32">
        <v>6.48</v>
      </c>
    </row>
    <row r="6175" spans="1:11" x14ac:dyDescent="0.25">
      <c r="A6175" s="29">
        <v>42685</v>
      </c>
      <c r="B6175" s="22">
        <v>2016</v>
      </c>
      <c r="C6175" s="22">
        <v>11</v>
      </c>
      <c r="D6175" s="22" t="s">
        <v>2095</v>
      </c>
      <c r="E6175" s="22" t="s">
        <v>22</v>
      </c>
      <c r="F6175" s="22" t="s">
        <v>28</v>
      </c>
      <c r="G6175" s="22" t="s">
        <v>64</v>
      </c>
      <c r="H6175" s="22" t="s">
        <v>1854</v>
      </c>
      <c r="I6175" s="30">
        <v>92.94</v>
      </c>
      <c r="J6175" s="31">
        <v>3</v>
      </c>
      <c r="K6175" s="32">
        <v>25.09</v>
      </c>
    </row>
    <row r="6176" spans="1:11" x14ac:dyDescent="0.25">
      <c r="A6176" s="29">
        <v>42685</v>
      </c>
      <c r="B6176" s="22">
        <v>2016</v>
      </c>
      <c r="C6176" s="22">
        <v>11</v>
      </c>
      <c r="D6176" s="22" t="s">
        <v>2095</v>
      </c>
      <c r="E6176" s="22" t="s">
        <v>22</v>
      </c>
      <c r="F6176" s="22" t="s">
        <v>18</v>
      </c>
      <c r="G6176" s="22" t="s">
        <v>19</v>
      </c>
      <c r="H6176" s="22" t="s">
        <v>1522</v>
      </c>
      <c r="I6176" s="30">
        <v>245.65</v>
      </c>
      <c r="J6176" s="31">
        <v>3</v>
      </c>
      <c r="K6176" s="32">
        <v>8.19</v>
      </c>
    </row>
    <row r="6177" spans="1:11" x14ac:dyDescent="0.25">
      <c r="A6177" s="29">
        <v>42685</v>
      </c>
      <c r="B6177" s="22">
        <v>2016</v>
      </c>
      <c r="C6177" s="22">
        <v>11</v>
      </c>
      <c r="D6177" s="22" t="s">
        <v>2095</v>
      </c>
      <c r="E6177" s="22" t="s">
        <v>22</v>
      </c>
      <c r="F6177" s="22" t="s">
        <v>28</v>
      </c>
      <c r="G6177" s="22" t="s">
        <v>48</v>
      </c>
      <c r="H6177" s="22" t="s">
        <v>1897</v>
      </c>
      <c r="I6177" s="30">
        <v>55.01</v>
      </c>
      <c r="J6177" s="31">
        <v>3</v>
      </c>
      <c r="K6177" s="32">
        <v>17.190000000000001</v>
      </c>
    </row>
    <row r="6178" spans="1:11" x14ac:dyDescent="0.25">
      <c r="A6178" s="29">
        <v>42685</v>
      </c>
      <c r="B6178" s="22">
        <v>2016</v>
      </c>
      <c r="C6178" s="22">
        <v>11</v>
      </c>
      <c r="D6178" s="22" t="s">
        <v>2095</v>
      </c>
      <c r="E6178" s="22" t="s">
        <v>22</v>
      </c>
      <c r="F6178" s="22" t="s">
        <v>28</v>
      </c>
      <c r="G6178" s="22" t="s">
        <v>48</v>
      </c>
      <c r="H6178" s="22" t="s">
        <v>1882</v>
      </c>
      <c r="I6178" s="30">
        <v>35.229999999999997</v>
      </c>
      <c r="J6178" s="31">
        <v>3</v>
      </c>
      <c r="K6178" s="32">
        <v>11.45</v>
      </c>
    </row>
    <row r="6179" spans="1:11" x14ac:dyDescent="0.25">
      <c r="A6179" s="29">
        <v>42685</v>
      </c>
      <c r="B6179" s="22">
        <v>2016</v>
      </c>
      <c r="C6179" s="22">
        <v>11</v>
      </c>
      <c r="D6179" s="22" t="s">
        <v>988</v>
      </c>
      <c r="E6179" s="22" t="s">
        <v>45</v>
      </c>
      <c r="F6179" s="22" t="s">
        <v>18</v>
      </c>
      <c r="G6179" s="22" t="s">
        <v>36</v>
      </c>
      <c r="H6179" s="22" t="s">
        <v>2625</v>
      </c>
      <c r="I6179" s="30">
        <v>41.96</v>
      </c>
      <c r="J6179" s="31">
        <v>2</v>
      </c>
      <c r="K6179" s="32">
        <v>10.91</v>
      </c>
    </row>
    <row r="6180" spans="1:11" x14ac:dyDescent="0.25">
      <c r="A6180" s="29">
        <v>42685</v>
      </c>
      <c r="B6180" s="22">
        <v>2016</v>
      </c>
      <c r="C6180" s="22">
        <v>11</v>
      </c>
      <c r="D6180" s="22" t="s">
        <v>988</v>
      </c>
      <c r="E6180" s="22" t="s">
        <v>45</v>
      </c>
      <c r="F6180" s="22" t="s">
        <v>18</v>
      </c>
      <c r="G6180" s="22" t="s">
        <v>19</v>
      </c>
      <c r="H6180" s="22" t="s">
        <v>1113</v>
      </c>
      <c r="I6180" s="30">
        <v>451.15</v>
      </c>
      <c r="J6180" s="31">
        <v>3</v>
      </c>
      <c r="K6180" s="32">
        <v>0</v>
      </c>
    </row>
    <row r="6181" spans="1:11" x14ac:dyDescent="0.25">
      <c r="A6181" s="29">
        <v>42685</v>
      </c>
      <c r="B6181" s="22">
        <v>2016</v>
      </c>
      <c r="C6181" s="22">
        <v>11</v>
      </c>
      <c r="D6181" s="22" t="s">
        <v>988</v>
      </c>
      <c r="E6181" s="22" t="s">
        <v>45</v>
      </c>
      <c r="F6181" s="22" t="s">
        <v>28</v>
      </c>
      <c r="G6181" s="22" t="s">
        <v>48</v>
      </c>
      <c r="H6181" s="22" t="s">
        <v>1356</v>
      </c>
      <c r="I6181" s="30">
        <v>31.5</v>
      </c>
      <c r="J6181" s="31">
        <v>11</v>
      </c>
      <c r="K6181" s="32">
        <v>11.03</v>
      </c>
    </row>
    <row r="6182" spans="1:11" x14ac:dyDescent="0.25">
      <c r="A6182" s="29">
        <v>42685</v>
      </c>
      <c r="B6182" s="22">
        <v>2016</v>
      </c>
      <c r="C6182" s="22">
        <v>11</v>
      </c>
      <c r="D6182" s="22" t="s">
        <v>2503</v>
      </c>
      <c r="E6182" s="22" t="s">
        <v>212</v>
      </c>
      <c r="F6182" s="22" t="s">
        <v>18</v>
      </c>
      <c r="G6182" s="22" t="s">
        <v>42</v>
      </c>
      <c r="H6182" s="22" t="s">
        <v>463</v>
      </c>
      <c r="I6182" s="30">
        <v>2678.94</v>
      </c>
      <c r="J6182" s="31">
        <v>6</v>
      </c>
      <c r="K6182" s="32">
        <v>241.1</v>
      </c>
    </row>
    <row r="6183" spans="1:11" x14ac:dyDescent="0.25">
      <c r="A6183" s="29">
        <v>42685</v>
      </c>
      <c r="B6183" s="22">
        <v>2016</v>
      </c>
      <c r="C6183" s="22">
        <v>11</v>
      </c>
      <c r="D6183" s="22" t="s">
        <v>2626</v>
      </c>
      <c r="E6183" s="22" t="s">
        <v>26</v>
      </c>
      <c r="F6183" s="22" t="s">
        <v>28</v>
      </c>
      <c r="G6183" s="22" t="s">
        <v>64</v>
      </c>
      <c r="H6183" s="22" t="s">
        <v>1825</v>
      </c>
      <c r="I6183" s="30">
        <v>14.11</v>
      </c>
      <c r="J6183" s="31">
        <v>6</v>
      </c>
      <c r="K6183" s="32">
        <v>1.23</v>
      </c>
    </row>
    <row r="6184" spans="1:11" x14ac:dyDescent="0.25">
      <c r="A6184" s="29">
        <v>42686</v>
      </c>
      <c r="B6184" s="22">
        <v>2016</v>
      </c>
      <c r="C6184" s="22">
        <v>11</v>
      </c>
      <c r="D6184" s="22" t="s">
        <v>1258</v>
      </c>
      <c r="E6184" s="22" t="s">
        <v>22</v>
      </c>
      <c r="F6184" s="22" t="s">
        <v>28</v>
      </c>
      <c r="G6184" s="22" t="s">
        <v>33</v>
      </c>
      <c r="H6184" s="22" t="s">
        <v>1081</v>
      </c>
      <c r="I6184" s="30">
        <v>15.26</v>
      </c>
      <c r="J6184" s="31">
        <v>7</v>
      </c>
      <c r="K6184" s="32">
        <v>6.26</v>
      </c>
    </row>
    <row r="6185" spans="1:11" x14ac:dyDescent="0.25">
      <c r="A6185" s="29">
        <v>42686</v>
      </c>
      <c r="B6185" s="22">
        <v>2016</v>
      </c>
      <c r="C6185" s="22">
        <v>11</v>
      </c>
      <c r="D6185" s="22" t="s">
        <v>1258</v>
      </c>
      <c r="E6185" s="22" t="s">
        <v>22</v>
      </c>
      <c r="F6185" s="22" t="s">
        <v>13</v>
      </c>
      <c r="G6185" s="22" t="s">
        <v>23</v>
      </c>
      <c r="H6185" s="22" t="s">
        <v>2551</v>
      </c>
      <c r="I6185" s="30">
        <v>1029.95</v>
      </c>
      <c r="J6185" s="31">
        <v>5</v>
      </c>
      <c r="K6185" s="32">
        <v>298.69</v>
      </c>
    </row>
    <row r="6186" spans="1:11" x14ac:dyDescent="0.25">
      <c r="A6186" s="29">
        <v>42686</v>
      </c>
      <c r="B6186" s="22">
        <v>2016</v>
      </c>
      <c r="C6186" s="22">
        <v>11</v>
      </c>
      <c r="D6186" s="22" t="s">
        <v>2260</v>
      </c>
      <c r="E6186" s="22" t="s">
        <v>103</v>
      </c>
      <c r="F6186" s="22" t="s">
        <v>28</v>
      </c>
      <c r="G6186" s="22" t="s">
        <v>38</v>
      </c>
      <c r="H6186" s="22" t="s">
        <v>1569</v>
      </c>
      <c r="I6186" s="30">
        <v>243.38</v>
      </c>
      <c r="J6186" s="31">
        <v>3</v>
      </c>
      <c r="K6186" s="32">
        <v>-51.72</v>
      </c>
    </row>
    <row r="6187" spans="1:11" x14ac:dyDescent="0.25">
      <c r="A6187" s="29">
        <v>42686</v>
      </c>
      <c r="B6187" s="22">
        <v>2016</v>
      </c>
      <c r="C6187" s="22">
        <v>11</v>
      </c>
      <c r="D6187" s="22" t="s">
        <v>2260</v>
      </c>
      <c r="E6187" s="22" t="s">
        <v>103</v>
      </c>
      <c r="F6187" s="22" t="s">
        <v>13</v>
      </c>
      <c r="G6187" s="22" t="s">
        <v>14</v>
      </c>
      <c r="H6187" s="22" t="s">
        <v>320</v>
      </c>
      <c r="I6187" s="30">
        <v>119.8</v>
      </c>
      <c r="J6187" s="31">
        <v>5</v>
      </c>
      <c r="K6187" s="32">
        <v>29.95</v>
      </c>
    </row>
    <row r="6188" spans="1:11" x14ac:dyDescent="0.25">
      <c r="A6188" s="29">
        <v>42686</v>
      </c>
      <c r="B6188" s="22">
        <v>2016</v>
      </c>
      <c r="C6188" s="22">
        <v>11</v>
      </c>
      <c r="D6188" s="22" t="s">
        <v>2260</v>
      </c>
      <c r="E6188" s="22" t="s">
        <v>103</v>
      </c>
      <c r="F6188" s="22" t="s">
        <v>13</v>
      </c>
      <c r="G6188" s="22" t="s">
        <v>23</v>
      </c>
      <c r="H6188" s="22" t="s">
        <v>222</v>
      </c>
      <c r="I6188" s="30">
        <v>300.77</v>
      </c>
      <c r="J6188" s="31">
        <v>4</v>
      </c>
      <c r="K6188" s="32">
        <v>30.08</v>
      </c>
    </row>
    <row r="6189" spans="1:11" x14ac:dyDescent="0.25">
      <c r="A6189" s="29">
        <v>42686</v>
      </c>
      <c r="B6189" s="22">
        <v>2016</v>
      </c>
      <c r="C6189" s="22">
        <v>11</v>
      </c>
      <c r="D6189" s="22" t="s">
        <v>1005</v>
      </c>
      <c r="E6189" s="22" t="s">
        <v>17</v>
      </c>
      <c r="F6189" s="22" t="s">
        <v>18</v>
      </c>
      <c r="G6189" s="22" t="s">
        <v>36</v>
      </c>
      <c r="H6189" s="22" t="s">
        <v>68</v>
      </c>
      <c r="I6189" s="30">
        <v>14.8</v>
      </c>
      <c r="J6189" s="31">
        <v>4</v>
      </c>
      <c r="K6189" s="32">
        <v>6.07</v>
      </c>
    </row>
    <row r="6190" spans="1:11" x14ac:dyDescent="0.25">
      <c r="A6190" s="29">
        <v>42686</v>
      </c>
      <c r="B6190" s="22">
        <v>2016</v>
      </c>
      <c r="C6190" s="22">
        <v>11</v>
      </c>
      <c r="D6190" s="22" t="s">
        <v>1005</v>
      </c>
      <c r="E6190" s="22" t="s">
        <v>17</v>
      </c>
      <c r="F6190" s="22" t="s">
        <v>13</v>
      </c>
      <c r="G6190" s="22" t="s">
        <v>23</v>
      </c>
      <c r="H6190" s="22" t="s">
        <v>543</v>
      </c>
      <c r="I6190" s="30">
        <v>302.38</v>
      </c>
      <c r="J6190" s="31">
        <v>3</v>
      </c>
      <c r="K6190" s="32">
        <v>22.68</v>
      </c>
    </row>
    <row r="6191" spans="1:11" x14ac:dyDescent="0.25">
      <c r="A6191" s="29">
        <v>42686</v>
      </c>
      <c r="B6191" s="22">
        <v>2016</v>
      </c>
      <c r="C6191" s="22">
        <v>11</v>
      </c>
      <c r="D6191" s="22" t="s">
        <v>1005</v>
      </c>
      <c r="E6191" s="22" t="s">
        <v>17</v>
      </c>
      <c r="F6191" s="22" t="s">
        <v>13</v>
      </c>
      <c r="G6191" s="22" t="s">
        <v>14</v>
      </c>
      <c r="H6191" s="22" t="s">
        <v>1797</v>
      </c>
      <c r="I6191" s="30">
        <v>316</v>
      </c>
      <c r="J6191" s="31">
        <v>4</v>
      </c>
      <c r="K6191" s="32">
        <v>31.6</v>
      </c>
    </row>
    <row r="6192" spans="1:11" x14ac:dyDescent="0.25">
      <c r="A6192" s="29">
        <v>42686</v>
      </c>
      <c r="B6192" s="22">
        <v>2016</v>
      </c>
      <c r="C6192" s="22">
        <v>11</v>
      </c>
      <c r="D6192" s="22" t="s">
        <v>1170</v>
      </c>
      <c r="E6192" s="22" t="s">
        <v>77</v>
      </c>
      <c r="F6192" s="22" t="s">
        <v>28</v>
      </c>
      <c r="G6192" s="22" t="s">
        <v>38</v>
      </c>
      <c r="H6192" s="22" t="s">
        <v>2299</v>
      </c>
      <c r="I6192" s="30">
        <v>85.22</v>
      </c>
      <c r="J6192" s="31">
        <v>3</v>
      </c>
      <c r="K6192" s="32">
        <v>7.46</v>
      </c>
    </row>
    <row r="6193" spans="1:11" x14ac:dyDescent="0.25">
      <c r="A6193" s="29">
        <v>42686</v>
      </c>
      <c r="B6193" s="22">
        <v>2016</v>
      </c>
      <c r="C6193" s="22">
        <v>11</v>
      </c>
      <c r="D6193" s="22" t="s">
        <v>996</v>
      </c>
      <c r="E6193" s="22" t="s">
        <v>205</v>
      </c>
      <c r="F6193" s="22" t="s">
        <v>28</v>
      </c>
      <c r="G6193" s="22" t="s">
        <v>64</v>
      </c>
      <c r="H6193" s="22" t="s">
        <v>987</v>
      </c>
      <c r="I6193" s="30">
        <v>6.67</v>
      </c>
      <c r="J6193" s="31">
        <v>3</v>
      </c>
      <c r="K6193" s="32">
        <v>1.67</v>
      </c>
    </row>
    <row r="6194" spans="1:11" x14ac:dyDescent="0.25">
      <c r="A6194" s="29">
        <v>42686</v>
      </c>
      <c r="B6194" s="22">
        <v>2016</v>
      </c>
      <c r="C6194" s="22">
        <v>11</v>
      </c>
      <c r="D6194" s="22" t="s">
        <v>990</v>
      </c>
      <c r="E6194" s="22" t="s">
        <v>131</v>
      </c>
      <c r="F6194" s="22" t="s">
        <v>28</v>
      </c>
      <c r="G6194" s="22" t="s">
        <v>38</v>
      </c>
      <c r="H6194" s="22" t="s">
        <v>425</v>
      </c>
      <c r="I6194" s="30">
        <v>64.959999999999994</v>
      </c>
      <c r="J6194" s="31">
        <v>5</v>
      </c>
      <c r="K6194" s="32">
        <v>-4.0599999999999996</v>
      </c>
    </row>
    <row r="6195" spans="1:11" x14ac:dyDescent="0.25">
      <c r="A6195" s="29">
        <v>42686</v>
      </c>
      <c r="B6195" s="22">
        <v>2016</v>
      </c>
      <c r="C6195" s="22">
        <v>11</v>
      </c>
      <c r="D6195" s="22" t="s">
        <v>990</v>
      </c>
      <c r="E6195" s="22" t="s">
        <v>131</v>
      </c>
      <c r="F6195" s="22" t="s">
        <v>28</v>
      </c>
      <c r="G6195" s="22" t="s">
        <v>293</v>
      </c>
      <c r="H6195" s="22" t="s">
        <v>2276</v>
      </c>
      <c r="I6195" s="30">
        <v>13.52</v>
      </c>
      <c r="J6195" s="31">
        <v>2</v>
      </c>
      <c r="K6195" s="32">
        <v>1.69</v>
      </c>
    </row>
    <row r="6196" spans="1:11" x14ac:dyDescent="0.25">
      <c r="A6196" s="29">
        <v>42686</v>
      </c>
      <c r="B6196" s="22">
        <v>2016</v>
      </c>
      <c r="C6196" s="22">
        <v>11</v>
      </c>
      <c r="D6196" s="22" t="s">
        <v>990</v>
      </c>
      <c r="E6196" s="22" t="s">
        <v>131</v>
      </c>
      <c r="F6196" s="22" t="s">
        <v>18</v>
      </c>
      <c r="G6196" s="22" t="s">
        <v>19</v>
      </c>
      <c r="H6196" s="22" t="s">
        <v>621</v>
      </c>
      <c r="I6196" s="30">
        <v>458.43</v>
      </c>
      <c r="J6196" s="31">
        <v>5</v>
      </c>
      <c r="K6196" s="32">
        <v>-137.53</v>
      </c>
    </row>
    <row r="6197" spans="1:11" x14ac:dyDescent="0.25">
      <c r="A6197" s="29">
        <v>42686</v>
      </c>
      <c r="B6197" s="22">
        <v>2016</v>
      </c>
      <c r="C6197" s="22">
        <v>11</v>
      </c>
      <c r="D6197" s="22" t="s">
        <v>990</v>
      </c>
      <c r="E6197" s="22" t="s">
        <v>131</v>
      </c>
      <c r="F6197" s="22" t="s">
        <v>28</v>
      </c>
      <c r="G6197" s="22" t="s">
        <v>58</v>
      </c>
      <c r="H6197" s="22" t="s">
        <v>2103</v>
      </c>
      <c r="I6197" s="30">
        <v>387.14</v>
      </c>
      <c r="J6197" s="31">
        <v>4</v>
      </c>
      <c r="K6197" s="32">
        <v>24.2</v>
      </c>
    </row>
    <row r="6198" spans="1:11" x14ac:dyDescent="0.25">
      <c r="A6198" s="29">
        <v>42686</v>
      </c>
      <c r="B6198" s="22">
        <v>2016</v>
      </c>
      <c r="C6198" s="22">
        <v>11</v>
      </c>
      <c r="D6198" s="22" t="s">
        <v>990</v>
      </c>
      <c r="E6198" s="22" t="s">
        <v>131</v>
      </c>
      <c r="F6198" s="22" t="s">
        <v>18</v>
      </c>
      <c r="G6198" s="22" t="s">
        <v>42</v>
      </c>
      <c r="H6198" s="22" t="s">
        <v>1539</v>
      </c>
      <c r="I6198" s="30">
        <v>328.59</v>
      </c>
      <c r="J6198" s="31">
        <v>3</v>
      </c>
      <c r="K6198" s="32">
        <v>-147.87</v>
      </c>
    </row>
    <row r="6199" spans="1:11" x14ac:dyDescent="0.25">
      <c r="A6199" s="29">
        <v>42686</v>
      </c>
      <c r="B6199" s="22">
        <v>2016</v>
      </c>
      <c r="C6199" s="22">
        <v>11</v>
      </c>
      <c r="D6199" s="22" t="s">
        <v>576</v>
      </c>
      <c r="E6199" s="22" t="s">
        <v>107</v>
      </c>
      <c r="F6199" s="22" t="s">
        <v>18</v>
      </c>
      <c r="G6199" s="22" t="s">
        <v>19</v>
      </c>
      <c r="H6199" s="22" t="s">
        <v>1878</v>
      </c>
      <c r="I6199" s="30">
        <v>403.92</v>
      </c>
      <c r="J6199" s="31">
        <v>5</v>
      </c>
      <c r="K6199" s="32">
        <v>25.25</v>
      </c>
    </row>
    <row r="6200" spans="1:11" x14ac:dyDescent="0.25">
      <c r="A6200" s="29">
        <v>42686</v>
      </c>
      <c r="B6200" s="22">
        <v>2016</v>
      </c>
      <c r="C6200" s="22">
        <v>11</v>
      </c>
      <c r="D6200" s="22" t="s">
        <v>631</v>
      </c>
      <c r="E6200" s="22" t="s">
        <v>45</v>
      </c>
      <c r="F6200" s="22" t="s">
        <v>28</v>
      </c>
      <c r="G6200" s="22" t="s">
        <v>48</v>
      </c>
      <c r="H6200" s="22" t="s">
        <v>364</v>
      </c>
      <c r="I6200" s="30">
        <v>209.6</v>
      </c>
      <c r="J6200" s="31">
        <v>5</v>
      </c>
      <c r="K6200" s="32">
        <v>68.12</v>
      </c>
    </row>
    <row r="6201" spans="1:11" x14ac:dyDescent="0.25">
      <c r="A6201" s="29">
        <v>42686</v>
      </c>
      <c r="B6201" s="22">
        <v>2016</v>
      </c>
      <c r="C6201" s="22">
        <v>11</v>
      </c>
      <c r="D6201" s="22" t="s">
        <v>631</v>
      </c>
      <c r="E6201" s="22" t="s">
        <v>45</v>
      </c>
      <c r="F6201" s="22" t="s">
        <v>28</v>
      </c>
      <c r="G6201" s="22" t="s">
        <v>64</v>
      </c>
      <c r="H6201" s="22" t="s">
        <v>2578</v>
      </c>
      <c r="I6201" s="30">
        <v>23.32</v>
      </c>
      <c r="J6201" s="31">
        <v>2</v>
      </c>
      <c r="K6201" s="32">
        <v>6.06</v>
      </c>
    </row>
    <row r="6202" spans="1:11" x14ac:dyDescent="0.25">
      <c r="A6202" s="29">
        <v>42686</v>
      </c>
      <c r="B6202" s="22">
        <v>2016</v>
      </c>
      <c r="C6202" s="22">
        <v>11</v>
      </c>
      <c r="D6202" s="22" t="s">
        <v>631</v>
      </c>
      <c r="E6202" s="22" t="s">
        <v>45</v>
      </c>
      <c r="F6202" s="22" t="s">
        <v>28</v>
      </c>
      <c r="G6202" s="22" t="s">
        <v>29</v>
      </c>
      <c r="H6202" s="22" t="s">
        <v>2627</v>
      </c>
      <c r="I6202" s="30">
        <v>30.98</v>
      </c>
      <c r="J6202" s="31">
        <v>1</v>
      </c>
      <c r="K6202" s="32">
        <v>13.94</v>
      </c>
    </row>
    <row r="6203" spans="1:11" x14ac:dyDescent="0.25">
      <c r="A6203" s="29">
        <v>42686</v>
      </c>
      <c r="B6203" s="22">
        <v>2016</v>
      </c>
      <c r="C6203" s="22">
        <v>11</v>
      </c>
      <c r="D6203" s="22" t="s">
        <v>631</v>
      </c>
      <c r="E6203" s="22" t="s">
        <v>45</v>
      </c>
      <c r="F6203" s="22" t="s">
        <v>13</v>
      </c>
      <c r="G6203" s="22" t="s">
        <v>14</v>
      </c>
      <c r="H6203" s="22" t="s">
        <v>1981</v>
      </c>
      <c r="I6203" s="30">
        <v>119.96</v>
      </c>
      <c r="J6203" s="31">
        <v>4</v>
      </c>
      <c r="K6203" s="32">
        <v>25.19</v>
      </c>
    </row>
    <row r="6204" spans="1:11" x14ac:dyDescent="0.25">
      <c r="A6204" s="29">
        <v>42686</v>
      </c>
      <c r="B6204" s="22">
        <v>2016</v>
      </c>
      <c r="C6204" s="22">
        <v>11</v>
      </c>
      <c r="D6204" s="22" t="s">
        <v>631</v>
      </c>
      <c r="E6204" s="22" t="s">
        <v>45</v>
      </c>
      <c r="F6204" s="22" t="s">
        <v>18</v>
      </c>
      <c r="G6204" s="22" t="s">
        <v>19</v>
      </c>
      <c r="H6204" s="22" t="s">
        <v>1522</v>
      </c>
      <c r="I6204" s="30">
        <v>363.92</v>
      </c>
      <c r="J6204" s="31">
        <v>5</v>
      </c>
      <c r="K6204" s="32">
        <v>-31.84</v>
      </c>
    </row>
    <row r="6205" spans="1:11" x14ac:dyDescent="0.25">
      <c r="A6205" s="29">
        <v>42686</v>
      </c>
      <c r="B6205" s="22">
        <v>2016</v>
      </c>
      <c r="C6205" s="22">
        <v>11</v>
      </c>
      <c r="D6205" s="22" t="s">
        <v>631</v>
      </c>
      <c r="E6205" s="22" t="s">
        <v>45</v>
      </c>
      <c r="F6205" s="22" t="s">
        <v>28</v>
      </c>
      <c r="G6205" s="22" t="s">
        <v>48</v>
      </c>
      <c r="H6205" s="22" t="s">
        <v>1827</v>
      </c>
      <c r="I6205" s="30">
        <v>35.81</v>
      </c>
      <c r="J6205" s="31">
        <v>3</v>
      </c>
      <c r="K6205" s="32">
        <v>11.19</v>
      </c>
    </row>
    <row r="6206" spans="1:11" x14ac:dyDescent="0.25">
      <c r="A6206" s="29">
        <v>42686</v>
      </c>
      <c r="B6206" s="22">
        <v>2016</v>
      </c>
      <c r="C6206" s="22">
        <v>11</v>
      </c>
      <c r="D6206" s="22" t="s">
        <v>631</v>
      </c>
      <c r="E6206" s="22" t="s">
        <v>45</v>
      </c>
      <c r="F6206" s="22" t="s">
        <v>28</v>
      </c>
      <c r="G6206" s="22" t="s">
        <v>48</v>
      </c>
      <c r="H6206" s="22" t="s">
        <v>1576</v>
      </c>
      <c r="I6206" s="30">
        <v>122.69</v>
      </c>
      <c r="J6206" s="31">
        <v>9</v>
      </c>
      <c r="K6206" s="32">
        <v>39.869999999999997</v>
      </c>
    </row>
    <row r="6207" spans="1:11" x14ac:dyDescent="0.25">
      <c r="A6207" s="29">
        <v>42686</v>
      </c>
      <c r="B6207" s="22">
        <v>2016</v>
      </c>
      <c r="C6207" s="22">
        <v>11</v>
      </c>
      <c r="D6207" s="22" t="s">
        <v>631</v>
      </c>
      <c r="E6207" s="22" t="s">
        <v>45</v>
      </c>
      <c r="F6207" s="22" t="s">
        <v>18</v>
      </c>
      <c r="G6207" s="22" t="s">
        <v>42</v>
      </c>
      <c r="H6207" s="22" t="s">
        <v>1776</v>
      </c>
      <c r="I6207" s="30">
        <v>892.14</v>
      </c>
      <c r="J6207" s="31">
        <v>7</v>
      </c>
      <c r="K6207" s="32">
        <v>111.52</v>
      </c>
    </row>
    <row r="6208" spans="1:11" x14ac:dyDescent="0.25">
      <c r="A6208" s="29">
        <v>42686</v>
      </c>
      <c r="B6208" s="22">
        <v>2016</v>
      </c>
      <c r="C6208" s="22">
        <v>11</v>
      </c>
      <c r="D6208" s="22" t="s">
        <v>631</v>
      </c>
      <c r="E6208" s="22" t="s">
        <v>45</v>
      </c>
      <c r="F6208" s="22" t="s">
        <v>28</v>
      </c>
      <c r="G6208" s="22" t="s">
        <v>38</v>
      </c>
      <c r="H6208" s="22" t="s">
        <v>52</v>
      </c>
      <c r="I6208" s="30">
        <v>50.22</v>
      </c>
      <c r="J6208" s="31">
        <v>3</v>
      </c>
      <c r="K6208" s="32">
        <v>2.0099999999999998</v>
      </c>
    </row>
    <row r="6209" spans="1:11" x14ac:dyDescent="0.25">
      <c r="A6209" s="29">
        <v>42686</v>
      </c>
      <c r="B6209" s="22">
        <v>2016</v>
      </c>
      <c r="C6209" s="22">
        <v>11</v>
      </c>
      <c r="D6209" s="22" t="s">
        <v>631</v>
      </c>
      <c r="E6209" s="22" t="s">
        <v>45</v>
      </c>
      <c r="F6209" s="22" t="s">
        <v>28</v>
      </c>
      <c r="G6209" s="22" t="s">
        <v>58</v>
      </c>
      <c r="H6209" s="22" t="s">
        <v>791</v>
      </c>
      <c r="I6209" s="30">
        <v>83.42</v>
      </c>
      <c r="J6209" s="31">
        <v>2</v>
      </c>
      <c r="K6209" s="32">
        <v>24.19</v>
      </c>
    </row>
    <row r="6210" spans="1:11" x14ac:dyDescent="0.25">
      <c r="A6210" s="29">
        <v>42686</v>
      </c>
      <c r="B6210" s="22">
        <v>2016</v>
      </c>
      <c r="C6210" s="22">
        <v>11</v>
      </c>
      <c r="D6210" s="22" t="s">
        <v>631</v>
      </c>
      <c r="E6210" s="22" t="s">
        <v>45</v>
      </c>
      <c r="F6210" s="22" t="s">
        <v>28</v>
      </c>
      <c r="G6210" s="22" t="s">
        <v>48</v>
      </c>
      <c r="H6210" s="22" t="s">
        <v>1955</v>
      </c>
      <c r="I6210" s="30">
        <v>5.87</v>
      </c>
      <c r="J6210" s="31">
        <v>2</v>
      </c>
      <c r="K6210" s="32">
        <v>2.13</v>
      </c>
    </row>
    <row r="6211" spans="1:11" x14ac:dyDescent="0.25">
      <c r="A6211" s="29">
        <v>42686</v>
      </c>
      <c r="B6211" s="22">
        <v>2016</v>
      </c>
      <c r="C6211" s="22">
        <v>11</v>
      </c>
      <c r="D6211" s="22" t="s">
        <v>1799</v>
      </c>
      <c r="E6211" s="22" t="s">
        <v>131</v>
      </c>
      <c r="F6211" s="22" t="s">
        <v>28</v>
      </c>
      <c r="G6211" s="22" t="s">
        <v>58</v>
      </c>
      <c r="H6211" s="22" t="s">
        <v>765</v>
      </c>
      <c r="I6211" s="30">
        <v>73.540000000000006</v>
      </c>
      <c r="J6211" s="31">
        <v>4</v>
      </c>
      <c r="K6211" s="32">
        <v>9.19</v>
      </c>
    </row>
    <row r="6212" spans="1:11" x14ac:dyDescent="0.25">
      <c r="A6212" s="29">
        <v>42687</v>
      </c>
      <c r="B6212" s="22">
        <v>2016</v>
      </c>
      <c r="C6212" s="22">
        <v>11</v>
      </c>
      <c r="D6212" s="22" t="s">
        <v>1267</v>
      </c>
      <c r="E6212" s="22" t="s">
        <v>17</v>
      </c>
      <c r="F6212" s="22" t="s">
        <v>28</v>
      </c>
      <c r="G6212" s="22" t="s">
        <v>64</v>
      </c>
      <c r="H6212" s="22" t="s">
        <v>1405</v>
      </c>
      <c r="I6212" s="30">
        <v>44.02</v>
      </c>
      <c r="J6212" s="31">
        <v>2</v>
      </c>
      <c r="K6212" s="32">
        <v>11.45</v>
      </c>
    </row>
    <row r="6213" spans="1:11" x14ac:dyDescent="0.25">
      <c r="A6213" s="29">
        <v>42687</v>
      </c>
      <c r="B6213" s="22">
        <v>2016</v>
      </c>
      <c r="C6213" s="22">
        <v>11</v>
      </c>
      <c r="D6213" s="22" t="s">
        <v>536</v>
      </c>
      <c r="E6213" s="22" t="s">
        <v>81</v>
      </c>
      <c r="F6213" s="22" t="s">
        <v>28</v>
      </c>
      <c r="G6213" s="22" t="s">
        <v>293</v>
      </c>
      <c r="H6213" s="22" t="s">
        <v>713</v>
      </c>
      <c r="I6213" s="30">
        <v>52.14</v>
      </c>
      <c r="J6213" s="31">
        <v>7</v>
      </c>
      <c r="K6213" s="32">
        <v>5.87</v>
      </c>
    </row>
    <row r="6214" spans="1:11" x14ac:dyDescent="0.25">
      <c r="A6214" s="29">
        <v>42687</v>
      </c>
      <c r="B6214" s="22">
        <v>2016</v>
      </c>
      <c r="C6214" s="22">
        <v>11</v>
      </c>
      <c r="D6214" s="22" t="s">
        <v>2628</v>
      </c>
      <c r="E6214" s="22" t="s">
        <v>17</v>
      </c>
      <c r="F6214" s="22" t="s">
        <v>18</v>
      </c>
      <c r="G6214" s="22" t="s">
        <v>36</v>
      </c>
      <c r="H6214" s="22" t="s">
        <v>1781</v>
      </c>
      <c r="I6214" s="30">
        <v>4.18</v>
      </c>
      <c r="J6214" s="31">
        <v>1</v>
      </c>
      <c r="K6214" s="32">
        <v>1.5</v>
      </c>
    </row>
    <row r="6215" spans="1:11" x14ac:dyDescent="0.25">
      <c r="A6215" s="29">
        <v>42687</v>
      </c>
      <c r="B6215" s="22">
        <v>2016</v>
      </c>
      <c r="C6215" s="22">
        <v>11</v>
      </c>
      <c r="D6215" s="22" t="s">
        <v>2140</v>
      </c>
      <c r="E6215" s="22" t="s">
        <v>89</v>
      </c>
      <c r="F6215" s="22" t="s">
        <v>28</v>
      </c>
      <c r="G6215" s="22" t="s">
        <v>29</v>
      </c>
      <c r="H6215" s="22" t="s">
        <v>397</v>
      </c>
      <c r="I6215" s="30">
        <v>217.06</v>
      </c>
      <c r="J6215" s="31">
        <v>7</v>
      </c>
      <c r="K6215" s="32">
        <v>78.680000000000007</v>
      </c>
    </row>
    <row r="6216" spans="1:11" x14ac:dyDescent="0.25">
      <c r="A6216" s="29">
        <v>42687</v>
      </c>
      <c r="B6216" s="22">
        <v>2016</v>
      </c>
      <c r="C6216" s="22">
        <v>11</v>
      </c>
      <c r="D6216" s="22" t="s">
        <v>673</v>
      </c>
      <c r="E6216" s="22" t="s">
        <v>26</v>
      </c>
      <c r="F6216" s="22" t="s">
        <v>28</v>
      </c>
      <c r="G6216" s="22" t="s">
        <v>48</v>
      </c>
      <c r="H6216" s="22" t="s">
        <v>2011</v>
      </c>
      <c r="I6216" s="30">
        <v>3.14</v>
      </c>
      <c r="J6216" s="31">
        <v>2</v>
      </c>
      <c r="K6216" s="32">
        <v>-4.7</v>
      </c>
    </row>
    <row r="6217" spans="1:11" x14ac:dyDescent="0.25">
      <c r="A6217" s="29">
        <v>42687</v>
      </c>
      <c r="B6217" s="22">
        <v>2016</v>
      </c>
      <c r="C6217" s="22">
        <v>11</v>
      </c>
      <c r="D6217" s="22" t="s">
        <v>1013</v>
      </c>
      <c r="E6217" s="22" t="s">
        <v>22</v>
      </c>
      <c r="F6217" s="22" t="s">
        <v>28</v>
      </c>
      <c r="G6217" s="22" t="s">
        <v>38</v>
      </c>
      <c r="H6217" s="22" t="s">
        <v>721</v>
      </c>
      <c r="I6217" s="30">
        <v>77.55</v>
      </c>
      <c r="J6217" s="31">
        <v>5</v>
      </c>
      <c r="K6217" s="32">
        <v>20.16</v>
      </c>
    </row>
    <row r="6218" spans="1:11" x14ac:dyDescent="0.25">
      <c r="A6218" s="29">
        <v>42687</v>
      </c>
      <c r="B6218" s="22">
        <v>2016</v>
      </c>
      <c r="C6218" s="22">
        <v>11</v>
      </c>
      <c r="D6218" s="22" t="s">
        <v>1013</v>
      </c>
      <c r="E6218" s="22" t="s">
        <v>22</v>
      </c>
      <c r="F6218" s="22" t="s">
        <v>28</v>
      </c>
      <c r="G6218" s="22" t="s">
        <v>38</v>
      </c>
      <c r="H6218" s="22" t="s">
        <v>1593</v>
      </c>
      <c r="I6218" s="30">
        <v>24.88</v>
      </c>
      <c r="J6218" s="31">
        <v>2</v>
      </c>
      <c r="K6218" s="32">
        <v>6.97</v>
      </c>
    </row>
    <row r="6219" spans="1:11" x14ac:dyDescent="0.25">
      <c r="A6219" s="29">
        <v>42687</v>
      </c>
      <c r="B6219" s="22">
        <v>2016</v>
      </c>
      <c r="C6219" s="22">
        <v>11</v>
      </c>
      <c r="D6219" s="22" t="s">
        <v>1013</v>
      </c>
      <c r="E6219" s="22" t="s">
        <v>22</v>
      </c>
      <c r="F6219" s="22" t="s">
        <v>28</v>
      </c>
      <c r="G6219" s="22" t="s">
        <v>64</v>
      </c>
      <c r="H6219" s="22" t="s">
        <v>1628</v>
      </c>
      <c r="I6219" s="30">
        <v>140.75</v>
      </c>
      <c r="J6219" s="31">
        <v>5</v>
      </c>
      <c r="K6219" s="32">
        <v>39.409999999999997</v>
      </c>
    </row>
    <row r="6220" spans="1:11" x14ac:dyDescent="0.25">
      <c r="A6220" s="29">
        <v>42687</v>
      </c>
      <c r="B6220" s="22">
        <v>2016</v>
      </c>
      <c r="C6220" s="22">
        <v>11</v>
      </c>
      <c r="D6220" s="22" t="s">
        <v>1013</v>
      </c>
      <c r="E6220" s="22" t="s">
        <v>22</v>
      </c>
      <c r="F6220" s="22" t="s">
        <v>28</v>
      </c>
      <c r="G6220" s="22" t="s">
        <v>38</v>
      </c>
      <c r="H6220" s="22" t="s">
        <v>1062</v>
      </c>
      <c r="I6220" s="30">
        <v>36.630000000000003</v>
      </c>
      <c r="J6220" s="31">
        <v>3</v>
      </c>
      <c r="K6220" s="32">
        <v>9.89</v>
      </c>
    </row>
    <row r="6221" spans="1:11" x14ac:dyDescent="0.25">
      <c r="A6221" s="29">
        <v>42687</v>
      </c>
      <c r="B6221" s="22">
        <v>2016</v>
      </c>
      <c r="C6221" s="22">
        <v>11</v>
      </c>
      <c r="D6221" s="22" t="s">
        <v>1150</v>
      </c>
      <c r="E6221" s="22" t="s">
        <v>436</v>
      </c>
      <c r="F6221" s="22" t="s">
        <v>18</v>
      </c>
      <c r="G6221" s="22" t="s">
        <v>36</v>
      </c>
      <c r="H6221" s="22" t="s">
        <v>1835</v>
      </c>
      <c r="I6221" s="30">
        <v>30.36</v>
      </c>
      <c r="J6221" s="31">
        <v>4</v>
      </c>
      <c r="K6221" s="32">
        <v>13.05</v>
      </c>
    </row>
    <row r="6222" spans="1:11" x14ac:dyDescent="0.25">
      <c r="A6222" s="29">
        <v>42687</v>
      </c>
      <c r="B6222" s="22">
        <v>2016</v>
      </c>
      <c r="C6222" s="22">
        <v>11</v>
      </c>
      <c r="D6222" s="22" t="s">
        <v>1982</v>
      </c>
      <c r="E6222" s="22" t="s">
        <v>22</v>
      </c>
      <c r="F6222" s="22" t="s">
        <v>13</v>
      </c>
      <c r="G6222" s="22" t="s">
        <v>23</v>
      </c>
      <c r="H6222" s="22" t="s">
        <v>2629</v>
      </c>
      <c r="I6222" s="30">
        <v>2279.96</v>
      </c>
      <c r="J6222" s="31">
        <v>4</v>
      </c>
      <c r="K6222" s="32">
        <v>592.79</v>
      </c>
    </row>
    <row r="6223" spans="1:11" x14ac:dyDescent="0.25">
      <c r="A6223" s="29">
        <v>42687</v>
      </c>
      <c r="B6223" s="22">
        <v>2016</v>
      </c>
      <c r="C6223" s="22">
        <v>11</v>
      </c>
      <c r="D6223" s="22" t="s">
        <v>1982</v>
      </c>
      <c r="E6223" s="22" t="s">
        <v>22</v>
      </c>
      <c r="F6223" s="22" t="s">
        <v>28</v>
      </c>
      <c r="G6223" s="22" t="s">
        <v>46</v>
      </c>
      <c r="H6223" s="22" t="s">
        <v>298</v>
      </c>
      <c r="I6223" s="30">
        <v>14.94</v>
      </c>
      <c r="J6223" s="31">
        <v>3</v>
      </c>
      <c r="K6223" s="32">
        <v>6.87</v>
      </c>
    </row>
    <row r="6224" spans="1:11" x14ac:dyDescent="0.25">
      <c r="A6224" s="29">
        <v>42687</v>
      </c>
      <c r="B6224" s="22">
        <v>2016</v>
      </c>
      <c r="C6224" s="22">
        <v>11</v>
      </c>
      <c r="D6224" s="22" t="s">
        <v>2305</v>
      </c>
      <c r="E6224" s="22" t="s">
        <v>17</v>
      </c>
      <c r="F6224" s="22" t="s">
        <v>18</v>
      </c>
      <c r="G6224" s="22" t="s">
        <v>36</v>
      </c>
      <c r="H6224" s="22" t="s">
        <v>2546</v>
      </c>
      <c r="I6224" s="30">
        <v>19.54</v>
      </c>
      <c r="J6224" s="31">
        <v>2</v>
      </c>
      <c r="K6224" s="32">
        <v>7.23</v>
      </c>
    </row>
    <row r="6225" spans="1:11" x14ac:dyDescent="0.25">
      <c r="A6225" s="29">
        <v>42688</v>
      </c>
      <c r="B6225" s="22">
        <v>2016</v>
      </c>
      <c r="C6225" s="22">
        <v>11</v>
      </c>
      <c r="D6225" s="22" t="s">
        <v>665</v>
      </c>
      <c r="E6225" s="22" t="s">
        <v>174</v>
      </c>
      <c r="F6225" s="22" t="s">
        <v>13</v>
      </c>
      <c r="G6225" s="22" t="s">
        <v>14</v>
      </c>
      <c r="H6225" s="22" t="s">
        <v>2357</v>
      </c>
      <c r="I6225" s="30">
        <v>499.98</v>
      </c>
      <c r="J6225" s="31">
        <v>2</v>
      </c>
      <c r="K6225" s="32">
        <v>115</v>
      </c>
    </row>
    <row r="6226" spans="1:11" x14ac:dyDescent="0.25">
      <c r="A6226" s="29">
        <v>42688</v>
      </c>
      <c r="B6226" s="22">
        <v>2016</v>
      </c>
      <c r="C6226" s="22">
        <v>11</v>
      </c>
      <c r="D6226" s="22" t="s">
        <v>665</v>
      </c>
      <c r="E6226" s="22" t="s">
        <v>174</v>
      </c>
      <c r="F6226" s="22" t="s">
        <v>28</v>
      </c>
      <c r="G6226" s="22" t="s">
        <v>29</v>
      </c>
      <c r="H6226" s="22" t="s">
        <v>1492</v>
      </c>
      <c r="I6226" s="30">
        <v>5.28</v>
      </c>
      <c r="J6226" s="31">
        <v>1</v>
      </c>
      <c r="K6226" s="32">
        <v>2.38</v>
      </c>
    </row>
    <row r="6227" spans="1:11" x14ac:dyDescent="0.25">
      <c r="A6227" s="29">
        <v>42688</v>
      </c>
      <c r="B6227" s="22">
        <v>2016</v>
      </c>
      <c r="C6227" s="22">
        <v>11</v>
      </c>
      <c r="D6227" s="22" t="s">
        <v>665</v>
      </c>
      <c r="E6227" s="22" t="s">
        <v>174</v>
      </c>
      <c r="F6227" s="22" t="s">
        <v>28</v>
      </c>
      <c r="G6227" s="22" t="s">
        <v>48</v>
      </c>
      <c r="H6227" s="22" t="s">
        <v>670</v>
      </c>
      <c r="I6227" s="30">
        <v>8.26</v>
      </c>
      <c r="J6227" s="31">
        <v>2</v>
      </c>
      <c r="K6227" s="32">
        <v>3.88</v>
      </c>
    </row>
    <row r="6228" spans="1:11" x14ac:dyDescent="0.25">
      <c r="A6228" s="29">
        <v>42688</v>
      </c>
      <c r="B6228" s="22">
        <v>2016</v>
      </c>
      <c r="C6228" s="22">
        <v>11</v>
      </c>
      <c r="D6228" s="22" t="s">
        <v>2630</v>
      </c>
      <c r="E6228" s="22" t="s">
        <v>45</v>
      </c>
      <c r="F6228" s="22" t="s">
        <v>28</v>
      </c>
      <c r="G6228" s="22" t="s">
        <v>46</v>
      </c>
      <c r="H6228" s="22" t="s">
        <v>1720</v>
      </c>
      <c r="I6228" s="30">
        <v>7.38</v>
      </c>
      <c r="J6228" s="31">
        <v>2</v>
      </c>
      <c r="K6228" s="32">
        <v>3.47</v>
      </c>
    </row>
    <row r="6229" spans="1:11" x14ac:dyDescent="0.25">
      <c r="A6229" s="29">
        <v>42688</v>
      </c>
      <c r="B6229" s="22">
        <v>2016</v>
      </c>
      <c r="C6229" s="22">
        <v>11</v>
      </c>
      <c r="D6229" s="22" t="s">
        <v>1945</v>
      </c>
      <c r="E6229" s="22" t="s">
        <v>32</v>
      </c>
      <c r="F6229" s="22" t="s">
        <v>28</v>
      </c>
      <c r="G6229" s="22" t="s">
        <v>48</v>
      </c>
      <c r="H6229" s="22" t="s">
        <v>2262</v>
      </c>
      <c r="I6229" s="30">
        <v>2.2999999999999998</v>
      </c>
      <c r="J6229" s="31">
        <v>2</v>
      </c>
      <c r="K6229" s="32">
        <v>-3.9</v>
      </c>
    </row>
    <row r="6230" spans="1:11" x14ac:dyDescent="0.25">
      <c r="A6230" s="29">
        <v>42688</v>
      </c>
      <c r="B6230" s="22">
        <v>2016</v>
      </c>
      <c r="C6230" s="22">
        <v>11</v>
      </c>
      <c r="D6230" s="22" t="s">
        <v>1174</v>
      </c>
      <c r="E6230" s="22" t="s">
        <v>22</v>
      </c>
      <c r="F6230" s="22" t="s">
        <v>18</v>
      </c>
      <c r="G6230" s="22" t="s">
        <v>19</v>
      </c>
      <c r="H6230" s="22" t="s">
        <v>757</v>
      </c>
      <c r="I6230" s="30">
        <v>408.01</v>
      </c>
      <c r="J6230" s="31">
        <v>2</v>
      </c>
      <c r="K6230" s="32">
        <v>72.53</v>
      </c>
    </row>
    <row r="6231" spans="1:11" x14ac:dyDescent="0.25">
      <c r="A6231" s="29">
        <v>42688</v>
      </c>
      <c r="B6231" s="22">
        <v>2016</v>
      </c>
      <c r="C6231" s="22">
        <v>11</v>
      </c>
      <c r="D6231" s="22" t="s">
        <v>1174</v>
      </c>
      <c r="E6231" s="22" t="s">
        <v>22</v>
      </c>
      <c r="F6231" s="22" t="s">
        <v>28</v>
      </c>
      <c r="G6231" s="22" t="s">
        <v>38</v>
      </c>
      <c r="H6231" s="22" t="s">
        <v>2043</v>
      </c>
      <c r="I6231" s="30">
        <v>40.44</v>
      </c>
      <c r="J6231" s="31">
        <v>3</v>
      </c>
      <c r="K6231" s="32">
        <v>10.51</v>
      </c>
    </row>
    <row r="6232" spans="1:11" x14ac:dyDescent="0.25">
      <c r="A6232" s="29">
        <v>42688</v>
      </c>
      <c r="B6232" s="22">
        <v>2016</v>
      </c>
      <c r="C6232" s="22">
        <v>11</v>
      </c>
      <c r="D6232" s="22" t="s">
        <v>2058</v>
      </c>
      <c r="E6232" s="22" t="s">
        <v>89</v>
      </c>
      <c r="F6232" s="22" t="s">
        <v>18</v>
      </c>
      <c r="G6232" s="22" t="s">
        <v>19</v>
      </c>
      <c r="H6232" s="22" t="s">
        <v>2214</v>
      </c>
      <c r="I6232" s="30">
        <v>380.06</v>
      </c>
      <c r="J6232" s="31">
        <v>3</v>
      </c>
      <c r="K6232" s="32">
        <v>-21.72</v>
      </c>
    </row>
    <row r="6233" spans="1:11" x14ac:dyDescent="0.25">
      <c r="A6233" s="29">
        <v>42688</v>
      </c>
      <c r="B6233" s="22">
        <v>2016</v>
      </c>
      <c r="C6233" s="22">
        <v>11</v>
      </c>
      <c r="D6233" s="22" t="s">
        <v>2058</v>
      </c>
      <c r="E6233" s="22" t="s">
        <v>89</v>
      </c>
      <c r="F6233" s="22" t="s">
        <v>13</v>
      </c>
      <c r="G6233" s="22" t="s">
        <v>143</v>
      </c>
      <c r="H6233" s="22" t="s">
        <v>1171</v>
      </c>
      <c r="I6233" s="30">
        <v>1199.98</v>
      </c>
      <c r="J6233" s="31">
        <v>4</v>
      </c>
      <c r="K6233" s="32">
        <v>180</v>
      </c>
    </row>
    <row r="6234" spans="1:11" x14ac:dyDescent="0.25">
      <c r="A6234" s="29">
        <v>42688</v>
      </c>
      <c r="B6234" s="22">
        <v>2016</v>
      </c>
      <c r="C6234" s="22">
        <v>11</v>
      </c>
      <c r="D6234" s="22" t="s">
        <v>2058</v>
      </c>
      <c r="E6234" s="22" t="s">
        <v>89</v>
      </c>
      <c r="F6234" s="22" t="s">
        <v>18</v>
      </c>
      <c r="G6234" s="22" t="s">
        <v>36</v>
      </c>
      <c r="H6234" s="22" t="s">
        <v>524</v>
      </c>
      <c r="I6234" s="30">
        <v>48.58</v>
      </c>
      <c r="J6234" s="31">
        <v>3</v>
      </c>
      <c r="K6234" s="32">
        <v>9.7200000000000006</v>
      </c>
    </row>
    <row r="6235" spans="1:11" x14ac:dyDescent="0.25">
      <c r="A6235" s="29">
        <v>42688</v>
      </c>
      <c r="B6235" s="22">
        <v>2016</v>
      </c>
      <c r="C6235" s="22">
        <v>11</v>
      </c>
      <c r="D6235" s="22" t="s">
        <v>1212</v>
      </c>
      <c r="E6235" s="22" t="s">
        <v>45</v>
      </c>
      <c r="F6235" s="22" t="s">
        <v>28</v>
      </c>
      <c r="G6235" s="22" t="s">
        <v>64</v>
      </c>
      <c r="H6235" s="22" t="s">
        <v>459</v>
      </c>
      <c r="I6235" s="30">
        <v>9.84</v>
      </c>
      <c r="J6235" s="31">
        <v>3</v>
      </c>
      <c r="K6235" s="32">
        <v>2.85</v>
      </c>
    </row>
    <row r="6236" spans="1:11" x14ac:dyDescent="0.25">
      <c r="A6236" s="29">
        <v>42688</v>
      </c>
      <c r="B6236" s="22">
        <v>2016</v>
      </c>
      <c r="C6236" s="22">
        <v>11</v>
      </c>
      <c r="D6236" s="22" t="s">
        <v>273</v>
      </c>
      <c r="E6236" s="22" t="s">
        <v>706</v>
      </c>
      <c r="F6236" s="22" t="s">
        <v>28</v>
      </c>
      <c r="G6236" s="22" t="s">
        <v>29</v>
      </c>
      <c r="H6236" s="22" t="s">
        <v>1692</v>
      </c>
      <c r="I6236" s="30">
        <v>16.45</v>
      </c>
      <c r="J6236" s="31">
        <v>5</v>
      </c>
      <c r="K6236" s="32">
        <v>7.57</v>
      </c>
    </row>
    <row r="6237" spans="1:11" x14ac:dyDescent="0.25">
      <c r="A6237" s="29">
        <v>42688</v>
      </c>
      <c r="B6237" s="22">
        <v>2016</v>
      </c>
      <c r="C6237" s="22">
        <v>11</v>
      </c>
      <c r="D6237" s="22" t="s">
        <v>273</v>
      </c>
      <c r="E6237" s="22" t="s">
        <v>706</v>
      </c>
      <c r="F6237" s="22" t="s">
        <v>18</v>
      </c>
      <c r="G6237" s="22" t="s">
        <v>36</v>
      </c>
      <c r="H6237" s="22" t="s">
        <v>970</v>
      </c>
      <c r="I6237" s="30">
        <v>19.920000000000002</v>
      </c>
      <c r="J6237" s="31">
        <v>4</v>
      </c>
      <c r="K6237" s="32">
        <v>6.57</v>
      </c>
    </row>
    <row r="6238" spans="1:11" x14ac:dyDescent="0.25">
      <c r="A6238" s="29">
        <v>42688</v>
      </c>
      <c r="B6238" s="22">
        <v>2016</v>
      </c>
      <c r="C6238" s="22">
        <v>11</v>
      </c>
      <c r="D6238" s="22" t="s">
        <v>925</v>
      </c>
      <c r="E6238" s="22" t="s">
        <v>324</v>
      </c>
      <c r="F6238" s="22" t="s">
        <v>13</v>
      </c>
      <c r="G6238" s="22" t="s">
        <v>23</v>
      </c>
      <c r="H6238" s="22" t="s">
        <v>141</v>
      </c>
      <c r="I6238" s="30">
        <v>89.97</v>
      </c>
      <c r="J6238" s="31">
        <v>3</v>
      </c>
      <c r="K6238" s="32">
        <v>25.19</v>
      </c>
    </row>
    <row r="6239" spans="1:11" x14ac:dyDescent="0.25">
      <c r="A6239" s="29">
        <v>42688</v>
      </c>
      <c r="B6239" s="22">
        <v>2016</v>
      </c>
      <c r="C6239" s="22">
        <v>11</v>
      </c>
      <c r="D6239" s="22" t="s">
        <v>363</v>
      </c>
      <c r="E6239" s="22" t="s">
        <v>22</v>
      </c>
      <c r="F6239" s="22" t="s">
        <v>13</v>
      </c>
      <c r="G6239" s="22" t="s">
        <v>23</v>
      </c>
      <c r="H6239" s="22" t="s">
        <v>1991</v>
      </c>
      <c r="I6239" s="30">
        <v>13.98</v>
      </c>
      <c r="J6239" s="31">
        <v>2</v>
      </c>
      <c r="K6239" s="32">
        <v>3.91</v>
      </c>
    </row>
    <row r="6240" spans="1:11" x14ac:dyDescent="0.25">
      <c r="A6240" s="29">
        <v>42688</v>
      </c>
      <c r="B6240" s="22">
        <v>2016</v>
      </c>
      <c r="C6240" s="22">
        <v>11</v>
      </c>
      <c r="D6240" s="22" t="s">
        <v>363</v>
      </c>
      <c r="E6240" s="22" t="s">
        <v>22</v>
      </c>
      <c r="F6240" s="22" t="s">
        <v>28</v>
      </c>
      <c r="G6240" s="22" t="s">
        <v>64</v>
      </c>
      <c r="H6240" s="22" t="s">
        <v>594</v>
      </c>
      <c r="I6240" s="30">
        <v>23.65</v>
      </c>
      <c r="J6240" s="31">
        <v>1</v>
      </c>
      <c r="K6240" s="32">
        <v>6.15</v>
      </c>
    </row>
    <row r="6241" spans="1:11" x14ac:dyDescent="0.25">
      <c r="A6241" s="29">
        <v>42689</v>
      </c>
      <c r="B6241" s="22">
        <v>2016</v>
      </c>
      <c r="C6241" s="22">
        <v>11</v>
      </c>
      <c r="D6241" s="22" t="s">
        <v>2157</v>
      </c>
      <c r="E6241" s="22" t="s">
        <v>45</v>
      </c>
      <c r="F6241" s="22" t="s">
        <v>13</v>
      </c>
      <c r="G6241" s="22" t="s">
        <v>14</v>
      </c>
      <c r="H6241" s="22" t="s">
        <v>1775</v>
      </c>
      <c r="I6241" s="30">
        <v>99.39</v>
      </c>
      <c r="J6241" s="31">
        <v>3</v>
      </c>
      <c r="K6241" s="32">
        <v>40.75</v>
      </c>
    </row>
    <row r="6242" spans="1:11" x14ac:dyDescent="0.25">
      <c r="A6242" s="29">
        <v>42689</v>
      </c>
      <c r="B6242" s="22">
        <v>2016</v>
      </c>
      <c r="C6242" s="22">
        <v>11</v>
      </c>
      <c r="D6242" s="22" t="s">
        <v>2191</v>
      </c>
      <c r="E6242" s="22" t="s">
        <v>45</v>
      </c>
      <c r="F6242" s="22" t="s">
        <v>28</v>
      </c>
      <c r="G6242" s="22" t="s">
        <v>48</v>
      </c>
      <c r="H6242" s="22" t="s">
        <v>1633</v>
      </c>
      <c r="I6242" s="30">
        <v>1016.79</v>
      </c>
      <c r="J6242" s="31">
        <v>1</v>
      </c>
      <c r="K6242" s="32">
        <v>381.3</v>
      </c>
    </row>
    <row r="6243" spans="1:11" x14ac:dyDescent="0.25">
      <c r="A6243" s="29">
        <v>42689</v>
      </c>
      <c r="B6243" s="22">
        <v>2016</v>
      </c>
      <c r="C6243" s="22">
        <v>11</v>
      </c>
      <c r="D6243" s="22" t="s">
        <v>2191</v>
      </c>
      <c r="E6243" s="22" t="s">
        <v>45</v>
      </c>
      <c r="F6243" s="22" t="s">
        <v>28</v>
      </c>
      <c r="G6243" s="22" t="s">
        <v>48</v>
      </c>
      <c r="H6243" s="22" t="s">
        <v>427</v>
      </c>
      <c r="I6243" s="30">
        <v>38.14</v>
      </c>
      <c r="J6243" s="31">
        <v>7</v>
      </c>
      <c r="K6243" s="32">
        <v>13.35</v>
      </c>
    </row>
    <row r="6244" spans="1:11" x14ac:dyDescent="0.25">
      <c r="A6244" s="29">
        <v>42689</v>
      </c>
      <c r="B6244" s="22">
        <v>2016</v>
      </c>
      <c r="C6244" s="22">
        <v>11</v>
      </c>
      <c r="D6244" s="22" t="s">
        <v>253</v>
      </c>
      <c r="E6244" s="22" t="s">
        <v>45</v>
      </c>
      <c r="F6244" s="22" t="s">
        <v>13</v>
      </c>
      <c r="G6244" s="22" t="s">
        <v>23</v>
      </c>
      <c r="H6244" s="22" t="s">
        <v>1328</v>
      </c>
      <c r="I6244" s="30">
        <v>361.38</v>
      </c>
      <c r="J6244" s="31">
        <v>2</v>
      </c>
      <c r="K6244" s="32">
        <v>27.1</v>
      </c>
    </row>
    <row r="6245" spans="1:11" x14ac:dyDescent="0.25">
      <c r="A6245" s="29">
        <v>42689</v>
      </c>
      <c r="B6245" s="22">
        <v>2016</v>
      </c>
      <c r="C6245" s="22">
        <v>11</v>
      </c>
      <c r="D6245" s="22" t="s">
        <v>323</v>
      </c>
      <c r="E6245" s="22" t="s">
        <v>81</v>
      </c>
      <c r="F6245" s="22" t="s">
        <v>18</v>
      </c>
      <c r="G6245" s="22" t="s">
        <v>42</v>
      </c>
      <c r="H6245" s="22" t="s">
        <v>426</v>
      </c>
      <c r="I6245" s="30">
        <v>630.02</v>
      </c>
      <c r="J6245" s="31">
        <v>4</v>
      </c>
      <c r="K6245" s="32">
        <v>-199.51</v>
      </c>
    </row>
    <row r="6246" spans="1:11" x14ac:dyDescent="0.25">
      <c r="A6246" s="29">
        <v>42690</v>
      </c>
      <c r="B6246" s="22">
        <v>2016</v>
      </c>
      <c r="C6246" s="22">
        <v>11</v>
      </c>
      <c r="D6246" s="22" t="s">
        <v>723</v>
      </c>
      <c r="E6246" s="22" t="s">
        <v>542</v>
      </c>
      <c r="F6246" s="22" t="s">
        <v>28</v>
      </c>
      <c r="G6246" s="22" t="s">
        <v>155</v>
      </c>
      <c r="H6246" s="22" t="s">
        <v>156</v>
      </c>
      <c r="I6246" s="30">
        <v>28.4</v>
      </c>
      <c r="J6246" s="31">
        <v>5</v>
      </c>
      <c r="K6246" s="32">
        <v>13.35</v>
      </c>
    </row>
    <row r="6247" spans="1:11" x14ac:dyDescent="0.25">
      <c r="A6247" s="29">
        <v>42690</v>
      </c>
      <c r="B6247" s="22">
        <v>2016</v>
      </c>
      <c r="C6247" s="22">
        <v>11</v>
      </c>
      <c r="D6247" s="22" t="s">
        <v>209</v>
      </c>
      <c r="E6247" s="22" t="s">
        <v>45</v>
      </c>
      <c r="F6247" s="22" t="s">
        <v>28</v>
      </c>
      <c r="G6247" s="22" t="s">
        <v>48</v>
      </c>
      <c r="H6247" s="22" t="s">
        <v>2291</v>
      </c>
      <c r="I6247" s="30">
        <v>8.32</v>
      </c>
      <c r="J6247" s="31">
        <v>5</v>
      </c>
      <c r="K6247" s="32">
        <v>2.81</v>
      </c>
    </row>
    <row r="6248" spans="1:11" x14ac:dyDescent="0.25">
      <c r="A6248" s="29">
        <v>42691</v>
      </c>
      <c r="B6248" s="22">
        <v>2016</v>
      </c>
      <c r="C6248" s="22">
        <v>11</v>
      </c>
      <c r="D6248" s="22" t="s">
        <v>1061</v>
      </c>
      <c r="E6248" s="22" t="s">
        <v>542</v>
      </c>
      <c r="F6248" s="22" t="s">
        <v>28</v>
      </c>
      <c r="G6248" s="22" t="s">
        <v>48</v>
      </c>
      <c r="H6248" s="22" t="s">
        <v>586</v>
      </c>
      <c r="I6248" s="30">
        <v>10.78</v>
      </c>
      <c r="J6248" s="31">
        <v>3</v>
      </c>
      <c r="K6248" s="32">
        <v>3.37</v>
      </c>
    </row>
    <row r="6249" spans="1:11" x14ac:dyDescent="0.25">
      <c r="A6249" s="29">
        <v>42691</v>
      </c>
      <c r="B6249" s="22">
        <v>2016</v>
      </c>
      <c r="C6249" s="22">
        <v>11</v>
      </c>
      <c r="D6249" s="22" t="s">
        <v>775</v>
      </c>
      <c r="E6249" s="22" t="s">
        <v>32</v>
      </c>
      <c r="F6249" s="22" t="s">
        <v>13</v>
      </c>
      <c r="G6249" s="22" t="s">
        <v>23</v>
      </c>
      <c r="H6249" s="22" t="s">
        <v>2378</v>
      </c>
      <c r="I6249" s="30">
        <v>67.180000000000007</v>
      </c>
      <c r="J6249" s="31">
        <v>3</v>
      </c>
      <c r="K6249" s="32">
        <v>6.72</v>
      </c>
    </row>
    <row r="6250" spans="1:11" x14ac:dyDescent="0.25">
      <c r="A6250" s="29">
        <v>42691</v>
      </c>
      <c r="B6250" s="22">
        <v>2016</v>
      </c>
      <c r="C6250" s="22">
        <v>11</v>
      </c>
      <c r="D6250" s="22" t="s">
        <v>775</v>
      </c>
      <c r="E6250" s="22" t="s">
        <v>32</v>
      </c>
      <c r="F6250" s="22" t="s">
        <v>28</v>
      </c>
      <c r="G6250" s="22" t="s">
        <v>29</v>
      </c>
      <c r="H6250" s="22" t="s">
        <v>2534</v>
      </c>
      <c r="I6250" s="30">
        <v>15.23</v>
      </c>
      <c r="J6250" s="31">
        <v>4</v>
      </c>
      <c r="K6250" s="32">
        <v>5.52</v>
      </c>
    </row>
    <row r="6251" spans="1:11" x14ac:dyDescent="0.25">
      <c r="A6251" s="29">
        <v>42691</v>
      </c>
      <c r="B6251" s="22">
        <v>2016</v>
      </c>
      <c r="C6251" s="22">
        <v>11</v>
      </c>
      <c r="D6251" s="22" t="s">
        <v>2054</v>
      </c>
      <c r="E6251" s="22" t="s">
        <v>45</v>
      </c>
      <c r="F6251" s="22" t="s">
        <v>28</v>
      </c>
      <c r="G6251" s="22" t="s">
        <v>293</v>
      </c>
      <c r="H6251" s="22" t="s">
        <v>2240</v>
      </c>
      <c r="I6251" s="30">
        <v>49.5</v>
      </c>
      <c r="J6251" s="31">
        <v>5</v>
      </c>
      <c r="K6251" s="32">
        <v>13.37</v>
      </c>
    </row>
    <row r="6252" spans="1:11" x14ac:dyDescent="0.25">
      <c r="A6252" s="29">
        <v>42692</v>
      </c>
      <c r="B6252" s="22">
        <v>2016</v>
      </c>
      <c r="C6252" s="22">
        <v>11</v>
      </c>
      <c r="D6252" s="22" t="s">
        <v>1070</v>
      </c>
      <c r="E6252" s="22" t="s">
        <v>436</v>
      </c>
      <c r="F6252" s="22" t="s">
        <v>28</v>
      </c>
      <c r="G6252" s="22" t="s">
        <v>38</v>
      </c>
      <c r="H6252" s="22" t="s">
        <v>1166</v>
      </c>
      <c r="I6252" s="30">
        <v>1117.92</v>
      </c>
      <c r="J6252" s="31">
        <v>4</v>
      </c>
      <c r="K6252" s="32">
        <v>55.9</v>
      </c>
    </row>
    <row r="6253" spans="1:11" x14ac:dyDescent="0.25">
      <c r="A6253" s="29">
        <v>42692</v>
      </c>
      <c r="B6253" s="22">
        <v>2016</v>
      </c>
      <c r="C6253" s="22">
        <v>11</v>
      </c>
      <c r="D6253" s="22" t="s">
        <v>901</v>
      </c>
      <c r="E6253" s="22" t="s">
        <v>32</v>
      </c>
      <c r="F6253" s="22" t="s">
        <v>28</v>
      </c>
      <c r="G6253" s="22" t="s">
        <v>64</v>
      </c>
      <c r="H6253" s="22" t="s">
        <v>167</v>
      </c>
      <c r="I6253" s="30">
        <v>6.37</v>
      </c>
      <c r="J6253" s="31">
        <v>2</v>
      </c>
      <c r="K6253" s="32">
        <v>1.03</v>
      </c>
    </row>
    <row r="6254" spans="1:11" x14ac:dyDescent="0.25">
      <c r="A6254" s="29">
        <v>42692</v>
      </c>
      <c r="B6254" s="22">
        <v>2016</v>
      </c>
      <c r="C6254" s="22">
        <v>11</v>
      </c>
      <c r="D6254" s="22" t="s">
        <v>901</v>
      </c>
      <c r="E6254" s="22" t="s">
        <v>32</v>
      </c>
      <c r="F6254" s="22" t="s">
        <v>28</v>
      </c>
      <c r="G6254" s="22" t="s">
        <v>46</v>
      </c>
      <c r="H6254" s="22" t="s">
        <v>1543</v>
      </c>
      <c r="I6254" s="30">
        <v>48.85</v>
      </c>
      <c r="J6254" s="31">
        <v>2</v>
      </c>
      <c r="K6254" s="32">
        <v>15.88</v>
      </c>
    </row>
    <row r="6255" spans="1:11" x14ac:dyDescent="0.25">
      <c r="A6255" s="29">
        <v>42692</v>
      </c>
      <c r="B6255" s="22">
        <v>2016</v>
      </c>
      <c r="C6255" s="22">
        <v>11</v>
      </c>
      <c r="D6255" s="22" t="s">
        <v>901</v>
      </c>
      <c r="E6255" s="22" t="s">
        <v>32</v>
      </c>
      <c r="F6255" s="22" t="s">
        <v>28</v>
      </c>
      <c r="G6255" s="22" t="s">
        <v>29</v>
      </c>
      <c r="H6255" s="22" t="s">
        <v>1604</v>
      </c>
      <c r="I6255" s="30">
        <v>19.649999999999999</v>
      </c>
      <c r="J6255" s="31">
        <v>2</v>
      </c>
      <c r="K6255" s="32">
        <v>6.63</v>
      </c>
    </row>
    <row r="6256" spans="1:11" x14ac:dyDescent="0.25">
      <c r="A6256" s="29">
        <v>42692</v>
      </c>
      <c r="B6256" s="22">
        <v>2016</v>
      </c>
      <c r="C6256" s="22">
        <v>11</v>
      </c>
      <c r="D6256" s="22" t="s">
        <v>901</v>
      </c>
      <c r="E6256" s="22" t="s">
        <v>32</v>
      </c>
      <c r="F6256" s="22" t="s">
        <v>18</v>
      </c>
      <c r="G6256" s="22" t="s">
        <v>19</v>
      </c>
      <c r="H6256" s="22" t="s">
        <v>751</v>
      </c>
      <c r="I6256" s="30">
        <v>255.11</v>
      </c>
      <c r="J6256" s="31">
        <v>6</v>
      </c>
      <c r="K6256" s="32">
        <v>-18.22</v>
      </c>
    </row>
    <row r="6257" spans="1:11" x14ac:dyDescent="0.25">
      <c r="A6257" s="29">
        <v>42692</v>
      </c>
      <c r="B6257" s="22">
        <v>2016</v>
      </c>
      <c r="C6257" s="22">
        <v>11</v>
      </c>
      <c r="D6257" s="22" t="s">
        <v>1038</v>
      </c>
      <c r="E6257" s="22" t="s">
        <v>131</v>
      </c>
      <c r="F6257" s="22" t="s">
        <v>28</v>
      </c>
      <c r="G6257" s="22" t="s">
        <v>58</v>
      </c>
      <c r="H6257" s="22" t="s">
        <v>1845</v>
      </c>
      <c r="I6257" s="30">
        <v>103.97</v>
      </c>
      <c r="J6257" s="31">
        <v>6</v>
      </c>
      <c r="K6257" s="32">
        <v>16.89</v>
      </c>
    </row>
    <row r="6258" spans="1:11" x14ac:dyDescent="0.25">
      <c r="A6258" s="29">
        <v>42692</v>
      </c>
      <c r="B6258" s="22">
        <v>2016</v>
      </c>
      <c r="C6258" s="22">
        <v>11</v>
      </c>
      <c r="D6258" s="22" t="s">
        <v>433</v>
      </c>
      <c r="E6258" s="22" t="s">
        <v>45</v>
      </c>
      <c r="F6258" s="22" t="s">
        <v>13</v>
      </c>
      <c r="G6258" s="22" t="s">
        <v>23</v>
      </c>
      <c r="H6258" s="22" t="s">
        <v>2073</v>
      </c>
      <c r="I6258" s="30">
        <v>61.19</v>
      </c>
      <c r="J6258" s="31">
        <v>1</v>
      </c>
      <c r="K6258" s="32">
        <v>6.12</v>
      </c>
    </row>
    <row r="6259" spans="1:11" x14ac:dyDescent="0.25">
      <c r="A6259" s="29">
        <v>42692</v>
      </c>
      <c r="B6259" s="22">
        <v>2016</v>
      </c>
      <c r="C6259" s="22">
        <v>11</v>
      </c>
      <c r="D6259" s="22" t="s">
        <v>433</v>
      </c>
      <c r="E6259" s="22" t="s">
        <v>45</v>
      </c>
      <c r="F6259" s="22" t="s">
        <v>28</v>
      </c>
      <c r="G6259" s="22" t="s">
        <v>58</v>
      </c>
      <c r="H6259" s="22" t="s">
        <v>2370</v>
      </c>
      <c r="I6259" s="30">
        <v>67.84</v>
      </c>
      <c r="J6259" s="31">
        <v>1</v>
      </c>
      <c r="K6259" s="32">
        <v>18.32</v>
      </c>
    </row>
    <row r="6260" spans="1:11" x14ac:dyDescent="0.25">
      <c r="A6260" s="29">
        <v>42692</v>
      </c>
      <c r="B6260" s="22">
        <v>2016</v>
      </c>
      <c r="C6260" s="22">
        <v>11</v>
      </c>
      <c r="D6260" s="22" t="s">
        <v>366</v>
      </c>
      <c r="E6260" s="22" t="s">
        <v>71</v>
      </c>
      <c r="F6260" s="22" t="s">
        <v>18</v>
      </c>
      <c r="G6260" s="22" t="s">
        <v>19</v>
      </c>
      <c r="H6260" s="22" t="s">
        <v>27</v>
      </c>
      <c r="I6260" s="30">
        <v>301.95999999999998</v>
      </c>
      <c r="J6260" s="31">
        <v>2</v>
      </c>
      <c r="K6260" s="32">
        <v>33.22</v>
      </c>
    </row>
    <row r="6261" spans="1:11" x14ac:dyDescent="0.25">
      <c r="A6261" s="29">
        <v>42692</v>
      </c>
      <c r="B6261" s="22">
        <v>2016</v>
      </c>
      <c r="C6261" s="22">
        <v>11</v>
      </c>
      <c r="D6261" s="22" t="s">
        <v>1189</v>
      </c>
      <c r="E6261" s="22" t="s">
        <v>831</v>
      </c>
      <c r="F6261" s="22" t="s">
        <v>13</v>
      </c>
      <c r="G6261" s="22" t="s">
        <v>14</v>
      </c>
      <c r="H6261" s="22" t="s">
        <v>2038</v>
      </c>
      <c r="I6261" s="30">
        <v>1319.96</v>
      </c>
      <c r="J6261" s="31">
        <v>4</v>
      </c>
      <c r="K6261" s="32">
        <v>527.98</v>
      </c>
    </row>
    <row r="6262" spans="1:11" x14ac:dyDescent="0.25">
      <c r="A6262" s="29">
        <v>42692</v>
      </c>
      <c r="B6262" s="22">
        <v>2016</v>
      </c>
      <c r="C6262" s="22">
        <v>11</v>
      </c>
      <c r="D6262" s="22" t="s">
        <v>1114</v>
      </c>
      <c r="E6262" s="22" t="s">
        <v>45</v>
      </c>
      <c r="F6262" s="22" t="s">
        <v>13</v>
      </c>
      <c r="G6262" s="22" t="s">
        <v>14</v>
      </c>
      <c r="H6262" s="22" t="s">
        <v>98</v>
      </c>
      <c r="I6262" s="30">
        <v>595</v>
      </c>
      <c r="J6262" s="31">
        <v>5</v>
      </c>
      <c r="K6262" s="32">
        <v>95.2</v>
      </c>
    </row>
    <row r="6263" spans="1:11" x14ac:dyDescent="0.25">
      <c r="A6263" s="29">
        <v>42692</v>
      </c>
      <c r="B6263" s="22">
        <v>2016</v>
      </c>
      <c r="C6263" s="22">
        <v>11</v>
      </c>
      <c r="D6263" s="22" t="s">
        <v>2565</v>
      </c>
      <c r="E6263" s="22" t="s">
        <v>45</v>
      </c>
      <c r="F6263" s="22" t="s">
        <v>28</v>
      </c>
      <c r="G6263" s="22" t="s">
        <v>48</v>
      </c>
      <c r="H6263" s="22" t="s">
        <v>2281</v>
      </c>
      <c r="I6263" s="30">
        <v>61.12</v>
      </c>
      <c r="J6263" s="31">
        <v>5</v>
      </c>
      <c r="K6263" s="32">
        <v>22.16</v>
      </c>
    </row>
    <row r="6264" spans="1:11" x14ac:dyDescent="0.25">
      <c r="A6264" s="29">
        <v>42693</v>
      </c>
      <c r="B6264" s="22">
        <v>2016</v>
      </c>
      <c r="C6264" s="22">
        <v>11</v>
      </c>
      <c r="D6264" s="22" t="s">
        <v>2398</v>
      </c>
      <c r="E6264" s="22" t="s">
        <v>22</v>
      </c>
      <c r="F6264" s="22" t="s">
        <v>28</v>
      </c>
      <c r="G6264" s="22" t="s">
        <v>48</v>
      </c>
      <c r="H6264" s="22" t="s">
        <v>1861</v>
      </c>
      <c r="I6264" s="30">
        <v>14.35</v>
      </c>
      <c r="J6264" s="31">
        <v>3</v>
      </c>
      <c r="K6264" s="32">
        <v>4.66</v>
      </c>
    </row>
    <row r="6265" spans="1:11" x14ac:dyDescent="0.25">
      <c r="A6265" s="29">
        <v>42693</v>
      </c>
      <c r="B6265" s="22">
        <v>2016</v>
      </c>
      <c r="C6265" s="22">
        <v>11</v>
      </c>
      <c r="D6265" s="22" t="s">
        <v>2398</v>
      </c>
      <c r="E6265" s="22" t="s">
        <v>22</v>
      </c>
      <c r="F6265" s="22" t="s">
        <v>28</v>
      </c>
      <c r="G6265" s="22" t="s">
        <v>38</v>
      </c>
      <c r="H6265" s="22" t="s">
        <v>1098</v>
      </c>
      <c r="I6265" s="30">
        <v>64.959999999999994</v>
      </c>
      <c r="J6265" s="31">
        <v>2</v>
      </c>
      <c r="K6265" s="32">
        <v>2.6</v>
      </c>
    </row>
    <row r="6266" spans="1:11" x14ac:dyDescent="0.25">
      <c r="A6266" s="29">
        <v>42693</v>
      </c>
      <c r="B6266" s="22">
        <v>2016</v>
      </c>
      <c r="C6266" s="22">
        <v>11</v>
      </c>
      <c r="D6266" s="22" t="s">
        <v>2398</v>
      </c>
      <c r="E6266" s="22" t="s">
        <v>22</v>
      </c>
      <c r="F6266" s="22" t="s">
        <v>28</v>
      </c>
      <c r="G6266" s="22" t="s">
        <v>38</v>
      </c>
      <c r="H6266" s="22" t="s">
        <v>1849</v>
      </c>
      <c r="I6266" s="30">
        <v>68.599999999999994</v>
      </c>
      <c r="J6266" s="31">
        <v>4</v>
      </c>
      <c r="K6266" s="32">
        <v>18.52</v>
      </c>
    </row>
    <row r="6267" spans="1:11" x14ac:dyDescent="0.25">
      <c r="A6267" s="29">
        <v>42693</v>
      </c>
      <c r="B6267" s="22">
        <v>2016</v>
      </c>
      <c r="C6267" s="22">
        <v>11</v>
      </c>
      <c r="D6267" s="22" t="s">
        <v>266</v>
      </c>
      <c r="E6267" s="22" t="s">
        <v>32</v>
      </c>
      <c r="F6267" s="22" t="s">
        <v>28</v>
      </c>
      <c r="G6267" s="22" t="s">
        <v>38</v>
      </c>
      <c r="H6267" s="22" t="s">
        <v>922</v>
      </c>
      <c r="I6267" s="30">
        <v>100.7</v>
      </c>
      <c r="J6267" s="31">
        <v>6</v>
      </c>
      <c r="K6267" s="32">
        <v>-16.36</v>
      </c>
    </row>
    <row r="6268" spans="1:11" x14ac:dyDescent="0.25">
      <c r="A6268" s="29">
        <v>42693</v>
      </c>
      <c r="B6268" s="22">
        <v>2016</v>
      </c>
      <c r="C6268" s="22">
        <v>11</v>
      </c>
      <c r="D6268" s="22" t="s">
        <v>266</v>
      </c>
      <c r="E6268" s="22" t="s">
        <v>32</v>
      </c>
      <c r="F6268" s="22" t="s">
        <v>18</v>
      </c>
      <c r="G6268" s="22" t="s">
        <v>36</v>
      </c>
      <c r="H6268" s="22" t="s">
        <v>2515</v>
      </c>
      <c r="I6268" s="30">
        <v>2.33</v>
      </c>
      <c r="J6268" s="31">
        <v>2</v>
      </c>
      <c r="K6268" s="32">
        <v>-0.76</v>
      </c>
    </row>
    <row r="6269" spans="1:11" x14ac:dyDescent="0.25">
      <c r="A6269" s="29">
        <v>42693</v>
      </c>
      <c r="B6269" s="22">
        <v>2016</v>
      </c>
      <c r="C6269" s="22">
        <v>11</v>
      </c>
      <c r="D6269" s="22" t="s">
        <v>266</v>
      </c>
      <c r="E6269" s="22" t="s">
        <v>32</v>
      </c>
      <c r="F6269" s="22" t="s">
        <v>28</v>
      </c>
      <c r="G6269" s="22" t="s">
        <v>48</v>
      </c>
      <c r="H6269" s="22" t="s">
        <v>184</v>
      </c>
      <c r="I6269" s="30">
        <v>10.78</v>
      </c>
      <c r="J6269" s="31">
        <v>5</v>
      </c>
      <c r="K6269" s="32">
        <v>-17.25</v>
      </c>
    </row>
    <row r="6270" spans="1:11" x14ac:dyDescent="0.25">
      <c r="A6270" s="29">
        <v>42693</v>
      </c>
      <c r="B6270" s="22">
        <v>2016</v>
      </c>
      <c r="C6270" s="22">
        <v>11</v>
      </c>
      <c r="D6270" s="22" t="s">
        <v>266</v>
      </c>
      <c r="E6270" s="22" t="s">
        <v>32</v>
      </c>
      <c r="F6270" s="22" t="s">
        <v>28</v>
      </c>
      <c r="G6270" s="22" t="s">
        <v>33</v>
      </c>
      <c r="H6270" s="22" t="s">
        <v>111</v>
      </c>
      <c r="I6270" s="30">
        <v>58.37</v>
      </c>
      <c r="J6270" s="31">
        <v>12</v>
      </c>
      <c r="K6270" s="32">
        <v>21.89</v>
      </c>
    </row>
    <row r="6271" spans="1:11" x14ac:dyDescent="0.25">
      <c r="A6271" s="29">
        <v>42693</v>
      </c>
      <c r="B6271" s="22">
        <v>2016</v>
      </c>
      <c r="C6271" s="22">
        <v>11</v>
      </c>
      <c r="D6271" s="22" t="s">
        <v>266</v>
      </c>
      <c r="E6271" s="22" t="s">
        <v>32</v>
      </c>
      <c r="F6271" s="22" t="s">
        <v>28</v>
      </c>
      <c r="G6271" s="22" t="s">
        <v>155</v>
      </c>
      <c r="H6271" s="22" t="s">
        <v>2411</v>
      </c>
      <c r="I6271" s="30">
        <v>40.97</v>
      </c>
      <c r="J6271" s="31">
        <v>3</v>
      </c>
      <c r="K6271" s="32">
        <v>13.83</v>
      </c>
    </row>
    <row r="6272" spans="1:11" x14ac:dyDescent="0.25">
      <c r="A6272" s="29">
        <v>42693</v>
      </c>
      <c r="B6272" s="22">
        <v>2016</v>
      </c>
      <c r="C6272" s="22">
        <v>11</v>
      </c>
      <c r="D6272" s="22" t="s">
        <v>266</v>
      </c>
      <c r="E6272" s="22" t="s">
        <v>32</v>
      </c>
      <c r="F6272" s="22" t="s">
        <v>13</v>
      </c>
      <c r="G6272" s="22" t="s">
        <v>23</v>
      </c>
      <c r="H6272" s="22" t="s">
        <v>1039</v>
      </c>
      <c r="I6272" s="30">
        <v>71.959999999999994</v>
      </c>
      <c r="J6272" s="31">
        <v>5</v>
      </c>
      <c r="K6272" s="32">
        <v>25.19</v>
      </c>
    </row>
    <row r="6273" spans="1:11" x14ac:dyDescent="0.25">
      <c r="A6273" s="29">
        <v>42693</v>
      </c>
      <c r="B6273" s="22">
        <v>2016</v>
      </c>
      <c r="C6273" s="22">
        <v>11</v>
      </c>
      <c r="D6273" s="22" t="s">
        <v>266</v>
      </c>
      <c r="E6273" s="22" t="s">
        <v>32</v>
      </c>
      <c r="F6273" s="22" t="s">
        <v>28</v>
      </c>
      <c r="G6273" s="22" t="s">
        <v>29</v>
      </c>
      <c r="H6273" s="22" t="s">
        <v>2610</v>
      </c>
      <c r="I6273" s="30">
        <v>10.37</v>
      </c>
      <c r="J6273" s="31">
        <v>2</v>
      </c>
      <c r="K6273" s="32">
        <v>3.63</v>
      </c>
    </row>
    <row r="6274" spans="1:11" x14ac:dyDescent="0.25">
      <c r="A6274" s="29">
        <v>42693</v>
      </c>
      <c r="B6274" s="22">
        <v>2016</v>
      </c>
      <c r="C6274" s="22">
        <v>11</v>
      </c>
      <c r="D6274" s="22" t="s">
        <v>266</v>
      </c>
      <c r="E6274" s="22" t="s">
        <v>32</v>
      </c>
      <c r="F6274" s="22" t="s">
        <v>28</v>
      </c>
      <c r="G6274" s="22" t="s">
        <v>48</v>
      </c>
      <c r="H6274" s="22" t="s">
        <v>417</v>
      </c>
      <c r="I6274" s="30">
        <v>1.19</v>
      </c>
      <c r="J6274" s="31">
        <v>2</v>
      </c>
      <c r="K6274" s="32">
        <v>-2.0299999999999998</v>
      </c>
    </row>
    <row r="6275" spans="1:11" x14ac:dyDescent="0.25">
      <c r="A6275" s="29">
        <v>42693</v>
      </c>
      <c r="B6275" s="22">
        <v>2016</v>
      </c>
      <c r="C6275" s="22">
        <v>11</v>
      </c>
      <c r="D6275" s="22" t="s">
        <v>1018</v>
      </c>
      <c r="E6275" s="22" t="s">
        <v>22</v>
      </c>
      <c r="F6275" s="22" t="s">
        <v>28</v>
      </c>
      <c r="G6275" s="22" t="s">
        <v>64</v>
      </c>
      <c r="H6275" s="22" t="s">
        <v>1271</v>
      </c>
      <c r="I6275" s="30">
        <v>17.28</v>
      </c>
      <c r="J6275" s="31">
        <v>6</v>
      </c>
      <c r="K6275" s="32">
        <v>5.01</v>
      </c>
    </row>
    <row r="6276" spans="1:11" x14ac:dyDescent="0.25">
      <c r="A6276" s="29">
        <v>42693</v>
      </c>
      <c r="B6276" s="22">
        <v>2016</v>
      </c>
      <c r="C6276" s="22">
        <v>11</v>
      </c>
      <c r="D6276" s="22" t="s">
        <v>1018</v>
      </c>
      <c r="E6276" s="22" t="s">
        <v>22</v>
      </c>
      <c r="F6276" s="22" t="s">
        <v>28</v>
      </c>
      <c r="G6276" s="22" t="s">
        <v>48</v>
      </c>
      <c r="H6276" s="22" t="s">
        <v>357</v>
      </c>
      <c r="I6276" s="30">
        <v>17.71</v>
      </c>
      <c r="J6276" s="31">
        <v>3</v>
      </c>
      <c r="K6276" s="32">
        <v>6.42</v>
      </c>
    </row>
    <row r="6277" spans="1:11" x14ac:dyDescent="0.25">
      <c r="A6277" s="29">
        <v>42693</v>
      </c>
      <c r="B6277" s="22">
        <v>2016</v>
      </c>
      <c r="C6277" s="22">
        <v>11</v>
      </c>
      <c r="D6277" s="22" t="s">
        <v>2226</v>
      </c>
      <c r="E6277" s="22" t="s">
        <v>212</v>
      </c>
      <c r="F6277" s="22" t="s">
        <v>28</v>
      </c>
      <c r="G6277" s="22" t="s">
        <v>58</v>
      </c>
      <c r="H6277" s="22" t="s">
        <v>2023</v>
      </c>
      <c r="I6277" s="30">
        <v>54.96</v>
      </c>
      <c r="J6277" s="31">
        <v>3</v>
      </c>
      <c r="K6277" s="32">
        <v>15.94</v>
      </c>
    </row>
    <row r="6278" spans="1:11" x14ac:dyDescent="0.25">
      <c r="A6278" s="29">
        <v>42693</v>
      </c>
      <c r="B6278" s="22">
        <v>2016</v>
      </c>
      <c r="C6278" s="22">
        <v>11</v>
      </c>
      <c r="D6278" s="22" t="s">
        <v>66</v>
      </c>
      <c r="E6278" s="22" t="s">
        <v>81</v>
      </c>
      <c r="F6278" s="22" t="s">
        <v>28</v>
      </c>
      <c r="G6278" s="22" t="s">
        <v>64</v>
      </c>
      <c r="H6278" s="22" t="s">
        <v>1301</v>
      </c>
      <c r="I6278" s="30">
        <v>18.48</v>
      </c>
      <c r="J6278" s="31">
        <v>2</v>
      </c>
      <c r="K6278" s="32">
        <v>6.01</v>
      </c>
    </row>
    <row r="6279" spans="1:11" x14ac:dyDescent="0.25">
      <c r="A6279" s="29">
        <v>42693</v>
      </c>
      <c r="B6279" s="22">
        <v>2016</v>
      </c>
      <c r="C6279" s="22">
        <v>11</v>
      </c>
      <c r="D6279" s="22" t="s">
        <v>106</v>
      </c>
      <c r="E6279" s="22" t="s">
        <v>22</v>
      </c>
      <c r="F6279" s="22" t="s">
        <v>28</v>
      </c>
      <c r="G6279" s="22" t="s">
        <v>58</v>
      </c>
      <c r="H6279" s="22" t="s">
        <v>2020</v>
      </c>
      <c r="I6279" s="30">
        <v>8.74</v>
      </c>
      <c r="J6279" s="31">
        <v>2</v>
      </c>
      <c r="K6279" s="32">
        <v>2.27</v>
      </c>
    </row>
    <row r="6280" spans="1:11" x14ac:dyDescent="0.25">
      <c r="A6280" s="29">
        <v>42693</v>
      </c>
      <c r="B6280" s="22">
        <v>2016</v>
      </c>
      <c r="C6280" s="22">
        <v>11</v>
      </c>
      <c r="D6280" s="22" t="s">
        <v>106</v>
      </c>
      <c r="E6280" s="22" t="s">
        <v>22</v>
      </c>
      <c r="F6280" s="22" t="s">
        <v>28</v>
      </c>
      <c r="G6280" s="22" t="s">
        <v>29</v>
      </c>
      <c r="H6280" s="22" t="s">
        <v>1333</v>
      </c>
      <c r="I6280" s="30">
        <v>44.75</v>
      </c>
      <c r="J6280" s="31">
        <v>5</v>
      </c>
      <c r="K6280" s="32">
        <v>20.59</v>
      </c>
    </row>
    <row r="6281" spans="1:11" x14ac:dyDescent="0.25">
      <c r="A6281" s="29">
        <v>42693</v>
      </c>
      <c r="B6281" s="22">
        <v>2016</v>
      </c>
      <c r="C6281" s="22">
        <v>11</v>
      </c>
      <c r="D6281" s="22" t="s">
        <v>1258</v>
      </c>
      <c r="E6281" s="22" t="s">
        <v>17</v>
      </c>
      <c r="F6281" s="22" t="s">
        <v>18</v>
      </c>
      <c r="G6281" s="22" t="s">
        <v>36</v>
      </c>
      <c r="H6281" s="22" t="s">
        <v>1555</v>
      </c>
      <c r="I6281" s="30">
        <v>31.96</v>
      </c>
      <c r="J6281" s="31">
        <v>2</v>
      </c>
      <c r="K6281" s="32">
        <v>1.6</v>
      </c>
    </row>
    <row r="6282" spans="1:11" x14ac:dyDescent="0.25">
      <c r="A6282" s="29">
        <v>42694</v>
      </c>
      <c r="B6282" s="22">
        <v>2016</v>
      </c>
      <c r="C6282" s="22">
        <v>11</v>
      </c>
      <c r="D6282" s="22" t="s">
        <v>1963</v>
      </c>
      <c r="E6282" s="22" t="s">
        <v>436</v>
      </c>
      <c r="F6282" s="22" t="s">
        <v>28</v>
      </c>
      <c r="G6282" s="22" t="s">
        <v>46</v>
      </c>
      <c r="H6282" s="22" t="s">
        <v>619</v>
      </c>
      <c r="I6282" s="30">
        <v>14.62</v>
      </c>
      <c r="J6282" s="31">
        <v>2</v>
      </c>
      <c r="K6282" s="32">
        <v>6.87</v>
      </c>
    </row>
    <row r="6283" spans="1:11" x14ac:dyDescent="0.25">
      <c r="A6283" s="29">
        <v>42694</v>
      </c>
      <c r="B6283" s="22">
        <v>2016</v>
      </c>
      <c r="C6283" s="22">
        <v>11</v>
      </c>
      <c r="D6283" s="22" t="s">
        <v>1963</v>
      </c>
      <c r="E6283" s="22" t="s">
        <v>436</v>
      </c>
      <c r="F6283" s="22" t="s">
        <v>13</v>
      </c>
      <c r="G6283" s="22" t="s">
        <v>23</v>
      </c>
      <c r="H6283" s="22" t="s">
        <v>2631</v>
      </c>
      <c r="I6283" s="30">
        <v>944.93</v>
      </c>
      <c r="J6283" s="31">
        <v>7</v>
      </c>
      <c r="K6283" s="32">
        <v>236.23</v>
      </c>
    </row>
    <row r="6284" spans="1:11" x14ac:dyDescent="0.25">
      <c r="A6284" s="29">
        <v>42694</v>
      </c>
      <c r="B6284" s="22">
        <v>2016</v>
      </c>
      <c r="C6284" s="22">
        <v>11</v>
      </c>
      <c r="D6284" s="22" t="s">
        <v>269</v>
      </c>
      <c r="E6284" s="22" t="s">
        <v>131</v>
      </c>
      <c r="F6284" s="22" t="s">
        <v>28</v>
      </c>
      <c r="G6284" s="22" t="s">
        <v>33</v>
      </c>
      <c r="H6284" s="22" t="s">
        <v>2592</v>
      </c>
      <c r="I6284" s="30">
        <v>19.100000000000001</v>
      </c>
      <c r="J6284" s="31">
        <v>7</v>
      </c>
      <c r="K6284" s="32">
        <v>6.68</v>
      </c>
    </row>
    <row r="6285" spans="1:11" x14ac:dyDescent="0.25">
      <c r="A6285" s="29">
        <v>42694</v>
      </c>
      <c r="B6285" s="22">
        <v>2016</v>
      </c>
      <c r="C6285" s="22">
        <v>11</v>
      </c>
      <c r="D6285" s="22" t="s">
        <v>269</v>
      </c>
      <c r="E6285" s="22" t="s">
        <v>131</v>
      </c>
      <c r="F6285" s="22" t="s">
        <v>28</v>
      </c>
      <c r="G6285" s="22" t="s">
        <v>46</v>
      </c>
      <c r="H6285" s="22" t="s">
        <v>616</v>
      </c>
      <c r="I6285" s="30">
        <v>18.5</v>
      </c>
      <c r="J6285" s="31">
        <v>8</v>
      </c>
      <c r="K6285" s="32">
        <v>6.24</v>
      </c>
    </row>
    <row r="6286" spans="1:11" x14ac:dyDescent="0.25">
      <c r="A6286" s="29">
        <v>42694</v>
      </c>
      <c r="B6286" s="22">
        <v>2016</v>
      </c>
      <c r="C6286" s="22">
        <v>11</v>
      </c>
      <c r="D6286" s="22" t="s">
        <v>269</v>
      </c>
      <c r="E6286" s="22" t="s">
        <v>131</v>
      </c>
      <c r="F6286" s="22" t="s">
        <v>13</v>
      </c>
      <c r="G6286" s="22" t="s">
        <v>14</v>
      </c>
      <c r="H6286" s="22" t="s">
        <v>712</v>
      </c>
      <c r="I6286" s="30">
        <v>255.98</v>
      </c>
      <c r="J6286" s="31">
        <v>2</v>
      </c>
      <c r="K6286" s="32">
        <v>54.4</v>
      </c>
    </row>
    <row r="6287" spans="1:11" x14ac:dyDescent="0.25">
      <c r="A6287" s="29">
        <v>42694</v>
      </c>
      <c r="B6287" s="22">
        <v>2016</v>
      </c>
      <c r="C6287" s="22">
        <v>11</v>
      </c>
      <c r="D6287" s="22" t="s">
        <v>269</v>
      </c>
      <c r="E6287" s="22" t="s">
        <v>131</v>
      </c>
      <c r="F6287" s="22" t="s">
        <v>18</v>
      </c>
      <c r="G6287" s="22" t="s">
        <v>165</v>
      </c>
      <c r="H6287" s="22" t="s">
        <v>2195</v>
      </c>
      <c r="I6287" s="30">
        <v>86.97</v>
      </c>
      <c r="J6287" s="31">
        <v>3</v>
      </c>
      <c r="K6287" s="32">
        <v>-48.7</v>
      </c>
    </row>
    <row r="6288" spans="1:11" x14ac:dyDescent="0.25">
      <c r="A6288" s="29">
        <v>42694</v>
      </c>
      <c r="B6288" s="22">
        <v>2016</v>
      </c>
      <c r="C6288" s="22">
        <v>11</v>
      </c>
      <c r="D6288" s="22" t="s">
        <v>398</v>
      </c>
      <c r="E6288" s="22" t="s">
        <v>131</v>
      </c>
      <c r="F6288" s="22" t="s">
        <v>28</v>
      </c>
      <c r="G6288" s="22" t="s">
        <v>29</v>
      </c>
      <c r="H6288" s="22" t="s">
        <v>885</v>
      </c>
      <c r="I6288" s="30">
        <v>15.7</v>
      </c>
      <c r="J6288" s="31">
        <v>3</v>
      </c>
      <c r="K6288" s="32">
        <v>5.0999999999999996</v>
      </c>
    </row>
    <row r="6289" spans="1:11" x14ac:dyDescent="0.25">
      <c r="A6289" s="29">
        <v>42694</v>
      </c>
      <c r="B6289" s="22">
        <v>2016</v>
      </c>
      <c r="C6289" s="22">
        <v>11</v>
      </c>
      <c r="D6289" s="22" t="s">
        <v>398</v>
      </c>
      <c r="E6289" s="22" t="s">
        <v>131</v>
      </c>
      <c r="F6289" s="22" t="s">
        <v>28</v>
      </c>
      <c r="G6289" s="22" t="s">
        <v>48</v>
      </c>
      <c r="H6289" s="22" t="s">
        <v>1427</v>
      </c>
      <c r="I6289" s="30">
        <v>2.63</v>
      </c>
      <c r="J6289" s="31">
        <v>2</v>
      </c>
      <c r="K6289" s="32">
        <v>-1.93</v>
      </c>
    </row>
    <row r="6290" spans="1:11" x14ac:dyDescent="0.25">
      <c r="A6290" s="29">
        <v>42694</v>
      </c>
      <c r="B6290" s="22">
        <v>2016</v>
      </c>
      <c r="C6290" s="22">
        <v>11</v>
      </c>
      <c r="D6290" s="22" t="s">
        <v>398</v>
      </c>
      <c r="E6290" s="22" t="s">
        <v>131</v>
      </c>
      <c r="F6290" s="22" t="s">
        <v>28</v>
      </c>
      <c r="G6290" s="22" t="s">
        <v>48</v>
      </c>
      <c r="H6290" s="22" t="s">
        <v>1048</v>
      </c>
      <c r="I6290" s="30">
        <v>14.43</v>
      </c>
      <c r="J6290" s="31">
        <v>3</v>
      </c>
      <c r="K6290" s="32">
        <v>-10.58</v>
      </c>
    </row>
    <row r="6291" spans="1:11" x14ac:dyDescent="0.25">
      <c r="A6291" s="29">
        <v>42694</v>
      </c>
      <c r="B6291" s="22">
        <v>2016</v>
      </c>
      <c r="C6291" s="22">
        <v>11</v>
      </c>
      <c r="D6291" s="22" t="s">
        <v>180</v>
      </c>
      <c r="E6291" s="22" t="s">
        <v>32</v>
      </c>
      <c r="F6291" s="22" t="s">
        <v>18</v>
      </c>
      <c r="G6291" s="22" t="s">
        <v>19</v>
      </c>
      <c r="H6291" s="22" t="s">
        <v>1522</v>
      </c>
      <c r="I6291" s="30">
        <v>318.43</v>
      </c>
      <c r="J6291" s="31">
        <v>5</v>
      </c>
      <c r="K6291" s="32">
        <v>-77.33</v>
      </c>
    </row>
    <row r="6292" spans="1:11" x14ac:dyDescent="0.25">
      <c r="A6292" s="29">
        <v>42694</v>
      </c>
      <c r="B6292" s="22">
        <v>2016</v>
      </c>
      <c r="C6292" s="22">
        <v>11</v>
      </c>
      <c r="D6292" s="22" t="s">
        <v>180</v>
      </c>
      <c r="E6292" s="22" t="s">
        <v>32</v>
      </c>
      <c r="F6292" s="22" t="s">
        <v>13</v>
      </c>
      <c r="G6292" s="22" t="s">
        <v>23</v>
      </c>
      <c r="H6292" s="22" t="s">
        <v>1214</v>
      </c>
      <c r="I6292" s="30">
        <v>122.92</v>
      </c>
      <c r="J6292" s="31">
        <v>7</v>
      </c>
      <c r="K6292" s="32">
        <v>46.1</v>
      </c>
    </row>
    <row r="6293" spans="1:11" x14ac:dyDescent="0.25">
      <c r="A6293" s="29">
        <v>42694</v>
      </c>
      <c r="B6293" s="22">
        <v>2016</v>
      </c>
      <c r="C6293" s="22">
        <v>11</v>
      </c>
      <c r="D6293" s="22" t="s">
        <v>180</v>
      </c>
      <c r="E6293" s="22" t="s">
        <v>32</v>
      </c>
      <c r="F6293" s="22" t="s">
        <v>18</v>
      </c>
      <c r="G6293" s="22" t="s">
        <v>36</v>
      </c>
      <c r="H6293" s="22" t="s">
        <v>491</v>
      </c>
      <c r="I6293" s="30">
        <v>7.07</v>
      </c>
      <c r="J6293" s="31">
        <v>3</v>
      </c>
      <c r="K6293" s="32">
        <v>-2.83</v>
      </c>
    </row>
    <row r="6294" spans="1:11" x14ac:dyDescent="0.25">
      <c r="A6294" s="29">
        <v>42694</v>
      </c>
      <c r="B6294" s="22">
        <v>2016</v>
      </c>
      <c r="C6294" s="22">
        <v>11</v>
      </c>
      <c r="D6294" s="22" t="s">
        <v>80</v>
      </c>
      <c r="E6294" s="22" t="s">
        <v>212</v>
      </c>
      <c r="F6294" s="22" t="s">
        <v>28</v>
      </c>
      <c r="G6294" s="22" t="s">
        <v>29</v>
      </c>
      <c r="H6294" s="22" t="s">
        <v>865</v>
      </c>
      <c r="I6294" s="30">
        <v>9.08</v>
      </c>
      <c r="J6294" s="31">
        <v>2</v>
      </c>
      <c r="K6294" s="32">
        <v>4.09</v>
      </c>
    </row>
    <row r="6295" spans="1:11" x14ac:dyDescent="0.25">
      <c r="A6295" s="29">
        <v>42694</v>
      </c>
      <c r="B6295" s="22">
        <v>2016</v>
      </c>
      <c r="C6295" s="22">
        <v>11</v>
      </c>
      <c r="D6295" s="22" t="s">
        <v>80</v>
      </c>
      <c r="E6295" s="22" t="s">
        <v>212</v>
      </c>
      <c r="F6295" s="22" t="s">
        <v>28</v>
      </c>
      <c r="G6295" s="22" t="s">
        <v>29</v>
      </c>
      <c r="H6295" s="22" t="s">
        <v>1100</v>
      </c>
      <c r="I6295" s="30">
        <v>314.55</v>
      </c>
      <c r="J6295" s="31">
        <v>3</v>
      </c>
      <c r="K6295" s="32">
        <v>150.97999999999999</v>
      </c>
    </row>
    <row r="6296" spans="1:11" x14ac:dyDescent="0.25">
      <c r="A6296" s="29">
        <v>42694</v>
      </c>
      <c r="B6296" s="22">
        <v>2016</v>
      </c>
      <c r="C6296" s="22">
        <v>11</v>
      </c>
      <c r="D6296" s="22" t="s">
        <v>80</v>
      </c>
      <c r="E6296" s="22" t="s">
        <v>212</v>
      </c>
      <c r="F6296" s="22" t="s">
        <v>28</v>
      </c>
      <c r="G6296" s="22" t="s">
        <v>48</v>
      </c>
      <c r="H6296" s="22" t="s">
        <v>231</v>
      </c>
      <c r="I6296" s="30">
        <v>4.91</v>
      </c>
      <c r="J6296" s="31">
        <v>1</v>
      </c>
      <c r="K6296" s="32">
        <v>2.31</v>
      </c>
    </row>
    <row r="6297" spans="1:11" x14ac:dyDescent="0.25">
      <c r="A6297" s="29">
        <v>42694</v>
      </c>
      <c r="B6297" s="22">
        <v>2016</v>
      </c>
      <c r="C6297" s="22">
        <v>11</v>
      </c>
      <c r="D6297" s="22" t="s">
        <v>173</v>
      </c>
      <c r="E6297" s="22" t="s">
        <v>32</v>
      </c>
      <c r="F6297" s="22" t="s">
        <v>13</v>
      </c>
      <c r="G6297" s="22" t="s">
        <v>23</v>
      </c>
      <c r="H6297" s="22" t="s">
        <v>883</v>
      </c>
      <c r="I6297" s="30">
        <v>151.19</v>
      </c>
      <c r="J6297" s="31">
        <v>1</v>
      </c>
      <c r="K6297" s="32">
        <v>13.23</v>
      </c>
    </row>
    <row r="6298" spans="1:11" x14ac:dyDescent="0.25">
      <c r="A6298" s="29">
        <v>42694</v>
      </c>
      <c r="B6298" s="22">
        <v>2016</v>
      </c>
      <c r="C6298" s="22">
        <v>11</v>
      </c>
      <c r="D6298" s="22" t="s">
        <v>148</v>
      </c>
      <c r="E6298" s="22" t="s">
        <v>45</v>
      </c>
      <c r="F6298" s="22" t="s">
        <v>28</v>
      </c>
      <c r="G6298" s="22" t="s">
        <v>58</v>
      </c>
      <c r="H6298" s="22" t="s">
        <v>391</v>
      </c>
      <c r="I6298" s="30">
        <v>39</v>
      </c>
      <c r="J6298" s="31">
        <v>12</v>
      </c>
      <c r="K6298" s="32">
        <v>11.31</v>
      </c>
    </row>
    <row r="6299" spans="1:11" x14ac:dyDescent="0.25">
      <c r="A6299" s="29">
        <v>42694</v>
      </c>
      <c r="B6299" s="22">
        <v>2016</v>
      </c>
      <c r="C6299" s="22">
        <v>11</v>
      </c>
      <c r="D6299" s="22" t="s">
        <v>1286</v>
      </c>
      <c r="E6299" s="22" t="s">
        <v>706</v>
      </c>
      <c r="F6299" s="22" t="s">
        <v>28</v>
      </c>
      <c r="G6299" s="22" t="s">
        <v>48</v>
      </c>
      <c r="H6299" s="22" t="s">
        <v>1264</v>
      </c>
      <c r="I6299" s="30">
        <v>128.4</v>
      </c>
      <c r="J6299" s="31">
        <v>3</v>
      </c>
      <c r="K6299" s="32">
        <v>62.92</v>
      </c>
    </row>
    <row r="6300" spans="1:11" x14ac:dyDescent="0.25">
      <c r="A6300" s="29">
        <v>42694</v>
      </c>
      <c r="B6300" s="22">
        <v>2016</v>
      </c>
      <c r="C6300" s="22">
        <v>11</v>
      </c>
      <c r="D6300" s="22" t="s">
        <v>1379</v>
      </c>
      <c r="E6300" s="22" t="s">
        <v>77</v>
      </c>
      <c r="F6300" s="22" t="s">
        <v>18</v>
      </c>
      <c r="G6300" s="22" t="s">
        <v>165</v>
      </c>
      <c r="H6300" s="22" t="s">
        <v>1925</v>
      </c>
      <c r="I6300" s="30">
        <v>289.57</v>
      </c>
      <c r="J6300" s="31">
        <v>2</v>
      </c>
      <c r="K6300" s="32">
        <v>10.86</v>
      </c>
    </row>
    <row r="6301" spans="1:11" x14ac:dyDescent="0.25">
      <c r="A6301" s="29">
        <v>42694</v>
      </c>
      <c r="B6301" s="22">
        <v>2016</v>
      </c>
      <c r="C6301" s="22">
        <v>11</v>
      </c>
      <c r="D6301" s="22" t="s">
        <v>1379</v>
      </c>
      <c r="E6301" s="22" t="s">
        <v>77</v>
      </c>
      <c r="F6301" s="22" t="s">
        <v>28</v>
      </c>
      <c r="G6301" s="22" t="s">
        <v>38</v>
      </c>
      <c r="H6301" s="22" t="s">
        <v>1049</v>
      </c>
      <c r="I6301" s="30">
        <v>39.72</v>
      </c>
      <c r="J6301" s="31">
        <v>5</v>
      </c>
      <c r="K6301" s="32">
        <v>4.47</v>
      </c>
    </row>
    <row r="6302" spans="1:11" x14ac:dyDescent="0.25">
      <c r="A6302" s="29">
        <v>42694</v>
      </c>
      <c r="B6302" s="22">
        <v>2016</v>
      </c>
      <c r="C6302" s="22">
        <v>11</v>
      </c>
      <c r="D6302" s="22" t="s">
        <v>1379</v>
      </c>
      <c r="E6302" s="22" t="s">
        <v>77</v>
      </c>
      <c r="F6302" s="22" t="s">
        <v>13</v>
      </c>
      <c r="G6302" s="22" t="s">
        <v>23</v>
      </c>
      <c r="H6302" s="22" t="s">
        <v>2073</v>
      </c>
      <c r="I6302" s="30">
        <v>244.77</v>
      </c>
      <c r="J6302" s="31">
        <v>4</v>
      </c>
      <c r="K6302" s="32">
        <v>24.48</v>
      </c>
    </row>
    <row r="6303" spans="1:11" x14ac:dyDescent="0.25">
      <c r="A6303" s="29">
        <v>42694</v>
      </c>
      <c r="B6303" s="22">
        <v>2016</v>
      </c>
      <c r="C6303" s="22">
        <v>11</v>
      </c>
      <c r="D6303" s="22" t="s">
        <v>2269</v>
      </c>
      <c r="E6303" s="22" t="s">
        <v>45</v>
      </c>
      <c r="F6303" s="22" t="s">
        <v>13</v>
      </c>
      <c r="G6303" s="22" t="s">
        <v>14</v>
      </c>
      <c r="H6303" s="22" t="s">
        <v>2473</v>
      </c>
      <c r="I6303" s="30">
        <v>27.88</v>
      </c>
      <c r="J6303" s="31">
        <v>2</v>
      </c>
      <c r="K6303" s="32">
        <v>3.9</v>
      </c>
    </row>
    <row r="6304" spans="1:11" x14ac:dyDescent="0.25">
      <c r="A6304" s="29">
        <v>42695</v>
      </c>
      <c r="B6304" s="22">
        <v>2016</v>
      </c>
      <c r="C6304" s="22">
        <v>11</v>
      </c>
      <c r="D6304" s="22" t="s">
        <v>1907</v>
      </c>
      <c r="E6304" s="22" t="s">
        <v>107</v>
      </c>
      <c r="F6304" s="22" t="s">
        <v>18</v>
      </c>
      <c r="G6304" s="22" t="s">
        <v>19</v>
      </c>
      <c r="H6304" s="22" t="s">
        <v>1225</v>
      </c>
      <c r="I6304" s="30">
        <v>195.14</v>
      </c>
      <c r="J6304" s="31">
        <v>4</v>
      </c>
      <c r="K6304" s="32">
        <v>-12.2</v>
      </c>
    </row>
    <row r="6305" spans="1:11" x14ac:dyDescent="0.25">
      <c r="A6305" s="29">
        <v>42695</v>
      </c>
      <c r="B6305" s="22">
        <v>2016</v>
      </c>
      <c r="C6305" s="22">
        <v>11</v>
      </c>
      <c r="D6305" s="22" t="s">
        <v>429</v>
      </c>
      <c r="E6305" s="22" t="s">
        <v>538</v>
      </c>
      <c r="F6305" s="22" t="s">
        <v>28</v>
      </c>
      <c r="G6305" s="22" t="s">
        <v>29</v>
      </c>
      <c r="H6305" s="22" t="s">
        <v>1337</v>
      </c>
      <c r="I6305" s="30">
        <v>40.46</v>
      </c>
      <c r="J6305" s="31">
        <v>7</v>
      </c>
      <c r="K6305" s="32">
        <v>19.829999999999998</v>
      </c>
    </row>
    <row r="6306" spans="1:11" x14ac:dyDescent="0.25">
      <c r="A6306" s="29">
        <v>42695</v>
      </c>
      <c r="B6306" s="22">
        <v>2016</v>
      </c>
      <c r="C6306" s="22">
        <v>11</v>
      </c>
      <c r="D6306" s="22" t="s">
        <v>429</v>
      </c>
      <c r="E6306" s="22" t="s">
        <v>538</v>
      </c>
      <c r="F6306" s="22" t="s">
        <v>13</v>
      </c>
      <c r="G6306" s="22" t="s">
        <v>23</v>
      </c>
      <c r="H6306" s="22" t="s">
        <v>1723</v>
      </c>
      <c r="I6306" s="30">
        <v>404.94</v>
      </c>
      <c r="J6306" s="31">
        <v>3</v>
      </c>
      <c r="K6306" s="32">
        <v>109.33</v>
      </c>
    </row>
    <row r="6307" spans="1:11" x14ac:dyDescent="0.25">
      <c r="A6307" s="29">
        <v>42695</v>
      </c>
      <c r="B6307" s="22">
        <v>2016</v>
      </c>
      <c r="C6307" s="22">
        <v>11</v>
      </c>
      <c r="D6307" s="22" t="s">
        <v>944</v>
      </c>
      <c r="E6307" s="22" t="s">
        <v>131</v>
      </c>
      <c r="F6307" s="22" t="s">
        <v>13</v>
      </c>
      <c r="G6307" s="22" t="s">
        <v>283</v>
      </c>
      <c r="H6307" s="22" t="s">
        <v>2632</v>
      </c>
      <c r="I6307" s="30">
        <v>30.35</v>
      </c>
      <c r="J6307" s="31">
        <v>7</v>
      </c>
      <c r="K6307" s="32">
        <v>-24.28</v>
      </c>
    </row>
    <row r="6308" spans="1:11" x14ac:dyDescent="0.25">
      <c r="A6308" s="29">
        <v>42695</v>
      </c>
      <c r="B6308" s="22">
        <v>2016</v>
      </c>
      <c r="C6308" s="22">
        <v>11</v>
      </c>
      <c r="D6308" s="22" t="s">
        <v>944</v>
      </c>
      <c r="E6308" s="22" t="s">
        <v>131</v>
      </c>
      <c r="F6308" s="22" t="s">
        <v>18</v>
      </c>
      <c r="G6308" s="22" t="s">
        <v>19</v>
      </c>
      <c r="H6308" s="22" t="s">
        <v>751</v>
      </c>
      <c r="I6308" s="30">
        <v>127.55</v>
      </c>
      <c r="J6308" s="31">
        <v>3</v>
      </c>
      <c r="K6308" s="32">
        <v>-9.11</v>
      </c>
    </row>
    <row r="6309" spans="1:11" x14ac:dyDescent="0.25">
      <c r="A6309" s="29">
        <v>42695</v>
      </c>
      <c r="B6309" s="22">
        <v>2016</v>
      </c>
      <c r="C6309" s="22">
        <v>11</v>
      </c>
      <c r="D6309" s="22" t="s">
        <v>944</v>
      </c>
      <c r="E6309" s="22" t="s">
        <v>131</v>
      </c>
      <c r="F6309" s="22" t="s">
        <v>18</v>
      </c>
      <c r="G6309" s="22" t="s">
        <v>36</v>
      </c>
      <c r="H6309" s="22" t="s">
        <v>1410</v>
      </c>
      <c r="I6309" s="30">
        <v>77.95</v>
      </c>
      <c r="J6309" s="31">
        <v>3</v>
      </c>
      <c r="K6309" s="32">
        <v>15.59</v>
      </c>
    </row>
    <row r="6310" spans="1:11" x14ac:dyDescent="0.25">
      <c r="A6310" s="29">
        <v>42695</v>
      </c>
      <c r="B6310" s="22">
        <v>2016</v>
      </c>
      <c r="C6310" s="22">
        <v>11</v>
      </c>
      <c r="D6310" s="22" t="s">
        <v>297</v>
      </c>
      <c r="E6310" s="22" t="s">
        <v>26</v>
      </c>
      <c r="F6310" s="22" t="s">
        <v>28</v>
      </c>
      <c r="G6310" s="22" t="s">
        <v>29</v>
      </c>
      <c r="H6310" s="22" t="s">
        <v>2349</v>
      </c>
      <c r="I6310" s="30">
        <v>38.43</v>
      </c>
      <c r="J6310" s="31">
        <v>1</v>
      </c>
      <c r="K6310" s="32">
        <v>13.45</v>
      </c>
    </row>
    <row r="6311" spans="1:11" x14ac:dyDescent="0.25">
      <c r="A6311" s="29">
        <v>42695</v>
      </c>
      <c r="B6311" s="22">
        <v>2016</v>
      </c>
      <c r="C6311" s="22">
        <v>11</v>
      </c>
      <c r="D6311" s="22" t="s">
        <v>297</v>
      </c>
      <c r="E6311" s="22" t="s">
        <v>26</v>
      </c>
      <c r="F6311" s="22" t="s">
        <v>28</v>
      </c>
      <c r="G6311" s="22" t="s">
        <v>38</v>
      </c>
      <c r="H6311" s="22" t="s">
        <v>2043</v>
      </c>
      <c r="I6311" s="30">
        <v>21.57</v>
      </c>
      <c r="J6311" s="31">
        <v>2</v>
      </c>
      <c r="K6311" s="32">
        <v>1.62</v>
      </c>
    </row>
    <row r="6312" spans="1:11" x14ac:dyDescent="0.25">
      <c r="A6312" s="29">
        <v>42695</v>
      </c>
      <c r="B6312" s="22">
        <v>2016</v>
      </c>
      <c r="C6312" s="22">
        <v>11</v>
      </c>
      <c r="D6312" s="22" t="s">
        <v>297</v>
      </c>
      <c r="E6312" s="22" t="s">
        <v>26</v>
      </c>
      <c r="F6312" s="22" t="s">
        <v>13</v>
      </c>
      <c r="G6312" s="22" t="s">
        <v>14</v>
      </c>
      <c r="H6312" s="22" t="s">
        <v>1901</v>
      </c>
      <c r="I6312" s="30">
        <v>81.58</v>
      </c>
      <c r="J6312" s="31">
        <v>3</v>
      </c>
      <c r="K6312" s="32">
        <v>2.04</v>
      </c>
    </row>
    <row r="6313" spans="1:11" x14ac:dyDescent="0.25">
      <c r="A6313" s="29">
        <v>42695</v>
      </c>
      <c r="B6313" s="22">
        <v>2016</v>
      </c>
      <c r="C6313" s="22">
        <v>11</v>
      </c>
      <c r="D6313" s="22" t="s">
        <v>232</v>
      </c>
      <c r="E6313" s="22" t="s">
        <v>22</v>
      </c>
      <c r="F6313" s="22" t="s">
        <v>28</v>
      </c>
      <c r="G6313" s="22" t="s">
        <v>29</v>
      </c>
      <c r="H6313" s="22" t="s">
        <v>2633</v>
      </c>
      <c r="I6313" s="30">
        <v>12.96</v>
      </c>
      <c r="J6313" s="31">
        <v>2</v>
      </c>
      <c r="K6313" s="32">
        <v>6.35</v>
      </c>
    </row>
    <row r="6314" spans="1:11" x14ac:dyDescent="0.25">
      <c r="A6314" s="29">
        <v>42695</v>
      </c>
      <c r="B6314" s="22">
        <v>2016</v>
      </c>
      <c r="C6314" s="22">
        <v>11</v>
      </c>
      <c r="D6314" s="22" t="s">
        <v>304</v>
      </c>
      <c r="E6314" s="22" t="s">
        <v>22</v>
      </c>
      <c r="F6314" s="22" t="s">
        <v>18</v>
      </c>
      <c r="G6314" s="22" t="s">
        <v>165</v>
      </c>
      <c r="H6314" s="22" t="s">
        <v>2131</v>
      </c>
      <c r="I6314" s="30">
        <v>113.57</v>
      </c>
      <c r="J6314" s="31">
        <v>2</v>
      </c>
      <c r="K6314" s="32">
        <v>12.78</v>
      </c>
    </row>
    <row r="6315" spans="1:11" x14ac:dyDescent="0.25">
      <c r="A6315" s="29">
        <v>42695</v>
      </c>
      <c r="B6315" s="22">
        <v>2016</v>
      </c>
      <c r="C6315" s="22">
        <v>11</v>
      </c>
      <c r="D6315" s="22" t="s">
        <v>639</v>
      </c>
      <c r="E6315" s="22" t="s">
        <v>45</v>
      </c>
      <c r="F6315" s="22" t="s">
        <v>28</v>
      </c>
      <c r="G6315" s="22" t="s">
        <v>29</v>
      </c>
      <c r="H6315" s="22" t="s">
        <v>2335</v>
      </c>
      <c r="I6315" s="30">
        <v>32.4</v>
      </c>
      <c r="J6315" s="31">
        <v>5</v>
      </c>
      <c r="K6315" s="32">
        <v>15.55</v>
      </c>
    </row>
    <row r="6316" spans="1:11" x14ac:dyDescent="0.25">
      <c r="A6316" s="29">
        <v>42696</v>
      </c>
      <c r="B6316" s="22">
        <v>2016</v>
      </c>
      <c r="C6316" s="22">
        <v>11</v>
      </c>
      <c r="D6316" s="22" t="s">
        <v>2441</v>
      </c>
      <c r="E6316" s="22" t="s">
        <v>22</v>
      </c>
      <c r="F6316" s="22" t="s">
        <v>18</v>
      </c>
      <c r="G6316" s="22" t="s">
        <v>36</v>
      </c>
      <c r="H6316" s="22" t="s">
        <v>1218</v>
      </c>
      <c r="I6316" s="30">
        <v>39.880000000000003</v>
      </c>
      <c r="J6316" s="31">
        <v>2</v>
      </c>
      <c r="K6316" s="32">
        <v>11.17</v>
      </c>
    </row>
    <row r="6317" spans="1:11" x14ac:dyDescent="0.25">
      <c r="A6317" s="29">
        <v>42696</v>
      </c>
      <c r="B6317" s="22">
        <v>2016</v>
      </c>
      <c r="C6317" s="22">
        <v>11</v>
      </c>
      <c r="D6317" s="22" t="s">
        <v>2441</v>
      </c>
      <c r="E6317" s="22" t="s">
        <v>22</v>
      </c>
      <c r="F6317" s="22" t="s">
        <v>28</v>
      </c>
      <c r="G6317" s="22" t="s">
        <v>48</v>
      </c>
      <c r="H6317" s="22" t="s">
        <v>199</v>
      </c>
      <c r="I6317" s="30">
        <v>12.19</v>
      </c>
      <c r="J6317" s="31">
        <v>4</v>
      </c>
      <c r="K6317" s="32">
        <v>4.1100000000000003</v>
      </c>
    </row>
    <row r="6318" spans="1:11" x14ac:dyDescent="0.25">
      <c r="A6318" s="29">
        <v>42696</v>
      </c>
      <c r="B6318" s="22">
        <v>2016</v>
      </c>
      <c r="C6318" s="22">
        <v>11</v>
      </c>
      <c r="D6318" s="22" t="s">
        <v>2441</v>
      </c>
      <c r="E6318" s="22" t="s">
        <v>22</v>
      </c>
      <c r="F6318" s="22" t="s">
        <v>28</v>
      </c>
      <c r="G6318" s="22" t="s">
        <v>64</v>
      </c>
      <c r="H6318" s="22" t="s">
        <v>2540</v>
      </c>
      <c r="I6318" s="30">
        <v>20.82</v>
      </c>
      <c r="J6318" s="31">
        <v>3</v>
      </c>
      <c r="K6318" s="32">
        <v>7.5</v>
      </c>
    </row>
    <row r="6319" spans="1:11" x14ac:dyDescent="0.25">
      <c r="A6319" s="29">
        <v>42696</v>
      </c>
      <c r="B6319" s="22">
        <v>2016</v>
      </c>
      <c r="C6319" s="22">
        <v>11</v>
      </c>
      <c r="D6319" s="22" t="s">
        <v>246</v>
      </c>
      <c r="E6319" s="22" t="s">
        <v>71</v>
      </c>
      <c r="F6319" s="22" t="s">
        <v>28</v>
      </c>
      <c r="G6319" s="22" t="s">
        <v>48</v>
      </c>
      <c r="H6319" s="22" t="s">
        <v>610</v>
      </c>
      <c r="I6319" s="30">
        <v>49.44</v>
      </c>
      <c r="J6319" s="31">
        <v>3</v>
      </c>
      <c r="K6319" s="32">
        <v>24.23</v>
      </c>
    </row>
    <row r="6320" spans="1:11" x14ac:dyDescent="0.25">
      <c r="A6320" s="29">
        <v>42696</v>
      </c>
      <c r="B6320" s="22">
        <v>2016</v>
      </c>
      <c r="C6320" s="22">
        <v>11</v>
      </c>
      <c r="D6320" s="22" t="s">
        <v>1995</v>
      </c>
      <c r="E6320" s="22" t="s">
        <v>32</v>
      </c>
      <c r="F6320" s="22" t="s">
        <v>28</v>
      </c>
      <c r="G6320" s="22" t="s">
        <v>48</v>
      </c>
      <c r="H6320" s="22" t="s">
        <v>1763</v>
      </c>
      <c r="I6320" s="30">
        <v>6.22</v>
      </c>
      <c r="J6320" s="31">
        <v>6</v>
      </c>
      <c r="K6320" s="32">
        <v>-9.6300000000000008</v>
      </c>
    </row>
    <row r="6321" spans="1:11" x14ac:dyDescent="0.25">
      <c r="A6321" s="29">
        <v>42696</v>
      </c>
      <c r="B6321" s="22">
        <v>2016</v>
      </c>
      <c r="C6321" s="22">
        <v>11</v>
      </c>
      <c r="D6321" s="22" t="s">
        <v>1995</v>
      </c>
      <c r="E6321" s="22" t="s">
        <v>32</v>
      </c>
      <c r="F6321" s="22" t="s">
        <v>28</v>
      </c>
      <c r="G6321" s="22" t="s">
        <v>64</v>
      </c>
      <c r="H6321" s="22" t="s">
        <v>1107</v>
      </c>
      <c r="I6321" s="30">
        <v>23.62</v>
      </c>
      <c r="J6321" s="31">
        <v>9</v>
      </c>
      <c r="K6321" s="32">
        <v>2.66</v>
      </c>
    </row>
    <row r="6322" spans="1:11" x14ac:dyDescent="0.25">
      <c r="A6322" s="29">
        <v>42696</v>
      </c>
      <c r="B6322" s="22">
        <v>2016</v>
      </c>
      <c r="C6322" s="22">
        <v>11</v>
      </c>
      <c r="D6322" s="22" t="s">
        <v>1995</v>
      </c>
      <c r="E6322" s="22" t="s">
        <v>32</v>
      </c>
      <c r="F6322" s="22" t="s">
        <v>13</v>
      </c>
      <c r="G6322" s="22" t="s">
        <v>14</v>
      </c>
      <c r="H6322" s="22" t="s">
        <v>1998</v>
      </c>
      <c r="I6322" s="30">
        <v>24.03</v>
      </c>
      <c r="J6322" s="31">
        <v>2</v>
      </c>
      <c r="K6322" s="32">
        <v>-0.6</v>
      </c>
    </row>
    <row r="6323" spans="1:11" x14ac:dyDescent="0.25">
      <c r="A6323" s="29">
        <v>42696</v>
      </c>
      <c r="B6323" s="22">
        <v>2016</v>
      </c>
      <c r="C6323" s="22">
        <v>11</v>
      </c>
      <c r="D6323" s="22" t="s">
        <v>1995</v>
      </c>
      <c r="E6323" s="22" t="s">
        <v>32</v>
      </c>
      <c r="F6323" s="22" t="s">
        <v>28</v>
      </c>
      <c r="G6323" s="22" t="s">
        <v>46</v>
      </c>
      <c r="H6323" s="22" t="s">
        <v>1312</v>
      </c>
      <c r="I6323" s="30">
        <v>2.09</v>
      </c>
      <c r="J6323" s="31">
        <v>1</v>
      </c>
      <c r="K6323" s="32">
        <v>0.68</v>
      </c>
    </row>
    <row r="6324" spans="1:11" x14ac:dyDescent="0.25">
      <c r="A6324" s="29">
        <v>42696</v>
      </c>
      <c r="B6324" s="22">
        <v>2016</v>
      </c>
      <c r="C6324" s="22">
        <v>11</v>
      </c>
      <c r="D6324" s="22" t="s">
        <v>1995</v>
      </c>
      <c r="E6324" s="22" t="s">
        <v>32</v>
      </c>
      <c r="F6324" s="22" t="s">
        <v>28</v>
      </c>
      <c r="G6324" s="22" t="s">
        <v>48</v>
      </c>
      <c r="H6324" s="22" t="s">
        <v>1533</v>
      </c>
      <c r="I6324" s="30">
        <v>4.49</v>
      </c>
      <c r="J6324" s="31">
        <v>6</v>
      </c>
      <c r="K6324" s="32">
        <v>-6.73</v>
      </c>
    </row>
    <row r="6325" spans="1:11" x14ac:dyDescent="0.25">
      <c r="A6325" s="29">
        <v>42696</v>
      </c>
      <c r="B6325" s="22">
        <v>2016</v>
      </c>
      <c r="C6325" s="22">
        <v>11</v>
      </c>
      <c r="D6325" s="22" t="s">
        <v>2099</v>
      </c>
      <c r="E6325" s="22" t="s">
        <v>22</v>
      </c>
      <c r="F6325" s="22" t="s">
        <v>28</v>
      </c>
      <c r="G6325" s="22" t="s">
        <v>48</v>
      </c>
      <c r="H6325" s="22" t="s">
        <v>1142</v>
      </c>
      <c r="I6325" s="30">
        <v>134.27000000000001</v>
      </c>
      <c r="J6325" s="31">
        <v>8</v>
      </c>
      <c r="K6325" s="32">
        <v>47</v>
      </c>
    </row>
    <row r="6326" spans="1:11" x14ac:dyDescent="0.25">
      <c r="A6326" s="29">
        <v>42697</v>
      </c>
      <c r="B6326" s="22">
        <v>2016</v>
      </c>
      <c r="C6326" s="22">
        <v>11</v>
      </c>
      <c r="D6326" s="22" t="s">
        <v>1526</v>
      </c>
      <c r="E6326" s="22" t="s">
        <v>89</v>
      </c>
      <c r="F6326" s="22" t="s">
        <v>28</v>
      </c>
      <c r="G6326" s="22" t="s">
        <v>33</v>
      </c>
      <c r="H6326" s="22" t="s">
        <v>1551</v>
      </c>
      <c r="I6326" s="30">
        <v>15.8</v>
      </c>
      <c r="J6326" s="31">
        <v>5</v>
      </c>
      <c r="K6326" s="32">
        <v>2.37</v>
      </c>
    </row>
    <row r="6327" spans="1:11" x14ac:dyDescent="0.25">
      <c r="A6327" s="29">
        <v>42697</v>
      </c>
      <c r="B6327" s="22">
        <v>2016</v>
      </c>
      <c r="C6327" s="22">
        <v>11</v>
      </c>
      <c r="D6327" s="22" t="s">
        <v>1526</v>
      </c>
      <c r="E6327" s="22" t="s">
        <v>89</v>
      </c>
      <c r="F6327" s="22" t="s">
        <v>18</v>
      </c>
      <c r="G6327" s="22" t="s">
        <v>36</v>
      </c>
      <c r="H6327" s="22" t="s">
        <v>929</v>
      </c>
      <c r="I6327" s="30">
        <v>14.37</v>
      </c>
      <c r="J6327" s="31">
        <v>2</v>
      </c>
      <c r="K6327" s="32">
        <v>3.95</v>
      </c>
    </row>
    <row r="6328" spans="1:11" x14ac:dyDescent="0.25">
      <c r="A6328" s="29">
        <v>42697</v>
      </c>
      <c r="B6328" s="22">
        <v>2016</v>
      </c>
      <c r="C6328" s="22">
        <v>11</v>
      </c>
      <c r="D6328" s="22" t="s">
        <v>1526</v>
      </c>
      <c r="E6328" s="22" t="s">
        <v>89</v>
      </c>
      <c r="F6328" s="22" t="s">
        <v>18</v>
      </c>
      <c r="G6328" s="22" t="s">
        <v>36</v>
      </c>
      <c r="H6328" s="22" t="s">
        <v>2564</v>
      </c>
      <c r="I6328" s="30">
        <v>70.45</v>
      </c>
      <c r="J6328" s="31">
        <v>7</v>
      </c>
      <c r="K6328" s="32">
        <v>12.33</v>
      </c>
    </row>
    <row r="6329" spans="1:11" x14ac:dyDescent="0.25">
      <c r="A6329" s="29">
        <v>42698</v>
      </c>
      <c r="B6329" s="22">
        <v>2016</v>
      </c>
      <c r="C6329" s="22">
        <v>11</v>
      </c>
      <c r="D6329" s="22" t="s">
        <v>1313</v>
      </c>
      <c r="E6329" s="22" t="s">
        <v>89</v>
      </c>
      <c r="F6329" s="22" t="s">
        <v>28</v>
      </c>
      <c r="G6329" s="22" t="s">
        <v>33</v>
      </c>
      <c r="H6329" s="22" t="s">
        <v>2634</v>
      </c>
      <c r="I6329" s="30">
        <v>4.42</v>
      </c>
      <c r="J6329" s="31">
        <v>3</v>
      </c>
      <c r="K6329" s="32">
        <v>1.6</v>
      </c>
    </row>
    <row r="6330" spans="1:11" x14ac:dyDescent="0.25">
      <c r="A6330" s="29">
        <v>42698</v>
      </c>
      <c r="B6330" s="22">
        <v>2016</v>
      </c>
      <c r="C6330" s="22">
        <v>11</v>
      </c>
      <c r="D6330" s="22" t="s">
        <v>558</v>
      </c>
      <c r="E6330" s="22" t="s">
        <v>22</v>
      </c>
      <c r="F6330" s="22" t="s">
        <v>28</v>
      </c>
      <c r="G6330" s="22" t="s">
        <v>48</v>
      </c>
      <c r="H6330" s="22" t="s">
        <v>1204</v>
      </c>
      <c r="I6330" s="30">
        <v>17.22</v>
      </c>
      <c r="J6330" s="31">
        <v>4</v>
      </c>
      <c r="K6330" s="32">
        <v>6.03</v>
      </c>
    </row>
    <row r="6331" spans="1:11" x14ac:dyDescent="0.25">
      <c r="A6331" s="29">
        <v>42698</v>
      </c>
      <c r="B6331" s="22">
        <v>2016</v>
      </c>
      <c r="C6331" s="22">
        <v>11</v>
      </c>
      <c r="D6331" s="22" t="s">
        <v>558</v>
      </c>
      <c r="E6331" s="22" t="s">
        <v>22</v>
      </c>
      <c r="F6331" s="22" t="s">
        <v>28</v>
      </c>
      <c r="G6331" s="22" t="s">
        <v>29</v>
      </c>
      <c r="H6331" s="22" t="s">
        <v>2318</v>
      </c>
      <c r="I6331" s="30">
        <v>11.56</v>
      </c>
      <c r="J6331" s="31">
        <v>2</v>
      </c>
      <c r="K6331" s="32">
        <v>5.66</v>
      </c>
    </row>
    <row r="6332" spans="1:11" x14ac:dyDescent="0.25">
      <c r="A6332" s="29">
        <v>42698</v>
      </c>
      <c r="B6332" s="22">
        <v>2016</v>
      </c>
      <c r="C6332" s="22">
        <v>11</v>
      </c>
      <c r="D6332" s="22" t="s">
        <v>558</v>
      </c>
      <c r="E6332" s="22" t="s">
        <v>22</v>
      </c>
      <c r="F6332" s="22" t="s">
        <v>13</v>
      </c>
      <c r="G6332" s="22" t="s">
        <v>14</v>
      </c>
      <c r="H6332" s="22" t="s">
        <v>531</v>
      </c>
      <c r="I6332" s="30">
        <v>88.4</v>
      </c>
      <c r="J6332" s="31">
        <v>4</v>
      </c>
      <c r="K6332" s="32">
        <v>11.49</v>
      </c>
    </row>
    <row r="6333" spans="1:11" x14ac:dyDescent="0.25">
      <c r="A6333" s="29">
        <v>42698</v>
      </c>
      <c r="B6333" s="22">
        <v>2016</v>
      </c>
      <c r="C6333" s="22">
        <v>11</v>
      </c>
      <c r="D6333" s="22" t="s">
        <v>558</v>
      </c>
      <c r="E6333" s="22" t="s">
        <v>22</v>
      </c>
      <c r="F6333" s="22" t="s">
        <v>28</v>
      </c>
      <c r="G6333" s="22" t="s">
        <v>29</v>
      </c>
      <c r="H6333" s="22" t="s">
        <v>1414</v>
      </c>
      <c r="I6333" s="30">
        <v>6.48</v>
      </c>
      <c r="J6333" s="31">
        <v>1</v>
      </c>
      <c r="K6333" s="32">
        <v>3.11</v>
      </c>
    </row>
    <row r="6334" spans="1:11" x14ac:dyDescent="0.25">
      <c r="A6334" s="29">
        <v>42698</v>
      </c>
      <c r="B6334" s="22">
        <v>2016</v>
      </c>
      <c r="C6334" s="22">
        <v>11</v>
      </c>
      <c r="D6334" s="22" t="s">
        <v>1715</v>
      </c>
      <c r="E6334" s="22" t="s">
        <v>45</v>
      </c>
      <c r="F6334" s="22" t="s">
        <v>13</v>
      </c>
      <c r="G6334" s="22" t="s">
        <v>23</v>
      </c>
      <c r="H6334" s="22" t="s">
        <v>1894</v>
      </c>
      <c r="I6334" s="30">
        <v>33.520000000000003</v>
      </c>
      <c r="J6334" s="31">
        <v>2</v>
      </c>
      <c r="K6334" s="32">
        <v>3.35</v>
      </c>
    </row>
    <row r="6335" spans="1:11" x14ac:dyDescent="0.25">
      <c r="A6335" s="29">
        <v>42698</v>
      </c>
      <c r="B6335" s="22">
        <v>2016</v>
      </c>
      <c r="C6335" s="22">
        <v>11</v>
      </c>
      <c r="D6335" s="22" t="s">
        <v>1715</v>
      </c>
      <c r="E6335" s="22" t="s">
        <v>45</v>
      </c>
      <c r="F6335" s="22" t="s">
        <v>18</v>
      </c>
      <c r="G6335" s="22" t="s">
        <v>36</v>
      </c>
      <c r="H6335" s="22" t="s">
        <v>1579</v>
      </c>
      <c r="I6335" s="30">
        <v>9.94</v>
      </c>
      <c r="J6335" s="31">
        <v>2</v>
      </c>
      <c r="K6335" s="32">
        <v>3.08</v>
      </c>
    </row>
    <row r="6336" spans="1:11" x14ac:dyDescent="0.25">
      <c r="A6336" s="29">
        <v>42698</v>
      </c>
      <c r="B6336" s="22">
        <v>2016</v>
      </c>
      <c r="C6336" s="22">
        <v>11</v>
      </c>
      <c r="D6336" s="22" t="s">
        <v>2635</v>
      </c>
      <c r="E6336" s="22" t="s">
        <v>32</v>
      </c>
      <c r="F6336" s="22" t="s">
        <v>28</v>
      </c>
      <c r="G6336" s="22" t="s">
        <v>38</v>
      </c>
      <c r="H6336" s="22" t="s">
        <v>1977</v>
      </c>
      <c r="I6336" s="30">
        <v>41.92</v>
      </c>
      <c r="J6336" s="31">
        <v>5</v>
      </c>
      <c r="K6336" s="32">
        <v>3.67</v>
      </c>
    </row>
    <row r="6337" spans="1:11" x14ac:dyDescent="0.25">
      <c r="A6337" s="29">
        <v>42698</v>
      </c>
      <c r="B6337" s="22">
        <v>2016</v>
      </c>
      <c r="C6337" s="22">
        <v>11</v>
      </c>
      <c r="D6337" s="22" t="s">
        <v>2635</v>
      </c>
      <c r="E6337" s="22" t="s">
        <v>32</v>
      </c>
      <c r="F6337" s="22" t="s">
        <v>13</v>
      </c>
      <c r="G6337" s="22" t="s">
        <v>14</v>
      </c>
      <c r="H6337" s="22" t="s">
        <v>2042</v>
      </c>
      <c r="I6337" s="30">
        <v>297.58</v>
      </c>
      <c r="J6337" s="31">
        <v>3</v>
      </c>
      <c r="K6337" s="32">
        <v>-7.44</v>
      </c>
    </row>
    <row r="6338" spans="1:11" x14ac:dyDescent="0.25">
      <c r="A6338" s="29">
        <v>42698</v>
      </c>
      <c r="B6338" s="22">
        <v>2016</v>
      </c>
      <c r="C6338" s="22">
        <v>11</v>
      </c>
      <c r="D6338" s="22" t="s">
        <v>2635</v>
      </c>
      <c r="E6338" s="22" t="s">
        <v>32</v>
      </c>
      <c r="F6338" s="22" t="s">
        <v>28</v>
      </c>
      <c r="G6338" s="22" t="s">
        <v>33</v>
      </c>
      <c r="H6338" s="22" t="s">
        <v>414</v>
      </c>
      <c r="I6338" s="30">
        <v>4.34</v>
      </c>
      <c r="J6338" s="31">
        <v>3</v>
      </c>
      <c r="K6338" s="32">
        <v>0.87</v>
      </c>
    </row>
    <row r="6339" spans="1:11" x14ac:dyDescent="0.25">
      <c r="A6339" s="29">
        <v>42698</v>
      </c>
      <c r="B6339" s="22">
        <v>2016</v>
      </c>
      <c r="C6339" s="22">
        <v>11</v>
      </c>
      <c r="D6339" s="22" t="s">
        <v>2635</v>
      </c>
      <c r="E6339" s="22" t="s">
        <v>32</v>
      </c>
      <c r="F6339" s="22" t="s">
        <v>13</v>
      </c>
      <c r="G6339" s="22" t="s">
        <v>14</v>
      </c>
      <c r="H6339" s="22" t="s">
        <v>412</v>
      </c>
      <c r="I6339" s="30">
        <v>94.99</v>
      </c>
      <c r="J6339" s="31">
        <v>2</v>
      </c>
      <c r="K6339" s="32">
        <v>-2.37</v>
      </c>
    </row>
    <row r="6340" spans="1:11" x14ac:dyDescent="0.25">
      <c r="A6340" s="29">
        <v>42698</v>
      </c>
      <c r="B6340" s="22">
        <v>2016</v>
      </c>
      <c r="C6340" s="22">
        <v>11</v>
      </c>
      <c r="D6340" s="22" t="s">
        <v>2635</v>
      </c>
      <c r="E6340" s="22" t="s">
        <v>32</v>
      </c>
      <c r="F6340" s="22" t="s">
        <v>28</v>
      </c>
      <c r="G6340" s="22" t="s">
        <v>29</v>
      </c>
      <c r="H6340" s="22" t="s">
        <v>1223</v>
      </c>
      <c r="I6340" s="30">
        <v>74.349999999999994</v>
      </c>
      <c r="J6340" s="31">
        <v>3</v>
      </c>
      <c r="K6340" s="32">
        <v>23.24</v>
      </c>
    </row>
    <row r="6341" spans="1:11" x14ac:dyDescent="0.25">
      <c r="A6341" s="29">
        <v>42698</v>
      </c>
      <c r="B6341" s="22">
        <v>2016</v>
      </c>
      <c r="C6341" s="22">
        <v>11</v>
      </c>
      <c r="D6341" s="22" t="s">
        <v>2635</v>
      </c>
      <c r="E6341" s="22" t="s">
        <v>32</v>
      </c>
      <c r="F6341" s="22" t="s">
        <v>28</v>
      </c>
      <c r="G6341" s="22" t="s">
        <v>64</v>
      </c>
      <c r="H6341" s="22" t="s">
        <v>1001</v>
      </c>
      <c r="I6341" s="30">
        <v>14.04</v>
      </c>
      <c r="J6341" s="31">
        <v>3</v>
      </c>
      <c r="K6341" s="32">
        <v>1.58</v>
      </c>
    </row>
    <row r="6342" spans="1:11" x14ac:dyDescent="0.25">
      <c r="A6342" s="29">
        <v>42698</v>
      </c>
      <c r="B6342" s="22">
        <v>2016</v>
      </c>
      <c r="C6342" s="22">
        <v>11</v>
      </c>
      <c r="D6342" s="22" t="s">
        <v>2636</v>
      </c>
      <c r="E6342" s="22" t="s">
        <v>107</v>
      </c>
      <c r="F6342" s="22" t="s">
        <v>28</v>
      </c>
      <c r="G6342" s="22" t="s">
        <v>29</v>
      </c>
      <c r="H6342" s="22" t="s">
        <v>2627</v>
      </c>
      <c r="I6342" s="30">
        <v>24.78</v>
      </c>
      <c r="J6342" s="31">
        <v>1</v>
      </c>
      <c r="K6342" s="32">
        <v>7.75</v>
      </c>
    </row>
    <row r="6343" spans="1:11" x14ac:dyDescent="0.25">
      <c r="A6343" s="29">
        <v>42698</v>
      </c>
      <c r="B6343" s="22">
        <v>2016</v>
      </c>
      <c r="C6343" s="22">
        <v>11</v>
      </c>
      <c r="D6343" s="22" t="s">
        <v>807</v>
      </c>
      <c r="E6343" s="22" t="s">
        <v>32</v>
      </c>
      <c r="F6343" s="22" t="s">
        <v>13</v>
      </c>
      <c r="G6343" s="22" t="s">
        <v>23</v>
      </c>
      <c r="H6343" s="22" t="s">
        <v>2286</v>
      </c>
      <c r="I6343" s="30">
        <v>657.55</v>
      </c>
      <c r="J6343" s="31">
        <v>6</v>
      </c>
      <c r="K6343" s="32">
        <v>49.32</v>
      </c>
    </row>
    <row r="6344" spans="1:11" x14ac:dyDescent="0.25">
      <c r="A6344" s="29">
        <v>42698</v>
      </c>
      <c r="B6344" s="22">
        <v>2016</v>
      </c>
      <c r="C6344" s="22">
        <v>11</v>
      </c>
      <c r="D6344" s="22" t="s">
        <v>1793</v>
      </c>
      <c r="E6344" s="22" t="s">
        <v>45</v>
      </c>
      <c r="F6344" s="22" t="s">
        <v>13</v>
      </c>
      <c r="G6344" s="22" t="s">
        <v>14</v>
      </c>
      <c r="H6344" s="22" t="s">
        <v>1789</v>
      </c>
      <c r="I6344" s="30">
        <v>659.9</v>
      </c>
      <c r="J6344" s="31">
        <v>2</v>
      </c>
      <c r="K6344" s="32">
        <v>217.77</v>
      </c>
    </row>
    <row r="6345" spans="1:11" x14ac:dyDescent="0.25">
      <c r="A6345" s="29">
        <v>42698</v>
      </c>
      <c r="B6345" s="22">
        <v>2016</v>
      </c>
      <c r="C6345" s="22">
        <v>11</v>
      </c>
      <c r="D6345" s="22" t="s">
        <v>1793</v>
      </c>
      <c r="E6345" s="22" t="s">
        <v>45</v>
      </c>
      <c r="F6345" s="22" t="s">
        <v>18</v>
      </c>
      <c r="G6345" s="22" t="s">
        <v>19</v>
      </c>
      <c r="H6345" s="22" t="s">
        <v>703</v>
      </c>
      <c r="I6345" s="30">
        <v>1684.75</v>
      </c>
      <c r="J6345" s="31">
        <v>6</v>
      </c>
      <c r="K6345" s="32">
        <v>210.59</v>
      </c>
    </row>
    <row r="6346" spans="1:11" x14ac:dyDescent="0.25">
      <c r="A6346" s="29">
        <v>42698</v>
      </c>
      <c r="B6346" s="22">
        <v>2016</v>
      </c>
      <c r="C6346" s="22">
        <v>11</v>
      </c>
      <c r="D6346" s="22" t="s">
        <v>1793</v>
      </c>
      <c r="E6346" s="22" t="s">
        <v>45</v>
      </c>
      <c r="F6346" s="22" t="s">
        <v>13</v>
      </c>
      <c r="G6346" s="22" t="s">
        <v>14</v>
      </c>
      <c r="H6346" s="22" t="s">
        <v>2587</v>
      </c>
      <c r="I6346" s="30">
        <v>559.91999999999996</v>
      </c>
      <c r="J6346" s="31">
        <v>8</v>
      </c>
      <c r="K6346" s="32">
        <v>190.37</v>
      </c>
    </row>
    <row r="6347" spans="1:11" x14ac:dyDescent="0.25">
      <c r="A6347" s="29">
        <v>42698</v>
      </c>
      <c r="B6347" s="22">
        <v>2016</v>
      </c>
      <c r="C6347" s="22">
        <v>11</v>
      </c>
      <c r="D6347" s="22" t="s">
        <v>1577</v>
      </c>
      <c r="E6347" s="22" t="s">
        <v>17</v>
      </c>
      <c r="F6347" s="22" t="s">
        <v>28</v>
      </c>
      <c r="G6347" s="22" t="s">
        <v>48</v>
      </c>
      <c r="H6347" s="22" t="s">
        <v>880</v>
      </c>
      <c r="I6347" s="30">
        <v>1219.96</v>
      </c>
      <c r="J6347" s="31">
        <v>5</v>
      </c>
      <c r="K6347" s="32">
        <v>381.24</v>
      </c>
    </row>
    <row r="6348" spans="1:11" x14ac:dyDescent="0.25">
      <c r="A6348" s="29">
        <v>42698</v>
      </c>
      <c r="B6348" s="22">
        <v>2016</v>
      </c>
      <c r="C6348" s="22">
        <v>11</v>
      </c>
      <c r="D6348" s="22" t="s">
        <v>702</v>
      </c>
      <c r="E6348" s="22" t="s">
        <v>324</v>
      </c>
      <c r="F6348" s="22" t="s">
        <v>18</v>
      </c>
      <c r="G6348" s="22" t="s">
        <v>36</v>
      </c>
      <c r="H6348" s="22" t="s">
        <v>1464</v>
      </c>
      <c r="I6348" s="30">
        <v>207.76</v>
      </c>
      <c r="J6348" s="31">
        <v>4</v>
      </c>
      <c r="K6348" s="32">
        <v>85.18</v>
      </c>
    </row>
    <row r="6349" spans="1:11" x14ac:dyDescent="0.25">
      <c r="A6349" s="29">
        <v>42698</v>
      </c>
      <c r="B6349" s="22">
        <v>2016</v>
      </c>
      <c r="C6349" s="22">
        <v>11</v>
      </c>
      <c r="D6349" s="22" t="s">
        <v>2099</v>
      </c>
      <c r="E6349" s="22" t="s">
        <v>131</v>
      </c>
      <c r="F6349" s="22" t="s">
        <v>28</v>
      </c>
      <c r="G6349" s="22" t="s">
        <v>155</v>
      </c>
      <c r="H6349" s="22" t="s">
        <v>157</v>
      </c>
      <c r="I6349" s="30">
        <v>40.75</v>
      </c>
      <c r="J6349" s="31">
        <v>3</v>
      </c>
      <c r="K6349" s="32">
        <v>15.28</v>
      </c>
    </row>
    <row r="6350" spans="1:11" x14ac:dyDescent="0.25">
      <c r="A6350" s="29">
        <v>42698</v>
      </c>
      <c r="B6350" s="22">
        <v>2016</v>
      </c>
      <c r="C6350" s="22">
        <v>11</v>
      </c>
      <c r="D6350" s="22" t="s">
        <v>2099</v>
      </c>
      <c r="E6350" s="22" t="s">
        <v>131</v>
      </c>
      <c r="F6350" s="22" t="s">
        <v>13</v>
      </c>
      <c r="G6350" s="22" t="s">
        <v>14</v>
      </c>
      <c r="H6350" s="22" t="s">
        <v>2484</v>
      </c>
      <c r="I6350" s="30">
        <v>139.96</v>
      </c>
      <c r="J6350" s="31">
        <v>5</v>
      </c>
      <c r="K6350" s="32">
        <v>-22.74</v>
      </c>
    </row>
    <row r="6351" spans="1:11" x14ac:dyDescent="0.25">
      <c r="A6351" s="29">
        <v>42698</v>
      </c>
      <c r="B6351" s="22">
        <v>2016</v>
      </c>
      <c r="C6351" s="22">
        <v>11</v>
      </c>
      <c r="D6351" s="22" t="s">
        <v>2519</v>
      </c>
      <c r="E6351" s="22" t="s">
        <v>17</v>
      </c>
      <c r="F6351" s="22" t="s">
        <v>28</v>
      </c>
      <c r="G6351" s="22" t="s">
        <v>293</v>
      </c>
      <c r="H6351" s="22" t="s">
        <v>2276</v>
      </c>
      <c r="I6351" s="30">
        <v>25.35</v>
      </c>
      <c r="J6351" s="31">
        <v>3</v>
      </c>
      <c r="K6351" s="32">
        <v>7.61</v>
      </c>
    </row>
    <row r="6352" spans="1:11" x14ac:dyDescent="0.25">
      <c r="A6352" s="29">
        <v>42698</v>
      </c>
      <c r="B6352" s="22">
        <v>2016</v>
      </c>
      <c r="C6352" s="22">
        <v>11</v>
      </c>
      <c r="D6352" s="22" t="s">
        <v>1691</v>
      </c>
      <c r="E6352" s="22" t="s">
        <v>17</v>
      </c>
      <c r="F6352" s="22" t="s">
        <v>18</v>
      </c>
      <c r="G6352" s="22" t="s">
        <v>36</v>
      </c>
      <c r="H6352" s="22" t="s">
        <v>2274</v>
      </c>
      <c r="I6352" s="30">
        <v>82.26</v>
      </c>
      <c r="J6352" s="31">
        <v>3</v>
      </c>
      <c r="K6352" s="32">
        <v>33.729999999999997</v>
      </c>
    </row>
    <row r="6353" spans="1:11" x14ac:dyDescent="0.25">
      <c r="A6353" s="29">
        <v>42698</v>
      </c>
      <c r="B6353" s="22">
        <v>2016</v>
      </c>
      <c r="C6353" s="22">
        <v>11</v>
      </c>
      <c r="D6353" s="22" t="s">
        <v>484</v>
      </c>
      <c r="E6353" s="22" t="s">
        <v>77</v>
      </c>
      <c r="F6353" s="22" t="s">
        <v>18</v>
      </c>
      <c r="G6353" s="22" t="s">
        <v>165</v>
      </c>
      <c r="H6353" s="22" t="s">
        <v>2637</v>
      </c>
      <c r="I6353" s="30">
        <v>339.92</v>
      </c>
      <c r="J6353" s="31">
        <v>5</v>
      </c>
      <c r="K6353" s="32">
        <v>8.5</v>
      </c>
    </row>
    <row r="6354" spans="1:11" x14ac:dyDescent="0.25">
      <c r="A6354" s="29">
        <v>42698</v>
      </c>
      <c r="B6354" s="22">
        <v>2016</v>
      </c>
      <c r="C6354" s="22">
        <v>11</v>
      </c>
      <c r="D6354" s="22" t="s">
        <v>484</v>
      </c>
      <c r="E6354" s="22" t="s">
        <v>77</v>
      </c>
      <c r="F6354" s="22" t="s">
        <v>28</v>
      </c>
      <c r="G6354" s="22" t="s">
        <v>29</v>
      </c>
      <c r="H6354" s="22" t="s">
        <v>1692</v>
      </c>
      <c r="I6354" s="30">
        <v>10.53</v>
      </c>
      <c r="J6354" s="31">
        <v>4</v>
      </c>
      <c r="K6354" s="32">
        <v>3.42</v>
      </c>
    </row>
    <row r="6355" spans="1:11" x14ac:dyDescent="0.25">
      <c r="A6355" s="29">
        <v>42698</v>
      </c>
      <c r="B6355" s="22">
        <v>2016</v>
      </c>
      <c r="C6355" s="22">
        <v>11</v>
      </c>
      <c r="D6355" s="22" t="s">
        <v>484</v>
      </c>
      <c r="E6355" s="22" t="s">
        <v>77</v>
      </c>
      <c r="F6355" s="22" t="s">
        <v>28</v>
      </c>
      <c r="G6355" s="22" t="s">
        <v>58</v>
      </c>
      <c r="H6355" s="22" t="s">
        <v>562</v>
      </c>
      <c r="I6355" s="30">
        <v>42.38</v>
      </c>
      <c r="J6355" s="31">
        <v>2</v>
      </c>
      <c r="K6355" s="32">
        <v>4.24</v>
      </c>
    </row>
    <row r="6356" spans="1:11" x14ac:dyDescent="0.25">
      <c r="A6356" s="29">
        <v>42699</v>
      </c>
      <c r="B6356" s="22">
        <v>2016</v>
      </c>
      <c r="C6356" s="22">
        <v>11</v>
      </c>
      <c r="D6356" s="22" t="s">
        <v>2054</v>
      </c>
      <c r="E6356" s="22" t="s">
        <v>77</v>
      </c>
      <c r="F6356" s="22" t="s">
        <v>28</v>
      </c>
      <c r="G6356" s="22" t="s">
        <v>29</v>
      </c>
      <c r="H6356" s="22" t="s">
        <v>2435</v>
      </c>
      <c r="I6356" s="30">
        <v>5.08</v>
      </c>
      <c r="J6356" s="31">
        <v>1</v>
      </c>
      <c r="K6356" s="32">
        <v>1.65</v>
      </c>
    </row>
    <row r="6357" spans="1:11" x14ac:dyDescent="0.25">
      <c r="A6357" s="29">
        <v>42699</v>
      </c>
      <c r="B6357" s="22">
        <v>2016</v>
      </c>
      <c r="C6357" s="22">
        <v>11</v>
      </c>
      <c r="D6357" s="22" t="s">
        <v>1768</v>
      </c>
      <c r="E6357" s="22" t="s">
        <v>62</v>
      </c>
      <c r="F6357" s="22" t="s">
        <v>28</v>
      </c>
      <c r="G6357" s="22" t="s">
        <v>38</v>
      </c>
      <c r="H6357" s="22" t="s">
        <v>1856</v>
      </c>
      <c r="I6357" s="30">
        <v>563.4</v>
      </c>
      <c r="J6357" s="31">
        <v>4</v>
      </c>
      <c r="K6357" s="32">
        <v>67.61</v>
      </c>
    </row>
    <row r="6358" spans="1:11" x14ac:dyDescent="0.25">
      <c r="A6358" s="29">
        <v>42699</v>
      </c>
      <c r="B6358" s="22">
        <v>2016</v>
      </c>
      <c r="C6358" s="22">
        <v>11</v>
      </c>
      <c r="D6358" s="22" t="s">
        <v>1768</v>
      </c>
      <c r="E6358" s="22" t="s">
        <v>62</v>
      </c>
      <c r="F6358" s="22" t="s">
        <v>13</v>
      </c>
      <c r="G6358" s="22" t="s">
        <v>283</v>
      </c>
      <c r="H6358" s="22" t="s">
        <v>2638</v>
      </c>
      <c r="I6358" s="30">
        <v>319.92</v>
      </c>
      <c r="J6358" s="31">
        <v>8</v>
      </c>
      <c r="K6358" s="32">
        <v>118.37</v>
      </c>
    </row>
    <row r="6359" spans="1:11" x14ac:dyDescent="0.25">
      <c r="A6359" s="29">
        <v>42699</v>
      </c>
      <c r="B6359" s="22">
        <v>2016</v>
      </c>
      <c r="C6359" s="22">
        <v>11</v>
      </c>
      <c r="D6359" s="22" t="s">
        <v>911</v>
      </c>
      <c r="E6359" s="22" t="s">
        <v>67</v>
      </c>
      <c r="F6359" s="22" t="s">
        <v>13</v>
      </c>
      <c r="G6359" s="22" t="s">
        <v>23</v>
      </c>
      <c r="H6359" s="22" t="s">
        <v>2312</v>
      </c>
      <c r="I6359" s="30">
        <v>59.98</v>
      </c>
      <c r="J6359" s="31">
        <v>2</v>
      </c>
      <c r="K6359" s="32">
        <v>17.989999999999998</v>
      </c>
    </row>
    <row r="6360" spans="1:11" x14ac:dyDescent="0.25">
      <c r="A6360" s="29">
        <v>42699</v>
      </c>
      <c r="B6360" s="22">
        <v>2016</v>
      </c>
      <c r="C6360" s="22">
        <v>11</v>
      </c>
      <c r="D6360" s="22" t="s">
        <v>2096</v>
      </c>
      <c r="E6360" s="22" t="s">
        <v>71</v>
      </c>
      <c r="F6360" s="22" t="s">
        <v>18</v>
      </c>
      <c r="G6360" s="22" t="s">
        <v>42</v>
      </c>
      <c r="H6360" s="22" t="s">
        <v>2170</v>
      </c>
      <c r="I6360" s="30">
        <v>1568.61</v>
      </c>
      <c r="J6360" s="31">
        <v>9</v>
      </c>
      <c r="K6360" s="32">
        <v>329.41</v>
      </c>
    </row>
    <row r="6361" spans="1:11" x14ac:dyDescent="0.25">
      <c r="A6361" s="29">
        <v>42699</v>
      </c>
      <c r="B6361" s="22">
        <v>2016</v>
      </c>
      <c r="C6361" s="22">
        <v>11</v>
      </c>
      <c r="D6361" s="22" t="s">
        <v>2096</v>
      </c>
      <c r="E6361" s="22" t="s">
        <v>71</v>
      </c>
      <c r="F6361" s="22" t="s">
        <v>28</v>
      </c>
      <c r="G6361" s="22" t="s">
        <v>48</v>
      </c>
      <c r="H6361" s="22" t="s">
        <v>2152</v>
      </c>
      <c r="I6361" s="30">
        <v>17.3</v>
      </c>
      <c r="J6361" s="31">
        <v>1</v>
      </c>
      <c r="K6361" s="32">
        <v>8.3000000000000007</v>
      </c>
    </row>
    <row r="6362" spans="1:11" x14ac:dyDescent="0.25">
      <c r="A6362" s="29">
        <v>42699</v>
      </c>
      <c r="B6362" s="22">
        <v>2016</v>
      </c>
      <c r="C6362" s="22">
        <v>11</v>
      </c>
      <c r="D6362" s="22" t="s">
        <v>2096</v>
      </c>
      <c r="E6362" s="22" t="s">
        <v>71</v>
      </c>
      <c r="F6362" s="22" t="s">
        <v>13</v>
      </c>
      <c r="G6362" s="22" t="s">
        <v>14</v>
      </c>
      <c r="H6362" s="22" t="s">
        <v>2639</v>
      </c>
      <c r="I6362" s="30">
        <v>160</v>
      </c>
      <c r="J6362" s="31">
        <v>8</v>
      </c>
      <c r="K6362" s="32">
        <v>62.4</v>
      </c>
    </row>
    <row r="6363" spans="1:11" x14ac:dyDescent="0.25">
      <c r="A6363" s="29">
        <v>42699</v>
      </c>
      <c r="B6363" s="22">
        <v>2016</v>
      </c>
      <c r="C6363" s="22">
        <v>11</v>
      </c>
      <c r="D6363" s="22" t="s">
        <v>536</v>
      </c>
      <c r="E6363" s="22" t="s">
        <v>131</v>
      </c>
      <c r="F6363" s="22" t="s">
        <v>28</v>
      </c>
      <c r="G6363" s="22" t="s">
        <v>48</v>
      </c>
      <c r="H6363" s="22" t="s">
        <v>2050</v>
      </c>
      <c r="I6363" s="30">
        <v>456.59</v>
      </c>
      <c r="J6363" s="31">
        <v>2</v>
      </c>
      <c r="K6363" s="32">
        <v>-304.39</v>
      </c>
    </row>
    <row r="6364" spans="1:11" x14ac:dyDescent="0.25">
      <c r="A6364" s="29">
        <v>42699</v>
      </c>
      <c r="B6364" s="22">
        <v>2016</v>
      </c>
      <c r="C6364" s="22">
        <v>11</v>
      </c>
      <c r="D6364" s="22" t="s">
        <v>536</v>
      </c>
      <c r="E6364" s="22" t="s">
        <v>131</v>
      </c>
      <c r="F6364" s="22" t="s">
        <v>13</v>
      </c>
      <c r="G6364" s="22" t="s">
        <v>283</v>
      </c>
      <c r="H6364" s="22" t="s">
        <v>2404</v>
      </c>
      <c r="I6364" s="30">
        <v>4499.99</v>
      </c>
      <c r="J6364" s="31">
        <v>5</v>
      </c>
      <c r="K6364" s="32">
        <v>-6599.98</v>
      </c>
    </row>
    <row r="6365" spans="1:11" x14ac:dyDescent="0.25">
      <c r="A6365" s="29">
        <v>42699</v>
      </c>
      <c r="B6365" s="22">
        <v>2016</v>
      </c>
      <c r="C6365" s="22">
        <v>11</v>
      </c>
      <c r="D6365" s="22" t="s">
        <v>536</v>
      </c>
      <c r="E6365" s="22" t="s">
        <v>131</v>
      </c>
      <c r="F6365" s="22" t="s">
        <v>13</v>
      </c>
      <c r="G6365" s="22" t="s">
        <v>14</v>
      </c>
      <c r="H6365" s="22" t="s">
        <v>2640</v>
      </c>
      <c r="I6365" s="30">
        <v>59.98</v>
      </c>
      <c r="J6365" s="31">
        <v>3</v>
      </c>
      <c r="K6365" s="32">
        <v>12</v>
      </c>
    </row>
    <row r="6366" spans="1:11" x14ac:dyDescent="0.25">
      <c r="A6366" s="29">
        <v>42699</v>
      </c>
      <c r="B6366" s="22">
        <v>2016</v>
      </c>
      <c r="C6366" s="22">
        <v>11</v>
      </c>
      <c r="D6366" s="22" t="s">
        <v>1588</v>
      </c>
      <c r="E6366" s="22" t="s">
        <v>831</v>
      </c>
      <c r="F6366" s="22" t="s">
        <v>28</v>
      </c>
      <c r="G6366" s="22" t="s">
        <v>38</v>
      </c>
      <c r="H6366" s="22" t="s">
        <v>1977</v>
      </c>
      <c r="I6366" s="30">
        <v>73.36</v>
      </c>
      <c r="J6366" s="31">
        <v>7</v>
      </c>
      <c r="K6366" s="32">
        <v>19.809999999999999</v>
      </c>
    </row>
    <row r="6367" spans="1:11" x14ac:dyDescent="0.25">
      <c r="A6367" s="29">
        <v>42699</v>
      </c>
      <c r="B6367" s="22">
        <v>2016</v>
      </c>
      <c r="C6367" s="22">
        <v>11</v>
      </c>
      <c r="D6367" s="22" t="s">
        <v>1603</v>
      </c>
      <c r="E6367" s="22" t="s">
        <v>45</v>
      </c>
      <c r="F6367" s="22" t="s">
        <v>18</v>
      </c>
      <c r="G6367" s="22" t="s">
        <v>19</v>
      </c>
      <c r="H6367" s="22" t="s">
        <v>981</v>
      </c>
      <c r="I6367" s="30">
        <v>194.35</v>
      </c>
      <c r="J6367" s="31">
        <v>3</v>
      </c>
      <c r="K6367" s="32">
        <v>19.440000000000001</v>
      </c>
    </row>
    <row r="6368" spans="1:11" x14ac:dyDescent="0.25">
      <c r="A6368" s="29">
        <v>42700</v>
      </c>
      <c r="B6368" s="22">
        <v>2016</v>
      </c>
      <c r="C6368" s="22">
        <v>11</v>
      </c>
      <c r="D6368" s="22" t="s">
        <v>872</v>
      </c>
      <c r="E6368" s="22" t="s">
        <v>831</v>
      </c>
      <c r="F6368" s="22" t="s">
        <v>28</v>
      </c>
      <c r="G6368" s="22" t="s">
        <v>29</v>
      </c>
      <c r="H6368" s="22" t="s">
        <v>123</v>
      </c>
      <c r="I6368" s="30">
        <v>70.98</v>
      </c>
      <c r="J6368" s="31">
        <v>7</v>
      </c>
      <c r="K6368" s="32">
        <v>34.78</v>
      </c>
    </row>
    <row r="6369" spans="1:11" x14ac:dyDescent="0.25">
      <c r="A6369" s="29">
        <v>42700</v>
      </c>
      <c r="B6369" s="22">
        <v>2016</v>
      </c>
      <c r="C6369" s="22">
        <v>11</v>
      </c>
      <c r="D6369" s="22" t="s">
        <v>872</v>
      </c>
      <c r="E6369" s="22" t="s">
        <v>831</v>
      </c>
      <c r="F6369" s="22" t="s">
        <v>28</v>
      </c>
      <c r="G6369" s="22" t="s">
        <v>48</v>
      </c>
      <c r="H6369" s="22" t="s">
        <v>239</v>
      </c>
      <c r="I6369" s="30">
        <v>91.68</v>
      </c>
      <c r="J6369" s="31">
        <v>3</v>
      </c>
      <c r="K6369" s="32">
        <v>45.84</v>
      </c>
    </row>
    <row r="6370" spans="1:11" x14ac:dyDescent="0.25">
      <c r="A6370" s="29">
        <v>42700</v>
      </c>
      <c r="B6370" s="22">
        <v>2016</v>
      </c>
      <c r="C6370" s="22">
        <v>11</v>
      </c>
      <c r="D6370" s="22" t="s">
        <v>872</v>
      </c>
      <c r="E6370" s="22" t="s">
        <v>831</v>
      </c>
      <c r="F6370" s="22" t="s">
        <v>28</v>
      </c>
      <c r="G6370" s="22" t="s">
        <v>48</v>
      </c>
      <c r="H6370" s="22" t="s">
        <v>2199</v>
      </c>
      <c r="I6370" s="30">
        <v>33.75</v>
      </c>
      <c r="J6370" s="31">
        <v>5</v>
      </c>
      <c r="K6370" s="32">
        <v>16.88</v>
      </c>
    </row>
    <row r="6371" spans="1:11" x14ac:dyDescent="0.25">
      <c r="A6371" s="29">
        <v>42700</v>
      </c>
      <c r="B6371" s="22">
        <v>2016</v>
      </c>
      <c r="C6371" s="22">
        <v>11</v>
      </c>
      <c r="D6371" s="22" t="s">
        <v>872</v>
      </c>
      <c r="E6371" s="22" t="s">
        <v>831</v>
      </c>
      <c r="F6371" s="22" t="s">
        <v>13</v>
      </c>
      <c r="G6371" s="22" t="s">
        <v>283</v>
      </c>
      <c r="H6371" s="22" t="s">
        <v>2641</v>
      </c>
      <c r="I6371" s="30">
        <v>3040</v>
      </c>
      <c r="J6371" s="31">
        <v>8</v>
      </c>
      <c r="K6371" s="32">
        <v>1459.2</v>
      </c>
    </row>
    <row r="6372" spans="1:11" x14ac:dyDescent="0.25">
      <c r="A6372" s="29">
        <v>42700</v>
      </c>
      <c r="B6372" s="22">
        <v>2016</v>
      </c>
      <c r="C6372" s="22">
        <v>11</v>
      </c>
      <c r="D6372" s="22" t="s">
        <v>1056</v>
      </c>
      <c r="E6372" s="22" t="s">
        <v>17</v>
      </c>
      <c r="F6372" s="22" t="s">
        <v>28</v>
      </c>
      <c r="G6372" s="22" t="s">
        <v>48</v>
      </c>
      <c r="H6372" s="22" t="s">
        <v>1605</v>
      </c>
      <c r="I6372" s="30">
        <v>7.31</v>
      </c>
      <c r="J6372" s="31">
        <v>2</v>
      </c>
      <c r="K6372" s="32">
        <v>2.56</v>
      </c>
    </row>
    <row r="6373" spans="1:11" x14ac:dyDescent="0.25">
      <c r="A6373" s="29">
        <v>42700</v>
      </c>
      <c r="B6373" s="22">
        <v>2016</v>
      </c>
      <c r="C6373" s="22">
        <v>11</v>
      </c>
      <c r="D6373" s="22" t="s">
        <v>1031</v>
      </c>
      <c r="E6373" s="22" t="s">
        <v>89</v>
      </c>
      <c r="F6373" s="22" t="s">
        <v>13</v>
      </c>
      <c r="G6373" s="22" t="s">
        <v>23</v>
      </c>
      <c r="H6373" s="22" t="s">
        <v>2039</v>
      </c>
      <c r="I6373" s="30">
        <v>494.98</v>
      </c>
      <c r="J6373" s="31">
        <v>3</v>
      </c>
      <c r="K6373" s="32">
        <v>-115.5</v>
      </c>
    </row>
    <row r="6374" spans="1:11" x14ac:dyDescent="0.25">
      <c r="A6374" s="29">
        <v>42700</v>
      </c>
      <c r="B6374" s="22">
        <v>2016</v>
      </c>
      <c r="C6374" s="22">
        <v>11</v>
      </c>
      <c r="D6374" s="22" t="s">
        <v>802</v>
      </c>
      <c r="E6374" s="22" t="s">
        <v>77</v>
      </c>
      <c r="F6374" s="22" t="s">
        <v>28</v>
      </c>
      <c r="G6374" s="22" t="s">
        <v>48</v>
      </c>
      <c r="H6374" s="22" t="s">
        <v>53</v>
      </c>
      <c r="I6374" s="30">
        <v>3.74</v>
      </c>
      <c r="J6374" s="31">
        <v>4</v>
      </c>
      <c r="K6374" s="32">
        <v>-2.62</v>
      </c>
    </row>
    <row r="6375" spans="1:11" x14ac:dyDescent="0.25">
      <c r="A6375" s="29">
        <v>42700</v>
      </c>
      <c r="B6375" s="22">
        <v>2016</v>
      </c>
      <c r="C6375" s="22">
        <v>11</v>
      </c>
      <c r="D6375" s="22" t="s">
        <v>439</v>
      </c>
      <c r="E6375" s="22" t="s">
        <v>22</v>
      </c>
      <c r="F6375" s="22" t="s">
        <v>18</v>
      </c>
      <c r="G6375" s="22" t="s">
        <v>42</v>
      </c>
      <c r="H6375" s="22" t="s">
        <v>375</v>
      </c>
      <c r="I6375" s="30">
        <v>313.18</v>
      </c>
      <c r="J6375" s="31">
        <v>2</v>
      </c>
      <c r="K6375" s="32">
        <v>-120.05</v>
      </c>
    </row>
    <row r="6376" spans="1:11" x14ac:dyDescent="0.25">
      <c r="A6376" s="29">
        <v>42700</v>
      </c>
      <c r="B6376" s="22">
        <v>2016</v>
      </c>
      <c r="C6376" s="22">
        <v>11</v>
      </c>
      <c r="D6376" s="22" t="s">
        <v>807</v>
      </c>
      <c r="E6376" s="22" t="s">
        <v>32</v>
      </c>
      <c r="F6376" s="22" t="s">
        <v>28</v>
      </c>
      <c r="G6376" s="22" t="s">
        <v>64</v>
      </c>
      <c r="H6376" s="22" t="s">
        <v>268</v>
      </c>
      <c r="I6376" s="30">
        <v>17.86</v>
      </c>
      <c r="J6376" s="31">
        <v>4</v>
      </c>
      <c r="K6376" s="32">
        <v>4.24</v>
      </c>
    </row>
    <row r="6377" spans="1:11" x14ac:dyDescent="0.25">
      <c r="A6377" s="29">
        <v>42700</v>
      </c>
      <c r="B6377" s="22">
        <v>2016</v>
      </c>
      <c r="C6377" s="22">
        <v>11</v>
      </c>
      <c r="D6377" s="22" t="s">
        <v>237</v>
      </c>
      <c r="E6377" s="22" t="s">
        <v>421</v>
      </c>
      <c r="F6377" s="22" t="s">
        <v>13</v>
      </c>
      <c r="G6377" s="22" t="s">
        <v>14</v>
      </c>
      <c r="H6377" s="22" t="s">
        <v>1735</v>
      </c>
      <c r="I6377" s="30">
        <v>59.97</v>
      </c>
      <c r="J6377" s="31">
        <v>3</v>
      </c>
      <c r="K6377" s="32">
        <v>14.99</v>
      </c>
    </row>
    <row r="6378" spans="1:11" x14ac:dyDescent="0.25">
      <c r="A6378" s="29">
        <v>42700</v>
      </c>
      <c r="B6378" s="22">
        <v>2016</v>
      </c>
      <c r="C6378" s="22">
        <v>11</v>
      </c>
      <c r="D6378" s="22" t="s">
        <v>237</v>
      </c>
      <c r="E6378" s="22" t="s">
        <v>421</v>
      </c>
      <c r="F6378" s="22" t="s">
        <v>28</v>
      </c>
      <c r="G6378" s="22" t="s">
        <v>29</v>
      </c>
      <c r="H6378" s="22" t="s">
        <v>1929</v>
      </c>
      <c r="I6378" s="30">
        <v>13.36</v>
      </c>
      <c r="J6378" s="31">
        <v>2</v>
      </c>
      <c r="K6378" s="32">
        <v>6.41</v>
      </c>
    </row>
    <row r="6379" spans="1:11" x14ac:dyDescent="0.25">
      <c r="A6379" s="29">
        <v>42700</v>
      </c>
      <c r="B6379" s="22">
        <v>2016</v>
      </c>
      <c r="C6379" s="22">
        <v>11</v>
      </c>
      <c r="D6379" s="22" t="s">
        <v>266</v>
      </c>
      <c r="E6379" s="22" t="s">
        <v>89</v>
      </c>
      <c r="F6379" s="22" t="s">
        <v>28</v>
      </c>
      <c r="G6379" s="22" t="s">
        <v>48</v>
      </c>
      <c r="H6379" s="22" t="s">
        <v>1914</v>
      </c>
      <c r="I6379" s="30">
        <v>78.760000000000005</v>
      </c>
      <c r="J6379" s="31">
        <v>9</v>
      </c>
      <c r="K6379" s="32">
        <v>-57.76</v>
      </c>
    </row>
    <row r="6380" spans="1:11" x14ac:dyDescent="0.25">
      <c r="A6380" s="29">
        <v>42700</v>
      </c>
      <c r="B6380" s="22">
        <v>2016</v>
      </c>
      <c r="C6380" s="22">
        <v>11</v>
      </c>
      <c r="D6380" s="22" t="s">
        <v>1061</v>
      </c>
      <c r="E6380" s="22" t="s">
        <v>45</v>
      </c>
      <c r="F6380" s="22" t="s">
        <v>18</v>
      </c>
      <c r="G6380" s="22" t="s">
        <v>165</v>
      </c>
      <c r="H6380" s="22" t="s">
        <v>1393</v>
      </c>
      <c r="I6380" s="30">
        <v>3406.66</v>
      </c>
      <c r="J6380" s="31">
        <v>8</v>
      </c>
      <c r="K6380" s="32">
        <v>160.31</v>
      </c>
    </row>
    <row r="6381" spans="1:11" x14ac:dyDescent="0.25">
      <c r="A6381" s="29">
        <v>42700</v>
      </c>
      <c r="B6381" s="22">
        <v>2016</v>
      </c>
      <c r="C6381" s="22">
        <v>11</v>
      </c>
      <c r="D6381" s="22" t="s">
        <v>1061</v>
      </c>
      <c r="E6381" s="22" t="s">
        <v>45</v>
      </c>
      <c r="F6381" s="22" t="s">
        <v>28</v>
      </c>
      <c r="G6381" s="22" t="s">
        <v>64</v>
      </c>
      <c r="H6381" s="22" t="s">
        <v>1817</v>
      </c>
      <c r="I6381" s="30">
        <v>37.17</v>
      </c>
      <c r="J6381" s="31">
        <v>9</v>
      </c>
      <c r="K6381" s="32">
        <v>10.41</v>
      </c>
    </row>
    <row r="6382" spans="1:11" x14ac:dyDescent="0.25">
      <c r="A6382" s="29">
        <v>42700</v>
      </c>
      <c r="B6382" s="22">
        <v>2016</v>
      </c>
      <c r="C6382" s="22">
        <v>11</v>
      </c>
      <c r="D6382" s="22" t="s">
        <v>1061</v>
      </c>
      <c r="E6382" s="22" t="s">
        <v>45</v>
      </c>
      <c r="F6382" s="22" t="s">
        <v>28</v>
      </c>
      <c r="G6382" s="22" t="s">
        <v>58</v>
      </c>
      <c r="H6382" s="22" t="s">
        <v>2618</v>
      </c>
      <c r="I6382" s="30">
        <v>64.959999999999994</v>
      </c>
      <c r="J6382" s="31">
        <v>2</v>
      </c>
      <c r="K6382" s="32">
        <v>19.489999999999998</v>
      </c>
    </row>
    <row r="6383" spans="1:11" x14ac:dyDescent="0.25">
      <c r="A6383" s="29">
        <v>42700</v>
      </c>
      <c r="B6383" s="22">
        <v>2016</v>
      </c>
      <c r="C6383" s="22">
        <v>11</v>
      </c>
      <c r="D6383" s="22" t="s">
        <v>1061</v>
      </c>
      <c r="E6383" s="22" t="s">
        <v>45</v>
      </c>
      <c r="F6383" s="22" t="s">
        <v>18</v>
      </c>
      <c r="G6383" s="22" t="s">
        <v>36</v>
      </c>
      <c r="H6383" s="22" t="s">
        <v>1980</v>
      </c>
      <c r="I6383" s="30">
        <v>595.38</v>
      </c>
      <c r="J6383" s="31">
        <v>6</v>
      </c>
      <c r="K6383" s="32">
        <v>297.69</v>
      </c>
    </row>
    <row r="6384" spans="1:11" x14ac:dyDescent="0.25">
      <c r="A6384" s="29">
        <v>42701</v>
      </c>
      <c r="B6384" s="22">
        <v>2016</v>
      </c>
      <c r="C6384" s="22">
        <v>11</v>
      </c>
      <c r="D6384" s="22" t="s">
        <v>1565</v>
      </c>
      <c r="E6384" s="22" t="s">
        <v>26</v>
      </c>
      <c r="F6384" s="22" t="s">
        <v>28</v>
      </c>
      <c r="G6384" s="22" t="s">
        <v>38</v>
      </c>
      <c r="H6384" s="22" t="s">
        <v>217</v>
      </c>
      <c r="I6384" s="30">
        <v>97.98</v>
      </c>
      <c r="J6384" s="31">
        <v>2</v>
      </c>
      <c r="K6384" s="32">
        <v>-24.5</v>
      </c>
    </row>
    <row r="6385" spans="1:11" x14ac:dyDescent="0.25">
      <c r="A6385" s="29">
        <v>42701</v>
      </c>
      <c r="B6385" s="22">
        <v>2016</v>
      </c>
      <c r="C6385" s="22">
        <v>11</v>
      </c>
      <c r="D6385" s="22" t="s">
        <v>1565</v>
      </c>
      <c r="E6385" s="22" t="s">
        <v>26</v>
      </c>
      <c r="F6385" s="22" t="s">
        <v>13</v>
      </c>
      <c r="G6385" s="22" t="s">
        <v>14</v>
      </c>
      <c r="H6385" s="22" t="s">
        <v>1290</v>
      </c>
      <c r="I6385" s="30">
        <v>62.4</v>
      </c>
      <c r="J6385" s="31">
        <v>6</v>
      </c>
      <c r="K6385" s="32">
        <v>19.5</v>
      </c>
    </row>
    <row r="6386" spans="1:11" x14ac:dyDescent="0.25">
      <c r="A6386" s="29">
        <v>42701</v>
      </c>
      <c r="B6386" s="22">
        <v>2016</v>
      </c>
      <c r="C6386" s="22">
        <v>11</v>
      </c>
      <c r="D6386" s="22" t="s">
        <v>1833</v>
      </c>
      <c r="E6386" s="22" t="s">
        <v>183</v>
      </c>
      <c r="F6386" s="22" t="s">
        <v>13</v>
      </c>
      <c r="G6386" s="22" t="s">
        <v>23</v>
      </c>
      <c r="H6386" s="22" t="s">
        <v>2642</v>
      </c>
      <c r="I6386" s="30">
        <v>271.99</v>
      </c>
      <c r="J6386" s="31">
        <v>1</v>
      </c>
      <c r="K6386" s="32">
        <v>23.8</v>
      </c>
    </row>
    <row r="6387" spans="1:11" x14ac:dyDescent="0.25">
      <c r="A6387" s="29">
        <v>42701</v>
      </c>
      <c r="B6387" s="22">
        <v>2016</v>
      </c>
      <c r="C6387" s="22">
        <v>11</v>
      </c>
      <c r="D6387" s="22" t="s">
        <v>2196</v>
      </c>
      <c r="E6387" s="22" t="s">
        <v>71</v>
      </c>
      <c r="F6387" s="22" t="s">
        <v>28</v>
      </c>
      <c r="G6387" s="22" t="s">
        <v>58</v>
      </c>
      <c r="H6387" s="22" t="s">
        <v>249</v>
      </c>
      <c r="I6387" s="30">
        <v>167.29</v>
      </c>
      <c r="J6387" s="31">
        <v>6</v>
      </c>
      <c r="K6387" s="32">
        <v>29.74</v>
      </c>
    </row>
    <row r="6388" spans="1:11" x14ac:dyDescent="0.25">
      <c r="A6388" s="29">
        <v>42701</v>
      </c>
      <c r="B6388" s="22">
        <v>2016</v>
      </c>
      <c r="C6388" s="22">
        <v>11</v>
      </c>
      <c r="D6388" s="22" t="s">
        <v>999</v>
      </c>
      <c r="E6388" s="22" t="s">
        <v>1561</v>
      </c>
      <c r="F6388" s="22" t="s">
        <v>13</v>
      </c>
      <c r="G6388" s="22" t="s">
        <v>14</v>
      </c>
      <c r="H6388" s="22" t="s">
        <v>1377</v>
      </c>
      <c r="I6388" s="30">
        <v>34.950000000000003</v>
      </c>
      <c r="J6388" s="31">
        <v>5</v>
      </c>
      <c r="K6388" s="32">
        <v>15.38</v>
      </c>
    </row>
    <row r="6389" spans="1:11" x14ac:dyDescent="0.25">
      <c r="A6389" s="29">
        <v>42701</v>
      </c>
      <c r="B6389" s="22">
        <v>2016</v>
      </c>
      <c r="C6389" s="22">
        <v>11</v>
      </c>
      <c r="D6389" s="22" t="s">
        <v>999</v>
      </c>
      <c r="E6389" s="22" t="s">
        <v>1561</v>
      </c>
      <c r="F6389" s="22" t="s">
        <v>28</v>
      </c>
      <c r="G6389" s="22" t="s">
        <v>48</v>
      </c>
      <c r="H6389" s="22" t="s">
        <v>829</v>
      </c>
      <c r="I6389" s="30">
        <v>152</v>
      </c>
      <c r="J6389" s="31">
        <v>5</v>
      </c>
      <c r="K6389" s="32">
        <v>69.92</v>
      </c>
    </row>
    <row r="6390" spans="1:11" x14ac:dyDescent="0.25">
      <c r="A6390" s="29">
        <v>42701</v>
      </c>
      <c r="B6390" s="22">
        <v>2016</v>
      </c>
      <c r="C6390" s="22">
        <v>11</v>
      </c>
      <c r="D6390" s="22" t="s">
        <v>1873</v>
      </c>
      <c r="E6390" s="22" t="s">
        <v>62</v>
      </c>
      <c r="F6390" s="22" t="s">
        <v>18</v>
      </c>
      <c r="G6390" s="22" t="s">
        <v>36</v>
      </c>
      <c r="H6390" s="22" t="s">
        <v>208</v>
      </c>
      <c r="I6390" s="30">
        <v>31.56</v>
      </c>
      <c r="J6390" s="31">
        <v>3</v>
      </c>
      <c r="K6390" s="32">
        <v>10.41</v>
      </c>
    </row>
    <row r="6391" spans="1:11" x14ac:dyDescent="0.25">
      <c r="A6391" s="29">
        <v>42701</v>
      </c>
      <c r="B6391" s="22">
        <v>2016</v>
      </c>
      <c r="C6391" s="22">
        <v>11</v>
      </c>
      <c r="D6391" s="22" t="s">
        <v>849</v>
      </c>
      <c r="E6391" s="22" t="s">
        <v>77</v>
      </c>
      <c r="F6391" s="22" t="s">
        <v>13</v>
      </c>
      <c r="G6391" s="22" t="s">
        <v>23</v>
      </c>
      <c r="H6391" s="22" t="s">
        <v>1809</v>
      </c>
      <c r="I6391" s="30">
        <v>116.76</v>
      </c>
      <c r="J6391" s="31">
        <v>1</v>
      </c>
      <c r="K6391" s="32">
        <v>14.6</v>
      </c>
    </row>
    <row r="6392" spans="1:11" x14ac:dyDescent="0.25">
      <c r="A6392" s="29">
        <v>42701</v>
      </c>
      <c r="B6392" s="22">
        <v>2016</v>
      </c>
      <c r="C6392" s="22">
        <v>11</v>
      </c>
      <c r="D6392" s="22" t="s">
        <v>849</v>
      </c>
      <c r="E6392" s="22" t="s">
        <v>77</v>
      </c>
      <c r="F6392" s="22" t="s">
        <v>18</v>
      </c>
      <c r="G6392" s="22" t="s">
        <v>42</v>
      </c>
      <c r="H6392" s="22" t="s">
        <v>383</v>
      </c>
      <c r="I6392" s="30">
        <v>331.02</v>
      </c>
      <c r="J6392" s="31">
        <v>7</v>
      </c>
      <c r="K6392" s="32">
        <v>-114.35</v>
      </c>
    </row>
    <row r="6393" spans="1:11" x14ac:dyDescent="0.25">
      <c r="A6393" s="29">
        <v>42701</v>
      </c>
      <c r="B6393" s="22">
        <v>2016</v>
      </c>
      <c r="C6393" s="22">
        <v>11</v>
      </c>
      <c r="D6393" s="22" t="s">
        <v>2432</v>
      </c>
      <c r="E6393" s="22" t="s">
        <v>183</v>
      </c>
      <c r="F6393" s="22" t="s">
        <v>28</v>
      </c>
      <c r="G6393" s="22" t="s">
        <v>38</v>
      </c>
      <c r="H6393" s="22" t="s">
        <v>1593</v>
      </c>
      <c r="I6393" s="30">
        <v>39.81</v>
      </c>
      <c r="J6393" s="31">
        <v>4</v>
      </c>
      <c r="K6393" s="32">
        <v>3.98</v>
      </c>
    </row>
    <row r="6394" spans="1:11" x14ac:dyDescent="0.25">
      <c r="A6394" s="29">
        <v>42701</v>
      </c>
      <c r="B6394" s="22">
        <v>2016</v>
      </c>
      <c r="C6394" s="22">
        <v>11</v>
      </c>
      <c r="D6394" s="22" t="s">
        <v>494</v>
      </c>
      <c r="E6394" s="22" t="s">
        <v>62</v>
      </c>
      <c r="F6394" s="22" t="s">
        <v>28</v>
      </c>
      <c r="G6394" s="22" t="s">
        <v>29</v>
      </c>
      <c r="H6394" s="22" t="s">
        <v>2643</v>
      </c>
      <c r="I6394" s="30">
        <v>25.92</v>
      </c>
      <c r="J6394" s="31">
        <v>4</v>
      </c>
      <c r="K6394" s="32">
        <v>12.44</v>
      </c>
    </row>
    <row r="6395" spans="1:11" x14ac:dyDescent="0.25">
      <c r="A6395" s="29">
        <v>42701</v>
      </c>
      <c r="B6395" s="22">
        <v>2016</v>
      </c>
      <c r="C6395" s="22">
        <v>11</v>
      </c>
      <c r="D6395" s="22" t="s">
        <v>494</v>
      </c>
      <c r="E6395" s="22" t="s">
        <v>62</v>
      </c>
      <c r="F6395" s="22" t="s">
        <v>28</v>
      </c>
      <c r="G6395" s="22" t="s">
        <v>64</v>
      </c>
      <c r="H6395" s="22" t="s">
        <v>279</v>
      </c>
      <c r="I6395" s="30">
        <v>34.65</v>
      </c>
      <c r="J6395" s="31">
        <v>3</v>
      </c>
      <c r="K6395" s="32">
        <v>9.6999999999999993</v>
      </c>
    </row>
    <row r="6396" spans="1:11" x14ac:dyDescent="0.25">
      <c r="A6396" s="29">
        <v>42701</v>
      </c>
      <c r="B6396" s="22">
        <v>2016</v>
      </c>
      <c r="C6396" s="22">
        <v>11</v>
      </c>
      <c r="D6396" s="22" t="s">
        <v>494</v>
      </c>
      <c r="E6396" s="22" t="s">
        <v>62</v>
      </c>
      <c r="F6396" s="22" t="s">
        <v>28</v>
      </c>
      <c r="G6396" s="22" t="s">
        <v>29</v>
      </c>
      <c r="H6396" s="22" t="s">
        <v>1027</v>
      </c>
      <c r="I6396" s="30">
        <v>204.95</v>
      </c>
      <c r="J6396" s="31">
        <v>5</v>
      </c>
      <c r="K6396" s="32">
        <v>100.43</v>
      </c>
    </row>
    <row r="6397" spans="1:11" x14ac:dyDescent="0.25">
      <c r="A6397" s="29">
        <v>42701</v>
      </c>
      <c r="B6397" s="22">
        <v>2016</v>
      </c>
      <c r="C6397" s="22">
        <v>11</v>
      </c>
      <c r="D6397" s="22" t="s">
        <v>494</v>
      </c>
      <c r="E6397" s="22" t="s">
        <v>62</v>
      </c>
      <c r="F6397" s="22" t="s">
        <v>28</v>
      </c>
      <c r="G6397" s="22" t="s">
        <v>48</v>
      </c>
      <c r="H6397" s="22" t="s">
        <v>869</v>
      </c>
      <c r="I6397" s="30">
        <v>79.95</v>
      </c>
      <c r="J6397" s="31">
        <v>5</v>
      </c>
      <c r="K6397" s="32">
        <v>38.380000000000003</v>
      </c>
    </row>
    <row r="6398" spans="1:11" x14ac:dyDescent="0.25">
      <c r="A6398" s="29">
        <v>42702</v>
      </c>
      <c r="B6398" s="22">
        <v>2016</v>
      </c>
      <c r="C6398" s="22">
        <v>11</v>
      </c>
      <c r="D6398" s="22" t="s">
        <v>2644</v>
      </c>
      <c r="E6398" s="22" t="s">
        <v>421</v>
      </c>
      <c r="F6398" s="22" t="s">
        <v>28</v>
      </c>
      <c r="G6398" s="22" t="s">
        <v>48</v>
      </c>
      <c r="H6398" s="22" t="s">
        <v>1356</v>
      </c>
      <c r="I6398" s="30">
        <v>7.16</v>
      </c>
      <c r="J6398" s="31">
        <v>2</v>
      </c>
      <c r="K6398" s="32">
        <v>3.44</v>
      </c>
    </row>
    <row r="6399" spans="1:11" x14ac:dyDescent="0.25">
      <c r="A6399" s="29">
        <v>42702</v>
      </c>
      <c r="B6399" s="22">
        <v>2016</v>
      </c>
      <c r="C6399" s="22">
        <v>11</v>
      </c>
      <c r="D6399" s="22" t="s">
        <v>1462</v>
      </c>
      <c r="E6399" s="22" t="s">
        <v>77</v>
      </c>
      <c r="F6399" s="22" t="s">
        <v>28</v>
      </c>
      <c r="G6399" s="22" t="s">
        <v>48</v>
      </c>
      <c r="H6399" s="22" t="s">
        <v>666</v>
      </c>
      <c r="I6399" s="30">
        <v>7.43</v>
      </c>
      <c r="J6399" s="31">
        <v>6</v>
      </c>
      <c r="K6399" s="32">
        <v>-5.7</v>
      </c>
    </row>
    <row r="6400" spans="1:11" x14ac:dyDescent="0.25">
      <c r="A6400" s="29">
        <v>42702</v>
      </c>
      <c r="B6400" s="22">
        <v>2016</v>
      </c>
      <c r="C6400" s="22">
        <v>11</v>
      </c>
      <c r="D6400" s="22" t="s">
        <v>812</v>
      </c>
      <c r="E6400" s="22" t="s">
        <v>174</v>
      </c>
      <c r="F6400" s="22" t="s">
        <v>18</v>
      </c>
      <c r="G6400" s="22" t="s">
        <v>19</v>
      </c>
      <c r="H6400" s="22" t="s">
        <v>1015</v>
      </c>
      <c r="I6400" s="30">
        <v>182.67</v>
      </c>
      <c r="J6400" s="31">
        <v>3</v>
      </c>
      <c r="K6400" s="32">
        <v>52.97</v>
      </c>
    </row>
    <row r="6401" spans="1:11" x14ac:dyDescent="0.25">
      <c r="A6401" s="29">
        <v>42702</v>
      </c>
      <c r="B6401" s="22">
        <v>2016</v>
      </c>
      <c r="C6401" s="22">
        <v>11</v>
      </c>
      <c r="D6401" s="22" t="s">
        <v>812</v>
      </c>
      <c r="E6401" s="22" t="s">
        <v>174</v>
      </c>
      <c r="F6401" s="22" t="s">
        <v>13</v>
      </c>
      <c r="G6401" s="22" t="s">
        <v>14</v>
      </c>
      <c r="H6401" s="22" t="s">
        <v>893</v>
      </c>
      <c r="I6401" s="30">
        <v>101.7</v>
      </c>
      <c r="J6401" s="31">
        <v>6</v>
      </c>
      <c r="K6401" s="32">
        <v>6.1</v>
      </c>
    </row>
    <row r="6402" spans="1:11" x14ac:dyDescent="0.25">
      <c r="A6402" s="29">
        <v>42702</v>
      </c>
      <c r="B6402" s="22">
        <v>2016</v>
      </c>
      <c r="C6402" s="22">
        <v>11</v>
      </c>
      <c r="D6402" s="22" t="s">
        <v>812</v>
      </c>
      <c r="E6402" s="22" t="s">
        <v>174</v>
      </c>
      <c r="F6402" s="22" t="s">
        <v>28</v>
      </c>
      <c r="G6402" s="22" t="s">
        <v>38</v>
      </c>
      <c r="H6402" s="22" t="s">
        <v>1449</v>
      </c>
      <c r="I6402" s="30">
        <v>1126.02</v>
      </c>
      <c r="J6402" s="31">
        <v>3</v>
      </c>
      <c r="K6402" s="32">
        <v>56.3</v>
      </c>
    </row>
    <row r="6403" spans="1:11" x14ac:dyDescent="0.25">
      <c r="A6403" s="29">
        <v>42702</v>
      </c>
      <c r="B6403" s="22">
        <v>2016</v>
      </c>
      <c r="C6403" s="22">
        <v>11</v>
      </c>
      <c r="D6403" s="22" t="s">
        <v>812</v>
      </c>
      <c r="E6403" s="22" t="s">
        <v>174</v>
      </c>
      <c r="F6403" s="22" t="s">
        <v>28</v>
      </c>
      <c r="G6403" s="22" t="s">
        <v>38</v>
      </c>
      <c r="H6403" s="22" t="s">
        <v>1541</v>
      </c>
      <c r="I6403" s="30">
        <v>1263.3</v>
      </c>
      <c r="J6403" s="31">
        <v>6</v>
      </c>
      <c r="K6403" s="32">
        <v>315.83</v>
      </c>
    </row>
    <row r="6404" spans="1:11" x14ac:dyDescent="0.25">
      <c r="A6404" s="29">
        <v>42702</v>
      </c>
      <c r="B6404" s="22">
        <v>2016</v>
      </c>
      <c r="C6404" s="22">
        <v>11</v>
      </c>
      <c r="D6404" s="22" t="s">
        <v>698</v>
      </c>
      <c r="E6404" s="22" t="s">
        <v>89</v>
      </c>
      <c r="F6404" s="22" t="s">
        <v>13</v>
      </c>
      <c r="G6404" s="22" t="s">
        <v>23</v>
      </c>
      <c r="H6404" s="22" t="s">
        <v>883</v>
      </c>
      <c r="I6404" s="30">
        <v>340.18</v>
      </c>
      <c r="J6404" s="31">
        <v>3</v>
      </c>
      <c r="K6404" s="32">
        <v>-73.709999999999994</v>
      </c>
    </row>
    <row r="6405" spans="1:11" x14ac:dyDescent="0.25">
      <c r="A6405" s="29">
        <v>42702</v>
      </c>
      <c r="B6405" s="22">
        <v>2016</v>
      </c>
      <c r="C6405" s="22">
        <v>11</v>
      </c>
      <c r="D6405" s="22" t="s">
        <v>698</v>
      </c>
      <c r="E6405" s="22" t="s">
        <v>89</v>
      </c>
      <c r="F6405" s="22" t="s">
        <v>28</v>
      </c>
      <c r="G6405" s="22" t="s">
        <v>33</v>
      </c>
      <c r="H6405" s="22" t="s">
        <v>2559</v>
      </c>
      <c r="I6405" s="30">
        <v>12.67</v>
      </c>
      <c r="J6405" s="31">
        <v>8</v>
      </c>
      <c r="K6405" s="32">
        <v>2.69</v>
      </c>
    </row>
    <row r="6406" spans="1:11" x14ac:dyDescent="0.25">
      <c r="A6406" s="29">
        <v>42702</v>
      </c>
      <c r="B6406" s="22">
        <v>2016</v>
      </c>
      <c r="C6406" s="22">
        <v>11</v>
      </c>
      <c r="D6406" s="22" t="s">
        <v>698</v>
      </c>
      <c r="E6406" s="22" t="s">
        <v>89</v>
      </c>
      <c r="F6406" s="22" t="s">
        <v>28</v>
      </c>
      <c r="G6406" s="22" t="s">
        <v>48</v>
      </c>
      <c r="H6406" s="22" t="s">
        <v>2141</v>
      </c>
      <c r="I6406" s="30">
        <v>6.89</v>
      </c>
      <c r="J6406" s="31">
        <v>2</v>
      </c>
      <c r="K6406" s="32">
        <v>-5.05</v>
      </c>
    </row>
    <row r="6407" spans="1:11" x14ac:dyDescent="0.25">
      <c r="A6407" s="29">
        <v>42702</v>
      </c>
      <c r="B6407" s="22">
        <v>2016</v>
      </c>
      <c r="C6407" s="22">
        <v>11</v>
      </c>
      <c r="D6407" s="22" t="s">
        <v>698</v>
      </c>
      <c r="E6407" s="22" t="s">
        <v>89</v>
      </c>
      <c r="F6407" s="22" t="s">
        <v>28</v>
      </c>
      <c r="G6407" s="22" t="s">
        <v>38</v>
      </c>
      <c r="H6407" s="22" t="s">
        <v>498</v>
      </c>
      <c r="I6407" s="30">
        <v>32.54</v>
      </c>
      <c r="J6407" s="31">
        <v>2</v>
      </c>
      <c r="K6407" s="32">
        <v>-7.73</v>
      </c>
    </row>
    <row r="6408" spans="1:11" x14ac:dyDescent="0.25">
      <c r="A6408" s="29">
        <v>42702</v>
      </c>
      <c r="B6408" s="22">
        <v>2016</v>
      </c>
      <c r="C6408" s="22">
        <v>11</v>
      </c>
      <c r="D6408" s="22" t="s">
        <v>698</v>
      </c>
      <c r="E6408" s="22" t="s">
        <v>89</v>
      </c>
      <c r="F6408" s="22" t="s">
        <v>18</v>
      </c>
      <c r="G6408" s="22" t="s">
        <v>19</v>
      </c>
      <c r="H6408" s="22" t="s">
        <v>1164</v>
      </c>
      <c r="I6408" s="30">
        <v>347.8</v>
      </c>
      <c r="J6408" s="31">
        <v>7</v>
      </c>
      <c r="K6408" s="32">
        <v>-24.84</v>
      </c>
    </row>
    <row r="6409" spans="1:11" x14ac:dyDescent="0.25">
      <c r="A6409" s="29">
        <v>42703</v>
      </c>
      <c r="B6409" s="22">
        <v>2016</v>
      </c>
      <c r="C6409" s="22">
        <v>11</v>
      </c>
      <c r="D6409" s="22" t="s">
        <v>1125</v>
      </c>
      <c r="E6409" s="22" t="s">
        <v>32</v>
      </c>
      <c r="F6409" s="22" t="s">
        <v>13</v>
      </c>
      <c r="G6409" s="22" t="s">
        <v>14</v>
      </c>
      <c r="H6409" s="22" t="s">
        <v>774</v>
      </c>
      <c r="I6409" s="30">
        <v>58.42</v>
      </c>
      <c r="J6409" s="31">
        <v>2</v>
      </c>
      <c r="K6409" s="32">
        <v>16.79</v>
      </c>
    </row>
    <row r="6410" spans="1:11" x14ac:dyDescent="0.25">
      <c r="A6410" s="29">
        <v>42703</v>
      </c>
      <c r="B6410" s="22">
        <v>2016</v>
      </c>
      <c r="C6410" s="22">
        <v>11</v>
      </c>
      <c r="D6410" s="22" t="s">
        <v>541</v>
      </c>
      <c r="E6410" s="22" t="s">
        <v>26</v>
      </c>
      <c r="F6410" s="22" t="s">
        <v>18</v>
      </c>
      <c r="G6410" s="22" t="s">
        <v>36</v>
      </c>
      <c r="H6410" s="22" t="s">
        <v>2532</v>
      </c>
      <c r="I6410" s="30">
        <v>242.18</v>
      </c>
      <c r="J6410" s="31">
        <v>4</v>
      </c>
      <c r="K6410" s="32">
        <v>-302.72000000000003</v>
      </c>
    </row>
    <row r="6411" spans="1:11" x14ac:dyDescent="0.25">
      <c r="A6411" s="29">
        <v>42704</v>
      </c>
      <c r="B6411" s="22">
        <v>2016</v>
      </c>
      <c r="C6411" s="22">
        <v>11</v>
      </c>
      <c r="D6411" s="22" t="s">
        <v>2010</v>
      </c>
      <c r="E6411" s="22" t="s">
        <v>81</v>
      </c>
      <c r="F6411" s="22" t="s">
        <v>13</v>
      </c>
      <c r="G6411" s="22" t="s">
        <v>23</v>
      </c>
      <c r="H6411" s="22" t="s">
        <v>240</v>
      </c>
      <c r="I6411" s="30">
        <v>36.19</v>
      </c>
      <c r="J6411" s="31">
        <v>1</v>
      </c>
      <c r="K6411" s="32">
        <v>2.71</v>
      </c>
    </row>
    <row r="6412" spans="1:11" x14ac:dyDescent="0.25">
      <c r="A6412" s="29">
        <v>42704</v>
      </c>
      <c r="B6412" s="22">
        <v>2016</v>
      </c>
      <c r="C6412" s="22">
        <v>11</v>
      </c>
      <c r="D6412" s="22" t="s">
        <v>389</v>
      </c>
      <c r="E6412" s="22" t="s">
        <v>71</v>
      </c>
      <c r="F6412" s="22" t="s">
        <v>28</v>
      </c>
      <c r="G6412" s="22" t="s">
        <v>29</v>
      </c>
      <c r="H6412" s="22" t="s">
        <v>219</v>
      </c>
      <c r="I6412" s="30">
        <v>33.36</v>
      </c>
      <c r="J6412" s="31">
        <v>4</v>
      </c>
      <c r="K6412" s="32">
        <v>16.68</v>
      </c>
    </row>
    <row r="6413" spans="1:11" x14ac:dyDescent="0.25">
      <c r="A6413" s="29">
        <v>42704</v>
      </c>
      <c r="B6413" s="22">
        <v>2016</v>
      </c>
      <c r="C6413" s="22">
        <v>11</v>
      </c>
      <c r="D6413" s="22" t="s">
        <v>389</v>
      </c>
      <c r="E6413" s="22" t="s">
        <v>71</v>
      </c>
      <c r="F6413" s="22" t="s">
        <v>28</v>
      </c>
      <c r="G6413" s="22" t="s">
        <v>29</v>
      </c>
      <c r="H6413" s="22" t="s">
        <v>2307</v>
      </c>
      <c r="I6413" s="30">
        <v>13.76</v>
      </c>
      <c r="J6413" s="31">
        <v>2</v>
      </c>
      <c r="K6413" s="32">
        <v>6.33</v>
      </c>
    </row>
    <row r="6414" spans="1:11" x14ac:dyDescent="0.25">
      <c r="A6414" s="29">
        <v>42704</v>
      </c>
      <c r="B6414" s="22">
        <v>2016</v>
      </c>
      <c r="C6414" s="22">
        <v>11</v>
      </c>
      <c r="D6414" s="22" t="s">
        <v>389</v>
      </c>
      <c r="E6414" s="22" t="s">
        <v>71</v>
      </c>
      <c r="F6414" s="22" t="s">
        <v>28</v>
      </c>
      <c r="G6414" s="22" t="s">
        <v>38</v>
      </c>
      <c r="H6414" s="22" t="s">
        <v>579</v>
      </c>
      <c r="I6414" s="30">
        <v>496.86</v>
      </c>
      <c r="J6414" s="31">
        <v>7</v>
      </c>
      <c r="K6414" s="32">
        <v>24.84</v>
      </c>
    </row>
    <row r="6415" spans="1:11" x14ac:dyDescent="0.25">
      <c r="A6415" s="29">
        <v>42704</v>
      </c>
      <c r="B6415" s="22">
        <v>2016</v>
      </c>
      <c r="C6415" s="22">
        <v>11</v>
      </c>
      <c r="D6415" s="22" t="s">
        <v>389</v>
      </c>
      <c r="E6415" s="22" t="s">
        <v>71</v>
      </c>
      <c r="F6415" s="22" t="s">
        <v>18</v>
      </c>
      <c r="G6415" s="22" t="s">
        <v>19</v>
      </c>
      <c r="H6415" s="22" t="s">
        <v>1807</v>
      </c>
      <c r="I6415" s="30">
        <v>389.97</v>
      </c>
      <c r="J6415" s="31">
        <v>3</v>
      </c>
      <c r="K6415" s="32">
        <v>35.1</v>
      </c>
    </row>
    <row r="6416" spans="1:11" x14ac:dyDescent="0.25">
      <c r="A6416" s="29">
        <v>42706</v>
      </c>
      <c r="B6416" s="22">
        <v>2016</v>
      </c>
      <c r="C6416" s="22">
        <v>12</v>
      </c>
      <c r="D6416" s="22" t="s">
        <v>1160</v>
      </c>
      <c r="E6416" s="22" t="s">
        <v>174</v>
      </c>
      <c r="F6416" s="22" t="s">
        <v>28</v>
      </c>
      <c r="G6416" s="22" t="s">
        <v>38</v>
      </c>
      <c r="H6416" s="22" t="s">
        <v>772</v>
      </c>
      <c r="I6416" s="30">
        <v>1350.12</v>
      </c>
      <c r="J6416" s="31">
        <v>6</v>
      </c>
      <c r="K6416" s="32">
        <v>175.52</v>
      </c>
    </row>
    <row r="6417" spans="1:11" x14ac:dyDescent="0.25">
      <c r="A6417" s="29">
        <v>42706</v>
      </c>
      <c r="B6417" s="22">
        <v>2016</v>
      </c>
      <c r="C6417" s="22">
        <v>12</v>
      </c>
      <c r="D6417" s="22" t="s">
        <v>1160</v>
      </c>
      <c r="E6417" s="22" t="s">
        <v>174</v>
      </c>
      <c r="F6417" s="22" t="s">
        <v>28</v>
      </c>
      <c r="G6417" s="22" t="s">
        <v>48</v>
      </c>
      <c r="H6417" s="22" t="s">
        <v>1433</v>
      </c>
      <c r="I6417" s="30">
        <v>15.92</v>
      </c>
      <c r="J6417" s="31">
        <v>4</v>
      </c>
      <c r="K6417" s="32">
        <v>7.48</v>
      </c>
    </row>
    <row r="6418" spans="1:11" x14ac:dyDescent="0.25">
      <c r="A6418" s="29">
        <v>42707</v>
      </c>
      <c r="B6418" s="22">
        <v>2016</v>
      </c>
      <c r="C6418" s="22">
        <v>12</v>
      </c>
      <c r="D6418" s="22" t="s">
        <v>1382</v>
      </c>
      <c r="E6418" s="22" t="s">
        <v>154</v>
      </c>
      <c r="F6418" s="22" t="s">
        <v>28</v>
      </c>
      <c r="G6418" s="22" t="s">
        <v>29</v>
      </c>
      <c r="H6418" s="22" t="s">
        <v>2190</v>
      </c>
      <c r="I6418" s="30">
        <v>12.96</v>
      </c>
      <c r="J6418" s="31">
        <v>2</v>
      </c>
      <c r="K6418" s="32">
        <v>6.22</v>
      </c>
    </row>
    <row r="6419" spans="1:11" x14ac:dyDescent="0.25">
      <c r="A6419" s="29">
        <v>42707</v>
      </c>
      <c r="B6419" s="22">
        <v>2016</v>
      </c>
      <c r="C6419" s="22">
        <v>12</v>
      </c>
      <c r="D6419" s="22" t="s">
        <v>1842</v>
      </c>
      <c r="E6419" s="22" t="s">
        <v>22</v>
      </c>
      <c r="F6419" s="22" t="s">
        <v>28</v>
      </c>
      <c r="G6419" s="22" t="s">
        <v>155</v>
      </c>
      <c r="H6419" s="22" t="s">
        <v>156</v>
      </c>
      <c r="I6419" s="30">
        <v>29.34</v>
      </c>
      <c r="J6419" s="31">
        <v>3</v>
      </c>
      <c r="K6419" s="32">
        <v>13.5</v>
      </c>
    </row>
    <row r="6420" spans="1:11" x14ac:dyDescent="0.25">
      <c r="A6420" s="29">
        <v>42707</v>
      </c>
      <c r="B6420" s="22">
        <v>2016</v>
      </c>
      <c r="C6420" s="22">
        <v>12</v>
      </c>
      <c r="D6420" s="22" t="s">
        <v>439</v>
      </c>
      <c r="E6420" s="22" t="s">
        <v>45</v>
      </c>
      <c r="F6420" s="22" t="s">
        <v>28</v>
      </c>
      <c r="G6420" s="22" t="s">
        <v>38</v>
      </c>
      <c r="H6420" s="22" t="s">
        <v>2071</v>
      </c>
      <c r="I6420" s="30">
        <v>676.55</v>
      </c>
      <c r="J6420" s="31">
        <v>5</v>
      </c>
      <c r="K6420" s="32">
        <v>6.77</v>
      </c>
    </row>
    <row r="6421" spans="1:11" x14ac:dyDescent="0.25">
      <c r="A6421" s="29">
        <v>42707</v>
      </c>
      <c r="B6421" s="22">
        <v>2016</v>
      </c>
      <c r="C6421" s="22">
        <v>12</v>
      </c>
      <c r="D6421" s="22" t="s">
        <v>439</v>
      </c>
      <c r="E6421" s="22" t="s">
        <v>45</v>
      </c>
      <c r="F6421" s="22" t="s">
        <v>28</v>
      </c>
      <c r="G6421" s="22" t="s">
        <v>58</v>
      </c>
      <c r="H6421" s="22" t="s">
        <v>249</v>
      </c>
      <c r="I6421" s="30">
        <v>154.9</v>
      </c>
      <c r="J6421" s="31">
        <v>5</v>
      </c>
      <c r="K6421" s="32">
        <v>40.270000000000003</v>
      </c>
    </row>
    <row r="6422" spans="1:11" x14ac:dyDescent="0.25">
      <c r="A6422" s="29">
        <v>42707</v>
      </c>
      <c r="B6422" s="22">
        <v>2016</v>
      </c>
      <c r="C6422" s="22">
        <v>12</v>
      </c>
      <c r="D6422" s="22" t="s">
        <v>439</v>
      </c>
      <c r="E6422" s="22" t="s">
        <v>45</v>
      </c>
      <c r="F6422" s="22" t="s">
        <v>28</v>
      </c>
      <c r="G6422" s="22" t="s">
        <v>155</v>
      </c>
      <c r="H6422" s="22" t="s">
        <v>385</v>
      </c>
      <c r="I6422" s="30">
        <v>30.56</v>
      </c>
      <c r="J6422" s="31">
        <v>4</v>
      </c>
      <c r="K6422" s="32">
        <v>14.97</v>
      </c>
    </row>
    <row r="6423" spans="1:11" x14ac:dyDescent="0.25">
      <c r="A6423" s="29">
        <v>42707</v>
      </c>
      <c r="B6423" s="22">
        <v>2016</v>
      </c>
      <c r="C6423" s="22">
        <v>12</v>
      </c>
      <c r="D6423" s="22" t="s">
        <v>439</v>
      </c>
      <c r="E6423" s="22" t="s">
        <v>45</v>
      </c>
      <c r="F6423" s="22" t="s">
        <v>18</v>
      </c>
      <c r="G6423" s="22" t="s">
        <v>19</v>
      </c>
      <c r="H6423" s="22" t="s">
        <v>149</v>
      </c>
      <c r="I6423" s="30">
        <v>770.35</v>
      </c>
      <c r="J6423" s="31">
        <v>3</v>
      </c>
      <c r="K6423" s="32">
        <v>77.040000000000006</v>
      </c>
    </row>
    <row r="6424" spans="1:11" x14ac:dyDescent="0.25">
      <c r="A6424" s="29">
        <v>42707</v>
      </c>
      <c r="B6424" s="22">
        <v>2016</v>
      </c>
      <c r="C6424" s="22">
        <v>12</v>
      </c>
      <c r="D6424" s="22" t="s">
        <v>1097</v>
      </c>
      <c r="E6424" s="22" t="s">
        <v>45</v>
      </c>
      <c r="F6424" s="22" t="s">
        <v>28</v>
      </c>
      <c r="G6424" s="22" t="s">
        <v>29</v>
      </c>
      <c r="H6424" s="22" t="s">
        <v>2609</v>
      </c>
      <c r="I6424" s="30">
        <v>19.98</v>
      </c>
      <c r="J6424" s="31">
        <v>2</v>
      </c>
      <c r="K6424" s="32">
        <v>8.99</v>
      </c>
    </row>
    <row r="6425" spans="1:11" x14ac:dyDescent="0.25">
      <c r="A6425" s="29">
        <v>42708</v>
      </c>
      <c r="B6425" s="22">
        <v>2016</v>
      </c>
      <c r="C6425" s="22">
        <v>12</v>
      </c>
      <c r="D6425" s="22" t="s">
        <v>163</v>
      </c>
      <c r="E6425" s="22" t="s">
        <v>215</v>
      </c>
      <c r="F6425" s="22" t="s">
        <v>18</v>
      </c>
      <c r="G6425" s="22" t="s">
        <v>42</v>
      </c>
      <c r="H6425" s="22" t="s">
        <v>383</v>
      </c>
      <c r="I6425" s="30">
        <v>343.92</v>
      </c>
      <c r="J6425" s="31">
        <v>4</v>
      </c>
      <c r="K6425" s="32">
        <v>75.66</v>
      </c>
    </row>
    <row r="6426" spans="1:11" x14ac:dyDescent="0.25">
      <c r="A6426" s="29">
        <v>42708</v>
      </c>
      <c r="B6426" s="22">
        <v>2016</v>
      </c>
      <c r="C6426" s="22">
        <v>12</v>
      </c>
      <c r="D6426" s="22" t="s">
        <v>163</v>
      </c>
      <c r="E6426" s="22" t="s">
        <v>215</v>
      </c>
      <c r="F6426" s="22" t="s">
        <v>28</v>
      </c>
      <c r="G6426" s="22" t="s">
        <v>29</v>
      </c>
      <c r="H6426" s="22" t="s">
        <v>1027</v>
      </c>
      <c r="I6426" s="30">
        <v>40.99</v>
      </c>
      <c r="J6426" s="31">
        <v>1</v>
      </c>
      <c r="K6426" s="32">
        <v>20.09</v>
      </c>
    </row>
    <row r="6427" spans="1:11" x14ac:dyDescent="0.25">
      <c r="A6427" s="29">
        <v>42708</v>
      </c>
      <c r="B6427" s="22">
        <v>2016</v>
      </c>
      <c r="C6427" s="22">
        <v>12</v>
      </c>
      <c r="D6427" s="22" t="s">
        <v>163</v>
      </c>
      <c r="E6427" s="22" t="s">
        <v>215</v>
      </c>
      <c r="F6427" s="22" t="s">
        <v>28</v>
      </c>
      <c r="G6427" s="22" t="s">
        <v>155</v>
      </c>
      <c r="H6427" s="22" t="s">
        <v>1179</v>
      </c>
      <c r="I6427" s="30">
        <v>63.9</v>
      </c>
      <c r="J6427" s="31">
        <v>5</v>
      </c>
      <c r="K6427" s="32">
        <v>28.76</v>
      </c>
    </row>
    <row r="6428" spans="1:11" x14ac:dyDescent="0.25">
      <c r="A6428" s="29">
        <v>42708</v>
      </c>
      <c r="B6428" s="22">
        <v>2016</v>
      </c>
      <c r="C6428" s="22">
        <v>12</v>
      </c>
      <c r="D6428" s="22" t="s">
        <v>402</v>
      </c>
      <c r="E6428" s="22" t="s">
        <v>45</v>
      </c>
      <c r="F6428" s="22" t="s">
        <v>18</v>
      </c>
      <c r="G6428" s="22" t="s">
        <v>19</v>
      </c>
      <c r="H6428" s="22" t="s">
        <v>1908</v>
      </c>
      <c r="I6428" s="30">
        <v>638.29</v>
      </c>
      <c r="J6428" s="31">
        <v>7</v>
      </c>
      <c r="K6428" s="32">
        <v>-31.91</v>
      </c>
    </row>
    <row r="6429" spans="1:11" x14ac:dyDescent="0.25">
      <c r="A6429" s="29">
        <v>42708</v>
      </c>
      <c r="B6429" s="22">
        <v>2016</v>
      </c>
      <c r="C6429" s="22">
        <v>12</v>
      </c>
      <c r="D6429" s="22" t="s">
        <v>402</v>
      </c>
      <c r="E6429" s="22" t="s">
        <v>45</v>
      </c>
      <c r="F6429" s="22" t="s">
        <v>28</v>
      </c>
      <c r="G6429" s="22" t="s">
        <v>48</v>
      </c>
      <c r="H6429" s="22" t="s">
        <v>2153</v>
      </c>
      <c r="I6429" s="30">
        <v>13.21</v>
      </c>
      <c r="J6429" s="31">
        <v>1</v>
      </c>
      <c r="K6429" s="32">
        <v>4.62</v>
      </c>
    </row>
    <row r="6430" spans="1:11" x14ac:dyDescent="0.25">
      <c r="A6430" s="29">
        <v>42708</v>
      </c>
      <c r="B6430" s="22">
        <v>2016</v>
      </c>
      <c r="C6430" s="22">
        <v>12</v>
      </c>
      <c r="D6430" s="22" t="s">
        <v>442</v>
      </c>
      <c r="E6430" s="22" t="s">
        <v>45</v>
      </c>
      <c r="F6430" s="22" t="s">
        <v>28</v>
      </c>
      <c r="G6430" s="22" t="s">
        <v>29</v>
      </c>
      <c r="H6430" s="22" t="s">
        <v>2241</v>
      </c>
      <c r="I6430" s="30">
        <v>19.440000000000001</v>
      </c>
      <c r="J6430" s="31">
        <v>3</v>
      </c>
      <c r="K6430" s="32">
        <v>9.33</v>
      </c>
    </row>
    <row r="6431" spans="1:11" x14ac:dyDescent="0.25">
      <c r="A6431" s="29">
        <v>42708</v>
      </c>
      <c r="B6431" s="22">
        <v>2016</v>
      </c>
      <c r="C6431" s="22">
        <v>12</v>
      </c>
      <c r="D6431" s="22" t="s">
        <v>442</v>
      </c>
      <c r="E6431" s="22" t="s">
        <v>45</v>
      </c>
      <c r="F6431" s="22" t="s">
        <v>18</v>
      </c>
      <c r="G6431" s="22" t="s">
        <v>19</v>
      </c>
      <c r="H6431" s="22" t="s">
        <v>943</v>
      </c>
      <c r="I6431" s="30">
        <v>194.35</v>
      </c>
      <c r="J6431" s="31">
        <v>3</v>
      </c>
      <c r="K6431" s="32">
        <v>-36.44</v>
      </c>
    </row>
    <row r="6432" spans="1:11" x14ac:dyDescent="0.25">
      <c r="A6432" s="29">
        <v>42708</v>
      </c>
      <c r="B6432" s="22">
        <v>2016</v>
      </c>
      <c r="C6432" s="22">
        <v>12</v>
      </c>
      <c r="D6432" s="22" t="s">
        <v>442</v>
      </c>
      <c r="E6432" s="22" t="s">
        <v>45</v>
      </c>
      <c r="F6432" s="22" t="s">
        <v>28</v>
      </c>
      <c r="G6432" s="22" t="s">
        <v>48</v>
      </c>
      <c r="H6432" s="22" t="s">
        <v>1933</v>
      </c>
      <c r="I6432" s="30">
        <v>36.619999999999997</v>
      </c>
      <c r="J6432" s="31">
        <v>3</v>
      </c>
      <c r="K6432" s="32">
        <v>13.73</v>
      </c>
    </row>
    <row r="6433" spans="1:11" x14ac:dyDescent="0.25">
      <c r="A6433" s="29">
        <v>42708</v>
      </c>
      <c r="B6433" s="22">
        <v>2016</v>
      </c>
      <c r="C6433" s="22">
        <v>12</v>
      </c>
      <c r="D6433" s="22" t="s">
        <v>1210</v>
      </c>
      <c r="E6433" s="22" t="s">
        <v>81</v>
      </c>
      <c r="F6433" s="22" t="s">
        <v>28</v>
      </c>
      <c r="G6433" s="22" t="s">
        <v>38</v>
      </c>
      <c r="H6433" s="22" t="s">
        <v>39</v>
      </c>
      <c r="I6433" s="30">
        <v>129.55000000000001</v>
      </c>
      <c r="J6433" s="31">
        <v>3</v>
      </c>
      <c r="K6433" s="32">
        <v>-22.67</v>
      </c>
    </row>
    <row r="6434" spans="1:11" x14ac:dyDescent="0.25">
      <c r="A6434" s="29">
        <v>42708</v>
      </c>
      <c r="B6434" s="22">
        <v>2016</v>
      </c>
      <c r="C6434" s="22">
        <v>12</v>
      </c>
      <c r="D6434" s="22" t="s">
        <v>1210</v>
      </c>
      <c r="E6434" s="22" t="s">
        <v>81</v>
      </c>
      <c r="F6434" s="22" t="s">
        <v>28</v>
      </c>
      <c r="G6434" s="22" t="s">
        <v>38</v>
      </c>
      <c r="H6434" s="22" t="s">
        <v>2375</v>
      </c>
      <c r="I6434" s="30">
        <v>51.98</v>
      </c>
      <c r="J6434" s="31">
        <v>1</v>
      </c>
      <c r="K6434" s="32">
        <v>-5.2</v>
      </c>
    </row>
    <row r="6435" spans="1:11" x14ac:dyDescent="0.25">
      <c r="A6435" s="29">
        <v>42708</v>
      </c>
      <c r="B6435" s="22">
        <v>2016</v>
      </c>
      <c r="C6435" s="22">
        <v>12</v>
      </c>
      <c r="D6435" s="22" t="s">
        <v>1210</v>
      </c>
      <c r="E6435" s="22" t="s">
        <v>81</v>
      </c>
      <c r="F6435" s="22" t="s">
        <v>28</v>
      </c>
      <c r="G6435" s="22" t="s">
        <v>29</v>
      </c>
      <c r="H6435" s="22" t="s">
        <v>2603</v>
      </c>
      <c r="I6435" s="30">
        <v>10.27</v>
      </c>
      <c r="J6435" s="31">
        <v>3</v>
      </c>
      <c r="K6435" s="32">
        <v>3.47</v>
      </c>
    </row>
    <row r="6436" spans="1:11" x14ac:dyDescent="0.25">
      <c r="A6436" s="29">
        <v>42709</v>
      </c>
      <c r="B6436" s="22">
        <v>2016</v>
      </c>
      <c r="C6436" s="22">
        <v>12</v>
      </c>
      <c r="D6436" s="22" t="s">
        <v>1406</v>
      </c>
      <c r="E6436" s="22" t="s">
        <v>215</v>
      </c>
      <c r="F6436" s="22" t="s">
        <v>28</v>
      </c>
      <c r="G6436" s="22" t="s">
        <v>64</v>
      </c>
      <c r="H6436" s="22" t="s">
        <v>881</v>
      </c>
      <c r="I6436" s="30">
        <v>10.96</v>
      </c>
      <c r="J6436" s="31">
        <v>4</v>
      </c>
      <c r="K6436" s="32">
        <v>2.96</v>
      </c>
    </row>
    <row r="6437" spans="1:11" x14ac:dyDescent="0.25">
      <c r="A6437" s="29">
        <v>42709</v>
      </c>
      <c r="B6437" s="22">
        <v>2016</v>
      </c>
      <c r="C6437" s="22">
        <v>12</v>
      </c>
      <c r="D6437" s="22" t="s">
        <v>934</v>
      </c>
      <c r="E6437" s="22" t="s">
        <v>89</v>
      </c>
      <c r="F6437" s="22" t="s">
        <v>28</v>
      </c>
      <c r="G6437" s="22" t="s">
        <v>38</v>
      </c>
      <c r="H6437" s="22" t="s">
        <v>1132</v>
      </c>
      <c r="I6437" s="30">
        <v>82.37</v>
      </c>
      <c r="J6437" s="31">
        <v>2</v>
      </c>
      <c r="K6437" s="32">
        <v>-19.559999999999999</v>
      </c>
    </row>
    <row r="6438" spans="1:11" x14ac:dyDescent="0.25">
      <c r="A6438" s="29">
        <v>42709</v>
      </c>
      <c r="B6438" s="22">
        <v>2016</v>
      </c>
      <c r="C6438" s="22">
        <v>12</v>
      </c>
      <c r="D6438" s="22" t="s">
        <v>2508</v>
      </c>
      <c r="E6438" s="22" t="s">
        <v>17</v>
      </c>
      <c r="F6438" s="22" t="s">
        <v>28</v>
      </c>
      <c r="G6438" s="22" t="s">
        <v>155</v>
      </c>
      <c r="H6438" s="22" t="s">
        <v>2645</v>
      </c>
      <c r="I6438" s="30">
        <v>54.9</v>
      </c>
      <c r="J6438" s="31">
        <v>5</v>
      </c>
      <c r="K6438" s="32">
        <v>26.9</v>
      </c>
    </row>
    <row r="6439" spans="1:11" x14ac:dyDescent="0.25">
      <c r="A6439" s="29">
        <v>42709</v>
      </c>
      <c r="B6439" s="22">
        <v>2016</v>
      </c>
      <c r="C6439" s="22">
        <v>12</v>
      </c>
      <c r="D6439" s="22" t="s">
        <v>1111</v>
      </c>
      <c r="E6439" s="22" t="s">
        <v>22</v>
      </c>
      <c r="F6439" s="22" t="s">
        <v>18</v>
      </c>
      <c r="G6439" s="22" t="s">
        <v>36</v>
      </c>
      <c r="H6439" s="22" t="s">
        <v>769</v>
      </c>
      <c r="I6439" s="30">
        <v>10.02</v>
      </c>
      <c r="J6439" s="31">
        <v>3</v>
      </c>
      <c r="K6439" s="32">
        <v>4.41</v>
      </c>
    </row>
    <row r="6440" spans="1:11" x14ac:dyDescent="0.25">
      <c r="A6440" s="29">
        <v>42709</v>
      </c>
      <c r="B6440" s="22">
        <v>2016</v>
      </c>
      <c r="C6440" s="22">
        <v>12</v>
      </c>
      <c r="D6440" s="22" t="s">
        <v>1111</v>
      </c>
      <c r="E6440" s="22" t="s">
        <v>22</v>
      </c>
      <c r="F6440" s="22" t="s">
        <v>13</v>
      </c>
      <c r="G6440" s="22" t="s">
        <v>23</v>
      </c>
      <c r="H6440" s="22" t="s">
        <v>1592</v>
      </c>
      <c r="I6440" s="30">
        <v>631.96</v>
      </c>
      <c r="J6440" s="31">
        <v>4</v>
      </c>
      <c r="K6440" s="32">
        <v>303.33999999999997</v>
      </c>
    </row>
    <row r="6441" spans="1:11" x14ac:dyDescent="0.25">
      <c r="A6441" s="29">
        <v>42709</v>
      </c>
      <c r="B6441" s="22">
        <v>2016</v>
      </c>
      <c r="C6441" s="22">
        <v>12</v>
      </c>
      <c r="D6441" s="22" t="s">
        <v>514</v>
      </c>
      <c r="E6441" s="22" t="s">
        <v>45</v>
      </c>
      <c r="F6441" s="22" t="s">
        <v>13</v>
      </c>
      <c r="G6441" s="22" t="s">
        <v>14</v>
      </c>
      <c r="H6441" s="22" t="s">
        <v>2639</v>
      </c>
      <c r="I6441" s="30">
        <v>120</v>
      </c>
      <c r="J6441" s="31">
        <v>6</v>
      </c>
      <c r="K6441" s="32">
        <v>46.8</v>
      </c>
    </row>
    <row r="6442" spans="1:11" x14ac:dyDescent="0.25">
      <c r="A6442" s="29">
        <v>42709</v>
      </c>
      <c r="B6442" s="22">
        <v>2016</v>
      </c>
      <c r="C6442" s="22">
        <v>12</v>
      </c>
      <c r="D6442" s="22" t="s">
        <v>514</v>
      </c>
      <c r="E6442" s="22" t="s">
        <v>45</v>
      </c>
      <c r="F6442" s="22" t="s">
        <v>28</v>
      </c>
      <c r="G6442" s="22" t="s">
        <v>58</v>
      </c>
      <c r="H6442" s="22" t="s">
        <v>322</v>
      </c>
      <c r="I6442" s="30">
        <v>8.67</v>
      </c>
      <c r="J6442" s="31">
        <v>1</v>
      </c>
      <c r="K6442" s="32">
        <v>2.34</v>
      </c>
    </row>
    <row r="6443" spans="1:11" x14ac:dyDescent="0.25">
      <c r="A6443" s="29">
        <v>42710</v>
      </c>
      <c r="B6443" s="22">
        <v>2016</v>
      </c>
      <c r="C6443" s="22">
        <v>12</v>
      </c>
      <c r="D6443" s="22" t="s">
        <v>2607</v>
      </c>
      <c r="E6443" s="22" t="s">
        <v>45</v>
      </c>
      <c r="F6443" s="22" t="s">
        <v>28</v>
      </c>
      <c r="G6443" s="22" t="s">
        <v>46</v>
      </c>
      <c r="H6443" s="22" t="s">
        <v>82</v>
      </c>
      <c r="I6443" s="30">
        <v>14.62</v>
      </c>
      <c r="J6443" s="31">
        <v>2</v>
      </c>
      <c r="K6443" s="32">
        <v>6.87</v>
      </c>
    </row>
    <row r="6444" spans="1:11" x14ac:dyDescent="0.25">
      <c r="A6444" s="29">
        <v>42710</v>
      </c>
      <c r="B6444" s="22">
        <v>2016</v>
      </c>
      <c r="C6444" s="22">
        <v>12</v>
      </c>
      <c r="D6444" s="22" t="s">
        <v>2157</v>
      </c>
      <c r="E6444" s="22" t="s">
        <v>831</v>
      </c>
      <c r="F6444" s="22" t="s">
        <v>28</v>
      </c>
      <c r="G6444" s="22" t="s">
        <v>58</v>
      </c>
      <c r="H6444" s="22" t="s">
        <v>840</v>
      </c>
      <c r="I6444" s="30">
        <v>208.16</v>
      </c>
      <c r="J6444" s="31">
        <v>1</v>
      </c>
      <c r="K6444" s="32">
        <v>56.2</v>
      </c>
    </row>
    <row r="6445" spans="1:11" x14ac:dyDescent="0.25">
      <c r="A6445" s="29">
        <v>42710</v>
      </c>
      <c r="B6445" s="22">
        <v>2016</v>
      </c>
      <c r="C6445" s="22">
        <v>12</v>
      </c>
      <c r="D6445" s="22" t="s">
        <v>2157</v>
      </c>
      <c r="E6445" s="22" t="s">
        <v>831</v>
      </c>
      <c r="F6445" s="22" t="s">
        <v>28</v>
      </c>
      <c r="G6445" s="22" t="s">
        <v>48</v>
      </c>
      <c r="H6445" s="22" t="s">
        <v>1224</v>
      </c>
      <c r="I6445" s="30">
        <v>16.739999999999998</v>
      </c>
      <c r="J6445" s="31">
        <v>3</v>
      </c>
      <c r="K6445" s="32">
        <v>8.0399999999999991</v>
      </c>
    </row>
    <row r="6446" spans="1:11" x14ac:dyDescent="0.25">
      <c r="A6446" s="29">
        <v>42710</v>
      </c>
      <c r="B6446" s="22">
        <v>2016</v>
      </c>
      <c r="C6446" s="22">
        <v>12</v>
      </c>
      <c r="D6446" s="22" t="s">
        <v>382</v>
      </c>
      <c r="E6446" s="22" t="s">
        <v>706</v>
      </c>
      <c r="F6446" s="22" t="s">
        <v>18</v>
      </c>
      <c r="G6446" s="22" t="s">
        <v>36</v>
      </c>
      <c r="H6446" s="22" t="s">
        <v>2258</v>
      </c>
      <c r="I6446" s="30">
        <v>47.04</v>
      </c>
      <c r="J6446" s="31">
        <v>3</v>
      </c>
      <c r="K6446" s="32">
        <v>18.350000000000001</v>
      </c>
    </row>
    <row r="6447" spans="1:11" x14ac:dyDescent="0.25">
      <c r="A6447" s="29">
        <v>42710</v>
      </c>
      <c r="B6447" s="22">
        <v>2016</v>
      </c>
      <c r="C6447" s="22">
        <v>12</v>
      </c>
      <c r="D6447" s="22" t="s">
        <v>382</v>
      </c>
      <c r="E6447" s="22" t="s">
        <v>706</v>
      </c>
      <c r="F6447" s="22" t="s">
        <v>28</v>
      </c>
      <c r="G6447" s="22" t="s">
        <v>48</v>
      </c>
      <c r="H6447" s="22" t="s">
        <v>1295</v>
      </c>
      <c r="I6447" s="30">
        <v>30.84</v>
      </c>
      <c r="J6447" s="31">
        <v>4</v>
      </c>
      <c r="K6447" s="32">
        <v>13.88</v>
      </c>
    </row>
    <row r="6448" spans="1:11" x14ac:dyDescent="0.25">
      <c r="A6448" s="29">
        <v>42710</v>
      </c>
      <c r="B6448" s="22">
        <v>2016</v>
      </c>
      <c r="C6448" s="22">
        <v>12</v>
      </c>
      <c r="D6448" s="22" t="s">
        <v>382</v>
      </c>
      <c r="E6448" s="22" t="s">
        <v>706</v>
      </c>
      <c r="F6448" s="22" t="s">
        <v>28</v>
      </c>
      <c r="G6448" s="22" t="s">
        <v>38</v>
      </c>
      <c r="H6448" s="22" t="s">
        <v>1211</v>
      </c>
      <c r="I6448" s="30">
        <v>226.56</v>
      </c>
      <c r="J6448" s="31">
        <v>6</v>
      </c>
      <c r="K6448" s="32">
        <v>63.44</v>
      </c>
    </row>
    <row r="6449" spans="1:11" x14ac:dyDescent="0.25">
      <c r="A6449" s="29">
        <v>42710</v>
      </c>
      <c r="B6449" s="22">
        <v>2016</v>
      </c>
      <c r="C6449" s="22">
        <v>12</v>
      </c>
      <c r="D6449" s="22" t="s">
        <v>382</v>
      </c>
      <c r="E6449" s="22" t="s">
        <v>706</v>
      </c>
      <c r="F6449" s="22" t="s">
        <v>28</v>
      </c>
      <c r="G6449" s="22" t="s">
        <v>155</v>
      </c>
      <c r="H6449" s="22" t="s">
        <v>1179</v>
      </c>
      <c r="I6449" s="30">
        <v>115.02</v>
      </c>
      <c r="J6449" s="31">
        <v>9</v>
      </c>
      <c r="K6449" s="32">
        <v>51.76</v>
      </c>
    </row>
    <row r="6450" spans="1:11" x14ac:dyDescent="0.25">
      <c r="A6450" s="29">
        <v>42710</v>
      </c>
      <c r="B6450" s="22">
        <v>2016</v>
      </c>
      <c r="C6450" s="22">
        <v>12</v>
      </c>
      <c r="D6450" s="22" t="s">
        <v>382</v>
      </c>
      <c r="E6450" s="22" t="s">
        <v>706</v>
      </c>
      <c r="F6450" s="22" t="s">
        <v>13</v>
      </c>
      <c r="G6450" s="22" t="s">
        <v>23</v>
      </c>
      <c r="H6450" s="22" t="s">
        <v>2259</v>
      </c>
      <c r="I6450" s="30">
        <v>68.040000000000006</v>
      </c>
      <c r="J6450" s="31">
        <v>7</v>
      </c>
      <c r="K6450" s="32">
        <v>19.73</v>
      </c>
    </row>
    <row r="6451" spans="1:11" x14ac:dyDescent="0.25">
      <c r="A6451" s="29">
        <v>42710</v>
      </c>
      <c r="B6451" s="22">
        <v>2016</v>
      </c>
      <c r="C6451" s="22">
        <v>12</v>
      </c>
      <c r="D6451" s="22" t="s">
        <v>2305</v>
      </c>
      <c r="E6451" s="22" t="s">
        <v>26</v>
      </c>
      <c r="F6451" s="22" t="s">
        <v>13</v>
      </c>
      <c r="G6451" s="22" t="s">
        <v>283</v>
      </c>
      <c r="H6451" s="22" t="s">
        <v>2646</v>
      </c>
      <c r="I6451" s="30">
        <v>1007.98</v>
      </c>
      <c r="J6451" s="31">
        <v>3</v>
      </c>
      <c r="K6451" s="32">
        <v>43.2</v>
      </c>
    </row>
    <row r="6452" spans="1:11" x14ac:dyDescent="0.25">
      <c r="A6452" s="29">
        <v>42710</v>
      </c>
      <c r="B6452" s="22">
        <v>2016</v>
      </c>
      <c r="C6452" s="22">
        <v>12</v>
      </c>
      <c r="D6452" s="22" t="s">
        <v>2305</v>
      </c>
      <c r="E6452" s="22" t="s">
        <v>26</v>
      </c>
      <c r="F6452" s="22" t="s">
        <v>28</v>
      </c>
      <c r="G6452" s="22" t="s">
        <v>29</v>
      </c>
      <c r="H6452" s="22" t="s">
        <v>2041</v>
      </c>
      <c r="I6452" s="30">
        <v>313.49</v>
      </c>
      <c r="J6452" s="31">
        <v>7</v>
      </c>
      <c r="K6452" s="32">
        <v>113.64</v>
      </c>
    </row>
    <row r="6453" spans="1:11" x14ac:dyDescent="0.25">
      <c r="A6453" s="29">
        <v>42710</v>
      </c>
      <c r="B6453" s="22">
        <v>2016</v>
      </c>
      <c r="C6453" s="22">
        <v>12</v>
      </c>
      <c r="D6453" s="22" t="s">
        <v>1234</v>
      </c>
      <c r="E6453" s="22" t="s">
        <v>26</v>
      </c>
      <c r="F6453" s="22" t="s">
        <v>28</v>
      </c>
      <c r="G6453" s="22" t="s">
        <v>29</v>
      </c>
      <c r="H6453" s="22" t="s">
        <v>1269</v>
      </c>
      <c r="I6453" s="30">
        <v>23.12</v>
      </c>
      <c r="J6453" s="31">
        <v>5</v>
      </c>
      <c r="K6453" s="32">
        <v>8.3800000000000008</v>
      </c>
    </row>
    <row r="6454" spans="1:11" x14ac:dyDescent="0.25">
      <c r="A6454" s="29">
        <v>42710</v>
      </c>
      <c r="B6454" s="22">
        <v>2016</v>
      </c>
      <c r="C6454" s="22">
        <v>12</v>
      </c>
      <c r="D6454" s="22" t="s">
        <v>2105</v>
      </c>
      <c r="E6454" s="22" t="s">
        <v>22</v>
      </c>
      <c r="F6454" s="22" t="s">
        <v>28</v>
      </c>
      <c r="G6454" s="22" t="s">
        <v>29</v>
      </c>
      <c r="H6454" s="22" t="s">
        <v>2627</v>
      </c>
      <c r="I6454" s="30">
        <v>92.94</v>
      </c>
      <c r="J6454" s="31">
        <v>3</v>
      </c>
      <c r="K6454" s="32">
        <v>41.82</v>
      </c>
    </row>
    <row r="6455" spans="1:11" x14ac:dyDescent="0.25">
      <c r="A6455" s="29">
        <v>42710</v>
      </c>
      <c r="B6455" s="22">
        <v>2016</v>
      </c>
      <c r="C6455" s="22">
        <v>12</v>
      </c>
      <c r="D6455" s="22" t="s">
        <v>2105</v>
      </c>
      <c r="E6455" s="22" t="s">
        <v>22</v>
      </c>
      <c r="F6455" s="22" t="s">
        <v>28</v>
      </c>
      <c r="G6455" s="22" t="s">
        <v>58</v>
      </c>
      <c r="H6455" s="22" t="s">
        <v>927</v>
      </c>
      <c r="I6455" s="30">
        <v>52.56</v>
      </c>
      <c r="J6455" s="31">
        <v>3</v>
      </c>
      <c r="K6455" s="32">
        <v>18.399999999999999</v>
      </c>
    </row>
    <row r="6456" spans="1:11" x14ac:dyDescent="0.25">
      <c r="A6456" s="29">
        <v>42710</v>
      </c>
      <c r="B6456" s="22">
        <v>2016</v>
      </c>
      <c r="C6456" s="22">
        <v>12</v>
      </c>
      <c r="D6456" s="22" t="s">
        <v>130</v>
      </c>
      <c r="E6456" s="22" t="s">
        <v>45</v>
      </c>
      <c r="F6456" s="22" t="s">
        <v>28</v>
      </c>
      <c r="G6456" s="22" t="s">
        <v>29</v>
      </c>
      <c r="H6456" s="22" t="s">
        <v>2627</v>
      </c>
      <c r="I6456" s="30">
        <v>185.88</v>
      </c>
      <c r="J6456" s="31">
        <v>6</v>
      </c>
      <c r="K6456" s="32">
        <v>83.65</v>
      </c>
    </row>
    <row r="6457" spans="1:11" x14ac:dyDescent="0.25">
      <c r="A6457" s="29">
        <v>42710</v>
      </c>
      <c r="B6457" s="22">
        <v>2016</v>
      </c>
      <c r="C6457" s="22">
        <v>12</v>
      </c>
      <c r="D6457" s="22" t="s">
        <v>130</v>
      </c>
      <c r="E6457" s="22" t="s">
        <v>45</v>
      </c>
      <c r="F6457" s="22" t="s">
        <v>28</v>
      </c>
      <c r="G6457" s="22" t="s">
        <v>29</v>
      </c>
      <c r="H6457" s="22" t="s">
        <v>2203</v>
      </c>
      <c r="I6457" s="30">
        <v>12.96</v>
      </c>
      <c r="J6457" s="31">
        <v>2</v>
      </c>
      <c r="K6457" s="32">
        <v>6.22</v>
      </c>
    </row>
    <row r="6458" spans="1:11" x14ac:dyDescent="0.25">
      <c r="A6458" s="29">
        <v>42710</v>
      </c>
      <c r="B6458" s="22">
        <v>2016</v>
      </c>
      <c r="C6458" s="22">
        <v>12</v>
      </c>
      <c r="D6458" s="22" t="s">
        <v>1070</v>
      </c>
      <c r="E6458" s="22" t="s">
        <v>32</v>
      </c>
      <c r="F6458" s="22" t="s">
        <v>28</v>
      </c>
      <c r="G6458" s="22" t="s">
        <v>58</v>
      </c>
      <c r="H6458" s="22" t="s">
        <v>1660</v>
      </c>
      <c r="I6458" s="30">
        <v>64.38</v>
      </c>
      <c r="J6458" s="31">
        <v>4</v>
      </c>
      <c r="K6458" s="32">
        <v>-160.96</v>
      </c>
    </row>
    <row r="6459" spans="1:11" x14ac:dyDescent="0.25">
      <c r="A6459" s="29">
        <v>42710</v>
      </c>
      <c r="B6459" s="22">
        <v>2016</v>
      </c>
      <c r="C6459" s="22">
        <v>12</v>
      </c>
      <c r="D6459" s="22" t="s">
        <v>1070</v>
      </c>
      <c r="E6459" s="22" t="s">
        <v>32</v>
      </c>
      <c r="F6459" s="22" t="s">
        <v>18</v>
      </c>
      <c r="G6459" s="22" t="s">
        <v>36</v>
      </c>
      <c r="H6459" s="22" t="s">
        <v>700</v>
      </c>
      <c r="I6459" s="30">
        <v>6.98</v>
      </c>
      <c r="J6459" s="31">
        <v>2</v>
      </c>
      <c r="K6459" s="32">
        <v>-4.54</v>
      </c>
    </row>
    <row r="6460" spans="1:11" x14ac:dyDescent="0.25">
      <c r="A6460" s="29">
        <v>42710</v>
      </c>
      <c r="B6460" s="22">
        <v>2016</v>
      </c>
      <c r="C6460" s="22">
        <v>12</v>
      </c>
      <c r="D6460" s="22" t="s">
        <v>1070</v>
      </c>
      <c r="E6460" s="22" t="s">
        <v>32</v>
      </c>
      <c r="F6460" s="22" t="s">
        <v>28</v>
      </c>
      <c r="G6460" s="22" t="s">
        <v>64</v>
      </c>
      <c r="H6460" s="22" t="s">
        <v>962</v>
      </c>
      <c r="I6460" s="30">
        <v>11.26</v>
      </c>
      <c r="J6460" s="31">
        <v>8</v>
      </c>
      <c r="K6460" s="32">
        <v>3.94</v>
      </c>
    </row>
    <row r="6461" spans="1:11" x14ac:dyDescent="0.25">
      <c r="A6461" s="29">
        <v>42710</v>
      </c>
      <c r="B6461" s="22">
        <v>2016</v>
      </c>
      <c r="C6461" s="22">
        <v>12</v>
      </c>
      <c r="D6461" s="22" t="s">
        <v>1070</v>
      </c>
      <c r="E6461" s="22" t="s">
        <v>32</v>
      </c>
      <c r="F6461" s="22" t="s">
        <v>28</v>
      </c>
      <c r="G6461" s="22" t="s">
        <v>29</v>
      </c>
      <c r="H6461" s="22" t="s">
        <v>2633</v>
      </c>
      <c r="I6461" s="30">
        <v>15.55</v>
      </c>
      <c r="J6461" s="31">
        <v>3</v>
      </c>
      <c r="K6461" s="32">
        <v>5.64</v>
      </c>
    </row>
    <row r="6462" spans="1:11" x14ac:dyDescent="0.25">
      <c r="A6462" s="29">
        <v>42710</v>
      </c>
      <c r="B6462" s="22">
        <v>2016</v>
      </c>
      <c r="C6462" s="22">
        <v>12</v>
      </c>
      <c r="D6462" s="22" t="s">
        <v>1070</v>
      </c>
      <c r="E6462" s="22" t="s">
        <v>32</v>
      </c>
      <c r="F6462" s="22" t="s">
        <v>18</v>
      </c>
      <c r="G6462" s="22" t="s">
        <v>19</v>
      </c>
      <c r="H6462" s="22" t="s">
        <v>1619</v>
      </c>
      <c r="I6462" s="30">
        <v>379.37</v>
      </c>
      <c r="J6462" s="31">
        <v>2</v>
      </c>
      <c r="K6462" s="32">
        <v>-119.23</v>
      </c>
    </row>
    <row r="6463" spans="1:11" x14ac:dyDescent="0.25">
      <c r="A6463" s="29">
        <v>42710</v>
      </c>
      <c r="B6463" s="22">
        <v>2016</v>
      </c>
      <c r="C6463" s="22">
        <v>12</v>
      </c>
      <c r="D6463" s="22" t="s">
        <v>1070</v>
      </c>
      <c r="E6463" s="22" t="s">
        <v>32</v>
      </c>
      <c r="F6463" s="22" t="s">
        <v>28</v>
      </c>
      <c r="G6463" s="22" t="s">
        <v>38</v>
      </c>
      <c r="H6463" s="22" t="s">
        <v>395</v>
      </c>
      <c r="I6463" s="30">
        <v>67.540000000000006</v>
      </c>
      <c r="J6463" s="31">
        <v>9</v>
      </c>
      <c r="K6463" s="32">
        <v>6.75</v>
      </c>
    </row>
    <row r="6464" spans="1:11" x14ac:dyDescent="0.25">
      <c r="A6464" s="29">
        <v>42710</v>
      </c>
      <c r="B6464" s="22">
        <v>2016</v>
      </c>
      <c r="C6464" s="22">
        <v>12</v>
      </c>
      <c r="D6464" s="22" t="s">
        <v>1070</v>
      </c>
      <c r="E6464" s="22" t="s">
        <v>32</v>
      </c>
      <c r="F6464" s="22" t="s">
        <v>28</v>
      </c>
      <c r="G6464" s="22" t="s">
        <v>48</v>
      </c>
      <c r="H6464" s="22" t="s">
        <v>686</v>
      </c>
      <c r="I6464" s="30">
        <v>1.52</v>
      </c>
      <c r="J6464" s="31">
        <v>2</v>
      </c>
      <c r="K6464" s="32">
        <v>-2.67</v>
      </c>
    </row>
    <row r="6465" spans="1:11" x14ac:dyDescent="0.25">
      <c r="A6465" s="29">
        <v>42711</v>
      </c>
      <c r="B6465" s="22">
        <v>2016</v>
      </c>
      <c r="C6465" s="22">
        <v>12</v>
      </c>
      <c r="D6465" s="22" t="s">
        <v>499</v>
      </c>
      <c r="E6465" s="22" t="s">
        <v>45</v>
      </c>
      <c r="F6465" s="22" t="s">
        <v>13</v>
      </c>
      <c r="G6465" s="22" t="s">
        <v>23</v>
      </c>
      <c r="H6465" s="22" t="s">
        <v>1248</v>
      </c>
      <c r="I6465" s="30">
        <v>95.76</v>
      </c>
      <c r="J6465" s="31">
        <v>6</v>
      </c>
      <c r="K6465" s="32">
        <v>7.18</v>
      </c>
    </row>
    <row r="6466" spans="1:11" x14ac:dyDescent="0.25">
      <c r="A6466" s="29">
        <v>42712</v>
      </c>
      <c r="B6466" s="22">
        <v>2016</v>
      </c>
      <c r="C6466" s="22">
        <v>12</v>
      </c>
      <c r="D6466" s="22" t="s">
        <v>1970</v>
      </c>
      <c r="E6466" s="22" t="s">
        <v>538</v>
      </c>
      <c r="F6466" s="22" t="s">
        <v>28</v>
      </c>
      <c r="G6466" s="22" t="s">
        <v>29</v>
      </c>
      <c r="H6466" s="22" t="s">
        <v>1398</v>
      </c>
      <c r="I6466" s="30">
        <v>6.48</v>
      </c>
      <c r="J6466" s="31">
        <v>1</v>
      </c>
      <c r="K6466" s="32">
        <v>3.11</v>
      </c>
    </row>
    <row r="6467" spans="1:11" x14ac:dyDescent="0.25">
      <c r="A6467" s="29">
        <v>42712</v>
      </c>
      <c r="B6467" s="22">
        <v>2016</v>
      </c>
      <c r="C6467" s="22">
        <v>12</v>
      </c>
      <c r="D6467" s="22" t="s">
        <v>2432</v>
      </c>
      <c r="E6467" s="22" t="s">
        <v>32</v>
      </c>
      <c r="F6467" s="22" t="s">
        <v>13</v>
      </c>
      <c r="G6467" s="22" t="s">
        <v>14</v>
      </c>
      <c r="H6467" s="22" t="s">
        <v>2357</v>
      </c>
      <c r="I6467" s="30">
        <v>1399.94</v>
      </c>
      <c r="J6467" s="31">
        <v>7</v>
      </c>
      <c r="K6467" s="32">
        <v>52.5</v>
      </c>
    </row>
    <row r="6468" spans="1:11" x14ac:dyDescent="0.25">
      <c r="A6468" s="29">
        <v>42712</v>
      </c>
      <c r="B6468" s="22">
        <v>2016</v>
      </c>
      <c r="C6468" s="22">
        <v>12</v>
      </c>
      <c r="D6468" s="22" t="s">
        <v>913</v>
      </c>
      <c r="E6468" s="22" t="s">
        <v>22</v>
      </c>
      <c r="F6468" s="22" t="s">
        <v>18</v>
      </c>
      <c r="G6468" s="22" t="s">
        <v>19</v>
      </c>
      <c r="H6468" s="22" t="s">
        <v>943</v>
      </c>
      <c r="I6468" s="30">
        <v>145.76</v>
      </c>
      <c r="J6468" s="31">
        <v>2</v>
      </c>
      <c r="K6468" s="32">
        <v>-8.1</v>
      </c>
    </row>
    <row r="6469" spans="1:11" x14ac:dyDescent="0.25">
      <c r="A6469" s="29">
        <v>42712</v>
      </c>
      <c r="B6469" s="22">
        <v>2016</v>
      </c>
      <c r="C6469" s="22">
        <v>12</v>
      </c>
      <c r="D6469" s="22" t="s">
        <v>2389</v>
      </c>
      <c r="E6469" s="22" t="s">
        <v>77</v>
      </c>
      <c r="F6469" s="22" t="s">
        <v>18</v>
      </c>
      <c r="G6469" s="22" t="s">
        <v>42</v>
      </c>
      <c r="H6469" s="22" t="s">
        <v>1672</v>
      </c>
      <c r="I6469" s="30">
        <v>562.29</v>
      </c>
      <c r="J6469" s="31">
        <v>7</v>
      </c>
      <c r="K6469" s="32">
        <v>-255.59</v>
      </c>
    </row>
    <row r="6470" spans="1:11" x14ac:dyDescent="0.25">
      <c r="A6470" s="29">
        <v>42712</v>
      </c>
      <c r="B6470" s="22">
        <v>2016</v>
      </c>
      <c r="C6470" s="22">
        <v>12</v>
      </c>
      <c r="D6470" s="22" t="s">
        <v>761</v>
      </c>
      <c r="E6470" s="22" t="s">
        <v>22</v>
      </c>
      <c r="F6470" s="22" t="s">
        <v>18</v>
      </c>
      <c r="G6470" s="22" t="s">
        <v>42</v>
      </c>
      <c r="H6470" s="22" t="s">
        <v>2170</v>
      </c>
      <c r="I6470" s="30">
        <v>209.15</v>
      </c>
      <c r="J6470" s="31">
        <v>2</v>
      </c>
      <c r="K6470" s="32">
        <v>-66.23</v>
      </c>
    </row>
    <row r="6471" spans="1:11" x14ac:dyDescent="0.25">
      <c r="A6471" s="29">
        <v>42712</v>
      </c>
      <c r="B6471" s="22">
        <v>2016</v>
      </c>
      <c r="C6471" s="22">
        <v>12</v>
      </c>
      <c r="D6471" s="22" t="s">
        <v>761</v>
      </c>
      <c r="E6471" s="22" t="s">
        <v>22</v>
      </c>
      <c r="F6471" s="22" t="s">
        <v>28</v>
      </c>
      <c r="G6471" s="22" t="s">
        <v>38</v>
      </c>
      <c r="H6471" s="22" t="s">
        <v>164</v>
      </c>
      <c r="I6471" s="30">
        <v>1591.02</v>
      </c>
      <c r="J6471" s="31">
        <v>6</v>
      </c>
      <c r="K6471" s="32">
        <v>286.38</v>
      </c>
    </row>
    <row r="6472" spans="1:11" x14ac:dyDescent="0.25">
      <c r="A6472" s="29">
        <v>42712</v>
      </c>
      <c r="B6472" s="22">
        <v>2016</v>
      </c>
      <c r="C6472" s="22">
        <v>12</v>
      </c>
      <c r="D6472" s="22" t="s">
        <v>576</v>
      </c>
      <c r="E6472" s="22" t="s">
        <v>89</v>
      </c>
      <c r="F6472" s="22" t="s">
        <v>28</v>
      </c>
      <c r="G6472" s="22" t="s">
        <v>64</v>
      </c>
      <c r="H6472" s="22" t="s">
        <v>2578</v>
      </c>
      <c r="I6472" s="30">
        <v>37.31</v>
      </c>
      <c r="J6472" s="31">
        <v>4</v>
      </c>
      <c r="K6472" s="32">
        <v>2.8</v>
      </c>
    </row>
    <row r="6473" spans="1:11" x14ac:dyDescent="0.25">
      <c r="A6473" s="29">
        <v>42713</v>
      </c>
      <c r="B6473" s="22">
        <v>2016</v>
      </c>
      <c r="C6473" s="22">
        <v>12</v>
      </c>
      <c r="D6473" s="22" t="s">
        <v>2015</v>
      </c>
      <c r="E6473" s="22" t="s">
        <v>103</v>
      </c>
      <c r="F6473" s="22" t="s">
        <v>18</v>
      </c>
      <c r="G6473" s="22" t="s">
        <v>36</v>
      </c>
      <c r="H6473" s="22" t="s">
        <v>896</v>
      </c>
      <c r="I6473" s="30">
        <v>15.14</v>
      </c>
      <c r="J6473" s="31">
        <v>4</v>
      </c>
      <c r="K6473" s="32">
        <v>3.59</v>
      </c>
    </row>
    <row r="6474" spans="1:11" x14ac:dyDescent="0.25">
      <c r="A6474" s="29">
        <v>42713</v>
      </c>
      <c r="B6474" s="22">
        <v>2016</v>
      </c>
      <c r="C6474" s="22">
        <v>12</v>
      </c>
      <c r="D6474" s="22" t="s">
        <v>2015</v>
      </c>
      <c r="E6474" s="22" t="s">
        <v>103</v>
      </c>
      <c r="F6474" s="22" t="s">
        <v>18</v>
      </c>
      <c r="G6474" s="22" t="s">
        <v>19</v>
      </c>
      <c r="H6474" s="22" t="s">
        <v>1937</v>
      </c>
      <c r="I6474" s="30">
        <v>466.77</v>
      </c>
      <c r="J6474" s="31">
        <v>2</v>
      </c>
      <c r="K6474" s="32">
        <v>52.51</v>
      </c>
    </row>
    <row r="6475" spans="1:11" x14ac:dyDescent="0.25">
      <c r="A6475" s="29">
        <v>42713</v>
      </c>
      <c r="B6475" s="22">
        <v>2016</v>
      </c>
      <c r="C6475" s="22">
        <v>12</v>
      </c>
      <c r="D6475" s="22" t="s">
        <v>2015</v>
      </c>
      <c r="E6475" s="22" t="s">
        <v>103</v>
      </c>
      <c r="F6475" s="22" t="s">
        <v>18</v>
      </c>
      <c r="G6475" s="22" t="s">
        <v>36</v>
      </c>
      <c r="H6475" s="22" t="s">
        <v>452</v>
      </c>
      <c r="I6475" s="30">
        <v>15.23</v>
      </c>
      <c r="J6475" s="31">
        <v>1</v>
      </c>
      <c r="K6475" s="32">
        <v>1.71</v>
      </c>
    </row>
    <row r="6476" spans="1:11" x14ac:dyDescent="0.25">
      <c r="A6476" s="29">
        <v>42713</v>
      </c>
      <c r="B6476" s="22">
        <v>2016</v>
      </c>
      <c r="C6476" s="22">
        <v>12</v>
      </c>
      <c r="D6476" s="22" t="s">
        <v>2015</v>
      </c>
      <c r="E6476" s="22" t="s">
        <v>103</v>
      </c>
      <c r="F6476" s="22" t="s">
        <v>28</v>
      </c>
      <c r="G6476" s="22" t="s">
        <v>46</v>
      </c>
      <c r="H6476" s="22" t="s">
        <v>328</v>
      </c>
      <c r="I6476" s="30">
        <v>6.26</v>
      </c>
      <c r="J6476" s="31">
        <v>3</v>
      </c>
      <c r="K6476" s="32">
        <v>2.04</v>
      </c>
    </row>
    <row r="6477" spans="1:11" x14ac:dyDescent="0.25">
      <c r="A6477" s="29">
        <v>42713</v>
      </c>
      <c r="B6477" s="22">
        <v>2016</v>
      </c>
      <c r="C6477" s="22">
        <v>12</v>
      </c>
      <c r="D6477" s="22" t="s">
        <v>1830</v>
      </c>
      <c r="E6477" s="22" t="s">
        <v>17</v>
      </c>
      <c r="F6477" s="22" t="s">
        <v>28</v>
      </c>
      <c r="G6477" s="22" t="s">
        <v>33</v>
      </c>
      <c r="H6477" s="22" t="s">
        <v>628</v>
      </c>
      <c r="I6477" s="30">
        <v>10.47</v>
      </c>
      <c r="J6477" s="31">
        <v>3</v>
      </c>
      <c r="K6477" s="32">
        <v>4.82</v>
      </c>
    </row>
    <row r="6478" spans="1:11" x14ac:dyDescent="0.25">
      <c r="A6478" s="29">
        <v>42713</v>
      </c>
      <c r="B6478" s="22">
        <v>2016</v>
      </c>
      <c r="C6478" s="22">
        <v>12</v>
      </c>
      <c r="D6478" s="22" t="s">
        <v>1830</v>
      </c>
      <c r="E6478" s="22" t="s">
        <v>17</v>
      </c>
      <c r="F6478" s="22" t="s">
        <v>28</v>
      </c>
      <c r="G6478" s="22" t="s">
        <v>46</v>
      </c>
      <c r="H6478" s="22" t="s">
        <v>1820</v>
      </c>
      <c r="I6478" s="30">
        <v>11.07</v>
      </c>
      <c r="J6478" s="31">
        <v>3</v>
      </c>
      <c r="K6478" s="32">
        <v>5.2</v>
      </c>
    </row>
    <row r="6479" spans="1:11" x14ac:dyDescent="0.25">
      <c r="A6479" s="29">
        <v>42713</v>
      </c>
      <c r="B6479" s="22">
        <v>2016</v>
      </c>
      <c r="C6479" s="22">
        <v>12</v>
      </c>
      <c r="D6479" s="22" t="s">
        <v>1830</v>
      </c>
      <c r="E6479" s="22" t="s">
        <v>17</v>
      </c>
      <c r="F6479" s="22" t="s">
        <v>28</v>
      </c>
      <c r="G6479" s="22" t="s">
        <v>48</v>
      </c>
      <c r="H6479" s="22" t="s">
        <v>1416</v>
      </c>
      <c r="I6479" s="30">
        <v>20.7</v>
      </c>
      <c r="J6479" s="31">
        <v>4</v>
      </c>
      <c r="K6479" s="32">
        <v>7.76</v>
      </c>
    </row>
    <row r="6480" spans="1:11" x14ac:dyDescent="0.25">
      <c r="A6480" s="29">
        <v>42713</v>
      </c>
      <c r="B6480" s="22">
        <v>2016</v>
      </c>
      <c r="C6480" s="22">
        <v>12</v>
      </c>
      <c r="D6480" s="22" t="s">
        <v>797</v>
      </c>
      <c r="E6480" s="22" t="s">
        <v>215</v>
      </c>
      <c r="F6480" s="22" t="s">
        <v>13</v>
      </c>
      <c r="G6480" s="22" t="s">
        <v>14</v>
      </c>
      <c r="H6480" s="22" t="s">
        <v>445</v>
      </c>
      <c r="I6480" s="30">
        <v>20.7</v>
      </c>
      <c r="J6480" s="31">
        <v>3</v>
      </c>
      <c r="K6480" s="32">
        <v>1.66</v>
      </c>
    </row>
    <row r="6481" spans="1:11" x14ac:dyDescent="0.25">
      <c r="A6481" s="29">
        <v>42713</v>
      </c>
      <c r="B6481" s="22">
        <v>2016</v>
      </c>
      <c r="C6481" s="22">
        <v>12</v>
      </c>
      <c r="D6481" s="22" t="s">
        <v>797</v>
      </c>
      <c r="E6481" s="22" t="s">
        <v>215</v>
      </c>
      <c r="F6481" s="22" t="s">
        <v>28</v>
      </c>
      <c r="G6481" s="22" t="s">
        <v>33</v>
      </c>
      <c r="H6481" s="22" t="s">
        <v>111</v>
      </c>
      <c r="I6481" s="30">
        <v>11.34</v>
      </c>
      <c r="J6481" s="31">
        <v>3</v>
      </c>
      <c r="K6481" s="32">
        <v>5.22</v>
      </c>
    </row>
    <row r="6482" spans="1:11" x14ac:dyDescent="0.25">
      <c r="A6482" s="29">
        <v>42713</v>
      </c>
      <c r="B6482" s="22">
        <v>2016</v>
      </c>
      <c r="C6482" s="22">
        <v>12</v>
      </c>
      <c r="D6482" s="22" t="s">
        <v>797</v>
      </c>
      <c r="E6482" s="22" t="s">
        <v>215</v>
      </c>
      <c r="F6482" s="22" t="s">
        <v>28</v>
      </c>
      <c r="G6482" s="22" t="s">
        <v>38</v>
      </c>
      <c r="H6482" s="22" t="s">
        <v>1812</v>
      </c>
      <c r="I6482" s="30">
        <v>67.900000000000006</v>
      </c>
      <c r="J6482" s="31">
        <v>5</v>
      </c>
      <c r="K6482" s="32">
        <v>0.68</v>
      </c>
    </row>
    <row r="6483" spans="1:11" x14ac:dyDescent="0.25">
      <c r="A6483" s="29">
        <v>42713</v>
      </c>
      <c r="B6483" s="22">
        <v>2016</v>
      </c>
      <c r="C6483" s="22">
        <v>12</v>
      </c>
      <c r="D6483" s="22" t="s">
        <v>797</v>
      </c>
      <c r="E6483" s="22" t="s">
        <v>215</v>
      </c>
      <c r="F6483" s="22" t="s">
        <v>18</v>
      </c>
      <c r="G6483" s="22" t="s">
        <v>19</v>
      </c>
      <c r="H6483" s="22" t="s">
        <v>1950</v>
      </c>
      <c r="I6483" s="30">
        <v>1059.1199999999999</v>
      </c>
      <c r="J6483" s="31">
        <v>4</v>
      </c>
      <c r="K6483" s="32">
        <v>307.14</v>
      </c>
    </row>
    <row r="6484" spans="1:11" x14ac:dyDescent="0.25">
      <c r="A6484" s="29">
        <v>42713</v>
      </c>
      <c r="B6484" s="22">
        <v>2016</v>
      </c>
      <c r="C6484" s="22">
        <v>12</v>
      </c>
      <c r="D6484" s="22" t="s">
        <v>1799</v>
      </c>
      <c r="E6484" s="22" t="s">
        <v>71</v>
      </c>
      <c r="F6484" s="22" t="s">
        <v>28</v>
      </c>
      <c r="G6484" s="22" t="s">
        <v>29</v>
      </c>
      <c r="H6484" s="22" t="s">
        <v>1920</v>
      </c>
      <c r="I6484" s="30">
        <v>68.52</v>
      </c>
      <c r="J6484" s="31">
        <v>3</v>
      </c>
      <c r="K6484" s="32">
        <v>31.52</v>
      </c>
    </row>
    <row r="6485" spans="1:11" x14ac:dyDescent="0.25">
      <c r="A6485" s="29">
        <v>42713</v>
      </c>
      <c r="B6485" s="22">
        <v>2016</v>
      </c>
      <c r="C6485" s="22">
        <v>12</v>
      </c>
      <c r="D6485" s="22" t="s">
        <v>2305</v>
      </c>
      <c r="E6485" s="22" t="s">
        <v>103</v>
      </c>
      <c r="F6485" s="22" t="s">
        <v>13</v>
      </c>
      <c r="G6485" s="22" t="s">
        <v>23</v>
      </c>
      <c r="H6485" s="22" t="s">
        <v>785</v>
      </c>
      <c r="I6485" s="30">
        <v>146.94999999999999</v>
      </c>
      <c r="J6485" s="31">
        <v>3</v>
      </c>
      <c r="K6485" s="32">
        <v>9.18</v>
      </c>
    </row>
    <row r="6486" spans="1:11" x14ac:dyDescent="0.25">
      <c r="A6486" s="29">
        <v>42713</v>
      </c>
      <c r="B6486" s="22">
        <v>2016</v>
      </c>
      <c r="C6486" s="22">
        <v>12</v>
      </c>
      <c r="D6486" s="22" t="s">
        <v>2305</v>
      </c>
      <c r="E6486" s="22" t="s">
        <v>103</v>
      </c>
      <c r="F6486" s="22" t="s">
        <v>18</v>
      </c>
      <c r="G6486" s="22" t="s">
        <v>19</v>
      </c>
      <c r="H6486" s="22" t="s">
        <v>557</v>
      </c>
      <c r="I6486" s="30">
        <v>83.14</v>
      </c>
      <c r="J6486" s="31">
        <v>4</v>
      </c>
      <c r="K6486" s="32">
        <v>5.2</v>
      </c>
    </row>
    <row r="6487" spans="1:11" x14ac:dyDescent="0.25">
      <c r="A6487" s="29">
        <v>42713</v>
      </c>
      <c r="B6487" s="22">
        <v>2016</v>
      </c>
      <c r="C6487" s="22">
        <v>12</v>
      </c>
      <c r="D6487" s="22" t="s">
        <v>816</v>
      </c>
      <c r="E6487" s="22" t="s">
        <v>22</v>
      </c>
      <c r="F6487" s="22" t="s">
        <v>18</v>
      </c>
      <c r="G6487" s="22" t="s">
        <v>36</v>
      </c>
      <c r="H6487" s="22" t="s">
        <v>524</v>
      </c>
      <c r="I6487" s="30">
        <v>40.479999999999997</v>
      </c>
      <c r="J6487" s="31">
        <v>2</v>
      </c>
      <c r="K6487" s="32">
        <v>14.57</v>
      </c>
    </row>
    <row r="6488" spans="1:11" x14ac:dyDescent="0.25">
      <c r="A6488" s="29">
        <v>42715</v>
      </c>
      <c r="B6488" s="22">
        <v>2016</v>
      </c>
      <c r="C6488" s="22">
        <v>12</v>
      </c>
      <c r="D6488" s="22" t="s">
        <v>523</v>
      </c>
      <c r="E6488" s="22" t="s">
        <v>183</v>
      </c>
      <c r="F6488" s="22" t="s">
        <v>28</v>
      </c>
      <c r="G6488" s="22" t="s">
        <v>48</v>
      </c>
      <c r="H6488" s="22" t="s">
        <v>1534</v>
      </c>
      <c r="I6488" s="30">
        <v>6.27</v>
      </c>
      <c r="J6488" s="31">
        <v>5</v>
      </c>
      <c r="K6488" s="32">
        <v>-4.5999999999999996</v>
      </c>
    </row>
    <row r="6489" spans="1:11" x14ac:dyDescent="0.25">
      <c r="A6489" s="29">
        <v>42715</v>
      </c>
      <c r="B6489" s="22">
        <v>2016</v>
      </c>
      <c r="C6489" s="22">
        <v>12</v>
      </c>
      <c r="D6489" s="22" t="s">
        <v>523</v>
      </c>
      <c r="E6489" s="22" t="s">
        <v>183</v>
      </c>
      <c r="F6489" s="22" t="s">
        <v>28</v>
      </c>
      <c r="G6489" s="22" t="s">
        <v>48</v>
      </c>
      <c r="H6489" s="22" t="s">
        <v>2291</v>
      </c>
      <c r="I6489" s="30">
        <v>4.37</v>
      </c>
      <c r="J6489" s="31">
        <v>7</v>
      </c>
      <c r="K6489" s="32">
        <v>-3.35</v>
      </c>
    </row>
    <row r="6490" spans="1:11" x14ac:dyDescent="0.25">
      <c r="A6490" s="29">
        <v>42715</v>
      </c>
      <c r="B6490" s="22">
        <v>2016</v>
      </c>
      <c r="C6490" s="22">
        <v>12</v>
      </c>
      <c r="D6490" s="22" t="s">
        <v>523</v>
      </c>
      <c r="E6490" s="22" t="s">
        <v>183</v>
      </c>
      <c r="F6490" s="22" t="s">
        <v>13</v>
      </c>
      <c r="G6490" s="22" t="s">
        <v>14</v>
      </c>
      <c r="H6490" s="22" t="s">
        <v>1735</v>
      </c>
      <c r="I6490" s="30">
        <v>31.98</v>
      </c>
      <c r="J6490" s="31">
        <v>2</v>
      </c>
      <c r="K6490" s="32">
        <v>2</v>
      </c>
    </row>
    <row r="6491" spans="1:11" x14ac:dyDescent="0.25">
      <c r="A6491" s="29">
        <v>42715</v>
      </c>
      <c r="B6491" s="22">
        <v>2016</v>
      </c>
      <c r="C6491" s="22">
        <v>12</v>
      </c>
      <c r="D6491" s="22" t="s">
        <v>898</v>
      </c>
      <c r="E6491" s="22" t="s">
        <v>212</v>
      </c>
      <c r="F6491" s="22" t="s">
        <v>28</v>
      </c>
      <c r="G6491" s="22" t="s">
        <v>155</v>
      </c>
      <c r="H6491" s="22" t="s">
        <v>2386</v>
      </c>
      <c r="I6491" s="30">
        <v>287.52</v>
      </c>
      <c r="J6491" s="31">
        <v>8</v>
      </c>
      <c r="K6491" s="32">
        <v>129.38</v>
      </c>
    </row>
    <row r="6492" spans="1:11" x14ac:dyDescent="0.25">
      <c r="A6492" s="29">
        <v>42715</v>
      </c>
      <c r="B6492" s="22">
        <v>2016</v>
      </c>
      <c r="C6492" s="22">
        <v>12</v>
      </c>
      <c r="D6492" s="22" t="s">
        <v>898</v>
      </c>
      <c r="E6492" s="22" t="s">
        <v>212</v>
      </c>
      <c r="F6492" s="22" t="s">
        <v>28</v>
      </c>
      <c r="G6492" s="22" t="s">
        <v>58</v>
      </c>
      <c r="H6492" s="22" t="s">
        <v>1831</v>
      </c>
      <c r="I6492" s="30">
        <v>37.68</v>
      </c>
      <c r="J6492" s="31">
        <v>2</v>
      </c>
      <c r="K6492" s="32">
        <v>10.55</v>
      </c>
    </row>
    <row r="6493" spans="1:11" x14ac:dyDescent="0.25">
      <c r="A6493" s="29">
        <v>42715</v>
      </c>
      <c r="B6493" s="22">
        <v>2016</v>
      </c>
      <c r="C6493" s="22">
        <v>12</v>
      </c>
      <c r="D6493" s="22" t="s">
        <v>898</v>
      </c>
      <c r="E6493" s="22" t="s">
        <v>212</v>
      </c>
      <c r="F6493" s="22" t="s">
        <v>28</v>
      </c>
      <c r="G6493" s="22" t="s">
        <v>29</v>
      </c>
      <c r="H6493" s="22" t="s">
        <v>2337</v>
      </c>
      <c r="I6493" s="30">
        <v>19.98</v>
      </c>
      <c r="J6493" s="31">
        <v>2</v>
      </c>
      <c r="K6493" s="32">
        <v>8.99</v>
      </c>
    </row>
    <row r="6494" spans="1:11" x14ac:dyDescent="0.25">
      <c r="A6494" s="29">
        <v>42715</v>
      </c>
      <c r="B6494" s="22">
        <v>2016</v>
      </c>
      <c r="C6494" s="22">
        <v>12</v>
      </c>
      <c r="D6494" s="22" t="s">
        <v>898</v>
      </c>
      <c r="E6494" s="22" t="s">
        <v>212</v>
      </c>
      <c r="F6494" s="22" t="s">
        <v>28</v>
      </c>
      <c r="G6494" s="22" t="s">
        <v>64</v>
      </c>
      <c r="H6494" s="22" t="s">
        <v>1825</v>
      </c>
      <c r="I6494" s="30">
        <v>20.58</v>
      </c>
      <c r="J6494" s="31">
        <v>7</v>
      </c>
      <c r="K6494" s="32">
        <v>5.56</v>
      </c>
    </row>
    <row r="6495" spans="1:11" x14ac:dyDescent="0.25">
      <c r="A6495" s="29">
        <v>42715</v>
      </c>
      <c r="B6495" s="22">
        <v>2016</v>
      </c>
      <c r="C6495" s="22">
        <v>12</v>
      </c>
      <c r="D6495" s="22" t="s">
        <v>898</v>
      </c>
      <c r="E6495" s="22" t="s">
        <v>212</v>
      </c>
      <c r="F6495" s="22" t="s">
        <v>28</v>
      </c>
      <c r="G6495" s="22" t="s">
        <v>48</v>
      </c>
      <c r="H6495" s="22" t="s">
        <v>2092</v>
      </c>
      <c r="I6495" s="30">
        <v>17.38</v>
      </c>
      <c r="J6495" s="31">
        <v>2</v>
      </c>
      <c r="K6495" s="32">
        <v>8.69</v>
      </c>
    </row>
    <row r="6496" spans="1:11" x14ac:dyDescent="0.25">
      <c r="A6496" s="29">
        <v>42715</v>
      </c>
      <c r="B6496" s="22">
        <v>2016</v>
      </c>
      <c r="C6496" s="22">
        <v>12</v>
      </c>
      <c r="D6496" s="22" t="s">
        <v>1696</v>
      </c>
      <c r="E6496" s="22" t="s">
        <v>131</v>
      </c>
      <c r="F6496" s="22" t="s">
        <v>18</v>
      </c>
      <c r="G6496" s="22" t="s">
        <v>19</v>
      </c>
      <c r="H6496" s="22" t="s">
        <v>1024</v>
      </c>
      <c r="I6496" s="30">
        <v>1474.8</v>
      </c>
      <c r="J6496" s="31">
        <v>7</v>
      </c>
      <c r="K6496" s="32">
        <v>-21.07</v>
      </c>
    </row>
    <row r="6497" spans="1:11" x14ac:dyDescent="0.25">
      <c r="A6497" s="29">
        <v>42715</v>
      </c>
      <c r="B6497" s="22">
        <v>2016</v>
      </c>
      <c r="C6497" s="22">
        <v>12</v>
      </c>
      <c r="D6497" s="22" t="s">
        <v>1696</v>
      </c>
      <c r="E6497" s="22" t="s">
        <v>131</v>
      </c>
      <c r="F6497" s="22" t="s">
        <v>28</v>
      </c>
      <c r="G6497" s="22" t="s">
        <v>58</v>
      </c>
      <c r="H6497" s="22" t="s">
        <v>200</v>
      </c>
      <c r="I6497" s="30">
        <v>110.1</v>
      </c>
      <c r="J6497" s="31">
        <v>2</v>
      </c>
      <c r="K6497" s="32">
        <v>33.03</v>
      </c>
    </row>
    <row r="6498" spans="1:11" x14ac:dyDescent="0.25">
      <c r="A6498" s="29">
        <v>42715</v>
      </c>
      <c r="B6498" s="22">
        <v>2016</v>
      </c>
      <c r="C6498" s="22">
        <v>12</v>
      </c>
      <c r="D6498" s="22" t="s">
        <v>1696</v>
      </c>
      <c r="E6498" s="22" t="s">
        <v>131</v>
      </c>
      <c r="F6498" s="22" t="s">
        <v>28</v>
      </c>
      <c r="G6498" s="22" t="s">
        <v>33</v>
      </c>
      <c r="H6498" s="22" t="s">
        <v>628</v>
      </c>
      <c r="I6498" s="30">
        <v>16.75</v>
      </c>
      <c r="J6498" s="31">
        <v>6</v>
      </c>
      <c r="K6498" s="32">
        <v>5.44</v>
      </c>
    </row>
    <row r="6499" spans="1:11" x14ac:dyDescent="0.25">
      <c r="A6499" s="29">
        <v>42715</v>
      </c>
      <c r="B6499" s="22">
        <v>2016</v>
      </c>
      <c r="C6499" s="22">
        <v>12</v>
      </c>
      <c r="D6499" s="22" t="s">
        <v>1696</v>
      </c>
      <c r="E6499" s="22" t="s">
        <v>131</v>
      </c>
      <c r="F6499" s="22" t="s">
        <v>18</v>
      </c>
      <c r="G6499" s="22" t="s">
        <v>19</v>
      </c>
      <c r="H6499" s="22" t="s">
        <v>982</v>
      </c>
      <c r="I6499" s="30">
        <v>1537.07</v>
      </c>
      <c r="J6499" s="31">
        <v>9</v>
      </c>
      <c r="K6499" s="32">
        <v>0</v>
      </c>
    </row>
    <row r="6500" spans="1:11" x14ac:dyDescent="0.25">
      <c r="A6500" s="29">
        <v>42715</v>
      </c>
      <c r="B6500" s="22">
        <v>2016</v>
      </c>
      <c r="C6500" s="22">
        <v>12</v>
      </c>
      <c r="D6500" s="22" t="s">
        <v>1696</v>
      </c>
      <c r="E6500" s="22" t="s">
        <v>131</v>
      </c>
      <c r="F6500" s="22" t="s">
        <v>18</v>
      </c>
      <c r="G6500" s="22" t="s">
        <v>19</v>
      </c>
      <c r="H6500" s="22" t="s">
        <v>149</v>
      </c>
      <c r="I6500" s="30">
        <v>449.37</v>
      </c>
      <c r="J6500" s="31">
        <v>2</v>
      </c>
      <c r="K6500" s="32">
        <v>-12.84</v>
      </c>
    </row>
    <row r="6501" spans="1:11" x14ac:dyDescent="0.25">
      <c r="A6501" s="29">
        <v>42715</v>
      </c>
      <c r="B6501" s="22">
        <v>2016</v>
      </c>
      <c r="C6501" s="22">
        <v>12</v>
      </c>
      <c r="D6501" s="22" t="s">
        <v>54</v>
      </c>
      <c r="E6501" s="22" t="s">
        <v>45</v>
      </c>
      <c r="F6501" s="22" t="s">
        <v>13</v>
      </c>
      <c r="G6501" s="22" t="s">
        <v>23</v>
      </c>
      <c r="H6501" s="22" t="s">
        <v>1880</v>
      </c>
      <c r="I6501" s="30">
        <v>203.98</v>
      </c>
      <c r="J6501" s="31">
        <v>3</v>
      </c>
      <c r="K6501" s="32">
        <v>25.5</v>
      </c>
    </row>
    <row r="6502" spans="1:11" x14ac:dyDescent="0.25">
      <c r="A6502" s="29">
        <v>42715</v>
      </c>
      <c r="B6502" s="22">
        <v>2016</v>
      </c>
      <c r="C6502" s="22">
        <v>12</v>
      </c>
      <c r="D6502" s="22" t="s">
        <v>54</v>
      </c>
      <c r="E6502" s="22" t="s">
        <v>45</v>
      </c>
      <c r="F6502" s="22" t="s">
        <v>18</v>
      </c>
      <c r="G6502" s="22" t="s">
        <v>42</v>
      </c>
      <c r="H6502" s="22" t="s">
        <v>2477</v>
      </c>
      <c r="I6502" s="30">
        <v>674.35</v>
      </c>
      <c r="J6502" s="31">
        <v>3</v>
      </c>
      <c r="K6502" s="32">
        <v>-8.43</v>
      </c>
    </row>
    <row r="6503" spans="1:11" x14ac:dyDescent="0.25">
      <c r="A6503" s="29">
        <v>42715</v>
      </c>
      <c r="B6503" s="22">
        <v>2016</v>
      </c>
      <c r="C6503" s="22">
        <v>12</v>
      </c>
      <c r="D6503" s="22" t="s">
        <v>430</v>
      </c>
      <c r="E6503" s="22" t="s">
        <v>26</v>
      </c>
      <c r="F6503" s="22" t="s">
        <v>18</v>
      </c>
      <c r="G6503" s="22" t="s">
        <v>36</v>
      </c>
      <c r="H6503" s="22" t="s">
        <v>2093</v>
      </c>
      <c r="I6503" s="30">
        <v>22.75</v>
      </c>
      <c r="J6503" s="31">
        <v>6</v>
      </c>
      <c r="K6503" s="32">
        <v>-8.5299999999999994</v>
      </c>
    </row>
    <row r="6504" spans="1:11" x14ac:dyDescent="0.25">
      <c r="A6504" s="29">
        <v>42716</v>
      </c>
      <c r="B6504" s="22">
        <v>2016</v>
      </c>
      <c r="C6504" s="22">
        <v>12</v>
      </c>
      <c r="D6504" s="22" t="s">
        <v>1153</v>
      </c>
      <c r="E6504" s="22" t="s">
        <v>131</v>
      </c>
      <c r="F6504" s="22" t="s">
        <v>28</v>
      </c>
      <c r="G6504" s="22" t="s">
        <v>48</v>
      </c>
      <c r="H6504" s="22" t="s">
        <v>904</v>
      </c>
      <c r="I6504" s="30">
        <v>18.690000000000001</v>
      </c>
      <c r="J6504" s="31">
        <v>3</v>
      </c>
      <c r="K6504" s="32">
        <v>-14.33</v>
      </c>
    </row>
    <row r="6505" spans="1:11" x14ac:dyDescent="0.25">
      <c r="A6505" s="29">
        <v>42716</v>
      </c>
      <c r="B6505" s="22">
        <v>2016</v>
      </c>
      <c r="C6505" s="22">
        <v>12</v>
      </c>
      <c r="D6505" s="22" t="s">
        <v>1153</v>
      </c>
      <c r="E6505" s="22" t="s">
        <v>131</v>
      </c>
      <c r="F6505" s="22" t="s">
        <v>13</v>
      </c>
      <c r="G6505" s="22" t="s">
        <v>14</v>
      </c>
      <c r="H6505" s="22" t="s">
        <v>1117</v>
      </c>
      <c r="I6505" s="30">
        <v>383.95</v>
      </c>
      <c r="J6505" s="31">
        <v>6</v>
      </c>
      <c r="K6505" s="32">
        <v>76.790000000000006</v>
      </c>
    </row>
    <row r="6506" spans="1:11" x14ac:dyDescent="0.25">
      <c r="A6506" s="29">
        <v>42716</v>
      </c>
      <c r="B6506" s="22">
        <v>2016</v>
      </c>
      <c r="C6506" s="22">
        <v>12</v>
      </c>
      <c r="D6506" s="22" t="s">
        <v>1313</v>
      </c>
      <c r="E6506" s="22" t="s">
        <v>71</v>
      </c>
      <c r="F6506" s="22" t="s">
        <v>13</v>
      </c>
      <c r="G6506" s="22" t="s">
        <v>23</v>
      </c>
      <c r="H6506" s="22" t="s">
        <v>222</v>
      </c>
      <c r="I6506" s="30">
        <v>657.93</v>
      </c>
      <c r="J6506" s="31">
        <v>7</v>
      </c>
      <c r="K6506" s="32">
        <v>184.22</v>
      </c>
    </row>
    <row r="6507" spans="1:11" x14ac:dyDescent="0.25">
      <c r="A6507" s="29">
        <v>42716</v>
      </c>
      <c r="B6507" s="22">
        <v>2016</v>
      </c>
      <c r="C6507" s="22">
        <v>12</v>
      </c>
      <c r="D6507" s="22" t="s">
        <v>1313</v>
      </c>
      <c r="E6507" s="22" t="s">
        <v>71</v>
      </c>
      <c r="F6507" s="22" t="s">
        <v>18</v>
      </c>
      <c r="G6507" s="22" t="s">
        <v>36</v>
      </c>
      <c r="H6507" s="22" t="s">
        <v>1095</v>
      </c>
      <c r="I6507" s="30">
        <v>33.479999999999997</v>
      </c>
      <c r="J6507" s="31">
        <v>4</v>
      </c>
      <c r="K6507" s="32">
        <v>8.6999999999999993</v>
      </c>
    </row>
    <row r="6508" spans="1:11" x14ac:dyDescent="0.25">
      <c r="A6508" s="29">
        <v>42716</v>
      </c>
      <c r="B6508" s="22">
        <v>2016</v>
      </c>
      <c r="C6508" s="22">
        <v>12</v>
      </c>
      <c r="D6508" s="22" t="s">
        <v>1313</v>
      </c>
      <c r="E6508" s="22" t="s">
        <v>71</v>
      </c>
      <c r="F6508" s="22" t="s">
        <v>28</v>
      </c>
      <c r="G6508" s="22" t="s">
        <v>64</v>
      </c>
      <c r="H6508" s="22" t="s">
        <v>468</v>
      </c>
      <c r="I6508" s="30">
        <v>13.9</v>
      </c>
      <c r="J6508" s="31">
        <v>5</v>
      </c>
      <c r="K6508" s="32">
        <v>3.61</v>
      </c>
    </row>
    <row r="6509" spans="1:11" x14ac:dyDescent="0.25">
      <c r="A6509" s="29">
        <v>42716</v>
      </c>
      <c r="B6509" s="22">
        <v>2016</v>
      </c>
      <c r="C6509" s="22">
        <v>12</v>
      </c>
      <c r="D6509" s="22" t="s">
        <v>1313</v>
      </c>
      <c r="E6509" s="22" t="s">
        <v>71</v>
      </c>
      <c r="F6509" s="22" t="s">
        <v>28</v>
      </c>
      <c r="G6509" s="22" t="s">
        <v>38</v>
      </c>
      <c r="H6509" s="22" t="s">
        <v>1675</v>
      </c>
      <c r="I6509" s="30">
        <v>26.86</v>
      </c>
      <c r="J6509" s="31">
        <v>2</v>
      </c>
      <c r="K6509" s="32">
        <v>6.72</v>
      </c>
    </row>
    <row r="6510" spans="1:11" x14ac:dyDescent="0.25">
      <c r="A6510" s="29">
        <v>42716</v>
      </c>
      <c r="B6510" s="22">
        <v>2016</v>
      </c>
      <c r="C6510" s="22">
        <v>12</v>
      </c>
      <c r="D6510" s="22" t="s">
        <v>1802</v>
      </c>
      <c r="E6510" s="22" t="s">
        <v>174</v>
      </c>
      <c r="F6510" s="22" t="s">
        <v>13</v>
      </c>
      <c r="G6510" s="22" t="s">
        <v>14</v>
      </c>
      <c r="H6510" s="22" t="s">
        <v>1124</v>
      </c>
      <c r="I6510" s="30">
        <v>249.95</v>
      </c>
      <c r="J6510" s="31">
        <v>5</v>
      </c>
      <c r="K6510" s="32">
        <v>20</v>
      </c>
    </row>
    <row r="6511" spans="1:11" x14ac:dyDescent="0.25">
      <c r="A6511" s="29">
        <v>42716</v>
      </c>
      <c r="B6511" s="22">
        <v>2016</v>
      </c>
      <c r="C6511" s="22">
        <v>12</v>
      </c>
      <c r="D6511" s="22" t="s">
        <v>1802</v>
      </c>
      <c r="E6511" s="22" t="s">
        <v>174</v>
      </c>
      <c r="F6511" s="22" t="s">
        <v>28</v>
      </c>
      <c r="G6511" s="22" t="s">
        <v>29</v>
      </c>
      <c r="H6511" s="22" t="s">
        <v>2647</v>
      </c>
      <c r="I6511" s="30">
        <v>49.12</v>
      </c>
      <c r="J6511" s="31">
        <v>4</v>
      </c>
      <c r="K6511" s="32">
        <v>23.09</v>
      </c>
    </row>
    <row r="6512" spans="1:11" x14ac:dyDescent="0.25">
      <c r="A6512" s="29">
        <v>42716</v>
      </c>
      <c r="B6512" s="22">
        <v>2016</v>
      </c>
      <c r="C6512" s="22">
        <v>12</v>
      </c>
      <c r="D6512" s="22" t="s">
        <v>1770</v>
      </c>
      <c r="E6512" s="22" t="s">
        <v>45</v>
      </c>
      <c r="F6512" s="22" t="s">
        <v>18</v>
      </c>
      <c r="G6512" s="22" t="s">
        <v>36</v>
      </c>
      <c r="H6512" s="22" t="s">
        <v>1011</v>
      </c>
      <c r="I6512" s="30">
        <v>383.64</v>
      </c>
      <c r="J6512" s="31">
        <v>6</v>
      </c>
      <c r="K6512" s="32">
        <v>122.76</v>
      </c>
    </row>
    <row r="6513" spans="1:11" x14ac:dyDescent="0.25">
      <c r="A6513" s="29">
        <v>42716</v>
      </c>
      <c r="B6513" s="22">
        <v>2016</v>
      </c>
      <c r="C6513" s="22">
        <v>12</v>
      </c>
      <c r="D6513" s="22" t="s">
        <v>1770</v>
      </c>
      <c r="E6513" s="22" t="s">
        <v>45</v>
      </c>
      <c r="F6513" s="22" t="s">
        <v>28</v>
      </c>
      <c r="G6513" s="22" t="s">
        <v>58</v>
      </c>
      <c r="H6513" s="22" t="s">
        <v>1831</v>
      </c>
      <c r="I6513" s="30">
        <v>56.52</v>
      </c>
      <c r="J6513" s="31">
        <v>3</v>
      </c>
      <c r="K6513" s="32">
        <v>15.83</v>
      </c>
    </row>
    <row r="6514" spans="1:11" x14ac:dyDescent="0.25">
      <c r="A6514" s="29">
        <v>42716</v>
      </c>
      <c r="B6514" s="22">
        <v>2016</v>
      </c>
      <c r="C6514" s="22">
        <v>12</v>
      </c>
      <c r="D6514" s="22" t="s">
        <v>990</v>
      </c>
      <c r="E6514" s="22" t="s">
        <v>22</v>
      </c>
      <c r="F6514" s="22" t="s">
        <v>18</v>
      </c>
      <c r="G6514" s="22" t="s">
        <v>36</v>
      </c>
      <c r="H6514" s="22" t="s">
        <v>2433</v>
      </c>
      <c r="I6514" s="30">
        <v>60.35</v>
      </c>
      <c r="J6514" s="31">
        <v>5</v>
      </c>
      <c r="K6514" s="32">
        <v>19.920000000000002</v>
      </c>
    </row>
    <row r="6515" spans="1:11" x14ac:dyDescent="0.25">
      <c r="A6515" s="29">
        <v>42716</v>
      </c>
      <c r="B6515" s="22">
        <v>2016</v>
      </c>
      <c r="C6515" s="22">
        <v>12</v>
      </c>
      <c r="D6515" s="22" t="s">
        <v>990</v>
      </c>
      <c r="E6515" s="22" t="s">
        <v>22</v>
      </c>
      <c r="F6515" s="22" t="s">
        <v>28</v>
      </c>
      <c r="G6515" s="22" t="s">
        <v>293</v>
      </c>
      <c r="H6515" s="22" t="s">
        <v>2573</v>
      </c>
      <c r="I6515" s="30">
        <v>35.520000000000003</v>
      </c>
      <c r="J6515" s="31">
        <v>4</v>
      </c>
      <c r="K6515" s="32">
        <v>9.9499999999999993</v>
      </c>
    </row>
    <row r="6516" spans="1:11" x14ac:dyDescent="0.25">
      <c r="A6516" s="29">
        <v>42716</v>
      </c>
      <c r="B6516" s="22">
        <v>2016</v>
      </c>
      <c r="C6516" s="22">
        <v>12</v>
      </c>
      <c r="D6516" s="22" t="s">
        <v>990</v>
      </c>
      <c r="E6516" s="22" t="s">
        <v>22</v>
      </c>
      <c r="F6516" s="22" t="s">
        <v>28</v>
      </c>
      <c r="G6516" s="22" t="s">
        <v>64</v>
      </c>
      <c r="H6516" s="22" t="s">
        <v>2596</v>
      </c>
      <c r="I6516" s="30">
        <v>11.2</v>
      </c>
      <c r="J6516" s="31">
        <v>7</v>
      </c>
      <c r="K6516" s="32">
        <v>4.82</v>
      </c>
    </row>
    <row r="6517" spans="1:11" x14ac:dyDescent="0.25">
      <c r="A6517" s="29">
        <v>42717</v>
      </c>
      <c r="B6517" s="22">
        <v>2016</v>
      </c>
      <c r="C6517" s="22">
        <v>12</v>
      </c>
      <c r="D6517" s="22" t="s">
        <v>110</v>
      </c>
      <c r="E6517" s="22" t="s">
        <v>436</v>
      </c>
      <c r="F6517" s="22" t="s">
        <v>13</v>
      </c>
      <c r="G6517" s="22" t="s">
        <v>14</v>
      </c>
      <c r="H6517" s="22" t="s">
        <v>1706</v>
      </c>
      <c r="I6517" s="30">
        <v>63.88</v>
      </c>
      <c r="J6517" s="31">
        <v>4</v>
      </c>
      <c r="K6517" s="32">
        <v>24.91</v>
      </c>
    </row>
    <row r="6518" spans="1:11" x14ac:dyDescent="0.25">
      <c r="A6518" s="29">
        <v>42717</v>
      </c>
      <c r="B6518" s="22">
        <v>2016</v>
      </c>
      <c r="C6518" s="22">
        <v>12</v>
      </c>
      <c r="D6518" s="22" t="s">
        <v>999</v>
      </c>
      <c r="E6518" s="22" t="s">
        <v>45</v>
      </c>
      <c r="F6518" s="22" t="s">
        <v>28</v>
      </c>
      <c r="G6518" s="22" t="s">
        <v>48</v>
      </c>
      <c r="H6518" s="22" t="s">
        <v>1092</v>
      </c>
      <c r="I6518" s="30">
        <v>6.1</v>
      </c>
      <c r="J6518" s="31">
        <v>2</v>
      </c>
      <c r="K6518" s="32">
        <v>2.21</v>
      </c>
    </row>
    <row r="6519" spans="1:11" x14ac:dyDescent="0.25">
      <c r="A6519" s="29">
        <v>42717</v>
      </c>
      <c r="B6519" s="22">
        <v>2016</v>
      </c>
      <c r="C6519" s="22">
        <v>12</v>
      </c>
      <c r="D6519" s="22" t="s">
        <v>999</v>
      </c>
      <c r="E6519" s="22" t="s">
        <v>45</v>
      </c>
      <c r="F6519" s="22" t="s">
        <v>18</v>
      </c>
      <c r="G6519" s="22" t="s">
        <v>42</v>
      </c>
      <c r="H6519" s="22" t="s">
        <v>1719</v>
      </c>
      <c r="I6519" s="30">
        <v>1114.27</v>
      </c>
      <c r="J6519" s="31">
        <v>4</v>
      </c>
      <c r="K6519" s="32">
        <v>41.79</v>
      </c>
    </row>
    <row r="6520" spans="1:11" x14ac:dyDescent="0.25">
      <c r="A6520" s="29">
        <v>42717</v>
      </c>
      <c r="B6520" s="22">
        <v>2016</v>
      </c>
      <c r="C6520" s="22">
        <v>12</v>
      </c>
      <c r="D6520" s="22" t="s">
        <v>230</v>
      </c>
      <c r="E6520" s="22" t="s">
        <v>45</v>
      </c>
      <c r="F6520" s="22" t="s">
        <v>28</v>
      </c>
      <c r="G6520" s="22" t="s">
        <v>64</v>
      </c>
      <c r="H6520" s="22" t="s">
        <v>717</v>
      </c>
      <c r="I6520" s="30">
        <v>9.84</v>
      </c>
      <c r="J6520" s="31">
        <v>3</v>
      </c>
      <c r="K6520" s="32">
        <v>3.25</v>
      </c>
    </row>
    <row r="6521" spans="1:11" x14ac:dyDescent="0.25">
      <c r="A6521" s="29">
        <v>42718</v>
      </c>
      <c r="B6521" s="22">
        <v>2016</v>
      </c>
      <c r="C6521" s="22">
        <v>12</v>
      </c>
      <c r="D6521" s="22" t="s">
        <v>735</v>
      </c>
      <c r="E6521" s="22" t="s">
        <v>472</v>
      </c>
      <c r="F6521" s="22" t="s">
        <v>18</v>
      </c>
      <c r="G6521" s="22" t="s">
        <v>36</v>
      </c>
      <c r="H6521" s="22" t="s">
        <v>1714</v>
      </c>
      <c r="I6521" s="30">
        <v>133.38</v>
      </c>
      <c r="J6521" s="31">
        <v>6</v>
      </c>
      <c r="K6521" s="32">
        <v>58.69</v>
      </c>
    </row>
    <row r="6522" spans="1:11" x14ac:dyDescent="0.25">
      <c r="A6522" s="29">
        <v>42718</v>
      </c>
      <c r="B6522" s="22">
        <v>2016</v>
      </c>
      <c r="C6522" s="22">
        <v>12</v>
      </c>
      <c r="D6522" s="22" t="s">
        <v>1621</v>
      </c>
      <c r="E6522" s="22" t="s">
        <v>22</v>
      </c>
      <c r="F6522" s="22" t="s">
        <v>28</v>
      </c>
      <c r="G6522" s="22" t="s">
        <v>29</v>
      </c>
      <c r="H6522" s="22" t="s">
        <v>846</v>
      </c>
      <c r="I6522" s="30">
        <v>14.62</v>
      </c>
      <c r="J6522" s="31">
        <v>2</v>
      </c>
      <c r="K6522" s="32">
        <v>6.73</v>
      </c>
    </row>
    <row r="6523" spans="1:11" x14ac:dyDescent="0.25">
      <c r="A6523" s="29">
        <v>42718</v>
      </c>
      <c r="B6523" s="22">
        <v>2016</v>
      </c>
      <c r="C6523" s="22">
        <v>12</v>
      </c>
      <c r="D6523" s="22" t="s">
        <v>1621</v>
      </c>
      <c r="E6523" s="22" t="s">
        <v>22</v>
      </c>
      <c r="F6523" s="22" t="s">
        <v>28</v>
      </c>
      <c r="G6523" s="22" t="s">
        <v>46</v>
      </c>
      <c r="H6523" s="22" t="s">
        <v>2243</v>
      </c>
      <c r="I6523" s="30">
        <v>5.76</v>
      </c>
      <c r="J6523" s="31">
        <v>2</v>
      </c>
      <c r="K6523" s="32">
        <v>2.82</v>
      </c>
    </row>
    <row r="6524" spans="1:11" x14ac:dyDescent="0.25">
      <c r="A6524" s="29">
        <v>42718</v>
      </c>
      <c r="B6524" s="22">
        <v>2016</v>
      </c>
      <c r="C6524" s="22">
        <v>12</v>
      </c>
      <c r="D6524" s="22" t="s">
        <v>1621</v>
      </c>
      <c r="E6524" s="22" t="s">
        <v>22</v>
      </c>
      <c r="F6524" s="22" t="s">
        <v>28</v>
      </c>
      <c r="G6524" s="22" t="s">
        <v>33</v>
      </c>
      <c r="H6524" s="22" t="s">
        <v>1148</v>
      </c>
      <c r="I6524" s="30">
        <v>21.48</v>
      </c>
      <c r="J6524" s="31">
        <v>6</v>
      </c>
      <c r="K6524" s="32">
        <v>10.53</v>
      </c>
    </row>
    <row r="6525" spans="1:11" x14ac:dyDescent="0.25">
      <c r="A6525" s="29">
        <v>42718</v>
      </c>
      <c r="B6525" s="22">
        <v>2016</v>
      </c>
      <c r="C6525" s="22">
        <v>12</v>
      </c>
      <c r="D6525" s="22" t="s">
        <v>1621</v>
      </c>
      <c r="E6525" s="22" t="s">
        <v>22</v>
      </c>
      <c r="F6525" s="22" t="s">
        <v>18</v>
      </c>
      <c r="G6525" s="22" t="s">
        <v>36</v>
      </c>
      <c r="H6525" s="22" t="s">
        <v>1980</v>
      </c>
      <c r="I6525" s="30">
        <v>396.92</v>
      </c>
      <c r="J6525" s="31">
        <v>4</v>
      </c>
      <c r="K6525" s="32">
        <v>198.46</v>
      </c>
    </row>
    <row r="6526" spans="1:11" x14ac:dyDescent="0.25">
      <c r="A6526" s="29">
        <v>42718</v>
      </c>
      <c r="B6526" s="22">
        <v>2016</v>
      </c>
      <c r="C6526" s="22">
        <v>12</v>
      </c>
      <c r="D6526" s="22" t="s">
        <v>1621</v>
      </c>
      <c r="E6526" s="22" t="s">
        <v>22</v>
      </c>
      <c r="F6526" s="22" t="s">
        <v>28</v>
      </c>
      <c r="G6526" s="22" t="s">
        <v>38</v>
      </c>
      <c r="H6526" s="22" t="s">
        <v>1849</v>
      </c>
      <c r="I6526" s="30">
        <v>17.149999999999999</v>
      </c>
      <c r="J6526" s="31">
        <v>1</v>
      </c>
      <c r="K6526" s="32">
        <v>4.63</v>
      </c>
    </row>
    <row r="6527" spans="1:11" x14ac:dyDescent="0.25">
      <c r="A6527" s="29">
        <v>42718</v>
      </c>
      <c r="B6527" s="22">
        <v>2016</v>
      </c>
      <c r="C6527" s="22">
        <v>12</v>
      </c>
      <c r="D6527" s="22" t="s">
        <v>1621</v>
      </c>
      <c r="E6527" s="22" t="s">
        <v>22</v>
      </c>
      <c r="F6527" s="22" t="s">
        <v>28</v>
      </c>
      <c r="G6527" s="22" t="s">
        <v>48</v>
      </c>
      <c r="H6527" s="22" t="s">
        <v>2535</v>
      </c>
      <c r="I6527" s="30">
        <v>23.12</v>
      </c>
      <c r="J6527" s="31">
        <v>2</v>
      </c>
      <c r="K6527" s="32">
        <v>7.8</v>
      </c>
    </row>
    <row r="6528" spans="1:11" x14ac:dyDescent="0.25">
      <c r="A6528" s="29">
        <v>42718</v>
      </c>
      <c r="B6528" s="22">
        <v>2016</v>
      </c>
      <c r="C6528" s="22">
        <v>12</v>
      </c>
      <c r="D6528" s="22" t="s">
        <v>698</v>
      </c>
      <c r="E6528" s="22" t="s">
        <v>45</v>
      </c>
      <c r="F6528" s="22" t="s">
        <v>18</v>
      </c>
      <c r="G6528" s="22" t="s">
        <v>19</v>
      </c>
      <c r="H6528" s="22" t="s">
        <v>2529</v>
      </c>
      <c r="I6528" s="30">
        <v>81.42</v>
      </c>
      <c r="J6528" s="31">
        <v>2</v>
      </c>
      <c r="K6528" s="32">
        <v>-9.16</v>
      </c>
    </row>
    <row r="6529" spans="1:11" x14ac:dyDescent="0.25">
      <c r="A6529" s="29">
        <v>42718</v>
      </c>
      <c r="B6529" s="22">
        <v>2016</v>
      </c>
      <c r="C6529" s="22">
        <v>12</v>
      </c>
      <c r="D6529" s="22" t="s">
        <v>698</v>
      </c>
      <c r="E6529" s="22" t="s">
        <v>45</v>
      </c>
      <c r="F6529" s="22" t="s">
        <v>28</v>
      </c>
      <c r="G6529" s="22" t="s">
        <v>38</v>
      </c>
      <c r="H6529" s="22" t="s">
        <v>2043</v>
      </c>
      <c r="I6529" s="30">
        <v>134.80000000000001</v>
      </c>
      <c r="J6529" s="31">
        <v>10</v>
      </c>
      <c r="K6529" s="32">
        <v>35.049999999999997</v>
      </c>
    </row>
    <row r="6530" spans="1:11" x14ac:dyDescent="0.25">
      <c r="A6530" s="29">
        <v>42719</v>
      </c>
      <c r="B6530" s="22">
        <v>2016</v>
      </c>
      <c r="C6530" s="22">
        <v>12</v>
      </c>
      <c r="D6530" s="22" t="s">
        <v>1943</v>
      </c>
      <c r="E6530" s="22" t="s">
        <v>71</v>
      </c>
      <c r="F6530" s="22" t="s">
        <v>18</v>
      </c>
      <c r="G6530" s="22" t="s">
        <v>42</v>
      </c>
      <c r="H6530" s="22" t="s">
        <v>545</v>
      </c>
      <c r="I6530" s="30">
        <v>1652.94</v>
      </c>
      <c r="J6530" s="31">
        <v>3</v>
      </c>
      <c r="K6530" s="32">
        <v>231.41</v>
      </c>
    </row>
    <row r="6531" spans="1:11" x14ac:dyDescent="0.25">
      <c r="A6531" s="29">
        <v>42719</v>
      </c>
      <c r="B6531" s="22">
        <v>2016</v>
      </c>
      <c r="C6531" s="22">
        <v>12</v>
      </c>
      <c r="D6531" s="22" t="s">
        <v>1943</v>
      </c>
      <c r="E6531" s="22" t="s">
        <v>71</v>
      </c>
      <c r="F6531" s="22" t="s">
        <v>28</v>
      </c>
      <c r="G6531" s="22" t="s">
        <v>38</v>
      </c>
      <c r="H6531" s="22" t="s">
        <v>1340</v>
      </c>
      <c r="I6531" s="30">
        <v>296.37</v>
      </c>
      <c r="J6531" s="31">
        <v>3</v>
      </c>
      <c r="K6531" s="32">
        <v>80.02</v>
      </c>
    </row>
    <row r="6532" spans="1:11" x14ac:dyDescent="0.25">
      <c r="A6532" s="29">
        <v>42719</v>
      </c>
      <c r="B6532" s="22">
        <v>2016</v>
      </c>
      <c r="C6532" s="22">
        <v>12</v>
      </c>
      <c r="D6532" s="22" t="s">
        <v>663</v>
      </c>
      <c r="E6532" s="22" t="s">
        <v>45</v>
      </c>
      <c r="F6532" s="22" t="s">
        <v>18</v>
      </c>
      <c r="G6532" s="22" t="s">
        <v>36</v>
      </c>
      <c r="H6532" s="22" t="s">
        <v>1575</v>
      </c>
      <c r="I6532" s="30">
        <v>14.76</v>
      </c>
      <c r="J6532" s="31">
        <v>2</v>
      </c>
      <c r="K6532" s="32">
        <v>4.28</v>
      </c>
    </row>
    <row r="6533" spans="1:11" x14ac:dyDescent="0.25">
      <c r="A6533" s="29">
        <v>42719</v>
      </c>
      <c r="B6533" s="22">
        <v>2016</v>
      </c>
      <c r="C6533" s="22">
        <v>12</v>
      </c>
      <c r="D6533" s="22" t="s">
        <v>544</v>
      </c>
      <c r="E6533" s="22" t="s">
        <v>107</v>
      </c>
      <c r="F6533" s="22" t="s">
        <v>18</v>
      </c>
      <c r="G6533" s="22" t="s">
        <v>42</v>
      </c>
      <c r="H6533" s="22" t="s">
        <v>462</v>
      </c>
      <c r="I6533" s="30">
        <v>564.20000000000005</v>
      </c>
      <c r="J6533" s="31">
        <v>3</v>
      </c>
      <c r="K6533" s="32">
        <v>-304.67</v>
      </c>
    </row>
    <row r="6534" spans="1:11" x14ac:dyDescent="0.25">
      <c r="A6534" s="29">
        <v>42719</v>
      </c>
      <c r="B6534" s="22">
        <v>2016</v>
      </c>
      <c r="C6534" s="22">
        <v>12</v>
      </c>
      <c r="D6534" s="22" t="s">
        <v>544</v>
      </c>
      <c r="E6534" s="22" t="s">
        <v>107</v>
      </c>
      <c r="F6534" s="22" t="s">
        <v>28</v>
      </c>
      <c r="G6534" s="22" t="s">
        <v>58</v>
      </c>
      <c r="H6534" s="22" t="s">
        <v>2079</v>
      </c>
      <c r="I6534" s="30">
        <v>87.17</v>
      </c>
      <c r="J6534" s="31">
        <v>2</v>
      </c>
      <c r="K6534" s="32">
        <v>8.7200000000000006</v>
      </c>
    </row>
    <row r="6535" spans="1:11" x14ac:dyDescent="0.25">
      <c r="A6535" s="29">
        <v>42719</v>
      </c>
      <c r="B6535" s="22">
        <v>2016</v>
      </c>
      <c r="C6535" s="22">
        <v>12</v>
      </c>
      <c r="D6535" s="22" t="s">
        <v>306</v>
      </c>
      <c r="E6535" s="22" t="s">
        <v>131</v>
      </c>
      <c r="F6535" s="22" t="s">
        <v>28</v>
      </c>
      <c r="G6535" s="22" t="s">
        <v>48</v>
      </c>
      <c r="H6535" s="22" t="s">
        <v>1059</v>
      </c>
      <c r="I6535" s="30">
        <v>2.21</v>
      </c>
      <c r="J6535" s="31">
        <v>3</v>
      </c>
      <c r="K6535" s="32">
        <v>-1.48</v>
      </c>
    </row>
    <row r="6536" spans="1:11" x14ac:dyDescent="0.25">
      <c r="A6536" s="29">
        <v>42719</v>
      </c>
      <c r="B6536" s="22">
        <v>2016</v>
      </c>
      <c r="C6536" s="22">
        <v>12</v>
      </c>
      <c r="D6536" s="22" t="s">
        <v>1695</v>
      </c>
      <c r="E6536" s="22" t="s">
        <v>67</v>
      </c>
      <c r="F6536" s="22" t="s">
        <v>28</v>
      </c>
      <c r="G6536" s="22" t="s">
        <v>29</v>
      </c>
      <c r="H6536" s="22" t="s">
        <v>2648</v>
      </c>
      <c r="I6536" s="30">
        <v>19.440000000000001</v>
      </c>
      <c r="J6536" s="31">
        <v>3</v>
      </c>
      <c r="K6536" s="32">
        <v>9.33</v>
      </c>
    </row>
    <row r="6537" spans="1:11" x14ac:dyDescent="0.25">
      <c r="A6537" s="29">
        <v>42720</v>
      </c>
      <c r="B6537" s="22">
        <v>2016</v>
      </c>
      <c r="C6537" s="22">
        <v>12</v>
      </c>
      <c r="D6537" s="22" t="s">
        <v>1833</v>
      </c>
      <c r="E6537" s="22" t="s">
        <v>26</v>
      </c>
      <c r="F6537" s="22" t="s">
        <v>28</v>
      </c>
      <c r="G6537" s="22" t="s">
        <v>48</v>
      </c>
      <c r="H6537" s="22" t="s">
        <v>2173</v>
      </c>
      <c r="I6537" s="30">
        <v>4.79</v>
      </c>
      <c r="J6537" s="31">
        <v>3</v>
      </c>
      <c r="K6537" s="32">
        <v>-7.9</v>
      </c>
    </row>
    <row r="6538" spans="1:11" x14ac:dyDescent="0.25">
      <c r="A6538" s="29">
        <v>42720</v>
      </c>
      <c r="B6538" s="22">
        <v>2016</v>
      </c>
      <c r="C6538" s="22">
        <v>12</v>
      </c>
      <c r="D6538" s="22" t="s">
        <v>1440</v>
      </c>
      <c r="E6538" s="22" t="s">
        <v>22</v>
      </c>
      <c r="F6538" s="22" t="s">
        <v>28</v>
      </c>
      <c r="G6538" s="22" t="s">
        <v>33</v>
      </c>
      <c r="H6538" s="22" t="s">
        <v>2634</v>
      </c>
      <c r="I6538" s="30">
        <v>3.68</v>
      </c>
      <c r="J6538" s="31">
        <v>2</v>
      </c>
      <c r="K6538" s="32">
        <v>1.8</v>
      </c>
    </row>
    <row r="6539" spans="1:11" x14ac:dyDescent="0.25">
      <c r="A6539" s="29">
        <v>42720</v>
      </c>
      <c r="B6539" s="22">
        <v>2016</v>
      </c>
      <c r="C6539" s="22">
        <v>12</v>
      </c>
      <c r="D6539" s="22" t="s">
        <v>1621</v>
      </c>
      <c r="E6539" s="22" t="s">
        <v>45</v>
      </c>
      <c r="F6539" s="22" t="s">
        <v>18</v>
      </c>
      <c r="G6539" s="22" t="s">
        <v>19</v>
      </c>
      <c r="H6539" s="22" t="s">
        <v>1498</v>
      </c>
      <c r="I6539" s="30">
        <v>563.91999999999996</v>
      </c>
      <c r="J6539" s="31">
        <v>5</v>
      </c>
      <c r="K6539" s="32">
        <v>7.05</v>
      </c>
    </row>
    <row r="6540" spans="1:11" x14ac:dyDescent="0.25">
      <c r="A6540" s="29">
        <v>42720</v>
      </c>
      <c r="B6540" s="22">
        <v>2016</v>
      </c>
      <c r="C6540" s="22">
        <v>12</v>
      </c>
      <c r="D6540" s="22" t="s">
        <v>1477</v>
      </c>
      <c r="E6540" s="22" t="s">
        <v>81</v>
      </c>
      <c r="F6540" s="22" t="s">
        <v>28</v>
      </c>
      <c r="G6540" s="22" t="s">
        <v>58</v>
      </c>
      <c r="H6540" s="22" t="s">
        <v>73</v>
      </c>
      <c r="I6540" s="30">
        <v>34.94</v>
      </c>
      <c r="J6540" s="31">
        <v>3</v>
      </c>
      <c r="K6540" s="32">
        <v>3.06</v>
      </c>
    </row>
    <row r="6541" spans="1:11" x14ac:dyDescent="0.25">
      <c r="A6541" s="29">
        <v>42720</v>
      </c>
      <c r="B6541" s="22">
        <v>2016</v>
      </c>
      <c r="C6541" s="22">
        <v>12</v>
      </c>
      <c r="D6541" s="22" t="s">
        <v>1479</v>
      </c>
      <c r="E6541" s="22" t="s">
        <v>45</v>
      </c>
      <c r="F6541" s="22" t="s">
        <v>13</v>
      </c>
      <c r="G6541" s="22" t="s">
        <v>14</v>
      </c>
      <c r="H6541" s="22" t="s">
        <v>920</v>
      </c>
      <c r="I6541" s="30">
        <v>21.21</v>
      </c>
      <c r="J6541" s="31">
        <v>7</v>
      </c>
      <c r="K6541" s="32">
        <v>4.45</v>
      </c>
    </row>
    <row r="6542" spans="1:11" x14ac:dyDescent="0.25">
      <c r="A6542" s="29">
        <v>42721</v>
      </c>
      <c r="B6542" s="22">
        <v>2016</v>
      </c>
      <c r="C6542" s="22">
        <v>12</v>
      </c>
      <c r="D6542" s="22" t="s">
        <v>2623</v>
      </c>
      <c r="E6542" s="22" t="s">
        <v>45</v>
      </c>
      <c r="F6542" s="22" t="s">
        <v>18</v>
      </c>
      <c r="G6542" s="22" t="s">
        <v>42</v>
      </c>
      <c r="H6542" s="22" t="s">
        <v>2447</v>
      </c>
      <c r="I6542" s="30">
        <v>2003.52</v>
      </c>
      <c r="J6542" s="31">
        <v>6</v>
      </c>
      <c r="K6542" s="32">
        <v>-325.57</v>
      </c>
    </row>
    <row r="6543" spans="1:11" x14ac:dyDescent="0.25">
      <c r="A6543" s="29">
        <v>42721</v>
      </c>
      <c r="B6543" s="22">
        <v>2016</v>
      </c>
      <c r="C6543" s="22">
        <v>12</v>
      </c>
      <c r="D6543" s="22" t="s">
        <v>1691</v>
      </c>
      <c r="E6543" s="22" t="s">
        <v>17</v>
      </c>
      <c r="F6543" s="22" t="s">
        <v>28</v>
      </c>
      <c r="G6543" s="22" t="s">
        <v>38</v>
      </c>
      <c r="H6543" s="22" t="s">
        <v>1771</v>
      </c>
      <c r="I6543" s="30">
        <v>46.53</v>
      </c>
      <c r="J6543" s="31">
        <v>3</v>
      </c>
      <c r="K6543" s="32">
        <v>13.03</v>
      </c>
    </row>
    <row r="6544" spans="1:11" x14ac:dyDescent="0.25">
      <c r="A6544" s="29">
        <v>42721</v>
      </c>
      <c r="B6544" s="22">
        <v>2016</v>
      </c>
      <c r="C6544" s="22">
        <v>12</v>
      </c>
      <c r="D6544" s="22" t="s">
        <v>1651</v>
      </c>
      <c r="E6544" s="22" t="s">
        <v>32</v>
      </c>
      <c r="F6544" s="22" t="s">
        <v>28</v>
      </c>
      <c r="G6544" s="22" t="s">
        <v>29</v>
      </c>
      <c r="H6544" s="22" t="s">
        <v>146</v>
      </c>
      <c r="I6544" s="30">
        <v>51.84</v>
      </c>
      <c r="J6544" s="31">
        <v>10</v>
      </c>
      <c r="K6544" s="32">
        <v>18.14</v>
      </c>
    </row>
    <row r="6545" spans="1:11" x14ac:dyDescent="0.25">
      <c r="A6545" s="29">
        <v>42721</v>
      </c>
      <c r="B6545" s="22">
        <v>2016</v>
      </c>
      <c r="C6545" s="22">
        <v>12</v>
      </c>
      <c r="D6545" s="22" t="s">
        <v>1651</v>
      </c>
      <c r="E6545" s="22" t="s">
        <v>32</v>
      </c>
      <c r="F6545" s="22" t="s">
        <v>13</v>
      </c>
      <c r="G6545" s="22" t="s">
        <v>14</v>
      </c>
      <c r="H6545" s="22" t="s">
        <v>1616</v>
      </c>
      <c r="I6545" s="30">
        <v>165.6</v>
      </c>
      <c r="J6545" s="31">
        <v>3</v>
      </c>
      <c r="K6545" s="32">
        <v>-6.21</v>
      </c>
    </row>
    <row r="6546" spans="1:11" x14ac:dyDescent="0.25">
      <c r="A6546" s="29">
        <v>42721</v>
      </c>
      <c r="B6546" s="22">
        <v>2016</v>
      </c>
      <c r="C6546" s="22">
        <v>12</v>
      </c>
      <c r="D6546" s="22" t="s">
        <v>990</v>
      </c>
      <c r="E6546" s="22" t="s">
        <v>542</v>
      </c>
      <c r="F6546" s="22" t="s">
        <v>28</v>
      </c>
      <c r="G6546" s="22" t="s">
        <v>48</v>
      </c>
      <c r="H6546" s="22" t="s">
        <v>572</v>
      </c>
      <c r="I6546" s="30">
        <v>13.49</v>
      </c>
      <c r="J6546" s="31">
        <v>2</v>
      </c>
      <c r="K6546" s="32">
        <v>4.38</v>
      </c>
    </row>
    <row r="6547" spans="1:11" x14ac:dyDescent="0.25">
      <c r="A6547" s="29">
        <v>42721</v>
      </c>
      <c r="B6547" s="22">
        <v>2016</v>
      </c>
      <c r="C6547" s="22">
        <v>12</v>
      </c>
      <c r="D6547" s="22" t="s">
        <v>990</v>
      </c>
      <c r="E6547" s="22" t="s">
        <v>542</v>
      </c>
      <c r="F6547" s="22" t="s">
        <v>28</v>
      </c>
      <c r="G6547" s="22" t="s">
        <v>48</v>
      </c>
      <c r="H6547" s="22" t="s">
        <v>1041</v>
      </c>
      <c r="I6547" s="30">
        <v>11.42</v>
      </c>
      <c r="J6547" s="31">
        <v>1</v>
      </c>
      <c r="K6547" s="32">
        <v>3.85</v>
      </c>
    </row>
    <row r="6548" spans="1:11" x14ac:dyDescent="0.25">
      <c r="A6548" s="29">
        <v>42721</v>
      </c>
      <c r="B6548" s="22">
        <v>2016</v>
      </c>
      <c r="C6548" s="22">
        <v>12</v>
      </c>
      <c r="D6548" s="22" t="s">
        <v>1819</v>
      </c>
      <c r="E6548" s="22" t="s">
        <v>71</v>
      </c>
      <c r="F6548" s="22" t="s">
        <v>28</v>
      </c>
      <c r="G6548" s="22" t="s">
        <v>48</v>
      </c>
      <c r="H6548" s="22" t="s">
        <v>2050</v>
      </c>
      <c r="I6548" s="30">
        <v>9892.74</v>
      </c>
      <c r="J6548" s="31">
        <v>13</v>
      </c>
      <c r="K6548" s="32">
        <v>4946.37</v>
      </c>
    </row>
    <row r="6549" spans="1:11" x14ac:dyDescent="0.25">
      <c r="A6549" s="29">
        <v>42722</v>
      </c>
      <c r="B6549" s="22">
        <v>2016</v>
      </c>
      <c r="C6549" s="22">
        <v>12</v>
      </c>
      <c r="D6549" s="22" t="s">
        <v>2089</v>
      </c>
      <c r="E6549" s="22" t="s">
        <v>77</v>
      </c>
      <c r="F6549" s="22" t="s">
        <v>28</v>
      </c>
      <c r="G6549" s="22" t="s">
        <v>48</v>
      </c>
      <c r="H6549" s="22" t="s">
        <v>2292</v>
      </c>
      <c r="I6549" s="30">
        <v>254.06</v>
      </c>
      <c r="J6549" s="31">
        <v>7</v>
      </c>
      <c r="K6549" s="32">
        <v>-169.37</v>
      </c>
    </row>
    <row r="6550" spans="1:11" x14ac:dyDescent="0.25">
      <c r="A6550" s="29">
        <v>42722</v>
      </c>
      <c r="B6550" s="22">
        <v>2016</v>
      </c>
      <c r="C6550" s="22">
        <v>12</v>
      </c>
      <c r="D6550" s="22" t="s">
        <v>2089</v>
      </c>
      <c r="E6550" s="22" t="s">
        <v>77</v>
      </c>
      <c r="F6550" s="22" t="s">
        <v>28</v>
      </c>
      <c r="G6550" s="22" t="s">
        <v>58</v>
      </c>
      <c r="H6550" s="22" t="s">
        <v>2257</v>
      </c>
      <c r="I6550" s="30">
        <v>194.53</v>
      </c>
      <c r="J6550" s="31">
        <v>2</v>
      </c>
      <c r="K6550" s="32">
        <v>24.32</v>
      </c>
    </row>
    <row r="6551" spans="1:11" x14ac:dyDescent="0.25">
      <c r="A6551" s="29">
        <v>42722</v>
      </c>
      <c r="B6551" s="22">
        <v>2016</v>
      </c>
      <c r="C6551" s="22">
        <v>12</v>
      </c>
      <c r="D6551" s="22" t="s">
        <v>2089</v>
      </c>
      <c r="E6551" s="22" t="s">
        <v>77</v>
      </c>
      <c r="F6551" s="22" t="s">
        <v>28</v>
      </c>
      <c r="G6551" s="22" t="s">
        <v>293</v>
      </c>
      <c r="H6551" s="22" t="s">
        <v>1559</v>
      </c>
      <c r="I6551" s="30">
        <v>961.48</v>
      </c>
      <c r="J6551" s="31">
        <v>5</v>
      </c>
      <c r="K6551" s="32">
        <v>-204.31</v>
      </c>
    </row>
    <row r="6552" spans="1:11" x14ac:dyDescent="0.25">
      <c r="A6552" s="29">
        <v>42722</v>
      </c>
      <c r="B6552" s="22">
        <v>2016</v>
      </c>
      <c r="C6552" s="22">
        <v>12</v>
      </c>
      <c r="D6552" s="22" t="s">
        <v>1655</v>
      </c>
      <c r="E6552" s="22" t="s">
        <v>55</v>
      </c>
      <c r="F6552" s="22" t="s">
        <v>18</v>
      </c>
      <c r="G6552" s="22" t="s">
        <v>36</v>
      </c>
      <c r="H6552" s="22" t="s">
        <v>2154</v>
      </c>
      <c r="I6552" s="30">
        <v>18.84</v>
      </c>
      <c r="J6552" s="31">
        <v>3</v>
      </c>
      <c r="K6552" s="32">
        <v>6.03</v>
      </c>
    </row>
    <row r="6553" spans="1:11" x14ac:dyDescent="0.25">
      <c r="A6553" s="29">
        <v>42722</v>
      </c>
      <c r="B6553" s="22">
        <v>2016</v>
      </c>
      <c r="C6553" s="22">
        <v>12</v>
      </c>
      <c r="D6553" s="22" t="s">
        <v>1392</v>
      </c>
      <c r="E6553" s="22" t="s">
        <v>45</v>
      </c>
      <c r="F6553" s="22" t="s">
        <v>28</v>
      </c>
      <c r="G6553" s="22" t="s">
        <v>29</v>
      </c>
      <c r="H6553" s="22" t="s">
        <v>218</v>
      </c>
      <c r="I6553" s="30">
        <v>38.880000000000003</v>
      </c>
      <c r="J6553" s="31">
        <v>6</v>
      </c>
      <c r="K6553" s="32">
        <v>18.66</v>
      </c>
    </row>
    <row r="6554" spans="1:11" x14ac:dyDescent="0.25">
      <c r="A6554" s="29">
        <v>42722</v>
      </c>
      <c r="B6554" s="22">
        <v>2016</v>
      </c>
      <c r="C6554" s="22">
        <v>12</v>
      </c>
      <c r="D6554" s="22" t="s">
        <v>1392</v>
      </c>
      <c r="E6554" s="22" t="s">
        <v>45</v>
      </c>
      <c r="F6554" s="22" t="s">
        <v>18</v>
      </c>
      <c r="G6554" s="22" t="s">
        <v>36</v>
      </c>
      <c r="H6554" s="22" t="s">
        <v>2649</v>
      </c>
      <c r="I6554" s="30">
        <v>183.84</v>
      </c>
      <c r="J6554" s="31">
        <v>8</v>
      </c>
      <c r="K6554" s="32">
        <v>62.51</v>
      </c>
    </row>
    <row r="6555" spans="1:11" x14ac:dyDescent="0.25">
      <c r="A6555" s="29">
        <v>42722</v>
      </c>
      <c r="B6555" s="22">
        <v>2016</v>
      </c>
      <c r="C6555" s="22">
        <v>12</v>
      </c>
      <c r="D6555" s="22" t="s">
        <v>1392</v>
      </c>
      <c r="E6555" s="22" t="s">
        <v>45</v>
      </c>
      <c r="F6555" s="22" t="s">
        <v>28</v>
      </c>
      <c r="G6555" s="22" t="s">
        <v>293</v>
      </c>
      <c r="H6555" s="22" t="s">
        <v>2504</v>
      </c>
      <c r="I6555" s="30">
        <v>579.29999999999995</v>
      </c>
      <c r="J6555" s="31">
        <v>5</v>
      </c>
      <c r="K6555" s="32">
        <v>28.97</v>
      </c>
    </row>
    <row r="6556" spans="1:11" x14ac:dyDescent="0.25">
      <c r="A6556" s="29">
        <v>42722</v>
      </c>
      <c r="B6556" s="22">
        <v>2016</v>
      </c>
      <c r="C6556" s="22">
        <v>12</v>
      </c>
      <c r="D6556" s="22" t="s">
        <v>304</v>
      </c>
      <c r="E6556" s="22" t="s">
        <v>22</v>
      </c>
      <c r="F6556" s="22" t="s">
        <v>28</v>
      </c>
      <c r="G6556" s="22" t="s">
        <v>38</v>
      </c>
      <c r="H6556" s="22" t="s">
        <v>772</v>
      </c>
      <c r="I6556" s="30">
        <v>900.08</v>
      </c>
      <c r="J6556" s="31">
        <v>4</v>
      </c>
      <c r="K6556" s="32">
        <v>117.01</v>
      </c>
    </row>
    <row r="6557" spans="1:11" x14ac:dyDescent="0.25">
      <c r="A6557" s="29">
        <v>42722</v>
      </c>
      <c r="B6557" s="22">
        <v>2016</v>
      </c>
      <c r="C6557" s="22">
        <v>12</v>
      </c>
      <c r="D6557" s="22" t="s">
        <v>992</v>
      </c>
      <c r="E6557" s="22" t="s">
        <v>62</v>
      </c>
      <c r="F6557" s="22" t="s">
        <v>28</v>
      </c>
      <c r="G6557" s="22" t="s">
        <v>48</v>
      </c>
      <c r="H6557" s="22" t="s">
        <v>286</v>
      </c>
      <c r="I6557" s="30">
        <v>1793.98</v>
      </c>
      <c r="J6557" s="31">
        <v>2</v>
      </c>
      <c r="K6557" s="32">
        <v>843.17</v>
      </c>
    </row>
    <row r="6558" spans="1:11" x14ac:dyDescent="0.25">
      <c r="A6558" s="29">
        <v>42722</v>
      </c>
      <c r="B6558" s="22">
        <v>2016</v>
      </c>
      <c r="C6558" s="22">
        <v>12</v>
      </c>
      <c r="D6558" s="22" t="s">
        <v>1995</v>
      </c>
      <c r="E6558" s="22" t="s">
        <v>45</v>
      </c>
      <c r="F6558" s="22" t="s">
        <v>13</v>
      </c>
      <c r="G6558" s="22" t="s">
        <v>14</v>
      </c>
      <c r="H6558" s="22" t="s">
        <v>1596</v>
      </c>
      <c r="I6558" s="30">
        <v>72.64</v>
      </c>
      <c r="J6558" s="31">
        <v>2</v>
      </c>
      <c r="K6558" s="32">
        <v>21.79</v>
      </c>
    </row>
    <row r="6559" spans="1:11" x14ac:dyDescent="0.25">
      <c r="A6559" s="29">
        <v>42722</v>
      </c>
      <c r="B6559" s="22">
        <v>2016</v>
      </c>
      <c r="C6559" s="22">
        <v>12</v>
      </c>
      <c r="D6559" s="22" t="s">
        <v>1995</v>
      </c>
      <c r="E6559" s="22" t="s">
        <v>45</v>
      </c>
      <c r="F6559" s="22" t="s">
        <v>13</v>
      </c>
      <c r="G6559" s="22" t="s">
        <v>14</v>
      </c>
      <c r="H6559" s="22" t="s">
        <v>1648</v>
      </c>
      <c r="I6559" s="30">
        <v>772.47</v>
      </c>
      <c r="J6559" s="31">
        <v>3</v>
      </c>
      <c r="K6559" s="32">
        <v>146.77000000000001</v>
      </c>
    </row>
    <row r="6560" spans="1:11" x14ac:dyDescent="0.25">
      <c r="A6560" s="29">
        <v>42722</v>
      </c>
      <c r="B6560" s="22">
        <v>2016</v>
      </c>
      <c r="C6560" s="22">
        <v>12</v>
      </c>
      <c r="D6560" s="22" t="s">
        <v>1995</v>
      </c>
      <c r="E6560" s="22" t="s">
        <v>45</v>
      </c>
      <c r="F6560" s="22" t="s">
        <v>18</v>
      </c>
      <c r="G6560" s="22" t="s">
        <v>36</v>
      </c>
      <c r="H6560" s="22" t="s">
        <v>2491</v>
      </c>
      <c r="I6560" s="30">
        <v>39.92</v>
      </c>
      <c r="J6560" s="31">
        <v>4</v>
      </c>
      <c r="K6560" s="32">
        <v>11.18</v>
      </c>
    </row>
    <row r="6561" spans="1:11" x14ac:dyDescent="0.25">
      <c r="A6561" s="29">
        <v>42722</v>
      </c>
      <c r="B6561" s="22">
        <v>2016</v>
      </c>
      <c r="C6561" s="22">
        <v>12</v>
      </c>
      <c r="D6561" s="22" t="s">
        <v>1082</v>
      </c>
      <c r="E6561" s="22" t="s">
        <v>107</v>
      </c>
      <c r="F6561" s="22" t="s">
        <v>28</v>
      </c>
      <c r="G6561" s="22" t="s">
        <v>48</v>
      </c>
      <c r="H6561" s="22" t="s">
        <v>743</v>
      </c>
      <c r="I6561" s="30">
        <v>45.24</v>
      </c>
      <c r="J6561" s="31">
        <v>4</v>
      </c>
      <c r="K6561" s="32">
        <v>-30.16</v>
      </c>
    </row>
    <row r="6562" spans="1:11" x14ac:dyDescent="0.25">
      <c r="A6562" s="29">
        <v>42722</v>
      </c>
      <c r="B6562" s="22">
        <v>2016</v>
      </c>
      <c r="C6562" s="22">
        <v>12</v>
      </c>
      <c r="D6562" s="22" t="s">
        <v>1082</v>
      </c>
      <c r="E6562" s="22" t="s">
        <v>107</v>
      </c>
      <c r="F6562" s="22" t="s">
        <v>28</v>
      </c>
      <c r="G6562" s="22" t="s">
        <v>64</v>
      </c>
      <c r="H6562" s="22" t="s">
        <v>1289</v>
      </c>
      <c r="I6562" s="30">
        <v>18.690000000000001</v>
      </c>
      <c r="J6562" s="31">
        <v>4</v>
      </c>
      <c r="K6562" s="32">
        <v>2.34</v>
      </c>
    </row>
    <row r="6563" spans="1:11" x14ac:dyDescent="0.25">
      <c r="A6563" s="29">
        <v>42722</v>
      </c>
      <c r="B6563" s="22">
        <v>2016</v>
      </c>
      <c r="C6563" s="22">
        <v>12</v>
      </c>
      <c r="D6563" s="22" t="s">
        <v>1082</v>
      </c>
      <c r="E6563" s="22" t="s">
        <v>107</v>
      </c>
      <c r="F6563" s="22" t="s">
        <v>28</v>
      </c>
      <c r="G6563" s="22" t="s">
        <v>29</v>
      </c>
      <c r="H6563" s="22" t="s">
        <v>30</v>
      </c>
      <c r="I6563" s="30">
        <v>11.65</v>
      </c>
      <c r="J6563" s="31">
        <v>2</v>
      </c>
      <c r="K6563" s="32">
        <v>3.79</v>
      </c>
    </row>
    <row r="6564" spans="1:11" x14ac:dyDescent="0.25">
      <c r="A6564" s="29">
        <v>42722</v>
      </c>
      <c r="B6564" s="22">
        <v>2016</v>
      </c>
      <c r="C6564" s="22">
        <v>12</v>
      </c>
      <c r="D6564" s="22" t="s">
        <v>1082</v>
      </c>
      <c r="E6564" s="22" t="s">
        <v>107</v>
      </c>
      <c r="F6564" s="22" t="s">
        <v>13</v>
      </c>
      <c r="G6564" s="22" t="s">
        <v>14</v>
      </c>
      <c r="H6564" s="22" t="s">
        <v>2595</v>
      </c>
      <c r="I6564" s="30">
        <v>112.78</v>
      </c>
      <c r="J6564" s="31">
        <v>3</v>
      </c>
      <c r="K6564" s="32">
        <v>-8.4600000000000009</v>
      </c>
    </row>
    <row r="6565" spans="1:11" x14ac:dyDescent="0.25">
      <c r="A6565" s="29">
        <v>42722</v>
      </c>
      <c r="B6565" s="22">
        <v>2016</v>
      </c>
      <c r="C6565" s="22">
        <v>12</v>
      </c>
      <c r="D6565" s="22" t="s">
        <v>1082</v>
      </c>
      <c r="E6565" s="22" t="s">
        <v>107</v>
      </c>
      <c r="F6565" s="22" t="s">
        <v>18</v>
      </c>
      <c r="G6565" s="22" t="s">
        <v>42</v>
      </c>
      <c r="H6565" s="22" t="s">
        <v>1906</v>
      </c>
      <c r="I6565" s="30">
        <v>377.45</v>
      </c>
      <c r="J6565" s="31">
        <v>5</v>
      </c>
      <c r="K6565" s="32">
        <v>-264.22000000000003</v>
      </c>
    </row>
    <row r="6566" spans="1:11" x14ac:dyDescent="0.25">
      <c r="A6566" s="29">
        <v>42722</v>
      </c>
      <c r="B6566" s="22">
        <v>2016</v>
      </c>
      <c r="C6566" s="22">
        <v>12</v>
      </c>
      <c r="D6566" s="22" t="s">
        <v>1082</v>
      </c>
      <c r="E6566" s="22" t="s">
        <v>107</v>
      </c>
      <c r="F6566" s="22" t="s">
        <v>28</v>
      </c>
      <c r="G6566" s="22" t="s">
        <v>46</v>
      </c>
      <c r="H6566" s="22" t="s">
        <v>1489</v>
      </c>
      <c r="I6566" s="30">
        <v>15.94</v>
      </c>
      <c r="J6566" s="31">
        <v>4</v>
      </c>
      <c r="K6566" s="32">
        <v>5.18</v>
      </c>
    </row>
    <row r="6567" spans="1:11" x14ac:dyDescent="0.25">
      <c r="A6567" s="29">
        <v>42722</v>
      </c>
      <c r="B6567" s="22">
        <v>2016</v>
      </c>
      <c r="C6567" s="22">
        <v>12</v>
      </c>
      <c r="D6567" s="22" t="s">
        <v>1082</v>
      </c>
      <c r="E6567" s="22" t="s">
        <v>107</v>
      </c>
      <c r="F6567" s="22" t="s">
        <v>13</v>
      </c>
      <c r="G6567" s="22" t="s">
        <v>23</v>
      </c>
      <c r="H6567" s="22" t="s">
        <v>220</v>
      </c>
      <c r="I6567" s="30">
        <v>28.68</v>
      </c>
      <c r="J6567" s="31">
        <v>3</v>
      </c>
      <c r="K6567" s="32">
        <v>-7.17</v>
      </c>
    </row>
    <row r="6568" spans="1:11" x14ac:dyDescent="0.25">
      <c r="A6568" s="29">
        <v>42722</v>
      </c>
      <c r="B6568" s="22">
        <v>2016</v>
      </c>
      <c r="C6568" s="22">
        <v>12</v>
      </c>
      <c r="D6568" s="22" t="s">
        <v>2172</v>
      </c>
      <c r="E6568" s="22" t="s">
        <v>431</v>
      </c>
      <c r="F6568" s="22" t="s">
        <v>18</v>
      </c>
      <c r="G6568" s="22" t="s">
        <v>19</v>
      </c>
      <c r="H6568" s="22" t="s">
        <v>1113</v>
      </c>
      <c r="I6568" s="30">
        <v>563.94000000000005</v>
      </c>
      <c r="J6568" s="31">
        <v>3</v>
      </c>
      <c r="K6568" s="32">
        <v>112.79</v>
      </c>
    </row>
    <row r="6569" spans="1:11" x14ac:dyDescent="0.25">
      <c r="A6569" s="29">
        <v>42722</v>
      </c>
      <c r="B6569" s="22">
        <v>2016</v>
      </c>
      <c r="C6569" s="22">
        <v>12</v>
      </c>
      <c r="D6569" s="22" t="s">
        <v>894</v>
      </c>
      <c r="E6569" s="22" t="s">
        <v>45</v>
      </c>
      <c r="F6569" s="22" t="s">
        <v>13</v>
      </c>
      <c r="G6569" s="22" t="s">
        <v>23</v>
      </c>
      <c r="H6569" s="22" t="s">
        <v>302</v>
      </c>
      <c r="I6569" s="30">
        <v>66.98</v>
      </c>
      <c r="J6569" s="31">
        <v>7</v>
      </c>
      <c r="K6569" s="32">
        <v>6.7</v>
      </c>
    </row>
    <row r="6570" spans="1:11" x14ac:dyDescent="0.25">
      <c r="A6570" s="29">
        <v>42723</v>
      </c>
      <c r="B6570" s="22">
        <v>2016</v>
      </c>
      <c r="C6570" s="22">
        <v>12</v>
      </c>
      <c r="D6570" s="22" t="s">
        <v>289</v>
      </c>
      <c r="E6570" s="22" t="s">
        <v>183</v>
      </c>
      <c r="F6570" s="22" t="s">
        <v>18</v>
      </c>
      <c r="G6570" s="22" t="s">
        <v>42</v>
      </c>
      <c r="H6570" s="22" t="s">
        <v>1156</v>
      </c>
      <c r="I6570" s="30">
        <v>455.97</v>
      </c>
      <c r="J6570" s="31">
        <v>6</v>
      </c>
      <c r="K6570" s="32">
        <v>-218.87</v>
      </c>
    </row>
    <row r="6571" spans="1:11" x14ac:dyDescent="0.25">
      <c r="A6571" s="29">
        <v>42723</v>
      </c>
      <c r="B6571" s="22">
        <v>2016</v>
      </c>
      <c r="C6571" s="22">
        <v>12</v>
      </c>
      <c r="D6571" s="22" t="s">
        <v>289</v>
      </c>
      <c r="E6571" s="22" t="s">
        <v>183</v>
      </c>
      <c r="F6571" s="22" t="s">
        <v>28</v>
      </c>
      <c r="G6571" s="22" t="s">
        <v>48</v>
      </c>
      <c r="H6571" s="22" t="s">
        <v>1002</v>
      </c>
      <c r="I6571" s="30">
        <v>10.44</v>
      </c>
      <c r="J6571" s="31">
        <v>6</v>
      </c>
      <c r="K6571" s="32">
        <v>-7.66</v>
      </c>
    </row>
    <row r="6572" spans="1:11" x14ac:dyDescent="0.25">
      <c r="A6572" s="29">
        <v>42723</v>
      </c>
      <c r="B6572" s="22">
        <v>2016</v>
      </c>
      <c r="C6572" s="22">
        <v>12</v>
      </c>
      <c r="D6572" s="22" t="s">
        <v>289</v>
      </c>
      <c r="E6572" s="22" t="s">
        <v>183</v>
      </c>
      <c r="F6572" s="22" t="s">
        <v>28</v>
      </c>
      <c r="G6572" s="22" t="s">
        <v>48</v>
      </c>
      <c r="H6572" s="22" t="s">
        <v>1084</v>
      </c>
      <c r="I6572" s="30">
        <v>5.21</v>
      </c>
      <c r="J6572" s="31">
        <v>2</v>
      </c>
      <c r="K6572" s="32">
        <v>-4.17</v>
      </c>
    </row>
    <row r="6573" spans="1:11" x14ac:dyDescent="0.25">
      <c r="A6573" s="29">
        <v>42723</v>
      </c>
      <c r="B6573" s="22">
        <v>2016</v>
      </c>
      <c r="C6573" s="22">
        <v>12</v>
      </c>
      <c r="D6573" s="22" t="s">
        <v>471</v>
      </c>
      <c r="E6573" s="22" t="s">
        <v>22</v>
      </c>
      <c r="F6573" s="22" t="s">
        <v>28</v>
      </c>
      <c r="G6573" s="22" t="s">
        <v>48</v>
      </c>
      <c r="H6573" s="22" t="s">
        <v>1041</v>
      </c>
      <c r="I6573" s="30">
        <v>34.25</v>
      </c>
      <c r="J6573" s="31">
        <v>3</v>
      </c>
      <c r="K6573" s="32">
        <v>11.56</v>
      </c>
    </row>
    <row r="6574" spans="1:11" x14ac:dyDescent="0.25">
      <c r="A6574" s="29">
        <v>42723</v>
      </c>
      <c r="B6574" s="22">
        <v>2016</v>
      </c>
      <c r="C6574" s="22">
        <v>12</v>
      </c>
      <c r="D6574" s="22" t="s">
        <v>471</v>
      </c>
      <c r="E6574" s="22" t="s">
        <v>22</v>
      </c>
      <c r="F6574" s="22" t="s">
        <v>28</v>
      </c>
      <c r="G6574" s="22" t="s">
        <v>64</v>
      </c>
      <c r="H6574" s="22" t="s">
        <v>2345</v>
      </c>
      <c r="I6574" s="30">
        <v>3.52</v>
      </c>
      <c r="J6574" s="31">
        <v>2</v>
      </c>
      <c r="K6574" s="32">
        <v>1.02</v>
      </c>
    </row>
    <row r="6575" spans="1:11" x14ac:dyDescent="0.25">
      <c r="A6575" s="29">
        <v>42723</v>
      </c>
      <c r="B6575" s="22">
        <v>2016</v>
      </c>
      <c r="C6575" s="22">
        <v>12</v>
      </c>
      <c r="D6575" s="22" t="s">
        <v>1768</v>
      </c>
      <c r="E6575" s="22" t="s">
        <v>26</v>
      </c>
      <c r="F6575" s="22" t="s">
        <v>28</v>
      </c>
      <c r="G6575" s="22" t="s">
        <v>48</v>
      </c>
      <c r="H6575" s="22" t="s">
        <v>341</v>
      </c>
      <c r="I6575" s="30">
        <v>1.8</v>
      </c>
      <c r="J6575" s="31">
        <v>5</v>
      </c>
      <c r="K6575" s="32">
        <v>-2.88</v>
      </c>
    </row>
    <row r="6576" spans="1:11" x14ac:dyDescent="0.25">
      <c r="A6576" s="29">
        <v>42723</v>
      </c>
      <c r="B6576" s="22">
        <v>2016</v>
      </c>
      <c r="C6576" s="22">
        <v>12</v>
      </c>
      <c r="D6576" s="22" t="s">
        <v>276</v>
      </c>
      <c r="E6576" s="22" t="s">
        <v>89</v>
      </c>
      <c r="F6576" s="22" t="s">
        <v>18</v>
      </c>
      <c r="G6576" s="22" t="s">
        <v>36</v>
      </c>
      <c r="H6576" s="22" t="s">
        <v>1852</v>
      </c>
      <c r="I6576" s="30">
        <v>303.92</v>
      </c>
      <c r="J6576" s="31">
        <v>5</v>
      </c>
      <c r="K6576" s="32">
        <v>-30.39</v>
      </c>
    </row>
    <row r="6577" spans="1:11" x14ac:dyDescent="0.25">
      <c r="A6577" s="29">
        <v>42724</v>
      </c>
      <c r="B6577" s="22">
        <v>2016</v>
      </c>
      <c r="C6577" s="22">
        <v>12</v>
      </c>
      <c r="D6577" s="22" t="s">
        <v>2343</v>
      </c>
      <c r="E6577" s="22" t="s">
        <v>472</v>
      </c>
      <c r="F6577" s="22" t="s">
        <v>13</v>
      </c>
      <c r="G6577" s="22" t="s">
        <v>14</v>
      </c>
      <c r="H6577" s="22" t="s">
        <v>531</v>
      </c>
      <c r="I6577" s="30">
        <v>66.3</v>
      </c>
      <c r="J6577" s="31">
        <v>3</v>
      </c>
      <c r="K6577" s="32">
        <v>8.6199999999999992</v>
      </c>
    </row>
    <row r="6578" spans="1:11" x14ac:dyDescent="0.25">
      <c r="A6578" s="29">
        <v>42724</v>
      </c>
      <c r="B6578" s="22">
        <v>2016</v>
      </c>
      <c r="C6578" s="22">
        <v>12</v>
      </c>
      <c r="D6578" s="22" t="s">
        <v>1120</v>
      </c>
      <c r="E6578" s="22" t="s">
        <v>472</v>
      </c>
      <c r="F6578" s="22" t="s">
        <v>18</v>
      </c>
      <c r="G6578" s="22" t="s">
        <v>36</v>
      </c>
      <c r="H6578" s="22" t="s">
        <v>896</v>
      </c>
      <c r="I6578" s="30">
        <v>18.920000000000002</v>
      </c>
      <c r="J6578" s="31">
        <v>4</v>
      </c>
      <c r="K6578" s="32">
        <v>7.38</v>
      </c>
    </row>
    <row r="6579" spans="1:11" x14ac:dyDescent="0.25">
      <c r="A6579" s="29">
        <v>42724</v>
      </c>
      <c r="B6579" s="22">
        <v>2016</v>
      </c>
      <c r="C6579" s="22">
        <v>12</v>
      </c>
      <c r="D6579" s="22" t="s">
        <v>1120</v>
      </c>
      <c r="E6579" s="22" t="s">
        <v>472</v>
      </c>
      <c r="F6579" s="22" t="s">
        <v>28</v>
      </c>
      <c r="G6579" s="22" t="s">
        <v>48</v>
      </c>
      <c r="H6579" s="22" t="s">
        <v>1295</v>
      </c>
      <c r="I6579" s="30">
        <v>15.42</v>
      </c>
      <c r="J6579" s="31">
        <v>2</v>
      </c>
      <c r="K6579" s="32">
        <v>6.94</v>
      </c>
    </row>
    <row r="6580" spans="1:11" x14ac:dyDescent="0.25">
      <c r="A6580" s="29">
        <v>42724</v>
      </c>
      <c r="B6580" s="22">
        <v>2016</v>
      </c>
      <c r="C6580" s="22">
        <v>12</v>
      </c>
      <c r="D6580" s="22" t="s">
        <v>321</v>
      </c>
      <c r="E6580" s="22" t="s">
        <v>431</v>
      </c>
      <c r="F6580" s="22" t="s">
        <v>28</v>
      </c>
      <c r="G6580" s="22" t="s">
        <v>29</v>
      </c>
      <c r="H6580" s="22" t="s">
        <v>2650</v>
      </c>
      <c r="I6580" s="30">
        <v>33.9</v>
      </c>
      <c r="J6580" s="31">
        <v>5</v>
      </c>
      <c r="K6580" s="32">
        <v>15.59</v>
      </c>
    </row>
    <row r="6581" spans="1:11" x14ac:dyDescent="0.25">
      <c r="A6581" s="29">
        <v>42726</v>
      </c>
      <c r="B6581" s="22">
        <v>2016</v>
      </c>
      <c r="C6581" s="22">
        <v>12</v>
      </c>
      <c r="D6581" s="22" t="s">
        <v>353</v>
      </c>
      <c r="E6581" s="22" t="s">
        <v>107</v>
      </c>
      <c r="F6581" s="22" t="s">
        <v>28</v>
      </c>
      <c r="G6581" s="22" t="s">
        <v>48</v>
      </c>
      <c r="H6581" s="22" t="s">
        <v>1088</v>
      </c>
      <c r="I6581" s="30">
        <v>31.32</v>
      </c>
      <c r="J6581" s="31">
        <v>10</v>
      </c>
      <c r="K6581" s="32">
        <v>-25.06</v>
      </c>
    </row>
    <row r="6582" spans="1:11" x14ac:dyDescent="0.25">
      <c r="A6582" s="29">
        <v>42726</v>
      </c>
      <c r="B6582" s="22">
        <v>2016</v>
      </c>
      <c r="C6582" s="22">
        <v>12</v>
      </c>
      <c r="D6582" s="22" t="s">
        <v>353</v>
      </c>
      <c r="E6582" s="22" t="s">
        <v>107</v>
      </c>
      <c r="F6582" s="22" t="s">
        <v>18</v>
      </c>
      <c r="G6582" s="22" t="s">
        <v>36</v>
      </c>
      <c r="H6582" s="22" t="s">
        <v>68</v>
      </c>
      <c r="I6582" s="30">
        <v>11.84</v>
      </c>
      <c r="J6582" s="31">
        <v>4</v>
      </c>
      <c r="K6582" s="32">
        <v>3.11</v>
      </c>
    </row>
    <row r="6583" spans="1:11" x14ac:dyDescent="0.25">
      <c r="A6583" s="29">
        <v>42726</v>
      </c>
      <c r="B6583" s="22">
        <v>2016</v>
      </c>
      <c r="C6583" s="22">
        <v>12</v>
      </c>
      <c r="D6583" s="22" t="s">
        <v>353</v>
      </c>
      <c r="E6583" s="22" t="s">
        <v>107</v>
      </c>
      <c r="F6583" s="22" t="s">
        <v>18</v>
      </c>
      <c r="G6583" s="22" t="s">
        <v>36</v>
      </c>
      <c r="H6583" s="22" t="s">
        <v>600</v>
      </c>
      <c r="I6583" s="30">
        <v>22.78</v>
      </c>
      <c r="J6583" s="31">
        <v>1</v>
      </c>
      <c r="K6583" s="32">
        <v>4.84</v>
      </c>
    </row>
    <row r="6584" spans="1:11" x14ac:dyDescent="0.25">
      <c r="A6584" s="29">
        <v>42726</v>
      </c>
      <c r="B6584" s="22">
        <v>2016</v>
      </c>
      <c r="C6584" s="22">
        <v>12</v>
      </c>
      <c r="D6584" s="22" t="s">
        <v>678</v>
      </c>
      <c r="E6584" s="22" t="s">
        <v>22</v>
      </c>
      <c r="F6584" s="22" t="s">
        <v>28</v>
      </c>
      <c r="G6584" s="22" t="s">
        <v>48</v>
      </c>
      <c r="H6584" s="22" t="s">
        <v>869</v>
      </c>
      <c r="I6584" s="30">
        <v>25.58</v>
      </c>
      <c r="J6584" s="31">
        <v>2</v>
      </c>
      <c r="K6584" s="32">
        <v>8.9499999999999993</v>
      </c>
    </row>
    <row r="6585" spans="1:11" x14ac:dyDescent="0.25">
      <c r="A6585" s="29">
        <v>42726</v>
      </c>
      <c r="B6585" s="22">
        <v>2016</v>
      </c>
      <c r="C6585" s="22">
        <v>12</v>
      </c>
      <c r="D6585" s="22" t="s">
        <v>1311</v>
      </c>
      <c r="E6585" s="22" t="s">
        <v>17</v>
      </c>
      <c r="F6585" s="22" t="s">
        <v>28</v>
      </c>
      <c r="G6585" s="22" t="s">
        <v>48</v>
      </c>
      <c r="H6585" s="22" t="s">
        <v>2152</v>
      </c>
      <c r="I6585" s="30">
        <v>55.36</v>
      </c>
      <c r="J6585" s="31">
        <v>4</v>
      </c>
      <c r="K6585" s="32">
        <v>19.38</v>
      </c>
    </row>
    <row r="6586" spans="1:11" x14ac:dyDescent="0.25">
      <c r="A6586" s="29">
        <v>42726</v>
      </c>
      <c r="B6586" s="22">
        <v>2016</v>
      </c>
      <c r="C6586" s="22">
        <v>12</v>
      </c>
      <c r="D6586" s="22" t="s">
        <v>1311</v>
      </c>
      <c r="E6586" s="22" t="s">
        <v>17</v>
      </c>
      <c r="F6586" s="22" t="s">
        <v>13</v>
      </c>
      <c r="G6586" s="22" t="s">
        <v>283</v>
      </c>
      <c r="H6586" s="22" t="s">
        <v>2632</v>
      </c>
      <c r="I6586" s="30">
        <v>11.56</v>
      </c>
      <c r="J6586" s="31">
        <v>1</v>
      </c>
      <c r="K6586" s="32">
        <v>3.76</v>
      </c>
    </row>
    <row r="6587" spans="1:11" x14ac:dyDescent="0.25">
      <c r="A6587" s="29">
        <v>42726</v>
      </c>
      <c r="B6587" s="22">
        <v>2016</v>
      </c>
      <c r="C6587" s="22">
        <v>12</v>
      </c>
      <c r="D6587" s="22" t="s">
        <v>1207</v>
      </c>
      <c r="E6587" s="22" t="s">
        <v>45</v>
      </c>
      <c r="F6587" s="22" t="s">
        <v>18</v>
      </c>
      <c r="G6587" s="22" t="s">
        <v>36</v>
      </c>
      <c r="H6587" s="22" t="s">
        <v>1442</v>
      </c>
      <c r="I6587" s="30">
        <v>842.72</v>
      </c>
      <c r="J6587" s="31">
        <v>8</v>
      </c>
      <c r="K6587" s="32">
        <v>202.25</v>
      </c>
    </row>
    <row r="6588" spans="1:11" x14ac:dyDescent="0.25">
      <c r="A6588" s="29">
        <v>42726</v>
      </c>
      <c r="B6588" s="22">
        <v>2016</v>
      </c>
      <c r="C6588" s="22">
        <v>12</v>
      </c>
      <c r="D6588" s="22" t="s">
        <v>1207</v>
      </c>
      <c r="E6588" s="22" t="s">
        <v>45</v>
      </c>
      <c r="F6588" s="22" t="s">
        <v>18</v>
      </c>
      <c r="G6588" s="22" t="s">
        <v>36</v>
      </c>
      <c r="H6588" s="22" t="s">
        <v>2625</v>
      </c>
      <c r="I6588" s="30">
        <v>41.96</v>
      </c>
      <c r="J6588" s="31">
        <v>2</v>
      </c>
      <c r="K6588" s="32">
        <v>10.91</v>
      </c>
    </row>
    <row r="6589" spans="1:11" x14ac:dyDescent="0.25">
      <c r="A6589" s="29">
        <v>42727</v>
      </c>
      <c r="B6589" s="22">
        <v>2016</v>
      </c>
      <c r="C6589" s="22">
        <v>12</v>
      </c>
      <c r="D6589" s="22" t="s">
        <v>1325</v>
      </c>
      <c r="E6589" s="22" t="s">
        <v>215</v>
      </c>
      <c r="F6589" s="22" t="s">
        <v>18</v>
      </c>
      <c r="G6589" s="22" t="s">
        <v>36</v>
      </c>
      <c r="H6589" s="22" t="s">
        <v>2585</v>
      </c>
      <c r="I6589" s="30">
        <v>572.76</v>
      </c>
      <c r="J6589" s="31">
        <v>6</v>
      </c>
      <c r="K6589" s="32">
        <v>166.1</v>
      </c>
    </row>
    <row r="6590" spans="1:11" x14ac:dyDescent="0.25">
      <c r="A6590" s="29">
        <v>42727</v>
      </c>
      <c r="B6590" s="22">
        <v>2016</v>
      </c>
      <c r="C6590" s="22">
        <v>12</v>
      </c>
      <c r="D6590" s="22" t="s">
        <v>1325</v>
      </c>
      <c r="E6590" s="22" t="s">
        <v>215</v>
      </c>
      <c r="F6590" s="22" t="s">
        <v>18</v>
      </c>
      <c r="G6590" s="22" t="s">
        <v>36</v>
      </c>
      <c r="H6590" s="22" t="s">
        <v>2585</v>
      </c>
      <c r="I6590" s="30">
        <v>286.38</v>
      </c>
      <c r="J6590" s="31">
        <v>3</v>
      </c>
      <c r="K6590" s="32">
        <v>83.05</v>
      </c>
    </row>
    <row r="6591" spans="1:11" x14ac:dyDescent="0.25">
      <c r="A6591" s="29">
        <v>42727</v>
      </c>
      <c r="B6591" s="22">
        <v>2016</v>
      </c>
      <c r="C6591" s="22">
        <v>12</v>
      </c>
      <c r="D6591" s="22" t="s">
        <v>2015</v>
      </c>
      <c r="E6591" s="22" t="s">
        <v>26</v>
      </c>
      <c r="F6591" s="22" t="s">
        <v>18</v>
      </c>
      <c r="G6591" s="22" t="s">
        <v>165</v>
      </c>
      <c r="H6591" s="22" t="s">
        <v>2517</v>
      </c>
      <c r="I6591" s="30">
        <v>141.37</v>
      </c>
      <c r="J6591" s="31">
        <v>2</v>
      </c>
      <c r="K6591" s="32">
        <v>-14.14</v>
      </c>
    </row>
    <row r="6592" spans="1:11" x14ac:dyDescent="0.25">
      <c r="A6592" s="29">
        <v>42727</v>
      </c>
      <c r="B6592" s="22">
        <v>2016</v>
      </c>
      <c r="C6592" s="22">
        <v>12</v>
      </c>
      <c r="D6592" s="22" t="s">
        <v>816</v>
      </c>
      <c r="E6592" s="22" t="s">
        <v>71</v>
      </c>
      <c r="F6592" s="22" t="s">
        <v>28</v>
      </c>
      <c r="G6592" s="22" t="s">
        <v>33</v>
      </c>
      <c r="H6592" s="22" t="s">
        <v>90</v>
      </c>
      <c r="I6592" s="30">
        <v>24.85</v>
      </c>
      <c r="J6592" s="31">
        <v>7</v>
      </c>
      <c r="K6592" s="32">
        <v>11.68</v>
      </c>
    </row>
    <row r="6593" spans="1:11" x14ac:dyDescent="0.25">
      <c r="A6593" s="29">
        <v>42727</v>
      </c>
      <c r="B6593" s="22">
        <v>2016</v>
      </c>
      <c r="C6593" s="22">
        <v>12</v>
      </c>
      <c r="D6593" s="22" t="s">
        <v>1909</v>
      </c>
      <c r="E6593" s="22" t="s">
        <v>131</v>
      </c>
      <c r="F6593" s="22" t="s">
        <v>28</v>
      </c>
      <c r="G6593" s="22" t="s">
        <v>48</v>
      </c>
      <c r="H6593" s="22" t="s">
        <v>1627</v>
      </c>
      <c r="I6593" s="30">
        <v>5.55</v>
      </c>
      <c r="J6593" s="31">
        <v>3</v>
      </c>
      <c r="K6593" s="32">
        <v>-4.07</v>
      </c>
    </row>
    <row r="6594" spans="1:11" x14ac:dyDescent="0.25">
      <c r="A6594" s="29">
        <v>42727</v>
      </c>
      <c r="B6594" s="22">
        <v>2016</v>
      </c>
      <c r="C6594" s="22">
        <v>12</v>
      </c>
      <c r="D6594" s="22" t="s">
        <v>1523</v>
      </c>
      <c r="E6594" s="22" t="s">
        <v>17</v>
      </c>
      <c r="F6594" s="22" t="s">
        <v>28</v>
      </c>
      <c r="G6594" s="22" t="s">
        <v>64</v>
      </c>
      <c r="H6594" s="22" t="s">
        <v>835</v>
      </c>
      <c r="I6594" s="30">
        <v>8.82</v>
      </c>
      <c r="J6594" s="31">
        <v>3</v>
      </c>
      <c r="K6594" s="32">
        <v>2.56</v>
      </c>
    </row>
    <row r="6595" spans="1:11" x14ac:dyDescent="0.25">
      <c r="A6595" s="29">
        <v>42727</v>
      </c>
      <c r="B6595" s="22">
        <v>2016</v>
      </c>
      <c r="C6595" s="22">
        <v>12</v>
      </c>
      <c r="D6595" s="22" t="s">
        <v>1523</v>
      </c>
      <c r="E6595" s="22" t="s">
        <v>17</v>
      </c>
      <c r="F6595" s="22" t="s">
        <v>28</v>
      </c>
      <c r="G6595" s="22" t="s">
        <v>29</v>
      </c>
      <c r="H6595" s="22" t="s">
        <v>1834</v>
      </c>
      <c r="I6595" s="30">
        <v>37.94</v>
      </c>
      <c r="J6595" s="31">
        <v>2</v>
      </c>
      <c r="K6595" s="32">
        <v>18.21</v>
      </c>
    </row>
    <row r="6596" spans="1:11" x14ac:dyDescent="0.25">
      <c r="A6596" s="29">
        <v>42727</v>
      </c>
      <c r="B6596" s="22">
        <v>2016</v>
      </c>
      <c r="C6596" s="22">
        <v>12</v>
      </c>
      <c r="D6596" s="22" t="s">
        <v>1523</v>
      </c>
      <c r="E6596" s="22" t="s">
        <v>17</v>
      </c>
      <c r="F6596" s="22" t="s">
        <v>28</v>
      </c>
      <c r="G6596" s="22" t="s">
        <v>64</v>
      </c>
      <c r="H6596" s="22" t="s">
        <v>551</v>
      </c>
      <c r="I6596" s="30">
        <v>4.2</v>
      </c>
      <c r="J6596" s="31">
        <v>2</v>
      </c>
      <c r="K6596" s="32">
        <v>1.18</v>
      </c>
    </row>
    <row r="6597" spans="1:11" x14ac:dyDescent="0.25">
      <c r="A6597" s="29">
        <v>42727</v>
      </c>
      <c r="B6597" s="22">
        <v>2016</v>
      </c>
      <c r="C6597" s="22">
        <v>12</v>
      </c>
      <c r="D6597" s="22" t="s">
        <v>1523</v>
      </c>
      <c r="E6597" s="22" t="s">
        <v>17</v>
      </c>
      <c r="F6597" s="22" t="s">
        <v>28</v>
      </c>
      <c r="G6597" s="22" t="s">
        <v>38</v>
      </c>
      <c r="H6597" s="22" t="s">
        <v>575</v>
      </c>
      <c r="I6597" s="30">
        <v>227.28</v>
      </c>
      <c r="J6597" s="31">
        <v>2</v>
      </c>
      <c r="K6597" s="32">
        <v>2.27</v>
      </c>
    </row>
    <row r="6598" spans="1:11" x14ac:dyDescent="0.25">
      <c r="A6598" s="29">
        <v>42727</v>
      </c>
      <c r="B6598" s="22">
        <v>2016</v>
      </c>
      <c r="C6598" s="22">
        <v>12</v>
      </c>
      <c r="D6598" s="22" t="s">
        <v>1523</v>
      </c>
      <c r="E6598" s="22" t="s">
        <v>17</v>
      </c>
      <c r="F6598" s="22" t="s">
        <v>28</v>
      </c>
      <c r="G6598" s="22" t="s">
        <v>29</v>
      </c>
      <c r="H6598" s="22" t="s">
        <v>2512</v>
      </c>
      <c r="I6598" s="30">
        <v>47.9</v>
      </c>
      <c r="J6598" s="31">
        <v>1</v>
      </c>
      <c r="K6598" s="32">
        <v>22.99</v>
      </c>
    </row>
    <row r="6599" spans="1:11" x14ac:dyDescent="0.25">
      <c r="A6599" s="29">
        <v>42727</v>
      </c>
      <c r="B6599" s="22">
        <v>2016</v>
      </c>
      <c r="C6599" s="22">
        <v>12</v>
      </c>
      <c r="D6599" s="22" t="s">
        <v>1523</v>
      </c>
      <c r="E6599" s="22" t="s">
        <v>17</v>
      </c>
      <c r="F6599" s="22" t="s">
        <v>28</v>
      </c>
      <c r="G6599" s="22" t="s">
        <v>155</v>
      </c>
      <c r="H6599" s="22" t="s">
        <v>156</v>
      </c>
      <c r="I6599" s="30">
        <v>61.96</v>
      </c>
      <c r="J6599" s="31">
        <v>2</v>
      </c>
      <c r="K6599" s="32">
        <v>30.36</v>
      </c>
    </row>
    <row r="6600" spans="1:11" x14ac:dyDescent="0.25">
      <c r="A6600" s="29">
        <v>42727</v>
      </c>
      <c r="B6600" s="22">
        <v>2016</v>
      </c>
      <c r="C6600" s="22">
        <v>12</v>
      </c>
      <c r="D6600" s="22" t="s">
        <v>1523</v>
      </c>
      <c r="E6600" s="22" t="s">
        <v>17</v>
      </c>
      <c r="F6600" s="22" t="s">
        <v>28</v>
      </c>
      <c r="G6600" s="22" t="s">
        <v>38</v>
      </c>
      <c r="H6600" s="22" t="s">
        <v>1166</v>
      </c>
      <c r="I6600" s="30">
        <v>1117.92</v>
      </c>
      <c r="J6600" s="31">
        <v>4</v>
      </c>
      <c r="K6600" s="32">
        <v>55.9</v>
      </c>
    </row>
    <row r="6601" spans="1:11" x14ac:dyDescent="0.25">
      <c r="A6601" s="29">
        <v>42727</v>
      </c>
      <c r="B6601" s="22">
        <v>2016</v>
      </c>
      <c r="C6601" s="22">
        <v>12</v>
      </c>
      <c r="D6601" s="22" t="s">
        <v>223</v>
      </c>
      <c r="E6601" s="22" t="s">
        <v>1573</v>
      </c>
      <c r="F6601" s="22" t="s">
        <v>13</v>
      </c>
      <c r="G6601" s="22" t="s">
        <v>143</v>
      </c>
      <c r="H6601" s="22" t="s">
        <v>1511</v>
      </c>
      <c r="I6601" s="30">
        <v>1999.96</v>
      </c>
      <c r="J6601" s="31">
        <v>4</v>
      </c>
      <c r="K6601" s="32">
        <v>899.98</v>
      </c>
    </row>
    <row r="6602" spans="1:11" x14ac:dyDescent="0.25">
      <c r="A6602" s="29">
        <v>42727</v>
      </c>
      <c r="B6602" s="22">
        <v>2016</v>
      </c>
      <c r="C6602" s="22">
        <v>12</v>
      </c>
      <c r="D6602" s="22" t="s">
        <v>702</v>
      </c>
      <c r="E6602" s="22" t="s">
        <v>32</v>
      </c>
      <c r="F6602" s="22" t="s">
        <v>13</v>
      </c>
      <c r="G6602" s="22" t="s">
        <v>23</v>
      </c>
      <c r="H6602" s="22" t="s">
        <v>883</v>
      </c>
      <c r="I6602" s="30">
        <v>453.58</v>
      </c>
      <c r="J6602" s="31">
        <v>3</v>
      </c>
      <c r="K6602" s="32">
        <v>39.69</v>
      </c>
    </row>
    <row r="6603" spans="1:11" x14ac:dyDescent="0.25">
      <c r="A6603" s="29">
        <v>42727</v>
      </c>
      <c r="B6603" s="22">
        <v>2016</v>
      </c>
      <c r="C6603" s="22">
        <v>12</v>
      </c>
      <c r="D6603" s="22" t="s">
        <v>702</v>
      </c>
      <c r="E6603" s="22" t="s">
        <v>32</v>
      </c>
      <c r="F6603" s="22" t="s">
        <v>28</v>
      </c>
      <c r="G6603" s="22" t="s">
        <v>46</v>
      </c>
      <c r="H6603" s="22" t="s">
        <v>1448</v>
      </c>
      <c r="I6603" s="30">
        <v>45.36</v>
      </c>
      <c r="J6603" s="31">
        <v>9</v>
      </c>
      <c r="K6603" s="32">
        <v>14.74</v>
      </c>
    </row>
    <row r="6604" spans="1:11" x14ac:dyDescent="0.25">
      <c r="A6604" s="29">
        <v>42727</v>
      </c>
      <c r="B6604" s="22">
        <v>2016</v>
      </c>
      <c r="C6604" s="22">
        <v>12</v>
      </c>
      <c r="D6604" s="22" t="s">
        <v>702</v>
      </c>
      <c r="E6604" s="22" t="s">
        <v>32</v>
      </c>
      <c r="F6604" s="22" t="s">
        <v>13</v>
      </c>
      <c r="G6604" s="22" t="s">
        <v>23</v>
      </c>
      <c r="H6604" s="22" t="s">
        <v>2421</v>
      </c>
      <c r="I6604" s="30">
        <v>287.88</v>
      </c>
      <c r="J6604" s="31">
        <v>3</v>
      </c>
      <c r="K6604" s="32">
        <v>35.99</v>
      </c>
    </row>
    <row r="6605" spans="1:11" x14ac:dyDescent="0.25">
      <c r="A6605" s="29">
        <v>42727</v>
      </c>
      <c r="B6605" s="22">
        <v>2016</v>
      </c>
      <c r="C6605" s="22">
        <v>12</v>
      </c>
      <c r="D6605" s="22" t="s">
        <v>702</v>
      </c>
      <c r="E6605" s="22" t="s">
        <v>32</v>
      </c>
      <c r="F6605" s="22" t="s">
        <v>13</v>
      </c>
      <c r="G6605" s="22" t="s">
        <v>23</v>
      </c>
      <c r="H6605" s="22" t="s">
        <v>1607</v>
      </c>
      <c r="I6605" s="30">
        <v>131.88</v>
      </c>
      <c r="J6605" s="31">
        <v>3</v>
      </c>
      <c r="K6605" s="32">
        <v>14.84</v>
      </c>
    </row>
    <row r="6606" spans="1:11" x14ac:dyDescent="0.25">
      <c r="A6606" s="29">
        <v>42727</v>
      </c>
      <c r="B6606" s="22">
        <v>2016</v>
      </c>
      <c r="C6606" s="22">
        <v>12</v>
      </c>
      <c r="D6606" s="22" t="s">
        <v>702</v>
      </c>
      <c r="E6606" s="22" t="s">
        <v>32</v>
      </c>
      <c r="F6606" s="22" t="s">
        <v>18</v>
      </c>
      <c r="G6606" s="22" t="s">
        <v>36</v>
      </c>
      <c r="H6606" s="22" t="s">
        <v>2515</v>
      </c>
      <c r="I6606" s="30">
        <v>2.33</v>
      </c>
      <c r="J6606" s="31">
        <v>2</v>
      </c>
      <c r="K6606" s="32">
        <v>-0.76</v>
      </c>
    </row>
    <row r="6607" spans="1:11" x14ac:dyDescent="0.25">
      <c r="A6607" s="29">
        <v>42727</v>
      </c>
      <c r="B6607" s="22">
        <v>2016</v>
      </c>
      <c r="C6607" s="22">
        <v>12</v>
      </c>
      <c r="D6607" s="22" t="s">
        <v>1267</v>
      </c>
      <c r="E6607" s="22" t="s">
        <v>89</v>
      </c>
      <c r="F6607" s="22" t="s">
        <v>28</v>
      </c>
      <c r="G6607" s="22" t="s">
        <v>29</v>
      </c>
      <c r="H6607" s="22" t="s">
        <v>1568</v>
      </c>
      <c r="I6607" s="30">
        <v>7.97</v>
      </c>
      <c r="J6607" s="31">
        <v>2</v>
      </c>
      <c r="K6607" s="32">
        <v>2.69</v>
      </c>
    </row>
    <row r="6608" spans="1:11" x14ac:dyDescent="0.25">
      <c r="A6608" s="29">
        <v>42727</v>
      </c>
      <c r="B6608" s="22">
        <v>2016</v>
      </c>
      <c r="C6608" s="22">
        <v>12</v>
      </c>
      <c r="D6608" s="22" t="s">
        <v>1267</v>
      </c>
      <c r="E6608" s="22" t="s">
        <v>89</v>
      </c>
      <c r="F6608" s="22" t="s">
        <v>13</v>
      </c>
      <c r="G6608" s="22" t="s">
        <v>23</v>
      </c>
      <c r="H6608" s="22" t="s">
        <v>2651</v>
      </c>
      <c r="I6608" s="30">
        <v>1499.97</v>
      </c>
      <c r="J6608" s="31">
        <v>5</v>
      </c>
      <c r="K6608" s="32">
        <v>-374.99</v>
      </c>
    </row>
    <row r="6609" spans="1:11" x14ac:dyDescent="0.25">
      <c r="A6609" s="29">
        <v>42728</v>
      </c>
      <c r="B6609" s="22">
        <v>2016</v>
      </c>
      <c r="C6609" s="22">
        <v>12</v>
      </c>
      <c r="D6609" s="22" t="s">
        <v>384</v>
      </c>
      <c r="E6609" s="22" t="s">
        <v>81</v>
      </c>
      <c r="F6609" s="22" t="s">
        <v>28</v>
      </c>
      <c r="G6609" s="22" t="s">
        <v>48</v>
      </c>
      <c r="H6609" s="22" t="s">
        <v>178</v>
      </c>
      <c r="I6609" s="30">
        <v>27.88</v>
      </c>
      <c r="J6609" s="31">
        <v>3</v>
      </c>
      <c r="K6609" s="32">
        <v>-20.45</v>
      </c>
    </row>
    <row r="6610" spans="1:11" x14ac:dyDescent="0.25">
      <c r="A6610" s="29">
        <v>42728</v>
      </c>
      <c r="B6610" s="22">
        <v>2016</v>
      </c>
      <c r="C6610" s="22">
        <v>12</v>
      </c>
      <c r="D6610" s="22" t="s">
        <v>384</v>
      </c>
      <c r="E6610" s="22" t="s">
        <v>81</v>
      </c>
      <c r="F6610" s="22" t="s">
        <v>28</v>
      </c>
      <c r="G6610" s="22" t="s">
        <v>38</v>
      </c>
      <c r="H6610" s="22" t="s">
        <v>772</v>
      </c>
      <c r="I6610" s="30">
        <v>540.04999999999995</v>
      </c>
      <c r="J6610" s="31">
        <v>3</v>
      </c>
      <c r="K6610" s="32">
        <v>-47.25</v>
      </c>
    </row>
    <row r="6611" spans="1:11" x14ac:dyDescent="0.25">
      <c r="A6611" s="29">
        <v>42728</v>
      </c>
      <c r="B6611" s="22">
        <v>2016</v>
      </c>
      <c r="C6611" s="22">
        <v>12</v>
      </c>
      <c r="D6611" s="22" t="s">
        <v>384</v>
      </c>
      <c r="E6611" s="22" t="s">
        <v>81</v>
      </c>
      <c r="F6611" s="22" t="s">
        <v>13</v>
      </c>
      <c r="G6611" s="22" t="s">
        <v>14</v>
      </c>
      <c r="H6611" s="22" t="s">
        <v>2167</v>
      </c>
      <c r="I6611" s="30">
        <v>255.68</v>
      </c>
      <c r="J6611" s="31">
        <v>8</v>
      </c>
      <c r="K6611" s="32">
        <v>76.7</v>
      </c>
    </row>
    <row r="6612" spans="1:11" x14ac:dyDescent="0.25">
      <c r="A6612" s="29">
        <v>42728</v>
      </c>
      <c r="B6612" s="22">
        <v>2016</v>
      </c>
      <c r="C6612" s="22">
        <v>12</v>
      </c>
      <c r="D6612" s="22" t="s">
        <v>2018</v>
      </c>
      <c r="E6612" s="22" t="s">
        <v>17</v>
      </c>
      <c r="F6612" s="22" t="s">
        <v>28</v>
      </c>
      <c r="G6612" s="22" t="s">
        <v>29</v>
      </c>
      <c r="H6612" s="22" t="s">
        <v>251</v>
      </c>
      <c r="I6612" s="30">
        <v>33.4</v>
      </c>
      <c r="J6612" s="31">
        <v>5</v>
      </c>
      <c r="K6612" s="32">
        <v>16.03</v>
      </c>
    </row>
    <row r="6613" spans="1:11" x14ac:dyDescent="0.25">
      <c r="A6613" s="29">
        <v>42728</v>
      </c>
      <c r="B6613" s="22">
        <v>2016</v>
      </c>
      <c r="C6613" s="22">
        <v>12</v>
      </c>
      <c r="D6613" s="22" t="s">
        <v>1343</v>
      </c>
      <c r="E6613" s="22" t="s">
        <v>22</v>
      </c>
      <c r="F6613" s="22" t="s">
        <v>18</v>
      </c>
      <c r="G6613" s="22" t="s">
        <v>36</v>
      </c>
      <c r="H6613" s="22" t="s">
        <v>254</v>
      </c>
      <c r="I6613" s="30">
        <v>799.56</v>
      </c>
      <c r="J6613" s="31">
        <v>9</v>
      </c>
      <c r="K6613" s="32">
        <v>207.89</v>
      </c>
    </row>
    <row r="6614" spans="1:11" x14ac:dyDescent="0.25">
      <c r="A6614" s="29">
        <v>42728</v>
      </c>
      <c r="B6614" s="22">
        <v>2016</v>
      </c>
      <c r="C6614" s="22">
        <v>12</v>
      </c>
      <c r="D6614" s="22" t="s">
        <v>799</v>
      </c>
      <c r="E6614" s="22" t="s">
        <v>22</v>
      </c>
      <c r="F6614" s="22" t="s">
        <v>13</v>
      </c>
      <c r="G6614" s="22" t="s">
        <v>23</v>
      </c>
      <c r="H6614" s="22" t="s">
        <v>311</v>
      </c>
      <c r="I6614" s="30">
        <v>197.97</v>
      </c>
      <c r="J6614" s="31">
        <v>3</v>
      </c>
      <c r="K6614" s="32">
        <v>53.45</v>
      </c>
    </row>
    <row r="6615" spans="1:11" x14ac:dyDescent="0.25">
      <c r="A6615" s="29">
        <v>42728</v>
      </c>
      <c r="B6615" s="22">
        <v>2016</v>
      </c>
      <c r="C6615" s="22">
        <v>12</v>
      </c>
      <c r="D6615" s="22" t="s">
        <v>1801</v>
      </c>
      <c r="E6615" s="22" t="s">
        <v>45</v>
      </c>
      <c r="F6615" s="22" t="s">
        <v>18</v>
      </c>
      <c r="G6615" s="22" t="s">
        <v>36</v>
      </c>
      <c r="H6615" s="22" t="s">
        <v>1259</v>
      </c>
      <c r="I6615" s="30">
        <v>43.96</v>
      </c>
      <c r="J6615" s="31">
        <v>7</v>
      </c>
      <c r="K6615" s="32">
        <v>18.46</v>
      </c>
    </row>
    <row r="6616" spans="1:11" x14ac:dyDescent="0.25">
      <c r="A6616" s="29">
        <v>42728</v>
      </c>
      <c r="B6616" s="22">
        <v>2016</v>
      </c>
      <c r="C6616" s="22">
        <v>12</v>
      </c>
      <c r="D6616" s="22" t="s">
        <v>1801</v>
      </c>
      <c r="E6616" s="22" t="s">
        <v>45</v>
      </c>
      <c r="F6616" s="22" t="s">
        <v>28</v>
      </c>
      <c r="G6616" s="22" t="s">
        <v>155</v>
      </c>
      <c r="H6616" s="22" t="s">
        <v>156</v>
      </c>
      <c r="I6616" s="30">
        <v>39.76</v>
      </c>
      <c r="J6616" s="31">
        <v>7</v>
      </c>
      <c r="K6616" s="32">
        <v>18.690000000000001</v>
      </c>
    </row>
    <row r="6617" spans="1:11" x14ac:dyDescent="0.25">
      <c r="A6617" s="29">
        <v>42729</v>
      </c>
      <c r="B6617" s="22">
        <v>2016</v>
      </c>
      <c r="C6617" s="22">
        <v>12</v>
      </c>
      <c r="D6617" s="22" t="s">
        <v>992</v>
      </c>
      <c r="E6617" s="22" t="s">
        <v>45</v>
      </c>
      <c r="F6617" s="22" t="s">
        <v>13</v>
      </c>
      <c r="G6617" s="22" t="s">
        <v>23</v>
      </c>
      <c r="H6617" s="22" t="s">
        <v>2652</v>
      </c>
      <c r="I6617" s="30">
        <v>2575.94</v>
      </c>
      <c r="J6617" s="31">
        <v>7</v>
      </c>
      <c r="K6617" s="32">
        <v>257.58999999999997</v>
      </c>
    </row>
    <row r="6618" spans="1:11" x14ac:dyDescent="0.25">
      <c r="A6618" s="29">
        <v>42729</v>
      </c>
      <c r="B6618" s="22">
        <v>2016</v>
      </c>
      <c r="C6618" s="22">
        <v>12</v>
      </c>
      <c r="D6618" s="22" t="s">
        <v>992</v>
      </c>
      <c r="E6618" s="22" t="s">
        <v>45</v>
      </c>
      <c r="F6618" s="22" t="s">
        <v>28</v>
      </c>
      <c r="G6618" s="22" t="s">
        <v>29</v>
      </c>
      <c r="H6618" s="22" t="s">
        <v>877</v>
      </c>
      <c r="I6618" s="30">
        <v>45.36</v>
      </c>
      <c r="J6618" s="31">
        <v>7</v>
      </c>
      <c r="K6618" s="32">
        <v>21.77</v>
      </c>
    </row>
    <row r="6619" spans="1:11" x14ac:dyDescent="0.25">
      <c r="A6619" s="29">
        <v>42729</v>
      </c>
      <c r="B6619" s="22">
        <v>2016</v>
      </c>
      <c r="C6619" s="22">
        <v>12</v>
      </c>
      <c r="D6619" s="22" t="s">
        <v>992</v>
      </c>
      <c r="E6619" s="22" t="s">
        <v>45</v>
      </c>
      <c r="F6619" s="22" t="s">
        <v>13</v>
      </c>
      <c r="G6619" s="22" t="s">
        <v>14</v>
      </c>
      <c r="H6619" s="22" t="s">
        <v>1596</v>
      </c>
      <c r="I6619" s="30">
        <v>254.24</v>
      </c>
      <c r="J6619" s="31">
        <v>7</v>
      </c>
      <c r="K6619" s="32">
        <v>76.27</v>
      </c>
    </row>
    <row r="6620" spans="1:11" x14ac:dyDescent="0.25">
      <c r="A6620" s="29">
        <v>42729</v>
      </c>
      <c r="B6620" s="22">
        <v>2016</v>
      </c>
      <c r="C6620" s="22">
        <v>12</v>
      </c>
      <c r="D6620" s="22" t="s">
        <v>1009</v>
      </c>
      <c r="E6620" s="22" t="s">
        <v>22</v>
      </c>
      <c r="F6620" s="22" t="s">
        <v>28</v>
      </c>
      <c r="G6620" s="22" t="s">
        <v>48</v>
      </c>
      <c r="H6620" s="22" t="s">
        <v>1142</v>
      </c>
      <c r="I6620" s="30">
        <v>33.57</v>
      </c>
      <c r="J6620" s="31">
        <v>2</v>
      </c>
      <c r="K6620" s="32">
        <v>11.75</v>
      </c>
    </row>
    <row r="6621" spans="1:11" x14ac:dyDescent="0.25">
      <c r="A6621" s="29">
        <v>42729</v>
      </c>
      <c r="B6621" s="22">
        <v>2016</v>
      </c>
      <c r="C6621" s="22">
        <v>12</v>
      </c>
      <c r="D6621" s="22" t="s">
        <v>1699</v>
      </c>
      <c r="E6621" s="22" t="s">
        <v>813</v>
      </c>
      <c r="F6621" s="22" t="s">
        <v>18</v>
      </c>
      <c r="G6621" s="22" t="s">
        <v>36</v>
      </c>
      <c r="H6621" s="22" t="s">
        <v>127</v>
      </c>
      <c r="I6621" s="30">
        <v>21.12</v>
      </c>
      <c r="J6621" s="31">
        <v>4</v>
      </c>
      <c r="K6621" s="32">
        <v>6.55</v>
      </c>
    </row>
    <row r="6622" spans="1:11" x14ac:dyDescent="0.25">
      <c r="A6622" s="29">
        <v>42729</v>
      </c>
      <c r="B6622" s="22">
        <v>2016</v>
      </c>
      <c r="C6622" s="22">
        <v>12</v>
      </c>
      <c r="D6622" s="22" t="s">
        <v>1263</v>
      </c>
      <c r="E6622" s="22" t="s">
        <v>17</v>
      </c>
      <c r="F6622" s="22" t="s">
        <v>18</v>
      </c>
      <c r="G6622" s="22" t="s">
        <v>19</v>
      </c>
      <c r="H6622" s="22" t="s">
        <v>1708</v>
      </c>
      <c r="I6622" s="30">
        <v>698.35</v>
      </c>
      <c r="J6622" s="31">
        <v>3</v>
      </c>
      <c r="K6622" s="32">
        <v>52.38</v>
      </c>
    </row>
    <row r="6623" spans="1:11" x14ac:dyDescent="0.25">
      <c r="A6623" s="29">
        <v>42729</v>
      </c>
      <c r="B6623" s="22">
        <v>2016</v>
      </c>
      <c r="C6623" s="22">
        <v>12</v>
      </c>
      <c r="D6623" s="22" t="s">
        <v>1263</v>
      </c>
      <c r="E6623" s="22" t="s">
        <v>17</v>
      </c>
      <c r="F6623" s="22" t="s">
        <v>18</v>
      </c>
      <c r="G6623" s="22" t="s">
        <v>42</v>
      </c>
      <c r="H6623" s="22" t="s">
        <v>760</v>
      </c>
      <c r="I6623" s="30">
        <v>1747.25</v>
      </c>
      <c r="J6623" s="31">
        <v>5</v>
      </c>
      <c r="K6623" s="32">
        <v>629.01</v>
      </c>
    </row>
    <row r="6624" spans="1:11" x14ac:dyDescent="0.25">
      <c r="A6624" s="29">
        <v>42729</v>
      </c>
      <c r="B6624" s="22">
        <v>2016</v>
      </c>
      <c r="C6624" s="22">
        <v>12</v>
      </c>
      <c r="D6624" s="22" t="s">
        <v>76</v>
      </c>
      <c r="E6624" s="22" t="s">
        <v>183</v>
      </c>
      <c r="F6624" s="22" t="s">
        <v>18</v>
      </c>
      <c r="G6624" s="22" t="s">
        <v>42</v>
      </c>
      <c r="H6624" s="22" t="s">
        <v>856</v>
      </c>
      <c r="I6624" s="30">
        <v>35.450000000000003</v>
      </c>
      <c r="J6624" s="31">
        <v>1</v>
      </c>
      <c r="K6624" s="32">
        <v>-24.1</v>
      </c>
    </row>
    <row r="6625" spans="1:11" x14ac:dyDescent="0.25">
      <c r="A6625" s="29">
        <v>42729</v>
      </c>
      <c r="B6625" s="22">
        <v>2016</v>
      </c>
      <c r="C6625" s="22">
        <v>12</v>
      </c>
      <c r="D6625" s="22" t="s">
        <v>76</v>
      </c>
      <c r="E6625" s="22" t="s">
        <v>183</v>
      </c>
      <c r="F6625" s="22" t="s">
        <v>13</v>
      </c>
      <c r="G6625" s="22" t="s">
        <v>283</v>
      </c>
      <c r="H6625" s="22" t="s">
        <v>2497</v>
      </c>
      <c r="I6625" s="30">
        <v>269.97000000000003</v>
      </c>
      <c r="J6625" s="31">
        <v>2</v>
      </c>
      <c r="K6625" s="32">
        <v>-386.96</v>
      </c>
    </row>
    <row r="6626" spans="1:11" x14ac:dyDescent="0.25">
      <c r="A6626" s="29">
        <v>42729</v>
      </c>
      <c r="B6626" s="22">
        <v>2016</v>
      </c>
      <c r="C6626" s="22">
        <v>12</v>
      </c>
      <c r="D6626" s="22" t="s">
        <v>76</v>
      </c>
      <c r="E6626" s="22" t="s">
        <v>183</v>
      </c>
      <c r="F6626" s="22" t="s">
        <v>13</v>
      </c>
      <c r="G6626" s="22" t="s">
        <v>14</v>
      </c>
      <c r="H6626" s="22" t="s">
        <v>801</v>
      </c>
      <c r="I6626" s="30">
        <v>45.12</v>
      </c>
      <c r="J6626" s="31">
        <v>3</v>
      </c>
      <c r="K6626" s="32">
        <v>-7.9</v>
      </c>
    </row>
    <row r="6627" spans="1:11" x14ac:dyDescent="0.25">
      <c r="A6627" s="29">
        <v>42729</v>
      </c>
      <c r="B6627" s="22">
        <v>2016</v>
      </c>
      <c r="C6627" s="22">
        <v>12</v>
      </c>
      <c r="D6627" s="22" t="s">
        <v>76</v>
      </c>
      <c r="E6627" s="22" t="s">
        <v>183</v>
      </c>
      <c r="F6627" s="22" t="s">
        <v>13</v>
      </c>
      <c r="G6627" s="22" t="s">
        <v>14</v>
      </c>
      <c r="H6627" s="22" t="s">
        <v>245</v>
      </c>
      <c r="I6627" s="30">
        <v>100.8</v>
      </c>
      <c r="J6627" s="31">
        <v>2</v>
      </c>
      <c r="K6627" s="32">
        <v>21.42</v>
      </c>
    </row>
    <row r="6628" spans="1:11" x14ac:dyDescent="0.25">
      <c r="A6628" s="29">
        <v>42729</v>
      </c>
      <c r="B6628" s="22">
        <v>2016</v>
      </c>
      <c r="C6628" s="22">
        <v>12</v>
      </c>
      <c r="D6628" s="22" t="s">
        <v>76</v>
      </c>
      <c r="E6628" s="22" t="s">
        <v>183</v>
      </c>
      <c r="F6628" s="22" t="s">
        <v>18</v>
      </c>
      <c r="G6628" s="22" t="s">
        <v>19</v>
      </c>
      <c r="H6628" s="22" t="s">
        <v>327</v>
      </c>
      <c r="I6628" s="30">
        <v>47.97</v>
      </c>
      <c r="J6628" s="31">
        <v>2</v>
      </c>
      <c r="K6628" s="32">
        <v>4.2</v>
      </c>
    </row>
    <row r="6629" spans="1:11" x14ac:dyDescent="0.25">
      <c r="A6629" s="29">
        <v>42729</v>
      </c>
      <c r="B6629" s="22">
        <v>2016</v>
      </c>
      <c r="C6629" s="22">
        <v>12</v>
      </c>
      <c r="D6629" s="22" t="s">
        <v>1774</v>
      </c>
      <c r="E6629" s="22" t="s">
        <v>22</v>
      </c>
      <c r="F6629" s="22" t="s">
        <v>18</v>
      </c>
      <c r="G6629" s="22" t="s">
        <v>42</v>
      </c>
      <c r="H6629" s="22" t="s">
        <v>375</v>
      </c>
      <c r="I6629" s="30">
        <v>313.18</v>
      </c>
      <c r="J6629" s="31">
        <v>2</v>
      </c>
      <c r="K6629" s="32">
        <v>-120.05</v>
      </c>
    </row>
    <row r="6630" spans="1:11" x14ac:dyDescent="0.25">
      <c r="A6630" s="29">
        <v>42729</v>
      </c>
      <c r="B6630" s="22">
        <v>2016</v>
      </c>
      <c r="C6630" s="22">
        <v>12</v>
      </c>
      <c r="D6630" s="22" t="s">
        <v>1774</v>
      </c>
      <c r="E6630" s="22" t="s">
        <v>22</v>
      </c>
      <c r="F6630" s="22" t="s">
        <v>18</v>
      </c>
      <c r="G6630" s="22" t="s">
        <v>19</v>
      </c>
      <c r="H6630" s="22" t="s">
        <v>149</v>
      </c>
      <c r="I6630" s="30">
        <v>866.65</v>
      </c>
      <c r="J6630" s="31">
        <v>3</v>
      </c>
      <c r="K6630" s="32">
        <v>173.33</v>
      </c>
    </row>
    <row r="6631" spans="1:11" x14ac:dyDescent="0.25">
      <c r="A6631" s="29">
        <v>42729</v>
      </c>
      <c r="B6631" s="22">
        <v>2016</v>
      </c>
      <c r="C6631" s="22">
        <v>12</v>
      </c>
      <c r="D6631" s="22" t="s">
        <v>2078</v>
      </c>
      <c r="E6631" s="22" t="s">
        <v>67</v>
      </c>
      <c r="F6631" s="22" t="s">
        <v>28</v>
      </c>
      <c r="G6631" s="22" t="s">
        <v>64</v>
      </c>
      <c r="H6631" s="22" t="s">
        <v>192</v>
      </c>
      <c r="I6631" s="30">
        <v>19.89</v>
      </c>
      <c r="J6631" s="31">
        <v>9</v>
      </c>
      <c r="K6631" s="32">
        <v>5.37</v>
      </c>
    </row>
    <row r="6632" spans="1:11" x14ac:dyDescent="0.25">
      <c r="A6632" s="29">
        <v>42729</v>
      </c>
      <c r="B6632" s="22">
        <v>2016</v>
      </c>
      <c r="C6632" s="22">
        <v>12</v>
      </c>
      <c r="D6632" s="22" t="s">
        <v>2078</v>
      </c>
      <c r="E6632" s="22" t="s">
        <v>67</v>
      </c>
      <c r="F6632" s="22" t="s">
        <v>13</v>
      </c>
      <c r="G6632" s="22" t="s">
        <v>14</v>
      </c>
      <c r="H6632" s="22" t="s">
        <v>1905</v>
      </c>
      <c r="I6632" s="30">
        <v>399.98</v>
      </c>
      <c r="J6632" s="31">
        <v>2</v>
      </c>
      <c r="K6632" s="32">
        <v>171.99</v>
      </c>
    </row>
    <row r="6633" spans="1:11" x14ac:dyDescent="0.25">
      <c r="A6633" s="29">
        <v>42729</v>
      </c>
      <c r="B6633" s="22">
        <v>2016</v>
      </c>
      <c r="C6633" s="22">
        <v>12</v>
      </c>
      <c r="D6633" s="22" t="s">
        <v>2078</v>
      </c>
      <c r="E6633" s="22" t="s">
        <v>67</v>
      </c>
      <c r="F6633" s="22" t="s">
        <v>18</v>
      </c>
      <c r="G6633" s="22" t="s">
        <v>36</v>
      </c>
      <c r="H6633" s="22" t="s">
        <v>1677</v>
      </c>
      <c r="I6633" s="30">
        <v>343.85</v>
      </c>
      <c r="J6633" s="31">
        <v>5</v>
      </c>
      <c r="K6633" s="32">
        <v>137.54</v>
      </c>
    </row>
    <row r="6634" spans="1:11" x14ac:dyDescent="0.25">
      <c r="A6634" s="29">
        <v>42729</v>
      </c>
      <c r="B6634" s="22">
        <v>2016</v>
      </c>
      <c r="C6634" s="22">
        <v>12</v>
      </c>
      <c r="D6634" s="22" t="s">
        <v>2078</v>
      </c>
      <c r="E6634" s="22" t="s">
        <v>67</v>
      </c>
      <c r="F6634" s="22" t="s">
        <v>28</v>
      </c>
      <c r="G6634" s="22" t="s">
        <v>29</v>
      </c>
      <c r="H6634" s="22" t="s">
        <v>1857</v>
      </c>
      <c r="I6634" s="30">
        <v>106.32</v>
      </c>
      <c r="J6634" s="31">
        <v>3</v>
      </c>
      <c r="K6634" s="32">
        <v>49.97</v>
      </c>
    </row>
    <row r="6635" spans="1:11" x14ac:dyDescent="0.25">
      <c r="A6635" s="29">
        <v>42729</v>
      </c>
      <c r="B6635" s="22">
        <v>2016</v>
      </c>
      <c r="C6635" s="22">
        <v>12</v>
      </c>
      <c r="D6635" s="22" t="s">
        <v>1263</v>
      </c>
      <c r="E6635" s="22" t="s">
        <v>22</v>
      </c>
      <c r="F6635" s="22" t="s">
        <v>18</v>
      </c>
      <c r="G6635" s="22" t="s">
        <v>19</v>
      </c>
      <c r="H6635" s="22" t="s">
        <v>193</v>
      </c>
      <c r="I6635" s="30">
        <v>2563.06</v>
      </c>
      <c r="J6635" s="31">
        <v>8</v>
      </c>
      <c r="K6635" s="32">
        <v>313.26</v>
      </c>
    </row>
    <row r="6636" spans="1:11" x14ac:dyDescent="0.25">
      <c r="A6636" s="29">
        <v>42730</v>
      </c>
      <c r="B6636" s="22">
        <v>2016</v>
      </c>
      <c r="C6636" s="22">
        <v>12</v>
      </c>
      <c r="D6636" s="22" t="s">
        <v>1066</v>
      </c>
      <c r="E6636" s="22" t="s">
        <v>17</v>
      </c>
      <c r="F6636" s="22" t="s">
        <v>28</v>
      </c>
      <c r="G6636" s="22" t="s">
        <v>29</v>
      </c>
      <c r="H6636" s="22" t="s">
        <v>2650</v>
      </c>
      <c r="I6636" s="30">
        <v>33.9</v>
      </c>
      <c r="J6636" s="31">
        <v>5</v>
      </c>
      <c r="K6636" s="32">
        <v>15.59</v>
      </c>
    </row>
    <row r="6637" spans="1:11" x14ac:dyDescent="0.25">
      <c r="A6637" s="29">
        <v>42730</v>
      </c>
      <c r="B6637" s="22">
        <v>2016</v>
      </c>
      <c r="C6637" s="22">
        <v>12</v>
      </c>
      <c r="D6637" s="22" t="s">
        <v>255</v>
      </c>
      <c r="E6637" s="22" t="s">
        <v>22</v>
      </c>
      <c r="F6637" s="22" t="s">
        <v>13</v>
      </c>
      <c r="G6637" s="22" t="s">
        <v>14</v>
      </c>
      <c r="H6637" s="22" t="s">
        <v>432</v>
      </c>
      <c r="I6637" s="30">
        <v>89.97</v>
      </c>
      <c r="J6637" s="31">
        <v>3</v>
      </c>
      <c r="K6637" s="32">
        <v>18.89</v>
      </c>
    </row>
    <row r="6638" spans="1:11" x14ac:dyDescent="0.25">
      <c r="A6638" s="29">
        <v>42730</v>
      </c>
      <c r="B6638" s="22">
        <v>2016</v>
      </c>
      <c r="C6638" s="22">
        <v>12</v>
      </c>
      <c r="D6638" s="22" t="s">
        <v>1496</v>
      </c>
      <c r="E6638" s="22" t="s">
        <v>103</v>
      </c>
      <c r="F6638" s="22" t="s">
        <v>28</v>
      </c>
      <c r="G6638" s="22" t="s">
        <v>58</v>
      </c>
      <c r="H6638" s="22" t="s">
        <v>2620</v>
      </c>
      <c r="I6638" s="30">
        <v>18.72</v>
      </c>
      <c r="J6638" s="31">
        <v>2</v>
      </c>
      <c r="K6638" s="32">
        <v>3.51</v>
      </c>
    </row>
    <row r="6639" spans="1:11" x14ac:dyDescent="0.25">
      <c r="A6639" s="29">
        <v>42730</v>
      </c>
      <c r="B6639" s="22">
        <v>2016</v>
      </c>
      <c r="C6639" s="22">
        <v>12</v>
      </c>
      <c r="D6639" s="22" t="s">
        <v>780</v>
      </c>
      <c r="E6639" s="22" t="s">
        <v>103</v>
      </c>
      <c r="F6639" s="22" t="s">
        <v>28</v>
      </c>
      <c r="G6639" s="22" t="s">
        <v>64</v>
      </c>
      <c r="H6639" s="22" t="s">
        <v>277</v>
      </c>
      <c r="I6639" s="30">
        <v>11.33</v>
      </c>
      <c r="J6639" s="31">
        <v>2</v>
      </c>
      <c r="K6639" s="32">
        <v>2.5499999999999998</v>
      </c>
    </row>
    <row r="6640" spans="1:11" x14ac:dyDescent="0.25">
      <c r="A6640" s="29">
        <v>42730</v>
      </c>
      <c r="B6640" s="22">
        <v>2016</v>
      </c>
      <c r="C6640" s="22">
        <v>12</v>
      </c>
      <c r="D6640" s="22" t="s">
        <v>1382</v>
      </c>
      <c r="E6640" s="22" t="s">
        <v>45</v>
      </c>
      <c r="F6640" s="22" t="s">
        <v>28</v>
      </c>
      <c r="G6640" s="22" t="s">
        <v>293</v>
      </c>
      <c r="H6640" s="22" t="s">
        <v>2573</v>
      </c>
      <c r="I6640" s="30">
        <v>17.760000000000002</v>
      </c>
      <c r="J6640" s="31">
        <v>2</v>
      </c>
      <c r="K6640" s="32">
        <v>4.97</v>
      </c>
    </row>
    <row r="6641" spans="1:11" x14ac:dyDescent="0.25">
      <c r="A6641" s="29">
        <v>42730</v>
      </c>
      <c r="B6641" s="22">
        <v>2016</v>
      </c>
      <c r="C6641" s="22">
        <v>12</v>
      </c>
      <c r="D6641" s="22" t="s">
        <v>1382</v>
      </c>
      <c r="E6641" s="22" t="s">
        <v>45</v>
      </c>
      <c r="F6641" s="22" t="s">
        <v>13</v>
      </c>
      <c r="G6641" s="22" t="s">
        <v>23</v>
      </c>
      <c r="H6641" s="22" t="s">
        <v>1294</v>
      </c>
      <c r="I6641" s="30">
        <v>302.38</v>
      </c>
      <c r="J6641" s="31">
        <v>2</v>
      </c>
      <c r="K6641" s="32">
        <v>30.24</v>
      </c>
    </row>
    <row r="6642" spans="1:11" x14ac:dyDescent="0.25">
      <c r="A6642" s="29">
        <v>42730</v>
      </c>
      <c r="B6642" s="22">
        <v>2016</v>
      </c>
      <c r="C6642" s="22">
        <v>12</v>
      </c>
      <c r="D6642" s="22" t="s">
        <v>1382</v>
      </c>
      <c r="E6642" s="22" t="s">
        <v>45</v>
      </c>
      <c r="F6642" s="22" t="s">
        <v>18</v>
      </c>
      <c r="G6642" s="22" t="s">
        <v>19</v>
      </c>
      <c r="H6642" s="22" t="s">
        <v>1947</v>
      </c>
      <c r="I6642" s="30">
        <v>146.35</v>
      </c>
      <c r="J6642" s="31">
        <v>3</v>
      </c>
      <c r="K6642" s="32">
        <v>-5.49</v>
      </c>
    </row>
    <row r="6643" spans="1:11" x14ac:dyDescent="0.25">
      <c r="A6643" s="29">
        <v>42730</v>
      </c>
      <c r="B6643" s="22">
        <v>2016</v>
      </c>
      <c r="C6643" s="22">
        <v>12</v>
      </c>
      <c r="D6643" s="22" t="s">
        <v>1382</v>
      </c>
      <c r="E6643" s="22" t="s">
        <v>45</v>
      </c>
      <c r="F6643" s="22" t="s">
        <v>28</v>
      </c>
      <c r="G6643" s="22" t="s">
        <v>58</v>
      </c>
      <c r="H6643" s="22" t="s">
        <v>1510</v>
      </c>
      <c r="I6643" s="30">
        <v>7.9</v>
      </c>
      <c r="J6643" s="31">
        <v>2</v>
      </c>
      <c r="K6643" s="32">
        <v>2.0499999999999998</v>
      </c>
    </row>
    <row r="6644" spans="1:11" x14ac:dyDescent="0.25">
      <c r="A6644" s="29">
        <v>42730</v>
      </c>
      <c r="B6644" s="22">
        <v>2016</v>
      </c>
      <c r="C6644" s="22">
        <v>12</v>
      </c>
      <c r="D6644" s="22" t="s">
        <v>1382</v>
      </c>
      <c r="E6644" s="22" t="s">
        <v>45</v>
      </c>
      <c r="F6644" s="22" t="s">
        <v>18</v>
      </c>
      <c r="G6644" s="22" t="s">
        <v>42</v>
      </c>
      <c r="H6644" s="22" t="s">
        <v>462</v>
      </c>
      <c r="I6644" s="30">
        <v>902.71</v>
      </c>
      <c r="J6644" s="31">
        <v>3</v>
      </c>
      <c r="K6644" s="32">
        <v>33.85</v>
      </c>
    </row>
    <row r="6645" spans="1:11" x14ac:dyDescent="0.25">
      <c r="A6645" s="29">
        <v>42730</v>
      </c>
      <c r="B6645" s="22">
        <v>2016</v>
      </c>
      <c r="C6645" s="22">
        <v>12</v>
      </c>
      <c r="D6645" s="22" t="s">
        <v>1382</v>
      </c>
      <c r="E6645" s="22" t="s">
        <v>45</v>
      </c>
      <c r="F6645" s="22" t="s">
        <v>28</v>
      </c>
      <c r="G6645" s="22" t="s">
        <v>64</v>
      </c>
      <c r="H6645" s="22" t="s">
        <v>104</v>
      </c>
      <c r="I6645" s="30">
        <v>53.97</v>
      </c>
      <c r="J6645" s="31">
        <v>3</v>
      </c>
      <c r="K6645" s="32">
        <v>15.11</v>
      </c>
    </row>
    <row r="6646" spans="1:11" x14ac:dyDescent="0.25">
      <c r="A6646" s="29">
        <v>42730</v>
      </c>
      <c r="B6646" s="22">
        <v>2016</v>
      </c>
      <c r="C6646" s="22">
        <v>12</v>
      </c>
      <c r="D6646" s="22" t="s">
        <v>2096</v>
      </c>
      <c r="E6646" s="22" t="s">
        <v>62</v>
      </c>
      <c r="F6646" s="22" t="s">
        <v>18</v>
      </c>
      <c r="G6646" s="22" t="s">
        <v>19</v>
      </c>
      <c r="H6646" s="22" t="s">
        <v>2065</v>
      </c>
      <c r="I6646" s="30">
        <v>212.94</v>
      </c>
      <c r="J6646" s="31">
        <v>3</v>
      </c>
      <c r="K6646" s="32">
        <v>25.55</v>
      </c>
    </row>
    <row r="6647" spans="1:11" x14ac:dyDescent="0.25">
      <c r="A6647" s="29">
        <v>42730</v>
      </c>
      <c r="B6647" s="22">
        <v>2016</v>
      </c>
      <c r="C6647" s="22">
        <v>12</v>
      </c>
      <c r="D6647" s="22" t="s">
        <v>2096</v>
      </c>
      <c r="E6647" s="22" t="s">
        <v>62</v>
      </c>
      <c r="F6647" s="22" t="s">
        <v>28</v>
      </c>
      <c r="G6647" s="22" t="s">
        <v>58</v>
      </c>
      <c r="H6647" s="22" t="s">
        <v>562</v>
      </c>
      <c r="I6647" s="30">
        <v>26.49</v>
      </c>
      <c r="J6647" s="31">
        <v>1</v>
      </c>
      <c r="K6647" s="32">
        <v>7.42</v>
      </c>
    </row>
    <row r="6648" spans="1:11" x14ac:dyDescent="0.25">
      <c r="A6648" s="29">
        <v>42730</v>
      </c>
      <c r="B6648" s="22">
        <v>2016</v>
      </c>
      <c r="C6648" s="22">
        <v>12</v>
      </c>
      <c r="D6648" s="22" t="s">
        <v>797</v>
      </c>
      <c r="E6648" s="22" t="s">
        <v>22</v>
      </c>
      <c r="F6648" s="22" t="s">
        <v>28</v>
      </c>
      <c r="G6648" s="22" t="s">
        <v>48</v>
      </c>
      <c r="H6648" s="22" t="s">
        <v>2291</v>
      </c>
      <c r="I6648" s="30">
        <v>4.99</v>
      </c>
      <c r="J6648" s="31">
        <v>3</v>
      </c>
      <c r="K6648" s="32">
        <v>1.68</v>
      </c>
    </row>
    <row r="6649" spans="1:11" x14ac:dyDescent="0.25">
      <c r="A6649" s="29">
        <v>42731</v>
      </c>
      <c r="B6649" s="22">
        <v>2016</v>
      </c>
      <c r="C6649" s="22">
        <v>12</v>
      </c>
      <c r="D6649" s="22" t="s">
        <v>1599</v>
      </c>
      <c r="E6649" s="22" t="s">
        <v>26</v>
      </c>
      <c r="F6649" s="22" t="s">
        <v>18</v>
      </c>
      <c r="G6649" s="22" t="s">
        <v>19</v>
      </c>
      <c r="H6649" s="22" t="s">
        <v>2194</v>
      </c>
      <c r="I6649" s="30">
        <v>845.49</v>
      </c>
      <c r="J6649" s="31">
        <v>8</v>
      </c>
      <c r="K6649" s="32">
        <v>-12.08</v>
      </c>
    </row>
    <row r="6650" spans="1:11" x14ac:dyDescent="0.25">
      <c r="A6650" s="29">
        <v>42731</v>
      </c>
      <c r="B6650" s="22">
        <v>2016</v>
      </c>
      <c r="C6650" s="22">
        <v>12</v>
      </c>
      <c r="D6650" s="22" t="s">
        <v>2143</v>
      </c>
      <c r="E6650" s="22" t="s">
        <v>32</v>
      </c>
      <c r="F6650" s="22" t="s">
        <v>28</v>
      </c>
      <c r="G6650" s="22" t="s">
        <v>29</v>
      </c>
      <c r="H6650" s="22" t="s">
        <v>146</v>
      </c>
      <c r="I6650" s="30">
        <v>10.37</v>
      </c>
      <c r="J6650" s="31">
        <v>2</v>
      </c>
      <c r="K6650" s="32">
        <v>3.63</v>
      </c>
    </row>
    <row r="6651" spans="1:11" x14ac:dyDescent="0.25">
      <c r="A6651" s="29">
        <v>42731</v>
      </c>
      <c r="B6651" s="22">
        <v>2016</v>
      </c>
      <c r="C6651" s="22">
        <v>12</v>
      </c>
      <c r="D6651" s="22" t="s">
        <v>2143</v>
      </c>
      <c r="E6651" s="22" t="s">
        <v>32</v>
      </c>
      <c r="F6651" s="22" t="s">
        <v>28</v>
      </c>
      <c r="G6651" s="22" t="s">
        <v>29</v>
      </c>
      <c r="H6651" s="22" t="s">
        <v>2130</v>
      </c>
      <c r="I6651" s="30">
        <v>23.68</v>
      </c>
      <c r="J6651" s="31">
        <v>4</v>
      </c>
      <c r="K6651" s="32">
        <v>7.4</v>
      </c>
    </row>
    <row r="6652" spans="1:11" x14ac:dyDescent="0.25">
      <c r="A6652" s="29">
        <v>42731</v>
      </c>
      <c r="B6652" s="22">
        <v>2016</v>
      </c>
      <c r="C6652" s="22">
        <v>12</v>
      </c>
      <c r="D6652" s="22" t="s">
        <v>1262</v>
      </c>
      <c r="E6652" s="22" t="s">
        <v>131</v>
      </c>
      <c r="F6652" s="22" t="s">
        <v>13</v>
      </c>
      <c r="G6652" s="22" t="s">
        <v>14</v>
      </c>
      <c r="H6652" s="22" t="s">
        <v>2400</v>
      </c>
      <c r="I6652" s="30">
        <v>40</v>
      </c>
      <c r="J6652" s="31">
        <v>2</v>
      </c>
      <c r="K6652" s="32">
        <v>0.5</v>
      </c>
    </row>
    <row r="6653" spans="1:11" x14ac:dyDescent="0.25">
      <c r="A6653" s="29">
        <v>42731</v>
      </c>
      <c r="B6653" s="22">
        <v>2016</v>
      </c>
      <c r="C6653" s="22">
        <v>12</v>
      </c>
      <c r="D6653" s="22" t="s">
        <v>1090</v>
      </c>
      <c r="E6653" s="22" t="s">
        <v>45</v>
      </c>
      <c r="F6653" s="22" t="s">
        <v>28</v>
      </c>
      <c r="G6653" s="22" t="s">
        <v>46</v>
      </c>
      <c r="H6653" s="22" t="s">
        <v>694</v>
      </c>
      <c r="I6653" s="30">
        <v>20.16</v>
      </c>
      <c r="J6653" s="31">
        <v>7</v>
      </c>
      <c r="K6653" s="32">
        <v>9.8800000000000008</v>
      </c>
    </row>
    <row r="6654" spans="1:11" x14ac:dyDescent="0.25">
      <c r="A6654" s="29">
        <v>42731</v>
      </c>
      <c r="B6654" s="22">
        <v>2016</v>
      </c>
      <c r="C6654" s="22">
        <v>12</v>
      </c>
      <c r="D6654" s="22" t="s">
        <v>1556</v>
      </c>
      <c r="E6654" s="22" t="s">
        <v>131</v>
      </c>
      <c r="F6654" s="22" t="s">
        <v>28</v>
      </c>
      <c r="G6654" s="22" t="s">
        <v>33</v>
      </c>
      <c r="H6654" s="22" t="s">
        <v>1148</v>
      </c>
      <c r="I6654" s="30">
        <v>17.18</v>
      </c>
      <c r="J6654" s="31">
        <v>6</v>
      </c>
      <c r="K6654" s="32">
        <v>6.23</v>
      </c>
    </row>
    <row r="6655" spans="1:11" x14ac:dyDescent="0.25">
      <c r="A6655" s="29">
        <v>42731</v>
      </c>
      <c r="B6655" s="22">
        <v>2016</v>
      </c>
      <c r="C6655" s="22">
        <v>12</v>
      </c>
      <c r="D6655" s="22" t="s">
        <v>2231</v>
      </c>
      <c r="E6655" s="22" t="s">
        <v>118</v>
      </c>
      <c r="F6655" s="22" t="s">
        <v>28</v>
      </c>
      <c r="G6655" s="22" t="s">
        <v>46</v>
      </c>
      <c r="H6655" s="22" t="s">
        <v>645</v>
      </c>
      <c r="I6655" s="30">
        <v>2.61</v>
      </c>
      <c r="J6655" s="31">
        <v>1</v>
      </c>
      <c r="K6655" s="32">
        <v>1.2</v>
      </c>
    </row>
    <row r="6656" spans="1:11" x14ac:dyDescent="0.25">
      <c r="A6656" s="29">
        <v>42733</v>
      </c>
      <c r="B6656" s="22">
        <v>2016</v>
      </c>
      <c r="C6656" s="22">
        <v>12</v>
      </c>
      <c r="D6656" s="22" t="s">
        <v>343</v>
      </c>
      <c r="E6656" s="22" t="s">
        <v>12</v>
      </c>
      <c r="F6656" s="22" t="s">
        <v>18</v>
      </c>
      <c r="G6656" s="22" t="s">
        <v>19</v>
      </c>
      <c r="H6656" s="22" t="s">
        <v>1707</v>
      </c>
      <c r="I6656" s="30">
        <v>754.45</v>
      </c>
      <c r="J6656" s="31">
        <v>5</v>
      </c>
      <c r="K6656" s="32">
        <v>60.36</v>
      </c>
    </row>
    <row r="6657" spans="1:11" x14ac:dyDescent="0.25">
      <c r="A6657" s="29">
        <v>42733</v>
      </c>
      <c r="B6657" s="22">
        <v>2016</v>
      </c>
      <c r="C6657" s="22">
        <v>12</v>
      </c>
      <c r="D6657" s="22" t="s">
        <v>1585</v>
      </c>
      <c r="E6657" s="22" t="s">
        <v>26</v>
      </c>
      <c r="F6657" s="22" t="s">
        <v>28</v>
      </c>
      <c r="G6657" s="22" t="s">
        <v>29</v>
      </c>
      <c r="H6657" s="22" t="s">
        <v>397</v>
      </c>
      <c r="I6657" s="30">
        <v>186.05</v>
      </c>
      <c r="J6657" s="31">
        <v>6</v>
      </c>
      <c r="K6657" s="32">
        <v>67.44</v>
      </c>
    </row>
    <row r="6658" spans="1:11" x14ac:dyDescent="0.25">
      <c r="A6658" s="29">
        <v>42733</v>
      </c>
      <c r="B6658" s="22">
        <v>2016</v>
      </c>
      <c r="C6658" s="22">
        <v>12</v>
      </c>
      <c r="D6658" s="22" t="s">
        <v>1943</v>
      </c>
      <c r="E6658" s="22" t="s">
        <v>205</v>
      </c>
      <c r="F6658" s="22" t="s">
        <v>28</v>
      </c>
      <c r="G6658" s="22" t="s">
        <v>48</v>
      </c>
      <c r="H6658" s="22" t="s">
        <v>2179</v>
      </c>
      <c r="I6658" s="30">
        <v>38.090000000000003</v>
      </c>
      <c r="J6658" s="31">
        <v>4</v>
      </c>
      <c r="K6658" s="32">
        <v>-27.93</v>
      </c>
    </row>
    <row r="6659" spans="1:11" x14ac:dyDescent="0.25">
      <c r="A6659" s="29">
        <v>42733</v>
      </c>
      <c r="B6659" s="22">
        <v>2016</v>
      </c>
      <c r="C6659" s="22">
        <v>12</v>
      </c>
      <c r="D6659" s="22" t="s">
        <v>1943</v>
      </c>
      <c r="E6659" s="22" t="s">
        <v>205</v>
      </c>
      <c r="F6659" s="22" t="s">
        <v>28</v>
      </c>
      <c r="G6659" s="22" t="s">
        <v>48</v>
      </c>
      <c r="H6659" s="22" t="s">
        <v>53</v>
      </c>
      <c r="I6659" s="30">
        <v>2.81</v>
      </c>
      <c r="J6659" s="31">
        <v>3</v>
      </c>
      <c r="K6659" s="32">
        <v>-1.97</v>
      </c>
    </row>
    <row r="6660" spans="1:11" x14ac:dyDescent="0.25">
      <c r="A6660" s="29">
        <v>42733</v>
      </c>
      <c r="B6660" s="22">
        <v>2016</v>
      </c>
      <c r="C6660" s="22">
        <v>12</v>
      </c>
      <c r="D6660" s="22" t="s">
        <v>521</v>
      </c>
      <c r="E6660" s="22" t="s">
        <v>1561</v>
      </c>
      <c r="F6660" s="22" t="s">
        <v>18</v>
      </c>
      <c r="G6660" s="22" t="s">
        <v>36</v>
      </c>
      <c r="H6660" s="22" t="s">
        <v>1863</v>
      </c>
      <c r="I6660" s="30">
        <v>70.56</v>
      </c>
      <c r="J6660" s="31">
        <v>6</v>
      </c>
      <c r="K6660" s="32">
        <v>23.99</v>
      </c>
    </row>
    <row r="6661" spans="1:11" x14ac:dyDescent="0.25">
      <c r="A6661" s="29">
        <v>42733</v>
      </c>
      <c r="B6661" s="22">
        <v>2016</v>
      </c>
      <c r="C6661" s="22">
        <v>12</v>
      </c>
      <c r="D6661" s="22" t="s">
        <v>521</v>
      </c>
      <c r="E6661" s="22" t="s">
        <v>1561</v>
      </c>
      <c r="F6661" s="22" t="s">
        <v>28</v>
      </c>
      <c r="G6661" s="22" t="s">
        <v>58</v>
      </c>
      <c r="H6661" s="22" t="s">
        <v>336</v>
      </c>
      <c r="I6661" s="30">
        <v>81.96</v>
      </c>
      <c r="J6661" s="31">
        <v>2</v>
      </c>
      <c r="K6661" s="32">
        <v>22.95</v>
      </c>
    </row>
    <row r="6662" spans="1:11" x14ac:dyDescent="0.25">
      <c r="A6662" s="29">
        <v>42733</v>
      </c>
      <c r="B6662" s="22">
        <v>2016</v>
      </c>
      <c r="C6662" s="22">
        <v>12</v>
      </c>
      <c r="D6662" s="22" t="s">
        <v>2476</v>
      </c>
      <c r="E6662" s="22" t="s">
        <v>45</v>
      </c>
      <c r="F6662" s="22" t="s">
        <v>28</v>
      </c>
      <c r="G6662" s="22" t="s">
        <v>48</v>
      </c>
      <c r="H6662" s="22" t="s">
        <v>1760</v>
      </c>
      <c r="I6662" s="30">
        <v>11.23</v>
      </c>
      <c r="J6662" s="31">
        <v>3</v>
      </c>
      <c r="K6662" s="32">
        <v>3.93</v>
      </c>
    </row>
    <row r="6663" spans="1:11" x14ac:dyDescent="0.25">
      <c r="A6663" s="29">
        <v>42733</v>
      </c>
      <c r="B6663" s="22">
        <v>2016</v>
      </c>
      <c r="C6663" s="22">
        <v>12</v>
      </c>
      <c r="D6663" s="22" t="s">
        <v>1128</v>
      </c>
      <c r="E6663" s="22" t="s">
        <v>107</v>
      </c>
      <c r="F6663" s="22" t="s">
        <v>28</v>
      </c>
      <c r="G6663" s="22" t="s">
        <v>155</v>
      </c>
      <c r="H6663" s="22" t="s">
        <v>1686</v>
      </c>
      <c r="I6663" s="30">
        <v>27.79</v>
      </c>
      <c r="J6663" s="31">
        <v>3</v>
      </c>
      <c r="K6663" s="32">
        <v>10.42</v>
      </c>
    </row>
    <row r="6664" spans="1:11" x14ac:dyDescent="0.25">
      <c r="A6664" s="29">
        <v>42733</v>
      </c>
      <c r="B6664" s="22">
        <v>2016</v>
      </c>
      <c r="C6664" s="22">
        <v>12</v>
      </c>
      <c r="D6664" s="22" t="s">
        <v>687</v>
      </c>
      <c r="E6664" s="22" t="s">
        <v>77</v>
      </c>
      <c r="F6664" s="22" t="s">
        <v>28</v>
      </c>
      <c r="G6664" s="22" t="s">
        <v>29</v>
      </c>
      <c r="H6664" s="22" t="s">
        <v>251</v>
      </c>
      <c r="I6664" s="30">
        <v>37.409999999999997</v>
      </c>
      <c r="J6664" s="31">
        <v>7</v>
      </c>
      <c r="K6664" s="32">
        <v>13.09</v>
      </c>
    </row>
    <row r="6665" spans="1:11" x14ac:dyDescent="0.25">
      <c r="A6665" s="29">
        <v>42733</v>
      </c>
      <c r="B6665" s="22">
        <v>2016</v>
      </c>
      <c r="C6665" s="22">
        <v>12</v>
      </c>
      <c r="D6665" s="22" t="s">
        <v>687</v>
      </c>
      <c r="E6665" s="22" t="s">
        <v>77</v>
      </c>
      <c r="F6665" s="22" t="s">
        <v>28</v>
      </c>
      <c r="G6665" s="22" t="s">
        <v>29</v>
      </c>
      <c r="H6665" s="22" t="s">
        <v>1341</v>
      </c>
      <c r="I6665" s="30">
        <v>25.34</v>
      </c>
      <c r="J6665" s="31">
        <v>6</v>
      </c>
      <c r="K6665" s="32">
        <v>8.8699999999999992</v>
      </c>
    </row>
    <row r="6666" spans="1:11" x14ac:dyDescent="0.25">
      <c r="A6666" s="29">
        <v>42733</v>
      </c>
      <c r="B6666" s="22">
        <v>2016</v>
      </c>
      <c r="C6666" s="22">
        <v>12</v>
      </c>
      <c r="D6666" s="22" t="s">
        <v>1302</v>
      </c>
      <c r="E6666" s="22" t="s">
        <v>45</v>
      </c>
      <c r="F6666" s="22" t="s">
        <v>28</v>
      </c>
      <c r="G6666" s="22" t="s">
        <v>38</v>
      </c>
      <c r="H6666" s="22" t="s">
        <v>1380</v>
      </c>
      <c r="I6666" s="30">
        <v>14.03</v>
      </c>
      <c r="J6666" s="31">
        <v>1</v>
      </c>
      <c r="K6666" s="32">
        <v>4.07</v>
      </c>
    </row>
    <row r="6667" spans="1:11" x14ac:dyDescent="0.25">
      <c r="A6667" s="29">
        <v>42733</v>
      </c>
      <c r="B6667" s="22">
        <v>2016</v>
      </c>
      <c r="C6667" s="22">
        <v>12</v>
      </c>
      <c r="D6667" s="22" t="s">
        <v>1302</v>
      </c>
      <c r="E6667" s="22" t="s">
        <v>45</v>
      </c>
      <c r="F6667" s="22" t="s">
        <v>28</v>
      </c>
      <c r="G6667" s="22" t="s">
        <v>293</v>
      </c>
      <c r="H6667" s="22" t="s">
        <v>2115</v>
      </c>
      <c r="I6667" s="30">
        <v>27.96</v>
      </c>
      <c r="J6667" s="31">
        <v>2</v>
      </c>
      <c r="K6667" s="32">
        <v>7.27</v>
      </c>
    </row>
    <row r="6668" spans="1:11" x14ac:dyDescent="0.25">
      <c r="A6668" s="29">
        <v>42734</v>
      </c>
      <c r="B6668" s="22">
        <v>2016</v>
      </c>
      <c r="C6668" s="22">
        <v>12</v>
      </c>
      <c r="D6668" s="22" t="s">
        <v>1440</v>
      </c>
      <c r="E6668" s="22" t="s">
        <v>32</v>
      </c>
      <c r="F6668" s="22" t="s">
        <v>28</v>
      </c>
      <c r="G6668" s="22" t="s">
        <v>48</v>
      </c>
      <c r="H6668" s="22" t="s">
        <v>1419</v>
      </c>
      <c r="I6668" s="30">
        <v>6.92</v>
      </c>
      <c r="J6668" s="31">
        <v>6</v>
      </c>
      <c r="K6668" s="32">
        <v>-10.39</v>
      </c>
    </row>
    <row r="6669" spans="1:11" x14ac:dyDescent="0.25">
      <c r="A6669" s="29">
        <v>42734</v>
      </c>
      <c r="B6669" s="22">
        <v>2016</v>
      </c>
      <c r="C6669" s="22">
        <v>12</v>
      </c>
      <c r="D6669" s="22" t="s">
        <v>287</v>
      </c>
      <c r="E6669" s="22" t="s">
        <v>131</v>
      </c>
      <c r="F6669" s="22" t="s">
        <v>28</v>
      </c>
      <c r="G6669" s="22" t="s">
        <v>46</v>
      </c>
      <c r="H6669" s="22" t="s">
        <v>1820</v>
      </c>
      <c r="I6669" s="30">
        <v>5.9</v>
      </c>
      <c r="J6669" s="31">
        <v>2</v>
      </c>
      <c r="K6669" s="32">
        <v>1.99</v>
      </c>
    </row>
    <row r="6670" spans="1:11" x14ac:dyDescent="0.25">
      <c r="A6670" s="29">
        <v>42734</v>
      </c>
      <c r="B6670" s="22">
        <v>2016</v>
      </c>
      <c r="C6670" s="22">
        <v>12</v>
      </c>
      <c r="D6670" s="22" t="s">
        <v>287</v>
      </c>
      <c r="E6670" s="22" t="s">
        <v>131</v>
      </c>
      <c r="F6670" s="22" t="s">
        <v>28</v>
      </c>
      <c r="G6670" s="22" t="s">
        <v>293</v>
      </c>
      <c r="H6670" s="22" t="s">
        <v>905</v>
      </c>
      <c r="I6670" s="30">
        <v>13.71</v>
      </c>
      <c r="J6670" s="31">
        <v>2</v>
      </c>
      <c r="K6670" s="32">
        <v>1.03</v>
      </c>
    </row>
    <row r="6671" spans="1:11" x14ac:dyDescent="0.25">
      <c r="A6671" s="29">
        <v>42734</v>
      </c>
      <c r="B6671" s="22">
        <v>2016</v>
      </c>
      <c r="C6671" s="22">
        <v>12</v>
      </c>
      <c r="D6671" s="22" t="s">
        <v>1418</v>
      </c>
      <c r="E6671" s="22" t="s">
        <v>45</v>
      </c>
      <c r="F6671" s="22" t="s">
        <v>28</v>
      </c>
      <c r="G6671" s="22" t="s">
        <v>38</v>
      </c>
      <c r="H6671" s="22" t="s">
        <v>1979</v>
      </c>
      <c r="I6671" s="30">
        <v>481.32</v>
      </c>
      <c r="J6671" s="31">
        <v>4</v>
      </c>
      <c r="K6671" s="32">
        <v>125.14</v>
      </c>
    </row>
    <row r="6672" spans="1:11" x14ac:dyDescent="0.25">
      <c r="A6672" s="29">
        <v>42734</v>
      </c>
      <c r="B6672" s="22">
        <v>2016</v>
      </c>
      <c r="C6672" s="22">
        <v>12</v>
      </c>
      <c r="D6672" s="22" t="s">
        <v>1418</v>
      </c>
      <c r="E6672" s="22" t="s">
        <v>45</v>
      </c>
      <c r="F6672" s="22" t="s">
        <v>28</v>
      </c>
      <c r="G6672" s="22" t="s">
        <v>48</v>
      </c>
      <c r="H6672" s="22" t="s">
        <v>2173</v>
      </c>
      <c r="I6672" s="30">
        <v>6.38</v>
      </c>
      <c r="J6672" s="31">
        <v>1</v>
      </c>
      <c r="K6672" s="32">
        <v>2.15</v>
      </c>
    </row>
    <row r="6673" spans="1:11" x14ac:dyDescent="0.25">
      <c r="A6673" s="29">
        <v>42734</v>
      </c>
      <c r="B6673" s="22">
        <v>2016</v>
      </c>
      <c r="C6673" s="22">
        <v>12</v>
      </c>
      <c r="D6673" s="22" t="s">
        <v>163</v>
      </c>
      <c r="E6673" s="22" t="s">
        <v>89</v>
      </c>
      <c r="F6673" s="22" t="s">
        <v>18</v>
      </c>
      <c r="G6673" s="22" t="s">
        <v>19</v>
      </c>
      <c r="H6673" s="22" t="s">
        <v>982</v>
      </c>
      <c r="I6673" s="30">
        <v>170.79</v>
      </c>
      <c r="J6673" s="31">
        <v>1</v>
      </c>
      <c r="K6673" s="32">
        <v>0</v>
      </c>
    </row>
    <row r="6674" spans="1:11" x14ac:dyDescent="0.25">
      <c r="A6674" s="29">
        <v>42734</v>
      </c>
      <c r="B6674" s="22">
        <v>2016</v>
      </c>
      <c r="C6674" s="22">
        <v>12</v>
      </c>
      <c r="D6674" s="22" t="s">
        <v>2653</v>
      </c>
      <c r="E6674" s="22" t="s">
        <v>89</v>
      </c>
      <c r="F6674" s="22" t="s">
        <v>28</v>
      </c>
      <c r="G6674" s="22" t="s">
        <v>64</v>
      </c>
      <c r="H6674" s="22" t="s">
        <v>1817</v>
      </c>
      <c r="I6674" s="30">
        <v>16.52</v>
      </c>
      <c r="J6674" s="31">
        <v>5</v>
      </c>
      <c r="K6674" s="32">
        <v>1.65</v>
      </c>
    </row>
    <row r="6675" spans="1:11" x14ac:dyDescent="0.25">
      <c r="A6675" s="29">
        <v>42734</v>
      </c>
      <c r="B6675" s="22">
        <v>2016</v>
      </c>
      <c r="C6675" s="22">
        <v>12</v>
      </c>
      <c r="D6675" s="22" t="s">
        <v>830</v>
      </c>
      <c r="E6675" s="22" t="s">
        <v>77</v>
      </c>
      <c r="F6675" s="22" t="s">
        <v>28</v>
      </c>
      <c r="G6675" s="22" t="s">
        <v>29</v>
      </c>
      <c r="H6675" s="22" t="s">
        <v>2522</v>
      </c>
      <c r="I6675" s="30">
        <v>72.22</v>
      </c>
      <c r="J6675" s="31">
        <v>4</v>
      </c>
      <c r="K6675" s="32">
        <v>25.28</v>
      </c>
    </row>
    <row r="6676" spans="1:11" x14ac:dyDescent="0.25">
      <c r="A6676" s="29">
        <v>42735</v>
      </c>
      <c r="B6676" s="22">
        <v>2016</v>
      </c>
      <c r="C6676" s="22">
        <v>12</v>
      </c>
      <c r="D6676" s="22" t="s">
        <v>937</v>
      </c>
      <c r="E6676" s="22" t="s">
        <v>100</v>
      </c>
      <c r="F6676" s="22" t="s">
        <v>28</v>
      </c>
      <c r="G6676" s="22" t="s">
        <v>64</v>
      </c>
      <c r="H6676" s="22" t="s">
        <v>2367</v>
      </c>
      <c r="I6676" s="30">
        <v>3.64</v>
      </c>
      <c r="J6676" s="31">
        <v>2</v>
      </c>
      <c r="K6676" s="32">
        <v>1.64</v>
      </c>
    </row>
    <row r="6677" spans="1:11" x14ac:dyDescent="0.25">
      <c r="A6677" s="29">
        <v>42735</v>
      </c>
      <c r="B6677" s="22">
        <v>2016</v>
      </c>
      <c r="C6677" s="22">
        <v>12</v>
      </c>
      <c r="D6677" s="22" t="s">
        <v>937</v>
      </c>
      <c r="E6677" s="22" t="s">
        <v>100</v>
      </c>
      <c r="F6677" s="22" t="s">
        <v>28</v>
      </c>
      <c r="G6677" s="22" t="s">
        <v>48</v>
      </c>
      <c r="H6677" s="22" t="s">
        <v>1829</v>
      </c>
      <c r="I6677" s="30">
        <v>159.77000000000001</v>
      </c>
      <c r="J6677" s="31">
        <v>7</v>
      </c>
      <c r="K6677" s="32">
        <v>53.92</v>
      </c>
    </row>
    <row r="6678" spans="1:11" x14ac:dyDescent="0.25">
      <c r="A6678" s="29">
        <v>42735</v>
      </c>
      <c r="B6678" s="22">
        <v>2016</v>
      </c>
      <c r="C6678" s="22">
        <v>12</v>
      </c>
      <c r="D6678" s="22" t="s">
        <v>1009</v>
      </c>
      <c r="E6678" s="22" t="s">
        <v>45</v>
      </c>
      <c r="F6678" s="22" t="s">
        <v>13</v>
      </c>
      <c r="G6678" s="22" t="s">
        <v>23</v>
      </c>
      <c r="H6678" s="22" t="s">
        <v>69</v>
      </c>
      <c r="I6678" s="30">
        <v>302.38</v>
      </c>
      <c r="J6678" s="31">
        <v>3</v>
      </c>
      <c r="K6678" s="32">
        <v>22.68</v>
      </c>
    </row>
    <row r="6679" spans="1:11" x14ac:dyDescent="0.25">
      <c r="A6679" s="29">
        <v>42735</v>
      </c>
      <c r="B6679" s="22">
        <v>2016</v>
      </c>
      <c r="C6679" s="22">
        <v>12</v>
      </c>
      <c r="D6679" s="22" t="s">
        <v>911</v>
      </c>
      <c r="E6679" s="22" t="s">
        <v>77</v>
      </c>
      <c r="F6679" s="22" t="s">
        <v>28</v>
      </c>
      <c r="G6679" s="22" t="s">
        <v>64</v>
      </c>
      <c r="H6679" s="22" t="s">
        <v>711</v>
      </c>
      <c r="I6679" s="30">
        <v>47.62</v>
      </c>
      <c r="J6679" s="31">
        <v>3</v>
      </c>
      <c r="K6679" s="32">
        <v>3.57</v>
      </c>
    </row>
    <row r="6680" spans="1:11" x14ac:dyDescent="0.25">
      <c r="A6680" s="29">
        <v>42735</v>
      </c>
      <c r="B6680" s="22">
        <v>2016</v>
      </c>
      <c r="C6680" s="22">
        <v>12</v>
      </c>
      <c r="D6680" s="22" t="s">
        <v>911</v>
      </c>
      <c r="E6680" s="22" t="s">
        <v>77</v>
      </c>
      <c r="F6680" s="22" t="s">
        <v>28</v>
      </c>
      <c r="G6680" s="22" t="s">
        <v>29</v>
      </c>
      <c r="H6680" s="22" t="s">
        <v>1938</v>
      </c>
      <c r="I6680" s="30">
        <v>23.48</v>
      </c>
      <c r="J6680" s="31">
        <v>5</v>
      </c>
      <c r="K6680" s="32">
        <v>8.2200000000000006</v>
      </c>
    </row>
    <row r="6681" spans="1:11" x14ac:dyDescent="0.25">
      <c r="A6681" s="29">
        <v>42735</v>
      </c>
      <c r="B6681" s="22">
        <v>2016</v>
      </c>
      <c r="C6681" s="22">
        <v>12</v>
      </c>
      <c r="D6681" s="22" t="s">
        <v>2037</v>
      </c>
      <c r="E6681" s="22" t="s">
        <v>45</v>
      </c>
      <c r="F6681" s="22" t="s">
        <v>28</v>
      </c>
      <c r="G6681" s="22" t="s">
        <v>48</v>
      </c>
      <c r="H6681" s="22" t="s">
        <v>869</v>
      </c>
      <c r="I6681" s="30">
        <v>38.380000000000003</v>
      </c>
      <c r="J6681" s="31">
        <v>3</v>
      </c>
      <c r="K6681" s="32">
        <v>13.43</v>
      </c>
    </row>
    <row r="6682" spans="1:11" x14ac:dyDescent="0.25">
      <c r="A6682" s="29">
        <v>42735</v>
      </c>
      <c r="B6682" s="22">
        <v>2016</v>
      </c>
      <c r="C6682" s="22">
        <v>12</v>
      </c>
      <c r="D6682" s="22" t="s">
        <v>946</v>
      </c>
      <c r="E6682" s="22" t="s">
        <v>131</v>
      </c>
      <c r="F6682" s="22" t="s">
        <v>28</v>
      </c>
      <c r="G6682" s="22" t="s">
        <v>38</v>
      </c>
      <c r="H6682" s="22" t="s">
        <v>1872</v>
      </c>
      <c r="I6682" s="30">
        <v>156.51</v>
      </c>
      <c r="J6682" s="31">
        <v>4</v>
      </c>
      <c r="K6682" s="32">
        <v>-35.22</v>
      </c>
    </row>
    <row r="6683" spans="1:11" x14ac:dyDescent="0.25">
      <c r="A6683" s="29">
        <v>42736</v>
      </c>
      <c r="B6683" s="22">
        <v>2017</v>
      </c>
      <c r="C6683" s="22">
        <v>1</v>
      </c>
      <c r="D6683" s="22" t="s">
        <v>552</v>
      </c>
      <c r="E6683" s="22" t="s">
        <v>131</v>
      </c>
      <c r="F6683" s="22" t="s">
        <v>18</v>
      </c>
      <c r="G6683" s="22" t="s">
        <v>36</v>
      </c>
      <c r="H6683" s="22" t="s">
        <v>151</v>
      </c>
      <c r="I6683" s="30">
        <v>48.9</v>
      </c>
      <c r="J6683" s="31">
        <v>4</v>
      </c>
      <c r="K6683" s="32">
        <v>8.56</v>
      </c>
    </row>
    <row r="6684" spans="1:11" x14ac:dyDescent="0.25">
      <c r="A6684" s="29">
        <v>42736</v>
      </c>
      <c r="B6684" s="22">
        <v>2017</v>
      </c>
      <c r="C6684" s="22">
        <v>1</v>
      </c>
      <c r="D6684" s="22" t="s">
        <v>382</v>
      </c>
      <c r="E6684" s="22" t="s">
        <v>45</v>
      </c>
      <c r="F6684" s="22" t="s">
        <v>18</v>
      </c>
      <c r="G6684" s="22" t="s">
        <v>36</v>
      </c>
      <c r="H6684" s="22" t="s">
        <v>1996</v>
      </c>
      <c r="I6684" s="30">
        <v>474.43</v>
      </c>
      <c r="J6684" s="31">
        <v>11</v>
      </c>
      <c r="K6684" s="32">
        <v>199.26</v>
      </c>
    </row>
    <row r="6685" spans="1:11" x14ac:dyDescent="0.25">
      <c r="A6685" s="29">
        <v>42736</v>
      </c>
      <c r="B6685" s="22">
        <v>2017</v>
      </c>
      <c r="C6685" s="22">
        <v>1</v>
      </c>
      <c r="D6685" s="22" t="s">
        <v>742</v>
      </c>
      <c r="E6685" s="22" t="s">
        <v>12</v>
      </c>
      <c r="F6685" s="22" t="s">
        <v>28</v>
      </c>
      <c r="G6685" s="22" t="s">
        <v>48</v>
      </c>
      <c r="H6685" s="22" t="s">
        <v>341</v>
      </c>
      <c r="I6685" s="30">
        <v>3.6</v>
      </c>
      <c r="J6685" s="31">
        <v>2</v>
      </c>
      <c r="K6685" s="32">
        <v>1.73</v>
      </c>
    </row>
    <row r="6686" spans="1:11" x14ac:dyDescent="0.25">
      <c r="A6686" s="29">
        <v>42736</v>
      </c>
      <c r="B6686" s="22">
        <v>2017</v>
      </c>
      <c r="C6686" s="22">
        <v>1</v>
      </c>
      <c r="D6686" s="22" t="s">
        <v>2492</v>
      </c>
      <c r="E6686" s="22" t="s">
        <v>32</v>
      </c>
      <c r="F6686" s="22" t="s">
        <v>28</v>
      </c>
      <c r="G6686" s="22" t="s">
        <v>38</v>
      </c>
      <c r="H6686" s="22" t="s">
        <v>575</v>
      </c>
      <c r="I6686" s="30">
        <v>454.56</v>
      </c>
      <c r="J6686" s="31">
        <v>5</v>
      </c>
      <c r="K6686" s="32">
        <v>-107.96</v>
      </c>
    </row>
    <row r="6687" spans="1:11" x14ac:dyDescent="0.25">
      <c r="A6687" s="29">
        <v>42736</v>
      </c>
      <c r="B6687" s="22">
        <v>2017</v>
      </c>
      <c r="C6687" s="22">
        <v>1</v>
      </c>
      <c r="D6687" s="22" t="s">
        <v>2492</v>
      </c>
      <c r="E6687" s="22" t="s">
        <v>32</v>
      </c>
      <c r="F6687" s="22" t="s">
        <v>18</v>
      </c>
      <c r="G6687" s="22" t="s">
        <v>36</v>
      </c>
      <c r="H6687" s="22" t="s">
        <v>275</v>
      </c>
      <c r="I6687" s="30">
        <v>141.41999999999999</v>
      </c>
      <c r="J6687" s="31">
        <v>5</v>
      </c>
      <c r="K6687" s="32">
        <v>-187.38</v>
      </c>
    </row>
    <row r="6688" spans="1:11" x14ac:dyDescent="0.25">
      <c r="A6688" s="29">
        <v>42736</v>
      </c>
      <c r="B6688" s="22">
        <v>2017</v>
      </c>
      <c r="C6688" s="22">
        <v>1</v>
      </c>
      <c r="D6688" s="22" t="s">
        <v>2492</v>
      </c>
      <c r="E6688" s="22" t="s">
        <v>32</v>
      </c>
      <c r="F6688" s="22" t="s">
        <v>18</v>
      </c>
      <c r="G6688" s="22" t="s">
        <v>19</v>
      </c>
      <c r="H6688" s="22" t="s">
        <v>2162</v>
      </c>
      <c r="I6688" s="30">
        <v>310.74</v>
      </c>
      <c r="J6688" s="31">
        <v>4</v>
      </c>
      <c r="K6688" s="32">
        <v>-26.64</v>
      </c>
    </row>
    <row r="6689" spans="1:11" x14ac:dyDescent="0.25">
      <c r="A6689" s="29">
        <v>42736</v>
      </c>
      <c r="B6689" s="22">
        <v>2017</v>
      </c>
      <c r="C6689" s="22">
        <v>1</v>
      </c>
      <c r="D6689" s="22" t="s">
        <v>2492</v>
      </c>
      <c r="E6689" s="22" t="s">
        <v>32</v>
      </c>
      <c r="F6689" s="22" t="s">
        <v>28</v>
      </c>
      <c r="G6689" s="22" t="s">
        <v>64</v>
      </c>
      <c r="H6689" s="22" t="s">
        <v>1753</v>
      </c>
      <c r="I6689" s="30">
        <v>12.74</v>
      </c>
      <c r="J6689" s="31">
        <v>4</v>
      </c>
      <c r="K6689" s="32">
        <v>2.23</v>
      </c>
    </row>
    <row r="6690" spans="1:11" x14ac:dyDescent="0.25">
      <c r="A6690" s="29">
        <v>42736</v>
      </c>
      <c r="B6690" s="22">
        <v>2017</v>
      </c>
      <c r="C6690" s="22">
        <v>1</v>
      </c>
      <c r="D6690" s="22" t="s">
        <v>2492</v>
      </c>
      <c r="E6690" s="22" t="s">
        <v>32</v>
      </c>
      <c r="F6690" s="22" t="s">
        <v>28</v>
      </c>
      <c r="G6690" s="22" t="s">
        <v>48</v>
      </c>
      <c r="H6690" s="22" t="s">
        <v>1416</v>
      </c>
      <c r="I6690" s="30">
        <v>6.47</v>
      </c>
      <c r="J6690" s="31">
        <v>5</v>
      </c>
      <c r="K6690" s="32">
        <v>-9.7100000000000009</v>
      </c>
    </row>
    <row r="6691" spans="1:11" x14ac:dyDescent="0.25">
      <c r="A6691" s="29">
        <v>42736</v>
      </c>
      <c r="B6691" s="22">
        <v>2017</v>
      </c>
      <c r="C6691" s="22">
        <v>1</v>
      </c>
      <c r="D6691" s="22" t="s">
        <v>2492</v>
      </c>
      <c r="E6691" s="22" t="s">
        <v>32</v>
      </c>
      <c r="F6691" s="22" t="s">
        <v>28</v>
      </c>
      <c r="G6691" s="22" t="s">
        <v>48</v>
      </c>
      <c r="H6691" s="22" t="s">
        <v>231</v>
      </c>
      <c r="I6691" s="30">
        <v>13.75</v>
      </c>
      <c r="J6691" s="31">
        <v>14</v>
      </c>
      <c r="K6691" s="32">
        <v>-22.68</v>
      </c>
    </row>
    <row r="6692" spans="1:11" x14ac:dyDescent="0.25">
      <c r="A6692" s="29">
        <v>42736</v>
      </c>
      <c r="B6692" s="22">
        <v>2017</v>
      </c>
      <c r="C6692" s="22">
        <v>1</v>
      </c>
      <c r="D6692" s="22" t="s">
        <v>2492</v>
      </c>
      <c r="E6692" s="22" t="s">
        <v>32</v>
      </c>
      <c r="F6692" s="22" t="s">
        <v>28</v>
      </c>
      <c r="G6692" s="22" t="s">
        <v>58</v>
      </c>
      <c r="H6692" s="22" t="s">
        <v>129</v>
      </c>
      <c r="I6692" s="30">
        <v>15.22</v>
      </c>
      <c r="J6692" s="31">
        <v>2</v>
      </c>
      <c r="K6692" s="32">
        <v>-38.82</v>
      </c>
    </row>
    <row r="6693" spans="1:11" x14ac:dyDescent="0.25">
      <c r="A6693" s="29">
        <v>42739</v>
      </c>
      <c r="B6693" s="22">
        <v>2017</v>
      </c>
      <c r="C6693" s="22">
        <v>1</v>
      </c>
      <c r="D6693" s="22" t="s">
        <v>1409</v>
      </c>
      <c r="E6693" s="22" t="s">
        <v>270</v>
      </c>
      <c r="F6693" s="22" t="s">
        <v>28</v>
      </c>
      <c r="G6693" s="22" t="s">
        <v>38</v>
      </c>
      <c r="H6693" s="22" t="s">
        <v>2104</v>
      </c>
      <c r="I6693" s="30">
        <v>94.2</v>
      </c>
      <c r="J6693" s="31">
        <v>6</v>
      </c>
      <c r="K6693" s="32">
        <v>23.55</v>
      </c>
    </row>
    <row r="6694" spans="1:11" x14ac:dyDescent="0.25">
      <c r="A6694" s="29">
        <v>42739</v>
      </c>
      <c r="B6694" s="22">
        <v>2017</v>
      </c>
      <c r="C6694" s="22">
        <v>1</v>
      </c>
      <c r="D6694" s="22" t="s">
        <v>1409</v>
      </c>
      <c r="E6694" s="22" t="s">
        <v>270</v>
      </c>
      <c r="F6694" s="22" t="s">
        <v>28</v>
      </c>
      <c r="G6694" s="22" t="s">
        <v>155</v>
      </c>
      <c r="H6694" s="22" t="s">
        <v>156</v>
      </c>
      <c r="I6694" s="30">
        <v>28.4</v>
      </c>
      <c r="J6694" s="31">
        <v>5</v>
      </c>
      <c r="K6694" s="32">
        <v>13.35</v>
      </c>
    </row>
    <row r="6695" spans="1:11" x14ac:dyDescent="0.25">
      <c r="A6695" s="29">
        <v>42739</v>
      </c>
      <c r="B6695" s="22">
        <v>2017</v>
      </c>
      <c r="C6695" s="22">
        <v>1</v>
      </c>
      <c r="D6695" s="22" t="s">
        <v>1061</v>
      </c>
      <c r="E6695" s="22" t="s">
        <v>45</v>
      </c>
      <c r="F6695" s="22" t="s">
        <v>28</v>
      </c>
      <c r="G6695" s="22" t="s">
        <v>46</v>
      </c>
      <c r="H6695" s="22" t="s">
        <v>2581</v>
      </c>
      <c r="I6695" s="30">
        <v>5.78</v>
      </c>
      <c r="J6695" s="31">
        <v>2</v>
      </c>
      <c r="K6695" s="32">
        <v>2.72</v>
      </c>
    </row>
    <row r="6696" spans="1:11" x14ac:dyDescent="0.25">
      <c r="A6696" s="29">
        <v>42739</v>
      </c>
      <c r="B6696" s="22">
        <v>2017</v>
      </c>
      <c r="C6696" s="22">
        <v>1</v>
      </c>
      <c r="D6696" s="22" t="s">
        <v>1061</v>
      </c>
      <c r="E6696" s="22" t="s">
        <v>45</v>
      </c>
      <c r="F6696" s="22" t="s">
        <v>28</v>
      </c>
      <c r="G6696" s="22" t="s">
        <v>48</v>
      </c>
      <c r="H6696" s="22" t="s">
        <v>592</v>
      </c>
      <c r="I6696" s="30">
        <v>121.68</v>
      </c>
      <c r="J6696" s="31">
        <v>13</v>
      </c>
      <c r="K6696" s="32">
        <v>38.03</v>
      </c>
    </row>
    <row r="6697" spans="1:11" x14ac:dyDescent="0.25">
      <c r="A6697" s="29">
        <v>42739</v>
      </c>
      <c r="B6697" s="22">
        <v>2017</v>
      </c>
      <c r="C6697" s="22">
        <v>1</v>
      </c>
      <c r="D6697" s="22" t="s">
        <v>1125</v>
      </c>
      <c r="E6697" s="22" t="s">
        <v>45</v>
      </c>
      <c r="F6697" s="22" t="s">
        <v>18</v>
      </c>
      <c r="G6697" s="22" t="s">
        <v>165</v>
      </c>
      <c r="H6697" s="22" t="s">
        <v>2475</v>
      </c>
      <c r="I6697" s="30">
        <v>482.66</v>
      </c>
      <c r="J6697" s="31">
        <v>8</v>
      </c>
      <c r="K6697" s="32">
        <v>85.18</v>
      </c>
    </row>
    <row r="6698" spans="1:11" x14ac:dyDescent="0.25">
      <c r="A6698" s="29">
        <v>42739</v>
      </c>
      <c r="B6698" s="22">
        <v>2017</v>
      </c>
      <c r="C6698" s="22">
        <v>1</v>
      </c>
      <c r="D6698" s="22" t="s">
        <v>1125</v>
      </c>
      <c r="E6698" s="22" t="s">
        <v>45</v>
      </c>
      <c r="F6698" s="22" t="s">
        <v>13</v>
      </c>
      <c r="G6698" s="22" t="s">
        <v>283</v>
      </c>
      <c r="H6698" s="22" t="s">
        <v>2404</v>
      </c>
      <c r="I6698" s="30">
        <v>4799.9799999999996</v>
      </c>
      <c r="J6698" s="31">
        <v>2</v>
      </c>
      <c r="K6698" s="32">
        <v>360</v>
      </c>
    </row>
    <row r="6699" spans="1:11" x14ac:dyDescent="0.25">
      <c r="A6699" s="29">
        <v>42739</v>
      </c>
      <c r="B6699" s="22">
        <v>2017</v>
      </c>
      <c r="C6699" s="22">
        <v>1</v>
      </c>
      <c r="D6699" s="22" t="s">
        <v>1355</v>
      </c>
      <c r="E6699" s="22" t="s">
        <v>22</v>
      </c>
      <c r="F6699" s="22" t="s">
        <v>28</v>
      </c>
      <c r="G6699" s="22" t="s">
        <v>29</v>
      </c>
      <c r="H6699" s="22" t="s">
        <v>2207</v>
      </c>
      <c r="I6699" s="30">
        <v>42.93</v>
      </c>
      <c r="J6699" s="31">
        <v>9</v>
      </c>
      <c r="K6699" s="32">
        <v>19.32</v>
      </c>
    </row>
    <row r="6700" spans="1:11" x14ac:dyDescent="0.25">
      <c r="A6700" s="29">
        <v>42739</v>
      </c>
      <c r="B6700" s="22">
        <v>2017</v>
      </c>
      <c r="C6700" s="22">
        <v>1</v>
      </c>
      <c r="D6700" s="22" t="s">
        <v>338</v>
      </c>
      <c r="E6700" s="22" t="s">
        <v>77</v>
      </c>
      <c r="F6700" s="22" t="s">
        <v>13</v>
      </c>
      <c r="G6700" s="22" t="s">
        <v>23</v>
      </c>
      <c r="H6700" s="22" t="s">
        <v>1864</v>
      </c>
      <c r="I6700" s="30">
        <v>23.98</v>
      </c>
      <c r="J6700" s="31">
        <v>3</v>
      </c>
      <c r="K6700" s="32">
        <v>-5.69</v>
      </c>
    </row>
    <row r="6701" spans="1:11" x14ac:dyDescent="0.25">
      <c r="A6701" s="29">
        <v>42739</v>
      </c>
      <c r="B6701" s="22">
        <v>2017</v>
      </c>
      <c r="C6701" s="22">
        <v>1</v>
      </c>
      <c r="D6701" s="22" t="s">
        <v>338</v>
      </c>
      <c r="E6701" s="22" t="s">
        <v>77</v>
      </c>
      <c r="F6701" s="22" t="s">
        <v>28</v>
      </c>
      <c r="G6701" s="22" t="s">
        <v>46</v>
      </c>
      <c r="H6701" s="22" t="s">
        <v>1312</v>
      </c>
      <c r="I6701" s="30">
        <v>6.26</v>
      </c>
      <c r="J6701" s="31">
        <v>3</v>
      </c>
      <c r="K6701" s="32">
        <v>2.04</v>
      </c>
    </row>
    <row r="6702" spans="1:11" x14ac:dyDescent="0.25">
      <c r="A6702" s="29">
        <v>42739</v>
      </c>
      <c r="B6702" s="22">
        <v>2017</v>
      </c>
      <c r="C6702" s="22">
        <v>1</v>
      </c>
      <c r="D6702" s="22" t="s">
        <v>338</v>
      </c>
      <c r="E6702" s="22" t="s">
        <v>77</v>
      </c>
      <c r="F6702" s="22" t="s">
        <v>28</v>
      </c>
      <c r="G6702" s="22" t="s">
        <v>58</v>
      </c>
      <c r="H6702" s="22" t="s">
        <v>322</v>
      </c>
      <c r="I6702" s="30">
        <v>20.81</v>
      </c>
      <c r="J6702" s="31">
        <v>3</v>
      </c>
      <c r="K6702" s="32">
        <v>1.82</v>
      </c>
    </row>
    <row r="6703" spans="1:11" x14ac:dyDescent="0.25">
      <c r="A6703" s="29">
        <v>42739</v>
      </c>
      <c r="B6703" s="22">
        <v>2017</v>
      </c>
      <c r="C6703" s="22">
        <v>1</v>
      </c>
      <c r="D6703" s="22" t="s">
        <v>338</v>
      </c>
      <c r="E6703" s="22" t="s">
        <v>77</v>
      </c>
      <c r="F6703" s="22" t="s">
        <v>18</v>
      </c>
      <c r="G6703" s="22" t="s">
        <v>19</v>
      </c>
      <c r="H6703" s="22" t="s">
        <v>1522</v>
      </c>
      <c r="I6703" s="30">
        <v>218.35</v>
      </c>
      <c r="J6703" s="31">
        <v>3</v>
      </c>
      <c r="K6703" s="32">
        <v>-19.11</v>
      </c>
    </row>
    <row r="6704" spans="1:11" x14ac:dyDescent="0.25">
      <c r="A6704" s="29">
        <v>42739</v>
      </c>
      <c r="B6704" s="22">
        <v>2017</v>
      </c>
      <c r="C6704" s="22">
        <v>1</v>
      </c>
      <c r="D6704" s="22" t="s">
        <v>693</v>
      </c>
      <c r="E6704" s="22" t="s">
        <v>161</v>
      </c>
      <c r="F6704" s="22" t="s">
        <v>18</v>
      </c>
      <c r="G6704" s="22" t="s">
        <v>36</v>
      </c>
      <c r="H6704" s="22" t="s">
        <v>1612</v>
      </c>
      <c r="I6704" s="30">
        <v>127.95</v>
      </c>
      <c r="J6704" s="31">
        <v>3</v>
      </c>
      <c r="K6704" s="32">
        <v>21.75</v>
      </c>
    </row>
    <row r="6705" spans="1:11" x14ac:dyDescent="0.25">
      <c r="A6705" s="29">
        <v>42740</v>
      </c>
      <c r="B6705" s="22">
        <v>2017</v>
      </c>
      <c r="C6705" s="22">
        <v>1</v>
      </c>
      <c r="D6705" s="22" t="s">
        <v>2284</v>
      </c>
      <c r="E6705" s="22" t="s">
        <v>67</v>
      </c>
      <c r="F6705" s="22" t="s">
        <v>13</v>
      </c>
      <c r="G6705" s="22" t="s">
        <v>14</v>
      </c>
      <c r="H6705" s="22" t="s">
        <v>1206</v>
      </c>
      <c r="I6705" s="30">
        <v>48.9</v>
      </c>
      <c r="J6705" s="31">
        <v>5</v>
      </c>
      <c r="K6705" s="32">
        <v>18.09</v>
      </c>
    </row>
    <row r="6706" spans="1:11" x14ac:dyDescent="0.25">
      <c r="A6706" s="29">
        <v>42740</v>
      </c>
      <c r="B6706" s="22">
        <v>2017</v>
      </c>
      <c r="C6706" s="22">
        <v>1</v>
      </c>
      <c r="D6706" s="22" t="s">
        <v>2479</v>
      </c>
      <c r="E6706" s="22" t="s">
        <v>77</v>
      </c>
      <c r="F6706" s="22" t="s">
        <v>28</v>
      </c>
      <c r="G6706" s="22" t="s">
        <v>293</v>
      </c>
      <c r="H6706" s="22" t="s">
        <v>2605</v>
      </c>
      <c r="I6706" s="30">
        <v>3.33</v>
      </c>
      <c r="J6706" s="31">
        <v>2</v>
      </c>
      <c r="K6706" s="32">
        <v>0.42</v>
      </c>
    </row>
    <row r="6707" spans="1:11" x14ac:dyDescent="0.25">
      <c r="A6707" s="29">
        <v>42740</v>
      </c>
      <c r="B6707" s="22">
        <v>2017</v>
      </c>
      <c r="C6707" s="22">
        <v>1</v>
      </c>
      <c r="D6707" s="22" t="s">
        <v>2479</v>
      </c>
      <c r="E6707" s="22" t="s">
        <v>77</v>
      </c>
      <c r="F6707" s="22" t="s">
        <v>18</v>
      </c>
      <c r="G6707" s="22" t="s">
        <v>42</v>
      </c>
      <c r="H6707" s="22" t="s">
        <v>547</v>
      </c>
      <c r="I6707" s="30">
        <v>933.26</v>
      </c>
      <c r="J6707" s="31">
        <v>4</v>
      </c>
      <c r="K6707" s="32">
        <v>-458.15</v>
      </c>
    </row>
    <row r="6708" spans="1:11" x14ac:dyDescent="0.25">
      <c r="A6708" s="29">
        <v>42740</v>
      </c>
      <c r="B6708" s="22">
        <v>2017</v>
      </c>
      <c r="C6708" s="22">
        <v>1</v>
      </c>
      <c r="D6708" s="22" t="s">
        <v>2479</v>
      </c>
      <c r="E6708" s="22" t="s">
        <v>77</v>
      </c>
      <c r="F6708" s="22" t="s">
        <v>18</v>
      </c>
      <c r="G6708" s="22" t="s">
        <v>19</v>
      </c>
      <c r="H6708" s="22" t="s">
        <v>1096</v>
      </c>
      <c r="I6708" s="30">
        <v>2803.92</v>
      </c>
      <c r="J6708" s="31">
        <v>5</v>
      </c>
      <c r="K6708" s="32">
        <v>0</v>
      </c>
    </row>
    <row r="6709" spans="1:11" x14ac:dyDescent="0.25">
      <c r="A6709" s="29">
        <v>42740</v>
      </c>
      <c r="B6709" s="22">
        <v>2017</v>
      </c>
      <c r="C6709" s="22">
        <v>1</v>
      </c>
      <c r="D6709" s="22" t="s">
        <v>1122</v>
      </c>
      <c r="E6709" s="22" t="s">
        <v>77</v>
      </c>
      <c r="F6709" s="22" t="s">
        <v>18</v>
      </c>
      <c r="G6709" s="22" t="s">
        <v>165</v>
      </c>
      <c r="H6709" s="22" t="s">
        <v>2584</v>
      </c>
      <c r="I6709" s="30">
        <v>314.35000000000002</v>
      </c>
      <c r="J6709" s="31">
        <v>3</v>
      </c>
      <c r="K6709" s="32">
        <v>-15.72</v>
      </c>
    </row>
    <row r="6710" spans="1:11" x14ac:dyDescent="0.25">
      <c r="A6710" s="29">
        <v>42740</v>
      </c>
      <c r="B6710" s="22">
        <v>2017</v>
      </c>
      <c r="C6710" s="22">
        <v>1</v>
      </c>
      <c r="D6710" s="22" t="s">
        <v>1122</v>
      </c>
      <c r="E6710" s="22" t="s">
        <v>77</v>
      </c>
      <c r="F6710" s="22" t="s">
        <v>28</v>
      </c>
      <c r="G6710" s="22" t="s">
        <v>46</v>
      </c>
      <c r="H6710" s="22" t="s">
        <v>501</v>
      </c>
      <c r="I6710" s="30">
        <v>4.6100000000000003</v>
      </c>
      <c r="J6710" s="31">
        <v>2</v>
      </c>
      <c r="K6710" s="32">
        <v>1.5</v>
      </c>
    </row>
    <row r="6711" spans="1:11" x14ac:dyDescent="0.25">
      <c r="A6711" s="29">
        <v>42741</v>
      </c>
      <c r="B6711" s="22">
        <v>2017</v>
      </c>
      <c r="C6711" s="22">
        <v>1</v>
      </c>
      <c r="D6711" s="22" t="s">
        <v>1147</v>
      </c>
      <c r="E6711" s="22" t="s">
        <v>131</v>
      </c>
      <c r="F6711" s="22" t="s">
        <v>28</v>
      </c>
      <c r="G6711" s="22" t="s">
        <v>58</v>
      </c>
      <c r="H6711" s="22" t="s">
        <v>2016</v>
      </c>
      <c r="I6711" s="30">
        <v>17.48</v>
      </c>
      <c r="J6711" s="31">
        <v>5</v>
      </c>
      <c r="K6711" s="32">
        <v>1.31</v>
      </c>
    </row>
    <row r="6712" spans="1:11" x14ac:dyDescent="0.25">
      <c r="A6712" s="29">
        <v>42741</v>
      </c>
      <c r="B6712" s="22">
        <v>2017</v>
      </c>
      <c r="C6712" s="22">
        <v>1</v>
      </c>
      <c r="D6712" s="22" t="s">
        <v>2242</v>
      </c>
      <c r="E6712" s="22" t="s">
        <v>131</v>
      </c>
      <c r="F6712" s="22" t="s">
        <v>28</v>
      </c>
      <c r="G6712" s="22" t="s">
        <v>48</v>
      </c>
      <c r="H6712" s="22" t="s">
        <v>369</v>
      </c>
      <c r="I6712" s="30">
        <v>3.8</v>
      </c>
      <c r="J6712" s="31">
        <v>2</v>
      </c>
      <c r="K6712" s="32">
        <v>-2.66</v>
      </c>
    </row>
    <row r="6713" spans="1:11" x14ac:dyDescent="0.25">
      <c r="A6713" s="29">
        <v>42741</v>
      </c>
      <c r="B6713" s="22">
        <v>2017</v>
      </c>
      <c r="C6713" s="22">
        <v>1</v>
      </c>
      <c r="D6713" s="22" t="s">
        <v>2242</v>
      </c>
      <c r="E6713" s="22" t="s">
        <v>131</v>
      </c>
      <c r="F6713" s="22" t="s">
        <v>28</v>
      </c>
      <c r="G6713" s="22" t="s">
        <v>29</v>
      </c>
      <c r="H6713" s="22" t="s">
        <v>1368</v>
      </c>
      <c r="I6713" s="30">
        <v>27.74</v>
      </c>
      <c r="J6713" s="31">
        <v>6</v>
      </c>
      <c r="K6713" s="32">
        <v>10.06</v>
      </c>
    </row>
    <row r="6714" spans="1:11" x14ac:dyDescent="0.25">
      <c r="A6714" s="29">
        <v>42741</v>
      </c>
      <c r="B6714" s="22">
        <v>2017</v>
      </c>
      <c r="C6714" s="22">
        <v>1</v>
      </c>
      <c r="D6714" s="22" t="s">
        <v>2242</v>
      </c>
      <c r="E6714" s="22" t="s">
        <v>131</v>
      </c>
      <c r="F6714" s="22" t="s">
        <v>13</v>
      </c>
      <c r="G6714" s="22" t="s">
        <v>23</v>
      </c>
      <c r="H6714" s="22" t="s">
        <v>1989</v>
      </c>
      <c r="I6714" s="30">
        <v>158.38</v>
      </c>
      <c r="J6714" s="31">
        <v>4</v>
      </c>
      <c r="K6714" s="32">
        <v>-34.31</v>
      </c>
    </row>
    <row r="6715" spans="1:11" x14ac:dyDescent="0.25">
      <c r="A6715" s="29">
        <v>42741</v>
      </c>
      <c r="B6715" s="22">
        <v>2017</v>
      </c>
      <c r="C6715" s="22">
        <v>1</v>
      </c>
      <c r="D6715" s="22" t="s">
        <v>2434</v>
      </c>
      <c r="E6715" s="22" t="s">
        <v>431</v>
      </c>
      <c r="F6715" s="22" t="s">
        <v>28</v>
      </c>
      <c r="G6715" s="22" t="s">
        <v>48</v>
      </c>
      <c r="H6715" s="22" t="s">
        <v>184</v>
      </c>
      <c r="I6715" s="30">
        <v>53.9</v>
      </c>
      <c r="J6715" s="31">
        <v>5</v>
      </c>
      <c r="K6715" s="32">
        <v>25.87</v>
      </c>
    </row>
    <row r="6716" spans="1:11" x14ac:dyDescent="0.25">
      <c r="A6716" s="29">
        <v>42741</v>
      </c>
      <c r="B6716" s="22">
        <v>2017</v>
      </c>
      <c r="C6716" s="22">
        <v>1</v>
      </c>
      <c r="D6716" s="22" t="s">
        <v>845</v>
      </c>
      <c r="E6716" s="22" t="s">
        <v>89</v>
      </c>
      <c r="F6716" s="22" t="s">
        <v>28</v>
      </c>
      <c r="G6716" s="22" t="s">
        <v>38</v>
      </c>
      <c r="H6716" s="22" t="s">
        <v>2071</v>
      </c>
      <c r="I6716" s="30">
        <v>324.74</v>
      </c>
      <c r="J6716" s="31">
        <v>3</v>
      </c>
      <c r="K6716" s="32">
        <v>-77.13</v>
      </c>
    </row>
    <row r="6717" spans="1:11" x14ac:dyDescent="0.25">
      <c r="A6717" s="29">
        <v>42741</v>
      </c>
      <c r="B6717" s="22">
        <v>2017</v>
      </c>
      <c r="C6717" s="22">
        <v>1</v>
      </c>
      <c r="D6717" s="22" t="s">
        <v>2294</v>
      </c>
      <c r="E6717" s="22" t="s">
        <v>212</v>
      </c>
      <c r="F6717" s="22" t="s">
        <v>18</v>
      </c>
      <c r="G6717" s="22" t="s">
        <v>19</v>
      </c>
      <c r="H6717" s="22" t="s">
        <v>149</v>
      </c>
      <c r="I6717" s="30">
        <v>1925.88</v>
      </c>
      <c r="J6717" s="31">
        <v>6</v>
      </c>
      <c r="K6717" s="32">
        <v>539.25</v>
      </c>
    </row>
    <row r="6718" spans="1:11" x14ac:dyDescent="0.25">
      <c r="A6718" s="29">
        <v>42741</v>
      </c>
      <c r="B6718" s="22">
        <v>2017</v>
      </c>
      <c r="C6718" s="22">
        <v>1</v>
      </c>
      <c r="D6718" s="22" t="s">
        <v>2294</v>
      </c>
      <c r="E6718" s="22" t="s">
        <v>212</v>
      </c>
      <c r="F6718" s="22" t="s">
        <v>28</v>
      </c>
      <c r="G6718" s="22" t="s">
        <v>58</v>
      </c>
      <c r="H6718" s="22" t="s">
        <v>59</v>
      </c>
      <c r="I6718" s="30">
        <v>2405.1999999999998</v>
      </c>
      <c r="J6718" s="31">
        <v>8</v>
      </c>
      <c r="K6718" s="32">
        <v>793.72</v>
      </c>
    </row>
    <row r="6719" spans="1:11" x14ac:dyDescent="0.25">
      <c r="A6719" s="29">
        <v>42741</v>
      </c>
      <c r="B6719" s="22">
        <v>2017</v>
      </c>
      <c r="C6719" s="22">
        <v>1</v>
      </c>
      <c r="D6719" s="22" t="s">
        <v>2294</v>
      </c>
      <c r="E6719" s="22" t="s">
        <v>212</v>
      </c>
      <c r="F6719" s="22" t="s">
        <v>13</v>
      </c>
      <c r="G6719" s="22" t="s">
        <v>14</v>
      </c>
      <c r="H6719" s="22" t="s">
        <v>1570</v>
      </c>
      <c r="I6719" s="30">
        <v>83.97</v>
      </c>
      <c r="J6719" s="31">
        <v>3</v>
      </c>
      <c r="K6719" s="32">
        <v>15.95</v>
      </c>
    </row>
    <row r="6720" spans="1:11" x14ac:dyDescent="0.25">
      <c r="A6720" s="29">
        <v>42741</v>
      </c>
      <c r="B6720" s="22">
        <v>2017</v>
      </c>
      <c r="C6720" s="22">
        <v>1</v>
      </c>
      <c r="D6720" s="22" t="s">
        <v>2294</v>
      </c>
      <c r="E6720" s="22" t="s">
        <v>212</v>
      </c>
      <c r="F6720" s="22" t="s">
        <v>13</v>
      </c>
      <c r="G6720" s="22" t="s">
        <v>14</v>
      </c>
      <c r="H6720" s="22" t="s">
        <v>2457</v>
      </c>
      <c r="I6720" s="30">
        <v>39.89</v>
      </c>
      <c r="J6720" s="31">
        <v>1</v>
      </c>
      <c r="K6720" s="32">
        <v>14.76</v>
      </c>
    </row>
    <row r="6721" spans="1:11" x14ac:dyDescent="0.25">
      <c r="A6721" s="29">
        <v>42741</v>
      </c>
      <c r="B6721" s="22">
        <v>2017</v>
      </c>
      <c r="C6721" s="22">
        <v>1</v>
      </c>
      <c r="D6721" s="22" t="s">
        <v>2294</v>
      </c>
      <c r="E6721" s="22" t="s">
        <v>212</v>
      </c>
      <c r="F6721" s="22" t="s">
        <v>28</v>
      </c>
      <c r="G6721" s="22" t="s">
        <v>48</v>
      </c>
      <c r="H6721" s="22" t="s">
        <v>2092</v>
      </c>
      <c r="I6721" s="30">
        <v>17.38</v>
      </c>
      <c r="J6721" s="31">
        <v>2</v>
      </c>
      <c r="K6721" s="32">
        <v>8.69</v>
      </c>
    </row>
    <row r="6722" spans="1:11" x14ac:dyDescent="0.25">
      <c r="A6722" s="29">
        <v>42742</v>
      </c>
      <c r="B6722" s="22">
        <v>2017</v>
      </c>
      <c r="C6722" s="22">
        <v>1</v>
      </c>
      <c r="D6722" s="22" t="s">
        <v>1432</v>
      </c>
      <c r="E6722" s="22" t="s">
        <v>212</v>
      </c>
      <c r="F6722" s="22" t="s">
        <v>28</v>
      </c>
      <c r="G6722" s="22" t="s">
        <v>38</v>
      </c>
      <c r="H6722" s="22" t="s">
        <v>108</v>
      </c>
      <c r="I6722" s="30">
        <v>443.92</v>
      </c>
      <c r="J6722" s="31">
        <v>4</v>
      </c>
      <c r="K6722" s="32">
        <v>13.32</v>
      </c>
    </row>
    <row r="6723" spans="1:11" x14ac:dyDescent="0.25">
      <c r="A6723" s="29">
        <v>42742</v>
      </c>
      <c r="B6723" s="22">
        <v>2017</v>
      </c>
      <c r="C6723" s="22">
        <v>1</v>
      </c>
      <c r="D6723" s="22" t="s">
        <v>1432</v>
      </c>
      <c r="E6723" s="22" t="s">
        <v>212</v>
      </c>
      <c r="F6723" s="22" t="s">
        <v>28</v>
      </c>
      <c r="G6723" s="22" t="s">
        <v>48</v>
      </c>
      <c r="H6723" s="22" t="s">
        <v>642</v>
      </c>
      <c r="I6723" s="30">
        <v>169.99</v>
      </c>
      <c r="J6723" s="31">
        <v>1</v>
      </c>
      <c r="K6723" s="32">
        <v>78.2</v>
      </c>
    </row>
    <row r="6724" spans="1:11" x14ac:dyDescent="0.25">
      <c r="A6724" s="29">
        <v>42742</v>
      </c>
      <c r="B6724" s="22">
        <v>2017</v>
      </c>
      <c r="C6724" s="22">
        <v>1</v>
      </c>
      <c r="D6724" s="22" t="s">
        <v>1432</v>
      </c>
      <c r="E6724" s="22" t="s">
        <v>212</v>
      </c>
      <c r="F6724" s="22" t="s">
        <v>28</v>
      </c>
      <c r="G6724" s="22" t="s">
        <v>29</v>
      </c>
      <c r="H6724" s="22" t="s">
        <v>1029</v>
      </c>
      <c r="I6724" s="30">
        <v>25.92</v>
      </c>
      <c r="J6724" s="31">
        <v>4</v>
      </c>
      <c r="K6724" s="32">
        <v>12.44</v>
      </c>
    </row>
    <row r="6725" spans="1:11" x14ac:dyDescent="0.25">
      <c r="A6725" s="29">
        <v>42743</v>
      </c>
      <c r="B6725" s="22">
        <v>2017</v>
      </c>
      <c r="C6725" s="22">
        <v>1</v>
      </c>
      <c r="D6725" s="22" t="s">
        <v>423</v>
      </c>
      <c r="E6725" s="22" t="s">
        <v>26</v>
      </c>
      <c r="F6725" s="22" t="s">
        <v>13</v>
      </c>
      <c r="G6725" s="22" t="s">
        <v>23</v>
      </c>
      <c r="H6725" s="22" t="s">
        <v>1186</v>
      </c>
      <c r="I6725" s="30">
        <v>95.98</v>
      </c>
      <c r="J6725" s="31">
        <v>2</v>
      </c>
      <c r="K6725" s="32">
        <v>6</v>
      </c>
    </row>
    <row r="6726" spans="1:11" x14ac:dyDescent="0.25">
      <c r="A6726" s="29">
        <v>42743</v>
      </c>
      <c r="B6726" s="22">
        <v>2017</v>
      </c>
      <c r="C6726" s="22">
        <v>1</v>
      </c>
      <c r="D6726" s="22" t="s">
        <v>1404</v>
      </c>
      <c r="E6726" s="22" t="s">
        <v>81</v>
      </c>
      <c r="F6726" s="22" t="s">
        <v>13</v>
      </c>
      <c r="G6726" s="22" t="s">
        <v>23</v>
      </c>
      <c r="H6726" s="22" t="s">
        <v>832</v>
      </c>
      <c r="I6726" s="30">
        <v>271.95999999999998</v>
      </c>
      <c r="J6726" s="31">
        <v>5</v>
      </c>
      <c r="K6726" s="32">
        <v>17</v>
      </c>
    </row>
    <row r="6727" spans="1:11" x14ac:dyDescent="0.25">
      <c r="A6727" s="29">
        <v>42743</v>
      </c>
      <c r="B6727" s="22">
        <v>2017</v>
      </c>
      <c r="C6727" s="22">
        <v>1</v>
      </c>
      <c r="D6727" s="22" t="s">
        <v>1145</v>
      </c>
      <c r="E6727" s="22" t="s">
        <v>32</v>
      </c>
      <c r="F6727" s="22" t="s">
        <v>13</v>
      </c>
      <c r="G6727" s="22" t="s">
        <v>283</v>
      </c>
      <c r="H6727" s="22" t="s">
        <v>1923</v>
      </c>
      <c r="I6727" s="30">
        <v>1439.98</v>
      </c>
      <c r="J6727" s="31">
        <v>3</v>
      </c>
      <c r="K6727" s="32">
        <v>-264</v>
      </c>
    </row>
    <row r="6728" spans="1:11" x14ac:dyDescent="0.25">
      <c r="A6728" s="29">
        <v>42743</v>
      </c>
      <c r="B6728" s="22">
        <v>2017</v>
      </c>
      <c r="C6728" s="22">
        <v>1</v>
      </c>
      <c r="D6728" s="22" t="s">
        <v>1145</v>
      </c>
      <c r="E6728" s="22" t="s">
        <v>32</v>
      </c>
      <c r="F6728" s="22" t="s">
        <v>28</v>
      </c>
      <c r="G6728" s="22" t="s">
        <v>29</v>
      </c>
      <c r="H6728" s="22" t="s">
        <v>2654</v>
      </c>
      <c r="I6728" s="30">
        <v>36.29</v>
      </c>
      <c r="J6728" s="31">
        <v>7</v>
      </c>
      <c r="K6728" s="32">
        <v>12.7</v>
      </c>
    </row>
    <row r="6729" spans="1:11" x14ac:dyDescent="0.25">
      <c r="A6729" s="29">
        <v>42743</v>
      </c>
      <c r="B6729" s="22">
        <v>2017</v>
      </c>
      <c r="C6729" s="22">
        <v>1</v>
      </c>
      <c r="D6729" s="22" t="s">
        <v>1473</v>
      </c>
      <c r="E6729" s="22" t="s">
        <v>45</v>
      </c>
      <c r="F6729" s="22" t="s">
        <v>28</v>
      </c>
      <c r="G6729" s="22" t="s">
        <v>48</v>
      </c>
      <c r="H6729" s="22" t="s">
        <v>510</v>
      </c>
      <c r="I6729" s="30">
        <v>54.9</v>
      </c>
      <c r="J6729" s="31">
        <v>2</v>
      </c>
      <c r="K6729" s="32">
        <v>18.53</v>
      </c>
    </row>
    <row r="6730" spans="1:11" x14ac:dyDescent="0.25">
      <c r="A6730" s="29">
        <v>42743</v>
      </c>
      <c r="B6730" s="22">
        <v>2017</v>
      </c>
      <c r="C6730" s="22">
        <v>1</v>
      </c>
      <c r="D6730" s="22" t="s">
        <v>1900</v>
      </c>
      <c r="E6730" s="22" t="s">
        <v>45</v>
      </c>
      <c r="F6730" s="22" t="s">
        <v>28</v>
      </c>
      <c r="G6730" s="22" t="s">
        <v>38</v>
      </c>
      <c r="H6730" s="22" t="s">
        <v>1447</v>
      </c>
      <c r="I6730" s="30">
        <v>186.54</v>
      </c>
      <c r="J6730" s="31">
        <v>3</v>
      </c>
      <c r="K6730" s="32">
        <v>50.37</v>
      </c>
    </row>
    <row r="6731" spans="1:11" x14ac:dyDescent="0.25">
      <c r="A6731" s="29">
        <v>42744</v>
      </c>
      <c r="B6731" s="22">
        <v>2017</v>
      </c>
      <c r="C6731" s="22">
        <v>1</v>
      </c>
      <c r="D6731" s="22" t="s">
        <v>457</v>
      </c>
      <c r="E6731" s="22" t="s">
        <v>22</v>
      </c>
      <c r="F6731" s="22" t="s">
        <v>18</v>
      </c>
      <c r="G6731" s="22" t="s">
        <v>36</v>
      </c>
      <c r="H6731" s="22" t="s">
        <v>2649</v>
      </c>
      <c r="I6731" s="30">
        <v>114.9</v>
      </c>
      <c r="J6731" s="31">
        <v>5</v>
      </c>
      <c r="K6731" s="32">
        <v>39.07</v>
      </c>
    </row>
    <row r="6732" spans="1:11" x14ac:dyDescent="0.25">
      <c r="A6732" s="29">
        <v>42744</v>
      </c>
      <c r="B6732" s="22">
        <v>2017</v>
      </c>
      <c r="C6732" s="22">
        <v>1</v>
      </c>
      <c r="D6732" s="22" t="s">
        <v>1787</v>
      </c>
      <c r="E6732" s="22" t="s">
        <v>17</v>
      </c>
      <c r="F6732" s="22" t="s">
        <v>13</v>
      </c>
      <c r="G6732" s="22" t="s">
        <v>14</v>
      </c>
      <c r="H6732" s="22" t="s">
        <v>2339</v>
      </c>
      <c r="I6732" s="30">
        <v>19.989999999999998</v>
      </c>
      <c r="J6732" s="31">
        <v>1</v>
      </c>
      <c r="K6732" s="32">
        <v>6.8</v>
      </c>
    </row>
    <row r="6733" spans="1:11" x14ac:dyDescent="0.25">
      <c r="A6733" s="29">
        <v>42744</v>
      </c>
      <c r="B6733" s="22">
        <v>2017</v>
      </c>
      <c r="C6733" s="22">
        <v>1</v>
      </c>
      <c r="D6733" s="22" t="s">
        <v>1787</v>
      </c>
      <c r="E6733" s="22" t="s">
        <v>17</v>
      </c>
      <c r="F6733" s="22" t="s">
        <v>28</v>
      </c>
      <c r="G6733" s="22" t="s">
        <v>48</v>
      </c>
      <c r="H6733" s="22" t="s">
        <v>170</v>
      </c>
      <c r="I6733" s="30">
        <v>22.92</v>
      </c>
      <c r="J6733" s="31">
        <v>5</v>
      </c>
      <c r="K6733" s="32">
        <v>8.02</v>
      </c>
    </row>
    <row r="6734" spans="1:11" x14ac:dyDescent="0.25">
      <c r="A6734" s="29">
        <v>42744</v>
      </c>
      <c r="B6734" s="22">
        <v>2017</v>
      </c>
      <c r="C6734" s="22">
        <v>1</v>
      </c>
      <c r="D6734" s="22" t="s">
        <v>259</v>
      </c>
      <c r="E6734" s="22" t="s">
        <v>17</v>
      </c>
      <c r="F6734" s="22" t="s">
        <v>28</v>
      </c>
      <c r="G6734" s="22" t="s">
        <v>64</v>
      </c>
      <c r="H6734" s="22" t="s">
        <v>342</v>
      </c>
      <c r="I6734" s="30">
        <v>7.58</v>
      </c>
      <c r="J6734" s="31">
        <v>1</v>
      </c>
      <c r="K6734" s="32">
        <v>2.96</v>
      </c>
    </row>
    <row r="6735" spans="1:11" x14ac:dyDescent="0.25">
      <c r="A6735" s="29">
        <v>42744</v>
      </c>
      <c r="B6735" s="22">
        <v>2017</v>
      </c>
      <c r="C6735" s="22">
        <v>1</v>
      </c>
      <c r="D6735" s="22" t="s">
        <v>996</v>
      </c>
      <c r="E6735" s="22" t="s">
        <v>71</v>
      </c>
      <c r="F6735" s="22" t="s">
        <v>18</v>
      </c>
      <c r="G6735" s="22" t="s">
        <v>19</v>
      </c>
      <c r="H6735" s="22" t="s">
        <v>1823</v>
      </c>
      <c r="I6735" s="30">
        <v>498.26</v>
      </c>
      <c r="J6735" s="31">
        <v>7</v>
      </c>
      <c r="K6735" s="32">
        <v>134.53</v>
      </c>
    </row>
    <row r="6736" spans="1:11" x14ac:dyDescent="0.25">
      <c r="A6736" s="29">
        <v>42744</v>
      </c>
      <c r="B6736" s="22">
        <v>2017</v>
      </c>
      <c r="C6736" s="22">
        <v>1</v>
      </c>
      <c r="D6736" s="22" t="s">
        <v>1965</v>
      </c>
      <c r="E6736" s="22" t="s">
        <v>17</v>
      </c>
      <c r="F6736" s="22" t="s">
        <v>28</v>
      </c>
      <c r="G6736" s="22" t="s">
        <v>58</v>
      </c>
      <c r="H6736" s="22" t="s">
        <v>84</v>
      </c>
      <c r="I6736" s="30">
        <v>314.60000000000002</v>
      </c>
      <c r="J6736" s="31">
        <v>4</v>
      </c>
      <c r="K6736" s="32">
        <v>103.82</v>
      </c>
    </row>
    <row r="6737" spans="1:11" x14ac:dyDescent="0.25">
      <c r="A6737" s="29">
        <v>42744</v>
      </c>
      <c r="B6737" s="22">
        <v>2017</v>
      </c>
      <c r="C6737" s="22">
        <v>1</v>
      </c>
      <c r="D6737" s="22" t="s">
        <v>1965</v>
      </c>
      <c r="E6737" s="22" t="s">
        <v>17</v>
      </c>
      <c r="F6737" s="22" t="s">
        <v>18</v>
      </c>
      <c r="G6737" s="22" t="s">
        <v>42</v>
      </c>
      <c r="H6737" s="22" t="s">
        <v>856</v>
      </c>
      <c r="I6737" s="30">
        <v>283.56</v>
      </c>
      <c r="J6737" s="31">
        <v>4</v>
      </c>
      <c r="K6737" s="32">
        <v>45.37</v>
      </c>
    </row>
    <row r="6738" spans="1:11" x14ac:dyDescent="0.25">
      <c r="A6738" s="29">
        <v>42745</v>
      </c>
      <c r="B6738" s="22">
        <v>2017</v>
      </c>
      <c r="C6738" s="22">
        <v>1</v>
      </c>
      <c r="D6738" s="22" t="s">
        <v>110</v>
      </c>
      <c r="E6738" s="22" t="s">
        <v>32</v>
      </c>
      <c r="F6738" s="22" t="s">
        <v>28</v>
      </c>
      <c r="G6738" s="22" t="s">
        <v>64</v>
      </c>
      <c r="H6738" s="22" t="s">
        <v>2331</v>
      </c>
      <c r="I6738" s="30">
        <v>6.67</v>
      </c>
      <c r="J6738" s="31">
        <v>6</v>
      </c>
      <c r="K6738" s="32">
        <v>0.5</v>
      </c>
    </row>
    <row r="6739" spans="1:11" x14ac:dyDescent="0.25">
      <c r="A6739" s="29">
        <v>42745</v>
      </c>
      <c r="B6739" s="22">
        <v>2017</v>
      </c>
      <c r="C6739" s="22">
        <v>1</v>
      </c>
      <c r="D6739" s="22" t="s">
        <v>864</v>
      </c>
      <c r="E6739" s="22" t="s">
        <v>17</v>
      </c>
      <c r="F6739" s="22" t="s">
        <v>28</v>
      </c>
      <c r="G6739" s="22" t="s">
        <v>29</v>
      </c>
      <c r="H6739" s="22" t="s">
        <v>1242</v>
      </c>
      <c r="I6739" s="30">
        <v>91.84</v>
      </c>
      <c r="J6739" s="31">
        <v>8</v>
      </c>
      <c r="K6739" s="32">
        <v>45</v>
      </c>
    </row>
    <row r="6740" spans="1:11" x14ac:dyDescent="0.25">
      <c r="A6740" s="29">
        <v>42745</v>
      </c>
      <c r="B6740" s="22">
        <v>2017</v>
      </c>
      <c r="C6740" s="22">
        <v>1</v>
      </c>
      <c r="D6740" s="22" t="s">
        <v>864</v>
      </c>
      <c r="E6740" s="22" t="s">
        <v>17</v>
      </c>
      <c r="F6740" s="22" t="s">
        <v>28</v>
      </c>
      <c r="G6740" s="22" t="s">
        <v>48</v>
      </c>
      <c r="H6740" s="22" t="s">
        <v>1669</v>
      </c>
      <c r="I6740" s="30">
        <v>81.09</v>
      </c>
      <c r="J6740" s="31">
        <v>7</v>
      </c>
      <c r="K6740" s="32">
        <v>27.37</v>
      </c>
    </row>
    <row r="6741" spans="1:11" x14ac:dyDescent="0.25">
      <c r="A6741" s="29">
        <v>42745</v>
      </c>
      <c r="B6741" s="22">
        <v>2017</v>
      </c>
      <c r="C6741" s="22">
        <v>1</v>
      </c>
      <c r="D6741" s="22" t="s">
        <v>864</v>
      </c>
      <c r="E6741" s="22" t="s">
        <v>17</v>
      </c>
      <c r="F6741" s="22" t="s">
        <v>28</v>
      </c>
      <c r="G6741" s="22" t="s">
        <v>29</v>
      </c>
      <c r="H6741" s="22" t="s">
        <v>2335</v>
      </c>
      <c r="I6741" s="30">
        <v>19.440000000000001</v>
      </c>
      <c r="J6741" s="31">
        <v>3</v>
      </c>
      <c r="K6741" s="32">
        <v>9.33</v>
      </c>
    </row>
    <row r="6742" spans="1:11" x14ac:dyDescent="0.25">
      <c r="A6742" s="29">
        <v>42745</v>
      </c>
      <c r="B6742" s="22">
        <v>2017</v>
      </c>
      <c r="C6742" s="22">
        <v>1</v>
      </c>
      <c r="D6742" s="22" t="s">
        <v>864</v>
      </c>
      <c r="E6742" s="22" t="s">
        <v>17</v>
      </c>
      <c r="F6742" s="22" t="s">
        <v>18</v>
      </c>
      <c r="G6742" s="22" t="s">
        <v>19</v>
      </c>
      <c r="H6742" s="22" t="s">
        <v>1113</v>
      </c>
      <c r="I6742" s="30">
        <v>451.15</v>
      </c>
      <c r="J6742" s="31">
        <v>3</v>
      </c>
      <c r="K6742" s="32">
        <v>0</v>
      </c>
    </row>
    <row r="6743" spans="1:11" x14ac:dyDescent="0.25">
      <c r="A6743" s="29">
        <v>42745</v>
      </c>
      <c r="B6743" s="22">
        <v>2017</v>
      </c>
      <c r="C6743" s="22">
        <v>1</v>
      </c>
      <c r="D6743" s="22" t="s">
        <v>2635</v>
      </c>
      <c r="E6743" s="22" t="s">
        <v>45</v>
      </c>
      <c r="F6743" s="22" t="s">
        <v>28</v>
      </c>
      <c r="G6743" s="22" t="s">
        <v>48</v>
      </c>
      <c r="H6743" s="22" t="s">
        <v>341</v>
      </c>
      <c r="I6743" s="30">
        <v>1.44</v>
      </c>
      <c r="J6743" s="31">
        <v>1</v>
      </c>
      <c r="K6743" s="32">
        <v>0.5</v>
      </c>
    </row>
    <row r="6744" spans="1:11" x14ac:dyDescent="0.25">
      <c r="A6744" s="29">
        <v>42745</v>
      </c>
      <c r="B6744" s="22">
        <v>2017</v>
      </c>
      <c r="C6744" s="22">
        <v>1</v>
      </c>
      <c r="D6744" s="22" t="s">
        <v>2635</v>
      </c>
      <c r="E6744" s="22" t="s">
        <v>45</v>
      </c>
      <c r="F6744" s="22" t="s">
        <v>28</v>
      </c>
      <c r="G6744" s="22" t="s">
        <v>48</v>
      </c>
      <c r="H6744" s="22" t="s">
        <v>203</v>
      </c>
      <c r="I6744" s="30">
        <v>61.78</v>
      </c>
      <c r="J6744" s="31">
        <v>13</v>
      </c>
      <c r="K6744" s="32">
        <v>20.85</v>
      </c>
    </row>
    <row r="6745" spans="1:11" x14ac:dyDescent="0.25">
      <c r="A6745" s="29">
        <v>42745</v>
      </c>
      <c r="B6745" s="22">
        <v>2017</v>
      </c>
      <c r="C6745" s="22">
        <v>1</v>
      </c>
      <c r="D6745" s="22" t="s">
        <v>2635</v>
      </c>
      <c r="E6745" s="22" t="s">
        <v>45</v>
      </c>
      <c r="F6745" s="22" t="s">
        <v>28</v>
      </c>
      <c r="G6745" s="22" t="s">
        <v>58</v>
      </c>
      <c r="H6745" s="22" t="s">
        <v>2103</v>
      </c>
      <c r="I6745" s="30">
        <v>241.96</v>
      </c>
      <c r="J6745" s="31">
        <v>2</v>
      </c>
      <c r="K6745" s="32">
        <v>60.49</v>
      </c>
    </row>
    <row r="6746" spans="1:11" x14ac:dyDescent="0.25">
      <c r="A6746" s="29">
        <v>42745</v>
      </c>
      <c r="B6746" s="22">
        <v>2017</v>
      </c>
      <c r="C6746" s="22">
        <v>1</v>
      </c>
      <c r="D6746" s="22" t="s">
        <v>2635</v>
      </c>
      <c r="E6746" s="22" t="s">
        <v>45</v>
      </c>
      <c r="F6746" s="22" t="s">
        <v>18</v>
      </c>
      <c r="G6746" s="22" t="s">
        <v>19</v>
      </c>
      <c r="H6746" s="22" t="s">
        <v>1138</v>
      </c>
      <c r="I6746" s="30">
        <v>108.61</v>
      </c>
      <c r="J6746" s="31">
        <v>4</v>
      </c>
      <c r="K6746" s="32">
        <v>9.5</v>
      </c>
    </row>
    <row r="6747" spans="1:11" x14ac:dyDescent="0.25">
      <c r="A6747" s="29">
        <v>42745</v>
      </c>
      <c r="B6747" s="22">
        <v>2017</v>
      </c>
      <c r="C6747" s="22">
        <v>1</v>
      </c>
      <c r="D6747" s="22" t="s">
        <v>1982</v>
      </c>
      <c r="E6747" s="22" t="s">
        <v>22</v>
      </c>
      <c r="F6747" s="22" t="s">
        <v>13</v>
      </c>
      <c r="G6747" s="22" t="s">
        <v>283</v>
      </c>
      <c r="H6747" s="22" t="s">
        <v>2255</v>
      </c>
      <c r="I6747" s="30">
        <v>1704.89</v>
      </c>
      <c r="J6747" s="31">
        <v>11</v>
      </c>
      <c r="K6747" s="32">
        <v>767.2</v>
      </c>
    </row>
    <row r="6748" spans="1:11" x14ac:dyDescent="0.25">
      <c r="A6748" s="29">
        <v>42745</v>
      </c>
      <c r="B6748" s="22">
        <v>2017</v>
      </c>
      <c r="C6748" s="22">
        <v>1</v>
      </c>
      <c r="D6748" s="22" t="s">
        <v>1930</v>
      </c>
      <c r="E6748" s="22" t="s">
        <v>431</v>
      </c>
      <c r="F6748" s="22" t="s">
        <v>28</v>
      </c>
      <c r="G6748" s="22" t="s">
        <v>29</v>
      </c>
      <c r="H6748" s="22" t="s">
        <v>2267</v>
      </c>
      <c r="I6748" s="30">
        <v>104.85</v>
      </c>
      <c r="J6748" s="31">
        <v>1</v>
      </c>
      <c r="K6748" s="32">
        <v>50.33</v>
      </c>
    </row>
    <row r="6749" spans="1:11" x14ac:dyDescent="0.25">
      <c r="A6749" s="29">
        <v>42745</v>
      </c>
      <c r="B6749" s="22">
        <v>2017</v>
      </c>
      <c r="C6749" s="22">
        <v>1</v>
      </c>
      <c r="D6749" s="22" t="s">
        <v>1479</v>
      </c>
      <c r="E6749" s="22" t="s">
        <v>45</v>
      </c>
      <c r="F6749" s="22" t="s">
        <v>13</v>
      </c>
      <c r="G6749" s="22" t="s">
        <v>14</v>
      </c>
      <c r="H6749" s="22" t="s">
        <v>1838</v>
      </c>
      <c r="I6749" s="30">
        <v>104.75</v>
      </c>
      <c r="J6749" s="31">
        <v>5</v>
      </c>
      <c r="K6749" s="32">
        <v>22</v>
      </c>
    </row>
    <row r="6750" spans="1:11" x14ac:dyDescent="0.25">
      <c r="A6750" s="29">
        <v>42746</v>
      </c>
      <c r="B6750" s="22">
        <v>2017</v>
      </c>
      <c r="C6750" s="22">
        <v>1</v>
      </c>
      <c r="D6750" s="22" t="s">
        <v>1830</v>
      </c>
      <c r="E6750" s="22" t="s">
        <v>17</v>
      </c>
      <c r="F6750" s="22" t="s">
        <v>28</v>
      </c>
      <c r="G6750" s="22" t="s">
        <v>48</v>
      </c>
      <c r="H6750" s="22" t="s">
        <v>1455</v>
      </c>
      <c r="I6750" s="30">
        <v>25.12</v>
      </c>
      <c r="J6750" s="31">
        <v>5</v>
      </c>
      <c r="K6750" s="32">
        <v>7.85</v>
      </c>
    </row>
    <row r="6751" spans="1:11" x14ac:dyDescent="0.25">
      <c r="A6751" s="29">
        <v>42746</v>
      </c>
      <c r="B6751" s="22">
        <v>2017</v>
      </c>
      <c r="C6751" s="22">
        <v>1</v>
      </c>
      <c r="D6751" s="22" t="s">
        <v>1830</v>
      </c>
      <c r="E6751" s="22" t="s">
        <v>17</v>
      </c>
      <c r="F6751" s="22" t="s">
        <v>18</v>
      </c>
      <c r="G6751" s="22" t="s">
        <v>42</v>
      </c>
      <c r="H6751" s="22" t="s">
        <v>540</v>
      </c>
      <c r="I6751" s="30">
        <v>2665.62</v>
      </c>
      <c r="J6751" s="31">
        <v>9</v>
      </c>
      <c r="K6751" s="32">
        <v>239.91</v>
      </c>
    </row>
    <row r="6752" spans="1:11" x14ac:dyDescent="0.25">
      <c r="A6752" s="29">
        <v>42746</v>
      </c>
      <c r="B6752" s="22">
        <v>2017</v>
      </c>
      <c r="C6752" s="22">
        <v>1</v>
      </c>
      <c r="D6752" s="22" t="s">
        <v>1477</v>
      </c>
      <c r="E6752" s="22" t="s">
        <v>51</v>
      </c>
      <c r="F6752" s="22" t="s">
        <v>28</v>
      </c>
      <c r="G6752" s="22" t="s">
        <v>29</v>
      </c>
      <c r="H6752" s="22" t="s">
        <v>2566</v>
      </c>
      <c r="I6752" s="30">
        <v>189.7</v>
      </c>
      <c r="J6752" s="31">
        <v>10</v>
      </c>
      <c r="K6752" s="32">
        <v>91.06</v>
      </c>
    </row>
    <row r="6753" spans="1:11" x14ac:dyDescent="0.25">
      <c r="A6753" s="29">
        <v>42746</v>
      </c>
      <c r="B6753" s="22">
        <v>2017</v>
      </c>
      <c r="C6753" s="22">
        <v>1</v>
      </c>
      <c r="D6753" s="22" t="s">
        <v>1477</v>
      </c>
      <c r="E6753" s="22" t="s">
        <v>51</v>
      </c>
      <c r="F6753" s="22" t="s">
        <v>28</v>
      </c>
      <c r="G6753" s="22" t="s">
        <v>29</v>
      </c>
      <c r="H6753" s="22" t="s">
        <v>783</v>
      </c>
      <c r="I6753" s="30">
        <v>40.99</v>
      </c>
      <c r="J6753" s="31">
        <v>1</v>
      </c>
      <c r="K6753" s="32">
        <v>20.09</v>
      </c>
    </row>
    <row r="6754" spans="1:11" x14ac:dyDescent="0.25">
      <c r="A6754" s="29">
        <v>42747</v>
      </c>
      <c r="B6754" s="22">
        <v>2017</v>
      </c>
      <c r="C6754" s="22">
        <v>1</v>
      </c>
      <c r="D6754" s="22" t="s">
        <v>1316</v>
      </c>
      <c r="E6754" s="22" t="s">
        <v>71</v>
      </c>
      <c r="F6754" s="22" t="s">
        <v>28</v>
      </c>
      <c r="G6754" s="22" t="s">
        <v>38</v>
      </c>
      <c r="H6754" s="22" t="s">
        <v>922</v>
      </c>
      <c r="I6754" s="30">
        <v>83.92</v>
      </c>
      <c r="J6754" s="31">
        <v>4</v>
      </c>
      <c r="K6754" s="32">
        <v>5.87</v>
      </c>
    </row>
    <row r="6755" spans="1:11" x14ac:dyDescent="0.25">
      <c r="A6755" s="29">
        <v>42747</v>
      </c>
      <c r="B6755" s="22">
        <v>2017</v>
      </c>
      <c r="C6755" s="22">
        <v>1</v>
      </c>
      <c r="D6755" s="22" t="s">
        <v>1316</v>
      </c>
      <c r="E6755" s="22" t="s">
        <v>71</v>
      </c>
      <c r="F6755" s="22" t="s">
        <v>13</v>
      </c>
      <c r="G6755" s="22" t="s">
        <v>23</v>
      </c>
      <c r="H6755" s="22" t="s">
        <v>1989</v>
      </c>
      <c r="I6755" s="30">
        <v>131.97999999999999</v>
      </c>
      <c r="J6755" s="31">
        <v>2</v>
      </c>
      <c r="K6755" s="32">
        <v>35.630000000000003</v>
      </c>
    </row>
    <row r="6756" spans="1:11" x14ac:dyDescent="0.25">
      <c r="A6756" s="29">
        <v>42747</v>
      </c>
      <c r="B6756" s="22">
        <v>2017</v>
      </c>
      <c r="C6756" s="22">
        <v>1</v>
      </c>
      <c r="D6756" s="22" t="s">
        <v>1316</v>
      </c>
      <c r="E6756" s="22" t="s">
        <v>71</v>
      </c>
      <c r="F6756" s="22" t="s">
        <v>28</v>
      </c>
      <c r="G6756" s="22" t="s">
        <v>48</v>
      </c>
      <c r="H6756" s="22" t="s">
        <v>1433</v>
      </c>
      <c r="I6756" s="30">
        <v>15.92</v>
      </c>
      <c r="J6756" s="31">
        <v>4</v>
      </c>
      <c r="K6756" s="32">
        <v>7.48</v>
      </c>
    </row>
    <row r="6757" spans="1:11" x14ac:dyDescent="0.25">
      <c r="A6757" s="29">
        <v>42747</v>
      </c>
      <c r="B6757" s="22">
        <v>2017</v>
      </c>
      <c r="C6757" s="22">
        <v>1</v>
      </c>
      <c r="D6757" s="22" t="s">
        <v>1316</v>
      </c>
      <c r="E6757" s="22" t="s">
        <v>71</v>
      </c>
      <c r="F6757" s="22" t="s">
        <v>28</v>
      </c>
      <c r="G6757" s="22" t="s">
        <v>33</v>
      </c>
      <c r="H6757" s="22" t="s">
        <v>652</v>
      </c>
      <c r="I6757" s="30">
        <v>52.29</v>
      </c>
      <c r="J6757" s="31">
        <v>9</v>
      </c>
      <c r="K6757" s="32">
        <v>16.21</v>
      </c>
    </row>
    <row r="6758" spans="1:11" x14ac:dyDescent="0.25">
      <c r="A6758" s="29">
        <v>42747</v>
      </c>
      <c r="B6758" s="22">
        <v>2017</v>
      </c>
      <c r="C6758" s="22">
        <v>1</v>
      </c>
      <c r="D6758" s="22" t="s">
        <v>1316</v>
      </c>
      <c r="E6758" s="22" t="s">
        <v>71</v>
      </c>
      <c r="F6758" s="22" t="s">
        <v>28</v>
      </c>
      <c r="G6758" s="22" t="s">
        <v>38</v>
      </c>
      <c r="H6758" s="22" t="s">
        <v>740</v>
      </c>
      <c r="I6758" s="30">
        <v>91.99</v>
      </c>
      <c r="J6758" s="31">
        <v>1</v>
      </c>
      <c r="K6758" s="32">
        <v>3.68</v>
      </c>
    </row>
    <row r="6759" spans="1:11" x14ac:dyDescent="0.25">
      <c r="A6759" s="29">
        <v>42747</v>
      </c>
      <c r="B6759" s="22">
        <v>2017</v>
      </c>
      <c r="C6759" s="22">
        <v>1</v>
      </c>
      <c r="D6759" s="22" t="s">
        <v>1833</v>
      </c>
      <c r="E6759" s="22" t="s">
        <v>22</v>
      </c>
      <c r="F6759" s="22" t="s">
        <v>13</v>
      </c>
      <c r="G6759" s="22" t="s">
        <v>14</v>
      </c>
      <c r="H6759" s="22" t="s">
        <v>1875</v>
      </c>
      <c r="I6759" s="30">
        <v>20.37</v>
      </c>
      <c r="J6759" s="31">
        <v>3</v>
      </c>
      <c r="K6759" s="32">
        <v>6.93</v>
      </c>
    </row>
    <row r="6760" spans="1:11" x14ac:dyDescent="0.25">
      <c r="A6760" s="29">
        <v>42747</v>
      </c>
      <c r="B6760" s="22">
        <v>2017</v>
      </c>
      <c r="C6760" s="22">
        <v>1</v>
      </c>
      <c r="D6760" s="22" t="s">
        <v>1833</v>
      </c>
      <c r="E6760" s="22" t="s">
        <v>22</v>
      </c>
      <c r="F6760" s="22" t="s">
        <v>28</v>
      </c>
      <c r="G6760" s="22" t="s">
        <v>38</v>
      </c>
      <c r="H6760" s="22" t="s">
        <v>1853</v>
      </c>
      <c r="I6760" s="30">
        <v>221.55</v>
      </c>
      <c r="J6760" s="31">
        <v>3</v>
      </c>
      <c r="K6760" s="32">
        <v>6.65</v>
      </c>
    </row>
    <row r="6761" spans="1:11" x14ac:dyDescent="0.25">
      <c r="A6761" s="29">
        <v>42747</v>
      </c>
      <c r="B6761" s="22">
        <v>2017</v>
      </c>
      <c r="C6761" s="22">
        <v>1</v>
      </c>
      <c r="D6761" s="22" t="s">
        <v>1833</v>
      </c>
      <c r="E6761" s="22" t="s">
        <v>22</v>
      </c>
      <c r="F6761" s="22" t="s">
        <v>28</v>
      </c>
      <c r="G6761" s="22" t="s">
        <v>48</v>
      </c>
      <c r="H6761" s="22" t="s">
        <v>1427</v>
      </c>
      <c r="I6761" s="30">
        <v>17.52</v>
      </c>
      <c r="J6761" s="31">
        <v>5</v>
      </c>
      <c r="K6761" s="32">
        <v>6.13</v>
      </c>
    </row>
    <row r="6762" spans="1:11" x14ac:dyDescent="0.25">
      <c r="A6762" s="29">
        <v>42747</v>
      </c>
      <c r="B6762" s="22">
        <v>2017</v>
      </c>
      <c r="C6762" s="22">
        <v>1</v>
      </c>
      <c r="D6762" s="22" t="s">
        <v>979</v>
      </c>
      <c r="E6762" s="22" t="s">
        <v>103</v>
      </c>
      <c r="F6762" s="22" t="s">
        <v>13</v>
      </c>
      <c r="G6762" s="22" t="s">
        <v>23</v>
      </c>
      <c r="H6762" s="22" t="s">
        <v>882</v>
      </c>
      <c r="I6762" s="30">
        <v>470.38</v>
      </c>
      <c r="J6762" s="31">
        <v>3</v>
      </c>
      <c r="K6762" s="32">
        <v>52.92</v>
      </c>
    </row>
    <row r="6763" spans="1:11" x14ac:dyDescent="0.25">
      <c r="A6763" s="29">
        <v>42747</v>
      </c>
      <c r="B6763" s="22">
        <v>2017</v>
      </c>
      <c r="C6763" s="22">
        <v>1</v>
      </c>
      <c r="D6763" s="22" t="s">
        <v>979</v>
      </c>
      <c r="E6763" s="22" t="s">
        <v>103</v>
      </c>
      <c r="F6763" s="22" t="s">
        <v>13</v>
      </c>
      <c r="G6763" s="22" t="s">
        <v>23</v>
      </c>
      <c r="H6763" s="22" t="s">
        <v>1594</v>
      </c>
      <c r="I6763" s="30">
        <v>105.58</v>
      </c>
      <c r="J6763" s="31">
        <v>2</v>
      </c>
      <c r="K6763" s="32">
        <v>9.24</v>
      </c>
    </row>
    <row r="6764" spans="1:11" x14ac:dyDescent="0.25">
      <c r="A6764" s="29">
        <v>42747</v>
      </c>
      <c r="B6764" s="22">
        <v>2017</v>
      </c>
      <c r="C6764" s="22">
        <v>1</v>
      </c>
      <c r="D6764" s="22" t="s">
        <v>979</v>
      </c>
      <c r="E6764" s="22" t="s">
        <v>103</v>
      </c>
      <c r="F6764" s="22" t="s">
        <v>28</v>
      </c>
      <c r="G6764" s="22" t="s">
        <v>58</v>
      </c>
      <c r="H6764" s="22" t="s">
        <v>1397</v>
      </c>
      <c r="I6764" s="30">
        <v>31.15</v>
      </c>
      <c r="J6764" s="31">
        <v>3</v>
      </c>
      <c r="K6764" s="32">
        <v>3.5</v>
      </c>
    </row>
    <row r="6765" spans="1:11" x14ac:dyDescent="0.25">
      <c r="A6765" s="29">
        <v>42747</v>
      </c>
      <c r="B6765" s="22">
        <v>2017</v>
      </c>
      <c r="C6765" s="22">
        <v>1</v>
      </c>
      <c r="D6765" s="22" t="s">
        <v>979</v>
      </c>
      <c r="E6765" s="22" t="s">
        <v>103</v>
      </c>
      <c r="F6765" s="22" t="s">
        <v>28</v>
      </c>
      <c r="G6765" s="22" t="s">
        <v>48</v>
      </c>
      <c r="H6765" s="22" t="s">
        <v>1504</v>
      </c>
      <c r="I6765" s="30">
        <v>6.78</v>
      </c>
      <c r="J6765" s="31">
        <v>7</v>
      </c>
      <c r="K6765" s="32">
        <v>-4.75</v>
      </c>
    </row>
    <row r="6766" spans="1:11" x14ac:dyDescent="0.25">
      <c r="A6766" s="29">
        <v>42747</v>
      </c>
      <c r="B6766" s="22">
        <v>2017</v>
      </c>
      <c r="C6766" s="22">
        <v>1</v>
      </c>
      <c r="D6766" s="22" t="s">
        <v>979</v>
      </c>
      <c r="E6766" s="22" t="s">
        <v>103</v>
      </c>
      <c r="F6766" s="22" t="s">
        <v>13</v>
      </c>
      <c r="G6766" s="22" t="s">
        <v>23</v>
      </c>
      <c r="H6766" s="22" t="s">
        <v>2358</v>
      </c>
      <c r="I6766" s="30">
        <v>406.37</v>
      </c>
      <c r="J6766" s="31">
        <v>4</v>
      </c>
      <c r="K6766" s="32">
        <v>30.48</v>
      </c>
    </row>
    <row r="6767" spans="1:11" x14ac:dyDescent="0.25">
      <c r="A6767" s="29">
        <v>42747</v>
      </c>
      <c r="B6767" s="22">
        <v>2017</v>
      </c>
      <c r="C6767" s="22">
        <v>1</v>
      </c>
      <c r="D6767" s="22" t="s">
        <v>794</v>
      </c>
      <c r="E6767" s="22" t="s">
        <v>89</v>
      </c>
      <c r="F6767" s="22" t="s">
        <v>28</v>
      </c>
      <c r="G6767" s="22" t="s">
        <v>155</v>
      </c>
      <c r="H6767" s="22" t="s">
        <v>1702</v>
      </c>
      <c r="I6767" s="30">
        <v>104.68</v>
      </c>
      <c r="J6767" s="31">
        <v>5</v>
      </c>
      <c r="K6767" s="32">
        <v>35.33</v>
      </c>
    </row>
    <row r="6768" spans="1:11" x14ac:dyDescent="0.25">
      <c r="A6768" s="29">
        <v>42747</v>
      </c>
      <c r="B6768" s="22">
        <v>2017</v>
      </c>
      <c r="C6768" s="22">
        <v>1</v>
      </c>
      <c r="D6768" s="22" t="s">
        <v>794</v>
      </c>
      <c r="E6768" s="22" t="s">
        <v>89</v>
      </c>
      <c r="F6768" s="22" t="s">
        <v>13</v>
      </c>
      <c r="G6768" s="22" t="s">
        <v>23</v>
      </c>
      <c r="H6768" s="22" t="s">
        <v>2246</v>
      </c>
      <c r="I6768" s="30">
        <v>62.96</v>
      </c>
      <c r="J6768" s="31">
        <v>7</v>
      </c>
      <c r="K6768" s="32">
        <v>9.44</v>
      </c>
    </row>
    <row r="6769" spans="1:11" x14ac:dyDescent="0.25">
      <c r="A6769" s="29">
        <v>42747</v>
      </c>
      <c r="B6769" s="22">
        <v>2017</v>
      </c>
      <c r="C6769" s="22">
        <v>1</v>
      </c>
      <c r="D6769" s="22" t="s">
        <v>2137</v>
      </c>
      <c r="E6769" s="22" t="s">
        <v>32</v>
      </c>
      <c r="F6769" s="22" t="s">
        <v>13</v>
      </c>
      <c r="G6769" s="22" t="s">
        <v>23</v>
      </c>
      <c r="H6769" s="22" t="s">
        <v>1607</v>
      </c>
      <c r="I6769" s="30">
        <v>219.8</v>
      </c>
      <c r="J6769" s="31">
        <v>5</v>
      </c>
      <c r="K6769" s="32">
        <v>24.73</v>
      </c>
    </row>
    <row r="6770" spans="1:11" x14ac:dyDescent="0.25">
      <c r="A6770" s="29">
        <v>42747</v>
      </c>
      <c r="B6770" s="22">
        <v>2017</v>
      </c>
      <c r="C6770" s="22">
        <v>1</v>
      </c>
      <c r="D6770" s="22" t="s">
        <v>2137</v>
      </c>
      <c r="E6770" s="22" t="s">
        <v>32</v>
      </c>
      <c r="F6770" s="22" t="s">
        <v>18</v>
      </c>
      <c r="G6770" s="22" t="s">
        <v>19</v>
      </c>
      <c r="H6770" s="22" t="s">
        <v>623</v>
      </c>
      <c r="I6770" s="30">
        <v>317.06</v>
      </c>
      <c r="J6770" s="31">
        <v>3</v>
      </c>
      <c r="K6770" s="32">
        <v>-18.12</v>
      </c>
    </row>
    <row r="6771" spans="1:11" x14ac:dyDescent="0.25">
      <c r="A6771" s="29">
        <v>42747</v>
      </c>
      <c r="B6771" s="22">
        <v>2017</v>
      </c>
      <c r="C6771" s="22">
        <v>1</v>
      </c>
      <c r="D6771" s="22" t="s">
        <v>2655</v>
      </c>
      <c r="E6771" s="22" t="s">
        <v>45</v>
      </c>
      <c r="F6771" s="22" t="s">
        <v>28</v>
      </c>
      <c r="G6771" s="22" t="s">
        <v>29</v>
      </c>
      <c r="H6771" s="22" t="s">
        <v>2610</v>
      </c>
      <c r="I6771" s="30">
        <v>45.36</v>
      </c>
      <c r="J6771" s="31">
        <v>7</v>
      </c>
      <c r="K6771" s="32">
        <v>21.77</v>
      </c>
    </row>
    <row r="6772" spans="1:11" x14ac:dyDescent="0.25">
      <c r="A6772" s="29">
        <v>42747</v>
      </c>
      <c r="B6772" s="22">
        <v>2017</v>
      </c>
      <c r="C6772" s="22">
        <v>1</v>
      </c>
      <c r="D6772" s="22" t="s">
        <v>2655</v>
      </c>
      <c r="E6772" s="22" t="s">
        <v>45</v>
      </c>
      <c r="F6772" s="22" t="s">
        <v>28</v>
      </c>
      <c r="G6772" s="22" t="s">
        <v>48</v>
      </c>
      <c r="H6772" s="22" t="s">
        <v>369</v>
      </c>
      <c r="I6772" s="30">
        <v>10.130000000000001</v>
      </c>
      <c r="J6772" s="31">
        <v>2</v>
      </c>
      <c r="K6772" s="32">
        <v>3.67</v>
      </c>
    </row>
    <row r="6773" spans="1:11" x14ac:dyDescent="0.25">
      <c r="A6773" s="29">
        <v>42747</v>
      </c>
      <c r="B6773" s="22">
        <v>2017</v>
      </c>
      <c r="C6773" s="22">
        <v>1</v>
      </c>
      <c r="D6773" s="22" t="s">
        <v>1783</v>
      </c>
      <c r="E6773" s="22" t="s">
        <v>89</v>
      </c>
      <c r="F6773" s="22" t="s">
        <v>28</v>
      </c>
      <c r="G6773" s="22" t="s">
        <v>38</v>
      </c>
      <c r="H6773" s="22" t="s">
        <v>1994</v>
      </c>
      <c r="I6773" s="30">
        <v>37.39</v>
      </c>
      <c r="J6773" s="31">
        <v>3</v>
      </c>
      <c r="K6773" s="32">
        <v>2.34</v>
      </c>
    </row>
    <row r="6774" spans="1:11" x14ac:dyDescent="0.25">
      <c r="A6774" s="29">
        <v>42747</v>
      </c>
      <c r="B6774" s="22">
        <v>2017</v>
      </c>
      <c r="C6774" s="22">
        <v>1</v>
      </c>
      <c r="D6774" s="22" t="s">
        <v>1783</v>
      </c>
      <c r="E6774" s="22" t="s">
        <v>89</v>
      </c>
      <c r="F6774" s="22" t="s">
        <v>18</v>
      </c>
      <c r="G6774" s="22" t="s">
        <v>36</v>
      </c>
      <c r="H6774" s="22" t="s">
        <v>2518</v>
      </c>
      <c r="I6774" s="30">
        <v>79.12</v>
      </c>
      <c r="J6774" s="31">
        <v>5</v>
      </c>
      <c r="K6774" s="32">
        <v>13.85</v>
      </c>
    </row>
    <row r="6775" spans="1:11" x14ac:dyDescent="0.25">
      <c r="A6775" s="29">
        <v>42747</v>
      </c>
      <c r="B6775" s="22">
        <v>2017</v>
      </c>
      <c r="C6775" s="22">
        <v>1</v>
      </c>
      <c r="D6775" s="22" t="s">
        <v>1684</v>
      </c>
      <c r="E6775" s="22" t="s">
        <v>421</v>
      </c>
      <c r="F6775" s="22" t="s">
        <v>28</v>
      </c>
      <c r="G6775" s="22" t="s">
        <v>29</v>
      </c>
      <c r="H6775" s="22" t="s">
        <v>146</v>
      </c>
      <c r="I6775" s="30">
        <v>19.440000000000001</v>
      </c>
      <c r="J6775" s="31">
        <v>3</v>
      </c>
      <c r="K6775" s="32">
        <v>9.33</v>
      </c>
    </row>
    <row r="6776" spans="1:11" x14ac:dyDescent="0.25">
      <c r="A6776" s="29">
        <v>42747</v>
      </c>
      <c r="B6776" s="22">
        <v>2017</v>
      </c>
      <c r="C6776" s="22">
        <v>1</v>
      </c>
      <c r="D6776" s="22" t="s">
        <v>1684</v>
      </c>
      <c r="E6776" s="22" t="s">
        <v>421</v>
      </c>
      <c r="F6776" s="22" t="s">
        <v>18</v>
      </c>
      <c r="G6776" s="22" t="s">
        <v>19</v>
      </c>
      <c r="H6776" s="22" t="s">
        <v>914</v>
      </c>
      <c r="I6776" s="30">
        <v>897.15</v>
      </c>
      <c r="J6776" s="31">
        <v>3</v>
      </c>
      <c r="K6776" s="32">
        <v>251.2</v>
      </c>
    </row>
    <row r="6777" spans="1:11" x14ac:dyDescent="0.25">
      <c r="A6777" s="29">
        <v>42747</v>
      </c>
      <c r="B6777" s="22">
        <v>2017</v>
      </c>
      <c r="C6777" s="22">
        <v>1</v>
      </c>
      <c r="D6777" s="22" t="s">
        <v>1313</v>
      </c>
      <c r="E6777" s="22" t="s">
        <v>131</v>
      </c>
      <c r="F6777" s="22" t="s">
        <v>18</v>
      </c>
      <c r="G6777" s="22" t="s">
        <v>36</v>
      </c>
      <c r="H6777" s="22" t="s">
        <v>2327</v>
      </c>
      <c r="I6777" s="30">
        <v>7.71</v>
      </c>
      <c r="J6777" s="31">
        <v>2</v>
      </c>
      <c r="K6777" s="32">
        <v>1.74</v>
      </c>
    </row>
    <row r="6778" spans="1:11" x14ac:dyDescent="0.25">
      <c r="A6778" s="29">
        <v>42747</v>
      </c>
      <c r="B6778" s="22">
        <v>2017</v>
      </c>
      <c r="C6778" s="22">
        <v>1</v>
      </c>
      <c r="D6778" s="22" t="s">
        <v>2324</v>
      </c>
      <c r="E6778" s="22" t="s">
        <v>32</v>
      </c>
      <c r="F6778" s="22" t="s">
        <v>28</v>
      </c>
      <c r="G6778" s="22" t="s">
        <v>29</v>
      </c>
      <c r="H6778" s="22" t="s">
        <v>2306</v>
      </c>
      <c r="I6778" s="30">
        <v>10.37</v>
      </c>
      <c r="J6778" s="31">
        <v>2</v>
      </c>
      <c r="K6778" s="32">
        <v>3.63</v>
      </c>
    </row>
    <row r="6779" spans="1:11" x14ac:dyDescent="0.25">
      <c r="A6779" s="29">
        <v>42747</v>
      </c>
      <c r="B6779" s="22">
        <v>2017</v>
      </c>
      <c r="C6779" s="22">
        <v>1</v>
      </c>
      <c r="D6779" s="22" t="s">
        <v>2046</v>
      </c>
      <c r="E6779" s="22" t="s">
        <v>17</v>
      </c>
      <c r="F6779" s="22" t="s">
        <v>28</v>
      </c>
      <c r="G6779" s="22" t="s">
        <v>29</v>
      </c>
      <c r="H6779" s="22" t="s">
        <v>252</v>
      </c>
      <c r="I6779" s="30">
        <v>41.86</v>
      </c>
      <c r="J6779" s="31">
        <v>7</v>
      </c>
      <c r="K6779" s="32">
        <v>18.84</v>
      </c>
    </row>
    <row r="6780" spans="1:11" x14ac:dyDescent="0.25">
      <c r="A6780" s="29">
        <v>42747</v>
      </c>
      <c r="B6780" s="22">
        <v>2017</v>
      </c>
      <c r="C6780" s="22">
        <v>1</v>
      </c>
      <c r="D6780" s="22" t="s">
        <v>2046</v>
      </c>
      <c r="E6780" s="22" t="s">
        <v>17</v>
      </c>
      <c r="F6780" s="22" t="s">
        <v>18</v>
      </c>
      <c r="G6780" s="22" t="s">
        <v>165</v>
      </c>
      <c r="H6780" s="22" t="s">
        <v>2131</v>
      </c>
      <c r="I6780" s="30">
        <v>141.96</v>
      </c>
      <c r="J6780" s="31">
        <v>2</v>
      </c>
      <c r="K6780" s="32">
        <v>41.17</v>
      </c>
    </row>
    <row r="6781" spans="1:11" x14ac:dyDescent="0.25">
      <c r="A6781" s="29">
        <v>42747</v>
      </c>
      <c r="B6781" s="22">
        <v>2017</v>
      </c>
      <c r="C6781" s="22">
        <v>1</v>
      </c>
      <c r="D6781" s="22" t="s">
        <v>1496</v>
      </c>
      <c r="E6781" s="22" t="s">
        <v>17</v>
      </c>
      <c r="F6781" s="22" t="s">
        <v>28</v>
      </c>
      <c r="G6781" s="22" t="s">
        <v>48</v>
      </c>
      <c r="H6781" s="22" t="s">
        <v>1939</v>
      </c>
      <c r="I6781" s="30">
        <v>15.92</v>
      </c>
      <c r="J6781" s="31">
        <v>5</v>
      </c>
      <c r="K6781" s="32">
        <v>5.37</v>
      </c>
    </row>
    <row r="6782" spans="1:11" x14ac:dyDescent="0.25">
      <c r="A6782" s="29">
        <v>42747</v>
      </c>
      <c r="B6782" s="22">
        <v>2017</v>
      </c>
      <c r="C6782" s="22">
        <v>1</v>
      </c>
      <c r="D6782" s="22" t="s">
        <v>1496</v>
      </c>
      <c r="E6782" s="22" t="s">
        <v>17</v>
      </c>
      <c r="F6782" s="22" t="s">
        <v>18</v>
      </c>
      <c r="G6782" s="22" t="s">
        <v>36</v>
      </c>
      <c r="H6782" s="22" t="s">
        <v>491</v>
      </c>
      <c r="I6782" s="30">
        <v>70.680000000000007</v>
      </c>
      <c r="J6782" s="31">
        <v>12</v>
      </c>
      <c r="K6782" s="32">
        <v>31.1</v>
      </c>
    </row>
    <row r="6783" spans="1:11" x14ac:dyDescent="0.25">
      <c r="A6783" s="29">
        <v>42747</v>
      </c>
      <c r="B6783" s="22">
        <v>2017</v>
      </c>
      <c r="C6783" s="22">
        <v>1</v>
      </c>
      <c r="D6783" s="22" t="s">
        <v>1496</v>
      </c>
      <c r="E6783" s="22" t="s">
        <v>17</v>
      </c>
      <c r="F6783" s="22" t="s">
        <v>28</v>
      </c>
      <c r="G6783" s="22" t="s">
        <v>38</v>
      </c>
      <c r="H6783" s="22" t="s">
        <v>2071</v>
      </c>
      <c r="I6783" s="30">
        <v>541.24</v>
      </c>
      <c r="J6783" s="31">
        <v>4</v>
      </c>
      <c r="K6783" s="32">
        <v>5.41</v>
      </c>
    </row>
    <row r="6784" spans="1:11" x14ac:dyDescent="0.25">
      <c r="A6784" s="29">
        <v>42747</v>
      </c>
      <c r="B6784" s="22">
        <v>2017</v>
      </c>
      <c r="C6784" s="22">
        <v>1</v>
      </c>
      <c r="D6784" s="22" t="s">
        <v>2498</v>
      </c>
      <c r="E6784" s="22" t="s">
        <v>45</v>
      </c>
      <c r="F6784" s="22" t="s">
        <v>18</v>
      </c>
      <c r="G6784" s="22" t="s">
        <v>36</v>
      </c>
      <c r="H6784" s="22" t="s">
        <v>2076</v>
      </c>
      <c r="I6784" s="30">
        <v>629.64</v>
      </c>
      <c r="J6784" s="31">
        <v>9</v>
      </c>
      <c r="K6784" s="32">
        <v>107.04</v>
      </c>
    </row>
    <row r="6785" spans="1:11" x14ac:dyDescent="0.25">
      <c r="A6785" s="29">
        <v>42747</v>
      </c>
      <c r="B6785" s="22">
        <v>2017</v>
      </c>
      <c r="C6785" s="22">
        <v>1</v>
      </c>
      <c r="D6785" s="22" t="s">
        <v>1801</v>
      </c>
      <c r="E6785" s="22" t="s">
        <v>89</v>
      </c>
      <c r="F6785" s="22" t="s">
        <v>28</v>
      </c>
      <c r="G6785" s="22" t="s">
        <v>46</v>
      </c>
      <c r="H6785" s="22" t="s">
        <v>1581</v>
      </c>
      <c r="I6785" s="30">
        <v>15.94</v>
      </c>
      <c r="J6785" s="31">
        <v>4</v>
      </c>
      <c r="K6785" s="32">
        <v>5.18</v>
      </c>
    </row>
    <row r="6786" spans="1:11" x14ac:dyDescent="0.25">
      <c r="A6786" s="29">
        <v>42747</v>
      </c>
      <c r="B6786" s="22">
        <v>2017</v>
      </c>
      <c r="C6786" s="22">
        <v>1</v>
      </c>
      <c r="D6786" s="22" t="s">
        <v>1801</v>
      </c>
      <c r="E6786" s="22" t="s">
        <v>89</v>
      </c>
      <c r="F6786" s="22" t="s">
        <v>28</v>
      </c>
      <c r="G6786" s="22" t="s">
        <v>48</v>
      </c>
      <c r="H6786" s="22" t="s">
        <v>1092</v>
      </c>
      <c r="I6786" s="30">
        <v>8</v>
      </c>
      <c r="J6786" s="31">
        <v>7</v>
      </c>
      <c r="K6786" s="32">
        <v>-5.6</v>
      </c>
    </row>
    <row r="6787" spans="1:11" x14ac:dyDescent="0.25">
      <c r="A6787" s="29">
        <v>42747</v>
      </c>
      <c r="B6787" s="22">
        <v>2017</v>
      </c>
      <c r="C6787" s="22">
        <v>1</v>
      </c>
      <c r="D6787" s="22" t="s">
        <v>1801</v>
      </c>
      <c r="E6787" s="22" t="s">
        <v>89</v>
      </c>
      <c r="F6787" s="22" t="s">
        <v>18</v>
      </c>
      <c r="G6787" s="22" t="s">
        <v>19</v>
      </c>
      <c r="H6787" s="22" t="s">
        <v>441</v>
      </c>
      <c r="I6787" s="30">
        <v>398.97</v>
      </c>
      <c r="J6787" s="31">
        <v>2</v>
      </c>
      <c r="K6787" s="32">
        <v>-28.5</v>
      </c>
    </row>
    <row r="6788" spans="1:11" x14ac:dyDescent="0.25">
      <c r="A6788" s="29">
        <v>42748</v>
      </c>
      <c r="B6788" s="22">
        <v>2017</v>
      </c>
      <c r="C6788" s="22">
        <v>1</v>
      </c>
      <c r="D6788" s="22" t="s">
        <v>640</v>
      </c>
      <c r="E6788" s="22" t="s">
        <v>270</v>
      </c>
      <c r="F6788" s="22" t="s">
        <v>28</v>
      </c>
      <c r="G6788" s="22" t="s">
        <v>29</v>
      </c>
      <c r="H6788" s="22" t="s">
        <v>1261</v>
      </c>
      <c r="I6788" s="30">
        <v>32.4</v>
      </c>
      <c r="J6788" s="31">
        <v>5</v>
      </c>
      <c r="K6788" s="32">
        <v>15.55</v>
      </c>
    </row>
    <row r="6789" spans="1:11" x14ac:dyDescent="0.25">
      <c r="A6789" s="29">
        <v>42748</v>
      </c>
      <c r="B6789" s="22">
        <v>2017</v>
      </c>
      <c r="C6789" s="22">
        <v>1</v>
      </c>
      <c r="D6789" s="22" t="s">
        <v>640</v>
      </c>
      <c r="E6789" s="22" t="s">
        <v>270</v>
      </c>
      <c r="F6789" s="22" t="s">
        <v>28</v>
      </c>
      <c r="G6789" s="22" t="s">
        <v>64</v>
      </c>
      <c r="H6789" s="22" t="s">
        <v>410</v>
      </c>
      <c r="I6789" s="30">
        <v>209.94</v>
      </c>
      <c r="J6789" s="31">
        <v>6</v>
      </c>
      <c r="K6789" s="32">
        <v>54.58</v>
      </c>
    </row>
    <row r="6790" spans="1:11" x14ac:dyDescent="0.25">
      <c r="A6790" s="29">
        <v>42748</v>
      </c>
      <c r="B6790" s="22">
        <v>2017</v>
      </c>
      <c r="C6790" s="22">
        <v>1</v>
      </c>
      <c r="D6790" s="22" t="s">
        <v>640</v>
      </c>
      <c r="E6790" s="22" t="s">
        <v>270</v>
      </c>
      <c r="F6790" s="22" t="s">
        <v>28</v>
      </c>
      <c r="G6790" s="22" t="s">
        <v>293</v>
      </c>
      <c r="H6790" s="22" t="s">
        <v>719</v>
      </c>
      <c r="I6790" s="30">
        <v>4164.05</v>
      </c>
      <c r="J6790" s="31">
        <v>5</v>
      </c>
      <c r="K6790" s="32">
        <v>83.28</v>
      </c>
    </row>
    <row r="6791" spans="1:11" x14ac:dyDescent="0.25">
      <c r="A6791" s="29">
        <v>42748</v>
      </c>
      <c r="B6791" s="22">
        <v>2017</v>
      </c>
      <c r="C6791" s="22">
        <v>1</v>
      </c>
      <c r="D6791" s="22" t="s">
        <v>640</v>
      </c>
      <c r="E6791" s="22" t="s">
        <v>270</v>
      </c>
      <c r="F6791" s="22" t="s">
        <v>18</v>
      </c>
      <c r="G6791" s="22" t="s">
        <v>165</v>
      </c>
      <c r="H6791" s="22" t="s">
        <v>957</v>
      </c>
      <c r="I6791" s="30">
        <v>212.94</v>
      </c>
      <c r="J6791" s="31">
        <v>3</v>
      </c>
      <c r="K6791" s="32">
        <v>53.24</v>
      </c>
    </row>
    <row r="6792" spans="1:11" x14ac:dyDescent="0.25">
      <c r="A6792" s="29">
        <v>42749</v>
      </c>
      <c r="B6792" s="22">
        <v>2017</v>
      </c>
      <c r="C6792" s="22">
        <v>1</v>
      </c>
      <c r="D6792" s="22" t="s">
        <v>2474</v>
      </c>
      <c r="E6792" s="22" t="s">
        <v>81</v>
      </c>
      <c r="F6792" s="22" t="s">
        <v>28</v>
      </c>
      <c r="G6792" s="22" t="s">
        <v>155</v>
      </c>
      <c r="H6792" s="22" t="s">
        <v>186</v>
      </c>
      <c r="I6792" s="30">
        <v>21.74</v>
      </c>
      <c r="J6792" s="31">
        <v>1</v>
      </c>
      <c r="K6792" s="32">
        <v>7.34</v>
      </c>
    </row>
    <row r="6793" spans="1:11" x14ac:dyDescent="0.25">
      <c r="A6793" s="29">
        <v>42749</v>
      </c>
      <c r="B6793" s="22">
        <v>2017</v>
      </c>
      <c r="C6793" s="22">
        <v>1</v>
      </c>
      <c r="D6793" s="22" t="s">
        <v>2474</v>
      </c>
      <c r="E6793" s="22" t="s">
        <v>81</v>
      </c>
      <c r="F6793" s="22" t="s">
        <v>13</v>
      </c>
      <c r="G6793" s="22" t="s">
        <v>23</v>
      </c>
      <c r="H6793" s="22" t="s">
        <v>24</v>
      </c>
      <c r="I6793" s="30">
        <v>7.92</v>
      </c>
      <c r="J6793" s="31">
        <v>5</v>
      </c>
      <c r="K6793" s="32">
        <v>0.69</v>
      </c>
    </row>
    <row r="6794" spans="1:11" x14ac:dyDescent="0.25">
      <c r="A6794" s="29">
        <v>42749</v>
      </c>
      <c r="B6794" s="22">
        <v>2017</v>
      </c>
      <c r="C6794" s="22">
        <v>1</v>
      </c>
      <c r="D6794" s="22" t="s">
        <v>1886</v>
      </c>
      <c r="E6794" s="22" t="s">
        <v>103</v>
      </c>
      <c r="F6794" s="22" t="s">
        <v>13</v>
      </c>
      <c r="G6794" s="22" t="s">
        <v>14</v>
      </c>
      <c r="H6794" s="22" t="s">
        <v>2439</v>
      </c>
      <c r="I6794" s="30">
        <v>169.06</v>
      </c>
      <c r="J6794" s="31">
        <v>7</v>
      </c>
      <c r="K6794" s="32">
        <v>-14.79</v>
      </c>
    </row>
    <row r="6795" spans="1:11" x14ac:dyDescent="0.25">
      <c r="A6795" s="29">
        <v>42749</v>
      </c>
      <c r="B6795" s="22">
        <v>2017</v>
      </c>
      <c r="C6795" s="22">
        <v>1</v>
      </c>
      <c r="D6795" s="22" t="s">
        <v>1886</v>
      </c>
      <c r="E6795" s="22" t="s">
        <v>103</v>
      </c>
      <c r="F6795" s="22" t="s">
        <v>28</v>
      </c>
      <c r="G6795" s="22" t="s">
        <v>38</v>
      </c>
      <c r="H6795" s="22" t="s">
        <v>2180</v>
      </c>
      <c r="I6795" s="30">
        <v>168.62</v>
      </c>
      <c r="J6795" s="31">
        <v>9</v>
      </c>
      <c r="K6795" s="32">
        <v>14.75</v>
      </c>
    </row>
    <row r="6796" spans="1:11" x14ac:dyDescent="0.25">
      <c r="A6796" s="29">
        <v>42749</v>
      </c>
      <c r="B6796" s="22">
        <v>2017</v>
      </c>
      <c r="C6796" s="22">
        <v>1</v>
      </c>
      <c r="D6796" s="22" t="s">
        <v>1293</v>
      </c>
      <c r="E6796" s="22" t="s">
        <v>205</v>
      </c>
      <c r="F6796" s="22" t="s">
        <v>28</v>
      </c>
      <c r="G6796" s="22" t="s">
        <v>155</v>
      </c>
      <c r="H6796" s="22" t="s">
        <v>1480</v>
      </c>
      <c r="I6796" s="30">
        <v>18.34</v>
      </c>
      <c r="J6796" s="31">
        <v>3</v>
      </c>
      <c r="K6796" s="32">
        <v>6.65</v>
      </c>
    </row>
    <row r="6797" spans="1:11" x14ac:dyDescent="0.25">
      <c r="A6797" s="29">
        <v>42749</v>
      </c>
      <c r="B6797" s="22">
        <v>2017</v>
      </c>
      <c r="C6797" s="22">
        <v>1</v>
      </c>
      <c r="D6797" s="22" t="s">
        <v>1293</v>
      </c>
      <c r="E6797" s="22" t="s">
        <v>205</v>
      </c>
      <c r="F6797" s="22" t="s">
        <v>28</v>
      </c>
      <c r="G6797" s="22" t="s">
        <v>29</v>
      </c>
      <c r="H6797" s="22" t="s">
        <v>1249</v>
      </c>
      <c r="I6797" s="30">
        <v>36.29</v>
      </c>
      <c r="J6797" s="31">
        <v>7</v>
      </c>
      <c r="K6797" s="32">
        <v>12.7</v>
      </c>
    </row>
    <row r="6798" spans="1:11" x14ac:dyDescent="0.25">
      <c r="A6798" s="29">
        <v>42749</v>
      </c>
      <c r="B6798" s="22">
        <v>2017</v>
      </c>
      <c r="C6798" s="22">
        <v>1</v>
      </c>
      <c r="D6798" s="22" t="s">
        <v>1293</v>
      </c>
      <c r="E6798" s="22" t="s">
        <v>205</v>
      </c>
      <c r="F6798" s="22" t="s">
        <v>13</v>
      </c>
      <c r="G6798" s="22" t="s">
        <v>23</v>
      </c>
      <c r="H6798" s="22" t="s">
        <v>2577</v>
      </c>
      <c r="I6798" s="30">
        <v>111.98</v>
      </c>
      <c r="J6798" s="31">
        <v>2</v>
      </c>
      <c r="K6798" s="32">
        <v>7</v>
      </c>
    </row>
    <row r="6799" spans="1:11" x14ac:dyDescent="0.25">
      <c r="A6799" s="29">
        <v>42749</v>
      </c>
      <c r="B6799" s="22">
        <v>2017</v>
      </c>
      <c r="C6799" s="22">
        <v>1</v>
      </c>
      <c r="D6799" s="22" t="s">
        <v>1293</v>
      </c>
      <c r="E6799" s="22" t="s">
        <v>205</v>
      </c>
      <c r="F6799" s="22" t="s">
        <v>28</v>
      </c>
      <c r="G6799" s="22" t="s">
        <v>48</v>
      </c>
      <c r="H6799" s="22" t="s">
        <v>1939</v>
      </c>
      <c r="I6799" s="30">
        <v>5.97</v>
      </c>
      <c r="J6799" s="31">
        <v>5</v>
      </c>
      <c r="K6799" s="32">
        <v>-4.58</v>
      </c>
    </row>
    <row r="6800" spans="1:11" x14ac:dyDescent="0.25">
      <c r="A6800" s="29">
        <v>42749</v>
      </c>
      <c r="B6800" s="22">
        <v>2017</v>
      </c>
      <c r="C6800" s="22">
        <v>1</v>
      </c>
      <c r="D6800" s="22" t="s">
        <v>1293</v>
      </c>
      <c r="E6800" s="22" t="s">
        <v>205</v>
      </c>
      <c r="F6800" s="22" t="s">
        <v>28</v>
      </c>
      <c r="G6800" s="22" t="s">
        <v>48</v>
      </c>
      <c r="H6800" s="22" t="s">
        <v>1534</v>
      </c>
      <c r="I6800" s="30">
        <v>2.5099999999999998</v>
      </c>
      <c r="J6800" s="31">
        <v>2</v>
      </c>
      <c r="K6800" s="32">
        <v>-1.84</v>
      </c>
    </row>
    <row r="6801" spans="1:11" x14ac:dyDescent="0.25">
      <c r="A6801" s="29">
        <v>42749</v>
      </c>
      <c r="B6801" s="22">
        <v>2017</v>
      </c>
      <c r="C6801" s="22">
        <v>1</v>
      </c>
      <c r="D6801" s="22" t="s">
        <v>2046</v>
      </c>
      <c r="E6801" s="22" t="s">
        <v>45</v>
      </c>
      <c r="F6801" s="22" t="s">
        <v>28</v>
      </c>
      <c r="G6801" s="22" t="s">
        <v>29</v>
      </c>
      <c r="H6801" s="22" t="s">
        <v>2072</v>
      </c>
      <c r="I6801" s="30">
        <v>154.9</v>
      </c>
      <c r="J6801" s="31">
        <v>5</v>
      </c>
      <c r="K6801" s="32">
        <v>69.709999999999994</v>
      </c>
    </row>
    <row r="6802" spans="1:11" x14ac:dyDescent="0.25">
      <c r="A6802" s="29">
        <v>42749</v>
      </c>
      <c r="B6802" s="22">
        <v>2017</v>
      </c>
      <c r="C6802" s="22">
        <v>1</v>
      </c>
      <c r="D6802" s="22" t="s">
        <v>21</v>
      </c>
      <c r="E6802" s="22" t="s">
        <v>212</v>
      </c>
      <c r="F6802" s="22" t="s">
        <v>28</v>
      </c>
      <c r="G6802" s="22" t="s">
        <v>38</v>
      </c>
      <c r="H6802" s="22" t="s">
        <v>2043</v>
      </c>
      <c r="I6802" s="30">
        <v>67.400000000000006</v>
      </c>
      <c r="J6802" s="31">
        <v>5</v>
      </c>
      <c r="K6802" s="32">
        <v>17.52</v>
      </c>
    </row>
    <row r="6803" spans="1:11" x14ac:dyDescent="0.25">
      <c r="A6803" s="29">
        <v>42749</v>
      </c>
      <c r="B6803" s="22">
        <v>2017</v>
      </c>
      <c r="C6803" s="22">
        <v>1</v>
      </c>
      <c r="D6803" s="22" t="s">
        <v>21</v>
      </c>
      <c r="E6803" s="22" t="s">
        <v>212</v>
      </c>
      <c r="F6803" s="22" t="s">
        <v>28</v>
      </c>
      <c r="G6803" s="22" t="s">
        <v>33</v>
      </c>
      <c r="H6803" s="22" t="s">
        <v>2128</v>
      </c>
      <c r="I6803" s="30">
        <v>2.52</v>
      </c>
      <c r="J6803" s="31">
        <v>2</v>
      </c>
      <c r="K6803" s="32">
        <v>0.1</v>
      </c>
    </row>
    <row r="6804" spans="1:11" x14ac:dyDescent="0.25">
      <c r="A6804" s="29">
        <v>42749</v>
      </c>
      <c r="B6804" s="22">
        <v>2017</v>
      </c>
      <c r="C6804" s="22">
        <v>1</v>
      </c>
      <c r="D6804" s="22" t="s">
        <v>21</v>
      </c>
      <c r="E6804" s="22" t="s">
        <v>212</v>
      </c>
      <c r="F6804" s="22" t="s">
        <v>13</v>
      </c>
      <c r="G6804" s="22" t="s">
        <v>23</v>
      </c>
      <c r="H6804" s="22" t="s">
        <v>1791</v>
      </c>
      <c r="I6804" s="30">
        <v>67.8</v>
      </c>
      <c r="J6804" s="31">
        <v>4</v>
      </c>
      <c r="K6804" s="32">
        <v>1.36</v>
      </c>
    </row>
    <row r="6805" spans="1:11" x14ac:dyDescent="0.25">
      <c r="A6805" s="29">
        <v>42749</v>
      </c>
      <c r="B6805" s="22">
        <v>2017</v>
      </c>
      <c r="C6805" s="22">
        <v>1</v>
      </c>
      <c r="D6805" s="22" t="s">
        <v>21</v>
      </c>
      <c r="E6805" s="22" t="s">
        <v>212</v>
      </c>
      <c r="F6805" s="22" t="s">
        <v>28</v>
      </c>
      <c r="G6805" s="22" t="s">
        <v>38</v>
      </c>
      <c r="H6805" s="22" t="s">
        <v>395</v>
      </c>
      <c r="I6805" s="30">
        <v>18.760000000000002</v>
      </c>
      <c r="J6805" s="31">
        <v>2</v>
      </c>
      <c r="K6805" s="32">
        <v>5.25</v>
      </c>
    </row>
    <row r="6806" spans="1:11" x14ac:dyDescent="0.25">
      <c r="A6806" s="29">
        <v>42749</v>
      </c>
      <c r="B6806" s="22">
        <v>2017</v>
      </c>
      <c r="C6806" s="22">
        <v>1</v>
      </c>
      <c r="D6806" s="22" t="s">
        <v>21</v>
      </c>
      <c r="E6806" s="22" t="s">
        <v>212</v>
      </c>
      <c r="F6806" s="22" t="s">
        <v>13</v>
      </c>
      <c r="G6806" s="22" t="s">
        <v>14</v>
      </c>
      <c r="H6806" s="22" t="s">
        <v>920</v>
      </c>
      <c r="I6806" s="30">
        <v>12.12</v>
      </c>
      <c r="J6806" s="31">
        <v>4</v>
      </c>
      <c r="K6806" s="32">
        <v>2.5499999999999998</v>
      </c>
    </row>
    <row r="6807" spans="1:11" x14ac:dyDescent="0.25">
      <c r="A6807" s="29">
        <v>42749</v>
      </c>
      <c r="B6807" s="22">
        <v>2017</v>
      </c>
      <c r="C6807" s="22">
        <v>1</v>
      </c>
      <c r="D6807" s="22" t="s">
        <v>21</v>
      </c>
      <c r="E6807" s="22" t="s">
        <v>212</v>
      </c>
      <c r="F6807" s="22" t="s">
        <v>28</v>
      </c>
      <c r="G6807" s="22" t="s">
        <v>29</v>
      </c>
      <c r="H6807" s="22" t="s">
        <v>2108</v>
      </c>
      <c r="I6807" s="30">
        <v>11.34</v>
      </c>
      <c r="J6807" s="31">
        <v>1</v>
      </c>
      <c r="K6807" s="32">
        <v>5.56</v>
      </c>
    </row>
    <row r="6808" spans="1:11" x14ac:dyDescent="0.25">
      <c r="A6808" s="29">
        <v>42749</v>
      </c>
      <c r="B6808" s="22">
        <v>2017</v>
      </c>
      <c r="C6808" s="22">
        <v>1</v>
      </c>
      <c r="D6808" s="22" t="s">
        <v>21</v>
      </c>
      <c r="E6808" s="22" t="s">
        <v>212</v>
      </c>
      <c r="F6808" s="22" t="s">
        <v>13</v>
      </c>
      <c r="G6808" s="22" t="s">
        <v>14</v>
      </c>
      <c r="H6808" s="22" t="s">
        <v>2167</v>
      </c>
      <c r="I6808" s="30">
        <v>159.80000000000001</v>
      </c>
      <c r="J6808" s="31">
        <v>4</v>
      </c>
      <c r="K6808" s="32">
        <v>70.31</v>
      </c>
    </row>
    <row r="6809" spans="1:11" x14ac:dyDescent="0.25">
      <c r="A6809" s="29">
        <v>42749</v>
      </c>
      <c r="B6809" s="22">
        <v>2017</v>
      </c>
      <c r="C6809" s="22">
        <v>1</v>
      </c>
      <c r="D6809" s="22" t="s">
        <v>21</v>
      </c>
      <c r="E6809" s="22" t="s">
        <v>212</v>
      </c>
      <c r="F6809" s="22" t="s">
        <v>18</v>
      </c>
      <c r="G6809" s="22" t="s">
        <v>36</v>
      </c>
      <c r="H6809" s="22" t="s">
        <v>2093</v>
      </c>
      <c r="I6809" s="30">
        <v>18.96</v>
      </c>
      <c r="J6809" s="31">
        <v>2</v>
      </c>
      <c r="K6809" s="32">
        <v>8.5299999999999994</v>
      </c>
    </row>
    <row r="6810" spans="1:11" x14ac:dyDescent="0.25">
      <c r="A6810" s="29">
        <v>42750</v>
      </c>
      <c r="B6810" s="22">
        <v>2017</v>
      </c>
      <c r="C6810" s="22">
        <v>1</v>
      </c>
      <c r="D6810" s="22" t="s">
        <v>2544</v>
      </c>
      <c r="E6810" s="22" t="s">
        <v>89</v>
      </c>
      <c r="F6810" s="22" t="s">
        <v>28</v>
      </c>
      <c r="G6810" s="22" t="s">
        <v>58</v>
      </c>
      <c r="H6810" s="22" t="s">
        <v>2456</v>
      </c>
      <c r="I6810" s="30">
        <v>34.380000000000003</v>
      </c>
      <c r="J6810" s="31">
        <v>1</v>
      </c>
      <c r="K6810" s="32">
        <v>3.87</v>
      </c>
    </row>
    <row r="6811" spans="1:11" x14ac:dyDescent="0.25">
      <c r="A6811" s="29">
        <v>42750</v>
      </c>
      <c r="B6811" s="22">
        <v>2017</v>
      </c>
      <c r="C6811" s="22">
        <v>1</v>
      </c>
      <c r="D6811" s="22" t="s">
        <v>2544</v>
      </c>
      <c r="E6811" s="22" t="s">
        <v>89</v>
      </c>
      <c r="F6811" s="22" t="s">
        <v>28</v>
      </c>
      <c r="G6811" s="22" t="s">
        <v>58</v>
      </c>
      <c r="H6811" s="22" t="s">
        <v>59</v>
      </c>
      <c r="I6811" s="30">
        <v>1924.16</v>
      </c>
      <c r="J6811" s="31">
        <v>8</v>
      </c>
      <c r="K6811" s="32">
        <v>312.68</v>
      </c>
    </row>
    <row r="6812" spans="1:11" x14ac:dyDescent="0.25">
      <c r="A6812" s="29">
        <v>42750</v>
      </c>
      <c r="B6812" s="22">
        <v>2017</v>
      </c>
      <c r="C6812" s="22">
        <v>1</v>
      </c>
      <c r="D6812" s="22" t="s">
        <v>285</v>
      </c>
      <c r="E6812" s="22" t="s">
        <v>51</v>
      </c>
      <c r="F6812" s="22" t="s">
        <v>28</v>
      </c>
      <c r="G6812" s="22" t="s">
        <v>29</v>
      </c>
      <c r="H6812" s="22" t="s">
        <v>2435</v>
      </c>
      <c r="I6812" s="30">
        <v>12.7</v>
      </c>
      <c r="J6812" s="31">
        <v>2</v>
      </c>
      <c r="K6812" s="32">
        <v>5.84</v>
      </c>
    </row>
    <row r="6813" spans="1:11" x14ac:dyDescent="0.25">
      <c r="A6813" s="29">
        <v>42750</v>
      </c>
      <c r="B6813" s="22">
        <v>2017</v>
      </c>
      <c r="C6813" s="22">
        <v>1</v>
      </c>
      <c r="D6813" s="22" t="s">
        <v>2224</v>
      </c>
      <c r="E6813" s="22" t="s">
        <v>45</v>
      </c>
      <c r="F6813" s="22" t="s">
        <v>28</v>
      </c>
      <c r="G6813" s="22" t="s">
        <v>64</v>
      </c>
      <c r="H6813" s="22" t="s">
        <v>688</v>
      </c>
      <c r="I6813" s="30">
        <v>21.4</v>
      </c>
      <c r="J6813" s="31">
        <v>5</v>
      </c>
      <c r="K6813" s="32">
        <v>6.21</v>
      </c>
    </row>
    <row r="6814" spans="1:11" x14ac:dyDescent="0.25">
      <c r="A6814" s="29">
        <v>42750</v>
      </c>
      <c r="B6814" s="22">
        <v>2017</v>
      </c>
      <c r="C6814" s="22">
        <v>1</v>
      </c>
      <c r="D6814" s="22" t="s">
        <v>1212</v>
      </c>
      <c r="E6814" s="22" t="s">
        <v>32</v>
      </c>
      <c r="F6814" s="22" t="s">
        <v>28</v>
      </c>
      <c r="G6814" s="22" t="s">
        <v>48</v>
      </c>
      <c r="H6814" s="22" t="s">
        <v>504</v>
      </c>
      <c r="I6814" s="30">
        <v>32.78</v>
      </c>
      <c r="J6814" s="31">
        <v>4</v>
      </c>
      <c r="K6814" s="32">
        <v>-52.45</v>
      </c>
    </row>
    <row r="6815" spans="1:11" x14ac:dyDescent="0.25">
      <c r="A6815" s="29">
        <v>42750</v>
      </c>
      <c r="B6815" s="22">
        <v>2017</v>
      </c>
      <c r="C6815" s="22">
        <v>1</v>
      </c>
      <c r="D6815" s="22" t="s">
        <v>1212</v>
      </c>
      <c r="E6815" s="22" t="s">
        <v>32</v>
      </c>
      <c r="F6815" s="22" t="s">
        <v>13</v>
      </c>
      <c r="G6815" s="22" t="s">
        <v>14</v>
      </c>
      <c r="H6815" s="22" t="s">
        <v>175</v>
      </c>
      <c r="I6815" s="30">
        <v>47.98</v>
      </c>
      <c r="J6815" s="31">
        <v>2</v>
      </c>
      <c r="K6815" s="32">
        <v>14.4</v>
      </c>
    </row>
    <row r="6816" spans="1:11" x14ac:dyDescent="0.25">
      <c r="A6816" s="29">
        <v>42750</v>
      </c>
      <c r="B6816" s="22">
        <v>2017</v>
      </c>
      <c r="C6816" s="22">
        <v>1</v>
      </c>
      <c r="D6816" s="22" t="s">
        <v>1212</v>
      </c>
      <c r="E6816" s="22" t="s">
        <v>32</v>
      </c>
      <c r="F6816" s="22" t="s">
        <v>13</v>
      </c>
      <c r="G6816" s="22" t="s">
        <v>14</v>
      </c>
      <c r="H6816" s="22" t="s">
        <v>1206</v>
      </c>
      <c r="I6816" s="30">
        <v>62.59</v>
      </c>
      <c r="J6816" s="31">
        <v>8</v>
      </c>
      <c r="K6816" s="32">
        <v>13.3</v>
      </c>
    </row>
    <row r="6817" spans="1:11" x14ac:dyDescent="0.25">
      <c r="A6817" s="29">
        <v>42750</v>
      </c>
      <c r="B6817" s="22">
        <v>2017</v>
      </c>
      <c r="C6817" s="22">
        <v>1</v>
      </c>
      <c r="D6817" s="22" t="s">
        <v>1212</v>
      </c>
      <c r="E6817" s="22" t="s">
        <v>32</v>
      </c>
      <c r="F6817" s="22" t="s">
        <v>28</v>
      </c>
      <c r="G6817" s="22" t="s">
        <v>48</v>
      </c>
      <c r="H6817" s="22" t="s">
        <v>303</v>
      </c>
      <c r="I6817" s="30">
        <v>4.28</v>
      </c>
      <c r="J6817" s="31">
        <v>1</v>
      </c>
      <c r="K6817" s="32">
        <v>-6.63</v>
      </c>
    </row>
    <row r="6818" spans="1:11" x14ac:dyDescent="0.25">
      <c r="A6818" s="29">
        <v>42751</v>
      </c>
      <c r="B6818" s="22">
        <v>2017</v>
      </c>
      <c r="C6818" s="22">
        <v>1</v>
      </c>
      <c r="D6818" s="22" t="s">
        <v>117</v>
      </c>
      <c r="E6818" s="22" t="s">
        <v>45</v>
      </c>
      <c r="F6818" s="22" t="s">
        <v>18</v>
      </c>
      <c r="G6818" s="22" t="s">
        <v>36</v>
      </c>
      <c r="H6818" s="22" t="s">
        <v>919</v>
      </c>
      <c r="I6818" s="30">
        <v>27.92</v>
      </c>
      <c r="J6818" s="31">
        <v>4</v>
      </c>
      <c r="K6818" s="32">
        <v>8.1</v>
      </c>
    </row>
    <row r="6819" spans="1:11" x14ac:dyDescent="0.25">
      <c r="A6819" s="29">
        <v>42751</v>
      </c>
      <c r="B6819" s="22">
        <v>2017</v>
      </c>
      <c r="C6819" s="22">
        <v>1</v>
      </c>
      <c r="D6819" s="22" t="s">
        <v>117</v>
      </c>
      <c r="E6819" s="22" t="s">
        <v>45</v>
      </c>
      <c r="F6819" s="22" t="s">
        <v>18</v>
      </c>
      <c r="G6819" s="22" t="s">
        <v>42</v>
      </c>
      <c r="H6819" s="22" t="s">
        <v>938</v>
      </c>
      <c r="I6819" s="30">
        <v>399.67</v>
      </c>
      <c r="J6819" s="31">
        <v>7</v>
      </c>
      <c r="K6819" s="32">
        <v>-14.99</v>
      </c>
    </row>
    <row r="6820" spans="1:11" x14ac:dyDescent="0.25">
      <c r="A6820" s="29">
        <v>42751</v>
      </c>
      <c r="B6820" s="22">
        <v>2017</v>
      </c>
      <c r="C6820" s="22">
        <v>1</v>
      </c>
      <c r="D6820" s="22" t="s">
        <v>1721</v>
      </c>
      <c r="E6820" s="22" t="s">
        <v>71</v>
      </c>
      <c r="F6820" s="22" t="s">
        <v>28</v>
      </c>
      <c r="G6820" s="22" t="s">
        <v>48</v>
      </c>
      <c r="H6820" s="22" t="s">
        <v>950</v>
      </c>
      <c r="I6820" s="30">
        <v>5443.96</v>
      </c>
      <c r="J6820" s="31">
        <v>4</v>
      </c>
      <c r="K6820" s="32">
        <v>2504.2199999999998</v>
      </c>
    </row>
    <row r="6821" spans="1:11" x14ac:dyDescent="0.25">
      <c r="A6821" s="29">
        <v>42751</v>
      </c>
      <c r="B6821" s="22">
        <v>2017</v>
      </c>
      <c r="C6821" s="22">
        <v>1</v>
      </c>
      <c r="D6821" s="22" t="s">
        <v>1721</v>
      </c>
      <c r="E6821" s="22" t="s">
        <v>71</v>
      </c>
      <c r="F6821" s="22" t="s">
        <v>18</v>
      </c>
      <c r="G6821" s="22" t="s">
        <v>19</v>
      </c>
      <c r="H6821" s="22" t="s">
        <v>1527</v>
      </c>
      <c r="I6821" s="30">
        <v>302.67</v>
      </c>
      <c r="J6821" s="31">
        <v>3</v>
      </c>
      <c r="K6821" s="32">
        <v>72.64</v>
      </c>
    </row>
    <row r="6822" spans="1:11" x14ac:dyDescent="0.25">
      <c r="A6822" s="29">
        <v>42751</v>
      </c>
      <c r="B6822" s="22">
        <v>2017</v>
      </c>
      <c r="C6822" s="22">
        <v>1</v>
      </c>
      <c r="D6822" s="22" t="s">
        <v>1721</v>
      </c>
      <c r="E6822" s="22" t="s">
        <v>71</v>
      </c>
      <c r="F6822" s="22" t="s">
        <v>28</v>
      </c>
      <c r="G6822" s="22" t="s">
        <v>29</v>
      </c>
      <c r="H6822" s="22" t="s">
        <v>2597</v>
      </c>
      <c r="I6822" s="30">
        <v>56.07</v>
      </c>
      <c r="J6822" s="31">
        <v>7</v>
      </c>
      <c r="K6822" s="32">
        <v>25.23</v>
      </c>
    </row>
    <row r="6823" spans="1:11" x14ac:dyDescent="0.25">
      <c r="A6823" s="29">
        <v>42754</v>
      </c>
      <c r="B6823" s="22">
        <v>2017</v>
      </c>
      <c r="C6823" s="22">
        <v>1</v>
      </c>
      <c r="D6823" s="22" t="s">
        <v>1000</v>
      </c>
      <c r="E6823" s="22" t="s">
        <v>32</v>
      </c>
      <c r="F6823" s="22" t="s">
        <v>28</v>
      </c>
      <c r="G6823" s="22" t="s">
        <v>46</v>
      </c>
      <c r="H6823" s="22" t="s">
        <v>2285</v>
      </c>
      <c r="I6823" s="30">
        <v>6</v>
      </c>
      <c r="J6823" s="31">
        <v>2</v>
      </c>
      <c r="K6823" s="32">
        <v>2.1</v>
      </c>
    </row>
    <row r="6824" spans="1:11" x14ac:dyDescent="0.25">
      <c r="A6824" s="29">
        <v>42754</v>
      </c>
      <c r="B6824" s="22">
        <v>2017</v>
      </c>
      <c r="C6824" s="22">
        <v>1</v>
      </c>
      <c r="D6824" s="22" t="s">
        <v>2635</v>
      </c>
      <c r="E6824" s="22" t="s">
        <v>89</v>
      </c>
      <c r="F6824" s="22" t="s">
        <v>13</v>
      </c>
      <c r="G6824" s="22" t="s">
        <v>23</v>
      </c>
      <c r="H6824" s="22" t="s">
        <v>1471</v>
      </c>
      <c r="I6824" s="30">
        <v>429.6</v>
      </c>
      <c r="J6824" s="31">
        <v>2</v>
      </c>
      <c r="K6824" s="32">
        <v>-93.08</v>
      </c>
    </row>
    <row r="6825" spans="1:11" x14ac:dyDescent="0.25">
      <c r="A6825" s="29">
        <v>42754</v>
      </c>
      <c r="B6825" s="22">
        <v>2017</v>
      </c>
      <c r="C6825" s="22">
        <v>1</v>
      </c>
      <c r="D6825" s="22" t="s">
        <v>2635</v>
      </c>
      <c r="E6825" s="22" t="s">
        <v>89</v>
      </c>
      <c r="F6825" s="22" t="s">
        <v>18</v>
      </c>
      <c r="G6825" s="22" t="s">
        <v>36</v>
      </c>
      <c r="H6825" s="22" t="s">
        <v>318</v>
      </c>
      <c r="I6825" s="30">
        <v>31.97</v>
      </c>
      <c r="J6825" s="31">
        <v>2</v>
      </c>
      <c r="K6825" s="32">
        <v>6.39</v>
      </c>
    </row>
    <row r="6826" spans="1:11" x14ac:dyDescent="0.25">
      <c r="A6826" s="29">
        <v>42754</v>
      </c>
      <c r="B6826" s="22">
        <v>2017</v>
      </c>
      <c r="C6826" s="22">
        <v>1</v>
      </c>
      <c r="D6826" s="22" t="s">
        <v>2635</v>
      </c>
      <c r="E6826" s="22" t="s">
        <v>89</v>
      </c>
      <c r="F6826" s="22" t="s">
        <v>18</v>
      </c>
      <c r="G6826" s="22" t="s">
        <v>19</v>
      </c>
      <c r="H6826" s="22" t="s">
        <v>2083</v>
      </c>
      <c r="I6826" s="30">
        <v>887.27</v>
      </c>
      <c r="J6826" s="31">
        <v>3</v>
      </c>
      <c r="K6826" s="32">
        <v>-63.38</v>
      </c>
    </row>
    <row r="6827" spans="1:11" x14ac:dyDescent="0.25">
      <c r="A6827" s="29">
        <v>42754</v>
      </c>
      <c r="B6827" s="22">
        <v>2017</v>
      </c>
      <c r="C6827" s="22">
        <v>1</v>
      </c>
      <c r="D6827" s="22" t="s">
        <v>2635</v>
      </c>
      <c r="E6827" s="22" t="s">
        <v>89</v>
      </c>
      <c r="F6827" s="22" t="s">
        <v>28</v>
      </c>
      <c r="G6827" s="22" t="s">
        <v>29</v>
      </c>
      <c r="H6827" s="22" t="s">
        <v>2650</v>
      </c>
      <c r="I6827" s="30">
        <v>21.7</v>
      </c>
      <c r="J6827" s="31">
        <v>4</v>
      </c>
      <c r="K6827" s="32">
        <v>7.05</v>
      </c>
    </row>
    <row r="6828" spans="1:11" x14ac:dyDescent="0.25">
      <c r="A6828" s="29">
        <v>42754</v>
      </c>
      <c r="B6828" s="22">
        <v>2017</v>
      </c>
      <c r="C6828" s="22">
        <v>1</v>
      </c>
      <c r="D6828" s="22" t="s">
        <v>965</v>
      </c>
      <c r="E6828" s="22" t="s">
        <v>2185</v>
      </c>
      <c r="F6828" s="22" t="s">
        <v>28</v>
      </c>
      <c r="G6828" s="22" t="s">
        <v>29</v>
      </c>
      <c r="H6828" s="22" t="s">
        <v>2235</v>
      </c>
      <c r="I6828" s="30">
        <v>79.92</v>
      </c>
      <c r="J6828" s="31">
        <v>4</v>
      </c>
      <c r="K6828" s="32">
        <v>37.56</v>
      </c>
    </row>
    <row r="6829" spans="1:11" x14ac:dyDescent="0.25">
      <c r="A6829" s="29">
        <v>42754</v>
      </c>
      <c r="B6829" s="22">
        <v>2017</v>
      </c>
      <c r="C6829" s="22">
        <v>1</v>
      </c>
      <c r="D6829" s="22" t="s">
        <v>965</v>
      </c>
      <c r="E6829" s="22" t="s">
        <v>2185</v>
      </c>
      <c r="F6829" s="22" t="s">
        <v>28</v>
      </c>
      <c r="G6829" s="22" t="s">
        <v>29</v>
      </c>
      <c r="H6829" s="22" t="s">
        <v>1604</v>
      </c>
      <c r="I6829" s="30">
        <v>12.28</v>
      </c>
      <c r="J6829" s="31">
        <v>1</v>
      </c>
      <c r="K6829" s="32">
        <v>5.77</v>
      </c>
    </row>
    <row r="6830" spans="1:11" x14ac:dyDescent="0.25">
      <c r="A6830" s="29">
        <v>42754</v>
      </c>
      <c r="B6830" s="22">
        <v>2017</v>
      </c>
      <c r="C6830" s="22">
        <v>1</v>
      </c>
      <c r="D6830" s="22" t="s">
        <v>965</v>
      </c>
      <c r="E6830" s="22" t="s">
        <v>2185</v>
      </c>
      <c r="F6830" s="22" t="s">
        <v>28</v>
      </c>
      <c r="G6830" s="22" t="s">
        <v>58</v>
      </c>
      <c r="H6830" s="22" t="s">
        <v>1837</v>
      </c>
      <c r="I6830" s="30">
        <v>542.94000000000005</v>
      </c>
      <c r="J6830" s="31">
        <v>3</v>
      </c>
      <c r="K6830" s="32">
        <v>152.02000000000001</v>
      </c>
    </row>
    <row r="6831" spans="1:11" x14ac:dyDescent="0.25">
      <c r="A6831" s="29">
        <v>42754</v>
      </c>
      <c r="B6831" s="22">
        <v>2017</v>
      </c>
      <c r="C6831" s="22">
        <v>1</v>
      </c>
      <c r="D6831" s="22" t="s">
        <v>965</v>
      </c>
      <c r="E6831" s="22" t="s">
        <v>2185</v>
      </c>
      <c r="F6831" s="22" t="s">
        <v>28</v>
      </c>
      <c r="G6831" s="22" t="s">
        <v>155</v>
      </c>
      <c r="H6831" s="22" t="s">
        <v>539</v>
      </c>
      <c r="I6831" s="30">
        <v>2.04</v>
      </c>
      <c r="J6831" s="31">
        <v>1</v>
      </c>
      <c r="K6831" s="32">
        <v>0.96</v>
      </c>
    </row>
    <row r="6832" spans="1:11" x14ac:dyDescent="0.25">
      <c r="A6832" s="29">
        <v>42755</v>
      </c>
      <c r="B6832" s="22">
        <v>2017</v>
      </c>
      <c r="C6832" s="22">
        <v>1</v>
      </c>
      <c r="D6832" s="22" t="s">
        <v>2434</v>
      </c>
      <c r="E6832" s="22" t="s">
        <v>22</v>
      </c>
      <c r="F6832" s="22" t="s">
        <v>18</v>
      </c>
      <c r="G6832" s="22" t="s">
        <v>19</v>
      </c>
      <c r="H6832" s="22" t="s">
        <v>827</v>
      </c>
      <c r="I6832" s="30">
        <v>207.85</v>
      </c>
      <c r="J6832" s="31">
        <v>3</v>
      </c>
      <c r="K6832" s="32">
        <v>2.31</v>
      </c>
    </row>
    <row r="6833" spans="1:11" x14ac:dyDescent="0.25">
      <c r="A6833" s="29">
        <v>42755</v>
      </c>
      <c r="B6833" s="22">
        <v>2017</v>
      </c>
      <c r="C6833" s="22">
        <v>1</v>
      </c>
      <c r="D6833" s="22" t="s">
        <v>1438</v>
      </c>
      <c r="E6833" s="22" t="s">
        <v>45</v>
      </c>
      <c r="F6833" s="22" t="s">
        <v>13</v>
      </c>
      <c r="G6833" s="22" t="s">
        <v>23</v>
      </c>
      <c r="H6833" s="22" t="s">
        <v>1030</v>
      </c>
      <c r="I6833" s="30">
        <v>160.78</v>
      </c>
      <c r="J6833" s="31">
        <v>3</v>
      </c>
      <c r="K6833" s="32">
        <v>10.050000000000001</v>
      </c>
    </row>
    <row r="6834" spans="1:11" x14ac:dyDescent="0.25">
      <c r="A6834" s="29">
        <v>42755</v>
      </c>
      <c r="B6834" s="22">
        <v>2017</v>
      </c>
      <c r="C6834" s="22">
        <v>1</v>
      </c>
      <c r="D6834" s="22" t="s">
        <v>351</v>
      </c>
      <c r="E6834" s="22" t="s">
        <v>45</v>
      </c>
      <c r="F6834" s="22" t="s">
        <v>28</v>
      </c>
      <c r="G6834" s="22" t="s">
        <v>64</v>
      </c>
      <c r="H6834" s="22" t="s">
        <v>342</v>
      </c>
      <c r="I6834" s="30">
        <v>24.2</v>
      </c>
      <c r="J6834" s="31">
        <v>5</v>
      </c>
      <c r="K6834" s="32">
        <v>7.99</v>
      </c>
    </row>
    <row r="6835" spans="1:11" x14ac:dyDescent="0.25">
      <c r="A6835" s="29">
        <v>42755</v>
      </c>
      <c r="B6835" s="22">
        <v>2017</v>
      </c>
      <c r="C6835" s="22">
        <v>1</v>
      </c>
      <c r="D6835" s="22" t="s">
        <v>351</v>
      </c>
      <c r="E6835" s="22" t="s">
        <v>45</v>
      </c>
      <c r="F6835" s="22" t="s">
        <v>13</v>
      </c>
      <c r="G6835" s="22" t="s">
        <v>23</v>
      </c>
      <c r="H6835" s="22" t="s">
        <v>1394</v>
      </c>
      <c r="I6835" s="30">
        <v>359.98</v>
      </c>
      <c r="J6835" s="31">
        <v>3</v>
      </c>
      <c r="K6835" s="32">
        <v>130.49</v>
      </c>
    </row>
    <row r="6836" spans="1:11" x14ac:dyDescent="0.25">
      <c r="A6836" s="29">
        <v>42755</v>
      </c>
      <c r="B6836" s="22">
        <v>2017</v>
      </c>
      <c r="C6836" s="22">
        <v>1</v>
      </c>
      <c r="D6836" s="22" t="s">
        <v>1530</v>
      </c>
      <c r="E6836" s="22" t="s">
        <v>421</v>
      </c>
      <c r="F6836" s="22" t="s">
        <v>28</v>
      </c>
      <c r="G6836" s="22" t="s">
        <v>64</v>
      </c>
      <c r="H6836" s="22" t="s">
        <v>2345</v>
      </c>
      <c r="I6836" s="30">
        <v>3.52</v>
      </c>
      <c r="J6836" s="31">
        <v>2</v>
      </c>
      <c r="K6836" s="32">
        <v>1.02</v>
      </c>
    </row>
    <row r="6837" spans="1:11" x14ac:dyDescent="0.25">
      <c r="A6837" s="29">
        <v>42755</v>
      </c>
      <c r="B6837" s="22">
        <v>2017</v>
      </c>
      <c r="C6837" s="22">
        <v>1</v>
      </c>
      <c r="D6837" s="22" t="s">
        <v>1637</v>
      </c>
      <c r="E6837" s="22" t="s">
        <v>26</v>
      </c>
      <c r="F6837" s="22" t="s">
        <v>28</v>
      </c>
      <c r="G6837" s="22" t="s">
        <v>46</v>
      </c>
      <c r="H6837" s="22" t="s">
        <v>694</v>
      </c>
      <c r="I6837" s="30">
        <v>11.52</v>
      </c>
      <c r="J6837" s="31">
        <v>5</v>
      </c>
      <c r="K6837" s="32">
        <v>4.18</v>
      </c>
    </row>
    <row r="6838" spans="1:11" x14ac:dyDescent="0.25">
      <c r="A6838" s="29">
        <v>42756</v>
      </c>
      <c r="B6838" s="22">
        <v>2017</v>
      </c>
      <c r="C6838" s="22">
        <v>1</v>
      </c>
      <c r="D6838" s="22" t="s">
        <v>1309</v>
      </c>
      <c r="E6838" s="22" t="s">
        <v>17</v>
      </c>
      <c r="F6838" s="22" t="s">
        <v>28</v>
      </c>
      <c r="G6838" s="22" t="s">
        <v>38</v>
      </c>
      <c r="H6838" s="22" t="s">
        <v>444</v>
      </c>
      <c r="I6838" s="30">
        <v>242.94</v>
      </c>
      <c r="J6838" s="31">
        <v>3</v>
      </c>
      <c r="K6838" s="32">
        <v>9.7200000000000006</v>
      </c>
    </row>
    <row r="6839" spans="1:11" x14ac:dyDescent="0.25">
      <c r="A6839" s="29">
        <v>42756</v>
      </c>
      <c r="B6839" s="22">
        <v>2017</v>
      </c>
      <c r="C6839" s="22">
        <v>1</v>
      </c>
      <c r="D6839" s="22" t="s">
        <v>1309</v>
      </c>
      <c r="E6839" s="22" t="s">
        <v>17</v>
      </c>
      <c r="F6839" s="22" t="s">
        <v>13</v>
      </c>
      <c r="G6839" s="22" t="s">
        <v>14</v>
      </c>
      <c r="H6839" s="22" t="s">
        <v>1518</v>
      </c>
      <c r="I6839" s="30">
        <v>179.97</v>
      </c>
      <c r="J6839" s="31">
        <v>3</v>
      </c>
      <c r="K6839" s="32">
        <v>86.39</v>
      </c>
    </row>
    <row r="6840" spans="1:11" x14ac:dyDescent="0.25">
      <c r="A6840" s="29">
        <v>42756</v>
      </c>
      <c r="B6840" s="22">
        <v>2017</v>
      </c>
      <c r="C6840" s="22">
        <v>1</v>
      </c>
      <c r="D6840" s="22" t="s">
        <v>1309</v>
      </c>
      <c r="E6840" s="22" t="s">
        <v>17</v>
      </c>
      <c r="F6840" s="22" t="s">
        <v>28</v>
      </c>
      <c r="G6840" s="22" t="s">
        <v>48</v>
      </c>
      <c r="H6840" s="22" t="s">
        <v>904</v>
      </c>
      <c r="I6840" s="30">
        <v>99.7</v>
      </c>
      <c r="J6840" s="31">
        <v>6</v>
      </c>
      <c r="K6840" s="32">
        <v>33.65</v>
      </c>
    </row>
    <row r="6841" spans="1:11" x14ac:dyDescent="0.25">
      <c r="A6841" s="29">
        <v>42756</v>
      </c>
      <c r="B6841" s="22">
        <v>2017</v>
      </c>
      <c r="C6841" s="22">
        <v>1</v>
      </c>
      <c r="D6841" s="22" t="s">
        <v>1309</v>
      </c>
      <c r="E6841" s="22" t="s">
        <v>17</v>
      </c>
      <c r="F6841" s="22" t="s">
        <v>28</v>
      </c>
      <c r="G6841" s="22" t="s">
        <v>48</v>
      </c>
      <c r="H6841" s="22" t="s">
        <v>534</v>
      </c>
      <c r="I6841" s="30">
        <v>27.94</v>
      </c>
      <c r="J6841" s="31">
        <v>4</v>
      </c>
      <c r="K6841" s="32">
        <v>9.43</v>
      </c>
    </row>
    <row r="6842" spans="1:11" x14ac:dyDescent="0.25">
      <c r="A6842" s="29">
        <v>42756</v>
      </c>
      <c r="B6842" s="22">
        <v>2017</v>
      </c>
      <c r="C6842" s="22">
        <v>1</v>
      </c>
      <c r="D6842" s="22" t="s">
        <v>1309</v>
      </c>
      <c r="E6842" s="22" t="s">
        <v>17</v>
      </c>
      <c r="F6842" s="22" t="s">
        <v>18</v>
      </c>
      <c r="G6842" s="22" t="s">
        <v>165</v>
      </c>
      <c r="H6842" s="22" t="s">
        <v>2637</v>
      </c>
      <c r="I6842" s="30">
        <v>84.98</v>
      </c>
      <c r="J6842" s="31">
        <v>1</v>
      </c>
      <c r="K6842" s="32">
        <v>18.7</v>
      </c>
    </row>
    <row r="6843" spans="1:11" x14ac:dyDescent="0.25">
      <c r="A6843" s="29">
        <v>42756</v>
      </c>
      <c r="B6843" s="22">
        <v>2017</v>
      </c>
      <c r="C6843" s="22">
        <v>1</v>
      </c>
      <c r="D6843" s="22" t="s">
        <v>1309</v>
      </c>
      <c r="E6843" s="22" t="s">
        <v>17</v>
      </c>
      <c r="F6843" s="22" t="s">
        <v>28</v>
      </c>
      <c r="G6843" s="22" t="s">
        <v>48</v>
      </c>
      <c r="H6843" s="22" t="s">
        <v>1760</v>
      </c>
      <c r="I6843" s="30">
        <v>18.72</v>
      </c>
      <c r="J6843" s="31">
        <v>5</v>
      </c>
      <c r="K6843" s="32">
        <v>6.55</v>
      </c>
    </row>
    <row r="6844" spans="1:11" x14ac:dyDescent="0.25">
      <c r="A6844" s="29">
        <v>42756</v>
      </c>
      <c r="B6844" s="22">
        <v>2017</v>
      </c>
      <c r="C6844" s="22">
        <v>1</v>
      </c>
      <c r="D6844" s="22" t="s">
        <v>1813</v>
      </c>
      <c r="E6844" s="22" t="s">
        <v>81</v>
      </c>
      <c r="F6844" s="22" t="s">
        <v>28</v>
      </c>
      <c r="G6844" s="22" t="s">
        <v>38</v>
      </c>
      <c r="H6844" s="22" t="s">
        <v>1447</v>
      </c>
      <c r="I6844" s="30">
        <v>348.21</v>
      </c>
      <c r="J6844" s="31">
        <v>7</v>
      </c>
      <c r="K6844" s="32">
        <v>30.47</v>
      </c>
    </row>
    <row r="6845" spans="1:11" x14ac:dyDescent="0.25">
      <c r="A6845" s="29">
        <v>42756</v>
      </c>
      <c r="B6845" s="22">
        <v>2017</v>
      </c>
      <c r="C6845" s="22">
        <v>1</v>
      </c>
      <c r="D6845" s="22" t="s">
        <v>1813</v>
      </c>
      <c r="E6845" s="22" t="s">
        <v>81</v>
      </c>
      <c r="F6845" s="22" t="s">
        <v>28</v>
      </c>
      <c r="G6845" s="22" t="s">
        <v>48</v>
      </c>
      <c r="H6845" s="22" t="s">
        <v>1576</v>
      </c>
      <c r="I6845" s="30">
        <v>35.78</v>
      </c>
      <c r="J6845" s="31">
        <v>7</v>
      </c>
      <c r="K6845" s="32">
        <v>-28.63</v>
      </c>
    </row>
    <row r="6846" spans="1:11" x14ac:dyDescent="0.25">
      <c r="A6846" s="29">
        <v>42756</v>
      </c>
      <c r="B6846" s="22">
        <v>2017</v>
      </c>
      <c r="C6846" s="22">
        <v>1</v>
      </c>
      <c r="D6846" s="22" t="s">
        <v>2590</v>
      </c>
      <c r="E6846" s="22" t="s">
        <v>71</v>
      </c>
      <c r="F6846" s="22" t="s">
        <v>28</v>
      </c>
      <c r="G6846" s="22" t="s">
        <v>48</v>
      </c>
      <c r="H6846" s="22" t="s">
        <v>79</v>
      </c>
      <c r="I6846" s="30">
        <v>14.4</v>
      </c>
      <c r="J6846" s="31">
        <v>5</v>
      </c>
      <c r="K6846" s="32">
        <v>7.06</v>
      </c>
    </row>
    <row r="6847" spans="1:11" x14ac:dyDescent="0.25">
      <c r="A6847" s="29">
        <v>42756</v>
      </c>
      <c r="B6847" s="22">
        <v>2017</v>
      </c>
      <c r="C6847" s="22">
        <v>1</v>
      </c>
      <c r="D6847" s="22" t="s">
        <v>2590</v>
      </c>
      <c r="E6847" s="22" t="s">
        <v>71</v>
      </c>
      <c r="F6847" s="22" t="s">
        <v>13</v>
      </c>
      <c r="G6847" s="22" t="s">
        <v>14</v>
      </c>
      <c r="H6847" s="22" t="s">
        <v>2042</v>
      </c>
      <c r="I6847" s="30">
        <v>619.95000000000005</v>
      </c>
      <c r="J6847" s="31">
        <v>5</v>
      </c>
      <c r="K6847" s="32">
        <v>111.59</v>
      </c>
    </row>
    <row r="6848" spans="1:11" x14ac:dyDescent="0.25">
      <c r="A6848" s="29">
        <v>42756</v>
      </c>
      <c r="B6848" s="22">
        <v>2017</v>
      </c>
      <c r="C6848" s="22">
        <v>1</v>
      </c>
      <c r="D6848" s="22" t="s">
        <v>2590</v>
      </c>
      <c r="E6848" s="22" t="s">
        <v>71</v>
      </c>
      <c r="F6848" s="22" t="s">
        <v>28</v>
      </c>
      <c r="G6848" s="22" t="s">
        <v>48</v>
      </c>
      <c r="H6848" s="22" t="s">
        <v>490</v>
      </c>
      <c r="I6848" s="30">
        <v>89.52</v>
      </c>
      <c r="J6848" s="31">
        <v>4</v>
      </c>
      <c r="K6848" s="32">
        <v>42.07</v>
      </c>
    </row>
    <row r="6849" spans="1:11" x14ac:dyDescent="0.25">
      <c r="A6849" s="29">
        <v>42756</v>
      </c>
      <c r="B6849" s="22">
        <v>2017</v>
      </c>
      <c r="C6849" s="22">
        <v>1</v>
      </c>
      <c r="D6849" s="22" t="s">
        <v>2590</v>
      </c>
      <c r="E6849" s="22" t="s">
        <v>71</v>
      </c>
      <c r="F6849" s="22" t="s">
        <v>13</v>
      </c>
      <c r="G6849" s="22" t="s">
        <v>283</v>
      </c>
      <c r="H6849" s="22" t="s">
        <v>2656</v>
      </c>
      <c r="I6849" s="30">
        <v>350.97</v>
      </c>
      <c r="J6849" s="31">
        <v>3</v>
      </c>
      <c r="K6849" s="32">
        <v>152.09</v>
      </c>
    </row>
    <row r="6850" spans="1:11" x14ac:dyDescent="0.25">
      <c r="A6850" s="29">
        <v>42756</v>
      </c>
      <c r="B6850" s="22">
        <v>2017</v>
      </c>
      <c r="C6850" s="22">
        <v>1</v>
      </c>
      <c r="D6850" s="22" t="s">
        <v>2590</v>
      </c>
      <c r="E6850" s="22" t="s">
        <v>71</v>
      </c>
      <c r="F6850" s="22" t="s">
        <v>13</v>
      </c>
      <c r="G6850" s="22" t="s">
        <v>23</v>
      </c>
      <c r="H6850" s="22" t="s">
        <v>2176</v>
      </c>
      <c r="I6850" s="30">
        <v>164.99</v>
      </c>
      <c r="J6850" s="31">
        <v>1</v>
      </c>
      <c r="K6850" s="32">
        <v>49.5</v>
      </c>
    </row>
    <row r="6851" spans="1:11" x14ac:dyDescent="0.25">
      <c r="A6851" s="29">
        <v>42756</v>
      </c>
      <c r="B6851" s="22">
        <v>2017</v>
      </c>
      <c r="C6851" s="22">
        <v>1</v>
      </c>
      <c r="D6851" s="22" t="s">
        <v>2565</v>
      </c>
      <c r="E6851" s="22" t="s">
        <v>26</v>
      </c>
      <c r="F6851" s="22" t="s">
        <v>28</v>
      </c>
      <c r="G6851" s="22" t="s">
        <v>155</v>
      </c>
      <c r="H6851" s="22" t="s">
        <v>555</v>
      </c>
      <c r="I6851" s="30">
        <v>268.58</v>
      </c>
      <c r="J6851" s="31">
        <v>4</v>
      </c>
      <c r="K6851" s="32">
        <v>90.64</v>
      </c>
    </row>
    <row r="6852" spans="1:11" x14ac:dyDescent="0.25">
      <c r="A6852" s="29">
        <v>42757</v>
      </c>
      <c r="B6852" s="22">
        <v>2017</v>
      </c>
      <c r="C6852" s="22">
        <v>1</v>
      </c>
      <c r="D6852" s="22" t="s">
        <v>1684</v>
      </c>
      <c r="E6852" s="22" t="s">
        <v>1091</v>
      </c>
      <c r="F6852" s="22" t="s">
        <v>13</v>
      </c>
      <c r="G6852" s="22" t="s">
        <v>143</v>
      </c>
      <c r="H6852" s="22" t="s">
        <v>2657</v>
      </c>
      <c r="I6852" s="30">
        <v>2999.95</v>
      </c>
      <c r="J6852" s="31">
        <v>5</v>
      </c>
      <c r="K6852" s="32">
        <v>1379.98</v>
      </c>
    </row>
    <row r="6853" spans="1:11" x14ac:dyDescent="0.25">
      <c r="A6853" s="29">
        <v>42757</v>
      </c>
      <c r="B6853" s="22">
        <v>2017</v>
      </c>
      <c r="C6853" s="22">
        <v>1</v>
      </c>
      <c r="D6853" s="22" t="s">
        <v>1684</v>
      </c>
      <c r="E6853" s="22" t="s">
        <v>1091</v>
      </c>
      <c r="F6853" s="22" t="s">
        <v>28</v>
      </c>
      <c r="G6853" s="22" t="s">
        <v>38</v>
      </c>
      <c r="H6853" s="22" t="s">
        <v>1849</v>
      </c>
      <c r="I6853" s="30">
        <v>51.45</v>
      </c>
      <c r="J6853" s="31">
        <v>3</v>
      </c>
      <c r="K6853" s="32">
        <v>13.89</v>
      </c>
    </row>
    <row r="6854" spans="1:11" x14ac:dyDescent="0.25">
      <c r="A6854" s="29">
        <v>42757</v>
      </c>
      <c r="B6854" s="22">
        <v>2017</v>
      </c>
      <c r="C6854" s="22">
        <v>1</v>
      </c>
      <c r="D6854" s="22" t="s">
        <v>1684</v>
      </c>
      <c r="E6854" s="22" t="s">
        <v>1091</v>
      </c>
      <c r="F6854" s="22" t="s">
        <v>28</v>
      </c>
      <c r="G6854" s="22" t="s">
        <v>29</v>
      </c>
      <c r="H6854" s="22" t="s">
        <v>1319</v>
      </c>
      <c r="I6854" s="30">
        <v>11.96</v>
      </c>
      <c r="J6854" s="31">
        <v>2</v>
      </c>
      <c r="K6854" s="32">
        <v>5.38</v>
      </c>
    </row>
    <row r="6855" spans="1:11" x14ac:dyDescent="0.25">
      <c r="A6855" s="29">
        <v>42757</v>
      </c>
      <c r="B6855" s="22">
        <v>2017</v>
      </c>
      <c r="C6855" s="22">
        <v>1</v>
      </c>
      <c r="D6855" s="22" t="s">
        <v>1684</v>
      </c>
      <c r="E6855" s="22" t="s">
        <v>1091</v>
      </c>
      <c r="F6855" s="22" t="s">
        <v>28</v>
      </c>
      <c r="G6855" s="22" t="s">
        <v>38</v>
      </c>
      <c r="H6855" s="22" t="s">
        <v>1449</v>
      </c>
      <c r="I6855" s="30">
        <v>1126.02</v>
      </c>
      <c r="J6855" s="31">
        <v>3</v>
      </c>
      <c r="K6855" s="32">
        <v>56.3</v>
      </c>
    </row>
    <row r="6856" spans="1:11" x14ac:dyDescent="0.25">
      <c r="A6856" s="29">
        <v>42757</v>
      </c>
      <c r="B6856" s="22">
        <v>2017</v>
      </c>
      <c r="C6856" s="22">
        <v>1</v>
      </c>
      <c r="D6856" s="22" t="s">
        <v>1523</v>
      </c>
      <c r="E6856" s="22" t="s">
        <v>26</v>
      </c>
      <c r="F6856" s="22" t="s">
        <v>28</v>
      </c>
      <c r="G6856" s="22" t="s">
        <v>33</v>
      </c>
      <c r="H6856" s="22" t="s">
        <v>111</v>
      </c>
      <c r="I6856" s="30">
        <v>15.12</v>
      </c>
      <c r="J6856" s="31">
        <v>5</v>
      </c>
      <c r="K6856" s="32">
        <v>4.91</v>
      </c>
    </row>
    <row r="6857" spans="1:11" x14ac:dyDescent="0.25">
      <c r="A6857" s="29">
        <v>42757</v>
      </c>
      <c r="B6857" s="22">
        <v>2017</v>
      </c>
      <c r="C6857" s="22">
        <v>1</v>
      </c>
      <c r="D6857" s="22" t="s">
        <v>1523</v>
      </c>
      <c r="E6857" s="22" t="s">
        <v>26</v>
      </c>
      <c r="F6857" s="22" t="s">
        <v>28</v>
      </c>
      <c r="G6857" s="22" t="s">
        <v>64</v>
      </c>
      <c r="H6857" s="22" t="s">
        <v>1107</v>
      </c>
      <c r="I6857" s="30">
        <v>7.87</v>
      </c>
      <c r="J6857" s="31">
        <v>3</v>
      </c>
      <c r="K6857" s="32">
        <v>0.89</v>
      </c>
    </row>
    <row r="6858" spans="1:11" x14ac:dyDescent="0.25">
      <c r="A6858" s="29">
        <v>42758</v>
      </c>
      <c r="B6858" s="22">
        <v>2017</v>
      </c>
      <c r="C6858" s="22">
        <v>1</v>
      </c>
      <c r="D6858" s="22" t="s">
        <v>148</v>
      </c>
      <c r="E6858" s="22" t="s">
        <v>71</v>
      </c>
      <c r="F6858" s="22" t="s">
        <v>18</v>
      </c>
      <c r="G6858" s="22" t="s">
        <v>42</v>
      </c>
      <c r="H6858" s="22" t="s">
        <v>1284</v>
      </c>
      <c r="I6858" s="30">
        <v>210.98</v>
      </c>
      <c r="J6858" s="31">
        <v>2</v>
      </c>
      <c r="K6858" s="32">
        <v>21.1</v>
      </c>
    </row>
    <row r="6859" spans="1:11" x14ac:dyDescent="0.25">
      <c r="A6859" s="29">
        <v>42758</v>
      </c>
      <c r="B6859" s="22">
        <v>2017</v>
      </c>
      <c r="C6859" s="22">
        <v>1</v>
      </c>
      <c r="D6859" s="22" t="s">
        <v>153</v>
      </c>
      <c r="E6859" s="22" t="s">
        <v>17</v>
      </c>
      <c r="F6859" s="22" t="s">
        <v>28</v>
      </c>
      <c r="G6859" s="22" t="s">
        <v>48</v>
      </c>
      <c r="H6859" s="22" t="s">
        <v>1670</v>
      </c>
      <c r="I6859" s="30">
        <v>19.68</v>
      </c>
      <c r="J6859" s="31">
        <v>5</v>
      </c>
      <c r="K6859" s="32">
        <v>6.89</v>
      </c>
    </row>
    <row r="6860" spans="1:11" x14ac:dyDescent="0.25">
      <c r="A6860" s="29">
        <v>42758</v>
      </c>
      <c r="B6860" s="22">
        <v>2017</v>
      </c>
      <c r="C6860" s="22">
        <v>1</v>
      </c>
      <c r="D6860" s="22" t="s">
        <v>153</v>
      </c>
      <c r="E6860" s="22" t="s">
        <v>17</v>
      </c>
      <c r="F6860" s="22" t="s">
        <v>28</v>
      </c>
      <c r="G6860" s="22" t="s">
        <v>29</v>
      </c>
      <c r="H6860" s="22" t="s">
        <v>2206</v>
      </c>
      <c r="I6860" s="30">
        <v>25.92</v>
      </c>
      <c r="J6860" s="31">
        <v>4</v>
      </c>
      <c r="K6860" s="32">
        <v>12.44</v>
      </c>
    </row>
    <row r="6861" spans="1:11" x14ac:dyDescent="0.25">
      <c r="A6861" s="29">
        <v>42758</v>
      </c>
      <c r="B6861" s="22">
        <v>2017</v>
      </c>
      <c r="C6861" s="22">
        <v>1</v>
      </c>
      <c r="D6861" s="22" t="s">
        <v>153</v>
      </c>
      <c r="E6861" s="22" t="s">
        <v>17</v>
      </c>
      <c r="F6861" s="22" t="s">
        <v>28</v>
      </c>
      <c r="G6861" s="22" t="s">
        <v>29</v>
      </c>
      <c r="H6861" s="22" t="s">
        <v>1642</v>
      </c>
      <c r="I6861" s="30">
        <v>6.48</v>
      </c>
      <c r="J6861" s="31">
        <v>1</v>
      </c>
      <c r="K6861" s="32">
        <v>3.11</v>
      </c>
    </row>
    <row r="6862" spans="1:11" x14ac:dyDescent="0.25">
      <c r="A6862" s="29">
        <v>42758</v>
      </c>
      <c r="B6862" s="22">
        <v>2017</v>
      </c>
      <c r="C6862" s="22">
        <v>1</v>
      </c>
      <c r="D6862" s="22" t="s">
        <v>153</v>
      </c>
      <c r="E6862" s="22" t="s">
        <v>17</v>
      </c>
      <c r="F6862" s="22" t="s">
        <v>13</v>
      </c>
      <c r="G6862" s="22" t="s">
        <v>23</v>
      </c>
      <c r="H6862" s="22" t="s">
        <v>535</v>
      </c>
      <c r="I6862" s="30">
        <v>86.35</v>
      </c>
      <c r="J6862" s="31">
        <v>6</v>
      </c>
      <c r="K6862" s="32">
        <v>8.64</v>
      </c>
    </row>
    <row r="6863" spans="1:11" x14ac:dyDescent="0.25">
      <c r="A6863" s="29">
        <v>42758</v>
      </c>
      <c r="B6863" s="22">
        <v>2017</v>
      </c>
      <c r="C6863" s="22">
        <v>1</v>
      </c>
      <c r="D6863" s="22" t="s">
        <v>900</v>
      </c>
      <c r="E6863" s="22" t="s">
        <v>183</v>
      </c>
      <c r="F6863" s="22" t="s">
        <v>13</v>
      </c>
      <c r="G6863" s="22" t="s">
        <v>14</v>
      </c>
      <c r="H6863" s="22" t="s">
        <v>1590</v>
      </c>
      <c r="I6863" s="30">
        <v>95.98</v>
      </c>
      <c r="J6863" s="31">
        <v>2</v>
      </c>
      <c r="K6863" s="32">
        <v>12</v>
      </c>
    </row>
    <row r="6864" spans="1:11" x14ac:dyDescent="0.25">
      <c r="A6864" s="29">
        <v>42758</v>
      </c>
      <c r="B6864" s="22">
        <v>2017</v>
      </c>
      <c r="C6864" s="22">
        <v>1</v>
      </c>
      <c r="D6864" s="22" t="s">
        <v>900</v>
      </c>
      <c r="E6864" s="22" t="s">
        <v>183</v>
      </c>
      <c r="F6864" s="22" t="s">
        <v>28</v>
      </c>
      <c r="G6864" s="22" t="s">
        <v>48</v>
      </c>
      <c r="H6864" s="22" t="s">
        <v>87</v>
      </c>
      <c r="I6864" s="30">
        <v>4.9400000000000004</v>
      </c>
      <c r="J6864" s="31">
        <v>2</v>
      </c>
      <c r="K6864" s="32">
        <v>-3.62</v>
      </c>
    </row>
    <row r="6865" spans="1:11" x14ac:dyDescent="0.25">
      <c r="A6865" s="29">
        <v>42759</v>
      </c>
      <c r="B6865" s="22">
        <v>2017</v>
      </c>
      <c r="C6865" s="22">
        <v>1</v>
      </c>
      <c r="D6865" s="22" t="s">
        <v>2061</v>
      </c>
      <c r="E6865" s="22" t="s">
        <v>174</v>
      </c>
      <c r="F6865" s="22" t="s">
        <v>28</v>
      </c>
      <c r="G6865" s="22" t="s">
        <v>33</v>
      </c>
      <c r="H6865" s="22" t="s">
        <v>1362</v>
      </c>
      <c r="I6865" s="30">
        <v>5.67</v>
      </c>
      <c r="J6865" s="31">
        <v>3</v>
      </c>
      <c r="K6865" s="32">
        <v>0.11</v>
      </c>
    </row>
    <row r="6866" spans="1:11" x14ac:dyDescent="0.25">
      <c r="A6866" s="29">
        <v>42759</v>
      </c>
      <c r="B6866" s="22">
        <v>2017</v>
      </c>
      <c r="C6866" s="22">
        <v>1</v>
      </c>
      <c r="D6866" s="22" t="s">
        <v>1440</v>
      </c>
      <c r="E6866" s="22" t="s">
        <v>45</v>
      </c>
      <c r="F6866" s="22" t="s">
        <v>28</v>
      </c>
      <c r="G6866" s="22" t="s">
        <v>58</v>
      </c>
      <c r="H6866" s="22" t="s">
        <v>1434</v>
      </c>
      <c r="I6866" s="30">
        <v>25.86</v>
      </c>
      <c r="J6866" s="31">
        <v>3</v>
      </c>
      <c r="K6866" s="32">
        <v>6.72</v>
      </c>
    </row>
    <row r="6867" spans="1:11" x14ac:dyDescent="0.25">
      <c r="A6867" s="29">
        <v>42759</v>
      </c>
      <c r="B6867" s="22">
        <v>2017</v>
      </c>
      <c r="C6867" s="22">
        <v>1</v>
      </c>
      <c r="D6867" s="22" t="s">
        <v>1440</v>
      </c>
      <c r="E6867" s="22" t="s">
        <v>45</v>
      </c>
      <c r="F6867" s="22" t="s">
        <v>28</v>
      </c>
      <c r="G6867" s="22" t="s">
        <v>48</v>
      </c>
      <c r="H6867" s="22" t="s">
        <v>2460</v>
      </c>
      <c r="I6867" s="30">
        <v>276.77999999999997</v>
      </c>
      <c r="J6867" s="31">
        <v>2</v>
      </c>
      <c r="K6867" s="32">
        <v>89.95</v>
      </c>
    </row>
    <row r="6868" spans="1:11" x14ac:dyDescent="0.25">
      <c r="A6868" s="29">
        <v>42759</v>
      </c>
      <c r="B6868" s="22">
        <v>2017</v>
      </c>
      <c r="C6868" s="22">
        <v>1</v>
      </c>
      <c r="D6868" s="22" t="s">
        <v>1440</v>
      </c>
      <c r="E6868" s="22" t="s">
        <v>45</v>
      </c>
      <c r="F6868" s="22" t="s">
        <v>13</v>
      </c>
      <c r="G6868" s="22" t="s">
        <v>23</v>
      </c>
      <c r="H6868" s="22" t="s">
        <v>2052</v>
      </c>
      <c r="I6868" s="30">
        <v>110.35</v>
      </c>
      <c r="J6868" s="31">
        <v>3</v>
      </c>
      <c r="K6868" s="32">
        <v>8.2799999999999994</v>
      </c>
    </row>
    <row r="6869" spans="1:11" x14ac:dyDescent="0.25">
      <c r="A6869" s="29">
        <v>42761</v>
      </c>
      <c r="B6869" s="22">
        <v>2017</v>
      </c>
      <c r="C6869" s="22">
        <v>1</v>
      </c>
      <c r="D6869" s="22" t="s">
        <v>223</v>
      </c>
      <c r="E6869" s="22" t="s">
        <v>831</v>
      </c>
      <c r="F6869" s="22" t="s">
        <v>28</v>
      </c>
      <c r="G6869" s="22" t="s">
        <v>64</v>
      </c>
      <c r="H6869" s="22" t="s">
        <v>2119</v>
      </c>
      <c r="I6869" s="30">
        <v>15.47</v>
      </c>
      <c r="J6869" s="31">
        <v>7</v>
      </c>
      <c r="K6869" s="32">
        <v>4.18</v>
      </c>
    </row>
    <row r="6870" spans="1:11" x14ac:dyDescent="0.25">
      <c r="A6870" s="29">
        <v>42761</v>
      </c>
      <c r="B6870" s="22">
        <v>2017</v>
      </c>
      <c r="C6870" s="22">
        <v>1</v>
      </c>
      <c r="D6870" s="22" t="s">
        <v>223</v>
      </c>
      <c r="E6870" s="22" t="s">
        <v>831</v>
      </c>
      <c r="F6870" s="22" t="s">
        <v>28</v>
      </c>
      <c r="G6870" s="22" t="s">
        <v>48</v>
      </c>
      <c r="H6870" s="22" t="s">
        <v>1356</v>
      </c>
      <c r="I6870" s="30">
        <v>7.16</v>
      </c>
      <c r="J6870" s="31">
        <v>2</v>
      </c>
      <c r="K6870" s="32">
        <v>3.44</v>
      </c>
    </row>
    <row r="6871" spans="1:11" x14ac:dyDescent="0.25">
      <c r="A6871" s="29">
        <v>42761</v>
      </c>
      <c r="B6871" s="22">
        <v>2017</v>
      </c>
      <c r="C6871" s="22">
        <v>1</v>
      </c>
      <c r="D6871" s="22" t="s">
        <v>2309</v>
      </c>
      <c r="E6871" s="22" t="s">
        <v>32</v>
      </c>
      <c r="F6871" s="22" t="s">
        <v>28</v>
      </c>
      <c r="G6871" s="22" t="s">
        <v>38</v>
      </c>
      <c r="H6871" s="22" t="s">
        <v>1514</v>
      </c>
      <c r="I6871" s="30">
        <v>18.16</v>
      </c>
      <c r="J6871" s="31">
        <v>2</v>
      </c>
      <c r="K6871" s="32">
        <v>1.82</v>
      </c>
    </row>
    <row r="6872" spans="1:11" x14ac:dyDescent="0.25">
      <c r="A6872" s="29">
        <v>42761</v>
      </c>
      <c r="B6872" s="22">
        <v>2017</v>
      </c>
      <c r="C6872" s="22">
        <v>1</v>
      </c>
      <c r="D6872" s="22" t="s">
        <v>2479</v>
      </c>
      <c r="E6872" s="22" t="s">
        <v>45</v>
      </c>
      <c r="F6872" s="22" t="s">
        <v>28</v>
      </c>
      <c r="G6872" s="22" t="s">
        <v>33</v>
      </c>
      <c r="H6872" s="22" t="s">
        <v>1063</v>
      </c>
      <c r="I6872" s="30">
        <v>11.84</v>
      </c>
      <c r="J6872" s="31">
        <v>8</v>
      </c>
      <c r="K6872" s="32">
        <v>5.68</v>
      </c>
    </row>
    <row r="6873" spans="1:11" x14ac:dyDescent="0.25">
      <c r="A6873" s="29">
        <v>42761</v>
      </c>
      <c r="B6873" s="22">
        <v>2017</v>
      </c>
      <c r="C6873" s="22">
        <v>1</v>
      </c>
      <c r="D6873" s="22" t="s">
        <v>11</v>
      </c>
      <c r="E6873" s="22" t="s">
        <v>174</v>
      </c>
      <c r="F6873" s="22" t="s">
        <v>18</v>
      </c>
      <c r="G6873" s="22" t="s">
        <v>36</v>
      </c>
      <c r="H6873" s="22" t="s">
        <v>2258</v>
      </c>
      <c r="I6873" s="30">
        <v>62.72</v>
      </c>
      <c r="J6873" s="31">
        <v>4</v>
      </c>
      <c r="K6873" s="32">
        <v>24.46</v>
      </c>
    </row>
    <row r="6874" spans="1:11" x14ac:dyDescent="0.25">
      <c r="A6874" s="29">
        <v>42761</v>
      </c>
      <c r="B6874" s="22">
        <v>2017</v>
      </c>
      <c r="C6874" s="22">
        <v>1</v>
      </c>
      <c r="D6874" s="22" t="s">
        <v>11</v>
      </c>
      <c r="E6874" s="22" t="s">
        <v>174</v>
      </c>
      <c r="F6874" s="22" t="s">
        <v>13</v>
      </c>
      <c r="G6874" s="22" t="s">
        <v>23</v>
      </c>
      <c r="H6874" s="22" t="s">
        <v>697</v>
      </c>
      <c r="I6874" s="30">
        <v>2939.93</v>
      </c>
      <c r="J6874" s="31">
        <v>7</v>
      </c>
      <c r="K6874" s="32">
        <v>764.38</v>
      </c>
    </row>
    <row r="6875" spans="1:11" x14ac:dyDescent="0.25">
      <c r="A6875" s="29">
        <v>42762</v>
      </c>
      <c r="B6875" s="22">
        <v>2017</v>
      </c>
      <c r="C6875" s="22">
        <v>1</v>
      </c>
      <c r="D6875" s="22" t="s">
        <v>808</v>
      </c>
      <c r="E6875" s="22" t="s">
        <v>131</v>
      </c>
      <c r="F6875" s="22" t="s">
        <v>28</v>
      </c>
      <c r="G6875" s="22" t="s">
        <v>64</v>
      </c>
      <c r="H6875" s="22" t="s">
        <v>1289</v>
      </c>
      <c r="I6875" s="30">
        <v>14.02</v>
      </c>
      <c r="J6875" s="31">
        <v>3</v>
      </c>
      <c r="K6875" s="32">
        <v>1.75</v>
      </c>
    </row>
    <row r="6876" spans="1:11" x14ac:dyDescent="0.25">
      <c r="A6876" s="29">
        <v>42762</v>
      </c>
      <c r="B6876" s="22">
        <v>2017</v>
      </c>
      <c r="C6876" s="22">
        <v>1</v>
      </c>
      <c r="D6876" s="22" t="s">
        <v>808</v>
      </c>
      <c r="E6876" s="22" t="s">
        <v>131</v>
      </c>
      <c r="F6876" s="22" t="s">
        <v>13</v>
      </c>
      <c r="G6876" s="22" t="s">
        <v>14</v>
      </c>
      <c r="H6876" s="22" t="s">
        <v>1959</v>
      </c>
      <c r="I6876" s="30">
        <v>71.98</v>
      </c>
      <c r="J6876" s="31">
        <v>3</v>
      </c>
      <c r="K6876" s="32">
        <v>-9</v>
      </c>
    </row>
    <row r="6877" spans="1:11" x14ac:dyDescent="0.25">
      <c r="A6877" s="29">
        <v>42762</v>
      </c>
      <c r="B6877" s="22">
        <v>2017</v>
      </c>
      <c r="C6877" s="22">
        <v>1</v>
      </c>
      <c r="D6877" s="22" t="s">
        <v>808</v>
      </c>
      <c r="E6877" s="22" t="s">
        <v>131</v>
      </c>
      <c r="F6877" s="22" t="s">
        <v>13</v>
      </c>
      <c r="G6877" s="22" t="s">
        <v>23</v>
      </c>
      <c r="H6877" s="22" t="s">
        <v>1186</v>
      </c>
      <c r="I6877" s="30">
        <v>107.98</v>
      </c>
      <c r="J6877" s="31">
        <v>3</v>
      </c>
      <c r="K6877" s="32">
        <v>-27</v>
      </c>
    </row>
    <row r="6878" spans="1:11" x14ac:dyDescent="0.25">
      <c r="A6878" s="29">
        <v>42762</v>
      </c>
      <c r="B6878" s="22">
        <v>2017</v>
      </c>
      <c r="C6878" s="22">
        <v>1</v>
      </c>
      <c r="D6878" s="22" t="s">
        <v>2191</v>
      </c>
      <c r="E6878" s="22" t="s">
        <v>22</v>
      </c>
      <c r="F6878" s="22" t="s">
        <v>13</v>
      </c>
      <c r="G6878" s="22" t="s">
        <v>23</v>
      </c>
      <c r="H6878" s="22" t="s">
        <v>2052</v>
      </c>
      <c r="I6878" s="30">
        <v>137.94</v>
      </c>
      <c r="J6878" s="31">
        <v>3</v>
      </c>
      <c r="K6878" s="32">
        <v>35.86</v>
      </c>
    </row>
    <row r="6879" spans="1:11" x14ac:dyDescent="0.25">
      <c r="A6879" s="29">
        <v>42763</v>
      </c>
      <c r="B6879" s="22">
        <v>2017</v>
      </c>
      <c r="C6879" s="22">
        <v>1</v>
      </c>
      <c r="D6879" s="22" t="s">
        <v>680</v>
      </c>
      <c r="E6879" s="22" t="s">
        <v>45</v>
      </c>
      <c r="F6879" s="22" t="s">
        <v>13</v>
      </c>
      <c r="G6879" s="22" t="s">
        <v>14</v>
      </c>
      <c r="H6879" s="22" t="s">
        <v>2542</v>
      </c>
      <c r="I6879" s="30">
        <v>239.97</v>
      </c>
      <c r="J6879" s="31">
        <v>3</v>
      </c>
      <c r="K6879" s="32">
        <v>26.4</v>
      </c>
    </row>
    <row r="6880" spans="1:11" x14ac:dyDescent="0.25">
      <c r="A6880" s="29">
        <v>42763</v>
      </c>
      <c r="B6880" s="22">
        <v>2017</v>
      </c>
      <c r="C6880" s="22">
        <v>1</v>
      </c>
      <c r="D6880" s="22" t="s">
        <v>680</v>
      </c>
      <c r="E6880" s="22" t="s">
        <v>45</v>
      </c>
      <c r="F6880" s="22" t="s">
        <v>18</v>
      </c>
      <c r="G6880" s="22" t="s">
        <v>36</v>
      </c>
      <c r="H6880" s="22" t="s">
        <v>2564</v>
      </c>
      <c r="I6880" s="30">
        <v>37.74</v>
      </c>
      <c r="J6880" s="31">
        <v>3</v>
      </c>
      <c r="K6880" s="32">
        <v>12.83</v>
      </c>
    </row>
    <row r="6881" spans="1:11" x14ac:dyDescent="0.25">
      <c r="A6881" s="29">
        <v>42763</v>
      </c>
      <c r="B6881" s="22">
        <v>2017</v>
      </c>
      <c r="C6881" s="22">
        <v>1</v>
      </c>
      <c r="D6881" s="22" t="s">
        <v>2282</v>
      </c>
      <c r="E6881" s="22" t="s">
        <v>1561</v>
      </c>
      <c r="F6881" s="22" t="s">
        <v>28</v>
      </c>
      <c r="G6881" s="22" t="s">
        <v>29</v>
      </c>
      <c r="H6881" s="22" t="s">
        <v>126</v>
      </c>
      <c r="I6881" s="30">
        <v>279.89999999999998</v>
      </c>
      <c r="J6881" s="31">
        <v>5</v>
      </c>
      <c r="K6881" s="32">
        <v>137.15</v>
      </c>
    </row>
    <row r="6882" spans="1:11" x14ac:dyDescent="0.25">
      <c r="A6882" s="29">
        <v>42763</v>
      </c>
      <c r="B6882" s="22">
        <v>2017</v>
      </c>
      <c r="C6882" s="22">
        <v>1</v>
      </c>
      <c r="D6882" s="22" t="s">
        <v>2523</v>
      </c>
      <c r="E6882" s="22" t="s">
        <v>22</v>
      </c>
      <c r="F6882" s="22" t="s">
        <v>13</v>
      </c>
      <c r="G6882" s="22" t="s">
        <v>14</v>
      </c>
      <c r="H6882" s="22" t="s">
        <v>767</v>
      </c>
      <c r="I6882" s="30">
        <v>449.91</v>
      </c>
      <c r="J6882" s="31">
        <v>9</v>
      </c>
      <c r="K6882" s="32">
        <v>157.47</v>
      </c>
    </row>
    <row r="6883" spans="1:11" x14ac:dyDescent="0.25">
      <c r="A6883" s="29">
        <v>42764</v>
      </c>
      <c r="B6883" s="22">
        <v>2017</v>
      </c>
      <c r="C6883" s="22">
        <v>1</v>
      </c>
      <c r="D6883" s="22" t="s">
        <v>1842</v>
      </c>
      <c r="E6883" s="22" t="s">
        <v>26</v>
      </c>
      <c r="F6883" s="22" t="s">
        <v>28</v>
      </c>
      <c r="G6883" s="22" t="s">
        <v>48</v>
      </c>
      <c r="H6883" s="22" t="s">
        <v>63</v>
      </c>
      <c r="I6883" s="30">
        <v>12.13</v>
      </c>
      <c r="J6883" s="31">
        <v>4</v>
      </c>
      <c r="K6883" s="32">
        <v>-20.62</v>
      </c>
    </row>
    <row r="6884" spans="1:11" x14ac:dyDescent="0.25">
      <c r="A6884" s="29">
        <v>42764</v>
      </c>
      <c r="B6884" s="22">
        <v>2017</v>
      </c>
      <c r="C6884" s="22">
        <v>1</v>
      </c>
      <c r="D6884" s="22" t="s">
        <v>1180</v>
      </c>
      <c r="E6884" s="22" t="s">
        <v>45</v>
      </c>
      <c r="F6884" s="22" t="s">
        <v>28</v>
      </c>
      <c r="G6884" s="22" t="s">
        <v>64</v>
      </c>
      <c r="H6884" s="22" t="s">
        <v>2579</v>
      </c>
      <c r="I6884" s="30">
        <v>8.34</v>
      </c>
      <c r="J6884" s="31">
        <v>3</v>
      </c>
      <c r="K6884" s="32">
        <v>2.17</v>
      </c>
    </row>
    <row r="6885" spans="1:11" x14ac:dyDescent="0.25">
      <c r="A6885" s="29">
        <v>42764</v>
      </c>
      <c r="B6885" s="22">
        <v>2017</v>
      </c>
      <c r="C6885" s="22">
        <v>1</v>
      </c>
      <c r="D6885" s="22" t="s">
        <v>1180</v>
      </c>
      <c r="E6885" s="22" t="s">
        <v>45</v>
      </c>
      <c r="F6885" s="22" t="s">
        <v>28</v>
      </c>
      <c r="G6885" s="22" t="s">
        <v>293</v>
      </c>
      <c r="H6885" s="22" t="s">
        <v>905</v>
      </c>
      <c r="I6885" s="30">
        <v>8.57</v>
      </c>
      <c r="J6885" s="31">
        <v>1</v>
      </c>
      <c r="K6885" s="32">
        <v>2.23</v>
      </c>
    </row>
    <row r="6886" spans="1:11" x14ac:dyDescent="0.25">
      <c r="A6886" s="29">
        <v>42764</v>
      </c>
      <c r="B6886" s="22">
        <v>2017</v>
      </c>
      <c r="C6886" s="22">
        <v>1</v>
      </c>
      <c r="D6886" s="22" t="s">
        <v>1180</v>
      </c>
      <c r="E6886" s="22" t="s">
        <v>45</v>
      </c>
      <c r="F6886" s="22" t="s">
        <v>28</v>
      </c>
      <c r="G6886" s="22" t="s">
        <v>48</v>
      </c>
      <c r="H6886" s="22" t="s">
        <v>1104</v>
      </c>
      <c r="I6886" s="30">
        <v>119.62</v>
      </c>
      <c r="J6886" s="31">
        <v>8</v>
      </c>
      <c r="K6886" s="32">
        <v>40.369999999999997</v>
      </c>
    </row>
    <row r="6887" spans="1:11" x14ac:dyDescent="0.25">
      <c r="A6887" s="29">
        <v>42764</v>
      </c>
      <c r="B6887" s="22">
        <v>2017</v>
      </c>
      <c r="C6887" s="22">
        <v>1</v>
      </c>
      <c r="D6887" s="22" t="s">
        <v>246</v>
      </c>
      <c r="E6887" s="22" t="s">
        <v>22</v>
      </c>
      <c r="F6887" s="22" t="s">
        <v>28</v>
      </c>
      <c r="G6887" s="22" t="s">
        <v>46</v>
      </c>
      <c r="H6887" s="22" t="s">
        <v>1652</v>
      </c>
      <c r="I6887" s="30">
        <v>5.22</v>
      </c>
      <c r="J6887" s="31">
        <v>2</v>
      </c>
      <c r="K6887" s="32">
        <v>2.4</v>
      </c>
    </row>
    <row r="6888" spans="1:11" x14ac:dyDescent="0.25">
      <c r="A6888" s="29">
        <v>42764</v>
      </c>
      <c r="B6888" s="22">
        <v>2017</v>
      </c>
      <c r="C6888" s="22">
        <v>1</v>
      </c>
      <c r="D6888" s="22" t="s">
        <v>2449</v>
      </c>
      <c r="E6888" s="22" t="s">
        <v>89</v>
      </c>
      <c r="F6888" s="22" t="s">
        <v>28</v>
      </c>
      <c r="G6888" s="22" t="s">
        <v>64</v>
      </c>
      <c r="H6888" s="22" t="s">
        <v>1116</v>
      </c>
      <c r="I6888" s="30">
        <v>4.7699999999999996</v>
      </c>
      <c r="J6888" s="31">
        <v>2</v>
      </c>
      <c r="K6888" s="32">
        <v>0.48</v>
      </c>
    </row>
    <row r="6889" spans="1:11" x14ac:dyDescent="0.25">
      <c r="A6889" s="29">
        <v>42764</v>
      </c>
      <c r="B6889" s="22">
        <v>2017</v>
      </c>
      <c r="C6889" s="22">
        <v>1</v>
      </c>
      <c r="D6889" s="22" t="s">
        <v>351</v>
      </c>
      <c r="E6889" s="22" t="s">
        <v>538</v>
      </c>
      <c r="F6889" s="22" t="s">
        <v>28</v>
      </c>
      <c r="G6889" s="22" t="s">
        <v>29</v>
      </c>
      <c r="H6889" s="22" t="s">
        <v>2212</v>
      </c>
      <c r="I6889" s="30">
        <v>12.96</v>
      </c>
      <c r="J6889" s="31">
        <v>2</v>
      </c>
      <c r="K6889" s="32">
        <v>6.22</v>
      </c>
    </row>
    <row r="6890" spans="1:11" x14ac:dyDescent="0.25">
      <c r="A6890" s="29">
        <v>42764</v>
      </c>
      <c r="B6890" s="22">
        <v>2017</v>
      </c>
      <c r="C6890" s="22">
        <v>1</v>
      </c>
      <c r="D6890" s="22" t="s">
        <v>351</v>
      </c>
      <c r="E6890" s="22" t="s">
        <v>538</v>
      </c>
      <c r="F6890" s="22" t="s">
        <v>28</v>
      </c>
      <c r="G6890" s="22" t="s">
        <v>29</v>
      </c>
      <c r="H6890" s="22" t="s">
        <v>450</v>
      </c>
      <c r="I6890" s="30">
        <v>94.85</v>
      </c>
      <c r="J6890" s="31">
        <v>5</v>
      </c>
      <c r="K6890" s="32">
        <v>45.53</v>
      </c>
    </row>
    <row r="6891" spans="1:11" x14ac:dyDescent="0.25">
      <c r="A6891" s="29">
        <v>42764</v>
      </c>
      <c r="B6891" s="22">
        <v>2017</v>
      </c>
      <c r="C6891" s="22">
        <v>1</v>
      </c>
      <c r="D6891" s="22" t="s">
        <v>351</v>
      </c>
      <c r="E6891" s="22" t="s">
        <v>538</v>
      </c>
      <c r="F6891" s="22" t="s">
        <v>28</v>
      </c>
      <c r="G6891" s="22" t="s">
        <v>38</v>
      </c>
      <c r="H6891" s="22" t="s">
        <v>2043</v>
      </c>
      <c r="I6891" s="30">
        <v>13.48</v>
      </c>
      <c r="J6891" s="31">
        <v>1</v>
      </c>
      <c r="K6891" s="32">
        <v>3.5</v>
      </c>
    </row>
    <row r="6892" spans="1:11" x14ac:dyDescent="0.25">
      <c r="A6892" s="29">
        <v>42764</v>
      </c>
      <c r="B6892" s="22">
        <v>2017</v>
      </c>
      <c r="C6892" s="22">
        <v>1</v>
      </c>
      <c r="D6892" s="22" t="s">
        <v>351</v>
      </c>
      <c r="E6892" s="22" t="s">
        <v>538</v>
      </c>
      <c r="F6892" s="22" t="s">
        <v>18</v>
      </c>
      <c r="G6892" s="22" t="s">
        <v>36</v>
      </c>
      <c r="H6892" s="22" t="s">
        <v>1579</v>
      </c>
      <c r="I6892" s="30">
        <v>14.91</v>
      </c>
      <c r="J6892" s="31">
        <v>3</v>
      </c>
      <c r="K6892" s="32">
        <v>4.62</v>
      </c>
    </row>
    <row r="6893" spans="1:11" x14ac:dyDescent="0.25">
      <c r="A6893" s="29">
        <v>42765</v>
      </c>
      <c r="B6893" s="22">
        <v>2017</v>
      </c>
      <c r="C6893" s="22">
        <v>1</v>
      </c>
      <c r="D6893" s="22" t="s">
        <v>2018</v>
      </c>
      <c r="E6893" s="22" t="s">
        <v>538</v>
      </c>
      <c r="F6893" s="22" t="s">
        <v>28</v>
      </c>
      <c r="G6893" s="22" t="s">
        <v>48</v>
      </c>
      <c r="H6893" s="22" t="s">
        <v>634</v>
      </c>
      <c r="I6893" s="30">
        <v>18.28</v>
      </c>
      <c r="J6893" s="31">
        <v>2</v>
      </c>
      <c r="K6893" s="32">
        <v>9.14</v>
      </c>
    </row>
    <row r="6894" spans="1:11" x14ac:dyDescent="0.25">
      <c r="A6894" s="29">
        <v>42765</v>
      </c>
      <c r="B6894" s="22">
        <v>2017</v>
      </c>
      <c r="C6894" s="22">
        <v>1</v>
      </c>
      <c r="D6894" s="22" t="s">
        <v>2018</v>
      </c>
      <c r="E6894" s="22" t="s">
        <v>538</v>
      </c>
      <c r="F6894" s="22" t="s">
        <v>13</v>
      </c>
      <c r="G6894" s="22" t="s">
        <v>23</v>
      </c>
      <c r="H6894" s="22" t="s">
        <v>177</v>
      </c>
      <c r="I6894" s="30">
        <v>207</v>
      </c>
      <c r="J6894" s="31">
        <v>3</v>
      </c>
      <c r="K6894" s="32">
        <v>51.75</v>
      </c>
    </row>
    <row r="6895" spans="1:11" x14ac:dyDescent="0.25">
      <c r="A6895" s="29">
        <v>42765</v>
      </c>
      <c r="B6895" s="22">
        <v>2017</v>
      </c>
      <c r="C6895" s="22">
        <v>1</v>
      </c>
      <c r="D6895" s="22" t="s">
        <v>2018</v>
      </c>
      <c r="E6895" s="22" t="s">
        <v>538</v>
      </c>
      <c r="F6895" s="22" t="s">
        <v>28</v>
      </c>
      <c r="G6895" s="22" t="s">
        <v>48</v>
      </c>
      <c r="H6895" s="22" t="s">
        <v>1416</v>
      </c>
      <c r="I6895" s="30">
        <v>32.35</v>
      </c>
      <c r="J6895" s="31">
        <v>5</v>
      </c>
      <c r="K6895" s="32">
        <v>16.18</v>
      </c>
    </row>
    <row r="6896" spans="1:11" x14ac:dyDescent="0.25">
      <c r="A6896" s="29">
        <v>42765</v>
      </c>
      <c r="B6896" s="22">
        <v>2017</v>
      </c>
      <c r="C6896" s="22">
        <v>1</v>
      </c>
      <c r="D6896" s="22" t="s">
        <v>2018</v>
      </c>
      <c r="E6896" s="22" t="s">
        <v>538</v>
      </c>
      <c r="F6896" s="22" t="s">
        <v>28</v>
      </c>
      <c r="G6896" s="22" t="s">
        <v>48</v>
      </c>
      <c r="H6896" s="22" t="s">
        <v>1295</v>
      </c>
      <c r="I6896" s="30">
        <v>7.71</v>
      </c>
      <c r="J6896" s="31">
        <v>1</v>
      </c>
      <c r="K6896" s="32">
        <v>3.47</v>
      </c>
    </row>
    <row r="6897" spans="1:11" x14ac:dyDescent="0.25">
      <c r="A6897" s="29">
        <v>42765</v>
      </c>
      <c r="B6897" s="22">
        <v>2017</v>
      </c>
      <c r="C6897" s="22">
        <v>1</v>
      </c>
      <c r="D6897" s="22" t="s">
        <v>2018</v>
      </c>
      <c r="E6897" s="22" t="s">
        <v>538</v>
      </c>
      <c r="F6897" s="22" t="s">
        <v>28</v>
      </c>
      <c r="G6897" s="22" t="s">
        <v>64</v>
      </c>
      <c r="H6897" s="22" t="s">
        <v>2322</v>
      </c>
      <c r="I6897" s="30">
        <v>40.299999999999997</v>
      </c>
      <c r="J6897" s="31">
        <v>2</v>
      </c>
      <c r="K6897" s="32">
        <v>10.88</v>
      </c>
    </row>
    <row r="6898" spans="1:11" x14ac:dyDescent="0.25">
      <c r="A6898" s="29">
        <v>42765</v>
      </c>
      <c r="B6898" s="22">
        <v>2017</v>
      </c>
      <c r="C6898" s="22">
        <v>1</v>
      </c>
      <c r="D6898" s="22" t="s">
        <v>2018</v>
      </c>
      <c r="E6898" s="22" t="s">
        <v>538</v>
      </c>
      <c r="F6898" s="22" t="s">
        <v>18</v>
      </c>
      <c r="G6898" s="22" t="s">
        <v>36</v>
      </c>
      <c r="H6898" s="22" t="s">
        <v>2569</v>
      </c>
      <c r="I6898" s="30">
        <v>34.58</v>
      </c>
      <c r="J6898" s="31">
        <v>7</v>
      </c>
      <c r="K6898" s="32">
        <v>14.52</v>
      </c>
    </row>
    <row r="6899" spans="1:11" x14ac:dyDescent="0.25">
      <c r="A6899" s="29">
        <v>42765</v>
      </c>
      <c r="B6899" s="22">
        <v>2017</v>
      </c>
      <c r="C6899" s="22">
        <v>1</v>
      </c>
      <c r="D6899" s="22" t="s">
        <v>168</v>
      </c>
      <c r="E6899" s="22" t="s">
        <v>45</v>
      </c>
      <c r="F6899" s="22" t="s">
        <v>28</v>
      </c>
      <c r="G6899" s="22" t="s">
        <v>38</v>
      </c>
      <c r="H6899" s="22" t="s">
        <v>559</v>
      </c>
      <c r="I6899" s="30">
        <v>129.30000000000001</v>
      </c>
      <c r="J6899" s="31">
        <v>2</v>
      </c>
      <c r="K6899" s="32">
        <v>6.47</v>
      </c>
    </row>
    <row r="6900" spans="1:11" x14ac:dyDescent="0.25">
      <c r="A6900" s="29">
        <v>42765</v>
      </c>
      <c r="B6900" s="22">
        <v>2017</v>
      </c>
      <c r="C6900" s="22">
        <v>1</v>
      </c>
      <c r="D6900" s="22" t="s">
        <v>1537</v>
      </c>
      <c r="E6900" s="22" t="s">
        <v>45</v>
      </c>
      <c r="F6900" s="22" t="s">
        <v>28</v>
      </c>
      <c r="G6900" s="22" t="s">
        <v>64</v>
      </c>
      <c r="H6900" s="22" t="s">
        <v>2367</v>
      </c>
      <c r="I6900" s="30">
        <v>12.74</v>
      </c>
      <c r="J6900" s="31">
        <v>7</v>
      </c>
      <c r="K6900" s="32">
        <v>5.73</v>
      </c>
    </row>
    <row r="6901" spans="1:11" x14ac:dyDescent="0.25">
      <c r="A6901" s="29">
        <v>42765</v>
      </c>
      <c r="B6901" s="22">
        <v>2017</v>
      </c>
      <c r="C6901" s="22">
        <v>1</v>
      </c>
      <c r="D6901" s="22" t="s">
        <v>1537</v>
      </c>
      <c r="E6901" s="22" t="s">
        <v>45</v>
      </c>
      <c r="F6901" s="22" t="s">
        <v>28</v>
      </c>
      <c r="G6901" s="22" t="s">
        <v>64</v>
      </c>
      <c r="H6901" s="22" t="s">
        <v>2619</v>
      </c>
      <c r="I6901" s="30">
        <v>8.82</v>
      </c>
      <c r="J6901" s="31">
        <v>3</v>
      </c>
      <c r="K6901" s="32">
        <v>2.38</v>
      </c>
    </row>
    <row r="6902" spans="1:11" x14ac:dyDescent="0.25">
      <c r="A6902" s="29">
        <v>42765</v>
      </c>
      <c r="B6902" s="22">
        <v>2017</v>
      </c>
      <c r="C6902" s="22">
        <v>1</v>
      </c>
      <c r="D6902" s="22" t="s">
        <v>1537</v>
      </c>
      <c r="E6902" s="22" t="s">
        <v>45</v>
      </c>
      <c r="F6902" s="22" t="s">
        <v>18</v>
      </c>
      <c r="G6902" s="22" t="s">
        <v>19</v>
      </c>
      <c r="H6902" s="22" t="s">
        <v>27</v>
      </c>
      <c r="I6902" s="30">
        <v>120.78</v>
      </c>
      <c r="J6902" s="31">
        <v>1</v>
      </c>
      <c r="K6902" s="32">
        <v>-13.59</v>
      </c>
    </row>
    <row r="6903" spans="1:11" x14ac:dyDescent="0.25">
      <c r="A6903" s="29">
        <v>42765</v>
      </c>
      <c r="B6903" s="22">
        <v>2017</v>
      </c>
      <c r="C6903" s="22">
        <v>1</v>
      </c>
      <c r="D6903" s="22" t="s">
        <v>731</v>
      </c>
      <c r="E6903" s="22" t="s">
        <v>77</v>
      </c>
      <c r="F6903" s="22" t="s">
        <v>18</v>
      </c>
      <c r="G6903" s="22" t="s">
        <v>19</v>
      </c>
      <c r="H6903" s="22" t="s">
        <v>2416</v>
      </c>
      <c r="I6903" s="30">
        <v>419.14</v>
      </c>
      <c r="J6903" s="31">
        <v>4</v>
      </c>
      <c r="K6903" s="32">
        <v>-68.11</v>
      </c>
    </row>
    <row r="6904" spans="1:11" x14ac:dyDescent="0.25">
      <c r="A6904" s="29">
        <v>42765</v>
      </c>
      <c r="B6904" s="22">
        <v>2017</v>
      </c>
      <c r="C6904" s="22">
        <v>1</v>
      </c>
      <c r="D6904" s="22" t="s">
        <v>2458</v>
      </c>
      <c r="E6904" s="22" t="s">
        <v>26</v>
      </c>
      <c r="F6904" s="22" t="s">
        <v>18</v>
      </c>
      <c r="G6904" s="22" t="s">
        <v>42</v>
      </c>
      <c r="H6904" s="22" t="s">
        <v>228</v>
      </c>
      <c r="I6904" s="30">
        <v>69.38</v>
      </c>
      <c r="J6904" s="31">
        <v>1</v>
      </c>
      <c r="K6904" s="32">
        <v>-47.18</v>
      </c>
    </row>
    <row r="6905" spans="1:11" x14ac:dyDescent="0.25">
      <c r="A6905" s="29">
        <v>42765</v>
      </c>
      <c r="B6905" s="22">
        <v>2017</v>
      </c>
      <c r="C6905" s="22">
        <v>1</v>
      </c>
      <c r="D6905" s="22" t="s">
        <v>2458</v>
      </c>
      <c r="E6905" s="22" t="s">
        <v>26</v>
      </c>
      <c r="F6905" s="22" t="s">
        <v>28</v>
      </c>
      <c r="G6905" s="22" t="s">
        <v>293</v>
      </c>
      <c r="H6905" s="22" t="s">
        <v>2240</v>
      </c>
      <c r="I6905" s="30">
        <v>31.68</v>
      </c>
      <c r="J6905" s="31">
        <v>4</v>
      </c>
      <c r="K6905" s="32">
        <v>2.77</v>
      </c>
    </row>
    <row r="6906" spans="1:11" x14ac:dyDescent="0.25">
      <c r="A6906" s="29">
        <v>42765</v>
      </c>
      <c r="B6906" s="22">
        <v>2017</v>
      </c>
      <c r="C6906" s="22">
        <v>1</v>
      </c>
      <c r="D6906" s="22" t="s">
        <v>2458</v>
      </c>
      <c r="E6906" s="22" t="s">
        <v>26</v>
      </c>
      <c r="F6906" s="22" t="s">
        <v>13</v>
      </c>
      <c r="G6906" s="22" t="s">
        <v>23</v>
      </c>
      <c r="H6906" s="22" t="s">
        <v>1711</v>
      </c>
      <c r="I6906" s="30">
        <v>2003.17</v>
      </c>
      <c r="J6906" s="31">
        <v>4</v>
      </c>
      <c r="K6906" s="32">
        <v>250.4</v>
      </c>
    </row>
    <row r="6907" spans="1:11" x14ac:dyDescent="0.25">
      <c r="A6907" s="29">
        <v>42765</v>
      </c>
      <c r="B6907" s="22">
        <v>2017</v>
      </c>
      <c r="C6907" s="22">
        <v>1</v>
      </c>
      <c r="D6907" s="22" t="s">
        <v>2458</v>
      </c>
      <c r="E6907" s="22" t="s">
        <v>26</v>
      </c>
      <c r="F6907" s="22" t="s">
        <v>28</v>
      </c>
      <c r="G6907" s="22" t="s">
        <v>64</v>
      </c>
      <c r="H6907" s="22" t="s">
        <v>2237</v>
      </c>
      <c r="I6907" s="30">
        <v>9.34</v>
      </c>
      <c r="J6907" s="31">
        <v>2</v>
      </c>
      <c r="K6907" s="32">
        <v>3.15</v>
      </c>
    </row>
    <row r="6908" spans="1:11" x14ac:dyDescent="0.25">
      <c r="A6908" s="29">
        <v>42765</v>
      </c>
      <c r="B6908" s="22">
        <v>2017</v>
      </c>
      <c r="C6908" s="22">
        <v>1</v>
      </c>
      <c r="D6908" s="22" t="s">
        <v>637</v>
      </c>
      <c r="E6908" s="22" t="s">
        <v>17</v>
      </c>
      <c r="F6908" s="22" t="s">
        <v>13</v>
      </c>
      <c r="G6908" s="22" t="s">
        <v>23</v>
      </c>
      <c r="H6908" s="22" t="s">
        <v>1294</v>
      </c>
      <c r="I6908" s="30">
        <v>604.77</v>
      </c>
      <c r="J6908" s="31">
        <v>4</v>
      </c>
      <c r="K6908" s="32">
        <v>60.48</v>
      </c>
    </row>
    <row r="6909" spans="1:11" x14ac:dyDescent="0.25">
      <c r="A6909" s="29">
        <v>42767</v>
      </c>
      <c r="B6909" s="22">
        <v>2017</v>
      </c>
      <c r="C6909" s="22">
        <v>2</v>
      </c>
      <c r="D6909" s="22" t="s">
        <v>1145</v>
      </c>
      <c r="E6909" s="22" t="s">
        <v>81</v>
      </c>
      <c r="F6909" s="22" t="s">
        <v>13</v>
      </c>
      <c r="G6909" s="22" t="s">
        <v>283</v>
      </c>
      <c r="H6909" s="22" t="s">
        <v>2599</v>
      </c>
      <c r="I6909" s="30">
        <v>695.7</v>
      </c>
      <c r="J6909" s="31">
        <v>2</v>
      </c>
      <c r="K6909" s="32">
        <v>-27.83</v>
      </c>
    </row>
    <row r="6910" spans="1:11" x14ac:dyDescent="0.25">
      <c r="A6910" s="29">
        <v>42767</v>
      </c>
      <c r="B6910" s="22">
        <v>2017</v>
      </c>
      <c r="C6910" s="22">
        <v>2</v>
      </c>
      <c r="D6910" s="22" t="s">
        <v>1145</v>
      </c>
      <c r="E6910" s="22" t="s">
        <v>81</v>
      </c>
      <c r="F6910" s="22" t="s">
        <v>28</v>
      </c>
      <c r="G6910" s="22" t="s">
        <v>48</v>
      </c>
      <c r="H6910" s="22" t="s">
        <v>1088</v>
      </c>
      <c r="I6910" s="30">
        <v>15.66</v>
      </c>
      <c r="J6910" s="31">
        <v>5</v>
      </c>
      <c r="K6910" s="32">
        <v>-12.53</v>
      </c>
    </row>
    <row r="6911" spans="1:11" x14ac:dyDescent="0.25">
      <c r="A6911" s="29">
        <v>42767</v>
      </c>
      <c r="B6911" s="22">
        <v>2017</v>
      </c>
      <c r="C6911" s="22">
        <v>2</v>
      </c>
      <c r="D6911" s="22" t="s">
        <v>1145</v>
      </c>
      <c r="E6911" s="22" t="s">
        <v>81</v>
      </c>
      <c r="F6911" s="22" t="s">
        <v>28</v>
      </c>
      <c r="G6911" s="22" t="s">
        <v>48</v>
      </c>
      <c r="H6911" s="22" t="s">
        <v>1048</v>
      </c>
      <c r="I6911" s="30">
        <v>28.85</v>
      </c>
      <c r="J6911" s="31">
        <v>6</v>
      </c>
      <c r="K6911" s="32">
        <v>-21.16</v>
      </c>
    </row>
    <row r="6912" spans="1:11" x14ac:dyDescent="0.25">
      <c r="A6912" s="29">
        <v>42767</v>
      </c>
      <c r="B6912" s="22">
        <v>2017</v>
      </c>
      <c r="C6912" s="22">
        <v>2</v>
      </c>
      <c r="D6912" s="22" t="s">
        <v>2078</v>
      </c>
      <c r="E6912" s="22" t="s">
        <v>32</v>
      </c>
      <c r="F6912" s="22" t="s">
        <v>28</v>
      </c>
      <c r="G6912" s="22" t="s">
        <v>64</v>
      </c>
      <c r="H6912" s="22" t="s">
        <v>584</v>
      </c>
      <c r="I6912" s="30">
        <v>31.74</v>
      </c>
      <c r="J6912" s="31">
        <v>2</v>
      </c>
      <c r="K6912" s="32">
        <v>3.97</v>
      </c>
    </row>
    <row r="6913" spans="1:11" x14ac:dyDescent="0.25">
      <c r="A6913" s="29">
        <v>42767</v>
      </c>
      <c r="B6913" s="22">
        <v>2017</v>
      </c>
      <c r="C6913" s="22">
        <v>2</v>
      </c>
      <c r="D6913" s="22" t="s">
        <v>2078</v>
      </c>
      <c r="E6913" s="22" t="s">
        <v>32</v>
      </c>
      <c r="F6913" s="22" t="s">
        <v>28</v>
      </c>
      <c r="G6913" s="22" t="s">
        <v>58</v>
      </c>
      <c r="H6913" s="22" t="s">
        <v>2658</v>
      </c>
      <c r="I6913" s="30">
        <v>5.43</v>
      </c>
      <c r="J6913" s="31">
        <v>2</v>
      </c>
      <c r="K6913" s="32">
        <v>-13.58</v>
      </c>
    </row>
    <row r="6914" spans="1:11" x14ac:dyDescent="0.25">
      <c r="A6914" s="29">
        <v>42767</v>
      </c>
      <c r="B6914" s="22">
        <v>2017</v>
      </c>
      <c r="C6914" s="22">
        <v>2</v>
      </c>
      <c r="D6914" s="22" t="s">
        <v>2078</v>
      </c>
      <c r="E6914" s="22" t="s">
        <v>32</v>
      </c>
      <c r="F6914" s="22" t="s">
        <v>18</v>
      </c>
      <c r="G6914" s="22" t="s">
        <v>42</v>
      </c>
      <c r="H6914" s="22" t="s">
        <v>375</v>
      </c>
      <c r="I6914" s="30">
        <v>913.43</v>
      </c>
      <c r="J6914" s="31">
        <v>5</v>
      </c>
      <c r="K6914" s="32">
        <v>-169.64</v>
      </c>
    </row>
    <row r="6915" spans="1:11" x14ac:dyDescent="0.25">
      <c r="A6915" s="29">
        <v>42767</v>
      </c>
      <c r="B6915" s="22">
        <v>2017</v>
      </c>
      <c r="C6915" s="22">
        <v>2</v>
      </c>
      <c r="D6915" s="22" t="s">
        <v>2078</v>
      </c>
      <c r="E6915" s="22" t="s">
        <v>32</v>
      </c>
      <c r="F6915" s="22" t="s">
        <v>28</v>
      </c>
      <c r="G6915" s="22" t="s">
        <v>38</v>
      </c>
      <c r="H6915" s="22" t="s">
        <v>1431</v>
      </c>
      <c r="I6915" s="30">
        <v>372.14</v>
      </c>
      <c r="J6915" s="31">
        <v>3</v>
      </c>
      <c r="K6915" s="32">
        <v>27.91</v>
      </c>
    </row>
    <row r="6916" spans="1:11" x14ac:dyDescent="0.25">
      <c r="A6916" s="29">
        <v>42767</v>
      </c>
      <c r="B6916" s="22">
        <v>2017</v>
      </c>
      <c r="C6916" s="22">
        <v>2</v>
      </c>
      <c r="D6916" s="22" t="s">
        <v>2012</v>
      </c>
      <c r="E6916" s="22" t="s">
        <v>45</v>
      </c>
      <c r="F6916" s="22" t="s">
        <v>13</v>
      </c>
      <c r="G6916" s="22" t="s">
        <v>14</v>
      </c>
      <c r="H6916" s="22" t="s">
        <v>2279</v>
      </c>
      <c r="I6916" s="30">
        <v>16.59</v>
      </c>
      <c r="J6916" s="31">
        <v>1</v>
      </c>
      <c r="K6916" s="32">
        <v>5.81</v>
      </c>
    </row>
    <row r="6917" spans="1:11" x14ac:dyDescent="0.25">
      <c r="A6917" s="29">
        <v>42768</v>
      </c>
      <c r="B6917" s="22">
        <v>2017</v>
      </c>
      <c r="C6917" s="22">
        <v>2</v>
      </c>
      <c r="D6917" s="22" t="s">
        <v>1255</v>
      </c>
      <c r="E6917" s="22" t="s">
        <v>131</v>
      </c>
      <c r="F6917" s="22" t="s">
        <v>13</v>
      </c>
      <c r="G6917" s="22" t="s">
        <v>23</v>
      </c>
      <c r="H6917" s="22" t="s">
        <v>2410</v>
      </c>
      <c r="I6917" s="30">
        <v>59.97</v>
      </c>
      <c r="J6917" s="31">
        <v>5</v>
      </c>
      <c r="K6917" s="32">
        <v>-11.99</v>
      </c>
    </row>
    <row r="6918" spans="1:11" x14ac:dyDescent="0.25">
      <c r="A6918" s="29">
        <v>42768</v>
      </c>
      <c r="B6918" s="22">
        <v>2017</v>
      </c>
      <c r="C6918" s="22">
        <v>2</v>
      </c>
      <c r="D6918" s="22" t="s">
        <v>1255</v>
      </c>
      <c r="E6918" s="22" t="s">
        <v>131</v>
      </c>
      <c r="F6918" s="22" t="s">
        <v>28</v>
      </c>
      <c r="G6918" s="22" t="s">
        <v>29</v>
      </c>
      <c r="H6918" s="22" t="s">
        <v>85</v>
      </c>
      <c r="I6918" s="30">
        <v>78.3</v>
      </c>
      <c r="J6918" s="31">
        <v>2</v>
      </c>
      <c r="K6918" s="32">
        <v>29.36</v>
      </c>
    </row>
    <row r="6919" spans="1:11" x14ac:dyDescent="0.25">
      <c r="A6919" s="29">
        <v>42768</v>
      </c>
      <c r="B6919" s="22">
        <v>2017</v>
      </c>
      <c r="C6919" s="22">
        <v>2</v>
      </c>
      <c r="D6919" s="22" t="s">
        <v>1255</v>
      </c>
      <c r="E6919" s="22" t="s">
        <v>131</v>
      </c>
      <c r="F6919" s="22" t="s">
        <v>28</v>
      </c>
      <c r="G6919" s="22" t="s">
        <v>33</v>
      </c>
      <c r="H6919" s="22" t="s">
        <v>111</v>
      </c>
      <c r="I6919" s="30">
        <v>21.46</v>
      </c>
      <c r="J6919" s="31">
        <v>9</v>
      </c>
      <c r="K6919" s="32">
        <v>6.97</v>
      </c>
    </row>
    <row r="6920" spans="1:11" x14ac:dyDescent="0.25">
      <c r="A6920" s="29">
        <v>42768</v>
      </c>
      <c r="B6920" s="22">
        <v>2017</v>
      </c>
      <c r="C6920" s="22">
        <v>2</v>
      </c>
      <c r="D6920" s="22" t="s">
        <v>649</v>
      </c>
      <c r="E6920" s="22" t="s">
        <v>45</v>
      </c>
      <c r="F6920" s="22" t="s">
        <v>18</v>
      </c>
      <c r="G6920" s="22" t="s">
        <v>36</v>
      </c>
      <c r="H6920" s="22" t="s">
        <v>1037</v>
      </c>
      <c r="I6920" s="30">
        <v>86.26</v>
      </c>
      <c r="J6920" s="31">
        <v>2</v>
      </c>
      <c r="K6920" s="32">
        <v>29.33</v>
      </c>
    </row>
    <row r="6921" spans="1:11" x14ac:dyDescent="0.25">
      <c r="A6921" s="29">
        <v>42768</v>
      </c>
      <c r="B6921" s="22">
        <v>2017</v>
      </c>
      <c r="C6921" s="22">
        <v>2</v>
      </c>
      <c r="D6921" s="22" t="s">
        <v>649</v>
      </c>
      <c r="E6921" s="22" t="s">
        <v>45</v>
      </c>
      <c r="F6921" s="22" t="s">
        <v>28</v>
      </c>
      <c r="G6921" s="22" t="s">
        <v>38</v>
      </c>
      <c r="H6921" s="22" t="s">
        <v>119</v>
      </c>
      <c r="I6921" s="30">
        <v>139.04</v>
      </c>
      <c r="J6921" s="31">
        <v>4</v>
      </c>
      <c r="K6921" s="32">
        <v>38.93</v>
      </c>
    </row>
    <row r="6922" spans="1:11" x14ac:dyDescent="0.25">
      <c r="A6922" s="29">
        <v>42768</v>
      </c>
      <c r="B6922" s="22">
        <v>2017</v>
      </c>
      <c r="C6922" s="22">
        <v>2</v>
      </c>
      <c r="D6922" s="22" t="s">
        <v>649</v>
      </c>
      <c r="E6922" s="22" t="s">
        <v>45</v>
      </c>
      <c r="F6922" s="22" t="s">
        <v>28</v>
      </c>
      <c r="G6922" s="22" t="s">
        <v>58</v>
      </c>
      <c r="H6922" s="22" t="s">
        <v>2620</v>
      </c>
      <c r="I6922" s="30">
        <v>46.8</v>
      </c>
      <c r="J6922" s="31">
        <v>4</v>
      </c>
      <c r="K6922" s="32">
        <v>16.38</v>
      </c>
    </row>
    <row r="6923" spans="1:11" x14ac:dyDescent="0.25">
      <c r="A6923" s="29">
        <v>42768</v>
      </c>
      <c r="B6923" s="22">
        <v>2017</v>
      </c>
      <c r="C6923" s="22">
        <v>2</v>
      </c>
      <c r="D6923" s="22" t="s">
        <v>2464</v>
      </c>
      <c r="E6923" s="22" t="s">
        <v>45</v>
      </c>
      <c r="F6923" s="22" t="s">
        <v>18</v>
      </c>
      <c r="G6923" s="22" t="s">
        <v>36</v>
      </c>
      <c r="H6923" s="22" t="s">
        <v>1974</v>
      </c>
      <c r="I6923" s="30">
        <v>210.58</v>
      </c>
      <c r="J6923" s="31">
        <v>2</v>
      </c>
      <c r="K6923" s="32">
        <v>12.63</v>
      </c>
    </row>
    <row r="6924" spans="1:11" x14ac:dyDescent="0.25">
      <c r="A6924" s="29">
        <v>42768</v>
      </c>
      <c r="B6924" s="22">
        <v>2017</v>
      </c>
      <c r="C6924" s="22">
        <v>2</v>
      </c>
      <c r="D6924" s="22" t="s">
        <v>2464</v>
      </c>
      <c r="E6924" s="22" t="s">
        <v>45</v>
      </c>
      <c r="F6924" s="22" t="s">
        <v>28</v>
      </c>
      <c r="G6924" s="22" t="s">
        <v>48</v>
      </c>
      <c r="H6924" s="22" t="s">
        <v>657</v>
      </c>
      <c r="I6924" s="30">
        <v>30.96</v>
      </c>
      <c r="J6924" s="31">
        <v>2</v>
      </c>
      <c r="K6924" s="32">
        <v>10.06</v>
      </c>
    </row>
    <row r="6925" spans="1:11" x14ac:dyDescent="0.25">
      <c r="A6925" s="29">
        <v>42768</v>
      </c>
      <c r="B6925" s="22">
        <v>2017</v>
      </c>
      <c r="C6925" s="22">
        <v>2</v>
      </c>
      <c r="D6925" s="22" t="s">
        <v>2464</v>
      </c>
      <c r="E6925" s="22" t="s">
        <v>45</v>
      </c>
      <c r="F6925" s="22" t="s">
        <v>13</v>
      </c>
      <c r="G6925" s="22" t="s">
        <v>283</v>
      </c>
      <c r="H6925" s="22" t="s">
        <v>2659</v>
      </c>
      <c r="I6925" s="30">
        <v>239.98</v>
      </c>
      <c r="J6925" s="31">
        <v>2</v>
      </c>
      <c r="K6925" s="32">
        <v>39</v>
      </c>
    </row>
    <row r="6926" spans="1:11" x14ac:dyDescent="0.25">
      <c r="A6926" s="29">
        <v>42769</v>
      </c>
      <c r="B6926" s="22">
        <v>2017</v>
      </c>
      <c r="C6926" s="22">
        <v>2</v>
      </c>
      <c r="D6926" s="22" t="s">
        <v>2157</v>
      </c>
      <c r="E6926" s="22" t="s">
        <v>32</v>
      </c>
      <c r="F6926" s="22" t="s">
        <v>28</v>
      </c>
      <c r="G6926" s="22" t="s">
        <v>293</v>
      </c>
      <c r="H6926" s="22" t="s">
        <v>1300</v>
      </c>
      <c r="I6926" s="30">
        <v>6.98</v>
      </c>
      <c r="J6926" s="31">
        <v>4</v>
      </c>
      <c r="K6926" s="32">
        <v>-1.4</v>
      </c>
    </row>
    <row r="6927" spans="1:11" x14ac:dyDescent="0.25">
      <c r="A6927" s="29">
        <v>42769</v>
      </c>
      <c r="B6927" s="22">
        <v>2017</v>
      </c>
      <c r="C6927" s="22">
        <v>2</v>
      </c>
      <c r="D6927" s="22" t="s">
        <v>2157</v>
      </c>
      <c r="E6927" s="22" t="s">
        <v>32</v>
      </c>
      <c r="F6927" s="22" t="s">
        <v>28</v>
      </c>
      <c r="G6927" s="22" t="s">
        <v>48</v>
      </c>
      <c r="H6927" s="22" t="s">
        <v>534</v>
      </c>
      <c r="I6927" s="30">
        <v>12.22</v>
      </c>
      <c r="J6927" s="31">
        <v>7</v>
      </c>
      <c r="K6927" s="32">
        <v>-20.170000000000002</v>
      </c>
    </row>
    <row r="6928" spans="1:11" x14ac:dyDescent="0.25">
      <c r="A6928" s="29">
        <v>42769</v>
      </c>
      <c r="B6928" s="22">
        <v>2017</v>
      </c>
      <c r="C6928" s="22">
        <v>2</v>
      </c>
      <c r="D6928" s="22" t="s">
        <v>2324</v>
      </c>
      <c r="E6928" s="22" t="s">
        <v>45</v>
      </c>
      <c r="F6928" s="22" t="s">
        <v>13</v>
      </c>
      <c r="G6928" s="22" t="s">
        <v>23</v>
      </c>
      <c r="H6928" s="22" t="s">
        <v>1045</v>
      </c>
      <c r="I6928" s="30">
        <v>196.78</v>
      </c>
      <c r="J6928" s="31">
        <v>3</v>
      </c>
      <c r="K6928" s="32">
        <v>14.76</v>
      </c>
    </row>
    <row r="6929" spans="1:11" x14ac:dyDescent="0.25">
      <c r="A6929" s="29">
        <v>42769</v>
      </c>
      <c r="B6929" s="22">
        <v>2017</v>
      </c>
      <c r="C6929" s="22">
        <v>2</v>
      </c>
      <c r="D6929" s="22" t="s">
        <v>2324</v>
      </c>
      <c r="E6929" s="22" t="s">
        <v>45</v>
      </c>
      <c r="F6929" s="22" t="s">
        <v>13</v>
      </c>
      <c r="G6929" s="22" t="s">
        <v>14</v>
      </c>
      <c r="H6929" s="22" t="s">
        <v>2542</v>
      </c>
      <c r="I6929" s="30">
        <v>479.94</v>
      </c>
      <c r="J6929" s="31">
        <v>6</v>
      </c>
      <c r="K6929" s="32">
        <v>52.79</v>
      </c>
    </row>
    <row r="6930" spans="1:11" x14ac:dyDescent="0.25">
      <c r="A6930" s="29">
        <v>42769</v>
      </c>
      <c r="B6930" s="22">
        <v>2017</v>
      </c>
      <c r="C6930" s="22">
        <v>2</v>
      </c>
      <c r="D6930" s="22" t="s">
        <v>667</v>
      </c>
      <c r="E6930" s="22" t="s">
        <v>706</v>
      </c>
      <c r="F6930" s="22" t="s">
        <v>28</v>
      </c>
      <c r="G6930" s="22" t="s">
        <v>64</v>
      </c>
      <c r="H6930" s="22" t="s">
        <v>1400</v>
      </c>
      <c r="I6930" s="30">
        <v>59.52</v>
      </c>
      <c r="J6930" s="31">
        <v>3</v>
      </c>
      <c r="K6930" s="32">
        <v>15.48</v>
      </c>
    </row>
    <row r="6931" spans="1:11" x14ac:dyDescent="0.25">
      <c r="A6931" s="29">
        <v>42769</v>
      </c>
      <c r="B6931" s="22">
        <v>2017</v>
      </c>
      <c r="C6931" s="22">
        <v>2</v>
      </c>
      <c r="D6931" s="22" t="s">
        <v>667</v>
      </c>
      <c r="E6931" s="22" t="s">
        <v>706</v>
      </c>
      <c r="F6931" s="22" t="s">
        <v>28</v>
      </c>
      <c r="G6931" s="22" t="s">
        <v>155</v>
      </c>
      <c r="H6931" s="22" t="s">
        <v>156</v>
      </c>
      <c r="I6931" s="30">
        <v>57.96</v>
      </c>
      <c r="J6931" s="31">
        <v>7</v>
      </c>
      <c r="K6931" s="32">
        <v>27.24</v>
      </c>
    </row>
    <row r="6932" spans="1:11" x14ac:dyDescent="0.25">
      <c r="A6932" s="29">
        <v>42769</v>
      </c>
      <c r="B6932" s="22">
        <v>2017</v>
      </c>
      <c r="C6932" s="22">
        <v>2</v>
      </c>
      <c r="D6932" s="22" t="s">
        <v>667</v>
      </c>
      <c r="E6932" s="22" t="s">
        <v>706</v>
      </c>
      <c r="F6932" s="22" t="s">
        <v>18</v>
      </c>
      <c r="G6932" s="22" t="s">
        <v>165</v>
      </c>
      <c r="H6932" s="22" t="s">
        <v>2102</v>
      </c>
      <c r="I6932" s="30">
        <v>441.96</v>
      </c>
      <c r="J6932" s="31">
        <v>2</v>
      </c>
      <c r="K6932" s="32">
        <v>101.65</v>
      </c>
    </row>
    <row r="6933" spans="1:11" x14ac:dyDescent="0.25">
      <c r="A6933" s="29">
        <v>42769</v>
      </c>
      <c r="B6933" s="22">
        <v>2017</v>
      </c>
      <c r="C6933" s="22">
        <v>2</v>
      </c>
      <c r="D6933" s="22" t="s">
        <v>667</v>
      </c>
      <c r="E6933" s="22" t="s">
        <v>706</v>
      </c>
      <c r="F6933" s="22" t="s">
        <v>28</v>
      </c>
      <c r="G6933" s="22" t="s">
        <v>29</v>
      </c>
      <c r="H6933" s="22" t="s">
        <v>123</v>
      </c>
      <c r="I6933" s="30">
        <v>68.040000000000006</v>
      </c>
      <c r="J6933" s="31">
        <v>6</v>
      </c>
      <c r="K6933" s="32">
        <v>33.340000000000003</v>
      </c>
    </row>
    <row r="6934" spans="1:11" x14ac:dyDescent="0.25">
      <c r="A6934" s="29">
        <v>42769</v>
      </c>
      <c r="B6934" s="22">
        <v>2017</v>
      </c>
      <c r="C6934" s="22">
        <v>2</v>
      </c>
      <c r="D6934" s="22" t="s">
        <v>1372</v>
      </c>
      <c r="E6934" s="22" t="s">
        <v>131</v>
      </c>
      <c r="F6934" s="22" t="s">
        <v>28</v>
      </c>
      <c r="G6934" s="22" t="s">
        <v>48</v>
      </c>
      <c r="H6934" s="22" t="s">
        <v>1552</v>
      </c>
      <c r="I6934" s="30">
        <v>18.53</v>
      </c>
      <c r="J6934" s="31">
        <v>4</v>
      </c>
      <c r="K6934" s="32">
        <v>-12.35</v>
      </c>
    </row>
    <row r="6935" spans="1:11" x14ac:dyDescent="0.25">
      <c r="A6935" s="29">
        <v>42769</v>
      </c>
      <c r="B6935" s="22">
        <v>2017</v>
      </c>
      <c r="C6935" s="22">
        <v>2</v>
      </c>
      <c r="D6935" s="22" t="s">
        <v>2266</v>
      </c>
      <c r="E6935" s="22" t="s">
        <v>45</v>
      </c>
      <c r="F6935" s="22" t="s">
        <v>28</v>
      </c>
      <c r="G6935" s="22" t="s">
        <v>48</v>
      </c>
      <c r="H6935" s="22" t="s">
        <v>1019</v>
      </c>
      <c r="I6935" s="30">
        <v>107.65</v>
      </c>
      <c r="J6935" s="31">
        <v>2</v>
      </c>
      <c r="K6935" s="32">
        <v>33.64</v>
      </c>
    </row>
    <row r="6936" spans="1:11" x14ac:dyDescent="0.25">
      <c r="A6936" s="29">
        <v>42769</v>
      </c>
      <c r="B6936" s="22">
        <v>2017</v>
      </c>
      <c r="C6936" s="22">
        <v>2</v>
      </c>
      <c r="D6936" s="22" t="s">
        <v>932</v>
      </c>
      <c r="E6936" s="22" t="s">
        <v>32</v>
      </c>
      <c r="F6936" s="22" t="s">
        <v>28</v>
      </c>
      <c r="G6936" s="22" t="s">
        <v>48</v>
      </c>
      <c r="H6936" s="22" t="s">
        <v>1345</v>
      </c>
      <c r="I6936" s="30">
        <v>0.56000000000000005</v>
      </c>
      <c r="J6936" s="31">
        <v>1</v>
      </c>
      <c r="K6936" s="32">
        <v>-0.95</v>
      </c>
    </row>
    <row r="6937" spans="1:11" x14ac:dyDescent="0.25">
      <c r="A6937" s="29">
        <v>42770</v>
      </c>
      <c r="B6937" s="22">
        <v>2017</v>
      </c>
      <c r="C6937" s="22">
        <v>2</v>
      </c>
      <c r="D6937" s="22" t="s">
        <v>1643</v>
      </c>
      <c r="E6937" s="22" t="s">
        <v>45</v>
      </c>
      <c r="F6937" s="22" t="s">
        <v>18</v>
      </c>
      <c r="G6937" s="22" t="s">
        <v>36</v>
      </c>
      <c r="H6937" s="22" t="s">
        <v>1095</v>
      </c>
      <c r="I6937" s="30">
        <v>25.11</v>
      </c>
      <c r="J6937" s="31">
        <v>3</v>
      </c>
      <c r="K6937" s="32">
        <v>6.53</v>
      </c>
    </row>
    <row r="6938" spans="1:11" x14ac:dyDescent="0.25">
      <c r="A6938" s="29">
        <v>42770</v>
      </c>
      <c r="B6938" s="22">
        <v>2017</v>
      </c>
      <c r="C6938" s="22">
        <v>2</v>
      </c>
      <c r="D6938" s="22" t="s">
        <v>1695</v>
      </c>
      <c r="E6938" s="22" t="s">
        <v>174</v>
      </c>
      <c r="F6938" s="22" t="s">
        <v>18</v>
      </c>
      <c r="G6938" s="22" t="s">
        <v>42</v>
      </c>
      <c r="H6938" s="22" t="s">
        <v>1303</v>
      </c>
      <c r="I6938" s="30">
        <v>411.8</v>
      </c>
      <c r="J6938" s="31">
        <v>2</v>
      </c>
      <c r="K6938" s="32">
        <v>70.010000000000005</v>
      </c>
    </row>
    <row r="6939" spans="1:11" x14ac:dyDescent="0.25">
      <c r="A6939" s="29">
        <v>42770</v>
      </c>
      <c r="B6939" s="22">
        <v>2017</v>
      </c>
      <c r="C6939" s="22">
        <v>2</v>
      </c>
      <c r="D6939" s="22" t="s">
        <v>1695</v>
      </c>
      <c r="E6939" s="22" t="s">
        <v>174</v>
      </c>
      <c r="F6939" s="22" t="s">
        <v>13</v>
      </c>
      <c r="G6939" s="22" t="s">
        <v>14</v>
      </c>
      <c r="H6939" s="22" t="s">
        <v>626</v>
      </c>
      <c r="I6939" s="30">
        <v>360</v>
      </c>
      <c r="J6939" s="31">
        <v>4</v>
      </c>
      <c r="K6939" s="32">
        <v>129.6</v>
      </c>
    </row>
    <row r="6940" spans="1:11" x14ac:dyDescent="0.25">
      <c r="A6940" s="29">
        <v>42770</v>
      </c>
      <c r="B6940" s="22">
        <v>2017</v>
      </c>
      <c r="C6940" s="22">
        <v>2</v>
      </c>
      <c r="D6940" s="22" t="s">
        <v>1715</v>
      </c>
      <c r="E6940" s="22" t="s">
        <v>421</v>
      </c>
      <c r="F6940" s="22" t="s">
        <v>28</v>
      </c>
      <c r="G6940" s="22" t="s">
        <v>64</v>
      </c>
      <c r="H6940" s="22" t="s">
        <v>2600</v>
      </c>
      <c r="I6940" s="30">
        <v>11.12</v>
      </c>
      <c r="J6940" s="31">
        <v>4</v>
      </c>
      <c r="K6940" s="32">
        <v>2.89</v>
      </c>
    </row>
    <row r="6941" spans="1:11" x14ac:dyDescent="0.25">
      <c r="A6941" s="29">
        <v>42770</v>
      </c>
      <c r="B6941" s="22">
        <v>2017</v>
      </c>
      <c r="C6941" s="22">
        <v>2</v>
      </c>
      <c r="D6941" s="22" t="s">
        <v>1917</v>
      </c>
      <c r="E6941" s="22" t="s">
        <v>831</v>
      </c>
      <c r="F6941" s="22" t="s">
        <v>28</v>
      </c>
      <c r="G6941" s="22" t="s">
        <v>46</v>
      </c>
      <c r="H6941" s="22" t="s">
        <v>298</v>
      </c>
      <c r="I6941" s="30">
        <v>14.94</v>
      </c>
      <c r="J6941" s="31">
        <v>3</v>
      </c>
      <c r="K6941" s="32">
        <v>6.87</v>
      </c>
    </row>
    <row r="6942" spans="1:11" x14ac:dyDescent="0.25">
      <c r="A6942" s="29">
        <v>42771</v>
      </c>
      <c r="B6942" s="22">
        <v>2017</v>
      </c>
      <c r="C6942" s="22">
        <v>2</v>
      </c>
      <c r="D6942" s="22" t="s">
        <v>1255</v>
      </c>
      <c r="E6942" s="22" t="s">
        <v>62</v>
      </c>
      <c r="F6942" s="22" t="s">
        <v>18</v>
      </c>
      <c r="G6942" s="22" t="s">
        <v>36</v>
      </c>
      <c r="H6942" s="22" t="s">
        <v>1777</v>
      </c>
      <c r="I6942" s="30">
        <v>129.93</v>
      </c>
      <c r="J6942" s="31">
        <v>3</v>
      </c>
      <c r="K6942" s="32">
        <v>12.99</v>
      </c>
    </row>
    <row r="6943" spans="1:11" x14ac:dyDescent="0.25">
      <c r="A6943" s="29">
        <v>42771</v>
      </c>
      <c r="B6943" s="22">
        <v>2017</v>
      </c>
      <c r="C6943" s="22">
        <v>2</v>
      </c>
      <c r="D6943" s="22" t="s">
        <v>329</v>
      </c>
      <c r="E6943" s="22" t="s">
        <v>45</v>
      </c>
      <c r="F6943" s="22" t="s">
        <v>13</v>
      </c>
      <c r="G6943" s="22" t="s">
        <v>14</v>
      </c>
      <c r="H6943" s="22" t="s">
        <v>2457</v>
      </c>
      <c r="I6943" s="30">
        <v>159.56</v>
      </c>
      <c r="J6943" s="31">
        <v>4</v>
      </c>
      <c r="K6943" s="32">
        <v>59.04</v>
      </c>
    </row>
    <row r="6944" spans="1:11" x14ac:dyDescent="0.25">
      <c r="A6944" s="29">
        <v>42771</v>
      </c>
      <c r="B6944" s="22">
        <v>2017</v>
      </c>
      <c r="C6944" s="22">
        <v>2</v>
      </c>
      <c r="D6944" s="22" t="s">
        <v>565</v>
      </c>
      <c r="E6944" s="22" t="s">
        <v>45</v>
      </c>
      <c r="F6944" s="22" t="s">
        <v>28</v>
      </c>
      <c r="G6944" s="22" t="s">
        <v>29</v>
      </c>
      <c r="H6944" s="22" t="s">
        <v>728</v>
      </c>
      <c r="I6944" s="30">
        <v>15.7</v>
      </c>
      <c r="J6944" s="31">
        <v>5</v>
      </c>
      <c r="K6944" s="32">
        <v>7.07</v>
      </c>
    </row>
    <row r="6945" spans="1:11" x14ac:dyDescent="0.25">
      <c r="A6945" s="29">
        <v>42771</v>
      </c>
      <c r="B6945" s="22">
        <v>2017</v>
      </c>
      <c r="C6945" s="22">
        <v>2</v>
      </c>
      <c r="D6945" s="22" t="s">
        <v>565</v>
      </c>
      <c r="E6945" s="22" t="s">
        <v>45</v>
      </c>
      <c r="F6945" s="22" t="s">
        <v>28</v>
      </c>
      <c r="G6945" s="22" t="s">
        <v>64</v>
      </c>
      <c r="H6945" s="22" t="s">
        <v>1400</v>
      </c>
      <c r="I6945" s="30">
        <v>59.52</v>
      </c>
      <c r="J6945" s="31">
        <v>3</v>
      </c>
      <c r="K6945" s="32">
        <v>15.48</v>
      </c>
    </row>
    <row r="6946" spans="1:11" x14ac:dyDescent="0.25">
      <c r="A6946" s="29">
        <v>42771</v>
      </c>
      <c r="B6946" s="22">
        <v>2017</v>
      </c>
      <c r="C6946" s="22">
        <v>2</v>
      </c>
      <c r="D6946" s="22" t="s">
        <v>565</v>
      </c>
      <c r="E6946" s="22" t="s">
        <v>45</v>
      </c>
      <c r="F6946" s="22" t="s">
        <v>28</v>
      </c>
      <c r="G6946" s="22" t="s">
        <v>29</v>
      </c>
      <c r="H6946" s="22" t="s">
        <v>2307</v>
      </c>
      <c r="I6946" s="30">
        <v>34.4</v>
      </c>
      <c r="J6946" s="31">
        <v>5</v>
      </c>
      <c r="K6946" s="32">
        <v>15.82</v>
      </c>
    </row>
    <row r="6947" spans="1:11" x14ac:dyDescent="0.25">
      <c r="A6947" s="29">
        <v>42772</v>
      </c>
      <c r="B6947" s="22">
        <v>2017</v>
      </c>
      <c r="C6947" s="22">
        <v>2</v>
      </c>
      <c r="D6947" s="22" t="s">
        <v>1120</v>
      </c>
      <c r="E6947" s="22" t="s">
        <v>131</v>
      </c>
      <c r="F6947" s="22" t="s">
        <v>13</v>
      </c>
      <c r="G6947" s="22" t="s">
        <v>23</v>
      </c>
      <c r="H6947" s="22" t="s">
        <v>1903</v>
      </c>
      <c r="I6947" s="30">
        <v>2.97</v>
      </c>
      <c r="J6947" s="31">
        <v>1</v>
      </c>
      <c r="K6947" s="32">
        <v>-0.64</v>
      </c>
    </row>
    <row r="6948" spans="1:11" x14ac:dyDescent="0.25">
      <c r="A6948" s="29">
        <v>42772</v>
      </c>
      <c r="B6948" s="22">
        <v>2017</v>
      </c>
      <c r="C6948" s="22">
        <v>2</v>
      </c>
      <c r="D6948" s="22" t="s">
        <v>1120</v>
      </c>
      <c r="E6948" s="22" t="s">
        <v>131</v>
      </c>
      <c r="F6948" s="22" t="s">
        <v>28</v>
      </c>
      <c r="G6948" s="22" t="s">
        <v>38</v>
      </c>
      <c r="H6948" s="22" t="s">
        <v>1849</v>
      </c>
      <c r="I6948" s="30">
        <v>27.44</v>
      </c>
      <c r="J6948" s="31">
        <v>2</v>
      </c>
      <c r="K6948" s="32">
        <v>2.4</v>
      </c>
    </row>
    <row r="6949" spans="1:11" x14ac:dyDescent="0.25">
      <c r="A6949" s="29">
        <v>42772</v>
      </c>
      <c r="B6949" s="22">
        <v>2017</v>
      </c>
      <c r="C6949" s="22">
        <v>2</v>
      </c>
      <c r="D6949" s="22" t="s">
        <v>409</v>
      </c>
      <c r="E6949" s="22" t="s">
        <v>183</v>
      </c>
      <c r="F6949" s="22" t="s">
        <v>28</v>
      </c>
      <c r="G6949" s="22" t="s">
        <v>29</v>
      </c>
      <c r="H6949" s="22" t="s">
        <v>1492</v>
      </c>
      <c r="I6949" s="30">
        <v>25.34</v>
      </c>
      <c r="J6949" s="31">
        <v>6</v>
      </c>
      <c r="K6949" s="32">
        <v>7.92</v>
      </c>
    </row>
    <row r="6950" spans="1:11" x14ac:dyDescent="0.25">
      <c r="A6950" s="29">
        <v>42772</v>
      </c>
      <c r="B6950" s="22">
        <v>2017</v>
      </c>
      <c r="C6950" s="22">
        <v>2</v>
      </c>
      <c r="D6950" s="22" t="s">
        <v>409</v>
      </c>
      <c r="E6950" s="22" t="s">
        <v>183</v>
      </c>
      <c r="F6950" s="22" t="s">
        <v>28</v>
      </c>
      <c r="G6950" s="22" t="s">
        <v>155</v>
      </c>
      <c r="H6950" s="22" t="s">
        <v>2645</v>
      </c>
      <c r="I6950" s="30">
        <v>43.92</v>
      </c>
      <c r="J6950" s="31">
        <v>5</v>
      </c>
      <c r="K6950" s="32">
        <v>15.92</v>
      </c>
    </row>
    <row r="6951" spans="1:11" x14ac:dyDescent="0.25">
      <c r="A6951" s="29">
        <v>42772</v>
      </c>
      <c r="B6951" s="22">
        <v>2017</v>
      </c>
      <c r="C6951" s="22">
        <v>2</v>
      </c>
      <c r="D6951" s="22" t="s">
        <v>257</v>
      </c>
      <c r="E6951" s="22" t="s">
        <v>81</v>
      </c>
      <c r="F6951" s="22" t="s">
        <v>28</v>
      </c>
      <c r="G6951" s="22" t="s">
        <v>29</v>
      </c>
      <c r="H6951" s="22" t="s">
        <v>1154</v>
      </c>
      <c r="I6951" s="30">
        <v>25.34</v>
      </c>
      <c r="J6951" s="31">
        <v>4</v>
      </c>
      <c r="K6951" s="32">
        <v>9.19</v>
      </c>
    </row>
    <row r="6952" spans="1:11" x14ac:dyDescent="0.25">
      <c r="A6952" s="29">
        <v>42772</v>
      </c>
      <c r="B6952" s="22">
        <v>2017</v>
      </c>
      <c r="C6952" s="22">
        <v>2</v>
      </c>
      <c r="D6952" s="22" t="s">
        <v>1934</v>
      </c>
      <c r="E6952" s="22" t="s">
        <v>32</v>
      </c>
      <c r="F6952" s="22" t="s">
        <v>28</v>
      </c>
      <c r="G6952" s="22" t="s">
        <v>29</v>
      </c>
      <c r="H6952" s="22" t="s">
        <v>2022</v>
      </c>
      <c r="I6952" s="30">
        <v>10.69</v>
      </c>
      <c r="J6952" s="31">
        <v>2</v>
      </c>
      <c r="K6952" s="32">
        <v>3.74</v>
      </c>
    </row>
    <row r="6953" spans="1:11" x14ac:dyDescent="0.25">
      <c r="A6953" s="29">
        <v>42773</v>
      </c>
      <c r="B6953" s="22">
        <v>2017</v>
      </c>
      <c r="C6953" s="22">
        <v>2</v>
      </c>
      <c r="D6953" s="22" t="s">
        <v>1082</v>
      </c>
      <c r="E6953" s="22" t="s">
        <v>32</v>
      </c>
      <c r="F6953" s="22" t="s">
        <v>28</v>
      </c>
      <c r="G6953" s="22" t="s">
        <v>29</v>
      </c>
      <c r="H6953" s="22" t="s">
        <v>2029</v>
      </c>
      <c r="I6953" s="30">
        <v>163.96</v>
      </c>
      <c r="J6953" s="31">
        <v>5</v>
      </c>
      <c r="K6953" s="32">
        <v>59.44</v>
      </c>
    </row>
    <row r="6954" spans="1:11" x14ac:dyDescent="0.25">
      <c r="A6954" s="29">
        <v>42773</v>
      </c>
      <c r="B6954" s="22">
        <v>2017</v>
      </c>
      <c r="C6954" s="22">
        <v>2</v>
      </c>
      <c r="D6954" s="22" t="s">
        <v>1082</v>
      </c>
      <c r="E6954" s="22" t="s">
        <v>32</v>
      </c>
      <c r="F6954" s="22" t="s">
        <v>28</v>
      </c>
      <c r="G6954" s="22" t="s">
        <v>48</v>
      </c>
      <c r="H6954" s="22" t="s">
        <v>747</v>
      </c>
      <c r="I6954" s="30">
        <v>5.23</v>
      </c>
      <c r="J6954" s="31">
        <v>4</v>
      </c>
      <c r="K6954" s="32">
        <v>-8.11</v>
      </c>
    </row>
    <row r="6955" spans="1:11" x14ac:dyDescent="0.25">
      <c r="A6955" s="29">
        <v>42775</v>
      </c>
      <c r="B6955" s="22">
        <v>2017</v>
      </c>
      <c r="C6955" s="22">
        <v>2</v>
      </c>
      <c r="D6955" s="22" t="s">
        <v>74</v>
      </c>
      <c r="E6955" s="22" t="s">
        <v>131</v>
      </c>
      <c r="F6955" s="22" t="s">
        <v>18</v>
      </c>
      <c r="G6955" s="22" t="s">
        <v>36</v>
      </c>
      <c r="H6955" s="22" t="s">
        <v>1710</v>
      </c>
      <c r="I6955" s="30">
        <v>15.07</v>
      </c>
      <c r="J6955" s="31">
        <v>3</v>
      </c>
      <c r="K6955" s="32">
        <v>4.1399999999999997</v>
      </c>
    </row>
    <row r="6956" spans="1:11" x14ac:dyDescent="0.25">
      <c r="A6956" s="29">
        <v>42775</v>
      </c>
      <c r="B6956" s="22">
        <v>2017</v>
      </c>
      <c r="C6956" s="22">
        <v>2</v>
      </c>
      <c r="D6956" s="22" t="s">
        <v>2438</v>
      </c>
      <c r="E6956" s="22" t="s">
        <v>71</v>
      </c>
      <c r="F6956" s="22" t="s">
        <v>13</v>
      </c>
      <c r="G6956" s="22" t="s">
        <v>23</v>
      </c>
      <c r="H6956" s="22" t="s">
        <v>2059</v>
      </c>
      <c r="I6956" s="30">
        <v>1199.8</v>
      </c>
      <c r="J6956" s="31">
        <v>4</v>
      </c>
      <c r="K6956" s="32">
        <v>323.95</v>
      </c>
    </row>
    <row r="6957" spans="1:11" x14ac:dyDescent="0.25">
      <c r="A6957" s="29">
        <v>42775</v>
      </c>
      <c r="B6957" s="22">
        <v>2017</v>
      </c>
      <c r="C6957" s="22">
        <v>2</v>
      </c>
      <c r="D6957" s="22" t="s">
        <v>2438</v>
      </c>
      <c r="E6957" s="22" t="s">
        <v>71</v>
      </c>
      <c r="F6957" s="22" t="s">
        <v>13</v>
      </c>
      <c r="G6957" s="22" t="s">
        <v>14</v>
      </c>
      <c r="H6957" s="22" t="s">
        <v>2660</v>
      </c>
      <c r="I6957" s="30">
        <v>1928.78</v>
      </c>
      <c r="J6957" s="31">
        <v>7</v>
      </c>
      <c r="K6957" s="32">
        <v>829.38</v>
      </c>
    </row>
    <row r="6958" spans="1:11" x14ac:dyDescent="0.25">
      <c r="A6958" s="29">
        <v>42775</v>
      </c>
      <c r="B6958" s="22">
        <v>2017</v>
      </c>
      <c r="C6958" s="22">
        <v>2</v>
      </c>
      <c r="D6958" s="22" t="s">
        <v>2438</v>
      </c>
      <c r="E6958" s="22" t="s">
        <v>71</v>
      </c>
      <c r="F6958" s="22" t="s">
        <v>28</v>
      </c>
      <c r="G6958" s="22" t="s">
        <v>38</v>
      </c>
      <c r="H6958" s="22" t="s">
        <v>1614</v>
      </c>
      <c r="I6958" s="30">
        <v>352.38</v>
      </c>
      <c r="J6958" s="31">
        <v>2</v>
      </c>
      <c r="K6958" s="32">
        <v>81.05</v>
      </c>
    </row>
    <row r="6959" spans="1:11" x14ac:dyDescent="0.25">
      <c r="A6959" s="29">
        <v>42775</v>
      </c>
      <c r="B6959" s="22">
        <v>2017</v>
      </c>
      <c r="C6959" s="22">
        <v>2</v>
      </c>
      <c r="D6959" s="22" t="s">
        <v>2200</v>
      </c>
      <c r="E6959" s="22" t="s">
        <v>89</v>
      </c>
      <c r="F6959" s="22" t="s">
        <v>28</v>
      </c>
      <c r="G6959" s="22" t="s">
        <v>29</v>
      </c>
      <c r="H6959" s="22" t="s">
        <v>331</v>
      </c>
      <c r="I6959" s="30">
        <v>12.19</v>
      </c>
      <c r="J6959" s="31">
        <v>3</v>
      </c>
      <c r="K6959" s="32">
        <v>4.1100000000000003</v>
      </c>
    </row>
    <row r="6960" spans="1:11" x14ac:dyDescent="0.25">
      <c r="A6960" s="29">
        <v>42775</v>
      </c>
      <c r="B6960" s="22">
        <v>2017</v>
      </c>
      <c r="C6960" s="22">
        <v>2</v>
      </c>
      <c r="D6960" s="22" t="s">
        <v>2476</v>
      </c>
      <c r="E6960" s="22" t="s">
        <v>45</v>
      </c>
      <c r="F6960" s="22" t="s">
        <v>28</v>
      </c>
      <c r="G6960" s="22" t="s">
        <v>64</v>
      </c>
      <c r="H6960" s="22" t="s">
        <v>2661</v>
      </c>
      <c r="I6960" s="30">
        <v>6.57</v>
      </c>
      <c r="J6960" s="31">
        <v>3</v>
      </c>
      <c r="K6960" s="32">
        <v>1.77</v>
      </c>
    </row>
    <row r="6961" spans="1:11" x14ac:dyDescent="0.25">
      <c r="A6961" s="29">
        <v>42775</v>
      </c>
      <c r="B6961" s="22">
        <v>2017</v>
      </c>
      <c r="C6961" s="22">
        <v>2</v>
      </c>
      <c r="D6961" s="22" t="s">
        <v>2271</v>
      </c>
      <c r="E6961" s="22" t="s">
        <v>22</v>
      </c>
      <c r="F6961" s="22" t="s">
        <v>28</v>
      </c>
      <c r="G6961" s="22" t="s">
        <v>64</v>
      </c>
      <c r="H6961" s="22" t="s">
        <v>279</v>
      </c>
      <c r="I6961" s="30">
        <v>23.1</v>
      </c>
      <c r="J6961" s="31">
        <v>2</v>
      </c>
      <c r="K6961" s="32">
        <v>6.47</v>
      </c>
    </row>
    <row r="6962" spans="1:11" x14ac:dyDescent="0.25">
      <c r="A6962" s="29">
        <v>42775</v>
      </c>
      <c r="B6962" s="22">
        <v>2017</v>
      </c>
      <c r="C6962" s="22">
        <v>2</v>
      </c>
      <c r="D6962" s="22" t="s">
        <v>2271</v>
      </c>
      <c r="E6962" s="22" t="s">
        <v>22</v>
      </c>
      <c r="F6962" s="22" t="s">
        <v>18</v>
      </c>
      <c r="G6962" s="22" t="s">
        <v>36</v>
      </c>
      <c r="H6962" s="22" t="s">
        <v>1615</v>
      </c>
      <c r="I6962" s="30">
        <v>11.54</v>
      </c>
      <c r="J6962" s="31">
        <v>2</v>
      </c>
      <c r="K6962" s="32">
        <v>3.46</v>
      </c>
    </row>
    <row r="6963" spans="1:11" x14ac:dyDescent="0.25">
      <c r="A6963" s="29">
        <v>42775</v>
      </c>
      <c r="B6963" s="22">
        <v>2017</v>
      </c>
      <c r="C6963" s="22">
        <v>2</v>
      </c>
      <c r="D6963" s="22" t="s">
        <v>2271</v>
      </c>
      <c r="E6963" s="22" t="s">
        <v>22</v>
      </c>
      <c r="F6963" s="22" t="s">
        <v>18</v>
      </c>
      <c r="G6963" s="22" t="s">
        <v>42</v>
      </c>
      <c r="H6963" s="22" t="s">
        <v>547</v>
      </c>
      <c r="I6963" s="30">
        <v>254.53</v>
      </c>
      <c r="J6963" s="31">
        <v>1</v>
      </c>
      <c r="K6963" s="32">
        <v>-93.33</v>
      </c>
    </row>
    <row r="6964" spans="1:11" x14ac:dyDescent="0.25">
      <c r="A6964" s="29">
        <v>42775</v>
      </c>
      <c r="B6964" s="22">
        <v>2017</v>
      </c>
      <c r="C6964" s="22">
        <v>2</v>
      </c>
      <c r="D6964" s="22" t="s">
        <v>2271</v>
      </c>
      <c r="E6964" s="22" t="s">
        <v>22</v>
      </c>
      <c r="F6964" s="22" t="s">
        <v>28</v>
      </c>
      <c r="G6964" s="22" t="s">
        <v>58</v>
      </c>
      <c r="H6964" s="22" t="s">
        <v>1397</v>
      </c>
      <c r="I6964" s="30">
        <v>12.98</v>
      </c>
      <c r="J6964" s="31">
        <v>1</v>
      </c>
      <c r="K6964" s="32">
        <v>3.76</v>
      </c>
    </row>
    <row r="6965" spans="1:11" x14ac:dyDescent="0.25">
      <c r="A6965" s="29">
        <v>42775</v>
      </c>
      <c r="B6965" s="22">
        <v>2017</v>
      </c>
      <c r="C6965" s="22">
        <v>2</v>
      </c>
      <c r="D6965" s="22" t="s">
        <v>2271</v>
      </c>
      <c r="E6965" s="22" t="s">
        <v>22</v>
      </c>
      <c r="F6965" s="22" t="s">
        <v>28</v>
      </c>
      <c r="G6965" s="22" t="s">
        <v>48</v>
      </c>
      <c r="H6965" s="22" t="s">
        <v>670</v>
      </c>
      <c r="I6965" s="30">
        <v>26.43</v>
      </c>
      <c r="J6965" s="31">
        <v>8</v>
      </c>
      <c r="K6965" s="32">
        <v>8.92</v>
      </c>
    </row>
    <row r="6966" spans="1:11" x14ac:dyDescent="0.25">
      <c r="A6966" s="29">
        <v>42775</v>
      </c>
      <c r="B6966" s="22">
        <v>2017</v>
      </c>
      <c r="C6966" s="22">
        <v>2</v>
      </c>
      <c r="D6966" s="22" t="s">
        <v>2271</v>
      </c>
      <c r="E6966" s="22" t="s">
        <v>22</v>
      </c>
      <c r="F6966" s="22" t="s">
        <v>13</v>
      </c>
      <c r="G6966" s="22" t="s">
        <v>23</v>
      </c>
      <c r="H6966" s="22" t="s">
        <v>1601</v>
      </c>
      <c r="I6966" s="30">
        <v>197.97</v>
      </c>
      <c r="J6966" s="31">
        <v>3</v>
      </c>
      <c r="K6966" s="32">
        <v>57.41</v>
      </c>
    </row>
    <row r="6967" spans="1:11" x14ac:dyDescent="0.25">
      <c r="A6967" s="29">
        <v>42775</v>
      </c>
      <c r="B6967" s="22">
        <v>2017</v>
      </c>
      <c r="C6967" s="22">
        <v>2</v>
      </c>
      <c r="D6967" s="22" t="s">
        <v>2271</v>
      </c>
      <c r="E6967" s="22" t="s">
        <v>22</v>
      </c>
      <c r="F6967" s="22" t="s">
        <v>28</v>
      </c>
      <c r="G6967" s="22" t="s">
        <v>46</v>
      </c>
      <c r="H6967" s="22" t="s">
        <v>582</v>
      </c>
      <c r="I6967" s="30">
        <v>18.899999999999999</v>
      </c>
      <c r="J6967" s="31">
        <v>6</v>
      </c>
      <c r="K6967" s="32">
        <v>9.07</v>
      </c>
    </row>
    <row r="6968" spans="1:11" x14ac:dyDescent="0.25">
      <c r="A6968" s="29">
        <v>42775</v>
      </c>
      <c r="B6968" s="22">
        <v>2017</v>
      </c>
      <c r="C6968" s="22">
        <v>2</v>
      </c>
      <c r="D6968" s="22" t="s">
        <v>2271</v>
      </c>
      <c r="E6968" s="22" t="s">
        <v>22</v>
      </c>
      <c r="F6968" s="22" t="s">
        <v>18</v>
      </c>
      <c r="G6968" s="22" t="s">
        <v>19</v>
      </c>
      <c r="H6968" s="22" t="s">
        <v>441</v>
      </c>
      <c r="I6968" s="30">
        <v>1282.4100000000001</v>
      </c>
      <c r="J6968" s="31">
        <v>5</v>
      </c>
      <c r="K6968" s="32">
        <v>213.74</v>
      </c>
    </row>
    <row r="6969" spans="1:11" x14ac:dyDescent="0.25">
      <c r="A6969" s="29">
        <v>42775</v>
      </c>
      <c r="B6969" s="22">
        <v>2017</v>
      </c>
      <c r="C6969" s="22">
        <v>2</v>
      </c>
      <c r="D6969" s="22" t="s">
        <v>2271</v>
      </c>
      <c r="E6969" s="22" t="s">
        <v>22</v>
      </c>
      <c r="F6969" s="22" t="s">
        <v>28</v>
      </c>
      <c r="G6969" s="22" t="s">
        <v>64</v>
      </c>
      <c r="H6969" s="22" t="s">
        <v>1004</v>
      </c>
      <c r="I6969" s="30">
        <v>4.92</v>
      </c>
      <c r="J6969" s="31">
        <v>3</v>
      </c>
      <c r="K6969" s="32">
        <v>2.21</v>
      </c>
    </row>
    <row r="6970" spans="1:11" x14ac:dyDescent="0.25">
      <c r="A6970" s="29">
        <v>42775</v>
      </c>
      <c r="B6970" s="22">
        <v>2017</v>
      </c>
      <c r="C6970" s="22">
        <v>2</v>
      </c>
      <c r="D6970" s="22" t="s">
        <v>2271</v>
      </c>
      <c r="E6970" s="22" t="s">
        <v>22</v>
      </c>
      <c r="F6970" s="22" t="s">
        <v>13</v>
      </c>
      <c r="G6970" s="22" t="s">
        <v>14</v>
      </c>
      <c r="H6970" s="22" t="s">
        <v>98</v>
      </c>
      <c r="I6970" s="30">
        <v>238</v>
      </c>
      <c r="J6970" s="31">
        <v>2</v>
      </c>
      <c r="K6970" s="32">
        <v>38.08</v>
      </c>
    </row>
    <row r="6971" spans="1:11" x14ac:dyDescent="0.25">
      <c r="A6971" s="29">
        <v>42775</v>
      </c>
      <c r="B6971" s="22">
        <v>2017</v>
      </c>
      <c r="C6971" s="22">
        <v>2</v>
      </c>
      <c r="D6971" s="22" t="s">
        <v>2271</v>
      </c>
      <c r="E6971" s="22" t="s">
        <v>22</v>
      </c>
      <c r="F6971" s="22" t="s">
        <v>13</v>
      </c>
      <c r="G6971" s="22" t="s">
        <v>14</v>
      </c>
      <c r="H6971" s="22" t="s">
        <v>995</v>
      </c>
      <c r="I6971" s="30">
        <v>167.97</v>
      </c>
      <c r="J6971" s="31">
        <v>3</v>
      </c>
      <c r="K6971" s="32">
        <v>40.31</v>
      </c>
    </row>
    <row r="6972" spans="1:11" x14ac:dyDescent="0.25">
      <c r="A6972" s="29">
        <v>42775</v>
      </c>
      <c r="B6972" s="22">
        <v>2017</v>
      </c>
      <c r="C6972" s="22">
        <v>2</v>
      </c>
      <c r="D6972" s="22" t="s">
        <v>2271</v>
      </c>
      <c r="E6972" s="22" t="s">
        <v>22</v>
      </c>
      <c r="F6972" s="22" t="s">
        <v>28</v>
      </c>
      <c r="G6972" s="22" t="s">
        <v>29</v>
      </c>
      <c r="H6972" s="22" t="s">
        <v>2244</v>
      </c>
      <c r="I6972" s="30">
        <v>17.12</v>
      </c>
      <c r="J6972" s="31">
        <v>4</v>
      </c>
      <c r="K6972" s="32">
        <v>7.7</v>
      </c>
    </row>
    <row r="6973" spans="1:11" x14ac:dyDescent="0.25">
      <c r="A6973" s="29">
        <v>42775</v>
      </c>
      <c r="B6973" s="22">
        <v>2017</v>
      </c>
      <c r="C6973" s="22">
        <v>2</v>
      </c>
      <c r="D6973" s="22" t="s">
        <v>2053</v>
      </c>
      <c r="E6973" s="22" t="s">
        <v>45</v>
      </c>
      <c r="F6973" s="22" t="s">
        <v>28</v>
      </c>
      <c r="G6973" s="22" t="s">
        <v>64</v>
      </c>
      <c r="H6973" s="22" t="s">
        <v>120</v>
      </c>
      <c r="I6973" s="30">
        <v>9.4</v>
      </c>
      <c r="J6973" s="31">
        <v>5</v>
      </c>
      <c r="K6973" s="32">
        <v>2.73</v>
      </c>
    </row>
    <row r="6974" spans="1:11" x14ac:dyDescent="0.25">
      <c r="A6974" s="29">
        <v>42775</v>
      </c>
      <c r="B6974" s="22">
        <v>2017</v>
      </c>
      <c r="C6974" s="22">
        <v>2</v>
      </c>
      <c r="D6974" s="22" t="s">
        <v>2053</v>
      </c>
      <c r="E6974" s="22" t="s">
        <v>45</v>
      </c>
      <c r="F6974" s="22" t="s">
        <v>28</v>
      </c>
      <c r="G6974" s="22" t="s">
        <v>46</v>
      </c>
      <c r="H6974" s="22" t="s">
        <v>506</v>
      </c>
      <c r="I6974" s="30">
        <v>74</v>
      </c>
      <c r="J6974" s="31">
        <v>5</v>
      </c>
      <c r="K6974" s="32">
        <v>37</v>
      </c>
    </row>
    <row r="6975" spans="1:11" x14ac:dyDescent="0.25">
      <c r="A6975" s="29">
        <v>42775</v>
      </c>
      <c r="B6975" s="22">
        <v>2017</v>
      </c>
      <c r="C6975" s="22">
        <v>2</v>
      </c>
      <c r="D6975" s="22" t="s">
        <v>2053</v>
      </c>
      <c r="E6975" s="22" t="s">
        <v>45</v>
      </c>
      <c r="F6975" s="22" t="s">
        <v>13</v>
      </c>
      <c r="G6975" s="22" t="s">
        <v>23</v>
      </c>
      <c r="H6975" s="22" t="s">
        <v>518</v>
      </c>
      <c r="I6975" s="30">
        <v>201.58</v>
      </c>
      <c r="J6975" s="31">
        <v>2</v>
      </c>
      <c r="K6975" s="32">
        <v>12.6</v>
      </c>
    </row>
    <row r="6976" spans="1:11" x14ac:dyDescent="0.25">
      <c r="A6976" s="29">
        <v>42775</v>
      </c>
      <c r="B6976" s="22">
        <v>2017</v>
      </c>
      <c r="C6976" s="22">
        <v>2</v>
      </c>
      <c r="D6976" s="22" t="s">
        <v>2556</v>
      </c>
      <c r="E6976" s="22" t="s">
        <v>421</v>
      </c>
      <c r="F6976" s="22" t="s">
        <v>28</v>
      </c>
      <c r="G6976" s="22" t="s">
        <v>38</v>
      </c>
      <c r="H6976" s="22" t="s">
        <v>489</v>
      </c>
      <c r="I6976" s="30">
        <v>10.9</v>
      </c>
      <c r="J6976" s="31">
        <v>1</v>
      </c>
      <c r="K6976" s="32">
        <v>2.83</v>
      </c>
    </row>
    <row r="6977" spans="1:11" x14ac:dyDescent="0.25">
      <c r="A6977" s="29">
        <v>42775</v>
      </c>
      <c r="B6977" s="22">
        <v>2017</v>
      </c>
      <c r="C6977" s="22">
        <v>2</v>
      </c>
      <c r="D6977" s="22" t="s">
        <v>2556</v>
      </c>
      <c r="E6977" s="22" t="s">
        <v>421</v>
      </c>
      <c r="F6977" s="22" t="s">
        <v>28</v>
      </c>
      <c r="G6977" s="22" t="s">
        <v>29</v>
      </c>
      <c r="H6977" s="22" t="s">
        <v>2235</v>
      </c>
      <c r="I6977" s="30">
        <v>79.92</v>
      </c>
      <c r="J6977" s="31">
        <v>4</v>
      </c>
      <c r="K6977" s="32">
        <v>37.56</v>
      </c>
    </row>
    <row r="6978" spans="1:11" x14ac:dyDescent="0.25">
      <c r="A6978" s="29">
        <v>42775</v>
      </c>
      <c r="B6978" s="22">
        <v>2017</v>
      </c>
      <c r="C6978" s="22">
        <v>2</v>
      </c>
      <c r="D6978" s="22" t="s">
        <v>2556</v>
      </c>
      <c r="E6978" s="22" t="s">
        <v>421</v>
      </c>
      <c r="F6978" s="22" t="s">
        <v>28</v>
      </c>
      <c r="G6978" s="22" t="s">
        <v>29</v>
      </c>
      <c r="H6978" s="22" t="s">
        <v>2245</v>
      </c>
      <c r="I6978" s="30">
        <v>146.82</v>
      </c>
      <c r="J6978" s="31">
        <v>3</v>
      </c>
      <c r="K6978" s="32">
        <v>73.41</v>
      </c>
    </row>
    <row r="6979" spans="1:11" x14ac:dyDescent="0.25">
      <c r="A6979" s="29">
        <v>42775</v>
      </c>
      <c r="B6979" s="22">
        <v>2017</v>
      </c>
      <c r="C6979" s="22">
        <v>2</v>
      </c>
      <c r="D6979" s="22" t="s">
        <v>370</v>
      </c>
      <c r="E6979" s="22" t="s">
        <v>26</v>
      </c>
      <c r="F6979" s="22" t="s">
        <v>28</v>
      </c>
      <c r="G6979" s="22" t="s">
        <v>33</v>
      </c>
      <c r="H6979" s="22" t="s">
        <v>789</v>
      </c>
      <c r="I6979" s="30">
        <v>16</v>
      </c>
      <c r="J6979" s="31">
        <v>4</v>
      </c>
      <c r="K6979" s="32">
        <v>5.6</v>
      </c>
    </row>
    <row r="6980" spans="1:11" x14ac:dyDescent="0.25">
      <c r="A6980" s="29">
        <v>42775</v>
      </c>
      <c r="B6980" s="22">
        <v>2017</v>
      </c>
      <c r="C6980" s="22">
        <v>2</v>
      </c>
      <c r="D6980" s="22" t="s">
        <v>370</v>
      </c>
      <c r="E6980" s="22" t="s">
        <v>26</v>
      </c>
      <c r="F6980" s="22" t="s">
        <v>28</v>
      </c>
      <c r="G6980" s="22" t="s">
        <v>58</v>
      </c>
      <c r="H6980" s="22" t="s">
        <v>1840</v>
      </c>
      <c r="I6980" s="30">
        <v>5.59</v>
      </c>
      <c r="J6980" s="31">
        <v>2</v>
      </c>
      <c r="K6980" s="32">
        <v>-15.09</v>
      </c>
    </row>
    <row r="6981" spans="1:11" x14ac:dyDescent="0.25">
      <c r="A6981" s="29">
        <v>42775</v>
      </c>
      <c r="B6981" s="22">
        <v>2017</v>
      </c>
      <c r="C6981" s="22">
        <v>2</v>
      </c>
      <c r="D6981" s="22" t="s">
        <v>370</v>
      </c>
      <c r="E6981" s="22" t="s">
        <v>26</v>
      </c>
      <c r="F6981" s="22" t="s">
        <v>28</v>
      </c>
      <c r="G6981" s="22" t="s">
        <v>38</v>
      </c>
      <c r="H6981" s="22" t="s">
        <v>2302</v>
      </c>
      <c r="I6981" s="30">
        <v>235.92</v>
      </c>
      <c r="J6981" s="31">
        <v>5</v>
      </c>
      <c r="K6981" s="32">
        <v>-44.24</v>
      </c>
    </row>
    <row r="6982" spans="1:11" x14ac:dyDescent="0.25">
      <c r="A6982" s="29">
        <v>42775</v>
      </c>
      <c r="B6982" s="22">
        <v>2017</v>
      </c>
      <c r="C6982" s="22">
        <v>2</v>
      </c>
      <c r="D6982" s="22" t="s">
        <v>953</v>
      </c>
      <c r="E6982" s="22" t="s">
        <v>26</v>
      </c>
      <c r="F6982" s="22" t="s">
        <v>13</v>
      </c>
      <c r="G6982" s="22" t="s">
        <v>14</v>
      </c>
      <c r="H6982" s="22" t="s">
        <v>893</v>
      </c>
      <c r="I6982" s="30">
        <v>40.68</v>
      </c>
      <c r="J6982" s="31">
        <v>3</v>
      </c>
      <c r="K6982" s="32">
        <v>-7.12</v>
      </c>
    </row>
    <row r="6983" spans="1:11" x14ac:dyDescent="0.25">
      <c r="A6983" s="29">
        <v>42775</v>
      </c>
      <c r="B6983" s="22">
        <v>2017</v>
      </c>
      <c r="C6983" s="22">
        <v>2</v>
      </c>
      <c r="D6983" s="22" t="s">
        <v>842</v>
      </c>
      <c r="E6983" s="22" t="s">
        <v>45</v>
      </c>
      <c r="F6983" s="22" t="s">
        <v>28</v>
      </c>
      <c r="G6983" s="22" t="s">
        <v>48</v>
      </c>
      <c r="H6983" s="22" t="s">
        <v>1760</v>
      </c>
      <c r="I6983" s="30">
        <v>18.72</v>
      </c>
      <c r="J6983" s="31">
        <v>5</v>
      </c>
      <c r="K6983" s="32">
        <v>6.55</v>
      </c>
    </row>
    <row r="6984" spans="1:11" x14ac:dyDescent="0.25">
      <c r="A6984" s="29">
        <v>42775</v>
      </c>
      <c r="B6984" s="22">
        <v>2017</v>
      </c>
      <c r="C6984" s="22">
        <v>2</v>
      </c>
      <c r="D6984" s="22" t="s">
        <v>842</v>
      </c>
      <c r="E6984" s="22" t="s">
        <v>45</v>
      </c>
      <c r="F6984" s="22" t="s">
        <v>18</v>
      </c>
      <c r="G6984" s="22" t="s">
        <v>42</v>
      </c>
      <c r="H6984" s="22" t="s">
        <v>1384</v>
      </c>
      <c r="I6984" s="30">
        <v>236.53</v>
      </c>
      <c r="J6984" s="31">
        <v>2</v>
      </c>
      <c r="K6984" s="32">
        <v>-2.96</v>
      </c>
    </row>
    <row r="6985" spans="1:11" x14ac:dyDescent="0.25">
      <c r="A6985" s="29">
        <v>42775</v>
      </c>
      <c r="B6985" s="22">
        <v>2017</v>
      </c>
      <c r="C6985" s="22">
        <v>2</v>
      </c>
      <c r="D6985" s="22" t="s">
        <v>2107</v>
      </c>
      <c r="E6985" s="22" t="s">
        <v>17</v>
      </c>
      <c r="F6985" s="22" t="s">
        <v>18</v>
      </c>
      <c r="G6985" s="22" t="s">
        <v>19</v>
      </c>
      <c r="H6985" s="22" t="s">
        <v>2069</v>
      </c>
      <c r="I6985" s="30">
        <v>215.98</v>
      </c>
      <c r="J6985" s="31">
        <v>3</v>
      </c>
      <c r="K6985" s="32">
        <v>-2.7</v>
      </c>
    </row>
    <row r="6986" spans="1:11" x14ac:dyDescent="0.25">
      <c r="A6986" s="29">
        <v>42775</v>
      </c>
      <c r="B6986" s="22">
        <v>2017</v>
      </c>
      <c r="C6986" s="22">
        <v>2</v>
      </c>
      <c r="D6986" s="22" t="s">
        <v>1739</v>
      </c>
      <c r="E6986" s="22" t="s">
        <v>118</v>
      </c>
      <c r="F6986" s="22" t="s">
        <v>28</v>
      </c>
      <c r="G6986" s="22" t="s">
        <v>48</v>
      </c>
      <c r="H6986" s="22" t="s">
        <v>1779</v>
      </c>
      <c r="I6986" s="30">
        <v>1577.94</v>
      </c>
      <c r="J6986" s="31">
        <v>3</v>
      </c>
      <c r="K6986" s="32">
        <v>757.41</v>
      </c>
    </row>
    <row r="6987" spans="1:11" x14ac:dyDescent="0.25">
      <c r="A6987" s="29">
        <v>42775</v>
      </c>
      <c r="B6987" s="22">
        <v>2017</v>
      </c>
      <c r="C6987" s="22">
        <v>2</v>
      </c>
      <c r="D6987" s="22" t="s">
        <v>1766</v>
      </c>
      <c r="E6987" s="22" t="s">
        <v>103</v>
      </c>
      <c r="F6987" s="22" t="s">
        <v>28</v>
      </c>
      <c r="G6987" s="22" t="s">
        <v>46</v>
      </c>
      <c r="H6987" s="22" t="s">
        <v>619</v>
      </c>
      <c r="I6987" s="30">
        <v>11.7</v>
      </c>
      <c r="J6987" s="31">
        <v>2</v>
      </c>
      <c r="K6987" s="32">
        <v>3.95</v>
      </c>
    </row>
    <row r="6988" spans="1:11" x14ac:dyDescent="0.25">
      <c r="A6988" s="29">
        <v>42775</v>
      </c>
      <c r="B6988" s="22">
        <v>2017</v>
      </c>
      <c r="C6988" s="22">
        <v>2</v>
      </c>
      <c r="D6988" s="22" t="s">
        <v>687</v>
      </c>
      <c r="E6988" s="22" t="s">
        <v>45</v>
      </c>
      <c r="F6988" s="22" t="s">
        <v>28</v>
      </c>
      <c r="G6988" s="22" t="s">
        <v>58</v>
      </c>
      <c r="H6988" s="22" t="s">
        <v>1434</v>
      </c>
      <c r="I6988" s="30">
        <v>43.1</v>
      </c>
      <c r="J6988" s="31">
        <v>5</v>
      </c>
      <c r="K6988" s="32">
        <v>11.21</v>
      </c>
    </row>
    <row r="6989" spans="1:11" x14ac:dyDescent="0.25">
      <c r="A6989" s="29">
        <v>42775</v>
      </c>
      <c r="B6989" s="22">
        <v>2017</v>
      </c>
      <c r="C6989" s="22">
        <v>2</v>
      </c>
      <c r="D6989" s="22" t="s">
        <v>687</v>
      </c>
      <c r="E6989" s="22" t="s">
        <v>45</v>
      </c>
      <c r="F6989" s="22" t="s">
        <v>18</v>
      </c>
      <c r="G6989" s="22" t="s">
        <v>36</v>
      </c>
      <c r="H6989" s="22" t="s">
        <v>1443</v>
      </c>
      <c r="I6989" s="30">
        <v>511.5</v>
      </c>
      <c r="J6989" s="31">
        <v>5</v>
      </c>
      <c r="K6989" s="32">
        <v>132.99</v>
      </c>
    </row>
    <row r="6990" spans="1:11" x14ac:dyDescent="0.25">
      <c r="A6990" s="29">
        <v>42775</v>
      </c>
      <c r="B6990" s="22">
        <v>2017</v>
      </c>
      <c r="C6990" s="22">
        <v>2</v>
      </c>
      <c r="D6990" s="22" t="s">
        <v>687</v>
      </c>
      <c r="E6990" s="22" t="s">
        <v>45</v>
      </c>
      <c r="F6990" s="22" t="s">
        <v>28</v>
      </c>
      <c r="G6990" s="22" t="s">
        <v>48</v>
      </c>
      <c r="H6990" s="22" t="s">
        <v>2062</v>
      </c>
      <c r="I6990" s="30">
        <v>147.91999999999999</v>
      </c>
      <c r="J6990" s="31">
        <v>5</v>
      </c>
      <c r="K6990" s="32">
        <v>46.23</v>
      </c>
    </row>
    <row r="6991" spans="1:11" x14ac:dyDescent="0.25">
      <c r="A6991" s="29">
        <v>42776</v>
      </c>
      <c r="B6991" s="22">
        <v>2017</v>
      </c>
      <c r="C6991" s="22">
        <v>2</v>
      </c>
      <c r="D6991" s="22" t="s">
        <v>915</v>
      </c>
      <c r="E6991" s="22" t="s">
        <v>71</v>
      </c>
      <c r="F6991" s="22" t="s">
        <v>28</v>
      </c>
      <c r="G6991" s="22" t="s">
        <v>48</v>
      </c>
      <c r="H6991" s="22" t="s">
        <v>657</v>
      </c>
      <c r="I6991" s="30">
        <v>58.05</v>
      </c>
      <c r="J6991" s="31">
        <v>3</v>
      </c>
      <c r="K6991" s="32">
        <v>26.7</v>
      </c>
    </row>
    <row r="6992" spans="1:11" x14ac:dyDescent="0.25">
      <c r="A6992" s="29">
        <v>42776</v>
      </c>
      <c r="B6992" s="22">
        <v>2017</v>
      </c>
      <c r="C6992" s="22">
        <v>2</v>
      </c>
      <c r="D6992" s="22" t="s">
        <v>915</v>
      </c>
      <c r="E6992" s="22" t="s">
        <v>71</v>
      </c>
      <c r="F6992" s="22" t="s">
        <v>18</v>
      </c>
      <c r="G6992" s="22" t="s">
        <v>36</v>
      </c>
      <c r="H6992" s="22" t="s">
        <v>1103</v>
      </c>
      <c r="I6992" s="30">
        <v>157.74</v>
      </c>
      <c r="J6992" s="31">
        <v>11</v>
      </c>
      <c r="K6992" s="32">
        <v>56.79</v>
      </c>
    </row>
    <row r="6993" spans="1:11" x14ac:dyDescent="0.25">
      <c r="A6993" s="29">
        <v>42776</v>
      </c>
      <c r="B6993" s="22">
        <v>2017</v>
      </c>
      <c r="C6993" s="22">
        <v>2</v>
      </c>
      <c r="D6993" s="22" t="s">
        <v>915</v>
      </c>
      <c r="E6993" s="22" t="s">
        <v>71</v>
      </c>
      <c r="F6993" s="22" t="s">
        <v>28</v>
      </c>
      <c r="G6993" s="22" t="s">
        <v>64</v>
      </c>
      <c r="H6993" s="22" t="s">
        <v>515</v>
      </c>
      <c r="I6993" s="30">
        <v>56.98</v>
      </c>
      <c r="J6993" s="31">
        <v>7</v>
      </c>
      <c r="K6993" s="32">
        <v>22.79</v>
      </c>
    </row>
    <row r="6994" spans="1:11" x14ac:dyDescent="0.25">
      <c r="A6994" s="29">
        <v>42776</v>
      </c>
      <c r="B6994" s="22">
        <v>2017</v>
      </c>
      <c r="C6994" s="22">
        <v>2</v>
      </c>
      <c r="D6994" s="22" t="s">
        <v>915</v>
      </c>
      <c r="E6994" s="22" t="s">
        <v>71</v>
      </c>
      <c r="F6994" s="22" t="s">
        <v>28</v>
      </c>
      <c r="G6994" s="22" t="s">
        <v>48</v>
      </c>
      <c r="H6994" s="22" t="s">
        <v>79</v>
      </c>
      <c r="I6994" s="30">
        <v>2.88</v>
      </c>
      <c r="J6994" s="31">
        <v>1</v>
      </c>
      <c r="K6994" s="32">
        <v>1.41</v>
      </c>
    </row>
    <row r="6995" spans="1:11" x14ac:dyDescent="0.25">
      <c r="A6995" s="29">
        <v>42776</v>
      </c>
      <c r="B6995" s="22">
        <v>2017</v>
      </c>
      <c r="C6995" s="22">
        <v>2</v>
      </c>
      <c r="D6995" s="22" t="s">
        <v>2037</v>
      </c>
      <c r="E6995" s="22" t="s">
        <v>22</v>
      </c>
      <c r="F6995" s="22" t="s">
        <v>28</v>
      </c>
      <c r="G6995" s="22" t="s">
        <v>29</v>
      </c>
      <c r="H6995" s="22" t="s">
        <v>2647</v>
      </c>
      <c r="I6995" s="30">
        <v>49.12</v>
      </c>
      <c r="J6995" s="31">
        <v>4</v>
      </c>
      <c r="K6995" s="32">
        <v>23.09</v>
      </c>
    </row>
    <row r="6996" spans="1:11" x14ac:dyDescent="0.25">
      <c r="A6996" s="29">
        <v>42776</v>
      </c>
      <c r="B6996" s="22">
        <v>2017</v>
      </c>
      <c r="C6996" s="22">
        <v>2</v>
      </c>
      <c r="D6996" s="22" t="s">
        <v>999</v>
      </c>
      <c r="E6996" s="22" t="s">
        <v>22</v>
      </c>
      <c r="F6996" s="22" t="s">
        <v>13</v>
      </c>
      <c r="G6996" s="22" t="s">
        <v>23</v>
      </c>
      <c r="H6996" s="22" t="s">
        <v>993</v>
      </c>
      <c r="I6996" s="30">
        <v>65.989999999999995</v>
      </c>
      <c r="J6996" s="31">
        <v>1</v>
      </c>
      <c r="K6996" s="32">
        <v>17.16</v>
      </c>
    </row>
    <row r="6997" spans="1:11" x14ac:dyDescent="0.25">
      <c r="A6997" s="29">
        <v>42776</v>
      </c>
      <c r="B6997" s="22">
        <v>2017</v>
      </c>
      <c r="C6997" s="22">
        <v>2</v>
      </c>
      <c r="D6997" s="22" t="s">
        <v>824</v>
      </c>
      <c r="E6997" s="22" t="s">
        <v>17</v>
      </c>
      <c r="F6997" s="22" t="s">
        <v>28</v>
      </c>
      <c r="G6997" s="22" t="s">
        <v>33</v>
      </c>
      <c r="H6997" s="22" t="s">
        <v>111</v>
      </c>
      <c r="I6997" s="30">
        <v>8.94</v>
      </c>
      <c r="J6997" s="31">
        <v>3</v>
      </c>
      <c r="K6997" s="32">
        <v>4.1100000000000003</v>
      </c>
    </row>
    <row r="6998" spans="1:11" x14ac:dyDescent="0.25">
      <c r="A6998" s="29">
        <v>42776</v>
      </c>
      <c r="B6998" s="22">
        <v>2017</v>
      </c>
      <c r="C6998" s="22">
        <v>2</v>
      </c>
      <c r="D6998" s="22" t="s">
        <v>824</v>
      </c>
      <c r="E6998" s="22" t="s">
        <v>17</v>
      </c>
      <c r="F6998" s="22" t="s">
        <v>13</v>
      </c>
      <c r="G6998" s="22" t="s">
        <v>23</v>
      </c>
      <c r="H6998" s="22" t="s">
        <v>1962</v>
      </c>
      <c r="I6998" s="30">
        <v>84.78</v>
      </c>
      <c r="J6998" s="31">
        <v>2</v>
      </c>
      <c r="K6998" s="32">
        <v>-20.14</v>
      </c>
    </row>
    <row r="6999" spans="1:11" x14ac:dyDescent="0.25">
      <c r="A6999" s="29">
        <v>42776</v>
      </c>
      <c r="B6999" s="22">
        <v>2017</v>
      </c>
      <c r="C6999" s="22">
        <v>2</v>
      </c>
      <c r="D6999" s="22" t="s">
        <v>1751</v>
      </c>
      <c r="E6999" s="22" t="s">
        <v>45</v>
      </c>
      <c r="F6999" s="22" t="s">
        <v>28</v>
      </c>
      <c r="G6999" s="22" t="s">
        <v>48</v>
      </c>
      <c r="H6999" s="22" t="s">
        <v>1755</v>
      </c>
      <c r="I6999" s="30">
        <v>112.12</v>
      </c>
      <c r="J6999" s="31">
        <v>5</v>
      </c>
      <c r="K6999" s="32">
        <v>42.05</v>
      </c>
    </row>
    <row r="7000" spans="1:11" x14ac:dyDescent="0.25">
      <c r="A7000" s="29">
        <v>42776</v>
      </c>
      <c r="B7000" s="22">
        <v>2017</v>
      </c>
      <c r="C7000" s="22">
        <v>2</v>
      </c>
      <c r="D7000" s="22" t="s">
        <v>1751</v>
      </c>
      <c r="E7000" s="22" t="s">
        <v>45</v>
      </c>
      <c r="F7000" s="22" t="s">
        <v>28</v>
      </c>
      <c r="G7000" s="22" t="s">
        <v>38</v>
      </c>
      <c r="H7000" s="22" t="s">
        <v>772</v>
      </c>
      <c r="I7000" s="30">
        <v>1575.14</v>
      </c>
      <c r="J7000" s="31">
        <v>7</v>
      </c>
      <c r="K7000" s="32">
        <v>204.77</v>
      </c>
    </row>
    <row r="7001" spans="1:11" x14ac:dyDescent="0.25">
      <c r="A7001" s="29">
        <v>42776</v>
      </c>
      <c r="B7001" s="22">
        <v>2017</v>
      </c>
      <c r="C7001" s="22">
        <v>2</v>
      </c>
      <c r="D7001" s="22" t="s">
        <v>851</v>
      </c>
      <c r="E7001" s="22" t="s">
        <v>205</v>
      </c>
      <c r="F7001" s="22" t="s">
        <v>18</v>
      </c>
      <c r="G7001" s="22" t="s">
        <v>36</v>
      </c>
      <c r="H7001" s="22" t="s">
        <v>1575</v>
      </c>
      <c r="I7001" s="30">
        <v>11.81</v>
      </c>
      <c r="J7001" s="31">
        <v>2</v>
      </c>
      <c r="K7001" s="32">
        <v>1.33</v>
      </c>
    </row>
    <row r="7002" spans="1:11" x14ac:dyDescent="0.25">
      <c r="A7002" s="29">
        <v>42776</v>
      </c>
      <c r="B7002" s="22">
        <v>2017</v>
      </c>
      <c r="C7002" s="22">
        <v>2</v>
      </c>
      <c r="D7002" s="22" t="s">
        <v>851</v>
      </c>
      <c r="E7002" s="22" t="s">
        <v>205</v>
      </c>
      <c r="F7002" s="22" t="s">
        <v>18</v>
      </c>
      <c r="G7002" s="22" t="s">
        <v>36</v>
      </c>
      <c r="H7002" s="22" t="s">
        <v>2433</v>
      </c>
      <c r="I7002" s="30">
        <v>9.66</v>
      </c>
      <c r="J7002" s="31">
        <v>1</v>
      </c>
      <c r="K7002" s="32">
        <v>1.57</v>
      </c>
    </row>
    <row r="7003" spans="1:11" x14ac:dyDescent="0.25">
      <c r="A7003" s="29">
        <v>42776</v>
      </c>
      <c r="B7003" s="22">
        <v>2017</v>
      </c>
      <c r="C7003" s="22">
        <v>2</v>
      </c>
      <c r="D7003" s="22" t="s">
        <v>851</v>
      </c>
      <c r="E7003" s="22" t="s">
        <v>205</v>
      </c>
      <c r="F7003" s="22" t="s">
        <v>28</v>
      </c>
      <c r="G7003" s="22" t="s">
        <v>29</v>
      </c>
      <c r="H7003" s="22" t="s">
        <v>2295</v>
      </c>
      <c r="I7003" s="30">
        <v>20.74</v>
      </c>
      <c r="J7003" s="31">
        <v>4</v>
      </c>
      <c r="K7003" s="32">
        <v>7.26</v>
      </c>
    </row>
    <row r="7004" spans="1:11" x14ac:dyDescent="0.25">
      <c r="A7004" s="29">
        <v>42776</v>
      </c>
      <c r="B7004" s="22">
        <v>2017</v>
      </c>
      <c r="C7004" s="22">
        <v>2</v>
      </c>
      <c r="D7004" s="22" t="s">
        <v>851</v>
      </c>
      <c r="E7004" s="22" t="s">
        <v>205</v>
      </c>
      <c r="F7004" s="22" t="s">
        <v>28</v>
      </c>
      <c r="G7004" s="22" t="s">
        <v>48</v>
      </c>
      <c r="H7004" s="22" t="s">
        <v>829</v>
      </c>
      <c r="I7004" s="30">
        <v>27.36</v>
      </c>
      <c r="J7004" s="31">
        <v>3</v>
      </c>
      <c r="K7004" s="32">
        <v>-21.89</v>
      </c>
    </row>
    <row r="7005" spans="1:11" x14ac:dyDescent="0.25">
      <c r="A7005" s="29">
        <v>42776</v>
      </c>
      <c r="B7005" s="22">
        <v>2017</v>
      </c>
      <c r="C7005" s="22">
        <v>2</v>
      </c>
      <c r="D7005" s="22" t="s">
        <v>851</v>
      </c>
      <c r="E7005" s="22" t="s">
        <v>205</v>
      </c>
      <c r="F7005" s="22" t="s">
        <v>18</v>
      </c>
      <c r="G7005" s="22" t="s">
        <v>42</v>
      </c>
      <c r="H7005" s="22" t="s">
        <v>545</v>
      </c>
      <c r="I7005" s="30">
        <v>2314.12</v>
      </c>
      <c r="J7005" s="31">
        <v>7</v>
      </c>
      <c r="K7005" s="32">
        <v>-1002.78</v>
      </c>
    </row>
    <row r="7006" spans="1:11" x14ac:dyDescent="0.25">
      <c r="A7006" s="29">
        <v>42776</v>
      </c>
      <c r="B7006" s="22">
        <v>2017</v>
      </c>
      <c r="C7006" s="22">
        <v>2</v>
      </c>
      <c r="D7006" s="22" t="s">
        <v>851</v>
      </c>
      <c r="E7006" s="22" t="s">
        <v>205</v>
      </c>
      <c r="F7006" s="22" t="s">
        <v>28</v>
      </c>
      <c r="G7006" s="22" t="s">
        <v>48</v>
      </c>
      <c r="H7006" s="22" t="s">
        <v>1829</v>
      </c>
      <c r="I7006" s="30">
        <v>34.24</v>
      </c>
      <c r="J7006" s="31">
        <v>4</v>
      </c>
      <c r="K7006" s="32">
        <v>-26.25</v>
      </c>
    </row>
    <row r="7007" spans="1:11" x14ac:dyDescent="0.25">
      <c r="A7007" s="29">
        <v>42776</v>
      </c>
      <c r="B7007" s="22">
        <v>2017</v>
      </c>
      <c r="C7007" s="22">
        <v>2</v>
      </c>
      <c r="D7007" s="22" t="s">
        <v>851</v>
      </c>
      <c r="E7007" s="22" t="s">
        <v>205</v>
      </c>
      <c r="F7007" s="22" t="s">
        <v>18</v>
      </c>
      <c r="G7007" s="22" t="s">
        <v>36</v>
      </c>
      <c r="H7007" s="22" t="s">
        <v>1608</v>
      </c>
      <c r="I7007" s="30">
        <v>19.760000000000002</v>
      </c>
      <c r="J7007" s="31">
        <v>2</v>
      </c>
      <c r="K7007" s="32">
        <v>5.93</v>
      </c>
    </row>
    <row r="7008" spans="1:11" x14ac:dyDescent="0.25">
      <c r="A7008" s="29">
        <v>42776</v>
      </c>
      <c r="B7008" s="22">
        <v>2017</v>
      </c>
      <c r="C7008" s="22">
        <v>2</v>
      </c>
      <c r="D7008" s="22" t="s">
        <v>2086</v>
      </c>
      <c r="E7008" s="22" t="s">
        <v>831</v>
      </c>
      <c r="F7008" s="22" t="s">
        <v>18</v>
      </c>
      <c r="G7008" s="22" t="s">
        <v>36</v>
      </c>
      <c r="H7008" s="22" t="s">
        <v>2399</v>
      </c>
      <c r="I7008" s="30">
        <v>10.16</v>
      </c>
      <c r="J7008" s="31">
        <v>2</v>
      </c>
      <c r="K7008" s="32">
        <v>3.45</v>
      </c>
    </row>
    <row r="7009" spans="1:11" x14ac:dyDescent="0.25">
      <c r="A7009" s="29">
        <v>42776</v>
      </c>
      <c r="B7009" s="22">
        <v>2017</v>
      </c>
      <c r="C7009" s="22">
        <v>2</v>
      </c>
      <c r="D7009" s="22" t="s">
        <v>2075</v>
      </c>
      <c r="E7009" s="22" t="s">
        <v>107</v>
      </c>
      <c r="F7009" s="22" t="s">
        <v>18</v>
      </c>
      <c r="G7009" s="22" t="s">
        <v>165</v>
      </c>
      <c r="H7009" s="22" t="s">
        <v>187</v>
      </c>
      <c r="I7009" s="30">
        <v>217.76</v>
      </c>
      <c r="J7009" s="31">
        <v>6</v>
      </c>
      <c r="K7009" s="32">
        <v>-384.72</v>
      </c>
    </row>
    <row r="7010" spans="1:11" x14ac:dyDescent="0.25">
      <c r="A7010" s="29">
        <v>42776</v>
      </c>
      <c r="B7010" s="22">
        <v>2017</v>
      </c>
      <c r="C7010" s="22">
        <v>2</v>
      </c>
      <c r="D7010" s="22" t="s">
        <v>2075</v>
      </c>
      <c r="E7010" s="22" t="s">
        <v>107</v>
      </c>
      <c r="F7010" s="22" t="s">
        <v>28</v>
      </c>
      <c r="G7010" s="22" t="s">
        <v>293</v>
      </c>
      <c r="H7010" s="22" t="s">
        <v>1126</v>
      </c>
      <c r="I7010" s="30">
        <v>39.07</v>
      </c>
      <c r="J7010" s="31">
        <v>6</v>
      </c>
      <c r="K7010" s="32">
        <v>4.4000000000000004</v>
      </c>
    </row>
    <row r="7011" spans="1:11" x14ac:dyDescent="0.25">
      <c r="A7011" s="29">
        <v>42776</v>
      </c>
      <c r="B7011" s="22">
        <v>2017</v>
      </c>
      <c r="C7011" s="22">
        <v>2</v>
      </c>
      <c r="D7011" s="22" t="s">
        <v>2075</v>
      </c>
      <c r="E7011" s="22" t="s">
        <v>107</v>
      </c>
      <c r="F7011" s="22" t="s">
        <v>28</v>
      </c>
      <c r="G7011" s="22" t="s">
        <v>48</v>
      </c>
      <c r="H7011" s="22" t="s">
        <v>184</v>
      </c>
      <c r="I7011" s="30">
        <v>22.64</v>
      </c>
      <c r="J7011" s="31">
        <v>7</v>
      </c>
      <c r="K7011" s="32">
        <v>-16.600000000000001</v>
      </c>
    </row>
    <row r="7012" spans="1:11" x14ac:dyDescent="0.25">
      <c r="A7012" s="29">
        <v>42776</v>
      </c>
      <c r="B7012" s="22">
        <v>2017</v>
      </c>
      <c r="C7012" s="22">
        <v>2</v>
      </c>
      <c r="D7012" s="22" t="s">
        <v>2075</v>
      </c>
      <c r="E7012" s="22" t="s">
        <v>107</v>
      </c>
      <c r="F7012" s="22" t="s">
        <v>28</v>
      </c>
      <c r="G7012" s="22" t="s">
        <v>64</v>
      </c>
      <c r="H7012" s="22" t="s">
        <v>2495</v>
      </c>
      <c r="I7012" s="30">
        <v>95.14</v>
      </c>
      <c r="J7012" s="31">
        <v>7</v>
      </c>
      <c r="K7012" s="32">
        <v>10.7</v>
      </c>
    </row>
    <row r="7013" spans="1:11" x14ac:dyDescent="0.25">
      <c r="A7013" s="29">
        <v>42776</v>
      </c>
      <c r="B7013" s="22">
        <v>2017</v>
      </c>
      <c r="C7013" s="22">
        <v>2</v>
      </c>
      <c r="D7013" s="22" t="s">
        <v>2026</v>
      </c>
      <c r="E7013" s="22" t="s">
        <v>45</v>
      </c>
      <c r="F7013" s="22" t="s">
        <v>18</v>
      </c>
      <c r="G7013" s="22" t="s">
        <v>36</v>
      </c>
      <c r="H7013" s="22" t="s">
        <v>700</v>
      </c>
      <c r="I7013" s="30">
        <v>17.46</v>
      </c>
      <c r="J7013" s="31">
        <v>2</v>
      </c>
      <c r="K7013" s="32">
        <v>5.94</v>
      </c>
    </row>
    <row r="7014" spans="1:11" x14ac:dyDescent="0.25">
      <c r="A7014" s="29">
        <v>42776</v>
      </c>
      <c r="B7014" s="22">
        <v>2017</v>
      </c>
      <c r="C7014" s="22">
        <v>2</v>
      </c>
      <c r="D7014" s="22" t="s">
        <v>2026</v>
      </c>
      <c r="E7014" s="22" t="s">
        <v>45</v>
      </c>
      <c r="F7014" s="22" t="s">
        <v>13</v>
      </c>
      <c r="G7014" s="22" t="s">
        <v>283</v>
      </c>
      <c r="H7014" s="22" t="s">
        <v>2368</v>
      </c>
      <c r="I7014" s="30">
        <v>369.16</v>
      </c>
      <c r="J7014" s="31">
        <v>11</v>
      </c>
      <c r="K7014" s="32">
        <v>32.299999999999997</v>
      </c>
    </row>
    <row r="7015" spans="1:11" x14ac:dyDescent="0.25">
      <c r="A7015" s="29">
        <v>42776</v>
      </c>
      <c r="B7015" s="22">
        <v>2017</v>
      </c>
      <c r="C7015" s="22">
        <v>2</v>
      </c>
      <c r="D7015" s="22" t="s">
        <v>1799</v>
      </c>
      <c r="E7015" s="22" t="s">
        <v>32</v>
      </c>
      <c r="F7015" s="22" t="s">
        <v>28</v>
      </c>
      <c r="G7015" s="22" t="s">
        <v>58</v>
      </c>
      <c r="H7015" s="22" t="s">
        <v>129</v>
      </c>
      <c r="I7015" s="30">
        <v>15.22</v>
      </c>
      <c r="J7015" s="31">
        <v>2</v>
      </c>
      <c r="K7015" s="32">
        <v>-38.82</v>
      </c>
    </row>
    <row r="7016" spans="1:11" x14ac:dyDescent="0.25">
      <c r="A7016" s="29">
        <v>42776</v>
      </c>
      <c r="B7016" s="22">
        <v>2017</v>
      </c>
      <c r="C7016" s="22">
        <v>2</v>
      </c>
      <c r="D7016" s="22" t="s">
        <v>1799</v>
      </c>
      <c r="E7016" s="22" t="s">
        <v>32</v>
      </c>
      <c r="F7016" s="22" t="s">
        <v>28</v>
      </c>
      <c r="G7016" s="22" t="s">
        <v>58</v>
      </c>
      <c r="H7016" s="22" t="s">
        <v>2023</v>
      </c>
      <c r="I7016" s="30">
        <v>21.98</v>
      </c>
      <c r="J7016" s="31">
        <v>6</v>
      </c>
      <c r="K7016" s="32">
        <v>-56.06</v>
      </c>
    </row>
    <row r="7017" spans="1:11" x14ac:dyDescent="0.25">
      <c r="A7017" s="29">
        <v>42777</v>
      </c>
      <c r="B7017" s="22">
        <v>2017</v>
      </c>
      <c r="C7017" s="22">
        <v>2</v>
      </c>
      <c r="D7017" s="22" t="s">
        <v>110</v>
      </c>
      <c r="E7017" s="22" t="s">
        <v>17</v>
      </c>
      <c r="F7017" s="22" t="s">
        <v>28</v>
      </c>
      <c r="G7017" s="22" t="s">
        <v>29</v>
      </c>
      <c r="H7017" s="22" t="s">
        <v>2207</v>
      </c>
      <c r="I7017" s="30">
        <v>23.85</v>
      </c>
      <c r="J7017" s="31">
        <v>5</v>
      </c>
      <c r="K7017" s="32">
        <v>10.73</v>
      </c>
    </row>
    <row r="7018" spans="1:11" x14ac:dyDescent="0.25">
      <c r="A7018" s="29">
        <v>42777</v>
      </c>
      <c r="B7018" s="22">
        <v>2017</v>
      </c>
      <c r="C7018" s="22">
        <v>2</v>
      </c>
      <c r="D7018" s="22" t="s">
        <v>2135</v>
      </c>
      <c r="E7018" s="22" t="s">
        <v>1561</v>
      </c>
      <c r="F7018" s="22" t="s">
        <v>28</v>
      </c>
      <c r="G7018" s="22" t="s">
        <v>33</v>
      </c>
      <c r="H7018" s="22" t="s">
        <v>111</v>
      </c>
      <c r="I7018" s="30">
        <v>18.239999999999998</v>
      </c>
      <c r="J7018" s="31">
        <v>3</v>
      </c>
      <c r="K7018" s="32">
        <v>9.1199999999999992</v>
      </c>
    </row>
    <row r="7019" spans="1:11" x14ac:dyDescent="0.25">
      <c r="A7019" s="29">
        <v>42777</v>
      </c>
      <c r="B7019" s="22">
        <v>2017</v>
      </c>
      <c r="C7019" s="22">
        <v>2</v>
      </c>
      <c r="D7019" s="22" t="s">
        <v>2135</v>
      </c>
      <c r="E7019" s="22" t="s">
        <v>1561</v>
      </c>
      <c r="F7019" s="22" t="s">
        <v>28</v>
      </c>
      <c r="G7019" s="22" t="s">
        <v>64</v>
      </c>
      <c r="H7019" s="22" t="s">
        <v>495</v>
      </c>
      <c r="I7019" s="30">
        <v>27.78</v>
      </c>
      <c r="J7019" s="31">
        <v>6</v>
      </c>
      <c r="K7019" s="32">
        <v>9.17</v>
      </c>
    </row>
    <row r="7020" spans="1:11" x14ac:dyDescent="0.25">
      <c r="A7020" s="29">
        <v>42777</v>
      </c>
      <c r="B7020" s="22">
        <v>2017</v>
      </c>
      <c r="C7020" s="22">
        <v>2</v>
      </c>
      <c r="D7020" s="22" t="s">
        <v>1578</v>
      </c>
      <c r="E7020" s="22" t="s">
        <v>45</v>
      </c>
      <c r="F7020" s="22" t="s">
        <v>28</v>
      </c>
      <c r="G7020" s="22" t="s">
        <v>155</v>
      </c>
      <c r="H7020" s="22" t="s">
        <v>1524</v>
      </c>
      <c r="I7020" s="30">
        <v>76.58</v>
      </c>
      <c r="J7020" s="31">
        <v>7</v>
      </c>
      <c r="K7020" s="32">
        <v>38.29</v>
      </c>
    </row>
    <row r="7021" spans="1:11" x14ac:dyDescent="0.25">
      <c r="A7021" s="29">
        <v>42777</v>
      </c>
      <c r="B7021" s="22">
        <v>2017</v>
      </c>
      <c r="C7021" s="22">
        <v>2</v>
      </c>
      <c r="D7021" s="22" t="s">
        <v>1578</v>
      </c>
      <c r="E7021" s="22" t="s">
        <v>45</v>
      </c>
      <c r="F7021" s="22" t="s">
        <v>28</v>
      </c>
      <c r="G7021" s="22" t="s">
        <v>64</v>
      </c>
      <c r="H7021" s="22" t="s">
        <v>962</v>
      </c>
      <c r="I7021" s="30">
        <v>8.8000000000000007</v>
      </c>
      <c r="J7021" s="31">
        <v>5</v>
      </c>
      <c r="K7021" s="32">
        <v>4.22</v>
      </c>
    </row>
    <row r="7022" spans="1:11" x14ac:dyDescent="0.25">
      <c r="A7022" s="29">
        <v>42777</v>
      </c>
      <c r="B7022" s="22">
        <v>2017</v>
      </c>
      <c r="C7022" s="22">
        <v>2</v>
      </c>
      <c r="D7022" s="22" t="s">
        <v>1578</v>
      </c>
      <c r="E7022" s="22" t="s">
        <v>45</v>
      </c>
      <c r="F7022" s="22" t="s">
        <v>28</v>
      </c>
      <c r="G7022" s="22" t="s">
        <v>48</v>
      </c>
      <c r="H7022" s="22" t="s">
        <v>1987</v>
      </c>
      <c r="I7022" s="30">
        <v>590.35</v>
      </c>
      <c r="J7022" s="31">
        <v>6</v>
      </c>
      <c r="K7022" s="32">
        <v>206.62</v>
      </c>
    </row>
    <row r="7023" spans="1:11" x14ac:dyDescent="0.25">
      <c r="A7023" s="29">
        <v>42777</v>
      </c>
      <c r="B7023" s="22">
        <v>2017</v>
      </c>
      <c r="C7023" s="22">
        <v>2</v>
      </c>
      <c r="D7023" s="22" t="s">
        <v>1578</v>
      </c>
      <c r="E7023" s="22" t="s">
        <v>45</v>
      </c>
      <c r="F7023" s="22" t="s">
        <v>28</v>
      </c>
      <c r="G7023" s="22" t="s">
        <v>33</v>
      </c>
      <c r="H7023" s="22" t="s">
        <v>1320</v>
      </c>
      <c r="I7023" s="30">
        <v>5.58</v>
      </c>
      <c r="J7023" s="31">
        <v>3</v>
      </c>
      <c r="K7023" s="32">
        <v>0.17</v>
      </c>
    </row>
    <row r="7024" spans="1:11" x14ac:dyDescent="0.25">
      <c r="A7024" s="29">
        <v>42777</v>
      </c>
      <c r="B7024" s="22">
        <v>2017</v>
      </c>
      <c r="C7024" s="22">
        <v>2</v>
      </c>
      <c r="D7024" s="22" t="s">
        <v>1578</v>
      </c>
      <c r="E7024" s="22" t="s">
        <v>45</v>
      </c>
      <c r="F7024" s="22" t="s">
        <v>18</v>
      </c>
      <c r="G7024" s="22" t="s">
        <v>36</v>
      </c>
      <c r="H7024" s="22" t="s">
        <v>492</v>
      </c>
      <c r="I7024" s="30">
        <v>25.02</v>
      </c>
      <c r="J7024" s="31">
        <v>3</v>
      </c>
      <c r="K7024" s="32">
        <v>10.51</v>
      </c>
    </row>
    <row r="7025" spans="1:11" x14ac:dyDescent="0.25">
      <c r="A7025" s="29">
        <v>42777</v>
      </c>
      <c r="B7025" s="22">
        <v>2017</v>
      </c>
      <c r="C7025" s="22">
        <v>2</v>
      </c>
      <c r="D7025" s="22" t="s">
        <v>1578</v>
      </c>
      <c r="E7025" s="22" t="s">
        <v>45</v>
      </c>
      <c r="F7025" s="22" t="s">
        <v>28</v>
      </c>
      <c r="G7025" s="22" t="s">
        <v>38</v>
      </c>
      <c r="H7025" s="22" t="s">
        <v>559</v>
      </c>
      <c r="I7025" s="30">
        <v>452.55</v>
      </c>
      <c r="J7025" s="31">
        <v>7</v>
      </c>
      <c r="K7025" s="32">
        <v>22.63</v>
      </c>
    </row>
    <row r="7026" spans="1:11" x14ac:dyDescent="0.25">
      <c r="A7026" s="29">
        <v>42777</v>
      </c>
      <c r="B7026" s="22">
        <v>2017</v>
      </c>
      <c r="C7026" s="22">
        <v>2</v>
      </c>
      <c r="D7026" s="22" t="s">
        <v>1210</v>
      </c>
      <c r="E7026" s="22" t="s">
        <v>118</v>
      </c>
      <c r="F7026" s="22" t="s">
        <v>28</v>
      </c>
      <c r="G7026" s="22" t="s">
        <v>155</v>
      </c>
      <c r="H7026" s="22" t="s">
        <v>292</v>
      </c>
      <c r="I7026" s="30">
        <v>5.32</v>
      </c>
      <c r="J7026" s="31">
        <v>2</v>
      </c>
      <c r="K7026" s="32">
        <v>2.61</v>
      </c>
    </row>
    <row r="7027" spans="1:11" x14ac:dyDescent="0.25">
      <c r="A7027" s="29">
        <v>42777</v>
      </c>
      <c r="B7027" s="22">
        <v>2017</v>
      </c>
      <c r="C7027" s="22">
        <v>2</v>
      </c>
      <c r="D7027" s="22" t="s">
        <v>1210</v>
      </c>
      <c r="E7027" s="22" t="s">
        <v>118</v>
      </c>
      <c r="F7027" s="22" t="s">
        <v>18</v>
      </c>
      <c r="G7027" s="22" t="s">
        <v>19</v>
      </c>
      <c r="H7027" s="22" t="s">
        <v>982</v>
      </c>
      <c r="I7027" s="30">
        <v>975.92</v>
      </c>
      <c r="J7027" s="31">
        <v>4</v>
      </c>
      <c r="K7027" s="32">
        <v>292.77999999999997</v>
      </c>
    </row>
    <row r="7028" spans="1:11" x14ac:dyDescent="0.25">
      <c r="A7028" s="29">
        <v>42777</v>
      </c>
      <c r="B7028" s="22">
        <v>2017</v>
      </c>
      <c r="C7028" s="22">
        <v>2</v>
      </c>
      <c r="D7028" s="22" t="s">
        <v>1210</v>
      </c>
      <c r="E7028" s="22" t="s">
        <v>118</v>
      </c>
      <c r="F7028" s="22" t="s">
        <v>13</v>
      </c>
      <c r="G7028" s="22" t="s">
        <v>14</v>
      </c>
      <c r="H7028" s="22" t="s">
        <v>2357</v>
      </c>
      <c r="I7028" s="30">
        <v>2249.91</v>
      </c>
      <c r="J7028" s="31">
        <v>9</v>
      </c>
      <c r="K7028" s="32">
        <v>517.48</v>
      </c>
    </row>
    <row r="7029" spans="1:11" x14ac:dyDescent="0.25">
      <c r="A7029" s="29">
        <v>42777</v>
      </c>
      <c r="B7029" s="22">
        <v>2017</v>
      </c>
      <c r="C7029" s="22">
        <v>2</v>
      </c>
      <c r="D7029" s="22" t="s">
        <v>1210</v>
      </c>
      <c r="E7029" s="22" t="s">
        <v>118</v>
      </c>
      <c r="F7029" s="22" t="s">
        <v>28</v>
      </c>
      <c r="G7029" s="22" t="s">
        <v>38</v>
      </c>
      <c r="H7029" s="22" t="s">
        <v>2450</v>
      </c>
      <c r="I7029" s="30">
        <v>59.92</v>
      </c>
      <c r="J7029" s="31">
        <v>4</v>
      </c>
      <c r="K7029" s="32">
        <v>16.78</v>
      </c>
    </row>
    <row r="7030" spans="1:11" x14ac:dyDescent="0.25">
      <c r="A7030" s="29">
        <v>42777</v>
      </c>
      <c r="B7030" s="22">
        <v>2017</v>
      </c>
      <c r="C7030" s="22">
        <v>2</v>
      </c>
      <c r="D7030" s="22" t="s">
        <v>1417</v>
      </c>
      <c r="E7030" s="22" t="s">
        <v>89</v>
      </c>
      <c r="F7030" s="22" t="s">
        <v>18</v>
      </c>
      <c r="G7030" s="22" t="s">
        <v>36</v>
      </c>
      <c r="H7030" s="22" t="s">
        <v>221</v>
      </c>
      <c r="I7030" s="30">
        <v>3.31</v>
      </c>
      <c r="J7030" s="31">
        <v>1</v>
      </c>
      <c r="K7030" s="32">
        <v>0.66</v>
      </c>
    </row>
    <row r="7031" spans="1:11" x14ac:dyDescent="0.25">
      <c r="A7031" s="29">
        <v>42777</v>
      </c>
      <c r="B7031" s="22">
        <v>2017</v>
      </c>
      <c r="C7031" s="22">
        <v>2</v>
      </c>
      <c r="D7031" s="22" t="s">
        <v>1417</v>
      </c>
      <c r="E7031" s="22" t="s">
        <v>89</v>
      </c>
      <c r="F7031" s="22" t="s">
        <v>28</v>
      </c>
      <c r="G7031" s="22" t="s">
        <v>58</v>
      </c>
      <c r="H7031" s="22" t="s">
        <v>1196</v>
      </c>
      <c r="I7031" s="30">
        <v>20.14</v>
      </c>
      <c r="J7031" s="31">
        <v>3</v>
      </c>
      <c r="K7031" s="32">
        <v>1.26</v>
      </c>
    </row>
    <row r="7032" spans="1:11" x14ac:dyDescent="0.25">
      <c r="A7032" s="29">
        <v>42777</v>
      </c>
      <c r="B7032" s="22">
        <v>2017</v>
      </c>
      <c r="C7032" s="22">
        <v>2</v>
      </c>
      <c r="D7032" s="22" t="s">
        <v>1417</v>
      </c>
      <c r="E7032" s="22" t="s">
        <v>89</v>
      </c>
      <c r="F7032" s="22" t="s">
        <v>28</v>
      </c>
      <c r="G7032" s="22" t="s">
        <v>155</v>
      </c>
      <c r="H7032" s="22" t="s">
        <v>1353</v>
      </c>
      <c r="I7032" s="30">
        <v>8.86</v>
      </c>
      <c r="J7032" s="31">
        <v>3</v>
      </c>
      <c r="K7032" s="32">
        <v>2.88</v>
      </c>
    </row>
    <row r="7033" spans="1:11" x14ac:dyDescent="0.25">
      <c r="A7033" s="29">
        <v>42777</v>
      </c>
      <c r="B7033" s="22">
        <v>2017</v>
      </c>
      <c r="C7033" s="22">
        <v>2</v>
      </c>
      <c r="D7033" s="22" t="s">
        <v>1417</v>
      </c>
      <c r="E7033" s="22" t="s">
        <v>89</v>
      </c>
      <c r="F7033" s="22" t="s">
        <v>13</v>
      </c>
      <c r="G7033" s="22" t="s">
        <v>23</v>
      </c>
      <c r="H7033" s="22" t="s">
        <v>1471</v>
      </c>
      <c r="I7033" s="30">
        <v>859.2</v>
      </c>
      <c r="J7033" s="31">
        <v>4</v>
      </c>
      <c r="K7033" s="32">
        <v>-186.16</v>
      </c>
    </row>
    <row r="7034" spans="1:11" x14ac:dyDescent="0.25">
      <c r="A7034" s="29">
        <v>42777</v>
      </c>
      <c r="B7034" s="22">
        <v>2017</v>
      </c>
      <c r="C7034" s="22">
        <v>2</v>
      </c>
      <c r="D7034" s="22" t="s">
        <v>2613</v>
      </c>
      <c r="E7034" s="22" t="s">
        <v>260</v>
      </c>
      <c r="F7034" s="22" t="s">
        <v>28</v>
      </c>
      <c r="G7034" s="22" t="s">
        <v>29</v>
      </c>
      <c r="H7034" s="22" t="s">
        <v>354</v>
      </c>
      <c r="I7034" s="30">
        <v>19.440000000000001</v>
      </c>
      <c r="J7034" s="31">
        <v>3</v>
      </c>
      <c r="K7034" s="32">
        <v>9.33</v>
      </c>
    </row>
    <row r="7035" spans="1:11" x14ac:dyDescent="0.25">
      <c r="A7035" s="29">
        <v>42777</v>
      </c>
      <c r="B7035" s="22">
        <v>2017</v>
      </c>
      <c r="C7035" s="22">
        <v>2</v>
      </c>
      <c r="D7035" s="22" t="s">
        <v>1005</v>
      </c>
      <c r="E7035" s="22" t="s">
        <v>131</v>
      </c>
      <c r="F7035" s="22" t="s">
        <v>28</v>
      </c>
      <c r="G7035" s="22" t="s">
        <v>293</v>
      </c>
      <c r="H7035" s="22" t="s">
        <v>1559</v>
      </c>
      <c r="I7035" s="30">
        <v>384.59</v>
      </c>
      <c r="J7035" s="31">
        <v>2</v>
      </c>
      <c r="K7035" s="32">
        <v>-81.73</v>
      </c>
    </row>
    <row r="7036" spans="1:11" x14ac:dyDescent="0.25">
      <c r="A7036" s="29">
        <v>42777</v>
      </c>
      <c r="B7036" s="22">
        <v>2017</v>
      </c>
      <c r="C7036" s="22">
        <v>2</v>
      </c>
      <c r="D7036" s="22" t="s">
        <v>536</v>
      </c>
      <c r="E7036" s="22" t="s">
        <v>45</v>
      </c>
      <c r="F7036" s="22" t="s">
        <v>28</v>
      </c>
      <c r="G7036" s="22" t="s">
        <v>58</v>
      </c>
      <c r="H7036" s="22" t="s">
        <v>2397</v>
      </c>
      <c r="I7036" s="30">
        <v>168.1</v>
      </c>
      <c r="J7036" s="31">
        <v>5</v>
      </c>
      <c r="K7036" s="32">
        <v>43.71</v>
      </c>
    </row>
    <row r="7037" spans="1:11" x14ac:dyDescent="0.25">
      <c r="A7037" s="29">
        <v>42777</v>
      </c>
      <c r="B7037" s="22">
        <v>2017</v>
      </c>
      <c r="C7037" s="22">
        <v>2</v>
      </c>
      <c r="D7037" s="22" t="s">
        <v>1565</v>
      </c>
      <c r="E7037" s="22" t="s">
        <v>26</v>
      </c>
      <c r="F7037" s="22" t="s">
        <v>28</v>
      </c>
      <c r="G7037" s="22" t="s">
        <v>64</v>
      </c>
      <c r="H7037" s="22" t="s">
        <v>2412</v>
      </c>
      <c r="I7037" s="30">
        <v>54.34</v>
      </c>
      <c r="J7037" s="31">
        <v>4</v>
      </c>
      <c r="K7037" s="32">
        <v>5.43</v>
      </c>
    </row>
    <row r="7038" spans="1:11" x14ac:dyDescent="0.25">
      <c r="A7038" s="29">
        <v>42777</v>
      </c>
      <c r="B7038" s="22">
        <v>2017</v>
      </c>
      <c r="C7038" s="22">
        <v>2</v>
      </c>
      <c r="D7038" s="22" t="s">
        <v>1963</v>
      </c>
      <c r="E7038" s="22" t="s">
        <v>270</v>
      </c>
      <c r="F7038" s="22" t="s">
        <v>28</v>
      </c>
      <c r="G7038" s="22" t="s">
        <v>58</v>
      </c>
      <c r="H7038" s="22" t="s">
        <v>1196</v>
      </c>
      <c r="I7038" s="30">
        <v>83.9</v>
      </c>
      <c r="J7038" s="31">
        <v>10</v>
      </c>
      <c r="K7038" s="32">
        <v>20.98</v>
      </c>
    </row>
    <row r="7039" spans="1:11" x14ac:dyDescent="0.25">
      <c r="A7039" s="29">
        <v>42777</v>
      </c>
      <c r="B7039" s="22">
        <v>2017</v>
      </c>
      <c r="C7039" s="22">
        <v>2</v>
      </c>
      <c r="D7039" s="22" t="s">
        <v>1963</v>
      </c>
      <c r="E7039" s="22" t="s">
        <v>270</v>
      </c>
      <c r="F7039" s="22" t="s">
        <v>28</v>
      </c>
      <c r="G7039" s="22" t="s">
        <v>29</v>
      </c>
      <c r="H7039" s="22" t="s">
        <v>290</v>
      </c>
      <c r="I7039" s="30">
        <v>11.76</v>
      </c>
      <c r="J7039" s="31">
        <v>2</v>
      </c>
      <c r="K7039" s="32">
        <v>5.76</v>
      </c>
    </row>
    <row r="7040" spans="1:11" x14ac:dyDescent="0.25">
      <c r="A7040" s="29">
        <v>42777</v>
      </c>
      <c r="B7040" s="22">
        <v>2017</v>
      </c>
      <c r="C7040" s="22">
        <v>2</v>
      </c>
      <c r="D7040" s="22" t="s">
        <v>935</v>
      </c>
      <c r="E7040" s="22" t="s">
        <v>131</v>
      </c>
      <c r="F7040" s="22" t="s">
        <v>18</v>
      </c>
      <c r="G7040" s="22" t="s">
        <v>19</v>
      </c>
      <c r="H7040" s="22" t="s">
        <v>1703</v>
      </c>
      <c r="I7040" s="30">
        <v>155.37</v>
      </c>
      <c r="J7040" s="31">
        <v>2</v>
      </c>
      <c r="K7040" s="32">
        <v>-35.51</v>
      </c>
    </row>
    <row r="7041" spans="1:11" x14ac:dyDescent="0.25">
      <c r="A7041" s="29">
        <v>42777</v>
      </c>
      <c r="B7041" s="22">
        <v>2017</v>
      </c>
      <c r="C7041" s="22">
        <v>2</v>
      </c>
      <c r="D7041" s="22" t="s">
        <v>775</v>
      </c>
      <c r="E7041" s="22" t="s">
        <v>215</v>
      </c>
      <c r="F7041" s="22" t="s">
        <v>28</v>
      </c>
      <c r="G7041" s="22" t="s">
        <v>64</v>
      </c>
      <c r="H7041" s="22" t="s">
        <v>2600</v>
      </c>
      <c r="I7041" s="30">
        <v>5.56</v>
      </c>
      <c r="J7041" s="31">
        <v>2</v>
      </c>
      <c r="K7041" s="32">
        <v>1.45</v>
      </c>
    </row>
    <row r="7042" spans="1:11" x14ac:dyDescent="0.25">
      <c r="A7042" s="29">
        <v>42778</v>
      </c>
      <c r="B7042" s="22">
        <v>2017</v>
      </c>
      <c r="C7042" s="22">
        <v>2</v>
      </c>
      <c r="D7042" s="22" t="s">
        <v>1079</v>
      </c>
      <c r="E7042" s="22" t="s">
        <v>45</v>
      </c>
      <c r="F7042" s="22" t="s">
        <v>28</v>
      </c>
      <c r="G7042" s="22" t="s">
        <v>38</v>
      </c>
      <c r="H7042" s="22" t="s">
        <v>1447</v>
      </c>
      <c r="I7042" s="30">
        <v>559.62</v>
      </c>
      <c r="J7042" s="31">
        <v>9</v>
      </c>
      <c r="K7042" s="32">
        <v>151.1</v>
      </c>
    </row>
    <row r="7043" spans="1:11" x14ac:dyDescent="0.25">
      <c r="A7043" s="29">
        <v>42778</v>
      </c>
      <c r="B7043" s="22">
        <v>2017</v>
      </c>
      <c r="C7043" s="22">
        <v>2</v>
      </c>
      <c r="D7043" s="22" t="s">
        <v>1079</v>
      </c>
      <c r="E7043" s="22" t="s">
        <v>45</v>
      </c>
      <c r="F7043" s="22" t="s">
        <v>28</v>
      </c>
      <c r="G7043" s="22" t="s">
        <v>29</v>
      </c>
      <c r="H7043" s="22" t="s">
        <v>1280</v>
      </c>
      <c r="I7043" s="30">
        <v>109.92</v>
      </c>
      <c r="J7043" s="31">
        <v>2</v>
      </c>
      <c r="K7043" s="32">
        <v>53.86</v>
      </c>
    </row>
    <row r="7044" spans="1:11" x14ac:dyDescent="0.25">
      <c r="A7044" s="29">
        <v>42778</v>
      </c>
      <c r="B7044" s="22">
        <v>2017</v>
      </c>
      <c r="C7044" s="22">
        <v>2</v>
      </c>
      <c r="D7044" s="22" t="s">
        <v>1079</v>
      </c>
      <c r="E7044" s="22" t="s">
        <v>45</v>
      </c>
      <c r="F7044" s="22" t="s">
        <v>28</v>
      </c>
      <c r="G7044" s="22" t="s">
        <v>29</v>
      </c>
      <c r="H7044" s="22" t="s">
        <v>2244</v>
      </c>
      <c r="I7044" s="30">
        <v>8.56</v>
      </c>
      <c r="J7044" s="31">
        <v>2</v>
      </c>
      <c r="K7044" s="32">
        <v>3.85</v>
      </c>
    </row>
    <row r="7045" spans="1:11" x14ac:dyDescent="0.25">
      <c r="A7045" s="29">
        <v>42778</v>
      </c>
      <c r="B7045" s="22">
        <v>2017</v>
      </c>
      <c r="C7045" s="22">
        <v>2</v>
      </c>
      <c r="D7045" s="22" t="s">
        <v>1409</v>
      </c>
      <c r="E7045" s="22" t="s">
        <v>215</v>
      </c>
      <c r="F7045" s="22" t="s">
        <v>28</v>
      </c>
      <c r="G7045" s="22" t="s">
        <v>64</v>
      </c>
      <c r="H7045" s="22" t="s">
        <v>2225</v>
      </c>
      <c r="I7045" s="30">
        <v>34.65</v>
      </c>
      <c r="J7045" s="31">
        <v>3</v>
      </c>
      <c r="K7045" s="32">
        <v>10.4</v>
      </c>
    </row>
    <row r="7046" spans="1:11" x14ac:dyDescent="0.25">
      <c r="A7046" s="29">
        <v>42778</v>
      </c>
      <c r="B7046" s="22">
        <v>2017</v>
      </c>
      <c r="C7046" s="22">
        <v>2</v>
      </c>
      <c r="D7046" s="22" t="s">
        <v>361</v>
      </c>
      <c r="E7046" s="22" t="s">
        <v>32</v>
      </c>
      <c r="F7046" s="22" t="s">
        <v>28</v>
      </c>
      <c r="G7046" s="22" t="s">
        <v>58</v>
      </c>
      <c r="H7046" s="22" t="s">
        <v>373</v>
      </c>
      <c r="I7046" s="30">
        <v>294.62</v>
      </c>
      <c r="J7046" s="31">
        <v>5</v>
      </c>
      <c r="K7046" s="32">
        <v>-766.01</v>
      </c>
    </row>
    <row r="7047" spans="1:11" x14ac:dyDescent="0.25">
      <c r="A7047" s="29">
        <v>42778</v>
      </c>
      <c r="B7047" s="22">
        <v>2017</v>
      </c>
      <c r="C7047" s="22">
        <v>2</v>
      </c>
      <c r="D7047" s="22" t="s">
        <v>361</v>
      </c>
      <c r="E7047" s="22" t="s">
        <v>32</v>
      </c>
      <c r="F7047" s="22" t="s">
        <v>18</v>
      </c>
      <c r="G7047" s="22" t="s">
        <v>36</v>
      </c>
      <c r="H7047" s="22" t="s">
        <v>583</v>
      </c>
      <c r="I7047" s="30">
        <v>8.75</v>
      </c>
      <c r="J7047" s="31">
        <v>4</v>
      </c>
      <c r="K7047" s="32">
        <v>-3.72</v>
      </c>
    </row>
    <row r="7048" spans="1:11" x14ac:dyDescent="0.25">
      <c r="A7048" s="29">
        <v>42778</v>
      </c>
      <c r="B7048" s="22">
        <v>2017</v>
      </c>
      <c r="C7048" s="22">
        <v>2</v>
      </c>
      <c r="D7048" s="22" t="s">
        <v>1676</v>
      </c>
      <c r="E7048" s="22" t="s">
        <v>77</v>
      </c>
      <c r="F7048" s="22" t="s">
        <v>28</v>
      </c>
      <c r="G7048" s="22" t="s">
        <v>64</v>
      </c>
      <c r="H7048" s="22" t="s">
        <v>1758</v>
      </c>
      <c r="I7048" s="30">
        <v>47.96</v>
      </c>
      <c r="J7048" s="31">
        <v>5</v>
      </c>
      <c r="K7048" s="32">
        <v>4.2</v>
      </c>
    </row>
    <row r="7049" spans="1:11" x14ac:dyDescent="0.25">
      <c r="A7049" s="29">
        <v>42778</v>
      </c>
      <c r="B7049" s="22">
        <v>2017</v>
      </c>
      <c r="C7049" s="22">
        <v>2</v>
      </c>
      <c r="D7049" s="22" t="s">
        <v>921</v>
      </c>
      <c r="E7049" s="22" t="s">
        <v>45</v>
      </c>
      <c r="F7049" s="22" t="s">
        <v>28</v>
      </c>
      <c r="G7049" s="22" t="s">
        <v>48</v>
      </c>
      <c r="H7049" s="22" t="s">
        <v>159</v>
      </c>
      <c r="I7049" s="30">
        <v>9.02</v>
      </c>
      <c r="J7049" s="31">
        <v>6</v>
      </c>
      <c r="K7049" s="32">
        <v>3.16</v>
      </c>
    </row>
    <row r="7050" spans="1:11" x14ac:dyDescent="0.25">
      <c r="A7050" s="29">
        <v>42778</v>
      </c>
      <c r="B7050" s="22">
        <v>2017</v>
      </c>
      <c r="C7050" s="22">
        <v>2</v>
      </c>
      <c r="D7050" s="22" t="s">
        <v>921</v>
      </c>
      <c r="E7050" s="22" t="s">
        <v>45</v>
      </c>
      <c r="F7050" s="22" t="s">
        <v>28</v>
      </c>
      <c r="G7050" s="22" t="s">
        <v>48</v>
      </c>
      <c r="H7050" s="22" t="s">
        <v>1057</v>
      </c>
      <c r="I7050" s="30">
        <v>69.459999999999994</v>
      </c>
      <c r="J7050" s="31">
        <v>2</v>
      </c>
      <c r="K7050" s="32">
        <v>22.57</v>
      </c>
    </row>
    <row r="7051" spans="1:11" x14ac:dyDescent="0.25">
      <c r="A7051" s="29">
        <v>42778</v>
      </c>
      <c r="B7051" s="22">
        <v>2017</v>
      </c>
      <c r="C7051" s="22">
        <v>2</v>
      </c>
      <c r="D7051" s="22" t="s">
        <v>921</v>
      </c>
      <c r="E7051" s="22" t="s">
        <v>45</v>
      </c>
      <c r="F7051" s="22" t="s">
        <v>28</v>
      </c>
      <c r="G7051" s="22" t="s">
        <v>29</v>
      </c>
      <c r="H7051" s="22" t="s">
        <v>1387</v>
      </c>
      <c r="I7051" s="30">
        <v>10.86</v>
      </c>
      <c r="J7051" s="31">
        <v>2</v>
      </c>
      <c r="K7051" s="32">
        <v>5.32</v>
      </c>
    </row>
    <row r="7052" spans="1:11" x14ac:dyDescent="0.25">
      <c r="A7052" s="29">
        <v>42778</v>
      </c>
      <c r="B7052" s="22">
        <v>2017</v>
      </c>
      <c r="C7052" s="22">
        <v>2</v>
      </c>
      <c r="D7052" s="22" t="s">
        <v>921</v>
      </c>
      <c r="E7052" s="22" t="s">
        <v>45</v>
      </c>
      <c r="F7052" s="22" t="s">
        <v>28</v>
      </c>
      <c r="G7052" s="22" t="s">
        <v>58</v>
      </c>
      <c r="H7052" s="22" t="s">
        <v>562</v>
      </c>
      <c r="I7052" s="30">
        <v>79.47</v>
      </c>
      <c r="J7052" s="31">
        <v>3</v>
      </c>
      <c r="K7052" s="32">
        <v>22.25</v>
      </c>
    </row>
    <row r="7053" spans="1:11" x14ac:dyDescent="0.25">
      <c r="A7053" s="29">
        <v>42778</v>
      </c>
      <c r="B7053" s="22">
        <v>2017</v>
      </c>
      <c r="C7053" s="22">
        <v>2</v>
      </c>
      <c r="D7053" s="22" t="s">
        <v>921</v>
      </c>
      <c r="E7053" s="22" t="s">
        <v>45</v>
      </c>
      <c r="F7053" s="22" t="s">
        <v>28</v>
      </c>
      <c r="G7053" s="22" t="s">
        <v>64</v>
      </c>
      <c r="H7053" s="22" t="s">
        <v>434</v>
      </c>
      <c r="I7053" s="30">
        <v>10.08</v>
      </c>
      <c r="J7053" s="31">
        <v>6</v>
      </c>
      <c r="K7053" s="32">
        <v>5.04</v>
      </c>
    </row>
    <row r="7054" spans="1:11" x14ac:dyDescent="0.25">
      <c r="A7054" s="29">
        <v>42778</v>
      </c>
      <c r="B7054" s="22">
        <v>2017</v>
      </c>
      <c r="C7054" s="22">
        <v>2</v>
      </c>
      <c r="D7054" s="22" t="s">
        <v>1550</v>
      </c>
      <c r="E7054" s="22" t="s">
        <v>77</v>
      </c>
      <c r="F7054" s="22" t="s">
        <v>28</v>
      </c>
      <c r="G7054" s="22" t="s">
        <v>48</v>
      </c>
      <c r="H7054" s="22" t="s">
        <v>1484</v>
      </c>
      <c r="I7054" s="30">
        <v>45.66</v>
      </c>
      <c r="J7054" s="31">
        <v>5</v>
      </c>
      <c r="K7054" s="32">
        <v>-33.479999999999997</v>
      </c>
    </row>
    <row r="7055" spans="1:11" x14ac:dyDescent="0.25">
      <c r="A7055" s="29">
        <v>42778</v>
      </c>
      <c r="B7055" s="22">
        <v>2017</v>
      </c>
      <c r="C7055" s="22">
        <v>2</v>
      </c>
      <c r="D7055" s="22" t="s">
        <v>40</v>
      </c>
      <c r="E7055" s="22" t="s">
        <v>89</v>
      </c>
      <c r="F7055" s="22" t="s">
        <v>28</v>
      </c>
      <c r="G7055" s="22" t="s">
        <v>48</v>
      </c>
      <c r="H7055" s="22" t="s">
        <v>1779</v>
      </c>
      <c r="I7055" s="30">
        <v>631.17999999999995</v>
      </c>
      <c r="J7055" s="31">
        <v>4</v>
      </c>
      <c r="K7055" s="32">
        <v>-462.86</v>
      </c>
    </row>
    <row r="7056" spans="1:11" x14ac:dyDescent="0.25">
      <c r="A7056" s="29">
        <v>42778</v>
      </c>
      <c r="B7056" s="22">
        <v>2017</v>
      </c>
      <c r="C7056" s="22">
        <v>2</v>
      </c>
      <c r="D7056" s="22" t="s">
        <v>2075</v>
      </c>
      <c r="E7056" s="22" t="s">
        <v>431</v>
      </c>
      <c r="F7056" s="22" t="s">
        <v>13</v>
      </c>
      <c r="G7056" s="22" t="s">
        <v>23</v>
      </c>
      <c r="H7056" s="22" t="s">
        <v>105</v>
      </c>
      <c r="I7056" s="30">
        <v>2479.96</v>
      </c>
      <c r="J7056" s="31">
        <v>4</v>
      </c>
      <c r="K7056" s="32">
        <v>743.99</v>
      </c>
    </row>
    <row r="7057" spans="1:11" x14ac:dyDescent="0.25">
      <c r="A7057" s="29">
        <v>42778</v>
      </c>
      <c r="B7057" s="22">
        <v>2017</v>
      </c>
      <c r="C7057" s="22">
        <v>2</v>
      </c>
      <c r="D7057" s="22" t="s">
        <v>2096</v>
      </c>
      <c r="E7057" s="22" t="s">
        <v>45</v>
      </c>
      <c r="F7057" s="22" t="s">
        <v>13</v>
      </c>
      <c r="G7057" s="22" t="s">
        <v>23</v>
      </c>
      <c r="H7057" s="22" t="s">
        <v>2496</v>
      </c>
      <c r="I7057" s="30">
        <v>39.99</v>
      </c>
      <c r="J7057" s="31">
        <v>1</v>
      </c>
      <c r="K7057" s="32">
        <v>-8</v>
      </c>
    </row>
    <row r="7058" spans="1:11" x14ac:dyDescent="0.25">
      <c r="A7058" s="29">
        <v>42778</v>
      </c>
      <c r="B7058" s="22">
        <v>2017</v>
      </c>
      <c r="C7058" s="22">
        <v>2</v>
      </c>
      <c r="D7058" s="22" t="s">
        <v>2096</v>
      </c>
      <c r="E7058" s="22" t="s">
        <v>45</v>
      </c>
      <c r="F7058" s="22" t="s">
        <v>18</v>
      </c>
      <c r="G7058" s="22" t="s">
        <v>19</v>
      </c>
      <c r="H7058" s="22" t="s">
        <v>1412</v>
      </c>
      <c r="I7058" s="30">
        <v>1159.06</v>
      </c>
      <c r="J7058" s="31">
        <v>9</v>
      </c>
      <c r="K7058" s="32">
        <v>43.46</v>
      </c>
    </row>
    <row r="7059" spans="1:11" x14ac:dyDescent="0.25">
      <c r="A7059" s="29">
        <v>42778</v>
      </c>
      <c r="B7059" s="22">
        <v>2017</v>
      </c>
      <c r="C7059" s="22">
        <v>2</v>
      </c>
      <c r="D7059" s="22" t="s">
        <v>2096</v>
      </c>
      <c r="E7059" s="22" t="s">
        <v>45</v>
      </c>
      <c r="F7059" s="22" t="s">
        <v>28</v>
      </c>
      <c r="G7059" s="22" t="s">
        <v>64</v>
      </c>
      <c r="H7059" s="22" t="s">
        <v>1891</v>
      </c>
      <c r="I7059" s="30">
        <v>179.9</v>
      </c>
      <c r="J7059" s="31">
        <v>5</v>
      </c>
      <c r="K7059" s="32">
        <v>44.98</v>
      </c>
    </row>
    <row r="7060" spans="1:11" x14ac:dyDescent="0.25">
      <c r="A7060" s="29">
        <v>42778</v>
      </c>
      <c r="B7060" s="22">
        <v>2017</v>
      </c>
      <c r="C7060" s="22">
        <v>2</v>
      </c>
      <c r="D7060" s="22" t="s">
        <v>1749</v>
      </c>
      <c r="E7060" s="22" t="s">
        <v>215</v>
      </c>
      <c r="F7060" s="22" t="s">
        <v>18</v>
      </c>
      <c r="G7060" s="22" t="s">
        <v>19</v>
      </c>
      <c r="H7060" s="22" t="s">
        <v>136</v>
      </c>
      <c r="I7060" s="30">
        <v>701.96</v>
      </c>
      <c r="J7060" s="31">
        <v>2</v>
      </c>
      <c r="K7060" s="32">
        <v>168.47</v>
      </c>
    </row>
    <row r="7061" spans="1:11" x14ac:dyDescent="0.25">
      <c r="A7061" s="29">
        <v>42778</v>
      </c>
      <c r="B7061" s="22">
        <v>2017</v>
      </c>
      <c r="C7061" s="22">
        <v>2</v>
      </c>
      <c r="D7061" s="22" t="s">
        <v>726</v>
      </c>
      <c r="E7061" s="22" t="s">
        <v>32</v>
      </c>
      <c r="F7061" s="22" t="s">
        <v>28</v>
      </c>
      <c r="G7061" s="22" t="s">
        <v>64</v>
      </c>
      <c r="H7061" s="22" t="s">
        <v>2268</v>
      </c>
      <c r="I7061" s="30">
        <v>12.16</v>
      </c>
      <c r="J7061" s="31">
        <v>5</v>
      </c>
      <c r="K7061" s="32">
        <v>2.13</v>
      </c>
    </row>
    <row r="7062" spans="1:11" x14ac:dyDescent="0.25">
      <c r="A7062" s="29">
        <v>42778</v>
      </c>
      <c r="B7062" s="22">
        <v>2017</v>
      </c>
      <c r="C7062" s="22">
        <v>2</v>
      </c>
      <c r="D7062" s="22" t="s">
        <v>775</v>
      </c>
      <c r="E7062" s="22" t="s">
        <v>81</v>
      </c>
      <c r="F7062" s="22" t="s">
        <v>28</v>
      </c>
      <c r="G7062" s="22" t="s">
        <v>64</v>
      </c>
      <c r="H7062" s="22" t="s">
        <v>1609</v>
      </c>
      <c r="I7062" s="30">
        <v>32.78</v>
      </c>
      <c r="J7062" s="31">
        <v>1</v>
      </c>
      <c r="K7062" s="32">
        <v>2.46</v>
      </c>
    </row>
    <row r="7063" spans="1:11" x14ac:dyDescent="0.25">
      <c r="A7063" s="29">
        <v>42778</v>
      </c>
      <c r="B7063" s="22">
        <v>2017</v>
      </c>
      <c r="C7063" s="22">
        <v>2</v>
      </c>
      <c r="D7063" s="22" t="s">
        <v>1738</v>
      </c>
      <c r="E7063" s="22" t="s">
        <v>103</v>
      </c>
      <c r="F7063" s="22" t="s">
        <v>28</v>
      </c>
      <c r="G7063" s="22" t="s">
        <v>38</v>
      </c>
      <c r="H7063" s="22" t="s">
        <v>1094</v>
      </c>
      <c r="I7063" s="30">
        <v>114.29</v>
      </c>
      <c r="J7063" s="31">
        <v>1</v>
      </c>
      <c r="K7063" s="32">
        <v>12.86</v>
      </c>
    </row>
    <row r="7064" spans="1:11" x14ac:dyDescent="0.25">
      <c r="A7064" s="29">
        <v>42778</v>
      </c>
      <c r="B7064" s="22">
        <v>2017</v>
      </c>
      <c r="C7064" s="22">
        <v>2</v>
      </c>
      <c r="D7064" s="22" t="s">
        <v>1738</v>
      </c>
      <c r="E7064" s="22" t="s">
        <v>103</v>
      </c>
      <c r="F7064" s="22" t="s">
        <v>28</v>
      </c>
      <c r="G7064" s="22" t="s">
        <v>48</v>
      </c>
      <c r="H7064" s="22" t="s">
        <v>1933</v>
      </c>
      <c r="I7064" s="30">
        <v>36.619999999999997</v>
      </c>
      <c r="J7064" s="31">
        <v>8</v>
      </c>
      <c r="K7064" s="32">
        <v>-24.42</v>
      </c>
    </row>
    <row r="7065" spans="1:11" x14ac:dyDescent="0.25">
      <c r="A7065" s="29">
        <v>42778</v>
      </c>
      <c r="B7065" s="22">
        <v>2017</v>
      </c>
      <c r="C7065" s="22">
        <v>2</v>
      </c>
      <c r="D7065" s="22" t="s">
        <v>1738</v>
      </c>
      <c r="E7065" s="22" t="s">
        <v>103</v>
      </c>
      <c r="F7065" s="22" t="s">
        <v>18</v>
      </c>
      <c r="G7065" s="22" t="s">
        <v>165</v>
      </c>
      <c r="H7065" s="22" t="s">
        <v>1673</v>
      </c>
      <c r="I7065" s="30">
        <v>242.35</v>
      </c>
      <c r="J7065" s="31">
        <v>8</v>
      </c>
      <c r="K7065" s="32">
        <v>-363.53</v>
      </c>
    </row>
    <row r="7066" spans="1:11" x14ac:dyDescent="0.25">
      <c r="A7066" s="29">
        <v>42778</v>
      </c>
      <c r="B7066" s="22">
        <v>2017</v>
      </c>
      <c r="C7066" s="22">
        <v>2</v>
      </c>
      <c r="D7066" s="22" t="s">
        <v>1738</v>
      </c>
      <c r="E7066" s="22" t="s">
        <v>103</v>
      </c>
      <c r="F7066" s="22" t="s">
        <v>13</v>
      </c>
      <c r="G7066" s="22" t="s">
        <v>23</v>
      </c>
      <c r="H7066" s="22" t="s">
        <v>1836</v>
      </c>
      <c r="I7066" s="30">
        <v>49.62</v>
      </c>
      <c r="J7066" s="31">
        <v>2</v>
      </c>
      <c r="K7066" s="32">
        <v>4.96</v>
      </c>
    </row>
    <row r="7067" spans="1:11" x14ac:dyDescent="0.25">
      <c r="A7067" s="29">
        <v>42778</v>
      </c>
      <c r="B7067" s="22">
        <v>2017</v>
      </c>
      <c r="C7067" s="22">
        <v>2</v>
      </c>
      <c r="D7067" s="22" t="s">
        <v>1738</v>
      </c>
      <c r="E7067" s="22" t="s">
        <v>103</v>
      </c>
      <c r="F7067" s="22" t="s">
        <v>18</v>
      </c>
      <c r="G7067" s="22" t="s">
        <v>36</v>
      </c>
      <c r="H7067" s="22" t="s">
        <v>2230</v>
      </c>
      <c r="I7067" s="30">
        <v>508.7</v>
      </c>
      <c r="J7067" s="31">
        <v>6</v>
      </c>
      <c r="K7067" s="32">
        <v>0</v>
      </c>
    </row>
    <row r="7068" spans="1:11" x14ac:dyDescent="0.25">
      <c r="A7068" s="29">
        <v>42778</v>
      </c>
      <c r="B7068" s="22">
        <v>2017</v>
      </c>
      <c r="C7068" s="22">
        <v>2</v>
      </c>
      <c r="D7068" s="22" t="s">
        <v>1738</v>
      </c>
      <c r="E7068" s="22" t="s">
        <v>103</v>
      </c>
      <c r="F7068" s="22" t="s">
        <v>13</v>
      </c>
      <c r="G7068" s="22" t="s">
        <v>23</v>
      </c>
      <c r="H7068" s="22" t="s">
        <v>220</v>
      </c>
      <c r="I7068" s="30">
        <v>57.36</v>
      </c>
      <c r="J7068" s="31">
        <v>6</v>
      </c>
      <c r="K7068" s="32">
        <v>-14.34</v>
      </c>
    </row>
    <row r="7069" spans="1:11" x14ac:dyDescent="0.25">
      <c r="A7069" s="29">
        <v>42778</v>
      </c>
      <c r="B7069" s="22">
        <v>2017</v>
      </c>
      <c r="C7069" s="22">
        <v>2</v>
      </c>
      <c r="D7069" s="22" t="s">
        <v>1738</v>
      </c>
      <c r="E7069" s="22" t="s">
        <v>103</v>
      </c>
      <c r="F7069" s="22" t="s">
        <v>18</v>
      </c>
      <c r="G7069" s="22" t="s">
        <v>19</v>
      </c>
      <c r="H7069" s="22" t="s">
        <v>757</v>
      </c>
      <c r="I7069" s="30">
        <v>906.68</v>
      </c>
      <c r="J7069" s="31">
        <v>5</v>
      </c>
      <c r="K7069" s="32">
        <v>68</v>
      </c>
    </row>
    <row r="7070" spans="1:11" x14ac:dyDescent="0.25">
      <c r="A7070" s="29">
        <v>42778</v>
      </c>
      <c r="B7070" s="22">
        <v>2017</v>
      </c>
      <c r="C7070" s="22">
        <v>2</v>
      </c>
      <c r="D7070" s="22" t="s">
        <v>2486</v>
      </c>
      <c r="E7070" s="22" t="s">
        <v>183</v>
      </c>
      <c r="F7070" s="22" t="s">
        <v>28</v>
      </c>
      <c r="G7070" s="22" t="s">
        <v>48</v>
      </c>
      <c r="H7070" s="22" t="s">
        <v>743</v>
      </c>
      <c r="I7070" s="30">
        <v>67.86</v>
      </c>
      <c r="J7070" s="31">
        <v>6</v>
      </c>
      <c r="K7070" s="32">
        <v>-45.24</v>
      </c>
    </row>
    <row r="7071" spans="1:11" x14ac:dyDescent="0.25">
      <c r="A7071" s="29">
        <v>42778</v>
      </c>
      <c r="B7071" s="22">
        <v>2017</v>
      </c>
      <c r="C7071" s="22">
        <v>2</v>
      </c>
      <c r="D7071" s="22" t="s">
        <v>289</v>
      </c>
      <c r="E7071" s="22" t="s">
        <v>131</v>
      </c>
      <c r="F7071" s="22" t="s">
        <v>28</v>
      </c>
      <c r="G7071" s="22" t="s">
        <v>64</v>
      </c>
      <c r="H7071" s="22" t="s">
        <v>881</v>
      </c>
      <c r="I7071" s="30">
        <v>19.73</v>
      </c>
      <c r="J7071" s="31">
        <v>9</v>
      </c>
      <c r="K7071" s="32">
        <v>1.73</v>
      </c>
    </row>
    <row r="7072" spans="1:11" x14ac:dyDescent="0.25">
      <c r="A7072" s="29">
        <v>42778</v>
      </c>
      <c r="B7072" s="22">
        <v>2017</v>
      </c>
      <c r="C7072" s="22">
        <v>2</v>
      </c>
      <c r="D7072" s="22" t="s">
        <v>289</v>
      </c>
      <c r="E7072" s="22" t="s">
        <v>131</v>
      </c>
      <c r="F7072" s="22" t="s">
        <v>13</v>
      </c>
      <c r="G7072" s="22" t="s">
        <v>23</v>
      </c>
      <c r="H7072" s="22" t="s">
        <v>679</v>
      </c>
      <c r="I7072" s="30">
        <v>151.19</v>
      </c>
      <c r="J7072" s="31">
        <v>2</v>
      </c>
      <c r="K7072" s="32">
        <v>-25.2</v>
      </c>
    </row>
    <row r="7073" spans="1:11" x14ac:dyDescent="0.25">
      <c r="A7073" s="29">
        <v>42778</v>
      </c>
      <c r="B7073" s="22">
        <v>2017</v>
      </c>
      <c r="C7073" s="22">
        <v>2</v>
      </c>
      <c r="D7073" s="22" t="s">
        <v>44</v>
      </c>
      <c r="E7073" s="22" t="s">
        <v>51</v>
      </c>
      <c r="F7073" s="22" t="s">
        <v>28</v>
      </c>
      <c r="G7073" s="22" t="s">
        <v>58</v>
      </c>
      <c r="H7073" s="22" t="s">
        <v>336</v>
      </c>
      <c r="I7073" s="30">
        <v>286.86</v>
      </c>
      <c r="J7073" s="31">
        <v>7</v>
      </c>
      <c r="K7073" s="32">
        <v>80.319999999999993</v>
      </c>
    </row>
    <row r="7074" spans="1:11" x14ac:dyDescent="0.25">
      <c r="A7074" s="29">
        <v>42778</v>
      </c>
      <c r="B7074" s="22">
        <v>2017</v>
      </c>
      <c r="C7074" s="22">
        <v>2</v>
      </c>
      <c r="D7074" s="22" t="s">
        <v>44</v>
      </c>
      <c r="E7074" s="22" t="s">
        <v>51</v>
      </c>
      <c r="F7074" s="22" t="s">
        <v>13</v>
      </c>
      <c r="G7074" s="22" t="s">
        <v>23</v>
      </c>
      <c r="H7074" s="22" t="s">
        <v>882</v>
      </c>
      <c r="I7074" s="30">
        <v>979.95</v>
      </c>
      <c r="J7074" s="31">
        <v>5</v>
      </c>
      <c r="K7074" s="32">
        <v>284.19</v>
      </c>
    </row>
    <row r="7075" spans="1:11" x14ac:dyDescent="0.25">
      <c r="A7075" s="29">
        <v>42778</v>
      </c>
      <c r="B7075" s="22">
        <v>2017</v>
      </c>
      <c r="C7075" s="22">
        <v>2</v>
      </c>
      <c r="D7075" s="22" t="s">
        <v>44</v>
      </c>
      <c r="E7075" s="22" t="s">
        <v>51</v>
      </c>
      <c r="F7075" s="22" t="s">
        <v>28</v>
      </c>
      <c r="G7075" s="22" t="s">
        <v>293</v>
      </c>
      <c r="H7075" s="22" t="s">
        <v>1300</v>
      </c>
      <c r="I7075" s="30">
        <v>4.3600000000000003</v>
      </c>
      <c r="J7075" s="31">
        <v>2</v>
      </c>
      <c r="K7075" s="32">
        <v>0.17</v>
      </c>
    </row>
    <row r="7076" spans="1:11" x14ac:dyDescent="0.25">
      <c r="A7076" s="29">
        <v>42779</v>
      </c>
      <c r="B7076" s="22">
        <v>2017</v>
      </c>
      <c r="C7076" s="22">
        <v>2</v>
      </c>
      <c r="D7076" s="22" t="s">
        <v>2242</v>
      </c>
      <c r="E7076" s="22" t="s">
        <v>17</v>
      </c>
      <c r="F7076" s="22" t="s">
        <v>28</v>
      </c>
      <c r="G7076" s="22" t="s">
        <v>64</v>
      </c>
      <c r="H7076" s="22" t="s">
        <v>2119</v>
      </c>
      <c r="I7076" s="30">
        <v>6.63</v>
      </c>
      <c r="J7076" s="31">
        <v>3</v>
      </c>
      <c r="K7076" s="32">
        <v>1.79</v>
      </c>
    </row>
    <row r="7077" spans="1:11" x14ac:dyDescent="0.25">
      <c r="A7077" s="29">
        <v>42779</v>
      </c>
      <c r="B7077" s="22">
        <v>2017</v>
      </c>
      <c r="C7077" s="22">
        <v>2</v>
      </c>
      <c r="D7077" s="22" t="s">
        <v>2242</v>
      </c>
      <c r="E7077" s="22" t="s">
        <v>17</v>
      </c>
      <c r="F7077" s="22" t="s">
        <v>13</v>
      </c>
      <c r="G7077" s="22" t="s">
        <v>14</v>
      </c>
      <c r="H7077" s="22" t="s">
        <v>1905</v>
      </c>
      <c r="I7077" s="30">
        <v>799.96</v>
      </c>
      <c r="J7077" s="31">
        <v>4</v>
      </c>
      <c r="K7077" s="32">
        <v>343.98</v>
      </c>
    </row>
    <row r="7078" spans="1:11" x14ac:dyDescent="0.25">
      <c r="A7078" s="29">
        <v>42779</v>
      </c>
      <c r="B7078" s="22">
        <v>2017</v>
      </c>
      <c r="C7078" s="22">
        <v>2</v>
      </c>
      <c r="D7078" s="22" t="s">
        <v>2242</v>
      </c>
      <c r="E7078" s="22" t="s">
        <v>17</v>
      </c>
      <c r="F7078" s="22" t="s">
        <v>18</v>
      </c>
      <c r="G7078" s="22" t="s">
        <v>36</v>
      </c>
      <c r="H7078" s="22" t="s">
        <v>2382</v>
      </c>
      <c r="I7078" s="30">
        <v>107.53</v>
      </c>
      <c r="J7078" s="31">
        <v>1</v>
      </c>
      <c r="K7078" s="32">
        <v>21.51</v>
      </c>
    </row>
    <row r="7079" spans="1:11" x14ac:dyDescent="0.25">
      <c r="A7079" s="29">
        <v>42779</v>
      </c>
      <c r="B7079" s="22">
        <v>2017</v>
      </c>
      <c r="C7079" s="22">
        <v>2</v>
      </c>
      <c r="D7079" s="22" t="s">
        <v>262</v>
      </c>
      <c r="E7079" s="22" t="s">
        <v>324</v>
      </c>
      <c r="F7079" s="22" t="s">
        <v>28</v>
      </c>
      <c r="G7079" s="22" t="s">
        <v>293</v>
      </c>
      <c r="H7079" s="22" t="s">
        <v>2003</v>
      </c>
      <c r="I7079" s="30">
        <v>25.02</v>
      </c>
      <c r="J7079" s="31">
        <v>3</v>
      </c>
      <c r="K7079" s="32">
        <v>6.51</v>
      </c>
    </row>
    <row r="7080" spans="1:11" x14ac:dyDescent="0.25">
      <c r="A7080" s="29">
        <v>42779</v>
      </c>
      <c r="B7080" s="22">
        <v>2017</v>
      </c>
      <c r="C7080" s="22">
        <v>2</v>
      </c>
      <c r="D7080" s="22" t="s">
        <v>262</v>
      </c>
      <c r="E7080" s="22" t="s">
        <v>324</v>
      </c>
      <c r="F7080" s="22" t="s">
        <v>28</v>
      </c>
      <c r="G7080" s="22" t="s">
        <v>64</v>
      </c>
      <c r="H7080" s="22" t="s">
        <v>2068</v>
      </c>
      <c r="I7080" s="30">
        <v>10.71</v>
      </c>
      <c r="J7080" s="31">
        <v>3</v>
      </c>
      <c r="K7080" s="32">
        <v>2.78</v>
      </c>
    </row>
    <row r="7081" spans="1:11" x14ac:dyDescent="0.25">
      <c r="A7081" s="29">
        <v>42779</v>
      </c>
      <c r="B7081" s="22">
        <v>2017</v>
      </c>
      <c r="C7081" s="22">
        <v>2</v>
      </c>
      <c r="D7081" s="22" t="s">
        <v>1253</v>
      </c>
      <c r="E7081" s="22" t="s">
        <v>22</v>
      </c>
      <c r="F7081" s="22" t="s">
        <v>28</v>
      </c>
      <c r="G7081" s="22" t="s">
        <v>29</v>
      </c>
      <c r="H7081" s="22" t="s">
        <v>1512</v>
      </c>
      <c r="I7081" s="30">
        <v>17.940000000000001</v>
      </c>
      <c r="J7081" s="31">
        <v>3</v>
      </c>
      <c r="K7081" s="32">
        <v>8.7899999999999991</v>
      </c>
    </row>
    <row r="7082" spans="1:11" x14ac:dyDescent="0.25">
      <c r="A7082" s="29">
        <v>42779</v>
      </c>
      <c r="B7082" s="22">
        <v>2017</v>
      </c>
      <c r="C7082" s="22">
        <v>2</v>
      </c>
      <c r="D7082" s="22" t="s">
        <v>1603</v>
      </c>
      <c r="E7082" s="22" t="s">
        <v>55</v>
      </c>
      <c r="F7082" s="22" t="s">
        <v>28</v>
      </c>
      <c r="G7082" s="22" t="s">
        <v>58</v>
      </c>
      <c r="H7082" s="22" t="s">
        <v>1191</v>
      </c>
      <c r="I7082" s="30">
        <v>90.64</v>
      </c>
      <c r="J7082" s="31">
        <v>8</v>
      </c>
      <c r="K7082" s="32">
        <v>38.979999999999997</v>
      </c>
    </row>
    <row r="7083" spans="1:11" x14ac:dyDescent="0.25">
      <c r="A7083" s="29">
        <v>42782</v>
      </c>
      <c r="B7083" s="22">
        <v>2017</v>
      </c>
      <c r="C7083" s="22">
        <v>2</v>
      </c>
      <c r="D7083" s="22" t="s">
        <v>924</v>
      </c>
      <c r="E7083" s="22" t="s">
        <v>22</v>
      </c>
      <c r="F7083" s="22" t="s">
        <v>28</v>
      </c>
      <c r="G7083" s="22" t="s">
        <v>29</v>
      </c>
      <c r="H7083" s="22" t="s">
        <v>1334</v>
      </c>
      <c r="I7083" s="30">
        <v>37.94</v>
      </c>
      <c r="J7083" s="31">
        <v>2</v>
      </c>
      <c r="K7083" s="32">
        <v>18.21</v>
      </c>
    </row>
    <row r="7084" spans="1:11" x14ac:dyDescent="0.25">
      <c r="A7084" s="29">
        <v>42782</v>
      </c>
      <c r="B7084" s="22">
        <v>2017</v>
      </c>
      <c r="C7084" s="22">
        <v>2</v>
      </c>
      <c r="D7084" s="22" t="s">
        <v>1712</v>
      </c>
      <c r="E7084" s="22" t="s">
        <v>421</v>
      </c>
      <c r="F7084" s="22" t="s">
        <v>28</v>
      </c>
      <c r="G7084" s="22" t="s">
        <v>38</v>
      </c>
      <c r="H7084" s="22" t="s">
        <v>923</v>
      </c>
      <c r="I7084" s="30">
        <v>579.51</v>
      </c>
      <c r="J7084" s="31">
        <v>3</v>
      </c>
      <c r="K7084" s="32">
        <v>81.13</v>
      </c>
    </row>
    <row r="7085" spans="1:11" x14ac:dyDescent="0.25">
      <c r="A7085" s="29">
        <v>42782</v>
      </c>
      <c r="B7085" s="22">
        <v>2017</v>
      </c>
      <c r="C7085" s="22">
        <v>2</v>
      </c>
      <c r="D7085" s="22" t="s">
        <v>1712</v>
      </c>
      <c r="E7085" s="22" t="s">
        <v>421</v>
      </c>
      <c r="F7085" s="22" t="s">
        <v>13</v>
      </c>
      <c r="G7085" s="22" t="s">
        <v>23</v>
      </c>
      <c r="H7085" s="22" t="s">
        <v>2246</v>
      </c>
      <c r="I7085" s="30">
        <v>14.99</v>
      </c>
      <c r="J7085" s="31">
        <v>1</v>
      </c>
      <c r="K7085" s="32">
        <v>7.35</v>
      </c>
    </row>
    <row r="7086" spans="1:11" x14ac:dyDescent="0.25">
      <c r="A7086" s="29">
        <v>42782</v>
      </c>
      <c r="B7086" s="22">
        <v>2017</v>
      </c>
      <c r="C7086" s="22">
        <v>2</v>
      </c>
      <c r="D7086" s="22" t="s">
        <v>361</v>
      </c>
      <c r="E7086" s="22" t="s">
        <v>26</v>
      </c>
      <c r="F7086" s="22" t="s">
        <v>28</v>
      </c>
      <c r="G7086" s="22" t="s">
        <v>33</v>
      </c>
      <c r="H7086" s="22" t="s">
        <v>1610</v>
      </c>
      <c r="I7086" s="30">
        <v>18.37</v>
      </c>
      <c r="J7086" s="31">
        <v>2</v>
      </c>
      <c r="K7086" s="32">
        <v>6.2</v>
      </c>
    </row>
    <row r="7087" spans="1:11" x14ac:dyDescent="0.25">
      <c r="A7087" s="29">
        <v>42782</v>
      </c>
      <c r="B7087" s="22">
        <v>2017</v>
      </c>
      <c r="C7087" s="22">
        <v>2</v>
      </c>
      <c r="D7087" s="22" t="s">
        <v>361</v>
      </c>
      <c r="E7087" s="22" t="s">
        <v>26</v>
      </c>
      <c r="F7087" s="22" t="s">
        <v>18</v>
      </c>
      <c r="G7087" s="22" t="s">
        <v>19</v>
      </c>
      <c r="H7087" s="22" t="s">
        <v>20</v>
      </c>
      <c r="I7087" s="30">
        <v>600.55999999999995</v>
      </c>
      <c r="J7087" s="31">
        <v>3</v>
      </c>
      <c r="K7087" s="32">
        <v>-8.58</v>
      </c>
    </row>
    <row r="7088" spans="1:11" x14ac:dyDescent="0.25">
      <c r="A7088" s="29">
        <v>42782</v>
      </c>
      <c r="B7088" s="22">
        <v>2017</v>
      </c>
      <c r="C7088" s="22">
        <v>2</v>
      </c>
      <c r="D7088" s="22" t="s">
        <v>361</v>
      </c>
      <c r="E7088" s="22" t="s">
        <v>26</v>
      </c>
      <c r="F7088" s="22" t="s">
        <v>28</v>
      </c>
      <c r="G7088" s="22" t="s">
        <v>38</v>
      </c>
      <c r="H7088" s="22" t="s">
        <v>922</v>
      </c>
      <c r="I7088" s="30">
        <v>50.35</v>
      </c>
      <c r="J7088" s="31">
        <v>3</v>
      </c>
      <c r="K7088" s="32">
        <v>-8.18</v>
      </c>
    </row>
    <row r="7089" spans="1:11" x14ac:dyDescent="0.25">
      <c r="A7089" s="29">
        <v>42782</v>
      </c>
      <c r="B7089" s="22">
        <v>2017</v>
      </c>
      <c r="C7089" s="22">
        <v>2</v>
      </c>
      <c r="D7089" s="22" t="s">
        <v>361</v>
      </c>
      <c r="E7089" s="22" t="s">
        <v>26</v>
      </c>
      <c r="F7089" s="22" t="s">
        <v>28</v>
      </c>
      <c r="G7089" s="22" t="s">
        <v>64</v>
      </c>
      <c r="H7089" s="22" t="s">
        <v>1289</v>
      </c>
      <c r="I7089" s="30">
        <v>28.03</v>
      </c>
      <c r="J7089" s="31">
        <v>6</v>
      </c>
      <c r="K7089" s="32">
        <v>3.5</v>
      </c>
    </row>
    <row r="7090" spans="1:11" x14ac:dyDescent="0.25">
      <c r="A7090" s="29">
        <v>42782</v>
      </c>
      <c r="B7090" s="22">
        <v>2017</v>
      </c>
      <c r="C7090" s="22">
        <v>2</v>
      </c>
      <c r="D7090" s="22" t="s">
        <v>361</v>
      </c>
      <c r="E7090" s="22" t="s">
        <v>26</v>
      </c>
      <c r="F7090" s="22" t="s">
        <v>18</v>
      </c>
      <c r="G7090" s="22" t="s">
        <v>36</v>
      </c>
      <c r="H7090" s="22" t="s">
        <v>480</v>
      </c>
      <c r="I7090" s="30">
        <v>7.69</v>
      </c>
      <c r="J7090" s="31">
        <v>1</v>
      </c>
      <c r="K7090" s="32">
        <v>-3.65</v>
      </c>
    </row>
    <row r="7091" spans="1:11" x14ac:dyDescent="0.25">
      <c r="A7091" s="29">
        <v>42783</v>
      </c>
      <c r="B7091" s="22">
        <v>2017</v>
      </c>
      <c r="C7091" s="22">
        <v>2</v>
      </c>
      <c r="D7091" s="22" t="s">
        <v>304</v>
      </c>
      <c r="E7091" s="22" t="s">
        <v>26</v>
      </c>
      <c r="F7091" s="22" t="s">
        <v>18</v>
      </c>
      <c r="G7091" s="22" t="s">
        <v>42</v>
      </c>
      <c r="H7091" s="22" t="s">
        <v>1814</v>
      </c>
      <c r="I7091" s="30">
        <v>480.96</v>
      </c>
      <c r="J7091" s="31">
        <v>3</v>
      </c>
      <c r="K7091" s="32">
        <v>-269.33999999999997</v>
      </c>
    </row>
    <row r="7092" spans="1:11" x14ac:dyDescent="0.25">
      <c r="A7092" s="29">
        <v>42783</v>
      </c>
      <c r="B7092" s="22">
        <v>2017</v>
      </c>
      <c r="C7092" s="22">
        <v>2</v>
      </c>
      <c r="D7092" s="22" t="s">
        <v>304</v>
      </c>
      <c r="E7092" s="22" t="s">
        <v>26</v>
      </c>
      <c r="F7092" s="22" t="s">
        <v>13</v>
      </c>
      <c r="G7092" s="22" t="s">
        <v>23</v>
      </c>
      <c r="H7092" s="22" t="s">
        <v>2380</v>
      </c>
      <c r="I7092" s="30">
        <v>124.79</v>
      </c>
      <c r="J7092" s="31">
        <v>1</v>
      </c>
      <c r="K7092" s="32">
        <v>10.92</v>
      </c>
    </row>
    <row r="7093" spans="1:11" x14ac:dyDescent="0.25">
      <c r="A7093" s="29">
        <v>42783</v>
      </c>
      <c r="B7093" s="22">
        <v>2017</v>
      </c>
      <c r="C7093" s="22">
        <v>2</v>
      </c>
      <c r="D7093" s="22" t="s">
        <v>699</v>
      </c>
      <c r="E7093" s="22" t="s">
        <v>154</v>
      </c>
      <c r="F7093" s="22" t="s">
        <v>13</v>
      </c>
      <c r="G7093" s="22" t="s">
        <v>23</v>
      </c>
      <c r="H7093" s="22" t="s">
        <v>2259</v>
      </c>
      <c r="I7093" s="30">
        <v>29.16</v>
      </c>
      <c r="J7093" s="31">
        <v>3</v>
      </c>
      <c r="K7093" s="32">
        <v>8.4600000000000009</v>
      </c>
    </row>
    <row r="7094" spans="1:11" x14ac:dyDescent="0.25">
      <c r="A7094" s="29">
        <v>42783</v>
      </c>
      <c r="B7094" s="22">
        <v>2017</v>
      </c>
      <c r="C7094" s="22">
        <v>2</v>
      </c>
      <c r="D7094" s="22" t="s">
        <v>396</v>
      </c>
      <c r="E7094" s="22" t="s">
        <v>62</v>
      </c>
      <c r="F7094" s="22" t="s">
        <v>28</v>
      </c>
      <c r="G7094" s="22" t="s">
        <v>29</v>
      </c>
      <c r="H7094" s="22" t="s">
        <v>290</v>
      </c>
      <c r="I7094" s="30">
        <v>11.76</v>
      </c>
      <c r="J7094" s="31">
        <v>2</v>
      </c>
      <c r="K7094" s="32">
        <v>5.76</v>
      </c>
    </row>
    <row r="7095" spans="1:11" x14ac:dyDescent="0.25">
      <c r="A7095" s="29">
        <v>42783</v>
      </c>
      <c r="B7095" s="22">
        <v>2017</v>
      </c>
      <c r="C7095" s="22">
        <v>2</v>
      </c>
      <c r="D7095" s="22" t="s">
        <v>396</v>
      </c>
      <c r="E7095" s="22" t="s">
        <v>62</v>
      </c>
      <c r="F7095" s="22" t="s">
        <v>28</v>
      </c>
      <c r="G7095" s="22" t="s">
        <v>38</v>
      </c>
      <c r="H7095" s="22" t="s">
        <v>201</v>
      </c>
      <c r="I7095" s="30">
        <v>166.45</v>
      </c>
      <c r="J7095" s="31">
        <v>5</v>
      </c>
      <c r="K7095" s="32">
        <v>39.950000000000003</v>
      </c>
    </row>
    <row r="7096" spans="1:11" x14ac:dyDescent="0.25">
      <c r="A7096" s="29">
        <v>42783</v>
      </c>
      <c r="B7096" s="22">
        <v>2017</v>
      </c>
      <c r="C7096" s="22">
        <v>2</v>
      </c>
      <c r="D7096" s="22" t="s">
        <v>1919</v>
      </c>
      <c r="E7096" s="22" t="s">
        <v>32</v>
      </c>
      <c r="F7096" s="22" t="s">
        <v>18</v>
      </c>
      <c r="G7096" s="22" t="s">
        <v>165</v>
      </c>
      <c r="H7096" s="22" t="s">
        <v>1331</v>
      </c>
      <c r="I7096" s="30">
        <v>89.07</v>
      </c>
      <c r="J7096" s="31">
        <v>1</v>
      </c>
      <c r="K7096" s="32">
        <v>-17.03</v>
      </c>
    </row>
    <row r="7097" spans="1:11" x14ac:dyDescent="0.25">
      <c r="A7097" s="29">
        <v>42783</v>
      </c>
      <c r="B7097" s="22">
        <v>2017</v>
      </c>
      <c r="C7097" s="22">
        <v>2</v>
      </c>
      <c r="D7097" s="22" t="s">
        <v>1919</v>
      </c>
      <c r="E7097" s="22" t="s">
        <v>32</v>
      </c>
      <c r="F7097" s="22" t="s">
        <v>28</v>
      </c>
      <c r="G7097" s="22" t="s">
        <v>64</v>
      </c>
      <c r="H7097" s="22" t="s">
        <v>1486</v>
      </c>
      <c r="I7097" s="30">
        <v>175.44</v>
      </c>
      <c r="J7097" s="31">
        <v>6</v>
      </c>
      <c r="K7097" s="32">
        <v>52.63</v>
      </c>
    </row>
    <row r="7098" spans="1:11" x14ac:dyDescent="0.25">
      <c r="A7098" s="29">
        <v>42783</v>
      </c>
      <c r="B7098" s="22">
        <v>2017</v>
      </c>
      <c r="C7098" s="22">
        <v>2</v>
      </c>
      <c r="D7098" s="22" t="s">
        <v>1919</v>
      </c>
      <c r="E7098" s="22" t="s">
        <v>32</v>
      </c>
      <c r="F7098" s="22" t="s">
        <v>13</v>
      </c>
      <c r="G7098" s="22" t="s">
        <v>23</v>
      </c>
      <c r="H7098" s="22" t="s">
        <v>1315</v>
      </c>
      <c r="I7098" s="30">
        <v>438.34</v>
      </c>
      <c r="J7098" s="31">
        <v>4</v>
      </c>
      <c r="K7098" s="32">
        <v>-87.67</v>
      </c>
    </row>
    <row r="7099" spans="1:11" x14ac:dyDescent="0.25">
      <c r="A7099" s="29">
        <v>42783</v>
      </c>
      <c r="B7099" s="22">
        <v>2017</v>
      </c>
      <c r="C7099" s="22">
        <v>2</v>
      </c>
      <c r="D7099" s="22" t="s">
        <v>259</v>
      </c>
      <c r="E7099" s="22" t="s">
        <v>131</v>
      </c>
      <c r="F7099" s="22" t="s">
        <v>18</v>
      </c>
      <c r="G7099" s="22" t="s">
        <v>42</v>
      </c>
      <c r="H7099" s="22" t="s">
        <v>1156</v>
      </c>
      <c r="I7099" s="30">
        <v>455.97</v>
      </c>
      <c r="J7099" s="31">
        <v>5</v>
      </c>
      <c r="K7099" s="32">
        <v>-106.39</v>
      </c>
    </row>
    <row r="7100" spans="1:11" x14ac:dyDescent="0.25">
      <c r="A7100" s="29">
        <v>42783</v>
      </c>
      <c r="B7100" s="22">
        <v>2017</v>
      </c>
      <c r="C7100" s="22">
        <v>2</v>
      </c>
      <c r="D7100" s="22" t="s">
        <v>259</v>
      </c>
      <c r="E7100" s="22" t="s">
        <v>131</v>
      </c>
      <c r="F7100" s="22" t="s">
        <v>28</v>
      </c>
      <c r="G7100" s="22" t="s">
        <v>48</v>
      </c>
      <c r="H7100" s="22" t="s">
        <v>686</v>
      </c>
      <c r="I7100" s="30">
        <v>5.72</v>
      </c>
      <c r="J7100" s="31">
        <v>5</v>
      </c>
      <c r="K7100" s="32">
        <v>-4.76</v>
      </c>
    </row>
    <row r="7101" spans="1:11" x14ac:dyDescent="0.25">
      <c r="A7101" s="29">
        <v>42783</v>
      </c>
      <c r="B7101" s="22">
        <v>2017</v>
      </c>
      <c r="C7101" s="22">
        <v>2</v>
      </c>
      <c r="D7101" s="22" t="s">
        <v>259</v>
      </c>
      <c r="E7101" s="22" t="s">
        <v>131</v>
      </c>
      <c r="F7101" s="22" t="s">
        <v>13</v>
      </c>
      <c r="G7101" s="22" t="s">
        <v>23</v>
      </c>
      <c r="H7101" s="22" t="s">
        <v>1360</v>
      </c>
      <c r="I7101" s="30">
        <v>57.59</v>
      </c>
      <c r="J7101" s="31">
        <v>1</v>
      </c>
      <c r="K7101" s="32">
        <v>-11.52</v>
      </c>
    </row>
    <row r="7102" spans="1:11" x14ac:dyDescent="0.25">
      <c r="A7102" s="29">
        <v>42783</v>
      </c>
      <c r="B7102" s="22">
        <v>2017</v>
      </c>
      <c r="C7102" s="22">
        <v>2</v>
      </c>
      <c r="D7102" s="22" t="s">
        <v>259</v>
      </c>
      <c r="E7102" s="22" t="s">
        <v>131</v>
      </c>
      <c r="F7102" s="22" t="s">
        <v>18</v>
      </c>
      <c r="G7102" s="22" t="s">
        <v>36</v>
      </c>
      <c r="H7102" s="22" t="s">
        <v>2056</v>
      </c>
      <c r="I7102" s="30">
        <v>30.14</v>
      </c>
      <c r="J7102" s="31">
        <v>2</v>
      </c>
      <c r="K7102" s="32">
        <v>8.2899999999999991</v>
      </c>
    </row>
    <row r="7103" spans="1:11" x14ac:dyDescent="0.25">
      <c r="A7103" s="29">
        <v>42783</v>
      </c>
      <c r="B7103" s="22">
        <v>2017</v>
      </c>
      <c r="C7103" s="22">
        <v>2</v>
      </c>
      <c r="D7103" s="22" t="s">
        <v>259</v>
      </c>
      <c r="E7103" s="22" t="s">
        <v>131</v>
      </c>
      <c r="F7103" s="22" t="s">
        <v>18</v>
      </c>
      <c r="G7103" s="22" t="s">
        <v>19</v>
      </c>
      <c r="H7103" s="22" t="s">
        <v>854</v>
      </c>
      <c r="I7103" s="30">
        <v>899.43</v>
      </c>
      <c r="J7103" s="31">
        <v>5</v>
      </c>
      <c r="K7103" s="32">
        <v>-12.85</v>
      </c>
    </row>
    <row r="7104" spans="1:11" x14ac:dyDescent="0.25">
      <c r="A7104" s="29">
        <v>42784</v>
      </c>
      <c r="B7104" s="22">
        <v>2017</v>
      </c>
      <c r="C7104" s="22">
        <v>2</v>
      </c>
      <c r="D7104" s="22" t="s">
        <v>2434</v>
      </c>
      <c r="E7104" s="22" t="s">
        <v>45</v>
      </c>
      <c r="F7104" s="22" t="s">
        <v>13</v>
      </c>
      <c r="G7104" s="22" t="s">
        <v>23</v>
      </c>
      <c r="H7104" s="22" t="s">
        <v>2577</v>
      </c>
      <c r="I7104" s="30">
        <v>167.98</v>
      </c>
      <c r="J7104" s="31">
        <v>3</v>
      </c>
      <c r="K7104" s="32">
        <v>10.5</v>
      </c>
    </row>
    <row r="7105" spans="1:11" x14ac:dyDescent="0.25">
      <c r="A7105" s="29">
        <v>42784</v>
      </c>
      <c r="B7105" s="22">
        <v>2017</v>
      </c>
      <c r="C7105" s="22">
        <v>2</v>
      </c>
      <c r="D7105" s="22" t="s">
        <v>2434</v>
      </c>
      <c r="E7105" s="22" t="s">
        <v>45</v>
      </c>
      <c r="F7105" s="22" t="s">
        <v>13</v>
      </c>
      <c r="G7105" s="22" t="s">
        <v>14</v>
      </c>
      <c r="H7105" s="22" t="s">
        <v>774</v>
      </c>
      <c r="I7105" s="30">
        <v>109.53</v>
      </c>
      <c r="J7105" s="31">
        <v>3</v>
      </c>
      <c r="K7105" s="32">
        <v>47.1</v>
      </c>
    </row>
    <row r="7106" spans="1:11" x14ac:dyDescent="0.25">
      <c r="A7106" s="29">
        <v>42784</v>
      </c>
      <c r="B7106" s="22">
        <v>2017</v>
      </c>
      <c r="C7106" s="22">
        <v>2</v>
      </c>
      <c r="D7106" s="22" t="s">
        <v>2434</v>
      </c>
      <c r="E7106" s="22" t="s">
        <v>45</v>
      </c>
      <c r="F7106" s="22" t="s">
        <v>28</v>
      </c>
      <c r="G7106" s="22" t="s">
        <v>46</v>
      </c>
      <c r="H7106" s="22" t="s">
        <v>2524</v>
      </c>
      <c r="I7106" s="30">
        <v>9.82</v>
      </c>
      <c r="J7106" s="31">
        <v>2</v>
      </c>
      <c r="K7106" s="32">
        <v>4.8099999999999996</v>
      </c>
    </row>
    <row r="7107" spans="1:11" x14ac:dyDescent="0.25">
      <c r="A7107" s="29">
        <v>42785</v>
      </c>
      <c r="B7107" s="22">
        <v>2017</v>
      </c>
      <c r="C7107" s="22">
        <v>2</v>
      </c>
      <c r="D7107" s="22" t="s">
        <v>243</v>
      </c>
      <c r="E7107" s="22" t="s">
        <v>174</v>
      </c>
      <c r="F7107" s="22" t="s">
        <v>28</v>
      </c>
      <c r="G7107" s="22" t="s">
        <v>58</v>
      </c>
      <c r="H7107" s="22" t="s">
        <v>125</v>
      </c>
      <c r="I7107" s="30">
        <v>1245.8599999999999</v>
      </c>
      <c r="J7107" s="31">
        <v>7</v>
      </c>
      <c r="K7107" s="32">
        <v>361.3</v>
      </c>
    </row>
    <row r="7108" spans="1:11" x14ac:dyDescent="0.25">
      <c r="A7108" s="29">
        <v>42785</v>
      </c>
      <c r="B7108" s="22">
        <v>2017</v>
      </c>
      <c r="C7108" s="22">
        <v>2</v>
      </c>
      <c r="D7108" s="22" t="s">
        <v>1749</v>
      </c>
      <c r="E7108" s="22" t="s">
        <v>17</v>
      </c>
      <c r="F7108" s="22" t="s">
        <v>28</v>
      </c>
      <c r="G7108" s="22" t="s">
        <v>33</v>
      </c>
      <c r="H7108" s="22" t="s">
        <v>2182</v>
      </c>
      <c r="I7108" s="30">
        <v>11.22</v>
      </c>
      <c r="J7108" s="31">
        <v>3</v>
      </c>
      <c r="K7108" s="32">
        <v>0.22</v>
      </c>
    </row>
    <row r="7109" spans="1:11" x14ac:dyDescent="0.25">
      <c r="A7109" s="29">
        <v>42785</v>
      </c>
      <c r="B7109" s="22">
        <v>2017</v>
      </c>
      <c r="C7109" s="22">
        <v>2</v>
      </c>
      <c r="D7109" s="22" t="s">
        <v>1311</v>
      </c>
      <c r="E7109" s="22" t="s">
        <v>45</v>
      </c>
      <c r="F7109" s="22" t="s">
        <v>28</v>
      </c>
      <c r="G7109" s="22" t="s">
        <v>64</v>
      </c>
      <c r="H7109" s="22" t="s">
        <v>112</v>
      </c>
      <c r="I7109" s="30">
        <v>12.84</v>
      </c>
      <c r="J7109" s="31">
        <v>3</v>
      </c>
      <c r="K7109" s="32">
        <v>3.47</v>
      </c>
    </row>
    <row r="7110" spans="1:11" x14ac:dyDescent="0.25">
      <c r="A7110" s="29">
        <v>42785</v>
      </c>
      <c r="B7110" s="22">
        <v>2017</v>
      </c>
      <c r="C7110" s="22">
        <v>2</v>
      </c>
      <c r="D7110" s="22" t="s">
        <v>1311</v>
      </c>
      <c r="E7110" s="22" t="s">
        <v>45</v>
      </c>
      <c r="F7110" s="22" t="s">
        <v>18</v>
      </c>
      <c r="G7110" s="22" t="s">
        <v>36</v>
      </c>
      <c r="H7110" s="22" t="s">
        <v>299</v>
      </c>
      <c r="I7110" s="30">
        <v>44.67</v>
      </c>
      <c r="J7110" s="31">
        <v>3</v>
      </c>
      <c r="K7110" s="32">
        <v>12.06</v>
      </c>
    </row>
    <row r="7111" spans="1:11" x14ac:dyDescent="0.25">
      <c r="A7111" s="29">
        <v>42786</v>
      </c>
      <c r="B7111" s="22">
        <v>2017</v>
      </c>
      <c r="C7111" s="22">
        <v>2</v>
      </c>
      <c r="D7111" s="22" t="s">
        <v>2294</v>
      </c>
      <c r="E7111" s="22" t="s">
        <v>45</v>
      </c>
      <c r="F7111" s="22" t="s">
        <v>18</v>
      </c>
      <c r="G7111" s="22" t="s">
        <v>36</v>
      </c>
      <c r="H7111" s="22" t="s">
        <v>1796</v>
      </c>
      <c r="I7111" s="30">
        <v>22.23</v>
      </c>
      <c r="J7111" s="31">
        <v>1</v>
      </c>
      <c r="K7111" s="32">
        <v>7.34</v>
      </c>
    </row>
    <row r="7112" spans="1:11" x14ac:dyDescent="0.25">
      <c r="A7112" s="29">
        <v>42786</v>
      </c>
      <c r="B7112" s="22">
        <v>2017</v>
      </c>
      <c r="C7112" s="22">
        <v>2</v>
      </c>
      <c r="D7112" s="22" t="s">
        <v>2294</v>
      </c>
      <c r="E7112" s="22" t="s">
        <v>45</v>
      </c>
      <c r="F7112" s="22" t="s">
        <v>13</v>
      </c>
      <c r="G7112" s="22" t="s">
        <v>23</v>
      </c>
      <c r="H7112" s="22" t="s">
        <v>1723</v>
      </c>
      <c r="I7112" s="30">
        <v>215.97</v>
      </c>
      <c r="J7112" s="31">
        <v>2</v>
      </c>
      <c r="K7112" s="32">
        <v>18.899999999999999</v>
      </c>
    </row>
    <row r="7113" spans="1:11" x14ac:dyDescent="0.25">
      <c r="A7113" s="29">
        <v>42786</v>
      </c>
      <c r="B7113" s="22">
        <v>2017</v>
      </c>
      <c r="C7113" s="22">
        <v>2</v>
      </c>
      <c r="D7113" s="22" t="s">
        <v>1418</v>
      </c>
      <c r="E7113" s="22" t="s">
        <v>436</v>
      </c>
      <c r="F7113" s="22" t="s">
        <v>28</v>
      </c>
      <c r="G7113" s="22" t="s">
        <v>64</v>
      </c>
      <c r="H7113" s="22" t="s">
        <v>190</v>
      </c>
      <c r="I7113" s="30">
        <v>6.56</v>
      </c>
      <c r="J7113" s="31">
        <v>2</v>
      </c>
      <c r="K7113" s="32">
        <v>1.9</v>
      </c>
    </row>
    <row r="7114" spans="1:11" x14ac:dyDescent="0.25">
      <c r="A7114" s="29">
        <v>42786</v>
      </c>
      <c r="B7114" s="22">
        <v>2017</v>
      </c>
      <c r="C7114" s="22">
        <v>2</v>
      </c>
      <c r="D7114" s="22" t="s">
        <v>1418</v>
      </c>
      <c r="E7114" s="22" t="s">
        <v>436</v>
      </c>
      <c r="F7114" s="22" t="s">
        <v>28</v>
      </c>
      <c r="G7114" s="22" t="s">
        <v>58</v>
      </c>
      <c r="H7114" s="22" t="s">
        <v>2020</v>
      </c>
      <c r="I7114" s="30">
        <v>13.11</v>
      </c>
      <c r="J7114" s="31">
        <v>3</v>
      </c>
      <c r="K7114" s="32">
        <v>3.41</v>
      </c>
    </row>
    <row r="7115" spans="1:11" x14ac:dyDescent="0.25">
      <c r="A7115" s="29">
        <v>42786</v>
      </c>
      <c r="B7115" s="22">
        <v>2017</v>
      </c>
      <c r="C7115" s="22">
        <v>2</v>
      </c>
      <c r="D7115" s="22" t="s">
        <v>1035</v>
      </c>
      <c r="E7115" s="22" t="s">
        <v>103</v>
      </c>
      <c r="F7115" s="22" t="s">
        <v>28</v>
      </c>
      <c r="G7115" s="22" t="s">
        <v>33</v>
      </c>
      <c r="H7115" s="22" t="s">
        <v>111</v>
      </c>
      <c r="I7115" s="30">
        <v>9.43</v>
      </c>
      <c r="J7115" s="31">
        <v>3</v>
      </c>
      <c r="K7115" s="32">
        <v>3.07</v>
      </c>
    </row>
    <row r="7116" spans="1:11" x14ac:dyDescent="0.25">
      <c r="A7116" s="29">
        <v>42786</v>
      </c>
      <c r="B7116" s="22">
        <v>2017</v>
      </c>
      <c r="C7116" s="22">
        <v>2</v>
      </c>
      <c r="D7116" s="22" t="s">
        <v>1093</v>
      </c>
      <c r="E7116" s="22" t="s">
        <v>183</v>
      </c>
      <c r="F7116" s="22" t="s">
        <v>13</v>
      </c>
      <c r="G7116" s="22" t="s">
        <v>23</v>
      </c>
      <c r="H7116" s="22" t="s">
        <v>1209</v>
      </c>
      <c r="I7116" s="30">
        <v>333.58</v>
      </c>
      <c r="J7116" s="31">
        <v>3</v>
      </c>
      <c r="K7116" s="32">
        <v>25.02</v>
      </c>
    </row>
    <row r="7117" spans="1:11" x14ac:dyDescent="0.25">
      <c r="A7117" s="29">
        <v>42786</v>
      </c>
      <c r="B7117" s="22">
        <v>2017</v>
      </c>
      <c r="C7117" s="22">
        <v>2</v>
      </c>
      <c r="D7117" s="22" t="s">
        <v>1093</v>
      </c>
      <c r="E7117" s="22" t="s">
        <v>183</v>
      </c>
      <c r="F7117" s="22" t="s">
        <v>13</v>
      </c>
      <c r="G7117" s="22" t="s">
        <v>14</v>
      </c>
      <c r="H7117" s="22" t="s">
        <v>2662</v>
      </c>
      <c r="I7117" s="30">
        <v>31.99</v>
      </c>
      <c r="J7117" s="31">
        <v>1</v>
      </c>
      <c r="K7117" s="32">
        <v>4.8</v>
      </c>
    </row>
    <row r="7118" spans="1:11" x14ac:dyDescent="0.25">
      <c r="A7118" s="29">
        <v>42786</v>
      </c>
      <c r="B7118" s="22">
        <v>2017</v>
      </c>
      <c r="C7118" s="22">
        <v>2</v>
      </c>
      <c r="D7118" s="22" t="s">
        <v>1093</v>
      </c>
      <c r="E7118" s="22" t="s">
        <v>183</v>
      </c>
      <c r="F7118" s="22" t="s">
        <v>28</v>
      </c>
      <c r="G7118" s="22" t="s">
        <v>38</v>
      </c>
      <c r="H7118" s="22" t="s">
        <v>741</v>
      </c>
      <c r="I7118" s="30">
        <v>51.17</v>
      </c>
      <c r="J7118" s="31">
        <v>2</v>
      </c>
      <c r="K7118" s="32">
        <v>-6.4</v>
      </c>
    </row>
    <row r="7119" spans="1:11" x14ac:dyDescent="0.25">
      <c r="A7119" s="29">
        <v>42786</v>
      </c>
      <c r="B7119" s="22">
        <v>2017</v>
      </c>
      <c r="C7119" s="22">
        <v>2</v>
      </c>
      <c r="D7119" s="22" t="s">
        <v>1093</v>
      </c>
      <c r="E7119" s="22" t="s">
        <v>183</v>
      </c>
      <c r="F7119" s="22" t="s">
        <v>28</v>
      </c>
      <c r="G7119" s="22" t="s">
        <v>155</v>
      </c>
      <c r="H7119" s="22" t="s">
        <v>292</v>
      </c>
      <c r="I7119" s="30">
        <v>10.64</v>
      </c>
      <c r="J7119" s="31">
        <v>5</v>
      </c>
      <c r="K7119" s="32">
        <v>3.86</v>
      </c>
    </row>
    <row r="7120" spans="1:11" x14ac:dyDescent="0.25">
      <c r="A7120" s="29">
        <v>42786</v>
      </c>
      <c r="B7120" s="22">
        <v>2017</v>
      </c>
      <c r="C7120" s="22">
        <v>2</v>
      </c>
      <c r="D7120" s="22" t="s">
        <v>1093</v>
      </c>
      <c r="E7120" s="22" t="s">
        <v>183</v>
      </c>
      <c r="F7120" s="22" t="s">
        <v>18</v>
      </c>
      <c r="G7120" s="22" t="s">
        <v>36</v>
      </c>
      <c r="H7120" s="22" t="s">
        <v>132</v>
      </c>
      <c r="I7120" s="30">
        <v>68.7</v>
      </c>
      <c r="J7120" s="31">
        <v>2</v>
      </c>
      <c r="K7120" s="32">
        <v>16.32</v>
      </c>
    </row>
    <row r="7121" spans="1:11" x14ac:dyDescent="0.25">
      <c r="A7121" s="29">
        <v>42786</v>
      </c>
      <c r="B7121" s="22">
        <v>2017</v>
      </c>
      <c r="C7121" s="22">
        <v>2</v>
      </c>
      <c r="D7121" s="22" t="s">
        <v>1093</v>
      </c>
      <c r="E7121" s="22" t="s">
        <v>183</v>
      </c>
      <c r="F7121" s="22" t="s">
        <v>18</v>
      </c>
      <c r="G7121" s="22" t="s">
        <v>42</v>
      </c>
      <c r="H7121" s="22" t="s">
        <v>383</v>
      </c>
      <c r="I7121" s="30">
        <v>386.91</v>
      </c>
      <c r="J7121" s="31">
        <v>9</v>
      </c>
      <c r="K7121" s="32">
        <v>-185.72</v>
      </c>
    </row>
    <row r="7122" spans="1:11" x14ac:dyDescent="0.25">
      <c r="A7122" s="29">
        <v>42787</v>
      </c>
      <c r="B7122" s="22">
        <v>2017</v>
      </c>
      <c r="C7122" s="22">
        <v>2</v>
      </c>
      <c r="D7122" s="22" t="s">
        <v>1930</v>
      </c>
      <c r="E7122" s="22" t="s">
        <v>32</v>
      </c>
      <c r="F7122" s="22" t="s">
        <v>13</v>
      </c>
      <c r="G7122" s="22" t="s">
        <v>14</v>
      </c>
      <c r="H7122" s="22" t="s">
        <v>1123</v>
      </c>
      <c r="I7122" s="30">
        <v>47.9</v>
      </c>
      <c r="J7122" s="31">
        <v>1</v>
      </c>
      <c r="K7122" s="32">
        <v>-2.99</v>
      </c>
    </row>
    <row r="7123" spans="1:11" x14ac:dyDescent="0.25">
      <c r="A7123" s="29">
        <v>42789</v>
      </c>
      <c r="B7123" s="22">
        <v>2017</v>
      </c>
      <c r="C7123" s="22">
        <v>2</v>
      </c>
      <c r="D7123" s="22" t="s">
        <v>1842</v>
      </c>
      <c r="E7123" s="22" t="s">
        <v>45</v>
      </c>
      <c r="F7123" s="22" t="s">
        <v>28</v>
      </c>
      <c r="G7123" s="22" t="s">
        <v>29</v>
      </c>
      <c r="H7123" s="22" t="s">
        <v>2166</v>
      </c>
      <c r="I7123" s="30">
        <v>37.44</v>
      </c>
      <c r="J7123" s="31">
        <v>6</v>
      </c>
      <c r="K7123" s="32">
        <v>16.850000000000001</v>
      </c>
    </row>
    <row r="7124" spans="1:11" x14ac:dyDescent="0.25">
      <c r="A7124" s="29">
        <v>42789</v>
      </c>
      <c r="B7124" s="22">
        <v>2017</v>
      </c>
      <c r="C7124" s="22">
        <v>2</v>
      </c>
      <c r="D7124" s="22" t="s">
        <v>2271</v>
      </c>
      <c r="E7124" s="22" t="s">
        <v>17</v>
      </c>
      <c r="F7124" s="22" t="s">
        <v>28</v>
      </c>
      <c r="G7124" s="22" t="s">
        <v>33</v>
      </c>
      <c r="H7124" s="22" t="s">
        <v>2219</v>
      </c>
      <c r="I7124" s="30">
        <v>8.4</v>
      </c>
      <c r="J7124" s="31">
        <v>5</v>
      </c>
      <c r="K7124" s="32">
        <v>0.34</v>
      </c>
    </row>
    <row r="7125" spans="1:11" x14ac:dyDescent="0.25">
      <c r="A7125" s="29">
        <v>42789</v>
      </c>
      <c r="B7125" s="22">
        <v>2017</v>
      </c>
      <c r="C7125" s="22">
        <v>2</v>
      </c>
      <c r="D7125" s="22" t="s">
        <v>2271</v>
      </c>
      <c r="E7125" s="22" t="s">
        <v>17</v>
      </c>
      <c r="F7125" s="22" t="s">
        <v>13</v>
      </c>
      <c r="G7125" s="22" t="s">
        <v>23</v>
      </c>
      <c r="H7125" s="22" t="s">
        <v>1039</v>
      </c>
      <c r="I7125" s="30">
        <v>71.959999999999994</v>
      </c>
      <c r="J7125" s="31">
        <v>5</v>
      </c>
      <c r="K7125" s="32">
        <v>25.19</v>
      </c>
    </row>
    <row r="7126" spans="1:11" x14ac:dyDescent="0.25">
      <c r="A7126" s="29">
        <v>42790</v>
      </c>
      <c r="B7126" s="22">
        <v>2017</v>
      </c>
      <c r="C7126" s="22">
        <v>2</v>
      </c>
      <c r="D7126" s="22" t="s">
        <v>2105</v>
      </c>
      <c r="E7126" s="22" t="s">
        <v>89</v>
      </c>
      <c r="F7126" s="22" t="s">
        <v>28</v>
      </c>
      <c r="G7126" s="22" t="s">
        <v>48</v>
      </c>
      <c r="H7126" s="22" t="s">
        <v>670</v>
      </c>
      <c r="I7126" s="30">
        <v>4.96</v>
      </c>
      <c r="J7126" s="31">
        <v>4</v>
      </c>
      <c r="K7126" s="32">
        <v>-3.8</v>
      </c>
    </row>
    <row r="7127" spans="1:11" x14ac:dyDescent="0.25">
      <c r="A7127" s="29">
        <v>42790</v>
      </c>
      <c r="B7127" s="22">
        <v>2017</v>
      </c>
      <c r="C7127" s="22">
        <v>2</v>
      </c>
      <c r="D7127" s="22" t="s">
        <v>289</v>
      </c>
      <c r="E7127" s="22" t="s">
        <v>89</v>
      </c>
      <c r="F7127" s="22" t="s">
        <v>28</v>
      </c>
      <c r="G7127" s="22" t="s">
        <v>29</v>
      </c>
      <c r="H7127" s="22" t="s">
        <v>1250</v>
      </c>
      <c r="I7127" s="30">
        <v>123.92</v>
      </c>
      <c r="J7127" s="31">
        <v>5</v>
      </c>
      <c r="K7127" s="32">
        <v>38.729999999999997</v>
      </c>
    </row>
    <row r="7128" spans="1:11" x14ac:dyDescent="0.25">
      <c r="A7128" s="29">
        <v>42790</v>
      </c>
      <c r="B7128" s="22">
        <v>2017</v>
      </c>
      <c r="C7128" s="22">
        <v>2</v>
      </c>
      <c r="D7128" s="22" t="s">
        <v>289</v>
      </c>
      <c r="E7128" s="22" t="s">
        <v>89</v>
      </c>
      <c r="F7128" s="22" t="s">
        <v>13</v>
      </c>
      <c r="G7128" s="22" t="s">
        <v>14</v>
      </c>
      <c r="H7128" s="22" t="s">
        <v>1789</v>
      </c>
      <c r="I7128" s="30">
        <v>1319.8</v>
      </c>
      <c r="J7128" s="31">
        <v>5</v>
      </c>
      <c r="K7128" s="32">
        <v>214.47</v>
      </c>
    </row>
    <row r="7129" spans="1:11" x14ac:dyDescent="0.25">
      <c r="A7129" s="29">
        <v>42791</v>
      </c>
      <c r="B7129" s="22">
        <v>2017</v>
      </c>
      <c r="C7129" s="22">
        <v>2</v>
      </c>
      <c r="D7129" s="22" t="s">
        <v>1167</v>
      </c>
      <c r="E7129" s="22" t="s">
        <v>26</v>
      </c>
      <c r="F7129" s="22" t="s">
        <v>28</v>
      </c>
      <c r="G7129" s="22" t="s">
        <v>48</v>
      </c>
      <c r="H7129" s="22" t="s">
        <v>417</v>
      </c>
      <c r="I7129" s="30">
        <v>1.79</v>
      </c>
      <c r="J7129" s="31">
        <v>3</v>
      </c>
      <c r="K7129" s="32">
        <v>-3.04</v>
      </c>
    </row>
    <row r="7130" spans="1:11" x14ac:dyDescent="0.25">
      <c r="A7130" s="29">
        <v>42791</v>
      </c>
      <c r="B7130" s="22">
        <v>2017</v>
      </c>
      <c r="C7130" s="22">
        <v>2</v>
      </c>
      <c r="D7130" s="22" t="s">
        <v>1097</v>
      </c>
      <c r="E7130" s="22" t="s">
        <v>81</v>
      </c>
      <c r="F7130" s="22" t="s">
        <v>18</v>
      </c>
      <c r="G7130" s="22" t="s">
        <v>19</v>
      </c>
      <c r="H7130" s="22" t="s">
        <v>403</v>
      </c>
      <c r="I7130" s="30">
        <v>196.78</v>
      </c>
      <c r="J7130" s="31">
        <v>2</v>
      </c>
      <c r="K7130" s="32">
        <v>-22.14</v>
      </c>
    </row>
    <row r="7131" spans="1:11" x14ac:dyDescent="0.25">
      <c r="A7131" s="29">
        <v>42791</v>
      </c>
      <c r="B7131" s="22">
        <v>2017</v>
      </c>
      <c r="C7131" s="22">
        <v>2</v>
      </c>
      <c r="D7131" s="22" t="s">
        <v>1097</v>
      </c>
      <c r="E7131" s="22" t="s">
        <v>81</v>
      </c>
      <c r="F7131" s="22" t="s">
        <v>18</v>
      </c>
      <c r="G7131" s="22" t="s">
        <v>165</v>
      </c>
      <c r="H7131" s="22" t="s">
        <v>2195</v>
      </c>
      <c r="I7131" s="30">
        <v>231.92</v>
      </c>
      <c r="J7131" s="31">
        <v>5</v>
      </c>
      <c r="K7131" s="32">
        <v>5.8</v>
      </c>
    </row>
    <row r="7132" spans="1:11" x14ac:dyDescent="0.25">
      <c r="A7132" s="29">
        <v>42792</v>
      </c>
      <c r="B7132" s="22">
        <v>2017</v>
      </c>
      <c r="C7132" s="22">
        <v>2</v>
      </c>
      <c r="D7132" s="22" t="s">
        <v>823</v>
      </c>
      <c r="E7132" s="22" t="s">
        <v>45</v>
      </c>
      <c r="F7132" s="22" t="s">
        <v>28</v>
      </c>
      <c r="G7132" s="22" t="s">
        <v>58</v>
      </c>
      <c r="H7132" s="22" t="s">
        <v>1478</v>
      </c>
      <c r="I7132" s="30">
        <v>81.92</v>
      </c>
      <c r="J7132" s="31">
        <v>4</v>
      </c>
      <c r="K7132" s="32">
        <v>22.12</v>
      </c>
    </row>
    <row r="7133" spans="1:11" x14ac:dyDescent="0.25">
      <c r="A7133" s="29">
        <v>42792</v>
      </c>
      <c r="B7133" s="22">
        <v>2017</v>
      </c>
      <c r="C7133" s="22">
        <v>2</v>
      </c>
      <c r="D7133" s="22" t="s">
        <v>823</v>
      </c>
      <c r="E7133" s="22" t="s">
        <v>45</v>
      </c>
      <c r="F7133" s="22" t="s">
        <v>13</v>
      </c>
      <c r="G7133" s="22" t="s">
        <v>23</v>
      </c>
      <c r="H7133" s="22" t="s">
        <v>1209</v>
      </c>
      <c r="I7133" s="30">
        <v>889.54</v>
      </c>
      <c r="J7133" s="31">
        <v>8</v>
      </c>
      <c r="K7133" s="32">
        <v>66.72</v>
      </c>
    </row>
    <row r="7134" spans="1:11" x14ac:dyDescent="0.25">
      <c r="A7134" s="29">
        <v>42792</v>
      </c>
      <c r="B7134" s="22">
        <v>2017</v>
      </c>
      <c r="C7134" s="22">
        <v>2</v>
      </c>
      <c r="D7134" s="22" t="s">
        <v>823</v>
      </c>
      <c r="E7134" s="22" t="s">
        <v>45</v>
      </c>
      <c r="F7134" s="22" t="s">
        <v>18</v>
      </c>
      <c r="G7134" s="22" t="s">
        <v>19</v>
      </c>
      <c r="H7134" s="22" t="s">
        <v>683</v>
      </c>
      <c r="I7134" s="30">
        <v>892.22</v>
      </c>
      <c r="J7134" s="31">
        <v>3</v>
      </c>
      <c r="K7134" s="32">
        <v>89.22</v>
      </c>
    </row>
    <row r="7135" spans="1:11" x14ac:dyDescent="0.25">
      <c r="A7135" s="29">
        <v>42792</v>
      </c>
      <c r="B7135" s="22">
        <v>2017</v>
      </c>
      <c r="C7135" s="22">
        <v>2</v>
      </c>
      <c r="D7135" s="22" t="s">
        <v>823</v>
      </c>
      <c r="E7135" s="22" t="s">
        <v>45</v>
      </c>
      <c r="F7135" s="22" t="s">
        <v>28</v>
      </c>
      <c r="G7135" s="22" t="s">
        <v>29</v>
      </c>
      <c r="H7135" s="22" t="s">
        <v>2041</v>
      </c>
      <c r="I7135" s="30">
        <v>223.92</v>
      </c>
      <c r="J7135" s="31">
        <v>4</v>
      </c>
      <c r="K7135" s="32">
        <v>109.72</v>
      </c>
    </row>
    <row r="7136" spans="1:11" x14ac:dyDescent="0.25">
      <c r="A7136" s="29">
        <v>42792</v>
      </c>
      <c r="B7136" s="22">
        <v>2017</v>
      </c>
      <c r="C7136" s="22">
        <v>2</v>
      </c>
      <c r="D7136" s="22" t="s">
        <v>823</v>
      </c>
      <c r="E7136" s="22" t="s">
        <v>45</v>
      </c>
      <c r="F7136" s="22" t="s">
        <v>28</v>
      </c>
      <c r="G7136" s="22" t="s">
        <v>29</v>
      </c>
      <c r="H7136" s="22" t="s">
        <v>1368</v>
      </c>
      <c r="I7136" s="30">
        <v>23.12</v>
      </c>
      <c r="J7136" s="31">
        <v>4</v>
      </c>
      <c r="K7136" s="32">
        <v>11.33</v>
      </c>
    </row>
    <row r="7137" spans="1:11" x14ac:dyDescent="0.25">
      <c r="A7137" s="29">
        <v>42792</v>
      </c>
      <c r="B7137" s="22">
        <v>2017</v>
      </c>
      <c r="C7137" s="22">
        <v>2</v>
      </c>
      <c r="D7137" s="22" t="s">
        <v>1182</v>
      </c>
      <c r="E7137" s="22" t="s">
        <v>45</v>
      </c>
      <c r="F7137" s="22" t="s">
        <v>28</v>
      </c>
      <c r="G7137" s="22" t="s">
        <v>58</v>
      </c>
      <c r="H7137" s="22" t="s">
        <v>1222</v>
      </c>
      <c r="I7137" s="30">
        <v>356.79</v>
      </c>
      <c r="J7137" s="31">
        <v>7</v>
      </c>
      <c r="K7137" s="32">
        <v>99.9</v>
      </c>
    </row>
    <row r="7138" spans="1:11" x14ac:dyDescent="0.25">
      <c r="A7138" s="29">
        <v>42792</v>
      </c>
      <c r="B7138" s="22">
        <v>2017</v>
      </c>
      <c r="C7138" s="22">
        <v>2</v>
      </c>
      <c r="D7138" s="22" t="s">
        <v>16</v>
      </c>
      <c r="E7138" s="22" t="s">
        <v>45</v>
      </c>
      <c r="F7138" s="22" t="s">
        <v>18</v>
      </c>
      <c r="G7138" s="22" t="s">
        <v>36</v>
      </c>
      <c r="H7138" s="22" t="s">
        <v>895</v>
      </c>
      <c r="I7138" s="30">
        <v>91.96</v>
      </c>
      <c r="J7138" s="31">
        <v>2</v>
      </c>
      <c r="K7138" s="32">
        <v>15.63</v>
      </c>
    </row>
    <row r="7139" spans="1:11" x14ac:dyDescent="0.25">
      <c r="A7139" s="29">
        <v>42792</v>
      </c>
      <c r="B7139" s="22">
        <v>2017</v>
      </c>
      <c r="C7139" s="22">
        <v>2</v>
      </c>
      <c r="D7139" s="22" t="s">
        <v>16</v>
      </c>
      <c r="E7139" s="22" t="s">
        <v>45</v>
      </c>
      <c r="F7139" s="22" t="s">
        <v>13</v>
      </c>
      <c r="G7139" s="22" t="s">
        <v>23</v>
      </c>
      <c r="H7139" s="22" t="s">
        <v>888</v>
      </c>
      <c r="I7139" s="30">
        <v>258.58</v>
      </c>
      <c r="J7139" s="31">
        <v>2</v>
      </c>
      <c r="K7139" s="32">
        <v>19.39</v>
      </c>
    </row>
    <row r="7140" spans="1:11" x14ac:dyDescent="0.25">
      <c r="A7140" s="29">
        <v>42792</v>
      </c>
      <c r="B7140" s="22">
        <v>2017</v>
      </c>
      <c r="C7140" s="22">
        <v>2</v>
      </c>
      <c r="D7140" s="22" t="s">
        <v>16</v>
      </c>
      <c r="E7140" s="22" t="s">
        <v>45</v>
      </c>
      <c r="F7140" s="22" t="s">
        <v>28</v>
      </c>
      <c r="G7140" s="22" t="s">
        <v>29</v>
      </c>
      <c r="H7140" s="22" t="s">
        <v>2130</v>
      </c>
      <c r="I7140" s="30">
        <v>29.6</v>
      </c>
      <c r="J7140" s="31">
        <v>4</v>
      </c>
      <c r="K7140" s="32">
        <v>13.32</v>
      </c>
    </row>
    <row r="7141" spans="1:11" x14ac:dyDescent="0.25">
      <c r="A7141" s="29">
        <v>42794</v>
      </c>
      <c r="B7141" s="22">
        <v>2017</v>
      </c>
      <c r="C7141" s="22">
        <v>2</v>
      </c>
      <c r="D7141" s="22" t="s">
        <v>946</v>
      </c>
      <c r="E7141" s="22" t="s">
        <v>421</v>
      </c>
      <c r="F7141" s="22" t="s">
        <v>28</v>
      </c>
      <c r="G7141" s="22" t="s">
        <v>48</v>
      </c>
      <c r="H7141" s="22" t="s">
        <v>1670</v>
      </c>
      <c r="I7141" s="30">
        <v>9.84</v>
      </c>
      <c r="J7141" s="31">
        <v>2</v>
      </c>
      <c r="K7141" s="32">
        <v>4.72</v>
      </c>
    </row>
    <row r="7142" spans="1:11" x14ac:dyDescent="0.25">
      <c r="A7142" s="29">
        <v>42794</v>
      </c>
      <c r="B7142" s="22">
        <v>2017</v>
      </c>
      <c r="C7142" s="22">
        <v>2</v>
      </c>
      <c r="D7142" s="22" t="s">
        <v>946</v>
      </c>
      <c r="E7142" s="22" t="s">
        <v>421</v>
      </c>
      <c r="F7142" s="22" t="s">
        <v>28</v>
      </c>
      <c r="G7142" s="22" t="s">
        <v>29</v>
      </c>
      <c r="H7142" s="22" t="s">
        <v>1487</v>
      </c>
      <c r="I7142" s="30">
        <v>7.78</v>
      </c>
      <c r="J7142" s="31">
        <v>1</v>
      </c>
      <c r="K7142" s="32">
        <v>3.5</v>
      </c>
    </row>
    <row r="7143" spans="1:11" x14ac:dyDescent="0.25">
      <c r="A7143" s="29">
        <v>42795</v>
      </c>
      <c r="B7143" s="22">
        <v>2017</v>
      </c>
      <c r="C7143" s="22">
        <v>3</v>
      </c>
      <c r="D7143" s="22" t="s">
        <v>176</v>
      </c>
      <c r="E7143" s="22" t="s">
        <v>45</v>
      </c>
      <c r="F7143" s="22" t="s">
        <v>28</v>
      </c>
      <c r="G7143" s="22" t="s">
        <v>29</v>
      </c>
      <c r="H7143" s="22" t="s">
        <v>2610</v>
      </c>
      <c r="I7143" s="30">
        <v>38.880000000000003</v>
      </c>
      <c r="J7143" s="31">
        <v>6</v>
      </c>
      <c r="K7143" s="32">
        <v>18.66</v>
      </c>
    </row>
    <row r="7144" spans="1:11" x14ac:dyDescent="0.25">
      <c r="A7144" s="29">
        <v>42795</v>
      </c>
      <c r="B7144" s="22">
        <v>2017</v>
      </c>
      <c r="C7144" s="22">
        <v>3</v>
      </c>
      <c r="D7144" s="22" t="s">
        <v>1992</v>
      </c>
      <c r="E7144" s="22" t="s">
        <v>45</v>
      </c>
      <c r="F7144" s="22" t="s">
        <v>28</v>
      </c>
      <c r="G7144" s="22" t="s">
        <v>48</v>
      </c>
      <c r="H7144" s="22" t="s">
        <v>2510</v>
      </c>
      <c r="I7144" s="30">
        <v>2022.27</v>
      </c>
      <c r="J7144" s="31">
        <v>8</v>
      </c>
      <c r="K7144" s="32">
        <v>682.52</v>
      </c>
    </row>
    <row r="7145" spans="1:11" x14ac:dyDescent="0.25">
      <c r="A7145" s="29">
        <v>42795</v>
      </c>
      <c r="B7145" s="22">
        <v>2017</v>
      </c>
      <c r="C7145" s="22">
        <v>3</v>
      </c>
      <c r="D7145" s="22" t="s">
        <v>1992</v>
      </c>
      <c r="E7145" s="22" t="s">
        <v>45</v>
      </c>
      <c r="F7145" s="22" t="s">
        <v>28</v>
      </c>
      <c r="G7145" s="22" t="s">
        <v>64</v>
      </c>
      <c r="H7145" s="22" t="s">
        <v>2268</v>
      </c>
      <c r="I7145" s="30">
        <v>9.1199999999999992</v>
      </c>
      <c r="J7145" s="31">
        <v>3</v>
      </c>
      <c r="K7145" s="32">
        <v>3.1</v>
      </c>
    </row>
    <row r="7146" spans="1:11" x14ac:dyDescent="0.25">
      <c r="A7146" s="29">
        <v>42796</v>
      </c>
      <c r="B7146" s="22">
        <v>2017</v>
      </c>
      <c r="C7146" s="22">
        <v>3</v>
      </c>
      <c r="D7146" s="22" t="s">
        <v>321</v>
      </c>
      <c r="E7146" s="22" t="s">
        <v>131</v>
      </c>
      <c r="F7146" s="22" t="s">
        <v>28</v>
      </c>
      <c r="G7146" s="22" t="s">
        <v>48</v>
      </c>
      <c r="H7146" s="22" t="s">
        <v>566</v>
      </c>
      <c r="I7146" s="30">
        <v>5.23</v>
      </c>
      <c r="J7146" s="31">
        <v>3</v>
      </c>
      <c r="K7146" s="32">
        <v>-4.18</v>
      </c>
    </row>
    <row r="7147" spans="1:11" x14ac:dyDescent="0.25">
      <c r="A7147" s="29">
        <v>42796</v>
      </c>
      <c r="B7147" s="22">
        <v>2017</v>
      </c>
      <c r="C7147" s="22">
        <v>3</v>
      </c>
      <c r="D7147" s="22" t="s">
        <v>321</v>
      </c>
      <c r="E7147" s="22" t="s">
        <v>131</v>
      </c>
      <c r="F7147" s="22" t="s">
        <v>28</v>
      </c>
      <c r="G7147" s="22" t="s">
        <v>38</v>
      </c>
      <c r="H7147" s="22" t="s">
        <v>265</v>
      </c>
      <c r="I7147" s="30">
        <v>285.55</v>
      </c>
      <c r="J7147" s="31">
        <v>2</v>
      </c>
      <c r="K7147" s="32">
        <v>35.69</v>
      </c>
    </row>
    <row r="7148" spans="1:11" x14ac:dyDescent="0.25">
      <c r="A7148" s="29">
        <v>42796</v>
      </c>
      <c r="B7148" s="22">
        <v>2017</v>
      </c>
      <c r="C7148" s="22">
        <v>3</v>
      </c>
      <c r="D7148" s="22" t="s">
        <v>31</v>
      </c>
      <c r="E7148" s="22" t="s">
        <v>77</v>
      </c>
      <c r="F7148" s="22" t="s">
        <v>28</v>
      </c>
      <c r="G7148" s="22" t="s">
        <v>48</v>
      </c>
      <c r="H7148" s="22" t="s">
        <v>1416</v>
      </c>
      <c r="I7148" s="30">
        <v>3.88</v>
      </c>
      <c r="J7148" s="31">
        <v>2</v>
      </c>
      <c r="K7148" s="32">
        <v>-2.59</v>
      </c>
    </row>
    <row r="7149" spans="1:11" x14ac:dyDescent="0.25">
      <c r="A7149" s="29">
        <v>42796</v>
      </c>
      <c r="B7149" s="22">
        <v>2017</v>
      </c>
      <c r="C7149" s="22">
        <v>3</v>
      </c>
      <c r="D7149" s="22" t="s">
        <v>31</v>
      </c>
      <c r="E7149" s="22" t="s">
        <v>77</v>
      </c>
      <c r="F7149" s="22" t="s">
        <v>28</v>
      </c>
      <c r="G7149" s="22" t="s">
        <v>29</v>
      </c>
      <c r="H7149" s="22" t="s">
        <v>2528</v>
      </c>
      <c r="I7149" s="30">
        <v>115.3</v>
      </c>
      <c r="J7149" s="31">
        <v>3</v>
      </c>
      <c r="K7149" s="32">
        <v>40.35</v>
      </c>
    </row>
    <row r="7150" spans="1:11" x14ac:dyDescent="0.25">
      <c r="A7150" s="29">
        <v>42796</v>
      </c>
      <c r="B7150" s="22">
        <v>2017</v>
      </c>
      <c r="C7150" s="22">
        <v>3</v>
      </c>
      <c r="D7150" s="22" t="s">
        <v>1556</v>
      </c>
      <c r="E7150" s="22" t="s">
        <v>26</v>
      </c>
      <c r="F7150" s="22" t="s">
        <v>28</v>
      </c>
      <c r="G7150" s="22" t="s">
        <v>29</v>
      </c>
      <c r="H7150" s="22" t="s">
        <v>958</v>
      </c>
      <c r="I7150" s="30">
        <v>5.18</v>
      </c>
      <c r="J7150" s="31">
        <v>1</v>
      </c>
      <c r="K7150" s="32">
        <v>1.81</v>
      </c>
    </row>
    <row r="7151" spans="1:11" x14ac:dyDescent="0.25">
      <c r="A7151" s="29">
        <v>42796</v>
      </c>
      <c r="B7151" s="22">
        <v>2017</v>
      </c>
      <c r="C7151" s="22">
        <v>3</v>
      </c>
      <c r="D7151" s="22" t="s">
        <v>1556</v>
      </c>
      <c r="E7151" s="22" t="s">
        <v>26</v>
      </c>
      <c r="F7151" s="22" t="s">
        <v>28</v>
      </c>
      <c r="G7151" s="22" t="s">
        <v>29</v>
      </c>
      <c r="H7151" s="22" t="s">
        <v>783</v>
      </c>
      <c r="I7151" s="30">
        <v>65.58</v>
      </c>
      <c r="J7151" s="31">
        <v>2</v>
      </c>
      <c r="K7151" s="32">
        <v>23.77</v>
      </c>
    </row>
    <row r="7152" spans="1:11" x14ac:dyDescent="0.25">
      <c r="A7152" s="29">
        <v>42796</v>
      </c>
      <c r="B7152" s="22">
        <v>2017</v>
      </c>
      <c r="C7152" s="22">
        <v>3</v>
      </c>
      <c r="D7152" s="22" t="s">
        <v>1556</v>
      </c>
      <c r="E7152" s="22" t="s">
        <v>26</v>
      </c>
      <c r="F7152" s="22" t="s">
        <v>18</v>
      </c>
      <c r="G7152" s="22" t="s">
        <v>36</v>
      </c>
      <c r="H7152" s="22" t="s">
        <v>485</v>
      </c>
      <c r="I7152" s="30">
        <v>22.2</v>
      </c>
      <c r="J7152" s="31">
        <v>1</v>
      </c>
      <c r="K7152" s="32">
        <v>-26.09</v>
      </c>
    </row>
    <row r="7153" spans="1:11" x14ac:dyDescent="0.25">
      <c r="A7153" s="29">
        <v>42796</v>
      </c>
      <c r="B7153" s="22">
        <v>2017</v>
      </c>
      <c r="C7153" s="22">
        <v>3</v>
      </c>
      <c r="D7153" s="22" t="s">
        <v>1556</v>
      </c>
      <c r="E7153" s="22" t="s">
        <v>26</v>
      </c>
      <c r="F7153" s="22" t="s">
        <v>28</v>
      </c>
      <c r="G7153" s="22" t="s">
        <v>29</v>
      </c>
      <c r="H7153" s="22" t="s">
        <v>1100</v>
      </c>
      <c r="I7153" s="30">
        <v>419.4</v>
      </c>
      <c r="J7153" s="31">
        <v>5</v>
      </c>
      <c r="K7153" s="32">
        <v>146.79</v>
      </c>
    </row>
    <row r="7154" spans="1:11" x14ac:dyDescent="0.25">
      <c r="A7154" s="29">
        <v>42797</v>
      </c>
      <c r="B7154" s="22">
        <v>2017</v>
      </c>
      <c r="C7154" s="22">
        <v>3</v>
      </c>
      <c r="D7154" s="22" t="s">
        <v>2458</v>
      </c>
      <c r="E7154" s="22" t="s">
        <v>118</v>
      </c>
      <c r="F7154" s="22" t="s">
        <v>28</v>
      </c>
      <c r="G7154" s="22" t="s">
        <v>58</v>
      </c>
      <c r="H7154" s="22" t="s">
        <v>73</v>
      </c>
      <c r="I7154" s="30">
        <v>72.8</v>
      </c>
      <c r="J7154" s="31">
        <v>5</v>
      </c>
      <c r="K7154" s="32">
        <v>19.66</v>
      </c>
    </row>
    <row r="7155" spans="1:11" x14ac:dyDescent="0.25">
      <c r="A7155" s="29">
        <v>42797</v>
      </c>
      <c r="B7155" s="22">
        <v>2017</v>
      </c>
      <c r="C7155" s="22">
        <v>3</v>
      </c>
      <c r="D7155" s="22" t="s">
        <v>386</v>
      </c>
      <c r="E7155" s="22" t="s">
        <v>32</v>
      </c>
      <c r="F7155" s="22" t="s">
        <v>28</v>
      </c>
      <c r="G7155" s="22" t="s">
        <v>29</v>
      </c>
      <c r="H7155" s="22" t="s">
        <v>1941</v>
      </c>
      <c r="I7155" s="30">
        <v>26.88</v>
      </c>
      <c r="J7155" s="31">
        <v>8</v>
      </c>
      <c r="K7155" s="32">
        <v>9.74</v>
      </c>
    </row>
    <row r="7156" spans="1:11" x14ac:dyDescent="0.25">
      <c r="A7156" s="29">
        <v>42797</v>
      </c>
      <c r="B7156" s="22">
        <v>2017</v>
      </c>
      <c r="C7156" s="22">
        <v>3</v>
      </c>
      <c r="D7156" s="22" t="s">
        <v>911</v>
      </c>
      <c r="E7156" s="22" t="s">
        <v>71</v>
      </c>
      <c r="F7156" s="22" t="s">
        <v>18</v>
      </c>
      <c r="G7156" s="22" t="s">
        <v>19</v>
      </c>
      <c r="H7156" s="22" t="s">
        <v>2214</v>
      </c>
      <c r="I7156" s="30">
        <v>180.98</v>
      </c>
      <c r="J7156" s="31">
        <v>1</v>
      </c>
      <c r="K7156" s="32">
        <v>47.05</v>
      </c>
    </row>
    <row r="7157" spans="1:11" x14ac:dyDescent="0.25">
      <c r="A7157" s="29">
        <v>42797</v>
      </c>
      <c r="B7157" s="22">
        <v>2017</v>
      </c>
      <c r="C7157" s="22">
        <v>3</v>
      </c>
      <c r="D7157" s="22" t="s">
        <v>911</v>
      </c>
      <c r="E7157" s="22" t="s">
        <v>71</v>
      </c>
      <c r="F7157" s="22" t="s">
        <v>13</v>
      </c>
      <c r="G7157" s="22" t="s">
        <v>14</v>
      </c>
      <c r="H7157" s="22" t="s">
        <v>589</v>
      </c>
      <c r="I7157" s="30">
        <v>99.98</v>
      </c>
      <c r="J7157" s="31">
        <v>2</v>
      </c>
      <c r="K7157" s="32">
        <v>42.99</v>
      </c>
    </row>
    <row r="7158" spans="1:11" x14ac:dyDescent="0.25">
      <c r="A7158" s="29">
        <v>42797</v>
      </c>
      <c r="B7158" s="22">
        <v>2017</v>
      </c>
      <c r="C7158" s="22">
        <v>3</v>
      </c>
      <c r="D7158" s="22" t="s">
        <v>227</v>
      </c>
      <c r="E7158" s="22" t="s">
        <v>45</v>
      </c>
      <c r="F7158" s="22" t="s">
        <v>13</v>
      </c>
      <c r="G7158" s="22" t="s">
        <v>14</v>
      </c>
      <c r="H7158" s="22" t="s">
        <v>2369</v>
      </c>
      <c r="I7158" s="30">
        <v>1049.44</v>
      </c>
      <c r="J7158" s="31">
        <v>8</v>
      </c>
      <c r="K7158" s="32">
        <v>440.76</v>
      </c>
    </row>
    <row r="7159" spans="1:11" x14ac:dyDescent="0.25">
      <c r="A7159" s="29">
        <v>42797</v>
      </c>
      <c r="B7159" s="22">
        <v>2017</v>
      </c>
      <c r="C7159" s="22">
        <v>3</v>
      </c>
      <c r="D7159" s="22" t="s">
        <v>227</v>
      </c>
      <c r="E7159" s="22" t="s">
        <v>45</v>
      </c>
      <c r="F7159" s="22" t="s">
        <v>18</v>
      </c>
      <c r="G7159" s="22" t="s">
        <v>19</v>
      </c>
      <c r="H7159" s="22" t="s">
        <v>2065</v>
      </c>
      <c r="I7159" s="30">
        <v>170.35</v>
      </c>
      <c r="J7159" s="31">
        <v>3</v>
      </c>
      <c r="K7159" s="32">
        <v>-17.04</v>
      </c>
    </row>
    <row r="7160" spans="1:11" x14ac:dyDescent="0.25">
      <c r="A7160" s="29">
        <v>42797</v>
      </c>
      <c r="B7160" s="22">
        <v>2017</v>
      </c>
      <c r="C7160" s="22">
        <v>3</v>
      </c>
      <c r="D7160" s="22" t="s">
        <v>1560</v>
      </c>
      <c r="E7160" s="22" t="s">
        <v>45</v>
      </c>
      <c r="F7160" s="22" t="s">
        <v>18</v>
      </c>
      <c r="G7160" s="22" t="s">
        <v>42</v>
      </c>
      <c r="H7160" s="22" t="s">
        <v>938</v>
      </c>
      <c r="I7160" s="30">
        <v>399.67</v>
      </c>
      <c r="J7160" s="31">
        <v>7</v>
      </c>
      <c r="K7160" s="32">
        <v>-14.99</v>
      </c>
    </row>
    <row r="7161" spans="1:11" x14ac:dyDescent="0.25">
      <c r="A7161" s="29">
        <v>42798</v>
      </c>
      <c r="B7161" s="22">
        <v>2017</v>
      </c>
      <c r="C7161" s="22">
        <v>3</v>
      </c>
      <c r="D7161" s="22" t="s">
        <v>705</v>
      </c>
      <c r="E7161" s="22" t="s">
        <v>89</v>
      </c>
      <c r="F7161" s="22" t="s">
        <v>18</v>
      </c>
      <c r="G7161" s="22" t="s">
        <v>36</v>
      </c>
      <c r="H7161" s="22" t="s">
        <v>1130</v>
      </c>
      <c r="I7161" s="30">
        <v>25.47</v>
      </c>
      <c r="J7161" s="31">
        <v>4</v>
      </c>
      <c r="K7161" s="32">
        <v>7.64</v>
      </c>
    </row>
    <row r="7162" spans="1:11" x14ac:dyDescent="0.25">
      <c r="A7162" s="29">
        <v>42798</v>
      </c>
      <c r="B7162" s="22">
        <v>2017</v>
      </c>
      <c r="C7162" s="22">
        <v>3</v>
      </c>
      <c r="D7162" s="22" t="s">
        <v>353</v>
      </c>
      <c r="E7162" s="22" t="s">
        <v>26</v>
      </c>
      <c r="F7162" s="22" t="s">
        <v>28</v>
      </c>
      <c r="G7162" s="22" t="s">
        <v>64</v>
      </c>
      <c r="H7162" s="22" t="s">
        <v>788</v>
      </c>
      <c r="I7162" s="30">
        <v>7.06</v>
      </c>
      <c r="J7162" s="31">
        <v>3</v>
      </c>
      <c r="K7162" s="32">
        <v>2.21</v>
      </c>
    </row>
    <row r="7163" spans="1:11" x14ac:dyDescent="0.25">
      <c r="A7163" s="29">
        <v>42799</v>
      </c>
      <c r="B7163" s="22">
        <v>2017</v>
      </c>
      <c r="C7163" s="22">
        <v>3</v>
      </c>
      <c r="D7163" s="22" t="s">
        <v>1774</v>
      </c>
      <c r="E7163" s="22" t="s">
        <v>45</v>
      </c>
      <c r="F7163" s="22" t="s">
        <v>28</v>
      </c>
      <c r="G7163" s="22" t="s">
        <v>38</v>
      </c>
      <c r="H7163" s="22" t="s">
        <v>119</v>
      </c>
      <c r="I7163" s="30">
        <v>69.52</v>
      </c>
      <c r="J7163" s="31">
        <v>2</v>
      </c>
      <c r="K7163" s="32">
        <v>19.47</v>
      </c>
    </row>
    <row r="7164" spans="1:11" x14ac:dyDescent="0.25">
      <c r="A7164" s="29">
        <v>42799</v>
      </c>
      <c r="B7164" s="22">
        <v>2017</v>
      </c>
      <c r="C7164" s="22">
        <v>3</v>
      </c>
      <c r="D7164" s="22" t="s">
        <v>1774</v>
      </c>
      <c r="E7164" s="22" t="s">
        <v>45</v>
      </c>
      <c r="F7164" s="22" t="s">
        <v>28</v>
      </c>
      <c r="G7164" s="22" t="s">
        <v>38</v>
      </c>
      <c r="H7164" s="22" t="s">
        <v>160</v>
      </c>
      <c r="I7164" s="30">
        <v>763.44</v>
      </c>
      <c r="J7164" s="31">
        <v>8</v>
      </c>
      <c r="K7164" s="32">
        <v>45.81</v>
      </c>
    </row>
    <row r="7165" spans="1:11" x14ac:dyDescent="0.25">
      <c r="A7165" s="29">
        <v>42799</v>
      </c>
      <c r="B7165" s="22">
        <v>2017</v>
      </c>
      <c r="C7165" s="22">
        <v>3</v>
      </c>
      <c r="D7165" s="22" t="s">
        <v>1803</v>
      </c>
      <c r="E7165" s="22" t="s">
        <v>45</v>
      </c>
      <c r="F7165" s="22" t="s">
        <v>28</v>
      </c>
      <c r="G7165" s="22" t="s">
        <v>29</v>
      </c>
      <c r="H7165" s="22" t="s">
        <v>958</v>
      </c>
      <c r="I7165" s="30">
        <v>25.92</v>
      </c>
      <c r="J7165" s="31">
        <v>4</v>
      </c>
      <c r="K7165" s="32">
        <v>12.44</v>
      </c>
    </row>
    <row r="7166" spans="1:11" x14ac:dyDescent="0.25">
      <c r="A7166" s="29">
        <v>42799</v>
      </c>
      <c r="B7166" s="22">
        <v>2017</v>
      </c>
      <c r="C7166" s="22">
        <v>3</v>
      </c>
      <c r="D7166" s="22" t="s">
        <v>1803</v>
      </c>
      <c r="E7166" s="22" t="s">
        <v>45</v>
      </c>
      <c r="F7166" s="22" t="s">
        <v>28</v>
      </c>
      <c r="G7166" s="22" t="s">
        <v>64</v>
      </c>
      <c r="H7166" s="22" t="s">
        <v>729</v>
      </c>
      <c r="I7166" s="30">
        <v>22.96</v>
      </c>
      <c r="J7166" s="31">
        <v>7</v>
      </c>
      <c r="K7166" s="32">
        <v>6.66</v>
      </c>
    </row>
    <row r="7167" spans="1:11" x14ac:dyDescent="0.25">
      <c r="A7167" s="29">
        <v>42799</v>
      </c>
      <c r="B7167" s="22">
        <v>2017</v>
      </c>
      <c r="C7167" s="22">
        <v>3</v>
      </c>
      <c r="D7167" s="22" t="s">
        <v>2464</v>
      </c>
      <c r="E7167" s="22" t="s">
        <v>89</v>
      </c>
      <c r="F7167" s="22" t="s">
        <v>18</v>
      </c>
      <c r="G7167" s="22" t="s">
        <v>36</v>
      </c>
      <c r="H7167" s="22" t="s">
        <v>2663</v>
      </c>
      <c r="I7167" s="30">
        <v>32.450000000000003</v>
      </c>
      <c r="J7167" s="31">
        <v>2</v>
      </c>
      <c r="K7167" s="32">
        <v>7.3</v>
      </c>
    </row>
    <row r="7168" spans="1:11" x14ac:dyDescent="0.25">
      <c r="A7168" s="29">
        <v>42799</v>
      </c>
      <c r="B7168" s="22">
        <v>2017</v>
      </c>
      <c r="C7168" s="22">
        <v>3</v>
      </c>
      <c r="D7168" s="22" t="s">
        <v>2464</v>
      </c>
      <c r="E7168" s="22" t="s">
        <v>89</v>
      </c>
      <c r="F7168" s="22" t="s">
        <v>28</v>
      </c>
      <c r="G7168" s="22" t="s">
        <v>48</v>
      </c>
      <c r="H7168" s="22" t="s">
        <v>771</v>
      </c>
      <c r="I7168" s="30">
        <v>26.39</v>
      </c>
      <c r="J7168" s="31">
        <v>4</v>
      </c>
      <c r="K7168" s="32">
        <v>-17.59</v>
      </c>
    </row>
    <row r="7169" spans="1:11" x14ac:dyDescent="0.25">
      <c r="A7169" s="29">
        <v>42799</v>
      </c>
      <c r="B7169" s="22">
        <v>2017</v>
      </c>
      <c r="C7169" s="22">
        <v>3</v>
      </c>
      <c r="D7169" s="22" t="s">
        <v>2464</v>
      </c>
      <c r="E7169" s="22" t="s">
        <v>89</v>
      </c>
      <c r="F7169" s="22" t="s">
        <v>18</v>
      </c>
      <c r="G7169" s="22" t="s">
        <v>42</v>
      </c>
      <c r="H7169" s="22" t="s">
        <v>1158</v>
      </c>
      <c r="I7169" s="30">
        <v>373.47</v>
      </c>
      <c r="J7169" s="31">
        <v>5</v>
      </c>
      <c r="K7169" s="32">
        <v>-112.04</v>
      </c>
    </row>
    <row r="7170" spans="1:11" x14ac:dyDescent="0.25">
      <c r="A7170" s="29">
        <v>42799</v>
      </c>
      <c r="B7170" s="22">
        <v>2017</v>
      </c>
      <c r="C7170" s="22">
        <v>3</v>
      </c>
      <c r="D7170" s="22" t="s">
        <v>2464</v>
      </c>
      <c r="E7170" s="22" t="s">
        <v>89</v>
      </c>
      <c r="F7170" s="22" t="s">
        <v>28</v>
      </c>
      <c r="G7170" s="22" t="s">
        <v>48</v>
      </c>
      <c r="H7170" s="22" t="s">
        <v>1264</v>
      </c>
      <c r="I7170" s="30">
        <v>64.2</v>
      </c>
      <c r="J7170" s="31">
        <v>5</v>
      </c>
      <c r="K7170" s="32">
        <v>-44.94</v>
      </c>
    </row>
    <row r="7171" spans="1:11" x14ac:dyDescent="0.25">
      <c r="A7171" s="29">
        <v>42799</v>
      </c>
      <c r="B7171" s="22">
        <v>2017</v>
      </c>
      <c r="C7171" s="22">
        <v>3</v>
      </c>
      <c r="D7171" s="22" t="s">
        <v>2464</v>
      </c>
      <c r="E7171" s="22" t="s">
        <v>89</v>
      </c>
      <c r="F7171" s="22" t="s">
        <v>28</v>
      </c>
      <c r="G7171" s="22" t="s">
        <v>33</v>
      </c>
      <c r="H7171" s="22" t="s">
        <v>789</v>
      </c>
      <c r="I7171" s="30">
        <v>8</v>
      </c>
      <c r="J7171" s="31">
        <v>2</v>
      </c>
      <c r="K7171" s="32">
        <v>2.8</v>
      </c>
    </row>
    <row r="7172" spans="1:11" x14ac:dyDescent="0.25">
      <c r="A7172" s="29">
        <v>42800</v>
      </c>
      <c r="B7172" s="22">
        <v>2017</v>
      </c>
      <c r="C7172" s="22">
        <v>3</v>
      </c>
      <c r="D7172" s="22" t="s">
        <v>1473</v>
      </c>
      <c r="E7172" s="22" t="s">
        <v>205</v>
      </c>
      <c r="F7172" s="22" t="s">
        <v>18</v>
      </c>
      <c r="G7172" s="22" t="s">
        <v>36</v>
      </c>
      <c r="H7172" s="22" t="s">
        <v>1710</v>
      </c>
      <c r="I7172" s="30">
        <v>35.17</v>
      </c>
      <c r="J7172" s="31">
        <v>7</v>
      </c>
      <c r="K7172" s="32">
        <v>9.67</v>
      </c>
    </row>
    <row r="7173" spans="1:11" x14ac:dyDescent="0.25">
      <c r="A7173" s="29">
        <v>42800</v>
      </c>
      <c r="B7173" s="22">
        <v>2017</v>
      </c>
      <c r="C7173" s="22">
        <v>3</v>
      </c>
      <c r="D7173" s="22" t="s">
        <v>734</v>
      </c>
      <c r="E7173" s="22" t="s">
        <v>17</v>
      </c>
      <c r="F7173" s="22" t="s">
        <v>13</v>
      </c>
      <c r="G7173" s="22" t="s">
        <v>14</v>
      </c>
      <c r="H7173" s="22" t="s">
        <v>2308</v>
      </c>
      <c r="I7173" s="30">
        <v>1099.5</v>
      </c>
      <c r="J7173" s="31">
        <v>10</v>
      </c>
      <c r="K7173" s="32">
        <v>362.84</v>
      </c>
    </row>
    <row r="7174" spans="1:11" x14ac:dyDescent="0.25">
      <c r="A7174" s="29">
        <v>42800</v>
      </c>
      <c r="B7174" s="22">
        <v>2017</v>
      </c>
      <c r="C7174" s="22">
        <v>3</v>
      </c>
      <c r="D7174" s="22" t="s">
        <v>1699</v>
      </c>
      <c r="E7174" s="22" t="s">
        <v>45</v>
      </c>
      <c r="F7174" s="22" t="s">
        <v>13</v>
      </c>
      <c r="G7174" s="22" t="s">
        <v>14</v>
      </c>
      <c r="H7174" s="22" t="s">
        <v>296</v>
      </c>
      <c r="I7174" s="30">
        <v>44.75</v>
      </c>
      <c r="J7174" s="31">
        <v>5</v>
      </c>
      <c r="K7174" s="32">
        <v>8.5</v>
      </c>
    </row>
    <row r="7175" spans="1:11" x14ac:dyDescent="0.25">
      <c r="A7175" s="29">
        <v>42800</v>
      </c>
      <c r="B7175" s="22">
        <v>2017</v>
      </c>
      <c r="C7175" s="22">
        <v>3</v>
      </c>
      <c r="D7175" s="22" t="s">
        <v>1699</v>
      </c>
      <c r="E7175" s="22" t="s">
        <v>45</v>
      </c>
      <c r="F7175" s="22" t="s">
        <v>28</v>
      </c>
      <c r="G7175" s="22" t="s">
        <v>29</v>
      </c>
      <c r="H7175" s="22" t="s">
        <v>252</v>
      </c>
      <c r="I7175" s="30">
        <v>11.96</v>
      </c>
      <c r="J7175" s="31">
        <v>2</v>
      </c>
      <c r="K7175" s="32">
        <v>5.38</v>
      </c>
    </row>
    <row r="7176" spans="1:11" x14ac:dyDescent="0.25">
      <c r="A7176" s="29">
        <v>42800</v>
      </c>
      <c r="B7176" s="22">
        <v>2017</v>
      </c>
      <c r="C7176" s="22">
        <v>3</v>
      </c>
      <c r="D7176" s="22" t="s">
        <v>1699</v>
      </c>
      <c r="E7176" s="22" t="s">
        <v>45</v>
      </c>
      <c r="F7176" s="22" t="s">
        <v>28</v>
      </c>
      <c r="G7176" s="22" t="s">
        <v>48</v>
      </c>
      <c r="H7176" s="22" t="s">
        <v>1704</v>
      </c>
      <c r="I7176" s="30">
        <v>3.91</v>
      </c>
      <c r="J7176" s="31">
        <v>1</v>
      </c>
      <c r="K7176" s="32">
        <v>1.27</v>
      </c>
    </row>
    <row r="7177" spans="1:11" x14ac:dyDescent="0.25">
      <c r="A7177" s="29">
        <v>42800</v>
      </c>
      <c r="B7177" s="22">
        <v>2017</v>
      </c>
      <c r="C7177" s="22">
        <v>3</v>
      </c>
      <c r="D7177" s="22" t="s">
        <v>1036</v>
      </c>
      <c r="E7177" s="22" t="s">
        <v>77</v>
      </c>
      <c r="F7177" s="22" t="s">
        <v>28</v>
      </c>
      <c r="G7177" s="22" t="s">
        <v>48</v>
      </c>
      <c r="H7177" s="22" t="s">
        <v>1285</v>
      </c>
      <c r="I7177" s="30">
        <v>4.55</v>
      </c>
      <c r="J7177" s="31">
        <v>3</v>
      </c>
      <c r="K7177" s="32">
        <v>-3.49</v>
      </c>
    </row>
    <row r="7178" spans="1:11" x14ac:dyDescent="0.25">
      <c r="A7178" s="29">
        <v>42800</v>
      </c>
      <c r="B7178" s="22">
        <v>2017</v>
      </c>
      <c r="C7178" s="22">
        <v>3</v>
      </c>
      <c r="D7178" s="22" t="s">
        <v>1036</v>
      </c>
      <c r="E7178" s="22" t="s">
        <v>77</v>
      </c>
      <c r="F7178" s="22" t="s">
        <v>28</v>
      </c>
      <c r="G7178" s="22" t="s">
        <v>58</v>
      </c>
      <c r="H7178" s="22" t="s">
        <v>391</v>
      </c>
      <c r="I7178" s="30">
        <v>5.2</v>
      </c>
      <c r="J7178" s="31">
        <v>2</v>
      </c>
      <c r="K7178" s="32">
        <v>0.59</v>
      </c>
    </row>
    <row r="7179" spans="1:11" x14ac:dyDescent="0.25">
      <c r="A7179" s="29">
        <v>42800</v>
      </c>
      <c r="B7179" s="22">
        <v>2017</v>
      </c>
      <c r="C7179" s="22">
        <v>3</v>
      </c>
      <c r="D7179" s="22" t="s">
        <v>1036</v>
      </c>
      <c r="E7179" s="22" t="s">
        <v>77</v>
      </c>
      <c r="F7179" s="22" t="s">
        <v>13</v>
      </c>
      <c r="G7179" s="22" t="s">
        <v>14</v>
      </c>
      <c r="H7179" s="22" t="s">
        <v>1648</v>
      </c>
      <c r="I7179" s="30">
        <v>205.99</v>
      </c>
      <c r="J7179" s="31">
        <v>1</v>
      </c>
      <c r="K7179" s="32">
        <v>-2.57</v>
      </c>
    </row>
    <row r="7180" spans="1:11" x14ac:dyDescent="0.25">
      <c r="A7180" s="29">
        <v>42800</v>
      </c>
      <c r="B7180" s="22">
        <v>2017</v>
      </c>
      <c r="C7180" s="22">
        <v>3</v>
      </c>
      <c r="D7180" s="22" t="s">
        <v>1036</v>
      </c>
      <c r="E7180" s="22" t="s">
        <v>77</v>
      </c>
      <c r="F7180" s="22" t="s">
        <v>28</v>
      </c>
      <c r="G7180" s="22" t="s">
        <v>29</v>
      </c>
      <c r="H7180" s="22" t="s">
        <v>2241</v>
      </c>
      <c r="I7180" s="30">
        <v>15.55</v>
      </c>
      <c r="J7180" s="31">
        <v>3</v>
      </c>
      <c r="K7180" s="32">
        <v>5.44</v>
      </c>
    </row>
    <row r="7181" spans="1:11" x14ac:dyDescent="0.25">
      <c r="A7181" s="29">
        <v>42800</v>
      </c>
      <c r="B7181" s="22">
        <v>2017</v>
      </c>
      <c r="C7181" s="22">
        <v>3</v>
      </c>
      <c r="D7181" s="22" t="s">
        <v>1036</v>
      </c>
      <c r="E7181" s="22" t="s">
        <v>77</v>
      </c>
      <c r="F7181" s="22" t="s">
        <v>13</v>
      </c>
      <c r="G7181" s="22" t="s">
        <v>23</v>
      </c>
      <c r="H7181" s="22" t="s">
        <v>848</v>
      </c>
      <c r="I7181" s="30">
        <v>503.96</v>
      </c>
      <c r="J7181" s="31">
        <v>5</v>
      </c>
      <c r="K7181" s="32">
        <v>50.4</v>
      </c>
    </row>
    <row r="7182" spans="1:11" x14ac:dyDescent="0.25">
      <c r="A7182" s="29">
        <v>42800</v>
      </c>
      <c r="B7182" s="22">
        <v>2017</v>
      </c>
      <c r="C7182" s="22">
        <v>3</v>
      </c>
      <c r="D7182" s="22" t="s">
        <v>1036</v>
      </c>
      <c r="E7182" s="22" t="s">
        <v>77</v>
      </c>
      <c r="F7182" s="22" t="s">
        <v>28</v>
      </c>
      <c r="G7182" s="22" t="s">
        <v>58</v>
      </c>
      <c r="H7182" s="22" t="s">
        <v>2016</v>
      </c>
      <c r="I7182" s="30">
        <v>24.47</v>
      </c>
      <c r="J7182" s="31">
        <v>7</v>
      </c>
      <c r="K7182" s="32">
        <v>1.84</v>
      </c>
    </row>
    <row r="7183" spans="1:11" x14ac:dyDescent="0.25">
      <c r="A7183" s="29">
        <v>42800</v>
      </c>
      <c r="B7183" s="22">
        <v>2017</v>
      </c>
      <c r="C7183" s="22">
        <v>3</v>
      </c>
      <c r="D7183" s="22" t="s">
        <v>1036</v>
      </c>
      <c r="E7183" s="22" t="s">
        <v>77</v>
      </c>
      <c r="F7183" s="22" t="s">
        <v>18</v>
      </c>
      <c r="G7183" s="22" t="s">
        <v>165</v>
      </c>
      <c r="H7183" s="22" t="s">
        <v>2136</v>
      </c>
      <c r="I7183" s="30">
        <v>241.57</v>
      </c>
      <c r="J7183" s="31">
        <v>2</v>
      </c>
      <c r="K7183" s="32">
        <v>0</v>
      </c>
    </row>
    <row r="7184" spans="1:11" x14ac:dyDescent="0.25">
      <c r="A7184" s="29">
        <v>42800</v>
      </c>
      <c r="B7184" s="22">
        <v>2017</v>
      </c>
      <c r="C7184" s="22">
        <v>3</v>
      </c>
      <c r="D7184" s="22" t="s">
        <v>1036</v>
      </c>
      <c r="E7184" s="22" t="s">
        <v>77</v>
      </c>
      <c r="F7184" s="22" t="s">
        <v>13</v>
      </c>
      <c r="G7184" s="22" t="s">
        <v>14</v>
      </c>
      <c r="H7184" s="22" t="s">
        <v>1616</v>
      </c>
      <c r="I7184" s="30">
        <v>110.4</v>
      </c>
      <c r="J7184" s="31">
        <v>2</v>
      </c>
      <c r="K7184" s="32">
        <v>-4.1399999999999997</v>
      </c>
    </row>
    <row r="7185" spans="1:11" x14ac:dyDescent="0.25">
      <c r="A7185" s="29">
        <v>42800</v>
      </c>
      <c r="B7185" s="22">
        <v>2017</v>
      </c>
      <c r="C7185" s="22">
        <v>3</v>
      </c>
      <c r="D7185" s="22" t="s">
        <v>319</v>
      </c>
      <c r="E7185" s="22" t="s">
        <v>22</v>
      </c>
      <c r="F7185" s="22" t="s">
        <v>18</v>
      </c>
      <c r="G7185" s="22" t="s">
        <v>42</v>
      </c>
      <c r="H7185" s="22" t="s">
        <v>1814</v>
      </c>
      <c r="I7185" s="30">
        <v>384.77</v>
      </c>
      <c r="J7185" s="31">
        <v>2</v>
      </c>
      <c r="K7185" s="32">
        <v>-115.43</v>
      </c>
    </row>
    <row r="7186" spans="1:11" x14ac:dyDescent="0.25">
      <c r="A7186" s="29">
        <v>42800</v>
      </c>
      <c r="B7186" s="22">
        <v>2017</v>
      </c>
      <c r="C7186" s="22">
        <v>3</v>
      </c>
      <c r="D7186" s="22" t="s">
        <v>319</v>
      </c>
      <c r="E7186" s="22" t="s">
        <v>22</v>
      </c>
      <c r="F7186" s="22" t="s">
        <v>13</v>
      </c>
      <c r="G7186" s="22" t="s">
        <v>283</v>
      </c>
      <c r="H7186" s="22" t="s">
        <v>2664</v>
      </c>
      <c r="I7186" s="30">
        <v>78.66</v>
      </c>
      <c r="J7186" s="31">
        <v>6</v>
      </c>
      <c r="K7186" s="32">
        <v>36.18</v>
      </c>
    </row>
    <row r="7187" spans="1:11" x14ac:dyDescent="0.25">
      <c r="A7187" s="29">
        <v>42800</v>
      </c>
      <c r="B7187" s="22">
        <v>2017</v>
      </c>
      <c r="C7187" s="22">
        <v>3</v>
      </c>
      <c r="D7187" s="22" t="s">
        <v>319</v>
      </c>
      <c r="E7187" s="22" t="s">
        <v>22</v>
      </c>
      <c r="F7187" s="22" t="s">
        <v>28</v>
      </c>
      <c r="G7187" s="22" t="s">
        <v>29</v>
      </c>
      <c r="H7187" s="22" t="s">
        <v>2108</v>
      </c>
      <c r="I7187" s="30">
        <v>45.36</v>
      </c>
      <c r="J7187" s="31">
        <v>4</v>
      </c>
      <c r="K7187" s="32">
        <v>22.23</v>
      </c>
    </row>
    <row r="7188" spans="1:11" x14ac:dyDescent="0.25">
      <c r="A7188" s="29">
        <v>42800</v>
      </c>
      <c r="B7188" s="22">
        <v>2017</v>
      </c>
      <c r="C7188" s="22">
        <v>3</v>
      </c>
      <c r="D7188" s="22" t="s">
        <v>2273</v>
      </c>
      <c r="E7188" s="22" t="s">
        <v>17</v>
      </c>
      <c r="F7188" s="22" t="s">
        <v>28</v>
      </c>
      <c r="G7188" s="22" t="s">
        <v>38</v>
      </c>
      <c r="H7188" s="22" t="s">
        <v>1369</v>
      </c>
      <c r="I7188" s="30">
        <v>136.26</v>
      </c>
      <c r="J7188" s="31">
        <v>9</v>
      </c>
      <c r="K7188" s="32">
        <v>5.45</v>
      </c>
    </row>
    <row r="7189" spans="1:11" x14ac:dyDescent="0.25">
      <c r="A7189" s="29">
        <v>42801</v>
      </c>
      <c r="B7189" s="22">
        <v>2017</v>
      </c>
      <c r="C7189" s="22">
        <v>3</v>
      </c>
      <c r="D7189" s="22" t="s">
        <v>2665</v>
      </c>
      <c r="E7189" s="22" t="s">
        <v>174</v>
      </c>
      <c r="F7189" s="22" t="s">
        <v>18</v>
      </c>
      <c r="G7189" s="22" t="s">
        <v>36</v>
      </c>
      <c r="H7189" s="22" t="s">
        <v>1839</v>
      </c>
      <c r="I7189" s="30">
        <v>23.99</v>
      </c>
      <c r="J7189" s="31">
        <v>1</v>
      </c>
      <c r="K7189" s="32">
        <v>5.52</v>
      </c>
    </row>
    <row r="7190" spans="1:11" x14ac:dyDescent="0.25">
      <c r="A7190" s="29">
        <v>42801</v>
      </c>
      <c r="B7190" s="22">
        <v>2017</v>
      </c>
      <c r="C7190" s="22">
        <v>3</v>
      </c>
      <c r="D7190" s="22" t="s">
        <v>2665</v>
      </c>
      <c r="E7190" s="22" t="s">
        <v>174</v>
      </c>
      <c r="F7190" s="22" t="s">
        <v>13</v>
      </c>
      <c r="G7190" s="22" t="s">
        <v>23</v>
      </c>
      <c r="H7190" s="22" t="s">
        <v>295</v>
      </c>
      <c r="I7190" s="30">
        <v>287.97000000000003</v>
      </c>
      <c r="J7190" s="31">
        <v>3</v>
      </c>
      <c r="K7190" s="32">
        <v>77.75</v>
      </c>
    </row>
    <row r="7191" spans="1:11" x14ac:dyDescent="0.25">
      <c r="A7191" s="29">
        <v>42801</v>
      </c>
      <c r="B7191" s="22">
        <v>2017</v>
      </c>
      <c r="C7191" s="22">
        <v>3</v>
      </c>
      <c r="D7191" s="22" t="s">
        <v>2204</v>
      </c>
      <c r="E7191" s="22" t="s">
        <v>81</v>
      </c>
      <c r="F7191" s="22" t="s">
        <v>28</v>
      </c>
      <c r="G7191" s="22" t="s">
        <v>64</v>
      </c>
      <c r="H7191" s="22" t="s">
        <v>167</v>
      </c>
      <c r="I7191" s="30">
        <v>9.5500000000000007</v>
      </c>
      <c r="J7191" s="31">
        <v>3</v>
      </c>
      <c r="K7191" s="32">
        <v>1.55</v>
      </c>
    </row>
    <row r="7192" spans="1:11" x14ac:dyDescent="0.25">
      <c r="A7192" s="29">
        <v>42801</v>
      </c>
      <c r="B7192" s="22">
        <v>2017</v>
      </c>
      <c r="C7192" s="22">
        <v>3</v>
      </c>
      <c r="D7192" s="22" t="s">
        <v>246</v>
      </c>
      <c r="E7192" s="22" t="s">
        <v>32</v>
      </c>
      <c r="F7192" s="22" t="s">
        <v>13</v>
      </c>
      <c r="G7192" s="22" t="s">
        <v>23</v>
      </c>
      <c r="H7192" s="22" t="s">
        <v>777</v>
      </c>
      <c r="I7192" s="30">
        <v>167.97</v>
      </c>
      <c r="J7192" s="31">
        <v>4</v>
      </c>
      <c r="K7192" s="32">
        <v>62.99</v>
      </c>
    </row>
    <row r="7193" spans="1:11" x14ac:dyDescent="0.25">
      <c r="A7193" s="29">
        <v>42801</v>
      </c>
      <c r="B7193" s="22">
        <v>2017</v>
      </c>
      <c r="C7193" s="22">
        <v>3</v>
      </c>
      <c r="D7193" s="22" t="s">
        <v>898</v>
      </c>
      <c r="E7193" s="22" t="s">
        <v>32</v>
      </c>
      <c r="F7193" s="22" t="s">
        <v>28</v>
      </c>
      <c r="G7193" s="22" t="s">
        <v>29</v>
      </c>
      <c r="H7193" s="22" t="s">
        <v>674</v>
      </c>
      <c r="I7193" s="30">
        <v>273.89999999999998</v>
      </c>
      <c r="J7193" s="31">
        <v>7</v>
      </c>
      <c r="K7193" s="32">
        <v>92.44</v>
      </c>
    </row>
    <row r="7194" spans="1:11" x14ac:dyDescent="0.25">
      <c r="A7194" s="29">
        <v>42801</v>
      </c>
      <c r="B7194" s="22">
        <v>2017</v>
      </c>
      <c r="C7194" s="22">
        <v>3</v>
      </c>
      <c r="D7194" s="22" t="s">
        <v>898</v>
      </c>
      <c r="E7194" s="22" t="s">
        <v>32</v>
      </c>
      <c r="F7194" s="22" t="s">
        <v>13</v>
      </c>
      <c r="G7194" s="22" t="s">
        <v>283</v>
      </c>
      <c r="H7194" s="22" t="s">
        <v>2666</v>
      </c>
      <c r="I7194" s="30">
        <v>597.13</v>
      </c>
      <c r="J7194" s="31">
        <v>3</v>
      </c>
      <c r="K7194" s="32">
        <v>49.76</v>
      </c>
    </row>
    <row r="7195" spans="1:11" x14ac:dyDescent="0.25">
      <c r="A7195" s="29">
        <v>42801</v>
      </c>
      <c r="B7195" s="22">
        <v>2017</v>
      </c>
      <c r="C7195" s="22">
        <v>3</v>
      </c>
      <c r="D7195" s="22" t="s">
        <v>526</v>
      </c>
      <c r="E7195" s="22" t="s">
        <v>542</v>
      </c>
      <c r="F7195" s="22" t="s">
        <v>18</v>
      </c>
      <c r="G7195" s="22" t="s">
        <v>36</v>
      </c>
      <c r="H7195" s="22" t="s">
        <v>681</v>
      </c>
      <c r="I7195" s="30">
        <v>545.85</v>
      </c>
      <c r="J7195" s="31">
        <v>9</v>
      </c>
      <c r="K7195" s="32">
        <v>114.63</v>
      </c>
    </row>
    <row r="7196" spans="1:11" x14ac:dyDescent="0.25">
      <c r="A7196" s="29">
        <v>42801</v>
      </c>
      <c r="B7196" s="22">
        <v>2017</v>
      </c>
      <c r="C7196" s="22">
        <v>3</v>
      </c>
      <c r="D7196" s="22" t="s">
        <v>637</v>
      </c>
      <c r="E7196" s="22" t="s">
        <v>131</v>
      </c>
      <c r="F7196" s="22" t="s">
        <v>28</v>
      </c>
      <c r="G7196" s="22" t="s">
        <v>29</v>
      </c>
      <c r="H7196" s="22" t="s">
        <v>359</v>
      </c>
      <c r="I7196" s="30">
        <v>32.9</v>
      </c>
      <c r="J7196" s="31">
        <v>4</v>
      </c>
      <c r="K7196" s="32">
        <v>11.1</v>
      </c>
    </row>
    <row r="7197" spans="1:11" x14ac:dyDescent="0.25">
      <c r="A7197" s="29">
        <v>42801</v>
      </c>
      <c r="B7197" s="22">
        <v>2017</v>
      </c>
      <c r="C7197" s="22">
        <v>3</v>
      </c>
      <c r="D7197" s="22" t="s">
        <v>637</v>
      </c>
      <c r="E7197" s="22" t="s">
        <v>131</v>
      </c>
      <c r="F7197" s="22" t="s">
        <v>18</v>
      </c>
      <c r="G7197" s="22" t="s">
        <v>42</v>
      </c>
      <c r="H7197" s="22" t="s">
        <v>633</v>
      </c>
      <c r="I7197" s="30">
        <v>215.15</v>
      </c>
      <c r="J7197" s="31">
        <v>2</v>
      </c>
      <c r="K7197" s="32">
        <v>-103.99</v>
      </c>
    </row>
    <row r="7198" spans="1:11" x14ac:dyDescent="0.25">
      <c r="A7198" s="29">
        <v>42801</v>
      </c>
      <c r="B7198" s="22">
        <v>2017</v>
      </c>
      <c r="C7198" s="22">
        <v>3</v>
      </c>
      <c r="D7198" s="22" t="s">
        <v>637</v>
      </c>
      <c r="E7198" s="22" t="s">
        <v>131</v>
      </c>
      <c r="F7198" s="22" t="s">
        <v>28</v>
      </c>
      <c r="G7198" s="22" t="s">
        <v>29</v>
      </c>
      <c r="H7198" s="22" t="s">
        <v>1401</v>
      </c>
      <c r="I7198" s="30">
        <v>30.96</v>
      </c>
      <c r="J7198" s="31">
        <v>6</v>
      </c>
      <c r="K7198" s="32">
        <v>11.22</v>
      </c>
    </row>
    <row r="7199" spans="1:11" x14ac:dyDescent="0.25">
      <c r="A7199" s="29">
        <v>42801</v>
      </c>
      <c r="B7199" s="22">
        <v>2017</v>
      </c>
      <c r="C7199" s="22">
        <v>3</v>
      </c>
      <c r="D7199" s="22" t="s">
        <v>1383</v>
      </c>
      <c r="E7199" s="22" t="s">
        <v>17</v>
      </c>
      <c r="F7199" s="22" t="s">
        <v>13</v>
      </c>
      <c r="G7199" s="22" t="s">
        <v>14</v>
      </c>
      <c r="H7199" s="22" t="s">
        <v>175</v>
      </c>
      <c r="I7199" s="30">
        <v>59.98</v>
      </c>
      <c r="J7199" s="31">
        <v>2</v>
      </c>
      <c r="K7199" s="32">
        <v>26.39</v>
      </c>
    </row>
    <row r="7200" spans="1:11" x14ac:dyDescent="0.25">
      <c r="A7200" s="29">
        <v>42801</v>
      </c>
      <c r="B7200" s="22">
        <v>2017</v>
      </c>
      <c r="C7200" s="22">
        <v>3</v>
      </c>
      <c r="D7200" s="22" t="s">
        <v>1383</v>
      </c>
      <c r="E7200" s="22" t="s">
        <v>17</v>
      </c>
      <c r="F7200" s="22" t="s">
        <v>13</v>
      </c>
      <c r="G7200" s="22" t="s">
        <v>283</v>
      </c>
      <c r="H7200" s="22" t="s">
        <v>2482</v>
      </c>
      <c r="I7200" s="30">
        <v>2395.1999999999998</v>
      </c>
      <c r="J7200" s="31">
        <v>6</v>
      </c>
      <c r="K7200" s="32">
        <v>209.58</v>
      </c>
    </row>
    <row r="7201" spans="1:11" x14ac:dyDescent="0.25">
      <c r="A7201" s="29">
        <v>42801</v>
      </c>
      <c r="B7201" s="22">
        <v>2017</v>
      </c>
      <c r="C7201" s="22">
        <v>3</v>
      </c>
      <c r="D7201" s="22" t="s">
        <v>1383</v>
      </c>
      <c r="E7201" s="22" t="s">
        <v>17</v>
      </c>
      <c r="F7201" s="22" t="s">
        <v>13</v>
      </c>
      <c r="G7201" s="22" t="s">
        <v>14</v>
      </c>
      <c r="H7201" s="22" t="s">
        <v>1877</v>
      </c>
      <c r="I7201" s="30">
        <v>1687.8</v>
      </c>
      <c r="J7201" s="31">
        <v>4</v>
      </c>
      <c r="K7201" s="32">
        <v>742.63</v>
      </c>
    </row>
    <row r="7202" spans="1:11" x14ac:dyDescent="0.25">
      <c r="A7202" s="29">
        <v>42801</v>
      </c>
      <c r="B7202" s="22">
        <v>2017</v>
      </c>
      <c r="C7202" s="22">
        <v>3</v>
      </c>
      <c r="D7202" s="22" t="s">
        <v>1383</v>
      </c>
      <c r="E7202" s="22" t="s">
        <v>17</v>
      </c>
      <c r="F7202" s="22" t="s">
        <v>13</v>
      </c>
      <c r="G7202" s="22" t="s">
        <v>23</v>
      </c>
      <c r="H7202" s="22" t="s">
        <v>643</v>
      </c>
      <c r="I7202" s="30">
        <v>7.99</v>
      </c>
      <c r="J7202" s="31">
        <v>1</v>
      </c>
      <c r="K7202" s="32">
        <v>2.7</v>
      </c>
    </row>
    <row r="7203" spans="1:11" x14ac:dyDescent="0.25">
      <c r="A7203" s="29">
        <v>42801</v>
      </c>
      <c r="B7203" s="22">
        <v>2017</v>
      </c>
      <c r="C7203" s="22">
        <v>3</v>
      </c>
      <c r="D7203" s="22" t="s">
        <v>1267</v>
      </c>
      <c r="E7203" s="22" t="s">
        <v>51</v>
      </c>
      <c r="F7203" s="22" t="s">
        <v>13</v>
      </c>
      <c r="G7203" s="22" t="s">
        <v>14</v>
      </c>
      <c r="H7203" s="22" t="s">
        <v>1978</v>
      </c>
      <c r="I7203" s="30">
        <v>258.89999999999998</v>
      </c>
      <c r="J7203" s="31">
        <v>10</v>
      </c>
      <c r="K7203" s="32">
        <v>93.2</v>
      </c>
    </row>
    <row r="7204" spans="1:11" x14ac:dyDescent="0.25">
      <c r="A7204" s="29">
        <v>42801</v>
      </c>
      <c r="B7204" s="22">
        <v>2017</v>
      </c>
      <c r="C7204" s="22">
        <v>3</v>
      </c>
      <c r="D7204" s="22" t="s">
        <v>1267</v>
      </c>
      <c r="E7204" s="22" t="s">
        <v>51</v>
      </c>
      <c r="F7204" s="22" t="s">
        <v>28</v>
      </c>
      <c r="G7204" s="22" t="s">
        <v>29</v>
      </c>
      <c r="H7204" s="22" t="s">
        <v>1604</v>
      </c>
      <c r="I7204" s="30">
        <v>24.56</v>
      </c>
      <c r="J7204" s="31">
        <v>2</v>
      </c>
      <c r="K7204" s="32">
        <v>11.54</v>
      </c>
    </row>
    <row r="7205" spans="1:11" x14ac:dyDescent="0.25">
      <c r="A7205" s="29">
        <v>42801</v>
      </c>
      <c r="B7205" s="22">
        <v>2017</v>
      </c>
      <c r="C7205" s="22">
        <v>3</v>
      </c>
      <c r="D7205" s="22" t="s">
        <v>1174</v>
      </c>
      <c r="E7205" s="22" t="s">
        <v>45</v>
      </c>
      <c r="F7205" s="22" t="s">
        <v>18</v>
      </c>
      <c r="G7205" s="22" t="s">
        <v>36</v>
      </c>
      <c r="H7205" s="22" t="s">
        <v>1996</v>
      </c>
      <c r="I7205" s="30">
        <v>129.38999999999999</v>
      </c>
      <c r="J7205" s="31">
        <v>3</v>
      </c>
      <c r="K7205" s="32">
        <v>54.34</v>
      </c>
    </row>
    <row r="7206" spans="1:11" x14ac:dyDescent="0.25">
      <c r="A7206" s="29">
        <v>42801</v>
      </c>
      <c r="B7206" s="22">
        <v>2017</v>
      </c>
      <c r="C7206" s="22">
        <v>3</v>
      </c>
      <c r="D7206" s="22" t="s">
        <v>246</v>
      </c>
      <c r="E7206" s="22" t="s">
        <v>45</v>
      </c>
      <c r="F7206" s="22" t="s">
        <v>28</v>
      </c>
      <c r="G7206" s="22" t="s">
        <v>38</v>
      </c>
      <c r="H7206" s="22" t="s">
        <v>931</v>
      </c>
      <c r="I7206" s="30">
        <v>87.92</v>
      </c>
      <c r="J7206" s="31">
        <v>4</v>
      </c>
      <c r="K7206" s="32">
        <v>0.88</v>
      </c>
    </row>
    <row r="7207" spans="1:11" x14ac:dyDescent="0.25">
      <c r="A7207" s="29">
        <v>42801</v>
      </c>
      <c r="B7207" s="22">
        <v>2017</v>
      </c>
      <c r="C7207" s="22">
        <v>3</v>
      </c>
      <c r="D7207" s="22" t="s">
        <v>1931</v>
      </c>
      <c r="E7207" s="22" t="s">
        <v>81</v>
      </c>
      <c r="F7207" s="22" t="s">
        <v>13</v>
      </c>
      <c r="G7207" s="22" t="s">
        <v>14</v>
      </c>
      <c r="H7207" s="22" t="s">
        <v>1127</v>
      </c>
      <c r="I7207" s="30">
        <v>24</v>
      </c>
      <c r="J7207" s="31">
        <v>2</v>
      </c>
      <c r="K7207" s="32">
        <v>-2.7</v>
      </c>
    </row>
    <row r="7208" spans="1:11" x14ac:dyDescent="0.25">
      <c r="A7208" s="29">
        <v>42801</v>
      </c>
      <c r="B7208" s="22">
        <v>2017</v>
      </c>
      <c r="C7208" s="22">
        <v>3</v>
      </c>
      <c r="D7208" s="22" t="s">
        <v>1815</v>
      </c>
      <c r="E7208" s="22" t="s">
        <v>813</v>
      </c>
      <c r="F7208" s="22" t="s">
        <v>18</v>
      </c>
      <c r="G7208" s="22" t="s">
        <v>36</v>
      </c>
      <c r="H7208" s="22" t="s">
        <v>1443</v>
      </c>
      <c r="I7208" s="30">
        <v>102.3</v>
      </c>
      <c r="J7208" s="31">
        <v>1</v>
      </c>
      <c r="K7208" s="32">
        <v>26.6</v>
      </c>
    </row>
    <row r="7209" spans="1:11" x14ac:dyDescent="0.25">
      <c r="A7209" s="29">
        <v>42802</v>
      </c>
      <c r="B7209" s="22">
        <v>2017</v>
      </c>
      <c r="C7209" s="22">
        <v>3</v>
      </c>
      <c r="D7209" s="22" t="s">
        <v>2261</v>
      </c>
      <c r="E7209" s="22" t="s">
        <v>26</v>
      </c>
      <c r="F7209" s="22" t="s">
        <v>18</v>
      </c>
      <c r="G7209" s="22" t="s">
        <v>165</v>
      </c>
      <c r="H7209" s="22" t="s">
        <v>166</v>
      </c>
      <c r="I7209" s="30">
        <v>183.37</v>
      </c>
      <c r="J7209" s="31">
        <v>2</v>
      </c>
      <c r="K7209" s="32">
        <v>-36.67</v>
      </c>
    </row>
    <row r="7210" spans="1:11" x14ac:dyDescent="0.25">
      <c r="A7210" s="29">
        <v>42802</v>
      </c>
      <c r="B7210" s="22">
        <v>2017</v>
      </c>
      <c r="C7210" s="22">
        <v>3</v>
      </c>
      <c r="D7210" s="22" t="s">
        <v>1972</v>
      </c>
      <c r="E7210" s="22" t="s">
        <v>45</v>
      </c>
      <c r="F7210" s="22" t="s">
        <v>28</v>
      </c>
      <c r="G7210" s="22" t="s">
        <v>46</v>
      </c>
      <c r="H7210" s="22" t="s">
        <v>2430</v>
      </c>
      <c r="I7210" s="30">
        <v>51.75</v>
      </c>
      <c r="J7210" s="31">
        <v>5</v>
      </c>
      <c r="K7210" s="32">
        <v>24.84</v>
      </c>
    </row>
    <row r="7211" spans="1:11" x14ac:dyDescent="0.25">
      <c r="A7211" s="29">
        <v>42802</v>
      </c>
      <c r="B7211" s="22">
        <v>2017</v>
      </c>
      <c r="C7211" s="22">
        <v>3</v>
      </c>
      <c r="D7211" s="22" t="s">
        <v>1972</v>
      </c>
      <c r="E7211" s="22" t="s">
        <v>45</v>
      </c>
      <c r="F7211" s="22" t="s">
        <v>18</v>
      </c>
      <c r="G7211" s="22" t="s">
        <v>36</v>
      </c>
      <c r="H7211" s="22" t="s">
        <v>1233</v>
      </c>
      <c r="I7211" s="30">
        <v>123.96</v>
      </c>
      <c r="J7211" s="31">
        <v>3</v>
      </c>
      <c r="K7211" s="32">
        <v>11.16</v>
      </c>
    </row>
    <row r="7212" spans="1:11" x14ac:dyDescent="0.25">
      <c r="A7212" s="29">
        <v>42802</v>
      </c>
      <c r="B7212" s="22">
        <v>2017</v>
      </c>
      <c r="C7212" s="22">
        <v>3</v>
      </c>
      <c r="D7212" s="22" t="s">
        <v>807</v>
      </c>
      <c r="E7212" s="22" t="s">
        <v>45</v>
      </c>
      <c r="F7212" s="22" t="s">
        <v>28</v>
      </c>
      <c r="G7212" s="22" t="s">
        <v>38</v>
      </c>
      <c r="H7212" s="22" t="s">
        <v>201</v>
      </c>
      <c r="I7212" s="30">
        <v>99.87</v>
      </c>
      <c r="J7212" s="31">
        <v>3</v>
      </c>
      <c r="K7212" s="32">
        <v>23.97</v>
      </c>
    </row>
    <row r="7213" spans="1:11" x14ac:dyDescent="0.25">
      <c r="A7213" s="29">
        <v>42802</v>
      </c>
      <c r="B7213" s="22">
        <v>2017</v>
      </c>
      <c r="C7213" s="22">
        <v>3</v>
      </c>
      <c r="D7213" s="22" t="s">
        <v>1819</v>
      </c>
      <c r="E7213" s="22" t="s">
        <v>26</v>
      </c>
      <c r="F7213" s="22" t="s">
        <v>13</v>
      </c>
      <c r="G7213" s="22" t="s">
        <v>14</v>
      </c>
      <c r="H7213" s="22" t="s">
        <v>2279</v>
      </c>
      <c r="I7213" s="30">
        <v>39.82</v>
      </c>
      <c r="J7213" s="31">
        <v>3</v>
      </c>
      <c r="K7213" s="32">
        <v>7.47</v>
      </c>
    </row>
    <row r="7214" spans="1:11" x14ac:dyDescent="0.25">
      <c r="A7214" s="29">
        <v>42802</v>
      </c>
      <c r="B7214" s="22">
        <v>2017</v>
      </c>
      <c r="C7214" s="22">
        <v>3</v>
      </c>
      <c r="D7214" s="22" t="s">
        <v>2548</v>
      </c>
      <c r="E7214" s="22" t="s">
        <v>17</v>
      </c>
      <c r="F7214" s="22" t="s">
        <v>28</v>
      </c>
      <c r="G7214" s="22" t="s">
        <v>38</v>
      </c>
      <c r="H7214" s="22" t="s">
        <v>1566</v>
      </c>
      <c r="I7214" s="30">
        <v>16.059999999999999</v>
      </c>
      <c r="J7214" s="31">
        <v>1</v>
      </c>
      <c r="K7214" s="32">
        <v>4.18</v>
      </c>
    </row>
    <row r="7215" spans="1:11" x14ac:dyDescent="0.25">
      <c r="A7215" s="29">
        <v>42802</v>
      </c>
      <c r="B7215" s="22">
        <v>2017</v>
      </c>
      <c r="C7215" s="22">
        <v>3</v>
      </c>
      <c r="D7215" s="22" t="s">
        <v>2556</v>
      </c>
      <c r="E7215" s="22" t="s">
        <v>131</v>
      </c>
      <c r="F7215" s="22" t="s">
        <v>28</v>
      </c>
      <c r="G7215" s="22" t="s">
        <v>46</v>
      </c>
      <c r="H7215" s="22" t="s">
        <v>520</v>
      </c>
      <c r="I7215" s="30">
        <v>16.52</v>
      </c>
      <c r="J7215" s="31">
        <v>5</v>
      </c>
      <c r="K7215" s="32">
        <v>5.37</v>
      </c>
    </row>
    <row r="7216" spans="1:11" x14ac:dyDescent="0.25">
      <c r="A7216" s="29">
        <v>42803</v>
      </c>
      <c r="B7216" s="22">
        <v>2017</v>
      </c>
      <c r="C7216" s="22">
        <v>3</v>
      </c>
      <c r="D7216" s="22" t="s">
        <v>911</v>
      </c>
      <c r="E7216" s="22" t="s">
        <v>26</v>
      </c>
      <c r="F7216" s="22" t="s">
        <v>28</v>
      </c>
      <c r="G7216" s="22" t="s">
        <v>48</v>
      </c>
      <c r="H7216" s="22" t="s">
        <v>1484</v>
      </c>
      <c r="I7216" s="30">
        <v>42.62</v>
      </c>
      <c r="J7216" s="31">
        <v>7</v>
      </c>
      <c r="K7216" s="32">
        <v>-68.19</v>
      </c>
    </row>
    <row r="7217" spans="1:11" x14ac:dyDescent="0.25">
      <c r="A7217" s="29">
        <v>42803</v>
      </c>
      <c r="B7217" s="22">
        <v>2017</v>
      </c>
      <c r="C7217" s="22">
        <v>3</v>
      </c>
      <c r="D7217" s="22" t="s">
        <v>1244</v>
      </c>
      <c r="E7217" s="22" t="s">
        <v>77</v>
      </c>
      <c r="F7217" s="22" t="s">
        <v>28</v>
      </c>
      <c r="G7217" s="22" t="s">
        <v>155</v>
      </c>
      <c r="H7217" s="22" t="s">
        <v>1480</v>
      </c>
      <c r="I7217" s="30">
        <v>24.45</v>
      </c>
      <c r="J7217" s="31">
        <v>4</v>
      </c>
      <c r="K7217" s="32">
        <v>8.86</v>
      </c>
    </row>
    <row r="7218" spans="1:11" x14ac:dyDescent="0.25">
      <c r="A7218" s="29">
        <v>42803</v>
      </c>
      <c r="B7218" s="22">
        <v>2017</v>
      </c>
      <c r="C7218" s="22">
        <v>3</v>
      </c>
      <c r="D7218" s="22" t="s">
        <v>684</v>
      </c>
      <c r="E7218" s="22" t="s">
        <v>45</v>
      </c>
      <c r="F7218" s="22" t="s">
        <v>28</v>
      </c>
      <c r="G7218" s="22" t="s">
        <v>64</v>
      </c>
      <c r="H7218" s="22" t="s">
        <v>1116</v>
      </c>
      <c r="I7218" s="30">
        <v>5.96</v>
      </c>
      <c r="J7218" s="31">
        <v>2</v>
      </c>
      <c r="K7218" s="32">
        <v>1.67</v>
      </c>
    </row>
    <row r="7219" spans="1:11" x14ac:dyDescent="0.25">
      <c r="A7219" s="29">
        <v>42803</v>
      </c>
      <c r="B7219" s="22">
        <v>2017</v>
      </c>
      <c r="C7219" s="22">
        <v>3</v>
      </c>
      <c r="D7219" s="22" t="s">
        <v>484</v>
      </c>
      <c r="E7219" s="22" t="s">
        <v>45</v>
      </c>
      <c r="F7219" s="22" t="s">
        <v>28</v>
      </c>
      <c r="G7219" s="22" t="s">
        <v>48</v>
      </c>
      <c r="H7219" s="22" t="s">
        <v>1265</v>
      </c>
      <c r="I7219" s="30">
        <v>82.56</v>
      </c>
      <c r="J7219" s="31">
        <v>5</v>
      </c>
      <c r="K7219" s="32">
        <v>28.9</v>
      </c>
    </row>
    <row r="7220" spans="1:11" x14ac:dyDescent="0.25">
      <c r="A7220" s="29">
        <v>42803</v>
      </c>
      <c r="B7220" s="22">
        <v>2017</v>
      </c>
      <c r="C7220" s="22">
        <v>3</v>
      </c>
      <c r="D7220" s="22" t="s">
        <v>484</v>
      </c>
      <c r="E7220" s="22" t="s">
        <v>45</v>
      </c>
      <c r="F7220" s="22" t="s">
        <v>13</v>
      </c>
      <c r="G7220" s="22" t="s">
        <v>14</v>
      </c>
      <c r="H7220" s="22" t="s">
        <v>654</v>
      </c>
      <c r="I7220" s="30">
        <v>284.97000000000003</v>
      </c>
      <c r="J7220" s="31">
        <v>3</v>
      </c>
      <c r="K7220" s="32">
        <v>85.49</v>
      </c>
    </row>
    <row r="7221" spans="1:11" x14ac:dyDescent="0.25">
      <c r="A7221" s="29">
        <v>42803</v>
      </c>
      <c r="B7221" s="22">
        <v>2017</v>
      </c>
      <c r="C7221" s="22">
        <v>3</v>
      </c>
      <c r="D7221" s="22" t="s">
        <v>2363</v>
      </c>
      <c r="E7221" s="22" t="s">
        <v>22</v>
      </c>
      <c r="F7221" s="22" t="s">
        <v>28</v>
      </c>
      <c r="G7221" s="22" t="s">
        <v>29</v>
      </c>
      <c r="H7221" s="22" t="s">
        <v>1100</v>
      </c>
      <c r="I7221" s="30">
        <v>419.4</v>
      </c>
      <c r="J7221" s="31">
        <v>4</v>
      </c>
      <c r="K7221" s="32">
        <v>201.31</v>
      </c>
    </row>
    <row r="7222" spans="1:11" x14ac:dyDescent="0.25">
      <c r="A7222" s="29">
        <v>42803</v>
      </c>
      <c r="B7222" s="22">
        <v>2017</v>
      </c>
      <c r="C7222" s="22">
        <v>3</v>
      </c>
      <c r="D7222" s="22" t="s">
        <v>2363</v>
      </c>
      <c r="E7222" s="22" t="s">
        <v>22</v>
      </c>
      <c r="F7222" s="22" t="s">
        <v>18</v>
      </c>
      <c r="G7222" s="22" t="s">
        <v>19</v>
      </c>
      <c r="H7222" s="22" t="s">
        <v>1527</v>
      </c>
      <c r="I7222" s="30">
        <v>90.8</v>
      </c>
      <c r="J7222" s="31">
        <v>1</v>
      </c>
      <c r="K7222" s="32">
        <v>14.12</v>
      </c>
    </row>
    <row r="7223" spans="1:11" x14ac:dyDescent="0.25">
      <c r="A7223" s="29">
        <v>42803</v>
      </c>
      <c r="B7223" s="22">
        <v>2017</v>
      </c>
      <c r="C7223" s="22">
        <v>3</v>
      </c>
      <c r="D7223" s="22" t="s">
        <v>2363</v>
      </c>
      <c r="E7223" s="22" t="s">
        <v>22</v>
      </c>
      <c r="F7223" s="22" t="s">
        <v>18</v>
      </c>
      <c r="G7223" s="22" t="s">
        <v>19</v>
      </c>
      <c r="H7223" s="22" t="s">
        <v>1821</v>
      </c>
      <c r="I7223" s="30">
        <v>181.76</v>
      </c>
      <c r="J7223" s="31">
        <v>2</v>
      </c>
      <c r="K7223" s="32">
        <v>-8.08</v>
      </c>
    </row>
    <row r="7224" spans="1:11" x14ac:dyDescent="0.25">
      <c r="A7224" s="29">
        <v>42803</v>
      </c>
      <c r="B7224" s="22">
        <v>2017</v>
      </c>
      <c r="C7224" s="22">
        <v>3</v>
      </c>
      <c r="D7224" s="22" t="s">
        <v>2363</v>
      </c>
      <c r="E7224" s="22" t="s">
        <v>22</v>
      </c>
      <c r="F7224" s="22" t="s">
        <v>28</v>
      </c>
      <c r="G7224" s="22" t="s">
        <v>64</v>
      </c>
      <c r="H7224" s="22" t="s">
        <v>987</v>
      </c>
      <c r="I7224" s="30">
        <v>5.56</v>
      </c>
      <c r="J7224" s="31">
        <v>2</v>
      </c>
      <c r="K7224" s="32">
        <v>2.2200000000000002</v>
      </c>
    </row>
    <row r="7225" spans="1:11" x14ac:dyDescent="0.25">
      <c r="A7225" s="29">
        <v>42803</v>
      </c>
      <c r="B7225" s="22">
        <v>2017</v>
      </c>
      <c r="C7225" s="22">
        <v>3</v>
      </c>
      <c r="D7225" s="22" t="s">
        <v>142</v>
      </c>
      <c r="E7225" s="22" t="s">
        <v>45</v>
      </c>
      <c r="F7225" s="22" t="s">
        <v>18</v>
      </c>
      <c r="G7225" s="22" t="s">
        <v>165</v>
      </c>
      <c r="H7225" s="22" t="s">
        <v>483</v>
      </c>
      <c r="I7225" s="30">
        <v>239.67</v>
      </c>
      <c r="J7225" s="31">
        <v>2</v>
      </c>
      <c r="K7225" s="32">
        <v>14.1</v>
      </c>
    </row>
    <row r="7226" spans="1:11" x14ac:dyDescent="0.25">
      <c r="A7226" s="29">
        <v>42803</v>
      </c>
      <c r="B7226" s="22">
        <v>2017</v>
      </c>
      <c r="C7226" s="22">
        <v>3</v>
      </c>
      <c r="D7226" s="22" t="s">
        <v>1122</v>
      </c>
      <c r="E7226" s="22" t="s">
        <v>32</v>
      </c>
      <c r="F7226" s="22" t="s">
        <v>18</v>
      </c>
      <c r="G7226" s="22" t="s">
        <v>36</v>
      </c>
      <c r="H7226" s="22" t="s">
        <v>2032</v>
      </c>
      <c r="I7226" s="30">
        <v>108.4</v>
      </c>
      <c r="J7226" s="31">
        <v>5</v>
      </c>
      <c r="K7226" s="32">
        <v>-105.69</v>
      </c>
    </row>
    <row r="7227" spans="1:11" x14ac:dyDescent="0.25">
      <c r="A7227" s="29">
        <v>42803</v>
      </c>
      <c r="B7227" s="22">
        <v>2017</v>
      </c>
      <c r="C7227" s="22">
        <v>3</v>
      </c>
      <c r="D7227" s="22" t="s">
        <v>689</v>
      </c>
      <c r="E7227" s="22" t="s">
        <v>26</v>
      </c>
      <c r="F7227" s="22" t="s">
        <v>28</v>
      </c>
      <c r="G7227" s="22" t="s">
        <v>29</v>
      </c>
      <c r="H7227" s="22" t="s">
        <v>2667</v>
      </c>
      <c r="I7227" s="30">
        <v>8.9</v>
      </c>
      <c r="J7227" s="31">
        <v>3</v>
      </c>
      <c r="K7227" s="32">
        <v>3.34</v>
      </c>
    </row>
    <row r="7228" spans="1:11" x14ac:dyDescent="0.25">
      <c r="A7228" s="29">
        <v>42803</v>
      </c>
      <c r="B7228" s="22">
        <v>2017</v>
      </c>
      <c r="C7228" s="22">
        <v>3</v>
      </c>
      <c r="D7228" s="22" t="s">
        <v>689</v>
      </c>
      <c r="E7228" s="22" t="s">
        <v>26</v>
      </c>
      <c r="F7228" s="22" t="s">
        <v>13</v>
      </c>
      <c r="G7228" s="22" t="s">
        <v>14</v>
      </c>
      <c r="H7228" s="22" t="s">
        <v>245</v>
      </c>
      <c r="I7228" s="30">
        <v>100.8</v>
      </c>
      <c r="J7228" s="31">
        <v>2</v>
      </c>
      <c r="K7228" s="32">
        <v>21.42</v>
      </c>
    </row>
    <row r="7229" spans="1:11" x14ac:dyDescent="0.25">
      <c r="A7229" s="29">
        <v>42804</v>
      </c>
      <c r="B7229" s="22">
        <v>2017</v>
      </c>
      <c r="C7229" s="22">
        <v>3</v>
      </c>
      <c r="D7229" s="22" t="s">
        <v>1577</v>
      </c>
      <c r="E7229" s="22" t="s">
        <v>55</v>
      </c>
      <c r="F7229" s="22" t="s">
        <v>28</v>
      </c>
      <c r="G7229" s="22" t="s">
        <v>48</v>
      </c>
      <c r="H7229" s="22" t="s">
        <v>286</v>
      </c>
      <c r="I7229" s="30">
        <v>1793.98</v>
      </c>
      <c r="J7229" s="31">
        <v>2</v>
      </c>
      <c r="K7229" s="32">
        <v>843.17</v>
      </c>
    </row>
    <row r="7230" spans="1:11" x14ac:dyDescent="0.25">
      <c r="A7230" s="29">
        <v>42804</v>
      </c>
      <c r="B7230" s="22">
        <v>2017</v>
      </c>
      <c r="C7230" s="22">
        <v>3</v>
      </c>
      <c r="D7230" s="22" t="s">
        <v>188</v>
      </c>
      <c r="E7230" s="22" t="s">
        <v>22</v>
      </c>
      <c r="F7230" s="22" t="s">
        <v>28</v>
      </c>
      <c r="G7230" s="22" t="s">
        <v>38</v>
      </c>
      <c r="H7230" s="22" t="s">
        <v>695</v>
      </c>
      <c r="I7230" s="30">
        <v>22.58</v>
      </c>
      <c r="J7230" s="31">
        <v>2</v>
      </c>
      <c r="K7230" s="32">
        <v>5.87</v>
      </c>
    </row>
    <row r="7231" spans="1:11" x14ac:dyDescent="0.25">
      <c r="A7231" s="29">
        <v>42804</v>
      </c>
      <c r="B7231" s="22">
        <v>2017</v>
      </c>
      <c r="C7231" s="22">
        <v>3</v>
      </c>
      <c r="D7231" s="22" t="s">
        <v>1145</v>
      </c>
      <c r="E7231" s="22" t="s">
        <v>45</v>
      </c>
      <c r="F7231" s="22" t="s">
        <v>18</v>
      </c>
      <c r="G7231" s="22" t="s">
        <v>42</v>
      </c>
      <c r="H7231" s="22" t="s">
        <v>938</v>
      </c>
      <c r="I7231" s="30">
        <v>171.29</v>
      </c>
      <c r="J7231" s="31">
        <v>3</v>
      </c>
      <c r="K7231" s="32">
        <v>-6.42</v>
      </c>
    </row>
    <row r="7232" spans="1:11" x14ac:dyDescent="0.25">
      <c r="A7232" s="29">
        <v>42804</v>
      </c>
      <c r="B7232" s="22">
        <v>2017</v>
      </c>
      <c r="C7232" s="22">
        <v>3</v>
      </c>
      <c r="D7232" s="22" t="s">
        <v>300</v>
      </c>
      <c r="E7232" s="22" t="s">
        <v>77</v>
      </c>
      <c r="F7232" s="22" t="s">
        <v>28</v>
      </c>
      <c r="G7232" s="22" t="s">
        <v>29</v>
      </c>
      <c r="H7232" s="22" t="s">
        <v>2341</v>
      </c>
      <c r="I7232" s="30">
        <v>15.55</v>
      </c>
      <c r="J7232" s="31">
        <v>3</v>
      </c>
      <c r="K7232" s="32">
        <v>5.44</v>
      </c>
    </row>
    <row r="7233" spans="1:11" x14ac:dyDescent="0.25">
      <c r="A7233" s="29">
        <v>42804</v>
      </c>
      <c r="B7233" s="22">
        <v>2017</v>
      </c>
      <c r="C7233" s="22">
        <v>3</v>
      </c>
      <c r="D7233" s="22" t="s">
        <v>300</v>
      </c>
      <c r="E7233" s="22" t="s">
        <v>77</v>
      </c>
      <c r="F7233" s="22" t="s">
        <v>28</v>
      </c>
      <c r="G7233" s="22" t="s">
        <v>58</v>
      </c>
      <c r="H7233" s="22" t="s">
        <v>1960</v>
      </c>
      <c r="I7233" s="30">
        <v>17.920000000000002</v>
      </c>
      <c r="J7233" s="31">
        <v>5</v>
      </c>
      <c r="K7233" s="32">
        <v>1.1200000000000001</v>
      </c>
    </row>
    <row r="7234" spans="1:11" x14ac:dyDescent="0.25">
      <c r="A7234" s="29">
        <v>42804</v>
      </c>
      <c r="B7234" s="22">
        <v>2017</v>
      </c>
      <c r="C7234" s="22">
        <v>3</v>
      </c>
      <c r="D7234" s="22" t="s">
        <v>2140</v>
      </c>
      <c r="E7234" s="22" t="s">
        <v>22</v>
      </c>
      <c r="F7234" s="22" t="s">
        <v>18</v>
      </c>
      <c r="G7234" s="22" t="s">
        <v>36</v>
      </c>
      <c r="H7234" s="22" t="s">
        <v>2625</v>
      </c>
      <c r="I7234" s="30">
        <v>83.92</v>
      </c>
      <c r="J7234" s="31">
        <v>4</v>
      </c>
      <c r="K7234" s="32">
        <v>21.82</v>
      </c>
    </row>
    <row r="7235" spans="1:11" x14ac:dyDescent="0.25">
      <c r="A7235" s="29">
        <v>42804</v>
      </c>
      <c r="B7235" s="22">
        <v>2017</v>
      </c>
      <c r="C7235" s="22">
        <v>3</v>
      </c>
      <c r="D7235" s="22" t="s">
        <v>2140</v>
      </c>
      <c r="E7235" s="22" t="s">
        <v>22</v>
      </c>
      <c r="F7235" s="22" t="s">
        <v>28</v>
      </c>
      <c r="G7235" s="22" t="s">
        <v>64</v>
      </c>
      <c r="H7235" s="22" t="s">
        <v>2668</v>
      </c>
      <c r="I7235" s="30">
        <v>6.63</v>
      </c>
      <c r="J7235" s="31">
        <v>3</v>
      </c>
      <c r="K7235" s="32">
        <v>3.12</v>
      </c>
    </row>
    <row r="7236" spans="1:11" x14ac:dyDescent="0.25">
      <c r="A7236" s="29">
        <v>42804</v>
      </c>
      <c r="B7236" s="22">
        <v>2017</v>
      </c>
      <c r="C7236" s="22">
        <v>3</v>
      </c>
      <c r="D7236" s="22" t="s">
        <v>2140</v>
      </c>
      <c r="E7236" s="22" t="s">
        <v>22</v>
      </c>
      <c r="F7236" s="22" t="s">
        <v>13</v>
      </c>
      <c r="G7236" s="22" t="s">
        <v>14</v>
      </c>
      <c r="H7236" s="22" t="s">
        <v>2042</v>
      </c>
      <c r="I7236" s="30">
        <v>371.97</v>
      </c>
      <c r="J7236" s="31">
        <v>3</v>
      </c>
      <c r="K7236" s="32">
        <v>66.95</v>
      </c>
    </row>
    <row r="7237" spans="1:11" x14ac:dyDescent="0.25">
      <c r="A7237" s="29">
        <v>42804</v>
      </c>
      <c r="B7237" s="22">
        <v>2017</v>
      </c>
      <c r="C7237" s="22">
        <v>3</v>
      </c>
      <c r="D7237" s="22" t="s">
        <v>76</v>
      </c>
      <c r="E7237" s="22" t="s">
        <v>32</v>
      </c>
      <c r="F7237" s="22" t="s">
        <v>28</v>
      </c>
      <c r="G7237" s="22" t="s">
        <v>64</v>
      </c>
      <c r="H7237" s="22" t="s">
        <v>2040</v>
      </c>
      <c r="I7237" s="30">
        <v>20.64</v>
      </c>
      <c r="J7237" s="31">
        <v>5</v>
      </c>
      <c r="K7237" s="32">
        <v>2.3199999999999998</v>
      </c>
    </row>
    <row r="7238" spans="1:11" x14ac:dyDescent="0.25">
      <c r="A7238" s="29">
        <v>42805</v>
      </c>
      <c r="B7238" s="22">
        <v>2017</v>
      </c>
      <c r="C7238" s="22">
        <v>3</v>
      </c>
      <c r="D7238" s="22" t="s">
        <v>1228</v>
      </c>
      <c r="E7238" s="22" t="s">
        <v>205</v>
      </c>
      <c r="F7238" s="22" t="s">
        <v>18</v>
      </c>
      <c r="G7238" s="22" t="s">
        <v>36</v>
      </c>
      <c r="H7238" s="22" t="s">
        <v>763</v>
      </c>
      <c r="I7238" s="30">
        <v>15.99</v>
      </c>
      <c r="J7238" s="31">
        <v>1</v>
      </c>
      <c r="K7238" s="32">
        <v>1</v>
      </c>
    </row>
    <row r="7239" spans="1:11" x14ac:dyDescent="0.25">
      <c r="A7239" s="29">
        <v>42805</v>
      </c>
      <c r="B7239" s="22">
        <v>2017</v>
      </c>
      <c r="C7239" s="22">
        <v>3</v>
      </c>
      <c r="D7239" s="22" t="s">
        <v>1785</v>
      </c>
      <c r="E7239" s="22" t="s">
        <v>17</v>
      </c>
      <c r="F7239" s="22" t="s">
        <v>28</v>
      </c>
      <c r="G7239" s="22" t="s">
        <v>29</v>
      </c>
      <c r="H7239" s="22" t="s">
        <v>2235</v>
      </c>
      <c r="I7239" s="30">
        <v>139.86000000000001</v>
      </c>
      <c r="J7239" s="31">
        <v>7</v>
      </c>
      <c r="K7239" s="32">
        <v>65.73</v>
      </c>
    </row>
    <row r="7240" spans="1:11" x14ac:dyDescent="0.25">
      <c r="A7240" s="29">
        <v>42805</v>
      </c>
      <c r="B7240" s="22">
        <v>2017</v>
      </c>
      <c r="C7240" s="22">
        <v>3</v>
      </c>
      <c r="D7240" s="22" t="s">
        <v>1785</v>
      </c>
      <c r="E7240" s="22" t="s">
        <v>17</v>
      </c>
      <c r="F7240" s="22" t="s">
        <v>18</v>
      </c>
      <c r="G7240" s="22" t="s">
        <v>19</v>
      </c>
      <c r="H7240" s="22" t="s">
        <v>1841</v>
      </c>
      <c r="I7240" s="30">
        <v>307.14</v>
      </c>
      <c r="J7240" s="31">
        <v>4</v>
      </c>
      <c r="K7240" s="32">
        <v>26.87</v>
      </c>
    </row>
    <row r="7241" spans="1:11" x14ac:dyDescent="0.25">
      <c r="A7241" s="29">
        <v>42805</v>
      </c>
      <c r="B7241" s="22">
        <v>2017</v>
      </c>
      <c r="C7241" s="22">
        <v>3</v>
      </c>
      <c r="D7241" s="22" t="s">
        <v>1674</v>
      </c>
      <c r="E7241" s="22" t="s">
        <v>174</v>
      </c>
      <c r="F7241" s="22" t="s">
        <v>28</v>
      </c>
      <c r="G7241" s="22" t="s">
        <v>46</v>
      </c>
      <c r="H7241" s="22" t="s">
        <v>520</v>
      </c>
      <c r="I7241" s="30">
        <v>12.39</v>
      </c>
      <c r="J7241" s="31">
        <v>3</v>
      </c>
      <c r="K7241" s="32">
        <v>5.7</v>
      </c>
    </row>
    <row r="7242" spans="1:11" x14ac:dyDescent="0.25">
      <c r="A7242" s="29">
        <v>42805</v>
      </c>
      <c r="B7242" s="22">
        <v>2017</v>
      </c>
      <c r="C7242" s="22">
        <v>3</v>
      </c>
      <c r="D7242" s="22" t="s">
        <v>986</v>
      </c>
      <c r="E7242" s="22" t="s">
        <v>542</v>
      </c>
      <c r="F7242" s="22" t="s">
        <v>18</v>
      </c>
      <c r="G7242" s="22" t="s">
        <v>36</v>
      </c>
      <c r="H7242" s="22" t="s">
        <v>83</v>
      </c>
      <c r="I7242" s="30">
        <v>41.37</v>
      </c>
      <c r="J7242" s="31">
        <v>3</v>
      </c>
      <c r="K7242" s="32">
        <v>17.38</v>
      </c>
    </row>
    <row r="7243" spans="1:11" x14ac:dyDescent="0.25">
      <c r="A7243" s="29">
        <v>42805</v>
      </c>
      <c r="B7243" s="22">
        <v>2017</v>
      </c>
      <c r="C7243" s="22">
        <v>3</v>
      </c>
      <c r="D7243" s="22" t="s">
        <v>124</v>
      </c>
      <c r="E7243" s="22" t="s">
        <v>55</v>
      </c>
      <c r="F7243" s="22" t="s">
        <v>28</v>
      </c>
      <c r="G7243" s="22" t="s">
        <v>29</v>
      </c>
      <c r="H7243" s="22" t="s">
        <v>244</v>
      </c>
      <c r="I7243" s="30">
        <v>8.56</v>
      </c>
      <c r="J7243" s="31">
        <v>2</v>
      </c>
      <c r="K7243" s="32">
        <v>3.85</v>
      </c>
    </row>
    <row r="7244" spans="1:11" x14ac:dyDescent="0.25">
      <c r="A7244" s="29">
        <v>42805</v>
      </c>
      <c r="B7244" s="22">
        <v>2017</v>
      </c>
      <c r="C7244" s="22">
        <v>3</v>
      </c>
      <c r="D7244" s="22" t="s">
        <v>124</v>
      </c>
      <c r="E7244" s="22" t="s">
        <v>55</v>
      </c>
      <c r="F7244" s="22" t="s">
        <v>28</v>
      </c>
      <c r="G7244" s="22" t="s">
        <v>38</v>
      </c>
      <c r="H7244" s="22" t="s">
        <v>1977</v>
      </c>
      <c r="I7244" s="30">
        <v>52.4</v>
      </c>
      <c r="J7244" s="31">
        <v>5</v>
      </c>
      <c r="K7244" s="32">
        <v>14.15</v>
      </c>
    </row>
    <row r="7245" spans="1:11" x14ac:dyDescent="0.25">
      <c r="A7245" s="29">
        <v>42805</v>
      </c>
      <c r="B7245" s="22">
        <v>2017</v>
      </c>
      <c r="C7245" s="22">
        <v>3</v>
      </c>
      <c r="D7245" s="22" t="s">
        <v>124</v>
      </c>
      <c r="E7245" s="22" t="s">
        <v>55</v>
      </c>
      <c r="F7245" s="22" t="s">
        <v>28</v>
      </c>
      <c r="G7245" s="22" t="s">
        <v>46</v>
      </c>
      <c r="H7245" s="22" t="s">
        <v>113</v>
      </c>
      <c r="I7245" s="30">
        <v>14.94</v>
      </c>
      <c r="J7245" s="31">
        <v>3</v>
      </c>
      <c r="K7245" s="32">
        <v>6.87</v>
      </c>
    </row>
    <row r="7246" spans="1:11" x14ac:dyDescent="0.25">
      <c r="A7246" s="29">
        <v>42805</v>
      </c>
      <c r="B7246" s="22">
        <v>2017</v>
      </c>
      <c r="C7246" s="22">
        <v>3</v>
      </c>
      <c r="D7246" s="22" t="s">
        <v>1357</v>
      </c>
      <c r="E7246" s="22" t="s">
        <v>89</v>
      </c>
      <c r="F7246" s="22" t="s">
        <v>28</v>
      </c>
      <c r="G7246" s="22" t="s">
        <v>48</v>
      </c>
      <c r="H7246" s="22" t="s">
        <v>2669</v>
      </c>
      <c r="I7246" s="30">
        <v>11.67</v>
      </c>
      <c r="J7246" s="31">
        <v>3</v>
      </c>
      <c r="K7246" s="32">
        <v>-7.78</v>
      </c>
    </row>
    <row r="7247" spans="1:11" x14ac:dyDescent="0.25">
      <c r="A7247" s="29">
        <v>42805</v>
      </c>
      <c r="B7247" s="22">
        <v>2017</v>
      </c>
      <c r="C7247" s="22">
        <v>3</v>
      </c>
      <c r="D7247" s="22" t="s">
        <v>374</v>
      </c>
      <c r="E7247" s="22" t="s">
        <v>17</v>
      </c>
      <c r="F7247" s="22" t="s">
        <v>13</v>
      </c>
      <c r="G7247" s="22" t="s">
        <v>14</v>
      </c>
      <c r="H7247" s="22" t="s">
        <v>1679</v>
      </c>
      <c r="I7247" s="30">
        <v>43.5</v>
      </c>
      <c r="J7247" s="31">
        <v>3</v>
      </c>
      <c r="K7247" s="32">
        <v>10.88</v>
      </c>
    </row>
    <row r="7248" spans="1:11" x14ac:dyDescent="0.25">
      <c r="A7248" s="29">
        <v>42805</v>
      </c>
      <c r="B7248" s="22">
        <v>2017</v>
      </c>
      <c r="C7248" s="22">
        <v>3</v>
      </c>
      <c r="D7248" s="22" t="s">
        <v>861</v>
      </c>
      <c r="E7248" s="22" t="s">
        <v>118</v>
      </c>
      <c r="F7248" s="22" t="s">
        <v>28</v>
      </c>
      <c r="G7248" s="22" t="s">
        <v>29</v>
      </c>
      <c r="H7248" s="22" t="s">
        <v>449</v>
      </c>
      <c r="I7248" s="30">
        <v>26.4</v>
      </c>
      <c r="J7248" s="31">
        <v>5</v>
      </c>
      <c r="K7248" s="32">
        <v>11.88</v>
      </c>
    </row>
    <row r="7249" spans="1:11" x14ac:dyDescent="0.25">
      <c r="A7249" s="29">
        <v>42805</v>
      </c>
      <c r="B7249" s="22">
        <v>2017</v>
      </c>
      <c r="C7249" s="22">
        <v>3</v>
      </c>
      <c r="D7249" s="22" t="s">
        <v>1595</v>
      </c>
      <c r="E7249" s="22" t="s">
        <v>45</v>
      </c>
      <c r="F7249" s="22" t="s">
        <v>28</v>
      </c>
      <c r="G7249" s="22" t="s">
        <v>29</v>
      </c>
      <c r="H7249" s="22" t="s">
        <v>826</v>
      </c>
      <c r="I7249" s="30">
        <v>35.880000000000003</v>
      </c>
      <c r="J7249" s="31">
        <v>6</v>
      </c>
      <c r="K7249" s="32">
        <v>17.579999999999998</v>
      </c>
    </row>
    <row r="7250" spans="1:11" x14ac:dyDescent="0.25">
      <c r="A7250" s="29">
        <v>42805</v>
      </c>
      <c r="B7250" s="22">
        <v>2017</v>
      </c>
      <c r="C7250" s="22">
        <v>3</v>
      </c>
      <c r="D7250" s="22" t="s">
        <v>511</v>
      </c>
      <c r="E7250" s="22" t="s">
        <v>77</v>
      </c>
      <c r="F7250" s="22" t="s">
        <v>13</v>
      </c>
      <c r="G7250" s="22" t="s">
        <v>23</v>
      </c>
      <c r="H7250" s="22" t="s">
        <v>1328</v>
      </c>
      <c r="I7250" s="30">
        <v>361.38</v>
      </c>
      <c r="J7250" s="31">
        <v>2</v>
      </c>
      <c r="K7250" s="32">
        <v>27.1</v>
      </c>
    </row>
    <row r="7251" spans="1:11" x14ac:dyDescent="0.25">
      <c r="A7251" s="29">
        <v>42805</v>
      </c>
      <c r="B7251" s="22">
        <v>2017</v>
      </c>
      <c r="C7251" s="22">
        <v>3</v>
      </c>
      <c r="D7251" s="22" t="s">
        <v>1645</v>
      </c>
      <c r="E7251" s="22" t="s">
        <v>89</v>
      </c>
      <c r="F7251" s="22" t="s">
        <v>13</v>
      </c>
      <c r="G7251" s="22" t="s">
        <v>14</v>
      </c>
      <c r="H7251" s="22" t="s">
        <v>1553</v>
      </c>
      <c r="I7251" s="30">
        <v>40.78</v>
      </c>
      <c r="J7251" s="31">
        <v>3</v>
      </c>
      <c r="K7251" s="32">
        <v>0.51</v>
      </c>
    </row>
    <row r="7252" spans="1:11" x14ac:dyDescent="0.25">
      <c r="A7252" s="29">
        <v>42805</v>
      </c>
      <c r="B7252" s="22">
        <v>2017</v>
      </c>
      <c r="C7252" s="22">
        <v>3</v>
      </c>
      <c r="D7252" s="22" t="s">
        <v>2519</v>
      </c>
      <c r="E7252" s="22" t="s">
        <v>45</v>
      </c>
      <c r="F7252" s="22" t="s">
        <v>13</v>
      </c>
      <c r="G7252" s="22" t="s">
        <v>14</v>
      </c>
      <c r="H7252" s="22" t="s">
        <v>2167</v>
      </c>
      <c r="I7252" s="30">
        <v>199.75</v>
      </c>
      <c r="J7252" s="31">
        <v>5</v>
      </c>
      <c r="K7252" s="32">
        <v>87.89</v>
      </c>
    </row>
    <row r="7253" spans="1:11" x14ac:dyDescent="0.25">
      <c r="A7253" s="29">
        <v>42805</v>
      </c>
      <c r="B7253" s="22">
        <v>2017</v>
      </c>
      <c r="C7253" s="22">
        <v>3</v>
      </c>
      <c r="D7253" s="22" t="s">
        <v>2519</v>
      </c>
      <c r="E7253" s="22" t="s">
        <v>45</v>
      </c>
      <c r="F7253" s="22" t="s">
        <v>18</v>
      </c>
      <c r="G7253" s="22" t="s">
        <v>42</v>
      </c>
      <c r="H7253" s="22" t="s">
        <v>2170</v>
      </c>
      <c r="I7253" s="30">
        <v>1673.18</v>
      </c>
      <c r="J7253" s="31">
        <v>12</v>
      </c>
      <c r="K7253" s="32">
        <v>20.91</v>
      </c>
    </row>
    <row r="7254" spans="1:11" x14ac:dyDescent="0.25">
      <c r="A7254" s="29">
        <v>42805</v>
      </c>
      <c r="B7254" s="22">
        <v>2017</v>
      </c>
      <c r="C7254" s="22">
        <v>3</v>
      </c>
      <c r="D7254" s="22" t="s">
        <v>273</v>
      </c>
      <c r="E7254" s="22" t="s">
        <v>81</v>
      </c>
      <c r="F7254" s="22" t="s">
        <v>28</v>
      </c>
      <c r="G7254" s="22" t="s">
        <v>29</v>
      </c>
      <c r="H7254" s="22" t="s">
        <v>2650</v>
      </c>
      <c r="I7254" s="30">
        <v>16.27</v>
      </c>
      <c r="J7254" s="31">
        <v>3</v>
      </c>
      <c r="K7254" s="32">
        <v>5.29</v>
      </c>
    </row>
    <row r="7255" spans="1:11" x14ac:dyDescent="0.25">
      <c r="A7255" s="29">
        <v>42805</v>
      </c>
      <c r="B7255" s="22">
        <v>2017</v>
      </c>
      <c r="C7255" s="22">
        <v>3</v>
      </c>
      <c r="D7255" s="22" t="s">
        <v>117</v>
      </c>
      <c r="E7255" s="22" t="s">
        <v>17</v>
      </c>
      <c r="F7255" s="22" t="s">
        <v>28</v>
      </c>
      <c r="G7255" s="22" t="s">
        <v>48</v>
      </c>
      <c r="H7255" s="22" t="s">
        <v>2262</v>
      </c>
      <c r="I7255" s="30">
        <v>18.37</v>
      </c>
      <c r="J7255" s="31">
        <v>4</v>
      </c>
      <c r="K7255" s="32">
        <v>5.97</v>
      </c>
    </row>
    <row r="7256" spans="1:11" x14ac:dyDescent="0.25">
      <c r="A7256" s="29">
        <v>42805</v>
      </c>
      <c r="B7256" s="22">
        <v>2017</v>
      </c>
      <c r="C7256" s="22">
        <v>3</v>
      </c>
      <c r="D7256" s="22" t="s">
        <v>519</v>
      </c>
      <c r="E7256" s="22" t="s">
        <v>45</v>
      </c>
      <c r="F7256" s="22" t="s">
        <v>18</v>
      </c>
      <c r="G7256" s="22" t="s">
        <v>42</v>
      </c>
      <c r="H7256" s="22" t="s">
        <v>1156</v>
      </c>
      <c r="I7256" s="30">
        <v>486.37</v>
      </c>
      <c r="J7256" s="31">
        <v>4</v>
      </c>
      <c r="K7256" s="32">
        <v>36.479999999999997</v>
      </c>
    </row>
    <row r="7257" spans="1:11" x14ac:dyDescent="0.25">
      <c r="A7257" s="29">
        <v>42805</v>
      </c>
      <c r="B7257" s="22">
        <v>2017</v>
      </c>
      <c r="C7257" s="22">
        <v>3</v>
      </c>
      <c r="D7257" s="22" t="s">
        <v>1930</v>
      </c>
      <c r="E7257" s="22" t="s">
        <v>77</v>
      </c>
      <c r="F7257" s="22" t="s">
        <v>13</v>
      </c>
      <c r="G7257" s="22" t="s">
        <v>143</v>
      </c>
      <c r="H7257" s="22" t="s">
        <v>2657</v>
      </c>
      <c r="I7257" s="30">
        <v>959.98</v>
      </c>
      <c r="J7257" s="31">
        <v>2</v>
      </c>
      <c r="K7257" s="32">
        <v>311.99</v>
      </c>
    </row>
    <row r="7258" spans="1:11" x14ac:dyDescent="0.25">
      <c r="A7258" s="29">
        <v>42805</v>
      </c>
      <c r="B7258" s="22">
        <v>2017</v>
      </c>
      <c r="C7258" s="22">
        <v>3</v>
      </c>
      <c r="D7258" s="22" t="s">
        <v>1930</v>
      </c>
      <c r="E7258" s="22" t="s">
        <v>77</v>
      </c>
      <c r="F7258" s="22" t="s">
        <v>28</v>
      </c>
      <c r="G7258" s="22" t="s">
        <v>48</v>
      </c>
      <c r="H7258" s="22" t="s">
        <v>427</v>
      </c>
      <c r="I7258" s="30">
        <v>4.09</v>
      </c>
      <c r="J7258" s="31">
        <v>2</v>
      </c>
      <c r="K7258" s="32">
        <v>-3</v>
      </c>
    </row>
    <row r="7259" spans="1:11" x14ac:dyDescent="0.25">
      <c r="A7259" s="29">
        <v>42805</v>
      </c>
      <c r="B7259" s="22">
        <v>2017</v>
      </c>
      <c r="C7259" s="22">
        <v>3</v>
      </c>
      <c r="D7259" s="22" t="s">
        <v>1930</v>
      </c>
      <c r="E7259" s="22" t="s">
        <v>77</v>
      </c>
      <c r="F7259" s="22" t="s">
        <v>28</v>
      </c>
      <c r="G7259" s="22" t="s">
        <v>64</v>
      </c>
      <c r="H7259" s="22" t="s">
        <v>410</v>
      </c>
      <c r="I7259" s="30">
        <v>55.98</v>
      </c>
      <c r="J7259" s="31">
        <v>2</v>
      </c>
      <c r="K7259" s="32">
        <v>4.2</v>
      </c>
    </row>
    <row r="7260" spans="1:11" x14ac:dyDescent="0.25">
      <c r="A7260" s="29">
        <v>42805</v>
      </c>
      <c r="B7260" s="22">
        <v>2017</v>
      </c>
      <c r="C7260" s="22">
        <v>3</v>
      </c>
      <c r="D7260" s="22" t="s">
        <v>1930</v>
      </c>
      <c r="E7260" s="22" t="s">
        <v>77</v>
      </c>
      <c r="F7260" s="22" t="s">
        <v>28</v>
      </c>
      <c r="G7260" s="22" t="s">
        <v>29</v>
      </c>
      <c r="H7260" s="22" t="s">
        <v>169</v>
      </c>
      <c r="I7260" s="30">
        <v>10.69</v>
      </c>
      <c r="J7260" s="31">
        <v>2</v>
      </c>
      <c r="K7260" s="32">
        <v>3.74</v>
      </c>
    </row>
    <row r="7261" spans="1:11" x14ac:dyDescent="0.25">
      <c r="A7261" s="29">
        <v>42806</v>
      </c>
      <c r="B7261" s="22">
        <v>2017</v>
      </c>
      <c r="C7261" s="22">
        <v>3</v>
      </c>
      <c r="D7261" s="22" t="s">
        <v>2665</v>
      </c>
      <c r="E7261" s="22" t="s">
        <v>22</v>
      </c>
      <c r="F7261" s="22" t="s">
        <v>28</v>
      </c>
      <c r="G7261" s="22" t="s">
        <v>48</v>
      </c>
      <c r="H7261" s="22" t="s">
        <v>1142</v>
      </c>
      <c r="I7261" s="30">
        <v>83.92</v>
      </c>
      <c r="J7261" s="31">
        <v>5</v>
      </c>
      <c r="K7261" s="32">
        <v>29.37</v>
      </c>
    </row>
    <row r="7262" spans="1:11" x14ac:dyDescent="0.25">
      <c r="A7262" s="29">
        <v>42806</v>
      </c>
      <c r="B7262" s="22">
        <v>2017</v>
      </c>
      <c r="C7262" s="22">
        <v>3</v>
      </c>
      <c r="D7262" s="22" t="s">
        <v>2665</v>
      </c>
      <c r="E7262" s="22" t="s">
        <v>22</v>
      </c>
      <c r="F7262" s="22" t="s">
        <v>28</v>
      </c>
      <c r="G7262" s="22" t="s">
        <v>48</v>
      </c>
      <c r="H7262" s="22" t="s">
        <v>983</v>
      </c>
      <c r="I7262" s="30">
        <v>14.62</v>
      </c>
      <c r="J7262" s="31">
        <v>2</v>
      </c>
      <c r="K7262" s="32">
        <v>5.12</v>
      </c>
    </row>
    <row r="7263" spans="1:11" x14ac:dyDescent="0.25">
      <c r="A7263" s="29">
        <v>42806</v>
      </c>
      <c r="B7263" s="22">
        <v>2017</v>
      </c>
      <c r="C7263" s="22">
        <v>3</v>
      </c>
      <c r="D7263" s="22" t="s">
        <v>2665</v>
      </c>
      <c r="E7263" s="22" t="s">
        <v>22</v>
      </c>
      <c r="F7263" s="22" t="s">
        <v>13</v>
      </c>
      <c r="G7263" s="22" t="s">
        <v>23</v>
      </c>
      <c r="H7263" s="22" t="s">
        <v>1743</v>
      </c>
      <c r="I7263" s="30">
        <v>136.99</v>
      </c>
      <c r="J7263" s="31">
        <v>1</v>
      </c>
      <c r="K7263" s="32">
        <v>36.99</v>
      </c>
    </row>
    <row r="7264" spans="1:11" x14ac:dyDescent="0.25">
      <c r="A7264" s="29">
        <v>42806</v>
      </c>
      <c r="B7264" s="22">
        <v>2017</v>
      </c>
      <c r="C7264" s="22">
        <v>3</v>
      </c>
      <c r="D7264" s="22" t="s">
        <v>2665</v>
      </c>
      <c r="E7264" s="22" t="s">
        <v>22</v>
      </c>
      <c r="F7264" s="22" t="s">
        <v>28</v>
      </c>
      <c r="G7264" s="22" t="s">
        <v>46</v>
      </c>
      <c r="H7264" s="22" t="s">
        <v>1718</v>
      </c>
      <c r="I7264" s="30">
        <v>3.15</v>
      </c>
      <c r="J7264" s="31">
        <v>1</v>
      </c>
      <c r="K7264" s="32">
        <v>1.51</v>
      </c>
    </row>
    <row r="7265" spans="1:11" x14ac:dyDescent="0.25">
      <c r="A7265" s="29">
        <v>42806</v>
      </c>
      <c r="B7265" s="22">
        <v>2017</v>
      </c>
      <c r="C7265" s="22">
        <v>3</v>
      </c>
      <c r="D7265" s="22" t="s">
        <v>1513</v>
      </c>
      <c r="E7265" s="22" t="s">
        <v>45</v>
      </c>
      <c r="F7265" s="22" t="s">
        <v>28</v>
      </c>
      <c r="G7265" s="22" t="s">
        <v>29</v>
      </c>
      <c r="H7265" s="22" t="s">
        <v>1683</v>
      </c>
      <c r="I7265" s="30">
        <v>166.44</v>
      </c>
      <c r="J7265" s="31">
        <v>3</v>
      </c>
      <c r="K7265" s="32">
        <v>79.89</v>
      </c>
    </row>
    <row r="7266" spans="1:11" x14ac:dyDescent="0.25">
      <c r="A7266" s="29">
        <v>42806</v>
      </c>
      <c r="B7266" s="22">
        <v>2017</v>
      </c>
      <c r="C7266" s="22">
        <v>3</v>
      </c>
      <c r="D7266" s="22" t="s">
        <v>106</v>
      </c>
      <c r="E7266" s="22" t="s">
        <v>77</v>
      </c>
      <c r="F7266" s="22" t="s">
        <v>13</v>
      </c>
      <c r="G7266" s="22" t="s">
        <v>14</v>
      </c>
      <c r="H7266" s="22" t="s">
        <v>2193</v>
      </c>
      <c r="I7266" s="30">
        <v>47.99</v>
      </c>
      <c r="J7266" s="31">
        <v>1</v>
      </c>
      <c r="K7266" s="32">
        <v>7.2</v>
      </c>
    </row>
    <row r="7267" spans="1:11" x14ac:dyDescent="0.25">
      <c r="A7267" s="29">
        <v>42806</v>
      </c>
      <c r="B7267" s="22">
        <v>2017</v>
      </c>
      <c r="C7267" s="22">
        <v>3</v>
      </c>
      <c r="D7267" s="22" t="s">
        <v>321</v>
      </c>
      <c r="E7267" s="22" t="s">
        <v>81</v>
      </c>
      <c r="F7267" s="22" t="s">
        <v>28</v>
      </c>
      <c r="G7267" s="22" t="s">
        <v>58</v>
      </c>
      <c r="H7267" s="22" t="s">
        <v>1831</v>
      </c>
      <c r="I7267" s="30">
        <v>45.22</v>
      </c>
      <c r="J7267" s="31">
        <v>3</v>
      </c>
      <c r="K7267" s="32">
        <v>4.5199999999999996</v>
      </c>
    </row>
    <row r="7268" spans="1:11" x14ac:dyDescent="0.25">
      <c r="A7268" s="29">
        <v>42806</v>
      </c>
      <c r="B7268" s="22">
        <v>2017</v>
      </c>
      <c r="C7268" s="22">
        <v>3</v>
      </c>
      <c r="D7268" s="22" t="s">
        <v>321</v>
      </c>
      <c r="E7268" s="22" t="s">
        <v>81</v>
      </c>
      <c r="F7268" s="22" t="s">
        <v>28</v>
      </c>
      <c r="G7268" s="22" t="s">
        <v>48</v>
      </c>
      <c r="H7268" s="22" t="s">
        <v>869</v>
      </c>
      <c r="I7268" s="30">
        <v>28.78</v>
      </c>
      <c r="J7268" s="31">
        <v>6</v>
      </c>
      <c r="K7268" s="32">
        <v>-21.11</v>
      </c>
    </row>
    <row r="7269" spans="1:11" x14ac:dyDescent="0.25">
      <c r="A7269" s="29">
        <v>42806</v>
      </c>
      <c r="B7269" s="22">
        <v>2017</v>
      </c>
      <c r="C7269" s="22">
        <v>3</v>
      </c>
      <c r="D7269" s="22" t="s">
        <v>321</v>
      </c>
      <c r="E7269" s="22" t="s">
        <v>81</v>
      </c>
      <c r="F7269" s="22" t="s">
        <v>28</v>
      </c>
      <c r="G7269" s="22" t="s">
        <v>29</v>
      </c>
      <c r="H7269" s="22" t="s">
        <v>2466</v>
      </c>
      <c r="I7269" s="30">
        <v>24.45</v>
      </c>
      <c r="J7269" s="31">
        <v>4</v>
      </c>
      <c r="K7269" s="32">
        <v>8.86</v>
      </c>
    </row>
    <row r="7270" spans="1:11" x14ac:dyDescent="0.25">
      <c r="A7270" s="29">
        <v>42806</v>
      </c>
      <c r="B7270" s="22">
        <v>2017</v>
      </c>
      <c r="C7270" s="22">
        <v>3</v>
      </c>
      <c r="D7270" s="22" t="s">
        <v>1982</v>
      </c>
      <c r="E7270" s="22" t="s">
        <v>17</v>
      </c>
      <c r="F7270" s="22" t="s">
        <v>18</v>
      </c>
      <c r="G7270" s="22" t="s">
        <v>42</v>
      </c>
      <c r="H7270" s="22" t="s">
        <v>375</v>
      </c>
      <c r="I7270" s="30">
        <v>521.96</v>
      </c>
      <c r="J7270" s="31">
        <v>2</v>
      </c>
      <c r="K7270" s="32">
        <v>88.73</v>
      </c>
    </row>
    <row r="7271" spans="1:11" x14ac:dyDescent="0.25">
      <c r="A7271" s="29">
        <v>42806</v>
      </c>
      <c r="B7271" s="22">
        <v>2017</v>
      </c>
      <c r="C7271" s="22">
        <v>3</v>
      </c>
      <c r="D7271" s="22" t="s">
        <v>194</v>
      </c>
      <c r="E7271" s="22" t="s">
        <v>32</v>
      </c>
      <c r="F7271" s="22" t="s">
        <v>18</v>
      </c>
      <c r="G7271" s="22" t="s">
        <v>36</v>
      </c>
      <c r="H7271" s="22" t="s">
        <v>2100</v>
      </c>
      <c r="I7271" s="30">
        <v>13.59</v>
      </c>
      <c r="J7271" s="31">
        <v>2</v>
      </c>
      <c r="K7271" s="32">
        <v>-14.27</v>
      </c>
    </row>
    <row r="7272" spans="1:11" x14ac:dyDescent="0.25">
      <c r="A7272" s="29">
        <v>42806</v>
      </c>
      <c r="B7272" s="22">
        <v>2017</v>
      </c>
      <c r="C7272" s="22">
        <v>3</v>
      </c>
      <c r="D7272" s="22" t="s">
        <v>2655</v>
      </c>
      <c r="E7272" s="22" t="s">
        <v>32</v>
      </c>
      <c r="F7272" s="22" t="s">
        <v>28</v>
      </c>
      <c r="G7272" s="22" t="s">
        <v>29</v>
      </c>
      <c r="H7272" s="22" t="s">
        <v>2654</v>
      </c>
      <c r="I7272" s="30">
        <v>10.37</v>
      </c>
      <c r="J7272" s="31">
        <v>2</v>
      </c>
      <c r="K7272" s="32">
        <v>3.63</v>
      </c>
    </row>
    <row r="7273" spans="1:11" x14ac:dyDescent="0.25">
      <c r="A7273" s="29">
        <v>42806</v>
      </c>
      <c r="B7273" s="22">
        <v>2017</v>
      </c>
      <c r="C7273" s="22">
        <v>3</v>
      </c>
      <c r="D7273" s="22" t="s">
        <v>1970</v>
      </c>
      <c r="E7273" s="22" t="s">
        <v>103</v>
      </c>
      <c r="F7273" s="22" t="s">
        <v>28</v>
      </c>
      <c r="G7273" s="22" t="s">
        <v>64</v>
      </c>
      <c r="H7273" s="22" t="s">
        <v>1993</v>
      </c>
      <c r="I7273" s="30">
        <v>13.34</v>
      </c>
      <c r="J7273" s="31">
        <v>6</v>
      </c>
      <c r="K7273" s="32">
        <v>1</v>
      </c>
    </row>
    <row r="7274" spans="1:11" x14ac:dyDescent="0.25">
      <c r="A7274" s="29">
        <v>42806</v>
      </c>
      <c r="B7274" s="22">
        <v>2017</v>
      </c>
      <c r="C7274" s="22">
        <v>3</v>
      </c>
      <c r="D7274" s="22" t="s">
        <v>1970</v>
      </c>
      <c r="E7274" s="22" t="s">
        <v>103</v>
      </c>
      <c r="F7274" s="22" t="s">
        <v>13</v>
      </c>
      <c r="G7274" s="22" t="s">
        <v>14</v>
      </c>
      <c r="H7274" s="22" t="s">
        <v>1136</v>
      </c>
      <c r="I7274" s="30">
        <v>76.75</v>
      </c>
      <c r="J7274" s="31">
        <v>6</v>
      </c>
      <c r="K7274" s="32">
        <v>10.55</v>
      </c>
    </row>
    <row r="7275" spans="1:11" x14ac:dyDescent="0.25">
      <c r="A7275" s="29">
        <v>42806</v>
      </c>
      <c r="B7275" s="22">
        <v>2017</v>
      </c>
      <c r="C7275" s="22">
        <v>3</v>
      </c>
      <c r="D7275" s="22" t="s">
        <v>1970</v>
      </c>
      <c r="E7275" s="22" t="s">
        <v>103</v>
      </c>
      <c r="F7275" s="22" t="s">
        <v>13</v>
      </c>
      <c r="G7275" s="22" t="s">
        <v>14</v>
      </c>
      <c r="H7275" s="22" t="s">
        <v>1136</v>
      </c>
      <c r="I7275" s="30">
        <v>102.34</v>
      </c>
      <c r="J7275" s="31">
        <v>8</v>
      </c>
      <c r="K7275" s="32">
        <v>14.07</v>
      </c>
    </row>
    <row r="7276" spans="1:11" x14ac:dyDescent="0.25">
      <c r="A7276" s="29">
        <v>42806</v>
      </c>
      <c r="B7276" s="22">
        <v>2017</v>
      </c>
      <c r="C7276" s="22">
        <v>3</v>
      </c>
      <c r="D7276" s="22" t="s">
        <v>1970</v>
      </c>
      <c r="E7276" s="22" t="s">
        <v>103</v>
      </c>
      <c r="F7276" s="22" t="s">
        <v>28</v>
      </c>
      <c r="G7276" s="22" t="s">
        <v>29</v>
      </c>
      <c r="H7276" s="22" t="s">
        <v>1401</v>
      </c>
      <c r="I7276" s="30">
        <v>10.32</v>
      </c>
      <c r="J7276" s="31">
        <v>2</v>
      </c>
      <c r="K7276" s="32">
        <v>3.74</v>
      </c>
    </row>
    <row r="7277" spans="1:11" x14ac:dyDescent="0.25">
      <c r="A7277" s="29">
        <v>42806</v>
      </c>
      <c r="B7277" s="22">
        <v>2017</v>
      </c>
      <c r="C7277" s="22">
        <v>3</v>
      </c>
      <c r="D7277" s="22" t="s">
        <v>1970</v>
      </c>
      <c r="E7277" s="22" t="s">
        <v>103</v>
      </c>
      <c r="F7277" s="22" t="s">
        <v>28</v>
      </c>
      <c r="G7277" s="22" t="s">
        <v>293</v>
      </c>
      <c r="H7277" s="22" t="s">
        <v>2276</v>
      </c>
      <c r="I7277" s="30">
        <v>47.32</v>
      </c>
      <c r="J7277" s="31">
        <v>7</v>
      </c>
      <c r="K7277" s="32">
        <v>5.92</v>
      </c>
    </row>
    <row r="7278" spans="1:11" x14ac:dyDescent="0.25">
      <c r="A7278" s="29">
        <v>42806</v>
      </c>
      <c r="B7278" s="22">
        <v>2017</v>
      </c>
      <c r="C7278" s="22">
        <v>3</v>
      </c>
      <c r="D7278" s="22" t="s">
        <v>1970</v>
      </c>
      <c r="E7278" s="22" t="s">
        <v>103</v>
      </c>
      <c r="F7278" s="22" t="s">
        <v>18</v>
      </c>
      <c r="G7278" s="22" t="s">
        <v>36</v>
      </c>
      <c r="H7278" s="22" t="s">
        <v>1130</v>
      </c>
      <c r="I7278" s="30">
        <v>23.38</v>
      </c>
      <c r="J7278" s="31">
        <v>3</v>
      </c>
      <c r="K7278" s="32">
        <v>7.01</v>
      </c>
    </row>
    <row r="7279" spans="1:11" x14ac:dyDescent="0.25">
      <c r="A7279" s="29">
        <v>42806</v>
      </c>
      <c r="B7279" s="22">
        <v>2017</v>
      </c>
      <c r="C7279" s="22">
        <v>3</v>
      </c>
      <c r="D7279" s="22" t="s">
        <v>1970</v>
      </c>
      <c r="E7279" s="22" t="s">
        <v>103</v>
      </c>
      <c r="F7279" s="22" t="s">
        <v>18</v>
      </c>
      <c r="G7279" s="22" t="s">
        <v>36</v>
      </c>
      <c r="H7279" s="22" t="s">
        <v>1781</v>
      </c>
      <c r="I7279" s="30">
        <v>16.72</v>
      </c>
      <c r="J7279" s="31">
        <v>5</v>
      </c>
      <c r="K7279" s="32">
        <v>3.34</v>
      </c>
    </row>
    <row r="7280" spans="1:11" x14ac:dyDescent="0.25">
      <c r="A7280" s="29">
        <v>42806</v>
      </c>
      <c r="B7280" s="22">
        <v>2017</v>
      </c>
      <c r="C7280" s="22">
        <v>3</v>
      </c>
      <c r="D7280" s="22" t="s">
        <v>1970</v>
      </c>
      <c r="E7280" s="22" t="s">
        <v>103</v>
      </c>
      <c r="F7280" s="22" t="s">
        <v>18</v>
      </c>
      <c r="G7280" s="22" t="s">
        <v>36</v>
      </c>
      <c r="H7280" s="22" t="s">
        <v>2463</v>
      </c>
      <c r="I7280" s="30">
        <v>16.190000000000001</v>
      </c>
      <c r="J7280" s="31">
        <v>1</v>
      </c>
      <c r="K7280" s="32">
        <v>4.66</v>
      </c>
    </row>
    <row r="7281" spans="1:11" x14ac:dyDescent="0.25">
      <c r="A7281" s="29">
        <v>42807</v>
      </c>
      <c r="B7281" s="22">
        <v>2017</v>
      </c>
      <c r="C7281" s="22">
        <v>3</v>
      </c>
      <c r="D7281" s="22" t="s">
        <v>1432</v>
      </c>
      <c r="E7281" s="22" t="s">
        <v>45</v>
      </c>
      <c r="F7281" s="22" t="s">
        <v>28</v>
      </c>
      <c r="G7281" s="22" t="s">
        <v>29</v>
      </c>
      <c r="H7281" s="22" t="s">
        <v>1689</v>
      </c>
      <c r="I7281" s="30">
        <v>314.55</v>
      </c>
      <c r="J7281" s="31">
        <v>3</v>
      </c>
      <c r="K7281" s="32">
        <v>150.97999999999999</v>
      </c>
    </row>
    <row r="7282" spans="1:11" x14ac:dyDescent="0.25">
      <c r="A7282" s="29">
        <v>42807</v>
      </c>
      <c r="B7282" s="22">
        <v>2017</v>
      </c>
      <c r="C7282" s="22">
        <v>3</v>
      </c>
      <c r="D7282" s="22" t="s">
        <v>1335</v>
      </c>
      <c r="E7282" s="22" t="s">
        <v>542</v>
      </c>
      <c r="F7282" s="22" t="s">
        <v>28</v>
      </c>
      <c r="G7282" s="22" t="s">
        <v>38</v>
      </c>
      <c r="H7282" s="22" t="s">
        <v>1514</v>
      </c>
      <c r="I7282" s="30">
        <v>90.8</v>
      </c>
      <c r="J7282" s="31">
        <v>8</v>
      </c>
      <c r="K7282" s="32">
        <v>25.42</v>
      </c>
    </row>
    <row r="7283" spans="1:11" x14ac:dyDescent="0.25">
      <c r="A7283" s="29">
        <v>42807</v>
      </c>
      <c r="B7283" s="22">
        <v>2017</v>
      </c>
      <c r="C7283" s="22">
        <v>3</v>
      </c>
      <c r="D7283" s="22" t="s">
        <v>1335</v>
      </c>
      <c r="E7283" s="22" t="s">
        <v>542</v>
      </c>
      <c r="F7283" s="22" t="s">
        <v>13</v>
      </c>
      <c r="G7283" s="22" t="s">
        <v>23</v>
      </c>
      <c r="H7283" s="22" t="s">
        <v>2328</v>
      </c>
      <c r="I7283" s="30">
        <v>140.74</v>
      </c>
      <c r="J7283" s="31">
        <v>8</v>
      </c>
      <c r="K7283" s="32">
        <v>49.26</v>
      </c>
    </row>
    <row r="7284" spans="1:11" x14ac:dyDescent="0.25">
      <c r="A7284" s="29">
        <v>42807</v>
      </c>
      <c r="B7284" s="22">
        <v>2017</v>
      </c>
      <c r="C7284" s="22">
        <v>3</v>
      </c>
      <c r="D7284" s="22" t="s">
        <v>1335</v>
      </c>
      <c r="E7284" s="22" t="s">
        <v>542</v>
      </c>
      <c r="F7284" s="22" t="s">
        <v>13</v>
      </c>
      <c r="G7284" s="22" t="s">
        <v>14</v>
      </c>
      <c r="H7284" s="22" t="s">
        <v>2530</v>
      </c>
      <c r="I7284" s="30">
        <v>214.95</v>
      </c>
      <c r="J7284" s="31">
        <v>5</v>
      </c>
      <c r="K7284" s="32">
        <v>88.13</v>
      </c>
    </row>
    <row r="7285" spans="1:11" x14ac:dyDescent="0.25">
      <c r="A7285" s="29">
        <v>42807</v>
      </c>
      <c r="B7285" s="22">
        <v>2017</v>
      </c>
      <c r="C7285" s="22">
        <v>3</v>
      </c>
      <c r="D7285" s="22" t="s">
        <v>1335</v>
      </c>
      <c r="E7285" s="22" t="s">
        <v>542</v>
      </c>
      <c r="F7285" s="22" t="s">
        <v>28</v>
      </c>
      <c r="G7285" s="22" t="s">
        <v>29</v>
      </c>
      <c r="H7285" s="22" t="s">
        <v>2549</v>
      </c>
      <c r="I7285" s="30">
        <v>45.36</v>
      </c>
      <c r="J7285" s="31">
        <v>7</v>
      </c>
      <c r="K7285" s="32">
        <v>21.77</v>
      </c>
    </row>
    <row r="7286" spans="1:11" x14ac:dyDescent="0.25">
      <c r="A7286" s="29">
        <v>42807</v>
      </c>
      <c r="B7286" s="22">
        <v>2017</v>
      </c>
      <c r="C7286" s="22">
        <v>3</v>
      </c>
      <c r="D7286" s="22" t="s">
        <v>1335</v>
      </c>
      <c r="E7286" s="22" t="s">
        <v>542</v>
      </c>
      <c r="F7286" s="22" t="s">
        <v>28</v>
      </c>
      <c r="G7286" s="22" t="s">
        <v>29</v>
      </c>
      <c r="H7286" s="22" t="s">
        <v>1713</v>
      </c>
      <c r="I7286" s="30">
        <v>288.24</v>
      </c>
      <c r="J7286" s="31">
        <v>6</v>
      </c>
      <c r="K7286" s="32">
        <v>138.36000000000001</v>
      </c>
    </row>
    <row r="7287" spans="1:11" x14ac:dyDescent="0.25">
      <c r="A7287" s="29">
        <v>42807</v>
      </c>
      <c r="B7287" s="22">
        <v>2017</v>
      </c>
      <c r="C7287" s="22">
        <v>3</v>
      </c>
      <c r="D7287" s="22" t="s">
        <v>1407</v>
      </c>
      <c r="E7287" s="22" t="s">
        <v>103</v>
      </c>
      <c r="F7287" s="22" t="s">
        <v>28</v>
      </c>
      <c r="G7287" s="22" t="s">
        <v>293</v>
      </c>
      <c r="H7287" s="22" t="s">
        <v>719</v>
      </c>
      <c r="I7287" s="30">
        <v>1332.5</v>
      </c>
      <c r="J7287" s="31">
        <v>2</v>
      </c>
      <c r="K7287" s="32">
        <v>-299.81</v>
      </c>
    </row>
    <row r="7288" spans="1:11" x14ac:dyDescent="0.25">
      <c r="A7288" s="29">
        <v>42807</v>
      </c>
      <c r="B7288" s="22">
        <v>2017</v>
      </c>
      <c r="C7288" s="22">
        <v>3</v>
      </c>
      <c r="D7288" s="22" t="s">
        <v>2107</v>
      </c>
      <c r="E7288" s="22" t="s">
        <v>26</v>
      </c>
      <c r="F7288" s="22" t="s">
        <v>28</v>
      </c>
      <c r="G7288" s="22" t="s">
        <v>64</v>
      </c>
      <c r="H7288" s="22" t="s">
        <v>2670</v>
      </c>
      <c r="I7288" s="30">
        <v>19.46</v>
      </c>
      <c r="J7288" s="31">
        <v>4</v>
      </c>
      <c r="K7288" s="32">
        <v>2.19</v>
      </c>
    </row>
    <row r="7289" spans="1:11" x14ac:dyDescent="0.25">
      <c r="A7289" s="29">
        <v>42807</v>
      </c>
      <c r="B7289" s="22">
        <v>2017</v>
      </c>
      <c r="C7289" s="22">
        <v>3</v>
      </c>
      <c r="D7289" s="22" t="s">
        <v>2107</v>
      </c>
      <c r="E7289" s="22" t="s">
        <v>26</v>
      </c>
      <c r="F7289" s="22" t="s">
        <v>13</v>
      </c>
      <c r="G7289" s="22" t="s">
        <v>283</v>
      </c>
      <c r="H7289" s="22" t="s">
        <v>2659</v>
      </c>
      <c r="I7289" s="30">
        <v>209.99</v>
      </c>
      <c r="J7289" s="31">
        <v>2</v>
      </c>
      <c r="K7289" s="32">
        <v>9</v>
      </c>
    </row>
    <row r="7290" spans="1:11" x14ac:dyDescent="0.25">
      <c r="A7290" s="29">
        <v>42807</v>
      </c>
      <c r="B7290" s="22">
        <v>2017</v>
      </c>
      <c r="C7290" s="22">
        <v>3</v>
      </c>
      <c r="D7290" s="22" t="s">
        <v>2107</v>
      </c>
      <c r="E7290" s="22" t="s">
        <v>26</v>
      </c>
      <c r="F7290" s="22" t="s">
        <v>28</v>
      </c>
      <c r="G7290" s="22" t="s">
        <v>64</v>
      </c>
      <c r="H7290" s="22" t="s">
        <v>527</v>
      </c>
      <c r="I7290" s="30">
        <v>29.76</v>
      </c>
      <c r="J7290" s="31">
        <v>5</v>
      </c>
      <c r="K7290" s="32">
        <v>1.86</v>
      </c>
    </row>
    <row r="7291" spans="1:11" x14ac:dyDescent="0.25">
      <c r="A7291" s="29">
        <v>42807</v>
      </c>
      <c r="B7291" s="22">
        <v>2017</v>
      </c>
      <c r="C7291" s="22">
        <v>3</v>
      </c>
      <c r="D7291" s="22" t="s">
        <v>2107</v>
      </c>
      <c r="E7291" s="22" t="s">
        <v>26</v>
      </c>
      <c r="F7291" s="22" t="s">
        <v>18</v>
      </c>
      <c r="G7291" s="22" t="s">
        <v>19</v>
      </c>
      <c r="H7291" s="22" t="s">
        <v>2621</v>
      </c>
      <c r="I7291" s="30">
        <v>89.77</v>
      </c>
      <c r="J7291" s="31">
        <v>1</v>
      </c>
      <c r="K7291" s="32">
        <v>-2.56</v>
      </c>
    </row>
    <row r="7292" spans="1:11" x14ac:dyDescent="0.25">
      <c r="A7292" s="29">
        <v>42807</v>
      </c>
      <c r="B7292" s="22">
        <v>2017</v>
      </c>
      <c r="C7292" s="22">
        <v>3</v>
      </c>
      <c r="D7292" s="22" t="s">
        <v>2107</v>
      </c>
      <c r="E7292" s="22" t="s">
        <v>26</v>
      </c>
      <c r="F7292" s="22" t="s">
        <v>13</v>
      </c>
      <c r="G7292" s="22" t="s">
        <v>143</v>
      </c>
      <c r="H7292" s="22" t="s">
        <v>1162</v>
      </c>
      <c r="I7292" s="30">
        <v>959.98</v>
      </c>
      <c r="J7292" s="31">
        <v>2</v>
      </c>
      <c r="K7292" s="32">
        <v>335.99</v>
      </c>
    </row>
    <row r="7293" spans="1:11" x14ac:dyDescent="0.25">
      <c r="A7293" s="29">
        <v>42807</v>
      </c>
      <c r="B7293" s="22">
        <v>2017</v>
      </c>
      <c r="C7293" s="22">
        <v>3</v>
      </c>
      <c r="D7293" s="22" t="s">
        <v>2107</v>
      </c>
      <c r="E7293" s="22" t="s">
        <v>26</v>
      </c>
      <c r="F7293" s="22" t="s">
        <v>28</v>
      </c>
      <c r="G7293" s="22" t="s">
        <v>29</v>
      </c>
      <c r="H7293" s="22" t="s">
        <v>1251</v>
      </c>
      <c r="I7293" s="30">
        <v>15.55</v>
      </c>
      <c r="J7293" s="31">
        <v>3</v>
      </c>
      <c r="K7293" s="32">
        <v>5.64</v>
      </c>
    </row>
    <row r="7294" spans="1:11" x14ac:dyDescent="0.25">
      <c r="A7294" s="29">
        <v>42807</v>
      </c>
      <c r="B7294" s="22">
        <v>2017</v>
      </c>
      <c r="C7294" s="22">
        <v>3</v>
      </c>
      <c r="D7294" s="22" t="s">
        <v>2107</v>
      </c>
      <c r="E7294" s="22" t="s">
        <v>26</v>
      </c>
      <c r="F7294" s="22" t="s">
        <v>13</v>
      </c>
      <c r="G7294" s="22" t="s">
        <v>23</v>
      </c>
      <c r="H7294" s="22" t="s">
        <v>1904</v>
      </c>
      <c r="I7294" s="30">
        <v>34.36</v>
      </c>
      <c r="J7294" s="31">
        <v>1</v>
      </c>
      <c r="K7294" s="32">
        <v>-7.3</v>
      </c>
    </row>
    <row r="7295" spans="1:11" x14ac:dyDescent="0.25">
      <c r="A7295" s="29">
        <v>42807</v>
      </c>
      <c r="B7295" s="22">
        <v>2017</v>
      </c>
      <c r="C7295" s="22">
        <v>3</v>
      </c>
      <c r="D7295" s="22" t="s">
        <v>31</v>
      </c>
      <c r="E7295" s="22" t="s">
        <v>421</v>
      </c>
      <c r="F7295" s="22" t="s">
        <v>28</v>
      </c>
      <c r="G7295" s="22" t="s">
        <v>48</v>
      </c>
      <c r="H7295" s="22" t="s">
        <v>1552</v>
      </c>
      <c r="I7295" s="30">
        <v>30.88</v>
      </c>
      <c r="J7295" s="31">
        <v>2</v>
      </c>
      <c r="K7295" s="32">
        <v>15.44</v>
      </c>
    </row>
    <row r="7296" spans="1:11" x14ac:dyDescent="0.25">
      <c r="A7296" s="29">
        <v>42807</v>
      </c>
      <c r="B7296" s="22">
        <v>2017</v>
      </c>
      <c r="C7296" s="22">
        <v>3</v>
      </c>
      <c r="D7296" s="22" t="s">
        <v>31</v>
      </c>
      <c r="E7296" s="22" t="s">
        <v>421</v>
      </c>
      <c r="F7296" s="22" t="s">
        <v>28</v>
      </c>
      <c r="G7296" s="22" t="s">
        <v>58</v>
      </c>
      <c r="H7296" s="22" t="s">
        <v>2611</v>
      </c>
      <c r="I7296" s="30">
        <v>465.16</v>
      </c>
      <c r="J7296" s="31">
        <v>2</v>
      </c>
      <c r="K7296" s="32">
        <v>120.94</v>
      </c>
    </row>
    <row r="7297" spans="1:11" x14ac:dyDescent="0.25">
      <c r="A7297" s="29">
        <v>42807</v>
      </c>
      <c r="B7297" s="22">
        <v>2017</v>
      </c>
      <c r="C7297" s="22">
        <v>3</v>
      </c>
      <c r="D7297" s="22" t="s">
        <v>31</v>
      </c>
      <c r="E7297" s="22" t="s">
        <v>421</v>
      </c>
      <c r="F7297" s="22" t="s">
        <v>28</v>
      </c>
      <c r="G7297" s="22" t="s">
        <v>29</v>
      </c>
      <c r="H7297" s="22" t="s">
        <v>2650</v>
      </c>
      <c r="I7297" s="30">
        <v>27.12</v>
      </c>
      <c r="J7297" s="31">
        <v>4</v>
      </c>
      <c r="K7297" s="32">
        <v>12.48</v>
      </c>
    </row>
    <row r="7298" spans="1:11" x14ac:dyDescent="0.25">
      <c r="A7298" s="29">
        <v>42807</v>
      </c>
      <c r="B7298" s="22">
        <v>2017</v>
      </c>
      <c r="C7298" s="22">
        <v>3</v>
      </c>
      <c r="D7298" s="22" t="s">
        <v>2613</v>
      </c>
      <c r="E7298" s="22" t="s">
        <v>324</v>
      </c>
      <c r="F7298" s="22" t="s">
        <v>28</v>
      </c>
      <c r="G7298" s="22" t="s">
        <v>48</v>
      </c>
      <c r="H7298" s="22" t="s">
        <v>1413</v>
      </c>
      <c r="I7298" s="30">
        <v>174.3</v>
      </c>
      <c r="J7298" s="31">
        <v>3</v>
      </c>
      <c r="K7298" s="32">
        <v>81.92</v>
      </c>
    </row>
    <row r="7299" spans="1:11" x14ac:dyDescent="0.25">
      <c r="A7299" s="29">
        <v>42807</v>
      </c>
      <c r="B7299" s="22">
        <v>2017</v>
      </c>
      <c r="C7299" s="22">
        <v>3</v>
      </c>
      <c r="D7299" s="22" t="s">
        <v>2143</v>
      </c>
      <c r="E7299" s="22" t="s">
        <v>22</v>
      </c>
      <c r="F7299" s="22" t="s">
        <v>13</v>
      </c>
      <c r="G7299" s="22" t="s">
        <v>23</v>
      </c>
      <c r="H7299" s="22" t="s">
        <v>786</v>
      </c>
      <c r="I7299" s="30">
        <v>299.89999999999998</v>
      </c>
      <c r="J7299" s="31">
        <v>2</v>
      </c>
      <c r="K7299" s="32">
        <v>74.98</v>
      </c>
    </row>
    <row r="7300" spans="1:11" x14ac:dyDescent="0.25">
      <c r="A7300" s="29">
        <v>42807</v>
      </c>
      <c r="B7300" s="22">
        <v>2017</v>
      </c>
      <c r="C7300" s="22">
        <v>3</v>
      </c>
      <c r="D7300" s="22" t="s">
        <v>898</v>
      </c>
      <c r="E7300" s="22" t="s">
        <v>26</v>
      </c>
      <c r="F7300" s="22" t="s">
        <v>13</v>
      </c>
      <c r="G7300" s="22" t="s">
        <v>23</v>
      </c>
      <c r="H7300" s="22" t="s">
        <v>368</v>
      </c>
      <c r="I7300" s="30">
        <v>7.99</v>
      </c>
      <c r="J7300" s="31">
        <v>1</v>
      </c>
      <c r="K7300" s="32">
        <v>2.6</v>
      </c>
    </row>
    <row r="7301" spans="1:11" x14ac:dyDescent="0.25">
      <c r="A7301" s="29">
        <v>42808</v>
      </c>
      <c r="B7301" s="22">
        <v>2017</v>
      </c>
      <c r="C7301" s="22">
        <v>3</v>
      </c>
      <c r="D7301" s="22" t="s">
        <v>1761</v>
      </c>
      <c r="E7301" s="22" t="s">
        <v>26</v>
      </c>
      <c r="F7301" s="22" t="s">
        <v>13</v>
      </c>
      <c r="G7301" s="22" t="s">
        <v>23</v>
      </c>
      <c r="H7301" s="22" t="s">
        <v>1836</v>
      </c>
      <c r="I7301" s="30">
        <v>49.62</v>
      </c>
      <c r="J7301" s="31">
        <v>2</v>
      </c>
      <c r="K7301" s="32">
        <v>4.96</v>
      </c>
    </row>
    <row r="7302" spans="1:11" x14ac:dyDescent="0.25">
      <c r="A7302" s="29">
        <v>42810</v>
      </c>
      <c r="B7302" s="22">
        <v>2017</v>
      </c>
      <c r="C7302" s="22">
        <v>3</v>
      </c>
      <c r="D7302" s="22" t="s">
        <v>1028</v>
      </c>
      <c r="E7302" s="22" t="s">
        <v>17</v>
      </c>
      <c r="F7302" s="22" t="s">
        <v>28</v>
      </c>
      <c r="G7302" s="22" t="s">
        <v>29</v>
      </c>
      <c r="H7302" s="22" t="s">
        <v>146</v>
      </c>
      <c r="I7302" s="30">
        <v>6.48</v>
      </c>
      <c r="J7302" s="31">
        <v>1</v>
      </c>
      <c r="K7302" s="32">
        <v>3.11</v>
      </c>
    </row>
    <row r="7303" spans="1:11" x14ac:dyDescent="0.25">
      <c r="A7303" s="29">
        <v>42810</v>
      </c>
      <c r="B7303" s="22">
        <v>2017</v>
      </c>
      <c r="C7303" s="22">
        <v>3</v>
      </c>
      <c r="D7303" s="22" t="s">
        <v>1028</v>
      </c>
      <c r="E7303" s="22" t="s">
        <v>17</v>
      </c>
      <c r="F7303" s="22" t="s">
        <v>28</v>
      </c>
      <c r="G7303" s="22" t="s">
        <v>38</v>
      </c>
      <c r="H7303" s="22" t="s">
        <v>588</v>
      </c>
      <c r="I7303" s="30">
        <v>46.51</v>
      </c>
      <c r="J7303" s="31">
        <v>1</v>
      </c>
      <c r="K7303" s="32">
        <v>1.86</v>
      </c>
    </row>
    <row r="7304" spans="1:11" x14ac:dyDescent="0.25">
      <c r="A7304" s="29">
        <v>42810</v>
      </c>
      <c r="B7304" s="22">
        <v>2017</v>
      </c>
      <c r="C7304" s="22">
        <v>3</v>
      </c>
      <c r="D7304" s="22" t="s">
        <v>1028</v>
      </c>
      <c r="E7304" s="22" t="s">
        <v>17</v>
      </c>
      <c r="F7304" s="22" t="s">
        <v>13</v>
      </c>
      <c r="G7304" s="22" t="s">
        <v>23</v>
      </c>
      <c r="H7304" s="22" t="s">
        <v>2039</v>
      </c>
      <c r="I7304" s="30">
        <v>659.98</v>
      </c>
      <c r="J7304" s="31">
        <v>3</v>
      </c>
      <c r="K7304" s="32">
        <v>49.5</v>
      </c>
    </row>
    <row r="7305" spans="1:11" x14ac:dyDescent="0.25">
      <c r="A7305" s="29">
        <v>42810</v>
      </c>
      <c r="B7305" s="22">
        <v>2017</v>
      </c>
      <c r="C7305" s="22">
        <v>3</v>
      </c>
      <c r="D7305" s="22" t="s">
        <v>1313</v>
      </c>
      <c r="E7305" s="22" t="s">
        <v>131</v>
      </c>
      <c r="F7305" s="22" t="s">
        <v>13</v>
      </c>
      <c r="G7305" s="22" t="s">
        <v>23</v>
      </c>
      <c r="H7305" s="22" t="s">
        <v>870</v>
      </c>
      <c r="I7305" s="30">
        <v>445.44</v>
      </c>
      <c r="J7305" s="31">
        <v>8</v>
      </c>
      <c r="K7305" s="32">
        <v>-81.66</v>
      </c>
    </row>
    <row r="7306" spans="1:11" x14ac:dyDescent="0.25">
      <c r="A7306" s="29">
        <v>42810</v>
      </c>
      <c r="B7306" s="22">
        <v>2017</v>
      </c>
      <c r="C7306" s="22">
        <v>3</v>
      </c>
      <c r="D7306" s="22" t="s">
        <v>1696</v>
      </c>
      <c r="E7306" s="22" t="s">
        <v>131</v>
      </c>
      <c r="F7306" s="22" t="s">
        <v>13</v>
      </c>
      <c r="G7306" s="22" t="s">
        <v>23</v>
      </c>
      <c r="H7306" s="22" t="s">
        <v>1888</v>
      </c>
      <c r="I7306" s="30">
        <v>44.38</v>
      </c>
      <c r="J7306" s="31">
        <v>2</v>
      </c>
      <c r="K7306" s="32">
        <v>-7.4</v>
      </c>
    </row>
    <row r="7307" spans="1:11" x14ac:dyDescent="0.25">
      <c r="A7307" s="29">
        <v>42810</v>
      </c>
      <c r="B7307" s="22">
        <v>2017</v>
      </c>
      <c r="C7307" s="22">
        <v>3</v>
      </c>
      <c r="D7307" s="22" t="s">
        <v>1696</v>
      </c>
      <c r="E7307" s="22" t="s">
        <v>131</v>
      </c>
      <c r="F7307" s="22" t="s">
        <v>18</v>
      </c>
      <c r="G7307" s="22" t="s">
        <v>36</v>
      </c>
      <c r="H7307" s="22" t="s">
        <v>2315</v>
      </c>
      <c r="I7307" s="30">
        <v>51.26</v>
      </c>
      <c r="J7307" s="31">
        <v>6</v>
      </c>
      <c r="K7307" s="32">
        <v>7.69</v>
      </c>
    </row>
    <row r="7308" spans="1:11" x14ac:dyDescent="0.25">
      <c r="A7308" s="29">
        <v>42810</v>
      </c>
      <c r="B7308" s="22">
        <v>2017</v>
      </c>
      <c r="C7308" s="22">
        <v>3</v>
      </c>
      <c r="D7308" s="22" t="s">
        <v>1696</v>
      </c>
      <c r="E7308" s="22" t="s">
        <v>131</v>
      </c>
      <c r="F7308" s="22" t="s">
        <v>28</v>
      </c>
      <c r="G7308" s="22" t="s">
        <v>48</v>
      </c>
      <c r="H7308" s="22" t="s">
        <v>1419</v>
      </c>
      <c r="I7308" s="30">
        <v>5.19</v>
      </c>
      <c r="J7308" s="31">
        <v>3</v>
      </c>
      <c r="K7308" s="32">
        <v>-3.46</v>
      </c>
    </row>
    <row r="7309" spans="1:11" x14ac:dyDescent="0.25">
      <c r="A7309" s="29">
        <v>42810</v>
      </c>
      <c r="B7309" s="22">
        <v>2017</v>
      </c>
      <c r="C7309" s="22">
        <v>3</v>
      </c>
      <c r="D7309" s="22" t="s">
        <v>1696</v>
      </c>
      <c r="E7309" s="22" t="s">
        <v>131</v>
      </c>
      <c r="F7309" s="22" t="s">
        <v>13</v>
      </c>
      <c r="G7309" s="22" t="s">
        <v>14</v>
      </c>
      <c r="H7309" s="22" t="s">
        <v>917</v>
      </c>
      <c r="I7309" s="30">
        <v>159.97999999999999</v>
      </c>
      <c r="J7309" s="31">
        <v>2</v>
      </c>
      <c r="K7309" s="32">
        <v>44</v>
      </c>
    </row>
    <row r="7310" spans="1:11" x14ac:dyDescent="0.25">
      <c r="A7310" s="29">
        <v>42810</v>
      </c>
      <c r="B7310" s="22">
        <v>2017</v>
      </c>
      <c r="C7310" s="22">
        <v>3</v>
      </c>
      <c r="D7310" s="22" t="s">
        <v>1696</v>
      </c>
      <c r="E7310" s="22" t="s">
        <v>131</v>
      </c>
      <c r="F7310" s="22" t="s">
        <v>28</v>
      </c>
      <c r="G7310" s="22" t="s">
        <v>38</v>
      </c>
      <c r="H7310" s="22" t="s">
        <v>1408</v>
      </c>
      <c r="I7310" s="30">
        <v>54.22</v>
      </c>
      <c r="J7310" s="31">
        <v>2</v>
      </c>
      <c r="K7310" s="32">
        <v>3.39</v>
      </c>
    </row>
    <row r="7311" spans="1:11" x14ac:dyDescent="0.25">
      <c r="A7311" s="29">
        <v>42810</v>
      </c>
      <c r="B7311" s="22">
        <v>2017</v>
      </c>
      <c r="C7311" s="22">
        <v>3</v>
      </c>
      <c r="D7311" s="22" t="s">
        <v>2266</v>
      </c>
      <c r="E7311" s="22" t="s">
        <v>45</v>
      </c>
      <c r="F7311" s="22" t="s">
        <v>28</v>
      </c>
      <c r="G7311" s="22" t="s">
        <v>38</v>
      </c>
      <c r="H7311" s="22" t="s">
        <v>1431</v>
      </c>
      <c r="I7311" s="30">
        <v>310.12</v>
      </c>
      <c r="J7311" s="31">
        <v>2</v>
      </c>
      <c r="K7311" s="32">
        <v>80.63</v>
      </c>
    </row>
    <row r="7312" spans="1:11" x14ac:dyDescent="0.25">
      <c r="A7312" s="29">
        <v>42810</v>
      </c>
      <c r="B7312" s="22">
        <v>2017</v>
      </c>
      <c r="C7312" s="22">
        <v>3</v>
      </c>
      <c r="D7312" s="22" t="s">
        <v>2266</v>
      </c>
      <c r="E7312" s="22" t="s">
        <v>45</v>
      </c>
      <c r="F7312" s="22" t="s">
        <v>28</v>
      </c>
      <c r="G7312" s="22" t="s">
        <v>48</v>
      </c>
      <c r="H7312" s="22" t="s">
        <v>1882</v>
      </c>
      <c r="I7312" s="30">
        <v>70.459999999999994</v>
      </c>
      <c r="J7312" s="31">
        <v>6</v>
      </c>
      <c r="K7312" s="32">
        <v>22.9</v>
      </c>
    </row>
    <row r="7313" spans="1:11" x14ac:dyDescent="0.25">
      <c r="A7313" s="29">
        <v>42810</v>
      </c>
      <c r="B7313" s="22">
        <v>2017</v>
      </c>
      <c r="C7313" s="22">
        <v>3</v>
      </c>
      <c r="D7313" s="22" t="s">
        <v>2266</v>
      </c>
      <c r="E7313" s="22" t="s">
        <v>45</v>
      </c>
      <c r="F7313" s="22" t="s">
        <v>28</v>
      </c>
      <c r="G7313" s="22" t="s">
        <v>48</v>
      </c>
      <c r="H7313" s="22" t="s">
        <v>1670</v>
      </c>
      <c r="I7313" s="30">
        <v>19.68</v>
      </c>
      <c r="J7313" s="31">
        <v>5</v>
      </c>
      <c r="K7313" s="32">
        <v>6.89</v>
      </c>
    </row>
    <row r="7314" spans="1:11" x14ac:dyDescent="0.25">
      <c r="A7314" s="29">
        <v>42810</v>
      </c>
      <c r="B7314" s="22">
        <v>2017</v>
      </c>
      <c r="C7314" s="22">
        <v>3</v>
      </c>
      <c r="D7314" s="22" t="s">
        <v>2266</v>
      </c>
      <c r="E7314" s="22" t="s">
        <v>45</v>
      </c>
      <c r="F7314" s="22" t="s">
        <v>28</v>
      </c>
      <c r="G7314" s="22" t="s">
        <v>58</v>
      </c>
      <c r="H7314" s="22" t="s">
        <v>458</v>
      </c>
      <c r="I7314" s="30">
        <v>140.66999999999999</v>
      </c>
      <c r="J7314" s="31">
        <v>3</v>
      </c>
      <c r="K7314" s="32">
        <v>54.86</v>
      </c>
    </row>
    <row r="7315" spans="1:11" x14ac:dyDescent="0.25">
      <c r="A7315" s="29">
        <v>42811</v>
      </c>
      <c r="B7315" s="22">
        <v>2017</v>
      </c>
      <c r="C7315" s="22">
        <v>3</v>
      </c>
      <c r="D7315" s="22" t="s">
        <v>276</v>
      </c>
      <c r="E7315" s="22" t="s">
        <v>45</v>
      </c>
      <c r="F7315" s="22" t="s">
        <v>28</v>
      </c>
      <c r="G7315" s="22" t="s">
        <v>48</v>
      </c>
      <c r="H7315" s="22" t="s">
        <v>2265</v>
      </c>
      <c r="I7315" s="30">
        <v>17.46</v>
      </c>
      <c r="J7315" s="31">
        <v>2</v>
      </c>
      <c r="K7315" s="32">
        <v>5.89</v>
      </c>
    </row>
    <row r="7316" spans="1:11" x14ac:dyDescent="0.25">
      <c r="A7316" s="29">
        <v>42811</v>
      </c>
      <c r="B7316" s="22">
        <v>2017</v>
      </c>
      <c r="C7316" s="22">
        <v>3</v>
      </c>
      <c r="D7316" s="22" t="s">
        <v>2215</v>
      </c>
      <c r="E7316" s="22" t="s">
        <v>22</v>
      </c>
      <c r="F7316" s="22" t="s">
        <v>28</v>
      </c>
      <c r="G7316" s="22" t="s">
        <v>46</v>
      </c>
      <c r="H7316" s="22" t="s">
        <v>2470</v>
      </c>
      <c r="I7316" s="30">
        <v>18.75</v>
      </c>
      <c r="J7316" s="31">
        <v>5</v>
      </c>
      <c r="K7316" s="32">
        <v>9</v>
      </c>
    </row>
    <row r="7317" spans="1:11" x14ac:dyDescent="0.25">
      <c r="A7317" s="29">
        <v>42811</v>
      </c>
      <c r="B7317" s="22">
        <v>2017</v>
      </c>
      <c r="C7317" s="22">
        <v>3</v>
      </c>
      <c r="D7317" s="22" t="s">
        <v>2215</v>
      </c>
      <c r="E7317" s="22" t="s">
        <v>22</v>
      </c>
      <c r="F7317" s="22" t="s">
        <v>13</v>
      </c>
      <c r="G7317" s="22" t="s">
        <v>23</v>
      </c>
      <c r="H7317" s="22" t="s">
        <v>1248</v>
      </c>
      <c r="I7317" s="30">
        <v>119.7</v>
      </c>
      <c r="J7317" s="31">
        <v>6</v>
      </c>
      <c r="K7317" s="32">
        <v>31.12</v>
      </c>
    </row>
    <row r="7318" spans="1:11" x14ac:dyDescent="0.25">
      <c r="A7318" s="29">
        <v>42811</v>
      </c>
      <c r="B7318" s="22">
        <v>2017</v>
      </c>
      <c r="C7318" s="22">
        <v>3</v>
      </c>
      <c r="D7318" s="22" t="s">
        <v>2215</v>
      </c>
      <c r="E7318" s="22" t="s">
        <v>22</v>
      </c>
      <c r="F7318" s="22" t="s">
        <v>28</v>
      </c>
      <c r="G7318" s="22" t="s">
        <v>48</v>
      </c>
      <c r="H7318" s="22" t="s">
        <v>199</v>
      </c>
      <c r="I7318" s="30">
        <v>9.14</v>
      </c>
      <c r="J7318" s="31">
        <v>3</v>
      </c>
      <c r="K7318" s="32">
        <v>3.09</v>
      </c>
    </row>
    <row r="7319" spans="1:11" x14ac:dyDescent="0.25">
      <c r="A7319" s="29">
        <v>42811</v>
      </c>
      <c r="B7319" s="22">
        <v>2017</v>
      </c>
      <c r="C7319" s="22">
        <v>3</v>
      </c>
      <c r="D7319" s="22" t="s">
        <v>2215</v>
      </c>
      <c r="E7319" s="22" t="s">
        <v>22</v>
      </c>
      <c r="F7319" s="22" t="s">
        <v>13</v>
      </c>
      <c r="G7319" s="22" t="s">
        <v>14</v>
      </c>
      <c r="H7319" s="22" t="s">
        <v>1260</v>
      </c>
      <c r="I7319" s="30">
        <v>57.06</v>
      </c>
      <c r="J7319" s="31">
        <v>3</v>
      </c>
      <c r="K7319" s="32">
        <v>18.260000000000002</v>
      </c>
    </row>
    <row r="7320" spans="1:11" x14ac:dyDescent="0.25">
      <c r="A7320" s="29">
        <v>42811</v>
      </c>
      <c r="B7320" s="22">
        <v>2017</v>
      </c>
      <c r="C7320" s="22">
        <v>3</v>
      </c>
      <c r="D7320" s="22" t="s">
        <v>2215</v>
      </c>
      <c r="E7320" s="22" t="s">
        <v>22</v>
      </c>
      <c r="F7320" s="22" t="s">
        <v>13</v>
      </c>
      <c r="G7320" s="22" t="s">
        <v>14</v>
      </c>
      <c r="H7320" s="22" t="s">
        <v>296</v>
      </c>
      <c r="I7320" s="30">
        <v>71.599999999999994</v>
      </c>
      <c r="J7320" s="31">
        <v>8</v>
      </c>
      <c r="K7320" s="32">
        <v>13.6</v>
      </c>
    </row>
    <row r="7321" spans="1:11" x14ac:dyDescent="0.25">
      <c r="A7321" s="29">
        <v>42811</v>
      </c>
      <c r="B7321" s="22">
        <v>2017</v>
      </c>
      <c r="C7321" s="22">
        <v>3</v>
      </c>
      <c r="D7321" s="22" t="s">
        <v>2215</v>
      </c>
      <c r="E7321" s="22" t="s">
        <v>22</v>
      </c>
      <c r="F7321" s="22" t="s">
        <v>28</v>
      </c>
      <c r="G7321" s="22" t="s">
        <v>38</v>
      </c>
      <c r="H7321" s="22" t="s">
        <v>2060</v>
      </c>
      <c r="I7321" s="30">
        <v>107.44</v>
      </c>
      <c r="J7321" s="31">
        <v>8</v>
      </c>
      <c r="K7321" s="32">
        <v>27.93</v>
      </c>
    </row>
    <row r="7322" spans="1:11" x14ac:dyDescent="0.25">
      <c r="A7322" s="29">
        <v>42811</v>
      </c>
      <c r="B7322" s="22">
        <v>2017</v>
      </c>
      <c r="C7322" s="22">
        <v>3</v>
      </c>
      <c r="D7322" s="22" t="s">
        <v>2215</v>
      </c>
      <c r="E7322" s="22" t="s">
        <v>22</v>
      </c>
      <c r="F7322" s="22" t="s">
        <v>28</v>
      </c>
      <c r="G7322" s="22" t="s">
        <v>46</v>
      </c>
      <c r="H7322" s="22" t="s">
        <v>2070</v>
      </c>
      <c r="I7322" s="30">
        <v>7.31</v>
      </c>
      <c r="J7322" s="31">
        <v>1</v>
      </c>
      <c r="K7322" s="32">
        <v>3.44</v>
      </c>
    </row>
    <row r="7323" spans="1:11" x14ac:dyDescent="0.25">
      <c r="A7323" s="29">
        <v>42811</v>
      </c>
      <c r="B7323" s="22">
        <v>2017</v>
      </c>
      <c r="C7323" s="22">
        <v>3</v>
      </c>
      <c r="D7323" s="22" t="s">
        <v>2215</v>
      </c>
      <c r="E7323" s="22" t="s">
        <v>22</v>
      </c>
      <c r="F7323" s="22" t="s">
        <v>28</v>
      </c>
      <c r="G7323" s="22" t="s">
        <v>64</v>
      </c>
      <c r="H7323" s="22" t="s">
        <v>1574</v>
      </c>
      <c r="I7323" s="30">
        <v>59.1</v>
      </c>
      <c r="J7323" s="31">
        <v>6</v>
      </c>
      <c r="K7323" s="32">
        <v>22.46</v>
      </c>
    </row>
    <row r="7324" spans="1:11" x14ac:dyDescent="0.25">
      <c r="A7324" s="29">
        <v>42811</v>
      </c>
      <c r="B7324" s="22">
        <v>2017</v>
      </c>
      <c r="C7324" s="22">
        <v>3</v>
      </c>
      <c r="D7324" s="22" t="s">
        <v>2215</v>
      </c>
      <c r="E7324" s="22" t="s">
        <v>22</v>
      </c>
      <c r="F7324" s="22" t="s">
        <v>28</v>
      </c>
      <c r="G7324" s="22" t="s">
        <v>38</v>
      </c>
      <c r="H7324" s="22" t="s">
        <v>721</v>
      </c>
      <c r="I7324" s="30">
        <v>46.53</v>
      </c>
      <c r="J7324" s="31">
        <v>3</v>
      </c>
      <c r="K7324" s="32">
        <v>12.1</v>
      </c>
    </row>
    <row r="7325" spans="1:11" x14ac:dyDescent="0.25">
      <c r="A7325" s="29">
        <v>42811</v>
      </c>
      <c r="B7325" s="22">
        <v>2017</v>
      </c>
      <c r="C7325" s="22">
        <v>3</v>
      </c>
      <c r="D7325" s="22" t="s">
        <v>2305</v>
      </c>
      <c r="E7325" s="22" t="s">
        <v>32</v>
      </c>
      <c r="F7325" s="22" t="s">
        <v>28</v>
      </c>
      <c r="G7325" s="22" t="s">
        <v>48</v>
      </c>
      <c r="H7325" s="22" t="s">
        <v>2141</v>
      </c>
      <c r="I7325" s="30">
        <v>13.78</v>
      </c>
      <c r="J7325" s="31">
        <v>6</v>
      </c>
      <c r="K7325" s="32">
        <v>-22.04</v>
      </c>
    </row>
    <row r="7326" spans="1:11" x14ac:dyDescent="0.25">
      <c r="A7326" s="29">
        <v>42811</v>
      </c>
      <c r="B7326" s="22">
        <v>2017</v>
      </c>
      <c r="C7326" s="22">
        <v>3</v>
      </c>
      <c r="D7326" s="22" t="s">
        <v>2305</v>
      </c>
      <c r="E7326" s="22" t="s">
        <v>32</v>
      </c>
      <c r="F7326" s="22" t="s">
        <v>28</v>
      </c>
      <c r="G7326" s="22" t="s">
        <v>29</v>
      </c>
      <c r="H7326" s="22" t="s">
        <v>1363</v>
      </c>
      <c r="I7326" s="30">
        <v>10.27</v>
      </c>
      <c r="J7326" s="31">
        <v>3</v>
      </c>
      <c r="K7326" s="32">
        <v>3.21</v>
      </c>
    </row>
    <row r="7327" spans="1:11" x14ac:dyDescent="0.25">
      <c r="A7327" s="29">
        <v>42811</v>
      </c>
      <c r="B7327" s="22">
        <v>2017</v>
      </c>
      <c r="C7327" s="22">
        <v>3</v>
      </c>
      <c r="D7327" s="22" t="s">
        <v>88</v>
      </c>
      <c r="E7327" s="22" t="s">
        <v>205</v>
      </c>
      <c r="F7327" s="22" t="s">
        <v>28</v>
      </c>
      <c r="G7327" s="22" t="s">
        <v>46</v>
      </c>
      <c r="H7327" s="22" t="s">
        <v>2243</v>
      </c>
      <c r="I7327" s="30">
        <v>4.6100000000000003</v>
      </c>
      <c r="J7327" s="31">
        <v>2</v>
      </c>
      <c r="K7327" s="32">
        <v>1.67</v>
      </c>
    </row>
    <row r="7328" spans="1:11" x14ac:dyDescent="0.25">
      <c r="A7328" s="29">
        <v>42812</v>
      </c>
      <c r="B7328" s="22">
        <v>2017</v>
      </c>
      <c r="C7328" s="22">
        <v>3</v>
      </c>
      <c r="D7328" s="22" t="s">
        <v>2636</v>
      </c>
      <c r="E7328" s="22" t="s">
        <v>32</v>
      </c>
      <c r="F7328" s="22" t="s">
        <v>28</v>
      </c>
      <c r="G7328" s="22" t="s">
        <v>58</v>
      </c>
      <c r="H7328" s="22" t="s">
        <v>1960</v>
      </c>
      <c r="I7328" s="30">
        <v>2.69</v>
      </c>
      <c r="J7328" s="31">
        <v>3</v>
      </c>
      <c r="K7328" s="32">
        <v>-7.39</v>
      </c>
    </row>
    <row r="7329" spans="1:11" x14ac:dyDescent="0.25">
      <c r="A7329" s="29">
        <v>42812</v>
      </c>
      <c r="B7329" s="22">
        <v>2017</v>
      </c>
      <c r="C7329" s="22">
        <v>3</v>
      </c>
      <c r="D7329" s="22" t="s">
        <v>2636</v>
      </c>
      <c r="E7329" s="22" t="s">
        <v>32</v>
      </c>
      <c r="F7329" s="22" t="s">
        <v>13</v>
      </c>
      <c r="G7329" s="22" t="s">
        <v>14</v>
      </c>
      <c r="H7329" s="22" t="s">
        <v>1881</v>
      </c>
      <c r="I7329" s="30">
        <v>27.82</v>
      </c>
      <c r="J7329" s="31">
        <v>3</v>
      </c>
      <c r="K7329" s="32">
        <v>4.5199999999999996</v>
      </c>
    </row>
    <row r="7330" spans="1:11" x14ac:dyDescent="0.25">
      <c r="A7330" s="29">
        <v>42812</v>
      </c>
      <c r="B7330" s="22">
        <v>2017</v>
      </c>
      <c r="C7330" s="22">
        <v>3</v>
      </c>
      <c r="D7330" s="22" t="s">
        <v>2636</v>
      </c>
      <c r="E7330" s="22" t="s">
        <v>32</v>
      </c>
      <c r="F7330" s="22" t="s">
        <v>18</v>
      </c>
      <c r="G7330" s="22" t="s">
        <v>36</v>
      </c>
      <c r="H7330" s="22" t="s">
        <v>1677</v>
      </c>
      <c r="I7330" s="30">
        <v>82.52</v>
      </c>
      <c r="J7330" s="31">
        <v>3</v>
      </c>
      <c r="K7330" s="32">
        <v>-41.26</v>
      </c>
    </row>
    <row r="7331" spans="1:11" x14ac:dyDescent="0.25">
      <c r="A7331" s="29">
        <v>42812</v>
      </c>
      <c r="B7331" s="22">
        <v>2017</v>
      </c>
      <c r="C7331" s="22">
        <v>3</v>
      </c>
      <c r="D7331" s="22" t="s">
        <v>2636</v>
      </c>
      <c r="E7331" s="22" t="s">
        <v>32</v>
      </c>
      <c r="F7331" s="22" t="s">
        <v>28</v>
      </c>
      <c r="G7331" s="22" t="s">
        <v>48</v>
      </c>
      <c r="H7331" s="22" t="s">
        <v>880</v>
      </c>
      <c r="I7331" s="30">
        <v>182.99</v>
      </c>
      <c r="J7331" s="31">
        <v>3</v>
      </c>
      <c r="K7331" s="32">
        <v>-320.24</v>
      </c>
    </row>
    <row r="7332" spans="1:11" x14ac:dyDescent="0.25">
      <c r="A7332" s="29">
        <v>42812</v>
      </c>
      <c r="B7332" s="22">
        <v>2017</v>
      </c>
      <c r="C7332" s="22">
        <v>3</v>
      </c>
      <c r="D7332" s="22" t="s">
        <v>2122</v>
      </c>
      <c r="E7332" s="22" t="s">
        <v>32</v>
      </c>
      <c r="F7332" s="22" t="s">
        <v>28</v>
      </c>
      <c r="G7332" s="22" t="s">
        <v>64</v>
      </c>
      <c r="H7332" s="22" t="s">
        <v>548</v>
      </c>
      <c r="I7332" s="30">
        <v>23.83</v>
      </c>
      <c r="J7332" s="31">
        <v>3</v>
      </c>
      <c r="K7332" s="32">
        <v>6.55</v>
      </c>
    </row>
    <row r="7333" spans="1:11" x14ac:dyDescent="0.25">
      <c r="A7333" s="29">
        <v>42812</v>
      </c>
      <c r="B7333" s="22">
        <v>2017</v>
      </c>
      <c r="C7333" s="22">
        <v>3</v>
      </c>
      <c r="D7333" s="22" t="s">
        <v>1465</v>
      </c>
      <c r="E7333" s="22" t="s">
        <v>17</v>
      </c>
      <c r="F7333" s="22" t="s">
        <v>28</v>
      </c>
      <c r="G7333" s="22" t="s">
        <v>64</v>
      </c>
      <c r="H7333" s="22" t="s">
        <v>1301</v>
      </c>
      <c r="I7333" s="30">
        <v>46.2</v>
      </c>
      <c r="J7333" s="31">
        <v>4</v>
      </c>
      <c r="K7333" s="32">
        <v>21.25</v>
      </c>
    </row>
    <row r="7334" spans="1:11" x14ac:dyDescent="0.25">
      <c r="A7334" s="29">
        <v>42812</v>
      </c>
      <c r="B7334" s="22">
        <v>2017</v>
      </c>
      <c r="C7334" s="22">
        <v>3</v>
      </c>
      <c r="D7334" s="22" t="s">
        <v>1420</v>
      </c>
      <c r="E7334" s="22" t="s">
        <v>32</v>
      </c>
      <c r="F7334" s="22" t="s">
        <v>13</v>
      </c>
      <c r="G7334" s="22" t="s">
        <v>23</v>
      </c>
      <c r="H7334" s="22" t="s">
        <v>295</v>
      </c>
      <c r="I7334" s="30">
        <v>537.54</v>
      </c>
      <c r="J7334" s="31">
        <v>7</v>
      </c>
      <c r="K7334" s="32">
        <v>47.04</v>
      </c>
    </row>
    <row r="7335" spans="1:11" x14ac:dyDescent="0.25">
      <c r="A7335" s="29">
        <v>42812</v>
      </c>
      <c r="B7335" s="22">
        <v>2017</v>
      </c>
      <c r="C7335" s="22">
        <v>3</v>
      </c>
      <c r="D7335" s="22" t="s">
        <v>1768</v>
      </c>
      <c r="E7335" s="22" t="s">
        <v>45</v>
      </c>
      <c r="F7335" s="22" t="s">
        <v>28</v>
      </c>
      <c r="G7335" s="22" t="s">
        <v>64</v>
      </c>
      <c r="H7335" s="22" t="s">
        <v>987</v>
      </c>
      <c r="I7335" s="30">
        <v>13.9</v>
      </c>
      <c r="J7335" s="31">
        <v>5</v>
      </c>
      <c r="K7335" s="32">
        <v>3.75</v>
      </c>
    </row>
    <row r="7336" spans="1:11" x14ac:dyDescent="0.25">
      <c r="A7336" s="29">
        <v>42812</v>
      </c>
      <c r="B7336" s="22">
        <v>2017</v>
      </c>
      <c r="C7336" s="22">
        <v>3</v>
      </c>
      <c r="D7336" s="22" t="s">
        <v>1768</v>
      </c>
      <c r="E7336" s="22" t="s">
        <v>45</v>
      </c>
      <c r="F7336" s="22" t="s">
        <v>28</v>
      </c>
      <c r="G7336" s="22" t="s">
        <v>155</v>
      </c>
      <c r="H7336" s="22" t="s">
        <v>1476</v>
      </c>
      <c r="I7336" s="30">
        <v>19.399999999999999</v>
      </c>
      <c r="J7336" s="31">
        <v>5</v>
      </c>
      <c r="K7336" s="32">
        <v>9.31</v>
      </c>
    </row>
    <row r="7337" spans="1:11" x14ac:dyDescent="0.25">
      <c r="A7337" s="29">
        <v>42812</v>
      </c>
      <c r="B7337" s="22">
        <v>2017</v>
      </c>
      <c r="C7337" s="22">
        <v>3</v>
      </c>
      <c r="D7337" s="22" t="s">
        <v>1690</v>
      </c>
      <c r="E7337" s="22" t="s">
        <v>45</v>
      </c>
      <c r="F7337" s="22" t="s">
        <v>28</v>
      </c>
      <c r="G7337" s="22" t="s">
        <v>58</v>
      </c>
      <c r="H7337" s="22" t="s">
        <v>1397</v>
      </c>
      <c r="I7337" s="30">
        <v>90.86</v>
      </c>
      <c r="J7337" s="31">
        <v>7</v>
      </c>
      <c r="K7337" s="32">
        <v>26.35</v>
      </c>
    </row>
    <row r="7338" spans="1:11" x14ac:dyDescent="0.25">
      <c r="A7338" s="29">
        <v>42813</v>
      </c>
      <c r="B7338" s="22">
        <v>2017</v>
      </c>
      <c r="C7338" s="22">
        <v>3</v>
      </c>
      <c r="D7338" s="22" t="s">
        <v>1896</v>
      </c>
      <c r="E7338" s="22" t="s">
        <v>22</v>
      </c>
      <c r="F7338" s="22" t="s">
        <v>28</v>
      </c>
      <c r="G7338" s="22" t="s">
        <v>46</v>
      </c>
      <c r="H7338" s="22" t="s">
        <v>1291</v>
      </c>
      <c r="I7338" s="30">
        <v>28.91</v>
      </c>
      <c r="J7338" s="31">
        <v>7</v>
      </c>
      <c r="K7338" s="32">
        <v>13.3</v>
      </c>
    </row>
    <row r="7339" spans="1:11" x14ac:dyDescent="0.25">
      <c r="A7339" s="29">
        <v>42813</v>
      </c>
      <c r="B7339" s="22">
        <v>2017</v>
      </c>
      <c r="C7339" s="22">
        <v>3</v>
      </c>
      <c r="D7339" s="22" t="s">
        <v>106</v>
      </c>
      <c r="E7339" s="22" t="s">
        <v>45</v>
      </c>
      <c r="F7339" s="22" t="s">
        <v>28</v>
      </c>
      <c r="G7339" s="22" t="s">
        <v>48</v>
      </c>
      <c r="H7339" s="22" t="s">
        <v>670</v>
      </c>
      <c r="I7339" s="30">
        <v>19.82</v>
      </c>
      <c r="J7339" s="31">
        <v>6</v>
      </c>
      <c r="K7339" s="32">
        <v>6.69</v>
      </c>
    </row>
    <row r="7340" spans="1:11" x14ac:dyDescent="0.25">
      <c r="A7340" s="29">
        <v>42813</v>
      </c>
      <c r="B7340" s="22">
        <v>2017</v>
      </c>
      <c r="C7340" s="22">
        <v>3</v>
      </c>
      <c r="D7340" s="22" t="s">
        <v>106</v>
      </c>
      <c r="E7340" s="22" t="s">
        <v>45</v>
      </c>
      <c r="F7340" s="22" t="s">
        <v>13</v>
      </c>
      <c r="G7340" s="22" t="s">
        <v>23</v>
      </c>
      <c r="H7340" s="22" t="s">
        <v>1315</v>
      </c>
      <c r="I7340" s="30">
        <v>657.5</v>
      </c>
      <c r="J7340" s="31">
        <v>6</v>
      </c>
      <c r="K7340" s="32">
        <v>-131.5</v>
      </c>
    </row>
    <row r="7341" spans="1:11" x14ac:dyDescent="0.25">
      <c r="A7341" s="29">
        <v>42813</v>
      </c>
      <c r="B7341" s="22">
        <v>2017</v>
      </c>
      <c r="C7341" s="22">
        <v>3</v>
      </c>
      <c r="D7341" s="22" t="s">
        <v>106</v>
      </c>
      <c r="E7341" s="22" t="s">
        <v>45</v>
      </c>
      <c r="F7341" s="22" t="s">
        <v>13</v>
      </c>
      <c r="G7341" s="22" t="s">
        <v>14</v>
      </c>
      <c r="H7341" s="22" t="s">
        <v>1946</v>
      </c>
      <c r="I7341" s="30">
        <v>99.54</v>
      </c>
      <c r="J7341" s="31">
        <v>2</v>
      </c>
      <c r="K7341" s="32">
        <v>10.95</v>
      </c>
    </row>
    <row r="7342" spans="1:11" x14ac:dyDescent="0.25">
      <c r="A7342" s="29">
        <v>42813</v>
      </c>
      <c r="B7342" s="22">
        <v>2017</v>
      </c>
      <c r="C7342" s="22">
        <v>3</v>
      </c>
      <c r="D7342" s="22" t="s">
        <v>106</v>
      </c>
      <c r="E7342" s="22" t="s">
        <v>45</v>
      </c>
      <c r="F7342" s="22" t="s">
        <v>13</v>
      </c>
      <c r="G7342" s="22" t="s">
        <v>14</v>
      </c>
      <c r="H7342" s="22" t="s">
        <v>589</v>
      </c>
      <c r="I7342" s="30">
        <v>199.96</v>
      </c>
      <c r="J7342" s="31">
        <v>4</v>
      </c>
      <c r="K7342" s="32">
        <v>85.98</v>
      </c>
    </row>
    <row r="7343" spans="1:11" x14ac:dyDescent="0.25">
      <c r="A7343" s="29">
        <v>42813</v>
      </c>
      <c r="B7343" s="22">
        <v>2017</v>
      </c>
      <c r="C7343" s="22">
        <v>3</v>
      </c>
      <c r="D7343" s="22" t="s">
        <v>353</v>
      </c>
      <c r="E7343" s="22" t="s">
        <v>45</v>
      </c>
      <c r="F7343" s="22" t="s">
        <v>28</v>
      </c>
      <c r="G7343" s="22" t="s">
        <v>48</v>
      </c>
      <c r="H7343" s="22" t="s">
        <v>983</v>
      </c>
      <c r="I7343" s="30">
        <v>14.62</v>
      </c>
      <c r="J7343" s="31">
        <v>2</v>
      </c>
      <c r="K7343" s="32">
        <v>5.12</v>
      </c>
    </row>
    <row r="7344" spans="1:11" x14ac:dyDescent="0.25">
      <c r="A7344" s="29">
        <v>42813</v>
      </c>
      <c r="B7344" s="22">
        <v>2017</v>
      </c>
      <c r="C7344" s="22">
        <v>3</v>
      </c>
      <c r="D7344" s="22" t="s">
        <v>353</v>
      </c>
      <c r="E7344" s="22" t="s">
        <v>45</v>
      </c>
      <c r="F7344" s="22" t="s">
        <v>18</v>
      </c>
      <c r="G7344" s="22" t="s">
        <v>42</v>
      </c>
      <c r="H7344" s="22" t="s">
        <v>2170</v>
      </c>
      <c r="I7344" s="30">
        <v>697.16</v>
      </c>
      <c r="J7344" s="31">
        <v>5</v>
      </c>
      <c r="K7344" s="32">
        <v>8.7100000000000009</v>
      </c>
    </row>
    <row r="7345" spans="1:11" x14ac:dyDescent="0.25">
      <c r="A7345" s="29">
        <v>42813</v>
      </c>
      <c r="B7345" s="22">
        <v>2017</v>
      </c>
      <c r="C7345" s="22">
        <v>3</v>
      </c>
      <c r="D7345" s="22" t="s">
        <v>353</v>
      </c>
      <c r="E7345" s="22" t="s">
        <v>45</v>
      </c>
      <c r="F7345" s="22" t="s">
        <v>18</v>
      </c>
      <c r="G7345" s="22" t="s">
        <v>36</v>
      </c>
      <c r="H7345" s="22" t="s">
        <v>2213</v>
      </c>
      <c r="I7345" s="30">
        <v>30.93</v>
      </c>
      <c r="J7345" s="31">
        <v>1</v>
      </c>
      <c r="K7345" s="32">
        <v>12.68</v>
      </c>
    </row>
    <row r="7346" spans="1:11" x14ac:dyDescent="0.25">
      <c r="A7346" s="29">
        <v>42813</v>
      </c>
      <c r="B7346" s="22">
        <v>2017</v>
      </c>
      <c r="C7346" s="22">
        <v>3</v>
      </c>
      <c r="D7346" s="22" t="s">
        <v>353</v>
      </c>
      <c r="E7346" s="22" t="s">
        <v>45</v>
      </c>
      <c r="F7346" s="22" t="s">
        <v>28</v>
      </c>
      <c r="G7346" s="22" t="s">
        <v>48</v>
      </c>
      <c r="H7346" s="22" t="s">
        <v>231</v>
      </c>
      <c r="I7346" s="30">
        <v>27.5</v>
      </c>
      <c r="J7346" s="31">
        <v>7</v>
      </c>
      <c r="K7346" s="32">
        <v>9.2799999999999994</v>
      </c>
    </row>
    <row r="7347" spans="1:11" x14ac:dyDescent="0.25">
      <c r="A7347" s="29">
        <v>42813</v>
      </c>
      <c r="B7347" s="22">
        <v>2017</v>
      </c>
      <c r="C7347" s="22">
        <v>3</v>
      </c>
      <c r="D7347" s="22" t="s">
        <v>1439</v>
      </c>
      <c r="E7347" s="22" t="s">
        <v>45</v>
      </c>
      <c r="F7347" s="22" t="s">
        <v>28</v>
      </c>
      <c r="G7347" s="22" t="s">
        <v>58</v>
      </c>
      <c r="H7347" s="22" t="s">
        <v>2079</v>
      </c>
      <c r="I7347" s="30">
        <v>381.36</v>
      </c>
      <c r="J7347" s="31">
        <v>7</v>
      </c>
      <c r="K7347" s="32">
        <v>106.78</v>
      </c>
    </row>
    <row r="7348" spans="1:11" x14ac:dyDescent="0.25">
      <c r="A7348" s="29">
        <v>42813</v>
      </c>
      <c r="B7348" s="22">
        <v>2017</v>
      </c>
      <c r="C7348" s="22">
        <v>3</v>
      </c>
      <c r="D7348" s="22" t="s">
        <v>1406</v>
      </c>
      <c r="E7348" s="22" t="s">
        <v>62</v>
      </c>
      <c r="F7348" s="22" t="s">
        <v>28</v>
      </c>
      <c r="G7348" s="22" t="s">
        <v>64</v>
      </c>
      <c r="H7348" s="22" t="s">
        <v>2094</v>
      </c>
      <c r="I7348" s="30">
        <v>8.94</v>
      </c>
      <c r="J7348" s="31">
        <v>3</v>
      </c>
      <c r="K7348" s="32">
        <v>2.41</v>
      </c>
    </row>
    <row r="7349" spans="1:11" x14ac:dyDescent="0.25">
      <c r="A7349" s="29">
        <v>42814</v>
      </c>
      <c r="B7349" s="22">
        <v>2017</v>
      </c>
      <c r="C7349" s="22">
        <v>3</v>
      </c>
      <c r="D7349" s="22" t="s">
        <v>343</v>
      </c>
      <c r="E7349" s="22" t="s">
        <v>212</v>
      </c>
      <c r="F7349" s="22" t="s">
        <v>18</v>
      </c>
      <c r="G7349" s="22" t="s">
        <v>36</v>
      </c>
      <c r="H7349" s="22" t="s">
        <v>2515</v>
      </c>
      <c r="I7349" s="30">
        <v>2.91</v>
      </c>
      <c r="J7349" s="31">
        <v>1</v>
      </c>
      <c r="K7349" s="32">
        <v>1.37</v>
      </c>
    </row>
    <row r="7350" spans="1:11" x14ac:dyDescent="0.25">
      <c r="A7350" s="29">
        <v>42814</v>
      </c>
      <c r="B7350" s="22">
        <v>2017</v>
      </c>
      <c r="C7350" s="22">
        <v>3</v>
      </c>
      <c r="D7350" s="22" t="s">
        <v>2294</v>
      </c>
      <c r="E7350" s="22" t="s">
        <v>17</v>
      </c>
      <c r="F7350" s="22" t="s">
        <v>13</v>
      </c>
      <c r="G7350" s="22" t="s">
        <v>14</v>
      </c>
      <c r="H7350" s="22" t="s">
        <v>1876</v>
      </c>
      <c r="I7350" s="30">
        <v>265.93</v>
      </c>
      <c r="J7350" s="31">
        <v>7</v>
      </c>
      <c r="K7350" s="32">
        <v>63.82</v>
      </c>
    </row>
    <row r="7351" spans="1:11" x14ac:dyDescent="0.25">
      <c r="A7351" s="29">
        <v>42814</v>
      </c>
      <c r="B7351" s="22">
        <v>2017</v>
      </c>
      <c r="C7351" s="22">
        <v>3</v>
      </c>
      <c r="D7351" s="22" t="s">
        <v>297</v>
      </c>
      <c r="E7351" s="22" t="s">
        <v>421</v>
      </c>
      <c r="F7351" s="22" t="s">
        <v>13</v>
      </c>
      <c r="G7351" s="22" t="s">
        <v>14</v>
      </c>
      <c r="H7351" s="22" t="s">
        <v>98</v>
      </c>
      <c r="I7351" s="30">
        <v>238</v>
      </c>
      <c r="J7351" s="31">
        <v>2</v>
      </c>
      <c r="K7351" s="32">
        <v>38.08</v>
      </c>
    </row>
    <row r="7352" spans="1:11" x14ac:dyDescent="0.25">
      <c r="A7352" s="29">
        <v>42814</v>
      </c>
      <c r="B7352" s="22">
        <v>2017</v>
      </c>
      <c r="C7352" s="22">
        <v>3</v>
      </c>
      <c r="D7352" s="22" t="s">
        <v>297</v>
      </c>
      <c r="E7352" s="22" t="s">
        <v>421</v>
      </c>
      <c r="F7352" s="22" t="s">
        <v>28</v>
      </c>
      <c r="G7352" s="22" t="s">
        <v>29</v>
      </c>
      <c r="H7352" s="22" t="s">
        <v>1250</v>
      </c>
      <c r="I7352" s="30">
        <v>61.96</v>
      </c>
      <c r="J7352" s="31">
        <v>2</v>
      </c>
      <c r="K7352" s="32">
        <v>27.88</v>
      </c>
    </row>
    <row r="7353" spans="1:11" x14ac:dyDescent="0.25">
      <c r="A7353" s="29">
        <v>42814</v>
      </c>
      <c r="B7353" s="22">
        <v>2017</v>
      </c>
      <c r="C7353" s="22">
        <v>3</v>
      </c>
      <c r="D7353" s="22" t="s">
        <v>701</v>
      </c>
      <c r="E7353" s="22" t="s">
        <v>32</v>
      </c>
      <c r="F7353" s="22" t="s">
        <v>28</v>
      </c>
      <c r="G7353" s="22" t="s">
        <v>29</v>
      </c>
      <c r="H7353" s="22" t="s">
        <v>123</v>
      </c>
      <c r="I7353" s="30">
        <v>56.7</v>
      </c>
      <c r="J7353" s="31">
        <v>2</v>
      </c>
      <c r="K7353" s="32">
        <v>19.14</v>
      </c>
    </row>
    <row r="7354" spans="1:11" x14ac:dyDescent="0.25">
      <c r="A7354" s="29">
        <v>42814</v>
      </c>
      <c r="B7354" s="22">
        <v>2017</v>
      </c>
      <c r="C7354" s="22">
        <v>3</v>
      </c>
      <c r="D7354" s="22" t="s">
        <v>701</v>
      </c>
      <c r="E7354" s="22" t="s">
        <v>32</v>
      </c>
      <c r="F7354" s="22" t="s">
        <v>28</v>
      </c>
      <c r="G7354" s="22" t="s">
        <v>29</v>
      </c>
      <c r="H7354" s="22" t="s">
        <v>85</v>
      </c>
      <c r="I7354" s="30">
        <v>274.06</v>
      </c>
      <c r="J7354" s="31">
        <v>7</v>
      </c>
      <c r="K7354" s="32">
        <v>102.77</v>
      </c>
    </row>
    <row r="7355" spans="1:11" x14ac:dyDescent="0.25">
      <c r="A7355" s="29">
        <v>42815</v>
      </c>
      <c r="B7355" s="22">
        <v>2017</v>
      </c>
      <c r="C7355" s="22">
        <v>3</v>
      </c>
      <c r="D7355" s="22" t="s">
        <v>2544</v>
      </c>
      <c r="E7355" s="22" t="s">
        <v>212</v>
      </c>
      <c r="F7355" s="22" t="s">
        <v>28</v>
      </c>
      <c r="G7355" s="22" t="s">
        <v>29</v>
      </c>
      <c r="H7355" s="22" t="s">
        <v>715</v>
      </c>
      <c r="I7355" s="30">
        <v>277.39999999999998</v>
      </c>
      <c r="J7355" s="31">
        <v>5</v>
      </c>
      <c r="K7355" s="32">
        <v>133.15</v>
      </c>
    </row>
    <row r="7356" spans="1:11" x14ac:dyDescent="0.25">
      <c r="A7356" s="29">
        <v>42815</v>
      </c>
      <c r="B7356" s="22">
        <v>2017</v>
      </c>
      <c r="C7356" s="22">
        <v>3</v>
      </c>
      <c r="D7356" s="22" t="s">
        <v>2544</v>
      </c>
      <c r="E7356" s="22" t="s">
        <v>212</v>
      </c>
      <c r="F7356" s="22" t="s">
        <v>28</v>
      </c>
      <c r="G7356" s="22" t="s">
        <v>29</v>
      </c>
      <c r="H7356" s="22" t="s">
        <v>2318</v>
      </c>
      <c r="I7356" s="30">
        <v>5.78</v>
      </c>
      <c r="J7356" s="31">
        <v>1</v>
      </c>
      <c r="K7356" s="32">
        <v>2.83</v>
      </c>
    </row>
    <row r="7357" spans="1:11" x14ac:dyDescent="0.25">
      <c r="A7357" s="29">
        <v>42815</v>
      </c>
      <c r="B7357" s="22">
        <v>2017</v>
      </c>
      <c r="C7357" s="22">
        <v>3</v>
      </c>
      <c r="D7357" s="22" t="s">
        <v>276</v>
      </c>
      <c r="E7357" s="22" t="s">
        <v>436</v>
      </c>
      <c r="F7357" s="22" t="s">
        <v>18</v>
      </c>
      <c r="G7357" s="22" t="s">
        <v>19</v>
      </c>
      <c r="H7357" s="22" t="s">
        <v>1024</v>
      </c>
      <c r="I7357" s="30">
        <v>1805.88</v>
      </c>
      <c r="J7357" s="31">
        <v>6</v>
      </c>
      <c r="K7357" s="32">
        <v>523.71</v>
      </c>
    </row>
    <row r="7358" spans="1:11" x14ac:dyDescent="0.25">
      <c r="A7358" s="29">
        <v>42815</v>
      </c>
      <c r="B7358" s="22">
        <v>2017</v>
      </c>
      <c r="C7358" s="22">
        <v>3</v>
      </c>
      <c r="D7358" s="22" t="s">
        <v>382</v>
      </c>
      <c r="E7358" s="22" t="s">
        <v>45</v>
      </c>
      <c r="F7358" s="22" t="s">
        <v>28</v>
      </c>
      <c r="G7358" s="22" t="s">
        <v>38</v>
      </c>
      <c r="H7358" s="22" t="s">
        <v>308</v>
      </c>
      <c r="I7358" s="30">
        <v>725.84</v>
      </c>
      <c r="J7358" s="31">
        <v>4</v>
      </c>
      <c r="K7358" s="32">
        <v>210.49</v>
      </c>
    </row>
    <row r="7359" spans="1:11" x14ac:dyDescent="0.25">
      <c r="A7359" s="29">
        <v>42815</v>
      </c>
      <c r="B7359" s="22">
        <v>2017</v>
      </c>
      <c r="C7359" s="22">
        <v>3</v>
      </c>
      <c r="D7359" s="22" t="s">
        <v>382</v>
      </c>
      <c r="E7359" s="22" t="s">
        <v>45</v>
      </c>
      <c r="F7359" s="22" t="s">
        <v>28</v>
      </c>
      <c r="G7359" s="22" t="s">
        <v>48</v>
      </c>
      <c r="H7359" s="22" t="s">
        <v>381</v>
      </c>
      <c r="I7359" s="30">
        <v>10.9</v>
      </c>
      <c r="J7359" s="31">
        <v>3</v>
      </c>
      <c r="K7359" s="32">
        <v>3.95</v>
      </c>
    </row>
    <row r="7360" spans="1:11" x14ac:dyDescent="0.25">
      <c r="A7360" s="29">
        <v>42815</v>
      </c>
      <c r="B7360" s="22">
        <v>2017</v>
      </c>
      <c r="C7360" s="22">
        <v>3</v>
      </c>
      <c r="D7360" s="22" t="s">
        <v>382</v>
      </c>
      <c r="E7360" s="22" t="s">
        <v>45</v>
      </c>
      <c r="F7360" s="22" t="s">
        <v>28</v>
      </c>
      <c r="G7360" s="22" t="s">
        <v>48</v>
      </c>
      <c r="H7360" s="22" t="s">
        <v>339</v>
      </c>
      <c r="I7360" s="30">
        <v>8.5399999999999991</v>
      </c>
      <c r="J7360" s="31">
        <v>2</v>
      </c>
      <c r="K7360" s="32">
        <v>2.88</v>
      </c>
    </row>
    <row r="7361" spans="1:11" x14ac:dyDescent="0.25">
      <c r="A7361" s="29">
        <v>42815</v>
      </c>
      <c r="B7361" s="22">
        <v>2017</v>
      </c>
      <c r="C7361" s="22">
        <v>3</v>
      </c>
      <c r="D7361" s="22" t="s">
        <v>799</v>
      </c>
      <c r="E7361" s="22" t="s">
        <v>77</v>
      </c>
      <c r="F7361" s="22" t="s">
        <v>28</v>
      </c>
      <c r="G7361" s="22" t="s">
        <v>58</v>
      </c>
      <c r="H7361" s="22" t="s">
        <v>1660</v>
      </c>
      <c r="I7361" s="30">
        <v>64.38</v>
      </c>
      <c r="J7361" s="31">
        <v>1</v>
      </c>
      <c r="K7361" s="32">
        <v>8.0500000000000007</v>
      </c>
    </row>
    <row r="7362" spans="1:11" x14ac:dyDescent="0.25">
      <c r="A7362" s="29">
        <v>42815</v>
      </c>
      <c r="B7362" s="22">
        <v>2017</v>
      </c>
      <c r="C7362" s="22">
        <v>3</v>
      </c>
      <c r="D7362" s="22" t="s">
        <v>2556</v>
      </c>
      <c r="E7362" s="22" t="s">
        <v>89</v>
      </c>
      <c r="F7362" s="22" t="s">
        <v>28</v>
      </c>
      <c r="G7362" s="22" t="s">
        <v>155</v>
      </c>
      <c r="H7362" s="22" t="s">
        <v>1353</v>
      </c>
      <c r="I7362" s="30">
        <v>8.86</v>
      </c>
      <c r="J7362" s="31">
        <v>3</v>
      </c>
      <c r="K7362" s="32">
        <v>2.88</v>
      </c>
    </row>
    <row r="7363" spans="1:11" x14ac:dyDescent="0.25">
      <c r="A7363" s="29">
        <v>42815</v>
      </c>
      <c r="B7363" s="22">
        <v>2017</v>
      </c>
      <c r="C7363" s="22">
        <v>3</v>
      </c>
      <c r="D7363" s="22" t="s">
        <v>646</v>
      </c>
      <c r="E7363" s="22" t="s">
        <v>17</v>
      </c>
      <c r="F7363" s="22" t="s">
        <v>28</v>
      </c>
      <c r="G7363" s="22" t="s">
        <v>48</v>
      </c>
      <c r="H7363" s="22" t="s">
        <v>509</v>
      </c>
      <c r="I7363" s="30">
        <v>30.58</v>
      </c>
      <c r="J7363" s="31">
        <v>6</v>
      </c>
      <c r="K7363" s="32">
        <v>10.32</v>
      </c>
    </row>
    <row r="7364" spans="1:11" x14ac:dyDescent="0.25">
      <c r="A7364" s="29">
        <v>42815</v>
      </c>
      <c r="B7364" s="22">
        <v>2017</v>
      </c>
      <c r="C7364" s="22">
        <v>3</v>
      </c>
      <c r="D7364" s="22" t="s">
        <v>646</v>
      </c>
      <c r="E7364" s="22" t="s">
        <v>17</v>
      </c>
      <c r="F7364" s="22" t="s">
        <v>28</v>
      </c>
      <c r="G7364" s="22" t="s">
        <v>33</v>
      </c>
      <c r="H7364" s="22" t="s">
        <v>1320</v>
      </c>
      <c r="I7364" s="30">
        <v>13.02</v>
      </c>
      <c r="J7364" s="31">
        <v>7</v>
      </c>
      <c r="K7364" s="32">
        <v>0.39</v>
      </c>
    </row>
    <row r="7365" spans="1:11" x14ac:dyDescent="0.25">
      <c r="A7365" s="29">
        <v>42815</v>
      </c>
      <c r="B7365" s="22">
        <v>2017</v>
      </c>
      <c r="C7365" s="22">
        <v>3</v>
      </c>
      <c r="D7365" s="22" t="s">
        <v>646</v>
      </c>
      <c r="E7365" s="22" t="s">
        <v>17</v>
      </c>
      <c r="F7365" s="22" t="s">
        <v>18</v>
      </c>
      <c r="G7365" s="22" t="s">
        <v>36</v>
      </c>
      <c r="H7365" s="22" t="s">
        <v>1575</v>
      </c>
      <c r="I7365" s="30">
        <v>22.14</v>
      </c>
      <c r="J7365" s="31">
        <v>3</v>
      </c>
      <c r="K7365" s="32">
        <v>6.42</v>
      </c>
    </row>
    <row r="7366" spans="1:11" x14ac:dyDescent="0.25">
      <c r="A7366" s="29">
        <v>42815</v>
      </c>
      <c r="B7366" s="22">
        <v>2017</v>
      </c>
      <c r="C7366" s="22">
        <v>3</v>
      </c>
      <c r="D7366" s="22" t="s">
        <v>646</v>
      </c>
      <c r="E7366" s="22" t="s">
        <v>17</v>
      </c>
      <c r="F7366" s="22" t="s">
        <v>28</v>
      </c>
      <c r="G7366" s="22" t="s">
        <v>38</v>
      </c>
      <c r="H7366" s="22" t="s">
        <v>857</v>
      </c>
      <c r="I7366" s="30">
        <v>359.32</v>
      </c>
      <c r="J7366" s="31">
        <v>4</v>
      </c>
      <c r="K7366" s="32">
        <v>7.19</v>
      </c>
    </row>
    <row r="7367" spans="1:11" x14ac:dyDescent="0.25">
      <c r="A7367" s="29">
        <v>42817</v>
      </c>
      <c r="B7367" s="22">
        <v>2017</v>
      </c>
      <c r="C7367" s="22">
        <v>3</v>
      </c>
      <c r="D7367" s="22" t="s">
        <v>2438</v>
      </c>
      <c r="E7367" s="22" t="s">
        <v>45</v>
      </c>
      <c r="F7367" s="22" t="s">
        <v>18</v>
      </c>
      <c r="G7367" s="22" t="s">
        <v>36</v>
      </c>
      <c r="H7367" s="22" t="s">
        <v>415</v>
      </c>
      <c r="I7367" s="30">
        <v>211.84</v>
      </c>
      <c r="J7367" s="31">
        <v>8</v>
      </c>
      <c r="K7367" s="32">
        <v>76.260000000000005</v>
      </c>
    </row>
    <row r="7368" spans="1:11" x14ac:dyDescent="0.25">
      <c r="A7368" s="29">
        <v>42817</v>
      </c>
      <c r="B7368" s="22">
        <v>2017</v>
      </c>
      <c r="C7368" s="22">
        <v>3</v>
      </c>
      <c r="D7368" s="22" t="s">
        <v>1516</v>
      </c>
      <c r="E7368" s="22" t="s">
        <v>32</v>
      </c>
      <c r="F7368" s="22" t="s">
        <v>28</v>
      </c>
      <c r="G7368" s="22" t="s">
        <v>38</v>
      </c>
      <c r="H7368" s="22" t="s">
        <v>857</v>
      </c>
      <c r="I7368" s="30">
        <v>143.72999999999999</v>
      </c>
      <c r="J7368" s="31">
        <v>2</v>
      </c>
      <c r="K7368" s="32">
        <v>-32.340000000000003</v>
      </c>
    </row>
    <row r="7369" spans="1:11" x14ac:dyDescent="0.25">
      <c r="A7369" s="29">
        <v>42817</v>
      </c>
      <c r="B7369" s="22">
        <v>2017</v>
      </c>
      <c r="C7369" s="22">
        <v>3</v>
      </c>
      <c r="D7369" s="22" t="s">
        <v>1802</v>
      </c>
      <c r="E7369" s="22" t="s">
        <v>22</v>
      </c>
      <c r="F7369" s="22" t="s">
        <v>28</v>
      </c>
      <c r="G7369" s="22" t="s">
        <v>29</v>
      </c>
      <c r="H7369" s="22" t="s">
        <v>2671</v>
      </c>
      <c r="I7369" s="30">
        <v>25.68</v>
      </c>
      <c r="J7369" s="31">
        <v>6</v>
      </c>
      <c r="K7369" s="32">
        <v>11.56</v>
      </c>
    </row>
    <row r="7370" spans="1:11" x14ac:dyDescent="0.25">
      <c r="A7370" s="29">
        <v>42817</v>
      </c>
      <c r="B7370" s="22">
        <v>2017</v>
      </c>
      <c r="C7370" s="22">
        <v>3</v>
      </c>
      <c r="D7370" s="22" t="s">
        <v>585</v>
      </c>
      <c r="E7370" s="22" t="s">
        <v>22</v>
      </c>
      <c r="F7370" s="22" t="s">
        <v>28</v>
      </c>
      <c r="G7370" s="22" t="s">
        <v>293</v>
      </c>
      <c r="H7370" s="22" t="s">
        <v>2504</v>
      </c>
      <c r="I7370" s="30">
        <v>347.58</v>
      </c>
      <c r="J7370" s="31">
        <v>3</v>
      </c>
      <c r="K7370" s="32">
        <v>17.38</v>
      </c>
    </row>
    <row r="7371" spans="1:11" x14ac:dyDescent="0.25">
      <c r="A7371" s="29">
        <v>42817</v>
      </c>
      <c r="B7371" s="22">
        <v>2017</v>
      </c>
      <c r="C7371" s="22">
        <v>3</v>
      </c>
      <c r="D7371" s="22" t="s">
        <v>2284</v>
      </c>
      <c r="E7371" s="22" t="s">
        <v>17</v>
      </c>
      <c r="F7371" s="22" t="s">
        <v>28</v>
      </c>
      <c r="G7371" s="22" t="s">
        <v>48</v>
      </c>
      <c r="H7371" s="22" t="s">
        <v>1084</v>
      </c>
      <c r="I7371" s="30">
        <v>34.76</v>
      </c>
      <c r="J7371" s="31">
        <v>5</v>
      </c>
      <c r="K7371" s="32">
        <v>11.3</v>
      </c>
    </row>
    <row r="7372" spans="1:11" x14ac:dyDescent="0.25">
      <c r="A7372" s="29">
        <v>42817</v>
      </c>
      <c r="B7372" s="22">
        <v>2017</v>
      </c>
      <c r="C7372" s="22">
        <v>3</v>
      </c>
      <c r="D7372" s="22" t="s">
        <v>2426</v>
      </c>
      <c r="E7372" s="22" t="s">
        <v>17</v>
      </c>
      <c r="F7372" s="22" t="s">
        <v>28</v>
      </c>
      <c r="G7372" s="22" t="s">
        <v>38</v>
      </c>
      <c r="H7372" s="22" t="s">
        <v>425</v>
      </c>
      <c r="I7372" s="30">
        <v>32.479999999999997</v>
      </c>
      <c r="J7372" s="31">
        <v>2</v>
      </c>
      <c r="K7372" s="32">
        <v>4.87</v>
      </c>
    </row>
    <row r="7373" spans="1:11" x14ac:dyDescent="0.25">
      <c r="A7373" s="29">
        <v>42817</v>
      </c>
      <c r="B7373" s="22">
        <v>2017</v>
      </c>
      <c r="C7373" s="22">
        <v>3</v>
      </c>
      <c r="D7373" s="22" t="s">
        <v>2426</v>
      </c>
      <c r="E7373" s="22" t="s">
        <v>17</v>
      </c>
      <c r="F7373" s="22" t="s">
        <v>28</v>
      </c>
      <c r="G7373" s="22" t="s">
        <v>29</v>
      </c>
      <c r="H7373" s="22" t="s">
        <v>251</v>
      </c>
      <c r="I7373" s="30">
        <v>20.04</v>
      </c>
      <c r="J7373" s="31">
        <v>3</v>
      </c>
      <c r="K7373" s="32">
        <v>9.6199999999999992</v>
      </c>
    </row>
    <row r="7374" spans="1:11" x14ac:dyDescent="0.25">
      <c r="A7374" s="29">
        <v>42817</v>
      </c>
      <c r="B7374" s="22">
        <v>2017</v>
      </c>
      <c r="C7374" s="22">
        <v>3</v>
      </c>
      <c r="D7374" s="22" t="s">
        <v>2426</v>
      </c>
      <c r="E7374" s="22" t="s">
        <v>17</v>
      </c>
      <c r="F7374" s="22" t="s">
        <v>13</v>
      </c>
      <c r="G7374" s="22" t="s">
        <v>143</v>
      </c>
      <c r="H7374" s="22" t="s">
        <v>2459</v>
      </c>
      <c r="I7374" s="30">
        <v>13999.96</v>
      </c>
      <c r="J7374" s="31">
        <v>4</v>
      </c>
      <c r="K7374" s="32">
        <v>6719.98</v>
      </c>
    </row>
    <row r="7375" spans="1:11" x14ac:dyDescent="0.25">
      <c r="A7375" s="29">
        <v>42818</v>
      </c>
      <c r="B7375" s="22">
        <v>2017</v>
      </c>
      <c r="C7375" s="22">
        <v>3</v>
      </c>
      <c r="D7375" s="22" t="s">
        <v>1305</v>
      </c>
      <c r="E7375" s="22" t="s">
        <v>22</v>
      </c>
      <c r="F7375" s="22" t="s">
        <v>28</v>
      </c>
      <c r="G7375" s="22" t="s">
        <v>29</v>
      </c>
      <c r="H7375" s="22" t="s">
        <v>1683</v>
      </c>
      <c r="I7375" s="30">
        <v>221.92</v>
      </c>
      <c r="J7375" s="31">
        <v>4</v>
      </c>
      <c r="K7375" s="32">
        <v>106.52</v>
      </c>
    </row>
    <row r="7376" spans="1:11" x14ac:dyDescent="0.25">
      <c r="A7376" s="29">
        <v>42818</v>
      </c>
      <c r="B7376" s="22">
        <v>2017</v>
      </c>
      <c r="C7376" s="22">
        <v>3</v>
      </c>
      <c r="D7376" s="22" t="s">
        <v>1305</v>
      </c>
      <c r="E7376" s="22" t="s">
        <v>22</v>
      </c>
      <c r="F7376" s="22" t="s">
        <v>13</v>
      </c>
      <c r="G7376" s="22" t="s">
        <v>14</v>
      </c>
      <c r="H7376" s="22" t="s">
        <v>1290</v>
      </c>
      <c r="I7376" s="30">
        <v>26</v>
      </c>
      <c r="J7376" s="31">
        <v>2</v>
      </c>
      <c r="K7376" s="32">
        <v>11.7</v>
      </c>
    </row>
    <row r="7377" spans="1:11" x14ac:dyDescent="0.25">
      <c r="A7377" s="29">
        <v>42818</v>
      </c>
      <c r="B7377" s="22">
        <v>2017</v>
      </c>
      <c r="C7377" s="22">
        <v>3</v>
      </c>
      <c r="D7377" s="22" t="s">
        <v>1705</v>
      </c>
      <c r="E7377" s="22" t="s">
        <v>22</v>
      </c>
      <c r="F7377" s="22" t="s">
        <v>28</v>
      </c>
      <c r="G7377" s="22" t="s">
        <v>155</v>
      </c>
      <c r="H7377" s="22" t="s">
        <v>1399</v>
      </c>
      <c r="I7377" s="30">
        <v>47.01</v>
      </c>
      <c r="J7377" s="31">
        <v>3</v>
      </c>
      <c r="K7377" s="32">
        <v>22.09</v>
      </c>
    </row>
    <row r="7378" spans="1:11" x14ac:dyDescent="0.25">
      <c r="A7378" s="29">
        <v>42818</v>
      </c>
      <c r="B7378" s="22">
        <v>2017</v>
      </c>
      <c r="C7378" s="22">
        <v>3</v>
      </c>
      <c r="D7378" s="22" t="s">
        <v>1705</v>
      </c>
      <c r="E7378" s="22" t="s">
        <v>22</v>
      </c>
      <c r="F7378" s="22" t="s">
        <v>13</v>
      </c>
      <c r="G7378" s="22" t="s">
        <v>23</v>
      </c>
      <c r="H7378" s="22" t="s">
        <v>2228</v>
      </c>
      <c r="I7378" s="30">
        <v>469.99</v>
      </c>
      <c r="J7378" s="31">
        <v>1</v>
      </c>
      <c r="K7378" s="32">
        <v>136.30000000000001</v>
      </c>
    </row>
    <row r="7379" spans="1:11" x14ac:dyDescent="0.25">
      <c r="A7379" s="29">
        <v>42818</v>
      </c>
      <c r="B7379" s="22">
        <v>2017</v>
      </c>
      <c r="C7379" s="22">
        <v>3</v>
      </c>
      <c r="D7379" s="22" t="s">
        <v>1705</v>
      </c>
      <c r="E7379" s="22" t="s">
        <v>22</v>
      </c>
      <c r="F7379" s="22" t="s">
        <v>18</v>
      </c>
      <c r="G7379" s="22" t="s">
        <v>19</v>
      </c>
      <c r="H7379" s="22" t="s">
        <v>827</v>
      </c>
      <c r="I7379" s="30">
        <v>207.85</v>
      </c>
      <c r="J7379" s="31">
        <v>3</v>
      </c>
      <c r="K7379" s="32">
        <v>2.31</v>
      </c>
    </row>
    <row r="7380" spans="1:11" x14ac:dyDescent="0.25">
      <c r="A7380" s="29">
        <v>42818</v>
      </c>
      <c r="B7380" s="22">
        <v>2017</v>
      </c>
      <c r="C7380" s="22">
        <v>3</v>
      </c>
      <c r="D7380" s="22" t="s">
        <v>194</v>
      </c>
      <c r="E7380" s="22" t="s">
        <v>22</v>
      </c>
      <c r="F7380" s="22" t="s">
        <v>18</v>
      </c>
      <c r="G7380" s="22" t="s">
        <v>19</v>
      </c>
      <c r="H7380" s="22" t="s">
        <v>1625</v>
      </c>
      <c r="I7380" s="30">
        <v>271.76</v>
      </c>
      <c r="J7380" s="31">
        <v>2</v>
      </c>
      <c r="K7380" s="32">
        <v>60.39</v>
      </c>
    </row>
    <row r="7381" spans="1:11" x14ac:dyDescent="0.25">
      <c r="A7381" s="29">
        <v>42818</v>
      </c>
      <c r="B7381" s="22">
        <v>2017</v>
      </c>
      <c r="C7381" s="22">
        <v>3</v>
      </c>
      <c r="D7381" s="22" t="s">
        <v>2271</v>
      </c>
      <c r="E7381" s="22" t="s">
        <v>32</v>
      </c>
      <c r="F7381" s="22" t="s">
        <v>28</v>
      </c>
      <c r="G7381" s="22" t="s">
        <v>38</v>
      </c>
      <c r="H7381" s="22" t="s">
        <v>1618</v>
      </c>
      <c r="I7381" s="30">
        <v>12.77</v>
      </c>
      <c r="J7381" s="31">
        <v>2</v>
      </c>
      <c r="K7381" s="32">
        <v>0.96</v>
      </c>
    </row>
    <row r="7382" spans="1:11" x14ac:dyDescent="0.25">
      <c r="A7382" s="29">
        <v>42819</v>
      </c>
      <c r="B7382" s="22">
        <v>2017</v>
      </c>
      <c r="C7382" s="22">
        <v>3</v>
      </c>
      <c r="D7382" s="22" t="s">
        <v>1355</v>
      </c>
      <c r="E7382" s="22" t="s">
        <v>32</v>
      </c>
      <c r="F7382" s="22" t="s">
        <v>13</v>
      </c>
      <c r="G7382" s="22" t="s">
        <v>23</v>
      </c>
      <c r="H7382" s="22" t="s">
        <v>419</v>
      </c>
      <c r="I7382" s="30">
        <v>470.38</v>
      </c>
      <c r="J7382" s="31">
        <v>3</v>
      </c>
      <c r="K7382" s="32">
        <v>47.04</v>
      </c>
    </row>
    <row r="7383" spans="1:11" x14ac:dyDescent="0.25">
      <c r="A7383" s="29">
        <v>42819</v>
      </c>
      <c r="B7383" s="22">
        <v>2017</v>
      </c>
      <c r="C7383" s="22">
        <v>3</v>
      </c>
      <c r="D7383" s="22" t="s">
        <v>280</v>
      </c>
      <c r="E7383" s="22" t="s">
        <v>45</v>
      </c>
      <c r="F7383" s="22" t="s">
        <v>28</v>
      </c>
      <c r="G7383" s="22" t="s">
        <v>58</v>
      </c>
      <c r="H7383" s="22" t="s">
        <v>1759</v>
      </c>
      <c r="I7383" s="30">
        <v>176.04</v>
      </c>
      <c r="J7383" s="31">
        <v>4</v>
      </c>
      <c r="K7383" s="32">
        <v>45.77</v>
      </c>
    </row>
    <row r="7384" spans="1:11" x14ac:dyDescent="0.25">
      <c r="A7384" s="29">
        <v>42819</v>
      </c>
      <c r="B7384" s="22">
        <v>2017</v>
      </c>
      <c r="C7384" s="22">
        <v>3</v>
      </c>
      <c r="D7384" s="22" t="s">
        <v>280</v>
      </c>
      <c r="E7384" s="22" t="s">
        <v>45</v>
      </c>
      <c r="F7384" s="22" t="s">
        <v>28</v>
      </c>
      <c r="G7384" s="22" t="s">
        <v>64</v>
      </c>
      <c r="H7384" s="22" t="s">
        <v>342</v>
      </c>
      <c r="I7384" s="30">
        <v>16.02</v>
      </c>
      <c r="J7384" s="31">
        <v>9</v>
      </c>
      <c r="K7384" s="32">
        <v>4.49</v>
      </c>
    </row>
    <row r="7385" spans="1:11" x14ac:dyDescent="0.25">
      <c r="A7385" s="29">
        <v>42819</v>
      </c>
      <c r="B7385" s="22">
        <v>2017</v>
      </c>
      <c r="C7385" s="22">
        <v>3</v>
      </c>
      <c r="D7385" s="22" t="s">
        <v>280</v>
      </c>
      <c r="E7385" s="22" t="s">
        <v>45</v>
      </c>
      <c r="F7385" s="22" t="s">
        <v>28</v>
      </c>
      <c r="G7385" s="22" t="s">
        <v>48</v>
      </c>
      <c r="H7385" s="22" t="s">
        <v>1413</v>
      </c>
      <c r="I7385" s="30">
        <v>185.92</v>
      </c>
      <c r="J7385" s="31">
        <v>4</v>
      </c>
      <c r="K7385" s="32">
        <v>62.75</v>
      </c>
    </row>
    <row r="7386" spans="1:11" x14ac:dyDescent="0.25">
      <c r="A7386" s="29">
        <v>42819</v>
      </c>
      <c r="B7386" s="22">
        <v>2017</v>
      </c>
      <c r="C7386" s="22">
        <v>3</v>
      </c>
      <c r="D7386" s="22" t="s">
        <v>280</v>
      </c>
      <c r="E7386" s="22" t="s">
        <v>45</v>
      </c>
      <c r="F7386" s="22" t="s">
        <v>13</v>
      </c>
      <c r="G7386" s="22" t="s">
        <v>23</v>
      </c>
      <c r="H7386" s="22" t="s">
        <v>2493</v>
      </c>
      <c r="I7386" s="30">
        <v>211.17</v>
      </c>
      <c r="J7386" s="31">
        <v>4</v>
      </c>
      <c r="K7386" s="32">
        <v>15.84</v>
      </c>
    </row>
    <row r="7387" spans="1:11" x14ac:dyDescent="0.25">
      <c r="A7387" s="29">
        <v>42819</v>
      </c>
      <c r="B7387" s="22">
        <v>2017</v>
      </c>
      <c r="C7387" s="22">
        <v>3</v>
      </c>
      <c r="D7387" s="22" t="s">
        <v>280</v>
      </c>
      <c r="E7387" s="22" t="s">
        <v>45</v>
      </c>
      <c r="F7387" s="22" t="s">
        <v>13</v>
      </c>
      <c r="G7387" s="22" t="s">
        <v>143</v>
      </c>
      <c r="H7387" s="22" t="s">
        <v>2394</v>
      </c>
      <c r="I7387" s="30">
        <v>479.98</v>
      </c>
      <c r="J7387" s="31">
        <v>2</v>
      </c>
      <c r="K7387" s="32">
        <v>60</v>
      </c>
    </row>
    <row r="7388" spans="1:11" x14ac:dyDescent="0.25">
      <c r="A7388" s="29">
        <v>42819</v>
      </c>
      <c r="B7388" s="22">
        <v>2017</v>
      </c>
      <c r="C7388" s="22">
        <v>3</v>
      </c>
      <c r="D7388" s="22" t="s">
        <v>1655</v>
      </c>
      <c r="E7388" s="22" t="s">
        <v>12</v>
      </c>
      <c r="F7388" s="22" t="s">
        <v>18</v>
      </c>
      <c r="G7388" s="22" t="s">
        <v>19</v>
      </c>
      <c r="H7388" s="22" t="s">
        <v>162</v>
      </c>
      <c r="I7388" s="30">
        <v>90.99</v>
      </c>
      <c r="J7388" s="31">
        <v>1</v>
      </c>
      <c r="K7388" s="32">
        <v>14.56</v>
      </c>
    </row>
    <row r="7389" spans="1:11" x14ac:dyDescent="0.25">
      <c r="A7389" s="29">
        <v>42819</v>
      </c>
      <c r="B7389" s="22">
        <v>2017</v>
      </c>
      <c r="C7389" s="22">
        <v>3</v>
      </c>
      <c r="D7389" s="22" t="s">
        <v>1655</v>
      </c>
      <c r="E7389" s="22" t="s">
        <v>12</v>
      </c>
      <c r="F7389" s="22" t="s">
        <v>18</v>
      </c>
      <c r="G7389" s="22" t="s">
        <v>19</v>
      </c>
      <c r="H7389" s="22" t="s">
        <v>1034</v>
      </c>
      <c r="I7389" s="30">
        <v>1526.56</v>
      </c>
      <c r="J7389" s="31">
        <v>7</v>
      </c>
      <c r="K7389" s="32">
        <v>427.44</v>
      </c>
    </row>
    <row r="7390" spans="1:11" x14ac:dyDescent="0.25">
      <c r="A7390" s="29">
        <v>42819</v>
      </c>
      <c r="B7390" s="22">
        <v>2017</v>
      </c>
      <c r="C7390" s="22">
        <v>3</v>
      </c>
      <c r="D7390" s="22" t="s">
        <v>1655</v>
      </c>
      <c r="E7390" s="22" t="s">
        <v>12</v>
      </c>
      <c r="F7390" s="22" t="s">
        <v>18</v>
      </c>
      <c r="G7390" s="22" t="s">
        <v>19</v>
      </c>
      <c r="H7390" s="22" t="s">
        <v>403</v>
      </c>
      <c r="I7390" s="30">
        <v>368.97</v>
      </c>
      <c r="J7390" s="31">
        <v>3</v>
      </c>
      <c r="K7390" s="32">
        <v>40.590000000000003</v>
      </c>
    </row>
    <row r="7391" spans="1:11" x14ac:dyDescent="0.25">
      <c r="A7391" s="29">
        <v>42819</v>
      </c>
      <c r="B7391" s="22">
        <v>2017</v>
      </c>
      <c r="C7391" s="22">
        <v>3</v>
      </c>
      <c r="D7391" s="22" t="s">
        <v>946</v>
      </c>
      <c r="E7391" s="22" t="s">
        <v>32</v>
      </c>
      <c r="F7391" s="22" t="s">
        <v>28</v>
      </c>
      <c r="G7391" s="22" t="s">
        <v>29</v>
      </c>
      <c r="H7391" s="22" t="s">
        <v>2393</v>
      </c>
      <c r="I7391" s="30">
        <v>6.85</v>
      </c>
      <c r="J7391" s="31">
        <v>2</v>
      </c>
      <c r="K7391" s="32">
        <v>2.14</v>
      </c>
    </row>
    <row r="7392" spans="1:11" x14ac:dyDescent="0.25">
      <c r="A7392" s="29">
        <v>42819</v>
      </c>
      <c r="B7392" s="22">
        <v>2017</v>
      </c>
      <c r="C7392" s="22">
        <v>3</v>
      </c>
      <c r="D7392" s="22" t="s">
        <v>934</v>
      </c>
      <c r="E7392" s="22" t="s">
        <v>17</v>
      </c>
      <c r="F7392" s="22" t="s">
        <v>28</v>
      </c>
      <c r="G7392" s="22" t="s">
        <v>64</v>
      </c>
      <c r="H7392" s="22" t="s">
        <v>2225</v>
      </c>
      <c r="I7392" s="30">
        <v>23.1</v>
      </c>
      <c r="J7392" s="31">
        <v>2</v>
      </c>
      <c r="K7392" s="32">
        <v>6.93</v>
      </c>
    </row>
    <row r="7393" spans="1:11" x14ac:dyDescent="0.25">
      <c r="A7393" s="29">
        <v>42819</v>
      </c>
      <c r="B7393" s="22">
        <v>2017</v>
      </c>
      <c r="C7393" s="22">
        <v>3</v>
      </c>
      <c r="D7393" s="22" t="s">
        <v>649</v>
      </c>
      <c r="E7393" s="22" t="s">
        <v>22</v>
      </c>
      <c r="F7393" s="22" t="s">
        <v>28</v>
      </c>
      <c r="G7393" s="22" t="s">
        <v>64</v>
      </c>
      <c r="H7393" s="22" t="s">
        <v>2119</v>
      </c>
      <c r="I7393" s="30">
        <v>11.05</v>
      </c>
      <c r="J7393" s="31">
        <v>5</v>
      </c>
      <c r="K7393" s="32">
        <v>2.98</v>
      </c>
    </row>
    <row r="7394" spans="1:11" x14ac:dyDescent="0.25">
      <c r="A7394" s="29">
        <v>42820</v>
      </c>
      <c r="B7394" s="22">
        <v>2017</v>
      </c>
      <c r="C7394" s="22">
        <v>3</v>
      </c>
      <c r="D7394" s="22" t="s">
        <v>505</v>
      </c>
      <c r="E7394" s="22" t="s">
        <v>22</v>
      </c>
      <c r="F7394" s="22" t="s">
        <v>18</v>
      </c>
      <c r="G7394" s="22" t="s">
        <v>165</v>
      </c>
      <c r="H7394" s="22" t="s">
        <v>2164</v>
      </c>
      <c r="I7394" s="30">
        <v>257.57</v>
      </c>
      <c r="J7394" s="31">
        <v>2</v>
      </c>
      <c r="K7394" s="32">
        <v>-28.98</v>
      </c>
    </row>
    <row r="7395" spans="1:11" x14ac:dyDescent="0.25">
      <c r="A7395" s="29">
        <v>42820</v>
      </c>
      <c r="B7395" s="22">
        <v>2017</v>
      </c>
      <c r="C7395" s="22">
        <v>3</v>
      </c>
      <c r="D7395" s="22" t="s">
        <v>505</v>
      </c>
      <c r="E7395" s="22" t="s">
        <v>22</v>
      </c>
      <c r="F7395" s="22" t="s">
        <v>13</v>
      </c>
      <c r="G7395" s="22" t="s">
        <v>23</v>
      </c>
      <c r="H7395" s="22" t="s">
        <v>1678</v>
      </c>
      <c r="I7395" s="30">
        <v>119.96</v>
      </c>
      <c r="J7395" s="31">
        <v>4</v>
      </c>
      <c r="K7395" s="32">
        <v>33.590000000000003</v>
      </c>
    </row>
    <row r="7396" spans="1:11" x14ac:dyDescent="0.25">
      <c r="A7396" s="29">
        <v>42820</v>
      </c>
      <c r="B7396" s="22">
        <v>2017</v>
      </c>
      <c r="C7396" s="22">
        <v>3</v>
      </c>
      <c r="D7396" s="22" t="s">
        <v>2218</v>
      </c>
      <c r="E7396" s="22" t="s">
        <v>17</v>
      </c>
      <c r="F7396" s="22" t="s">
        <v>28</v>
      </c>
      <c r="G7396" s="22" t="s">
        <v>64</v>
      </c>
      <c r="H7396" s="22" t="s">
        <v>2216</v>
      </c>
      <c r="I7396" s="30">
        <v>19.829999999999998</v>
      </c>
      <c r="J7396" s="31">
        <v>1</v>
      </c>
      <c r="K7396" s="32">
        <v>5.95</v>
      </c>
    </row>
    <row r="7397" spans="1:11" x14ac:dyDescent="0.25">
      <c r="A7397" s="29">
        <v>42820</v>
      </c>
      <c r="B7397" s="22">
        <v>2017</v>
      </c>
      <c r="C7397" s="22">
        <v>3</v>
      </c>
      <c r="D7397" s="22" t="s">
        <v>2672</v>
      </c>
      <c r="E7397" s="22" t="s">
        <v>71</v>
      </c>
      <c r="F7397" s="22" t="s">
        <v>18</v>
      </c>
      <c r="G7397" s="22" t="s">
        <v>36</v>
      </c>
      <c r="H7397" s="22" t="s">
        <v>2663</v>
      </c>
      <c r="I7397" s="30">
        <v>60.84</v>
      </c>
      <c r="J7397" s="31">
        <v>3</v>
      </c>
      <c r="K7397" s="32">
        <v>23.12</v>
      </c>
    </row>
    <row r="7398" spans="1:11" x14ac:dyDescent="0.25">
      <c r="A7398" s="29">
        <v>42820</v>
      </c>
      <c r="B7398" s="22">
        <v>2017</v>
      </c>
      <c r="C7398" s="22">
        <v>3</v>
      </c>
      <c r="D7398" s="22" t="s">
        <v>2408</v>
      </c>
      <c r="E7398" s="22" t="s">
        <v>215</v>
      </c>
      <c r="F7398" s="22" t="s">
        <v>13</v>
      </c>
      <c r="G7398" s="22" t="s">
        <v>14</v>
      </c>
      <c r="H7398" s="22" t="s">
        <v>2025</v>
      </c>
      <c r="I7398" s="30">
        <v>53.25</v>
      </c>
      <c r="J7398" s="31">
        <v>3</v>
      </c>
      <c r="K7398" s="32">
        <v>20.77</v>
      </c>
    </row>
    <row r="7399" spans="1:11" x14ac:dyDescent="0.25">
      <c r="A7399" s="29">
        <v>42820</v>
      </c>
      <c r="B7399" s="22">
        <v>2017</v>
      </c>
      <c r="C7399" s="22">
        <v>3</v>
      </c>
      <c r="D7399" s="22" t="s">
        <v>2408</v>
      </c>
      <c r="E7399" s="22" t="s">
        <v>215</v>
      </c>
      <c r="F7399" s="22" t="s">
        <v>28</v>
      </c>
      <c r="G7399" s="22" t="s">
        <v>33</v>
      </c>
      <c r="H7399" s="22" t="s">
        <v>111</v>
      </c>
      <c r="I7399" s="30">
        <v>3.76</v>
      </c>
      <c r="J7399" s="31">
        <v>2</v>
      </c>
      <c r="K7399" s="32">
        <v>1.32</v>
      </c>
    </row>
    <row r="7400" spans="1:11" x14ac:dyDescent="0.25">
      <c r="A7400" s="29">
        <v>42820</v>
      </c>
      <c r="B7400" s="22">
        <v>2017</v>
      </c>
      <c r="C7400" s="22">
        <v>3</v>
      </c>
      <c r="D7400" s="22" t="s">
        <v>1473</v>
      </c>
      <c r="E7400" s="22" t="s">
        <v>32</v>
      </c>
      <c r="F7400" s="22" t="s">
        <v>13</v>
      </c>
      <c r="G7400" s="22" t="s">
        <v>14</v>
      </c>
      <c r="H7400" s="22" t="s">
        <v>985</v>
      </c>
      <c r="I7400" s="30">
        <v>143.96</v>
      </c>
      <c r="J7400" s="31">
        <v>5</v>
      </c>
      <c r="K7400" s="32">
        <v>1.8</v>
      </c>
    </row>
    <row r="7401" spans="1:11" x14ac:dyDescent="0.25">
      <c r="A7401" s="29">
        <v>42820</v>
      </c>
      <c r="B7401" s="22">
        <v>2017</v>
      </c>
      <c r="C7401" s="22">
        <v>3</v>
      </c>
      <c r="D7401" s="22" t="s">
        <v>1473</v>
      </c>
      <c r="E7401" s="22" t="s">
        <v>32</v>
      </c>
      <c r="F7401" s="22" t="s">
        <v>13</v>
      </c>
      <c r="G7401" s="22" t="s">
        <v>143</v>
      </c>
      <c r="H7401" s="22" t="s">
        <v>1396</v>
      </c>
      <c r="I7401" s="30">
        <v>2399.96</v>
      </c>
      <c r="J7401" s="31">
        <v>5</v>
      </c>
      <c r="K7401" s="32">
        <v>569.99</v>
      </c>
    </row>
    <row r="7402" spans="1:11" x14ac:dyDescent="0.25">
      <c r="A7402" s="29">
        <v>42820</v>
      </c>
      <c r="B7402" s="22">
        <v>2017</v>
      </c>
      <c r="C7402" s="22">
        <v>3</v>
      </c>
      <c r="D7402" s="22" t="s">
        <v>1473</v>
      </c>
      <c r="E7402" s="22" t="s">
        <v>32</v>
      </c>
      <c r="F7402" s="22" t="s">
        <v>28</v>
      </c>
      <c r="G7402" s="22" t="s">
        <v>29</v>
      </c>
      <c r="H7402" s="22" t="s">
        <v>512</v>
      </c>
      <c r="I7402" s="30">
        <v>74.349999999999994</v>
      </c>
      <c r="J7402" s="31">
        <v>3</v>
      </c>
      <c r="K7402" s="32">
        <v>23.24</v>
      </c>
    </row>
    <row r="7403" spans="1:11" x14ac:dyDescent="0.25">
      <c r="A7403" s="29">
        <v>42820</v>
      </c>
      <c r="B7403" s="22">
        <v>2017</v>
      </c>
      <c r="C7403" s="22">
        <v>3</v>
      </c>
      <c r="D7403" s="22" t="s">
        <v>1473</v>
      </c>
      <c r="E7403" s="22" t="s">
        <v>32</v>
      </c>
      <c r="F7403" s="22" t="s">
        <v>28</v>
      </c>
      <c r="G7403" s="22" t="s">
        <v>58</v>
      </c>
      <c r="H7403" s="22" t="s">
        <v>2079</v>
      </c>
      <c r="I7403" s="30">
        <v>87.17</v>
      </c>
      <c r="J7403" s="31">
        <v>8</v>
      </c>
      <c r="K7403" s="32">
        <v>-226.64</v>
      </c>
    </row>
    <row r="7404" spans="1:11" x14ac:dyDescent="0.25">
      <c r="A7404" s="29">
        <v>42820</v>
      </c>
      <c r="B7404" s="22">
        <v>2017</v>
      </c>
      <c r="C7404" s="22">
        <v>3</v>
      </c>
      <c r="D7404" s="22" t="s">
        <v>1473</v>
      </c>
      <c r="E7404" s="22" t="s">
        <v>32</v>
      </c>
      <c r="F7404" s="22" t="s">
        <v>28</v>
      </c>
      <c r="G7404" s="22" t="s">
        <v>38</v>
      </c>
      <c r="H7404" s="22" t="s">
        <v>2060</v>
      </c>
      <c r="I7404" s="30">
        <v>32.229999999999997</v>
      </c>
      <c r="J7404" s="31">
        <v>3</v>
      </c>
      <c r="K7404" s="32">
        <v>2.42</v>
      </c>
    </row>
    <row r="7405" spans="1:11" x14ac:dyDescent="0.25">
      <c r="A7405" s="29">
        <v>42821</v>
      </c>
      <c r="B7405" s="22">
        <v>2017</v>
      </c>
      <c r="C7405" s="22">
        <v>3</v>
      </c>
      <c r="D7405" s="22" t="s">
        <v>792</v>
      </c>
      <c r="E7405" s="22" t="s">
        <v>89</v>
      </c>
      <c r="F7405" s="22" t="s">
        <v>18</v>
      </c>
      <c r="G7405" s="22" t="s">
        <v>36</v>
      </c>
      <c r="H7405" s="22" t="s">
        <v>2017</v>
      </c>
      <c r="I7405" s="30">
        <v>15.01</v>
      </c>
      <c r="J7405" s="31">
        <v>2</v>
      </c>
      <c r="K7405" s="32">
        <v>1.5</v>
      </c>
    </row>
    <row r="7406" spans="1:11" x14ac:dyDescent="0.25">
      <c r="A7406" s="29">
        <v>42821</v>
      </c>
      <c r="B7406" s="22">
        <v>2017</v>
      </c>
      <c r="C7406" s="22">
        <v>3</v>
      </c>
      <c r="D7406" s="22" t="s">
        <v>2125</v>
      </c>
      <c r="E7406" s="22" t="s">
        <v>45</v>
      </c>
      <c r="F7406" s="22" t="s">
        <v>28</v>
      </c>
      <c r="G7406" s="22" t="s">
        <v>29</v>
      </c>
      <c r="H7406" s="22" t="s">
        <v>2622</v>
      </c>
      <c r="I7406" s="30">
        <v>45.68</v>
      </c>
      <c r="J7406" s="31">
        <v>2</v>
      </c>
      <c r="K7406" s="32">
        <v>21.01</v>
      </c>
    </row>
    <row r="7407" spans="1:11" x14ac:dyDescent="0.25">
      <c r="A7407" s="29">
        <v>42821</v>
      </c>
      <c r="B7407" s="22">
        <v>2017</v>
      </c>
      <c r="C7407" s="22">
        <v>3</v>
      </c>
      <c r="D7407" s="22" t="s">
        <v>2125</v>
      </c>
      <c r="E7407" s="22" t="s">
        <v>45</v>
      </c>
      <c r="F7407" s="22" t="s">
        <v>28</v>
      </c>
      <c r="G7407" s="22" t="s">
        <v>29</v>
      </c>
      <c r="H7407" s="22" t="s">
        <v>750</v>
      </c>
      <c r="I7407" s="30">
        <v>110.96</v>
      </c>
      <c r="J7407" s="31">
        <v>2</v>
      </c>
      <c r="K7407" s="32">
        <v>53.26</v>
      </c>
    </row>
    <row r="7408" spans="1:11" x14ac:dyDescent="0.25">
      <c r="A7408" s="29">
        <v>42821</v>
      </c>
      <c r="B7408" s="22">
        <v>2017</v>
      </c>
      <c r="C7408" s="22">
        <v>3</v>
      </c>
      <c r="D7408" s="22" t="s">
        <v>2125</v>
      </c>
      <c r="E7408" s="22" t="s">
        <v>45</v>
      </c>
      <c r="F7408" s="22" t="s">
        <v>28</v>
      </c>
      <c r="G7408" s="22" t="s">
        <v>29</v>
      </c>
      <c r="H7408" s="22" t="s">
        <v>2673</v>
      </c>
      <c r="I7408" s="30">
        <v>11.94</v>
      </c>
      <c r="J7408" s="31">
        <v>3</v>
      </c>
      <c r="K7408" s="32">
        <v>5.97</v>
      </c>
    </row>
    <row r="7409" spans="1:11" x14ac:dyDescent="0.25">
      <c r="A7409" s="29">
        <v>42821</v>
      </c>
      <c r="B7409" s="22">
        <v>2017</v>
      </c>
      <c r="C7409" s="22">
        <v>3</v>
      </c>
      <c r="D7409" s="22" t="s">
        <v>1970</v>
      </c>
      <c r="E7409" s="22" t="s">
        <v>215</v>
      </c>
      <c r="F7409" s="22" t="s">
        <v>28</v>
      </c>
      <c r="G7409" s="22" t="s">
        <v>46</v>
      </c>
      <c r="H7409" s="22" t="s">
        <v>2256</v>
      </c>
      <c r="I7409" s="30">
        <v>8.26</v>
      </c>
      <c r="J7409" s="31">
        <v>2</v>
      </c>
      <c r="K7409" s="32">
        <v>3.8</v>
      </c>
    </row>
    <row r="7410" spans="1:11" x14ac:dyDescent="0.25">
      <c r="A7410" s="29">
        <v>42821</v>
      </c>
      <c r="B7410" s="22">
        <v>2017</v>
      </c>
      <c r="C7410" s="22">
        <v>3</v>
      </c>
      <c r="D7410" s="22" t="s">
        <v>1970</v>
      </c>
      <c r="E7410" s="22" t="s">
        <v>215</v>
      </c>
      <c r="F7410" s="22" t="s">
        <v>28</v>
      </c>
      <c r="G7410" s="22" t="s">
        <v>48</v>
      </c>
      <c r="H7410" s="22" t="s">
        <v>1143</v>
      </c>
      <c r="I7410" s="30">
        <v>17.760000000000002</v>
      </c>
      <c r="J7410" s="31">
        <v>2</v>
      </c>
      <c r="K7410" s="32">
        <v>8.8800000000000008</v>
      </c>
    </row>
    <row r="7411" spans="1:11" x14ac:dyDescent="0.25">
      <c r="A7411" s="29">
        <v>42821</v>
      </c>
      <c r="B7411" s="22">
        <v>2017</v>
      </c>
      <c r="C7411" s="22">
        <v>3</v>
      </c>
      <c r="D7411" s="22" t="s">
        <v>1970</v>
      </c>
      <c r="E7411" s="22" t="s">
        <v>215</v>
      </c>
      <c r="F7411" s="22" t="s">
        <v>28</v>
      </c>
      <c r="G7411" s="22" t="s">
        <v>38</v>
      </c>
      <c r="H7411" s="22" t="s">
        <v>108</v>
      </c>
      <c r="I7411" s="30">
        <v>332.94</v>
      </c>
      <c r="J7411" s="31">
        <v>3</v>
      </c>
      <c r="K7411" s="32">
        <v>9.99</v>
      </c>
    </row>
    <row r="7412" spans="1:11" x14ac:dyDescent="0.25">
      <c r="A7412" s="29">
        <v>42821</v>
      </c>
      <c r="B7412" s="22">
        <v>2017</v>
      </c>
      <c r="C7412" s="22">
        <v>3</v>
      </c>
      <c r="D7412" s="22" t="s">
        <v>1970</v>
      </c>
      <c r="E7412" s="22" t="s">
        <v>215</v>
      </c>
      <c r="F7412" s="22" t="s">
        <v>18</v>
      </c>
      <c r="G7412" s="22" t="s">
        <v>42</v>
      </c>
      <c r="H7412" s="22" t="s">
        <v>1672</v>
      </c>
      <c r="I7412" s="30">
        <v>292.10000000000002</v>
      </c>
      <c r="J7412" s="31">
        <v>2</v>
      </c>
      <c r="K7412" s="32">
        <v>58.42</v>
      </c>
    </row>
    <row r="7413" spans="1:11" x14ac:dyDescent="0.25">
      <c r="A7413" s="29">
        <v>42821</v>
      </c>
      <c r="B7413" s="22">
        <v>2017</v>
      </c>
      <c r="C7413" s="22">
        <v>3</v>
      </c>
      <c r="D7413" s="22" t="s">
        <v>1970</v>
      </c>
      <c r="E7413" s="22" t="s">
        <v>215</v>
      </c>
      <c r="F7413" s="22" t="s">
        <v>13</v>
      </c>
      <c r="G7413" s="22" t="s">
        <v>23</v>
      </c>
      <c r="H7413" s="22" t="s">
        <v>2674</v>
      </c>
      <c r="I7413" s="30">
        <v>206.1</v>
      </c>
      <c r="J7413" s="31">
        <v>5</v>
      </c>
      <c r="K7413" s="32">
        <v>55.65</v>
      </c>
    </row>
    <row r="7414" spans="1:11" x14ac:dyDescent="0.25">
      <c r="A7414" s="29">
        <v>42821</v>
      </c>
      <c r="B7414" s="22">
        <v>2017</v>
      </c>
      <c r="C7414" s="22">
        <v>3</v>
      </c>
      <c r="D7414" s="22" t="s">
        <v>1970</v>
      </c>
      <c r="E7414" s="22" t="s">
        <v>215</v>
      </c>
      <c r="F7414" s="22" t="s">
        <v>28</v>
      </c>
      <c r="G7414" s="22" t="s">
        <v>29</v>
      </c>
      <c r="H7414" s="22" t="s">
        <v>2027</v>
      </c>
      <c r="I7414" s="30">
        <v>17.64</v>
      </c>
      <c r="J7414" s="31">
        <v>4</v>
      </c>
      <c r="K7414" s="32">
        <v>8.11</v>
      </c>
    </row>
    <row r="7415" spans="1:11" x14ac:dyDescent="0.25">
      <c r="A7415" s="29">
        <v>42821</v>
      </c>
      <c r="B7415" s="22">
        <v>2017</v>
      </c>
      <c r="C7415" s="22">
        <v>3</v>
      </c>
      <c r="D7415" s="22" t="s">
        <v>2479</v>
      </c>
      <c r="E7415" s="22" t="s">
        <v>32</v>
      </c>
      <c r="F7415" s="22" t="s">
        <v>18</v>
      </c>
      <c r="G7415" s="22" t="s">
        <v>165</v>
      </c>
      <c r="H7415" s="22" t="s">
        <v>1885</v>
      </c>
      <c r="I7415" s="30">
        <v>1023.33</v>
      </c>
      <c r="J7415" s="31">
        <v>5</v>
      </c>
      <c r="K7415" s="32">
        <v>-30.1</v>
      </c>
    </row>
    <row r="7416" spans="1:11" x14ac:dyDescent="0.25">
      <c r="A7416" s="29">
        <v>42821</v>
      </c>
      <c r="B7416" s="22">
        <v>2017</v>
      </c>
      <c r="C7416" s="22">
        <v>3</v>
      </c>
      <c r="D7416" s="22" t="s">
        <v>2479</v>
      </c>
      <c r="E7416" s="22" t="s">
        <v>32</v>
      </c>
      <c r="F7416" s="22" t="s">
        <v>18</v>
      </c>
      <c r="G7416" s="22" t="s">
        <v>19</v>
      </c>
      <c r="H7416" s="22" t="s">
        <v>20</v>
      </c>
      <c r="I7416" s="30">
        <v>600.55999999999995</v>
      </c>
      <c r="J7416" s="31">
        <v>3</v>
      </c>
      <c r="K7416" s="32">
        <v>-8.58</v>
      </c>
    </row>
    <row r="7417" spans="1:11" x14ac:dyDescent="0.25">
      <c r="A7417" s="29">
        <v>42821</v>
      </c>
      <c r="B7417" s="22">
        <v>2017</v>
      </c>
      <c r="C7417" s="22">
        <v>3</v>
      </c>
      <c r="D7417" s="22" t="s">
        <v>2479</v>
      </c>
      <c r="E7417" s="22" t="s">
        <v>32</v>
      </c>
      <c r="F7417" s="22" t="s">
        <v>13</v>
      </c>
      <c r="G7417" s="22" t="s">
        <v>14</v>
      </c>
      <c r="H7417" s="22" t="s">
        <v>567</v>
      </c>
      <c r="I7417" s="30">
        <v>39.99</v>
      </c>
      <c r="J7417" s="31">
        <v>1</v>
      </c>
      <c r="K7417" s="32">
        <v>7</v>
      </c>
    </row>
    <row r="7418" spans="1:11" x14ac:dyDescent="0.25">
      <c r="A7418" s="29">
        <v>42821</v>
      </c>
      <c r="B7418" s="22">
        <v>2017</v>
      </c>
      <c r="C7418" s="22">
        <v>3</v>
      </c>
      <c r="D7418" s="22" t="s">
        <v>2479</v>
      </c>
      <c r="E7418" s="22" t="s">
        <v>32</v>
      </c>
      <c r="F7418" s="22" t="s">
        <v>18</v>
      </c>
      <c r="G7418" s="22" t="s">
        <v>19</v>
      </c>
      <c r="H7418" s="22" t="s">
        <v>1707</v>
      </c>
      <c r="I7418" s="30">
        <v>211.25</v>
      </c>
      <c r="J7418" s="31">
        <v>2</v>
      </c>
      <c r="K7418" s="32">
        <v>-66.39</v>
      </c>
    </row>
    <row r="7419" spans="1:11" x14ac:dyDescent="0.25">
      <c r="A7419" s="29">
        <v>42822</v>
      </c>
      <c r="B7419" s="22">
        <v>2017</v>
      </c>
      <c r="C7419" s="22">
        <v>3</v>
      </c>
      <c r="D7419" s="22" t="s">
        <v>1013</v>
      </c>
      <c r="E7419" s="22" t="s">
        <v>77</v>
      </c>
      <c r="F7419" s="22" t="s">
        <v>28</v>
      </c>
      <c r="G7419" s="22" t="s">
        <v>48</v>
      </c>
      <c r="H7419" s="22" t="s">
        <v>1806</v>
      </c>
      <c r="I7419" s="30">
        <v>68.739999999999995</v>
      </c>
      <c r="J7419" s="31">
        <v>9</v>
      </c>
      <c r="K7419" s="32">
        <v>-48.12</v>
      </c>
    </row>
    <row r="7420" spans="1:11" x14ac:dyDescent="0.25">
      <c r="A7420" s="29">
        <v>42822</v>
      </c>
      <c r="B7420" s="22">
        <v>2017</v>
      </c>
      <c r="C7420" s="22">
        <v>3</v>
      </c>
      <c r="D7420" s="22" t="s">
        <v>1688</v>
      </c>
      <c r="E7420" s="22" t="s">
        <v>45</v>
      </c>
      <c r="F7420" s="22" t="s">
        <v>28</v>
      </c>
      <c r="G7420" s="22" t="s">
        <v>29</v>
      </c>
      <c r="H7420" s="22" t="s">
        <v>2633</v>
      </c>
      <c r="I7420" s="30">
        <v>12.96</v>
      </c>
      <c r="J7420" s="31">
        <v>2</v>
      </c>
      <c r="K7420" s="32">
        <v>6.35</v>
      </c>
    </row>
    <row r="7421" spans="1:11" x14ac:dyDescent="0.25">
      <c r="A7421" s="29">
        <v>42822</v>
      </c>
      <c r="B7421" s="22">
        <v>2017</v>
      </c>
      <c r="C7421" s="22">
        <v>3</v>
      </c>
      <c r="D7421" s="22" t="s">
        <v>1688</v>
      </c>
      <c r="E7421" s="22" t="s">
        <v>45</v>
      </c>
      <c r="F7421" s="22" t="s">
        <v>18</v>
      </c>
      <c r="G7421" s="22" t="s">
        <v>36</v>
      </c>
      <c r="H7421" s="22" t="s">
        <v>37</v>
      </c>
      <c r="I7421" s="30">
        <v>26.48</v>
      </c>
      <c r="J7421" s="31">
        <v>1</v>
      </c>
      <c r="K7421" s="32">
        <v>10.06</v>
      </c>
    </row>
    <row r="7422" spans="1:11" x14ac:dyDescent="0.25">
      <c r="A7422" s="29">
        <v>42822</v>
      </c>
      <c r="B7422" s="22">
        <v>2017</v>
      </c>
      <c r="C7422" s="22">
        <v>3</v>
      </c>
      <c r="D7422" s="22" t="s">
        <v>1688</v>
      </c>
      <c r="E7422" s="22" t="s">
        <v>45</v>
      </c>
      <c r="F7422" s="22" t="s">
        <v>13</v>
      </c>
      <c r="G7422" s="22" t="s">
        <v>283</v>
      </c>
      <c r="H7422" s="22" t="s">
        <v>1040</v>
      </c>
      <c r="I7422" s="30">
        <v>532.72</v>
      </c>
      <c r="J7422" s="31">
        <v>2</v>
      </c>
      <c r="K7422" s="32">
        <v>53.27</v>
      </c>
    </row>
    <row r="7423" spans="1:11" x14ac:dyDescent="0.25">
      <c r="A7423" s="29">
        <v>42822</v>
      </c>
      <c r="B7423" s="22">
        <v>2017</v>
      </c>
      <c r="C7423" s="22">
        <v>3</v>
      </c>
      <c r="D7423" s="22" t="s">
        <v>1688</v>
      </c>
      <c r="E7423" s="22" t="s">
        <v>45</v>
      </c>
      <c r="F7423" s="22" t="s">
        <v>28</v>
      </c>
      <c r="G7423" s="22" t="s">
        <v>29</v>
      </c>
      <c r="H7423" s="22" t="s">
        <v>2602</v>
      </c>
      <c r="I7423" s="30">
        <v>26.72</v>
      </c>
      <c r="J7423" s="31">
        <v>4</v>
      </c>
      <c r="K7423" s="32">
        <v>12.83</v>
      </c>
    </row>
    <row r="7424" spans="1:11" x14ac:dyDescent="0.25">
      <c r="A7424" s="29">
        <v>42822</v>
      </c>
      <c r="B7424" s="22">
        <v>2017</v>
      </c>
      <c r="C7424" s="22">
        <v>3</v>
      </c>
      <c r="D7424" s="22" t="s">
        <v>1688</v>
      </c>
      <c r="E7424" s="22" t="s">
        <v>45</v>
      </c>
      <c r="F7424" s="22" t="s">
        <v>28</v>
      </c>
      <c r="G7424" s="22" t="s">
        <v>29</v>
      </c>
      <c r="H7424" s="22" t="s">
        <v>2022</v>
      </c>
      <c r="I7424" s="30">
        <v>20.04</v>
      </c>
      <c r="J7424" s="31">
        <v>3</v>
      </c>
      <c r="K7424" s="32">
        <v>9.6199999999999992</v>
      </c>
    </row>
    <row r="7425" spans="1:11" x14ac:dyDescent="0.25">
      <c r="A7425" s="29">
        <v>42822</v>
      </c>
      <c r="B7425" s="22">
        <v>2017</v>
      </c>
      <c r="C7425" s="22">
        <v>3</v>
      </c>
      <c r="D7425" s="22" t="s">
        <v>1688</v>
      </c>
      <c r="E7425" s="22" t="s">
        <v>45</v>
      </c>
      <c r="F7425" s="22" t="s">
        <v>28</v>
      </c>
      <c r="G7425" s="22" t="s">
        <v>38</v>
      </c>
      <c r="H7425" s="22" t="s">
        <v>575</v>
      </c>
      <c r="I7425" s="30">
        <v>795.48</v>
      </c>
      <c r="J7425" s="31">
        <v>7</v>
      </c>
      <c r="K7425" s="32">
        <v>7.95</v>
      </c>
    </row>
    <row r="7426" spans="1:11" x14ac:dyDescent="0.25">
      <c r="A7426" s="29">
        <v>42822</v>
      </c>
      <c r="B7426" s="22">
        <v>2017</v>
      </c>
      <c r="C7426" s="22">
        <v>3</v>
      </c>
      <c r="D7426" s="22" t="s">
        <v>1688</v>
      </c>
      <c r="E7426" s="22" t="s">
        <v>45</v>
      </c>
      <c r="F7426" s="22" t="s">
        <v>18</v>
      </c>
      <c r="G7426" s="22" t="s">
        <v>36</v>
      </c>
      <c r="H7426" s="22" t="s">
        <v>1792</v>
      </c>
      <c r="I7426" s="30">
        <v>21.56</v>
      </c>
      <c r="J7426" s="31">
        <v>7</v>
      </c>
      <c r="K7426" s="32">
        <v>6.9</v>
      </c>
    </row>
    <row r="7427" spans="1:11" x14ac:dyDescent="0.25">
      <c r="A7427" s="29">
        <v>42823</v>
      </c>
      <c r="B7427" s="22">
        <v>2017</v>
      </c>
      <c r="C7427" s="22">
        <v>3</v>
      </c>
      <c r="D7427" s="22" t="s">
        <v>297</v>
      </c>
      <c r="E7427" s="22" t="s">
        <v>212</v>
      </c>
      <c r="F7427" s="22" t="s">
        <v>28</v>
      </c>
      <c r="G7427" s="22" t="s">
        <v>38</v>
      </c>
      <c r="H7427" s="22" t="s">
        <v>722</v>
      </c>
      <c r="I7427" s="30">
        <v>81.400000000000006</v>
      </c>
      <c r="J7427" s="31">
        <v>5</v>
      </c>
      <c r="K7427" s="32">
        <v>21.16</v>
      </c>
    </row>
    <row r="7428" spans="1:11" x14ac:dyDescent="0.25">
      <c r="A7428" s="29">
        <v>42824</v>
      </c>
      <c r="B7428" s="22">
        <v>2017</v>
      </c>
      <c r="C7428" s="22">
        <v>3</v>
      </c>
      <c r="D7428" s="22" t="s">
        <v>2675</v>
      </c>
      <c r="E7428" s="22" t="s">
        <v>436</v>
      </c>
      <c r="F7428" s="22" t="s">
        <v>28</v>
      </c>
      <c r="G7428" s="22" t="s">
        <v>155</v>
      </c>
      <c r="H7428" s="22" t="s">
        <v>2676</v>
      </c>
      <c r="I7428" s="30">
        <v>325.86</v>
      </c>
      <c r="J7428" s="31">
        <v>2</v>
      </c>
      <c r="K7428" s="32">
        <v>149.9</v>
      </c>
    </row>
    <row r="7429" spans="1:11" x14ac:dyDescent="0.25">
      <c r="A7429" s="29">
        <v>42824</v>
      </c>
      <c r="B7429" s="22">
        <v>2017</v>
      </c>
      <c r="C7429" s="22">
        <v>3</v>
      </c>
      <c r="D7429" s="22" t="s">
        <v>2037</v>
      </c>
      <c r="E7429" s="22" t="s">
        <v>89</v>
      </c>
      <c r="F7429" s="22" t="s">
        <v>28</v>
      </c>
      <c r="G7429" s="22" t="s">
        <v>48</v>
      </c>
      <c r="H7429" s="22" t="s">
        <v>686</v>
      </c>
      <c r="I7429" s="30">
        <v>5.72</v>
      </c>
      <c r="J7429" s="31">
        <v>5</v>
      </c>
      <c r="K7429" s="32">
        <v>-4.76</v>
      </c>
    </row>
    <row r="7430" spans="1:11" x14ac:dyDescent="0.25">
      <c r="A7430" s="29">
        <v>42824</v>
      </c>
      <c r="B7430" s="22">
        <v>2017</v>
      </c>
      <c r="C7430" s="22">
        <v>3</v>
      </c>
      <c r="D7430" s="22" t="s">
        <v>879</v>
      </c>
      <c r="E7430" s="22" t="s">
        <v>174</v>
      </c>
      <c r="F7430" s="22" t="s">
        <v>28</v>
      </c>
      <c r="G7430" s="22" t="s">
        <v>38</v>
      </c>
      <c r="H7430" s="22" t="s">
        <v>2342</v>
      </c>
      <c r="I7430" s="30">
        <v>59.76</v>
      </c>
      <c r="J7430" s="31">
        <v>1</v>
      </c>
      <c r="K7430" s="32">
        <v>16.73</v>
      </c>
    </row>
    <row r="7431" spans="1:11" x14ac:dyDescent="0.25">
      <c r="A7431" s="29">
        <v>42824</v>
      </c>
      <c r="B7431" s="22">
        <v>2017</v>
      </c>
      <c r="C7431" s="22">
        <v>3</v>
      </c>
      <c r="D7431" s="22" t="s">
        <v>207</v>
      </c>
      <c r="E7431" s="22" t="s">
        <v>45</v>
      </c>
      <c r="F7431" s="22" t="s">
        <v>28</v>
      </c>
      <c r="G7431" s="22" t="s">
        <v>64</v>
      </c>
      <c r="H7431" s="22" t="s">
        <v>2268</v>
      </c>
      <c r="I7431" s="30">
        <v>6.08</v>
      </c>
      <c r="J7431" s="31">
        <v>2</v>
      </c>
      <c r="K7431" s="32">
        <v>2.0699999999999998</v>
      </c>
    </row>
    <row r="7432" spans="1:11" x14ac:dyDescent="0.25">
      <c r="A7432" s="29">
        <v>42824</v>
      </c>
      <c r="B7432" s="22">
        <v>2017</v>
      </c>
      <c r="C7432" s="22">
        <v>3</v>
      </c>
      <c r="D7432" s="22" t="s">
        <v>207</v>
      </c>
      <c r="E7432" s="22" t="s">
        <v>45</v>
      </c>
      <c r="F7432" s="22" t="s">
        <v>13</v>
      </c>
      <c r="G7432" s="22" t="s">
        <v>23</v>
      </c>
      <c r="H7432" s="22" t="s">
        <v>2551</v>
      </c>
      <c r="I7432" s="30">
        <v>164.79</v>
      </c>
      <c r="J7432" s="31">
        <v>1</v>
      </c>
      <c r="K7432" s="32">
        <v>18.54</v>
      </c>
    </row>
    <row r="7433" spans="1:11" x14ac:dyDescent="0.25">
      <c r="A7433" s="29">
        <v>42824</v>
      </c>
      <c r="B7433" s="22">
        <v>2017</v>
      </c>
      <c r="C7433" s="22">
        <v>3</v>
      </c>
      <c r="D7433" s="22" t="s">
        <v>1653</v>
      </c>
      <c r="E7433" s="22" t="s">
        <v>45</v>
      </c>
      <c r="F7433" s="22" t="s">
        <v>18</v>
      </c>
      <c r="G7433" s="22" t="s">
        <v>36</v>
      </c>
      <c r="H7433" s="22" t="s">
        <v>2056</v>
      </c>
      <c r="I7433" s="30">
        <v>94.2</v>
      </c>
      <c r="J7433" s="31">
        <v>5</v>
      </c>
      <c r="K7433" s="32">
        <v>39.56</v>
      </c>
    </row>
    <row r="7434" spans="1:11" x14ac:dyDescent="0.25">
      <c r="A7434" s="29">
        <v>42825</v>
      </c>
      <c r="B7434" s="22">
        <v>2017</v>
      </c>
      <c r="C7434" s="22">
        <v>3</v>
      </c>
      <c r="D7434" s="22" t="s">
        <v>698</v>
      </c>
      <c r="E7434" s="22" t="s">
        <v>32</v>
      </c>
      <c r="F7434" s="22" t="s">
        <v>18</v>
      </c>
      <c r="G7434" s="22" t="s">
        <v>165</v>
      </c>
      <c r="H7434" s="22" t="s">
        <v>2136</v>
      </c>
      <c r="I7434" s="30">
        <v>205.33</v>
      </c>
      <c r="J7434" s="31">
        <v>2</v>
      </c>
      <c r="K7434" s="32">
        <v>-36.24</v>
      </c>
    </row>
    <row r="7435" spans="1:11" x14ac:dyDescent="0.25">
      <c r="A7435" s="29">
        <v>42825</v>
      </c>
      <c r="B7435" s="22">
        <v>2017</v>
      </c>
      <c r="C7435" s="22">
        <v>3</v>
      </c>
      <c r="D7435" s="22" t="s">
        <v>2026</v>
      </c>
      <c r="E7435" s="22" t="s">
        <v>22</v>
      </c>
      <c r="F7435" s="22" t="s">
        <v>18</v>
      </c>
      <c r="G7435" s="22" t="s">
        <v>36</v>
      </c>
      <c r="H7435" s="22" t="s">
        <v>299</v>
      </c>
      <c r="I7435" s="30">
        <v>29.78</v>
      </c>
      <c r="J7435" s="31">
        <v>2</v>
      </c>
      <c r="K7435" s="32">
        <v>8.0399999999999991</v>
      </c>
    </row>
    <row r="7436" spans="1:11" x14ac:dyDescent="0.25">
      <c r="A7436" s="29">
        <v>42825</v>
      </c>
      <c r="B7436" s="22">
        <v>2017</v>
      </c>
      <c r="C7436" s="22">
        <v>3</v>
      </c>
      <c r="D7436" s="22" t="s">
        <v>2026</v>
      </c>
      <c r="E7436" s="22" t="s">
        <v>22</v>
      </c>
      <c r="F7436" s="22" t="s">
        <v>13</v>
      </c>
      <c r="G7436" s="22" t="s">
        <v>23</v>
      </c>
      <c r="H7436" s="22" t="s">
        <v>1328</v>
      </c>
      <c r="I7436" s="30">
        <v>677.58</v>
      </c>
      <c r="J7436" s="31">
        <v>3</v>
      </c>
      <c r="K7436" s="32">
        <v>176.17</v>
      </c>
    </row>
    <row r="7437" spans="1:11" x14ac:dyDescent="0.25">
      <c r="A7437" s="29">
        <v>42825</v>
      </c>
      <c r="B7437" s="22">
        <v>2017</v>
      </c>
      <c r="C7437" s="22">
        <v>3</v>
      </c>
      <c r="D7437" s="22" t="s">
        <v>2026</v>
      </c>
      <c r="E7437" s="22" t="s">
        <v>22</v>
      </c>
      <c r="F7437" s="22" t="s">
        <v>28</v>
      </c>
      <c r="G7437" s="22" t="s">
        <v>29</v>
      </c>
      <c r="H7437" s="22" t="s">
        <v>2588</v>
      </c>
      <c r="I7437" s="30">
        <v>75.040000000000006</v>
      </c>
      <c r="J7437" s="31">
        <v>8</v>
      </c>
      <c r="K7437" s="32">
        <v>36.020000000000003</v>
      </c>
    </row>
    <row r="7438" spans="1:11" x14ac:dyDescent="0.25">
      <c r="A7438" s="29">
        <v>42825</v>
      </c>
      <c r="B7438" s="22">
        <v>2017</v>
      </c>
      <c r="C7438" s="22">
        <v>3</v>
      </c>
      <c r="D7438" s="22" t="s">
        <v>409</v>
      </c>
      <c r="E7438" s="22" t="s">
        <v>22</v>
      </c>
      <c r="F7438" s="22" t="s">
        <v>13</v>
      </c>
      <c r="G7438" s="22" t="s">
        <v>23</v>
      </c>
      <c r="H7438" s="22" t="s">
        <v>1359</v>
      </c>
      <c r="I7438" s="30">
        <v>84.95</v>
      </c>
      <c r="J7438" s="31">
        <v>5</v>
      </c>
      <c r="K7438" s="32">
        <v>22.09</v>
      </c>
    </row>
    <row r="7439" spans="1:11" x14ac:dyDescent="0.25">
      <c r="A7439" s="29">
        <v>42825</v>
      </c>
      <c r="B7439" s="22">
        <v>2017</v>
      </c>
      <c r="C7439" s="22">
        <v>3</v>
      </c>
      <c r="D7439" s="22" t="s">
        <v>1550</v>
      </c>
      <c r="E7439" s="22" t="s">
        <v>118</v>
      </c>
      <c r="F7439" s="22" t="s">
        <v>18</v>
      </c>
      <c r="G7439" s="22" t="s">
        <v>36</v>
      </c>
      <c r="H7439" s="22" t="s">
        <v>746</v>
      </c>
      <c r="I7439" s="30">
        <v>61</v>
      </c>
      <c r="J7439" s="31">
        <v>5</v>
      </c>
      <c r="K7439" s="32">
        <v>25.62</v>
      </c>
    </row>
    <row r="7440" spans="1:11" x14ac:dyDescent="0.25">
      <c r="A7440" s="29">
        <v>42825</v>
      </c>
      <c r="B7440" s="22">
        <v>2017</v>
      </c>
      <c r="C7440" s="22">
        <v>3</v>
      </c>
      <c r="D7440" s="22" t="s">
        <v>1550</v>
      </c>
      <c r="E7440" s="22" t="s">
        <v>118</v>
      </c>
      <c r="F7440" s="22" t="s">
        <v>13</v>
      </c>
      <c r="G7440" s="22" t="s">
        <v>23</v>
      </c>
      <c r="H7440" s="22" t="s">
        <v>1360</v>
      </c>
      <c r="I7440" s="30">
        <v>671.93</v>
      </c>
      <c r="J7440" s="31">
        <v>7</v>
      </c>
      <c r="K7440" s="32">
        <v>188.14</v>
      </c>
    </row>
    <row r="7441" spans="1:11" x14ac:dyDescent="0.25">
      <c r="A7441" s="29">
        <v>42825</v>
      </c>
      <c r="B7441" s="22">
        <v>2017</v>
      </c>
      <c r="C7441" s="22">
        <v>3</v>
      </c>
      <c r="D7441" s="22" t="s">
        <v>1952</v>
      </c>
      <c r="E7441" s="22" t="s">
        <v>26</v>
      </c>
      <c r="F7441" s="22" t="s">
        <v>28</v>
      </c>
      <c r="G7441" s="22" t="s">
        <v>48</v>
      </c>
      <c r="H7441" s="22" t="s">
        <v>1252</v>
      </c>
      <c r="I7441" s="30">
        <v>13.47</v>
      </c>
      <c r="J7441" s="31">
        <v>13</v>
      </c>
      <c r="K7441" s="32">
        <v>-22.9</v>
      </c>
    </row>
    <row r="7442" spans="1:11" x14ac:dyDescent="0.25">
      <c r="A7442" s="29">
        <v>42825</v>
      </c>
      <c r="B7442" s="22">
        <v>2017</v>
      </c>
      <c r="C7442" s="22">
        <v>3</v>
      </c>
      <c r="D7442" s="22" t="s">
        <v>1508</v>
      </c>
      <c r="E7442" s="22" t="s">
        <v>174</v>
      </c>
      <c r="F7442" s="22" t="s">
        <v>28</v>
      </c>
      <c r="G7442" s="22" t="s">
        <v>48</v>
      </c>
      <c r="H7442" s="22" t="s">
        <v>2401</v>
      </c>
      <c r="I7442" s="30">
        <v>34.54</v>
      </c>
      <c r="J7442" s="31">
        <v>1</v>
      </c>
      <c r="K7442" s="32">
        <v>17.27</v>
      </c>
    </row>
    <row r="7443" spans="1:11" x14ac:dyDescent="0.25">
      <c r="A7443" s="29">
        <v>42825</v>
      </c>
      <c r="B7443" s="22">
        <v>2017</v>
      </c>
      <c r="C7443" s="22">
        <v>3</v>
      </c>
      <c r="D7443" s="22" t="s">
        <v>1508</v>
      </c>
      <c r="E7443" s="22" t="s">
        <v>174</v>
      </c>
      <c r="F7443" s="22" t="s">
        <v>13</v>
      </c>
      <c r="G7443" s="22" t="s">
        <v>143</v>
      </c>
      <c r="H7443" s="22" t="s">
        <v>1162</v>
      </c>
      <c r="I7443" s="30">
        <v>2999.95</v>
      </c>
      <c r="J7443" s="31">
        <v>5</v>
      </c>
      <c r="K7443" s="32">
        <v>1439.98</v>
      </c>
    </row>
    <row r="7444" spans="1:11" x14ac:dyDescent="0.25">
      <c r="A7444" s="29">
        <v>42825</v>
      </c>
      <c r="B7444" s="22">
        <v>2017</v>
      </c>
      <c r="C7444" s="22">
        <v>3</v>
      </c>
      <c r="D7444" s="22" t="s">
        <v>1508</v>
      </c>
      <c r="E7444" s="22" t="s">
        <v>174</v>
      </c>
      <c r="F7444" s="22" t="s">
        <v>28</v>
      </c>
      <c r="G7444" s="22" t="s">
        <v>48</v>
      </c>
      <c r="H7444" s="22" t="s">
        <v>1048</v>
      </c>
      <c r="I7444" s="30">
        <v>64.12</v>
      </c>
      <c r="J7444" s="31">
        <v>4</v>
      </c>
      <c r="K7444" s="32">
        <v>30.78</v>
      </c>
    </row>
    <row r="7445" spans="1:11" x14ac:dyDescent="0.25">
      <c r="A7445" s="29">
        <v>42825</v>
      </c>
      <c r="B7445" s="22">
        <v>2017</v>
      </c>
      <c r="C7445" s="22">
        <v>3</v>
      </c>
      <c r="D7445" s="22" t="s">
        <v>891</v>
      </c>
      <c r="E7445" s="22" t="s">
        <v>32</v>
      </c>
      <c r="F7445" s="22" t="s">
        <v>28</v>
      </c>
      <c r="G7445" s="22" t="s">
        <v>58</v>
      </c>
      <c r="H7445" s="22" t="s">
        <v>2397</v>
      </c>
      <c r="I7445" s="30">
        <v>33.619999999999997</v>
      </c>
      <c r="J7445" s="31">
        <v>5</v>
      </c>
      <c r="K7445" s="32">
        <v>-90.77</v>
      </c>
    </row>
    <row r="7446" spans="1:11" x14ac:dyDescent="0.25">
      <c r="A7446" s="29">
        <v>42825</v>
      </c>
      <c r="B7446" s="22">
        <v>2017</v>
      </c>
      <c r="C7446" s="22">
        <v>3</v>
      </c>
      <c r="D7446" s="22" t="s">
        <v>1392</v>
      </c>
      <c r="E7446" s="22" t="s">
        <v>45</v>
      </c>
      <c r="F7446" s="22" t="s">
        <v>28</v>
      </c>
      <c r="G7446" s="22" t="s">
        <v>293</v>
      </c>
      <c r="H7446" s="22" t="s">
        <v>2240</v>
      </c>
      <c r="I7446" s="30">
        <v>29.7</v>
      </c>
      <c r="J7446" s="31">
        <v>3</v>
      </c>
      <c r="K7446" s="32">
        <v>8.02</v>
      </c>
    </row>
    <row r="7447" spans="1:11" x14ac:dyDescent="0.25">
      <c r="A7447" s="29">
        <v>42827</v>
      </c>
      <c r="B7447" s="22">
        <v>2017</v>
      </c>
      <c r="C7447" s="22">
        <v>4</v>
      </c>
      <c r="D7447" s="22" t="s">
        <v>2316</v>
      </c>
      <c r="E7447" s="22" t="s">
        <v>22</v>
      </c>
      <c r="F7447" s="22" t="s">
        <v>28</v>
      </c>
      <c r="G7447" s="22" t="s">
        <v>58</v>
      </c>
      <c r="H7447" s="22" t="s">
        <v>256</v>
      </c>
      <c r="I7447" s="30">
        <v>32.67</v>
      </c>
      <c r="J7447" s="31">
        <v>3</v>
      </c>
      <c r="K7447" s="32">
        <v>8.49</v>
      </c>
    </row>
    <row r="7448" spans="1:11" x14ac:dyDescent="0.25">
      <c r="A7448" s="29">
        <v>42828</v>
      </c>
      <c r="B7448" s="22">
        <v>2017</v>
      </c>
      <c r="C7448" s="22">
        <v>4</v>
      </c>
      <c r="D7448" s="22" t="s">
        <v>1793</v>
      </c>
      <c r="E7448" s="22" t="s">
        <v>45</v>
      </c>
      <c r="F7448" s="22" t="s">
        <v>28</v>
      </c>
      <c r="G7448" s="22" t="s">
        <v>64</v>
      </c>
      <c r="H7448" s="22" t="s">
        <v>503</v>
      </c>
      <c r="I7448" s="30">
        <v>9.32</v>
      </c>
      <c r="J7448" s="31">
        <v>4</v>
      </c>
      <c r="K7448" s="32">
        <v>2.7</v>
      </c>
    </row>
    <row r="7449" spans="1:11" x14ac:dyDescent="0.25">
      <c r="A7449" s="29">
        <v>42828</v>
      </c>
      <c r="B7449" s="22">
        <v>2017</v>
      </c>
      <c r="C7449" s="22">
        <v>4</v>
      </c>
      <c r="D7449" s="22" t="s">
        <v>1793</v>
      </c>
      <c r="E7449" s="22" t="s">
        <v>45</v>
      </c>
      <c r="F7449" s="22" t="s">
        <v>28</v>
      </c>
      <c r="G7449" s="22" t="s">
        <v>155</v>
      </c>
      <c r="H7449" s="22" t="s">
        <v>2184</v>
      </c>
      <c r="I7449" s="30">
        <v>15.25</v>
      </c>
      <c r="J7449" s="31">
        <v>1</v>
      </c>
      <c r="K7449" s="32">
        <v>7.02</v>
      </c>
    </row>
    <row r="7450" spans="1:11" x14ac:dyDescent="0.25">
      <c r="A7450" s="29">
        <v>42828</v>
      </c>
      <c r="B7450" s="22">
        <v>2017</v>
      </c>
      <c r="C7450" s="22">
        <v>4</v>
      </c>
      <c r="D7450" s="22" t="s">
        <v>363</v>
      </c>
      <c r="E7450" s="22" t="s">
        <v>32</v>
      </c>
      <c r="F7450" s="22" t="s">
        <v>28</v>
      </c>
      <c r="G7450" s="22" t="s">
        <v>29</v>
      </c>
      <c r="H7450" s="22" t="s">
        <v>126</v>
      </c>
      <c r="I7450" s="30">
        <v>89.57</v>
      </c>
      <c r="J7450" s="31">
        <v>2</v>
      </c>
      <c r="K7450" s="32">
        <v>32.47</v>
      </c>
    </row>
    <row r="7451" spans="1:11" x14ac:dyDescent="0.25">
      <c r="A7451" s="29">
        <v>42828</v>
      </c>
      <c r="B7451" s="22">
        <v>2017</v>
      </c>
      <c r="C7451" s="22">
        <v>4</v>
      </c>
      <c r="D7451" s="22" t="s">
        <v>2224</v>
      </c>
      <c r="E7451" s="22" t="s">
        <v>32</v>
      </c>
      <c r="F7451" s="22" t="s">
        <v>18</v>
      </c>
      <c r="G7451" s="22" t="s">
        <v>36</v>
      </c>
      <c r="H7451" s="22" t="s">
        <v>2272</v>
      </c>
      <c r="I7451" s="30">
        <v>103.5</v>
      </c>
      <c r="J7451" s="31">
        <v>5</v>
      </c>
      <c r="K7451" s="32">
        <v>-77.63</v>
      </c>
    </row>
    <row r="7452" spans="1:11" x14ac:dyDescent="0.25">
      <c r="A7452" s="29">
        <v>42828</v>
      </c>
      <c r="B7452" s="22">
        <v>2017</v>
      </c>
      <c r="C7452" s="22">
        <v>4</v>
      </c>
      <c r="D7452" s="22" t="s">
        <v>2224</v>
      </c>
      <c r="E7452" s="22" t="s">
        <v>32</v>
      </c>
      <c r="F7452" s="22" t="s">
        <v>28</v>
      </c>
      <c r="G7452" s="22" t="s">
        <v>46</v>
      </c>
      <c r="H7452" s="22" t="s">
        <v>2420</v>
      </c>
      <c r="I7452" s="30">
        <v>2.46</v>
      </c>
      <c r="J7452" s="31">
        <v>1</v>
      </c>
      <c r="K7452" s="32">
        <v>0.86</v>
      </c>
    </row>
    <row r="7453" spans="1:11" x14ac:dyDescent="0.25">
      <c r="A7453" s="29">
        <v>42828</v>
      </c>
      <c r="B7453" s="22">
        <v>2017</v>
      </c>
      <c r="C7453" s="22">
        <v>4</v>
      </c>
      <c r="D7453" s="22" t="s">
        <v>2224</v>
      </c>
      <c r="E7453" s="22" t="s">
        <v>32</v>
      </c>
      <c r="F7453" s="22" t="s">
        <v>28</v>
      </c>
      <c r="G7453" s="22" t="s">
        <v>38</v>
      </c>
      <c r="H7453" s="22" t="s">
        <v>489</v>
      </c>
      <c r="I7453" s="30">
        <v>8.7200000000000006</v>
      </c>
      <c r="J7453" s="31">
        <v>1</v>
      </c>
      <c r="K7453" s="32">
        <v>0.65</v>
      </c>
    </row>
    <row r="7454" spans="1:11" x14ac:dyDescent="0.25">
      <c r="A7454" s="29">
        <v>42829</v>
      </c>
      <c r="B7454" s="22">
        <v>2017</v>
      </c>
      <c r="C7454" s="22">
        <v>4</v>
      </c>
      <c r="D7454" s="22" t="s">
        <v>1572</v>
      </c>
      <c r="E7454" s="22" t="s">
        <v>26</v>
      </c>
      <c r="F7454" s="22" t="s">
        <v>13</v>
      </c>
      <c r="G7454" s="22" t="s">
        <v>23</v>
      </c>
      <c r="H7454" s="22" t="s">
        <v>2421</v>
      </c>
      <c r="I7454" s="30">
        <v>383.84</v>
      </c>
      <c r="J7454" s="31">
        <v>4</v>
      </c>
      <c r="K7454" s="32">
        <v>47.98</v>
      </c>
    </row>
    <row r="7455" spans="1:11" x14ac:dyDescent="0.25">
      <c r="A7455" s="29">
        <v>42829</v>
      </c>
      <c r="B7455" s="22">
        <v>2017</v>
      </c>
      <c r="C7455" s="22">
        <v>4</v>
      </c>
      <c r="D7455" s="22" t="s">
        <v>1309</v>
      </c>
      <c r="E7455" s="22" t="s">
        <v>22</v>
      </c>
      <c r="F7455" s="22" t="s">
        <v>13</v>
      </c>
      <c r="G7455" s="22" t="s">
        <v>23</v>
      </c>
      <c r="H7455" s="22" t="s">
        <v>2674</v>
      </c>
      <c r="I7455" s="30">
        <v>41.22</v>
      </c>
      <c r="J7455" s="31">
        <v>1</v>
      </c>
      <c r="K7455" s="32">
        <v>11.13</v>
      </c>
    </row>
    <row r="7456" spans="1:11" x14ac:dyDescent="0.25">
      <c r="A7456" s="29">
        <v>42829</v>
      </c>
      <c r="B7456" s="22">
        <v>2017</v>
      </c>
      <c r="C7456" s="22">
        <v>4</v>
      </c>
      <c r="D7456" s="22" t="s">
        <v>1309</v>
      </c>
      <c r="E7456" s="22" t="s">
        <v>22</v>
      </c>
      <c r="F7456" s="22" t="s">
        <v>28</v>
      </c>
      <c r="G7456" s="22" t="s">
        <v>293</v>
      </c>
      <c r="H7456" s="22" t="s">
        <v>1559</v>
      </c>
      <c r="I7456" s="30">
        <v>240.37</v>
      </c>
      <c r="J7456" s="31">
        <v>1</v>
      </c>
      <c r="K7456" s="32">
        <v>7.21</v>
      </c>
    </row>
    <row r="7457" spans="1:11" x14ac:dyDescent="0.25">
      <c r="A7457" s="29">
        <v>42829</v>
      </c>
      <c r="B7457" s="22">
        <v>2017</v>
      </c>
      <c r="C7457" s="22">
        <v>4</v>
      </c>
      <c r="D7457" s="22" t="s">
        <v>1309</v>
      </c>
      <c r="E7457" s="22" t="s">
        <v>22</v>
      </c>
      <c r="F7457" s="22" t="s">
        <v>13</v>
      </c>
      <c r="G7457" s="22" t="s">
        <v>23</v>
      </c>
      <c r="H7457" s="22" t="s">
        <v>2392</v>
      </c>
      <c r="I7457" s="30">
        <v>119.02</v>
      </c>
      <c r="J7457" s="31">
        <v>2</v>
      </c>
      <c r="K7457" s="32">
        <v>33.33</v>
      </c>
    </row>
    <row r="7458" spans="1:11" x14ac:dyDescent="0.25">
      <c r="A7458" s="29">
        <v>42829</v>
      </c>
      <c r="B7458" s="22">
        <v>2017</v>
      </c>
      <c r="C7458" s="22">
        <v>4</v>
      </c>
      <c r="D7458" s="22" t="s">
        <v>1813</v>
      </c>
      <c r="E7458" s="22" t="s">
        <v>22</v>
      </c>
      <c r="F7458" s="22" t="s">
        <v>28</v>
      </c>
      <c r="G7458" s="22" t="s">
        <v>155</v>
      </c>
      <c r="H7458" s="22" t="s">
        <v>157</v>
      </c>
      <c r="I7458" s="30">
        <v>16.98</v>
      </c>
      <c r="J7458" s="31">
        <v>1</v>
      </c>
      <c r="K7458" s="32">
        <v>8.49</v>
      </c>
    </row>
    <row r="7459" spans="1:11" x14ac:dyDescent="0.25">
      <c r="A7459" s="29">
        <v>42829</v>
      </c>
      <c r="B7459" s="22">
        <v>2017</v>
      </c>
      <c r="C7459" s="22">
        <v>4</v>
      </c>
      <c r="D7459" s="22" t="s">
        <v>1764</v>
      </c>
      <c r="E7459" s="22" t="s">
        <v>22</v>
      </c>
      <c r="F7459" s="22" t="s">
        <v>28</v>
      </c>
      <c r="G7459" s="22" t="s">
        <v>64</v>
      </c>
      <c r="H7459" s="22" t="s">
        <v>2345</v>
      </c>
      <c r="I7459" s="30">
        <v>7.04</v>
      </c>
      <c r="J7459" s="31">
        <v>4</v>
      </c>
      <c r="K7459" s="32">
        <v>2.04</v>
      </c>
    </row>
    <row r="7460" spans="1:11" x14ac:dyDescent="0.25">
      <c r="A7460" s="29">
        <v>42830</v>
      </c>
      <c r="B7460" s="22">
        <v>2017</v>
      </c>
      <c r="C7460" s="22">
        <v>4</v>
      </c>
      <c r="D7460" s="22" t="s">
        <v>2526</v>
      </c>
      <c r="E7460" s="22" t="s">
        <v>45</v>
      </c>
      <c r="F7460" s="22" t="s">
        <v>13</v>
      </c>
      <c r="G7460" s="22" t="s">
        <v>23</v>
      </c>
      <c r="H7460" s="22" t="s">
        <v>836</v>
      </c>
      <c r="I7460" s="30">
        <v>183.96</v>
      </c>
      <c r="J7460" s="31">
        <v>5</v>
      </c>
      <c r="K7460" s="32">
        <v>20.7</v>
      </c>
    </row>
    <row r="7461" spans="1:11" x14ac:dyDescent="0.25">
      <c r="A7461" s="29">
        <v>42830</v>
      </c>
      <c r="B7461" s="22">
        <v>2017</v>
      </c>
      <c r="C7461" s="22">
        <v>4</v>
      </c>
      <c r="D7461" s="22" t="s">
        <v>2526</v>
      </c>
      <c r="E7461" s="22" t="s">
        <v>45</v>
      </c>
      <c r="F7461" s="22" t="s">
        <v>28</v>
      </c>
      <c r="G7461" s="22" t="s">
        <v>29</v>
      </c>
      <c r="H7461" s="22" t="s">
        <v>1938</v>
      </c>
      <c r="I7461" s="30">
        <v>17.61</v>
      </c>
      <c r="J7461" s="31">
        <v>3</v>
      </c>
      <c r="K7461" s="32">
        <v>8.4499999999999993</v>
      </c>
    </row>
    <row r="7462" spans="1:11" x14ac:dyDescent="0.25">
      <c r="A7462" s="29">
        <v>42830</v>
      </c>
      <c r="B7462" s="22">
        <v>2017</v>
      </c>
      <c r="C7462" s="22">
        <v>4</v>
      </c>
      <c r="D7462" s="22" t="s">
        <v>2526</v>
      </c>
      <c r="E7462" s="22" t="s">
        <v>45</v>
      </c>
      <c r="F7462" s="22" t="s">
        <v>18</v>
      </c>
      <c r="G7462" s="22" t="s">
        <v>42</v>
      </c>
      <c r="H7462" s="22" t="s">
        <v>462</v>
      </c>
      <c r="I7462" s="30">
        <v>300.89999999999998</v>
      </c>
      <c r="J7462" s="31">
        <v>1</v>
      </c>
      <c r="K7462" s="32">
        <v>11.28</v>
      </c>
    </row>
    <row r="7463" spans="1:11" x14ac:dyDescent="0.25">
      <c r="A7463" s="29">
        <v>42830</v>
      </c>
      <c r="B7463" s="22">
        <v>2017</v>
      </c>
      <c r="C7463" s="22">
        <v>4</v>
      </c>
      <c r="D7463" s="22" t="s">
        <v>1803</v>
      </c>
      <c r="E7463" s="22" t="s">
        <v>215</v>
      </c>
      <c r="F7463" s="22" t="s">
        <v>28</v>
      </c>
      <c r="G7463" s="22" t="s">
        <v>29</v>
      </c>
      <c r="H7463" s="22" t="s">
        <v>2350</v>
      </c>
      <c r="I7463" s="30">
        <v>9.11</v>
      </c>
      <c r="J7463" s="31">
        <v>1</v>
      </c>
      <c r="K7463" s="32">
        <v>4.0999999999999996</v>
      </c>
    </row>
    <row r="7464" spans="1:11" x14ac:dyDescent="0.25">
      <c r="A7464" s="29">
        <v>42830</v>
      </c>
      <c r="B7464" s="22">
        <v>2017</v>
      </c>
      <c r="C7464" s="22">
        <v>4</v>
      </c>
      <c r="D7464" s="22" t="s">
        <v>1803</v>
      </c>
      <c r="E7464" s="22" t="s">
        <v>215</v>
      </c>
      <c r="F7464" s="22" t="s">
        <v>28</v>
      </c>
      <c r="G7464" s="22" t="s">
        <v>38</v>
      </c>
      <c r="H7464" s="22" t="s">
        <v>1094</v>
      </c>
      <c r="I7464" s="30">
        <v>571.44000000000005</v>
      </c>
      <c r="J7464" s="31">
        <v>4</v>
      </c>
      <c r="K7464" s="32">
        <v>165.72</v>
      </c>
    </row>
    <row r="7465" spans="1:11" x14ac:dyDescent="0.25">
      <c r="A7465" s="29">
        <v>42830</v>
      </c>
      <c r="B7465" s="22">
        <v>2017</v>
      </c>
      <c r="C7465" s="22">
        <v>4</v>
      </c>
      <c r="D7465" s="22" t="s">
        <v>1803</v>
      </c>
      <c r="E7465" s="22" t="s">
        <v>215</v>
      </c>
      <c r="F7465" s="22" t="s">
        <v>28</v>
      </c>
      <c r="G7465" s="22" t="s">
        <v>29</v>
      </c>
      <c r="H7465" s="22" t="s">
        <v>1261</v>
      </c>
      <c r="I7465" s="30">
        <v>32.4</v>
      </c>
      <c r="J7465" s="31">
        <v>5</v>
      </c>
      <c r="K7465" s="32">
        <v>15.55</v>
      </c>
    </row>
    <row r="7466" spans="1:11" x14ac:dyDescent="0.25">
      <c r="A7466" s="29">
        <v>42830</v>
      </c>
      <c r="B7466" s="22">
        <v>2017</v>
      </c>
      <c r="C7466" s="22">
        <v>4</v>
      </c>
      <c r="D7466" s="22" t="s">
        <v>1803</v>
      </c>
      <c r="E7466" s="22" t="s">
        <v>215</v>
      </c>
      <c r="F7466" s="22" t="s">
        <v>28</v>
      </c>
      <c r="G7466" s="22" t="s">
        <v>38</v>
      </c>
      <c r="H7466" s="22" t="s">
        <v>1999</v>
      </c>
      <c r="I7466" s="30">
        <v>16.91</v>
      </c>
      <c r="J7466" s="31">
        <v>1</v>
      </c>
      <c r="K7466" s="32">
        <v>4.57</v>
      </c>
    </row>
    <row r="7467" spans="1:11" x14ac:dyDescent="0.25">
      <c r="A7467" s="29">
        <v>42830</v>
      </c>
      <c r="B7467" s="22">
        <v>2017</v>
      </c>
      <c r="C7467" s="22">
        <v>4</v>
      </c>
      <c r="D7467" s="22" t="s">
        <v>306</v>
      </c>
      <c r="E7467" s="22" t="s">
        <v>131</v>
      </c>
      <c r="F7467" s="22" t="s">
        <v>28</v>
      </c>
      <c r="G7467" s="22" t="s">
        <v>48</v>
      </c>
      <c r="H7467" s="22" t="s">
        <v>1295</v>
      </c>
      <c r="I7467" s="30">
        <v>2.31</v>
      </c>
      <c r="J7467" s="31">
        <v>1</v>
      </c>
      <c r="K7467" s="32">
        <v>-1.93</v>
      </c>
    </row>
    <row r="7468" spans="1:11" x14ac:dyDescent="0.25">
      <c r="A7468" s="29">
        <v>42830</v>
      </c>
      <c r="B7468" s="22">
        <v>2017</v>
      </c>
      <c r="C7468" s="22">
        <v>4</v>
      </c>
      <c r="D7468" s="22" t="s">
        <v>689</v>
      </c>
      <c r="E7468" s="22" t="s">
        <v>89</v>
      </c>
      <c r="F7468" s="22" t="s">
        <v>28</v>
      </c>
      <c r="G7468" s="22" t="s">
        <v>48</v>
      </c>
      <c r="H7468" s="22" t="s">
        <v>1955</v>
      </c>
      <c r="I7468" s="30">
        <v>2.2000000000000002</v>
      </c>
      <c r="J7468" s="31">
        <v>2</v>
      </c>
      <c r="K7468" s="32">
        <v>-1.54</v>
      </c>
    </row>
    <row r="7469" spans="1:11" x14ac:dyDescent="0.25">
      <c r="A7469" s="29">
        <v>42830</v>
      </c>
      <c r="B7469" s="22">
        <v>2017</v>
      </c>
      <c r="C7469" s="22">
        <v>4</v>
      </c>
      <c r="D7469" s="22" t="s">
        <v>689</v>
      </c>
      <c r="E7469" s="22" t="s">
        <v>89</v>
      </c>
      <c r="F7469" s="22" t="s">
        <v>28</v>
      </c>
      <c r="G7469" s="22" t="s">
        <v>48</v>
      </c>
      <c r="H7469" s="22" t="s">
        <v>1088</v>
      </c>
      <c r="I7469" s="30">
        <v>9.4</v>
      </c>
      <c r="J7469" s="31">
        <v>3</v>
      </c>
      <c r="K7469" s="32">
        <v>-7.52</v>
      </c>
    </row>
    <row r="7470" spans="1:11" x14ac:dyDescent="0.25">
      <c r="A7470" s="29">
        <v>42830</v>
      </c>
      <c r="B7470" s="22">
        <v>2017</v>
      </c>
      <c r="C7470" s="22">
        <v>4</v>
      </c>
      <c r="D7470" s="22" t="s">
        <v>620</v>
      </c>
      <c r="E7470" s="22" t="s">
        <v>45</v>
      </c>
      <c r="F7470" s="22" t="s">
        <v>28</v>
      </c>
      <c r="G7470" s="22" t="s">
        <v>58</v>
      </c>
      <c r="H7470" s="22" t="s">
        <v>2257</v>
      </c>
      <c r="I7470" s="30">
        <v>243.16</v>
      </c>
      <c r="J7470" s="31">
        <v>2</v>
      </c>
      <c r="K7470" s="32">
        <v>72.95</v>
      </c>
    </row>
    <row r="7471" spans="1:11" x14ac:dyDescent="0.25">
      <c r="A7471" s="29">
        <v>42831</v>
      </c>
      <c r="B7471" s="22">
        <v>2017</v>
      </c>
      <c r="C7471" s="22">
        <v>4</v>
      </c>
      <c r="D7471" s="22" t="s">
        <v>2526</v>
      </c>
      <c r="E7471" s="22" t="s">
        <v>81</v>
      </c>
      <c r="F7471" s="22" t="s">
        <v>18</v>
      </c>
      <c r="G7471" s="22" t="s">
        <v>36</v>
      </c>
      <c r="H7471" s="22" t="s">
        <v>763</v>
      </c>
      <c r="I7471" s="30">
        <v>31.98</v>
      </c>
      <c r="J7471" s="31">
        <v>2</v>
      </c>
      <c r="K7471" s="32">
        <v>2</v>
      </c>
    </row>
    <row r="7472" spans="1:11" x14ac:dyDescent="0.25">
      <c r="A7472" s="29">
        <v>42831</v>
      </c>
      <c r="B7472" s="22">
        <v>2017</v>
      </c>
      <c r="C7472" s="22">
        <v>4</v>
      </c>
      <c r="D7472" s="22" t="s">
        <v>2526</v>
      </c>
      <c r="E7472" s="22" t="s">
        <v>81</v>
      </c>
      <c r="F7472" s="22" t="s">
        <v>13</v>
      </c>
      <c r="G7472" s="22" t="s">
        <v>23</v>
      </c>
      <c r="H7472" s="22" t="s">
        <v>556</v>
      </c>
      <c r="I7472" s="30">
        <v>71.98</v>
      </c>
      <c r="J7472" s="31">
        <v>2</v>
      </c>
      <c r="K7472" s="32">
        <v>25.19</v>
      </c>
    </row>
    <row r="7473" spans="1:11" x14ac:dyDescent="0.25">
      <c r="A7473" s="29">
        <v>42831</v>
      </c>
      <c r="B7473" s="22">
        <v>2017</v>
      </c>
      <c r="C7473" s="22">
        <v>4</v>
      </c>
      <c r="D7473" s="22" t="s">
        <v>739</v>
      </c>
      <c r="E7473" s="22" t="s">
        <v>831</v>
      </c>
      <c r="F7473" s="22" t="s">
        <v>28</v>
      </c>
      <c r="G7473" s="22" t="s">
        <v>29</v>
      </c>
      <c r="H7473" s="22" t="s">
        <v>2166</v>
      </c>
      <c r="I7473" s="30">
        <v>12.48</v>
      </c>
      <c r="J7473" s="31">
        <v>2</v>
      </c>
      <c r="K7473" s="32">
        <v>5.62</v>
      </c>
    </row>
    <row r="7474" spans="1:11" x14ac:dyDescent="0.25">
      <c r="A7474" s="29">
        <v>42831</v>
      </c>
      <c r="B7474" s="22">
        <v>2017</v>
      </c>
      <c r="C7474" s="22">
        <v>4</v>
      </c>
      <c r="D7474" s="22" t="s">
        <v>1031</v>
      </c>
      <c r="E7474" s="22" t="s">
        <v>55</v>
      </c>
      <c r="F7474" s="22" t="s">
        <v>28</v>
      </c>
      <c r="G7474" s="22" t="s">
        <v>64</v>
      </c>
      <c r="H7474" s="22" t="s">
        <v>2227</v>
      </c>
      <c r="I7474" s="30">
        <v>8.64</v>
      </c>
      <c r="J7474" s="31">
        <v>3</v>
      </c>
      <c r="K7474" s="32">
        <v>2.5099999999999998</v>
      </c>
    </row>
    <row r="7475" spans="1:11" x14ac:dyDescent="0.25">
      <c r="A7475" s="29">
        <v>42831</v>
      </c>
      <c r="B7475" s="22">
        <v>2017</v>
      </c>
      <c r="C7475" s="22">
        <v>4</v>
      </c>
      <c r="D7475" s="22" t="s">
        <v>2672</v>
      </c>
      <c r="E7475" s="22" t="s">
        <v>32</v>
      </c>
      <c r="F7475" s="22" t="s">
        <v>28</v>
      </c>
      <c r="G7475" s="22" t="s">
        <v>48</v>
      </c>
      <c r="H7475" s="22" t="s">
        <v>910</v>
      </c>
      <c r="I7475" s="30">
        <v>6.37</v>
      </c>
      <c r="J7475" s="31">
        <v>7</v>
      </c>
      <c r="K7475" s="32">
        <v>-9.56</v>
      </c>
    </row>
    <row r="7476" spans="1:11" x14ac:dyDescent="0.25">
      <c r="A7476" s="29">
        <v>42831</v>
      </c>
      <c r="B7476" s="22">
        <v>2017</v>
      </c>
      <c r="C7476" s="22">
        <v>4</v>
      </c>
      <c r="D7476" s="22" t="s">
        <v>794</v>
      </c>
      <c r="E7476" s="22" t="s">
        <v>67</v>
      </c>
      <c r="F7476" s="22" t="s">
        <v>28</v>
      </c>
      <c r="G7476" s="22" t="s">
        <v>48</v>
      </c>
      <c r="H7476" s="22" t="s">
        <v>1552</v>
      </c>
      <c r="I7476" s="30">
        <v>108.08</v>
      </c>
      <c r="J7476" s="31">
        <v>7</v>
      </c>
      <c r="K7476" s="32">
        <v>54.04</v>
      </c>
    </row>
    <row r="7477" spans="1:11" x14ac:dyDescent="0.25">
      <c r="A7477" s="29">
        <v>42831</v>
      </c>
      <c r="B7477" s="22">
        <v>2017</v>
      </c>
      <c r="C7477" s="22">
        <v>4</v>
      </c>
      <c r="D7477" s="22" t="s">
        <v>794</v>
      </c>
      <c r="E7477" s="22" t="s">
        <v>67</v>
      </c>
      <c r="F7477" s="22" t="s">
        <v>28</v>
      </c>
      <c r="G7477" s="22" t="s">
        <v>48</v>
      </c>
      <c r="H7477" s="22" t="s">
        <v>1266</v>
      </c>
      <c r="I7477" s="30">
        <v>9.5399999999999991</v>
      </c>
      <c r="J7477" s="31">
        <v>3</v>
      </c>
      <c r="K7477" s="32">
        <v>4.3899999999999997</v>
      </c>
    </row>
    <row r="7478" spans="1:11" x14ac:dyDescent="0.25">
      <c r="A7478" s="29">
        <v>42831</v>
      </c>
      <c r="B7478" s="22">
        <v>2017</v>
      </c>
      <c r="C7478" s="22">
        <v>4</v>
      </c>
      <c r="D7478" s="22" t="s">
        <v>1115</v>
      </c>
      <c r="E7478" s="22" t="s">
        <v>32</v>
      </c>
      <c r="F7478" s="22" t="s">
        <v>18</v>
      </c>
      <c r="G7478" s="22" t="s">
        <v>36</v>
      </c>
      <c r="H7478" s="22" t="s">
        <v>1330</v>
      </c>
      <c r="I7478" s="30">
        <v>30.34</v>
      </c>
      <c r="J7478" s="31">
        <v>6</v>
      </c>
      <c r="K7478" s="32">
        <v>-17.440000000000001</v>
      </c>
    </row>
    <row r="7479" spans="1:11" x14ac:dyDescent="0.25">
      <c r="A7479" s="29">
        <v>42833</v>
      </c>
      <c r="B7479" s="22">
        <v>2017</v>
      </c>
      <c r="C7479" s="22">
        <v>4</v>
      </c>
      <c r="D7479" s="22" t="s">
        <v>1111</v>
      </c>
      <c r="E7479" s="22" t="s">
        <v>103</v>
      </c>
      <c r="F7479" s="22" t="s">
        <v>28</v>
      </c>
      <c r="G7479" s="22" t="s">
        <v>29</v>
      </c>
      <c r="H7479" s="22" t="s">
        <v>1697</v>
      </c>
      <c r="I7479" s="30">
        <v>7.97</v>
      </c>
      <c r="J7479" s="31">
        <v>2</v>
      </c>
      <c r="K7479" s="32">
        <v>2.89</v>
      </c>
    </row>
    <row r="7480" spans="1:11" x14ac:dyDescent="0.25">
      <c r="A7480" s="29">
        <v>42833</v>
      </c>
      <c r="B7480" s="22">
        <v>2017</v>
      </c>
      <c r="C7480" s="22">
        <v>4</v>
      </c>
      <c r="D7480" s="22" t="s">
        <v>1111</v>
      </c>
      <c r="E7480" s="22" t="s">
        <v>103</v>
      </c>
      <c r="F7480" s="22" t="s">
        <v>28</v>
      </c>
      <c r="G7480" s="22" t="s">
        <v>155</v>
      </c>
      <c r="H7480" s="22" t="s">
        <v>2645</v>
      </c>
      <c r="I7480" s="30">
        <v>8.7799999999999994</v>
      </c>
      <c r="J7480" s="31">
        <v>1</v>
      </c>
      <c r="K7480" s="32">
        <v>3.18</v>
      </c>
    </row>
    <row r="7481" spans="1:11" x14ac:dyDescent="0.25">
      <c r="A7481" s="29">
        <v>42833</v>
      </c>
      <c r="B7481" s="22">
        <v>2017</v>
      </c>
      <c r="C7481" s="22">
        <v>4</v>
      </c>
      <c r="D7481" s="22" t="s">
        <v>1111</v>
      </c>
      <c r="E7481" s="22" t="s">
        <v>32</v>
      </c>
      <c r="F7481" s="22" t="s">
        <v>28</v>
      </c>
      <c r="G7481" s="22" t="s">
        <v>48</v>
      </c>
      <c r="H7481" s="22" t="s">
        <v>365</v>
      </c>
      <c r="I7481" s="30">
        <v>3.32</v>
      </c>
      <c r="J7481" s="31">
        <v>3</v>
      </c>
      <c r="K7481" s="32">
        <v>-5.64</v>
      </c>
    </row>
    <row r="7482" spans="1:11" x14ac:dyDescent="0.25">
      <c r="A7482" s="29">
        <v>42834</v>
      </c>
      <c r="B7482" s="22">
        <v>2017</v>
      </c>
      <c r="C7482" s="22">
        <v>4</v>
      </c>
      <c r="D7482" s="22" t="s">
        <v>1934</v>
      </c>
      <c r="E7482" s="22" t="s">
        <v>32</v>
      </c>
      <c r="F7482" s="22" t="s">
        <v>28</v>
      </c>
      <c r="G7482" s="22" t="s">
        <v>64</v>
      </c>
      <c r="H7482" s="22" t="s">
        <v>2367</v>
      </c>
      <c r="I7482" s="30">
        <v>10.19</v>
      </c>
      <c r="J7482" s="31">
        <v>7</v>
      </c>
      <c r="K7482" s="32">
        <v>3.19</v>
      </c>
    </row>
    <row r="7483" spans="1:11" x14ac:dyDescent="0.25">
      <c r="A7483" s="29">
        <v>42834</v>
      </c>
      <c r="B7483" s="22">
        <v>2017</v>
      </c>
      <c r="C7483" s="22">
        <v>4</v>
      </c>
      <c r="D7483" s="22" t="s">
        <v>1934</v>
      </c>
      <c r="E7483" s="22" t="s">
        <v>32</v>
      </c>
      <c r="F7483" s="22" t="s">
        <v>28</v>
      </c>
      <c r="G7483" s="22" t="s">
        <v>38</v>
      </c>
      <c r="H7483" s="22" t="s">
        <v>1339</v>
      </c>
      <c r="I7483" s="30">
        <v>16.78</v>
      </c>
      <c r="J7483" s="31">
        <v>1</v>
      </c>
      <c r="K7483" s="32">
        <v>-0.21</v>
      </c>
    </row>
    <row r="7484" spans="1:11" x14ac:dyDescent="0.25">
      <c r="A7484" s="29">
        <v>42834</v>
      </c>
      <c r="B7484" s="22">
        <v>2017</v>
      </c>
      <c r="C7484" s="22">
        <v>4</v>
      </c>
      <c r="D7484" s="22" t="s">
        <v>1934</v>
      </c>
      <c r="E7484" s="22" t="s">
        <v>32</v>
      </c>
      <c r="F7484" s="22" t="s">
        <v>28</v>
      </c>
      <c r="G7484" s="22" t="s">
        <v>64</v>
      </c>
      <c r="H7484" s="22" t="s">
        <v>2373</v>
      </c>
      <c r="I7484" s="30">
        <v>13.12</v>
      </c>
      <c r="J7484" s="31">
        <v>5</v>
      </c>
      <c r="K7484" s="32">
        <v>3.77</v>
      </c>
    </row>
    <row r="7485" spans="1:11" x14ac:dyDescent="0.25">
      <c r="A7485" s="29">
        <v>42834</v>
      </c>
      <c r="B7485" s="22">
        <v>2017</v>
      </c>
      <c r="C7485" s="22">
        <v>4</v>
      </c>
      <c r="D7485" s="22" t="s">
        <v>710</v>
      </c>
      <c r="E7485" s="22" t="s">
        <v>22</v>
      </c>
      <c r="F7485" s="22" t="s">
        <v>13</v>
      </c>
      <c r="G7485" s="22" t="s">
        <v>14</v>
      </c>
      <c r="H7485" s="22" t="s">
        <v>1986</v>
      </c>
      <c r="I7485" s="30">
        <v>91.96</v>
      </c>
      <c r="J7485" s="31">
        <v>4</v>
      </c>
      <c r="K7485" s="32">
        <v>39.54</v>
      </c>
    </row>
    <row r="7486" spans="1:11" x14ac:dyDescent="0.25">
      <c r="A7486" s="29">
        <v>42834</v>
      </c>
      <c r="B7486" s="22">
        <v>2017</v>
      </c>
      <c r="C7486" s="22">
        <v>4</v>
      </c>
      <c r="D7486" s="22" t="s">
        <v>716</v>
      </c>
      <c r="E7486" s="22" t="s">
        <v>45</v>
      </c>
      <c r="F7486" s="22" t="s">
        <v>18</v>
      </c>
      <c r="G7486" s="22" t="s">
        <v>42</v>
      </c>
      <c r="H7486" s="22" t="s">
        <v>545</v>
      </c>
      <c r="I7486" s="30">
        <v>1322.35</v>
      </c>
      <c r="J7486" s="31">
        <v>3</v>
      </c>
      <c r="K7486" s="32">
        <v>-99.18</v>
      </c>
    </row>
    <row r="7487" spans="1:11" x14ac:dyDescent="0.25">
      <c r="A7487" s="29">
        <v>42834</v>
      </c>
      <c r="B7487" s="22">
        <v>2017</v>
      </c>
      <c r="C7487" s="22">
        <v>4</v>
      </c>
      <c r="D7487" s="22" t="s">
        <v>2363</v>
      </c>
      <c r="E7487" s="22" t="s">
        <v>45</v>
      </c>
      <c r="F7487" s="22" t="s">
        <v>28</v>
      </c>
      <c r="G7487" s="22" t="s">
        <v>29</v>
      </c>
      <c r="H7487" s="22" t="s">
        <v>354</v>
      </c>
      <c r="I7487" s="30">
        <v>12.96</v>
      </c>
      <c r="J7487" s="31">
        <v>2</v>
      </c>
      <c r="K7487" s="32">
        <v>6.22</v>
      </c>
    </row>
    <row r="7488" spans="1:11" x14ac:dyDescent="0.25">
      <c r="A7488" s="29">
        <v>42834</v>
      </c>
      <c r="B7488" s="22">
        <v>2017</v>
      </c>
      <c r="C7488" s="22">
        <v>4</v>
      </c>
      <c r="D7488" s="22" t="s">
        <v>2363</v>
      </c>
      <c r="E7488" s="22" t="s">
        <v>45</v>
      </c>
      <c r="F7488" s="22" t="s">
        <v>13</v>
      </c>
      <c r="G7488" s="22" t="s">
        <v>23</v>
      </c>
      <c r="H7488" s="22" t="s">
        <v>1039</v>
      </c>
      <c r="I7488" s="30">
        <v>43.18</v>
      </c>
      <c r="J7488" s="31">
        <v>3</v>
      </c>
      <c r="K7488" s="32">
        <v>15.11</v>
      </c>
    </row>
    <row r="7489" spans="1:11" x14ac:dyDescent="0.25">
      <c r="A7489" s="29">
        <v>42834</v>
      </c>
      <c r="B7489" s="22">
        <v>2017</v>
      </c>
      <c r="C7489" s="22">
        <v>4</v>
      </c>
      <c r="D7489" s="22" t="s">
        <v>2294</v>
      </c>
      <c r="E7489" s="22" t="s">
        <v>26</v>
      </c>
      <c r="F7489" s="22" t="s">
        <v>18</v>
      </c>
      <c r="G7489" s="22" t="s">
        <v>165</v>
      </c>
      <c r="H7489" s="22" t="s">
        <v>2677</v>
      </c>
      <c r="I7489" s="30">
        <v>825.17</v>
      </c>
      <c r="J7489" s="31">
        <v>9</v>
      </c>
      <c r="K7489" s="32">
        <v>-117.88</v>
      </c>
    </row>
    <row r="7490" spans="1:11" x14ac:dyDescent="0.25">
      <c r="A7490" s="29">
        <v>42834</v>
      </c>
      <c r="B7490" s="22">
        <v>2017</v>
      </c>
      <c r="C7490" s="22">
        <v>4</v>
      </c>
      <c r="D7490" s="22" t="s">
        <v>2294</v>
      </c>
      <c r="E7490" s="22" t="s">
        <v>26</v>
      </c>
      <c r="F7490" s="22" t="s">
        <v>28</v>
      </c>
      <c r="G7490" s="22" t="s">
        <v>29</v>
      </c>
      <c r="H7490" s="22" t="s">
        <v>2130</v>
      </c>
      <c r="I7490" s="30">
        <v>17.760000000000002</v>
      </c>
      <c r="J7490" s="31">
        <v>3</v>
      </c>
      <c r="K7490" s="32">
        <v>5.55</v>
      </c>
    </row>
    <row r="7491" spans="1:11" x14ac:dyDescent="0.25">
      <c r="A7491" s="29">
        <v>42834</v>
      </c>
      <c r="B7491" s="22">
        <v>2017</v>
      </c>
      <c r="C7491" s="22">
        <v>4</v>
      </c>
      <c r="D7491" s="22" t="s">
        <v>2294</v>
      </c>
      <c r="E7491" s="22" t="s">
        <v>26</v>
      </c>
      <c r="F7491" s="22" t="s">
        <v>28</v>
      </c>
      <c r="G7491" s="22" t="s">
        <v>64</v>
      </c>
      <c r="H7491" s="22" t="s">
        <v>2208</v>
      </c>
      <c r="I7491" s="30">
        <v>6.91</v>
      </c>
      <c r="J7491" s="31">
        <v>3</v>
      </c>
      <c r="K7491" s="32">
        <v>0.86</v>
      </c>
    </row>
    <row r="7492" spans="1:11" x14ac:dyDescent="0.25">
      <c r="A7492" s="29">
        <v>42834</v>
      </c>
      <c r="B7492" s="22">
        <v>2017</v>
      </c>
      <c r="C7492" s="22">
        <v>4</v>
      </c>
      <c r="D7492" s="22" t="s">
        <v>770</v>
      </c>
      <c r="E7492" s="22" t="s">
        <v>131</v>
      </c>
      <c r="F7492" s="22" t="s">
        <v>28</v>
      </c>
      <c r="G7492" s="22" t="s">
        <v>64</v>
      </c>
      <c r="H7492" s="22" t="s">
        <v>408</v>
      </c>
      <c r="I7492" s="30">
        <v>8.26</v>
      </c>
      <c r="J7492" s="31">
        <v>4</v>
      </c>
      <c r="K7492" s="32">
        <v>0.62</v>
      </c>
    </row>
    <row r="7493" spans="1:11" x14ac:dyDescent="0.25">
      <c r="A7493" s="29">
        <v>42834</v>
      </c>
      <c r="B7493" s="22">
        <v>2017</v>
      </c>
      <c r="C7493" s="22">
        <v>4</v>
      </c>
      <c r="D7493" s="22" t="s">
        <v>770</v>
      </c>
      <c r="E7493" s="22" t="s">
        <v>131</v>
      </c>
      <c r="F7493" s="22" t="s">
        <v>28</v>
      </c>
      <c r="G7493" s="22" t="s">
        <v>48</v>
      </c>
      <c r="H7493" s="22" t="s">
        <v>1576</v>
      </c>
      <c r="I7493" s="30">
        <v>25.56</v>
      </c>
      <c r="J7493" s="31">
        <v>5</v>
      </c>
      <c r="K7493" s="32">
        <v>-20.45</v>
      </c>
    </row>
    <row r="7494" spans="1:11" x14ac:dyDescent="0.25">
      <c r="A7494" s="29">
        <v>42834</v>
      </c>
      <c r="B7494" s="22">
        <v>2017</v>
      </c>
      <c r="C7494" s="22">
        <v>4</v>
      </c>
      <c r="D7494" s="22" t="s">
        <v>770</v>
      </c>
      <c r="E7494" s="22" t="s">
        <v>131</v>
      </c>
      <c r="F7494" s="22" t="s">
        <v>28</v>
      </c>
      <c r="G7494" s="22" t="s">
        <v>48</v>
      </c>
      <c r="H7494" s="22" t="s">
        <v>1650</v>
      </c>
      <c r="I7494" s="30">
        <v>4.37</v>
      </c>
      <c r="J7494" s="31">
        <v>2</v>
      </c>
      <c r="K7494" s="32">
        <v>-3.06</v>
      </c>
    </row>
    <row r="7495" spans="1:11" x14ac:dyDescent="0.25">
      <c r="A7495" s="29">
        <v>42834</v>
      </c>
      <c r="B7495" s="22">
        <v>2017</v>
      </c>
      <c r="C7495" s="22">
        <v>4</v>
      </c>
      <c r="D7495" s="22" t="s">
        <v>770</v>
      </c>
      <c r="E7495" s="22" t="s">
        <v>131</v>
      </c>
      <c r="F7495" s="22" t="s">
        <v>28</v>
      </c>
      <c r="G7495" s="22" t="s">
        <v>29</v>
      </c>
      <c r="H7495" s="22" t="s">
        <v>2443</v>
      </c>
      <c r="I7495" s="30">
        <v>11.52</v>
      </c>
      <c r="J7495" s="31">
        <v>4</v>
      </c>
      <c r="K7495" s="32">
        <v>3.74</v>
      </c>
    </row>
    <row r="7496" spans="1:11" x14ac:dyDescent="0.25">
      <c r="A7496" s="29">
        <v>42834</v>
      </c>
      <c r="B7496" s="22">
        <v>2017</v>
      </c>
      <c r="C7496" s="22">
        <v>4</v>
      </c>
      <c r="D7496" s="22" t="s">
        <v>1783</v>
      </c>
      <c r="E7496" s="22" t="s">
        <v>45</v>
      </c>
      <c r="F7496" s="22" t="s">
        <v>28</v>
      </c>
      <c r="G7496" s="22" t="s">
        <v>48</v>
      </c>
      <c r="H7496" s="22" t="s">
        <v>880</v>
      </c>
      <c r="I7496" s="30">
        <v>487.98</v>
      </c>
      <c r="J7496" s="31">
        <v>2</v>
      </c>
      <c r="K7496" s="32">
        <v>152.5</v>
      </c>
    </row>
    <row r="7497" spans="1:11" x14ac:dyDescent="0.25">
      <c r="A7497" s="29">
        <v>42834</v>
      </c>
      <c r="B7497" s="22">
        <v>2017</v>
      </c>
      <c r="C7497" s="22">
        <v>4</v>
      </c>
      <c r="D7497" s="22" t="s">
        <v>1783</v>
      </c>
      <c r="E7497" s="22" t="s">
        <v>45</v>
      </c>
      <c r="F7497" s="22" t="s">
        <v>13</v>
      </c>
      <c r="G7497" s="22" t="s">
        <v>23</v>
      </c>
      <c r="H7497" s="22" t="s">
        <v>1391</v>
      </c>
      <c r="I7497" s="30">
        <v>5.56</v>
      </c>
      <c r="J7497" s="31">
        <v>1</v>
      </c>
      <c r="K7497" s="32">
        <v>1.74</v>
      </c>
    </row>
    <row r="7498" spans="1:11" x14ac:dyDescent="0.25">
      <c r="A7498" s="29">
        <v>42834</v>
      </c>
      <c r="B7498" s="22">
        <v>2017</v>
      </c>
      <c r="C7498" s="22">
        <v>4</v>
      </c>
      <c r="D7498" s="22" t="s">
        <v>1783</v>
      </c>
      <c r="E7498" s="22" t="s">
        <v>45</v>
      </c>
      <c r="F7498" s="22" t="s">
        <v>28</v>
      </c>
      <c r="G7498" s="22" t="s">
        <v>38</v>
      </c>
      <c r="H7498" s="22" t="s">
        <v>627</v>
      </c>
      <c r="I7498" s="30">
        <v>217.85</v>
      </c>
      <c r="J7498" s="31">
        <v>5</v>
      </c>
      <c r="K7498" s="32">
        <v>65.36</v>
      </c>
    </row>
    <row r="7499" spans="1:11" x14ac:dyDescent="0.25">
      <c r="A7499" s="29">
        <v>42834</v>
      </c>
      <c r="B7499" s="22">
        <v>2017</v>
      </c>
      <c r="C7499" s="22">
        <v>4</v>
      </c>
      <c r="D7499" s="22" t="s">
        <v>168</v>
      </c>
      <c r="E7499" s="22" t="s">
        <v>89</v>
      </c>
      <c r="F7499" s="22" t="s">
        <v>13</v>
      </c>
      <c r="G7499" s="22" t="s">
        <v>14</v>
      </c>
      <c r="H7499" s="22" t="s">
        <v>330</v>
      </c>
      <c r="I7499" s="30">
        <v>19.04</v>
      </c>
      <c r="J7499" s="31">
        <v>4</v>
      </c>
      <c r="K7499" s="32">
        <v>-1.43</v>
      </c>
    </row>
    <row r="7500" spans="1:11" x14ac:dyDescent="0.25">
      <c r="A7500" s="29">
        <v>42834</v>
      </c>
      <c r="B7500" s="22">
        <v>2017</v>
      </c>
      <c r="C7500" s="22">
        <v>4</v>
      </c>
      <c r="D7500" s="22" t="s">
        <v>639</v>
      </c>
      <c r="E7500" s="22" t="s">
        <v>45</v>
      </c>
      <c r="F7500" s="22" t="s">
        <v>28</v>
      </c>
      <c r="G7500" s="22" t="s">
        <v>38</v>
      </c>
      <c r="H7500" s="22" t="s">
        <v>1812</v>
      </c>
      <c r="I7500" s="30">
        <v>54.32</v>
      </c>
      <c r="J7500" s="31">
        <v>4</v>
      </c>
      <c r="K7500" s="32">
        <v>0.54</v>
      </c>
    </row>
    <row r="7501" spans="1:11" x14ac:dyDescent="0.25">
      <c r="A7501" s="29">
        <v>42834</v>
      </c>
      <c r="B7501" s="22">
        <v>2017</v>
      </c>
      <c r="C7501" s="22">
        <v>4</v>
      </c>
      <c r="D7501" s="22" t="s">
        <v>1621</v>
      </c>
      <c r="E7501" s="22" t="s">
        <v>45</v>
      </c>
      <c r="F7501" s="22" t="s">
        <v>28</v>
      </c>
      <c r="G7501" s="22" t="s">
        <v>48</v>
      </c>
      <c r="H7501" s="22" t="s">
        <v>1345</v>
      </c>
      <c r="I7501" s="30">
        <v>13.34</v>
      </c>
      <c r="J7501" s="31">
        <v>6</v>
      </c>
      <c r="K7501" s="32">
        <v>4.34</v>
      </c>
    </row>
    <row r="7502" spans="1:11" x14ac:dyDescent="0.25">
      <c r="A7502" s="29">
        <v>42834</v>
      </c>
      <c r="B7502" s="22">
        <v>2017</v>
      </c>
      <c r="C7502" s="22">
        <v>4</v>
      </c>
      <c r="D7502" s="22" t="s">
        <v>1621</v>
      </c>
      <c r="E7502" s="22" t="s">
        <v>45</v>
      </c>
      <c r="F7502" s="22" t="s">
        <v>18</v>
      </c>
      <c r="G7502" s="22" t="s">
        <v>42</v>
      </c>
      <c r="H7502" s="22" t="s">
        <v>2553</v>
      </c>
      <c r="I7502" s="30">
        <v>1478.27</v>
      </c>
      <c r="J7502" s="31">
        <v>8</v>
      </c>
      <c r="K7502" s="32">
        <v>92.39</v>
      </c>
    </row>
    <row r="7503" spans="1:11" x14ac:dyDescent="0.25">
      <c r="A7503" s="29">
        <v>42834</v>
      </c>
      <c r="B7503" s="22">
        <v>2017</v>
      </c>
      <c r="C7503" s="22">
        <v>4</v>
      </c>
      <c r="D7503" s="22" t="s">
        <v>514</v>
      </c>
      <c r="E7503" s="22" t="s">
        <v>813</v>
      </c>
      <c r="F7503" s="22" t="s">
        <v>28</v>
      </c>
      <c r="G7503" s="22" t="s">
        <v>33</v>
      </c>
      <c r="H7503" s="22" t="s">
        <v>111</v>
      </c>
      <c r="I7503" s="30">
        <v>14.82</v>
      </c>
      <c r="J7503" s="31">
        <v>6</v>
      </c>
      <c r="K7503" s="32">
        <v>6.97</v>
      </c>
    </row>
    <row r="7504" spans="1:11" x14ac:dyDescent="0.25">
      <c r="A7504" s="29">
        <v>42834</v>
      </c>
      <c r="B7504" s="22">
        <v>2017</v>
      </c>
      <c r="C7504" s="22">
        <v>4</v>
      </c>
      <c r="D7504" s="22" t="s">
        <v>374</v>
      </c>
      <c r="E7504" s="22" t="s">
        <v>45</v>
      </c>
      <c r="F7504" s="22" t="s">
        <v>28</v>
      </c>
      <c r="G7504" s="22" t="s">
        <v>38</v>
      </c>
      <c r="H7504" s="22" t="s">
        <v>1541</v>
      </c>
      <c r="I7504" s="30">
        <v>421.1</v>
      </c>
      <c r="J7504" s="31">
        <v>2</v>
      </c>
      <c r="K7504" s="32">
        <v>105.28</v>
      </c>
    </row>
    <row r="7505" spans="1:11" x14ac:dyDescent="0.25">
      <c r="A7505" s="29">
        <v>42834</v>
      </c>
      <c r="B7505" s="22">
        <v>2017</v>
      </c>
      <c r="C7505" s="22">
        <v>4</v>
      </c>
      <c r="D7505" s="22" t="s">
        <v>2186</v>
      </c>
      <c r="E7505" s="22" t="s">
        <v>77</v>
      </c>
      <c r="F7505" s="22" t="s">
        <v>18</v>
      </c>
      <c r="G7505" s="22" t="s">
        <v>19</v>
      </c>
      <c r="H7505" s="22" t="s">
        <v>751</v>
      </c>
      <c r="I7505" s="30">
        <v>97.18</v>
      </c>
      <c r="J7505" s="31">
        <v>2</v>
      </c>
      <c r="K7505" s="32">
        <v>6.07</v>
      </c>
    </row>
    <row r="7506" spans="1:11" x14ac:dyDescent="0.25">
      <c r="A7506" s="29">
        <v>42834</v>
      </c>
      <c r="B7506" s="22">
        <v>2017</v>
      </c>
      <c r="C7506" s="22">
        <v>4</v>
      </c>
      <c r="D7506" s="22" t="s">
        <v>2186</v>
      </c>
      <c r="E7506" s="22" t="s">
        <v>77</v>
      </c>
      <c r="F7506" s="22" t="s">
        <v>28</v>
      </c>
      <c r="G7506" s="22" t="s">
        <v>29</v>
      </c>
      <c r="H7506" s="22" t="s">
        <v>818</v>
      </c>
      <c r="I7506" s="30">
        <v>10.37</v>
      </c>
      <c r="J7506" s="31">
        <v>2</v>
      </c>
      <c r="K7506" s="32">
        <v>3.63</v>
      </c>
    </row>
    <row r="7507" spans="1:11" x14ac:dyDescent="0.25">
      <c r="A7507" s="29">
        <v>42834</v>
      </c>
      <c r="B7507" s="22">
        <v>2017</v>
      </c>
      <c r="C7507" s="22">
        <v>4</v>
      </c>
      <c r="D7507" s="22" t="s">
        <v>304</v>
      </c>
      <c r="E7507" s="22" t="s">
        <v>32</v>
      </c>
      <c r="F7507" s="22" t="s">
        <v>28</v>
      </c>
      <c r="G7507" s="22" t="s">
        <v>64</v>
      </c>
      <c r="H7507" s="22" t="s">
        <v>1198</v>
      </c>
      <c r="I7507" s="30">
        <v>30.38</v>
      </c>
      <c r="J7507" s="31">
        <v>1</v>
      </c>
      <c r="K7507" s="32">
        <v>3.8</v>
      </c>
    </row>
    <row r="7508" spans="1:11" x14ac:dyDescent="0.25">
      <c r="A7508" s="29">
        <v>42834</v>
      </c>
      <c r="B7508" s="22">
        <v>2017</v>
      </c>
      <c r="C7508" s="22">
        <v>4</v>
      </c>
      <c r="D7508" s="22" t="s">
        <v>2434</v>
      </c>
      <c r="E7508" s="22" t="s">
        <v>45</v>
      </c>
      <c r="F7508" s="22" t="s">
        <v>28</v>
      </c>
      <c r="G7508" s="22" t="s">
        <v>48</v>
      </c>
      <c r="H7508" s="22" t="s">
        <v>1670</v>
      </c>
      <c r="I7508" s="30">
        <v>11.81</v>
      </c>
      <c r="J7508" s="31">
        <v>3</v>
      </c>
      <c r="K7508" s="32">
        <v>4.13</v>
      </c>
    </row>
    <row r="7509" spans="1:11" x14ac:dyDescent="0.25">
      <c r="A7509" s="29">
        <v>42834</v>
      </c>
      <c r="B7509" s="22">
        <v>2017</v>
      </c>
      <c r="C7509" s="22">
        <v>4</v>
      </c>
      <c r="D7509" s="22" t="s">
        <v>1145</v>
      </c>
      <c r="E7509" s="22" t="s">
        <v>107</v>
      </c>
      <c r="F7509" s="22" t="s">
        <v>28</v>
      </c>
      <c r="G7509" s="22" t="s">
        <v>48</v>
      </c>
      <c r="H7509" s="22" t="s">
        <v>968</v>
      </c>
      <c r="I7509" s="30">
        <v>88.07</v>
      </c>
      <c r="J7509" s="31">
        <v>7</v>
      </c>
      <c r="K7509" s="32">
        <v>-58.72</v>
      </c>
    </row>
    <row r="7510" spans="1:11" x14ac:dyDescent="0.25">
      <c r="A7510" s="29">
        <v>42835</v>
      </c>
      <c r="B7510" s="22">
        <v>2017</v>
      </c>
      <c r="C7510" s="22">
        <v>4</v>
      </c>
      <c r="D7510" s="22" t="s">
        <v>646</v>
      </c>
      <c r="E7510" s="22" t="s">
        <v>324</v>
      </c>
      <c r="F7510" s="22" t="s">
        <v>18</v>
      </c>
      <c r="G7510" s="22" t="s">
        <v>36</v>
      </c>
      <c r="H7510" s="22" t="s">
        <v>815</v>
      </c>
      <c r="I7510" s="30">
        <v>19.98</v>
      </c>
      <c r="J7510" s="31">
        <v>1</v>
      </c>
      <c r="K7510" s="32">
        <v>8.59</v>
      </c>
    </row>
    <row r="7511" spans="1:11" x14ac:dyDescent="0.25">
      <c r="A7511" s="29">
        <v>42836</v>
      </c>
      <c r="B7511" s="22">
        <v>2017</v>
      </c>
      <c r="C7511" s="22">
        <v>4</v>
      </c>
      <c r="D7511" s="22" t="s">
        <v>903</v>
      </c>
      <c r="E7511" s="22" t="s">
        <v>81</v>
      </c>
      <c r="F7511" s="22" t="s">
        <v>13</v>
      </c>
      <c r="G7511" s="22" t="s">
        <v>283</v>
      </c>
      <c r="H7511" s="22" t="s">
        <v>2678</v>
      </c>
      <c r="I7511" s="30">
        <v>7999.98</v>
      </c>
      <c r="J7511" s="31">
        <v>4</v>
      </c>
      <c r="K7511" s="32">
        <v>-3839.99</v>
      </c>
    </row>
    <row r="7512" spans="1:11" x14ac:dyDescent="0.25">
      <c r="A7512" s="29">
        <v>42836</v>
      </c>
      <c r="B7512" s="22">
        <v>2017</v>
      </c>
      <c r="C7512" s="22">
        <v>4</v>
      </c>
      <c r="D7512" s="22" t="s">
        <v>903</v>
      </c>
      <c r="E7512" s="22" t="s">
        <v>81</v>
      </c>
      <c r="F7512" s="22" t="s">
        <v>28</v>
      </c>
      <c r="G7512" s="22" t="s">
        <v>58</v>
      </c>
      <c r="H7512" s="22" t="s">
        <v>2356</v>
      </c>
      <c r="I7512" s="30">
        <v>167.44</v>
      </c>
      <c r="J7512" s="31">
        <v>2</v>
      </c>
      <c r="K7512" s="32">
        <v>14.65</v>
      </c>
    </row>
    <row r="7513" spans="1:11" x14ac:dyDescent="0.25">
      <c r="A7513" s="29">
        <v>42836</v>
      </c>
      <c r="B7513" s="22">
        <v>2017</v>
      </c>
      <c r="C7513" s="22">
        <v>4</v>
      </c>
      <c r="D7513" s="22" t="s">
        <v>1879</v>
      </c>
      <c r="E7513" s="22" t="s">
        <v>205</v>
      </c>
      <c r="F7513" s="22" t="s">
        <v>28</v>
      </c>
      <c r="G7513" s="22" t="s">
        <v>29</v>
      </c>
      <c r="H7513" s="22" t="s">
        <v>828</v>
      </c>
      <c r="I7513" s="30">
        <v>9.66</v>
      </c>
      <c r="J7513" s="31">
        <v>2</v>
      </c>
      <c r="K7513" s="32">
        <v>3.26</v>
      </c>
    </row>
    <row r="7514" spans="1:11" x14ac:dyDescent="0.25">
      <c r="A7514" s="29">
        <v>42836</v>
      </c>
      <c r="B7514" s="22">
        <v>2017</v>
      </c>
      <c r="C7514" s="22">
        <v>4</v>
      </c>
      <c r="D7514" s="22" t="s">
        <v>637</v>
      </c>
      <c r="E7514" s="22" t="s">
        <v>32</v>
      </c>
      <c r="F7514" s="22" t="s">
        <v>28</v>
      </c>
      <c r="G7514" s="22" t="s">
        <v>46</v>
      </c>
      <c r="H7514" s="22" t="s">
        <v>1321</v>
      </c>
      <c r="I7514" s="30">
        <v>23.68</v>
      </c>
      <c r="J7514" s="31">
        <v>2</v>
      </c>
      <c r="K7514" s="32">
        <v>8.8800000000000008</v>
      </c>
    </row>
    <row r="7515" spans="1:11" x14ac:dyDescent="0.25">
      <c r="A7515" s="29">
        <v>42836</v>
      </c>
      <c r="B7515" s="22">
        <v>2017</v>
      </c>
      <c r="C7515" s="22">
        <v>4</v>
      </c>
      <c r="D7515" s="22" t="s">
        <v>937</v>
      </c>
      <c r="E7515" s="22" t="s">
        <v>81</v>
      </c>
      <c r="F7515" s="22" t="s">
        <v>18</v>
      </c>
      <c r="G7515" s="22" t="s">
        <v>42</v>
      </c>
      <c r="H7515" s="22" t="s">
        <v>1747</v>
      </c>
      <c r="I7515" s="30">
        <v>523.76</v>
      </c>
      <c r="J7515" s="31">
        <v>3</v>
      </c>
      <c r="K7515" s="32">
        <v>-192.05</v>
      </c>
    </row>
    <row r="7516" spans="1:11" x14ac:dyDescent="0.25">
      <c r="A7516" s="29">
        <v>42836</v>
      </c>
      <c r="B7516" s="22">
        <v>2017</v>
      </c>
      <c r="C7516" s="22">
        <v>4</v>
      </c>
      <c r="D7516" s="22" t="s">
        <v>937</v>
      </c>
      <c r="E7516" s="22" t="s">
        <v>81</v>
      </c>
      <c r="F7516" s="22" t="s">
        <v>13</v>
      </c>
      <c r="G7516" s="22" t="s">
        <v>23</v>
      </c>
      <c r="H7516" s="22" t="s">
        <v>2642</v>
      </c>
      <c r="I7516" s="30">
        <v>1359.96</v>
      </c>
      <c r="J7516" s="31">
        <v>5</v>
      </c>
      <c r="K7516" s="32">
        <v>119</v>
      </c>
    </row>
    <row r="7517" spans="1:11" x14ac:dyDescent="0.25">
      <c r="A7517" s="29">
        <v>42836</v>
      </c>
      <c r="B7517" s="22">
        <v>2017</v>
      </c>
      <c r="C7517" s="22">
        <v>4</v>
      </c>
      <c r="D7517" s="22" t="s">
        <v>526</v>
      </c>
      <c r="E7517" s="22" t="s">
        <v>205</v>
      </c>
      <c r="F7517" s="22" t="s">
        <v>13</v>
      </c>
      <c r="G7517" s="22" t="s">
        <v>14</v>
      </c>
      <c r="H7517" s="22" t="s">
        <v>1297</v>
      </c>
      <c r="I7517" s="30">
        <v>95.98</v>
      </c>
      <c r="J7517" s="31">
        <v>3</v>
      </c>
      <c r="K7517" s="32">
        <v>15.6</v>
      </c>
    </row>
    <row r="7518" spans="1:11" x14ac:dyDescent="0.25">
      <c r="A7518" s="29">
        <v>42836</v>
      </c>
      <c r="B7518" s="22">
        <v>2017</v>
      </c>
      <c r="C7518" s="22">
        <v>4</v>
      </c>
      <c r="D7518" s="22" t="s">
        <v>526</v>
      </c>
      <c r="E7518" s="22" t="s">
        <v>205</v>
      </c>
      <c r="F7518" s="22" t="s">
        <v>13</v>
      </c>
      <c r="G7518" s="22" t="s">
        <v>23</v>
      </c>
      <c r="H7518" s="22" t="s">
        <v>2679</v>
      </c>
      <c r="I7518" s="30">
        <v>143.93</v>
      </c>
      <c r="J7518" s="31">
        <v>9</v>
      </c>
      <c r="K7518" s="32">
        <v>-32.380000000000003</v>
      </c>
    </row>
    <row r="7519" spans="1:11" x14ac:dyDescent="0.25">
      <c r="A7519" s="29">
        <v>42836</v>
      </c>
      <c r="B7519" s="22">
        <v>2017</v>
      </c>
      <c r="C7519" s="22">
        <v>4</v>
      </c>
      <c r="D7519" s="22" t="s">
        <v>526</v>
      </c>
      <c r="E7519" s="22" t="s">
        <v>205</v>
      </c>
      <c r="F7519" s="22" t="s">
        <v>28</v>
      </c>
      <c r="G7519" s="22" t="s">
        <v>48</v>
      </c>
      <c r="H7519" s="22" t="s">
        <v>203</v>
      </c>
      <c r="I7519" s="30">
        <v>3.56</v>
      </c>
      <c r="J7519" s="31">
        <v>2</v>
      </c>
      <c r="K7519" s="32">
        <v>-2.97</v>
      </c>
    </row>
    <row r="7520" spans="1:11" x14ac:dyDescent="0.25">
      <c r="A7520" s="29">
        <v>42836</v>
      </c>
      <c r="B7520" s="22">
        <v>2017</v>
      </c>
      <c r="C7520" s="22">
        <v>4</v>
      </c>
      <c r="D7520" s="22" t="s">
        <v>526</v>
      </c>
      <c r="E7520" s="22" t="s">
        <v>205</v>
      </c>
      <c r="F7520" s="22" t="s">
        <v>28</v>
      </c>
      <c r="G7520" s="22" t="s">
        <v>46</v>
      </c>
      <c r="H7520" s="22" t="s">
        <v>378</v>
      </c>
      <c r="I7520" s="30">
        <v>4.93</v>
      </c>
      <c r="J7520" s="31">
        <v>2</v>
      </c>
      <c r="K7520" s="32">
        <v>1.72</v>
      </c>
    </row>
    <row r="7521" spans="1:11" x14ac:dyDescent="0.25">
      <c r="A7521" s="29">
        <v>42836</v>
      </c>
      <c r="B7521" s="22">
        <v>2017</v>
      </c>
      <c r="C7521" s="22">
        <v>4</v>
      </c>
      <c r="D7521" s="22" t="s">
        <v>1267</v>
      </c>
      <c r="E7521" s="22" t="s">
        <v>32</v>
      </c>
      <c r="F7521" s="22" t="s">
        <v>28</v>
      </c>
      <c r="G7521" s="22" t="s">
        <v>48</v>
      </c>
      <c r="H7521" s="22" t="s">
        <v>1455</v>
      </c>
      <c r="I7521" s="30">
        <v>7.54</v>
      </c>
      <c r="J7521" s="31">
        <v>6</v>
      </c>
      <c r="K7521" s="32">
        <v>-13.19</v>
      </c>
    </row>
    <row r="7522" spans="1:11" x14ac:dyDescent="0.25">
      <c r="A7522" s="29">
        <v>42836</v>
      </c>
      <c r="B7522" s="22">
        <v>2017</v>
      </c>
      <c r="C7522" s="22">
        <v>4</v>
      </c>
      <c r="D7522" s="22" t="s">
        <v>1267</v>
      </c>
      <c r="E7522" s="22" t="s">
        <v>32</v>
      </c>
      <c r="F7522" s="22" t="s">
        <v>28</v>
      </c>
      <c r="G7522" s="22" t="s">
        <v>48</v>
      </c>
      <c r="H7522" s="22" t="s">
        <v>997</v>
      </c>
      <c r="I7522" s="30">
        <v>1.41</v>
      </c>
      <c r="J7522" s="31">
        <v>2</v>
      </c>
      <c r="K7522" s="32">
        <v>-2.3199999999999998</v>
      </c>
    </row>
    <row r="7523" spans="1:11" x14ac:dyDescent="0.25">
      <c r="A7523" s="29">
        <v>42836</v>
      </c>
      <c r="B7523" s="22">
        <v>2017</v>
      </c>
      <c r="C7523" s="22">
        <v>4</v>
      </c>
      <c r="D7523" s="22" t="s">
        <v>1267</v>
      </c>
      <c r="E7523" s="22" t="s">
        <v>32</v>
      </c>
      <c r="F7523" s="22" t="s">
        <v>28</v>
      </c>
      <c r="G7523" s="22" t="s">
        <v>48</v>
      </c>
      <c r="H7523" s="22" t="s">
        <v>1763</v>
      </c>
      <c r="I7523" s="30">
        <v>4.1399999999999997</v>
      </c>
      <c r="J7523" s="31">
        <v>4</v>
      </c>
      <c r="K7523" s="32">
        <v>-6.42</v>
      </c>
    </row>
    <row r="7524" spans="1:11" x14ac:dyDescent="0.25">
      <c r="A7524" s="29">
        <v>42836</v>
      </c>
      <c r="B7524" s="22">
        <v>2017</v>
      </c>
      <c r="C7524" s="22">
        <v>4</v>
      </c>
      <c r="D7524" s="22" t="s">
        <v>1267</v>
      </c>
      <c r="E7524" s="22" t="s">
        <v>32</v>
      </c>
      <c r="F7524" s="22" t="s">
        <v>28</v>
      </c>
      <c r="G7524" s="22" t="s">
        <v>38</v>
      </c>
      <c r="H7524" s="22" t="s">
        <v>931</v>
      </c>
      <c r="I7524" s="30">
        <v>52.75</v>
      </c>
      <c r="J7524" s="31">
        <v>3</v>
      </c>
      <c r="K7524" s="32">
        <v>-12.53</v>
      </c>
    </row>
    <row r="7525" spans="1:11" x14ac:dyDescent="0.25">
      <c r="A7525" s="29">
        <v>42836</v>
      </c>
      <c r="B7525" s="22">
        <v>2017</v>
      </c>
      <c r="C7525" s="22">
        <v>4</v>
      </c>
      <c r="D7525" s="22" t="s">
        <v>1392</v>
      </c>
      <c r="E7525" s="22" t="s">
        <v>131</v>
      </c>
      <c r="F7525" s="22" t="s">
        <v>13</v>
      </c>
      <c r="G7525" s="22" t="s">
        <v>14</v>
      </c>
      <c r="H7525" s="22" t="s">
        <v>531</v>
      </c>
      <c r="I7525" s="30">
        <v>70.72</v>
      </c>
      <c r="J7525" s="31">
        <v>4</v>
      </c>
      <c r="K7525" s="32">
        <v>-6.19</v>
      </c>
    </row>
    <row r="7526" spans="1:11" x14ac:dyDescent="0.25">
      <c r="A7526" s="29">
        <v>42836</v>
      </c>
      <c r="B7526" s="22">
        <v>2017</v>
      </c>
      <c r="C7526" s="22">
        <v>4</v>
      </c>
      <c r="D7526" s="22" t="s">
        <v>1392</v>
      </c>
      <c r="E7526" s="22" t="s">
        <v>131</v>
      </c>
      <c r="F7526" s="22" t="s">
        <v>28</v>
      </c>
      <c r="G7526" s="22" t="s">
        <v>38</v>
      </c>
      <c r="H7526" s="22" t="s">
        <v>1017</v>
      </c>
      <c r="I7526" s="30">
        <v>194.35</v>
      </c>
      <c r="J7526" s="31">
        <v>3</v>
      </c>
      <c r="K7526" s="32">
        <v>-43.73</v>
      </c>
    </row>
    <row r="7527" spans="1:11" x14ac:dyDescent="0.25">
      <c r="A7527" s="29">
        <v>42836</v>
      </c>
      <c r="B7527" s="22">
        <v>2017</v>
      </c>
      <c r="C7527" s="22">
        <v>4</v>
      </c>
      <c r="D7527" s="22" t="s">
        <v>1093</v>
      </c>
      <c r="E7527" s="22" t="s">
        <v>67</v>
      </c>
      <c r="F7527" s="22" t="s">
        <v>28</v>
      </c>
      <c r="G7527" s="22" t="s">
        <v>64</v>
      </c>
      <c r="H7527" s="22" t="s">
        <v>651</v>
      </c>
      <c r="I7527" s="30">
        <v>4.3</v>
      </c>
      <c r="J7527" s="31">
        <v>2</v>
      </c>
      <c r="K7527" s="32">
        <v>1.42</v>
      </c>
    </row>
    <row r="7528" spans="1:11" x14ac:dyDescent="0.25">
      <c r="A7528" s="29">
        <v>42837</v>
      </c>
      <c r="B7528" s="22">
        <v>2017</v>
      </c>
      <c r="C7528" s="22">
        <v>4</v>
      </c>
      <c r="D7528" s="22" t="s">
        <v>2623</v>
      </c>
      <c r="E7528" s="22" t="s">
        <v>89</v>
      </c>
      <c r="F7528" s="22" t="s">
        <v>28</v>
      </c>
      <c r="G7528" s="22" t="s">
        <v>48</v>
      </c>
      <c r="H7528" s="22" t="s">
        <v>203</v>
      </c>
      <c r="I7528" s="30">
        <v>5.35</v>
      </c>
      <c r="J7528" s="31">
        <v>3</v>
      </c>
      <c r="K7528" s="32">
        <v>-4.46</v>
      </c>
    </row>
    <row r="7529" spans="1:11" x14ac:dyDescent="0.25">
      <c r="A7529" s="29">
        <v>42837</v>
      </c>
      <c r="B7529" s="22">
        <v>2017</v>
      </c>
      <c r="C7529" s="22">
        <v>4</v>
      </c>
      <c r="D7529" s="22" t="s">
        <v>2607</v>
      </c>
      <c r="E7529" s="22" t="s">
        <v>89</v>
      </c>
      <c r="F7529" s="22" t="s">
        <v>18</v>
      </c>
      <c r="G7529" s="22" t="s">
        <v>19</v>
      </c>
      <c r="H7529" s="22" t="s">
        <v>1235</v>
      </c>
      <c r="I7529" s="30">
        <v>188.55</v>
      </c>
      <c r="J7529" s="31">
        <v>7</v>
      </c>
      <c r="K7529" s="32">
        <v>-2.69</v>
      </c>
    </row>
    <row r="7530" spans="1:11" x14ac:dyDescent="0.25">
      <c r="A7530" s="29">
        <v>42837</v>
      </c>
      <c r="B7530" s="22">
        <v>2017</v>
      </c>
      <c r="C7530" s="22">
        <v>4</v>
      </c>
      <c r="D7530" s="22" t="s">
        <v>1006</v>
      </c>
      <c r="E7530" s="22" t="s">
        <v>89</v>
      </c>
      <c r="F7530" s="22" t="s">
        <v>18</v>
      </c>
      <c r="G7530" s="22" t="s">
        <v>19</v>
      </c>
      <c r="H7530" s="22" t="s">
        <v>2317</v>
      </c>
      <c r="I7530" s="30">
        <v>239.96</v>
      </c>
      <c r="J7530" s="31">
        <v>10</v>
      </c>
      <c r="K7530" s="32">
        <v>-10.28</v>
      </c>
    </row>
    <row r="7531" spans="1:11" x14ac:dyDescent="0.25">
      <c r="A7531" s="29">
        <v>42837</v>
      </c>
      <c r="B7531" s="22">
        <v>2017</v>
      </c>
      <c r="C7531" s="22">
        <v>4</v>
      </c>
      <c r="D7531" s="22" t="s">
        <v>1006</v>
      </c>
      <c r="E7531" s="22" t="s">
        <v>89</v>
      </c>
      <c r="F7531" s="22" t="s">
        <v>18</v>
      </c>
      <c r="G7531" s="22" t="s">
        <v>36</v>
      </c>
      <c r="H7531" s="22" t="s">
        <v>1966</v>
      </c>
      <c r="I7531" s="30">
        <v>54.77</v>
      </c>
      <c r="J7531" s="31">
        <v>2</v>
      </c>
      <c r="K7531" s="32">
        <v>6.85</v>
      </c>
    </row>
    <row r="7532" spans="1:11" x14ac:dyDescent="0.25">
      <c r="A7532" s="29">
        <v>42837</v>
      </c>
      <c r="B7532" s="22">
        <v>2017</v>
      </c>
      <c r="C7532" s="22">
        <v>4</v>
      </c>
      <c r="D7532" s="22" t="s">
        <v>1006</v>
      </c>
      <c r="E7532" s="22" t="s">
        <v>89</v>
      </c>
      <c r="F7532" s="22" t="s">
        <v>28</v>
      </c>
      <c r="G7532" s="22" t="s">
        <v>64</v>
      </c>
      <c r="H7532" s="22" t="s">
        <v>268</v>
      </c>
      <c r="I7532" s="30">
        <v>13.39</v>
      </c>
      <c r="J7532" s="31">
        <v>3</v>
      </c>
      <c r="K7532" s="32">
        <v>3.18</v>
      </c>
    </row>
    <row r="7533" spans="1:11" x14ac:dyDescent="0.25">
      <c r="A7533" s="29">
        <v>42837</v>
      </c>
      <c r="B7533" s="22">
        <v>2017</v>
      </c>
      <c r="C7533" s="22">
        <v>4</v>
      </c>
      <c r="D7533" s="22" t="s">
        <v>1006</v>
      </c>
      <c r="E7533" s="22" t="s">
        <v>89</v>
      </c>
      <c r="F7533" s="22" t="s">
        <v>28</v>
      </c>
      <c r="G7533" s="22" t="s">
        <v>29</v>
      </c>
      <c r="H7533" s="22" t="s">
        <v>1146</v>
      </c>
      <c r="I7533" s="30">
        <v>23.92</v>
      </c>
      <c r="J7533" s="31">
        <v>5</v>
      </c>
      <c r="K7533" s="32">
        <v>8.67</v>
      </c>
    </row>
    <row r="7534" spans="1:11" x14ac:dyDescent="0.25">
      <c r="A7534" s="29">
        <v>42837</v>
      </c>
      <c r="B7534" s="22">
        <v>2017</v>
      </c>
      <c r="C7534" s="22">
        <v>4</v>
      </c>
      <c r="D7534" s="22" t="s">
        <v>1006</v>
      </c>
      <c r="E7534" s="22" t="s">
        <v>89</v>
      </c>
      <c r="F7534" s="22" t="s">
        <v>13</v>
      </c>
      <c r="G7534" s="22" t="s">
        <v>14</v>
      </c>
      <c r="H7534" s="22" t="s">
        <v>2542</v>
      </c>
      <c r="I7534" s="30">
        <v>255.97</v>
      </c>
      <c r="J7534" s="31">
        <v>4</v>
      </c>
      <c r="K7534" s="32">
        <v>-28.8</v>
      </c>
    </row>
    <row r="7535" spans="1:11" x14ac:dyDescent="0.25">
      <c r="A7535" s="29">
        <v>42837</v>
      </c>
      <c r="B7535" s="22">
        <v>2017</v>
      </c>
      <c r="C7535" s="22">
        <v>4</v>
      </c>
      <c r="D7535" s="22" t="s">
        <v>2105</v>
      </c>
      <c r="E7535" s="22" t="s">
        <v>26</v>
      </c>
      <c r="F7535" s="22" t="s">
        <v>28</v>
      </c>
      <c r="G7535" s="22" t="s">
        <v>38</v>
      </c>
      <c r="H7535" s="22" t="s">
        <v>407</v>
      </c>
      <c r="I7535" s="30">
        <v>61.57</v>
      </c>
      <c r="J7535" s="31">
        <v>2</v>
      </c>
      <c r="K7535" s="32">
        <v>4.62</v>
      </c>
    </row>
    <row r="7536" spans="1:11" x14ac:dyDescent="0.25">
      <c r="A7536" s="29">
        <v>42837</v>
      </c>
      <c r="B7536" s="22">
        <v>2017</v>
      </c>
      <c r="C7536" s="22">
        <v>4</v>
      </c>
      <c r="D7536" s="22" t="s">
        <v>2061</v>
      </c>
      <c r="E7536" s="22" t="s">
        <v>55</v>
      </c>
      <c r="F7536" s="22" t="s">
        <v>28</v>
      </c>
      <c r="G7536" s="22" t="s">
        <v>64</v>
      </c>
      <c r="H7536" s="22" t="s">
        <v>1644</v>
      </c>
      <c r="I7536" s="30">
        <v>8.8000000000000007</v>
      </c>
      <c r="J7536" s="31">
        <v>5</v>
      </c>
      <c r="K7536" s="32">
        <v>2.5499999999999998</v>
      </c>
    </row>
    <row r="7537" spans="1:11" x14ac:dyDescent="0.25">
      <c r="A7537" s="29">
        <v>42837</v>
      </c>
      <c r="B7537" s="22">
        <v>2017</v>
      </c>
      <c r="C7537" s="22">
        <v>4</v>
      </c>
      <c r="D7537" s="22" t="s">
        <v>2061</v>
      </c>
      <c r="E7537" s="22" t="s">
        <v>55</v>
      </c>
      <c r="F7537" s="22" t="s">
        <v>13</v>
      </c>
      <c r="G7537" s="22" t="s">
        <v>14</v>
      </c>
      <c r="H7537" s="22" t="s">
        <v>2575</v>
      </c>
      <c r="I7537" s="30">
        <v>142.80000000000001</v>
      </c>
      <c r="J7537" s="31">
        <v>1</v>
      </c>
      <c r="K7537" s="32">
        <v>29.99</v>
      </c>
    </row>
    <row r="7538" spans="1:11" x14ac:dyDescent="0.25">
      <c r="A7538" s="29">
        <v>42837</v>
      </c>
      <c r="B7538" s="22">
        <v>2017</v>
      </c>
      <c r="C7538" s="22">
        <v>4</v>
      </c>
      <c r="D7538" s="22" t="s">
        <v>2061</v>
      </c>
      <c r="E7538" s="22" t="s">
        <v>55</v>
      </c>
      <c r="F7538" s="22" t="s">
        <v>13</v>
      </c>
      <c r="G7538" s="22" t="s">
        <v>14</v>
      </c>
      <c r="H7538" s="22" t="s">
        <v>1818</v>
      </c>
      <c r="I7538" s="30">
        <v>399.95</v>
      </c>
      <c r="J7538" s="31">
        <v>5</v>
      </c>
      <c r="K7538" s="32">
        <v>143.97999999999999</v>
      </c>
    </row>
    <row r="7539" spans="1:11" x14ac:dyDescent="0.25">
      <c r="A7539" s="29">
        <v>42837</v>
      </c>
      <c r="B7539" s="22">
        <v>2017</v>
      </c>
      <c r="C7539" s="22">
        <v>4</v>
      </c>
      <c r="D7539" s="22" t="s">
        <v>1170</v>
      </c>
      <c r="E7539" s="22" t="s">
        <v>205</v>
      </c>
      <c r="F7539" s="22" t="s">
        <v>13</v>
      </c>
      <c r="G7539" s="22" t="s">
        <v>283</v>
      </c>
      <c r="H7539" s="22" t="s">
        <v>2455</v>
      </c>
      <c r="I7539" s="30">
        <v>649</v>
      </c>
      <c r="J7539" s="31">
        <v>2</v>
      </c>
      <c r="K7539" s="32">
        <v>-272.58</v>
      </c>
    </row>
    <row r="7540" spans="1:11" x14ac:dyDescent="0.25">
      <c r="A7540" s="29">
        <v>42837</v>
      </c>
      <c r="B7540" s="22">
        <v>2017</v>
      </c>
      <c r="C7540" s="22">
        <v>4</v>
      </c>
      <c r="D7540" s="22" t="s">
        <v>91</v>
      </c>
      <c r="E7540" s="22" t="s">
        <v>131</v>
      </c>
      <c r="F7540" s="22" t="s">
        <v>28</v>
      </c>
      <c r="G7540" s="22" t="s">
        <v>29</v>
      </c>
      <c r="H7540" s="22" t="s">
        <v>2627</v>
      </c>
      <c r="I7540" s="30">
        <v>74.349999999999994</v>
      </c>
      <c r="J7540" s="31">
        <v>3</v>
      </c>
      <c r="K7540" s="32">
        <v>23.24</v>
      </c>
    </row>
    <row r="7541" spans="1:11" x14ac:dyDescent="0.25">
      <c r="A7541" s="29">
        <v>42837</v>
      </c>
      <c r="B7541" s="22">
        <v>2017</v>
      </c>
      <c r="C7541" s="22">
        <v>4</v>
      </c>
      <c r="D7541" s="22" t="s">
        <v>153</v>
      </c>
      <c r="E7541" s="22" t="s">
        <v>45</v>
      </c>
      <c r="F7541" s="22" t="s">
        <v>28</v>
      </c>
      <c r="G7541" s="22" t="s">
        <v>29</v>
      </c>
      <c r="H7541" s="22" t="s">
        <v>290</v>
      </c>
      <c r="I7541" s="30">
        <v>11.76</v>
      </c>
      <c r="J7541" s="31">
        <v>2</v>
      </c>
      <c r="K7541" s="32">
        <v>5.76</v>
      </c>
    </row>
    <row r="7542" spans="1:11" x14ac:dyDescent="0.25">
      <c r="A7542" s="29">
        <v>42837</v>
      </c>
      <c r="B7542" s="22">
        <v>2017</v>
      </c>
      <c r="C7542" s="22">
        <v>4</v>
      </c>
      <c r="D7542" s="22" t="s">
        <v>2186</v>
      </c>
      <c r="E7542" s="22" t="s">
        <v>62</v>
      </c>
      <c r="F7542" s="22" t="s">
        <v>18</v>
      </c>
      <c r="G7542" s="22" t="s">
        <v>36</v>
      </c>
      <c r="H7542" s="22" t="s">
        <v>2121</v>
      </c>
      <c r="I7542" s="30">
        <v>12.99</v>
      </c>
      <c r="J7542" s="31">
        <v>1</v>
      </c>
      <c r="K7542" s="32">
        <v>1.56</v>
      </c>
    </row>
    <row r="7543" spans="1:11" x14ac:dyDescent="0.25">
      <c r="A7543" s="29">
        <v>42837</v>
      </c>
      <c r="B7543" s="22">
        <v>2017</v>
      </c>
      <c r="C7543" s="22">
        <v>4</v>
      </c>
      <c r="D7543" s="22" t="s">
        <v>2186</v>
      </c>
      <c r="E7543" s="22" t="s">
        <v>62</v>
      </c>
      <c r="F7543" s="22" t="s">
        <v>18</v>
      </c>
      <c r="G7543" s="22" t="s">
        <v>19</v>
      </c>
      <c r="H7543" s="22" t="s">
        <v>751</v>
      </c>
      <c r="I7543" s="30">
        <v>182.22</v>
      </c>
      <c r="J7543" s="31">
        <v>3</v>
      </c>
      <c r="K7543" s="32">
        <v>45.56</v>
      </c>
    </row>
    <row r="7544" spans="1:11" x14ac:dyDescent="0.25">
      <c r="A7544" s="29">
        <v>42837</v>
      </c>
      <c r="B7544" s="22">
        <v>2017</v>
      </c>
      <c r="C7544" s="22">
        <v>4</v>
      </c>
      <c r="D7544" s="22" t="s">
        <v>2186</v>
      </c>
      <c r="E7544" s="22" t="s">
        <v>62</v>
      </c>
      <c r="F7544" s="22" t="s">
        <v>18</v>
      </c>
      <c r="G7544" s="22" t="s">
        <v>19</v>
      </c>
      <c r="H7544" s="22" t="s">
        <v>1821</v>
      </c>
      <c r="I7544" s="30">
        <v>302.94</v>
      </c>
      <c r="J7544" s="31">
        <v>3</v>
      </c>
      <c r="K7544" s="32">
        <v>18.18</v>
      </c>
    </row>
    <row r="7545" spans="1:11" x14ac:dyDescent="0.25">
      <c r="A7545" s="29">
        <v>42837</v>
      </c>
      <c r="B7545" s="22">
        <v>2017</v>
      </c>
      <c r="C7545" s="22">
        <v>4</v>
      </c>
      <c r="D7545" s="22" t="s">
        <v>376</v>
      </c>
      <c r="E7545" s="22" t="s">
        <v>89</v>
      </c>
      <c r="F7545" s="22" t="s">
        <v>18</v>
      </c>
      <c r="G7545" s="22" t="s">
        <v>36</v>
      </c>
      <c r="H7545" s="22" t="s">
        <v>896</v>
      </c>
      <c r="I7545" s="30">
        <v>11.35</v>
      </c>
      <c r="J7545" s="31">
        <v>3</v>
      </c>
      <c r="K7545" s="32">
        <v>2.7</v>
      </c>
    </row>
    <row r="7546" spans="1:11" x14ac:dyDescent="0.25">
      <c r="A7546" s="29">
        <v>42838</v>
      </c>
      <c r="B7546" s="22">
        <v>2017</v>
      </c>
      <c r="C7546" s="22">
        <v>4</v>
      </c>
      <c r="D7546" s="22" t="s">
        <v>999</v>
      </c>
      <c r="E7546" s="22" t="s">
        <v>17</v>
      </c>
      <c r="F7546" s="22" t="s">
        <v>28</v>
      </c>
      <c r="G7546" s="22" t="s">
        <v>29</v>
      </c>
      <c r="H7546" s="22" t="s">
        <v>1492</v>
      </c>
      <c r="I7546" s="30">
        <v>5.28</v>
      </c>
      <c r="J7546" s="31">
        <v>1</v>
      </c>
      <c r="K7546" s="32">
        <v>2.38</v>
      </c>
    </row>
    <row r="7547" spans="1:11" x14ac:dyDescent="0.25">
      <c r="A7547" s="29">
        <v>42838</v>
      </c>
      <c r="B7547" s="22">
        <v>2017</v>
      </c>
      <c r="C7547" s="22">
        <v>4</v>
      </c>
      <c r="D7547" s="22" t="s">
        <v>999</v>
      </c>
      <c r="E7547" s="22" t="s">
        <v>17</v>
      </c>
      <c r="F7547" s="22" t="s">
        <v>28</v>
      </c>
      <c r="G7547" s="22" t="s">
        <v>48</v>
      </c>
      <c r="H7547" s="22" t="s">
        <v>206</v>
      </c>
      <c r="I7547" s="30">
        <v>895.92</v>
      </c>
      <c r="J7547" s="31">
        <v>5</v>
      </c>
      <c r="K7547" s="32">
        <v>302.37</v>
      </c>
    </row>
    <row r="7548" spans="1:11" x14ac:dyDescent="0.25">
      <c r="A7548" s="29">
        <v>42838</v>
      </c>
      <c r="B7548" s="22">
        <v>2017</v>
      </c>
      <c r="C7548" s="22">
        <v>4</v>
      </c>
      <c r="D7548" s="22" t="s">
        <v>2204</v>
      </c>
      <c r="E7548" s="22" t="s">
        <v>45</v>
      </c>
      <c r="F7548" s="22" t="s">
        <v>18</v>
      </c>
      <c r="G7548" s="22" t="s">
        <v>19</v>
      </c>
      <c r="H7548" s="22" t="s">
        <v>1522</v>
      </c>
      <c r="I7548" s="30">
        <v>436.7</v>
      </c>
      <c r="J7548" s="31">
        <v>6</v>
      </c>
      <c r="K7548" s="32">
        <v>-38.21</v>
      </c>
    </row>
    <row r="7549" spans="1:11" x14ac:dyDescent="0.25">
      <c r="A7549" s="29">
        <v>42838</v>
      </c>
      <c r="B7549" s="22">
        <v>2017</v>
      </c>
      <c r="C7549" s="22">
        <v>4</v>
      </c>
      <c r="D7549" s="22" t="s">
        <v>2238</v>
      </c>
      <c r="E7549" s="22" t="s">
        <v>89</v>
      </c>
      <c r="F7549" s="22" t="s">
        <v>28</v>
      </c>
      <c r="G7549" s="22" t="s">
        <v>33</v>
      </c>
      <c r="H7549" s="22" t="s">
        <v>2559</v>
      </c>
      <c r="I7549" s="30">
        <v>7.92</v>
      </c>
      <c r="J7549" s="31">
        <v>5</v>
      </c>
      <c r="K7549" s="32">
        <v>1.68</v>
      </c>
    </row>
    <row r="7550" spans="1:11" x14ac:dyDescent="0.25">
      <c r="A7550" s="29">
        <v>42839</v>
      </c>
      <c r="B7550" s="22">
        <v>2017</v>
      </c>
      <c r="C7550" s="22">
        <v>4</v>
      </c>
      <c r="D7550" s="22" t="s">
        <v>1653</v>
      </c>
      <c r="E7550" s="22" t="s">
        <v>131</v>
      </c>
      <c r="F7550" s="22" t="s">
        <v>28</v>
      </c>
      <c r="G7550" s="22" t="s">
        <v>64</v>
      </c>
      <c r="H7550" s="22" t="s">
        <v>362</v>
      </c>
      <c r="I7550" s="30">
        <v>14.59</v>
      </c>
      <c r="J7550" s="31">
        <v>3</v>
      </c>
      <c r="K7550" s="32">
        <v>2.5499999999999998</v>
      </c>
    </row>
    <row r="7551" spans="1:11" x14ac:dyDescent="0.25">
      <c r="A7551" s="29">
        <v>42839</v>
      </c>
      <c r="B7551" s="22">
        <v>2017</v>
      </c>
      <c r="C7551" s="22">
        <v>4</v>
      </c>
      <c r="D7551" s="22" t="s">
        <v>1653</v>
      </c>
      <c r="E7551" s="22" t="s">
        <v>131</v>
      </c>
      <c r="F7551" s="22" t="s">
        <v>28</v>
      </c>
      <c r="G7551" s="22" t="s">
        <v>64</v>
      </c>
      <c r="H7551" s="22" t="s">
        <v>1968</v>
      </c>
      <c r="I7551" s="30">
        <v>89.86</v>
      </c>
      <c r="J7551" s="31">
        <v>3</v>
      </c>
      <c r="K7551" s="32">
        <v>21.34</v>
      </c>
    </row>
    <row r="7552" spans="1:11" x14ac:dyDescent="0.25">
      <c r="A7552" s="29">
        <v>42839</v>
      </c>
      <c r="B7552" s="22">
        <v>2017</v>
      </c>
      <c r="C7552" s="22">
        <v>4</v>
      </c>
      <c r="D7552" s="22" t="s">
        <v>1653</v>
      </c>
      <c r="E7552" s="22" t="s">
        <v>131</v>
      </c>
      <c r="F7552" s="22" t="s">
        <v>28</v>
      </c>
      <c r="G7552" s="22" t="s">
        <v>29</v>
      </c>
      <c r="H7552" s="22" t="s">
        <v>2318</v>
      </c>
      <c r="I7552" s="30">
        <v>13.87</v>
      </c>
      <c r="J7552" s="31">
        <v>3</v>
      </c>
      <c r="K7552" s="32">
        <v>5.03</v>
      </c>
    </row>
    <row r="7553" spans="1:11" x14ac:dyDescent="0.25">
      <c r="A7553" s="29">
        <v>42839</v>
      </c>
      <c r="B7553" s="22">
        <v>2017</v>
      </c>
      <c r="C7553" s="22">
        <v>4</v>
      </c>
      <c r="D7553" s="22" t="s">
        <v>2523</v>
      </c>
      <c r="E7553" s="22" t="s">
        <v>270</v>
      </c>
      <c r="F7553" s="22" t="s">
        <v>28</v>
      </c>
      <c r="G7553" s="22" t="s">
        <v>48</v>
      </c>
      <c r="H7553" s="22" t="s">
        <v>1427</v>
      </c>
      <c r="I7553" s="30">
        <v>8.76</v>
      </c>
      <c r="J7553" s="31">
        <v>2</v>
      </c>
      <c r="K7553" s="32">
        <v>4.2</v>
      </c>
    </row>
    <row r="7554" spans="1:11" x14ac:dyDescent="0.25">
      <c r="A7554" s="29">
        <v>42839</v>
      </c>
      <c r="B7554" s="22">
        <v>2017</v>
      </c>
      <c r="C7554" s="22">
        <v>4</v>
      </c>
      <c r="D7554" s="22" t="s">
        <v>1219</v>
      </c>
      <c r="E7554" s="22" t="s">
        <v>22</v>
      </c>
      <c r="F7554" s="22" t="s">
        <v>28</v>
      </c>
      <c r="G7554" s="22" t="s">
        <v>48</v>
      </c>
      <c r="H7554" s="22" t="s">
        <v>586</v>
      </c>
      <c r="I7554" s="30">
        <v>10.78</v>
      </c>
      <c r="J7554" s="31">
        <v>3</v>
      </c>
      <c r="K7554" s="32">
        <v>3.5</v>
      </c>
    </row>
    <row r="7555" spans="1:11" x14ac:dyDescent="0.25">
      <c r="A7555" s="29">
        <v>42839</v>
      </c>
      <c r="B7555" s="22">
        <v>2017</v>
      </c>
      <c r="C7555" s="22">
        <v>4</v>
      </c>
      <c r="D7555" s="22" t="s">
        <v>1219</v>
      </c>
      <c r="E7555" s="22" t="s">
        <v>22</v>
      </c>
      <c r="F7555" s="22" t="s">
        <v>18</v>
      </c>
      <c r="G7555" s="22" t="s">
        <v>165</v>
      </c>
      <c r="H7555" s="22" t="s">
        <v>2517</v>
      </c>
      <c r="I7555" s="30">
        <v>242.35</v>
      </c>
      <c r="J7555" s="31">
        <v>3</v>
      </c>
      <c r="K7555" s="32">
        <v>9.09</v>
      </c>
    </row>
    <row r="7556" spans="1:11" x14ac:dyDescent="0.25">
      <c r="A7556" s="29">
        <v>42839</v>
      </c>
      <c r="B7556" s="22">
        <v>2017</v>
      </c>
      <c r="C7556" s="22">
        <v>4</v>
      </c>
      <c r="D7556" s="22" t="s">
        <v>1255</v>
      </c>
      <c r="E7556" s="22" t="s">
        <v>81</v>
      </c>
      <c r="F7556" s="22" t="s">
        <v>18</v>
      </c>
      <c r="G7556" s="22" t="s">
        <v>165</v>
      </c>
      <c r="H7556" s="22" t="s">
        <v>172</v>
      </c>
      <c r="I7556" s="30">
        <v>198.27</v>
      </c>
      <c r="J7556" s="31">
        <v>8</v>
      </c>
      <c r="K7556" s="32">
        <v>-32.22</v>
      </c>
    </row>
    <row r="7557" spans="1:11" x14ac:dyDescent="0.25">
      <c r="A7557" s="29">
        <v>42839</v>
      </c>
      <c r="B7557" s="22">
        <v>2017</v>
      </c>
      <c r="C7557" s="22">
        <v>4</v>
      </c>
      <c r="D7557" s="22" t="s">
        <v>1111</v>
      </c>
      <c r="E7557" s="22" t="s">
        <v>62</v>
      </c>
      <c r="F7557" s="22" t="s">
        <v>18</v>
      </c>
      <c r="G7557" s="22" t="s">
        <v>36</v>
      </c>
      <c r="H7557" s="22" t="s">
        <v>299</v>
      </c>
      <c r="I7557" s="30">
        <v>74.45</v>
      </c>
      <c r="J7557" s="31">
        <v>5</v>
      </c>
      <c r="K7557" s="32">
        <v>20.100000000000001</v>
      </c>
    </row>
    <row r="7558" spans="1:11" x14ac:dyDescent="0.25">
      <c r="A7558" s="29">
        <v>42840</v>
      </c>
      <c r="B7558" s="22">
        <v>2017</v>
      </c>
      <c r="C7558" s="22">
        <v>4</v>
      </c>
      <c r="D7558" s="22" t="s">
        <v>593</v>
      </c>
      <c r="E7558" s="22" t="s">
        <v>81</v>
      </c>
      <c r="F7558" s="22" t="s">
        <v>28</v>
      </c>
      <c r="G7558" s="22" t="s">
        <v>29</v>
      </c>
      <c r="H7558" s="22" t="s">
        <v>470</v>
      </c>
      <c r="I7558" s="30">
        <v>15.55</v>
      </c>
      <c r="J7558" s="31">
        <v>3</v>
      </c>
      <c r="K7558" s="32">
        <v>5.44</v>
      </c>
    </row>
    <row r="7559" spans="1:11" x14ac:dyDescent="0.25">
      <c r="A7559" s="29">
        <v>42840</v>
      </c>
      <c r="B7559" s="22">
        <v>2017</v>
      </c>
      <c r="C7559" s="22">
        <v>4</v>
      </c>
      <c r="D7559" s="22" t="s">
        <v>306</v>
      </c>
      <c r="E7559" s="22" t="s">
        <v>215</v>
      </c>
      <c r="F7559" s="22" t="s">
        <v>28</v>
      </c>
      <c r="G7559" s="22" t="s">
        <v>64</v>
      </c>
      <c r="H7559" s="22" t="s">
        <v>1236</v>
      </c>
      <c r="I7559" s="30">
        <v>4.8899999999999997</v>
      </c>
      <c r="J7559" s="31">
        <v>1</v>
      </c>
      <c r="K7559" s="32">
        <v>2</v>
      </c>
    </row>
    <row r="7560" spans="1:11" x14ac:dyDescent="0.25">
      <c r="A7560" s="29">
        <v>42840</v>
      </c>
      <c r="B7560" s="22">
        <v>2017</v>
      </c>
      <c r="C7560" s="22">
        <v>4</v>
      </c>
      <c r="D7560" s="22" t="s">
        <v>1651</v>
      </c>
      <c r="E7560" s="22" t="s">
        <v>100</v>
      </c>
      <c r="F7560" s="22" t="s">
        <v>18</v>
      </c>
      <c r="G7560" s="22" t="s">
        <v>36</v>
      </c>
      <c r="H7560" s="22" t="s">
        <v>1975</v>
      </c>
      <c r="I7560" s="30">
        <v>196.45</v>
      </c>
      <c r="J7560" s="31">
        <v>5</v>
      </c>
      <c r="K7560" s="32">
        <v>70.72</v>
      </c>
    </row>
    <row r="7561" spans="1:11" x14ac:dyDescent="0.25">
      <c r="A7561" s="29">
        <v>42840</v>
      </c>
      <c r="B7561" s="22">
        <v>2017</v>
      </c>
      <c r="C7561" s="22">
        <v>4</v>
      </c>
      <c r="D7561" s="22" t="s">
        <v>990</v>
      </c>
      <c r="E7561" s="22" t="s">
        <v>45</v>
      </c>
      <c r="F7561" s="22" t="s">
        <v>28</v>
      </c>
      <c r="G7561" s="22" t="s">
        <v>29</v>
      </c>
      <c r="H7561" s="22" t="s">
        <v>2009</v>
      </c>
      <c r="I7561" s="30">
        <v>79.14</v>
      </c>
      <c r="J7561" s="31">
        <v>3</v>
      </c>
      <c r="K7561" s="32">
        <v>36.4</v>
      </c>
    </row>
    <row r="7562" spans="1:11" x14ac:dyDescent="0.25">
      <c r="A7562" s="29">
        <v>42840</v>
      </c>
      <c r="B7562" s="22">
        <v>2017</v>
      </c>
      <c r="C7562" s="22">
        <v>4</v>
      </c>
      <c r="D7562" s="22" t="s">
        <v>214</v>
      </c>
      <c r="E7562" s="22" t="s">
        <v>32</v>
      </c>
      <c r="F7562" s="22" t="s">
        <v>28</v>
      </c>
      <c r="G7562" s="22" t="s">
        <v>29</v>
      </c>
      <c r="H7562" s="22" t="s">
        <v>1912</v>
      </c>
      <c r="I7562" s="30">
        <v>20.74</v>
      </c>
      <c r="J7562" s="31">
        <v>4</v>
      </c>
      <c r="K7562" s="32">
        <v>7.26</v>
      </c>
    </row>
    <row r="7563" spans="1:11" x14ac:dyDescent="0.25">
      <c r="A7563" s="29">
        <v>42840</v>
      </c>
      <c r="B7563" s="22">
        <v>2017</v>
      </c>
      <c r="C7563" s="22">
        <v>4</v>
      </c>
      <c r="D7563" s="22" t="s">
        <v>1035</v>
      </c>
      <c r="E7563" s="22" t="s">
        <v>77</v>
      </c>
      <c r="F7563" s="22" t="s">
        <v>28</v>
      </c>
      <c r="G7563" s="22" t="s">
        <v>48</v>
      </c>
      <c r="H7563" s="22" t="s">
        <v>1584</v>
      </c>
      <c r="I7563" s="30">
        <v>15.57</v>
      </c>
      <c r="J7563" s="31">
        <v>3</v>
      </c>
      <c r="K7563" s="32">
        <v>-11.94</v>
      </c>
    </row>
    <row r="7564" spans="1:11" x14ac:dyDescent="0.25">
      <c r="A7564" s="29">
        <v>42841</v>
      </c>
      <c r="B7564" s="22">
        <v>2017</v>
      </c>
      <c r="C7564" s="22">
        <v>4</v>
      </c>
      <c r="D7564" s="22" t="s">
        <v>121</v>
      </c>
      <c r="E7564" s="22" t="s">
        <v>26</v>
      </c>
      <c r="F7564" s="22" t="s">
        <v>28</v>
      </c>
      <c r="G7564" s="22" t="s">
        <v>64</v>
      </c>
      <c r="H7564" s="22" t="s">
        <v>1571</v>
      </c>
      <c r="I7564" s="30">
        <v>16.52</v>
      </c>
      <c r="J7564" s="31">
        <v>5</v>
      </c>
      <c r="K7564" s="32">
        <v>2.0699999999999998</v>
      </c>
    </row>
    <row r="7565" spans="1:11" x14ac:dyDescent="0.25">
      <c r="A7565" s="29">
        <v>42841</v>
      </c>
      <c r="B7565" s="22">
        <v>2017</v>
      </c>
      <c r="C7565" s="22">
        <v>4</v>
      </c>
      <c r="D7565" s="22" t="s">
        <v>1770</v>
      </c>
      <c r="E7565" s="22" t="s">
        <v>131</v>
      </c>
      <c r="F7565" s="22" t="s">
        <v>28</v>
      </c>
      <c r="G7565" s="22" t="s">
        <v>48</v>
      </c>
      <c r="H7565" s="22" t="s">
        <v>983</v>
      </c>
      <c r="I7565" s="30">
        <v>13.71</v>
      </c>
      <c r="J7565" s="31">
        <v>5</v>
      </c>
      <c r="K7565" s="32">
        <v>-10.050000000000001</v>
      </c>
    </row>
    <row r="7566" spans="1:11" x14ac:dyDescent="0.25">
      <c r="A7566" s="29">
        <v>42841</v>
      </c>
      <c r="B7566" s="22">
        <v>2017</v>
      </c>
      <c r="C7566" s="22">
        <v>4</v>
      </c>
      <c r="D7566" s="22" t="s">
        <v>977</v>
      </c>
      <c r="E7566" s="22" t="s">
        <v>45</v>
      </c>
      <c r="F7566" s="22" t="s">
        <v>28</v>
      </c>
      <c r="G7566" s="22" t="s">
        <v>38</v>
      </c>
      <c r="H7566" s="22" t="s">
        <v>1132</v>
      </c>
      <c r="I7566" s="30">
        <v>205.92</v>
      </c>
      <c r="J7566" s="31">
        <v>4</v>
      </c>
      <c r="K7566" s="32">
        <v>2.06</v>
      </c>
    </row>
    <row r="7567" spans="1:11" x14ac:dyDescent="0.25">
      <c r="A7567" s="29">
        <v>42841</v>
      </c>
      <c r="B7567" s="22">
        <v>2017</v>
      </c>
      <c r="C7567" s="22">
        <v>4</v>
      </c>
      <c r="D7567" s="22" t="s">
        <v>977</v>
      </c>
      <c r="E7567" s="22" t="s">
        <v>45</v>
      </c>
      <c r="F7567" s="22" t="s">
        <v>18</v>
      </c>
      <c r="G7567" s="22" t="s">
        <v>165</v>
      </c>
      <c r="H7567" s="22" t="s">
        <v>553</v>
      </c>
      <c r="I7567" s="30">
        <v>102.83</v>
      </c>
      <c r="J7567" s="31">
        <v>1</v>
      </c>
      <c r="K7567" s="32">
        <v>-6.05</v>
      </c>
    </row>
    <row r="7568" spans="1:11" x14ac:dyDescent="0.25">
      <c r="A7568" s="29">
        <v>42841</v>
      </c>
      <c r="B7568" s="22">
        <v>2017</v>
      </c>
      <c r="C7568" s="22">
        <v>4</v>
      </c>
      <c r="D7568" s="22" t="s">
        <v>2095</v>
      </c>
      <c r="E7568" s="22" t="s">
        <v>831</v>
      </c>
      <c r="F7568" s="22" t="s">
        <v>28</v>
      </c>
      <c r="G7568" s="22" t="s">
        <v>293</v>
      </c>
      <c r="H7568" s="22" t="s">
        <v>337</v>
      </c>
      <c r="I7568" s="30">
        <v>477.24</v>
      </c>
      <c r="J7568" s="31">
        <v>4</v>
      </c>
      <c r="K7568" s="32">
        <v>9.5399999999999991</v>
      </c>
    </row>
    <row r="7569" spans="1:11" x14ac:dyDescent="0.25">
      <c r="A7569" s="29">
        <v>42841</v>
      </c>
      <c r="B7569" s="22">
        <v>2017</v>
      </c>
      <c r="C7569" s="22">
        <v>4</v>
      </c>
      <c r="D7569" s="22" t="s">
        <v>2095</v>
      </c>
      <c r="E7569" s="22" t="s">
        <v>831</v>
      </c>
      <c r="F7569" s="22" t="s">
        <v>13</v>
      </c>
      <c r="G7569" s="22" t="s">
        <v>14</v>
      </c>
      <c r="H7569" s="22" t="s">
        <v>819</v>
      </c>
      <c r="I7569" s="30">
        <v>25.98</v>
      </c>
      <c r="J7569" s="31">
        <v>2</v>
      </c>
      <c r="K7569" s="32">
        <v>1.56</v>
      </c>
    </row>
    <row r="7570" spans="1:11" x14ac:dyDescent="0.25">
      <c r="A7570" s="29">
        <v>42841</v>
      </c>
      <c r="B7570" s="22">
        <v>2017</v>
      </c>
      <c r="C7570" s="22">
        <v>4</v>
      </c>
      <c r="D7570" s="22" t="s">
        <v>106</v>
      </c>
      <c r="E7570" s="22" t="s">
        <v>32</v>
      </c>
      <c r="F7570" s="22" t="s">
        <v>28</v>
      </c>
      <c r="G7570" s="22" t="s">
        <v>48</v>
      </c>
      <c r="H7570" s="22" t="s">
        <v>1057</v>
      </c>
      <c r="I7570" s="30">
        <v>26.05</v>
      </c>
      <c r="J7570" s="31">
        <v>3</v>
      </c>
      <c r="K7570" s="32">
        <v>-44.28</v>
      </c>
    </row>
    <row r="7571" spans="1:11" x14ac:dyDescent="0.25">
      <c r="A7571" s="29">
        <v>42841</v>
      </c>
      <c r="B7571" s="22">
        <v>2017</v>
      </c>
      <c r="C7571" s="22">
        <v>4</v>
      </c>
      <c r="D7571" s="22" t="s">
        <v>106</v>
      </c>
      <c r="E7571" s="22" t="s">
        <v>32</v>
      </c>
      <c r="F7571" s="22" t="s">
        <v>28</v>
      </c>
      <c r="G7571" s="22" t="s">
        <v>48</v>
      </c>
      <c r="H7571" s="22" t="s">
        <v>1669</v>
      </c>
      <c r="I7571" s="30">
        <v>2.9</v>
      </c>
      <c r="J7571" s="31">
        <v>1</v>
      </c>
      <c r="K7571" s="32">
        <v>-4.78</v>
      </c>
    </row>
    <row r="7572" spans="1:11" x14ac:dyDescent="0.25">
      <c r="A7572" s="29">
        <v>42841</v>
      </c>
      <c r="B7572" s="22">
        <v>2017</v>
      </c>
      <c r="C7572" s="22">
        <v>4</v>
      </c>
      <c r="D7572" s="22" t="s">
        <v>106</v>
      </c>
      <c r="E7572" s="22" t="s">
        <v>32</v>
      </c>
      <c r="F7572" s="22" t="s">
        <v>28</v>
      </c>
      <c r="G7572" s="22" t="s">
        <v>38</v>
      </c>
      <c r="H7572" s="22" t="s">
        <v>498</v>
      </c>
      <c r="I7572" s="30">
        <v>32.54</v>
      </c>
      <c r="J7572" s="31">
        <v>2</v>
      </c>
      <c r="K7572" s="32">
        <v>-7.73</v>
      </c>
    </row>
    <row r="7573" spans="1:11" x14ac:dyDescent="0.25">
      <c r="A7573" s="29">
        <v>42841</v>
      </c>
      <c r="B7573" s="22">
        <v>2017</v>
      </c>
      <c r="C7573" s="22">
        <v>4</v>
      </c>
      <c r="D7573" s="22" t="s">
        <v>2000</v>
      </c>
      <c r="E7573" s="22" t="s">
        <v>45</v>
      </c>
      <c r="F7573" s="22" t="s">
        <v>28</v>
      </c>
      <c r="G7573" s="22" t="s">
        <v>58</v>
      </c>
      <c r="H7573" s="22" t="s">
        <v>2658</v>
      </c>
      <c r="I7573" s="30">
        <v>40.74</v>
      </c>
      <c r="J7573" s="31">
        <v>3</v>
      </c>
      <c r="K7573" s="32">
        <v>12.22</v>
      </c>
    </row>
    <row r="7574" spans="1:11" x14ac:dyDescent="0.25">
      <c r="A7574" s="29">
        <v>42842</v>
      </c>
      <c r="B7574" s="22">
        <v>2017</v>
      </c>
      <c r="C7574" s="22">
        <v>4</v>
      </c>
      <c r="D7574" s="22" t="s">
        <v>935</v>
      </c>
      <c r="E7574" s="22" t="s">
        <v>103</v>
      </c>
      <c r="F7574" s="22" t="s">
        <v>28</v>
      </c>
      <c r="G7574" s="22" t="s">
        <v>48</v>
      </c>
      <c r="H7574" s="22" t="s">
        <v>453</v>
      </c>
      <c r="I7574" s="30">
        <v>12.03</v>
      </c>
      <c r="J7574" s="31">
        <v>5</v>
      </c>
      <c r="K7574" s="32">
        <v>-9.2200000000000006</v>
      </c>
    </row>
    <row r="7575" spans="1:11" x14ac:dyDescent="0.25">
      <c r="A7575" s="29">
        <v>42842</v>
      </c>
      <c r="B7575" s="22">
        <v>2017</v>
      </c>
      <c r="C7575" s="22">
        <v>4</v>
      </c>
      <c r="D7575" s="22" t="s">
        <v>935</v>
      </c>
      <c r="E7575" s="22" t="s">
        <v>103</v>
      </c>
      <c r="F7575" s="22" t="s">
        <v>13</v>
      </c>
      <c r="G7575" s="22" t="s">
        <v>283</v>
      </c>
      <c r="H7575" s="22" t="s">
        <v>1184</v>
      </c>
      <c r="I7575" s="30">
        <v>2549.9899999999998</v>
      </c>
      <c r="J7575" s="31">
        <v>5</v>
      </c>
      <c r="K7575" s="32">
        <v>-3399.98</v>
      </c>
    </row>
    <row r="7576" spans="1:11" x14ac:dyDescent="0.25">
      <c r="A7576" s="29">
        <v>42842</v>
      </c>
      <c r="B7576" s="22">
        <v>2017</v>
      </c>
      <c r="C7576" s="22">
        <v>4</v>
      </c>
      <c r="D7576" s="22" t="s">
        <v>935</v>
      </c>
      <c r="E7576" s="22" t="s">
        <v>103</v>
      </c>
      <c r="F7576" s="22" t="s">
        <v>28</v>
      </c>
      <c r="G7576" s="22" t="s">
        <v>48</v>
      </c>
      <c r="H7576" s="22" t="s">
        <v>454</v>
      </c>
      <c r="I7576" s="30">
        <v>21.59</v>
      </c>
      <c r="J7576" s="31">
        <v>2</v>
      </c>
      <c r="K7576" s="32">
        <v>-15.84</v>
      </c>
    </row>
    <row r="7577" spans="1:11" x14ac:dyDescent="0.25">
      <c r="A7577" s="29">
        <v>42842</v>
      </c>
      <c r="B7577" s="22">
        <v>2017</v>
      </c>
      <c r="C7577" s="22">
        <v>4</v>
      </c>
      <c r="D7577" s="22" t="s">
        <v>935</v>
      </c>
      <c r="E7577" s="22" t="s">
        <v>103</v>
      </c>
      <c r="F7577" s="22" t="s">
        <v>28</v>
      </c>
      <c r="G7577" s="22" t="s">
        <v>48</v>
      </c>
      <c r="H7577" s="22" t="s">
        <v>75</v>
      </c>
      <c r="I7577" s="30">
        <v>8.9600000000000009</v>
      </c>
      <c r="J7577" s="31">
        <v>6</v>
      </c>
      <c r="K7577" s="32">
        <v>-6.57</v>
      </c>
    </row>
    <row r="7578" spans="1:11" x14ac:dyDescent="0.25">
      <c r="A7578" s="29">
        <v>42842</v>
      </c>
      <c r="B7578" s="22">
        <v>2017</v>
      </c>
      <c r="C7578" s="22">
        <v>4</v>
      </c>
      <c r="D7578" s="22" t="s">
        <v>935</v>
      </c>
      <c r="E7578" s="22" t="s">
        <v>103</v>
      </c>
      <c r="F7578" s="22" t="s">
        <v>28</v>
      </c>
      <c r="G7578" s="22" t="s">
        <v>29</v>
      </c>
      <c r="H7578" s="22" t="s">
        <v>877</v>
      </c>
      <c r="I7578" s="30">
        <v>20.74</v>
      </c>
      <c r="J7578" s="31">
        <v>4</v>
      </c>
      <c r="K7578" s="32">
        <v>7.26</v>
      </c>
    </row>
    <row r="7579" spans="1:11" x14ac:dyDescent="0.25">
      <c r="A7579" s="29">
        <v>42842</v>
      </c>
      <c r="B7579" s="22">
        <v>2017</v>
      </c>
      <c r="C7579" s="22">
        <v>4</v>
      </c>
      <c r="D7579" s="22" t="s">
        <v>519</v>
      </c>
      <c r="E7579" s="22" t="s">
        <v>89</v>
      </c>
      <c r="F7579" s="22" t="s">
        <v>18</v>
      </c>
      <c r="G7579" s="22" t="s">
        <v>36</v>
      </c>
      <c r="H7579" s="22" t="s">
        <v>1666</v>
      </c>
      <c r="I7579" s="30">
        <v>60.31</v>
      </c>
      <c r="J7579" s="31">
        <v>3</v>
      </c>
      <c r="K7579" s="32">
        <v>5.28</v>
      </c>
    </row>
    <row r="7580" spans="1:11" x14ac:dyDescent="0.25">
      <c r="A7580" s="29">
        <v>42842</v>
      </c>
      <c r="B7580" s="22">
        <v>2017</v>
      </c>
      <c r="C7580" s="22">
        <v>4</v>
      </c>
      <c r="D7580" s="22" t="s">
        <v>940</v>
      </c>
      <c r="E7580" s="22" t="s">
        <v>45</v>
      </c>
      <c r="F7580" s="22" t="s">
        <v>28</v>
      </c>
      <c r="G7580" s="22" t="s">
        <v>29</v>
      </c>
      <c r="H7580" s="22" t="s">
        <v>2588</v>
      </c>
      <c r="I7580" s="30">
        <v>28.14</v>
      </c>
      <c r="J7580" s="31">
        <v>3</v>
      </c>
      <c r="K7580" s="32">
        <v>13.51</v>
      </c>
    </row>
    <row r="7581" spans="1:11" x14ac:dyDescent="0.25">
      <c r="A7581" s="29">
        <v>42842</v>
      </c>
      <c r="B7581" s="22">
        <v>2017</v>
      </c>
      <c r="C7581" s="22">
        <v>4</v>
      </c>
      <c r="D7581" s="22" t="s">
        <v>940</v>
      </c>
      <c r="E7581" s="22" t="s">
        <v>45</v>
      </c>
      <c r="F7581" s="22" t="s">
        <v>28</v>
      </c>
      <c r="G7581" s="22" t="s">
        <v>46</v>
      </c>
      <c r="H7581" s="22" t="s">
        <v>2601</v>
      </c>
      <c r="I7581" s="30">
        <v>7.38</v>
      </c>
      <c r="J7581" s="31">
        <v>2</v>
      </c>
      <c r="K7581" s="32">
        <v>3.47</v>
      </c>
    </row>
    <row r="7582" spans="1:11" x14ac:dyDescent="0.25">
      <c r="A7582" s="29">
        <v>42842</v>
      </c>
      <c r="B7582" s="22">
        <v>2017</v>
      </c>
      <c r="C7582" s="22">
        <v>4</v>
      </c>
      <c r="D7582" s="22" t="s">
        <v>940</v>
      </c>
      <c r="E7582" s="22" t="s">
        <v>45</v>
      </c>
      <c r="F7582" s="22" t="s">
        <v>28</v>
      </c>
      <c r="G7582" s="22" t="s">
        <v>33</v>
      </c>
      <c r="H7582" s="22" t="s">
        <v>1444</v>
      </c>
      <c r="I7582" s="30">
        <v>10.9</v>
      </c>
      <c r="J7582" s="31">
        <v>5</v>
      </c>
      <c r="K7582" s="32">
        <v>3.6</v>
      </c>
    </row>
    <row r="7583" spans="1:11" x14ac:dyDescent="0.25">
      <c r="A7583" s="29">
        <v>42842</v>
      </c>
      <c r="B7583" s="22">
        <v>2017</v>
      </c>
      <c r="C7583" s="22">
        <v>4</v>
      </c>
      <c r="D7583" s="22" t="s">
        <v>940</v>
      </c>
      <c r="E7583" s="22" t="s">
        <v>45</v>
      </c>
      <c r="F7583" s="22" t="s">
        <v>13</v>
      </c>
      <c r="G7583" s="22" t="s">
        <v>14</v>
      </c>
      <c r="H7583" s="22" t="s">
        <v>1187</v>
      </c>
      <c r="I7583" s="30">
        <v>274.89</v>
      </c>
      <c r="J7583" s="31">
        <v>11</v>
      </c>
      <c r="K7583" s="32">
        <v>46.73</v>
      </c>
    </row>
    <row r="7584" spans="1:11" x14ac:dyDescent="0.25">
      <c r="A7584" s="29">
        <v>42842</v>
      </c>
      <c r="B7584" s="22">
        <v>2017</v>
      </c>
      <c r="C7584" s="22">
        <v>4</v>
      </c>
      <c r="D7584" s="22" t="s">
        <v>940</v>
      </c>
      <c r="E7584" s="22" t="s">
        <v>45</v>
      </c>
      <c r="F7584" s="22" t="s">
        <v>28</v>
      </c>
      <c r="G7584" s="22" t="s">
        <v>46</v>
      </c>
      <c r="H7584" s="22" t="s">
        <v>2243</v>
      </c>
      <c r="I7584" s="30">
        <v>23.04</v>
      </c>
      <c r="J7584" s="31">
        <v>8</v>
      </c>
      <c r="K7584" s="32">
        <v>11.29</v>
      </c>
    </row>
    <row r="7585" spans="1:11" x14ac:dyDescent="0.25">
      <c r="A7585" s="29">
        <v>42842</v>
      </c>
      <c r="B7585" s="22">
        <v>2017</v>
      </c>
      <c r="C7585" s="22">
        <v>4</v>
      </c>
      <c r="D7585" s="22" t="s">
        <v>940</v>
      </c>
      <c r="E7585" s="22" t="s">
        <v>45</v>
      </c>
      <c r="F7585" s="22" t="s">
        <v>18</v>
      </c>
      <c r="G7585" s="22" t="s">
        <v>19</v>
      </c>
      <c r="H7585" s="22" t="s">
        <v>1522</v>
      </c>
      <c r="I7585" s="30">
        <v>218.35</v>
      </c>
      <c r="J7585" s="31">
        <v>3</v>
      </c>
      <c r="K7585" s="32">
        <v>-19.11</v>
      </c>
    </row>
    <row r="7586" spans="1:11" x14ac:dyDescent="0.25">
      <c r="A7586" s="29">
        <v>42842</v>
      </c>
      <c r="B7586" s="22">
        <v>2017</v>
      </c>
      <c r="C7586" s="22">
        <v>4</v>
      </c>
      <c r="D7586" s="22" t="s">
        <v>2269</v>
      </c>
      <c r="E7586" s="22" t="s">
        <v>26</v>
      </c>
      <c r="F7586" s="22" t="s">
        <v>28</v>
      </c>
      <c r="G7586" s="22" t="s">
        <v>38</v>
      </c>
      <c r="H7586" s="22" t="s">
        <v>2360</v>
      </c>
      <c r="I7586" s="30">
        <v>195.14</v>
      </c>
      <c r="J7586" s="31">
        <v>4</v>
      </c>
      <c r="K7586" s="32">
        <v>-43.91</v>
      </c>
    </row>
    <row r="7587" spans="1:11" x14ac:dyDescent="0.25">
      <c r="A7587" s="29">
        <v>42845</v>
      </c>
      <c r="B7587" s="22">
        <v>2017</v>
      </c>
      <c r="C7587" s="22">
        <v>4</v>
      </c>
      <c r="D7587" s="22" t="s">
        <v>2284</v>
      </c>
      <c r="E7587" s="22" t="s">
        <v>26</v>
      </c>
      <c r="F7587" s="22" t="s">
        <v>18</v>
      </c>
      <c r="G7587" s="22" t="s">
        <v>36</v>
      </c>
      <c r="H7587" s="22" t="s">
        <v>485</v>
      </c>
      <c r="I7587" s="30">
        <v>44.4</v>
      </c>
      <c r="J7587" s="31">
        <v>2</v>
      </c>
      <c r="K7587" s="32">
        <v>-52.17</v>
      </c>
    </row>
    <row r="7588" spans="1:11" x14ac:dyDescent="0.25">
      <c r="A7588" s="29">
        <v>42845</v>
      </c>
      <c r="B7588" s="22">
        <v>2017</v>
      </c>
      <c r="C7588" s="22">
        <v>4</v>
      </c>
      <c r="D7588" s="22" t="s">
        <v>2434</v>
      </c>
      <c r="E7588" s="22" t="s">
        <v>89</v>
      </c>
      <c r="F7588" s="22" t="s">
        <v>18</v>
      </c>
      <c r="G7588" s="22" t="s">
        <v>36</v>
      </c>
      <c r="H7588" s="22" t="s">
        <v>1410</v>
      </c>
      <c r="I7588" s="30">
        <v>51.97</v>
      </c>
      <c r="J7588" s="31">
        <v>2</v>
      </c>
      <c r="K7588" s="32">
        <v>10.39</v>
      </c>
    </row>
    <row r="7589" spans="1:11" x14ac:dyDescent="0.25">
      <c r="A7589" s="29">
        <v>42845</v>
      </c>
      <c r="B7589" s="22">
        <v>2017</v>
      </c>
      <c r="C7589" s="22">
        <v>4</v>
      </c>
      <c r="D7589" s="22" t="s">
        <v>2434</v>
      </c>
      <c r="E7589" s="22" t="s">
        <v>89</v>
      </c>
      <c r="F7589" s="22" t="s">
        <v>28</v>
      </c>
      <c r="G7589" s="22" t="s">
        <v>38</v>
      </c>
      <c r="H7589" s="22" t="s">
        <v>1767</v>
      </c>
      <c r="I7589" s="30">
        <v>51.34</v>
      </c>
      <c r="J7589" s="31">
        <v>3</v>
      </c>
      <c r="K7589" s="32">
        <v>5.78</v>
      </c>
    </row>
    <row r="7590" spans="1:11" x14ac:dyDescent="0.25">
      <c r="A7590" s="29">
        <v>42845</v>
      </c>
      <c r="B7590" s="22">
        <v>2017</v>
      </c>
      <c r="C7590" s="22">
        <v>4</v>
      </c>
      <c r="D7590" s="22" t="s">
        <v>2434</v>
      </c>
      <c r="E7590" s="22" t="s">
        <v>89</v>
      </c>
      <c r="F7590" s="22" t="s">
        <v>28</v>
      </c>
      <c r="G7590" s="22" t="s">
        <v>38</v>
      </c>
      <c r="H7590" s="22" t="s">
        <v>2001</v>
      </c>
      <c r="I7590" s="30">
        <v>332.7</v>
      </c>
      <c r="J7590" s="31">
        <v>1</v>
      </c>
      <c r="K7590" s="32">
        <v>33.270000000000003</v>
      </c>
    </row>
    <row r="7591" spans="1:11" x14ac:dyDescent="0.25">
      <c r="A7591" s="29">
        <v>42845</v>
      </c>
      <c r="B7591" s="22">
        <v>2017</v>
      </c>
      <c r="C7591" s="22">
        <v>4</v>
      </c>
      <c r="D7591" s="22" t="s">
        <v>2434</v>
      </c>
      <c r="E7591" s="22" t="s">
        <v>89</v>
      </c>
      <c r="F7591" s="22" t="s">
        <v>18</v>
      </c>
      <c r="G7591" s="22" t="s">
        <v>36</v>
      </c>
      <c r="H7591" s="22" t="s">
        <v>630</v>
      </c>
      <c r="I7591" s="30">
        <v>42.41</v>
      </c>
      <c r="J7591" s="31">
        <v>3</v>
      </c>
      <c r="K7591" s="32">
        <v>9.5399999999999991</v>
      </c>
    </row>
    <row r="7592" spans="1:11" x14ac:dyDescent="0.25">
      <c r="A7592" s="29">
        <v>42845</v>
      </c>
      <c r="B7592" s="22">
        <v>2017</v>
      </c>
      <c r="C7592" s="22">
        <v>4</v>
      </c>
      <c r="D7592" s="22" t="s">
        <v>2137</v>
      </c>
      <c r="E7592" s="22" t="s">
        <v>26</v>
      </c>
      <c r="F7592" s="22" t="s">
        <v>18</v>
      </c>
      <c r="G7592" s="22" t="s">
        <v>19</v>
      </c>
      <c r="H7592" s="22" t="s">
        <v>623</v>
      </c>
      <c r="I7592" s="30">
        <v>317.06</v>
      </c>
      <c r="J7592" s="31">
        <v>3</v>
      </c>
      <c r="K7592" s="32">
        <v>-18.12</v>
      </c>
    </row>
    <row r="7593" spans="1:11" x14ac:dyDescent="0.25">
      <c r="A7593" s="29">
        <v>42845</v>
      </c>
      <c r="B7593" s="22">
        <v>2017</v>
      </c>
      <c r="C7593" s="22">
        <v>4</v>
      </c>
      <c r="D7593" s="22" t="s">
        <v>2137</v>
      </c>
      <c r="E7593" s="22" t="s">
        <v>26</v>
      </c>
      <c r="F7593" s="22" t="s">
        <v>28</v>
      </c>
      <c r="G7593" s="22" t="s">
        <v>64</v>
      </c>
      <c r="H7593" s="22" t="s">
        <v>1574</v>
      </c>
      <c r="I7593" s="30">
        <v>15.76</v>
      </c>
      <c r="J7593" s="31">
        <v>2</v>
      </c>
      <c r="K7593" s="32">
        <v>3.55</v>
      </c>
    </row>
    <row r="7594" spans="1:11" x14ac:dyDescent="0.25">
      <c r="A7594" s="29">
        <v>42845</v>
      </c>
      <c r="B7594" s="22">
        <v>2017</v>
      </c>
      <c r="C7594" s="22">
        <v>4</v>
      </c>
      <c r="D7594" s="22" t="s">
        <v>2137</v>
      </c>
      <c r="E7594" s="22" t="s">
        <v>26</v>
      </c>
      <c r="F7594" s="22" t="s">
        <v>18</v>
      </c>
      <c r="G7594" s="22" t="s">
        <v>36</v>
      </c>
      <c r="H7594" s="22" t="s">
        <v>1277</v>
      </c>
      <c r="I7594" s="30">
        <v>14.56</v>
      </c>
      <c r="J7594" s="31">
        <v>5</v>
      </c>
      <c r="K7594" s="32">
        <v>-6.19</v>
      </c>
    </row>
    <row r="7595" spans="1:11" x14ac:dyDescent="0.25">
      <c r="A7595" s="29">
        <v>42845</v>
      </c>
      <c r="B7595" s="22">
        <v>2017</v>
      </c>
      <c r="C7595" s="22">
        <v>4</v>
      </c>
      <c r="D7595" s="22" t="s">
        <v>280</v>
      </c>
      <c r="E7595" s="22" t="s">
        <v>71</v>
      </c>
      <c r="F7595" s="22" t="s">
        <v>28</v>
      </c>
      <c r="G7595" s="22" t="s">
        <v>48</v>
      </c>
      <c r="H7595" s="22" t="s">
        <v>1220</v>
      </c>
      <c r="I7595" s="30">
        <v>146.86000000000001</v>
      </c>
      <c r="J7595" s="31">
        <v>7</v>
      </c>
      <c r="K7595" s="32">
        <v>70.489999999999995</v>
      </c>
    </row>
    <row r="7596" spans="1:11" x14ac:dyDescent="0.25">
      <c r="A7596" s="29">
        <v>42845</v>
      </c>
      <c r="B7596" s="22">
        <v>2017</v>
      </c>
      <c r="C7596" s="22">
        <v>4</v>
      </c>
      <c r="D7596" s="22" t="s">
        <v>280</v>
      </c>
      <c r="E7596" s="22" t="s">
        <v>71</v>
      </c>
      <c r="F7596" s="22" t="s">
        <v>28</v>
      </c>
      <c r="G7596" s="22" t="s">
        <v>48</v>
      </c>
      <c r="H7596" s="22" t="s">
        <v>634</v>
      </c>
      <c r="I7596" s="30">
        <v>36.56</v>
      </c>
      <c r="J7596" s="31">
        <v>4</v>
      </c>
      <c r="K7596" s="32">
        <v>18.28</v>
      </c>
    </row>
    <row r="7597" spans="1:11" x14ac:dyDescent="0.25">
      <c r="A7597" s="29">
        <v>42845</v>
      </c>
      <c r="B7597" s="22">
        <v>2017</v>
      </c>
      <c r="C7597" s="22">
        <v>4</v>
      </c>
      <c r="D7597" s="22" t="s">
        <v>1940</v>
      </c>
      <c r="E7597" s="22" t="s">
        <v>131</v>
      </c>
      <c r="F7597" s="22" t="s">
        <v>28</v>
      </c>
      <c r="G7597" s="22" t="s">
        <v>38</v>
      </c>
      <c r="H7597" s="22" t="s">
        <v>164</v>
      </c>
      <c r="I7597" s="30">
        <v>848.54</v>
      </c>
      <c r="J7597" s="31">
        <v>4</v>
      </c>
      <c r="K7597" s="32">
        <v>-21.21</v>
      </c>
    </row>
    <row r="7598" spans="1:11" x14ac:dyDescent="0.25">
      <c r="A7598" s="29">
        <v>42845</v>
      </c>
      <c r="B7598" s="22">
        <v>2017</v>
      </c>
      <c r="C7598" s="22">
        <v>4</v>
      </c>
      <c r="D7598" s="22" t="s">
        <v>1940</v>
      </c>
      <c r="E7598" s="22" t="s">
        <v>131</v>
      </c>
      <c r="F7598" s="22" t="s">
        <v>28</v>
      </c>
      <c r="G7598" s="22" t="s">
        <v>48</v>
      </c>
      <c r="H7598" s="22" t="s">
        <v>1002</v>
      </c>
      <c r="I7598" s="30">
        <v>8.6999999999999993</v>
      </c>
      <c r="J7598" s="31">
        <v>5</v>
      </c>
      <c r="K7598" s="32">
        <v>-6.38</v>
      </c>
    </row>
    <row r="7599" spans="1:11" x14ac:dyDescent="0.25">
      <c r="A7599" s="29">
        <v>42845</v>
      </c>
      <c r="B7599" s="22">
        <v>2017</v>
      </c>
      <c r="C7599" s="22">
        <v>4</v>
      </c>
      <c r="D7599" s="22" t="s">
        <v>1940</v>
      </c>
      <c r="E7599" s="22" t="s">
        <v>131</v>
      </c>
      <c r="F7599" s="22" t="s">
        <v>13</v>
      </c>
      <c r="G7599" s="22" t="s">
        <v>23</v>
      </c>
      <c r="H7599" s="22" t="s">
        <v>2539</v>
      </c>
      <c r="I7599" s="30">
        <v>122.38</v>
      </c>
      <c r="J7599" s="31">
        <v>3</v>
      </c>
      <c r="K7599" s="32">
        <v>-24.48</v>
      </c>
    </row>
    <row r="7600" spans="1:11" x14ac:dyDescent="0.25">
      <c r="A7600" s="29">
        <v>42846</v>
      </c>
      <c r="B7600" s="22">
        <v>2017</v>
      </c>
      <c r="C7600" s="22">
        <v>4</v>
      </c>
      <c r="D7600" s="22" t="s">
        <v>1286</v>
      </c>
      <c r="E7600" s="22" t="s">
        <v>32</v>
      </c>
      <c r="F7600" s="22" t="s">
        <v>28</v>
      </c>
      <c r="G7600" s="22" t="s">
        <v>58</v>
      </c>
      <c r="H7600" s="22" t="s">
        <v>2257</v>
      </c>
      <c r="I7600" s="30">
        <v>97.26</v>
      </c>
      <c r="J7600" s="31">
        <v>4</v>
      </c>
      <c r="K7600" s="32">
        <v>-243.16</v>
      </c>
    </row>
    <row r="7601" spans="1:11" x14ac:dyDescent="0.25">
      <c r="A7601" s="29">
        <v>42846</v>
      </c>
      <c r="B7601" s="22">
        <v>2017</v>
      </c>
      <c r="C7601" s="22">
        <v>4</v>
      </c>
      <c r="D7601" s="22" t="s">
        <v>135</v>
      </c>
      <c r="E7601" s="22" t="s">
        <v>32</v>
      </c>
      <c r="F7601" s="22" t="s">
        <v>28</v>
      </c>
      <c r="G7601" s="22" t="s">
        <v>48</v>
      </c>
      <c r="H7601" s="22" t="s">
        <v>586</v>
      </c>
      <c r="I7601" s="30">
        <v>2.69</v>
      </c>
      <c r="J7601" s="31">
        <v>3</v>
      </c>
      <c r="K7601" s="32">
        <v>-4.71</v>
      </c>
    </row>
    <row r="7602" spans="1:11" x14ac:dyDescent="0.25">
      <c r="A7602" s="29">
        <v>42846</v>
      </c>
      <c r="B7602" s="22">
        <v>2017</v>
      </c>
      <c r="C7602" s="22">
        <v>4</v>
      </c>
      <c r="D7602" s="22" t="s">
        <v>135</v>
      </c>
      <c r="E7602" s="22" t="s">
        <v>32</v>
      </c>
      <c r="F7602" s="22" t="s">
        <v>28</v>
      </c>
      <c r="G7602" s="22" t="s">
        <v>48</v>
      </c>
      <c r="H7602" s="22" t="s">
        <v>1704</v>
      </c>
      <c r="I7602" s="30">
        <v>2.93</v>
      </c>
      <c r="J7602" s="31">
        <v>3</v>
      </c>
      <c r="K7602" s="32">
        <v>-4.99</v>
      </c>
    </row>
    <row r="7603" spans="1:11" x14ac:dyDescent="0.25">
      <c r="A7603" s="29">
        <v>42846</v>
      </c>
      <c r="B7603" s="22">
        <v>2017</v>
      </c>
      <c r="C7603" s="22">
        <v>4</v>
      </c>
      <c r="D7603" s="22" t="s">
        <v>2231</v>
      </c>
      <c r="E7603" s="22" t="s">
        <v>17</v>
      </c>
      <c r="F7603" s="22" t="s">
        <v>13</v>
      </c>
      <c r="G7603" s="22" t="s">
        <v>14</v>
      </c>
      <c r="H7603" s="22" t="s">
        <v>2310</v>
      </c>
      <c r="I7603" s="30">
        <v>11.54</v>
      </c>
      <c r="J7603" s="31">
        <v>1</v>
      </c>
      <c r="K7603" s="32">
        <v>3.46</v>
      </c>
    </row>
    <row r="7604" spans="1:11" x14ac:dyDescent="0.25">
      <c r="A7604" s="29">
        <v>42846</v>
      </c>
      <c r="B7604" s="22">
        <v>2017</v>
      </c>
      <c r="C7604" s="22">
        <v>4</v>
      </c>
      <c r="D7604" s="22" t="s">
        <v>2231</v>
      </c>
      <c r="E7604" s="22" t="s">
        <v>17</v>
      </c>
      <c r="F7604" s="22" t="s">
        <v>18</v>
      </c>
      <c r="G7604" s="22" t="s">
        <v>36</v>
      </c>
      <c r="H7604" s="22" t="s">
        <v>2032</v>
      </c>
      <c r="I7604" s="30">
        <v>162.6</v>
      </c>
      <c r="J7604" s="31">
        <v>3</v>
      </c>
      <c r="K7604" s="32">
        <v>34.15</v>
      </c>
    </row>
    <row r="7605" spans="1:11" x14ac:dyDescent="0.25">
      <c r="A7605" s="29">
        <v>42846</v>
      </c>
      <c r="B7605" s="22">
        <v>2017</v>
      </c>
      <c r="C7605" s="22">
        <v>4</v>
      </c>
      <c r="D7605" s="22" t="s">
        <v>2492</v>
      </c>
      <c r="E7605" s="22" t="s">
        <v>324</v>
      </c>
      <c r="F7605" s="22" t="s">
        <v>18</v>
      </c>
      <c r="G7605" s="22" t="s">
        <v>19</v>
      </c>
      <c r="H7605" s="22" t="s">
        <v>1878</v>
      </c>
      <c r="I7605" s="30">
        <v>908.82</v>
      </c>
      <c r="J7605" s="31">
        <v>9</v>
      </c>
      <c r="K7605" s="32">
        <v>227.21</v>
      </c>
    </row>
    <row r="7606" spans="1:11" x14ac:dyDescent="0.25">
      <c r="A7606" s="29">
        <v>42846</v>
      </c>
      <c r="B7606" s="22">
        <v>2017</v>
      </c>
      <c r="C7606" s="22">
        <v>4</v>
      </c>
      <c r="D7606" s="22" t="s">
        <v>319</v>
      </c>
      <c r="E7606" s="22" t="s">
        <v>32</v>
      </c>
      <c r="F7606" s="22" t="s">
        <v>13</v>
      </c>
      <c r="G7606" s="22" t="s">
        <v>14</v>
      </c>
      <c r="H7606" s="22" t="s">
        <v>2339</v>
      </c>
      <c r="I7606" s="30">
        <v>47.98</v>
      </c>
      <c r="J7606" s="31">
        <v>3</v>
      </c>
      <c r="K7606" s="32">
        <v>8.4</v>
      </c>
    </row>
    <row r="7607" spans="1:11" x14ac:dyDescent="0.25">
      <c r="A7607" s="29">
        <v>42846</v>
      </c>
      <c r="B7607" s="22">
        <v>2017</v>
      </c>
      <c r="C7607" s="22">
        <v>4</v>
      </c>
      <c r="D7607" s="22" t="s">
        <v>319</v>
      </c>
      <c r="E7607" s="22" t="s">
        <v>32</v>
      </c>
      <c r="F7607" s="22" t="s">
        <v>28</v>
      </c>
      <c r="G7607" s="22" t="s">
        <v>29</v>
      </c>
      <c r="H7607" s="22" t="s">
        <v>2549</v>
      </c>
      <c r="I7607" s="30">
        <v>20.74</v>
      </c>
      <c r="J7607" s="31">
        <v>4</v>
      </c>
      <c r="K7607" s="32">
        <v>7.26</v>
      </c>
    </row>
    <row r="7608" spans="1:11" x14ac:dyDescent="0.25">
      <c r="A7608" s="29">
        <v>42847</v>
      </c>
      <c r="B7608" s="22">
        <v>2017</v>
      </c>
      <c r="C7608" s="22">
        <v>4</v>
      </c>
      <c r="D7608" s="22" t="s">
        <v>505</v>
      </c>
      <c r="E7608" s="22" t="s">
        <v>45</v>
      </c>
      <c r="F7608" s="22" t="s">
        <v>18</v>
      </c>
      <c r="G7608" s="22" t="s">
        <v>36</v>
      </c>
      <c r="H7608" s="22" t="s">
        <v>2159</v>
      </c>
      <c r="I7608" s="30">
        <v>18.28</v>
      </c>
      <c r="J7608" s="31">
        <v>2</v>
      </c>
      <c r="K7608" s="32">
        <v>6.22</v>
      </c>
    </row>
    <row r="7609" spans="1:11" x14ac:dyDescent="0.25">
      <c r="A7609" s="29">
        <v>42847</v>
      </c>
      <c r="B7609" s="22">
        <v>2017</v>
      </c>
      <c r="C7609" s="22">
        <v>4</v>
      </c>
      <c r="D7609" s="22" t="s">
        <v>2273</v>
      </c>
      <c r="E7609" s="22" t="s">
        <v>89</v>
      </c>
      <c r="F7609" s="22" t="s">
        <v>18</v>
      </c>
      <c r="G7609" s="22" t="s">
        <v>36</v>
      </c>
      <c r="H7609" s="22" t="s">
        <v>2230</v>
      </c>
      <c r="I7609" s="30">
        <v>254.35</v>
      </c>
      <c r="J7609" s="31">
        <v>3</v>
      </c>
      <c r="K7609" s="32">
        <v>0</v>
      </c>
    </row>
    <row r="7610" spans="1:11" x14ac:dyDescent="0.25">
      <c r="A7610" s="29">
        <v>42847</v>
      </c>
      <c r="B7610" s="22">
        <v>2017</v>
      </c>
      <c r="C7610" s="22">
        <v>4</v>
      </c>
      <c r="D7610" s="22" t="s">
        <v>1972</v>
      </c>
      <c r="E7610" s="22" t="s">
        <v>174</v>
      </c>
      <c r="F7610" s="22" t="s">
        <v>28</v>
      </c>
      <c r="G7610" s="22" t="s">
        <v>38</v>
      </c>
      <c r="H7610" s="22" t="s">
        <v>772</v>
      </c>
      <c r="I7610" s="30">
        <v>675.06</v>
      </c>
      <c r="J7610" s="31">
        <v>3</v>
      </c>
      <c r="K7610" s="32">
        <v>87.76</v>
      </c>
    </row>
    <row r="7611" spans="1:11" x14ac:dyDescent="0.25">
      <c r="A7611" s="29">
        <v>42848</v>
      </c>
      <c r="B7611" s="22">
        <v>2017</v>
      </c>
      <c r="C7611" s="22">
        <v>4</v>
      </c>
      <c r="D7611" s="22" t="s">
        <v>2644</v>
      </c>
      <c r="E7611" s="22" t="s">
        <v>22</v>
      </c>
      <c r="F7611" s="22" t="s">
        <v>28</v>
      </c>
      <c r="G7611" s="22" t="s">
        <v>58</v>
      </c>
      <c r="H7611" s="22" t="s">
        <v>2311</v>
      </c>
      <c r="I7611" s="30">
        <v>121.94</v>
      </c>
      <c r="J7611" s="31">
        <v>2</v>
      </c>
      <c r="K7611" s="32">
        <v>35.36</v>
      </c>
    </row>
    <row r="7612" spans="1:11" x14ac:dyDescent="0.25">
      <c r="A7612" s="29">
        <v>42848</v>
      </c>
      <c r="B7612" s="22">
        <v>2017</v>
      </c>
      <c r="C7612" s="22">
        <v>4</v>
      </c>
      <c r="D7612" s="22" t="s">
        <v>2644</v>
      </c>
      <c r="E7612" s="22" t="s">
        <v>22</v>
      </c>
      <c r="F7612" s="22" t="s">
        <v>28</v>
      </c>
      <c r="G7612" s="22" t="s">
        <v>293</v>
      </c>
      <c r="H7612" s="22" t="s">
        <v>1892</v>
      </c>
      <c r="I7612" s="30">
        <v>122.71</v>
      </c>
      <c r="J7612" s="31">
        <v>7</v>
      </c>
      <c r="K7612" s="32">
        <v>36.81</v>
      </c>
    </row>
    <row r="7613" spans="1:11" x14ac:dyDescent="0.25">
      <c r="A7613" s="29">
        <v>42848</v>
      </c>
      <c r="B7613" s="22">
        <v>2017</v>
      </c>
      <c r="C7613" s="22">
        <v>4</v>
      </c>
      <c r="D7613" s="22" t="s">
        <v>1801</v>
      </c>
      <c r="E7613" s="22" t="s">
        <v>212</v>
      </c>
      <c r="F7613" s="22" t="s">
        <v>13</v>
      </c>
      <c r="G7613" s="22" t="s">
        <v>14</v>
      </c>
      <c r="H7613" s="22" t="s">
        <v>1978</v>
      </c>
      <c r="I7613" s="30">
        <v>155.34</v>
      </c>
      <c r="J7613" s="31">
        <v>6</v>
      </c>
      <c r="K7613" s="32">
        <v>55.92</v>
      </c>
    </row>
    <row r="7614" spans="1:11" x14ac:dyDescent="0.25">
      <c r="A7614" s="29">
        <v>42848</v>
      </c>
      <c r="B7614" s="22">
        <v>2017</v>
      </c>
      <c r="C7614" s="22">
        <v>4</v>
      </c>
      <c r="D7614" s="22" t="s">
        <v>810</v>
      </c>
      <c r="E7614" s="22" t="s">
        <v>22</v>
      </c>
      <c r="F7614" s="22" t="s">
        <v>28</v>
      </c>
      <c r="G7614" s="22" t="s">
        <v>293</v>
      </c>
      <c r="H7614" s="22" t="s">
        <v>2247</v>
      </c>
      <c r="I7614" s="30">
        <v>54.9</v>
      </c>
      <c r="J7614" s="31">
        <v>5</v>
      </c>
      <c r="K7614" s="32">
        <v>15.37</v>
      </c>
    </row>
    <row r="7615" spans="1:11" x14ac:dyDescent="0.25">
      <c r="A7615" s="29">
        <v>42848</v>
      </c>
      <c r="B7615" s="22">
        <v>2017</v>
      </c>
      <c r="C7615" s="22">
        <v>4</v>
      </c>
      <c r="D7615" s="22" t="s">
        <v>1565</v>
      </c>
      <c r="E7615" s="22" t="s">
        <v>131</v>
      </c>
      <c r="F7615" s="22" t="s">
        <v>28</v>
      </c>
      <c r="G7615" s="22" t="s">
        <v>48</v>
      </c>
      <c r="H7615" s="22" t="s">
        <v>2011</v>
      </c>
      <c r="I7615" s="30">
        <v>11.76</v>
      </c>
      <c r="J7615" s="31">
        <v>5</v>
      </c>
      <c r="K7615" s="32">
        <v>-7.84</v>
      </c>
    </row>
    <row r="7616" spans="1:11" x14ac:dyDescent="0.25">
      <c r="A7616" s="29">
        <v>42848</v>
      </c>
      <c r="B7616" s="22">
        <v>2017</v>
      </c>
      <c r="C7616" s="22">
        <v>4</v>
      </c>
      <c r="D7616" s="22" t="s">
        <v>1565</v>
      </c>
      <c r="E7616" s="22" t="s">
        <v>131</v>
      </c>
      <c r="F7616" s="22" t="s">
        <v>28</v>
      </c>
      <c r="G7616" s="22" t="s">
        <v>29</v>
      </c>
      <c r="H7616" s="22" t="s">
        <v>210</v>
      </c>
      <c r="I7616" s="30">
        <v>5.34</v>
      </c>
      <c r="J7616" s="31">
        <v>1</v>
      </c>
      <c r="K7616" s="32">
        <v>1.87</v>
      </c>
    </row>
    <row r="7617" spans="1:11" x14ac:dyDescent="0.25">
      <c r="A7617" s="29">
        <v>42848</v>
      </c>
      <c r="B7617" s="22">
        <v>2017</v>
      </c>
      <c r="C7617" s="22">
        <v>4</v>
      </c>
      <c r="D7617" s="22" t="s">
        <v>2316</v>
      </c>
      <c r="E7617" s="22" t="s">
        <v>45</v>
      </c>
      <c r="F7617" s="22" t="s">
        <v>18</v>
      </c>
      <c r="G7617" s="22" t="s">
        <v>36</v>
      </c>
      <c r="H7617" s="22" t="s">
        <v>2047</v>
      </c>
      <c r="I7617" s="30">
        <v>66.36</v>
      </c>
      <c r="J7617" s="31">
        <v>7</v>
      </c>
      <c r="K7617" s="32">
        <v>26.54</v>
      </c>
    </row>
    <row r="7618" spans="1:11" x14ac:dyDescent="0.25">
      <c r="A7618" s="29">
        <v>42848</v>
      </c>
      <c r="B7618" s="22">
        <v>2017</v>
      </c>
      <c r="C7618" s="22">
        <v>4</v>
      </c>
      <c r="D7618" s="22" t="s">
        <v>2316</v>
      </c>
      <c r="E7618" s="22" t="s">
        <v>45</v>
      </c>
      <c r="F7618" s="22" t="s">
        <v>28</v>
      </c>
      <c r="G7618" s="22" t="s">
        <v>48</v>
      </c>
      <c r="H7618" s="22" t="s">
        <v>657</v>
      </c>
      <c r="I7618" s="30">
        <v>92.88</v>
      </c>
      <c r="J7618" s="31">
        <v>6</v>
      </c>
      <c r="K7618" s="32">
        <v>30.19</v>
      </c>
    </row>
    <row r="7619" spans="1:11" x14ac:dyDescent="0.25">
      <c r="A7619" s="29">
        <v>42848</v>
      </c>
      <c r="B7619" s="22">
        <v>2017</v>
      </c>
      <c r="C7619" s="22">
        <v>4</v>
      </c>
      <c r="D7619" s="22" t="s">
        <v>2316</v>
      </c>
      <c r="E7619" s="22" t="s">
        <v>45</v>
      </c>
      <c r="F7619" s="22" t="s">
        <v>18</v>
      </c>
      <c r="G7619" s="22" t="s">
        <v>36</v>
      </c>
      <c r="H7619" s="22" t="s">
        <v>2433</v>
      </c>
      <c r="I7619" s="30">
        <v>24.14</v>
      </c>
      <c r="J7619" s="31">
        <v>2</v>
      </c>
      <c r="K7619" s="32">
        <v>7.97</v>
      </c>
    </row>
    <row r="7620" spans="1:11" x14ac:dyDescent="0.25">
      <c r="A7620" s="29">
        <v>42848</v>
      </c>
      <c r="B7620" s="22">
        <v>2017</v>
      </c>
      <c r="C7620" s="22">
        <v>4</v>
      </c>
      <c r="D7620" s="22" t="s">
        <v>2172</v>
      </c>
      <c r="E7620" s="22" t="s">
        <v>205</v>
      </c>
      <c r="F7620" s="22" t="s">
        <v>18</v>
      </c>
      <c r="G7620" s="22" t="s">
        <v>165</v>
      </c>
      <c r="H7620" s="22" t="s">
        <v>187</v>
      </c>
      <c r="I7620" s="30">
        <v>387.14</v>
      </c>
      <c r="J7620" s="31">
        <v>4</v>
      </c>
      <c r="K7620" s="32">
        <v>-14.52</v>
      </c>
    </row>
    <row r="7621" spans="1:11" x14ac:dyDescent="0.25">
      <c r="A7621" s="29">
        <v>42848</v>
      </c>
      <c r="B7621" s="22">
        <v>2017</v>
      </c>
      <c r="C7621" s="22">
        <v>4</v>
      </c>
      <c r="D7621" s="22" t="s">
        <v>2172</v>
      </c>
      <c r="E7621" s="22" t="s">
        <v>205</v>
      </c>
      <c r="F7621" s="22" t="s">
        <v>13</v>
      </c>
      <c r="G7621" s="22" t="s">
        <v>14</v>
      </c>
      <c r="H7621" s="22" t="s">
        <v>614</v>
      </c>
      <c r="I7621" s="30">
        <v>45.41</v>
      </c>
      <c r="J7621" s="31">
        <v>2</v>
      </c>
      <c r="K7621" s="32">
        <v>11.92</v>
      </c>
    </row>
    <row r="7622" spans="1:11" x14ac:dyDescent="0.25">
      <c r="A7622" s="29">
        <v>42848</v>
      </c>
      <c r="B7622" s="22">
        <v>2017</v>
      </c>
      <c r="C7622" s="22">
        <v>4</v>
      </c>
      <c r="D7622" s="22" t="s">
        <v>2172</v>
      </c>
      <c r="E7622" s="22" t="s">
        <v>205</v>
      </c>
      <c r="F7622" s="22" t="s">
        <v>18</v>
      </c>
      <c r="G7622" s="22" t="s">
        <v>36</v>
      </c>
      <c r="H7622" s="22" t="s">
        <v>1549</v>
      </c>
      <c r="I7622" s="30">
        <v>77.95</v>
      </c>
      <c r="J7622" s="31">
        <v>3</v>
      </c>
      <c r="K7622" s="32">
        <v>-11.69</v>
      </c>
    </row>
    <row r="7623" spans="1:11" x14ac:dyDescent="0.25">
      <c r="A7623" s="29">
        <v>42848</v>
      </c>
      <c r="B7623" s="22">
        <v>2017</v>
      </c>
      <c r="C7623" s="22">
        <v>4</v>
      </c>
      <c r="D7623" s="22" t="s">
        <v>2172</v>
      </c>
      <c r="E7623" s="22" t="s">
        <v>205</v>
      </c>
      <c r="F7623" s="22" t="s">
        <v>28</v>
      </c>
      <c r="G7623" s="22" t="s">
        <v>46</v>
      </c>
      <c r="H7623" s="22" t="s">
        <v>2470</v>
      </c>
      <c r="I7623" s="30">
        <v>3</v>
      </c>
      <c r="J7623" s="31">
        <v>1</v>
      </c>
      <c r="K7623" s="32">
        <v>1.05</v>
      </c>
    </row>
    <row r="7624" spans="1:11" x14ac:dyDescent="0.25">
      <c r="A7624" s="29">
        <v>42848</v>
      </c>
      <c r="B7624" s="22">
        <v>2017</v>
      </c>
      <c r="C7624" s="22">
        <v>4</v>
      </c>
      <c r="D7624" s="22" t="s">
        <v>2046</v>
      </c>
      <c r="E7624" s="22" t="s">
        <v>103</v>
      </c>
      <c r="F7624" s="22" t="s">
        <v>28</v>
      </c>
      <c r="G7624" s="22" t="s">
        <v>155</v>
      </c>
      <c r="H7624" s="22" t="s">
        <v>156</v>
      </c>
      <c r="I7624" s="30">
        <v>18.690000000000001</v>
      </c>
      <c r="J7624" s="31">
        <v>2</v>
      </c>
      <c r="K7624" s="32">
        <v>7.01</v>
      </c>
    </row>
    <row r="7625" spans="1:11" x14ac:dyDescent="0.25">
      <c r="A7625" s="29">
        <v>42848</v>
      </c>
      <c r="B7625" s="22">
        <v>2017</v>
      </c>
      <c r="C7625" s="22">
        <v>4</v>
      </c>
      <c r="D7625" s="22" t="s">
        <v>2046</v>
      </c>
      <c r="E7625" s="22" t="s">
        <v>103</v>
      </c>
      <c r="F7625" s="22" t="s">
        <v>18</v>
      </c>
      <c r="G7625" s="22" t="s">
        <v>36</v>
      </c>
      <c r="H7625" s="22" t="s">
        <v>2087</v>
      </c>
      <c r="I7625" s="30">
        <v>11.66</v>
      </c>
      <c r="J7625" s="31">
        <v>3</v>
      </c>
      <c r="K7625" s="32">
        <v>3.35</v>
      </c>
    </row>
    <row r="7626" spans="1:11" x14ac:dyDescent="0.25">
      <c r="A7626" s="29">
        <v>42849</v>
      </c>
      <c r="B7626" s="22">
        <v>2017</v>
      </c>
      <c r="C7626" s="22">
        <v>4</v>
      </c>
      <c r="D7626" s="22" t="s">
        <v>532</v>
      </c>
      <c r="E7626" s="22" t="s">
        <v>89</v>
      </c>
      <c r="F7626" s="22" t="s">
        <v>28</v>
      </c>
      <c r="G7626" s="22" t="s">
        <v>58</v>
      </c>
      <c r="H7626" s="22" t="s">
        <v>1178</v>
      </c>
      <c r="I7626" s="30">
        <v>99.28</v>
      </c>
      <c r="J7626" s="31">
        <v>2</v>
      </c>
      <c r="K7626" s="32">
        <v>12.41</v>
      </c>
    </row>
    <row r="7627" spans="1:11" x14ac:dyDescent="0.25">
      <c r="A7627" s="29">
        <v>42849</v>
      </c>
      <c r="B7627" s="22">
        <v>2017</v>
      </c>
      <c r="C7627" s="22">
        <v>4</v>
      </c>
      <c r="D7627" s="22" t="s">
        <v>532</v>
      </c>
      <c r="E7627" s="22" t="s">
        <v>89</v>
      </c>
      <c r="F7627" s="22" t="s">
        <v>28</v>
      </c>
      <c r="G7627" s="22" t="s">
        <v>48</v>
      </c>
      <c r="H7627" s="22" t="s">
        <v>2145</v>
      </c>
      <c r="I7627" s="30">
        <v>1.19</v>
      </c>
      <c r="J7627" s="31">
        <v>2</v>
      </c>
      <c r="K7627" s="32">
        <v>-0.99</v>
      </c>
    </row>
    <row r="7628" spans="1:11" x14ac:dyDescent="0.25">
      <c r="A7628" s="29">
        <v>42849</v>
      </c>
      <c r="B7628" s="22">
        <v>2017</v>
      </c>
      <c r="C7628" s="22">
        <v>4</v>
      </c>
      <c r="D7628" s="22" t="s">
        <v>532</v>
      </c>
      <c r="E7628" s="22" t="s">
        <v>89</v>
      </c>
      <c r="F7628" s="22" t="s">
        <v>28</v>
      </c>
      <c r="G7628" s="22" t="s">
        <v>48</v>
      </c>
      <c r="H7628" s="22" t="s">
        <v>2509</v>
      </c>
      <c r="I7628" s="30">
        <v>7.52</v>
      </c>
      <c r="J7628" s="31">
        <v>2</v>
      </c>
      <c r="K7628" s="32">
        <v>-5.76</v>
      </c>
    </row>
    <row r="7629" spans="1:11" x14ac:dyDescent="0.25">
      <c r="A7629" s="29">
        <v>42849</v>
      </c>
      <c r="B7629" s="22">
        <v>2017</v>
      </c>
      <c r="C7629" s="22">
        <v>4</v>
      </c>
      <c r="D7629" s="22" t="s">
        <v>461</v>
      </c>
      <c r="E7629" s="22" t="s">
        <v>77</v>
      </c>
      <c r="F7629" s="22" t="s">
        <v>28</v>
      </c>
      <c r="G7629" s="22" t="s">
        <v>38</v>
      </c>
      <c r="H7629" s="22" t="s">
        <v>579</v>
      </c>
      <c r="I7629" s="30">
        <v>113.57</v>
      </c>
      <c r="J7629" s="31">
        <v>2</v>
      </c>
      <c r="K7629" s="32">
        <v>-21.29</v>
      </c>
    </row>
    <row r="7630" spans="1:11" x14ac:dyDescent="0.25">
      <c r="A7630" s="29">
        <v>42849</v>
      </c>
      <c r="B7630" s="22">
        <v>2017</v>
      </c>
      <c r="C7630" s="22">
        <v>4</v>
      </c>
      <c r="D7630" s="22" t="s">
        <v>1865</v>
      </c>
      <c r="E7630" s="22" t="s">
        <v>45</v>
      </c>
      <c r="F7630" s="22" t="s">
        <v>28</v>
      </c>
      <c r="G7630" s="22" t="s">
        <v>33</v>
      </c>
      <c r="H7630" s="22" t="s">
        <v>414</v>
      </c>
      <c r="I7630" s="30">
        <v>1.81</v>
      </c>
      <c r="J7630" s="31">
        <v>1</v>
      </c>
      <c r="K7630" s="32">
        <v>0.65</v>
      </c>
    </row>
    <row r="7631" spans="1:11" x14ac:dyDescent="0.25">
      <c r="A7631" s="29">
        <v>42849</v>
      </c>
      <c r="B7631" s="22">
        <v>2017</v>
      </c>
      <c r="C7631" s="22">
        <v>4</v>
      </c>
      <c r="D7631" s="22" t="s">
        <v>2486</v>
      </c>
      <c r="E7631" s="22" t="s">
        <v>183</v>
      </c>
      <c r="F7631" s="22" t="s">
        <v>13</v>
      </c>
      <c r="G7631" s="22" t="s">
        <v>23</v>
      </c>
      <c r="H7631" s="22" t="s">
        <v>177</v>
      </c>
      <c r="I7631" s="30">
        <v>552</v>
      </c>
      <c r="J7631" s="31">
        <v>10</v>
      </c>
      <c r="K7631" s="32">
        <v>34.5</v>
      </c>
    </row>
    <row r="7632" spans="1:11" x14ac:dyDescent="0.25">
      <c r="A7632" s="29">
        <v>42849</v>
      </c>
      <c r="B7632" s="22">
        <v>2017</v>
      </c>
      <c r="C7632" s="22">
        <v>4</v>
      </c>
      <c r="D7632" s="22" t="s">
        <v>2080</v>
      </c>
      <c r="E7632" s="22" t="s">
        <v>1573</v>
      </c>
      <c r="F7632" s="22" t="s">
        <v>13</v>
      </c>
      <c r="G7632" s="22" t="s">
        <v>14</v>
      </c>
      <c r="H7632" s="22" t="s">
        <v>2484</v>
      </c>
      <c r="I7632" s="30">
        <v>69.98</v>
      </c>
      <c r="J7632" s="31">
        <v>2</v>
      </c>
      <c r="K7632" s="32">
        <v>4.9000000000000004</v>
      </c>
    </row>
    <row r="7633" spans="1:11" x14ac:dyDescent="0.25">
      <c r="A7633" s="29">
        <v>42849</v>
      </c>
      <c r="B7633" s="22">
        <v>2017</v>
      </c>
      <c r="C7633" s="22">
        <v>4</v>
      </c>
      <c r="D7633" s="22" t="s">
        <v>2148</v>
      </c>
      <c r="E7633" s="22" t="s">
        <v>26</v>
      </c>
      <c r="F7633" s="22" t="s">
        <v>28</v>
      </c>
      <c r="G7633" s="22" t="s">
        <v>48</v>
      </c>
      <c r="H7633" s="22" t="s">
        <v>690</v>
      </c>
      <c r="I7633" s="30">
        <v>10.43</v>
      </c>
      <c r="J7633" s="31">
        <v>5</v>
      </c>
      <c r="K7633" s="32">
        <v>-18.25</v>
      </c>
    </row>
    <row r="7634" spans="1:11" x14ac:dyDescent="0.25">
      <c r="A7634" s="29">
        <v>42849</v>
      </c>
      <c r="B7634" s="22">
        <v>2017</v>
      </c>
      <c r="C7634" s="22">
        <v>4</v>
      </c>
      <c r="D7634" s="22" t="s">
        <v>2148</v>
      </c>
      <c r="E7634" s="22" t="s">
        <v>26</v>
      </c>
      <c r="F7634" s="22" t="s">
        <v>28</v>
      </c>
      <c r="G7634" s="22" t="s">
        <v>38</v>
      </c>
      <c r="H7634" s="22" t="s">
        <v>960</v>
      </c>
      <c r="I7634" s="30">
        <v>72.78</v>
      </c>
      <c r="J7634" s="31">
        <v>1</v>
      </c>
      <c r="K7634" s="32">
        <v>-18.2</v>
      </c>
    </row>
    <row r="7635" spans="1:11" x14ac:dyDescent="0.25">
      <c r="A7635" s="29">
        <v>42850</v>
      </c>
      <c r="B7635" s="22">
        <v>2017</v>
      </c>
      <c r="C7635" s="22">
        <v>4</v>
      </c>
      <c r="D7635" s="22" t="s">
        <v>709</v>
      </c>
      <c r="E7635" s="22" t="s">
        <v>45</v>
      </c>
      <c r="F7635" s="22" t="s">
        <v>28</v>
      </c>
      <c r="G7635" s="22" t="s">
        <v>48</v>
      </c>
      <c r="H7635" s="22" t="s">
        <v>1084</v>
      </c>
      <c r="I7635" s="30">
        <v>13.9</v>
      </c>
      <c r="J7635" s="31">
        <v>2</v>
      </c>
      <c r="K7635" s="32">
        <v>4.5199999999999996</v>
      </c>
    </row>
    <row r="7636" spans="1:11" x14ac:dyDescent="0.25">
      <c r="A7636" s="29">
        <v>42850</v>
      </c>
      <c r="B7636" s="22">
        <v>2017</v>
      </c>
      <c r="C7636" s="22">
        <v>4</v>
      </c>
      <c r="D7636" s="22" t="s">
        <v>2172</v>
      </c>
      <c r="E7636" s="22" t="s">
        <v>205</v>
      </c>
      <c r="F7636" s="22" t="s">
        <v>28</v>
      </c>
      <c r="G7636" s="22" t="s">
        <v>64</v>
      </c>
      <c r="H7636" s="22" t="s">
        <v>1289</v>
      </c>
      <c r="I7636" s="30">
        <v>42.05</v>
      </c>
      <c r="J7636" s="31">
        <v>9</v>
      </c>
      <c r="K7636" s="32">
        <v>5.26</v>
      </c>
    </row>
    <row r="7637" spans="1:11" x14ac:dyDescent="0.25">
      <c r="A7637" s="29">
        <v>42850</v>
      </c>
      <c r="B7637" s="22">
        <v>2017</v>
      </c>
      <c r="C7637" s="22">
        <v>4</v>
      </c>
      <c r="D7637" s="22" t="s">
        <v>2172</v>
      </c>
      <c r="E7637" s="22" t="s">
        <v>205</v>
      </c>
      <c r="F7637" s="22" t="s">
        <v>28</v>
      </c>
      <c r="G7637" s="22" t="s">
        <v>64</v>
      </c>
      <c r="H7637" s="22" t="s">
        <v>2412</v>
      </c>
      <c r="I7637" s="30">
        <v>67.92</v>
      </c>
      <c r="J7637" s="31">
        <v>5</v>
      </c>
      <c r="K7637" s="32">
        <v>6.79</v>
      </c>
    </row>
    <row r="7638" spans="1:11" x14ac:dyDescent="0.25">
      <c r="A7638" s="29">
        <v>42850</v>
      </c>
      <c r="B7638" s="22">
        <v>2017</v>
      </c>
      <c r="C7638" s="22">
        <v>4</v>
      </c>
      <c r="D7638" s="22" t="s">
        <v>1404</v>
      </c>
      <c r="E7638" s="22" t="s">
        <v>183</v>
      </c>
      <c r="F7638" s="22" t="s">
        <v>28</v>
      </c>
      <c r="G7638" s="22" t="s">
        <v>64</v>
      </c>
      <c r="H7638" s="22" t="s">
        <v>2600</v>
      </c>
      <c r="I7638" s="30">
        <v>8.9</v>
      </c>
      <c r="J7638" s="31">
        <v>4</v>
      </c>
      <c r="K7638" s="32">
        <v>0.67</v>
      </c>
    </row>
    <row r="7639" spans="1:11" x14ac:dyDescent="0.25">
      <c r="A7639" s="29">
        <v>42850</v>
      </c>
      <c r="B7639" s="22">
        <v>2017</v>
      </c>
      <c r="C7639" s="22">
        <v>4</v>
      </c>
      <c r="D7639" s="22" t="s">
        <v>699</v>
      </c>
      <c r="E7639" s="22" t="s">
        <v>45</v>
      </c>
      <c r="F7639" s="22" t="s">
        <v>28</v>
      </c>
      <c r="G7639" s="22" t="s">
        <v>29</v>
      </c>
      <c r="H7639" s="22" t="s">
        <v>2435</v>
      </c>
      <c r="I7639" s="30">
        <v>19.05</v>
      </c>
      <c r="J7639" s="31">
        <v>3</v>
      </c>
      <c r="K7639" s="32">
        <v>8.76</v>
      </c>
    </row>
    <row r="7640" spans="1:11" x14ac:dyDescent="0.25">
      <c r="A7640" s="29">
        <v>42850</v>
      </c>
      <c r="B7640" s="22">
        <v>2017</v>
      </c>
      <c r="C7640" s="22">
        <v>4</v>
      </c>
      <c r="D7640" s="22" t="s">
        <v>699</v>
      </c>
      <c r="E7640" s="22" t="s">
        <v>45</v>
      </c>
      <c r="F7640" s="22" t="s">
        <v>28</v>
      </c>
      <c r="G7640" s="22" t="s">
        <v>48</v>
      </c>
      <c r="H7640" s="22" t="s">
        <v>239</v>
      </c>
      <c r="I7640" s="30">
        <v>73.34</v>
      </c>
      <c r="J7640" s="31">
        <v>3</v>
      </c>
      <c r="K7640" s="32">
        <v>27.5</v>
      </c>
    </row>
    <row r="7641" spans="1:11" x14ac:dyDescent="0.25">
      <c r="A7641" s="29">
        <v>42850</v>
      </c>
      <c r="B7641" s="22">
        <v>2017</v>
      </c>
      <c r="C7641" s="22">
        <v>4</v>
      </c>
      <c r="D7641" s="22" t="s">
        <v>211</v>
      </c>
      <c r="E7641" s="22" t="s">
        <v>45</v>
      </c>
      <c r="F7641" s="22" t="s">
        <v>13</v>
      </c>
      <c r="G7641" s="22" t="s">
        <v>14</v>
      </c>
      <c r="H7641" s="22" t="s">
        <v>985</v>
      </c>
      <c r="I7641" s="30">
        <v>107.97</v>
      </c>
      <c r="J7641" s="31">
        <v>3</v>
      </c>
      <c r="K7641" s="32">
        <v>22.67</v>
      </c>
    </row>
    <row r="7642" spans="1:11" x14ac:dyDescent="0.25">
      <c r="A7642" s="29">
        <v>42850</v>
      </c>
      <c r="B7642" s="22">
        <v>2017</v>
      </c>
      <c r="C7642" s="22">
        <v>4</v>
      </c>
      <c r="D7642" s="22" t="s">
        <v>787</v>
      </c>
      <c r="E7642" s="22" t="s">
        <v>45</v>
      </c>
      <c r="F7642" s="22" t="s">
        <v>18</v>
      </c>
      <c r="G7642" s="22" t="s">
        <v>165</v>
      </c>
      <c r="H7642" s="22" t="s">
        <v>2195</v>
      </c>
      <c r="I7642" s="30">
        <v>344.98</v>
      </c>
      <c r="J7642" s="31">
        <v>7</v>
      </c>
      <c r="K7642" s="32">
        <v>28.41</v>
      </c>
    </row>
    <row r="7643" spans="1:11" x14ac:dyDescent="0.25">
      <c r="A7643" s="29">
        <v>42851</v>
      </c>
      <c r="B7643" s="22">
        <v>2017</v>
      </c>
      <c r="C7643" s="22">
        <v>4</v>
      </c>
      <c r="D7643" s="22" t="s">
        <v>2580</v>
      </c>
      <c r="E7643" s="22" t="s">
        <v>32</v>
      </c>
      <c r="F7643" s="22" t="s">
        <v>18</v>
      </c>
      <c r="G7643" s="22" t="s">
        <v>36</v>
      </c>
      <c r="H7643" s="22" t="s">
        <v>1579</v>
      </c>
      <c r="I7643" s="30">
        <v>1.99</v>
      </c>
      <c r="J7643" s="31">
        <v>1</v>
      </c>
      <c r="K7643" s="32">
        <v>-1.44</v>
      </c>
    </row>
    <row r="7644" spans="1:11" x14ac:dyDescent="0.25">
      <c r="A7644" s="29">
        <v>42851</v>
      </c>
      <c r="B7644" s="22">
        <v>2017</v>
      </c>
      <c r="C7644" s="22">
        <v>4</v>
      </c>
      <c r="D7644" s="22" t="s">
        <v>2305</v>
      </c>
      <c r="E7644" s="22" t="s">
        <v>17</v>
      </c>
      <c r="F7644" s="22" t="s">
        <v>28</v>
      </c>
      <c r="G7644" s="22" t="s">
        <v>29</v>
      </c>
      <c r="H7644" s="22" t="s">
        <v>2650</v>
      </c>
      <c r="I7644" s="30">
        <v>20.34</v>
      </c>
      <c r="J7644" s="31">
        <v>3</v>
      </c>
      <c r="K7644" s="32">
        <v>9.36</v>
      </c>
    </row>
    <row r="7645" spans="1:11" x14ac:dyDescent="0.25">
      <c r="A7645" s="29">
        <v>42851</v>
      </c>
      <c r="B7645" s="22">
        <v>2017</v>
      </c>
      <c r="C7645" s="22">
        <v>4</v>
      </c>
      <c r="D7645" s="22" t="s">
        <v>2305</v>
      </c>
      <c r="E7645" s="22" t="s">
        <v>17</v>
      </c>
      <c r="F7645" s="22" t="s">
        <v>28</v>
      </c>
      <c r="G7645" s="22" t="s">
        <v>46</v>
      </c>
      <c r="H7645" s="22" t="s">
        <v>2499</v>
      </c>
      <c r="I7645" s="30">
        <v>39.28</v>
      </c>
      <c r="J7645" s="31">
        <v>8</v>
      </c>
      <c r="K7645" s="32">
        <v>19.25</v>
      </c>
    </row>
    <row r="7646" spans="1:11" x14ac:dyDescent="0.25">
      <c r="A7646" s="29">
        <v>42852</v>
      </c>
      <c r="B7646" s="22">
        <v>2017</v>
      </c>
      <c r="C7646" s="22">
        <v>4</v>
      </c>
      <c r="D7646" s="22" t="s">
        <v>2434</v>
      </c>
      <c r="E7646" s="22" t="s">
        <v>32</v>
      </c>
      <c r="F7646" s="22" t="s">
        <v>28</v>
      </c>
      <c r="G7646" s="22" t="s">
        <v>46</v>
      </c>
      <c r="H7646" s="22" t="s">
        <v>1725</v>
      </c>
      <c r="I7646" s="30">
        <v>33.119999999999997</v>
      </c>
      <c r="J7646" s="31">
        <v>4</v>
      </c>
      <c r="K7646" s="32">
        <v>11.59</v>
      </c>
    </row>
    <row r="7647" spans="1:11" x14ac:dyDescent="0.25">
      <c r="A7647" s="29">
        <v>42852</v>
      </c>
      <c r="B7647" s="22">
        <v>2017</v>
      </c>
      <c r="C7647" s="22">
        <v>4</v>
      </c>
      <c r="D7647" s="22" t="s">
        <v>2434</v>
      </c>
      <c r="E7647" s="22" t="s">
        <v>32</v>
      </c>
      <c r="F7647" s="22" t="s">
        <v>18</v>
      </c>
      <c r="G7647" s="22" t="s">
        <v>165</v>
      </c>
      <c r="H7647" s="22" t="s">
        <v>2366</v>
      </c>
      <c r="I7647" s="30">
        <v>220.27</v>
      </c>
      <c r="J7647" s="31">
        <v>4</v>
      </c>
      <c r="K7647" s="32">
        <v>-42.11</v>
      </c>
    </row>
    <row r="7648" spans="1:11" x14ac:dyDescent="0.25">
      <c r="A7648" s="29">
        <v>42852</v>
      </c>
      <c r="B7648" s="22">
        <v>2017</v>
      </c>
      <c r="C7648" s="22">
        <v>4</v>
      </c>
      <c r="D7648" s="22" t="s">
        <v>1244</v>
      </c>
      <c r="E7648" s="22" t="s">
        <v>45</v>
      </c>
      <c r="F7648" s="22" t="s">
        <v>28</v>
      </c>
      <c r="G7648" s="22" t="s">
        <v>64</v>
      </c>
      <c r="H7648" s="22" t="s">
        <v>1854</v>
      </c>
      <c r="I7648" s="30">
        <v>123.92</v>
      </c>
      <c r="J7648" s="31">
        <v>4</v>
      </c>
      <c r="K7648" s="32">
        <v>33.46</v>
      </c>
    </row>
    <row r="7649" spans="1:11" x14ac:dyDescent="0.25">
      <c r="A7649" s="29">
        <v>42852</v>
      </c>
      <c r="B7649" s="22">
        <v>2017</v>
      </c>
      <c r="C7649" s="22">
        <v>4</v>
      </c>
      <c r="D7649" s="22" t="s">
        <v>1244</v>
      </c>
      <c r="E7649" s="22" t="s">
        <v>45</v>
      </c>
      <c r="F7649" s="22" t="s">
        <v>28</v>
      </c>
      <c r="G7649" s="22" t="s">
        <v>64</v>
      </c>
      <c r="H7649" s="22" t="s">
        <v>1021</v>
      </c>
      <c r="I7649" s="30">
        <v>12.39</v>
      </c>
      <c r="J7649" s="31">
        <v>3</v>
      </c>
      <c r="K7649" s="32">
        <v>5.7</v>
      </c>
    </row>
    <row r="7650" spans="1:11" x14ac:dyDescent="0.25">
      <c r="A7650" s="29">
        <v>42852</v>
      </c>
      <c r="B7650" s="22">
        <v>2017</v>
      </c>
      <c r="C7650" s="22">
        <v>4</v>
      </c>
      <c r="D7650" s="22" t="s">
        <v>1244</v>
      </c>
      <c r="E7650" s="22" t="s">
        <v>45</v>
      </c>
      <c r="F7650" s="22" t="s">
        <v>28</v>
      </c>
      <c r="G7650" s="22" t="s">
        <v>64</v>
      </c>
      <c r="H7650" s="22" t="s">
        <v>594</v>
      </c>
      <c r="I7650" s="30">
        <v>47.3</v>
      </c>
      <c r="J7650" s="31">
        <v>2</v>
      </c>
      <c r="K7650" s="32">
        <v>12.3</v>
      </c>
    </row>
    <row r="7651" spans="1:11" x14ac:dyDescent="0.25">
      <c r="A7651" s="29">
        <v>42852</v>
      </c>
      <c r="B7651" s="22">
        <v>2017</v>
      </c>
      <c r="C7651" s="22">
        <v>4</v>
      </c>
      <c r="D7651" s="22" t="s">
        <v>1942</v>
      </c>
      <c r="E7651" s="22" t="s">
        <v>17</v>
      </c>
      <c r="F7651" s="22" t="s">
        <v>18</v>
      </c>
      <c r="G7651" s="22" t="s">
        <v>36</v>
      </c>
      <c r="H7651" s="22" t="s">
        <v>1218</v>
      </c>
      <c r="I7651" s="30">
        <v>139.58000000000001</v>
      </c>
      <c r="J7651" s="31">
        <v>7</v>
      </c>
      <c r="K7651" s="32">
        <v>39.08</v>
      </c>
    </row>
    <row r="7652" spans="1:11" x14ac:dyDescent="0.25">
      <c r="A7652" s="29">
        <v>42853</v>
      </c>
      <c r="B7652" s="22">
        <v>2017</v>
      </c>
      <c r="C7652" s="22">
        <v>4</v>
      </c>
      <c r="D7652" s="22" t="s">
        <v>148</v>
      </c>
      <c r="E7652" s="22" t="s">
        <v>89</v>
      </c>
      <c r="F7652" s="22" t="s">
        <v>28</v>
      </c>
      <c r="G7652" s="22" t="s">
        <v>38</v>
      </c>
      <c r="H7652" s="22" t="s">
        <v>1977</v>
      </c>
      <c r="I7652" s="30">
        <v>8.3800000000000008</v>
      </c>
      <c r="J7652" s="31">
        <v>1</v>
      </c>
      <c r="K7652" s="32">
        <v>0.73</v>
      </c>
    </row>
    <row r="7653" spans="1:11" x14ac:dyDescent="0.25">
      <c r="A7653" s="29">
        <v>42853</v>
      </c>
      <c r="B7653" s="22">
        <v>2017</v>
      </c>
      <c r="C7653" s="22">
        <v>4</v>
      </c>
      <c r="D7653" s="22" t="s">
        <v>148</v>
      </c>
      <c r="E7653" s="22" t="s">
        <v>89</v>
      </c>
      <c r="F7653" s="22" t="s">
        <v>28</v>
      </c>
      <c r="G7653" s="22" t="s">
        <v>64</v>
      </c>
      <c r="H7653" s="22" t="s">
        <v>966</v>
      </c>
      <c r="I7653" s="30">
        <v>6.85</v>
      </c>
      <c r="J7653" s="31">
        <v>2</v>
      </c>
      <c r="K7653" s="32">
        <v>0.77</v>
      </c>
    </row>
    <row r="7654" spans="1:11" x14ac:dyDescent="0.25">
      <c r="A7654" s="29">
        <v>42853</v>
      </c>
      <c r="B7654" s="22">
        <v>2017</v>
      </c>
      <c r="C7654" s="22">
        <v>4</v>
      </c>
      <c r="D7654" s="22" t="s">
        <v>93</v>
      </c>
      <c r="E7654" s="22" t="s">
        <v>81</v>
      </c>
      <c r="F7654" s="22" t="s">
        <v>28</v>
      </c>
      <c r="G7654" s="22" t="s">
        <v>58</v>
      </c>
      <c r="H7654" s="22" t="s">
        <v>2620</v>
      </c>
      <c r="I7654" s="30">
        <v>28.08</v>
      </c>
      <c r="J7654" s="31">
        <v>3</v>
      </c>
      <c r="K7654" s="32">
        <v>5.27</v>
      </c>
    </row>
    <row r="7655" spans="1:11" x14ac:dyDescent="0.25">
      <c r="A7655" s="29">
        <v>42853</v>
      </c>
      <c r="B7655" s="22">
        <v>2017</v>
      </c>
      <c r="C7655" s="22">
        <v>4</v>
      </c>
      <c r="D7655" s="22" t="s">
        <v>842</v>
      </c>
      <c r="E7655" s="22" t="s">
        <v>77</v>
      </c>
      <c r="F7655" s="22" t="s">
        <v>13</v>
      </c>
      <c r="G7655" s="22" t="s">
        <v>23</v>
      </c>
      <c r="H7655" s="22" t="s">
        <v>2228</v>
      </c>
      <c r="I7655" s="30">
        <v>751.98</v>
      </c>
      <c r="J7655" s="31">
        <v>2</v>
      </c>
      <c r="K7655" s="32">
        <v>84.6</v>
      </c>
    </row>
    <row r="7656" spans="1:11" x14ac:dyDescent="0.25">
      <c r="A7656" s="29">
        <v>42854</v>
      </c>
      <c r="B7656" s="22">
        <v>2017</v>
      </c>
      <c r="C7656" s="22">
        <v>4</v>
      </c>
      <c r="D7656" s="22" t="s">
        <v>934</v>
      </c>
      <c r="E7656" s="22" t="s">
        <v>131</v>
      </c>
      <c r="F7656" s="22" t="s">
        <v>18</v>
      </c>
      <c r="G7656" s="22" t="s">
        <v>42</v>
      </c>
      <c r="H7656" s="22" t="s">
        <v>760</v>
      </c>
      <c r="I7656" s="30">
        <v>1048.3499999999999</v>
      </c>
      <c r="J7656" s="31">
        <v>5</v>
      </c>
      <c r="K7656" s="32">
        <v>-69.89</v>
      </c>
    </row>
    <row r="7657" spans="1:11" x14ac:dyDescent="0.25">
      <c r="A7657" s="29">
        <v>42854</v>
      </c>
      <c r="B7657" s="22">
        <v>2017</v>
      </c>
      <c r="C7657" s="22">
        <v>4</v>
      </c>
      <c r="D7657" s="22" t="s">
        <v>1161</v>
      </c>
      <c r="E7657" s="22" t="s">
        <v>62</v>
      </c>
      <c r="F7657" s="22" t="s">
        <v>28</v>
      </c>
      <c r="G7657" s="22" t="s">
        <v>46</v>
      </c>
      <c r="H7657" s="22" t="s">
        <v>2680</v>
      </c>
      <c r="I7657" s="30">
        <v>4.91</v>
      </c>
      <c r="J7657" s="31">
        <v>1</v>
      </c>
      <c r="K7657" s="32">
        <v>2.41</v>
      </c>
    </row>
    <row r="7658" spans="1:11" x14ac:dyDescent="0.25">
      <c r="A7658" s="29">
        <v>42855</v>
      </c>
      <c r="B7658" s="22">
        <v>2017</v>
      </c>
      <c r="C7658" s="22">
        <v>4</v>
      </c>
      <c r="D7658" s="22" t="s">
        <v>2414</v>
      </c>
      <c r="E7658" s="22" t="s">
        <v>22</v>
      </c>
      <c r="F7658" s="22" t="s">
        <v>28</v>
      </c>
      <c r="G7658" s="22" t="s">
        <v>155</v>
      </c>
      <c r="H7658" s="22" t="s">
        <v>2417</v>
      </c>
      <c r="I7658" s="30">
        <v>62.96</v>
      </c>
      <c r="J7658" s="31">
        <v>4</v>
      </c>
      <c r="K7658" s="32">
        <v>28.33</v>
      </c>
    </row>
    <row r="7659" spans="1:11" x14ac:dyDescent="0.25">
      <c r="A7659" s="29">
        <v>42855</v>
      </c>
      <c r="B7659" s="22">
        <v>2017</v>
      </c>
      <c r="C7659" s="22">
        <v>4</v>
      </c>
      <c r="D7659" s="22" t="s">
        <v>70</v>
      </c>
      <c r="E7659" s="22" t="s">
        <v>89</v>
      </c>
      <c r="F7659" s="22" t="s">
        <v>13</v>
      </c>
      <c r="G7659" s="22" t="s">
        <v>23</v>
      </c>
      <c r="H7659" s="22" t="s">
        <v>1328</v>
      </c>
      <c r="I7659" s="30">
        <v>677.58</v>
      </c>
      <c r="J7659" s="31">
        <v>5</v>
      </c>
      <c r="K7659" s="32">
        <v>-158.1</v>
      </c>
    </row>
    <row r="7660" spans="1:11" x14ac:dyDescent="0.25">
      <c r="A7660" s="29">
        <v>42855</v>
      </c>
      <c r="B7660" s="22">
        <v>2017</v>
      </c>
      <c r="C7660" s="22">
        <v>4</v>
      </c>
      <c r="D7660" s="22" t="s">
        <v>70</v>
      </c>
      <c r="E7660" s="22" t="s">
        <v>89</v>
      </c>
      <c r="F7660" s="22" t="s">
        <v>28</v>
      </c>
      <c r="G7660" s="22" t="s">
        <v>48</v>
      </c>
      <c r="H7660" s="22" t="s">
        <v>1552</v>
      </c>
      <c r="I7660" s="30">
        <v>13.9</v>
      </c>
      <c r="J7660" s="31">
        <v>3</v>
      </c>
      <c r="K7660" s="32">
        <v>-9.26</v>
      </c>
    </row>
    <row r="7661" spans="1:11" x14ac:dyDescent="0.25">
      <c r="A7661" s="29">
        <v>42855</v>
      </c>
      <c r="B7661" s="22">
        <v>2017</v>
      </c>
      <c r="C7661" s="22">
        <v>4</v>
      </c>
      <c r="D7661" s="22" t="s">
        <v>88</v>
      </c>
      <c r="E7661" s="22" t="s">
        <v>77</v>
      </c>
      <c r="F7661" s="22" t="s">
        <v>28</v>
      </c>
      <c r="G7661" s="22" t="s">
        <v>46</v>
      </c>
      <c r="H7661" s="22" t="s">
        <v>2243</v>
      </c>
      <c r="I7661" s="30">
        <v>4.6100000000000003</v>
      </c>
      <c r="J7661" s="31">
        <v>2</v>
      </c>
      <c r="K7661" s="32">
        <v>1.67</v>
      </c>
    </row>
    <row r="7662" spans="1:11" x14ac:dyDescent="0.25">
      <c r="A7662" s="29">
        <v>42855</v>
      </c>
      <c r="B7662" s="22">
        <v>2017</v>
      </c>
      <c r="C7662" s="22">
        <v>4</v>
      </c>
      <c r="D7662" s="22" t="s">
        <v>88</v>
      </c>
      <c r="E7662" s="22" t="s">
        <v>77</v>
      </c>
      <c r="F7662" s="22" t="s">
        <v>28</v>
      </c>
      <c r="G7662" s="22" t="s">
        <v>64</v>
      </c>
      <c r="H7662" s="22" t="s">
        <v>342</v>
      </c>
      <c r="I7662" s="30">
        <v>15.53</v>
      </c>
      <c r="J7662" s="31">
        <v>3</v>
      </c>
      <c r="K7662" s="32">
        <v>4.8499999999999996</v>
      </c>
    </row>
    <row r="7663" spans="1:11" x14ac:dyDescent="0.25">
      <c r="A7663" s="29">
        <v>42855</v>
      </c>
      <c r="B7663" s="22">
        <v>2017</v>
      </c>
      <c r="C7663" s="22">
        <v>4</v>
      </c>
      <c r="D7663" s="22" t="s">
        <v>88</v>
      </c>
      <c r="E7663" s="22" t="s">
        <v>77</v>
      </c>
      <c r="F7663" s="22" t="s">
        <v>28</v>
      </c>
      <c r="G7663" s="22" t="s">
        <v>46</v>
      </c>
      <c r="H7663" s="22" t="s">
        <v>298</v>
      </c>
      <c r="I7663" s="30">
        <v>11.95</v>
      </c>
      <c r="J7663" s="31">
        <v>3</v>
      </c>
      <c r="K7663" s="32">
        <v>3.88</v>
      </c>
    </row>
    <row r="7664" spans="1:11" x14ac:dyDescent="0.25">
      <c r="A7664" s="29">
        <v>42855</v>
      </c>
      <c r="B7664" s="22">
        <v>2017</v>
      </c>
      <c r="C7664" s="22">
        <v>4</v>
      </c>
      <c r="D7664" s="22" t="s">
        <v>1699</v>
      </c>
      <c r="E7664" s="22" t="s">
        <v>77</v>
      </c>
      <c r="F7664" s="22" t="s">
        <v>18</v>
      </c>
      <c r="G7664" s="22" t="s">
        <v>36</v>
      </c>
      <c r="H7664" s="22" t="s">
        <v>68</v>
      </c>
      <c r="I7664" s="30">
        <v>23.68</v>
      </c>
      <c r="J7664" s="31">
        <v>8</v>
      </c>
      <c r="K7664" s="32">
        <v>6.22</v>
      </c>
    </row>
    <row r="7665" spans="1:11" x14ac:dyDescent="0.25">
      <c r="A7665" s="29">
        <v>42855</v>
      </c>
      <c r="B7665" s="22">
        <v>2017</v>
      </c>
      <c r="C7665" s="22">
        <v>4</v>
      </c>
      <c r="D7665" s="22" t="s">
        <v>1699</v>
      </c>
      <c r="E7665" s="22" t="s">
        <v>77</v>
      </c>
      <c r="F7665" s="22" t="s">
        <v>13</v>
      </c>
      <c r="G7665" s="22" t="s">
        <v>14</v>
      </c>
      <c r="H7665" s="22" t="s">
        <v>1564</v>
      </c>
      <c r="I7665" s="30">
        <v>2.38</v>
      </c>
      <c r="J7665" s="31">
        <v>3</v>
      </c>
      <c r="K7665" s="32">
        <v>0.74</v>
      </c>
    </row>
    <row r="7666" spans="1:11" x14ac:dyDescent="0.25">
      <c r="A7666" s="29">
        <v>42855</v>
      </c>
      <c r="B7666" s="22">
        <v>2017</v>
      </c>
      <c r="C7666" s="22">
        <v>4</v>
      </c>
      <c r="D7666" s="22" t="s">
        <v>1530</v>
      </c>
      <c r="E7666" s="22" t="s">
        <v>131</v>
      </c>
      <c r="F7666" s="22" t="s">
        <v>28</v>
      </c>
      <c r="G7666" s="22" t="s">
        <v>29</v>
      </c>
      <c r="H7666" s="22" t="s">
        <v>2335</v>
      </c>
      <c r="I7666" s="30">
        <v>10.37</v>
      </c>
      <c r="J7666" s="31">
        <v>2</v>
      </c>
      <c r="K7666" s="32">
        <v>3.63</v>
      </c>
    </row>
    <row r="7667" spans="1:11" x14ac:dyDescent="0.25">
      <c r="A7667" s="29">
        <v>42855</v>
      </c>
      <c r="B7667" s="22">
        <v>2017</v>
      </c>
      <c r="C7667" s="22">
        <v>4</v>
      </c>
      <c r="D7667" s="22" t="s">
        <v>1909</v>
      </c>
      <c r="E7667" s="22" t="s">
        <v>421</v>
      </c>
      <c r="F7667" s="22" t="s">
        <v>28</v>
      </c>
      <c r="G7667" s="22" t="s">
        <v>46</v>
      </c>
      <c r="H7667" s="22" t="s">
        <v>2681</v>
      </c>
      <c r="I7667" s="30">
        <v>5.76</v>
      </c>
      <c r="J7667" s="31">
        <v>2</v>
      </c>
      <c r="K7667" s="32">
        <v>2.82</v>
      </c>
    </row>
    <row r="7668" spans="1:11" x14ac:dyDescent="0.25">
      <c r="A7668" s="29">
        <v>42855</v>
      </c>
      <c r="B7668" s="22">
        <v>2017</v>
      </c>
      <c r="C7668" s="22">
        <v>4</v>
      </c>
      <c r="D7668" s="22" t="s">
        <v>1695</v>
      </c>
      <c r="E7668" s="22" t="s">
        <v>26</v>
      </c>
      <c r="F7668" s="22" t="s">
        <v>28</v>
      </c>
      <c r="G7668" s="22" t="s">
        <v>48</v>
      </c>
      <c r="H7668" s="22" t="s">
        <v>178</v>
      </c>
      <c r="I7668" s="30">
        <v>43.37</v>
      </c>
      <c r="J7668" s="31">
        <v>7</v>
      </c>
      <c r="K7668" s="32">
        <v>-69.400000000000006</v>
      </c>
    </row>
    <row r="7669" spans="1:11" x14ac:dyDescent="0.25">
      <c r="A7669" s="29">
        <v>42855</v>
      </c>
      <c r="B7669" s="22">
        <v>2017</v>
      </c>
      <c r="C7669" s="22">
        <v>4</v>
      </c>
      <c r="D7669" s="22" t="s">
        <v>1684</v>
      </c>
      <c r="E7669" s="22" t="s">
        <v>45</v>
      </c>
      <c r="F7669" s="22" t="s">
        <v>28</v>
      </c>
      <c r="G7669" s="22" t="s">
        <v>29</v>
      </c>
      <c r="H7669" s="22" t="s">
        <v>502</v>
      </c>
      <c r="I7669" s="30">
        <v>163.96</v>
      </c>
      <c r="J7669" s="31">
        <v>4</v>
      </c>
      <c r="K7669" s="32">
        <v>80.34</v>
      </c>
    </row>
    <row r="7670" spans="1:11" x14ac:dyDescent="0.25">
      <c r="A7670" s="29">
        <v>42855</v>
      </c>
      <c r="B7670" s="22">
        <v>2017</v>
      </c>
      <c r="C7670" s="22">
        <v>4</v>
      </c>
      <c r="D7670" s="22" t="s">
        <v>1228</v>
      </c>
      <c r="E7670" s="22" t="s">
        <v>45</v>
      </c>
      <c r="F7670" s="22" t="s">
        <v>18</v>
      </c>
      <c r="G7670" s="22" t="s">
        <v>36</v>
      </c>
      <c r="H7670" s="22" t="s">
        <v>1054</v>
      </c>
      <c r="I7670" s="30">
        <v>64.959999999999994</v>
      </c>
      <c r="J7670" s="31">
        <v>2</v>
      </c>
      <c r="K7670" s="32">
        <v>21.44</v>
      </c>
    </row>
    <row r="7671" spans="1:11" x14ac:dyDescent="0.25">
      <c r="A7671" s="29">
        <v>42855</v>
      </c>
      <c r="B7671" s="22">
        <v>2017</v>
      </c>
      <c r="C7671" s="22">
        <v>4</v>
      </c>
      <c r="D7671" s="22" t="s">
        <v>1228</v>
      </c>
      <c r="E7671" s="22" t="s">
        <v>45</v>
      </c>
      <c r="F7671" s="22" t="s">
        <v>28</v>
      </c>
      <c r="G7671" s="22" t="s">
        <v>155</v>
      </c>
      <c r="H7671" s="22" t="s">
        <v>1480</v>
      </c>
      <c r="I7671" s="30">
        <v>30.56</v>
      </c>
      <c r="J7671" s="31">
        <v>4</v>
      </c>
      <c r="K7671" s="32">
        <v>14.97</v>
      </c>
    </row>
    <row r="7672" spans="1:11" x14ac:dyDescent="0.25">
      <c r="A7672" s="29">
        <v>42855</v>
      </c>
      <c r="B7672" s="22">
        <v>2017</v>
      </c>
      <c r="C7672" s="22">
        <v>4</v>
      </c>
      <c r="D7672" s="22" t="s">
        <v>130</v>
      </c>
      <c r="E7672" s="22" t="s">
        <v>45</v>
      </c>
      <c r="F7672" s="22" t="s">
        <v>28</v>
      </c>
      <c r="G7672" s="22" t="s">
        <v>64</v>
      </c>
      <c r="H7672" s="22" t="s">
        <v>1236</v>
      </c>
      <c r="I7672" s="30">
        <v>9.7799999999999994</v>
      </c>
      <c r="J7672" s="31">
        <v>2</v>
      </c>
      <c r="K7672" s="32">
        <v>4.01</v>
      </c>
    </row>
    <row r="7673" spans="1:11" x14ac:dyDescent="0.25">
      <c r="A7673" s="29">
        <v>42855</v>
      </c>
      <c r="B7673" s="22">
        <v>2017</v>
      </c>
      <c r="C7673" s="22">
        <v>4</v>
      </c>
      <c r="D7673" s="22" t="s">
        <v>269</v>
      </c>
      <c r="E7673" s="22" t="s">
        <v>45</v>
      </c>
      <c r="F7673" s="22" t="s">
        <v>28</v>
      </c>
      <c r="G7673" s="22" t="s">
        <v>48</v>
      </c>
      <c r="H7673" s="22" t="s">
        <v>566</v>
      </c>
      <c r="I7673" s="30">
        <v>23.24</v>
      </c>
      <c r="J7673" s="31">
        <v>5</v>
      </c>
      <c r="K7673" s="32">
        <v>7.55</v>
      </c>
    </row>
    <row r="7674" spans="1:11" x14ac:dyDescent="0.25">
      <c r="A7674" s="29">
        <v>42855</v>
      </c>
      <c r="B7674" s="22">
        <v>2017</v>
      </c>
      <c r="C7674" s="22">
        <v>4</v>
      </c>
      <c r="D7674" s="22" t="s">
        <v>2590</v>
      </c>
      <c r="E7674" s="22" t="s">
        <v>77</v>
      </c>
      <c r="F7674" s="22" t="s">
        <v>28</v>
      </c>
      <c r="G7674" s="22" t="s">
        <v>48</v>
      </c>
      <c r="H7674" s="22" t="s">
        <v>1204</v>
      </c>
      <c r="I7674" s="30">
        <v>4.84</v>
      </c>
      <c r="J7674" s="31">
        <v>3</v>
      </c>
      <c r="K7674" s="32">
        <v>-3.55</v>
      </c>
    </row>
    <row r="7675" spans="1:11" x14ac:dyDescent="0.25">
      <c r="A7675" s="29">
        <v>42855</v>
      </c>
      <c r="B7675" s="22">
        <v>2017</v>
      </c>
      <c r="C7675" s="22">
        <v>4</v>
      </c>
      <c r="D7675" s="22" t="s">
        <v>2590</v>
      </c>
      <c r="E7675" s="22" t="s">
        <v>77</v>
      </c>
      <c r="F7675" s="22" t="s">
        <v>18</v>
      </c>
      <c r="G7675" s="22" t="s">
        <v>36</v>
      </c>
      <c r="H7675" s="22" t="s">
        <v>895</v>
      </c>
      <c r="I7675" s="30">
        <v>220.7</v>
      </c>
      <c r="J7675" s="31">
        <v>6</v>
      </c>
      <c r="K7675" s="32">
        <v>-8.2799999999999994</v>
      </c>
    </row>
    <row r="7676" spans="1:11" x14ac:dyDescent="0.25">
      <c r="A7676" s="29">
        <v>42857</v>
      </c>
      <c r="B7676" s="22">
        <v>2017</v>
      </c>
      <c r="C7676" s="22">
        <v>5</v>
      </c>
      <c r="D7676" s="22" t="s">
        <v>494</v>
      </c>
      <c r="E7676" s="22" t="s">
        <v>32</v>
      </c>
      <c r="F7676" s="22" t="s">
        <v>28</v>
      </c>
      <c r="G7676" s="22" t="s">
        <v>48</v>
      </c>
      <c r="H7676" s="22" t="s">
        <v>880</v>
      </c>
      <c r="I7676" s="30">
        <v>243.99</v>
      </c>
      <c r="J7676" s="31">
        <v>4</v>
      </c>
      <c r="K7676" s="32">
        <v>-426.99</v>
      </c>
    </row>
    <row r="7677" spans="1:11" x14ac:dyDescent="0.25">
      <c r="A7677" s="29">
        <v>42857</v>
      </c>
      <c r="B7677" s="22">
        <v>2017</v>
      </c>
      <c r="C7677" s="22">
        <v>5</v>
      </c>
      <c r="D7677" s="22" t="s">
        <v>494</v>
      </c>
      <c r="E7677" s="22" t="s">
        <v>32</v>
      </c>
      <c r="F7677" s="22" t="s">
        <v>28</v>
      </c>
      <c r="G7677" s="22" t="s">
        <v>64</v>
      </c>
      <c r="H7677" s="22" t="s">
        <v>342</v>
      </c>
      <c r="I7677" s="30">
        <v>7.12</v>
      </c>
      <c r="J7677" s="31">
        <v>5</v>
      </c>
      <c r="K7677" s="32">
        <v>0.71</v>
      </c>
    </row>
    <row r="7678" spans="1:11" x14ac:dyDescent="0.25">
      <c r="A7678" s="29">
        <v>42857</v>
      </c>
      <c r="B7678" s="22">
        <v>2017</v>
      </c>
      <c r="C7678" s="22">
        <v>5</v>
      </c>
      <c r="D7678" s="22" t="s">
        <v>1485</v>
      </c>
      <c r="E7678" s="22" t="s">
        <v>45</v>
      </c>
      <c r="F7678" s="22" t="s">
        <v>28</v>
      </c>
      <c r="G7678" s="22" t="s">
        <v>58</v>
      </c>
      <c r="H7678" s="22" t="s">
        <v>2313</v>
      </c>
      <c r="I7678" s="30">
        <v>1640.7</v>
      </c>
      <c r="J7678" s="31">
        <v>5</v>
      </c>
      <c r="K7678" s="32">
        <v>459.4</v>
      </c>
    </row>
    <row r="7679" spans="1:11" x14ac:dyDescent="0.25">
      <c r="A7679" s="29">
        <v>42857</v>
      </c>
      <c r="B7679" s="22">
        <v>2017</v>
      </c>
      <c r="C7679" s="22">
        <v>5</v>
      </c>
      <c r="D7679" s="22" t="s">
        <v>1485</v>
      </c>
      <c r="E7679" s="22" t="s">
        <v>45</v>
      </c>
      <c r="F7679" s="22" t="s">
        <v>13</v>
      </c>
      <c r="G7679" s="22" t="s">
        <v>23</v>
      </c>
      <c r="H7679" s="22" t="s">
        <v>870</v>
      </c>
      <c r="I7679" s="30">
        <v>371.2</v>
      </c>
      <c r="J7679" s="31">
        <v>5</v>
      </c>
      <c r="K7679" s="32">
        <v>41.76</v>
      </c>
    </row>
    <row r="7680" spans="1:11" x14ac:dyDescent="0.25">
      <c r="A7680" s="29">
        <v>42858</v>
      </c>
      <c r="B7680" s="22">
        <v>2017</v>
      </c>
      <c r="C7680" s="22">
        <v>5</v>
      </c>
      <c r="D7680" s="22" t="s">
        <v>1621</v>
      </c>
      <c r="E7680" s="22" t="s">
        <v>12</v>
      </c>
      <c r="F7680" s="22" t="s">
        <v>28</v>
      </c>
      <c r="G7680" s="22" t="s">
        <v>46</v>
      </c>
      <c r="H7680" s="22" t="s">
        <v>2591</v>
      </c>
      <c r="I7680" s="30">
        <v>25.06</v>
      </c>
      <c r="J7680" s="31">
        <v>2</v>
      </c>
      <c r="K7680" s="32">
        <v>11.78</v>
      </c>
    </row>
    <row r="7681" spans="1:11" x14ac:dyDescent="0.25">
      <c r="A7681" s="29">
        <v>42858</v>
      </c>
      <c r="B7681" s="22">
        <v>2017</v>
      </c>
      <c r="C7681" s="22">
        <v>5</v>
      </c>
      <c r="D7681" s="22" t="s">
        <v>1421</v>
      </c>
      <c r="E7681" s="22" t="s">
        <v>55</v>
      </c>
      <c r="F7681" s="22" t="s">
        <v>28</v>
      </c>
      <c r="G7681" s="22" t="s">
        <v>33</v>
      </c>
      <c r="H7681" s="22" t="s">
        <v>1551</v>
      </c>
      <c r="I7681" s="30">
        <v>7.9</v>
      </c>
      <c r="J7681" s="31">
        <v>2</v>
      </c>
      <c r="K7681" s="32">
        <v>2.5299999999999998</v>
      </c>
    </row>
    <row r="7682" spans="1:11" x14ac:dyDescent="0.25">
      <c r="A7682" s="29">
        <v>42858</v>
      </c>
      <c r="B7682" s="22">
        <v>2017</v>
      </c>
      <c r="C7682" s="22">
        <v>5</v>
      </c>
      <c r="D7682" s="22" t="s">
        <v>1421</v>
      </c>
      <c r="E7682" s="22" t="s">
        <v>55</v>
      </c>
      <c r="F7682" s="22" t="s">
        <v>28</v>
      </c>
      <c r="G7682" s="22" t="s">
        <v>38</v>
      </c>
      <c r="H7682" s="22" t="s">
        <v>388</v>
      </c>
      <c r="I7682" s="30">
        <v>221.16</v>
      </c>
      <c r="J7682" s="31">
        <v>4</v>
      </c>
      <c r="K7682" s="32">
        <v>57.5</v>
      </c>
    </row>
    <row r="7683" spans="1:11" x14ac:dyDescent="0.25">
      <c r="A7683" s="29">
        <v>42858</v>
      </c>
      <c r="B7683" s="22">
        <v>2017</v>
      </c>
      <c r="C7683" s="22">
        <v>5</v>
      </c>
      <c r="D7683" s="22" t="s">
        <v>1421</v>
      </c>
      <c r="E7683" s="22" t="s">
        <v>55</v>
      </c>
      <c r="F7683" s="22" t="s">
        <v>28</v>
      </c>
      <c r="G7683" s="22" t="s">
        <v>48</v>
      </c>
      <c r="H7683" s="22" t="s">
        <v>825</v>
      </c>
      <c r="I7683" s="30">
        <v>127.96</v>
      </c>
      <c r="J7683" s="31">
        <v>2</v>
      </c>
      <c r="K7683" s="32">
        <v>62.7</v>
      </c>
    </row>
    <row r="7684" spans="1:11" x14ac:dyDescent="0.25">
      <c r="A7684" s="29">
        <v>42858</v>
      </c>
      <c r="B7684" s="22">
        <v>2017</v>
      </c>
      <c r="C7684" s="22">
        <v>5</v>
      </c>
      <c r="D7684" s="22" t="s">
        <v>1421</v>
      </c>
      <c r="E7684" s="22" t="s">
        <v>55</v>
      </c>
      <c r="F7684" s="22" t="s">
        <v>28</v>
      </c>
      <c r="G7684" s="22" t="s">
        <v>48</v>
      </c>
      <c r="H7684" s="22" t="s">
        <v>569</v>
      </c>
      <c r="I7684" s="30">
        <v>18.690000000000001</v>
      </c>
      <c r="J7684" s="31">
        <v>3</v>
      </c>
      <c r="K7684" s="32">
        <v>9.16</v>
      </c>
    </row>
    <row r="7685" spans="1:11" x14ac:dyDescent="0.25">
      <c r="A7685" s="29">
        <v>42858</v>
      </c>
      <c r="B7685" s="22">
        <v>2017</v>
      </c>
      <c r="C7685" s="22">
        <v>5</v>
      </c>
      <c r="D7685" s="22" t="s">
        <v>1928</v>
      </c>
      <c r="E7685" s="22" t="s">
        <v>472</v>
      </c>
      <c r="F7685" s="22" t="s">
        <v>28</v>
      </c>
      <c r="G7685" s="22" t="s">
        <v>155</v>
      </c>
      <c r="H7685" s="22" t="s">
        <v>1737</v>
      </c>
      <c r="I7685" s="30">
        <v>42.68</v>
      </c>
      <c r="J7685" s="31">
        <v>4</v>
      </c>
      <c r="K7685" s="32">
        <v>19.63</v>
      </c>
    </row>
    <row r="7686" spans="1:11" x14ac:dyDescent="0.25">
      <c r="A7686" s="29">
        <v>42858</v>
      </c>
      <c r="B7686" s="22">
        <v>2017</v>
      </c>
      <c r="C7686" s="22">
        <v>5</v>
      </c>
      <c r="D7686" s="22" t="s">
        <v>1928</v>
      </c>
      <c r="E7686" s="22" t="s">
        <v>472</v>
      </c>
      <c r="F7686" s="22" t="s">
        <v>13</v>
      </c>
      <c r="G7686" s="22" t="s">
        <v>14</v>
      </c>
      <c r="H7686" s="22" t="s">
        <v>917</v>
      </c>
      <c r="I7686" s="30">
        <v>299.97000000000003</v>
      </c>
      <c r="J7686" s="31">
        <v>3</v>
      </c>
      <c r="K7686" s="32">
        <v>125.99</v>
      </c>
    </row>
    <row r="7687" spans="1:11" x14ac:dyDescent="0.25">
      <c r="A7687" s="29">
        <v>42858</v>
      </c>
      <c r="B7687" s="22">
        <v>2017</v>
      </c>
      <c r="C7687" s="22">
        <v>5</v>
      </c>
      <c r="D7687" s="22" t="s">
        <v>1928</v>
      </c>
      <c r="E7687" s="22" t="s">
        <v>472</v>
      </c>
      <c r="F7687" s="22" t="s">
        <v>28</v>
      </c>
      <c r="G7687" s="22" t="s">
        <v>58</v>
      </c>
      <c r="H7687" s="22" t="s">
        <v>1350</v>
      </c>
      <c r="I7687" s="30">
        <v>262.24</v>
      </c>
      <c r="J7687" s="31">
        <v>2</v>
      </c>
      <c r="K7687" s="32">
        <v>78.67</v>
      </c>
    </row>
    <row r="7688" spans="1:11" x14ac:dyDescent="0.25">
      <c r="A7688" s="29">
        <v>42858</v>
      </c>
      <c r="B7688" s="22">
        <v>2017</v>
      </c>
      <c r="C7688" s="22">
        <v>5</v>
      </c>
      <c r="D7688" s="22" t="s">
        <v>1928</v>
      </c>
      <c r="E7688" s="22" t="s">
        <v>472</v>
      </c>
      <c r="F7688" s="22" t="s">
        <v>28</v>
      </c>
      <c r="G7688" s="22" t="s">
        <v>48</v>
      </c>
      <c r="H7688" s="22" t="s">
        <v>1971</v>
      </c>
      <c r="I7688" s="30">
        <v>234.36</v>
      </c>
      <c r="J7688" s="31">
        <v>6</v>
      </c>
      <c r="K7688" s="32">
        <v>112.49</v>
      </c>
    </row>
    <row r="7689" spans="1:11" x14ac:dyDescent="0.25">
      <c r="A7689" s="29">
        <v>42860</v>
      </c>
      <c r="B7689" s="22">
        <v>2017</v>
      </c>
      <c r="C7689" s="22">
        <v>5</v>
      </c>
      <c r="D7689" s="22" t="s">
        <v>1709</v>
      </c>
      <c r="E7689" s="22" t="s">
        <v>45</v>
      </c>
      <c r="F7689" s="22" t="s">
        <v>28</v>
      </c>
      <c r="G7689" s="22" t="s">
        <v>155</v>
      </c>
      <c r="H7689" s="22" t="s">
        <v>1686</v>
      </c>
      <c r="I7689" s="30">
        <v>23.16</v>
      </c>
      <c r="J7689" s="31">
        <v>2</v>
      </c>
      <c r="K7689" s="32">
        <v>11.58</v>
      </c>
    </row>
    <row r="7690" spans="1:11" x14ac:dyDescent="0.25">
      <c r="A7690" s="29">
        <v>42860</v>
      </c>
      <c r="B7690" s="22">
        <v>2017</v>
      </c>
      <c r="C7690" s="22">
        <v>5</v>
      </c>
      <c r="D7690" s="22" t="s">
        <v>1188</v>
      </c>
      <c r="E7690" s="22" t="s">
        <v>103</v>
      </c>
      <c r="F7690" s="22" t="s">
        <v>28</v>
      </c>
      <c r="G7690" s="22" t="s">
        <v>155</v>
      </c>
      <c r="H7690" s="22" t="s">
        <v>1256</v>
      </c>
      <c r="I7690" s="30">
        <v>21.24</v>
      </c>
      <c r="J7690" s="31">
        <v>9</v>
      </c>
      <c r="K7690" s="32">
        <v>7.43</v>
      </c>
    </row>
    <row r="7691" spans="1:11" x14ac:dyDescent="0.25">
      <c r="A7691" s="29">
        <v>42860</v>
      </c>
      <c r="B7691" s="22">
        <v>2017</v>
      </c>
      <c r="C7691" s="22">
        <v>5</v>
      </c>
      <c r="D7691" s="22" t="s">
        <v>1188</v>
      </c>
      <c r="E7691" s="22" t="s">
        <v>103</v>
      </c>
      <c r="F7691" s="22" t="s">
        <v>28</v>
      </c>
      <c r="G7691" s="22" t="s">
        <v>48</v>
      </c>
      <c r="H7691" s="22" t="s">
        <v>1433</v>
      </c>
      <c r="I7691" s="30">
        <v>9.5500000000000007</v>
      </c>
      <c r="J7691" s="31">
        <v>8</v>
      </c>
      <c r="K7691" s="32">
        <v>-7.32</v>
      </c>
    </row>
    <row r="7692" spans="1:11" x14ac:dyDescent="0.25">
      <c r="A7692" s="29">
        <v>42860</v>
      </c>
      <c r="B7692" s="22">
        <v>2017</v>
      </c>
      <c r="C7692" s="22">
        <v>5</v>
      </c>
      <c r="D7692" s="22" t="s">
        <v>1188</v>
      </c>
      <c r="E7692" s="22" t="s">
        <v>103</v>
      </c>
      <c r="F7692" s="22" t="s">
        <v>18</v>
      </c>
      <c r="G7692" s="22" t="s">
        <v>165</v>
      </c>
      <c r="H7692" s="22" t="s">
        <v>1469</v>
      </c>
      <c r="I7692" s="30">
        <v>89.99</v>
      </c>
      <c r="J7692" s="31">
        <v>3</v>
      </c>
      <c r="K7692" s="32">
        <v>-152.97999999999999</v>
      </c>
    </row>
    <row r="7693" spans="1:11" x14ac:dyDescent="0.25">
      <c r="A7693" s="29">
        <v>42860</v>
      </c>
      <c r="B7693" s="22">
        <v>2017</v>
      </c>
      <c r="C7693" s="22">
        <v>5</v>
      </c>
      <c r="D7693" s="22" t="s">
        <v>2204</v>
      </c>
      <c r="E7693" s="22" t="s">
        <v>174</v>
      </c>
      <c r="F7693" s="22" t="s">
        <v>28</v>
      </c>
      <c r="G7693" s="22" t="s">
        <v>48</v>
      </c>
      <c r="H7693" s="22" t="s">
        <v>930</v>
      </c>
      <c r="I7693" s="30">
        <v>34.5</v>
      </c>
      <c r="J7693" s="31">
        <v>3</v>
      </c>
      <c r="K7693" s="32">
        <v>15.53</v>
      </c>
    </row>
    <row r="7694" spans="1:11" x14ac:dyDescent="0.25">
      <c r="A7694" s="29">
        <v>42860</v>
      </c>
      <c r="B7694" s="22">
        <v>2017</v>
      </c>
      <c r="C7694" s="22">
        <v>5</v>
      </c>
      <c r="D7694" s="22" t="s">
        <v>696</v>
      </c>
      <c r="E7694" s="22" t="s">
        <v>22</v>
      </c>
      <c r="F7694" s="22" t="s">
        <v>28</v>
      </c>
      <c r="G7694" s="22" t="s">
        <v>29</v>
      </c>
      <c r="H7694" s="22" t="s">
        <v>169</v>
      </c>
      <c r="I7694" s="30">
        <v>6.68</v>
      </c>
      <c r="J7694" s="31">
        <v>1</v>
      </c>
      <c r="K7694" s="32">
        <v>3.21</v>
      </c>
    </row>
    <row r="7695" spans="1:11" x14ac:dyDescent="0.25">
      <c r="A7695" s="29">
        <v>42861</v>
      </c>
      <c r="B7695" s="22">
        <v>2017</v>
      </c>
      <c r="C7695" s="22">
        <v>5</v>
      </c>
      <c r="D7695" s="22" t="s">
        <v>1819</v>
      </c>
      <c r="E7695" s="22" t="s">
        <v>32</v>
      </c>
      <c r="F7695" s="22" t="s">
        <v>13</v>
      </c>
      <c r="G7695" s="22" t="s">
        <v>23</v>
      </c>
      <c r="H7695" s="22" t="s">
        <v>2168</v>
      </c>
      <c r="I7695" s="30">
        <v>470.38</v>
      </c>
      <c r="J7695" s="31">
        <v>3</v>
      </c>
      <c r="K7695" s="32">
        <v>52.92</v>
      </c>
    </row>
    <row r="7696" spans="1:11" x14ac:dyDescent="0.25">
      <c r="A7696" s="29">
        <v>42861</v>
      </c>
      <c r="B7696" s="22">
        <v>2017</v>
      </c>
      <c r="C7696" s="22">
        <v>5</v>
      </c>
      <c r="D7696" s="22" t="s">
        <v>990</v>
      </c>
      <c r="E7696" s="22" t="s">
        <v>77</v>
      </c>
      <c r="F7696" s="22" t="s">
        <v>28</v>
      </c>
      <c r="G7696" s="22" t="s">
        <v>29</v>
      </c>
      <c r="H7696" s="22" t="s">
        <v>2229</v>
      </c>
      <c r="I7696" s="30">
        <v>20.74</v>
      </c>
      <c r="J7696" s="31">
        <v>4</v>
      </c>
      <c r="K7696" s="32">
        <v>7.26</v>
      </c>
    </row>
    <row r="7697" spans="1:11" x14ac:dyDescent="0.25">
      <c r="A7697" s="29">
        <v>42862</v>
      </c>
      <c r="B7697" s="22">
        <v>2017</v>
      </c>
      <c r="C7697" s="22">
        <v>5</v>
      </c>
      <c r="D7697" s="22" t="s">
        <v>2080</v>
      </c>
      <c r="E7697" s="22" t="s">
        <v>32</v>
      </c>
      <c r="F7697" s="22" t="s">
        <v>18</v>
      </c>
      <c r="G7697" s="22" t="s">
        <v>36</v>
      </c>
      <c r="H7697" s="22" t="s">
        <v>2448</v>
      </c>
      <c r="I7697" s="30">
        <v>332.03</v>
      </c>
      <c r="J7697" s="31">
        <v>9</v>
      </c>
      <c r="K7697" s="32">
        <v>-348.63</v>
      </c>
    </row>
    <row r="7698" spans="1:11" x14ac:dyDescent="0.25">
      <c r="A7698" s="29">
        <v>42862</v>
      </c>
      <c r="B7698" s="22">
        <v>2017</v>
      </c>
      <c r="C7698" s="22">
        <v>5</v>
      </c>
      <c r="D7698" s="22" t="s">
        <v>2080</v>
      </c>
      <c r="E7698" s="22" t="s">
        <v>32</v>
      </c>
      <c r="F7698" s="22" t="s">
        <v>28</v>
      </c>
      <c r="G7698" s="22" t="s">
        <v>48</v>
      </c>
      <c r="H7698" s="22" t="s">
        <v>369</v>
      </c>
      <c r="I7698" s="30">
        <v>11.39</v>
      </c>
      <c r="J7698" s="31">
        <v>9</v>
      </c>
      <c r="K7698" s="32">
        <v>-17.66</v>
      </c>
    </row>
    <row r="7699" spans="1:11" x14ac:dyDescent="0.25">
      <c r="A7699" s="29">
        <v>42862</v>
      </c>
      <c r="B7699" s="22">
        <v>2017</v>
      </c>
      <c r="C7699" s="22">
        <v>5</v>
      </c>
      <c r="D7699" s="22" t="s">
        <v>2080</v>
      </c>
      <c r="E7699" s="22" t="s">
        <v>32</v>
      </c>
      <c r="F7699" s="22" t="s">
        <v>28</v>
      </c>
      <c r="G7699" s="22" t="s">
        <v>29</v>
      </c>
      <c r="H7699" s="22" t="s">
        <v>2633</v>
      </c>
      <c r="I7699" s="30">
        <v>15.55</v>
      </c>
      <c r="J7699" s="31">
        <v>3</v>
      </c>
      <c r="K7699" s="32">
        <v>5.64</v>
      </c>
    </row>
    <row r="7700" spans="1:11" x14ac:dyDescent="0.25">
      <c r="A7700" s="29">
        <v>42862</v>
      </c>
      <c r="B7700" s="22">
        <v>2017</v>
      </c>
      <c r="C7700" s="22">
        <v>5</v>
      </c>
      <c r="D7700" s="22" t="s">
        <v>2080</v>
      </c>
      <c r="E7700" s="22" t="s">
        <v>32</v>
      </c>
      <c r="F7700" s="22" t="s">
        <v>28</v>
      </c>
      <c r="G7700" s="22" t="s">
        <v>29</v>
      </c>
      <c r="H7700" s="22" t="s">
        <v>469</v>
      </c>
      <c r="I7700" s="30">
        <v>31.1</v>
      </c>
      <c r="J7700" s="31">
        <v>6</v>
      </c>
      <c r="K7700" s="32">
        <v>11.28</v>
      </c>
    </row>
    <row r="7701" spans="1:11" x14ac:dyDescent="0.25">
      <c r="A7701" s="29">
        <v>42862</v>
      </c>
      <c r="B7701" s="22">
        <v>2017</v>
      </c>
      <c r="C7701" s="22">
        <v>5</v>
      </c>
      <c r="D7701" s="22" t="s">
        <v>2080</v>
      </c>
      <c r="E7701" s="22" t="s">
        <v>32</v>
      </c>
      <c r="F7701" s="22" t="s">
        <v>28</v>
      </c>
      <c r="G7701" s="22" t="s">
        <v>48</v>
      </c>
      <c r="H7701" s="22" t="s">
        <v>2338</v>
      </c>
      <c r="I7701" s="30">
        <v>6.32</v>
      </c>
      <c r="J7701" s="31">
        <v>1</v>
      </c>
      <c r="K7701" s="32">
        <v>-10.42</v>
      </c>
    </row>
    <row r="7702" spans="1:11" x14ac:dyDescent="0.25">
      <c r="A7702" s="29">
        <v>42862</v>
      </c>
      <c r="B7702" s="22">
        <v>2017</v>
      </c>
      <c r="C7702" s="22">
        <v>5</v>
      </c>
      <c r="D7702" s="22" t="s">
        <v>532</v>
      </c>
      <c r="E7702" s="22" t="s">
        <v>431</v>
      </c>
      <c r="F7702" s="22" t="s">
        <v>13</v>
      </c>
      <c r="G7702" s="22" t="s">
        <v>23</v>
      </c>
      <c r="H7702" s="22" t="s">
        <v>2410</v>
      </c>
      <c r="I7702" s="30">
        <v>79.959999999999994</v>
      </c>
      <c r="J7702" s="31">
        <v>4</v>
      </c>
      <c r="K7702" s="32">
        <v>22.39</v>
      </c>
    </row>
    <row r="7703" spans="1:11" x14ac:dyDescent="0.25">
      <c r="A7703" s="29">
        <v>42863</v>
      </c>
      <c r="B7703" s="22">
        <v>2017</v>
      </c>
      <c r="C7703" s="22">
        <v>5</v>
      </c>
      <c r="D7703" s="22" t="s">
        <v>799</v>
      </c>
      <c r="E7703" s="22" t="s">
        <v>118</v>
      </c>
      <c r="F7703" s="22" t="s">
        <v>28</v>
      </c>
      <c r="G7703" s="22" t="s">
        <v>29</v>
      </c>
      <c r="H7703" s="22" t="s">
        <v>2307</v>
      </c>
      <c r="I7703" s="30">
        <v>13.76</v>
      </c>
      <c r="J7703" s="31">
        <v>2</v>
      </c>
      <c r="K7703" s="32">
        <v>6.33</v>
      </c>
    </row>
    <row r="7704" spans="1:11" x14ac:dyDescent="0.25">
      <c r="A7704" s="29">
        <v>42863</v>
      </c>
      <c r="B7704" s="22">
        <v>2017</v>
      </c>
      <c r="C7704" s="22">
        <v>5</v>
      </c>
      <c r="D7704" s="22" t="s">
        <v>269</v>
      </c>
      <c r="E7704" s="22" t="s">
        <v>32</v>
      </c>
      <c r="F7704" s="22" t="s">
        <v>28</v>
      </c>
      <c r="G7704" s="22" t="s">
        <v>38</v>
      </c>
      <c r="H7704" s="22" t="s">
        <v>2007</v>
      </c>
      <c r="I7704" s="30">
        <v>151.06</v>
      </c>
      <c r="J7704" s="31">
        <v>9</v>
      </c>
      <c r="K7704" s="32">
        <v>7.55</v>
      </c>
    </row>
    <row r="7705" spans="1:11" x14ac:dyDescent="0.25">
      <c r="A7705" s="29">
        <v>42863</v>
      </c>
      <c r="B7705" s="22">
        <v>2017</v>
      </c>
      <c r="C7705" s="22">
        <v>5</v>
      </c>
      <c r="D7705" s="22" t="s">
        <v>516</v>
      </c>
      <c r="E7705" s="22" t="s">
        <v>212</v>
      </c>
      <c r="F7705" s="22" t="s">
        <v>28</v>
      </c>
      <c r="G7705" s="22" t="s">
        <v>48</v>
      </c>
      <c r="H7705" s="22" t="s">
        <v>1220</v>
      </c>
      <c r="I7705" s="30">
        <v>125.88</v>
      </c>
      <c r="J7705" s="31">
        <v>6</v>
      </c>
      <c r="K7705" s="32">
        <v>60.42</v>
      </c>
    </row>
    <row r="7706" spans="1:11" x14ac:dyDescent="0.25">
      <c r="A7706" s="29">
        <v>42863</v>
      </c>
      <c r="B7706" s="22">
        <v>2017</v>
      </c>
      <c r="C7706" s="22">
        <v>5</v>
      </c>
      <c r="D7706" s="22" t="s">
        <v>516</v>
      </c>
      <c r="E7706" s="22" t="s">
        <v>212</v>
      </c>
      <c r="F7706" s="22" t="s">
        <v>13</v>
      </c>
      <c r="G7706" s="22" t="s">
        <v>14</v>
      </c>
      <c r="H7706" s="22" t="s">
        <v>2457</v>
      </c>
      <c r="I7706" s="30">
        <v>79.78</v>
      </c>
      <c r="J7706" s="31">
        <v>2</v>
      </c>
      <c r="K7706" s="32">
        <v>29.52</v>
      </c>
    </row>
    <row r="7707" spans="1:11" x14ac:dyDescent="0.25">
      <c r="A7707" s="29">
        <v>42863</v>
      </c>
      <c r="B7707" s="22">
        <v>2017</v>
      </c>
      <c r="C7707" s="22">
        <v>5</v>
      </c>
      <c r="D7707" s="22" t="s">
        <v>516</v>
      </c>
      <c r="E7707" s="22" t="s">
        <v>212</v>
      </c>
      <c r="F7707" s="22" t="s">
        <v>28</v>
      </c>
      <c r="G7707" s="22" t="s">
        <v>46</v>
      </c>
      <c r="H7707" s="22" t="s">
        <v>122</v>
      </c>
      <c r="I7707" s="30">
        <v>133.19999999999999</v>
      </c>
      <c r="J7707" s="31">
        <v>9</v>
      </c>
      <c r="K7707" s="32">
        <v>66.599999999999994</v>
      </c>
    </row>
    <row r="7708" spans="1:11" x14ac:dyDescent="0.25">
      <c r="A7708" s="29">
        <v>42864</v>
      </c>
      <c r="B7708" s="22">
        <v>2017</v>
      </c>
      <c r="C7708" s="22">
        <v>5</v>
      </c>
      <c r="D7708" s="22" t="s">
        <v>1430</v>
      </c>
      <c r="E7708" s="22" t="s">
        <v>17</v>
      </c>
      <c r="F7708" s="22" t="s">
        <v>28</v>
      </c>
      <c r="G7708" s="22" t="s">
        <v>64</v>
      </c>
      <c r="H7708" s="22" t="s">
        <v>468</v>
      </c>
      <c r="I7708" s="30">
        <v>2.78</v>
      </c>
      <c r="J7708" s="31">
        <v>1</v>
      </c>
      <c r="K7708" s="32">
        <v>0.72</v>
      </c>
    </row>
    <row r="7709" spans="1:11" x14ac:dyDescent="0.25">
      <c r="A7709" s="29">
        <v>42864</v>
      </c>
      <c r="B7709" s="22">
        <v>2017</v>
      </c>
      <c r="C7709" s="22">
        <v>5</v>
      </c>
      <c r="D7709" s="22" t="s">
        <v>355</v>
      </c>
      <c r="E7709" s="22" t="s">
        <v>77</v>
      </c>
      <c r="F7709" s="22" t="s">
        <v>28</v>
      </c>
      <c r="G7709" s="22" t="s">
        <v>38</v>
      </c>
      <c r="H7709" s="22" t="s">
        <v>740</v>
      </c>
      <c r="I7709" s="30">
        <v>147.18</v>
      </c>
      <c r="J7709" s="31">
        <v>2</v>
      </c>
      <c r="K7709" s="32">
        <v>-29.44</v>
      </c>
    </row>
    <row r="7710" spans="1:11" x14ac:dyDescent="0.25">
      <c r="A7710" s="29">
        <v>42864</v>
      </c>
      <c r="B7710" s="22">
        <v>2017</v>
      </c>
      <c r="C7710" s="22">
        <v>5</v>
      </c>
      <c r="D7710" s="22" t="s">
        <v>2458</v>
      </c>
      <c r="E7710" s="22" t="s">
        <v>205</v>
      </c>
      <c r="F7710" s="22" t="s">
        <v>13</v>
      </c>
      <c r="G7710" s="22" t="s">
        <v>14</v>
      </c>
      <c r="H7710" s="22" t="s">
        <v>1570</v>
      </c>
      <c r="I7710" s="30">
        <v>89.57</v>
      </c>
      <c r="J7710" s="31">
        <v>4</v>
      </c>
      <c r="K7710" s="32">
        <v>-1.1200000000000001</v>
      </c>
    </row>
    <row r="7711" spans="1:11" x14ac:dyDescent="0.25">
      <c r="A7711" s="29">
        <v>42864</v>
      </c>
      <c r="B7711" s="22">
        <v>2017</v>
      </c>
      <c r="C7711" s="22">
        <v>5</v>
      </c>
      <c r="D7711" s="22" t="s">
        <v>2458</v>
      </c>
      <c r="E7711" s="22" t="s">
        <v>205</v>
      </c>
      <c r="F7711" s="22" t="s">
        <v>28</v>
      </c>
      <c r="G7711" s="22" t="s">
        <v>64</v>
      </c>
      <c r="H7711" s="22" t="s">
        <v>104</v>
      </c>
      <c r="I7711" s="30">
        <v>71.959999999999994</v>
      </c>
      <c r="J7711" s="31">
        <v>5</v>
      </c>
      <c r="K7711" s="32">
        <v>7.2</v>
      </c>
    </row>
    <row r="7712" spans="1:11" x14ac:dyDescent="0.25">
      <c r="A7712" s="29">
        <v>42864</v>
      </c>
      <c r="B7712" s="22">
        <v>2017</v>
      </c>
      <c r="C7712" s="22">
        <v>5</v>
      </c>
      <c r="D7712" s="22" t="s">
        <v>2458</v>
      </c>
      <c r="E7712" s="22" t="s">
        <v>205</v>
      </c>
      <c r="F7712" s="22" t="s">
        <v>28</v>
      </c>
      <c r="G7712" s="22" t="s">
        <v>29</v>
      </c>
      <c r="H7712" s="22" t="s">
        <v>354</v>
      </c>
      <c r="I7712" s="30">
        <v>15.55</v>
      </c>
      <c r="J7712" s="31">
        <v>3</v>
      </c>
      <c r="K7712" s="32">
        <v>5.44</v>
      </c>
    </row>
    <row r="7713" spans="1:11" x14ac:dyDescent="0.25">
      <c r="A7713" s="29">
        <v>42865</v>
      </c>
      <c r="B7713" s="22">
        <v>2017</v>
      </c>
      <c r="C7713" s="22">
        <v>5</v>
      </c>
      <c r="D7713" s="22" t="s">
        <v>573</v>
      </c>
      <c r="E7713" s="22" t="s">
        <v>22</v>
      </c>
      <c r="F7713" s="22" t="s">
        <v>13</v>
      </c>
      <c r="G7713" s="22" t="s">
        <v>23</v>
      </c>
      <c r="H7713" s="22" t="s">
        <v>2298</v>
      </c>
      <c r="I7713" s="30">
        <v>160.93</v>
      </c>
      <c r="J7713" s="31">
        <v>7</v>
      </c>
      <c r="K7713" s="32">
        <v>3.22</v>
      </c>
    </row>
    <row r="7714" spans="1:11" x14ac:dyDescent="0.25">
      <c r="A7714" s="29">
        <v>42865</v>
      </c>
      <c r="B7714" s="22">
        <v>2017</v>
      </c>
      <c r="C7714" s="22">
        <v>5</v>
      </c>
      <c r="D7714" s="22" t="s">
        <v>573</v>
      </c>
      <c r="E7714" s="22" t="s">
        <v>22</v>
      </c>
      <c r="F7714" s="22" t="s">
        <v>28</v>
      </c>
      <c r="G7714" s="22" t="s">
        <v>48</v>
      </c>
      <c r="H7714" s="22" t="s">
        <v>2338</v>
      </c>
      <c r="I7714" s="30">
        <v>75.790000000000006</v>
      </c>
      <c r="J7714" s="31">
        <v>3</v>
      </c>
      <c r="K7714" s="32">
        <v>25.58</v>
      </c>
    </row>
    <row r="7715" spans="1:11" x14ac:dyDescent="0.25">
      <c r="A7715" s="29">
        <v>42865</v>
      </c>
      <c r="B7715" s="22">
        <v>2017</v>
      </c>
      <c r="C7715" s="22">
        <v>5</v>
      </c>
      <c r="D7715" s="22" t="s">
        <v>544</v>
      </c>
      <c r="E7715" s="22" t="s">
        <v>45</v>
      </c>
      <c r="F7715" s="22" t="s">
        <v>28</v>
      </c>
      <c r="G7715" s="22" t="s">
        <v>48</v>
      </c>
      <c r="H7715" s="22" t="s">
        <v>1567</v>
      </c>
      <c r="I7715" s="30">
        <v>39.92</v>
      </c>
      <c r="J7715" s="31">
        <v>5</v>
      </c>
      <c r="K7715" s="32">
        <v>13.47</v>
      </c>
    </row>
    <row r="7716" spans="1:11" x14ac:dyDescent="0.25">
      <c r="A7716" s="29">
        <v>42865</v>
      </c>
      <c r="B7716" s="22">
        <v>2017</v>
      </c>
      <c r="C7716" s="22">
        <v>5</v>
      </c>
      <c r="D7716" s="22" t="s">
        <v>544</v>
      </c>
      <c r="E7716" s="22" t="s">
        <v>45</v>
      </c>
      <c r="F7716" s="22" t="s">
        <v>28</v>
      </c>
      <c r="G7716" s="22" t="s">
        <v>29</v>
      </c>
      <c r="H7716" s="22" t="s">
        <v>512</v>
      </c>
      <c r="I7716" s="30">
        <v>61.96</v>
      </c>
      <c r="J7716" s="31">
        <v>2</v>
      </c>
      <c r="K7716" s="32">
        <v>27.88</v>
      </c>
    </row>
    <row r="7717" spans="1:11" x14ac:dyDescent="0.25">
      <c r="A7717" s="29">
        <v>42865</v>
      </c>
      <c r="B7717" s="22">
        <v>2017</v>
      </c>
      <c r="C7717" s="22">
        <v>5</v>
      </c>
      <c r="D7717" s="22" t="s">
        <v>544</v>
      </c>
      <c r="E7717" s="22" t="s">
        <v>45</v>
      </c>
      <c r="F7717" s="22" t="s">
        <v>28</v>
      </c>
      <c r="G7717" s="22" t="s">
        <v>48</v>
      </c>
      <c r="H7717" s="22" t="s">
        <v>569</v>
      </c>
      <c r="I7717" s="30">
        <v>19.940000000000001</v>
      </c>
      <c r="J7717" s="31">
        <v>4</v>
      </c>
      <c r="K7717" s="32">
        <v>7.23</v>
      </c>
    </row>
    <row r="7718" spans="1:11" x14ac:dyDescent="0.25">
      <c r="A7718" s="29">
        <v>42865</v>
      </c>
      <c r="B7718" s="22">
        <v>2017</v>
      </c>
      <c r="C7718" s="22">
        <v>5</v>
      </c>
      <c r="D7718" s="22" t="s">
        <v>1557</v>
      </c>
      <c r="E7718" s="22" t="s">
        <v>22</v>
      </c>
      <c r="F7718" s="22" t="s">
        <v>13</v>
      </c>
      <c r="G7718" s="22" t="s">
        <v>23</v>
      </c>
      <c r="H7718" s="22" t="s">
        <v>1214</v>
      </c>
      <c r="I7718" s="30">
        <v>87.8</v>
      </c>
      <c r="J7718" s="31">
        <v>4</v>
      </c>
      <c r="K7718" s="32">
        <v>43.9</v>
      </c>
    </row>
    <row r="7719" spans="1:11" x14ac:dyDescent="0.25">
      <c r="A7719" s="29">
        <v>42865</v>
      </c>
      <c r="B7719" s="22">
        <v>2017</v>
      </c>
      <c r="C7719" s="22">
        <v>5</v>
      </c>
      <c r="D7719" s="22" t="s">
        <v>1557</v>
      </c>
      <c r="E7719" s="22" t="s">
        <v>22</v>
      </c>
      <c r="F7719" s="22" t="s">
        <v>18</v>
      </c>
      <c r="G7719" s="22" t="s">
        <v>19</v>
      </c>
      <c r="H7719" s="22" t="s">
        <v>403</v>
      </c>
      <c r="I7719" s="30">
        <v>221.38</v>
      </c>
      <c r="J7719" s="31">
        <v>2</v>
      </c>
      <c r="K7719" s="32">
        <v>2.46</v>
      </c>
    </row>
    <row r="7720" spans="1:11" x14ac:dyDescent="0.25">
      <c r="A7720" s="29">
        <v>42865</v>
      </c>
      <c r="B7720" s="22">
        <v>2017</v>
      </c>
      <c r="C7720" s="22">
        <v>5</v>
      </c>
      <c r="D7720" s="22" t="s">
        <v>1557</v>
      </c>
      <c r="E7720" s="22" t="s">
        <v>22</v>
      </c>
      <c r="F7720" s="22" t="s">
        <v>13</v>
      </c>
      <c r="G7720" s="22" t="s">
        <v>283</v>
      </c>
      <c r="H7720" s="22" t="s">
        <v>2513</v>
      </c>
      <c r="I7720" s="30">
        <v>5199.96</v>
      </c>
      <c r="J7720" s="31">
        <v>4</v>
      </c>
      <c r="K7720" s="32">
        <v>1351.99</v>
      </c>
    </row>
    <row r="7721" spans="1:11" x14ac:dyDescent="0.25">
      <c r="A7721" s="29">
        <v>42865</v>
      </c>
      <c r="B7721" s="22">
        <v>2017</v>
      </c>
      <c r="C7721" s="22">
        <v>5</v>
      </c>
      <c r="D7721" s="22" t="s">
        <v>384</v>
      </c>
      <c r="E7721" s="22" t="s">
        <v>103</v>
      </c>
      <c r="F7721" s="22" t="s">
        <v>13</v>
      </c>
      <c r="G7721" s="22" t="s">
        <v>14</v>
      </c>
      <c r="H7721" s="22" t="s">
        <v>2457</v>
      </c>
      <c r="I7721" s="30">
        <v>63.82</v>
      </c>
      <c r="J7721" s="31">
        <v>2</v>
      </c>
      <c r="K7721" s="32">
        <v>13.56</v>
      </c>
    </row>
    <row r="7722" spans="1:11" x14ac:dyDescent="0.25">
      <c r="A7722" s="29">
        <v>42865</v>
      </c>
      <c r="B7722" s="22">
        <v>2017</v>
      </c>
      <c r="C7722" s="22">
        <v>5</v>
      </c>
      <c r="D7722" s="22" t="s">
        <v>1565</v>
      </c>
      <c r="E7722" s="22" t="s">
        <v>45</v>
      </c>
      <c r="F7722" s="22" t="s">
        <v>18</v>
      </c>
      <c r="G7722" s="22" t="s">
        <v>19</v>
      </c>
      <c r="H7722" s="22" t="s">
        <v>2444</v>
      </c>
      <c r="I7722" s="30">
        <v>435.17</v>
      </c>
      <c r="J7722" s="31">
        <v>4</v>
      </c>
      <c r="K7722" s="32">
        <v>-59.84</v>
      </c>
    </row>
    <row r="7723" spans="1:11" x14ac:dyDescent="0.25">
      <c r="A7723" s="29">
        <v>42865</v>
      </c>
      <c r="B7723" s="22">
        <v>2017</v>
      </c>
      <c r="C7723" s="22">
        <v>5</v>
      </c>
      <c r="D7723" s="22" t="s">
        <v>1565</v>
      </c>
      <c r="E7723" s="22" t="s">
        <v>45</v>
      </c>
      <c r="F7723" s="22" t="s">
        <v>28</v>
      </c>
      <c r="G7723" s="22" t="s">
        <v>33</v>
      </c>
      <c r="H7723" s="22" t="s">
        <v>111</v>
      </c>
      <c r="I7723" s="30">
        <v>14.9</v>
      </c>
      <c r="J7723" s="31">
        <v>5</v>
      </c>
      <c r="K7723" s="32">
        <v>6.85</v>
      </c>
    </row>
    <row r="7724" spans="1:11" x14ac:dyDescent="0.25">
      <c r="A7724" s="29">
        <v>42865</v>
      </c>
      <c r="B7724" s="22">
        <v>2017</v>
      </c>
      <c r="C7724" s="22">
        <v>5</v>
      </c>
      <c r="D7724" s="22" t="s">
        <v>1565</v>
      </c>
      <c r="E7724" s="22" t="s">
        <v>45</v>
      </c>
      <c r="F7724" s="22" t="s">
        <v>28</v>
      </c>
      <c r="G7724" s="22" t="s">
        <v>58</v>
      </c>
      <c r="H7724" s="22" t="s">
        <v>1510</v>
      </c>
      <c r="I7724" s="30">
        <v>15.8</v>
      </c>
      <c r="J7724" s="31">
        <v>4</v>
      </c>
      <c r="K7724" s="32">
        <v>4.1100000000000003</v>
      </c>
    </row>
    <row r="7725" spans="1:11" x14ac:dyDescent="0.25">
      <c r="A7725" s="29">
        <v>42865</v>
      </c>
      <c r="B7725" s="22">
        <v>2017</v>
      </c>
      <c r="C7725" s="22">
        <v>5</v>
      </c>
      <c r="D7725" s="22" t="s">
        <v>1565</v>
      </c>
      <c r="E7725" s="22" t="s">
        <v>45</v>
      </c>
      <c r="F7725" s="22" t="s">
        <v>18</v>
      </c>
      <c r="G7725" s="22" t="s">
        <v>36</v>
      </c>
      <c r="H7725" s="22" t="s">
        <v>1141</v>
      </c>
      <c r="I7725" s="30">
        <v>72.900000000000006</v>
      </c>
      <c r="J7725" s="31">
        <v>5</v>
      </c>
      <c r="K7725" s="32">
        <v>26.97</v>
      </c>
    </row>
    <row r="7726" spans="1:11" x14ac:dyDescent="0.25">
      <c r="A7726" s="29">
        <v>42865</v>
      </c>
      <c r="B7726" s="22">
        <v>2017</v>
      </c>
      <c r="C7726" s="22">
        <v>5</v>
      </c>
      <c r="D7726" s="22" t="s">
        <v>1565</v>
      </c>
      <c r="E7726" s="22" t="s">
        <v>45</v>
      </c>
      <c r="F7726" s="22" t="s">
        <v>18</v>
      </c>
      <c r="G7726" s="22" t="s">
        <v>42</v>
      </c>
      <c r="H7726" s="22" t="s">
        <v>383</v>
      </c>
      <c r="I7726" s="30">
        <v>206.35</v>
      </c>
      <c r="J7726" s="31">
        <v>3</v>
      </c>
      <c r="K7726" s="32">
        <v>5.16</v>
      </c>
    </row>
    <row r="7727" spans="1:11" x14ac:dyDescent="0.25">
      <c r="A7727" s="29">
        <v>42865</v>
      </c>
      <c r="B7727" s="22">
        <v>2017</v>
      </c>
      <c r="C7727" s="22">
        <v>5</v>
      </c>
      <c r="D7727" s="22" t="s">
        <v>1565</v>
      </c>
      <c r="E7727" s="22" t="s">
        <v>45</v>
      </c>
      <c r="F7727" s="22" t="s">
        <v>13</v>
      </c>
      <c r="G7727" s="22" t="s">
        <v>23</v>
      </c>
      <c r="H7727" s="22" t="s">
        <v>643</v>
      </c>
      <c r="I7727" s="30">
        <v>7.99</v>
      </c>
      <c r="J7727" s="31">
        <v>1</v>
      </c>
      <c r="K7727" s="32">
        <v>2.7</v>
      </c>
    </row>
    <row r="7728" spans="1:11" x14ac:dyDescent="0.25">
      <c r="A7728" s="29">
        <v>42866</v>
      </c>
      <c r="B7728" s="22">
        <v>2017</v>
      </c>
      <c r="C7728" s="22">
        <v>5</v>
      </c>
      <c r="D7728" s="22" t="s">
        <v>1226</v>
      </c>
      <c r="E7728" s="22" t="s">
        <v>183</v>
      </c>
      <c r="F7728" s="22" t="s">
        <v>28</v>
      </c>
      <c r="G7728" s="22" t="s">
        <v>48</v>
      </c>
      <c r="H7728" s="22" t="s">
        <v>1433</v>
      </c>
      <c r="I7728" s="30">
        <v>2.39</v>
      </c>
      <c r="J7728" s="31">
        <v>2</v>
      </c>
      <c r="K7728" s="32">
        <v>-1.83</v>
      </c>
    </row>
    <row r="7729" spans="1:11" x14ac:dyDescent="0.25">
      <c r="A7729" s="29">
        <v>42866</v>
      </c>
      <c r="B7729" s="22">
        <v>2017</v>
      </c>
      <c r="C7729" s="22">
        <v>5</v>
      </c>
      <c r="D7729" s="22" t="s">
        <v>1226</v>
      </c>
      <c r="E7729" s="22" t="s">
        <v>183</v>
      </c>
      <c r="F7729" s="22" t="s">
        <v>28</v>
      </c>
      <c r="G7729" s="22" t="s">
        <v>38</v>
      </c>
      <c r="H7729" s="22" t="s">
        <v>627</v>
      </c>
      <c r="I7729" s="30">
        <v>243.99</v>
      </c>
      <c r="J7729" s="31">
        <v>7</v>
      </c>
      <c r="K7729" s="32">
        <v>30.5</v>
      </c>
    </row>
    <row r="7730" spans="1:11" x14ac:dyDescent="0.25">
      <c r="A7730" s="29">
        <v>42866</v>
      </c>
      <c r="B7730" s="22">
        <v>2017</v>
      </c>
      <c r="C7730" s="22">
        <v>5</v>
      </c>
      <c r="D7730" s="22" t="s">
        <v>1155</v>
      </c>
      <c r="E7730" s="22" t="s">
        <v>542</v>
      </c>
      <c r="F7730" s="22" t="s">
        <v>13</v>
      </c>
      <c r="G7730" s="22" t="s">
        <v>14</v>
      </c>
      <c r="H7730" s="22" t="s">
        <v>736</v>
      </c>
      <c r="I7730" s="30">
        <v>159.99</v>
      </c>
      <c r="J7730" s="31">
        <v>1</v>
      </c>
      <c r="K7730" s="32">
        <v>54.4</v>
      </c>
    </row>
    <row r="7731" spans="1:11" x14ac:dyDescent="0.25">
      <c r="A7731" s="29">
        <v>42866</v>
      </c>
      <c r="B7731" s="22">
        <v>2017</v>
      </c>
      <c r="C7731" s="22">
        <v>5</v>
      </c>
      <c r="D7731" s="22" t="s">
        <v>2486</v>
      </c>
      <c r="E7731" s="22" t="s">
        <v>22</v>
      </c>
      <c r="F7731" s="22" t="s">
        <v>13</v>
      </c>
      <c r="G7731" s="22" t="s">
        <v>14</v>
      </c>
      <c r="H7731" s="22" t="s">
        <v>15</v>
      </c>
      <c r="I7731" s="30">
        <v>390.75</v>
      </c>
      <c r="J7731" s="31">
        <v>5</v>
      </c>
      <c r="K7731" s="32">
        <v>171.93</v>
      </c>
    </row>
    <row r="7732" spans="1:11" x14ac:dyDescent="0.25">
      <c r="A7732" s="29">
        <v>42866</v>
      </c>
      <c r="B7732" s="22">
        <v>2017</v>
      </c>
      <c r="C7732" s="22">
        <v>5</v>
      </c>
      <c r="D7732" s="22" t="s">
        <v>2089</v>
      </c>
      <c r="E7732" s="22" t="s">
        <v>26</v>
      </c>
      <c r="F7732" s="22" t="s">
        <v>28</v>
      </c>
      <c r="G7732" s="22" t="s">
        <v>48</v>
      </c>
      <c r="H7732" s="22" t="s">
        <v>1048</v>
      </c>
      <c r="I7732" s="30">
        <v>16.03</v>
      </c>
      <c r="J7732" s="31">
        <v>5</v>
      </c>
      <c r="K7732" s="32">
        <v>-25.65</v>
      </c>
    </row>
    <row r="7733" spans="1:11" x14ac:dyDescent="0.25">
      <c r="A7733" s="29">
        <v>42866</v>
      </c>
      <c r="B7733" s="22">
        <v>2017</v>
      </c>
      <c r="C7733" s="22">
        <v>5</v>
      </c>
      <c r="D7733" s="22" t="s">
        <v>329</v>
      </c>
      <c r="E7733" s="22" t="s">
        <v>32</v>
      </c>
      <c r="F7733" s="22" t="s">
        <v>13</v>
      </c>
      <c r="G7733" s="22" t="s">
        <v>23</v>
      </c>
      <c r="H7733" s="22" t="s">
        <v>1395</v>
      </c>
      <c r="I7733" s="30">
        <v>492.77</v>
      </c>
      <c r="J7733" s="31">
        <v>4</v>
      </c>
      <c r="K7733" s="32">
        <v>55.44</v>
      </c>
    </row>
    <row r="7734" spans="1:11" x14ac:dyDescent="0.25">
      <c r="A7734" s="29">
        <v>42866</v>
      </c>
      <c r="B7734" s="22">
        <v>2017</v>
      </c>
      <c r="C7734" s="22">
        <v>5</v>
      </c>
      <c r="D7734" s="22" t="s">
        <v>150</v>
      </c>
      <c r="E7734" s="22" t="s">
        <v>45</v>
      </c>
      <c r="F7734" s="22" t="s">
        <v>28</v>
      </c>
      <c r="G7734" s="22" t="s">
        <v>29</v>
      </c>
      <c r="H7734" s="22" t="s">
        <v>2295</v>
      </c>
      <c r="I7734" s="30">
        <v>12.96</v>
      </c>
      <c r="J7734" s="31">
        <v>2</v>
      </c>
      <c r="K7734" s="32">
        <v>6.22</v>
      </c>
    </row>
    <row r="7735" spans="1:11" x14ac:dyDescent="0.25">
      <c r="A7735" s="29">
        <v>42866</v>
      </c>
      <c r="B7735" s="22">
        <v>2017</v>
      </c>
      <c r="C7735" s="22">
        <v>5</v>
      </c>
      <c r="D7735" s="22" t="s">
        <v>2682</v>
      </c>
      <c r="E7735" s="22" t="s">
        <v>22</v>
      </c>
      <c r="F7735" s="22" t="s">
        <v>28</v>
      </c>
      <c r="G7735" s="22" t="s">
        <v>48</v>
      </c>
      <c r="H7735" s="22" t="s">
        <v>510</v>
      </c>
      <c r="I7735" s="30">
        <v>164.69</v>
      </c>
      <c r="J7735" s="31">
        <v>6</v>
      </c>
      <c r="K7735" s="32">
        <v>55.58</v>
      </c>
    </row>
    <row r="7736" spans="1:11" x14ac:dyDescent="0.25">
      <c r="A7736" s="29">
        <v>42866</v>
      </c>
      <c r="B7736" s="22">
        <v>2017</v>
      </c>
      <c r="C7736" s="22">
        <v>5</v>
      </c>
      <c r="D7736" s="22" t="s">
        <v>2682</v>
      </c>
      <c r="E7736" s="22" t="s">
        <v>22</v>
      </c>
      <c r="F7736" s="22" t="s">
        <v>18</v>
      </c>
      <c r="G7736" s="22" t="s">
        <v>42</v>
      </c>
      <c r="H7736" s="22" t="s">
        <v>228</v>
      </c>
      <c r="I7736" s="30">
        <v>166.5</v>
      </c>
      <c r="J7736" s="31">
        <v>2</v>
      </c>
      <c r="K7736" s="32">
        <v>-66.599999999999994</v>
      </c>
    </row>
    <row r="7737" spans="1:11" x14ac:dyDescent="0.25">
      <c r="A7737" s="29">
        <v>42866</v>
      </c>
      <c r="B7737" s="22">
        <v>2017</v>
      </c>
      <c r="C7737" s="22">
        <v>5</v>
      </c>
      <c r="D7737" s="22" t="s">
        <v>2682</v>
      </c>
      <c r="E7737" s="22" t="s">
        <v>22</v>
      </c>
      <c r="F7737" s="22" t="s">
        <v>28</v>
      </c>
      <c r="G7737" s="22" t="s">
        <v>29</v>
      </c>
      <c r="H7737" s="22" t="s">
        <v>1944</v>
      </c>
      <c r="I7737" s="30">
        <v>12.96</v>
      </c>
      <c r="J7737" s="31">
        <v>2</v>
      </c>
      <c r="K7737" s="32">
        <v>6.22</v>
      </c>
    </row>
    <row r="7738" spans="1:11" x14ac:dyDescent="0.25">
      <c r="A7738" s="29">
        <v>42866</v>
      </c>
      <c r="B7738" s="22">
        <v>2017</v>
      </c>
      <c r="C7738" s="22">
        <v>5</v>
      </c>
      <c r="D7738" s="22" t="s">
        <v>2682</v>
      </c>
      <c r="E7738" s="22" t="s">
        <v>22</v>
      </c>
      <c r="F7738" s="22" t="s">
        <v>28</v>
      </c>
      <c r="G7738" s="22" t="s">
        <v>29</v>
      </c>
      <c r="H7738" s="22" t="s">
        <v>715</v>
      </c>
      <c r="I7738" s="30">
        <v>110.96</v>
      </c>
      <c r="J7738" s="31">
        <v>2</v>
      </c>
      <c r="K7738" s="32">
        <v>53.26</v>
      </c>
    </row>
    <row r="7739" spans="1:11" x14ac:dyDescent="0.25">
      <c r="A7739" s="29">
        <v>42866</v>
      </c>
      <c r="B7739" s="22">
        <v>2017</v>
      </c>
      <c r="C7739" s="22">
        <v>5</v>
      </c>
      <c r="D7739" s="22" t="s">
        <v>2682</v>
      </c>
      <c r="E7739" s="22" t="s">
        <v>22</v>
      </c>
      <c r="F7739" s="22" t="s">
        <v>13</v>
      </c>
      <c r="G7739" s="22" t="s">
        <v>23</v>
      </c>
      <c r="H7739" s="22" t="s">
        <v>2496</v>
      </c>
      <c r="I7739" s="30">
        <v>99.98</v>
      </c>
      <c r="J7739" s="31">
        <v>2</v>
      </c>
      <c r="K7739" s="32">
        <v>4</v>
      </c>
    </row>
    <row r="7740" spans="1:11" x14ac:dyDescent="0.25">
      <c r="A7740" s="29">
        <v>42866</v>
      </c>
      <c r="B7740" s="22">
        <v>2017</v>
      </c>
      <c r="C7740" s="22">
        <v>5</v>
      </c>
      <c r="D7740" s="22" t="s">
        <v>2682</v>
      </c>
      <c r="E7740" s="22" t="s">
        <v>22</v>
      </c>
      <c r="F7740" s="22" t="s">
        <v>28</v>
      </c>
      <c r="G7740" s="22" t="s">
        <v>48</v>
      </c>
      <c r="H7740" s="22" t="s">
        <v>939</v>
      </c>
      <c r="I7740" s="30">
        <v>11.42</v>
      </c>
      <c r="J7740" s="31">
        <v>1</v>
      </c>
      <c r="K7740" s="32">
        <v>3.71</v>
      </c>
    </row>
    <row r="7741" spans="1:11" x14ac:dyDescent="0.25">
      <c r="A7741" s="29">
        <v>42866</v>
      </c>
      <c r="B7741" s="22">
        <v>2017</v>
      </c>
      <c r="C7741" s="22">
        <v>5</v>
      </c>
      <c r="D7741" s="22" t="s">
        <v>2682</v>
      </c>
      <c r="E7741" s="22" t="s">
        <v>22</v>
      </c>
      <c r="F7741" s="22" t="s">
        <v>18</v>
      </c>
      <c r="G7741" s="22" t="s">
        <v>19</v>
      </c>
      <c r="H7741" s="22" t="s">
        <v>1823</v>
      </c>
      <c r="I7741" s="30">
        <v>128.12</v>
      </c>
      <c r="J7741" s="31">
        <v>2</v>
      </c>
      <c r="K7741" s="32">
        <v>24.2</v>
      </c>
    </row>
    <row r="7742" spans="1:11" x14ac:dyDescent="0.25">
      <c r="A7742" s="29">
        <v>42866</v>
      </c>
      <c r="B7742" s="22">
        <v>2017</v>
      </c>
      <c r="C7742" s="22">
        <v>5</v>
      </c>
      <c r="D7742" s="22" t="s">
        <v>2682</v>
      </c>
      <c r="E7742" s="22" t="s">
        <v>22</v>
      </c>
      <c r="F7742" s="22" t="s">
        <v>18</v>
      </c>
      <c r="G7742" s="22" t="s">
        <v>36</v>
      </c>
      <c r="H7742" s="22" t="s">
        <v>2663</v>
      </c>
      <c r="I7742" s="30">
        <v>101.4</v>
      </c>
      <c r="J7742" s="31">
        <v>5</v>
      </c>
      <c r="K7742" s="32">
        <v>38.53</v>
      </c>
    </row>
    <row r="7743" spans="1:11" x14ac:dyDescent="0.25">
      <c r="A7743" s="29">
        <v>42866</v>
      </c>
      <c r="B7743" s="22">
        <v>2017</v>
      </c>
      <c r="C7743" s="22">
        <v>5</v>
      </c>
      <c r="D7743" s="22" t="s">
        <v>2278</v>
      </c>
      <c r="E7743" s="22" t="s">
        <v>212</v>
      </c>
      <c r="F7743" s="22" t="s">
        <v>28</v>
      </c>
      <c r="G7743" s="22" t="s">
        <v>29</v>
      </c>
      <c r="H7743" s="22" t="s">
        <v>2027</v>
      </c>
      <c r="I7743" s="30">
        <v>4.41</v>
      </c>
      <c r="J7743" s="31">
        <v>1</v>
      </c>
      <c r="K7743" s="32">
        <v>2.0299999999999998</v>
      </c>
    </row>
    <row r="7744" spans="1:11" x14ac:dyDescent="0.25">
      <c r="A7744" s="29">
        <v>42866</v>
      </c>
      <c r="B7744" s="22">
        <v>2017</v>
      </c>
      <c r="C7744" s="22">
        <v>5</v>
      </c>
      <c r="D7744" s="22" t="s">
        <v>2278</v>
      </c>
      <c r="E7744" s="22" t="s">
        <v>212</v>
      </c>
      <c r="F7744" s="22" t="s">
        <v>28</v>
      </c>
      <c r="G7744" s="22" t="s">
        <v>29</v>
      </c>
      <c r="H7744" s="22" t="s">
        <v>123</v>
      </c>
      <c r="I7744" s="30">
        <v>167.94</v>
      </c>
      <c r="J7744" s="31">
        <v>3</v>
      </c>
      <c r="K7744" s="32">
        <v>82.29</v>
      </c>
    </row>
    <row r="7745" spans="1:11" x14ac:dyDescent="0.25">
      <c r="A7745" s="29">
        <v>42866</v>
      </c>
      <c r="B7745" s="22">
        <v>2017</v>
      </c>
      <c r="C7745" s="22">
        <v>5</v>
      </c>
      <c r="D7745" s="22" t="s">
        <v>2278</v>
      </c>
      <c r="E7745" s="22" t="s">
        <v>212</v>
      </c>
      <c r="F7745" s="22" t="s">
        <v>28</v>
      </c>
      <c r="G7745" s="22" t="s">
        <v>29</v>
      </c>
      <c r="H7745" s="22" t="s">
        <v>2650</v>
      </c>
      <c r="I7745" s="30">
        <v>67.8</v>
      </c>
      <c r="J7745" s="31">
        <v>10</v>
      </c>
      <c r="K7745" s="32">
        <v>31.19</v>
      </c>
    </row>
    <row r="7746" spans="1:11" x14ac:dyDescent="0.25">
      <c r="A7746" s="29">
        <v>42867</v>
      </c>
      <c r="B7746" s="22">
        <v>2017</v>
      </c>
      <c r="C7746" s="22">
        <v>5</v>
      </c>
      <c r="D7746" s="22" t="s">
        <v>2474</v>
      </c>
      <c r="E7746" s="22" t="s">
        <v>212</v>
      </c>
      <c r="F7746" s="22" t="s">
        <v>28</v>
      </c>
      <c r="G7746" s="22" t="s">
        <v>58</v>
      </c>
      <c r="H7746" s="22" t="s">
        <v>1478</v>
      </c>
      <c r="I7746" s="30">
        <v>61.44</v>
      </c>
      <c r="J7746" s="31">
        <v>3</v>
      </c>
      <c r="K7746" s="32">
        <v>16.59</v>
      </c>
    </row>
    <row r="7747" spans="1:11" x14ac:dyDescent="0.25">
      <c r="A7747" s="29">
        <v>42867</v>
      </c>
      <c r="B7747" s="22">
        <v>2017</v>
      </c>
      <c r="C7747" s="22">
        <v>5</v>
      </c>
      <c r="D7747" s="22" t="s">
        <v>2474</v>
      </c>
      <c r="E7747" s="22" t="s">
        <v>212</v>
      </c>
      <c r="F7747" s="22" t="s">
        <v>28</v>
      </c>
      <c r="G7747" s="22" t="s">
        <v>29</v>
      </c>
      <c r="H7747" s="22" t="s">
        <v>1487</v>
      </c>
      <c r="I7747" s="30">
        <v>38.9</v>
      </c>
      <c r="J7747" s="31">
        <v>5</v>
      </c>
      <c r="K7747" s="32">
        <v>17.510000000000002</v>
      </c>
    </row>
    <row r="7748" spans="1:11" x14ac:dyDescent="0.25">
      <c r="A7748" s="29">
        <v>42867</v>
      </c>
      <c r="B7748" s="22">
        <v>2017</v>
      </c>
      <c r="C7748" s="22">
        <v>5</v>
      </c>
      <c r="D7748" s="22" t="s">
        <v>2474</v>
      </c>
      <c r="E7748" s="22" t="s">
        <v>212</v>
      </c>
      <c r="F7748" s="22" t="s">
        <v>13</v>
      </c>
      <c r="G7748" s="22" t="s">
        <v>14</v>
      </c>
      <c r="H7748" s="22" t="s">
        <v>1775</v>
      </c>
      <c r="I7748" s="30">
        <v>99.39</v>
      </c>
      <c r="J7748" s="31">
        <v>3</v>
      </c>
      <c r="K7748" s="32">
        <v>40.75</v>
      </c>
    </row>
    <row r="7749" spans="1:11" x14ac:dyDescent="0.25">
      <c r="A7749" s="29">
        <v>42867</v>
      </c>
      <c r="B7749" s="22">
        <v>2017</v>
      </c>
      <c r="C7749" s="22">
        <v>5</v>
      </c>
      <c r="D7749" s="22" t="s">
        <v>796</v>
      </c>
      <c r="E7749" s="22" t="s">
        <v>45</v>
      </c>
      <c r="F7749" s="22" t="s">
        <v>28</v>
      </c>
      <c r="G7749" s="22" t="s">
        <v>29</v>
      </c>
      <c r="H7749" s="22" t="s">
        <v>1376</v>
      </c>
      <c r="I7749" s="30">
        <v>92.94</v>
      </c>
      <c r="J7749" s="31">
        <v>3</v>
      </c>
      <c r="K7749" s="32">
        <v>41.82</v>
      </c>
    </row>
    <row r="7750" spans="1:11" x14ac:dyDescent="0.25">
      <c r="A7750" s="29">
        <v>42867</v>
      </c>
      <c r="B7750" s="22">
        <v>2017</v>
      </c>
      <c r="C7750" s="22">
        <v>5</v>
      </c>
      <c r="D7750" s="22" t="s">
        <v>70</v>
      </c>
      <c r="E7750" s="22" t="s">
        <v>2185</v>
      </c>
      <c r="F7750" s="22" t="s">
        <v>13</v>
      </c>
      <c r="G7750" s="22" t="s">
        <v>14</v>
      </c>
      <c r="H7750" s="22" t="s">
        <v>1598</v>
      </c>
      <c r="I7750" s="30">
        <v>205.03</v>
      </c>
      <c r="J7750" s="31">
        <v>7</v>
      </c>
      <c r="K7750" s="32">
        <v>67.66</v>
      </c>
    </row>
    <row r="7751" spans="1:11" x14ac:dyDescent="0.25">
      <c r="A7751" s="29">
        <v>42867</v>
      </c>
      <c r="B7751" s="22">
        <v>2017</v>
      </c>
      <c r="C7751" s="22">
        <v>5</v>
      </c>
      <c r="D7751" s="22" t="s">
        <v>115</v>
      </c>
      <c r="E7751" s="22" t="s">
        <v>22</v>
      </c>
      <c r="F7751" s="22" t="s">
        <v>18</v>
      </c>
      <c r="G7751" s="22" t="s">
        <v>36</v>
      </c>
      <c r="H7751" s="22" t="s">
        <v>919</v>
      </c>
      <c r="I7751" s="30">
        <v>20.94</v>
      </c>
      <c r="J7751" s="31">
        <v>3</v>
      </c>
      <c r="K7751" s="32">
        <v>6.07</v>
      </c>
    </row>
    <row r="7752" spans="1:11" x14ac:dyDescent="0.25">
      <c r="A7752" s="29">
        <v>42867</v>
      </c>
      <c r="B7752" s="22">
        <v>2017</v>
      </c>
      <c r="C7752" s="22">
        <v>5</v>
      </c>
      <c r="D7752" s="22" t="s">
        <v>115</v>
      </c>
      <c r="E7752" s="22" t="s">
        <v>22</v>
      </c>
      <c r="F7752" s="22" t="s">
        <v>18</v>
      </c>
      <c r="G7752" s="22" t="s">
        <v>36</v>
      </c>
      <c r="H7752" s="22" t="s">
        <v>1452</v>
      </c>
      <c r="I7752" s="30">
        <v>58.68</v>
      </c>
      <c r="J7752" s="31">
        <v>2</v>
      </c>
      <c r="K7752" s="32">
        <v>18.190000000000001</v>
      </c>
    </row>
    <row r="7753" spans="1:11" x14ac:dyDescent="0.25">
      <c r="A7753" s="29">
        <v>42867</v>
      </c>
      <c r="B7753" s="22">
        <v>2017</v>
      </c>
      <c r="C7753" s="22">
        <v>5</v>
      </c>
      <c r="D7753" s="22" t="s">
        <v>115</v>
      </c>
      <c r="E7753" s="22" t="s">
        <v>22</v>
      </c>
      <c r="F7753" s="22" t="s">
        <v>28</v>
      </c>
      <c r="G7753" s="22" t="s">
        <v>58</v>
      </c>
      <c r="H7753" s="22" t="s">
        <v>612</v>
      </c>
      <c r="I7753" s="30">
        <v>254.9</v>
      </c>
      <c r="J7753" s="31">
        <v>5</v>
      </c>
      <c r="K7753" s="32">
        <v>68.819999999999993</v>
      </c>
    </row>
    <row r="7754" spans="1:11" x14ac:dyDescent="0.25">
      <c r="A7754" s="29">
        <v>42867</v>
      </c>
      <c r="B7754" s="22">
        <v>2017</v>
      </c>
      <c r="C7754" s="22">
        <v>5</v>
      </c>
      <c r="D7754" s="22" t="s">
        <v>1653</v>
      </c>
      <c r="E7754" s="22" t="s">
        <v>17</v>
      </c>
      <c r="F7754" s="22" t="s">
        <v>28</v>
      </c>
      <c r="G7754" s="22" t="s">
        <v>48</v>
      </c>
      <c r="H7754" s="22" t="s">
        <v>443</v>
      </c>
      <c r="I7754" s="30">
        <v>24.82</v>
      </c>
      <c r="J7754" s="31">
        <v>3</v>
      </c>
      <c r="K7754" s="32">
        <v>8.3800000000000008</v>
      </c>
    </row>
    <row r="7755" spans="1:11" x14ac:dyDescent="0.25">
      <c r="A7755" s="29">
        <v>42867</v>
      </c>
      <c r="B7755" s="22">
        <v>2017</v>
      </c>
      <c r="C7755" s="22">
        <v>5</v>
      </c>
      <c r="D7755" s="22" t="s">
        <v>1653</v>
      </c>
      <c r="E7755" s="22" t="s">
        <v>17</v>
      </c>
      <c r="F7755" s="22" t="s">
        <v>28</v>
      </c>
      <c r="G7755" s="22" t="s">
        <v>48</v>
      </c>
      <c r="H7755" s="22" t="s">
        <v>53</v>
      </c>
      <c r="I7755" s="30">
        <v>14.98</v>
      </c>
      <c r="J7755" s="31">
        <v>6</v>
      </c>
      <c r="K7755" s="32">
        <v>5.43</v>
      </c>
    </row>
    <row r="7756" spans="1:11" x14ac:dyDescent="0.25">
      <c r="A7756" s="29">
        <v>42867</v>
      </c>
      <c r="B7756" s="22">
        <v>2017</v>
      </c>
      <c r="C7756" s="22">
        <v>5</v>
      </c>
      <c r="D7756" s="22" t="s">
        <v>1163</v>
      </c>
      <c r="E7756" s="22" t="s">
        <v>22</v>
      </c>
      <c r="F7756" s="22" t="s">
        <v>18</v>
      </c>
      <c r="G7756" s="22" t="s">
        <v>36</v>
      </c>
      <c r="H7756" s="22" t="s">
        <v>2625</v>
      </c>
      <c r="I7756" s="30">
        <v>41.96</v>
      </c>
      <c r="J7756" s="31">
        <v>2</v>
      </c>
      <c r="K7756" s="32">
        <v>10.91</v>
      </c>
    </row>
    <row r="7757" spans="1:11" x14ac:dyDescent="0.25">
      <c r="A7757" s="29">
        <v>42867</v>
      </c>
      <c r="B7757" s="22">
        <v>2017</v>
      </c>
      <c r="C7757" s="22">
        <v>5</v>
      </c>
      <c r="D7757" s="22" t="s">
        <v>1163</v>
      </c>
      <c r="E7757" s="22" t="s">
        <v>22</v>
      </c>
      <c r="F7757" s="22" t="s">
        <v>28</v>
      </c>
      <c r="G7757" s="22" t="s">
        <v>46</v>
      </c>
      <c r="H7757" s="22" t="s">
        <v>2112</v>
      </c>
      <c r="I7757" s="30">
        <v>9.4499999999999993</v>
      </c>
      <c r="J7757" s="31">
        <v>3</v>
      </c>
      <c r="K7757" s="32">
        <v>4.54</v>
      </c>
    </row>
    <row r="7758" spans="1:11" x14ac:dyDescent="0.25">
      <c r="A7758" s="29">
        <v>42867</v>
      </c>
      <c r="B7758" s="22">
        <v>2017</v>
      </c>
      <c r="C7758" s="22">
        <v>5</v>
      </c>
      <c r="D7758" s="22" t="s">
        <v>2362</v>
      </c>
      <c r="E7758" s="22" t="s">
        <v>17</v>
      </c>
      <c r="F7758" s="22" t="s">
        <v>28</v>
      </c>
      <c r="G7758" s="22" t="s">
        <v>48</v>
      </c>
      <c r="H7758" s="22" t="s">
        <v>1142</v>
      </c>
      <c r="I7758" s="30">
        <v>83.92</v>
      </c>
      <c r="J7758" s="31">
        <v>5</v>
      </c>
      <c r="K7758" s="32">
        <v>29.37</v>
      </c>
    </row>
    <row r="7759" spans="1:11" x14ac:dyDescent="0.25">
      <c r="A7759" s="29">
        <v>42867</v>
      </c>
      <c r="B7759" s="22">
        <v>2017</v>
      </c>
      <c r="C7759" s="22">
        <v>5</v>
      </c>
      <c r="D7759" s="22" t="s">
        <v>2362</v>
      </c>
      <c r="E7759" s="22" t="s">
        <v>17</v>
      </c>
      <c r="F7759" s="22" t="s">
        <v>18</v>
      </c>
      <c r="G7759" s="22" t="s">
        <v>36</v>
      </c>
      <c r="H7759" s="22" t="s">
        <v>1727</v>
      </c>
      <c r="I7759" s="30">
        <v>199.9</v>
      </c>
      <c r="J7759" s="31">
        <v>5</v>
      </c>
      <c r="K7759" s="32">
        <v>39.979999999999997</v>
      </c>
    </row>
    <row r="7760" spans="1:11" x14ac:dyDescent="0.25">
      <c r="A7760" s="29">
        <v>42867</v>
      </c>
      <c r="B7760" s="22">
        <v>2017</v>
      </c>
      <c r="C7760" s="22">
        <v>5</v>
      </c>
      <c r="D7760" s="22" t="s">
        <v>2362</v>
      </c>
      <c r="E7760" s="22" t="s">
        <v>17</v>
      </c>
      <c r="F7760" s="22" t="s">
        <v>13</v>
      </c>
      <c r="G7760" s="22" t="s">
        <v>23</v>
      </c>
      <c r="H7760" s="22" t="s">
        <v>2431</v>
      </c>
      <c r="I7760" s="30">
        <v>31.18</v>
      </c>
      <c r="J7760" s="31">
        <v>3</v>
      </c>
      <c r="K7760" s="32">
        <v>-7.01</v>
      </c>
    </row>
    <row r="7761" spans="1:11" x14ac:dyDescent="0.25">
      <c r="A7761" s="29">
        <v>42867</v>
      </c>
      <c r="B7761" s="22">
        <v>2017</v>
      </c>
      <c r="C7761" s="22">
        <v>5</v>
      </c>
      <c r="D7761" s="22" t="s">
        <v>2362</v>
      </c>
      <c r="E7761" s="22" t="s">
        <v>17</v>
      </c>
      <c r="F7761" s="22" t="s">
        <v>28</v>
      </c>
      <c r="G7761" s="22" t="s">
        <v>48</v>
      </c>
      <c r="H7761" s="22" t="s">
        <v>454</v>
      </c>
      <c r="I7761" s="30">
        <v>172.75</v>
      </c>
      <c r="J7761" s="31">
        <v>6</v>
      </c>
      <c r="K7761" s="32">
        <v>60.46</v>
      </c>
    </row>
    <row r="7762" spans="1:11" x14ac:dyDescent="0.25">
      <c r="A7762" s="29">
        <v>42867</v>
      </c>
      <c r="B7762" s="22">
        <v>2017</v>
      </c>
      <c r="C7762" s="22">
        <v>5</v>
      </c>
      <c r="D7762" s="22" t="s">
        <v>2362</v>
      </c>
      <c r="E7762" s="22" t="s">
        <v>17</v>
      </c>
      <c r="F7762" s="22" t="s">
        <v>28</v>
      </c>
      <c r="G7762" s="22" t="s">
        <v>48</v>
      </c>
      <c r="H7762" s="22" t="s">
        <v>566</v>
      </c>
      <c r="I7762" s="30">
        <v>9.3000000000000007</v>
      </c>
      <c r="J7762" s="31">
        <v>2</v>
      </c>
      <c r="K7762" s="32">
        <v>3.02</v>
      </c>
    </row>
    <row r="7763" spans="1:11" x14ac:dyDescent="0.25">
      <c r="A7763" s="29">
        <v>42867</v>
      </c>
      <c r="B7763" s="22">
        <v>2017</v>
      </c>
      <c r="C7763" s="22">
        <v>5</v>
      </c>
      <c r="D7763" s="22" t="s">
        <v>1728</v>
      </c>
      <c r="E7763" s="22" t="s">
        <v>22</v>
      </c>
      <c r="F7763" s="22" t="s">
        <v>28</v>
      </c>
      <c r="G7763" s="22" t="s">
        <v>29</v>
      </c>
      <c r="H7763" s="22" t="s">
        <v>2443</v>
      </c>
      <c r="I7763" s="30">
        <v>21.6</v>
      </c>
      <c r="J7763" s="31">
        <v>6</v>
      </c>
      <c r="K7763" s="32">
        <v>9.94</v>
      </c>
    </row>
    <row r="7764" spans="1:11" x14ac:dyDescent="0.25">
      <c r="A7764" s="29">
        <v>42867</v>
      </c>
      <c r="B7764" s="22">
        <v>2017</v>
      </c>
      <c r="C7764" s="22">
        <v>5</v>
      </c>
      <c r="D7764" s="22" t="s">
        <v>1728</v>
      </c>
      <c r="E7764" s="22" t="s">
        <v>22</v>
      </c>
      <c r="F7764" s="22" t="s">
        <v>28</v>
      </c>
      <c r="G7764" s="22" t="s">
        <v>46</v>
      </c>
      <c r="H7764" s="22" t="s">
        <v>1720</v>
      </c>
      <c r="I7764" s="30">
        <v>11.07</v>
      </c>
      <c r="J7764" s="31">
        <v>3</v>
      </c>
      <c r="K7764" s="32">
        <v>5.2</v>
      </c>
    </row>
    <row r="7765" spans="1:11" x14ac:dyDescent="0.25">
      <c r="A7765" s="29">
        <v>42868</v>
      </c>
      <c r="B7765" s="22">
        <v>2017</v>
      </c>
      <c r="C7765" s="22">
        <v>5</v>
      </c>
      <c r="D7765" s="22" t="s">
        <v>384</v>
      </c>
      <c r="E7765" s="22" t="s">
        <v>45</v>
      </c>
      <c r="F7765" s="22" t="s">
        <v>28</v>
      </c>
      <c r="G7765" s="22" t="s">
        <v>46</v>
      </c>
      <c r="H7765" s="22" t="s">
        <v>82</v>
      </c>
      <c r="I7765" s="30">
        <v>58.48</v>
      </c>
      <c r="J7765" s="31">
        <v>8</v>
      </c>
      <c r="K7765" s="32">
        <v>27.49</v>
      </c>
    </row>
    <row r="7766" spans="1:11" x14ac:dyDescent="0.25">
      <c r="A7766" s="29">
        <v>42868</v>
      </c>
      <c r="B7766" s="22">
        <v>2017</v>
      </c>
      <c r="C7766" s="22">
        <v>5</v>
      </c>
      <c r="D7766" s="22" t="s">
        <v>1305</v>
      </c>
      <c r="E7766" s="22" t="s">
        <v>212</v>
      </c>
      <c r="F7766" s="22" t="s">
        <v>28</v>
      </c>
      <c r="G7766" s="22" t="s">
        <v>155</v>
      </c>
      <c r="H7766" s="22" t="s">
        <v>2051</v>
      </c>
      <c r="I7766" s="30">
        <v>180.96</v>
      </c>
      <c r="J7766" s="31">
        <v>2</v>
      </c>
      <c r="K7766" s="32">
        <v>81.430000000000007</v>
      </c>
    </row>
    <row r="7767" spans="1:11" x14ac:dyDescent="0.25">
      <c r="A7767" s="29">
        <v>42868</v>
      </c>
      <c r="B7767" s="22">
        <v>2017</v>
      </c>
      <c r="C7767" s="22">
        <v>5</v>
      </c>
      <c r="D7767" s="22" t="s">
        <v>1305</v>
      </c>
      <c r="E7767" s="22" t="s">
        <v>212</v>
      </c>
      <c r="F7767" s="22" t="s">
        <v>28</v>
      </c>
      <c r="G7767" s="22" t="s">
        <v>48</v>
      </c>
      <c r="H7767" s="22" t="s">
        <v>880</v>
      </c>
      <c r="I7767" s="30">
        <v>914.97</v>
      </c>
      <c r="J7767" s="31">
        <v>3</v>
      </c>
      <c r="K7767" s="32">
        <v>411.74</v>
      </c>
    </row>
    <row r="7768" spans="1:11" x14ac:dyDescent="0.25">
      <c r="A7768" s="29">
        <v>42868</v>
      </c>
      <c r="B7768" s="22">
        <v>2017</v>
      </c>
      <c r="C7768" s="22">
        <v>5</v>
      </c>
      <c r="D7768" s="22" t="s">
        <v>1305</v>
      </c>
      <c r="E7768" s="22" t="s">
        <v>212</v>
      </c>
      <c r="F7768" s="22" t="s">
        <v>13</v>
      </c>
      <c r="G7768" s="22" t="s">
        <v>23</v>
      </c>
      <c r="H7768" s="22" t="s">
        <v>2066</v>
      </c>
      <c r="I7768" s="30">
        <v>587.97</v>
      </c>
      <c r="J7768" s="31">
        <v>3</v>
      </c>
      <c r="K7768" s="32">
        <v>158.75</v>
      </c>
    </row>
    <row r="7769" spans="1:11" x14ac:dyDescent="0.25">
      <c r="A7769" s="29">
        <v>42868</v>
      </c>
      <c r="B7769" s="22">
        <v>2017</v>
      </c>
      <c r="C7769" s="22">
        <v>5</v>
      </c>
      <c r="D7769" s="22" t="s">
        <v>1305</v>
      </c>
      <c r="E7769" s="22" t="s">
        <v>212</v>
      </c>
      <c r="F7769" s="22" t="s">
        <v>28</v>
      </c>
      <c r="G7769" s="22" t="s">
        <v>38</v>
      </c>
      <c r="H7769" s="22" t="s">
        <v>164</v>
      </c>
      <c r="I7769" s="30">
        <v>530.34</v>
      </c>
      <c r="J7769" s="31">
        <v>2</v>
      </c>
      <c r="K7769" s="32">
        <v>95.46</v>
      </c>
    </row>
    <row r="7770" spans="1:11" x14ac:dyDescent="0.25">
      <c r="A7770" s="29">
        <v>42868</v>
      </c>
      <c r="B7770" s="22">
        <v>2017</v>
      </c>
      <c r="C7770" s="22">
        <v>5</v>
      </c>
      <c r="D7770" s="22" t="s">
        <v>1305</v>
      </c>
      <c r="E7770" s="22" t="s">
        <v>212</v>
      </c>
      <c r="F7770" s="22" t="s">
        <v>28</v>
      </c>
      <c r="G7770" s="22" t="s">
        <v>29</v>
      </c>
      <c r="H7770" s="22" t="s">
        <v>1697</v>
      </c>
      <c r="I7770" s="30">
        <v>14.94</v>
      </c>
      <c r="J7770" s="31">
        <v>3</v>
      </c>
      <c r="K7770" s="32">
        <v>7.32</v>
      </c>
    </row>
    <row r="7771" spans="1:11" x14ac:dyDescent="0.25">
      <c r="A7771" s="29">
        <v>42868</v>
      </c>
      <c r="B7771" s="22">
        <v>2017</v>
      </c>
      <c r="C7771" s="22">
        <v>5</v>
      </c>
      <c r="D7771" s="22" t="s">
        <v>1296</v>
      </c>
      <c r="E7771" s="22" t="s">
        <v>706</v>
      </c>
      <c r="F7771" s="22" t="s">
        <v>28</v>
      </c>
      <c r="G7771" s="22" t="s">
        <v>48</v>
      </c>
      <c r="H7771" s="22" t="s">
        <v>2111</v>
      </c>
      <c r="I7771" s="30">
        <v>299.52</v>
      </c>
      <c r="J7771" s="31">
        <v>9</v>
      </c>
      <c r="K7771" s="32">
        <v>149.76</v>
      </c>
    </row>
    <row r="7772" spans="1:11" x14ac:dyDescent="0.25">
      <c r="A7772" s="29">
        <v>42868</v>
      </c>
      <c r="B7772" s="22">
        <v>2017</v>
      </c>
      <c r="C7772" s="22">
        <v>5</v>
      </c>
      <c r="D7772" s="22" t="s">
        <v>898</v>
      </c>
      <c r="E7772" s="22" t="s">
        <v>205</v>
      </c>
      <c r="F7772" s="22" t="s">
        <v>28</v>
      </c>
      <c r="G7772" s="22" t="s">
        <v>58</v>
      </c>
      <c r="H7772" s="22" t="s">
        <v>1397</v>
      </c>
      <c r="I7772" s="30">
        <v>20.77</v>
      </c>
      <c r="J7772" s="31">
        <v>2</v>
      </c>
      <c r="K7772" s="32">
        <v>2.34</v>
      </c>
    </row>
    <row r="7773" spans="1:11" x14ac:dyDescent="0.25">
      <c r="A7773" s="29">
        <v>42868</v>
      </c>
      <c r="B7773" s="22">
        <v>2017</v>
      </c>
      <c r="C7773" s="22">
        <v>5</v>
      </c>
      <c r="D7773" s="22" t="s">
        <v>2590</v>
      </c>
      <c r="E7773" s="22" t="s">
        <v>89</v>
      </c>
      <c r="F7773" s="22" t="s">
        <v>18</v>
      </c>
      <c r="G7773" s="22" t="s">
        <v>19</v>
      </c>
      <c r="H7773" s="22" t="s">
        <v>513</v>
      </c>
      <c r="I7773" s="30">
        <v>458.43</v>
      </c>
      <c r="J7773" s="31">
        <v>5</v>
      </c>
      <c r="K7773" s="32">
        <v>-124.43</v>
      </c>
    </row>
    <row r="7774" spans="1:11" x14ac:dyDescent="0.25">
      <c r="A7774" s="29">
        <v>42869</v>
      </c>
      <c r="B7774" s="22">
        <v>2017</v>
      </c>
      <c r="C7774" s="22">
        <v>5</v>
      </c>
      <c r="D7774" s="22" t="s">
        <v>1025</v>
      </c>
      <c r="E7774" s="22" t="s">
        <v>45</v>
      </c>
      <c r="F7774" s="22" t="s">
        <v>18</v>
      </c>
      <c r="G7774" s="22" t="s">
        <v>36</v>
      </c>
      <c r="H7774" s="22" t="s">
        <v>2159</v>
      </c>
      <c r="I7774" s="30">
        <v>18.28</v>
      </c>
      <c r="J7774" s="31">
        <v>2</v>
      </c>
      <c r="K7774" s="32">
        <v>6.22</v>
      </c>
    </row>
    <row r="7775" spans="1:11" x14ac:dyDescent="0.25">
      <c r="A7775" s="29">
        <v>42869</v>
      </c>
      <c r="B7775" s="22">
        <v>2017</v>
      </c>
      <c r="C7775" s="22">
        <v>5</v>
      </c>
      <c r="D7775" s="22" t="s">
        <v>1025</v>
      </c>
      <c r="E7775" s="22" t="s">
        <v>45</v>
      </c>
      <c r="F7775" s="22" t="s">
        <v>13</v>
      </c>
      <c r="G7775" s="22" t="s">
        <v>14</v>
      </c>
      <c r="H7775" s="22" t="s">
        <v>1905</v>
      </c>
      <c r="I7775" s="30">
        <v>1399.93</v>
      </c>
      <c r="J7775" s="31">
        <v>7</v>
      </c>
      <c r="K7775" s="32">
        <v>601.97</v>
      </c>
    </row>
    <row r="7776" spans="1:11" x14ac:dyDescent="0.25">
      <c r="A7776" s="29">
        <v>42869</v>
      </c>
      <c r="B7776" s="22">
        <v>2017</v>
      </c>
      <c r="C7776" s="22">
        <v>5</v>
      </c>
      <c r="D7776" s="22" t="s">
        <v>374</v>
      </c>
      <c r="E7776" s="22" t="s">
        <v>472</v>
      </c>
      <c r="F7776" s="22" t="s">
        <v>28</v>
      </c>
      <c r="G7776" s="22" t="s">
        <v>155</v>
      </c>
      <c r="H7776" s="22" t="s">
        <v>1693</v>
      </c>
      <c r="I7776" s="30">
        <v>48.69</v>
      </c>
      <c r="J7776" s="31">
        <v>9</v>
      </c>
      <c r="K7776" s="32">
        <v>23.86</v>
      </c>
    </row>
    <row r="7777" spans="1:11" x14ac:dyDescent="0.25">
      <c r="A7777" s="29">
        <v>42869</v>
      </c>
      <c r="B7777" s="22">
        <v>2017</v>
      </c>
      <c r="C7777" s="22">
        <v>5</v>
      </c>
      <c r="D7777" s="22" t="s">
        <v>1917</v>
      </c>
      <c r="E7777" s="22" t="s">
        <v>22</v>
      </c>
      <c r="F7777" s="22" t="s">
        <v>13</v>
      </c>
      <c r="G7777" s="22" t="s">
        <v>23</v>
      </c>
      <c r="H7777" s="22" t="s">
        <v>1954</v>
      </c>
      <c r="I7777" s="30">
        <v>539.97</v>
      </c>
      <c r="J7777" s="31">
        <v>3</v>
      </c>
      <c r="K7777" s="32">
        <v>134.99</v>
      </c>
    </row>
    <row r="7778" spans="1:11" x14ac:dyDescent="0.25">
      <c r="A7778" s="29">
        <v>42869</v>
      </c>
      <c r="B7778" s="22">
        <v>2017</v>
      </c>
      <c r="C7778" s="22">
        <v>5</v>
      </c>
      <c r="D7778" s="22" t="s">
        <v>1917</v>
      </c>
      <c r="E7778" s="22" t="s">
        <v>22</v>
      </c>
      <c r="F7778" s="22" t="s">
        <v>28</v>
      </c>
      <c r="G7778" s="22" t="s">
        <v>38</v>
      </c>
      <c r="H7778" s="22" t="s">
        <v>695</v>
      </c>
      <c r="I7778" s="30">
        <v>22.58</v>
      </c>
      <c r="J7778" s="31">
        <v>2</v>
      </c>
      <c r="K7778" s="32">
        <v>5.87</v>
      </c>
    </row>
    <row r="7779" spans="1:11" x14ac:dyDescent="0.25">
      <c r="A7779" s="29">
        <v>42869</v>
      </c>
      <c r="B7779" s="22">
        <v>2017</v>
      </c>
      <c r="C7779" s="22">
        <v>5</v>
      </c>
      <c r="D7779" s="22" t="s">
        <v>587</v>
      </c>
      <c r="E7779" s="22" t="s">
        <v>17</v>
      </c>
      <c r="F7779" s="22" t="s">
        <v>28</v>
      </c>
      <c r="G7779" s="22" t="s">
        <v>29</v>
      </c>
      <c r="H7779" s="22" t="s">
        <v>1535</v>
      </c>
      <c r="I7779" s="30">
        <v>440.19</v>
      </c>
      <c r="J7779" s="31">
        <v>9</v>
      </c>
      <c r="K7779" s="32">
        <v>206.89</v>
      </c>
    </row>
    <row r="7780" spans="1:11" x14ac:dyDescent="0.25">
      <c r="A7780" s="29">
        <v>42869</v>
      </c>
      <c r="B7780" s="22">
        <v>2017</v>
      </c>
      <c r="C7780" s="22">
        <v>5</v>
      </c>
      <c r="D7780" s="22" t="s">
        <v>587</v>
      </c>
      <c r="E7780" s="22" t="s">
        <v>17</v>
      </c>
      <c r="F7780" s="22" t="s">
        <v>28</v>
      </c>
      <c r="G7780" s="22" t="s">
        <v>293</v>
      </c>
      <c r="H7780" s="22" t="s">
        <v>890</v>
      </c>
      <c r="I7780" s="30">
        <v>64.400000000000006</v>
      </c>
      <c r="J7780" s="31">
        <v>5</v>
      </c>
      <c r="K7780" s="32">
        <v>1.93</v>
      </c>
    </row>
    <row r="7781" spans="1:11" x14ac:dyDescent="0.25">
      <c r="A7781" s="29">
        <v>42869</v>
      </c>
      <c r="B7781" s="22">
        <v>2017</v>
      </c>
      <c r="C7781" s="22">
        <v>5</v>
      </c>
      <c r="D7781" s="22" t="s">
        <v>838</v>
      </c>
      <c r="E7781" s="22" t="s">
        <v>32</v>
      </c>
      <c r="F7781" s="22" t="s">
        <v>18</v>
      </c>
      <c r="G7781" s="22" t="s">
        <v>19</v>
      </c>
      <c r="H7781" s="22" t="s">
        <v>854</v>
      </c>
      <c r="I7781" s="30">
        <v>899.43</v>
      </c>
      <c r="J7781" s="31">
        <v>5</v>
      </c>
      <c r="K7781" s="32">
        <v>-12.85</v>
      </c>
    </row>
    <row r="7782" spans="1:11" x14ac:dyDescent="0.25">
      <c r="A7782" s="29">
        <v>42869</v>
      </c>
      <c r="B7782" s="22">
        <v>2017</v>
      </c>
      <c r="C7782" s="22">
        <v>5</v>
      </c>
      <c r="D7782" s="22" t="s">
        <v>838</v>
      </c>
      <c r="E7782" s="22" t="s">
        <v>32</v>
      </c>
      <c r="F7782" s="22" t="s">
        <v>28</v>
      </c>
      <c r="G7782" s="22" t="s">
        <v>64</v>
      </c>
      <c r="H7782" s="22" t="s">
        <v>2225</v>
      </c>
      <c r="I7782" s="30">
        <v>46.2</v>
      </c>
      <c r="J7782" s="31">
        <v>5</v>
      </c>
      <c r="K7782" s="32">
        <v>5.78</v>
      </c>
    </row>
    <row r="7783" spans="1:11" x14ac:dyDescent="0.25">
      <c r="A7783" s="29">
        <v>42869</v>
      </c>
      <c r="B7783" s="22">
        <v>2017</v>
      </c>
      <c r="C7783" s="22">
        <v>5</v>
      </c>
      <c r="D7783" s="22" t="s">
        <v>838</v>
      </c>
      <c r="E7783" s="22" t="s">
        <v>32</v>
      </c>
      <c r="F7783" s="22" t="s">
        <v>28</v>
      </c>
      <c r="G7783" s="22" t="s">
        <v>29</v>
      </c>
      <c r="H7783" s="22" t="s">
        <v>2372</v>
      </c>
      <c r="I7783" s="30">
        <v>47.95</v>
      </c>
      <c r="J7783" s="31">
        <v>3</v>
      </c>
      <c r="K7783" s="32">
        <v>16.18</v>
      </c>
    </row>
    <row r="7784" spans="1:11" x14ac:dyDescent="0.25">
      <c r="A7784" s="29">
        <v>42869</v>
      </c>
      <c r="B7784" s="22">
        <v>2017</v>
      </c>
      <c r="C7784" s="22">
        <v>5</v>
      </c>
      <c r="D7784" s="22" t="s">
        <v>838</v>
      </c>
      <c r="E7784" s="22" t="s">
        <v>32</v>
      </c>
      <c r="F7784" s="22" t="s">
        <v>13</v>
      </c>
      <c r="G7784" s="22" t="s">
        <v>23</v>
      </c>
      <c r="H7784" s="22" t="s">
        <v>2606</v>
      </c>
      <c r="I7784" s="30">
        <v>7.99</v>
      </c>
      <c r="J7784" s="31">
        <v>1</v>
      </c>
      <c r="K7784" s="32">
        <v>0.7</v>
      </c>
    </row>
    <row r="7785" spans="1:11" x14ac:dyDescent="0.25">
      <c r="A7785" s="29">
        <v>42869</v>
      </c>
      <c r="B7785" s="22">
        <v>2017</v>
      </c>
      <c r="C7785" s="22">
        <v>5</v>
      </c>
      <c r="D7785" s="22" t="s">
        <v>838</v>
      </c>
      <c r="E7785" s="22" t="s">
        <v>32</v>
      </c>
      <c r="F7785" s="22" t="s">
        <v>28</v>
      </c>
      <c r="G7785" s="22" t="s">
        <v>29</v>
      </c>
      <c r="H7785" s="22" t="s">
        <v>2117</v>
      </c>
      <c r="I7785" s="30">
        <v>76.86</v>
      </c>
      <c r="J7785" s="31">
        <v>2</v>
      </c>
      <c r="K7785" s="32">
        <v>26.9</v>
      </c>
    </row>
    <row r="7786" spans="1:11" x14ac:dyDescent="0.25">
      <c r="A7786" s="29">
        <v>42869</v>
      </c>
      <c r="B7786" s="22">
        <v>2017</v>
      </c>
      <c r="C7786" s="22">
        <v>5</v>
      </c>
      <c r="D7786" s="22" t="s">
        <v>1462</v>
      </c>
      <c r="E7786" s="22" t="s">
        <v>324</v>
      </c>
      <c r="F7786" s="22" t="s">
        <v>28</v>
      </c>
      <c r="G7786" s="22" t="s">
        <v>64</v>
      </c>
      <c r="H7786" s="22" t="s">
        <v>120</v>
      </c>
      <c r="I7786" s="30">
        <v>3.76</v>
      </c>
      <c r="J7786" s="31">
        <v>2</v>
      </c>
      <c r="K7786" s="32">
        <v>1.0900000000000001</v>
      </c>
    </row>
    <row r="7787" spans="1:11" x14ac:dyDescent="0.25">
      <c r="A7787" s="29">
        <v>42869</v>
      </c>
      <c r="B7787" s="22">
        <v>2017</v>
      </c>
      <c r="C7787" s="22">
        <v>5</v>
      </c>
      <c r="D7787" s="22" t="s">
        <v>1462</v>
      </c>
      <c r="E7787" s="22" t="s">
        <v>324</v>
      </c>
      <c r="F7787" s="22" t="s">
        <v>28</v>
      </c>
      <c r="G7787" s="22" t="s">
        <v>64</v>
      </c>
      <c r="H7787" s="22" t="s">
        <v>788</v>
      </c>
      <c r="I7787" s="30">
        <v>14.7</v>
      </c>
      <c r="J7787" s="31">
        <v>5</v>
      </c>
      <c r="K7787" s="32">
        <v>6.62</v>
      </c>
    </row>
    <row r="7788" spans="1:11" x14ac:dyDescent="0.25">
      <c r="A7788" s="29">
        <v>42869</v>
      </c>
      <c r="B7788" s="22">
        <v>2017</v>
      </c>
      <c r="C7788" s="22">
        <v>5</v>
      </c>
      <c r="D7788" s="22" t="s">
        <v>1462</v>
      </c>
      <c r="E7788" s="22" t="s">
        <v>324</v>
      </c>
      <c r="F7788" s="22" t="s">
        <v>28</v>
      </c>
      <c r="G7788" s="22" t="s">
        <v>64</v>
      </c>
      <c r="H7788" s="22" t="s">
        <v>527</v>
      </c>
      <c r="I7788" s="30">
        <v>37.200000000000003</v>
      </c>
      <c r="J7788" s="31">
        <v>5</v>
      </c>
      <c r="K7788" s="32">
        <v>9.3000000000000007</v>
      </c>
    </row>
    <row r="7789" spans="1:11" x14ac:dyDescent="0.25">
      <c r="A7789" s="29">
        <v>42869</v>
      </c>
      <c r="B7789" s="22">
        <v>2017</v>
      </c>
      <c r="C7789" s="22">
        <v>5</v>
      </c>
      <c r="D7789" s="22" t="s">
        <v>1462</v>
      </c>
      <c r="E7789" s="22" t="s">
        <v>324</v>
      </c>
      <c r="F7789" s="22" t="s">
        <v>13</v>
      </c>
      <c r="G7789" s="22" t="s">
        <v>14</v>
      </c>
      <c r="H7789" s="22" t="s">
        <v>432</v>
      </c>
      <c r="I7789" s="30">
        <v>89.97</v>
      </c>
      <c r="J7789" s="31">
        <v>3</v>
      </c>
      <c r="K7789" s="32">
        <v>18.89</v>
      </c>
    </row>
    <row r="7790" spans="1:11" x14ac:dyDescent="0.25">
      <c r="A7790" s="29">
        <v>42869</v>
      </c>
      <c r="B7790" s="22">
        <v>2017</v>
      </c>
      <c r="C7790" s="22">
        <v>5</v>
      </c>
      <c r="D7790" s="22" t="s">
        <v>1462</v>
      </c>
      <c r="E7790" s="22" t="s">
        <v>324</v>
      </c>
      <c r="F7790" s="22" t="s">
        <v>18</v>
      </c>
      <c r="G7790" s="22" t="s">
        <v>19</v>
      </c>
      <c r="H7790" s="22" t="s">
        <v>621</v>
      </c>
      <c r="I7790" s="30">
        <v>261.95999999999998</v>
      </c>
      <c r="J7790" s="31">
        <v>2</v>
      </c>
      <c r="K7790" s="32">
        <v>23.58</v>
      </c>
    </row>
    <row r="7791" spans="1:11" x14ac:dyDescent="0.25">
      <c r="A7791" s="29">
        <v>42869</v>
      </c>
      <c r="B7791" s="22">
        <v>2017</v>
      </c>
      <c r="C7791" s="22">
        <v>5</v>
      </c>
      <c r="D7791" s="22" t="s">
        <v>1462</v>
      </c>
      <c r="E7791" s="22" t="s">
        <v>324</v>
      </c>
      <c r="F7791" s="22" t="s">
        <v>28</v>
      </c>
      <c r="G7791" s="22" t="s">
        <v>46</v>
      </c>
      <c r="H7791" s="22" t="s">
        <v>506</v>
      </c>
      <c r="I7791" s="30">
        <v>74</v>
      </c>
      <c r="J7791" s="31">
        <v>5</v>
      </c>
      <c r="K7791" s="32">
        <v>37</v>
      </c>
    </row>
    <row r="7792" spans="1:11" x14ac:dyDescent="0.25">
      <c r="A7792" s="29">
        <v>42869</v>
      </c>
      <c r="B7792" s="22">
        <v>2017</v>
      </c>
      <c r="C7792" s="22">
        <v>5</v>
      </c>
      <c r="D7792" s="22" t="s">
        <v>363</v>
      </c>
      <c r="E7792" s="22" t="s">
        <v>131</v>
      </c>
      <c r="F7792" s="22" t="s">
        <v>28</v>
      </c>
      <c r="G7792" s="22" t="s">
        <v>48</v>
      </c>
      <c r="H7792" s="22" t="s">
        <v>446</v>
      </c>
      <c r="I7792" s="30">
        <v>58.17</v>
      </c>
      <c r="J7792" s="31">
        <v>5</v>
      </c>
      <c r="K7792" s="32">
        <v>-46.54</v>
      </c>
    </row>
    <row r="7793" spans="1:11" x14ac:dyDescent="0.25">
      <c r="A7793" s="29">
        <v>42869</v>
      </c>
      <c r="B7793" s="22">
        <v>2017</v>
      </c>
      <c r="C7793" s="22">
        <v>5</v>
      </c>
      <c r="D7793" s="22" t="s">
        <v>363</v>
      </c>
      <c r="E7793" s="22" t="s">
        <v>131</v>
      </c>
      <c r="F7793" s="22" t="s">
        <v>28</v>
      </c>
      <c r="G7793" s="22" t="s">
        <v>46</v>
      </c>
      <c r="H7793" s="22" t="s">
        <v>2451</v>
      </c>
      <c r="I7793" s="30">
        <v>5.04</v>
      </c>
      <c r="J7793" s="31">
        <v>2</v>
      </c>
      <c r="K7793" s="32">
        <v>1.76</v>
      </c>
    </row>
    <row r="7794" spans="1:11" x14ac:dyDescent="0.25">
      <c r="A7794" s="29">
        <v>42869</v>
      </c>
      <c r="B7794" s="22">
        <v>2017</v>
      </c>
      <c r="C7794" s="22">
        <v>5</v>
      </c>
      <c r="D7794" s="22" t="s">
        <v>363</v>
      </c>
      <c r="E7794" s="22" t="s">
        <v>131</v>
      </c>
      <c r="F7794" s="22" t="s">
        <v>28</v>
      </c>
      <c r="G7794" s="22" t="s">
        <v>29</v>
      </c>
      <c r="H7794" s="22" t="s">
        <v>2072</v>
      </c>
      <c r="I7794" s="30">
        <v>24.78</v>
      </c>
      <c r="J7794" s="31">
        <v>1</v>
      </c>
      <c r="K7794" s="32">
        <v>7.75</v>
      </c>
    </row>
    <row r="7795" spans="1:11" x14ac:dyDescent="0.25">
      <c r="A7795" s="29">
        <v>42870</v>
      </c>
      <c r="B7795" s="22">
        <v>2017</v>
      </c>
      <c r="C7795" s="22">
        <v>5</v>
      </c>
      <c r="D7795" s="22" t="s">
        <v>1372</v>
      </c>
      <c r="E7795" s="22" t="s">
        <v>183</v>
      </c>
      <c r="F7795" s="22" t="s">
        <v>13</v>
      </c>
      <c r="G7795" s="22" t="s">
        <v>23</v>
      </c>
      <c r="H7795" s="22" t="s">
        <v>267</v>
      </c>
      <c r="I7795" s="30">
        <v>29.59</v>
      </c>
      <c r="J7795" s="31">
        <v>1</v>
      </c>
      <c r="K7795" s="32">
        <v>2.59</v>
      </c>
    </row>
    <row r="7796" spans="1:11" x14ac:dyDescent="0.25">
      <c r="A7796" s="29">
        <v>42870</v>
      </c>
      <c r="B7796" s="22">
        <v>2017</v>
      </c>
      <c r="C7796" s="22">
        <v>5</v>
      </c>
      <c r="D7796" s="22" t="s">
        <v>1372</v>
      </c>
      <c r="E7796" s="22" t="s">
        <v>183</v>
      </c>
      <c r="F7796" s="22" t="s">
        <v>28</v>
      </c>
      <c r="G7796" s="22" t="s">
        <v>48</v>
      </c>
      <c r="H7796" s="22" t="s">
        <v>2488</v>
      </c>
      <c r="I7796" s="30">
        <v>4.75</v>
      </c>
      <c r="J7796" s="31">
        <v>2</v>
      </c>
      <c r="K7796" s="32">
        <v>-3.17</v>
      </c>
    </row>
    <row r="7797" spans="1:11" x14ac:dyDescent="0.25">
      <c r="A7797" s="29">
        <v>42870</v>
      </c>
      <c r="B7797" s="22">
        <v>2017</v>
      </c>
      <c r="C7797" s="22">
        <v>5</v>
      </c>
      <c r="D7797" s="22" t="s">
        <v>1372</v>
      </c>
      <c r="E7797" s="22" t="s">
        <v>183</v>
      </c>
      <c r="F7797" s="22" t="s">
        <v>28</v>
      </c>
      <c r="G7797" s="22" t="s">
        <v>29</v>
      </c>
      <c r="H7797" s="22" t="s">
        <v>2683</v>
      </c>
      <c r="I7797" s="30">
        <v>15.55</v>
      </c>
      <c r="J7797" s="31">
        <v>3</v>
      </c>
      <c r="K7797" s="32">
        <v>5.64</v>
      </c>
    </row>
    <row r="7798" spans="1:11" x14ac:dyDescent="0.25">
      <c r="A7798" s="29">
        <v>42870</v>
      </c>
      <c r="B7798" s="22">
        <v>2017</v>
      </c>
      <c r="C7798" s="22">
        <v>5</v>
      </c>
      <c r="D7798" s="22" t="s">
        <v>442</v>
      </c>
      <c r="E7798" s="22" t="s">
        <v>17</v>
      </c>
      <c r="F7798" s="22" t="s">
        <v>18</v>
      </c>
      <c r="G7798" s="22" t="s">
        <v>36</v>
      </c>
      <c r="H7798" s="22" t="s">
        <v>815</v>
      </c>
      <c r="I7798" s="30">
        <v>39.96</v>
      </c>
      <c r="J7798" s="31">
        <v>2</v>
      </c>
      <c r="K7798" s="32">
        <v>17.18</v>
      </c>
    </row>
    <row r="7799" spans="1:11" x14ac:dyDescent="0.25">
      <c r="A7799" s="29">
        <v>42870</v>
      </c>
      <c r="B7799" s="22">
        <v>2017</v>
      </c>
      <c r="C7799" s="22">
        <v>5</v>
      </c>
      <c r="D7799" s="22" t="s">
        <v>442</v>
      </c>
      <c r="E7799" s="22" t="s">
        <v>17</v>
      </c>
      <c r="F7799" s="22" t="s">
        <v>18</v>
      </c>
      <c r="G7799" s="22" t="s">
        <v>19</v>
      </c>
      <c r="H7799" s="22" t="s">
        <v>1654</v>
      </c>
      <c r="I7799" s="30">
        <v>42.62</v>
      </c>
      <c r="J7799" s="31">
        <v>2</v>
      </c>
      <c r="K7799" s="32">
        <v>4.26</v>
      </c>
    </row>
    <row r="7800" spans="1:11" x14ac:dyDescent="0.25">
      <c r="A7800" s="29">
        <v>42870</v>
      </c>
      <c r="B7800" s="22">
        <v>2017</v>
      </c>
      <c r="C7800" s="22">
        <v>5</v>
      </c>
      <c r="D7800" s="22" t="s">
        <v>442</v>
      </c>
      <c r="E7800" s="22" t="s">
        <v>17</v>
      </c>
      <c r="F7800" s="22" t="s">
        <v>18</v>
      </c>
      <c r="G7800" s="22" t="s">
        <v>19</v>
      </c>
      <c r="H7800" s="22" t="s">
        <v>1185</v>
      </c>
      <c r="I7800" s="30">
        <v>220.96</v>
      </c>
      <c r="J7800" s="31">
        <v>1</v>
      </c>
      <c r="K7800" s="32">
        <v>24.86</v>
      </c>
    </row>
    <row r="7801" spans="1:11" x14ac:dyDescent="0.25">
      <c r="A7801" s="29">
        <v>42870</v>
      </c>
      <c r="B7801" s="22">
        <v>2017</v>
      </c>
      <c r="C7801" s="22">
        <v>5</v>
      </c>
      <c r="D7801" s="22" t="s">
        <v>618</v>
      </c>
      <c r="E7801" s="22" t="s">
        <v>26</v>
      </c>
      <c r="F7801" s="22" t="s">
        <v>28</v>
      </c>
      <c r="G7801" s="22" t="s">
        <v>29</v>
      </c>
      <c r="H7801" s="22" t="s">
        <v>2024</v>
      </c>
      <c r="I7801" s="30">
        <v>56.7</v>
      </c>
      <c r="J7801" s="31">
        <v>2</v>
      </c>
      <c r="K7801" s="32">
        <v>19.14</v>
      </c>
    </row>
    <row r="7802" spans="1:11" x14ac:dyDescent="0.25">
      <c r="A7802" s="29">
        <v>42870</v>
      </c>
      <c r="B7802" s="22">
        <v>2017</v>
      </c>
      <c r="C7802" s="22">
        <v>5</v>
      </c>
      <c r="D7802" s="22" t="s">
        <v>618</v>
      </c>
      <c r="E7802" s="22" t="s">
        <v>26</v>
      </c>
      <c r="F7802" s="22" t="s">
        <v>13</v>
      </c>
      <c r="G7802" s="22" t="s">
        <v>23</v>
      </c>
      <c r="H7802" s="22" t="s">
        <v>1391</v>
      </c>
      <c r="I7802" s="30">
        <v>11.12</v>
      </c>
      <c r="J7802" s="31">
        <v>2</v>
      </c>
      <c r="K7802" s="32">
        <v>3.48</v>
      </c>
    </row>
    <row r="7803" spans="1:11" x14ac:dyDescent="0.25">
      <c r="A7803" s="29">
        <v>42871</v>
      </c>
      <c r="B7803" s="22">
        <v>2017</v>
      </c>
      <c r="C7803" s="22">
        <v>5</v>
      </c>
      <c r="D7803" s="22" t="s">
        <v>1680</v>
      </c>
      <c r="E7803" s="22" t="s">
        <v>131</v>
      </c>
      <c r="F7803" s="22" t="s">
        <v>28</v>
      </c>
      <c r="G7803" s="22" t="s">
        <v>38</v>
      </c>
      <c r="H7803" s="22" t="s">
        <v>668</v>
      </c>
      <c r="I7803" s="30">
        <v>221.02</v>
      </c>
      <c r="J7803" s="31">
        <v>2</v>
      </c>
      <c r="K7803" s="32">
        <v>-55.26</v>
      </c>
    </row>
    <row r="7804" spans="1:11" x14ac:dyDescent="0.25">
      <c r="A7804" s="29">
        <v>42873</v>
      </c>
      <c r="B7804" s="22">
        <v>2017</v>
      </c>
      <c r="C7804" s="22">
        <v>5</v>
      </c>
      <c r="D7804" s="22" t="s">
        <v>1293</v>
      </c>
      <c r="E7804" s="22" t="s">
        <v>89</v>
      </c>
      <c r="F7804" s="22" t="s">
        <v>13</v>
      </c>
      <c r="G7804" s="22" t="s">
        <v>14</v>
      </c>
      <c r="H7804" s="22" t="s">
        <v>1998</v>
      </c>
      <c r="I7804" s="30">
        <v>36.049999999999997</v>
      </c>
      <c r="J7804" s="31">
        <v>3</v>
      </c>
      <c r="K7804" s="32">
        <v>-0.9</v>
      </c>
    </row>
    <row r="7805" spans="1:11" x14ac:dyDescent="0.25">
      <c r="A7805" s="29">
        <v>42873</v>
      </c>
      <c r="B7805" s="22">
        <v>2017</v>
      </c>
      <c r="C7805" s="22">
        <v>5</v>
      </c>
      <c r="D7805" s="22" t="s">
        <v>182</v>
      </c>
      <c r="E7805" s="22" t="s">
        <v>22</v>
      </c>
      <c r="F7805" s="22" t="s">
        <v>18</v>
      </c>
      <c r="G7805" s="22" t="s">
        <v>36</v>
      </c>
      <c r="H7805" s="22" t="s">
        <v>1277</v>
      </c>
      <c r="I7805" s="30">
        <v>14.56</v>
      </c>
      <c r="J7805" s="31">
        <v>2</v>
      </c>
      <c r="K7805" s="32">
        <v>6.26</v>
      </c>
    </row>
    <row r="7806" spans="1:11" x14ac:dyDescent="0.25">
      <c r="A7806" s="29">
        <v>42873</v>
      </c>
      <c r="B7806" s="22">
        <v>2017</v>
      </c>
      <c r="C7806" s="22">
        <v>5</v>
      </c>
      <c r="D7806" s="22" t="s">
        <v>182</v>
      </c>
      <c r="E7806" s="22" t="s">
        <v>22</v>
      </c>
      <c r="F7806" s="22" t="s">
        <v>28</v>
      </c>
      <c r="G7806" s="22" t="s">
        <v>48</v>
      </c>
      <c r="H7806" s="22" t="s">
        <v>199</v>
      </c>
      <c r="I7806" s="30">
        <v>3.05</v>
      </c>
      <c r="J7806" s="31">
        <v>1</v>
      </c>
      <c r="K7806" s="32">
        <v>1.03</v>
      </c>
    </row>
    <row r="7807" spans="1:11" x14ac:dyDescent="0.25">
      <c r="A7807" s="29">
        <v>42873</v>
      </c>
      <c r="B7807" s="22">
        <v>2017</v>
      </c>
      <c r="C7807" s="22">
        <v>5</v>
      </c>
      <c r="D7807" s="22" t="s">
        <v>550</v>
      </c>
      <c r="E7807" s="22" t="s">
        <v>32</v>
      </c>
      <c r="F7807" s="22" t="s">
        <v>28</v>
      </c>
      <c r="G7807" s="22" t="s">
        <v>48</v>
      </c>
      <c r="H7807" s="22" t="s">
        <v>420</v>
      </c>
      <c r="I7807" s="30">
        <v>6.87</v>
      </c>
      <c r="J7807" s="31">
        <v>7</v>
      </c>
      <c r="K7807" s="32">
        <v>-10.65</v>
      </c>
    </row>
    <row r="7808" spans="1:11" x14ac:dyDescent="0.25">
      <c r="A7808" s="29">
        <v>42873</v>
      </c>
      <c r="B7808" s="22">
        <v>2017</v>
      </c>
      <c r="C7808" s="22">
        <v>5</v>
      </c>
      <c r="D7808" s="22" t="s">
        <v>550</v>
      </c>
      <c r="E7808" s="22" t="s">
        <v>32</v>
      </c>
      <c r="F7808" s="22" t="s">
        <v>28</v>
      </c>
      <c r="G7808" s="22" t="s">
        <v>48</v>
      </c>
      <c r="H7808" s="22" t="s">
        <v>1567</v>
      </c>
      <c r="I7808" s="30">
        <v>2</v>
      </c>
      <c r="J7808" s="31">
        <v>1</v>
      </c>
      <c r="K7808" s="32">
        <v>-3.29</v>
      </c>
    </row>
    <row r="7809" spans="1:11" x14ac:dyDescent="0.25">
      <c r="A7809" s="29">
        <v>42873</v>
      </c>
      <c r="B7809" s="22">
        <v>2017</v>
      </c>
      <c r="C7809" s="22">
        <v>5</v>
      </c>
      <c r="D7809" s="22" t="s">
        <v>550</v>
      </c>
      <c r="E7809" s="22" t="s">
        <v>32</v>
      </c>
      <c r="F7809" s="22" t="s">
        <v>28</v>
      </c>
      <c r="G7809" s="22" t="s">
        <v>38</v>
      </c>
      <c r="H7809" s="22" t="s">
        <v>2684</v>
      </c>
      <c r="I7809" s="30">
        <v>8.93</v>
      </c>
      <c r="J7809" s="31">
        <v>2</v>
      </c>
      <c r="K7809" s="32">
        <v>0.67</v>
      </c>
    </row>
    <row r="7810" spans="1:11" x14ac:dyDescent="0.25">
      <c r="A7810" s="29">
        <v>42873</v>
      </c>
      <c r="B7810" s="22">
        <v>2017</v>
      </c>
      <c r="C7810" s="22">
        <v>5</v>
      </c>
      <c r="D7810" s="22" t="s">
        <v>2441</v>
      </c>
      <c r="E7810" s="22" t="s">
        <v>174</v>
      </c>
      <c r="F7810" s="22" t="s">
        <v>28</v>
      </c>
      <c r="G7810" s="22" t="s">
        <v>58</v>
      </c>
      <c r="H7810" s="22" t="s">
        <v>1434</v>
      </c>
      <c r="I7810" s="30">
        <v>17.239999999999998</v>
      </c>
      <c r="J7810" s="31">
        <v>2</v>
      </c>
      <c r="K7810" s="32">
        <v>4.4800000000000004</v>
      </c>
    </row>
    <row r="7811" spans="1:11" x14ac:dyDescent="0.25">
      <c r="A7811" s="29">
        <v>42873</v>
      </c>
      <c r="B7811" s="22">
        <v>2017</v>
      </c>
      <c r="C7811" s="22">
        <v>5</v>
      </c>
      <c r="D7811" s="22" t="s">
        <v>2441</v>
      </c>
      <c r="E7811" s="22" t="s">
        <v>174</v>
      </c>
      <c r="F7811" s="22" t="s">
        <v>18</v>
      </c>
      <c r="G7811" s="22" t="s">
        <v>165</v>
      </c>
      <c r="H7811" s="22" t="s">
        <v>1673</v>
      </c>
      <c r="I7811" s="30">
        <v>302.94</v>
      </c>
      <c r="J7811" s="31">
        <v>3</v>
      </c>
      <c r="K7811" s="32">
        <v>75.739999999999995</v>
      </c>
    </row>
    <row r="7812" spans="1:11" x14ac:dyDescent="0.25">
      <c r="A7812" s="29">
        <v>42873</v>
      </c>
      <c r="B7812" s="22">
        <v>2017</v>
      </c>
      <c r="C7812" s="22">
        <v>5</v>
      </c>
      <c r="D7812" s="22" t="s">
        <v>2441</v>
      </c>
      <c r="E7812" s="22" t="s">
        <v>174</v>
      </c>
      <c r="F7812" s="22" t="s">
        <v>13</v>
      </c>
      <c r="G7812" s="22" t="s">
        <v>23</v>
      </c>
      <c r="H7812" s="22" t="s">
        <v>1391</v>
      </c>
      <c r="I7812" s="30">
        <v>34.75</v>
      </c>
      <c r="J7812" s="31">
        <v>5</v>
      </c>
      <c r="K7812" s="32">
        <v>15.64</v>
      </c>
    </row>
    <row r="7813" spans="1:11" x14ac:dyDescent="0.25">
      <c r="A7813" s="29">
        <v>42873</v>
      </c>
      <c r="B7813" s="22">
        <v>2017</v>
      </c>
      <c r="C7813" s="22">
        <v>5</v>
      </c>
      <c r="D7813" s="22" t="s">
        <v>2441</v>
      </c>
      <c r="E7813" s="22" t="s">
        <v>174</v>
      </c>
      <c r="F7813" s="22" t="s">
        <v>28</v>
      </c>
      <c r="G7813" s="22" t="s">
        <v>48</v>
      </c>
      <c r="H7813" s="22" t="s">
        <v>1495</v>
      </c>
      <c r="I7813" s="30">
        <v>113.94</v>
      </c>
      <c r="J7813" s="31">
        <v>6</v>
      </c>
      <c r="K7813" s="32">
        <v>54.69</v>
      </c>
    </row>
    <row r="7814" spans="1:11" x14ac:dyDescent="0.25">
      <c r="A7814" s="29">
        <v>42873</v>
      </c>
      <c r="B7814" s="22">
        <v>2017</v>
      </c>
      <c r="C7814" s="22">
        <v>5</v>
      </c>
      <c r="D7814" s="22" t="s">
        <v>2441</v>
      </c>
      <c r="E7814" s="22" t="s">
        <v>174</v>
      </c>
      <c r="F7814" s="22" t="s">
        <v>13</v>
      </c>
      <c r="G7814" s="22" t="s">
        <v>23</v>
      </c>
      <c r="H7814" s="22" t="s">
        <v>2378</v>
      </c>
      <c r="I7814" s="30">
        <v>55.98</v>
      </c>
      <c r="J7814" s="31">
        <v>2</v>
      </c>
      <c r="K7814" s="32">
        <v>15.67</v>
      </c>
    </row>
    <row r="7815" spans="1:11" x14ac:dyDescent="0.25">
      <c r="A7815" s="29">
        <v>42873</v>
      </c>
      <c r="B7815" s="22">
        <v>2017</v>
      </c>
      <c r="C7815" s="22">
        <v>5</v>
      </c>
      <c r="D7815" s="22" t="s">
        <v>1819</v>
      </c>
      <c r="E7815" s="22" t="s">
        <v>107</v>
      </c>
      <c r="F7815" s="22" t="s">
        <v>13</v>
      </c>
      <c r="G7815" s="22" t="s">
        <v>23</v>
      </c>
      <c r="H7815" s="22" t="s">
        <v>1951</v>
      </c>
      <c r="I7815" s="30">
        <v>344.7</v>
      </c>
      <c r="J7815" s="31">
        <v>2</v>
      </c>
      <c r="K7815" s="32">
        <v>38.78</v>
      </c>
    </row>
    <row r="7816" spans="1:11" x14ac:dyDescent="0.25">
      <c r="A7816" s="29">
        <v>42873</v>
      </c>
      <c r="B7816" s="22">
        <v>2017</v>
      </c>
      <c r="C7816" s="22">
        <v>5</v>
      </c>
      <c r="D7816" s="22" t="s">
        <v>1202</v>
      </c>
      <c r="E7816" s="22" t="s">
        <v>270</v>
      </c>
      <c r="F7816" s="22" t="s">
        <v>28</v>
      </c>
      <c r="G7816" s="22" t="s">
        <v>58</v>
      </c>
      <c r="H7816" s="22" t="s">
        <v>2471</v>
      </c>
      <c r="I7816" s="30">
        <v>706.86</v>
      </c>
      <c r="J7816" s="31">
        <v>7</v>
      </c>
      <c r="K7816" s="32">
        <v>197.92</v>
      </c>
    </row>
    <row r="7817" spans="1:11" x14ac:dyDescent="0.25">
      <c r="A7817" s="29">
        <v>42873</v>
      </c>
      <c r="B7817" s="22">
        <v>2017</v>
      </c>
      <c r="C7817" s="22">
        <v>5</v>
      </c>
      <c r="D7817" s="22" t="s">
        <v>1202</v>
      </c>
      <c r="E7817" s="22" t="s">
        <v>270</v>
      </c>
      <c r="F7817" s="22" t="s">
        <v>13</v>
      </c>
      <c r="G7817" s="22" t="s">
        <v>23</v>
      </c>
      <c r="H7817" s="22" t="s">
        <v>2298</v>
      </c>
      <c r="I7817" s="30">
        <v>114.95</v>
      </c>
      <c r="J7817" s="31">
        <v>5</v>
      </c>
      <c r="K7817" s="32">
        <v>2.2999999999999998</v>
      </c>
    </row>
    <row r="7818" spans="1:11" x14ac:dyDescent="0.25">
      <c r="A7818" s="29">
        <v>42873</v>
      </c>
      <c r="B7818" s="22">
        <v>2017</v>
      </c>
      <c r="C7818" s="22">
        <v>5</v>
      </c>
      <c r="D7818" s="22" t="s">
        <v>1202</v>
      </c>
      <c r="E7818" s="22" t="s">
        <v>270</v>
      </c>
      <c r="F7818" s="22" t="s">
        <v>28</v>
      </c>
      <c r="G7818" s="22" t="s">
        <v>48</v>
      </c>
      <c r="H7818" s="22" t="s">
        <v>1627</v>
      </c>
      <c r="I7818" s="30">
        <v>43.19</v>
      </c>
      <c r="J7818" s="31">
        <v>7</v>
      </c>
      <c r="K7818" s="32">
        <v>20.73</v>
      </c>
    </row>
    <row r="7819" spans="1:11" x14ac:dyDescent="0.25">
      <c r="A7819" s="29">
        <v>42873</v>
      </c>
      <c r="B7819" s="22">
        <v>2017</v>
      </c>
      <c r="C7819" s="22">
        <v>5</v>
      </c>
      <c r="D7819" s="22" t="s">
        <v>2269</v>
      </c>
      <c r="E7819" s="22" t="s">
        <v>26</v>
      </c>
      <c r="F7819" s="22" t="s">
        <v>18</v>
      </c>
      <c r="G7819" s="22" t="s">
        <v>36</v>
      </c>
      <c r="H7819" s="22" t="s">
        <v>2056</v>
      </c>
      <c r="I7819" s="30">
        <v>22.61</v>
      </c>
      <c r="J7819" s="31">
        <v>3</v>
      </c>
      <c r="K7819" s="32">
        <v>-10.17</v>
      </c>
    </row>
    <row r="7820" spans="1:11" x14ac:dyDescent="0.25">
      <c r="A7820" s="29">
        <v>42873</v>
      </c>
      <c r="B7820" s="22">
        <v>2017</v>
      </c>
      <c r="C7820" s="22">
        <v>5</v>
      </c>
      <c r="D7820" s="22" t="s">
        <v>2269</v>
      </c>
      <c r="E7820" s="22" t="s">
        <v>26</v>
      </c>
      <c r="F7820" s="22" t="s">
        <v>18</v>
      </c>
      <c r="G7820" s="22" t="s">
        <v>36</v>
      </c>
      <c r="H7820" s="22" t="s">
        <v>896</v>
      </c>
      <c r="I7820" s="30">
        <v>1.89</v>
      </c>
      <c r="J7820" s="31">
        <v>1</v>
      </c>
      <c r="K7820" s="32">
        <v>-0.99</v>
      </c>
    </row>
    <row r="7821" spans="1:11" x14ac:dyDescent="0.25">
      <c r="A7821" s="29">
        <v>42874</v>
      </c>
      <c r="B7821" s="22">
        <v>2017</v>
      </c>
      <c r="C7821" s="22">
        <v>5</v>
      </c>
      <c r="D7821" s="22" t="s">
        <v>423</v>
      </c>
      <c r="E7821" s="22" t="s">
        <v>17</v>
      </c>
      <c r="F7821" s="22" t="s">
        <v>28</v>
      </c>
      <c r="G7821" s="22" t="s">
        <v>58</v>
      </c>
      <c r="H7821" s="22" t="s">
        <v>1822</v>
      </c>
      <c r="I7821" s="30">
        <v>97.16</v>
      </c>
      <c r="J7821" s="31">
        <v>2</v>
      </c>
      <c r="K7821" s="32">
        <v>28.18</v>
      </c>
    </row>
    <row r="7822" spans="1:11" x14ac:dyDescent="0.25">
      <c r="A7822" s="29">
        <v>42874</v>
      </c>
      <c r="B7822" s="22">
        <v>2017</v>
      </c>
      <c r="C7822" s="22">
        <v>5</v>
      </c>
      <c r="D7822" s="22" t="s">
        <v>932</v>
      </c>
      <c r="E7822" s="22" t="s">
        <v>22</v>
      </c>
      <c r="F7822" s="22" t="s">
        <v>28</v>
      </c>
      <c r="G7822" s="22" t="s">
        <v>58</v>
      </c>
      <c r="H7822" s="22" t="s">
        <v>458</v>
      </c>
      <c r="I7822" s="30">
        <v>281.33999999999997</v>
      </c>
      <c r="J7822" s="31">
        <v>6</v>
      </c>
      <c r="K7822" s="32">
        <v>109.72</v>
      </c>
    </row>
    <row r="7823" spans="1:11" x14ac:dyDescent="0.25">
      <c r="A7823" s="29">
        <v>42874</v>
      </c>
      <c r="B7823" s="22">
        <v>2017</v>
      </c>
      <c r="C7823" s="22">
        <v>5</v>
      </c>
      <c r="D7823" s="22" t="s">
        <v>932</v>
      </c>
      <c r="E7823" s="22" t="s">
        <v>22</v>
      </c>
      <c r="F7823" s="22" t="s">
        <v>13</v>
      </c>
      <c r="G7823" s="22" t="s">
        <v>23</v>
      </c>
      <c r="H7823" s="22" t="s">
        <v>1395</v>
      </c>
      <c r="I7823" s="30">
        <v>307.98</v>
      </c>
      <c r="J7823" s="31">
        <v>2</v>
      </c>
      <c r="K7823" s="32">
        <v>89.31</v>
      </c>
    </row>
    <row r="7824" spans="1:11" x14ac:dyDescent="0.25">
      <c r="A7824" s="29">
        <v>42874</v>
      </c>
      <c r="B7824" s="22">
        <v>2017</v>
      </c>
      <c r="C7824" s="22">
        <v>5</v>
      </c>
      <c r="D7824" s="22" t="s">
        <v>932</v>
      </c>
      <c r="E7824" s="22" t="s">
        <v>22</v>
      </c>
      <c r="F7824" s="22" t="s">
        <v>13</v>
      </c>
      <c r="G7824" s="22" t="s">
        <v>14</v>
      </c>
      <c r="H7824" s="22" t="s">
        <v>281</v>
      </c>
      <c r="I7824" s="30">
        <v>299.97000000000003</v>
      </c>
      <c r="J7824" s="31">
        <v>3</v>
      </c>
      <c r="K7824" s="32">
        <v>113.99</v>
      </c>
    </row>
    <row r="7825" spans="1:11" x14ac:dyDescent="0.25">
      <c r="A7825" s="29">
        <v>42874</v>
      </c>
      <c r="B7825" s="22">
        <v>2017</v>
      </c>
      <c r="C7825" s="22">
        <v>5</v>
      </c>
      <c r="D7825" s="22" t="s">
        <v>31</v>
      </c>
      <c r="E7825" s="22" t="s">
        <v>174</v>
      </c>
      <c r="F7825" s="22" t="s">
        <v>13</v>
      </c>
      <c r="G7825" s="22" t="s">
        <v>14</v>
      </c>
      <c r="H7825" s="22" t="s">
        <v>893</v>
      </c>
      <c r="I7825" s="30">
        <v>67.8</v>
      </c>
      <c r="J7825" s="31">
        <v>4</v>
      </c>
      <c r="K7825" s="32">
        <v>4.07</v>
      </c>
    </row>
    <row r="7826" spans="1:11" x14ac:dyDescent="0.25">
      <c r="A7826" s="29">
        <v>42874</v>
      </c>
      <c r="B7826" s="22">
        <v>2017</v>
      </c>
      <c r="C7826" s="22">
        <v>5</v>
      </c>
      <c r="D7826" s="22" t="s">
        <v>31</v>
      </c>
      <c r="E7826" s="22" t="s">
        <v>174</v>
      </c>
      <c r="F7826" s="22" t="s">
        <v>13</v>
      </c>
      <c r="G7826" s="22" t="s">
        <v>23</v>
      </c>
      <c r="H7826" s="22" t="s">
        <v>2685</v>
      </c>
      <c r="I7826" s="30">
        <v>377.97</v>
      </c>
      <c r="J7826" s="31">
        <v>3</v>
      </c>
      <c r="K7826" s="32">
        <v>98.27</v>
      </c>
    </row>
    <row r="7827" spans="1:11" x14ac:dyDescent="0.25">
      <c r="A7827" s="29">
        <v>42874</v>
      </c>
      <c r="B7827" s="22">
        <v>2017</v>
      </c>
      <c r="C7827" s="22">
        <v>5</v>
      </c>
      <c r="D7827" s="22" t="s">
        <v>31</v>
      </c>
      <c r="E7827" s="22" t="s">
        <v>174</v>
      </c>
      <c r="F7827" s="22" t="s">
        <v>18</v>
      </c>
      <c r="G7827" s="22" t="s">
        <v>165</v>
      </c>
      <c r="H7827" s="22" t="s">
        <v>1925</v>
      </c>
      <c r="I7827" s="30">
        <v>1628.82</v>
      </c>
      <c r="J7827" s="31">
        <v>9</v>
      </c>
      <c r="K7827" s="32">
        <v>374.63</v>
      </c>
    </row>
    <row r="7828" spans="1:11" x14ac:dyDescent="0.25">
      <c r="A7828" s="29">
        <v>42874</v>
      </c>
      <c r="B7828" s="22">
        <v>2017</v>
      </c>
      <c r="C7828" s="22">
        <v>5</v>
      </c>
      <c r="D7828" s="22" t="s">
        <v>31</v>
      </c>
      <c r="E7828" s="22" t="s">
        <v>174</v>
      </c>
      <c r="F7828" s="22" t="s">
        <v>28</v>
      </c>
      <c r="G7828" s="22" t="s">
        <v>29</v>
      </c>
      <c r="H7828" s="22" t="s">
        <v>1027</v>
      </c>
      <c r="I7828" s="30">
        <v>286.93</v>
      </c>
      <c r="J7828" s="31">
        <v>7</v>
      </c>
      <c r="K7828" s="32">
        <v>140.6</v>
      </c>
    </row>
    <row r="7829" spans="1:11" x14ac:dyDescent="0.25">
      <c r="A7829" s="29">
        <v>42874</v>
      </c>
      <c r="B7829" s="22">
        <v>2017</v>
      </c>
      <c r="C7829" s="22">
        <v>5</v>
      </c>
      <c r="D7829" s="22" t="s">
        <v>913</v>
      </c>
      <c r="E7829" s="22" t="s">
        <v>45</v>
      </c>
      <c r="F7829" s="22" t="s">
        <v>18</v>
      </c>
      <c r="G7829" s="22" t="s">
        <v>19</v>
      </c>
      <c r="H7829" s="22" t="s">
        <v>1164</v>
      </c>
      <c r="I7829" s="30">
        <v>681.41</v>
      </c>
      <c r="J7829" s="31">
        <v>12</v>
      </c>
      <c r="K7829" s="32">
        <v>42.59</v>
      </c>
    </row>
    <row r="7830" spans="1:11" x14ac:dyDescent="0.25">
      <c r="A7830" s="29">
        <v>42874</v>
      </c>
      <c r="B7830" s="22">
        <v>2017</v>
      </c>
      <c r="C7830" s="22">
        <v>5</v>
      </c>
      <c r="D7830" s="22" t="s">
        <v>913</v>
      </c>
      <c r="E7830" s="22" t="s">
        <v>45</v>
      </c>
      <c r="F7830" s="22" t="s">
        <v>28</v>
      </c>
      <c r="G7830" s="22" t="s">
        <v>64</v>
      </c>
      <c r="H7830" s="22" t="s">
        <v>1644</v>
      </c>
      <c r="I7830" s="30">
        <v>3.52</v>
      </c>
      <c r="J7830" s="31">
        <v>2</v>
      </c>
      <c r="K7830" s="32">
        <v>1.02</v>
      </c>
    </row>
    <row r="7831" spans="1:11" x14ac:dyDescent="0.25">
      <c r="A7831" s="29">
        <v>42874</v>
      </c>
      <c r="B7831" s="22">
        <v>2017</v>
      </c>
      <c r="C7831" s="22">
        <v>5</v>
      </c>
      <c r="D7831" s="22" t="s">
        <v>913</v>
      </c>
      <c r="E7831" s="22" t="s">
        <v>45</v>
      </c>
      <c r="F7831" s="22" t="s">
        <v>28</v>
      </c>
      <c r="G7831" s="22" t="s">
        <v>64</v>
      </c>
      <c r="H7831" s="22" t="s">
        <v>641</v>
      </c>
      <c r="I7831" s="30">
        <v>5.58</v>
      </c>
      <c r="J7831" s="31">
        <v>1</v>
      </c>
      <c r="K7831" s="32">
        <v>1.4</v>
      </c>
    </row>
    <row r="7832" spans="1:11" x14ac:dyDescent="0.25">
      <c r="A7832" s="29">
        <v>42874</v>
      </c>
      <c r="B7832" s="22">
        <v>2017</v>
      </c>
      <c r="C7832" s="22">
        <v>5</v>
      </c>
      <c r="D7832" s="22" t="s">
        <v>913</v>
      </c>
      <c r="E7832" s="22" t="s">
        <v>45</v>
      </c>
      <c r="F7832" s="22" t="s">
        <v>13</v>
      </c>
      <c r="G7832" s="22" t="s">
        <v>14</v>
      </c>
      <c r="H7832" s="22" t="s">
        <v>1596</v>
      </c>
      <c r="I7832" s="30">
        <v>36.32</v>
      </c>
      <c r="J7832" s="31">
        <v>1</v>
      </c>
      <c r="K7832" s="32">
        <v>10.9</v>
      </c>
    </row>
    <row r="7833" spans="1:11" x14ac:dyDescent="0.25">
      <c r="A7833" s="29">
        <v>42874</v>
      </c>
      <c r="B7833" s="22">
        <v>2017</v>
      </c>
      <c r="C7833" s="22">
        <v>5</v>
      </c>
      <c r="D7833" s="22" t="s">
        <v>1355</v>
      </c>
      <c r="E7833" s="22" t="s">
        <v>174</v>
      </c>
      <c r="F7833" s="22" t="s">
        <v>28</v>
      </c>
      <c r="G7833" s="22" t="s">
        <v>29</v>
      </c>
      <c r="H7833" s="22" t="s">
        <v>2201</v>
      </c>
      <c r="I7833" s="30">
        <v>195.64</v>
      </c>
      <c r="J7833" s="31">
        <v>4</v>
      </c>
      <c r="K7833" s="32">
        <v>91.95</v>
      </c>
    </row>
    <row r="7834" spans="1:11" x14ac:dyDescent="0.25">
      <c r="A7834" s="29">
        <v>42874</v>
      </c>
      <c r="B7834" s="22">
        <v>2017</v>
      </c>
      <c r="C7834" s="22">
        <v>5</v>
      </c>
      <c r="D7834" s="22" t="s">
        <v>861</v>
      </c>
      <c r="E7834" s="22" t="s">
        <v>26</v>
      </c>
      <c r="F7834" s="22" t="s">
        <v>28</v>
      </c>
      <c r="G7834" s="22" t="s">
        <v>29</v>
      </c>
      <c r="H7834" s="22" t="s">
        <v>1154</v>
      </c>
      <c r="I7834" s="30">
        <v>38.020000000000003</v>
      </c>
      <c r="J7834" s="31">
        <v>6</v>
      </c>
      <c r="K7834" s="32">
        <v>13.78</v>
      </c>
    </row>
    <row r="7835" spans="1:11" x14ac:dyDescent="0.25">
      <c r="A7835" s="29">
        <v>42874</v>
      </c>
      <c r="B7835" s="22">
        <v>2017</v>
      </c>
      <c r="C7835" s="22">
        <v>5</v>
      </c>
      <c r="D7835" s="22" t="s">
        <v>442</v>
      </c>
      <c r="E7835" s="22" t="s">
        <v>32</v>
      </c>
      <c r="F7835" s="22" t="s">
        <v>13</v>
      </c>
      <c r="G7835" s="22" t="s">
        <v>23</v>
      </c>
      <c r="H7835" s="22" t="s">
        <v>437</v>
      </c>
      <c r="I7835" s="30">
        <v>95.99</v>
      </c>
      <c r="J7835" s="31">
        <v>1</v>
      </c>
      <c r="K7835" s="32">
        <v>9.6</v>
      </c>
    </row>
    <row r="7836" spans="1:11" x14ac:dyDescent="0.25">
      <c r="A7836" s="29">
        <v>42874</v>
      </c>
      <c r="B7836" s="22">
        <v>2017</v>
      </c>
      <c r="C7836" s="22">
        <v>5</v>
      </c>
      <c r="D7836" s="22" t="s">
        <v>442</v>
      </c>
      <c r="E7836" s="22" t="s">
        <v>32</v>
      </c>
      <c r="F7836" s="22" t="s">
        <v>28</v>
      </c>
      <c r="G7836" s="22" t="s">
        <v>46</v>
      </c>
      <c r="H7836" s="22" t="s">
        <v>1895</v>
      </c>
      <c r="I7836" s="30">
        <v>13.22</v>
      </c>
      <c r="J7836" s="31">
        <v>4</v>
      </c>
      <c r="K7836" s="32">
        <v>4.3</v>
      </c>
    </row>
    <row r="7837" spans="1:11" x14ac:dyDescent="0.25">
      <c r="A7837" s="29">
        <v>42874</v>
      </c>
      <c r="B7837" s="22">
        <v>2017</v>
      </c>
      <c r="C7837" s="22">
        <v>5</v>
      </c>
      <c r="D7837" s="22" t="s">
        <v>1651</v>
      </c>
      <c r="E7837" s="22" t="s">
        <v>205</v>
      </c>
      <c r="F7837" s="22" t="s">
        <v>18</v>
      </c>
      <c r="G7837" s="22" t="s">
        <v>19</v>
      </c>
      <c r="H7837" s="22" t="s">
        <v>513</v>
      </c>
      <c r="I7837" s="30">
        <v>314.35000000000002</v>
      </c>
      <c r="J7837" s="31">
        <v>3</v>
      </c>
      <c r="K7837" s="32">
        <v>-35.36</v>
      </c>
    </row>
    <row r="7838" spans="1:11" x14ac:dyDescent="0.25">
      <c r="A7838" s="29">
        <v>42874</v>
      </c>
      <c r="B7838" s="22">
        <v>2017</v>
      </c>
      <c r="C7838" s="22">
        <v>5</v>
      </c>
      <c r="D7838" s="22" t="s">
        <v>1651</v>
      </c>
      <c r="E7838" s="22" t="s">
        <v>205</v>
      </c>
      <c r="F7838" s="22" t="s">
        <v>28</v>
      </c>
      <c r="G7838" s="22" t="s">
        <v>29</v>
      </c>
      <c r="H7838" s="22" t="s">
        <v>806</v>
      </c>
      <c r="I7838" s="30">
        <v>27.89</v>
      </c>
      <c r="J7838" s="31">
        <v>7</v>
      </c>
      <c r="K7838" s="32">
        <v>10.11</v>
      </c>
    </row>
    <row r="7839" spans="1:11" x14ac:dyDescent="0.25">
      <c r="A7839" s="29">
        <v>42874</v>
      </c>
      <c r="B7839" s="22">
        <v>2017</v>
      </c>
      <c r="C7839" s="22">
        <v>5</v>
      </c>
      <c r="D7839" s="22" t="s">
        <v>353</v>
      </c>
      <c r="E7839" s="22" t="s">
        <v>45</v>
      </c>
      <c r="F7839" s="22" t="s">
        <v>28</v>
      </c>
      <c r="G7839" s="22" t="s">
        <v>48</v>
      </c>
      <c r="H7839" s="22" t="s">
        <v>2111</v>
      </c>
      <c r="I7839" s="30">
        <v>133.12</v>
      </c>
      <c r="J7839" s="31">
        <v>5</v>
      </c>
      <c r="K7839" s="32">
        <v>49.92</v>
      </c>
    </row>
    <row r="7840" spans="1:11" x14ac:dyDescent="0.25">
      <c r="A7840" s="29">
        <v>42874</v>
      </c>
      <c r="B7840" s="22">
        <v>2017</v>
      </c>
      <c r="C7840" s="22">
        <v>5</v>
      </c>
      <c r="D7840" s="22" t="s">
        <v>886</v>
      </c>
      <c r="E7840" s="22" t="s">
        <v>831</v>
      </c>
      <c r="F7840" s="22" t="s">
        <v>28</v>
      </c>
      <c r="G7840" s="22" t="s">
        <v>48</v>
      </c>
      <c r="H7840" s="22" t="s">
        <v>747</v>
      </c>
      <c r="I7840" s="30">
        <v>26.16</v>
      </c>
      <c r="J7840" s="31">
        <v>4</v>
      </c>
      <c r="K7840" s="32">
        <v>12.82</v>
      </c>
    </row>
    <row r="7841" spans="1:11" x14ac:dyDescent="0.25">
      <c r="A7841" s="29">
        <v>42875</v>
      </c>
      <c r="B7841" s="22">
        <v>2017</v>
      </c>
      <c r="C7841" s="22">
        <v>5</v>
      </c>
      <c r="D7841" s="22" t="s">
        <v>558</v>
      </c>
      <c r="E7841" s="22" t="s">
        <v>2686</v>
      </c>
      <c r="F7841" s="22" t="s">
        <v>28</v>
      </c>
      <c r="G7841" s="22" t="s">
        <v>64</v>
      </c>
      <c r="H7841" s="22" t="s">
        <v>1298</v>
      </c>
      <c r="I7841" s="30">
        <v>131.94</v>
      </c>
      <c r="J7841" s="31">
        <v>3</v>
      </c>
      <c r="K7841" s="32">
        <v>35.619999999999997</v>
      </c>
    </row>
    <row r="7842" spans="1:11" x14ac:dyDescent="0.25">
      <c r="A7842" s="29">
        <v>42875</v>
      </c>
      <c r="B7842" s="22">
        <v>2017</v>
      </c>
      <c r="C7842" s="22">
        <v>5</v>
      </c>
      <c r="D7842" s="22" t="s">
        <v>558</v>
      </c>
      <c r="E7842" s="22" t="s">
        <v>2686</v>
      </c>
      <c r="F7842" s="22" t="s">
        <v>28</v>
      </c>
      <c r="G7842" s="22" t="s">
        <v>64</v>
      </c>
      <c r="H7842" s="22" t="s">
        <v>580</v>
      </c>
      <c r="I7842" s="30">
        <v>25.92</v>
      </c>
      <c r="J7842" s="31">
        <v>4</v>
      </c>
      <c r="K7842" s="32">
        <v>8.2899999999999991</v>
      </c>
    </row>
    <row r="7843" spans="1:11" x14ac:dyDescent="0.25">
      <c r="A7843" s="29">
        <v>42875</v>
      </c>
      <c r="B7843" s="22">
        <v>2017</v>
      </c>
      <c r="C7843" s="22">
        <v>5</v>
      </c>
      <c r="D7843" s="22" t="s">
        <v>558</v>
      </c>
      <c r="E7843" s="22" t="s">
        <v>2686</v>
      </c>
      <c r="F7843" s="22" t="s">
        <v>28</v>
      </c>
      <c r="G7843" s="22" t="s">
        <v>38</v>
      </c>
      <c r="H7843" s="22" t="s">
        <v>1614</v>
      </c>
      <c r="I7843" s="30">
        <v>704.76</v>
      </c>
      <c r="J7843" s="31">
        <v>4</v>
      </c>
      <c r="K7843" s="32">
        <v>162.09</v>
      </c>
    </row>
    <row r="7844" spans="1:11" x14ac:dyDescent="0.25">
      <c r="A7844" s="29">
        <v>42875</v>
      </c>
      <c r="B7844" s="22">
        <v>2017</v>
      </c>
      <c r="C7844" s="22">
        <v>5</v>
      </c>
      <c r="D7844" s="22" t="s">
        <v>558</v>
      </c>
      <c r="E7844" s="22" t="s">
        <v>2686</v>
      </c>
      <c r="F7844" s="22" t="s">
        <v>28</v>
      </c>
      <c r="G7844" s="22" t="s">
        <v>33</v>
      </c>
      <c r="H7844" s="22" t="s">
        <v>111</v>
      </c>
      <c r="I7844" s="30">
        <v>7.41</v>
      </c>
      <c r="J7844" s="31">
        <v>3</v>
      </c>
      <c r="K7844" s="32">
        <v>3.48</v>
      </c>
    </row>
    <row r="7845" spans="1:11" x14ac:dyDescent="0.25">
      <c r="A7845" s="29">
        <v>42875</v>
      </c>
      <c r="B7845" s="22">
        <v>2017</v>
      </c>
      <c r="C7845" s="22">
        <v>5</v>
      </c>
      <c r="D7845" s="22" t="s">
        <v>558</v>
      </c>
      <c r="E7845" s="22" t="s">
        <v>2686</v>
      </c>
      <c r="F7845" s="22" t="s">
        <v>28</v>
      </c>
      <c r="G7845" s="22" t="s">
        <v>64</v>
      </c>
      <c r="H7845" s="22" t="s">
        <v>651</v>
      </c>
      <c r="I7845" s="30">
        <v>21.5</v>
      </c>
      <c r="J7845" s="31">
        <v>10</v>
      </c>
      <c r="K7845" s="32">
        <v>7.1</v>
      </c>
    </row>
    <row r="7846" spans="1:11" x14ac:dyDescent="0.25">
      <c r="A7846" s="29">
        <v>42875</v>
      </c>
      <c r="B7846" s="22">
        <v>2017</v>
      </c>
      <c r="C7846" s="22">
        <v>5</v>
      </c>
      <c r="D7846" s="22" t="s">
        <v>2140</v>
      </c>
      <c r="E7846" s="22" t="s">
        <v>45</v>
      </c>
      <c r="F7846" s="22" t="s">
        <v>18</v>
      </c>
      <c r="G7846" s="22" t="s">
        <v>19</v>
      </c>
      <c r="H7846" s="22" t="s">
        <v>943</v>
      </c>
      <c r="I7846" s="30">
        <v>518.27</v>
      </c>
      <c r="J7846" s="31">
        <v>8</v>
      </c>
      <c r="K7846" s="32">
        <v>-97.18</v>
      </c>
    </row>
    <row r="7847" spans="1:11" x14ac:dyDescent="0.25">
      <c r="A7847" s="29">
        <v>42875</v>
      </c>
      <c r="B7847" s="22">
        <v>2017</v>
      </c>
      <c r="C7847" s="22">
        <v>5</v>
      </c>
      <c r="D7847" s="22" t="s">
        <v>2140</v>
      </c>
      <c r="E7847" s="22" t="s">
        <v>45</v>
      </c>
      <c r="F7847" s="22" t="s">
        <v>18</v>
      </c>
      <c r="G7847" s="22" t="s">
        <v>36</v>
      </c>
      <c r="H7847" s="22" t="s">
        <v>602</v>
      </c>
      <c r="I7847" s="30">
        <v>6.98</v>
      </c>
      <c r="J7847" s="31">
        <v>1</v>
      </c>
      <c r="K7847" s="32">
        <v>3.35</v>
      </c>
    </row>
    <row r="7848" spans="1:11" x14ac:dyDescent="0.25">
      <c r="A7848" s="29">
        <v>42875</v>
      </c>
      <c r="B7848" s="22">
        <v>2017</v>
      </c>
      <c r="C7848" s="22">
        <v>5</v>
      </c>
      <c r="D7848" s="22" t="s">
        <v>2140</v>
      </c>
      <c r="E7848" s="22" t="s">
        <v>45</v>
      </c>
      <c r="F7848" s="22" t="s">
        <v>13</v>
      </c>
      <c r="G7848" s="22" t="s">
        <v>283</v>
      </c>
      <c r="H7848" s="22" t="s">
        <v>2505</v>
      </c>
      <c r="I7848" s="30">
        <v>343.2</v>
      </c>
      <c r="J7848" s="31">
        <v>1</v>
      </c>
      <c r="K7848" s="32">
        <v>38.61</v>
      </c>
    </row>
    <row r="7849" spans="1:11" x14ac:dyDescent="0.25">
      <c r="A7849" s="29">
        <v>42875</v>
      </c>
      <c r="B7849" s="22">
        <v>2017</v>
      </c>
      <c r="C7849" s="22">
        <v>5</v>
      </c>
      <c r="D7849" s="22" t="s">
        <v>404</v>
      </c>
      <c r="E7849" s="22" t="s">
        <v>71</v>
      </c>
      <c r="F7849" s="22" t="s">
        <v>28</v>
      </c>
      <c r="G7849" s="22" t="s">
        <v>48</v>
      </c>
      <c r="H7849" s="22" t="s">
        <v>1265</v>
      </c>
      <c r="I7849" s="30">
        <v>41.28</v>
      </c>
      <c r="J7849" s="31">
        <v>2</v>
      </c>
      <c r="K7849" s="32">
        <v>19.809999999999999</v>
      </c>
    </row>
    <row r="7850" spans="1:11" x14ac:dyDescent="0.25">
      <c r="A7850" s="29">
        <v>42875</v>
      </c>
      <c r="B7850" s="22">
        <v>2017</v>
      </c>
      <c r="C7850" s="22">
        <v>5</v>
      </c>
      <c r="D7850" s="22" t="s">
        <v>1165</v>
      </c>
      <c r="E7850" s="22" t="s">
        <v>100</v>
      </c>
      <c r="F7850" s="22" t="s">
        <v>28</v>
      </c>
      <c r="G7850" s="22" t="s">
        <v>48</v>
      </c>
      <c r="H7850" s="22" t="s">
        <v>1763</v>
      </c>
      <c r="I7850" s="30">
        <v>8.2899999999999991</v>
      </c>
      <c r="J7850" s="31">
        <v>2</v>
      </c>
      <c r="K7850" s="32">
        <v>3</v>
      </c>
    </row>
    <row r="7851" spans="1:11" x14ac:dyDescent="0.25">
      <c r="A7851" s="29">
        <v>42875</v>
      </c>
      <c r="B7851" s="22">
        <v>2017</v>
      </c>
      <c r="C7851" s="22">
        <v>5</v>
      </c>
      <c r="D7851" s="22" t="s">
        <v>1165</v>
      </c>
      <c r="E7851" s="22" t="s">
        <v>100</v>
      </c>
      <c r="F7851" s="22" t="s">
        <v>13</v>
      </c>
      <c r="G7851" s="22" t="s">
        <v>23</v>
      </c>
      <c r="H7851" s="22" t="s">
        <v>2205</v>
      </c>
      <c r="I7851" s="30">
        <v>1123.1300000000001</v>
      </c>
      <c r="J7851" s="31">
        <v>9</v>
      </c>
      <c r="K7851" s="32">
        <v>70.2</v>
      </c>
    </row>
    <row r="7852" spans="1:11" x14ac:dyDescent="0.25">
      <c r="A7852" s="29">
        <v>42875</v>
      </c>
      <c r="B7852" s="22">
        <v>2017</v>
      </c>
      <c r="C7852" s="22">
        <v>5</v>
      </c>
      <c r="D7852" s="22" t="s">
        <v>1165</v>
      </c>
      <c r="E7852" s="22" t="s">
        <v>100</v>
      </c>
      <c r="F7852" s="22" t="s">
        <v>28</v>
      </c>
      <c r="G7852" s="22" t="s">
        <v>58</v>
      </c>
      <c r="H7852" s="22" t="s">
        <v>1397</v>
      </c>
      <c r="I7852" s="30">
        <v>64.900000000000006</v>
      </c>
      <c r="J7852" s="31">
        <v>5</v>
      </c>
      <c r="K7852" s="32">
        <v>18.82</v>
      </c>
    </row>
    <row r="7853" spans="1:11" x14ac:dyDescent="0.25">
      <c r="A7853" s="29">
        <v>42876</v>
      </c>
      <c r="B7853" s="22">
        <v>2017</v>
      </c>
      <c r="C7853" s="22">
        <v>5</v>
      </c>
      <c r="D7853" s="22" t="s">
        <v>720</v>
      </c>
      <c r="E7853" s="22" t="s">
        <v>22</v>
      </c>
      <c r="F7853" s="22" t="s">
        <v>18</v>
      </c>
      <c r="G7853" s="22" t="s">
        <v>36</v>
      </c>
      <c r="H7853" s="22" t="s">
        <v>963</v>
      </c>
      <c r="I7853" s="30">
        <v>520.04999999999995</v>
      </c>
      <c r="J7853" s="31">
        <v>5</v>
      </c>
      <c r="K7853" s="32">
        <v>72.81</v>
      </c>
    </row>
    <row r="7854" spans="1:11" x14ac:dyDescent="0.25">
      <c r="A7854" s="29">
        <v>42876</v>
      </c>
      <c r="B7854" s="22">
        <v>2017</v>
      </c>
      <c r="C7854" s="22">
        <v>5</v>
      </c>
      <c r="D7854" s="22" t="s">
        <v>720</v>
      </c>
      <c r="E7854" s="22" t="s">
        <v>22</v>
      </c>
      <c r="F7854" s="22" t="s">
        <v>28</v>
      </c>
      <c r="G7854" s="22" t="s">
        <v>64</v>
      </c>
      <c r="H7854" s="22" t="s">
        <v>2687</v>
      </c>
      <c r="I7854" s="30">
        <v>17.97</v>
      </c>
      <c r="J7854" s="31">
        <v>3</v>
      </c>
      <c r="K7854" s="32">
        <v>5.21</v>
      </c>
    </row>
    <row r="7855" spans="1:11" x14ac:dyDescent="0.25">
      <c r="A7855" s="29">
        <v>42877</v>
      </c>
      <c r="B7855" s="22">
        <v>2017</v>
      </c>
      <c r="C7855" s="22">
        <v>5</v>
      </c>
      <c r="D7855" s="22" t="s">
        <v>859</v>
      </c>
      <c r="E7855" s="22" t="s">
        <v>26</v>
      </c>
      <c r="F7855" s="22" t="s">
        <v>18</v>
      </c>
      <c r="G7855" s="22" t="s">
        <v>19</v>
      </c>
      <c r="H7855" s="22" t="s">
        <v>1807</v>
      </c>
      <c r="I7855" s="30">
        <v>181.99</v>
      </c>
      <c r="J7855" s="31">
        <v>2</v>
      </c>
      <c r="K7855" s="32">
        <v>-54.6</v>
      </c>
    </row>
    <row r="7856" spans="1:11" x14ac:dyDescent="0.25">
      <c r="A7856" s="29">
        <v>42877</v>
      </c>
      <c r="B7856" s="22">
        <v>2017</v>
      </c>
      <c r="C7856" s="22">
        <v>5</v>
      </c>
      <c r="D7856" s="22" t="s">
        <v>859</v>
      </c>
      <c r="E7856" s="22" t="s">
        <v>26</v>
      </c>
      <c r="F7856" s="22" t="s">
        <v>28</v>
      </c>
      <c r="G7856" s="22" t="s">
        <v>48</v>
      </c>
      <c r="H7856" s="22" t="s">
        <v>1433</v>
      </c>
      <c r="I7856" s="30">
        <v>1.59</v>
      </c>
      <c r="J7856" s="31">
        <v>2</v>
      </c>
      <c r="K7856" s="32">
        <v>-2.63</v>
      </c>
    </row>
    <row r="7857" spans="1:11" x14ac:dyDescent="0.25">
      <c r="A7857" s="29">
        <v>42877</v>
      </c>
      <c r="B7857" s="22">
        <v>2017</v>
      </c>
      <c r="C7857" s="22">
        <v>5</v>
      </c>
      <c r="D7857" s="22" t="s">
        <v>859</v>
      </c>
      <c r="E7857" s="22" t="s">
        <v>26</v>
      </c>
      <c r="F7857" s="22" t="s">
        <v>28</v>
      </c>
      <c r="G7857" s="22" t="s">
        <v>293</v>
      </c>
      <c r="H7857" s="22" t="s">
        <v>713</v>
      </c>
      <c r="I7857" s="30">
        <v>22.34</v>
      </c>
      <c r="J7857" s="31">
        <v>3</v>
      </c>
      <c r="K7857" s="32">
        <v>2.5099999999999998</v>
      </c>
    </row>
    <row r="7858" spans="1:11" x14ac:dyDescent="0.25">
      <c r="A7858" s="29">
        <v>42877</v>
      </c>
      <c r="B7858" s="22">
        <v>2017</v>
      </c>
      <c r="C7858" s="22">
        <v>5</v>
      </c>
      <c r="D7858" s="22" t="s">
        <v>266</v>
      </c>
      <c r="E7858" s="22" t="s">
        <v>45</v>
      </c>
      <c r="F7858" s="22" t="s">
        <v>13</v>
      </c>
      <c r="G7858" s="22" t="s">
        <v>14</v>
      </c>
      <c r="H7858" s="22" t="s">
        <v>1206</v>
      </c>
      <c r="I7858" s="30">
        <v>68.459999999999994</v>
      </c>
      <c r="J7858" s="31">
        <v>7</v>
      </c>
      <c r="K7858" s="32">
        <v>25.33</v>
      </c>
    </row>
    <row r="7859" spans="1:11" x14ac:dyDescent="0.25">
      <c r="A7859" s="29">
        <v>42877</v>
      </c>
      <c r="B7859" s="22">
        <v>2017</v>
      </c>
      <c r="C7859" s="22">
        <v>5</v>
      </c>
      <c r="D7859" s="22" t="s">
        <v>787</v>
      </c>
      <c r="E7859" s="22" t="s">
        <v>45</v>
      </c>
      <c r="F7859" s="22" t="s">
        <v>28</v>
      </c>
      <c r="G7859" s="22" t="s">
        <v>64</v>
      </c>
      <c r="H7859" s="22" t="s">
        <v>277</v>
      </c>
      <c r="I7859" s="30">
        <v>49.56</v>
      </c>
      <c r="J7859" s="31">
        <v>7</v>
      </c>
      <c r="K7859" s="32">
        <v>18.829999999999998</v>
      </c>
    </row>
    <row r="7860" spans="1:11" x14ac:dyDescent="0.25">
      <c r="A7860" s="29">
        <v>42877</v>
      </c>
      <c r="B7860" s="22">
        <v>2017</v>
      </c>
      <c r="C7860" s="22">
        <v>5</v>
      </c>
      <c r="D7860" s="22" t="s">
        <v>25</v>
      </c>
      <c r="E7860" s="22" t="s">
        <v>45</v>
      </c>
      <c r="F7860" s="22" t="s">
        <v>28</v>
      </c>
      <c r="G7860" s="22" t="s">
        <v>64</v>
      </c>
      <c r="H7860" s="22" t="s">
        <v>729</v>
      </c>
      <c r="I7860" s="30">
        <v>9.84</v>
      </c>
      <c r="J7860" s="31">
        <v>3</v>
      </c>
      <c r="K7860" s="32">
        <v>2.85</v>
      </c>
    </row>
    <row r="7861" spans="1:11" x14ac:dyDescent="0.25">
      <c r="A7861" s="29">
        <v>42877</v>
      </c>
      <c r="B7861" s="22">
        <v>2017</v>
      </c>
      <c r="C7861" s="22">
        <v>5</v>
      </c>
      <c r="D7861" s="22" t="s">
        <v>25</v>
      </c>
      <c r="E7861" s="22" t="s">
        <v>45</v>
      </c>
      <c r="F7861" s="22" t="s">
        <v>28</v>
      </c>
      <c r="G7861" s="22" t="s">
        <v>64</v>
      </c>
      <c r="H7861" s="22" t="s">
        <v>468</v>
      </c>
      <c r="I7861" s="30">
        <v>2.78</v>
      </c>
      <c r="J7861" s="31">
        <v>1</v>
      </c>
      <c r="K7861" s="32">
        <v>0.72</v>
      </c>
    </row>
    <row r="7862" spans="1:11" x14ac:dyDescent="0.25">
      <c r="A7862" s="29">
        <v>42878</v>
      </c>
      <c r="B7862" s="22">
        <v>2017</v>
      </c>
      <c r="C7862" s="22">
        <v>5</v>
      </c>
      <c r="D7862" s="22" t="s">
        <v>1010</v>
      </c>
      <c r="E7862" s="22" t="s">
        <v>45</v>
      </c>
      <c r="F7862" s="22" t="s">
        <v>18</v>
      </c>
      <c r="G7862" s="22" t="s">
        <v>42</v>
      </c>
      <c r="H7862" s="22" t="s">
        <v>938</v>
      </c>
      <c r="I7862" s="30">
        <v>171.29</v>
      </c>
      <c r="J7862" s="31">
        <v>3</v>
      </c>
      <c r="K7862" s="32">
        <v>-6.42</v>
      </c>
    </row>
    <row r="7863" spans="1:11" x14ac:dyDescent="0.25">
      <c r="A7863" s="29">
        <v>42878</v>
      </c>
      <c r="B7863" s="22">
        <v>2017</v>
      </c>
      <c r="C7863" s="22">
        <v>5</v>
      </c>
      <c r="D7863" s="22" t="s">
        <v>1128</v>
      </c>
      <c r="E7863" s="22" t="s">
        <v>32</v>
      </c>
      <c r="F7863" s="22" t="s">
        <v>28</v>
      </c>
      <c r="G7863" s="22" t="s">
        <v>33</v>
      </c>
      <c r="H7863" s="22" t="s">
        <v>595</v>
      </c>
      <c r="I7863" s="30">
        <v>1.82</v>
      </c>
      <c r="J7863" s="31">
        <v>2</v>
      </c>
      <c r="K7863" s="32">
        <v>0.62</v>
      </c>
    </row>
    <row r="7864" spans="1:11" x14ac:dyDescent="0.25">
      <c r="A7864" s="29">
        <v>42878</v>
      </c>
      <c r="B7864" s="22">
        <v>2017</v>
      </c>
      <c r="C7864" s="22">
        <v>5</v>
      </c>
      <c r="D7864" s="22" t="s">
        <v>1128</v>
      </c>
      <c r="E7864" s="22" t="s">
        <v>32</v>
      </c>
      <c r="F7864" s="22" t="s">
        <v>28</v>
      </c>
      <c r="G7864" s="22" t="s">
        <v>58</v>
      </c>
      <c r="H7864" s="22" t="s">
        <v>2023</v>
      </c>
      <c r="I7864" s="30">
        <v>18.32</v>
      </c>
      <c r="J7864" s="31">
        <v>5</v>
      </c>
      <c r="K7864" s="32">
        <v>-46.72</v>
      </c>
    </row>
    <row r="7865" spans="1:11" x14ac:dyDescent="0.25">
      <c r="A7865" s="29">
        <v>42878</v>
      </c>
      <c r="B7865" s="22">
        <v>2017</v>
      </c>
      <c r="C7865" s="22">
        <v>5</v>
      </c>
      <c r="D7865" s="22" t="s">
        <v>1128</v>
      </c>
      <c r="E7865" s="22" t="s">
        <v>32</v>
      </c>
      <c r="F7865" s="22" t="s">
        <v>28</v>
      </c>
      <c r="G7865" s="22" t="s">
        <v>38</v>
      </c>
      <c r="H7865" s="22" t="s">
        <v>498</v>
      </c>
      <c r="I7865" s="30">
        <v>48.82</v>
      </c>
      <c r="J7865" s="31">
        <v>3</v>
      </c>
      <c r="K7865" s="32">
        <v>-11.59</v>
      </c>
    </row>
    <row r="7866" spans="1:11" x14ac:dyDescent="0.25">
      <c r="A7866" s="29">
        <v>42878</v>
      </c>
      <c r="B7866" s="22">
        <v>2017</v>
      </c>
      <c r="C7866" s="22">
        <v>5</v>
      </c>
      <c r="D7866" s="22" t="s">
        <v>1128</v>
      </c>
      <c r="E7866" s="22" t="s">
        <v>32</v>
      </c>
      <c r="F7866" s="22" t="s">
        <v>28</v>
      </c>
      <c r="G7866" s="22" t="s">
        <v>48</v>
      </c>
      <c r="H7866" s="22" t="s">
        <v>203</v>
      </c>
      <c r="I7866" s="30">
        <v>1.19</v>
      </c>
      <c r="J7866" s="31">
        <v>1</v>
      </c>
      <c r="K7866" s="32">
        <v>-1.96</v>
      </c>
    </row>
    <row r="7867" spans="1:11" x14ac:dyDescent="0.25">
      <c r="A7867" s="29">
        <v>42880</v>
      </c>
      <c r="B7867" s="22">
        <v>2017</v>
      </c>
      <c r="C7867" s="22">
        <v>5</v>
      </c>
      <c r="D7867" s="22" t="s">
        <v>2590</v>
      </c>
      <c r="E7867" s="22" t="s">
        <v>174</v>
      </c>
      <c r="F7867" s="22" t="s">
        <v>28</v>
      </c>
      <c r="G7867" s="22" t="s">
        <v>48</v>
      </c>
      <c r="H7867" s="22" t="s">
        <v>1827</v>
      </c>
      <c r="I7867" s="30">
        <v>29.84</v>
      </c>
      <c r="J7867" s="31">
        <v>2</v>
      </c>
      <c r="K7867" s="32">
        <v>13.43</v>
      </c>
    </row>
    <row r="7868" spans="1:11" x14ac:dyDescent="0.25">
      <c r="A7868" s="29">
        <v>42880</v>
      </c>
      <c r="B7868" s="22">
        <v>2017</v>
      </c>
      <c r="C7868" s="22">
        <v>5</v>
      </c>
      <c r="D7868" s="22" t="s">
        <v>916</v>
      </c>
      <c r="E7868" s="22" t="s">
        <v>22</v>
      </c>
      <c r="F7868" s="22" t="s">
        <v>28</v>
      </c>
      <c r="G7868" s="22" t="s">
        <v>48</v>
      </c>
      <c r="H7868" s="22" t="s">
        <v>795</v>
      </c>
      <c r="I7868" s="30">
        <v>663.92</v>
      </c>
      <c r="J7868" s="31">
        <v>5</v>
      </c>
      <c r="K7868" s="32">
        <v>207.48</v>
      </c>
    </row>
    <row r="7869" spans="1:11" x14ac:dyDescent="0.25">
      <c r="A7869" s="29">
        <v>42880</v>
      </c>
      <c r="B7869" s="22">
        <v>2017</v>
      </c>
      <c r="C7869" s="22">
        <v>5</v>
      </c>
      <c r="D7869" s="22" t="s">
        <v>916</v>
      </c>
      <c r="E7869" s="22" t="s">
        <v>22</v>
      </c>
      <c r="F7869" s="22" t="s">
        <v>13</v>
      </c>
      <c r="G7869" s="22" t="s">
        <v>14</v>
      </c>
      <c r="H7869" s="22" t="s">
        <v>1127</v>
      </c>
      <c r="I7869" s="30">
        <v>120</v>
      </c>
      <c r="J7869" s="31">
        <v>8</v>
      </c>
      <c r="K7869" s="32">
        <v>13.2</v>
      </c>
    </row>
    <row r="7870" spans="1:11" x14ac:dyDescent="0.25">
      <c r="A7870" s="29">
        <v>42880</v>
      </c>
      <c r="B7870" s="22">
        <v>2017</v>
      </c>
      <c r="C7870" s="22">
        <v>5</v>
      </c>
      <c r="D7870" s="22" t="s">
        <v>916</v>
      </c>
      <c r="E7870" s="22" t="s">
        <v>22</v>
      </c>
      <c r="F7870" s="22" t="s">
        <v>28</v>
      </c>
      <c r="G7870" s="22" t="s">
        <v>33</v>
      </c>
      <c r="H7870" s="22" t="s">
        <v>1053</v>
      </c>
      <c r="I7870" s="30">
        <v>3.29</v>
      </c>
      <c r="J7870" s="31">
        <v>1</v>
      </c>
      <c r="K7870" s="32">
        <v>1.48</v>
      </c>
    </row>
    <row r="7871" spans="1:11" x14ac:dyDescent="0.25">
      <c r="A7871" s="29">
        <v>42880</v>
      </c>
      <c r="B7871" s="22">
        <v>2017</v>
      </c>
      <c r="C7871" s="22">
        <v>5</v>
      </c>
      <c r="D7871" s="22" t="s">
        <v>916</v>
      </c>
      <c r="E7871" s="22" t="s">
        <v>22</v>
      </c>
      <c r="F7871" s="22" t="s">
        <v>18</v>
      </c>
      <c r="G7871" s="22" t="s">
        <v>36</v>
      </c>
      <c r="H7871" s="22" t="s">
        <v>2154</v>
      </c>
      <c r="I7871" s="30">
        <v>18.84</v>
      </c>
      <c r="J7871" s="31">
        <v>3</v>
      </c>
      <c r="K7871" s="32">
        <v>6.03</v>
      </c>
    </row>
    <row r="7872" spans="1:11" x14ac:dyDescent="0.25">
      <c r="A7872" s="29">
        <v>42880</v>
      </c>
      <c r="B7872" s="22">
        <v>2017</v>
      </c>
      <c r="C7872" s="22">
        <v>5</v>
      </c>
      <c r="D7872" s="22" t="s">
        <v>1638</v>
      </c>
      <c r="E7872" s="22" t="s">
        <v>32</v>
      </c>
      <c r="F7872" s="22" t="s">
        <v>28</v>
      </c>
      <c r="G7872" s="22" t="s">
        <v>38</v>
      </c>
      <c r="H7872" s="22" t="s">
        <v>2014</v>
      </c>
      <c r="I7872" s="30">
        <v>50.14</v>
      </c>
      <c r="J7872" s="31">
        <v>3</v>
      </c>
      <c r="K7872" s="32">
        <v>-11.28</v>
      </c>
    </row>
    <row r="7873" spans="1:11" x14ac:dyDescent="0.25">
      <c r="A7873" s="29">
        <v>42881</v>
      </c>
      <c r="B7873" s="22">
        <v>2017</v>
      </c>
      <c r="C7873" s="22">
        <v>5</v>
      </c>
      <c r="D7873" s="22" t="s">
        <v>1785</v>
      </c>
      <c r="E7873" s="22" t="s">
        <v>118</v>
      </c>
      <c r="F7873" s="22" t="s">
        <v>28</v>
      </c>
      <c r="G7873" s="22" t="s">
        <v>58</v>
      </c>
      <c r="H7873" s="22" t="s">
        <v>2688</v>
      </c>
      <c r="I7873" s="30">
        <v>208.44</v>
      </c>
      <c r="J7873" s="31">
        <v>3</v>
      </c>
      <c r="K7873" s="32">
        <v>62.53</v>
      </c>
    </row>
    <row r="7874" spans="1:11" x14ac:dyDescent="0.25">
      <c r="A7874" s="29">
        <v>42881</v>
      </c>
      <c r="B7874" s="22">
        <v>2017</v>
      </c>
      <c r="C7874" s="22">
        <v>5</v>
      </c>
      <c r="D7874" s="22" t="s">
        <v>1785</v>
      </c>
      <c r="E7874" s="22" t="s">
        <v>118</v>
      </c>
      <c r="F7874" s="22" t="s">
        <v>28</v>
      </c>
      <c r="G7874" s="22" t="s">
        <v>293</v>
      </c>
      <c r="H7874" s="22" t="s">
        <v>890</v>
      </c>
      <c r="I7874" s="30">
        <v>25.76</v>
      </c>
      <c r="J7874" s="31">
        <v>2</v>
      </c>
      <c r="K7874" s="32">
        <v>0.77</v>
      </c>
    </row>
    <row r="7875" spans="1:11" x14ac:dyDescent="0.25">
      <c r="A7875" s="29">
        <v>42881</v>
      </c>
      <c r="B7875" s="22">
        <v>2017</v>
      </c>
      <c r="C7875" s="22">
        <v>5</v>
      </c>
      <c r="D7875" s="22" t="s">
        <v>287</v>
      </c>
      <c r="E7875" s="22" t="s">
        <v>215</v>
      </c>
      <c r="F7875" s="22" t="s">
        <v>13</v>
      </c>
      <c r="G7875" s="22" t="s">
        <v>14</v>
      </c>
      <c r="H7875" s="22" t="s">
        <v>2310</v>
      </c>
      <c r="I7875" s="30">
        <v>23.08</v>
      </c>
      <c r="J7875" s="31">
        <v>2</v>
      </c>
      <c r="K7875" s="32">
        <v>6.92</v>
      </c>
    </row>
    <row r="7876" spans="1:11" x14ac:dyDescent="0.25">
      <c r="A7876" s="29">
        <v>42881</v>
      </c>
      <c r="B7876" s="22">
        <v>2017</v>
      </c>
      <c r="C7876" s="22">
        <v>5</v>
      </c>
      <c r="D7876" s="22" t="s">
        <v>521</v>
      </c>
      <c r="E7876" s="22" t="s">
        <v>45</v>
      </c>
      <c r="F7876" s="22" t="s">
        <v>28</v>
      </c>
      <c r="G7876" s="22" t="s">
        <v>29</v>
      </c>
      <c r="H7876" s="22" t="s">
        <v>2306</v>
      </c>
      <c r="I7876" s="30">
        <v>12.96</v>
      </c>
      <c r="J7876" s="31">
        <v>2</v>
      </c>
      <c r="K7876" s="32">
        <v>6.22</v>
      </c>
    </row>
    <row r="7877" spans="1:11" x14ac:dyDescent="0.25">
      <c r="A7877" s="29">
        <v>42882</v>
      </c>
      <c r="B7877" s="22">
        <v>2017</v>
      </c>
      <c r="C7877" s="22">
        <v>5</v>
      </c>
      <c r="D7877" s="22" t="s">
        <v>54</v>
      </c>
      <c r="E7877" s="22" t="s">
        <v>118</v>
      </c>
      <c r="F7877" s="22" t="s">
        <v>28</v>
      </c>
      <c r="G7877" s="22" t="s">
        <v>48</v>
      </c>
      <c r="H7877" s="22" t="s">
        <v>1914</v>
      </c>
      <c r="I7877" s="30">
        <v>58.34</v>
      </c>
      <c r="J7877" s="31">
        <v>2</v>
      </c>
      <c r="K7877" s="32">
        <v>28</v>
      </c>
    </row>
    <row r="7878" spans="1:11" x14ac:dyDescent="0.25">
      <c r="A7878" s="29">
        <v>42882</v>
      </c>
      <c r="B7878" s="22">
        <v>2017</v>
      </c>
      <c r="C7878" s="22">
        <v>5</v>
      </c>
      <c r="D7878" s="22" t="s">
        <v>54</v>
      </c>
      <c r="E7878" s="22" t="s">
        <v>118</v>
      </c>
      <c r="F7878" s="22" t="s">
        <v>13</v>
      </c>
      <c r="G7878" s="22" t="s">
        <v>23</v>
      </c>
      <c r="H7878" s="22" t="s">
        <v>1954</v>
      </c>
      <c r="I7878" s="30">
        <v>539.97</v>
      </c>
      <c r="J7878" s="31">
        <v>3</v>
      </c>
      <c r="K7878" s="32">
        <v>134.99</v>
      </c>
    </row>
    <row r="7879" spans="1:11" x14ac:dyDescent="0.25">
      <c r="A7879" s="29">
        <v>42882</v>
      </c>
      <c r="B7879" s="22">
        <v>2017</v>
      </c>
      <c r="C7879" s="22">
        <v>5</v>
      </c>
      <c r="D7879" s="22" t="s">
        <v>266</v>
      </c>
      <c r="E7879" s="22" t="s">
        <v>205</v>
      </c>
      <c r="F7879" s="22" t="s">
        <v>28</v>
      </c>
      <c r="G7879" s="22" t="s">
        <v>29</v>
      </c>
      <c r="H7879" s="22" t="s">
        <v>958</v>
      </c>
      <c r="I7879" s="30">
        <v>25.92</v>
      </c>
      <c r="J7879" s="31">
        <v>5</v>
      </c>
      <c r="K7879" s="32">
        <v>9.07</v>
      </c>
    </row>
    <row r="7880" spans="1:11" x14ac:dyDescent="0.25">
      <c r="A7880" s="29">
        <v>42882</v>
      </c>
      <c r="B7880" s="22">
        <v>2017</v>
      </c>
      <c r="C7880" s="22">
        <v>5</v>
      </c>
      <c r="D7880" s="22" t="s">
        <v>726</v>
      </c>
      <c r="E7880" s="22" t="s">
        <v>17</v>
      </c>
      <c r="F7880" s="22" t="s">
        <v>13</v>
      </c>
      <c r="G7880" s="22" t="s">
        <v>14</v>
      </c>
      <c r="H7880" s="22" t="s">
        <v>753</v>
      </c>
      <c r="I7880" s="30">
        <v>98.16</v>
      </c>
      <c r="J7880" s="31">
        <v>6</v>
      </c>
      <c r="K7880" s="32">
        <v>9.82</v>
      </c>
    </row>
    <row r="7881" spans="1:11" x14ac:dyDescent="0.25">
      <c r="A7881" s="29">
        <v>42882</v>
      </c>
      <c r="B7881" s="22">
        <v>2017</v>
      </c>
      <c r="C7881" s="22">
        <v>5</v>
      </c>
      <c r="D7881" s="22" t="s">
        <v>726</v>
      </c>
      <c r="E7881" s="22" t="s">
        <v>17</v>
      </c>
      <c r="F7881" s="22" t="s">
        <v>28</v>
      </c>
      <c r="G7881" s="22" t="s">
        <v>64</v>
      </c>
      <c r="H7881" s="22" t="s">
        <v>342</v>
      </c>
      <c r="I7881" s="30">
        <v>31.44</v>
      </c>
      <c r="J7881" s="31">
        <v>3</v>
      </c>
      <c r="K7881" s="32">
        <v>7.86</v>
      </c>
    </row>
    <row r="7882" spans="1:11" x14ac:dyDescent="0.25">
      <c r="A7882" s="29">
        <v>42882</v>
      </c>
      <c r="B7882" s="22">
        <v>2017</v>
      </c>
      <c r="C7882" s="22">
        <v>5</v>
      </c>
      <c r="D7882" s="22" t="s">
        <v>868</v>
      </c>
      <c r="E7882" s="22" t="s">
        <v>1497</v>
      </c>
      <c r="F7882" s="22" t="s">
        <v>18</v>
      </c>
      <c r="G7882" s="22" t="s">
        <v>36</v>
      </c>
      <c r="H7882" s="22" t="s">
        <v>2608</v>
      </c>
      <c r="I7882" s="30">
        <v>35</v>
      </c>
      <c r="J7882" s="31">
        <v>4</v>
      </c>
      <c r="K7882" s="32">
        <v>14.7</v>
      </c>
    </row>
    <row r="7883" spans="1:11" x14ac:dyDescent="0.25">
      <c r="A7883" s="29">
        <v>42882</v>
      </c>
      <c r="B7883" s="22">
        <v>2017</v>
      </c>
      <c r="C7883" s="22">
        <v>5</v>
      </c>
      <c r="D7883" s="22" t="s">
        <v>868</v>
      </c>
      <c r="E7883" s="22" t="s">
        <v>1497</v>
      </c>
      <c r="F7883" s="22" t="s">
        <v>28</v>
      </c>
      <c r="G7883" s="22" t="s">
        <v>38</v>
      </c>
      <c r="H7883" s="22" t="s">
        <v>160</v>
      </c>
      <c r="I7883" s="30">
        <v>477.15</v>
      </c>
      <c r="J7883" s="31">
        <v>5</v>
      </c>
      <c r="K7883" s="32">
        <v>28.63</v>
      </c>
    </row>
    <row r="7884" spans="1:11" x14ac:dyDescent="0.25">
      <c r="A7884" s="29">
        <v>42882</v>
      </c>
      <c r="B7884" s="22">
        <v>2017</v>
      </c>
      <c r="C7884" s="22">
        <v>5</v>
      </c>
      <c r="D7884" s="22" t="s">
        <v>868</v>
      </c>
      <c r="E7884" s="22" t="s">
        <v>1497</v>
      </c>
      <c r="F7884" s="22" t="s">
        <v>13</v>
      </c>
      <c r="G7884" s="22" t="s">
        <v>23</v>
      </c>
      <c r="H7884" s="22" t="s">
        <v>2685</v>
      </c>
      <c r="I7884" s="30">
        <v>302.38</v>
      </c>
      <c r="J7884" s="31">
        <v>3</v>
      </c>
      <c r="K7884" s="32">
        <v>22.68</v>
      </c>
    </row>
    <row r="7885" spans="1:11" x14ac:dyDescent="0.25">
      <c r="A7885" s="29">
        <v>42882</v>
      </c>
      <c r="B7885" s="22">
        <v>2017</v>
      </c>
      <c r="C7885" s="22">
        <v>5</v>
      </c>
      <c r="D7885" s="22" t="s">
        <v>1207</v>
      </c>
      <c r="E7885" s="22" t="s">
        <v>436</v>
      </c>
      <c r="F7885" s="22" t="s">
        <v>18</v>
      </c>
      <c r="G7885" s="22" t="s">
        <v>36</v>
      </c>
      <c r="H7885" s="22" t="s">
        <v>2585</v>
      </c>
      <c r="I7885" s="30">
        <v>477.3</v>
      </c>
      <c r="J7885" s="31">
        <v>5</v>
      </c>
      <c r="K7885" s="32">
        <v>138.41999999999999</v>
      </c>
    </row>
    <row r="7886" spans="1:11" x14ac:dyDescent="0.25">
      <c r="A7886" s="29">
        <v>42882</v>
      </c>
      <c r="B7886" s="22">
        <v>2017</v>
      </c>
      <c r="C7886" s="22">
        <v>5</v>
      </c>
      <c r="D7886" s="22" t="s">
        <v>2005</v>
      </c>
      <c r="E7886" s="22" t="s">
        <v>81</v>
      </c>
      <c r="F7886" s="22" t="s">
        <v>13</v>
      </c>
      <c r="G7886" s="22" t="s">
        <v>14</v>
      </c>
      <c r="H7886" s="22" t="s">
        <v>2689</v>
      </c>
      <c r="I7886" s="30">
        <v>27.19</v>
      </c>
      <c r="J7886" s="31">
        <v>3</v>
      </c>
      <c r="K7886" s="32">
        <v>0.34</v>
      </c>
    </row>
    <row r="7887" spans="1:11" x14ac:dyDescent="0.25">
      <c r="A7887" s="29">
        <v>42882</v>
      </c>
      <c r="B7887" s="22">
        <v>2017</v>
      </c>
      <c r="C7887" s="22">
        <v>5</v>
      </c>
      <c r="D7887" s="22" t="s">
        <v>2005</v>
      </c>
      <c r="E7887" s="22" t="s">
        <v>81</v>
      </c>
      <c r="F7887" s="22" t="s">
        <v>28</v>
      </c>
      <c r="G7887" s="22" t="s">
        <v>48</v>
      </c>
      <c r="H7887" s="22" t="s">
        <v>725</v>
      </c>
      <c r="I7887" s="30">
        <v>12.06</v>
      </c>
      <c r="J7887" s="31">
        <v>5</v>
      </c>
      <c r="K7887" s="32">
        <v>-10.050000000000001</v>
      </c>
    </row>
    <row r="7888" spans="1:11" x14ac:dyDescent="0.25">
      <c r="A7888" s="29">
        <v>42883</v>
      </c>
      <c r="B7888" s="22">
        <v>2017</v>
      </c>
      <c r="C7888" s="22">
        <v>5</v>
      </c>
      <c r="D7888" s="22" t="s">
        <v>516</v>
      </c>
      <c r="E7888" s="22" t="s">
        <v>161</v>
      </c>
      <c r="F7888" s="22" t="s">
        <v>18</v>
      </c>
      <c r="G7888" s="22" t="s">
        <v>19</v>
      </c>
      <c r="H7888" s="22" t="s">
        <v>27</v>
      </c>
      <c r="I7888" s="30">
        <v>301.95999999999998</v>
      </c>
      <c r="J7888" s="31">
        <v>2</v>
      </c>
      <c r="K7888" s="32">
        <v>33.22</v>
      </c>
    </row>
    <row r="7889" spans="1:11" x14ac:dyDescent="0.25">
      <c r="A7889" s="29">
        <v>42883</v>
      </c>
      <c r="B7889" s="22">
        <v>2017</v>
      </c>
      <c r="C7889" s="22">
        <v>5</v>
      </c>
      <c r="D7889" s="22" t="s">
        <v>2264</v>
      </c>
      <c r="E7889" s="22" t="s">
        <v>32</v>
      </c>
      <c r="F7889" s="22" t="s">
        <v>13</v>
      </c>
      <c r="G7889" s="22" t="s">
        <v>23</v>
      </c>
      <c r="H7889" s="22" t="s">
        <v>1359</v>
      </c>
      <c r="I7889" s="30">
        <v>54.37</v>
      </c>
      <c r="J7889" s="31">
        <v>4</v>
      </c>
      <c r="K7889" s="32">
        <v>4.08</v>
      </c>
    </row>
    <row r="7890" spans="1:11" x14ac:dyDescent="0.25">
      <c r="A7890" s="29">
        <v>42883</v>
      </c>
      <c r="B7890" s="22">
        <v>2017</v>
      </c>
      <c r="C7890" s="22">
        <v>5</v>
      </c>
      <c r="D7890" s="22" t="s">
        <v>2133</v>
      </c>
      <c r="E7890" s="22" t="s">
        <v>813</v>
      </c>
      <c r="F7890" s="22" t="s">
        <v>18</v>
      </c>
      <c r="G7890" s="22" t="s">
        <v>36</v>
      </c>
      <c r="H7890" s="22" t="s">
        <v>2213</v>
      </c>
      <c r="I7890" s="30">
        <v>247.44</v>
      </c>
      <c r="J7890" s="31">
        <v>8</v>
      </c>
      <c r="K7890" s="32">
        <v>101.45</v>
      </c>
    </row>
    <row r="7891" spans="1:11" x14ac:dyDescent="0.25">
      <c r="A7891" s="29">
        <v>42883</v>
      </c>
      <c r="B7891" s="22">
        <v>2017</v>
      </c>
      <c r="C7891" s="22">
        <v>5</v>
      </c>
      <c r="D7891" s="22" t="s">
        <v>639</v>
      </c>
      <c r="E7891" s="22" t="s">
        <v>26</v>
      </c>
      <c r="F7891" s="22" t="s">
        <v>18</v>
      </c>
      <c r="G7891" s="22" t="s">
        <v>19</v>
      </c>
      <c r="H7891" s="22" t="s">
        <v>2529</v>
      </c>
      <c r="I7891" s="30">
        <v>106.87</v>
      </c>
      <c r="J7891" s="31">
        <v>3</v>
      </c>
      <c r="K7891" s="32">
        <v>-29.01</v>
      </c>
    </row>
    <row r="7892" spans="1:11" x14ac:dyDescent="0.25">
      <c r="A7892" s="29">
        <v>42883</v>
      </c>
      <c r="B7892" s="22">
        <v>2017</v>
      </c>
      <c r="C7892" s="22">
        <v>5</v>
      </c>
      <c r="D7892" s="22" t="s">
        <v>639</v>
      </c>
      <c r="E7892" s="22" t="s">
        <v>26</v>
      </c>
      <c r="F7892" s="22" t="s">
        <v>28</v>
      </c>
      <c r="G7892" s="22" t="s">
        <v>48</v>
      </c>
      <c r="H7892" s="22" t="s">
        <v>203</v>
      </c>
      <c r="I7892" s="30">
        <v>3.56</v>
      </c>
      <c r="J7892" s="31">
        <v>3</v>
      </c>
      <c r="K7892" s="32">
        <v>-6.24</v>
      </c>
    </row>
    <row r="7893" spans="1:11" x14ac:dyDescent="0.25">
      <c r="A7893" s="29">
        <v>42883</v>
      </c>
      <c r="B7893" s="22">
        <v>2017</v>
      </c>
      <c r="C7893" s="22">
        <v>5</v>
      </c>
      <c r="D7893" s="22" t="s">
        <v>1639</v>
      </c>
      <c r="E7893" s="22" t="s">
        <v>183</v>
      </c>
      <c r="F7893" s="22" t="s">
        <v>13</v>
      </c>
      <c r="G7893" s="22" t="s">
        <v>23</v>
      </c>
      <c r="H7893" s="22" t="s">
        <v>1536</v>
      </c>
      <c r="I7893" s="30">
        <v>195.96</v>
      </c>
      <c r="J7893" s="31">
        <v>5</v>
      </c>
      <c r="K7893" s="32">
        <v>19.600000000000001</v>
      </c>
    </row>
    <row r="7894" spans="1:11" x14ac:dyDescent="0.25">
      <c r="A7894" s="29">
        <v>42883</v>
      </c>
      <c r="B7894" s="22">
        <v>2017</v>
      </c>
      <c r="C7894" s="22">
        <v>5</v>
      </c>
      <c r="D7894" s="22" t="s">
        <v>1639</v>
      </c>
      <c r="E7894" s="22" t="s">
        <v>183</v>
      </c>
      <c r="F7894" s="22" t="s">
        <v>28</v>
      </c>
      <c r="G7894" s="22" t="s">
        <v>29</v>
      </c>
      <c r="H7894" s="22" t="s">
        <v>2549</v>
      </c>
      <c r="I7894" s="30">
        <v>15.55</v>
      </c>
      <c r="J7894" s="31">
        <v>3</v>
      </c>
      <c r="K7894" s="32">
        <v>5.44</v>
      </c>
    </row>
    <row r="7895" spans="1:11" x14ac:dyDescent="0.25">
      <c r="A7895" s="29">
        <v>42883</v>
      </c>
      <c r="B7895" s="22">
        <v>2017</v>
      </c>
      <c r="C7895" s="22">
        <v>5</v>
      </c>
      <c r="D7895" s="22" t="s">
        <v>1639</v>
      </c>
      <c r="E7895" s="22" t="s">
        <v>183</v>
      </c>
      <c r="F7895" s="22" t="s">
        <v>13</v>
      </c>
      <c r="G7895" s="22" t="s">
        <v>14</v>
      </c>
      <c r="H7895" s="22" t="s">
        <v>288</v>
      </c>
      <c r="I7895" s="30">
        <v>271.97000000000003</v>
      </c>
      <c r="J7895" s="31">
        <v>4</v>
      </c>
      <c r="K7895" s="32">
        <v>54.39</v>
      </c>
    </row>
    <row r="7896" spans="1:11" x14ac:dyDescent="0.25">
      <c r="A7896" s="29">
        <v>42883</v>
      </c>
      <c r="B7896" s="22">
        <v>2017</v>
      </c>
      <c r="C7896" s="22">
        <v>5</v>
      </c>
      <c r="D7896" s="22" t="s">
        <v>315</v>
      </c>
      <c r="E7896" s="22" t="s">
        <v>324</v>
      </c>
      <c r="F7896" s="22" t="s">
        <v>18</v>
      </c>
      <c r="G7896" s="22" t="s">
        <v>36</v>
      </c>
      <c r="H7896" s="22" t="s">
        <v>507</v>
      </c>
      <c r="I7896" s="30">
        <v>27.46</v>
      </c>
      <c r="J7896" s="31">
        <v>2</v>
      </c>
      <c r="K7896" s="32">
        <v>9.89</v>
      </c>
    </row>
    <row r="7897" spans="1:11" x14ac:dyDescent="0.25">
      <c r="A7897" s="29">
        <v>42883</v>
      </c>
      <c r="B7897" s="22">
        <v>2017</v>
      </c>
      <c r="C7897" s="22">
        <v>5</v>
      </c>
      <c r="D7897" s="22" t="s">
        <v>315</v>
      </c>
      <c r="E7897" s="22" t="s">
        <v>324</v>
      </c>
      <c r="F7897" s="22" t="s">
        <v>28</v>
      </c>
      <c r="G7897" s="22" t="s">
        <v>58</v>
      </c>
      <c r="H7897" s="22" t="s">
        <v>791</v>
      </c>
      <c r="I7897" s="30">
        <v>125.13</v>
      </c>
      <c r="J7897" s="31">
        <v>3</v>
      </c>
      <c r="K7897" s="32">
        <v>36.29</v>
      </c>
    </row>
    <row r="7898" spans="1:11" x14ac:dyDescent="0.25">
      <c r="A7898" s="29">
        <v>42883</v>
      </c>
      <c r="B7898" s="22">
        <v>2017</v>
      </c>
      <c r="C7898" s="22">
        <v>5</v>
      </c>
      <c r="D7898" s="22" t="s">
        <v>921</v>
      </c>
      <c r="E7898" s="22" t="s">
        <v>131</v>
      </c>
      <c r="F7898" s="22" t="s">
        <v>28</v>
      </c>
      <c r="G7898" s="22" t="s">
        <v>29</v>
      </c>
      <c r="H7898" s="22" t="s">
        <v>2395</v>
      </c>
      <c r="I7898" s="30">
        <v>13.87</v>
      </c>
      <c r="J7898" s="31">
        <v>3</v>
      </c>
      <c r="K7898" s="32">
        <v>5.03</v>
      </c>
    </row>
    <row r="7899" spans="1:11" x14ac:dyDescent="0.25">
      <c r="A7899" s="29">
        <v>42883</v>
      </c>
      <c r="B7899" s="22">
        <v>2017</v>
      </c>
      <c r="C7899" s="22">
        <v>5</v>
      </c>
      <c r="D7899" s="22" t="s">
        <v>921</v>
      </c>
      <c r="E7899" s="22" t="s">
        <v>131</v>
      </c>
      <c r="F7899" s="22" t="s">
        <v>18</v>
      </c>
      <c r="G7899" s="22" t="s">
        <v>165</v>
      </c>
      <c r="H7899" s="22" t="s">
        <v>2195</v>
      </c>
      <c r="I7899" s="30">
        <v>115.96</v>
      </c>
      <c r="J7899" s="31">
        <v>4</v>
      </c>
      <c r="K7899" s="32">
        <v>-64.94</v>
      </c>
    </row>
    <row r="7900" spans="1:11" x14ac:dyDescent="0.25">
      <c r="A7900" s="29">
        <v>42884</v>
      </c>
      <c r="B7900" s="22">
        <v>2017</v>
      </c>
      <c r="C7900" s="22">
        <v>5</v>
      </c>
      <c r="D7900" s="22" t="s">
        <v>1958</v>
      </c>
      <c r="E7900" s="22" t="s">
        <v>32</v>
      </c>
      <c r="F7900" s="22" t="s">
        <v>28</v>
      </c>
      <c r="G7900" s="22" t="s">
        <v>29</v>
      </c>
      <c r="H7900" s="22" t="s">
        <v>2396</v>
      </c>
      <c r="I7900" s="30">
        <v>25.92</v>
      </c>
      <c r="J7900" s="31">
        <v>5</v>
      </c>
      <c r="K7900" s="32">
        <v>9.4</v>
      </c>
    </row>
    <row r="7901" spans="1:11" x14ac:dyDescent="0.25">
      <c r="A7901" s="29">
        <v>42884</v>
      </c>
      <c r="B7901" s="22">
        <v>2017</v>
      </c>
      <c r="C7901" s="22">
        <v>5</v>
      </c>
      <c r="D7901" s="22" t="s">
        <v>1958</v>
      </c>
      <c r="E7901" s="22" t="s">
        <v>32</v>
      </c>
      <c r="F7901" s="22" t="s">
        <v>28</v>
      </c>
      <c r="G7901" s="22" t="s">
        <v>38</v>
      </c>
      <c r="H7901" s="22" t="s">
        <v>926</v>
      </c>
      <c r="I7901" s="30">
        <v>53.42</v>
      </c>
      <c r="J7901" s="31">
        <v>3</v>
      </c>
      <c r="K7901" s="32">
        <v>4.67</v>
      </c>
    </row>
    <row r="7902" spans="1:11" x14ac:dyDescent="0.25">
      <c r="A7902" s="29">
        <v>42884</v>
      </c>
      <c r="B7902" s="22">
        <v>2017</v>
      </c>
      <c r="C7902" s="22">
        <v>5</v>
      </c>
      <c r="D7902" s="22" t="s">
        <v>2483</v>
      </c>
      <c r="E7902" s="22" t="s">
        <v>32</v>
      </c>
      <c r="F7902" s="22" t="s">
        <v>18</v>
      </c>
      <c r="G7902" s="22" t="s">
        <v>36</v>
      </c>
      <c r="H7902" s="22" t="s">
        <v>2561</v>
      </c>
      <c r="I7902" s="30">
        <v>65.42</v>
      </c>
      <c r="J7902" s="31">
        <v>4</v>
      </c>
      <c r="K7902" s="32">
        <v>-52.34</v>
      </c>
    </row>
    <row r="7903" spans="1:11" x14ac:dyDescent="0.25">
      <c r="A7903" s="29">
        <v>42884</v>
      </c>
      <c r="B7903" s="22">
        <v>2017</v>
      </c>
      <c r="C7903" s="22">
        <v>5</v>
      </c>
      <c r="D7903" s="22" t="s">
        <v>2000</v>
      </c>
      <c r="E7903" s="22" t="s">
        <v>431</v>
      </c>
      <c r="F7903" s="22" t="s">
        <v>28</v>
      </c>
      <c r="G7903" s="22" t="s">
        <v>33</v>
      </c>
      <c r="H7903" s="22" t="s">
        <v>34</v>
      </c>
      <c r="I7903" s="30">
        <v>23.55</v>
      </c>
      <c r="J7903" s="31">
        <v>5</v>
      </c>
      <c r="K7903" s="32">
        <v>1.18</v>
      </c>
    </row>
    <row r="7904" spans="1:11" x14ac:dyDescent="0.25">
      <c r="A7904" s="29">
        <v>42884</v>
      </c>
      <c r="B7904" s="22">
        <v>2017</v>
      </c>
      <c r="C7904" s="22">
        <v>5</v>
      </c>
      <c r="D7904" s="22" t="s">
        <v>1637</v>
      </c>
      <c r="E7904" s="22" t="s">
        <v>212</v>
      </c>
      <c r="F7904" s="22" t="s">
        <v>28</v>
      </c>
      <c r="G7904" s="22" t="s">
        <v>48</v>
      </c>
      <c r="H7904" s="22" t="s">
        <v>1057</v>
      </c>
      <c r="I7904" s="30">
        <v>43.41</v>
      </c>
      <c r="J7904" s="31">
        <v>1</v>
      </c>
      <c r="K7904" s="32">
        <v>19.97</v>
      </c>
    </row>
    <row r="7905" spans="1:11" x14ac:dyDescent="0.25">
      <c r="A7905" s="29">
        <v>42884</v>
      </c>
      <c r="B7905" s="22">
        <v>2017</v>
      </c>
      <c r="C7905" s="22">
        <v>5</v>
      </c>
      <c r="D7905" s="22" t="s">
        <v>1637</v>
      </c>
      <c r="E7905" s="22" t="s">
        <v>212</v>
      </c>
      <c r="F7905" s="22" t="s">
        <v>18</v>
      </c>
      <c r="G7905" s="22" t="s">
        <v>36</v>
      </c>
      <c r="H7905" s="22" t="s">
        <v>491</v>
      </c>
      <c r="I7905" s="30">
        <v>6.24</v>
      </c>
      <c r="J7905" s="31">
        <v>3</v>
      </c>
      <c r="K7905" s="32">
        <v>2.62</v>
      </c>
    </row>
    <row r="7906" spans="1:11" x14ac:dyDescent="0.25">
      <c r="A7906" s="29">
        <v>42884</v>
      </c>
      <c r="B7906" s="22">
        <v>2017</v>
      </c>
      <c r="C7906" s="22">
        <v>5</v>
      </c>
      <c r="D7906" s="22" t="s">
        <v>1637</v>
      </c>
      <c r="E7906" s="22" t="s">
        <v>212</v>
      </c>
      <c r="F7906" s="22" t="s">
        <v>28</v>
      </c>
      <c r="G7906" s="22" t="s">
        <v>58</v>
      </c>
      <c r="H7906" s="22" t="s">
        <v>2611</v>
      </c>
      <c r="I7906" s="30">
        <v>465.16</v>
      </c>
      <c r="J7906" s="31">
        <v>2</v>
      </c>
      <c r="K7906" s="32">
        <v>120.94</v>
      </c>
    </row>
    <row r="7907" spans="1:11" x14ac:dyDescent="0.25">
      <c r="A7907" s="29">
        <v>42884</v>
      </c>
      <c r="B7907" s="22">
        <v>2017</v>
      </c>
      <c r="C7907" s="22">
        <v>5</v>
      </c>
      <c r="D7907" s="22" t="s">
        <v>1637</v>
      </c>
      <c r="E7907" s="22" t="s">
        <v>212</v>
      </c>
      <c r="F7907" s="22" t="s">
        <v>28</v>
      </c>
      <c r="G7907" s="22" t="s">
        <v>29</v>
      </c>
      <c r="H7907" s="22" t="s">
        <v>57</v>
      </c>
      <c r="I7907" s="30">
        <v>7.98</v>
      </c>
      <c r="J7907" s="31">
        <v>1</v>
      </c>
      <c r="K7907" s="32">
        <v>3.99</v>
      </c>
    </row>
    <row r="7908" spans="1:11" x14ac:dyDescent="0.25">
      <c r="A7908" s="29">
        <v>42885</v>
      </c>
      <c r="B7908" s="22">
        <v>2017</v>
      </c>
      <c r="C7908" s="22">
        <v>5</v>
      </c>
      <c r="D7908" s="22" t="s">
        <v>1972</v>
      </c>
      <c r="E7908" s="22" t="s">
        <v>154</v>
      </c>
      <c r="F7908" s="22" t="s">
        <v>18</v>
      </c>
      <c r="G7908" s="22" t="s">
        <v>165</v>
      </c>
      <c r="H7908" s="22" t="s">
        <v>1734</v>
      </c>
      <c r="I7908" s="30">
        <v>241.96</v>
      </c>
      <c r="J7908" s="31">
        <v>2</v>
      </c>
      <c r="K7908" s="32">
        <v>33.869999999999997</v>
      </c>
    </row>
    <row r="7909" spans="1:11" x14ac:dyDescent="0.25">
      <c r="A7909" s="29">
        <v>42885</v>
      </c>
      <c r="B7909" s="22">
        <v>2017</v>
      </c>
      <c r="C7909" s="22">
        <v>5</v>
      </c>
      <c r="D7909" s="22" t="s">
        <v>1972</v>
      </c>
      <c r="E7909" s="22" t="s">
        <v>154</v>
      </c>
      <c r="F7909" s="22" t="s">
        <v>28</v>
      </c>
      <c r="G7909" s="22" t="s">
        <v>48</v>
      </c>
      <c r="H7909" s="22" t="s">
        <v>1794</v>
      </c>
      <c r="I7909" s="30">
        <v>3.89</v>
      </c>
      <c r="J7909" s="31">
        <v>1</v>
      </c>
      <c r="K7909" s="32">
        <v>1.87</v>
      </c>
    </row>
    <row r="7910" spans="1:11" x14ac:dyDescent="0.25">
      <c r="A7910" s="29">
        <v>42885</v>
      </c>
      <c r="B7910" s="22">
        <v>2017</v>
      </c>
      <c r="C7910" s="22">
        <v>5</v>
      </c>
      <c r="D7910" s="22" t="s">
        <v>1972</v>
      </c>
      <c r="E7910" s="22" t="s">
        <v>154</v>
      </c>
      <c r="F7910" s="22" t="s">
        <v>18</v>
      </c>
      <c r="G7910" s="22" t="s">
        <v>36</v>
      </c>
      <c r="H7910" s="22" t="s">
        <v>989</v>
      </c>
      <c r="I7910" s="30">
        <v>8.01</v>
      </c>
      <c r="J7910" s="31">
        <v>3</v>
      </c>
      <c r="K7910" s="32">
        <v>3.04</v>
      </c>
    </row>
    <row r="7911" spans="1:11" x14ac:dyDescent="0.25">
      <c r="A7911" s="29">
        <v>42885</v>
      </c>
      <c r="B7911" s="22">
        <v>2017</v>
      </c>
      <c r="C7911" s="22">
        <v>5</v>
      </c>
      <c r="D7911" s="22" t="s">
        <v>1865</v>
      </c>
      <c r="E7911" s="22" t="s">
        <v>107</v>
      </c>
      <c r="F7911" s="22" t="s">
        <v>13</v>
      </c>
      <c r="G7911" s="22" t="s">
        <v>23</v>
      </c>
      <c r="H7911" s="22" t="s">
        <v>2168</v>
      </c>
      <c r="I7911" s="30">
        <v>156.79</v>
      </c>
      <c r="J7911" s="31">
        <v>1</v>
      </c>
      <c r="K7911" s="32">
        <v>17.64</v>
      </c>
    </row>
    <row r="7912" spans="1:11" x14ac:dyDescent="0.25">
      <c r="A7912" s="29">
        <v>42885</v>
      </c>
      <c r="B7912" s="22">
        <v>2017</v>
      </c>
      <c r="C7912" s="22">
        <v>5</v>
      </c>
      <c r="D7912" s="22" t="s">
        <v>1865</v>
      </c>
      <c r="E7912" s="22" t="s">
        <v>107</v>
      </c>
      <c r="F7912" s="22" t="s">
        <v>13</v>
      </c>
      <c r="G7912" s="22" t="s">
        <v>14</v>
      </c>
      <c r="H7912" s="22" t="s">
        <v>531</v>
      </c>
      <c r="I7912" s="30">
        <v>35.36</v>
      </c>
      <c r="J7912" s="31">
        <v>2</v>
      </c>
      <c r="K7912" s="32">
        <v>-3.09</v>
      </c>
    </row>
    <row r="7913" spans="1:11" x14ac:dyDescent="0.25">
      <c r="A7913" s="29">
        <v>42885</v>
      </c>
      <c r="B7913" s="22">
        <v>2017</v>
      </c>
      <c r="C7913" s="22">
        <v>5</v>
      </c>
      <c r="D7913" s="22" t="s">
        <v>1865</v>
      </c>
      <c r="E7913" s="22" t="s">
        <v>107</v>
      </c>
      <c r="F7913" s="22" t="s">
        <v>18</v>
      </c>
      <c r="G7913" s="22" t="s">
        <v>36</v>
      </c>
      <c r="H7913" s="22" t="s">
        <v>2100</v>
      </c>
      <c r="I7913" s="30">
        <v>13.59</v>
      </c>
      <c r="J7913" s="31">
        <v>1</v>
      </c>
      <c r="K7913" s="32">
        <v>-0.34</v>
      </c>
    </row>
    <row r="7914" spans="1:11" x14ac:dyDescent="0.25">
      <c r="A7914" s="29">
        <v>42885</v>
      </c>
      <c r="B7914" s="22">
        <v>2017</v>
      </c>
      <c r="C7914" s="22">
        <v>5</v>
      </c>
      <c r="D7914" s="22" t="s">
        <v>115</v>
      </c>
      <c r="E7914" s="22" t="s">
        <v>45</v>
      </c>
      <c r="F7914" s="22" t="s">
        <v>28</v>
      </c>
      <c r="G7914" s="22" t="s">
        <v>29</v>
      </c>
      <c r="H7914" s="22" t="s">
        <v>2588</v>
      </c>
      <c r="I7914" s="30">
        <v>37.520000000000003</v>
      </c>
      <c r="J7914" s="31">
        <v>4</v>
      </c>
      <c r="K7914" s="32">
        <v>18.010000000000002</v>
      </c>
    </row>
    <row r="7915" spans="1:11" x14ac:dyDescent="0.25">
      <c r="A7915" s="29">
        <v>42885</v>
      </c>
      <c r="B7915" s="22">
        <v>2017</v>
      </c>
      <c r="C7915" s="22">
        <v>5</v>
      </c>
      <c r="D7915" s="22" t="s">
        <v>1161</v>
      </c>
      <c r="E7915" s="22" t="s">
        <v>32</v>
      </c>
      <c r="F7915" s="22" t="s">
        <v>18</v>
      </c>
      <c r="G7915" s="22" t="s">
        <v>165</v>
      </c>
      <c r="H7915" s="22" t="s">
        <v>1885</v>
      </c>
      <c r="I7915" s="30">
        <v>204.67</v>
      </c>
      <c r="J7915" s="31">
        <v>1</v>
      </c>
      <c r="K7915" s="32">
        <v>-6.02</v>
      </c>
    </row>
    <row r="7916" spans="1:11" x14ac:dyDescent="0.25">
      <c r="A7916" s="29">
        <v>42885</v>
      </c>
      <c r="B7916" s="22">
        <v>2017</v>
      </c>
      <c r="C7916" s="22">
        <v>5</v>
      </c>
      <c r="D7916" s="22" t="s">
        <v>1585</v>
      </c>
      <c r="E7916" s="22" t="s">
        <v>45</v>
      </c>
      <c r="F7916" s="22" t="s">
        <v>28</v>
      </c>
      <c r="G7916" s="22" t="s">
        <v>64</v>
      </c>
      <c r="H7916" s="22" t="s">
        <v>1001</v>
      </c>
      <c r="I7916" s="30">
        <v>35.1</v>
      </c>
      <c r="J7916" s="31">
        <v>6</v>
      </c>
      <c r="K7916" s="32">
        <v>10.18</v>
      </c>
    </row>
    <row r="7917" spans="1:11" x14ac:dyDescent="0.25">
      <c r="A7917" s="29">
        <v>42887</v>
      </c>
      <c r="B7917" s="22">
        <v>2017</v>
      </c>
      <c r="C7917" s="22">
        <v>6</v>
      </c>
      <c r="D7917" s="22" t="s">
        <v>742</v>
      </c>
      <c r="E7917" s="22" t="s">
        <v>831</v>
      </c>
      <c r="F7917" s="22" t="s">
        <v>28</v>
      </c>
      <c r="G7917" s="22" t="s">
        <v>48</v>
      </c>
      <c r="H7917" s="22" t="s">
        <v>1582</v>
      </c>
      <c r="I7917" s="30">
        <v>33.74</v>
      </c>
      <c r="J7917" s="31">
        <v>7</v>
      </c>
      <c r="K7917" s="32">
        <v>15.52</v>
      </c>
    </row>
    <row r="7918" spans="1:11" x14ac:dyDescent="0.25">
      <c r="A7918" s="29">
        <v>42888</v>
      </c>
      <c r="B7918" s="22">
        <v>2017</v>
      </c>
      <c r="C7918" s="22">
        <v>6</v>
      </c>
      <c r="D7918" s="22" t="s">
        <v>194</v>
      </c>
      <c r="E7918" s="22" t="s">
        <v>215</v>
      </c>
      <c r="F7918" s="22" t="s">
        <v>18</v>
      </c>
      <c r="G7918" s="22" t="s">
        <v>165</v>
      </c>
      <c r="H7918" s="22" t="s">
        <v>1657</v>
      </c>
      <c r="I7918" s="30">
        <v>359.97</v>
      </c>
      <c r="J7918" s="31">
        <v>3</v>
      </c>
      <c r="K7918" s="32">
        <v>79.19</v>
      </c>
    </row>
    <row r="7919" spans="1:11" x14ac:dyDescent="0.25">
      <c r="A7919" s="29">
        <v>42888</v>
      </c>
      <c r="B7919" s="22">
        <v>2017</v>
      </c>
      <c r="C7919" s="22">
        <v>6</v>
      </c>
      <c r="D7919" s="22" t="s">
        <v>2449</v>
      </c>
      <c r="E7919" s="22" t="s">
        <v>22</v>
      </c>
      <c r="F7919" s="22" t="s">
        <v>18</v>
      </c>
      <c r="G7919" s="22" t="s">
        <v>165</v>
      </c>
      <c r="H7919" s="22" t="s">
        <v>1885</v>
      </c>
      <c r="I7919" s="30">
        <v>240.78</v>
      </c>
      <c r="J7919" s="31">
        <v>1</v>
      </c>
      <c r="K7919" s="32">
        <v>30.1</v>
      </c>
    </row>
    <row r="7920" spans="1:11" x14ac:dyDescent="0.25">
      <c r="A7920" s="29">
        <v>42888</v>
      </c>
      <c r="B7920" s="22">
        <v>2017</v>
      </c>
      <c r="C7920" s="22">
        <v>6</v>
      </c>
      <c r="D7920" s="22" t="s">
        <v>1503</v>
      </c>
      <c r="E7920" s="22" t="s">
        <v>22</v>
      </c>
      <c r="F7920" s="22" t="s">
        <v>13</v>
      </c>
      <c r="G7920" s="22" t="s">
        <v>23</v>
      </c>
      <c r="H7920" s="22" t="s">
        <v>875</v>
      </c>
      <c r="I7920" s="30">
        <v>227.46</v>
      </c>
      <c r="J7920" s="31">
        <v>6</v>
      </c>
      <c r="K7920" s="32">
        <v>65.959999999999994</v>
      </c>
    </row>
    <row r="7921" spans="1:11" x14ac:dyDescent="0.25">
      <c r="A7921" s="29">
        <v>42888</v>
      </c>
      <c r="B7921" s="22">
        <v>2017</v>
      </c>
      <c r="C7921" s="22">
        <v>6</v>
      </c>
      <c r="D7921" s="22" t="s">
        <v>1503</v>
      </c>
      <c r="E7921" s="22" t="s">
        <v>22</v>
      </c>
      <c r="F7921" s="22" t="s">
        <v>28</v>
      </c>
      <c r="G7921" s="22" t="s">
        <v>48</v>
      </c>
      <c r="H7921" s="22" t="s">
        <v>2535</v>
      </c>
      <c r="I7921" s="30">
        <v>46.24</v>
      </c>
      <c r="J7921" s="31">
        <v>4</v>
      </c>
      <c r="K7921" s="32">
        <v>15.61</v>
      </c>
    </row>
    <row r="7922" spans="1:11" x14ac:dyDescent="0.25">
      <c r="A7922" s="29">
        <v>42888</v>
      </c>
      <c r="B7922" s="22">
        <v>2017</v>
      </c>
      <c r="C7922" s="22">
        <v>6</v>
      </c>
      <c r="D7922" s="22" t="s">
        <v>2150</v>
      </c>
      <c r="E7922" s="22" t="s">
        <v>45</v>
      </c>
      <c r="F7922" s="22" t="s">
        <v>28</v>
      </c>
      <c r="G7922" s="22" t="s">
        <v>29</v>
      </c>
      <c r="H7922" s="22" t="s">
        <v>252</v>
      </c>
      <c r="I7922" s="30">
        <v>29.9</v>
      </c>
      <c r="J7922" s="31">
        <v>5</v>
      </c>
      <c r="K7922" s="32">
        <v>13.46</v>
      </c>
    </row>
    <row r="7923" spans="1:11" x14ac:dyDescent="0.25">
      <c r="A7923" s="29">
        <v>42889</v>
      </c>
      <c r="B7923" s="22">
        <v>2017</v>
      </c>
      <c r="C7923" s="22">
        <v>6</v>
      </c>
      <c r="D7923" s="22" t="s">
        <v>2690</v>
      </c>
      <c r="E7923" s="22" t="s">
        <v>22</v>
      </c>
      <c r="F7923" s="22" t="s">
        <v>28</v>
      </c>
      <c r="G7923" s="22" t="s">
        <v>29</v>
      </c>
      <c r="H7923" s="22" t="s">
        <v>2009</v>
      </c>
      <c r="I7923" s="30">
        <v>26.38</v>
      </c>
      <c r="J7923" s="31">
        <v>1</v>
      </c>
      <c r="K7923" s="32">
        <v>12.13</v>
      </c>
    </row>
    <row r="7924" spans="1:11" x14ac:dyDescent="0.25">
      <c r="A7924" s="29">
        <v>42889</v>
      </c>
      <c r="B7924" s="22">
        <v>2017</v>
      </c>
      <c r="C7924" s="22">
        <v>6</v>
      </c>
      <c r="D7924" s="22" t="s">
        <v>2690</v>
      </c>
      <c r="E7924" s="22" t="s">
        <v>22</v>
      </c>
      <c r="F7924" s="22" t="s">
        <v>18</v>
      </c>
      <c r="G7924" s="22" t="s">
        <v>36</v>
      </c>
      <c r="H7924" s="22" t="s">
        <v>1839</v>
      </c>
      <c r="I7924" s="30">
        <v>71.97</v>
      </c>
      <c r="J7924" s="31">
        <v>3</v>
      </c>
      <c r="K7924" s="32">
        <v>16.55</v>
      </c>
    </row>
    <row r="7925" spans="1:11" x14ac:dyDescent="0.25">
      <c r="A7925" s="29">
        <v>42889</v>
      </c>
      <c r="B7925" s="22">
        <v>2017</v>
      </c>
      <c r="C7925" s="22">
        <v>6</v>
      </c>
      <c r="D7925" s="22" t="s">
        <v>644</v>
      </c>
      <c r="E7925" s="22" t="s">
        <v>45</v>
      </c>
      <c r="F7925" s="22" t="s">
        <v>28</v>
      </c>
      <c r="G7925" s="22" t="s">
        <v>48</v>
      </c>
      <c r="H7925" s="22" t="s">
        <v>2197</v>
      </c>
      <c r="I7925" s="30">
        <v>14.98</v>
      </c>
      <c r="J7925" s="31">
        <v>9</v>
      </c>
      <c r="K7925" s="32">
        <v>5.43</v>
      </c>
    </row>
    <row r="7926" spans="1:11" x14ac:dyDescent="0.25">
      <c r="A7926" s="29">
        <v>42889</v>
      </c>
      <c r="B7926" s="22">
        <v>2017</v>
      </c>
      <c r="C7926" s="22">
        <v>6</v>
      </c>
      <c r="D7926" s="22" t="s">
        <v>1496</v>
      </c>
      <c r="E7926" s="22" t="s">
        <v>45</v>
      </c>
      <c r="F7926" s="22" t="s">
        <v>28</v>
      </c>
      <c r="G7926" s="22" t="s">
        <v>38</v>
      </c>
      <c r="H7926" s="22" t="s">
        <v>1408</v>
      </c>
      <c r="I7926" s="30">
        <v>67.78</v>
      </c>
      <c r="J7926" s="31">
        <v>2</v>
      </c>
      <c r="K7926" s="32">
        <v>16.95</v>
      </c>
    </row>
    <row r="7927" spans="1:11" x14ac:dyDescent="0.25">
      <c r="A7927" s="29">
        <v>42889</v>
      </c>
      <c r="B7927" s="22">
        <v>2017</v>
      </c>
      <c r="C7927" s="22">
        <v>6</v>
      </c>
      <c r="D7927" s="22" t="s">
        <v>2149</v>
      </c>
      <c r="E7927" s="22" t="s">
        <v>45</v>
      </c>
      <c r="F7927" s="22" t="s">
        <v>28</v>
      </c>
      <c r="G7927" s="22" t="s">
        <v>64</v>
      </c>
      <c r="H7927" s="22" t="s">
        <v>1753</v>
      </c>
      <c r="I7927" s="30">
        <v>23.88</v>
      </c>
      <c r="J7927" s="31">
        <v>6</v>
      </c>
      <c r="K7927" s="32">
        <v>8.1199999999999992</v>
      </c>
    </row>
    <row r="7928" spans="1:11" x14ac:dyDescent="0.25">
      <c r="A7928" s="29">
        <v>42889</v>
      </c>
      <c r="B7928" s="22">
        <v>2017</v>
      </c>
      <c r="C7928" s="22">
        <v>6</v>
      </c>
      <c r="D7928" s="22" t="s">
        <v>2149</v>
      </c>
      <c r="E7928" s="22" t="s">
        <v>45</v>
      </c>
      <c r="F7928" s="22" t="s">
        <v>28</v>
      </c>
      <c r="G7928" s="22" t="s">
        <v>46</v>
      </c>
      <c r="H7928" s="22" t="s">
        <v>1307</v>
      </c>
      <c r="I7928" s="30">
        <v>11.52</v>
      </c>
      <c r="J7928" s="31">
        <v>4</v>
      </c>
      <c r="K7928" s="32">
        <v>5.64</v>
      </c>
    </row>
    <row r="7929" spans="1:11" x14ac:dyDescent="0.25">
      <c r="A7929" s="29">
        <v>42889</v>
      </c>
      <c r="B7929" s="22">
        <v>2017</v>
      </c>
      <c r="C7929" s="22">
        <v>6</v>
      </c>
      <c r="D7929" s="22" t="s">
        <v>2149</v>
      </c>
      <c r="E7929" s="22" t="s">
        <v>45</v>
      </c>
      <c r="F7929" s="22" t="s">
        <v>28</v>
      </c>
      <c r="G7929" s="22" t="s">
        <v>29</v>
      </c>
      <c r="H7929" s="22" t="s">
        <v>783</v>
      </c>
      <c r="I7929" s="30">
        <v>286.93</v>
      </c>
      <c r="J7929" s="31">
        <v>7</v>
      </c>
      <c r="K7929" s="32">
        <v>140.6</v>
      </c>
    </row>
    <row r="7930" spans="1:11" x14ac:dyDescent="0.25">
      <c r="A7930" s="29">
        <v>42889</v>
      </c>
      <c r="B7930" s="22">
        <v>2017</v>
      </c>
      <c r="C7930" s="22">
        <v>6</v>
      </c>
      <c r="D7930" s="22" t="s">
        <v>2149</v>
      </c>
      <c r="E7930" s="22" t="s">
        <v>45</v>
      </c>
      <c r="F7930" s="22" t="s">
        <v>13</v>
      </c>
      <c r="G7930" s="22" t="s">
        <v>23</v>
      </c>
      <c r="H7930" s="22" t="s">
        <v>1562</v>
      </c>
      <c r="I7930" s="30">
        <v>206.38</v>
      </c>
      <c r="J7930" s="31">
        <v>2</v>
      </c>
      <c r="K7930" s="32">
        <v>23.22</v>
      </c>
    </row>
    <row r="7931" spans="1:11" x14ac:dyDescent="0.25">
      <c r="A7931" s="29">
        <v>42889</v>
      </c>
      <c r="B7931" s="22">
        <v>2017</v>
      </c>
      <c r="C7931" s="22">
        <v>6</v>
      </c>
      <c r="D7931" s="22" t="s">
        <v>2429</v>
      </c>
      <c r="E7931" s="22" t="s">
        <v>32</v>
      </c>
      <c r="F7931" s="22" t="s">
        <v>28</v>
      </c>
      <c r="G7931" s="22" t="s">
        <v>46</v>
      </c>
      <c r="H7931" s="22" t="s">
        <v>2248</v>
      </c>
      <c r="I7931" s="30">
        <v>4.93</v>
      </c>
      <c r="J7931" s="31">
        <v>2</v>
      </c>
      <c r="K7931" s="32">
        <v>1.72</v>
      </c>
    </row>
    <row r="7932" spans="1:11" x14ac:dyDescent="0.25">
      <c r="A7932" s="29">
        <v>42889</v>
      </c>
      <c r="B7932" s="22">
        <v>2017</v>
      </c>
      <c r="C7932" s="22">
        <v>6</v>
      </c>
      <c r="D7932" s="22" t="s">
        <v>2429</v>
      </c>
      <c r="E7932" s="22" t="s">
        <v>32</v>
      </c>
      <c r="F7932" s="22" t="s">
        <v>28</v>
      </c>
      <c r="G7932" s="22" t="s">
        <v>64</v>
      </c>
      <c r="H7932" s="22" t="s">
        <v>711</v>
      </c>
      <c r="I7932" s="30">
        <v>63.49</v>
      </c>
      <c r="J7932" s="31">
        <v>4</v>
      </c>
      <c r="K7932" s="32">
        <v>4.76</v>
      </c>
    </row>
    <row r="7933" spans="1:11" x14ac:dyDescent="0.25">
      <c r="A7933" s="29">
        <v>42890</v>
      </c>
      <c r="B7933" s="22">
        <v>2017</v>
      </c>
      <c r="C7933" s="22">
        <v>6</v>
      </c>
      <c r="D7933" s="22" t="s">
        <v>2498</v>
      </c>
      <c r="E7933" s="22" t="s">
        <v>538</v>
      </c>
      <c r="F7933" s="22" t="s">
        <v>28</v>
      </c>
      <c r="G7933" s="22" t="s">
        <v>29</v>
      </c>
      <c r="H7933" s="22" t="s">
        <v>123</v>
      </c>
      <c r="I7933" s="30">
        <v>106.32</v>
      </c>
      <c r="J7933" s="31">
        <v>3</v>
      </c>
      <c r="K7933" s="32">
        <v>49.97</v>
      </c>
    </row>
    <row r="7934" spans="1:11" x14ac:dyDescent="0.25">
      <c r="A7934" s="29">
        <v>42890</v>
      </c>
      <c r="B7934" s="22">
        <v>2017</v>
      </c>
      <c r="C7934" s="22">
        <v>6</v>
      </c>
      <c r="D7934" s="22" t="s">
        <v>1754</v>
      </c>
      <c r="E7934" s="22" t="s">
        <v>205</v>
      </c>
      <c r="F7934" s="22" t="s">
        <v>28</v>
      </c>
      <c r="G7934" s="22" t="s">
        <v>48</v>
      </c>
      <c r="H7934" s="22" t="s">
        <v>1687</v>
      </c>
      <c r="I7934" s="30">
        <v>8.1</v>
      </c>
      <c r="J7934" s="31">
        <v>5</v>
      </c>
      <c r="K7934" s="32">
        <v>-5.94</v>
      </c>
    </row>
    <row r="7935" spans="1:11" x14ac:dyDescent="0.25">
      <c r="A7935" s="29">
        <v>42891</v>
      </c>
      <c r="B7935" s="22">
        <v>2017</v>
      </c>
      <c r="C7935" s="22">
        <v>6</v>
      </c>
      <c r="D7935" s="22" t="s">
        <v>2498</v>
      </c>
      <c r="E7935" s="22" t="s">
        <v>26</v>
      </c>
      <c r="F7935" s="22" t="s">
        <v>28</v>
      </c>
      <c r="G7935" s="22" t="s">
        <v>64</v>
      </c>
      <c r="H7935" s="22" t="s">
        <v>691</v>
      </c>
      <c r="I7935" s="30">
        <v>6.41</v>
      </c>
      <c r="J7935" s="31">
        <v>3</v>
      </c>
      <c r="K7935" s="32">
        <v>0.64</v>
      </c>
    </row>
    <row r="7936" spans="1:11" x14ac:dyDescent="0.25">
      <c r="A7936" s="29">
        <v>42891</v>
      </c>
      <c r="B7936" s="22">
        <v>2017</v>
      </c>
      <c r="C7936" s="22">
        <v>6</v>
      </c>
      <c r="D7936" s="22" t="s">
        <v>2498</v>
      </c>
      <c r="E7936" s="22" t="s">
        <v>26</v>
      </c>
      <c r="F7936" s="22" t="s">
        <v>13</v>
      </c>
      <c r="G7936" s="22" t="s">
        <v>14</v>
      </c>
      <c r="H7936" s="22" t="s">
        <v>779</v>
      </c>
      <c r="I7936" s="30">
        <v>408.74</v>
      </c>
      <c r="J7936" s="31">
        <v>7</v>
      </c>
      <c r="K7936" s="32">
        <v>76.64</v>
      </c>
    </row>
    <row r="7937" spans="1:11" x14ac:dyDescent="0.25">
      <c r="A7937" s="29">
        <v>42891</v>
      </c>
      <c r="B7937" s="22">
        <v>2017</v>
      </c>
      <c r="C7937" s="22">
        <v>6</v>
      </c>
      <c r="D7937" s="22" t="s">
        <v>1513</v>
      </c>
      <c r="E7937" s="22" t="s">
        <v>22</v>
      </c>
      <c r="F7937" s="22" t="s">
        <v>28</v>
      </c>
      <c r="G7937" s="22" t="s">
        <v>46</v>
      </c>
      <c r="H7937" s="22" t="s">
        <v>506</v>
      </c>
      <c r="I7937" s="30">
        <v>59.2</v>
      </c>
      <c r="J7937" s="31">
        <v>4</v>
      </c>
      <c r="K7937" s="32">
        <v>29.6</v>
      </c>
    </row>
    <row r="7938" spans="1:11" x14ac:dyDescent="0.25">
      <c r="A7938" s="29">
        <v>42891</v>
      </c>
      <c r="B7938" s="22">
        <v>2017</v>
      </c>
      <c r="C7938" s="22">
        <v>6</v>
      </c>
      <c r="D7938" s="22" t="s">
        <v>759</v>
      </c>
      <c r="E7938" s="22" t="s">
        <v>215</v>
      </c>
      <c r="F7938" s="22" t="s">
        <v>28</v>
      </c>
      <c r="G7938" s="22" t="s">
        <v>64</v>
      </c>
      <c r="H7938" s="22" t="s">
        <v>229</v>
      </c>
      <c r="I7938" s="30">
        <v>54.66</v>
      </c>
      <c r="J7938" s="31">
        <v>6</v>
      </c>
      <c r="K7938" s="32">
        <v>18.04</v>
      </c>
    </row>
    <row r="7939" spans="1:11" x14ac:dyDescent="0.25">
      <c r="A7939" s="29">
        <v>42891</v>
      </c>
      <c r="B7939" s="22">
        <v>2017</v>
      </c>
      <c r="C7939" s="22">
        <v>6</v>
      </c>
      <c r="D7939" s="22" t="s">
        <v>667</v>
      </c>
      <c r="E7939" s="22" t="s">
        <v>32</v>
      </c>
      <c r="F7939" s="22" t="s">
        <v>28</v>
      </c>
      <c r="G7939" s="22" t="s">
        <v>48</v>
      </c>
      <c r="H7939" s="22" t="s">
        <v>365</v>
      </c>
      <c r="I7939" s="30">
        <v>11.06</v>
      </c>
      <c r="J7939" s="31">
        <v>10</v>
      </c>
      <c r="K7939" s="32">
        <v>-18.8</v>
      </c>
    </row>
    <row r="7940" spans="1:11" x14ac:dyDescent="0.25">
      <c r="A7940" s="29">
        <v>42891</v>
      </c>
      <c r="B7940" s="22">
        <v>2017</v>
      </c>
      <c r="C7940" s="22">
        <v>6</v>
      </c>
      <c r="D7940" s="22" t="s">
        <v>667</v>
      </c>
      <c r="E7940" s="22" t="s">
        <v>32</v>
      </c>
      <c r="F7940" s="22" t="s">
        <v>18</v>
      </c>
      <c r="G7940" s="22" t="s">
        <v>165</v>
      </c>
      <c r="H7940" s="22" t="s">
        <v>1331</v>
      </c>
      <c r="I7940" s="30">
        <v>623.46</v>
      </c>
      <c r="J7940" s="31">
        <v>7</v>
      </c>
      <c r="K7940" s="32">
        <v>-119.19</v>
      </c>
    </row>
    <row r="7941" spans="1:11" x14ac:dyDescent="0.25">
      <c r="A7941" s="29">
        <v>42891</v>
      </c>
      <c r="B7941" s="22">
        <v>2017</v>
      </c>
      <c r="C7941" s="22">
        <v>6</v>
      </c>
      <c r="D7941" s="22" t="s">
        <v>667</v>
      </c>
      <c r="E7941" s="22" t="s">
        <v>32</v>
      </c>
      <c r="F7941" s="22" t="s">
        <v>28</v>
      </c>
      <c r="G7941" s="22" t="s">
        <v>38</v>
      </c>
      <c r="H7941" s="22" t="s">
        <v>923</v>
      </c>
      <c r="I7941" s="30">
        <v>772.68</v>
      </c>
      <c r="J7941" s="31">
        <v>5</v>
      </c>
      <c r="K7941" s="32">
        <v>-57.95</v>
      </c>
    </row>
    <row r="7942" spans="1:11" x14ac:dyDescent="0.25">
      <c r="A7942" s="29">
        <v>42891</v>
      </c>
      <c r="B7942" s="22">
        <v>2017</v>
      </c>
      <c r="C7942" s="22">
        <v>6</v>
      </c>
      <c r="D7942" s="22" t="s">
        <v>709</v>
      </c>
      <c r="E7942" s="22" t="s">
        <v>81</v>
      </c>
      <c r="F7942" s="22" t="s">
        <v>28</v>
      </c>
      <c r="G7942" s="22" t="s">
        <v>48</v>
      </c>
      <c r="H7942" s="22" t="s">
        <v>904</v>
      </c>
      <c r="I7942" s="30">
        <v>68.540000000000006</v>
      </c>
      <c r="J7942" s="31">
        <v>11</v>
      </c>
      <c r="K7942" s="32">
        <v>-52.55</v>
      </c>
    </row>
    <row r="7943" spans="1:11" x14ac:dyDescent="0.25">
      <c r="A7943" s="29">
        <v>42891</v>
      </c>
      <c r="B7943" s="22">
        <v>2017</v>
      </c>
      <c r="C7943" s="22">
        <v>6</v>
      </c>
      <c r="D7943" s="22" t="s">
        <v>709</v>
      </c>
      <c r="E7943" s="22" t="s">
        <v>81</v>
      </c>
      <c r="F7943" s="22" t="s">
        <v>13</v>
      </c>
      <c r="G7943" s="22" t="s">
        <v>23</v>
      </c>
      <c r="H7943" s="22" t="s">
        <v>882</v>
      </c>
      <c r="I7943" s="30">
        <v>627.16999999999996</v>
      </c>
      <c r="J7943" s="31">
        <v>4</v>
      </c>
      <c r="K7943" s="32">
        <v>70.56</v>
      </c>
    </row>
    <row r="7944" spans="1:11" x14ac:dyDescent="0.25">
      <c r="A7944" s="29">
        <v>42891</v>
      </c>
      <c r="B7944" s="22">
        <v>2017</v>
      </c>
      <c r="C7944" s="22">
        <v>6</v>
      </c>
      <c r="D7944" s="22" t="s">
        <v>709</v>
      </c>
      <c r="E7944" s="22" t="s">
        <v>81</v>
      </c>
      <c r="F7944" s="22" t="s">
        <v>28</v>
      </c>
      <c r="G7944" s="22" t="s">
        <v>46</v>
      </c>
      <c r="H7944" s="22" t="s">
        <v>1543</v>
      </c>
      <c r="I7944" s="30">
        <v>122.12</v>
      </c>
      <c r="J7944" s="31">
        <v>5</v>
      </c>
      <c r="K7944" s="32">
        <v>39.69</v>
      </c>
    </row>
    <row r="7945" spans="1:11" x14ac:dyDescent="0.25">
      <c r="A7945" s="29">
        <v>42891</v>
      </c>
      <c r="B7945" s="22">
        <v>2017</v>
      </c>
      <c r="C7945" s="22">
        <v>6</v>
      </c>
      <c r="D7945" s="22" t="s">
        <v>2078</v>
      </c>
      <c r="E7945" s="22" t="s">
        <v>45</v>
      </c>
      <c r="F7945" s="22" t="s">
        <v>28</v>
      </c>
      <c r="G7945" s="22" t="s">
        <v>58</v>
      </c>
      <c r="H7945" s="22" t="s">
        <v>612</v>
      </c>
      <c r="I7945" s="30">
        <v>152.94</v>
      </c>
      <c r="J7945" s="31">
        <v>3</v>
      </c>
      <c r="K7945" s="32">
        <v>41.29</v>
      </c>
    </row>
    <row r="7946" spans="1:11" x14ac:dyDescent="0.25">
      <c r="A7946" s="29">
        <v>42891</v>
      </c>
      <c r="B7946" s="22">
        <v>2017</v>
      </c>
      <c r="C7946" s="22">
        <v>6</v>
      </c>
      <c r="D7946" s="22" t="s">
        <v>1460</v>
      </c>
      <c r="E7946" s="22" t="s">
        <v>183</v>
      </c>
      <c r="F7946" s="22" t="s">
        <v>28</v>
      </c>
      <c r="G7946" s="22" t="s">
        <v>29</v>
      </c>
      <c r="H7946" s="22" t="s">
        <v>2009</v>
      </c>
      <c r="I7946" s="30">
        <v>84.42</v>
      </c>
      <c r="J7946" s="31">
        <v>4</v>
      </c>
      <c r="K7946" s="32">
        <v>27.44</v>
      </c>
    </row>
    <row r="7947" spans="1:11" x14ac:dyDescent="0.25">
      <c r="A7947" s="29">
        <v>42891</v>
      </c>
      <c r="B7947" s="22">
        <v>2017</v>
      </c>
      <c r="C7947" s="22">
        <v>6</v>
      </c>
      <c r="D7947" s="22" t="s">
        <v>1530</v>
      </c>
      <c r="E7947" s="22" t="s">
        <v>26</v>
      </c>
      <c r="F7947" s="22" t="s">
        <v>13</v>
      </c>
      <c r="G7947" s="22" t="s">
        <v>14</v>
      </c>
      <c r="H7947" s="22" t="s">
        <v>2193</v>
      </c>
      <c r="I7947" s="30">
        <v>191.97</v>
      </c>
      <c r="J7947" s="31">
        <v>4</v>
      </c>
      <c r="K7947" s="32">
        <v>28.8</v>
      </c>
    </row>
    <row r="7948" spans="1:11" x14ac:dyDescent="0.25">
      <c r="A7948" s="29">
        <v>42892</v>
      </c>
      <c r="B7948" s="22">
        <v>2017</v>
      </c>
      <c r="C7948" s="22">
        <v>6</v>
      </c>
      <c r="D7948" s="22" t="s">
        <v>396</v>
      </c>
      <c r="E7948" s="22" t="s">
        <v>45</v>
      </c>
      <c r="F7948" s="22" t="s">
        <v>18</v>
      </c>
      <c r="G7948" s="22" t="s">
        <v>36</v>
      </c>
      <c r="H7948" s="22" t="s">
        <v>2576</v>
      </c>
      <c r="I7948" s="30">
        <v>4.95</v>
      </c>
      <c r="J7948" s="31">
        <v>1</v>
      </c>
      <c r="K7948" s="32">
        <v>2.1800000000000002</v>
      </c>
    </row>
    <row r="7949" spans="1:11" x14ac:dyDescent="0.25">
      <c r="A7949" s="29">
        <v>42892</v>
      </c>
      <c r="B7949" s="22">
        <v>2017</v>
      </c>
      <c r="C7949" s="22">
        <v>6</v>
      </c>
      <c r="D7949" s="22" t="s">
        <v>396</v>
      </c>
      <c r="E7949" s="22" t="s">
        <v>45</v>
      </c>
      <c r="F7949" s="22" t="s">
        <v>28</v>
      </c>
      <c r="G7949" s="22" t="s">
        <v>38</v>
      </c>
      <c r="H7949" s="22" t="s">
        <v>549</v>
      </c>
      <c r="I7949" s="30">
        <v>26.4</v>
      </c>
      <c r="J7949" s="31">
        <v>5</v>
      </c>
      <c r="K7949" s="32">
        <v>0</v>
      </c>
    </row>
    <row r="7950" spans="1:11" x14ac:dyDescent="0.25">
      <c r="A7950" s="29">
        <v>42893</v>
      </c>
      <c r="B7950" s="22">
        <v>2017</v>
      </c>
      <c r="C7950" s="22">
        <v>6</v>
      </c>
      <c r="D7950" s="22" t="s">
        <v>1538</v>
      </c>
      <c r="E7950" s="22" t="s">
        <v>89</v>
      </c>
      <c r="F7950" s="22" t="s">
        <v>28</v>
      </c>
      <c r="G7950" s="22" t="s">
        <v>48</v>
      </c>
      <c r="H7950" s="22" t="s">
        <v>231</v>
      </c>
      <c r="I7950" s="30">
        <v>2.95</v>
      </c>
      <c r="J7950" s="31">
        <v>2</v>
      </c>
      <c r="K7950" s="32">
        <v>-2.2599999999999998</v>
      </c>
    </row>
    <row r="7951" spans="1:11" x14ac:dyDescent="0.25">
      <c r="A7951" s="29">
        <v>42893</v>
      </c>
      <c r="B7951" s="22">
        <v>2017</v>
      </c>
      <c r="C7951" s="22">
        <v>6</v>
      </c>
      <c r="D7951" s="22" t="s">
        <v>1538</v>
      </c>
      <c r="E7951" s="22" t="s">
        <v>89</v>
      </c>
      <c r="F7951" s="22" t="s">
        <v>28</v>
      </c>
      <c r="G7951" s="22" t="s">
        <v>29</v>
      </c>
      <c r="H7951" s="22" t="s">
        <v>2004</v>
      </c>
      <c r="I7951" s="30">
        <v>16.059999999999999</v>
      </c>
      <c r="J7951" s="31">
        <v>3</v>
      </c>
      <c r="K7951" s="32">
        <v>5.82</v>
      </c>
    </row>
    <row r="7952" spans="1:11" x14ac:dyDescent="0.25">
      <c r="A7952" s="29">
        <v>42893</v>
      </c>
      <c r="B7952" s="22">
        <v>2017</v>
      </c>
      <c r="C7952" s="22">
        <v>6</v>
      </c>
      <c r="D7952" s="22" t="s">
        <v>1554</v>
      </c>
      <c r="E7952" s="22" t="s">
        <v>77</v>
      </c>
      <c r="F7952" s="22" t="s">
        <v>18</v>
      </c>
      <c r="G7952" s="22" t="s">
        <v>19</v>
      </c>
      <c r="H7952" s="22" t="s">
        <v>914</v>
      </c>
      <c r="I7952" s="30">
        <v>239.24</v>
      </c>
      <c r="J7952" s="31">
        <v>1</v>
      </c>
      <c r="K7952" s="32">
        <v>23.92</v>
      </c>
    </row>
    <row r="7953" spans="1:11" x14ac:dyDescent="0.25">
      <c r="A7953" s="29">
        <v>42893</v>
      </c>
      <c r="B7953" s="22">
        <v>2017</v>
      </c>
      <c r="C7953" s="22">
        <v>6</v>
      </c>
      <c r="D7953" s="22" t="s">
        <v>300</v>
      </c>
      <c r="E7953" s="22" t="s">
        <v>45</v>
      </c>
      <c r="F7953" s="22" t="s">
        <v>18</v>
      </c>
      <c r="G7953" s="22" t="s">
        <v>19</v>
      </c>
      <c r="H7953" s="22" t="s">
        <v>2529</v>
      </c>
      <c r="I7953" s="30">
        <v>122.14</v>
      </c>
      <c r="J7953" s="31">
        <v>3</v>
      </c>
      <c r="K7953" s="32">
        <v>-13.74</v>
      </c>
    </row>
    <row r="7954" spans="1:11" x14ac:dyDescent="0.25">
      <c r="A7954" s="29">
        <v>42894</v>
      </c>
      <c r="B7954" s="22">
        <v>2017</v>
      </c>
      <c r="C7954" s="22">
        <v>6</v>
      </c>
      <c r="D7954" s="22" t="s">
        <v>659</v>
      </c>
      <c r="E7954" s="22" t="s">
        <v>154</v>
      </c>
      <c r="F7954" s="22" t="s">
        <v>18</v>
      </c>
      <c r="G7954" s="22" t="s">
        <v>165</v>
      </c>
      <c r="H7954" s="22" t="s">
        <v>1181</v>
      </c>
      <c r="I7954" s="30">
        <v>145.74</v>
      </c>
      <c r="J7954" s="31">
        <v>3</v>
      </c>
      <c r="K7954" s="32">
        <v>23.32</v>
      </c>
    </row>
    <row r="7955" spans="1:11" x14ac:dyDescent="0.25">
      <c r="A7955" s="29">
        <v>42894</v>
      </c>
      <c r="B7955" s="22">
        <v>2017</v>
      </c>
      <c r="C7955" s="22">
        <v>6</v>
      </c>
      <c r="D7955" s="22" t="s">
        <v>659</v>
      </c>
      <c r="E7955" s="22" t="s">
        <v>154</v>
      </c>
      <c r="F7955" s="22" t="s">
        <v>18</v>
      </c>
      <c r="G7955" s="22" t="s">
        <v>36</v>
      </c>
      <c r="H7955" s="22" t="s">
        <v>1450</v>
      </c>
      <c r="I7955" s="30">
        <v>15.4</v>
      </c>
      <c r="J7955" s="31">
        <v>5</v>
      </c>
      <c r="K7955" s="32">
        <v>7.39</v>
      </c>
    </row>
    <row r="7956" spans="1:11" x14ac:dyDescent="0.25">
      <c r="A7956" s="29">
        <v>42894</v>
      </c>
      <c r="B7956" s="22">
        <v>2017</v>
      </c>
      <c r="C7956" s="22">
        <v>6</v>
      </c>
      <c r="D7956" s="22" t="s">
        <v>2441</v>
      </c>
      <c r="E7956" s="22" t="s">
        <v>32</v>
      </c>
      <c r="F7956" s="22" t="s">
        <v>28</v>
      </c>
      <c r="G7956" s="22" t="s">
        <v>29</v>
      </c>
      <c r="H7956" s="22" t="s">
        <v>2528</v>
      </c>
      <c r="I7956" s="30">
        <v>115.3</v>
      </c>
      <c r="J7956" s="31">
        <v>3</v>
      </c>
      <c r="K7956" s="32">
        <v>40.35</v>
      </c>
    </row>
    <row r="7957" spans="1:11" x14ac:dyDescent="0.25">
      <c r="A7957" s="29">
        <v>42894</v>
      </c>
      <c r="B7957" s="22">
        <v>2017</v>
      </c>
      <c r="C7957" s="22">
        <v>6</v>
      </c>
      <c r="D7957" s="22" t="s">
        <v>1591</v>
      </c>
      <c r="E7957" s="22" t="s">
        <v>813</v>
      </c>
      <c r="F7957" s="22" t="s">
        <v>13</v>
      </c>
      <c r="G7957" s="22" t="s">
        <v>23</v>
      </c>
      <c r="H7957" s="22" t="s">
        <v>2176</v>
      </c>
      <c r="I7957" s="30">
        <v>824.95</v>
      </c>
      <c r="J7957" s="31">
        <v>5</v>
      </c>
      <c r="K7957" s="32">
        <v>247.49</v>
      </c>
    </row>
    <row r="7958" spans="1:11" x14ac:dyDescent="0.25">
      <c r="A7958" s="29">
        <v>42894</v>
      </c>
      <c r="B7958" s="22">
        <v>2017</v>
      </c>
      <c r="C7958" s="22">
        <v>6</v>
      </c>
      <c r="D7958" s="22" t="s">
        <v>1591</v>
      </c>
      <c r="E7958" s="22" t="s">
        <v>813</v>
      </c>
      <c r="F7958" s="22" t="s">
        <v>28</v>
      </c>
      <c r="G7958" s="22" t="s">
        <v>46</v>
      </c>
      <c r="H7958" s="22" t="s">
        <v>378</v>
      </c>
      <c r="I7958" s="30">
        <v>24.64</v>
      </c>
      <c r="J7958" s="31">
        <v>8</v>
      </c>
      <c r="K7958" s="32">
        <v>11.83</v>
      </c>
    </row>
    <row r="7959" spans="1:11" x14ac:dyDescent="0.25">
      <c r="A7959" s="29">
        <v>42894</v>
      </c>
      <c r="B7959" s="22">
        <v>2017</v>
      </c>
      <c r="C7959" s="22">
        <v>6</v>
      </c>
      <c r="D7959" s="22" t="s">
        <v>1591</v>
      </c>
      <c r="E7959" s="22" t="s">
        <v>813</v>
      </c>
      <c r="F7959" s="22" t="s">
        <v>28</v>
      </c>
      <c r="G7959" s="22" t="s">
        <v>64</v>
      </c>
      <c r="H7959" s="22" t="s">
        <v>1198</v>
      </c>
      <c r="I7959" s="30">
        <v>227.88</v>
      </c>
      <c r="J7959" s="31">
        <v>6</v>
      </c>
      <c r="K7959" s="32">
        <v>68.36</v>
      </c>
    </row>
    <row r="7960" spans="1:11" x14ac:dyDescent="0.25">
      <c r="A7960" s="29">
        <v>42894</v>
      </c>
      <c r="B7960" s="22">
        <v>2017</v>
      </c>
      <c r="C7960" s="22">
        <v>6</v>
      </c>
      <c r="D7960" s="22" t="s">
        <v>306</v>
      </c>
      <c r="E7960" s="22" t="s">
        <v>22</v>
      </c>
      <c r="F7960" s="22" t="s">
        <v>28</v>
      </c>
      <c r="G7960" s="22" t="s">
        <v>293</v>
      </c>
      <c r="H7960" s="22" t="s">
        <v>1892</v>
      </c>
      <c r="I7960" s="30">
        <v>70.12</v>
      </c>
      <c r="J7960" s="31">
        <v>4</v>
      </c>
      <c r="K7960" s="32">
        <v>21.04</v>
      </c>
    </row>
    <row r="7961" spans="1:11" x14ac:dyDescent="0.25">
      <c r="A7961" s="29">
        <v>42896</v>
      </c>
      <c r="B7961" s="22">
        <v>2017</v>
      </c>
      <c r="C7961" s="22">
        <v>6</v>
      </c>
      <c r="D7961" s="22" t="s">
        <v>269</v>
      </c>
      <c r="E7961" s="22" t="s">
        <v>1497</v>
      </c>
      <c r="F7961" s="22" t="s">
        <v>18</v>
      </c>
      <c r="G7961" s="22" t="s">
        <v>36</v>
      </c>
      <c r="H7961" s="22" t="s">
        <v>2090</v>
      </c>
      <c r="I7961" s="30">
        <v>41.96</v>
      </c>
      <c r="J7961" s="31">
        <v>2</v>
      </c>
      <c r="K7961" s="32">
        <v>2.94</v>
      </c>
    </row>
    <row r="7962" spans="1:11" x14ac:dyDescent="0.25">
      <c r="A7962" s="29">
        <v>42896</v>
      </c>
      <c r="B7962" s="22">
        <v>2017</v>
      </c>
      <c r="C7962" s="22">
        <v>6</v>
      </c>
      <c r="D7962" s="22" t="s">
        <v>269</v>
      </c>
      <c r="E7962" s="22" t="s">
        <v>1497</v>
      </c>
      <c r="F7962" s="22" t="s">
        <v>28</v>
      </c>
      <c r="G7962" s="22" t="s">
        <v>58</v>
      </c>
      <c r="H7962" s="22" t="s">
        <v>1700</v>
      </c>
      <c r="I7962" s="30">
        <v>227.84</v>
      </c>
      <c r="J7962" s="31">
        <v>4</v>
      </c>
      <c r="K7962" s="32">
        <v>66.069999999999993</v>
      </c>
    </row>
    <row r="7963" spans="1:11" x14ac:dyDescent="0.25">
      <c r="A7963" s="29">
        <v>42896</v>
      </c>
      <c r="B7963" s="22">
        <v>2017</v>
      </c>
      <c r="C7963" s="22">
        <v>6</v>
      </c>
      <c r="D7963" s="22" t="s">
        <v>269</v>
      </c>
      <c r="E7963" s="22" t="s">
        <v>1497</v>
      </c>
      <c r="F7963" s="22" t="s">
        <v>28</v>
      </c>
      <c r="G7963" s="22" t="s">
        <v>29</v>
      </c>
      <c r="H7963" s="22" t="s">
        <v>1834</v>
      </c>
      <c r="I7963" s="30">
        <v>37.94</v>
      </c>
      <c r="J7963" s="31">
        <v>2</v>
      </c>
      <c r="K7963" s="32">
        <v>18.21</v>
      </c>
    </row>
    <row r="7964" spans="1:11" x14ac:dyDescent="0.25">
      <c r="A7964" s="29">
        <v>42896</v>
      </c>
      <c r="B7964" s="22">
        <v>2017</v>
      </c>
      <c r="C7964" s="22">
        <v>6</v>
      </c>
      <c r="D7964" s="22" t="s">
        <v>1919</v>
      </c>
      <c r="E7964" s="22" t="s">
        <v>22</v>
      </c>
      <c r="F7964" s="22" t="s">
        <v>13</v>
      </c>
      <c r="G7964" s="22" t="s">
        <v>14</v>
      </c>
      <c r="H7964" s="22" t="s">
        <v>1818</v>
      </c>
      <c r="I7964" s="30">
        <v>319.95999999999998</v>
      </c>
      <c r="J7964" s="31">
        <v>4</v>
      </c>
      <c r="K7964" s="32">
        <v>115.19</v>
      </c>
    </row>
    <row r="7965" spans="1:11" x14ac:dyDescent="0.25">
      <c r="A7965" s="29">
        <v>42896</v>
      </c>
      <c r="B7965" s="22">
        <v>2017</v>
      </c>
      <c r="C7965" s="22">
        <v>6</v>
      </c>
      <c r="D7965" s="22" t="s">
        <v>1919</v>
      </c>
      <c r="E7965" s="22" t="s">
        <v>22</v>
      </c>
      <c r="F7965" s="22" t="s">
        <v>28</v>
      </c>
      <c r="G7965" s="22" t="s">
        <v>29</v>
      </c>
      <c r="H7965" s="22" t="s">
        <v>1961</v>
      </c>
      <c r="I7965" s="30">
        <v>17.04</v>
      </c>
      <c r="J7965" s="31">
        <v>3</v>
      </c>
      <c r="K7965" s="32">
        <v>7.67</v>
      </c>
    </row>
    <row r="7966" spans="1:11" x14ac:dyDescent="0.25">
      <c r="A7966" s="29">
        <v>42896</v>
      </c>
      <c r="B7966" s="22">
        <v>2017</v>
      </c>
      <c r="C7966" s="22">
        <v>6</v>
      </c>
      <c r="D7966" s="22" t="s">
        <v>1919</v>
      </c>
      <c r="E7966" s="22" t="s">
        <v>22</v>
      </c>
      <c r="F7966" s="22" t="s">
        <v>28</v>
      </c>
      <c r="G7966" s="22" t="s">
        <v>38</v>
      </c>
      <c r="H7966" s="22" t="s">
        <v>234</v>
      </c>
      <c r="I7966" s="30">
        <v>344.91</v>
      </c>
      <c r="J7966" s="31">
        <v>3</v>
      </c>
      <c r="K7966" s="32">
        <v>10.35</v>
      </c>
    </row>
    <row r="7967" spans="1:11" x14ac:dyDescent="0.25">
      <c r="A7967" s="29">
        <v>42896</v>
      </c>
      <c r="B7967" s="22">
        <v>2017</v>
      </c>
      <c r="C7967" s="22">
        <v>6</v>
      </c>
      <c r="D7967" s="22" t="s">
        <v>204</v>
      </c>
      <c r="E7967" s="22" t="s">
        <v>22</v>
      </c>
      <c r="F7967" s="22" t="s">
        <v>28</v>
      </c>
      <c r="G7967" s="22" t="s">
        <v>29</v>
      </c>
      <c r="H7967" s="22" t="s">
        <v>783</v>
      </c>
      <c r="I7967" s="30">
        <v>40.99</v>
      </c>
      <c r="J7967" s="31">
        <v>1</v>
      </c>
      <c r="K7967" s="32">
        <v>20.09</v>
      </c>
    </row>
    <row r="7968" spans="1:11" x14ac:dyDescent="0.25">
      <c r="A7968" s="29">
        <v>42896</v>
      </c>
      <c r="B7968" s="22">
        <v>2017</v>
      </c>
      <c r="C7968" s="22">
        <v>6</v>
      </c>
      <c r="D7968" s="22" t="s">
        <v>196</v>
      </c>
      <c r="E7968" s="22" t="s">
        <v>62</v>
      </c>
      <c r="F7968" s="22" t="s">
        <v>28</v>
      </c>
      <c r="G7968" s="22" t="s">
        <v>29</v>
      </c>
      <c r="H7968" s="22" t="s">
        <v>2187</v>
      </c>
      <c r="I7968" s="30">
        <v>143.69999999999999</v>
      </c>
      <c r="J7968" s="31">
        <v>3</v>
      </c>
      <c r="K7968" s="32">
        <v>68.98</v>
      </c>
    </row>
    <row r="7969" spans="1:11" x14ac:dyDescent="0.25">
      <c r="A7969" s="29">
        <v>42896</v>
      </c>
      <c r="B7969" s="22">
        <v>2017</v>
      </c>
      <c r="C7969" s="22">
        <v>6</v>
      </c>
      <c r="D7969" s="22" t="s">
        <v>196</v>
      </c>
      <c r="E7969" s="22" t="s">
        <v>62</v>
      </c>
      <c r="F7969" s="22" t="s">
        <v>28</v>
      </c>
      <c r="G7969" s="22" t="s">
        <v>29</v>
      </c>
      <c r="H7969" s="22" t="s">
        <v>1414</v>
      </c>
      <c r="I7969" s="30">
        <v>6.48</v>
      </c>
      <c r="J7969" s="31">
        <v>1</v>
      </c>
      <c r="K7969" s="32">
        <v>3.11</v>
      </c>
    </row>
    <row r="7970" spans="1:11" x14ac:dyDescent="0.25">
      <c r="A7970" s="29">
        <v>42896</v>
      </c>
      <c r="B7970" s="22">
        <v>2017</v>
      </c>
      <c r="C7970" s="22">
        <v>6</v>
      </c>
      <c r="D7970" s="22" t="s">
        <v>1603</v>
      </c>
      <c r="E7970" s="22" t="s">
        <v>26</v>
      </c>
      <c r="F7970" s="22" t="s">
        <v>28</v>
      </c>
      <c r="G7970" s="22" t="s">
        <v>38</v>
      </c>
      <c r="H7970" s="22" t="s">
        <v>308</v>
      </c>
      <c r="I7970" s="30">
        <v>290.33999999999997</v>
      </c>
      <c r="J7970" s="31">
        <v>2</v>
      </c>
      <c r="K7970" s="32">
        <v>32.659999999999997</v>
      </c>
    </row>
    <row r="7971" spans="1:11" x14ac:dyDescent="0.25">
      <c r="A7971" s="29">
        <v>42896</v>
      </c>
      <c r="B7971" s="22">
        <v>2017</v>
      </c>
      <c r="C7971" s="22">
        <v>6</v>
      </c>
      <c r="D7971" s="22" t="s">
        <v>1603</v>
      </c>
      <c r="E7971" s="22" t="s">
        <v>26</v>
      </c>
      <c r="F7971" s="22" t="s">
        <v>28</v>
      </c>
      <c r="G7971" s="22" t="s">
        <v>64</v>
      </c>
      <c r="H7971" s="22" t="s">
        <v>342</v>
      </c>
      <c r="I7971" s="30">
        <v>19.149999999999999</v>
      </c>
      <c r="J7971" s="31">
        <v>2</v>
      </c>
      <c r="K7971" s="32">
        <v>1.2</v>
      </c>
    </row>
    <row r="7972" spans="1:11" x14ac:dyDescent="0.25">
      <c r="A7972" s="29">
        <v>42896</v>
      </c>
      <c r="B7972" s="22">
        <v>2017</v>
      </c>
      <c r="C7972" s="22">
        <v>6</v>
      </c>
      <c r="D7972" s="22" t="s">
        <v>366</v>
      </c>
      <c r="E7972" s="22" t="s">
        <v>183</v>
      </c>
      <c r="F7972" s="22" t="s">
        <v>28</v>
      </c>
      <c r="G7972" s="22" t="s">
        <v>64</v>
      </c>
      <c r="H7972" s="22" t="s">
        <v>1997</v>
      </c>
      <c r="I7972" s="30">
        <v>9.34</v>
      </c>
      <c r="J7972" s="31">
        <v>2</v>
      </c>
      <c r="K7972" s="32">
        <v>1.87</v>
      </c>
    </row>
    <row r="7973" spans="1:11" x14ac:dyDescent="0.25">
      <c r="A7973" s="29">
        <v>42897</v>
      </c>
      <c r="B7973" s="22">
        <v>2017</v>
      </c>
      <c r="C7973" s="22">
        <v>6</v>
      </c>
      <c r="D7973" s="22" t="s">
        <v>2239</v>
      </c>
      <c r="E7973" s="22" t="s">
        <v>107</v>
      </c>
      <c r="F7973" s="22" t="s">
        <v>28</v>
      </c>
      <c r="G7973" s="22" t="s">
        <v>48</v>
      </c>
      <c r="H7973" s="22" t="s">
        <v>1502</v>
      </c>
      <c r="I7973" s="30">
        <v>5.68</v>
      </c>
      <c r="J7973" s="31">
        <v>1</v>
      </c>
      <c r="K7973" s="32">
        <v>-3.79</v>
      </c>
    </row>
    <row r="7974" spans="1:11" x14ac:dyDescent="0.25">
      <c r="A7974" s="29">
        <v>42897</v>
      </c>
      <c r="B7974" s="22">
        <v>2017</v>
      </c>
      <c r="C7974" s="22">
        <v>6</v>
      </c>
      <c r="D7974" s="22" t="s">
        <v>1028</v>
      </c>
      <c r="E7974" s="22" t="s">
        <v>62</v>
      </c>
      <c r="F7974" s="22" t="s">
        <v>28</v>
      </c>
      <c r="G7974" s="22" t="s">
        <v>38</v>
      </c>
      <c r="H7974" s="22" t="s">
        <v>2691</v>
      </c>
      <c r="I7974" s="30">
        <v>46.26</v>
      </c>
      <c r="J7974" s="31">
        <v>3</v>
      </c>
      <c r="K7974" s="32">
        <v>12.03</v>
      </c>
    </row>
    <row r="7975" spans="1:11" x14ac:dyDescent="0.25">
      <c r="A7975" s="29">
        <v>42897</v>
      </c>
      <c r="B7975" s="22">
        <v>2017</v>
      </c>
      <c r="C7975" s="22">
        <v>6</v>
      </c>
      <c r="D7975" s="22" t="s">
        <v>2196</v>
      </c>
      <c r="E7975" s="22" t="s">
        <v>118</v>
      </c>
      <c r="F7975" s="22" t="s">
        <v>28</v>
      </c>
      <c r="G7975" s="22" t="s">
        <v>29</v>
      </c>
      <c r="H7975" s="22" t="s">
        <v>1337</v>
      </c>
      <c r="I7975" s="30">
        <v>5.78</v>
      </c>
      <c r="J7975" s="31">
        <v>1</v>
      </c>
      <c r="K7975" s="32">
        <v>2.83</v>
      </c>
    </row>
    <row r="7976" spans="1:11" x14ac:dyDescent="0.25">
      <c r="A7976" s="29">
        <v>42897</v>
      </c>
      <c r="B7976" s="22">
        <v>2017</v>
      </c>
      <c r="C7976" s="22">
        <v>6</v>
      </c>
      <c r="D7976" s="22" t="s">
        <v>1500</v>
      </c>
      <c r="E7976" s="22" t="s">
        <v>45</v>
      </c>
      <c r="F7976" s="22" t="s">
        <v>28</v>
      </c>
      <c r="G7976" s="22" t="s">
        <v>155</v>
      </c>
      <c r="H7976" s="22" t="s">
        <v>1480</v>
      </c>
      <c r="I7976" s="30">
        <v>15.28</v>
      </c>
      <c r="J7976" s="31">
        <v>2</v>
      </c>
      <c r="K7976" s="32">
        <v>7.49</v>
      </c>
    </row>
    <row r="7977" spans="1:11" x14ac:dyDescent="0.25">
      <c r="A7977" s="29">
        <v>42897</v>
      </c>
      <c r="B7977" s="22">
        <v>2017</v>
      </c>
      <c r="C7977" s="22">
        <v>6</v>
      </c>
      <c r="D7977" s="22" t="s">
        <v>1500</v>
      </c>
      <c r="E7977" s="22" t="s">
        <v>45</v>
      </c>
      <c r="F7977" s="22" t="s">
        <v>18</v>
      </c>
      <c r="G7977" s="22" t="s">
        <v>36</v>
      </c>
      <c r="H7977" s="22" t="s">
        <v>700</v>
      </c>
      <c r="I7977" s="30">
        <v>8.73</v>
      </c>
      <c r="J7977" s="31">
        <v>1</v>
      </c>
      <c r="K7977" s="32">
        <v>2.97</v>
      </c>
    </row>
    <row r="7978" spans="1:11" x14ac:dyDescent="0.25">
      <c r="A7978" s="29">
        <v>42897</v>
      </c>
      <c r="B7978" s="22">
        <v>2017</v>
      </c>
      <c r="C7978" s="22">
        <v>6</v>
      </c>
      <c r="D7978" s="22" t="s">
        <v>1500</v>
      </c>
      <c r="E7978" s="22" t="s">
        <v>45</v>
      </c>
      <c r="F7978" s="22" t="s">
        <v>28</v>
      </c>
      <c r="G7978" s="22" t="s">
        <v>64</v>
      </c>
      <c r="H7978" s="22" t="s">
        <v>1547</v>
      </c>
      <c r="I7978" s="30">
        <v>5.68</v>
      </c>
      <c r="J7978" s="31">
        <v>2</v>
      </c>
      <c r="K7978" s="32">
        <v>1.76</v>
      </c>
    </row>
    <row r="7979" spans="1:11" x14ac:dyDescent="0.25">
      <c r="A7979" s="29">
        <v>42897</v>
      </c>
      <c r="B7979" s="22">
        <v>2017</v>
      </c>
      <c r="C7979" s="22">
        <v>6</v>
      </c>
      <c r="D7979" s="22" t="s">
        <v>1613</v>
      </c>
      <c r="E7979" s="22" t="s">
        <v>81</v>
      </c>
      <c r="F7979" s="22" t="s">
        <v>28</v>
      </c>
      <c r="G7979" s="22" t="s">
        <v>58</v>
      </c>
      <c r="H7979" s="22" t="s">
        <v>840</v>
      </c>
      <c r="I7979" s="30">
        <v>499.58</v>
      </c>
      <c r="J7979" s="31">
        <v>3</v>
      </c>
      <c r="K7979" s="32">
        <v>43.71</v>
      </c>
    </row>
    <row r="7980" spans="1:11" x14ac:dyDescent="0.25">
      <c r="A7980" s="29">
        <v>42897</v>
      </c>
      <c r="B7980" s="22">
        <v>2017</v>
      </c>
      <c r="C7980" s="22">
        <v>6</v>
      </c>
      <c r="D7980" s="22" t="s">
        <v>1613</v>
      </c>
      <c r="E7980" s="22" t="s">
        <v>81</v>
      </c>
      <c r="F7980" s="22" t="s">
        <v>28</v>
      </c>
      <c r="G7980" s="22" t="s">
        <v>29</v>
      </c>
      <c r="H7980" s="22" t="s">
        <v>354</v>
      </c>
      <c r="I7980" s="30">
        <v>31.1</v>
      </c>
      <c r="J7980" s="31">
        <v>6</v>
      </c>
      <c r="K7980" s="32">
        <v>10.89</v>
      </c>
    </row>
    <row r="7981" spans="1:11" x14ac:dyDescent="0.25">
      <c r="A7981" s="29">
        <v>42897</v>
      </c>
      <c r="B7981" s="22">
        <v>2017</v>
      </c>
      <c r="C7981" s="22">
        <v>6</v>
      </c>
      <c r="D7981" s="22" t="s">
        <v>1613</v>
      </c>
      <c r="E7981" s="22" t="s">
        <v>81</v>
      </c>
      <c r="F7981" s="22" t="s">
        <v>28</v>
      </c>
      <c r="G7981" s="22" t="s">
        <v>48</v>
      </c>
      <c r="H7981" s="22" t="s">
        <v>365</v>
      </c>
      <c r="I7981" s="30">
        <v>13.27</v>
      </c>
      <c r="J7981" s="31">
        <v>8</v>
      </c>
      <c r="K7981" s="32">
        <v>-10.62</v>
      </c>
    </row>
    <row r="7982" spans="1:11" x14ac:dyDescent="0.25">
      <c r="A7982" s="29">
        <v>42897</v>
      </c>
      <c r="B7982" s="22">
        <v>2017</v>
      </c>
      <c r="C7982" s="22">
        <v>6</v>
      </c>
      <c r="D7982" s="22" t="s">
        <v>1613</v>
      </c>
      <c r="E7982" s="22" t="s">
        <v>81</v>
      </c>
      <c r="F7982" s="22" t="s">
        <v>18</v>
      </c>
      <c r="G7982" s="22" t="s">
        <v>36</v>
      </c>
      <c r="H7982" s="22" t="s">
        <v>630</v>
      </c>
      <c r="I7982" s="30">
        <v>28.27</v>
      </c>
      <c r="J7982" s="31">
        <v>2</v>
      </c>
      <c r="K7982" s="32">
        <v>6.36</v>
      </c>
    </row>
    <row r="7983" spans="1:11" x14ac:dyDescent="0.25">
      <c r="A7983" s="29">
        <v>42897</v>
      </c>
      <c r="B7983" s="22">
        <v>2017</v>
      </c>
      <c r="C7983" s="22">
        <v>6</v>
      </c>
      <c r="D7983" s="22" t="s">
        <v>1613</v>
      </c>
      <c r="E7983" s="22" t="s">
        <v>81</v>
      </c>
      <c r="F7983" s="22" t="s">
        <v>28</v>
      </c>
      <c r="G7983" s="22" t="s">
        <v>38</v>
      </c>
      <c r="H7983" s="22" t="s">
        <v>444</v>
      </c>
      <c r="I7983" s="30">
        <v>259.14</v>
      </c>
      <c r="J7983" s="31">
        <v>4</v>
      </c>
      <c r="K7983" s="32">
        <v>-51.83</v>
      </c>
    </row>
    <row r="7984" spans="1:11" x14ac:dyDescent="0.25">
      <c r="A7984" s="29">
        <v>42897</v>
      </c>
      <c r="B7984" s="22">
        <v>2017</v>
      </c>
      <c r="C7984" s="22">
        <v>6</v>
      </c>
      <c r="D7984" s="22" t="s">
        <v>2140</v>
      </c>
      <c r="E7984" s="22" t="s">
        <v>55</v>
      </c>
      <c r="F7984" s="22" t="s">
        <v>28</v>
      </c>
      <c r="G7984" s="22" t="s">
        <v>64</v>
      </c>
      <c r="H7984" s="22" t="s">
        <v>2579</v>
      </c>
      <c r="I7984" s="30">
        <v>13.9</v>
      </c>
      <c r="J7984" s="31">
        <v>5</v>
      </c>
      <c r="K7984" s="32">
        <v>3.61</v>
      </c>
    </row>
    <row r="7985" spans="1:11" x14ac:dyDescent="0.25">
      <c r="A7985" s="29">
        <v>42897</v>
      </c>
      <c r="B7985" s="22">
        <v>2017</v>
      </c>
      <c r="C7985" s="22">
        <v>6</v>
      </c>
      <c r="D7985" s="22" t="s">
        <v>2140</v>
      </c>
      <c r="E7985" s="22" t="s">
        <v>55</v>
      </c>
      <c r="F7985" s="22" t="s">
        <v>28</v>
      </c>
      <c r="G7985" s="22" t="s">
        <v>29</v>
      </c>
      <c r="H7985" s="22" t="s">
        <v>123</v>
      </c>
      <c r="I7985" s="30">
        <v>26.38</v>
      </c>
      <c r="J7985" s="31">
        <v>1</v>
      </c>
      <c r="K7985" s="32">
        <v>12.13</v>
      </c>
    </row>
    <row r="7986" spans="1:11" x14ac:dyDescent="0.25">
      <c r="A7986" s="29">
        <v>42897</v>
      </c>
      <c r="B7986" s="22">
        <v>2017</v>
      </c>
      <c r="C7986" s="22">
        <v>6</v>
      </c>
      <c r="D7986" s="22" t="s">
        <v>1637</v>
      </c>
      <c r="E7986" s="22" t="s">
        <v>89</v>
      </c>
      <c r="F7986" s="22" t="s">
        <v>18</v>
      </c>
      <c r="G7986" s="22" t="s">
        <v>19</v>
      </c>
      <c r="H7986" s="22" t="s">
        <v>1522</v>
      </c>
      <c r="I7986" s="30">
        <v>127.37</v>
      </c>
      <c r="J7986" s="31">
        <v>2</v>
      </c>
      <c r="K7986" s="32">
        <v>-30.93</v>
      </c>
    </row>
    <row r="7987" spans="1:11" x14ac:dyDescent="0.25">
      <c r="A7987" s="29">
        <v>42897</v>
      </c>
      <c r="B7987" s="22">
        <v>2017</v>
      </c>
      <c r="C7987" s="22">
        <v>6</v>
      </c>
      <c r="D7987" s="22" t="s">
        <v>1637</v>
      </c>
      <c r="E7987" s="22" t="s">
        <v>89</v>
      </c>
      <c r="F7987" s="22" t="s">
        <v>28</v>
      </c>
      <c r="G7987" s="22" t="s">
        <v>29</v>
      </c>
      <c r="H7987" s="22" t="s">
        <v>2235</v>
      </c>
      <c r="I7987" s="30">
        <v>47.95</v>
      </c>
      <c r="J7987" s="31">
        <v>3</v>
      </c>
      <c r="K7987" s="32">
        <v>16.18</v>
      </c>
    </row>
    <row r="7988" spans="1:11" x14ac:dyDescent="0.25">
      <c r="A7988" s="29">
        <v>42897</v>
      </c>
      <c r="B7988" s="22">
        <v>2017</v>
      </c>
      <c r="C7988" s="22">
        <v>6</v>
      </c>
      <c r="D7988" s="22" t="s">
        <v>1267</v>
      </c>
      <c r="E7988" s="22" t="s">
        <v>45</v>
      </c>
      <c r="F7988" s="22" t="s">
        <v>28</v>
      </c>
      <c r="G7988" s="22" t="s">
        <v>29</v>
      </c>
      <c r="H7988" s="22" t="s">
        <v>2235</v>
      </c>
      <c r="I7988" s="30">
        <v>59.94</v>
      </c>
      <c r="J7988" s="31">
        <v>3</v>
      </c>
      <c r="K7988" s="32">
        <v>28.17</v>
      </c>
    </row>
    <row r="7989" spans="1:11" x14ac:dyDescent="0.25">
      <c r="A7989" s="29">
        <v>42897</v>
      </c>
      <c r="B7989" s="22">
        <v>2017</v>
      </c>
      <c r="C7989" s="22">
        <v>6</v>
      </c>
      <c r="D7989" s="22" t="s">
        <v>1267</v>
      </c>
      <c r="E7989" s="22" t="s">
        <v>45</v>
      </c>
      <c r="F7989" s="22" t="s">
        <v>28</v>
      </c>
      <c r="G7989" s="22" t="s">
        <v>29</v>
      </c>
      <c r="H7989" s="22" t="s">
        <v>123</v>
      </c>
      <c r="I7989" s="30">
        <v>45.36</v>
      </c>
      <c r="J7989" s="31">
        <v>4</v>
      </c>
      <c r="K7989" s="32">
        <v>22.23</v>
      </c>
    </row>
    <row r="7990" spans="1:11" x14ac:dyDescent="0.25">
      <c r="A7990" s="29">
        <v>42897</v>
      </c>
      <c r="B7990" s="22">
        <v>2017</v>
      </c>
      <c r="C7990" s="22">
        <v>6</v>
      </c>
      <c r="D7990" s="22" t="s">
        <v>1267</v>
      </c>
      <c r="E7990" s="22" t="s">
        <v>45</v>
      </c>
      <c r="F7990" s="22" t="s">
        <v>28</v>
      </c>
      <c r="G7990" s="22" t="s">
        <v>29</v>
      </c>
      <c r="H7990" s="22" t="s">
        <v>1341</v>
      </c>
      <c r="I7990" s="30">
        <v>26.4</v>
      </c>
      <c r="J7990" s="31">
        <v>5</v>
      </c>
      <c r="K7990" s="32">
        <v>12.67</v>
      </c>
    </row>
    <row r="7991" spans="1:11" x14ac:dyDescent="0.25">
      <c r="A7991" s="29">
        <v>42897</v>
      </c>
      <c r="B7991" s="22">
        <v>2017</v>
      </c>
      <c r="C7991" s="22">
        <v>6</v>
      </c>
      <c r="D7991" s="22" t="s">
        <v>1267</v>
      </c>
      <c r="E7991" s="22" t="s">
        <v>45</v>
      </c>
      <c r="F7991" s="22" t="s">
        <v>28</v>
      </c>
      <c r="G7991" s="22" t="s">
        <v>46</v>
      </c>
      <c r="H7991" s="22" t="s">
        <v>2304</v>
      </c>
      <c r="I7991" s="30">
        <v>41.4</v>
      </c>
      <c r="J7991" s="31">
        <v>4</v>
      </c>
      <c r="K7991" s="32">
        <v>19.87</v>
      </c>
    </row>
    <row r="7992" spans="1:11" x14ac:dyDescent="0.25">
      <c r="A7992" s="29">
        <v>42897</v>
      </c>
      <c r="B7992" s="22">
        <v>2017</v>
      </c>
      <c r="C7992" s="22">
        <v>6</v>
      </c>
      <c r="D7992" s="22" t="s">
        <v>1267</v>
      </c>
      <c r="E7992" s="22" t="s">
        <v>45</v>
      </c>
      <c r="F7992" s="22" t="s">
        <v>13</v>
      </c>
      <c r="G7992" s="22" t="s">
        <v>14</v>
      </c>
      <c r="H7992" s="22" t="s">
        <v>893</v>
      </c>
      <c r="I7992" s="30">
        <v>16.95</v>
      </c>
      <c r="J7992" s="31">
        <v>1</v>
      </c>
      <c r="K7992" s="32">
        <v>1.02</v>
      </c>
    </row>
    <row r="7993" spans="1:11" x14ac:dyDescent="0.25">
      <c r="A7993" s="29">
        <v>42897</v>
      </c>
      <c r="B7993" s="22">
        <v>2017</v>
      </c>
      <c r="C7993" s="22">
        <v>6</v>
      </c>
      <c r="D7993" s="22" t="s">
        <v>2636</v>
      </c>
      <c r="E7993" s="22" t="s">
        <v>22</v>
      </c>
      <c r="F7993" s="22" t="s">
        <v>28</v>
      </c>
      <c r="G7993" s="22" t="s">
        <v>29</v>
      </c>
      <c r="H7993" s="22" t="s">
        <v>1857</v>
      </c>
      <c r="I7993" s="30">
        <v>318.95999999999998</v>
      </c>
      <c r="J7993" s="31">
        <v>9</v>
      </c>
      <c r="K7993" s="32">
        <v>149.91</v>
      </c>
    </row>
    <row r="7994" spans="1:11" x14ac:dyDescent="0.25">
      <c r="A7994" s="29">
        <v>42897</v>
      </c>
      <c r="B7994" s="22">
        <v>2017</v>
      </c>
      <c r="C7994" s="22">
        <v>6</v>
      </c>
      <c r="D7994" s="22" t="s">
        <v>2278</v>
      </c>
      <c r="E7994" s="22" t="s">
        <v>17</v>
      </c>
      <c r="F7994" s="22" t="s">
        <v>18</v>
      </c>
      <c r="G7994" s="22" t="s">
        <v>42</v>
      </c>
      <c r="H7994" s="22" t="s">
        <v>1747</v>
      </c>
      <c r="I7994" s="30">
        <v>2036.86</v>
      </c>
      <c r="J7994" s="31">
        <v>7</v>
      </c>
      <c r="K7994" s="32">
        <v>366.63</v>
      </c>
    </row>
    <row r="7995" spans="1:11" x14ac:dyDescent="0.25">
      <c r="A7995" s="29">
        <v>42897</v>
      </c>
      <c r="B7995" s="22">
        <v>2017</v>
      </c>
      <c r="C7995" s="22">
        <v>6</v>
      </c>
      <c r="D7995" s="22" t="s">
        <v>2278</v>
      </c>
      <c r="E7995" s="22" t="s">
        <v>17</v>
      </c>
      <c r="F7995" s="22" t="s">
        <v>18</v>
      </c>
      <c r="G7995" s="22" t="s">
        <v>19</v>
      </c>
      <c r="H7995" s="22" t="s">
        <v>1134</v>
      </c>
      <c r="I7995" s="30">
        <v>449.57</v>
      </c>
      <c r="J7995" s="31">
        <v>2</v>
      </c>
      <c r="K7995" s="32">
        <v>-73.05</v>
      </c>
    </row>
    <row r="7996" spans="1:11" x14ac:dyDescent="0.25">
      <c r="A7996" s="29">
        <v>42897</v>
      </c>
      <c r="B7996" s="22">
        <v>2017</v>
      </c>
      <c r="C7996" s="22">
        <v>6</v>
      </c>
      <c r="D7996" s="22" t="s">
        <v>2278</v>
      </c>
      <c r="E7996" s="22" t="s">
        <v>17</v>
      </c>
      <c r="F7996" s="22" t="s">
        <v>13</v>
      </c>
      <c r="G7996" s="22" t="s">
        <v>14</v>
      </c>
      <c r="H7996" s="22" t="s">
        <v>1596</v>
      </c>
      <c r="I7996" s="30">
        <v>108.96</v>
      </c>
      <c r="J7996" s="31">
        <v>3</v>
      </c>
      <c r="K7996" s="32">
        <v>32.69</v>
      </c>
    </row>
    <row r="7997" spans="1:11" x14ac:dyDescent="0.25">
      <c r="A7997" s="29">
        <v>42897</v>
      </c>
      <c r="B7997" s="22">
        <v>2017</v>
      </c>
      <c r="C7997" s="22">
        <v>6</v>
      </c>
      <c r="D7997" s="22" t="s">
        <v>235</v>
      </c>
      <c r="E7997" s="22" t="s">
        <v>32</v>
      </c>
      <c r="F7997" s="22" t="s">
        <v>18</v>
      </c>
      <c r="G7997" s="22" t="s">
        <v>36</v>
      </c>
      <c r="H7997" s="22" t="s">
        <v>151</v>
      </c>
      <c r="I7997" s="30">
        <v>30.56</v>
      </c>
      <c r="J7997" s="31">
        <v>5</v>
      </c>
      <c r="K7997" s="32">
        <v>-19.86</v>
      </c>
    </row>
    <row r="7998" spans="1:11" x14ac:dyDescent="0.25">
      <c r="A7998" s="29">
        <v>42897</v>
      </c>
      <c r="B7998" s="22">
        <v>2017</v>
      </c>
      <c r="C7998" s="22">
        <v>6</v>
      </c>
      <c r="D7998" s="22" t="s">
        <v>2538</v>
      </c>
      <c r="E7998" s="22" t="s">
        <v>32</v>
      </c>
      <c r="F7998" s="22" t="s">
        <v>28</v>
      </c>
      <c r="G7998" s="22" t="s">
        <v>48</v>
      </c>
      <c r="H7998" s="22" t="s">
        <v>53</v>
      </c>
      <c r="I7998" s="30">
        <v>1.25</v>
      </c>
      <c r="J7998" s="31">
        <v>2</v>
      </c>
      <c r="K7998" s="32">
        <v>-1.93</v>
      </c>
    </row>
    <row r="7999" spans="1:11" x14ac:dyDescent="0.25">
      <c r="A7999" s="29">
        <v>42897</v>
      </c>
      <c r="B7999" s="22">
        <v>2017</v>
      </c>
      <c r="C7999" s="22">
        <v>6</v>
      </c>
      <c r="D7999" s="22" t="s">
        <v>701</v>
      </c>
      <c r="E7999" s="22" t="s">
        <v>32</v>
      </c>
      <c r="F7999" s="22" t="s">
        <v>28</v>
      </c>
      <c r="G7999" s="22" t="s">
        <v>38</v>
      </c>
      <c r="H7999" s="22" t="s">
        <v>1514</v>
      </c>
      <c r="I7999" s="30">
        <v>18.16</v>
      </c>
      <c r="J7999" s="31">
        <v>2</v>
      </c>
      <c r="K7999" s="32">
        <v>1.82</v>
      </c>
    </row>
    <row r="8000" spans="1:11" x14ac:dyDescent="0.25">
      <c r="A8000" s="29">
        <v>42898</v>
      </c>
      <c r="B8000" s="22">
        <v>2017</v>
      </c>
      <c r="C8000" s="22">
        <v>6</v>
      </c>
      <c r="D8000" s="22" t="s">
        <v>1761</v>
      </c>
      <c r="E8000" s="22" t="s">
        <v>45</v>
      </c>
      <c r="F8000" s="22" t="s">
        <v>28</v>
      </c>
      <c r="G8000" s="22" t="s">
        <v>38</v>
      </c>
      <c r="H8000" s="22" t="s">
        <v>395</v>
      </c>
      <c r="I8000" s="30">
        <v>10.68</v>
      </c>
      <c r="J8000" s="31">
        <v>1</v>
      </c>
      <c r="K8000" s="32">
        <v>2.88</v>
      </c>
    </row>
    <row r="8001" spans="1:11" x14ac:dyDescent="0.25">
      <c r="A8001" s="29">
        <v>42899</v>
      </c>
      <c r="B8001" s="22">
        <v>2017</v>
      </c>
      <c r="C8001" s="22">
        <v>6</v>
      </c>
      <c r="D8001" s="22" t="s">
        <v>214</v>
      </c>
      <c r="E8001" s="22" t="s">
        <v>26</v>
      </c>
      <c r="F8001" s="22" t="s">
        <v>28</v>
      </c>
      <c r="G8001" s="22" t="s">
        <v>38</v>
      </c>
      <c r="H8001" s="22" t="s">
        <v>1132</v>
      </c>
      <c r="I8001" s="30">
        <v>164.74</v>
      </c>
      <c r="J8001" s="31">
        <v>4</v>
      </c>
      <c r="K8001" s="32">
        <v>-39.119999999999997</v>
      </c>
    </row>
    <row r="8002" spans="1:11" x14ac:dyDescent="0.25">
      <c r="A8002" s="29">
        <v>42899</v>
      </c>
      <c r="B8002" s="22">
        <v>2017</v>
      </c>
      <c r="C8002" s="22">
        <v>6</v>
      </c>
      <c r="D8002" s="22" t="s">
        <v>214</v>
      </c>
      <c r="E8002" s="22" t="s">
        <v>26</v>
      </c>
      <c r="F8002" s="22" t="s">
        <v>18</v>
      </c>
      <c r="G8002" s="22" t="s">
        <v>19</v>
      </c>
      <c r="H8002" s="22" t="s">
        <v>1203</v>
      </c>
      <c r="I8002" s="30">
        <v>470.3</v>
      </c>
      <c r="J8002" s="31">
        <v>7</v>
      </c>
      <c r="K8002" s="32">
        <v>-87.34</v>
      </c>
    </row>
    <row r="8003" spans="1:11" x14ac:dyDescent="0.25">
      <c r="A8003" s="29">
        <v>42899</v>
      </c>
      <c r="B8003" s="22">
        <v>2017</v>
      </c>
      <c r="C8003" s="22">
        <v>6</v>
      </c>
      <c r="D8003" s="22" t="s">
        <v>214</v>
      </c>
      <c r="E8003" s="22" t="s">
        <v>26</v>
      </c>
      <c r="F8003" s="22" t="s">
        <v>13</v>
      </c>
      <c r="G8003" s="22" t="s">
        <v>23</v>
      </c>
      <c r="H8003" s="22" t="s">
        <v>2312</v>
      </c>
      <c r="I8003" s="30">
        <v>47.98</v>
      </c>
      <c r="J8003" s="31">
        <v>2</v>
      </c>
      <c r="K8003" s="32">
        <v>6</v>
      </c>
    </row>
    <row r="8004" spans="1:11" x14ac:dyDescent="0.25">
      <c r="A8004" s="29">
        <v>42899</v>
      </c>
      <c r="B8004" s="22">
        <v>2017</v>
      </c>
      <c r="C8004" s="22">
        <v>6</v>
      </c>
      <c r="D8004" s="22" t="s">
        <v>1595</v>
      </c>
      <c r="E8004" s="22" t="s">
        <v>215</v>
      </c>
      <c r="F8004" s="22" t="s">
        <v>28</v>
      </c>
      <c r="G8004" s="22" t="s">
        <v>64</v>
      </c>
      <c r="H8004" s="22" t="s">
        <v>2692</v>
      </c>
      <c r="I8004" s="30">
        <v>181.86</v>
      </c>
      <c r="J8004" s="31">
        <v>7</v>
      </c>
      <c r="K8004" s="32">
        <v>50.92</v>
      </c>
    </row>
    <row r="8005" spans="1:11" x14ac:dyDescent="0.25">
      <c r="A8005" s="29">
        <v>42899</v>
      </c>
      <c r="B8005" s="22">
        <v>2017</v>
      </c>
      <c r="C8005" s="22">
        <v>6</v>
      </c>
      <c r="D8005" s="22" t="s">
        <v>1828</v>
      </c>
      <c r="E8005" s="22" t="s">
        <v>17</v>
      </c>
      <c r="F8005" s="22" t="s">
        <v>18</v>
      </c>
      <c r="G8005" s="22" t="s">
        <v>19</v>
      </c>
      <c r="H8005" s="22" t="s">
        <v>1522</v>
      </c>
      <c r="I8005" s="30">
        <v>291.14</v>
      </c>
      <c r="J8005" s="31">
        <v>4</v>
      </c>
      <c r="K8005" s="32">
        <v>-25.47</v>
      </c>
    </row>
    <row r="8006" spans="1:11" x14ac:dyDescent="0.25">
      <c r="A8006" s="29">
        <v>42901</v>
      </c>
      <c r="B8006" s="22">
        <v>2017</v>
      </c>
      <c r="C8006" s="22">
        <v>6</v>
      </c>
      <c r="D8006" s="22" t="s">
        <v>2655</v>
      </c>
      <c r="E8006" s="22" t="s">
        <v>45</v>
      </c>
      <c r="F8006" s="22" t="s">
        <v>13</v>
      </c>
      <c r="G8006" s="22" t="s">
        <v>23</v>
      </c>
      <c r="H8006" s="22" t="s">
        <v>2410</v>
      </c>
      <c r="I8006" s="30">
        <v>47.98</v>
      </c>
      <c r="J8006" s="31">
        <v>3</v>
      </c>
      <c r="K8006" s="32">
        <v>4.8</v>
      </c>
    </row>
    <row r="8007" spans="1:11" x14ac:dyDescent="0.25">
      <c r="A8007" s="29">
        <v>42901</v>
      </c>
      <c r="B8007" s="22">
        <v>2017</v>
      </c>
      <c r="C8007" s="22">
        <v>6</v>
      </c>
      <c r="D8007" s="22" t="s">
        <v>810</v>
      </c>
      <c r="E8007" s="22" t="s">
        <v>26</v>
      </c>
      <c r="F8007" s="22" t="s">
        <v>28</v>
      </c>
      <c r="G8007" s="22" t="s">
        <v>64</v>
      </c>
      <c r="H8007" s="22" t="s">
        <v>1729</v>
      </c>
      <c r="I8007" s="30">
        <v>19.559999999999999</v>
      </c>
      <c r="J8007" s="31">
        <v>5</v>
      </c>
      <c r="K8007" s="32">
        <v>1.71</v>
      </c>
    </row>
    <row r="8008" spans="1:11" x14ac:dyDescent="0.25">
      <c r="A8008" s="29">
        <v>42901</v>
      </c>
      <c r="B8008" s="22">
        <v>2017</v>
      </c>
      <c r="C8008" s="22">
        <v>6</v>
      </c>
      <c r="D8008" s="22" t="s">
        <v>2343</v>
      </c>
      <c r="E8008" s="22" t="s">
        <v>45</v>
      </c>
      <c r="F8008" s="22" t="s">
        <v>28</v>
      </c>
      <c r="G8008" s="22" t="s">
        <v>64</v>
      </c>
      <c r="H8008" s="22" t="s">
        <v>878</v>
      </c>
      <c r="I8008" s="30">
        <v>4.26</v>
      </c>
      <c r="J8008" s="31">
        <v>1</v>
      </c>
      <c r="K8008" s="32">
        <v>1.75</v>
      </c>
    </row>
    <row r="8009" spans="1:11" x14ac:dyDescent="0.25">
      <c r="A8009" s="29">
        <v>42901</v>
      </c>
      <c r="B8009" s="22">
        <v>2017</v>
      </c>
      <c r="C8009" s="22">
        <v>6</v>
      </c>
      <c r="D8009" s="22" t="s">
        <v>851</v>
      </c>
      <c r="E8009" s="22" t="s">
        <v>55</v>
      </c>
      <c r="F8009" s="22" t="s">
        <v>28</v>
      </c>
      <c r="G8009" s="22" t="s">
        <v>46</v>
      </c>
      <c r="H8009" s="22" t="s">
        <v>47</v>
      </c>
      <c r="I8009" s="30">
        <v>44.4</v>
      </c>
      <c r="J8009" s="31">
        <v>3</v>
      </c>
      <c r="K8009" s="32">
        <v>22.2</v>
      </c>
    </row>
    <row r="8010" spans="1:11" x14ac:dyDescent="0.25">
      <c r="A8010" s="29">
        <v>42901</v>
      </c>
      <c r="B8010" s="22">
        <v>2017</v>
      </c>
      <c r="C8010" s="22">
        <v>6</v>
      </c>
      <c r="D8010" s="22" t="s">
        <v>851</v>
      </c>
      <c r="E8010" s="22" t="s">
        <v>55</v>
      </c>
      <c r="F8010" s="22" t="s">
        <v>28</v>
      </c>
      <c r="G8010" s="22" t="s">
        <v>38</v>
      </c>
      <c r="H8010" s="22" t="s">
        <v>1999</v>
      </c>
      <c r="I8010" s="30">
        <v>84.55</v>
      </c>
      <c r="J8010" s="31">
        <v>5</v>
      </c>
      <c r="K8010" s="32">
        <v>22.83</v>
      </c>
    </row>
    <row r="8011" spans="1:11" x14ac:dyDescent="0.25">
      <c r="A8011" s="29">
        <v>42901</v>
      </c>
      <c r="B8011" s="22">
        <v>2017</v>
      </c>
      <c r="C8011" s="22">
        <v>6</v>
      </c>
      <c r="D8011" s="22" t="s">
        <v>851</v>
      </c>
      <c r="E8011" s="22" t="s">
        <v>55</v>
      </c>
      <c r="F8011" s="22" t="s">
        <v>28</v>
      </c>
      <c r="G8011" s="22" t="s">
        <v>29</v>
      </c>
      <c r="H8011" s="22" t="s">
        <v>826</v>
      </c>
      <c r="I8011" s="30">
        <v>17.940000000000001</v>
      </c>
      <c r="J8011" s="31">
        <v>3</v>
      </c>
      <c r="K8011" s="32">
        <v>8.7899999999999991</v>
      </c>
    </row>
    <row r="8012" spans="1:11" x14ac:dyDescent="0.25">
      <c r="A8012" s="29">
        <v>42901</v>
      </c>
      <c r="B8012" s="22">
        <v>2017</v>
      </c>
      <c r="C8012" s="22">
        <v>6</v>
      </c>
      <c r="D8012" s="22" t="s">
        <v>499</v>
      </c>
      <c r="E8012" s="22" t="s">
        <v>45</v>
      </c>
      <c r="F8012" s="22" t="s">
        <v>13</v>
      </c>
      <c r="G8012" s="22" t="s">
        <v>23</v>
      </c>
      <c r="H8012" s="22" t="s">
        <v>786</v>
      </c>
      <c r="I8012" s="30">
        <v>119.96</v>
      </c>
      <c r="J8012" s="31">
        <v>1</v>
      </c>
      <c r="K8012" s="32">
        <v>7.5</v>
      </c>
    </row>
    <row r="8013" spans="1:11" x14ac:dyDescent="0.25">
      <c r="A8013" s="29">
        <v>42901</v>
      </c>
      <c r="B8013" s="22">
        <v>2017</v>
      </c>
      <c r="C8013" s="22">
        <v>6</v>
      </c>
      <c r="D8013" s="22" t="s">
        <v>497</v>
      </c>
      <c r="E8013" s="22" t="s">
        <v>205</v>
      </c>
      <c r="F8013" s="22" t="s">
        <v>13</v>
      </c>
      <c r="G8013" s="22" t="s">
        <v>23</v>
      </c>
      <c r="H8013" s="22" t="s">
        <v>1866</v>
      </c>
      <c r="I8013" s="30">
        <v>239.98</v>
      </c>
      <c r="J8013" s="31">
        <v>3</v>
      </c>
      <c r="K8013" s="32">
        <v>27</v>
      </c>
    </row>
    <row r="8014" spans="1:11" x14ac:dyDescent="0.25">
      <c r="A8014" s="29">
        <v>42901</v>
      </c>
      <c r="B8014" s="22">
        <v>2017</v>
      </c>
      <c r="C8014" s="22">
        <v>6</v>
      </c>
      <c r="D8014" s="22" t="s">
        <v>497</v>
      </c>
      <c r="E8014" s="22" t="s">
        <v>205</v>
      </c>
      <c r="F8014" s="22" t="s">
        <v>18</v>
      </c>
      <c r="G8014" s="22" t="s">
        <v>36</v>
      </c>
      <c r="H8014" s="22" t="s">
        <v>1130</v>
      </c>
      <c r="I8014" s="30">
        <v>31.17</v>
      </c>
      <c r="J8014" s="31">
        <v>4</v>
      </c>
      <c r="K8014" s="32">
        <v>9.35</v>
      </c>
    </row>
    <row r="8015" spans="1:11" x14ac:dyDescent="0.25">
      <c r="A8015" s="29">
        <v>42901</v>
      </c>
      <c r="B8015" s="22">
        <v>2017</v>
      </c>
      <c r="C8015" s="22">
        <v>6</v>
      </c>
      <c r="D8015" s="22" t="s">
        <v>497</v>
      </c>
      <c r="E8015" s="22" t="s">
        <v>205</v>
      </c>
      <c r="F8015" s="22" t="s">
        <v>18</v>
      </c>
      <c r="G8015" s="22" t="s">
        <v>42</v>
      </c>
      <c r="H8015" s="22" t="s">
        <v>1087</v>
      </c>
      <c r="I8015" s="30">
        <v>120.96</v>
      </c>
      <c r="J8015" s="31">
        <v>2</v>
      </c>
      <c r="K8015" s="32">
        <v>-28.22</v>
      </c>
    </row>
    <row r="8016" spans="1:11" x14ac:dyDescent="0.25">
      <c r="A8016" s="29">
        <v>42901</v>
      </c>
      <c r="B8016" s="22">
        <v>2017</v>
      </c>
      <c r="C8016" s="22">
        <v>6</v>
      </c>
      <c r="D8016" s="22" t="s">
        <v>497</v>
      </c>
      <c r="E8016" s="22" t="s">
        <v>205</v>
      </c>
      <c r="F8016" s="22" t="s">
        <v>13</v>
      </c>
      <c r="G8016" s="22" t="s">
        <v>23</v>
      </c>
      <c r="H8016" s="22" t="s">
        <v>1624</v>
      </c>
      <c r="I8016" s="30">
        <v>2239.94</v>
      </c>
      <c r="J8016" s="31">
        <v>8</v>
      </c>
      <c r="K8016" s="32">
        <v>223.99</v>
      </c>
    </row>
    <row r="8017" spans="1:11" x14ac:dyDescent="0.25">
      <c r="A8017" s="29">
        <v>42901</v>
      </c>
      <c r="B8017" s="22">
        <v>2017</v>
      </c>
      <c r="C8017" s="22">
        <v>6</v>
      </c>
      <c r="D8017" s="22" t="s">
        <v>497</v>
      </c>
      <c r="E8017" s="22" t="s">
        <v>205</v>
      </c>
      <c r="F8017" s="22" t="s">
        <v>28</v>
      </c>
      <c r="G8017" s="22" t="s">
        <v>58</v>
      </c>
      <c r="H8017" s="22" t="s">
        <v>322</v>
      </c>
      <c r="I8017" s="30">
        <v>76.61</v>
      </c>
      <c r="J8017" s="31">
        <v>8</v>
      </c>
      <c r="K8017" s="32">
        <v>6.7</v>
      </c>
    </row>
    <row r="8018" spans="1:11" x14ac:dyDescent="0.25">
      <c r="A8018" s="29">
        <v>42901</v>
      </c>
      <c r="B8018" s="22">
        <v>2017</v>
      </c>
      <c r="C8018" s="22">
        <v>6</v>
      </c>
      <c r="D8018" s="22" t="s">
        <v>497</v>
      </c>
      <c r="E8018" s="22" t="s">
        <v>205</v>
      </c>
      <c r="F8018" s="22" t="s">
        <v>28</v>
      </c>
      <c r="G8018" s="22" t="s">
        <v>38</v>
      </c>
      <c r="H8018" s="22" t="s">
        <v>265</v>
      </c>
      <c r="I8018" s="30">
        <v>142.78</v>
      </c>
      <c r="J8018" s="31">
        <v>1</v>
      </c>
      <c r="K8018" s="32">
        <v>17.850000000000001</v>
      </c>
    </row>
    <row r="8019" spans="1:11" x14ac:dyDescent="0.25">
      <c r="A8019" s="29">
        <v>42901</v>
      </c>
      <c r="B8019" s="22">
        <v>2017</v>
      </c>
      <c r="C8019" s="22">
        <v>6</v>
      </c>
      <c r="D8019" s="22" t="s">
        <v>497</v>
      </c>
      <c r="E8019" s="22" t="s">
        <v>205</v>
      </c>
      <c r="F8019" s="22" t="s">
        <v>28</v>
      </c>
      <c r="G8019" s="22" t="s">
        <v>29</v>
      </c>
      <c r="H8019" s="22" t="s">
        <v>1221</v>
      </c>
      <c r="I8019" s="30">
        <v>91.36</v>
      </c>
      <c r="J8019" s="31">
        <v>5</v>
      </c>
      <c r="K8019" s="32">
        <v>29.69</v>
      </c>
    </row>
    <row r="8020" spans="1:11" x14ac:dyDescent="0.25">
      <c r="A8020" s="29">
        <v>42901</v>
      </c>
      <c r="B8020" s="22">
        <v>2017</v>
      </c>
      <c r="C8020" s="22">
        <v>6</v>
      </c>
      <c r="D8020" s="22" t="s">
        <v>1263</v>
      </c>
      <c r="E8020" s="22" t="s">
        <v>81</v>
      </c>
      <c r="F8020" s="22" t="s">
        <v>18</v>
      </c>
      <c r="G8020" s="22" t="s">
        <v>19</v>
      </c>
      <c r="H8020" s="22" t="s">
        <v>1708</v>
      </c>
      <c r="I8020" s="30">
        <v>698.35</v>
      </c>
      <c r="J8020" s="31">
        <v>3</v>
      </c>
      <c r="K8020" s="32">
        <v>52.38</v>
      </c>
    </row>
    <row r="8021" spans="1:11" x14ac:dyDescent="0.25">
      <c r="A8021" s="29">
        <v>42901</v>
      </c>
      <c r="B8021" s="22">
        <v>2017</v>
      </c>
      <c r="C8021" s="22">
        <v>6</v>
      </c>
      <c r="D8021" s="22" t="s">
        <v>1263</v>
      </c>
      <c r="E8021" s="22" t="s">
        <v>81</v>
      </c>
      <c r="F8021" s="22" t="s">
        <v>18</v>
      </c>
      <c r="G8021" s="22" t="s">
        <v>165</v>
      </c>
      <c r="H8021" s="22" t="s">
        <v>1181</v>
      </c>
      <c r="I8021" s="30">
        <v>77.73</v>
      </c>
      <c r="J8021" s="31">
        <v>2</v>
      </c>
      <c r="K8021" s="32">
        <v>-3.89</v>
      </c>
    </row>
    <row r="8022" spans="1:11" x14ac:dyDescent="0.25">
      <c r="A8022" s="29">
        <v>42902</v>
      </c>
      <c r="B8022" s="22">
        <v>2017</v>
      </c>
      <c r="C8022" s="22">
        <v>6</v>
      </c>
      <c r="D8022" s="22" t="s">
        <v>1928</v>
      </c>
      <c r="E8022" s="22" t="s">
        <v>81</v>
      </c>
      <c r="F8022" s="22" t="s">
        <v>28</v>
      </c>
      <c r="G8022" s="22" t="s">
        <v>64</v>
      </c>
      <c r="H8022" s="22" t="s">
        <v>2237</v>
      </c>
      <c r="I8022" s="30">
        <v>14.02</v>
      </c>
      <c r="J8022" s="31">
        <v>3</v>
      </c>
      <c r="K8022" s="32">
        <v>4.7300000000000004</v>
      </c>
    </row>
    <row r="8023" spans="1:11" x14ac:dyDescent="0.25">
      <c r="A8023" s="29">
        <v>42902</v>
      </c>
      <c r="B8023" s="22">
        <v>2017</v>
      </c>
      <c r="C8023" s="22">
        <v>6</v>
      </c>
      <c r="D8023" s="22" t="s">
        <v>977</v>
      </c>
      <c r="E8023" s="22" t="s">
        <v>118</v>
      </c>
      <c r="F8023" s="22" t="s">
        <v>18</v>
      </c>
      <c r="G8023" s="22" t="s">
        <v>19</v>
      </c>
      <c r="H8023" s="22" t="s">
        <v>1625</v>
      </c>
      <c r="I8023" s="30">
        <v>301.95999999999998</v>
      </c>
      <c r="J8023" s="31">
        <v>2</v>
      </c>
      <c r="K8023" s="32">
        <v>90.59</v>
      </c>
    </row>
    <row r="8024" spans="1:11" x14ac:dyDescent="0.25">
      <c r="A8024" s="29">
        <v>42902</v>
      </c>
      <c r="B8024" s="22">
        <v>2017</v>
      </c>
      <c r="C8024" s="22">
        <v>6</v>
      </c>
      <c r="D8024" s="22" t="s">
        <v>977</v>
      </c>
      <c r="E8024" s="22" t="s">
        <v>118</v>
      </c>
      <c r="F8024" s="22" t="s">
        <v>28</v>
      </c>
      <c r="G8024" s="22" t="s">
        <v>58</v>
      </c>
      <c r="H8024" s="22" t="s">
        <v>2693</v>
      </c>
      <c r="I8024" s="30">
        <v>180.66</v>
      </c>
      <c r="J8024" s="31">
        <v>3</v>
      </c>
      <c r="K8024" s="32">
        <v>50.58</v>
      </c>
    </row>
    <row r="8025" spans="1:11" x14ac:dyDescent="0.25">
      <c r="A8025" s="29">
        <v>42902</v>
      </c>
      <c r="B8025" s="22">
        <v>2017</v>
      </c>
      <c r="C8025" s="22">
        <v>6</v>
      </c>
      <c r="D8025" s="22" t="s">
        <v>977</v>
      </c>
      <c r="E8025" s="22" t="s">
        <v>118</v>
      </c>
      <c r="F8025" s="22" t="s">
        <v>13</v>
      </c>
      <c r="G8025" s="22" t="s">
        <v>23</v>
      </c>
      <c r="H8025" s="22" t="s">
        <v>295</v>
      </c>
      <c r="I8025" s="30">
        <v>191.98</v>
      </c>
      <c r="J8025" s="31">
        <v>2</v>
      </c>
      <c r="K8025" s="32">
        <v>51.83</v>
      </c>
    </row>
    <row r="8026" spans="1:11" x14ac:dyDescent="0.25">
      <c r="A8026" s="29">
        <v>42902</v>
      </c>
      <c r="B8026" s="22">
        <v>2017</v>
      </c>
      <c r="C8026" s="22">
        <v>6</v>
      </c>
      <c r="D8026" s="22" t="s">
        <v>977</v>
      </c>
      <c r="E8026" s="22" t="s">
        <v>118</v>
      </c>
      <c r="F8026" s="22" t="s">
        <v>13</v>
      </c>
      <c r="G8026" s="22" t="s">
        <v>23</v>
      </c>
      <c r="H8026" s="22" t="s">
        <v>1810</v>
      </c>
      <c r="I8026" s="30">
        <v>65.989999999999995</v>
      </c>
      <c r="J8026" s="31">
        <v>1</v>
      </c>
      <c r="K8026" s="32">
        <v>17.16</v>
      </c>
    </row>
    <row r="8027" spans="1:11" x14ac:dyDescent="0.25">
      <c r="A8027" s="29">
        <v>42902</v>
      </c>
      <c r="B8027" s="22">
        <v>2017</v>
      </c>
      <c r="C8027" s="22">
        <v>6</v>
      </c>
      <c r="D8027" s="22" t="s">
        <v>1226</v>
      </c>
      <c r="E8027" s="22" t="s">
        <v>45</v>
      </c>
      <c r="F8027" s="22" t="s">
        <v>18</v>
      </c>
      <c r="G8027" s="22" t="s">
        <v>19</v>
      </c>
      <c r="H8027" s="22" t="s">
        <v>147</v>
      </c>
      <c r="I8027" s="30">
        <v>1212.96</v>
      </c>
      <c r="J8027" s="31">
        <v>7</v>
      </c>
      <c r="K8027" s="32">
        <v>90.97</v>
      </c>
    </row>
    <row r="8028" spans="1:11" x14ac:dyDescent="0.25">
      <c r="A8028" s="29">
        <v>42902</v>
      </c>
      <c r="B8028" s="22">
        <v>2017</v>
      </c>
      <c r="C8028" s="22">
        <v>6</v>
      </c>
      <c r="D8028" s="22" t="s">
        <v>1226</v>
      </c>
      <c r="E8028" s="22" t="s">
        <v>45</v>
      </c>
      <c r="F8028" s="22" t="s">
        <v>28</v>
      </c>
      <c r="G8028" s="22" t="s">
        <v>29</v>
      </c>
      <c r="H8028" s="22" t="s">
        <v>1635</v>
      </c>
      <c r="I8028" s="30">
        <v>18.54</v>
      </c>
      <c r="J8028" s="31">
        <v>2</v>
      </c>
      <c r="K8028" s="32">
        <v>8.7100000000000009</v>
      </c>
    </row>
    <row r="8029" spans="1:11" x14ac:dyDescent="0.25">
      <c r="A8029" s="29">
        <v>42902</v>
      </c>
      <c r="B8029" s="22">
        <v>2017</v>
      </c>
      <c r="C8029" s="22">
        <v>6</v>
      </c>
      <c r="D8029" s="22" t="s">
        <v>1120</v>
      </c>
      <c r="E8029" s="22" t="s">
        <v>542</v>
      </c>
      <c r="F8029" s="22" t="s">
        <v>28</v>
      </c>
      <c r="G8029" s="22" t="s">
        <v>293</v>
      </c>
      <c r="H8029" s="22" t="s">
        <v>2003</v>
      </c>
      <c r="I8029" s="30">
        <v>16.68</v>
      </c>
      <c r="J8029" s="31">
        <v>2</v>
      </c>
      <c r="K8029" s="32">
        <v>4.34</v>
      </c>
    </row>
    <row r="8030" spans="1:11" x14ac:dyDescent="0.25">
      <c r="A8030" s="29">
        <v>42902</v>
      </c>
      <c r="B8030" s="22">
        <v>2017</v>
      </c>
      <c r="C8030" s="22">
        <v>6</v>
      </c>
      <c r="D8030" s="22" t="s">
        <v>1120</v>
      </c>
      <c r="E8030" s="22" t="s">
        <v>542</v>
      </c>
      <c r="F8030" s="22" t="s">
        <v>28</v>
      </c>
      <c r="G8030" s="22" t="s">
        <v>29</v>
      </c>
      <c r="H8030" s="22" t="s">
        <v>2643</v>
      </c>
      <c r="I8030" s="30">
        <v>19.440000000000001</v>
      </c>
      <c r="J8030" s="31">
        <v>3</v>
      </c>
      <c r="K8030" s="32">
        <v>9.33</v>
      </c>
    </row>
    <row r="8031" spans="1:11" x14ac:dyDescent="0.25">
      <c r="A8031" s="29">
        <v>42902</v>
      </c>
      <c r="B8031" s="22">
        <v>2017</v>
      </c>
      <c r="C8031" s="22">
        <v>6</v>
      </c>
      <c r="D8031" s="22" t="s">
        <v>1120</v>
      </c>
      <c r="E8031" s="22" t="s">
        <v>542</v>
      </c>
      <c r="F8031" s="22" t="s">
        <v>28</v>
      </c>
      <c r="G8031" s="22" t="s">
        <v>29</v>
      </c>
      <c r="H8031" s="22" t="s">
        <v>1713</v>
      </c>
      <c r="I8031" s="30">
        <v>192.16</v>
      </c>
      <c r="J8031" s="31">
        <v>4</v>
      </c>
      <c r="K8031" s="32">
        <v>92.24</v>
      </c>
    </row>
    <row r="8032" spans="1:11" x14ac:dyDescent="0.25">
      <c r="A8032" s="29">
        <v>42902</v>
      </c>
      <c r="B8032" s="22">
        <v>2017</v>
      </c>
      <c r="C8032" s="22">
        <v>6</v>
      </c>
      <c r="D8032" s="22" t="s">
        <v>1676</v>
      </c>
      <c r="E8032" s="22" t="s">
        <v>26</v>
      </c>
      <c r="F8032" s="22" t="s">
        <v>28</v>
      </c>
      <c r="G8032" s="22" t="s">
        <v>48</v>
      </c>
      <c r="H8032" s="22" t="s">
        <v>956</v>
      </c>
      <c r="I8032" s="30">
        <v>5.94</v>
      </c>
      <c r="J8032" s="31">
        <v>7</v>
      </c>
      <c r="K8032" s="32">
        <v>-8.9</v>
      </c>
    </row>
    <row r="8033" spans="1:11" x14ac:dyDescent="0.25">
      <c r="A8033" s="29">
        <v>42902</v>
      </c>
      <c r="B8033" s="22">
        <v>2017</v>
      </c>
      <c r="C8033" s="22">
        <v>6</v>
      </c>
      <c r="D8033" s="22" t="s">
        <v>1219</v>
      </c>
      <c r="E8033" s="22" t="s">
        <v>131</v>
      </c>
      <c r="F8033" s="22" t="s">
        <v>13</v>
      </c>
      <c r="G8033" s="22" t="s">
        <v>14</v>
      </c>
      <c r="H8033" s="22" t="s">
        <v>281</v>
      </c>
      <c r="I8033" s="30">
        <v>479.95</v>
      </c>
      <c r="J8033" s="31">
        <v>6</v>
      </c>
      <c r="K8033" s="32">
        <v>107.99</v>
      </c>
    </row>
    <row r="8034" spans="1:11" x14ac:dyDescent="0.25">
      <c r="A8034" s="29">
        <v>42902</v>
      </c>
      <c r="B8034" s="22">
        <v>2017</v>
      </c>
      <c r="C8034" s="22">
        <v>6</v>
      </c>
      <c r="D8034" s="22" t="s">
        <v>1219</v>
      </c>
      <c r="E8034" s="22" t="s">
        <v>131</v>
      </c>
      <c r="F8034" s="22" t="s">
        <v>28</v>
      </c>
      <c r="G8034" s="22" t="s">
        <v>64</v>
      </c>
      <c r="H8034" s="22" t="s">
        <v>1016</v>
      </c>
      <c r="I8034" s="30">
        <v>23.92</v>
      </c>
      <c r="J8034" s="31">
        <v>5</v>
      </c>
      <c r="K8034" s="32">
        <v>1.79</v>
      </c>
    </row>
    <row r="8035" spans="1:11" x14ac:dyDescent="0.25">
      <c r="A8035" s="29">
        <v>42903</v>
      </c>
      <c r="B8035" s="22">
        <v>2017</v>
      </c>
      <c r="C8035" s="22">
        <v>6</v>
      </c>
      <c r="D8035" s="22" t="s">
        <v>278</v>
      </c>
      <c r="E8035" s="22" t="s">
        <v>45</v>
      </c>
      <c r="F8035" s="22" t="s">
        <v>28</v>
      </c>
      <c r="G8035" s="22" t="s">
        <v>48</v>
      </c>
      <c r="H8035" s="22" t="s">
        <v>1364</v>
      </c>
      <c r="I8035" s="30">
        <v>51.31</v>
      </c>
      <c r="J8035" s="31">
        <v>3</v>
      </c>
      <c r="K8035" s="32">
        <v>17.96</v>
      </c>
    </row>
    <row r="8036" spans="1:11" x14ac:dyDescent="0.25">
      <c r="A8036" s="29">
        <v>42903</v>
      </c>
      <c r="B8036" s="22">
        <v>2017</v>
      </c>
      <c r="C8036" s="22">
        <v>6</v>
      </c>
      <c r="D8036" s="22" t="s">
        <v>1385</v>
      </c>
      <c r="E8036" s="22" t="s">
        <v>17</v>
      </c>
      <c r="F8036" s="22" t="s">
        <v>18</v>
      </c>
      <c r="G8036" s="22" t="s">
        <v>36</v>
      </c>
      <c r="H8036" s="22" t="s">
        <v>2272</v>
      </c>
      <c r="I8036" s="30">
        <v>155.25</v>
      </c>
      <c r="J8036" s="31">
        <v>3</v>
      </c>
      <c r="K8036" s="32">
        <v>46.58</v>
      </c>
    </row>
    <row r="8037" spans="1:11" x14ac:dyDescent="0.25">
      <c r="A8037" s="29">
        <v>42903</v>
      </c>
      <c r="B8037" s="22">
        <v>2017</v>
      </c>
      <c r="C8037" s="22">
        <v>6</v>
      </c>
      <c r="D8037" s="22" t="s">
        <v>1385</v>
      </c>
      <c r="E8037" s="22" t="s">
        <v>17</v>
      </c>
      <c r="F8037" s="22" t="s">
        <v>28</v>
      </c>
      <c r="G8037" s="22" t="s">
        <v>38</v>
      </c>
      <c r="H8037" s="22" t="s">
        <v>1380</v>
      </c>
      <c r="I8037" s="30">
        <v>14.03</v>
      </c>
      <c r="J8037" s="31">
        <v>1</v>
      </c>
      <c r="K8037" s="32">
        <v>4.07</v>
      </c>
    </row>
    <row r="8038" spans="1:11" x14ac:dyDescent="0.25">
      <c r="A8038" s="29">
        <v>42903</v>
      </c>
      <c r="B8038" s="22">
        <v>2017</v>
      </c>
      <c r="C8038" s="22">
        <v>6</v>
      </c>
      <c r="D8038" s="22" t="s">
        <v>1526</v>
      </c>
      <c r="E8038" s="22" t="s">
        <v>26</v>
      </c>
      <c r="F8038" s="22" t="s">
        <v>28</v>
      </c>
      <c r="G8038" s="22" t="s">
        <v>29</v>
      </c>
      <c r="H8038" s="22" t="s">
        <v>2466</v>
      </c>
      <c r="I8038" s="30">
        <v>12.22</v>
      </c>
      <c r="J8038" s="31">
        <v>2</v>
      </c>
      <c r="K8038" s="32">
        <v>4.43</v>
      </c>
    </row>
    <row r="8039" spans="1:11" x14ac:dyDescent="0.25">
      <c r="A8039" s="29">
        <v>42903</v>
      </c>
      <c r="B8039" s="22">
        <v>2017</v>
      </c>
      <c r="C8039" s="22">
        <v>6</v>
      </c>
      <c r="D8039" s="22" t="s">
        <v>1526</v>
      </c>
      <c r="E8039" s="22" t="s">
        <v>26</v>
      </c>
      <c r="F8039" s="22" t="s">
        <v>28</v>
      </c>
      <c r="G8039" s="22" t="s">
        <v>48</v>
      </c>
      <c r="H8039" s="22" t="s">
        <v>79</v>
      </c>
      <c r="I8039" s="30">
        <v>2.2999999999999998</v>
      </c>
      <c r="J8039" s="31">
        <v>4</v>
      </c>
      <c r="K8039" s="32">
        <v>-3.57</v>
      </c>
    </row>
    <row r="8040" spans="1:11" x14ac:dyDescent="0.25">
      <c r="A8040" s="29">
        <v>42903</v>
      </c>
      <c r="B8040" s="22">
        <v>2017</v>
      </c>
      <c r="C8040" s="22">
        <v>6</v>
      </c>
      <c r="D8040" s="22" t="s">
        <v>1526</v>
      </c>
      <c r="E8040" s="22" t="s">
        <v>26</v>
      </c>
      <c r="F8040" s="22" t="s">
        <v>28</v>
      </c>
      <c r="G8040" s="22" t="s">
        <v>48</v>
      </c>
      <c r="H8040" s="22" t="s">
        <v>592</v>
      </c>
      <c r="I8040" s="30">
        <v>9.36</v>
      </c>
      <c r="J8040" s="31">
        <v>4</v>
      </c>
      <c r="K8040" s="32">
        <v>-16.38</v>
      </c>
    </row>
    <row r="8041" spans="1:11" x14ac:dyDescent="0.25">
      <c r="A8041" s="29">
        <v>42903</v>
      </c>
      <c r="B8041" s="22">
        <v>2017</v>
      </c>
      <c r="C8041" s="22">
        <v>6</v>
      </c>
      <c r="D8041" s="22" t="s">
        <v>1282</v>
      </c>
      <c r="E8041" s="22" t="s">
        <v>103</v>
      </c>
      <c r="F8041" s="22" t="s">
        <v>28</v>
      </c>
      <c r="G8041" s="22" t="s">
        <v>38</v>
      </c>
      <c r="H8041" s="22" t="s">
        <v>2360</v>
      </c>
      <c r="I8041" s="30">
        <v>146.35</v>
      </c>
      <c r="J8041" s="31">
        <v>3</v>
      </c>
      <c r="K8041" s="32">
        <v>-32.93</v>
      </c>
    </row>
    <row r="8042" spans="1:11" x14ac:dyDescent="0.25">
      <c r="A8042" s="29">
        <v>42903</v>
      </c>
      <c r="B8042" s="22">
        <v>2017</v>
      </c>
      <c r="C8042" s="22">
        <v>6</v>
      </c>
      <c r="D8042" s="22" t="s">
        <v>349</v>
      </c>
      <c r="E8042" s="22" t="s">
        <v>22</v>
      </c>
      <c r="F8042" s="22" t="s">
        <v>13</v>
      </c>
      <c r="G8042" s="22" t="s">
        <v>283</v>
      </c>
      <c r="H8042" s="22" t="s">
        <v>2694</v>
      </c>
      <c r="I8042" s="30">
        <v>3404.5</v>
      </c>
      <c r="J8042" s="31">
        <v>5</v>
      </c>
      <c r="K8042" s="32">
        <v>1668.21</v>
      </c>
    </row>
    <row r="8043" spans="1:11" x14ac:dyDescent="0.25">
      <c r="A8043" s="29">
        <v>42903</v>
      </c>
      <c r="B8043" s="22">
        <v>2017</v>
      </c>
      <c r="C8043" s="22">
        <v>6</v>
      </c>
      <c r="D8043" s="22" t="s">
        <v>349</v>
      </c>
      <c r="E8043" s="22" t="s">
        <v>22</v>
      </c>
      <c r="F8043" s="22" t="s">
        <v>13</v>
      </c>
      <c r="G8043" s="22" t="s">
        <v>14</v>
      </c>
      <c r="H8043" s="22" t="s">
        <v>2695</v>
      </c>
      <c r="I8043" s="30">
        <v>101.34</v>
      </c>
      <c r="J8043" s="31">
        <v>3</v>
      </c>
      <c r="K8043" s="32">
        <v>8.11</v>
      </c>
    </row>
    <row r="8044" spans="1:11" x14ac:dyDescent="0.25">
      <c r="A8044" s="29">
        <v>42904</v>
      </c>
      <c r="B8044" s="22">
        <v>2017</v>
      </c>
      <c r="C8044" s="22">
        <v>6</v>
      </c>
      <c r="D8044" s="22" t="s">
        <v>1833</v>
      </c>
      <c r="E8044" s="22" t="s">
        <v>45</v>
      </c>
      <c r="F8044" s="22" t="s">
        <v>18</v>
      </c>
      <c r="G8044" s="22" t="s">
        <v>165</v>
      </c>
      <c r="H8044" s="22" t="s">
        <v>1657</v>
      </c>
      <c r="I8044" s="30">
        <v>917.92</v>
      </c>
      <c r="J8044" s="31">
        <v>9</v>
      </c>
      <c r="K8044" s="32">
        <v>75.59</v>
      </c>
    </row>
    <row r="8045" spans="1:11" x14ac:dyDescent="0.25">
      <c r="A8045" s="29">
        <v>42904</v>
      </c>
      <c r="B8045" s="22">
        <v>2017</v>
      </c>
      <c r="C8045" s="22">
        <v>6</v>
      </c>
      <c r="D8045" s="22" t="s">
        <v>1833</v>
      </c>
      <c r="E8045" s="22" t="s">
        <v>45</v>
      </c>
      <c r="F8045" s="22" t="s">
        <v>28</v>
      </c>
      <c r="G8045" s="22" t="s">
        <v>29</v>
      </c>
      <c r="H8045" s="22" t="s">
        <v>2396</v>
      </c>
      <c r="I8045" s="30">
        <v>38.880000000000003</v>
      </c>
      <c r="J8045" s="31">
        <v>6</v>
      </c>
      <c r="K8045" s="32">
        <v>19.05</v>
      </c>
    </row>
    <row r="8046" spans="1:11" x14ac:dyDescent="0.25">
      <c r="A8046" s="29">
        <v>42904</v>
      </c>
      <c r="B8046" s="22">
        <v>2017</v>
      </c>
      <c r="C8046" s="22">
        <v>6</v>
      </c>
      <c r="D8046" s="22" t="s">
        <v>2118</v>
      </c>
      <c r="E8046" s="22" t="s">
        <v>32</v>
      </c>
      <c r="F8046" s="22" t="s">
        <v>28</v>
      </c>
      <c r="G8046" s="22" t="s">
        <v>29</v>
      </c>
      <c r="H8046" s="22" t="s">
        <v>1223</v>
      </c>
      <c r="I8046" s="30">
        <v>74.349999999999994</v>
      </c>
      <c r="J8046" s="31">
        <v>3</v>
      </c>
      <c r="K8046" s="32">
        <v>23.24</v>
      </c>
    </row>
    <row r="8047" spans="1:11" x14ac:dyDescent="0.25">
      <c r="A8047" s="29">
        <v>42905</v>
      </c>
      <c r="B8047" s="22">
        <v>2017</v>
      </c>
      <c r="C8047" s="22">
        <v>6</v>
      </c>
      <c r="D8047" s="22" t="s">
        <v>404</v>
      </c>
      <c r="E8047" s="22" t="s">
        <v>22</v>
      </c>
      <c r="F8047" s="22" t="s">
        <v>28</v>
      </c>
      <c r="G8047" s="22" t="s">
        <v>29</v>
      </c>
      <c r="H8047" s="22" t="s">
        <v>2374</v>
      </c>
      <c r="I8047" s="30">
        <v>97.82</v>
      </c>
      <c r="J8047" s="31">
        <v>2</v>
      </c>
      <c r="K8047" s="32">
        <v>45.98</v>
      </c>
    </row>
    <row r="8048" spans="1:11" x14ac:dyDescent="0.25">
      <c r="A8048" s="29">
        <v>42905</v>
      </c>
      <c r="B8048" s="22">
        <v>2017</v>
      </c>
      <c r="C8048" s="22">
        <v>6</v>
      </c>
      <c r="D8048" s="22" t="s">
        <v>404</v>
      </c>
      <c r="E8048" s="22" t="s">
        <v>22</v>
      </c>
      <c r="F8048" s="22" t="s">
        <v>13</v>
      </c>
      <c r="G8048" s="22" t="s">
        <v>14</v>
      </c>
      <c r="H8048" s="22" t="s">
        <v>773</v>
      </c>
      <c r="I8048" s="30">
        <v>103.12</v>
      </c>
      <c r="J8048" s="31">
        <v>8</v>
      </c>
      <c r="K8048" s="32">
        <v>10.31</v>
      </c>
    </row>
    <row r="8049" spans="1:11" x14ac:dyDescent="0.25">
      <c r="A8049" s="29">
        <v>42905</v>
      </c>
      <c r="B8049" s="22">
        <v>2017</v>
      </c>
      <c r="C8049" s="22">
        <v>6</v>
      </c>
      <c r="D8049" s="22" t="s">
        <v>1302</v>
      </c>
      <c r="E8049" s="22" t="s">
        <v>32</v>
      </c>
      <c r="F8049" s="22" t="s">
        <v>28</v>
      </c>
      <c r="G8049" s="22" t="s">
        <v>293</v>
      </c>
      <c r="H8049" s="22" t="s">
        <v>2115</v>
      </c>
      <c r="I8049" s="30">
        <v>11.18</v>
      </c>
      <c r="J8049" s="31">
        <v>1</v>
      </c>
      <c r="K8049" s="32">
        <v>0.84</v>
      </c>
    </row>
    <row r="8050" spans="1:11" x14ac:dyDescent="0.25">
      <c r="A8050" s="29">
        <v>42905</v>
      </c>
      <c r="B8050" s="22">
        <v>2017</v>
      </c>
      <c r="C8050" s="22">
        <v>6</v>
      </c>
      <c r="D8050" s="22" t="s">
        <v>1302</v>
      </c>
      <c r="E8050" s="22" t="s">
        <v>32</v>
      </c>
      <c r="F8050" s="22" t="s">
        <v>28</v>
      </c>
      <c r="G8050" s="22" t="s">
        <v>38</v>
      </c>
      <c r="H8050" s="22" t="s">
        <v>1665</v>
      </c>
      <c r="I8050" s="30">
        <v>153.58000000000001</v>
      </c>
      <c r="J8050" s="31">
        <v>2</v>
      </c>
      <c r="K8050" s="32">
        <v>-32.64</v>
      </c>
    </row>
    <row r="8051" spans="1:11" x14ac:dyDescent="0.25">
      <c r="A8051" s="29">
        <v>42905</v>
      </c>
      <c r="B8051" s="22">
        <v>2017</v>
      </c>
      <c r="C8051" s="22">
        <v>6</v>
      </c>
      <c r="D8051" s="22" t="s">
        <v>1500</v>
      </c>
      <c r="E8051" s="22" t="s">
        <v>32</v>
      </c>
      <c r="F8051" s="22" t="s">
        <v>28</v>
      </c>
      <c r="G8051" s="22" t="s">
        <v>58</v>
      </c>
      <c r="H8051" s="22" t="s">
        <v>2383</v>
      </c>
      <c r="I8051" s="30">
        <v>2.2599999999999998</v>
      </c>
      <c r="J8051" s="31">
        <v>1</v>
      </c>
      <c r="K8051" s="32">
        <v>-5.21</v>
      </c>
    </row>
    <row r="8052" spans="1:11" x14ac:dyDescent="0.25">
      <c r="A8052" s="29">
        <v>42905</v>
      </c>
      <c r="B8052" s="22">
        <v>2017</v>
      </c>
      <c r="C8052" s="22">
        <v>6</v>
      </c>
      <c r="D8052" s="22" t="s">
        <v>1500</v>
      </c>
      <c r="E8052" s="22" t="s">
        <v>32</v>
      </c>
      <c r="F8052" s="22" t="s">
        <v>28</v>
      </c>
      <c r="G8052" s="22" t="s">
        <v>58</v>
      </c>
      <c r="H8052" s="22" t="s">
        <v>1883</v>
      </c>
      <c r="I8052" s="30">
        <v>0.44</v>
      </c>
      <c r="J8052" s="31">
        <v>1</v>
      </c>
      <c r="K8052" s="32">
        <v>-1.1100000000000001</v>
      </c>
    </row>
    <row r="8053" spans="1:11" x14ac:dyDescent="0.25">
      <c r="A8053" s="29">
        <v>42905</v>
      </c>
      <c r="B8053" s="22">
        <v>2017</v>
      </c>
      <c r="C8053" s="22">
        <v>6</v>
      </c>
      <c r="D8053" s="22" t="s">
        <v>1500</v>
      </c>
      <c r="E8053" s="22" t="s">
        <v>32</v>
      </c>
      <c r="F8053" s="22" t="s">
        <v>28</v>
      </c>
      <c r="G8053" s="22" t="s">
        <v>29</v>
      </c>
      <c r="H8053" s="22" t="s">
        <v>2622</v>
      </c>
      <c r="I8053" s="30">
        <v>146.18</v>
      </c>
      <c r="J8053" s="31">
        <v>8</v>
      </c>
      <c r="K8053" s="32">
        <v>47.51</v>
      </c>
    </row>
    <row r="8054" spans="1:11" x14ac:dyDescent="0.25">
      <c r="A8054" s="29">
        <v>42905</v>
      </c>
      <c r="B8054" s="22">
        <v>2017</v>
      </c>
      <c r="C8054" s="22">
        <v>6</v>
      </c>
      <c r="D8054" s="22" t="s">
        <v>50</v>
      </c>
      <c r="E8054" s="22" t="s">
        <v>131</v>
      </c>
      <c r="F8054" s="22" t="s">
        <v>18</v>
      </c>
      <c r="G8054" s="22" t="s">
        <v>19</v>
      </c>
      <c r="H8054" s="22" t="s">
        <v>2214</v>
      </c>
      <c r="I8054" s="30">
        <v>760.12</v>
      </c>
      <c r="J8054" s="31">
        <v>6</v>
      </c>
      <c r="K8054" s="32">
        <v>-43.44</v>
      </c>
    </row>
    <row r="8055" spans="1:11" x14ac:dyDescent="0.25">
      <c r="A8055" s="29">
        <v>42905</v>
      </c>
      <c r="B8055" s="22">
        <v>2017</v>
      </c>
      <c r="C8055" s="22">
        <v>6</v>
      </c>
      <c r="D8055" s="22" t="s">
        <v>50</v>
      </c>
      <c r="E8055" s="22" t="s">
        <v>131</v>
      </c>
      <c r="F8055" s="22" t="s">
        <v>18</v>
      </c>
      <c r="G8055" s="22" t="s">
        <v>36</v>
      </c>
      <c r="H8055" s="22" t="s">
        <v>1948</v>
      </c>
      <c r="I8055" s="30">
        <v>38.78</v>
      </c>
      <c r="J8055" s="31">
        <v>3</v>
      </c>
      <c r="K8055" s="32">
        <v>7.27</v>
      </c>
    </row>
    <row r="8056" spans="1:11" x14ac:dyDescent="0.25">
      <c r="A8056" s="29">
        <v>42905</v>
      </c>
      <c r="B8056" s="22">
        <v>2017</v>
      </c>
      <c r="C8056" s="22">
        <v>6</v>
      </c>
      <c r="D8056" s="22" t="s">
        <v>50</v>
      </c>
      <c r="E8056" s="22" t="s">
        <v>131</v>
      </c>
      <c r="F8056" s="22" t="s">
        <v>13</v>
      </c>
      <c r="G8056" s="22" t="s">
        <v>14</v>
      </c>
      <c r="H8056" s="22" t="s">
        <v>1553</v>
      </c>
      <c r="I8056" s="30">
        <v>122.33</v>
      </c>
      <c r="J8056" s="31">
        <v>9</v>
      </c>
      <c r="K8056" s="32">
        <v>1.53</v>
      </c>
    </row>
    <row r="8057" spans="1:11" x14ac:dyDescent="0.25">
      <c r="A8057" s="29">
        <v>42905</v>
      </c>
      <c r="B8057" s="22">
        <v>2017</v>
      </c>
      <c r="C8057" s="22">
        <v>6</v>
      </c>
      <c r="D8057" s="22" t="s">
        <v>576</v>
      </c>
      <c r="E8057" s="22" t="s">
        <v>32</v>
      </c>
      <c r="F8057" s="22" t="s">
        <v>28</v>
      </c>
      <c r="G8057" s="22" t="s">
        <v>48</v>
      </c>
      <c r="H8057" s="22" t="s">
        <v>2141</v>
      </c>
      <c r="I8057" s="30">
        <v>6.89</v>
      </c>
      <c r="J8057" s="31">
        <v>3</v>
      </c>
      <c r="K8057" s="32">
        <v>-11.02</v>
      </c>
    </row>
    <row r="8058" spans="1:11" x14ac:dyDescent="0.25">
      <c r="A8058" s="29">
        <v>42905</v>
      </c>
      <c r="B8058" s="22">
        <v>2017</v>
      </c>
      <c r="C8058" s="22">
        <v>6</v>
      </c>
      <c r="D8058" s="22" t="s">
        <v>576</v>
      </c>
      <c r="E8058" s="22" t="s">
        <v>32</v>
      </c>
      <c r="F8058" s="22" t="s">
        <v>18</v>
      </c>
      <c r="G8058" s="22" t="s">
        <v>42</v>
      </c>
      <c r="H8058" s="22" t="s">
        <v>892</v>
      </c>
      <c r="I8058" s="30">
        <v>457.49</v>
      </c>
      <c r="J8058" s="31">
        <v>3</v>
      </c>
      <c r="K8058" s="32">
        <v>-84.96</v>
      </c>
    </row>
    <row r="8059" spans="1:11" x14ac:dyDescent="0.25">
      <c r="A8059" s="29">
        <v>42905</v>
      </c>
      <c r="B8059" s="22">
        <v>2017</v>
      </c>
      <c r="C8059" s="22">
        <v>6</v>
      </c>
      <c r="D8059" s="22" t="s">
        <v>2554</v>
      </c>
      <c r="E8059" s="22" t="s">
        <v>22</v>
      </c>
      <c r="F8059" s="22" t="s">
        <v>28</v>
      </c>
      <c r="G8059" s="22" t="s">
        <v>38</v>
      </c>
      <c r="H8059" s="22" t="s">
        <v>559</v>
      </c>
      <c r="I8059" s="30">
        <v>129.30000000000001</v>
      </c>
      <c r="J8059" s="31">
        <v>2</v>
      </c>
      <c r="K8059" s="32">
        <v>6.47</v>
      </c>
    </row>
    <row r="8060" spans="1:11" x14ac:dyDescent="0.25">
      <c r="A8060" s="29">
        <v>42905</v>
      </c>
      <c r="B8060" s="22">
        <v>2017</v>
      </c>
      <c r="C8060" s="22">
        <v>6</v>
      </c>
      <c r="D8060" s="22" t="s">
        <v>2554</v>
      </c>
      <c r="E8060" s="22" t="s">
        <v>22</v>
      </c>
      <c r="F8060" s="22" t="s">
        <v>28</v>
      </c>
      <c r="G8060" s="22" t="s">
        <v>48</v>
      </c>
      <c r="H8060" s="22" t="s">
        <v>1582</v>
      </c>
      <c r="I8060" s="30">
        <v>11.57</v>
      </c>
      <c r="J8060" s="31">
        <v>3</v>
      </c>
      <c r="K8060" s="32">
        <v>3.76</v>
      </c>
    </row>
    <row r="8061" spans="1:11" x14ac:dyDescent="0.25">
      <c r="A8061" s="29">
        <v>42905</v>
      </c>
      <c r="B8061" s="22">
        <v>2017</v>
      </c>
      <c r="C8061" s="22">
        <v>6</v>
      </c>
      <c r="D8061" s="22" t="s">
        <v>807</v>
      </c>
      <c r="E8061" s="22" t="s">
        <v>45</v>
      </c>
      <c r="F8061" s="22" t="s">
        <v>18</v>
      </c>
      <c r="G8061" s="22" t="s">
        <v>36</v>
      </c>
      <c r="H8061" s="22" t="s">
        <v>344</v>
      </c>
      <c r="I8061" s="30">
        <v>50.32</v>
      </c>
      <c r="J8061" s="31">
        <v>4</v>
      </c>
      <c r="K8061" s="32">
        <v>21.13</v>
      </c>
    </row>
    <row r="8062" spans="1:11" x14ac:dyDescent="0.25">
      <c r="A8062" s="29">
        <v>42905</v>
      </c>
      <c r="B8062" s="22">
        <v>2017</v>
      </c>
      <c r="C8062" s="22">
        <v>6</v>
      </c>
      <c r="D8062" s="22" t="s">
        <v>807</v>
      </c>
      <c r="E8062" s="22" t="s">
        <v>45</v>
      </c>
      <c r="F8062" s="22" t="s">
        <v>28</v>
      </c>
      <c r="G8062" s="22" t="s">
        <v>29</v>
      </c>
      <c r="H8062" s="22" t="s">
        <v>2647</v>
      </c>
      <c r="I8062" s="30">
        <v>24.56</v>
      </c>
      <c r="J8062" s="31">
        <v>2</v>
      </c>
      <c r="K8062" s="32">
        <v>11.54</v>
      </c>
    </row>
    <row r="8063" spans="1:11" x14ac:dyDescent="0.25">
      <c r="A8063" s="29">
        <v>42906</v>
      </c>
      <c r="B8063" s="22">
        <v>2017</v>
      </c>
      <c r="C8063" s="22">
        <v>6</v>
      </c>
      <c r="D8063" s="22" t="s">
        <v>138</v>
      </c>
      <c r="E8063" s="22" t="s">
        <v>62</v>
      </c>
      <c r="F8063" s="22" t="s">
        <v>13</v>
      </c>
      <c r="G8063" s="22" t="s">
        <v>14</v>
      </c>
      <c r="H8063" s="22" t="s">
        <v>2110</v>
      </c>
      <c r="I8063" s="30">
        <v>239.97</v>
      </c>
      <c r="J8063" s="31">
        <v>3</v>
      </c>
      <c r="K8063" s="32">
        <v>71.989999999999995</v>
      </c>
    </row>
    <row r="8064" spans="1:11" x14ac:dyDescent="0.25">
      <c r="A8064" s="29">
        <v>42906</v>
      </c>
      <c r="B8064" s="22">
        <v>2017</v>
      </c>
      <c r="C8064" s="22">
        <v>6</v>
      </c>
      <c r="D8064" s="22" t="s">
        <v>138</v>
      </c>
      <c r="E8064" s="22" t="s">
        <v>62</v>
      </c>
      <c r="F8064" s="22" t="s">
        <v>28</v>
      </c>
      <c r="G8064" s="22" t="s">
        <v>46</v>
      </c>
      <c r="H8064" s="22" t="s">
        <v>574</v>
      </c>
      <c r="I8064" s="30">
        <v>9.82</v>
      </c>
      <c r="J8064" s="31">
        <v>2</v>
      </c>
      <c r="K8064" s="32">
        <v>4.8099999999999996</v>
      </c>
    </row>
    <row r="8065" spans="1:11" x14ac:dyDescent="0.25">
      <c r="A8065" s="29">
        <v>42906</v>
      </c>
      <c r="B8065" s="22">
        <v>2017</v>
      </c>
      <c r="C8065" s="22">
        <v>6</v>
      </c>
      <c r="D8065" s="22" t="s">
        <v>1995</v>
      </c>
      <c r="E8065" s="22" t="s">
        <v>22</v>
      </c>
      <c r="F8065" s="22" t="s">
        <v>13</v>
      </c>
      <c r="G8065" s="22" t="s">
        <v>14</v>
      </c>
      <c r="H8065" s="22" t="s">
        <v>1959</v>
      </c>
      <c r="I8065" s="30">
        <v>149.94999999999999</v>
      </c>
      <c r="J8065" s="31">
        <v>5</v>
      </c>
      <c r="K8065" s="32">
        <v>15</v>
      </c>
    </row>
    <row r="8066" spans="1:11" x14ac:dyDescent="0.25">
      <c r="A8066" s="29">
        <v>42906</v>
      </c>
      <c r="B8066" s="22">
        <v>2017</v>
      </c>
      <c r="C8066" s="22">
        <v>6</v>
      </c>
      <c r="D8066" s="22" t="s">
        <v>1995</v>
      </c>
      <c r="E8066" s="22" t="s">
        <v>22</v>
      </c>
      <c r="F8066" s="22" t="s">
        <v>28</v>
      </c>
      <c r="G8066" s="22" t="s">
        <v>48</v>
      </c>
      <c r="H8066" s="22" t="s">
        <v>303</v>
      </c>
      <c r="I8066" s="30">
        <v>51.31</v>
      </c>
      <c r="J8066" s="31">
        <v>3</v>
      </c>
      <c r="K8066" s="32">
        <v>18.600000000000001</v>
      </c>
    </row>
    <row r="8067" spans="1:11" x14ac:dyDescent="0.25">
      <c r="A8067" s="29">
        <v>42906</v>
      </c>
      <c r="B8067" s="22">
        <v>2017</v>
      </c>
      <c r="C8067" s="22">
        <v>6</v>
      </c>
      <c r="D8067" s="22" t="s">
        <v>332</v>
      </c>
      <c r="E8067" s="22" t="s">
        <v>131</v>
      </c>
      <c r="F8067" s="22" t="s">
        <v>28</v>
      </c>
      <c r="G8067" s="22" t="s">
        <v>29</v>
      </c>
      <c r="H8067" s="22" t="s">
        <v>1227</v>
      </c>
      <c r="I8067" s="30">
        <v>31.1</v>
      </c>
      <c r="J8067" s="31">
        <v>6</v>
      </c>
      <c r="K8067" s="32">
        <v>10.89</v>
      </c>
    </row>
    <row r="8068" spans="1:11" x14ac:dyDescent="0.25">
      <c r="A8068" s="29">
        <v>42906</v>
      </c>
      <c r="B8068" s="22">
        <v>2017</v>
      </c>
      <c r="C8068" s="22">
        <v>6</v>
      </c>
      <c r="D8068" s="22" t="s">
        <v>332</v>
      </c>
      <c r="E8068" s="22" t="s">
        <v>131</v>
      </c>
      <c r="F8068" s="22" t="s">
        <v>28</v>
      </c>
      <c r="G8068" s="22" t="s">
        <v>64</v>
      </c>
      <c r="H8068" s="22" t="s">
        <v>459</v>
      </c>
      <c r="I8068" s="30">
        <v>5.25</v>
      </c>
      <c r="J8068" s="31">
        <v>2</v>
      </c>
      <c r="K8068" s="32">
        <v>0.59</v>
      </c>
    </row>
    <row r="8069" spans="1:11" x14ac:dyDescent="0.25">
      <c r="A8069" s="29">
        <v>42906</v>
      </c>
      <c r="B8069" s="22">
        <v>2017</v>
      </c>
      <c r="C8069" s="22">
        <v>6</v>
      </c>
      <c r="D8069" s="22" t="s">
        <v>1025</v>
      </c>
      <c r="E8069" s="22" t="s">
        <v>77</v>
      </c>
      <c r="F8069" s="22" t="s">
        <v>28</v>
      </c>
      <c r="G8069" s="22" t="s">
        <v>38</v>
      </c>
      <c r="H8069" s="22" t="s">
        <v>2684</v>
      </c>
      <c r="I8069" s="30">
        <v>4.46</v>
      </c>
      <c r="J8069" s="31">
        <v>1</v>
      </c>
      <c r="K8069" s="32">
        <v>0.33</v>
      </c>
    </row>
    <row r="8070" spans="1:11" x14ac:dyDescent="0.25">
      <c r="A8070" s="29">
        <v>42906</v>
      </c>
      <c r="B8070" s="22">
        <v>2017</v>
      </c>
      <c r="C8070" s="22">
        <v>6</v>
      </c>
      <c r="D8070" s="22" t="s">
        <v>1595</v>
      </c>
      <c r="E8070" s="22" t="s">
        <v>215</v>
      </c>
      <c r="F8070" s="22" t="s">
        <v>28</v>
      </c>
      <c r="G8070" s="22" t="s">
        <v>29</v>
      </c>
      <c r="H8070" s="22" t="s">
        <v>2549</v>
      </c>
      <c r="I8070" s="30">
        <v>32.4</v>
      </c>
      <c r="J8070" s="31">
        <v>5</v>
      </c>
      <c r="K8070" s="32">
        <v>15.55</v>
      </c>
    </row>
    <row r="8071" spans="1:11" x14ac:dyDescent="0.25">
      <c r="A8071" s="29">
        <v>42906</v>
      </c>
      <c r="B8071" s="22">
        <v>2017</v>
      </c>
      <c r="C8071" s="22">
        <v>6</v>
      </c>
      <c r="D8071" s="22" t="s">
        <v>1595</v>
      </c>
      <c r="E8071" s="22" t="s">
        <v>215</v>
      </c>
      <c r="F8071" s="22" t="s">
        <v>13</v>
      </c>
      <c r="G8071" s="22" t="s">
        <v>23</v>
      </c>
      <c r="H8071" s="22" t="s">
        <v>1756</v>
      </c>
      <c r="I8071" s="30">
        <v>503.96</v>
      </c>
      <c r="J8071" s="31">
        <v>4</v>
      </c>
      <c r="K8071" s="32">
        <v>125.99</v>
      </c>
    </row>
    <row r="8072" spans="1:11" x14ac:dyDescent="0.25">
      <c r="A8072" s="29">
        <v>42907</v>
      </c>
      <c r="B8072" s="22">
        <v>2017</v>
      </c>
      <c r="C8072" s="22">
        <v>6</v>
      </c>
      <c r="D8072" s="22" t="s">
        <v>451</v>
      </c>
      <c r="E8072" s="22" t="s">
        <v>131</v>
      </c>
      <c r="F8072" s="22" t="s">
        <v>18</v>
      </c>
      <c r="G8072" s="22" t="s">
        <v>36</v>
      </c>
      <c r="H8072" s="22" t="s">
        <v>1026</v>
      </c>
      <c r="I8072" s="30">
        <v>17.920000000000002</v>
      </c>
      <c r="J8072" s="31">
        <v>5</v>
      </c>
      <c r="K8072" s="32">
        <v>2.46</v>
      </c>
    </row>
    <row r="8073" spans="1:11" x14ac:dyDescent="0.25">
      <c r="A8073" s="29">
        <v>42907</v>
      </c>
      <c r="B8073" s="22">
        <v>2017</v>
      </c>
      <c r="C8073" s="22">
        <v>6</v>
      </c>
      <c r="D8073" s="22" t="s">
        <v>451</v>
      </c>
      <c r="E8073" s="22" t="s">
        <v>131</v>
      </c>
      <c r="F8073" s="22" t="s">
        <v>28</v>
      </c>
      <c r="G8073" s="22" t="s">
        <v>48</v>
      </c>
      <c r="H8073" s="22" t="s">
        <v>1897</v>
      </c>
      <c r="I8073" s="30">
        <v>41.26</v>
      </c>
      <c r="J8073" s="31">
        <v>6</v>
      </c>
      <c r="K8073" s="32">
        <v>-34.380000000000003</v>
      </c>
    </row>
    <row r="8074" spans="1:11" x14ac:dyDescent="0.25">
      <c r="A8074" s="29">
        <v>42907</v>
      </c>
      <c r="B8074" s="22">
        <v>2017</v>
      </c>
      <c r="C8074" s="22">
        <v>6</v>
      </c>
      <c r="D8074" s="22" t="s">
        <v>1537</v>
      </c>
      <c r="E8074" s="22" t="s">
        <v>2696</v>
      </c>
      <c r="F8074" s="22" t="s">
        <v>28</v>
      </c>
      <c r="G8074" s="22" t="s">
        <v>48</v>
      </c>
      <c r="H8074" s="22" t="s">
        <v>610</v>
      </c>
      <c r="I8074" s="30">
        <v>82.4</v>
      </c>
      <c r="J8074" s="31">
        <v>5</v>
      </c>
      <c r="K8074" s="32">
        <v>40.380000000000003</v>
      </c>
    </row>
    <row r="8075" spans="1:11" x14ac:dyDescent="0.25">
      <c r="A8075" s="29">
        <v>42907</v>
      </c>
      <c r="B8075" s="22">
        <v>2017</v>
      </c>
      <c r="C8075" s="22">
        <v>6</v>
      </c>
      <c r="D8075" s="22" t="s">
        <v>1537</v>
      </c>
      <c r="E8075" s="22" t="s">
        <v>2696</v>
      </c>
      <c r="F8075" s="22" t="s">
        <v>28</v>
      </c>
      <c r="G8075" s="22" t="s">
        <v>48</v>
      </c>
      <c r="H8075" s="22" t="s">
        <v>53</v>
      </c>
      <c r="I8075" s="30">
        <v>6.24</v>
      </c>
      <c r="J8075" s="31">
        <v>2</v>
      </c>
      <c r="K8075" s="32">
        <v>3.06</v>
      </c>
    </row>
    <row r="8076" spans="1:11" x14ac:dyDescent="0.25">
      <c r="A8076" s="29">
        <v>42907</v>
      </c>
      <c r="B8076" s="22">
        <v>2017</v>
      </c>
      <c r="C8076" s="22">
        <v>6</v>
      </c>
      <c r="D8076" s="22" t="s">
        <v>1537</v>
      </c>
      <c r="E8076" s="22" t="s">
        <v>2696</v>
      </c>
      <c r="F8076" s="22" t="s">
        <v>28</v>
      </c>
      <c r="G8076" s="22" t="s">
        <v>29</v>
      </c>
      <c r="H8076" s="22" t="s">
        <v>2041</v>
      </c>
      <c r="I8076" s="30">
        <v>447.84</v>
      </c>
      <c r="J8076" s="31">
        <v>8</v>
      </c>
      <c r="K8076" s="32">
        <v>219.44</v>
      </c>
    </row>
    <row r="8077" spans="1:11" x14ac:dyDescent="0.25">
      <c r="A8077" s="29">
        <v>42908</v>
      </c>
      <c r="B8077" s="22">
        <v>2017</v>
      </c>
      <c r="C8077" s="22">
        <v>6</v>
      </c>
      <c r="D8077" s="22" t="s">
        <v>739</v>
      </c>
      <c r="E8077" s="22" t="s">
        <v>77</v>
      </c>
      <c r="F8077" s="22" t="s">
        <v>28</v>
      </c>
      <c r="G8077" s="22" t="s">
        <v>155</v>
      </c>
      <c r="H8077" s="22" t="s">
        <v>1399</v>
      </c>
      <c r="I8077" s="30">
        <v>37.61</v>
      </c>
      <c r="J8077" s="31">
        <v>3</v>
      </c>
      <c r="K8077" s="32">
        <v>12.69</v>
      </c>
    </row>
    <row r="8078" spans="1:11" x14ac:dyDescent="0.25">
      <c r="A8078" s="29">
        <v>42908</v>
      </c>
      <c r="B8078" s="22">
        <v>2017</v>
      </c>
      <c r="C8078" s="22">
        <v>6</v>
      </c>
      <c r="D8078" s="22" t="s">
        <v>121</v>
      </c>
      <c r="E8078" s="22" t="s">
        <v>89</v>
      </c>
      <c r="F8078" s="22" t="s">
        <v>28</v>
      </c>
      <c r="G8078" s="22" t="s">
        <v>48</v>
      </c>
      <c r="H8078" s="22" t="s">
        <v>2141</v>
      </c>
      <c r="I8078" s="30">
        <v>10.33</v>
      </c>
      <c r="J8078" s="31">
        <v>3</v>
      </c>
      <c r="K8078" s="32">
        <v>-7.58</v>
      </c>
    </row>
    <row r="8079" spans="1:11" x14ac:dyDescent="0.25">
      <c r="A8079" s="29">
        <v>42908</v>
      </c>
      <c r="B8079" s="22">
        <v>2017</v>
      </c>
      <c r="C8079" s="22">
        <v>6</v>
      </c>
      <c r="D8079" s="22" t="s">
        <v>121</v>
      </c>
      <c r="E8079" s="22" t="s">
        <v>89</v>
      </c>
      <c r="F8079" s="22" t="s">
        <v>28</v>
      </c>
      <c r="G8079" s="22" t="s">
        <v>48</v>
      </c>
      <c r="H8079" s="22" t="s">
        <v>904</v>
      </c>
      <c r="I8079" s="30">
        <v>31.16</v>
      </c>
      <c r="J8079" s="31">
        <v>5</v>
      </c>
      <c r="K8079" s="32">
        <v>-23.89</v>
      </c>
    </row>
    <row r="8080" spans="1:11" x14ac:dyDescent="0.25">
      <c r="A8080" s="29">
        <v>42908</v>
      </c>
      <c r="B8080" s="22">
        <v>2017</v>
      </c>
      <c r="C8080" s="22">
        <v>6</v>
      </c>
      <c r="D8080" s="22" t="s">
        <v>121</v>
      </c>
      <c r="E8080" s="22" t="s">
        <v>89</v>
      </c>
      <c r="F8080" s="22" t="s">
        <v>28</v>
      </c>
      <c r="G8080" s="22" t="s">
        <v>38</v>
      </c>
      <c r="H8080" s="22" t="s">
        <v>2684</v>
      </c>
      <c r="I8080" s="30">
        <v>8.93</v>
      </c>
      <c r="J8080" s="31">
        <v>2</v>
      </c>
      <c r="K8080" s="32">
        <v>0.67</v>
      </c>
    </row>
    <row r="8081" spans="1:11" x14ac:dyDescent="0.25">
      <c r="A8081" s="29">
        <v>42908</v>
      </c>
      <c r="B8081" s="22">
        <v>2017</v>
      </c>
      <c r="C8081" s="22">
        <v>6</v>
      </c>
      <c r="D8081" s="22" t="s">
        <v>142</v>
      </c>
      <c r="E8081" s="22" t="s">
        <v>26</v>
      </c>
      <c r="F8081" s="22" t="s">
        <v>28</v>
      </c>
      <c r="G8081" s="22" t="s">
        <v>48</v>
      </c>
      <c r="H8081" s="22" t="s">
        <v>1285</v>
      </c>
      <c r="I8081" s="30">
        <v>3.04</v>
      </c>
      <c r="J8081" s="31">
        <v>3</v>
      </c>
      <c r="K8081" s="32">
        <v>-5.01</v>
      </c>
    </row>
    <row r="8082" spans="1:11" x14ac:dyDescent="0.25">
      <c r="A8082" s="29">
        <v>42908</v>
      </c>
      <c r="B8082" s="22">
        <v>2017</v>
      </c>
      <c r="C8082" s="22">
        <v>6</v>
      </c>
      <c r="D8082" s="22" t="s">
        <v>447</v>
      </c>
      <c r="E8082" s="22" t="s">
        <v>71</v>
      </c>
      <c r="F8082" s="22" t="s">
        <v>18</v>
      </c>
      <c r="G8082" s="22" t="s">
        <v>19</v>
      </c>
      <c r="H8082" s="22" t="s">
        <v>982</v>
      </c>
      <c r="I8082" s="30">
        <v>487.96</v>
      </c>
      <c r="J8082" s="31">
        <v>2</v>
      </c>
      <c r="K8082" s="32">
        <v>146.38999999999999</v>
      </c>
    </row>
    <row r="8083" spans="1:11" x14ac:dyDescent="0.25">
      <c r="A8083" s="29">
        <v>42910</v>
      </c>
      <c r="B8083" s="22">
        <v>2017</v>
      </c>
      <c r="C8083" s="22">
        <v>6</v>
      </c>
      <c r="D8083" s="22" t="s">
        <v>1174</v>
      </c>
      <c r="E8083" s="22" t="s">
        <v>131</v>
      </c>
      <c r="F8083" s="22" t="s">
        <v>28</v>
      </c>
      <c r="G8083" s="22" t="s">
        <v>29</v>
      </c>
      <c r="H8083" s="22" t="s">
        <v>2521</v>
      </c>
      <c r="I8083" s="30">
        <v>21.74</v>
      </c>
      <c r="J8083" s="31">
        <v>3</v>
      </c>
      <c r="K8083" s="32">
        <v>6.8</v>
      </c>
    </row>
    <row r="8084" spans="1:11" x14ac:dyDescent="0.25">
      <c r="A8084" s="29">
        <v>42910</v>
      </c>
      <c r="B8084" s="22">
        <v>2017</v>
      </c>
      <c r="C8084" s="22">
        <v>6</v>
      </c>
      <c r="D8084" s="22" t="s">
        <v>2479</v>
      </c>
      <c r="E8084" s="22" t="s">
        <v>45</v>
      </c>
      <c r="F8084" s="22" t="s">
        <v>28</v>
      </c>
      <c r="G8084" s="22" t="s">
        <v>64</v>
      </c>
      <c r="H8084" s="22" t="s">
        <v>1758</v>
      </c>
      <c r="I8084" s="30">
        <v>95.92</v>
      </c>
      <c r="J8084" s="31">
        <v>8</v>
      </c>
      <c r="K8084" s="32">
        <v>25.9</v>
      </c>
    </row>
    <row r="8085" spans="1:11" x14ac:dyDescent="0.25">
      <c r="A8085" s="29">
        <v>42910</v>
      </c>
      <c r="B8085" s="22">
        <v>2017</v>
      </c>
      <c r="C8085" s="22">
        <v>6</v>
      </c>
      <c r="D8085" s="22" t="s">
        <v>243</v>
      </c>
      <c r="E8085" s="22" t="s">
        <v>45</v>
      </c>
      <c r="F8085" s="22" t="s">
        <v>28</v>
      </c>
      <c r="G8085" s="22" t="s">
        <v>64</v>
      </c>
      <c r="H8085" s="22" t="s">
        <v>65</v>
      </c>
      <c r="I8085" s="30">
        <v>385.6</v>
      </c>
      <c r="J8085" s="31">
        <v>8</v>
      </c>
      <c r="K8085" s="32">
        <v>111.82</v>
      </c>
    </row>
    <row r="8086" spans="1:11" x14ac:dyDescent="0.25">
      <c r="A8086" s="29">
        <v>42910</v>
      </c>
      <c r="B8086" s="22">
        <v>2017</v>
      </c>
      <c r="C8086" s="22">
        <v>6</v>
      </c>
      <c r="D8086" s="22" t="s">
        <v>243</v>
      </c>
      <c r="E8086" s="22" t="s">
        <v>45</v>
      </c>
      <c r="F8086" s="22" t="s">
        <v>28</v>
      </c>
      <c r="G8086" s="22" t="s">
        <v>64</v>
      </c>
      <c r="H8086" s="22" t="s">
        <v>167</v>
      </c>
      <c r="I8086" s="30">
        <v>35.82</v>
      </c>
      <c r="J8086" s="31">
        <v>9</v>
      </c>
      <c r="K8086" s="32">
        <v>11.82</v>
      </c>
    </row>
    <row r="8087" spans="1:11" x14ac:dyDescent="0.25">
      <c r="A8087" s="29">
        <v>42910</v>
      </c>
      <c r="B8087" s="22">
        <v>2017</v>
      </c>
      <c r="C8087" s="22">
        <v>6</v>
      </c>
      <c r="D8087" s="22" t="s">
        <v>807</v>
      </c>
      <c r="E8087" s="22" t="s">
        <v>22</v>
      </c>
      <c r="F8087" s="22" t="s">
        <v>18</v>
      </c>
      <c r="G8087" s="22" t="s">
        <v>36</v>
      </c>
      <c r="H8087" s="22" t="s">
        <v>2448</v>
      </c>
      <c r="I8087" s="30">
        <v>276.69</v>
      </c>
      <c r="J8087" s="31">
        <v>3</v>
      </c>
      <c r="K8087" s="32">
        <v>49.8</v>
      </c>
    </row>
    <row r="8088" spans="1:11" x14ac:dyDescent="0.25">
      <c r="A8088" s="29">
        <v>42910</v>
      </c>
      <c r="B8088" s="22">
        <v>2017</v>
      </c>
      <c r="C8088" s="22">
        <v>6</v>
      </c>
      <c r="D8088" s="22" t="s">
        <v>807</v>
      </c>
      <c r="E8088" s="22" t="s">
        <v>22</v>
      </c>
      <c r="F8088" s="22" t="s">
        <v>18</v>
      </c>
      <c r="G8088" s="22" t="s">
        <v>19</v>
      </c>
      <c r="H8088" s="22" t="s">
        <v>1841</v>
      </c>
      <c r="I8088" s="30">
        <v>172.76</v>
      </c>
      <c r="J8088" s="31">
        <v>2</v>
      </c>
      <c r="K8088" s="32">
        <v>32.630000000000003</v>
      </c>
    </row>
    <row r="8089" spans="1:11" x14ac:dyDescent="0.25">
      <c r="A8089" s="29">
        <v>42910</v>
      </c>
      <c r="B8089" s="22">
        <v>2017</v>
      </c>
      <c r="C8089" s="22">
        <v>6</v>
      </c>
      <c r="D8089" s="22" t="s">
        <v>438</v>
      </c>
      <c r="E8089" s="22" t="s">
        <v>26</v>
      </c>
      <c r="F8089" s="22" t="s">
        <v>28</v>
      </c>
      <c r="G8089" s="22" t="s">
        <v>48</v>
      </c>
      <c r="H8089" s="22" t="s">
        <v>880</v>
      </c>
      <c r="I8089" s="30">
        <v>182.99</v>
      </c>
      <c r="J8089" s="31">
        <v>3</v>
      </c>
      <c r="K8089" s="32">
        <v>-320.24</v>
      </c>
    </row>
    <row r="8090" spans="1:11" x14ac:dyDescent="0.25">
      <c r="A8090" s="29">
        <v>42910</v>
      </c>
      <c r="B8090" s="22">
        <v>2017</v>
      </c>
      <c r="C8090" s="22">
        <v>6</v>
      </c>
      <c r="D8090" s="22" t="s">
        <v>438</v>
      </c>
      <c r="E8090" s="22" t="s">
        <v>26</v>
      </c>
      <c r="F8090" s="22" t="s">
        <v>28</v>
      </c>
      <c r="G8090" s="22" t="s">
        <v>29</v>
      </c>
      <c r="H8090" s="22" t="s">
        <v>244</v>
      </c>
      <c r="I8090" s="30">
        <v>10.27</v>
      </c>
      <c r="J8090" s="31">
        <v>3</v>
      </c>
      <c r="K8090" s="32">
        <v>3.21</v>
      </c>
    </row>
    <row r="8091" spans="1:11" x14ac:dyDescent="0.25">
      <c r="A8091" s="29">
        <v>42910</v>
      </c>
      <c r="B8091" s="22">
        <v>2017</v>
      </c>
      <c r="C8091" s="22">
        <v>6</v>
      </c>
      <c r="D8091" s="22" t="s">
        <v>1161</v>
      </c>
      <c r="E8091" s="22" t="s">
        <v>45</v>
      </c>
      <c r="F8091" s="22" t="s">
        <v>28</v>
      </c>
      <c r="G8091" s="22" t="s">
        <v>33</v>
      </c>
      <c r="H8091" s="22" t="s">
        <v>1589</v>
      </c>
      <c r="I8091" s="30">
        <v>2.88</v>
      </c>
      <c r="J8091" s="31">
        <v>1</v>
      </c>
      <c r="K8091" s="32">
        <v>1.35</v>
      </c>
    </row>
    <row r="8092" spans="1:11" x14ac:dyDescent="0.25">
      <c r="A8092" s="29">
        <v>42910</v>
      </c>
      <c r="B8092" s="22">
        <v>2017</v>
      </c>
      <c r="C8092" s="22">
        <v>6</v>
      </c>
      <c r="D8092" s="22" t="s">
        <v>942</v>
      </c>
      <c r="E8092" s="22" t="s">
        <v>1573</v>
      </c>
      <c r="F8092" s="22" t="s">
        <v>28</v>
      </c>
      <c r="G8092" s="22" t="s">
        <v>48</v>
      </c>
      <c r="H8092" s="22" t="s">
        <v>510</v>
      </c>
      <c r="I8092" s="30">
        <v>102.93</v>
      </c>
      <c r="J8092" s="31">
        <v>3</v>
      </c>
      <c r="K8092" s="32">
        <v>48.38</v>
      </c>
    </row>
    <row r="8093" spans="1:11" x14ac:dyDescent="0.25">
      <c r="A8093" s="29">
        <v>42911</v>
      </c>
      <c r="B8093" s="22">
        <v>2017</v>
      </c>
      <c r="C8093" s="22">
        <v>6</v>
      </c>
      <c r="D8093" s="22" t="s">
        <v>2498</v>
      </c>
      <c r="E8093" s="22" t="s">
        <v>107</v>
      </c>
      <c r="F8093" s="22" t="s">
        <v>28</v>
      </c>
      <c r="G8093" s="22" t="s">
        <v>46</v>
      </c>
      <c r="H8093" s="22" t="s">
        <v>1321</v>
      </c>
      <c r="I8093" s="30">
        <v>71.040000000000006</v>
      </c>
      <c r="J8093" s="31">
        <v>6</v>
      </c>
      <c r="K8093" s="32">
        <v>26.64</v>
      </c>
    </row>
    <row r="8094" spans="1:11" x14ac:dyDescent="0.25">
      <c r="A8094" s="29">
        <v>42911</v>
      </c>
      <c r="B8094" s="22">
        <v>2017</v>
      </c>
      <c r="C8094" s="22">
        <v>6</v>
      </c>
      <c r="D8094" s="22" t="s">
        <v>2498</v>
      </c>
      <c r="E8094" s="22" t="s">
        <v>107</v>
      </c>
      <c r="F8094" s="22" t="s">
        <v>28</v>
      </c>
      <c r="G8094" s="22" t="s">
        <v>64</v>
      </c>
      <c r="H8094" s="22" t="s">
        <v>1846</v>
      </c>
      <c r="I8094" s="30">
        <v>5.34</v>
      </c>
      <c r="J8094" s="31">
        <v>2</v>
      </c>
      <c r="K8094" s="32">
        <v>0.73</v>
      </c>
    </row>
    <row r="8095" spans="1:11" x14ac:dyDescent="0.25">
      <c r="A8095" s="29">
        <v>42911</v>
      </c>
      <c r="B8095" s="22">
        <v>2017</v>
      </c>
      <c r="C8095" s="22">
        <v>6</v>
      </c>
      <c r="D8095" s="22" t="s">
        <v>2498</v>
      </c>
      <c r="E8095" s="22" t="s">
        <v>107</v>
      </c>
      <c r="F8095" s="22" t="s">
        <v>28</v>
      </c>
      <c r="G8095" s="22" t="s">
        <v>33</v>
      </c>
      <c r="H8095" s="22" t="s">
        <v>34</v>
      </c>
      <c r="I8095" s="30">
        <v>11.3</v>
      </c>
      <c r="J8095" s="31">
        <v>3</v>
      </c>
      <c r="K8095" s="32">
        <v>-2.12</v>
      </c>
    </row>
    <row r="8096" spans="1:11" x14ac:dyDescent="0.25">
      <c r="A8096" s="29">
        <v>42911</v>
      </c>
      <c r="B8096" s="22">
        <v>2017</v>
      </c>
      <c r="C8096" s="22">
        <v>6</v>
      </c>
      <c r="D8096" s="22" t="s">
        <v>1572</v>
      </c>
      <c r="E8096" s="22" t="s">
        <v>17</v>
      </c>
      <c r="F8096" s="22" t="s">
        <v>18</v>
      </c>
      <c r="G8096" s="22" t="s">
        <v>42</v>
      </c>
      <c r="H8096" s="22" t="s">
        <v>892</v>
      </c>
      <c r="I8096" s="30">
        <v>871.4</v>
      </c>
      <c r="J8096" s="31">
        <v>4</v>
      </c>
      <c r="K8096" s="32">
        <v>148.13999999999999</v>
      </c>
    </row>
    <row r="8097" spans="1:11" x14ac:dyDescent="0.25">
      <c r="A8097" s="29">
        <v>42911</v>
      </c>
      <c r="B8097" s="22">
        <v>2017</v>
      </c>
      <c r="C8097" s="22">
        <v>6</v>
      </c>
      <c r="D8097" s="22" t="s">
        <v>2260</v>
      </c>
      <c r="E8097" s="22" t="s">
        <v>26</v>
      </c>
      <c r="F8097" s="22" t="s">
        <v>13</v>
      </c>
      <c r="G8097" s="22" t="s">
        <v>23</v>
      </c>
      <c r="H8097" s="22" t="s">
        <v>870</v>
      </c>
      <c r="I8097" s="30">
        <v>148.47999999999999</v>
      </c>
      <c r="J8097" s="31">
        <v>2</v>
      </c>
      <c r="K8097" s="32">
        <v>16.7</v>
      </c>
    </row>
    <row r="8098" spans="1:11" x14ac:dyDescent="0.25">
      <c r="A8098" s="29">
        <v>42911</v>
      </c>
      <c r="B8098" s="22">
        <v>2017</v>
      </c>
      <c r="C8098" s="22">
        <v>6</v>
      </c>
      <c r="D8098" s="22" t="s">
        <v>1390</v>
      </c>
      <c r="E8098" s="22" t="s">
        <v>22</v>
      </c>
      <c r="F8098" s="22" t="s">
        <v>18</v>
      </c>
      <c r="G8098" s="22" t="s">
        <v>165</v>
      </c>
      <c r="H8098" s="22" t="s">
        <v>1393</v>
      </c>
      <c r="I8098" s="30">
        <v>400.78</v>
      </c>
      <c r="J8098" s="31">
        <v>1</v>
      </c>
      <c r="K8098" s="32">
        <v>-5.01</v>
      </c>
    </row>
    <row r="8099" spans="1:11" x14ac:dyDescent="0.25">
      <c r="A8099" s="29">
        <v>42912</v>
      </c>
      <c r="B8099" s="22">
        <v>2017</v>
      </c>
      <c r="C8099" s="22">
        <v>6</v>
      </c>
      <c r="D8099" s="22" t="s">
        <v>2074</v>
      </c>
      <c r="E8099" s="22" t="s">
        <v>45</v>
      </c>
      <c r="F8099" s="22" t="s">
        <v>28</v>
      </c>
      <c r="G8099" s="22" t="s">
        <v>38</v>
      </c>
      <c r="H8099" s="22" t="s">
        <v>372</v>
      </c>
      <c r="I8099" s="30">
        <v>83.76</v>
      </c>
      <c r="J8099" s="31">
        <v>12</v>
      </c>
      <c r="K8099" s="32">
        <v>1.68</v>
      </c>
    </row>
    <row r="8100" spans="1:11" x14ac:dyDescent="0.25">
      <c r="A8100" s="29">
        <v>42912</v>
      </c>
      <c r="B8100" s="22">
        <v>2017</v>
      </c>
      <c r="C8100" s="22">
        <v>6</v>
      </c>
      <c r="D8100" s="22" t="s">
        <v>714</v>
      </c>
      <c r="E8100" s="22" t="s">
        <v>71</v>
      </c>
      <c r="F8100" s="22" t="s">
        <v>28</v>
      </c>
      <c r="G8100" s="22" t="s">
        <v>29</v>
      </c>
      <c r="H8100" s="22" t="s">
        <v>865</v>
      </c>
      <c r="I8100" s="30">
        <v>4.54</v>
      </c>
      <c r="J8100" s="31">
        <v>1</v>
      </c>
      <c r="K8100" s="32">
        <v>2.04</v>
      </c>
    </row>
    <row r="8101" spans="1:11" x14ac:dyDescent="0.25">
      <c r="A8101" s="29">
        <v>42912</v>
      </c>
      <c r="B8101" s="22">
        <v>2017</v>
      </c>
      <c r="C8101" s="22">
        <v>6</v>
      </c>
      <c r="D8101" s="22" t="s">
        <v>714</v>
      </c>
      <c r="E8101" s="22" t="s">
        <v>71</v>
      </c>
      <c r="F8101" s="22" t="s">
        <v>28</v>
      </c>
      <c r="G8101" s="22" t="s">
        <v>64</v>
      </c>
      <c r="H8101" s="22" t="s">
        <v>1753</v>
      </c>
      <c r="I8101" s="30">
        <v>15.92</v>
      </c>
      <c r="J8101" s="31">
        <v>4</v>
      </c>
      <c r="K8101" s="32">
        <v>5.41</v>
      </c>
    </row>
    <row r="8102" spans="1:11" x14ac:dyDescent="0.25">
      <c r="A8102" s="29">
        <v>42912</v>
      </c>
      <c r="B8102" s="22">
        <v>2017</v>
      </c>
      <c r="C8102" s="22">
        <v>6</v>
      </c>
      <c r="D8102" s="22" t="s">
        <v>714</v>
      </c>
      <c r="E8102" s="22" t="s">
        <v>71</v>
      </c>
      <c r="F8102" s="22" t="s">
        <v>13</v>
      </c>
      <c r="G8102" s="22" t="s">
        <v>23</v>
      </c>
      <c r="H8102" s="22" t="s">
        <v>832</v>
      </c>
      <c r="I8102" s="30">
        <v>543.91999999999996</v>
      </c>
      <c r="J8102" s="31">
        <v>8</v>
      </c>
      <c r="K8102" s="32">
        <v>135.97999999999999</v>
      </c>
    </row>
    <row r="8103" spans="1:11" x14ac:dyDescent="0.25">
      <c r="A8103" s="29">
        <v>42912</v>
      </c>
      <c r="B8103" s="22">
        <v>2017</v>
      </c>
      <c r="C8103" s="22">
        <v>6</v>
      </c>
      <c r="D8103" s="22" t="s">
        <v>2215</v>
      </c>
      <c r="E8103" s="22" t="s">
        <v>212</v>
      </c>
      <c r="F8103" s="22" t="s">
        <v>18</v>
      </c>
      <c r="G8103" s="22" t="s">
        <v>36</v>
      </c>
      <c r="H8103" s="22" t="s">
        <v>1974</v>
      </c>
      <c r="I8103" s="30">
        <v>526.45000000000005</v>
      </c>
      <c r="J8103" s="31">
        <v>5</v>
      </c>
      <c r="K8103" s="32">
        <v>31.59</v>
      </c>
    </row>
    <row r="8104" spans="1:11" x14ac:dyDescent="0.25">
      <c r="A8104" s="29">
        <v>42912</v>
      </c>
      <c r="B8104" s="22">
        <v>2017</v>
      </c>
      <c r="C8104" s="22">
        <v>6</v>
      </c>
      <c r="D8104" s="22" t="s">
        <v>761</v>
      </c>
      <c r="E8104" s="22" t="s">
        <v>103</v>
      </c>
      <c r="F8104" s="22" t="s">
        <v>13</v>
      </c>
      <c r="G8104" s="22" t="s">
        <v>14</v>
      </c>
      <c r="H8104" s="22" t="s">
        <v>2193</v>
      </c>
      <c r="I8104" s="30">
        <v>431.93</v>
      </c>
      <c r="J8104" s="31">
        <v>9</v>
      </c>
      <c r="K8104" s="32">
        <v>64.790000000000006</v>
      </c>
    </row>
    <row r="8105" spans="1:11" x14ac:dyDescent="0.25">
      <c r="A8105" s="29">
        <v>42912</v>
      </c>
      <c r="B8105" s="22">
        <v>2017</v>
      </c>
      <c r="C8105" s="22">
        <v>6</v>
      </c>
      <c r="D8105" s="22" t="s">
        <v>382</v>
      </c>
      <c r="E8105" s="22" t="s">
        <v>22</v>
      </c>
      <c r="F8105" s="22" t="s">
        <v>13</v>
      </c>
      <c r="G8105" s="22" t="s">
        <v>23</v>
      </c>
      <c r="H8105" s="22" t="s">
        <v>264</v>
      </c>
      <c r="I8105" s="30">
        <v>239.97</v>
      </c>
      <c r="J8105" s="31">
        <v>3</v>
      </c>
      <c r="K8105" s="32">
        <v>67.19</v>
      </c>
    </row>
    <row r="8106" spans="1:11" x14ac:dyDescent="0.25">
      <c r="A8106" s="29">
        <v>42912</v>
      </c>
      <c r="B8106" s="22">
        <v>2017</v>
      </c>
      <c r="C8106" s="22">
        <v>6</v>
      </c>
      <c r="D8106" s="22" t="s">
        <v>620</v>
      </c>
      <c r="E8106" s="22" t="s">
        <v>89</v>
      </c>
      <c r="F8106" s="22" t="s">
        <v>13</v>
      </c>
      <c r="G8106" s="22" t="s">
        <v>23</v>
      </c>
      <c r="H8106" s="22" t="s">
        <v>291</v>
      </c>
      <c r="I8106" s="30">
        <v>358.2</v>
      </c>
      <c r="J8106" s="31">
        <v>3</v>
      </c>
      <c r="K8106" s="32">
        <v>41.79</v>
      </c>
    </row>
    <row r="8107" spans="1:11" x14ac:dyDescent="0.25">
      <c r="A8107" s="29">
        <v>42912</v>
      </c>
      <c r="B8107" s="22">
        <v>2017</v>
      </c>
      <c r="C8107" s="22">
        <v>6</v>
      </c>
      <c r="D8107" s="22" t="s">
        <v>620</v>
      </c>
      <c r="E8107" s="22" t="s">
        <v>89</v>
      </c>
      <c r="F8107" s="22" t="s">
        <v>13</v>
      </c>
      <c r="G8107" s="22" t="s">
        <v>23</v>
      </c>
      <c r="H8107" s="22" t="s">
        <v>109</v>
      </c>
      <c r="I8107" s="30">
        <v>545.91999999999996</v>
      </c>
      <c r="J8107" s="31">
        <v>14</v>
      </c>
      <c r="K8107" s="32">
        <v>72.790000000000006</v>
      </c>
    </row>
    <row r="8108" spans="1:11" x14ac:dyDescent="0.25">
      <c r="A8108" s="29">
        <v>42912</v>
      </c>
      <c r="B8108" s="22">
        <v>2017</v>
      </c>
      <c r="C8108" s="22">
        <v>6</v>
      </c>
      <c r="D8108" s="22" t="s">
        <v>2290</v>
      </c>
      <c r="E8108" s="22" t="s">
        <v>77</v>
      </c>
      <c r="F8108" s="22" t="s">
        <v>28</v>
      </c>
      <c r="G8108" s="22" t="s">
        <v>46</v>
      </c>
      <c r="H8108" s="22" t="s">
        <v>616</v>
      </c>
      <c r="I8108" s="30">
        <v>13.87</v>
      </c>
      <c r="J8108" s="31">
        <v>6</v>
      </c>
      <c r="K8108" s="32">
        <v>4.68</v>
      </c>
    </row>
    <row r="8109" spans="1:11" x14ac:dyDescent="0.25">
      <c r="A8109" s="29">
        <v>42912</v>
      </c>
      <c r="B8109" s="22">
        <v>2017</v>
      </c>
      <c r="C8109" s="22">
        <v>6</v>
      </c>
      <c r="D8109" s="22" t="s">
        <v>2290</v>
      </c>
      <c r="E8109" s="22" t="s">
        <v>77</v>
      </c>
      <c r="F8109" s="22" t="s">
        <v>18</v>
      </c>
      <c r="G8109" s="22" t="s">
        <v>19</v>
      </c>
      <c r="H8109" s="22" t="s">
        <v>1908</v>
      </c>
      <c r="I8109" s="30">
        <v>273.55</v>
      </c>
      <c r="J8109" s="31">
        <v>3</v>
      </c>
      <c r="K8109" s="32">
        <v>-13.68</v>
      </c>
    </row>
    <row r="8110" spans="1:11" x14ac:dyDescent="0.25">
      <c r="A8110" s="29">
        <v>42912</v>
      </c>
      <c r="B8110" s="22">
        <v>2017</v>
      </c>
      <c r="C8110" s="22">
        <v>6</v>
      </c>
      <c r="D8110" s="22" t="s">
        <v>409</v>
      </c>
      <c r="E8110" s="22" t="s">
        <v>22</v>
      </c>
      <c r="F8110" s="22" t="s">
        <v>28</v>
      </c>
      <c r="G8110" s="22" t="s">
        <v>38</v>
      </c>
      <c r="H8110" s="22" t="s">
        <v>960</v>
      </c>
      <c r="I8110" s="30">
        <v>272.94</v>
      </c>
      <c r="J8110" s="31">
        <v>3</v>
      </c>
      <c r="K8110" s="32">
        <v>0</v>
      </c>
    </row>
    <row r="8111" spans="1:11" x14ac:dyDescent="0.25">
      <c r="A8111" s="29">
        <v>42912</v>
      </c>
      <c r="B8111" s="22">
        <v>2017</v>
      </c>
      <c r="C8111" s="22">
        <v>6</v>
      </c>
      <c r="D8111" s="22" t="s">
        <v>891</v>
      </c>
      <c r="E8111" s="22" t="s">
        <v>22</v>
      </c>
      <c r="F8111" s="22" t="s">
        <v>28</v>
      </c>
      <c r="G8111" s="22" t="s">
        <v>48</v>
      </c>
      <c r="H8111" s="22" t="s">
        <v>825</v>
      </c>
      <c r="I8111" s="30">
        <v>102.37</v>
      </c>
      <c r="J8111" s="31">
        <v>2</v>
      </c>
      <c r="K8111" s="32">
        <v>37.11</v>
      </c>
    </row>
    <row r="8112" spans="1:11" x14ac:dyDescent="0.25">
      <c r="A8112" s="29">
        <v>42912</v>
      </c>
      <c r="B8112" s="22">
        <v>2017</v>
      </c>
      <c r="C8112" s="22">
        <v>6</v>
      </c>
      <c r="D8112" s="22" t="s">
        <v>891</v>
      </c>
      <c r="E8112" s="22" t="s">
        <v>22</v>
      </c>
      <c r="F8112" s="22" t="s">
        <v>28</v>
      </c>
      <c r="G8112" s="22" t="s">
        <v>293</v>
      </c>
      <c r="H8112" s="22" t="s">
        <v>2500</v>
      </c>
      <c r="I8112" s="30">
        <v>28.4</v>
      </c>
      <c r="J8112" s="31">
        <v>5</v>
      </c>
      <c r="K8112" s="32">
        <v>8.24</v>
      </c>
    </row>
    <row r="8113" spans="1:11" x14ac:dyDescent="0.25">
      <c r="A8113" s="29">
        <v>42912</v>
      </c>
      <c r="B8113" s="22">
        <v>2017</v>
      </c>
      <c r="C8113" s="22">
        <v>6</v>
      </c>
      <c r="D8113" s="22" t="s">
        <v>891</v>
      </c>
      <c r="E8113" s="22" t="s">
        <v>22</v>
      </c>
      <c r="F8113" s="22" t="s">
        <v>28</v>
      </c>
      <c r="G8113" s="22" t="s">
        <v>38</v>
      </c>
      <c r="H8113" s="22" t="s">
        <v>265</v>
      </c>
      <c r="I8113" s="30">
        <v>713.88</v>
      </c>
      <c r="J8113" s="31">
        <v>4</v>
      </c>
      <c r="K8113" s="32">
        <v>214.16</v>
      </c>
    </row>
    <row r="8114" spans="1:11" x14ac:dyDescent="0.25">
      <c r="A8114" s="29">
        <v>42912</v>
      </c>
      <c r="B8114" s="22">
        <v>2017</v>
      </c>
      <c r="C8114" s="22">
        <v>6</v>
      </c>
      <c r="D8114" s="22" t="s">
        <v>891</v>
      </c>
      <c r="E8114" s="22" t="s">
        <v>22</v>
      </c>
      <c r="F8114" s="22" t="s">
        <v>28</v>
      </c>
      <c r="G8114" s="22" t="s">
        <v>29</v>
      </c>
      <c r="H8114" s="22" t="s">
        <v>1920</v>
      </c>
      <c r="I8114" s="30">
        <v>68.52</v>
      </c>
      <c r="J8114" s="31">
        <v>3</v>
      </c>
      <c r="K8114" s="32">
        <v>31.52</v>
      </c>
    </row>
    <row r="8115" spans="1:11" x14ac:dyDescent="0.25">
      <c r="A8115" s="29">
        <v>42913</v>
      </c>
      <c r="B8115" s="22">
        <v>2017</v>
      </c>
      <c r="C8115" s="22">
        <v>6</v>
      </c>
      <c r="D8115" s="22" t="s">
        <v>1388</v>
      </c>
      <c r="E8115" s="22" t="s">
        <v>22</v>
      </c>
      <c r="F8115" s="22" t="s">
        <v>18</v>
      </c>
      <c r="G8115" s="22" t="s">
        <v>19</v>
      </c>
      <c r="H8115" s="22" t="s">
        <v>1164</v>
      </c>
      <c r="I8115" s="30">
        <v>191.65</v>
      </c>
      <c r="J8115" s="31">
        <v>3</v>
      </c>
      <c r="K8115" s="32">
        <v>31.94</v>
      </c>
    </row>
    <row r="8116" spans="1:11" x14ac:dyDescent="0.25">
      <c r="A8116" s="29">
        <v>42913</v>
      </c>
      <c r="B8116" s="22">
        <v>2017</v>
      </c>
      <c r="C8116" s="22">
        <v>6</v>
      </c>
      <c r="D8116" s="22" t="s">
        <v>838</v>
      </c>
      <c r="E8116" s="22" t="s">
        <v>431</v>
      </c>
      <c r="F8116" s="22" t="s">
        <v>28</v>
      </c>
      <c r="G8116" s="22" t="s">
        <v>29</v>
      </c>
      <c r="H8116" s="22" t="s">
        <v>1717</v>
      </c>
      <c r="I8116" s="30">
        <v>20.07</v>
      </c>
      <c r="J8116" s="31">
        <v>3</v>
      </c>
      <c r="K8116" s="32">
        <v>9.23</v>
      </c>
    </row>
    <row r="8117" spans="1:11" x14ac:dyDescent="0.25">
      <c r="A8117" s="29">
        <v>42913</v>
      </c>
      <c r="B8117" s="22">
        <v>2017</v>
      </c>
      <c r="C8117" s="22">
        <v>6</v>
      </c>
      <c r="D8117" s="22" t="s">
        <v>799</v>
      </c>
      <c r="E8117" s="22" t="s">
        <v>17</v>
      </c>
      <c r="F8117" s="22" t="s">
        <v>28</v>
      </c>
      <c r="G8117" s="22" t="s">
        <v>29</v>
      </c>
      <c r="H8117" s="22" t="s">
        <v>2212</v>
      </c>
      <c r="I8117" s="30">
        <v>19.440000000000001</v>
      </c>
      <c r="J8117" s="31">
        <v>3</v>
      </c>
      <c r="K8117" s="32">
        <v>9.33</v>
      </c>
    </row>
    <row r="8118" spans="1:11" x14ac:dyDescent="0.25">
      <c r="A8118" s="29">
        <v>42913</v>
      </c>
      <c r="B8118" s="22">
        <v>2017</v>
      </c>
      <c r="C8118" s="22">
        <v>6</v>
      </c>
      <c r="D8118" s="22" t="s">
        <v>799</v>
      </c>
      <c r="E8118" s="22" t="s">
        <v>17</v>
      </c>
      <c r="F8118" s="22" t="s">
        <v>18</v>
      </c>
      <c r="G8118" s="22" t="s">
        <v>36</v>
      </c>
      <c r="H8118" s="22" t="s">
        <v>2333</v>
      </c>
      <c r="I8118" s="30">
        <v>126.3</v>
      </c>
      <c r="J8118" s="31">
        <v>3</v>
      </c>
      <c r="K8118" s="32">
        <v>40.42</v>
      </c>
    </row>
    <row r="8119" spans="1:11" x14ac:dyDescent="0.25">
      <c r="A8119" s="29">
        <v>42913</v>
      </c>
      <c r="B8119" s="22">
        <v>2017</v>
      </c>
      <c r="C8119" s="22">
        <v>6</v>
      </c>
      <c r="D8119" s="22" t="s">
        <v>799</v>
      </c>
      <c r="E8119" s="22" t="s">
        <v>17</v>
      </c>
      <c r="F8119" s="22" t="s">
        <v>13</v>
      </c>
      <c r="G8119" s="22" t="s">
        <v>14</v>
      </c>
      <c r="H8119" s="22" t="s">
        <v>1648</v>
      </c>
      <c r="I8119" s="30">
        <v>1287.45</v>
      </c>
      <c r="J8119" s="31">
        <v>5</v>
      </c>
      <c r="K8119" s="32">
        <v>244.62</v>
      </c>
    </row>
    <row r="8120" spans="1:11" x14ac:dyDescent="0.25">
      <c r="A8120" s="29">
        <v>42915</v>
      </c>
      <c r="B8120" s="22">
        <v>2017</v>
      </c>
      <c r="C8120" s="22">
        <v>6</v>
      </c>
      <c r="D8120" s="22" t="s">
        <v>439</v>
      </c>
      <c r="E8120" s="22" t="s">
        <v>45</v>
      </c>
      <c r="F8120" s="22" t="s">
        <v>28</v>
      </c>
      <c r="G8120" s="22" t="s">
        <v>38</v>
      </c>
      <c r="H8120" s="22" t="s">
        <v>2336</v>
      </c>
      <c r="I8120" s="30">
        <v>1295.78</v>
      </c>
      <c r="J8120" s="31">
        <v>2</v>
      </c>
      <c r="K8120" s="32">
        <v>310.99</v>
      </c>
    </row>
    <row r="8121" spans="1:11" x14ac:dyDescent="0.25">
      <c r="A8121" s="29">
        <v>42915</v>
      </c>
      <c r="B8121" s="22">
        <v>2017</v>
      </c>
      <c r="C8121" s="22">
        <v>6</v>
      </c>
      <c r="D8121" s="22" t="s">
        <v>560</v>
      </c>
      <c r="E8121" s="22" t="s">
        <v>55</v>
      </c>
      <c r="F8121" s="22" t="s">
        <v>28</v>
      </c>
      <c r="G8121" s="22" t="s">
        <v>58</v>
      </c>
      <c r="H8121" s="22" t="s">
        <v>2103</v>
      </c>
      <c r="I8121" s="30">
        <v>362.94</v>
      </c>
      <c r="J8121" s="31">
        <v>3</v>
      </c>
      <c r="K8121" s="32">
        <v>90.74</v>
      </c>
    </row>
    <row r="8122" spans="1:11" x14ac:dyDescent="0.25">
      <c r="A8122" s="29">
        <v>42915</v>
      </c>
      <c r="B8122" s="22">
        <v>2017</v>
      </c>
      <c r="C8122" s="22">
        <v>6</v>
      </c>
      <c r="D8122" s="22" t="s">
        <v>560</v>
      </c>
      <c r="E8122" s="22" t="s">
        <v>55</v>
      </c>
      <c r="F8122" s="22" t="s">
        <v>28</v>
      </c>
      <c r="G8122" s="22" t="s">
        <v>48</v>
      </c>
      <c r="H8122" s="22" t="s">
        <v>1419</v>
      </c>
      <c r="I8122" s="30">
        <v>11.54</v>
      </c>
      <c r="J8122" s="31">
        <v>2</v>
      </c>
      <c r="K8122" s="32">
        <v>5.77</v>
      </c>
    </row>
    <row r="8123" spans="1:11" x14ac:dyDescent="0.25">
      <c r="A8123" s="29">
        <v>42915</v>
      </c>
      <c r="B8123" s="22">
        <v>2017</v>
      </c>
      <c r="C8123" s="22">
        <v>6</v>
      </c>
      <c r="D8123" s="22" t="s">
        <v>1031</v>
      </c>
      <c r="E8123" s="22" t="s">
        <v>45</v>
      </c>
      <c r="F8123" s="22" t="s">
        <v>28</v>
      </c>
      <c r="G8123" s="22" t="s">
        <v>48</v>
      </c>
      <c r="H8123" s="22" t="s">
        <v>1057</v>
      </c>
      <c r="I8123" s="30">
        <v>312.55</v>
      </c>
      <c r="J8123" s="31">
        <v>9</v>
      </c>
      <c r="K8123" s="32">
        <v>101.58</v>
      </c>
    </row>
    <row r="8124" spans="1:11" x14ac:dyDescent="0.25">
      <c r="A8124" s="29">
        <v>42915</v>
      </c>
      <c r="B8124" s="22">
        <v>2017</v>
      </c>
      <c r="C8124" s="22">
        <v>6</v>
      </c>
      <c r="D8124" s="22" t="s">
        <v>1485</v>
      </c>
      <c r="E8124" s="22" t="s">
        <v>32</v>
      </c>
      <c r="F8124" s="22" t="s">
        <v>28</v>
      </c>
      <c r="G8124" s="22" t="s">
        <v>29</v>
      </c>
      <c r="H8124" s="22" t="s">
        <v>2190</v>
      </c>
      <c r="I8124" s="30">
        <v>5.18</v>
      </c>
      <c r="J8124" s="31">
        <v>1</v>
      </c>
      <c r="K8124" s="32">
        <v>1.81</v>
      </c>
    </row>
    <row r="8125" spans="1:11" x14ac:dyDescent="0.25">
      <c r="A8125" s="29">
        <v>42915</v>
      </c>
      <c r="B8125" s="22">
        <v>2017</v>
      </c>
      <c r="C8125" s="22">
        <v>6</v>
      </c>
      <c r="D8125" s="22" t="s">
        <v>631</v>
      </c>
      <c r="E8125" s="22" t="s">
        <v>45</v>
      </c>
      <c r="F8125" s="22" t="s">
        <v>28</v>
      </c>
      <c r="G8125" s="22" t="s">
        <v>48</v>
      </c>
      <c r="H8125" s="22" t="s">
        <v>206</v>
      </c>
      <c r="I8125" s="30">
        <v>895.92</v>
      </c>
      <c r="J8125" s="31">
        <v>5</v>
      </c>
      <c r="K8125" s="32">
        <v>302.37</v>
      </c>
    </row>
    <row r="8126" spans="1:11" x14ac:dyDescent="0.25">
      <c r="A8126" s="29">
        <v>42915</v>
      </c>
      <c r="B8126" s="22">
        <v>2017</v>
      </c>
      <c r="C8126" s="22">
        <v>6</v>
      </c>
      <c r="D8126" s="22" t="s">
        <v>631</v>
      </c>
      <c r="E8126" s="22" t="s">
        <v>45</v>
      </c>
      <c r="F8126" s="22" t="s">
        <v>28</v>
      </c>
      <c r="G8126" s="22" t="s">
        <v>38</v>
      </c>
      <c r="H8126" s="22" t="s">
        <v>627</v>
      </c>
      <c r="I8126" s="30">
        <v>130.71</v>
      </c>
      <c r="J8126" s="31">
        <v>3</v>
      </c>
      <c r="K8126" s="32">
        <v>39.21</v>
      </c>
    </row>
    <row r="8127" spans="1:11" x14ac:dyDescent="0.25">
      <c r="A8127" s="29">
        <v>42915</v>
      </c>
      <c r="B8127" s="22">
        <v>2017</v>
      </c>
      <c r="C8127" s="22">
        <v>6</v>
      </c>
      <c r="D8127" s="22" t="s">
        <v>631</v>
      </c>
      <c r="E8127" s="22" t="s">
        <v>45</v>
      </c>
      <c r="F8127" s="22" t="s">
        <v>28</v>
      </c>
      <c r="G8127" s="22" t="s">
        <v>64</v>
      </c>
      <c r="H8127" s="22" t="s">
        <v>2612</v>
      </c>
      <c r="I8127" s="30">
        <v>11.68</v>
      </c>
      <c r="J8127" s="31">
        <v>2</v>
      </c>
      <c r="K8127" s="32">
        <v>3.04</v>
      </c>
    </row>
    <row r="8128" spans="1:11" x14ac:dyDescent="0.25">
      <c r="A8128" s="29">
        <v>42915</v>
      </c>
      <c r="B8128" s="22">
        <v>2017</v>
      </c>
      <c r="C8128" s="22">
        <v>6</v>
      </c>
      <c r="D8128" s="22" t="s">
        <v>631</v>
      </c>
      <c r="E8128" s="22" t="s">
        <v>45</v>
      </c>
      <c r="F8128" s="22" t="s">
        <v>13</v>
      </c>
      <c r="G8128" s="22" t="s">
        <v>14</v>
      </c>
      <c r="H8128" s="22" t="s">
        <v>348</v>
      </c>
      <c r="I8128" s="30">
        <v>62.31</v>
      </c>
      <c r="J8128" s="31">
        <v>3</v>
      </c>
      <c r="K8128" s="32">
        <v>22.43</v>
      </c>
    </row>
    <row r="8129" spans="1:11" x14ac:dyDescent="0.25">
      <c r="A8129" s="29">
        <v>42915</v>
      </c>
      <c r="B8129" s="22">
        <v>2017</v>
      </c>
      <c r="C8129" s="22">
        <v>6</v>
      </c>
      <c r="D8129" s="22" t="s">
        <v>2290</v>
      </c>
      <c r="E8129" s="22" t="s">
        <v>421</v>
      </c>
      <c r="F8129" s="22" t="s">
        <v>18</v>
      </c>
      <c r="G8129" s="22" t="s">
        <v>165</v>
      </c>
      <c r="H8129" s="22" t="s">
        <v>2131</v>
      </c>
      <c r="I8129" s="30">
        <v>638.82000000000005</v>
      </c>
      <c r="J8129" s="31">
        <v>9</v>
      </c>
      <c r="K8129" s="32">
        <v>185.26</v>
      </c>
    </row>
    <row r="8130" spans="1:11" x14ac:dyDescent="0.25">
      <c r="A8130" s="29">
        <v>42915</v>
      </c>
      <c r="B8130" s="22">
        <v>2017</v>
      </c>
      <c r="C8130" s="22">
        <v>6</v>
      </c>
      <c r="D8130" s="22" t="s">
        <v>2290</v>
      </c>
      <c r="E8130" s="22" t="s">
        <v>421</v>
      </c>
      <c r="F8130" s="22" t="s">
        <v>28</v>
      </c>
      <c r="G8130" s="22" t="s">
        <v>293</v>
      </c>
      <c r="H8130" s="22" t="s">
        <v>394</v>
      </c>
      <c r="I8130" s="30">
        <v>30.69</v>
      </c>
      <c r="J8130" s="31">
        <v>3</v>
      </c>
      <c r="K8130" s="32">
        <v>7.98</v>
      </c>
    </row>
    <row r="8131" spans="1:11" x14ac:dyDescent="0.25">
      <c r="A8131" s="29">
        <v>42915</v>
      </c>
      <c r="B8131" s="22">
        <v>2017</v>
      </c>
      <c r="C8131" s="22">
        <v>6</v>
      </c>
      <c r="D8131" s="22" t="s">
        <v>2290</v>
      </c>
      <c r="E8131" s="22" t="s">
        <v>421</v>
      </c>
      <c r="F8131" s="22" t="s">
        <v>18</v>
      </c>
      <c r="G8131" s="22" t="s">
        <v>36</v>
      </c>
      <c r="H8131" s="22" t="s">
        <v>2564</v>
      </c>
      <c r="I8131" s="30">
        <v>25.16</v>
      </c>
      <c r="J8131" s="31">
        <v>2</v>
      </c>
      <c r="K8131" s="32">
        <v>8.5500000000000007</v>
      </c>
    </row>
    <row r="8132" spans="1:11" x14ac:dyDescent="0.25">
      <c r="A8132" s="29">
        <v>42915</v>
      </c>
      <c r="B8132" s="22">
        <v>2017</v>
      </c>
      <c r="C8132" s="22">
        <v>6</v>
      </c>
      <c r="D8132" s="22" t="s">
        <v>1749</v>
      </c>
      <c r="E8132" s="22" t="s">
        <v>32</v>
      </c>
      <c r="F8132" s="22" t="s">
        <v>28</v>
      </c>
      <c r="G8132" s="22" t="s">
        <v>58</v>
      </c>
      <c r="H8132" s="22" t="s">
        <v>647</v>
      </c>
      <c r="I8132" s="30">
        <v>21.39</v>
      </c>
      <c r="J8132" s="31">
        <v>2</v>
      </c>
      <c r="K8132" s="32">
        <v>-54.55</v>
      </c>
    </row>
    <row r="8133" spans="1:11" x14ac:dyDescent="0.25">
      <c r="A8133" s="29">
        <v>42915</v>
      </c>
      <c r="B8133" s="22">
        <v>2017</v>
      </c>
      <c r="C8133" s="22">
        <v>6</v>
      </c>
      <c r="D8133" s="22" t="s">
        <v>1749</v>
      </c>
      <c r="E8133" s="22" t="s">
        <v>32</v>
      </c>
      <c r="F8133" s="22" t="s">
        <v>18</v>
      </c>
      <c r="G8133" s="22" t="s">
        <v>42</v>
      </c>
      <c r="H8133" s="22" t="s">
        <v>1069</v>
      </c>
      <c r="I8133" s="30">
        <v>307.31</v>
      </c>
      <c r="J8133" s="31">
        <v>3</v>
      </c>
      <c r="K8133" s="32">
        <v>-39.51</v>
      </c>
    </row>
    <row r="8134" spans="1:11" x14ac:dyDescent="0.25">
      <c r="A8134" s="29">
        <v>42915</v>
      </c>
      <c r="B8134" s="22">
        <v>2017</v>
      </c>
      <c r="C8134" s="22">
        <v>6</v>
      </c>
      <c r="D8134" s="22" t="s">
        <v>1749</v>
      </c>
      <c r="E8134" s="22" t="s">
        <v>32</v>
      </c>
      <c r="F8134" s="22" t="s">
        <v>18</v>
      </c>
      <c r="G8134" s="22" t="s">
        <v>165</v>
      </c>
      <c r="H8134" s="22" t="s">
        <v>2232</v>
      </c>
      <c r="I8134" s="30">
        <v>410</v>
      </c>
      <c r="J8134" s="31">
        <v>3</v>
      </c>
      <c r="K8134" s="32">
        <v>-96.47</v>
      </c>
    </row>
    <row r="8135" spans="1:11" x14ac:dyDescent="0.25">
      <c r="A8135" s="29">
        <v>42916</v>
      </c>
      <c r="B8135" s="22">
        <v>2017</v>
      </c>
      <c r="C8135" s="22">
        <v>6</v>
      </c>
      <c r="D8135" s="22" t="s">
        <v>2097</v>
      </c>
      <c r="E8135" s="22" t="s">
        <v>100</v>
      </c>
      <c r="F8135" s="22" t="s">
        <v>28</v>
      </c>
      <c r="G8135" s="22" t="s">
        <v>48</v>
      </c>
      <c r="H8135" s="22" t="s">
        <v>2338</v>
      </c>
      <c r="I8135" s="30">
        <v>75.790000000000006</v>
      </c>
      <c r="J8135" s="31">
        <v>3</v>
      </c>
      <c r="K8135" s="32">
        <v>25.58</v>
      </c>
    </row>
    <row r="8136" spans="1:11" x14ac:dyDescent="0.25">
      <c r="A8136" s="29">
        <v>42916</v>
      </c>
      <c r="B8136" s="22">
        <v>2017</v>
      </c>
      <c r="C8136" s="22">
        <v>6</v>
      </c>
      <c r="D8136" s="22" t="s">
        <v>1137</v>
      </c>
      <c r="E8136" s="22" t="s">
        <v>22</v>
      </c>
      <c r="F8136" s="22" t="s">
        <v>18</v>
      </c>
      <c r="G8136" s="22" t="s">
        <v>42</v>
      </c>
      <c r="H8136" s="22" t="s">
        <v>1719</v>
      </c>
      <c r="I8136" s="30">
        <v>1044.6300000000001</v>
      </c>
      <c r="J8136" s="31">
        <v>5</v>
      </c>
      <c r="K8136" s="32">
        <v>-295.98</v>
      </c>
    </row>
    <row r="8137" spans="1:11" x14ac:dyDescent="0.25">
      <c r="A8137" s="29">
        <v>42916</v>
      </c>
      <c r="B8137" s="22">
        <v>2017</v>
      </c>
      <c r="C8137" s="22">
        <v>6</v>
      </c>
      <c r="D8137" s="22" t="s">
        <v>1783</v>
      </c>
      <c r="E8137" s="22" t="s">
        <v>22</v>
      </c>
      <c r="F8137" s="22" t="s">
        <v>28</v>
      </c>
      <c r="G8137" s="22" t="s">
        <v>38</v>
      </c>
      <c r="H8137" s="22" t="s">
        <v>2299</v>
      </c>
      <c r="I8137" s="30">
        <v>248.57</v>
      </c>
      <c r="J8137" s="31">
        <v>7</v>
      </c>
      <c r="K8137" s="32">
        <v>67.11</v>
      </c>
    </row>
    <row r="8138" spans="1:11" x14ac:dyDescent="0.25">
      <c r="A8138" s="29">
        <v>42916</v>
      </c>
      <c r="B8138" s="22">
        <v>2017</v>
      </c>
      <c r="C8138" s="22">
        <v>6</v>
      </c>
      <c r="D8138" s="22" t="s">
        <v>1783</v>
      </c>
      <c r="E8138" s="22" t="s">
        <v>22</v>
      </c>
      <c r="F8138" s="22" t="s">
        <v>18</v>
      </c>
      <c r="G8138" s="22" t="s">
        <v>36</v>
      </c>
      <c r="H8138" s="22" t="s">
        <v>1714</v>
      </c>
      <c r="I8138" s="30">
        <v>22.23</v>
      </c>
      <c r="J8138" s="31">
        <v>1</v>
      </c>
      <c r="K8138" s="32">
        <v>9.7799999999999994</v>
      </c>
    </row>
    <row r="8139" spans="1:11" x14ac:dyDescent="0.25">
      <c r="A8139" s="29">
        <v>42916</v>
      </c>
      <c r="B8139" s="22">
        <v>2017</v>
      </c>
      <c r="C8139" s="22">
        <v>6</v>
      </c>
      <c r="D8139" s="22" t="s">
        <v>396</v>
      </c>
      <c r="E8139" s="22" t="s">
        <v>26</v>
      </c>
      <c r="F8139" s="22" t="s">
        <v>13</v>
      </c>
      <c r="G8139" s="22" t="s">
        <v>23</v>
      </c>
      <c r="H8139" s="22" t="s">
        <v>1711</v>
      </c>
      <c r="I8139" s="30">
        <v>1001.58</v>
      </c>
      <c r="J8139" s="31">
        <v>2</v>
      </c>
      <c r="K8139" s="32">
        <v>125.2</v>
      </c>
    </row>
    <row r="8140" spans="1:11" x14ac:dyDescent="0.25">
      <c r="A8140" s="29">
        <v>42916</v>
      </c>
      <c r="B8140" s="22">
        <v>2017</v>
      </c>
      <c r="C8140" s="22">
        <v>6</v>
      </c>
      <c r="D8140" s="22" t="s">
        <v>396</v>
      </c>
      <c r="E8140" s="22" t="s">
        <v>26</v>
      </c>
      <c r="F8140" s="22" t="s">
        <v>18</v>
      </c>
      <c r="G8140" s="22" t="s">
        <v>19</v>
      </c>
      <c r="H8140" s="22" t="s">
        <v>1619</v>
      </c>
      <c r="I8140" s="30">
        <v>569.05999999999995</v>
      </c>
      <c r="J8140" s="31">
        <v>3</v>
      </c>
      <c r="K8140" s="32">
        <v>-178.85</v>
      </c>
    </row>
    <row r="8141" spans="1:11" x14ac:dyDescent="0.25">
      <c r="A8141" s="29">
        <v>42916</v>
      </c>
      <c r="B8141" s="22">
        <v>2017</v>
      </c>
      <c r="C8141" s="22">
        <v>6</v>
      </c>
      <c r="D8141" s="22" t="s">
        <v>396</v>
      </c>
      <c r="E8141" s="22" t="s">
        <v>26</v>
      </c>
      <c r="F8141" s="22" t="s">
        <v>18</v>
      </c>
      <c r="G8141" s="22" t="s">
        <v>36</v>
      </c>
      <c r="H8141" s="22" t="s">
        <v>1924</v>
      </c>
      <c r="I8141" s="30">
        <v>14.22</v>
      </c>
      <c r="J8141" s="31">
        <v>2</v>
      </c>
      <c r="K8141" s="32">
        <v>-10.31</v>
      </c>
    </row>
    <row r="8142" spans="1:11" x14ac:dyDescent="0.25">
      <c r="A8142" s="29">
        <v>42916</v>
      </c>
      <c r="B8142" s="22">
        <v>2017</v>
      </c>
      <c r="C8142" s="22">
        <v>6</v>
      </c>
      <c r="D8142" s="22" t="s">
        <v>2607</v>
      </c>
      <c r="E8142" s="22" t="s">
        <v>205</v>
      </c>
      <c r="F8142" s="22" t="s">
        <v>18</v>
      </c>
      <c r="G8142" s="22" t="s">
        <v>36</v>
      </c>
      <c r="H8142" s="22" t="s">
        <v>746</v>
      </c>
      <c r="I8142" s="30">
        <v>19.52</v>
      </c>
      <c r="J8142" s="31">
        <v>2</v>
      </c>
      <c r="K8142" s="32">
        <v>5.37</v>
      </c>
    </row>
    <row r="8143" spans="1:11" x14ac:dyDescent="0.25">
      <c r="A8143" s="29">
        <v>42916</v>
      </c>
      <c r="B8143" s="22">
        <v>2017</v>
      </c>
      <c r="C8143" s="22">
        <v>6</v>
      </c>
      <c r="D8143" s="22" t="s">
        <v>1355</v>
      </c>
      <c r="E8143" s="22" t="s">
        <v>45</v>
      </c>
      <c r="F8143" s="22" t="s">
        <v>18</v>
      </c>
      <c r="G8143" s="22" t="s">
        <v>165</v>
      </c>
      <c r="H8143" s="22" t="s">
        <v>236</v>
      </c>
      <c r="I8143" s="30">
        <v>436</v>
      </c>
      <c r="J8143" s="31">
        <v>3</v>
      </c>
      <c r="K8143" s="32">
        <v>5.13</v>
      </c>
    </row>
    <row r="8144" spans="1:11" x14ac:dyDescent="0.25">
      <c r="A8144" s="29">
        <v>42916</v>
      </c>
      <c r="B8144" s="22">
        <v>2017</v>
      </c>
      <c r="C8144" s="22">
        <v>6</v>
      </c>
      <c r="D8144" s="22" t="s">
        <v>1420</v>
      </c>
      <c r="E8144" s="22" t="s">
        <v>45</v>
      </c>
      <c r="F8144" s="22" t="s">
        <v>28</v>
      </c>
      <c r="G8144" s="22" t="s">
        <v>29</v>
      </c>
      <c r="H8144" s="22" t="s">
        <v>502</v>
      </c>
      <c r="I8144" s="30">
        <v>204.95</v>
      </c>
      <c r="J8144" s="31">
        <v>5</v>
      </c>
      <c r="K8144" s="32">
        <v>100.43</v>
      </c>
    </row>
    <row r="8145" spans="1:11" x14ac:dyDescent="0.25">
      <c r="A8145" s="29">
        <v>42916</v>
      </c>
      <c r="B8145" s="22">
        <v>2017</v>
      </c>
      <c r="C8145" s="22">
        <v>6</v>
      </c>
      <c r="D8145" s="22" t="s">
        <v>886</v>
      </c>
      <c r="E8145" s="22" t="s">
        <v>22</v>
      </c>
      <c r="F8145" s="22" t="s">
        <v>28</v>
      </c>
      <c r="G8145" s="22" t="s">
        <v>38</v>
      </c>
      <c r="H8145" s="22" t="s">
        <v>1431</v>
      </c>
      <c r="I8145" s="30">
        <v>1085.42</v>
      </c>
      <c r="J8145" s="31">
        <v>7</v>
      </c>
      <c r="K8145" s="32">
        <v>282.20999999999998</v>
      </c>
    </row>
    <row r="8146" spans="1:11" x14ac:dyDescent="0.25">
      <c r="A8146" s="29">
        <v>42917</v>
      </c>
      <c r="B8146" s="22">
        <v>2017</v>
      </c>
      <c r="C8146" s="22">
        <v>7</v>
      </c>
      <c r="D8146" s="22" t="s">
        <v>2005</v>
      </c>
      <c r="E8146" s="22" t="s">
        <v>71</v>
      </c>
      <c r="F8146" s="22" t="s">
        <v>13</v>
      </c>
      <c r="G8146" s="22" t="s">
        <v>283</v>
      </c>
      <c r="H8146" s="22" t="s">
        <v>1184</v>
      </c>
      <c r="I8146" s="30">
        <v>3059.98</v>
      </c>
      <c r="J8146" s="31">
        <v>2</v>
      </c>
      <c r="K8146" s="32">
        <v>680</v>
      </c>
    </row>
    <row r="8147" spans="1:11" x14ac:dyDescent="0.25">
      <c r="A8147" s="29">
        <v>42917</v>
      </c>
      <c r="B8147" s="22">
        <v>2017</v>
      </c>
      <c r="C8147" s="22">
        <v>7</v>
      </c>
      <c r="D8147" s="22" t="s">
        <v>2198</v>
      </c>
      <c r="E8147" s="22" t="s">
        <v>77</v>
      </c>
      <c r="F8147" s="22" t="s">
        <v>28</v>
      </c>
      <c r="G8147" s="22" t="s">
        <v>48</v>
      </c>
      <c r="H8147" s="22" t="s">
        <v>53</v>
      </c>
      <c r="I8147" s="30">
        <v>2.81</v>
      </c>
      <c r="J8147" s="31">
        <v>3</v>
      </c>
      <c r="K8147" s="32">
        <v>-1.97</v>
      </c>
    </row>
    <row r="8148" spans="1:11" x14ac:dyDescent="0.25">
      <c r="A8148" s="29">
        <v>42917</v>
      </c>
      <c r="B8148" s="22">
        <v>2017</v>
      </c>
      <c r="C8148" s="22">
        <v>7</v>
      </c>
      <c r="D8148" s="22" t="s">
        <v>1643</v>
      </c>
      <c r="E8148" s="22" t="s">
        <v>45</v>
      </c>
      <c r="F8148" s="22" t="s">
        <v>28</v>
      </c>
      <c r="G8148" s="22" t="s">
        <v>38</v>
      </c>
      <c r="H8148" s="22" t="s">
        <v>197</v>
      </c>
      <c r="I8148" s="30">
        <v>153.78</v>
      </c>
      <c r="J8148" s="31">
        <v>11</v>
      </c>
      <c r="K8148" s="32">
        <v>44.6</v>
      </c>
    </row>
    <row r="8149" spans="1:11" x14ac:dyDescent="0.25">
      <c r="A8149" s="29">
        <v>42917</v>
      </c>
      <c r="B8149" s="22">
        <v>2017</v>
      </c>
      <c r="C8149" s="22">
        <v>7</v>
      </c>
      <c r="D8149" s="22" t="s">
        <v>1643</v>
      </c>
      <c r="E8149" s="22" t="s">
        <v>45</v>
      </c>
      <c r="F8149" s="22" t="s">
        <v>28</v>
      </c>
      <c r="G8149" s="22" t="s">
        <v>38</v>
      </c>
      <c r="H8149" s="22" t="s">
        <v>498</v>
      </c>
      <c r="I8149" s="30">
        <v>61.02</v>
      </c>
      <c r="J8149" s="31">
        <v>3</v>
      </c>
      <c r="K8149" s="32">
        <v>0.61</v>
      </c>
    </row>
    <row r="8150" spans="1:11" x14ac:dyDescent="0.25">
      <c r="A8150" s="29">
        <v>42917</v>
      </c>
      <c r="B8150" s="22">
        <v>2017</v>
      </c>
      <c r="C8150" s="22">
        <v>7</v>
      </c>
      <c r="D8150" s="22" t="s">
        <v>1643</v>
      </c>
      <c r="E8150" s="22" t="s">
        <v>45</v>
      </c>
      <c r="F8150" s="22" t="s">
        <v>28</v>
      </c>
      <c r="G8150" s="22" t="s">
        <v>293</v>
      </c>
      <c r="H8150" s="22" t="s">
        <v>2297</v>
      </c>
      <c r="I8150" s="30">
        <v>110.11</v>
      </c>
      <c r="J8150" s="31">
        <v>7</v>
      </c>
      <c r="K8150" s="32">
        <v>31.93</v>
      </c>
    </row>
    <row r="8151" spans="1:11" x14ac:dyDescent="0.25">
      <c r="A8151" s="29">
        <v>42917</v>
      </c>
      <c r="B8151" s="22">
        <v>2017</v>
      </c>
      <c r="C8151" s="22">
        <v>7</v>
      </c>
      <c r="D8151" s="22" t="s">
        <v>1643</v>
      </c>
      <c r="E8151" s="22" t="s">
        <v>45</v>
      </c>
      <c r="F8151" s="22" t="s">
        <v>28</v>
      </c>
      <c r="G8151" s="22" t="s">
        <v>33</v>
      </c>
      <c r="H8151" s="22" t="s">
        <v>111</v>
      </c>
      <c r="I8151" s="30">
        <v>7.89</v>
      </c>
      <c r="J8151" s="31">
        <v>1</v>
      </c>
      <c r="K8151" s="32">
        <v>3.55</v>
      </c>
    </row>
    <row r="8152" spans="1:11" x14ac:dyDescent="0.25">
      <c r="A8152" s="29">
        <v>42919</v>
      </c>
      <c r="B8152" s="22">
        <v>2017</v>
      </c>
      <c r="C8152" s="22">
        <v>7</v>
      </c>
      <c r="D8152" s="22" t="s">
        <v>1865</v>
      </c>
      <c r="E8152" s="22" t="s">
        <v>324</v>
      </c>
      <c r="F8152" s="22" t="s">
        <v>13</v>
      </c>
      <c r="G8152" s="22" t="s">
        <v>14</v>
      </c>
      <c r="H8152" s="22" t="s">
        <v>753</v>
      </c>
      <c r="I8152" s="30">
        <v>49.08</v>
      </c>
      <c r="J8152" s="31">
        <v>3</v>
      </c>
      <c r="K8152" s="32">
        <v>4.91</v>
      </c>
    </row>
    <row r="8153" spans="1:11" x14ac:dyDescent="0.25">
      <c r="A8153" s="29">
        <v>42919</v>
      </c>
      <c r="B8153" s="22">
        <v>2017</v>
      </c>
      <c r="C8153" s="22">
        <v>7</v>
      </c>
      <c r="D8153" s="22" t="s">
        <v>306</v>
      </c>
      <c r="E8153" s="22" t="s">
        <v>22</v>
      </c>
      <c r="F8153" s="22" t="s">
        <v>28</v>
      </c>
      <c r="G8153" s="22" t="s">
        <v>48</v>
      </c>
      <c r="H8153" s="22" t="s">
        <v>1687</v>
      </c>
      <c r="I8153" s="30">
        <v>25.92</v>
      </c>
      <c r="J8153" s="31">
        <v>6</v>
      </c>
      <c r="K8153" s="32">
        <v>9.07</v>
      </c>
    </row>
    <row r="8154" spans="1:11" x14ac:dyDescent="0.25">
      <c r="A8154" s="29">
        <v>42919</v>
      </c>
      <c r="B8154" s="22">
        <v>2017</v>
      </c>
      <c r="C8154" s="22">
        <v>7</v>
      </c>
      <c r="D8154" s="22" t="s">
        <v>306</v>
      </c>
      <c r="E8154" s="22" t="s">
        <v>22</v>
      </c>
      <c r="F8154" s="22" t="s">
        <v>28</v>
      </c>
      <c r="G8154" s="22" t="s">
        <v>46</v>
      </c>
      <c r="H8154" s="22" t="s">
        <v>1543</v>
      </c>
      <c r="I8154" s="30">
        <v>91.59</v>
      </c>
      <c r="J8154" s="31">
        <v>3</v>
      </c>
      <c r="K8154" s="32">
        <v>42.13</v>
      </c>
    </row>
    <row r="8155" spans="1:11" x14ac:dyDescent="0.25">
      <c r="A8155" s="29">
        <v>42920</v>
      </c>
      <c r="B8155" s="22">
        <v>2017</v>
      </c>
      <c r="C8155" s="22">
        <v>7</v>
      </c>
      <c r="D8155" s="22" t="s">
        <v>1430</v>
      </c>
      <c r="E8155" s="22" t="s">
        <v>77</v>
      </c>
      <c r="F8155" s="22" t="s">
        <v>18</v>
      </c>
      <c r="G8155" s="22" t="s">
        <v>42</v>
      </c>
      <c r="H8155" s="22" t="s">
        <v>660</v>
      </c>
      <c r="I8155" s="30">
        <v>233.86</v>
      </c>
      <c r="J8155" s="31">
        <v>2</v>
      </c>
      <c r="K8155" s="32">
        <v>-102.05</v>
      </c>
    </row>
    <row r="8156" spans="1:11" x14ac:dyDescent="0.25">
      <c r="A8156" s="29">
        <v>42920</v>
      </c>
      <c r="B8156" s="22">
        <v>2017</v>
      </c>
      <c r="C8156" s="22">
        <v>7</v>
      </c>
      <c r="D8156" s="22" t="s">
        <v>1430</v>
      </c>
      <c r="E8156" s="22" t="s">
        <v>77</v>
      </c>
      <c r="F8156" s="22" t="s">
        <v>18</v>
      </c>
      <c r="G8156" s="22" t="s">
        <v>42</v>
      </c>
      <c r="H8156" s="22" t="s">
        <v>462</v>
      </c>
      <c r="I8156" s="30">
        <v>620.61</v>
      </c>
      <c r="J8156" s="31">
        <v>3</v>
      </c>
      <c r="K8156" s="32">
        <v>-248.25</v>
      </c>
    </row>
    <row r="8157" spans="1:11" x14ac:dyDescent="0.25">
      <c r="A8157" s="29">
        <v>42920</v>
      </c>
      <c r="B8157" s="22">
        <v>2017</v>
      </c>
      <c r="C8157" s="22">
        <v>7</v>
      </c>
      <c r="D8157" s="22" t="s">
        <v>1430</v>
      </c>
      <c r="E8157" s="22" t="s">
        <v>77</v>
      </c>
      <c r="F8157" s="22" t="s">
        <v>28</v>
      </c>
      <c r="G8157" s="22" t="s">
        <v>48</v>
      </c>
      <c r="H8157" s="22" t="s">
        <v>1143</v>
      </c>
      <c r="I8157" s="30">
        <v>5.33</v>
      </c>
      <c r="J8157" s="31">
        <v>2</v>
      </c>
      <c r="K8157" s="32">
        <v>-3.55</v>
      </c>
    </row>
    <row r="8158" spans="1:11" x14ac:dyDescent="0.25">
      <c r="A8158" s="29">
        <v>42920</v>
      </c>
      <c r="B8158" s="22">
        <v>2017</v>
      </c>
      <c r="C8158" s="22">
        <v>7</v>
      </c>
      <c r="D8158" s="22" t="s">
        <v>1430</v>
      </c>
      <c r="E8158" s="22" t="s">
        <v>77</v>
      </c>
      <c r="F8158" s="22" t="s">
        <v>18</v>
      </c>
      <c r="G8158" s="22" t="s">
        <v>36</v>
      </c>
      <c r="H8158" s="22" t="s">
        <v>2382</v>
      </c>
      <c r="I8158" s="30">
        <v>258.07</v>
      </c>
      <c r="J8158" s="31">
        <v>3</v>
      </c>
      <c r="K8158" s="32">
        <v>0</v>
      </c>
    </row>
    <row r="8159" spans="1:11" x14ac:dyDescent="0.25">
      <c r="A8159" s="29">
        <v>42920</v>
      </c>
      <c r="B8159" s="22">
        <v>2017</v>
      </c>
      <c r="C8159" s="22">
        <v>7</v>
      </c>
      <c r="D8159" s="22" t="s">
        <v>1430</v>
      </c>
      <c r="E8159" s="22" t="s">
        <v>77</v>
      </c>
      <c r="F8159" s="22" t="s">
        <v>13</v>
      </c>
      <c r="G8159" s="22" t="s">
        <v>14</v>
      </c>
      <c r="H8159" s="22" t="s">
        <v>1648</v>
      </c>
      <c r="I8159" s="30">
        <v>617.98</v>
      </c>
      <c r="J8159" s="31">
        <v>3</v>
      </c>
      <c r="K8159" s="32">
        <v>-7.72</v>
      </c>
    </row>
    <row r="8160" spans="1:11" x14ac:dyDescent="0.25">
      <c r="A8160" s="29">
        <v>42920</v>
      </c>
      <c r="B8160" s="22">
        <v>2017</v>
      </c>
      <c r="C8160" s="22">
        <v>7</v>
      </c>
      <c r="D8160" s="22" t="s">
        <v>21</v>
      </c>
      <c r="E8160" s="22" t="s">
        <v>77</v>
      </c>
      <c r="F8160" s="22" t="s">
        <v>28</v>
      </c>
      <c r="G8160" s="22" t="s">
        <v>64</v>
      </c>
      <c r="H8160" s="22" t="s">
        <v>1630</v>
      </c>
      <c r="I8160" s="30">
        <v>16.260000000000002</v>
      </c>
      <c r="J8160" s="31">
        <v>2</v>
      </c>
      <c r="K8160" s="32">
        <v>1.22</v>
      </c>
    </row>
    <row r="8161" spans="1:11" x14ac:dyDescent="0.25">
      <c r="A8161" s="29">
        <v>42920</v>
      </c>
      <c r="B8161" s="22">
        <v>2017</v>
      </c>
      <c r="C8161" s="22">
        <v>7</v>
      </c>
      <c r="D8161" s="22" t="s">
        <v>21</v>
      </c>
      <c r="E8161" s="22" t="s">
        <v>77</v>
      </c>
      <c r="F8161" s="22" t="s">
        <v>13</v>
      </c>
      <c r="G8161" s="22" t="s">
        <v>23</v>
      </c>
      <c r="H8161" s="22" t="s">
        <v>1743</v>
      </c>
      <c r="I8161" s="30">
        <v>219.18</v>
      </c>
      <c r="J8161" s="31">
        <v>2</v>
      </c>
      <c r="K8161" s="32">
        <v>19.18</v>
      </c>
    </row>
    <row r="8162" spans="1:11" x14ac:dyDescent="0.25">
      <c r="A8162" s="29">
        <v>42921</v>
      </c>
      <c r="B8162" s="22">
        <v>2017</v>
      </c>
      <c r="C8162" s="22">
        <v>7</v>
      </c>
      <c r="D8162" s="22" t="s">
        <v>1965</v>
      </c>
      <c r="E8162" s="22" t="s">
        <v>71</v>
      </c>
      <c r="F8162" s="22" t="s">
        <v>18</v>
      </c>
      <c r="G8162" s="22" t="s">
        <v>19</v>
      </c>
      <c r="H8162" s="22" t="s">
        <v>1937</v>
      </c>
      <c r="I8162" s="30">
        <v>1458.65</v>
      </c>
      <c r="J8162" s="31">
        <v>5</v>
      </c>
      <c r="K8162" s="32">
        <v>423.01</v>
      </c>
    </row>
    <row r="8163" spans="1:11" x14ac:dyDescent="0.25">
      <c r="A8163" s="29">
        <v>42921</v>
      </c>
      <c r="B8163" s="22">
        <v>2017</v>
      </c>
      <c r="C8163" s="22">
        <v>7</v>
      </c>
      <c r="D8163" s="22" t="s">
        <v>1965</v>
      </c>
      <c r="E8163" s="22" t="s">
        <v>71</v>
      </c>
      <c r="F8163" s="22" t="s">
        <v>18</v>
      </c>
      <c r="G8163" s="22" t="s">
        <v>19</v>
      </c>
      <c r="H8163" s="22" t="s">
        <v>1654</v>
      </c>
      <c r="I8163" s="30">
        <v>26.64</v>
      </c>
      <c r="J8163" s="31">
        <v>1</v>
      </c>
      <c r="K8163" s="32">
        <v>7.46</v>
      </c>
    </row>
    <row r="8164" spans="1:11" x14ac:dyDescent="0.25">
      <c r="A8164" s="29">
        <v>42921</v>
      </c>
      <c r="B8164" s="22">
        <v>2017</v>
      </c>
      <c r="C8164" s="22">
        <v>7</v>
      </c>
      <c r="D8164" s="22" t="s">
        <v>1965</v>
      </c>
      <c r="E8164" s="22" t="s">
        <v>71</v>
      </c>
      <c r="F8164" s="22" t="s">
        <v>18</v>
      </c>
      <c r="G8164" s="22" t="s">
        <v>19</v>
      </c>
      <c r="H8164" s="22" t="s">
        <v>1698</v>
      </c>
      <c r="I8164" s="30">
        <v>476.8</v>
      </c>
      <c r="J8164" s="31">
        <v>2</v>
      </c>
      <c r="K8164" s="32">
        <v>119.2</v>
      </c>
    </row>
    <row r="8165" spans="1:11" x14ac:dyDescent="0.25">
      <c r="A8165" s="29">
        <v>42921</v>
      </c>
      <c r="B8165" s="22">
        <v>2017</v>
      </c>
      <c r="C8165" s="22">
        <v>7</v>
      </c>
      <c r="D8165" s="22" t="s">
        <v>1965</v>
      </c>
      <c r="E8165" s="22" t="s">
        <v>71</v>
      </c>
      <c r="F8165" s="22" t="s">
        <v>28</v>
      </c>
      <c r="G8165" s="22" t="s">
        <v>58</v>
      </c>
      <c r="H8165" s="22" t="s">
        <v>1822</v>
      </c>
      <c r="I8165" s="30">
        <v>87.44</v>
      </c>
      <c r="J8165" s="31">
        <v>2</v>
      </c>
      <c r="K8165" s="32">
        <v>18.46</v>
      </c>
    </row>
    <row r="8166" spans="1:11" x14ac:dyDescent="0.25">
      <c r="A8166" s="29">
        <v>42921</v>
      </c>
      <c r="B8166" s="22">
        <v>2017</v>
      </c>
      <c r="C8166" s="22">
        <v>7</v>
      </c>
      <c r="D8166" s="22" t="s">
        <v>2278</v>
      </c>
      <c r="E8166" s="22" t="s">
        <v>45</v>
      </c>
      <c r="F8166" s="22" t="s">
        <v>13</v>
      </c>
      <c r="G8166" s="22" t="s">
        <v>14</v>
      </c>
      <c r="H8166" s="22" t="s">
        <v>335</v>
      </c>
      <c r="I8166" s="30">
        <v>79.989999999999995</v>
      </c>
      <c r="J8166" s="31">
        <v>1</v>
      </c>
      <c r="K8166" s="32">
        <v>28.8</v>
      </c>
    </row>
    <row r="8167" spans="1:11" x14ac:dyDescent="0.25">
      <c r="A8167" s="29">
        <v>42921</v>
      </c>
      <c r="B8167" s="22">
        <v>2017</v>
      </c>
      <c r="C8167" s="22">
        <v>7</v>
      </c>
      <c r="D8167" s="22" t="s">
        <v>1163</v>
      </c>
      <c r="E8167" s="22" t="s">
        <v>45</v>
      </c>
      <c r="F8167" s="22" t="s">
        <v>13</v>
      </c>
      <c r="G8167" s="22" t="s">
        <v>23</v>
      </c>
      <c r="H8167" s="22" t="s">
        <v>2571</v>
      </c>
      <c r="I8167" s="30">
        <v>419.94</v>
      </c>
      <c r="J8167" s="31">
        <v>7</v>
      </c>
      <c r="K8167" s="32">
        <v>52.49</v>
      </c>
    </row>
    <row r="8168" spans="1:11" x14ac:dyDescent="0.25">
      <c r="A8168" s="29">
        <v>42923</v>
      </c>
      <c r="B8168" s="22">
        <v>2017</v>
      </c>
      <c r="C8168" s="22">
        <v>7</v>
      </c>
      <c r="D8168" s="22" t="s">
        <v>1219</v>
      </c>
      <c r="E8168" s="22" t="s">
        <v>22</v>
      </c>
      <c r="F8168" s="22" t="s">
        <v>28</v>
      </c>
      <c r="G8168" s="22" t="s">
        <v>48</v>
      </c>
      <c r="H8168" s="22" t="s">
        <v>1650</v>
      </c>
      <c r="I8168" s="30">
        <v>17.47</v>
      </c>
      <c r="J8168" s="31">
        <v>3</v>
      </c>
      <c r="K8168" s="32">
        <v>6.33</v>
      </c>
    </row>
    <row r="8169" spans="1:11" x14ac:dyDescent="0.25">
      <c r="A8169" s="29">
        <v>42923</v>
      </c>
      <c r="B8169" s="22">
        <v>2017</v>
      </c>
      <c r="C8169" s="22">
        <v>7</v>
      </c>
      <c r="D8169" s="22" t="s">
        <v>1943</v>
      </c>
      <c r="E8169" s="22" t="s">
        <v>1573</v>
      </c>
      <c r="F8169" s="22" t="s">
        <v>13</v>
      </c>
      <c r="G8169" s="22" t="s">
        <v>14</v>
      </c>
      <c r="H8169" s="22" t="s">
        <v>245</v>
      </c>
      <c r="I8169" s="30">
        <v>252</v>
      </c>
      <c r="J8169" s="31">
        <v>4</v>
      </c>
      <c r="K8169" s="32">
        <v>93.24</v>
      </c>
    </row>
    <row r="8170" spans="1:11" x14ac:dyDescent="0.25">
      <c r="A8170" s="29">
        <v>42923</v>
      </c>
      <c r="B8170" s="22">
        <v>2017</v>
      </c>
      <c r="C8170" s="22">
        <v>7</v>
      </c>
      <c r="D8170" s="22" t="s">
        <v>787</v>
      </c>
      <c r="E8170" s="22" t="s">
        <v>89</v>
      </c>
      <c r="F8170" s="22" t="s">
        <v>18</v>
      </c>
      <c r="G8170" s="22" t="s">
        <v>165</v>
      </c>
      <c r="H8170" s="22" t="s">
        <v>2064</v>
      </c>
      <c r="I8170" s="30">
        <v>87.21</v>
      </c>
      <c r="J8170" s="31">
        <v>3</v>
      </c>
      <c r="K8170" s="32">
        <v>-45.35</v>
      </c>
    </row>
    <row r="8171" spans="1:11" x14ac:dyDescent="0.25">
      <c r="A8171" s="29">
        <v>42923</v>
      </c>
      <c r="B8171" s="22">
        <v>2017</v>
      </c>
      <c r="C8171" s="22">
        <v>7</v>
      </c>
      <c r="D8171" s="22" t="s">
        <v>787</v>
      </c>
      <c r="E8171" s="22" t="s">
        <v>89</v>
      </c>
      <c r="F8171" s="22" t="s">
        <v>28</v>
      </c>
      <c r="G8171" s="22" t="s">
        <v>29</v>
      </c>
      <c r="H8171" s="22" t="s">
        <v>95</v>
      </c>
      <c r="I8171" s="30">
        <v>15.55</v>
      </c>
      <c r="J8171" s="31">
        <v>3</v>
      </c>
      <c r="K8171" s="32">
        <v>5.44</v>
      </c>
    </row>
    <row r="8172" spans="1:11" x14ac:dyDescent="0.25">
      <c r="A8172" s="29">
        <v>42923</v>
      </c>
      <c r="B8172" s="22">
        <v>2017</v>
      </c>
      <c r="C8172" s="22">
        <v>7</v>
      </c>
      <c r="D8172" s="22" t="s">
        <v>787</v>
      </c>
      <c r="E8172" s="22" t="s">
        <v>89</v>
      </c>
      <c r="F8172" s="22" t="s">
        <v>13</v>
      </c>
      <c r="G8172" s="22" t="s">
        <v>23</v>
      </c>
      <c r="H8172" s="22" t="s">
        <v>1133</v>
      </c>
      <c r="I8172" s="30">
        <v>683.99</v>
      </c>
      <c r="J8172" s="31">
        <v>2</v>
      </c>
      <c r="K8172" s="32">
        <v>-114</v>
      </c>
    </row>
    <row r="8173" spans="1:11" x14ac:dyDescent="0.25">
      <c r="A8173" s="29">
        <v>42923</v>
      </c>
      <c r="B8173" s="22">
        <v>2017</v>
      </c>
      <c r="C8173" s="22">
        <v>7</v>
      </c>
      <c r="D8173" s="22" t="s">
        <v>787</v>
      </c>
      <c r="E8173" s="22" t="s">
        <v>89</v>
      </c>
      <c r="F8173" s="22" t="s">
        <v>28</v>
      </c>
      <c r="G8173" s="22" t="s">
        <v>38</v>
      </c>
      <c r="H8173" s="22" t="s">
        <v>2684</v>
      </c>
      <c r="I8173" s="30">
        <v>13.39</v>
      </c>
      <c r="J8173" s="31">
        <v>3</v>
      </c>
      <c r="K8173" s="32">
        <v>1</v>
      </c>
    </row>
    <row r="8174" spans="1:11" x14ac:dyDescent="0.25">
      <c r="A8174" s="29">
        <v>42923</v>
      </c>
      <c r="B8174" s="22">
        <v>2017</v>
      </c>
      <c r="C8174" s="22">
        <v>7</v>
      </c>
      <c r="D8174" s="22" t="s">
        <v>787</v>
      </c>
      <c r="E8174" s="22" t="s">
        <v>89</v>
      </c>
      <c r="F8174" s="22" t="s">
        <v>13</v>
      </c>
      <c r="G8174" s="22" t="s">
        <v>14</v>
      </c>
      <c r="H8174" s="22" t="s">
        <v>2263</v>
      </c>
      <c r="I8174" s="30">
        <v>16.78</v>
      </c>
      <c r="J8174" s="31">
        <v>3</v>
      </c>
      <c r="K8174" s="32">
        <v>4.82</v>
      </c>
    </row>
    <row r="8175" spans="1:11" x14ac:dyDescent="0.25">
      <c r="A8175" s="29">
        <v>42923</v>
      </c>
      <c r="B8175" s="22">
        <v>2017</v>
      </c>
      <c r="C8175" s="22">
        <v>7</v>
      </c>
      <c r="D8175" s="22" t="s">
        <v>787</v>
      </c>
      <c r="E8175" s="22" t="s">
        <v>89</v>
      </c>
      <c r="F8175" s="22" t="s">
        <v>13</v>
      </c>
      <c r="G8175" s="22" t="s">
        <v>14</v>
      </c>
      <c r="H8175" s="22" t="s">
        <v>1789</v>
      </c>
      <c r="I8175" s="30">
        <v>527.91999999999996</v>
      </c>
      <c r="J8175" s="31">
        <v>2</v>
      </c>
      <c r="K8175" s="32">
        <v>85.79</v>
      </c>
    </row>
    <row r="8176" spans="1:11" x14ac:dyDescent="0.25">
      <c r="A8176" s="29">
        <v>42923</v>
      </c>
      <c r="B8176" s="22">
        <v>2017</v>
      </c>
      <c r="C8176" s="22">
        <v>7</v>
      </c>
      <c r="D8176" s="22" t="s">
        <v>423</v>
      </c>
      <c r="E8176" s="22" t="s">
        <v>45</v>
      </c>
      <c r="F8176" s="22" t="s">
        <v>28</v>
      </c>
      <c r="G8176" s="22" t="s">
        <v>33</v>
      </c>
      <c r="H8176" s="22" t="s">
        <v>1902</v>
      </c>
      <c r="I8176" s="30">
        <v>5.94</v>
      </c>
      <c r="J8176" s="31">
        <v>3</v>
      </c>
      <c r="K8176" s="32">
        <v>0.12</v>
      </c>
    </row>
    <row r="8177" spans="1:11" x14ac:dyDescent="0.25">
      <c r="A8177" s="29">
        <v>42924</v>
      </c>
      <c r="B8177" s="22">
        <v>2017</v>
      </c>
      <c r="C8177" s="22">
        <v>7</v>
      </c>
      <c r="D8177" s="22" t="s">
        <v>2260</v>
      </c>
      <c r="E8177" s="22" t="s">
        <v>81</v>
      </c>
      <c r="F8177" s="22" t="s">
        <v>13</v>
      </c>
      <c r="G8177" s="22" t="s">
        <v>14</v>
      </c>
      <c r="H8177" s="22" t="s">
        <v>917</v>
      </c>
      <c r="I8177" s="30">
        <v>79.989999999999995</v>
      </c>
      <c r="J8177" s="31">
        <v>1</v>
      </c>
      <c r="K8177" s="32">
        <v>22</v>
      </c>
    </row>
    <row r="8178" spans="1:11" x14ac:dyDescent="0.25">
      <c r="A8178" s="29">
        <v>42924</v>
      </c>
      <c r="B8178" s="22">
        <v>2017</v>
      </c>
      <c r="C8178" s="22">
        <v>7</v>
      </c>
      <c r="D8178" s="22" t="s">
        <v>2231</v>
      </c>
      <c r="E8178" s="22" t="s">
        <v>22</v>
      </c>
      <c r="F8178" s="22" t="s">
        <v>28</v>
      </c>
      <c r="G8178" s="22" t="s">
        <v>64</v>
      </c>
      <c r="H8178" s="22" t="s">
        <v>2237</v>
      </c>
      <c r="I8178" s="30">
        <v>11.68</v>
      </c>
      <c r="J8178" s="31">
        <v>2</v>
      </c>
      <c r="K8178" s="32">
        <v>5.49</v>
      </c>
    </row>
    <row r="8179" spans="1:11" x14ac:dyDescent="0.25">
      <c r="A8179" s="29">
        <v>42924</v>
      </c>
      <c r="B8179" s="22">
        <v>2017</v>
      </c>
      <c r="C8179" s="22">
        <v>7</v>
      </c>
      <c r="D8179" s="22" t="s">
        <v>2231</v>
      </c>
      <c r="E8179" s="22" t="s">
        <v>22</v>
      </c>
      <c r="F8179" s="22" t="s">
        <v>28</v>
      </c>
      <c r="G8179" s="22" t="s">
        <v>64</v>
      </c>
      <c r="H8179" s="22" t="s">
        <v>342</v>
      </c>
      <c r="I8179" s="30">
        <v>104.8</v>
      </c>
      <c r="J8179" s="31">
        <v>10</v>
      </c>
      <c r="K8179" s="32">
        <v>26.2</v>
      </c>
    </row>
    <row r="8180" spans="1:11" x14ac:dyDescent="0.25">
      <c r="A8180" s="29">
        <v>42924</v>
      </c>
      <c r="B8180" s="22">
        <v>2017</v>
      </c>
      <c r="C8180" s="22">
        <v>7</v>
      </c>
      <c r="D8180" s="22" t="s">
        <v>1588</v>
      </c>
      <c r="E8180" s="22" t="s">
        <v>45</v>
      </c>
      <c r="F8180" s="22" t="s">
        <v>13</v>
      </c>
      <c r="G8180" s="22" t="s">
        <v>23</v>
      </c>
      <c r="H8180" s="22" t="s">
        <v>1748</v>
      </c>
      <c r="I8180" s="30">
        <v>159.96</v>
      </c>
      <c r="J8180" s="31">
        <v>5</v>
      </c>
      <c r="K8180" s="32">
        <v>18</v>
      </c>
    </row>
    <row r="8181" spans="1:11" x14ac:dyDescent="0.25">
      <c r="A8181" s="29">
        <v>42924</v>
      </c>
      <c r="B8181" s="22">
        <v>2017</v>
      </c>
      <c r="C8181" s="22">
        <v>7</v>
      </c>
      <c r="D8181" s="22" t="s">
        <v>1588</v>
      </c>
      <c r="E8181" s="22" t="s">
        <v>45</v>
      </c>
      <c r="F8181" s="22" t="s">
        <v>28</v>
      </c>
      <c r="G8181" s="22" t="s">
        <v>48</v>
      </c>
      <c r="H8181" s="22" t="s">
        <v>2314</v>
      </c>
      <c r="I8181" s="30">
        <v>13.76</v>
      </c>
      <c r="J8181" s="31">
        <v>2</v>
      </c>
      <c r="K8181" s="32">
        <v>4.6399999999999997</v>
      </c>
    </row>
    <row r="8182" spans="1:11" x14ac:dyDescent="0.25">
      <c r="A8182" s="29">
        <v>42924</v>
      </c>
      <c r="B8182" s="22">
        <v>2017</v>
      </c>
      <c r="C8182" s="22">
        <v>7</v>
      </c>
      <c r="D8182" s="22" t="s">
        <v>800</v>
      </c>
      <c r="E8182" s="22" t="s">
        <v>55</v>
      </c>
      <c r="F8182" s="22" t="s">
        <v>13</v>
      </c>
      <c r="G8182" s="22" t="s">
        <v>14</v>
      </c>
      <c r="H8182" s="22" t="s">
        <v>1136</v>
      </c>
      <c r="I8182" s="30">
        <v>63.96</v>
      </c>
      <c r="J8182" s="31">
        <v>4</v>
      </c>
      <c r="K8182" s="32">
        <v>19.829999999999998</v>
      </c>
    </row>
    <row r="8183" spans="1:11" x14ac:dyDescent="0.25">
      <c r="A8183" s="29">
        <v>42924</v>
      </c>
      <c r="B8183" s="22">
        <v>2017</v>
      </c>
      <c r="C8183" s="22">
        <v>7</v>
      </c>
      <c r="D8183" s="22" t="s">
        <v>321</v>
      </c>
      <c r="E8183" s="22" t="s">
        <v>45</v>
      </c>
      <c r="F8183" s="22" t="s">
        <v>28</v>
      </c>
      <c r="G8183" s="22" t="s">
        <v>29</v>
      </c>
      <c r="H8183" s="22" t="s">
        <v>674</v>
      </c>
      <c r="I8183" s="30">
        <v>244.55</v>
      </c>
      <c r="J8183" s="31">
        <v>5</v>
      </c>
      <c r="K8183" s="32">
        <v>114.94</v>
      </c>
    </row>
    <row r="8184" spans="1:11" x14ac:dyDescent="0.25">
      <c r="A8184" s="29">
        <v>42924</v>
      </c>
      <c r="B8184" s="22">
        <v>2017</v>
      </c>
      <c r="C8184" s="22">
        <v>7</v>
      </c>
      <c r="D8184" s="22" t="s">
        <v>944</v>
      </c>
      <c r="E8184" s="22" t="s">
        <v>32</v>
      </c>
      <c r="F8184" s="22" t="s">
        <v>13</v>
      </c>
      <c r="G8184" s="22" t="s">
        <v>14</v>
      </c>
      <c r="H8184" s="22" t="s">
        <v>1946</v>
      </c>
      <c r="I8184" s="30">
        <v>119.45</v>
      </c>
      <c r="J8184" s="31">
        <v>3</v>
      </c>
      <c r="K8184" s="32">
        <v>-13.44</v>
      </c>
    </row>
    <row r="8185" spans="1:11" x14ac:dyDescent="0.25">
      <c r="A8185" s="29">
        <v>42924</v>
      </c>
      <c r="B8185" s="22">
        <v>2017</v>
      </c>
      <c r="C8185" s="22">
        <v>7</v>
      </c>
      <c r="D8185" s="22" t="s">
        <v>944</v>
      </c>
      <c r="E8185" s="22" t="s">
        <v>32</v>
      </c>
      <c r="F8185" s="22" t="s">
        <v>28</v>
      </c>
      <c r="G8185" s="22" t="s">
        <v>38</v>
      </c>
      <c r="H8185" s="22" t="s">
        <v>1853</v>
      </c>
      <c r="I8185" s="30">
        <v>118.16</v>
      </c>
      <c r="J8185" s="31">
        <v>2</v>
      </c>
      <c r="K8185" s="32">
        <v>-25.11</v>
      </c>
    </row>
    <row r="8186" spans="1:11" x14ac:dyDescent="0.25">
      <c r="A8186" s="29">
        <v>42924</v>
      </c>
      <c r="B8186" s="22">
        <v>2017</v>
      </c>
      <c r="C8186" s="22">
        <v>7</v>
      </c>
      <c r="D8186" s="22" t="s">
        <v>1638</v>
      </c>
      <c r="E8186" s="22" t="s">
        <v>45</v>
      </c>
      <c r="F8186" s="22" t="s">
        <v>13</v>
      </c>
      <c r="G8186" s="22" t="s">
        <v>23</v>
      </c>
      <c r="H8186" s="22" t="s">
        <v>456</v>
      </c>
      <c r="I8186" s="30">
        <v>707.88</v>
      </c>
      <c r="J8186" s="31">
        <v>3</v>
      </c>
      <c r="K8186" s="32">
        <v>44.24</v>
      </c>
    </row>
    <row r="8187" spans="1:11" x14ac:dyDescent="0.25">
      <c r="A8187" s="29">
        <v>42924</v>
      </c>
      <c r="B8187" s="22">
        <v>2017</v>
      </c>
      <c r="C8187" s="22">
        <v>7</v>
      </c>
      <c r="D8187" s="22" t="s">
        <v>1638</v>
      </c>
      <c r="E8187" s="22" t="s">
        <v>45</v>
      </c>
      <c r="F8187" s="22" t="s">
        <v>28</v>
      </c>
      <c r="G8187" s="22" t="s">
        <v>48</v>
      </c>
      <c r="H8187" s="22" t="s">
        <v>75</v>
      </c>
      <c r="I8187" s="30">
        <v>11.95</v>
      </c>
      <c r="J8187" s="31">
        <v>3</v>
      </c>
      <c r="K8187" s="32">
        <v>4.18</v>
      </c>
    </row>
    <row r="8188" spans="1:11" x14ac:dyDescent="0.25">
      <c r="A8188" s="29">
        <v>42924</v>
      </c>
      <c r="B8188" s="22">
        <v>2017</v>
      </c>
      <c r="C8188" s="22">
        <v>7</v>
      </c>
      <c r="D8188" s="22" t="s">
        <v>1638</v>
      </c>
      <c r="E8188" s="22" t="s">
        <v>45</v>
      </c>
      <c r="F8188" s="22" t="s">
        <v>28</v>
      </c>
      <c r="G8188" s="22" t="s">
        <v>48</v>
      </c>
      <c r="H8188" s="22" t="s">
        <v>2669</v>
      </c>
      <c r="I8188" s="30">
        <v>31.13</v>
      </c>
      <c r="J8188" s="31">
        <v>3</v>
      </c>
      <c r="K8188" s="32">
        <v>11.67</v>
      </c>
    </row>
    <row r="8189" spans="1:11" x14ac:dyDescent="0.25">
      <c r="A8189" s="29">
        <v>42924</v>
      </c>
      <c r="B8189" s="22">
        <v>2017</v>
      </c>
      <c r="C8189" s="22">
        <v>7</v>
      </c>
      <c r="D8189" s="22" t="s">
        <v>1638</v>
      </c>
      <c r="E8189" s="22" t="s">
        <v>45</v>
      </c>
      <c r="F8189" s="22" t="s">
        <v>13</v>
      </c>
      <c r="G8189" s="22" t="s">
        <v>14</v>
      </c>
      <c r="H8189" s="22" t="s">
        <v>2473</v>
      </c>
      <c r="I8189" s="30">
        <v>55.76</v>
      </c>
      <c r="J8189" s="31">
        <v>4</v>
      </c>
      <c r="K8189" s="32">
        <v>7.81</v>
      </c>
    </row>
    <row r="8190" spans="1:11" x14ac:dyDescent="0.25">
      <c r="A8190" s="29">
        <v>42924</v>
      </c>
      <c r="B8190" s="22">
        <v>2017</v>
      </c>
      <c r="C8190" s="22">
        <v>7</v>
      </c>
      <c r="D8190" s="22" t="s">
        <v>1638</v>
      </c>
      <c r="E8190" s="22" t="s">
        <v>45</v>
      </c>
      <c r="F8190" s="22" t="s">
        <v>28</v>
      </c>
      <c r="G8190" s="22" t="s">
        <v>29</v>
      </c>
      <c r="H8190" s="22" t="s">
        <v>1604</v>
      </c>
      <c r="I8190" s="30">
        <v>24.56</v>
      </c>
      <c r="J8190" s="31">
        <v>2</v>
      </c>
      <c r="K8190" s="32">
        <v>11.54</v>
      </c>
    </row>
    <row r="8191" spans="1:11" x14ac:dyDescent="0.25">
      <c r="A8191" s="29">
        <v>42924</v>
      </c>
      <c r="B8191" s="22">
        <v>2017</v>
      </c>
      <c r="C8191" s="22">
        <v>7</v>
      </c>
      <c r="D8191" s="22" t="s">
        <v>1638</v>
      </c>
      <c r="E8191" s="22" t="s">
        <v>45</v>
      </c>
      <c r="F8191" s="22" t="s">
        <v>18</v>
      </c>
      <c r="G8191" s="22" t="s">
        <v>36</v>
      </c>
      <c r="H8191" s="22" t="s">
        <v>2272</v>
      </c>
      <c r="I8191" s="30">
        <v>51.75</v>
      </c>
      <c r="J8191" s="31">
        <v>1</v>
      </c>
      <c r="K8191" s="32">
        <v>15.53</v>
      </c>
    </row>
    <row r="8192" spans="1:11" x14ac:dyDescent="0.25">
      <c r="A8192" s="29">
        <v>42924</v>
      </c>
      <c r="B8192" s="22">
        <v>2017</v>
      </c>
      <c r="C8192" s="22">
        <v>7</v>
      </c>
      <c r="D8192" s="22" t="s">
        <v>1638</v>
      </c>
      <c r="E8192" s="22" t="s">
        <v>45</v>
      </c>
      <c r="F8192" s="22" t="s">
        <v>18</v>
      </c>
      <c r="G8192" s="22" t="s">
        <v>19</v>
      </c>
      <c r="H8192" s="22" t="s">
        <v>2697</v>
      </c>
      <c r="I8192" s="30">
        <v>207.18</v>
      </c>
      <c r="J8192" s="31">
        <v>1</v>
      </c>
      <c r="K8192" s="32">
        <v>25.9</v>
      </c>
    </row>
    <row r="8193" spans="1:11" x14ac:dyDescent="0.25">
      <c r="A8193" s="29">
        <v>42924</v>
      </c>
      <c r="B8193" s="22">
        <v>2017</v>
      </c>
      <c r="C8193" s="22">
        <v>7</v>
      </c>
      <c r="D8193" s="22" t="s">
        <v>1638</v>
      </c>
      <c r="E8193" s="22" t="s">
        <v>45</v>
      </c>
      <c r="F8193" s="22" t="s">
        <v>28</v>
      </c>
      <c r="G8193" s="22" t="s">
        <v>58</v>
      </c>
      <c r="H8193" s="22" t="s">
        <v>373</v>
      </c>
      <c r="I8193" s="30">
        <v>1473.1</v>
      </c>
      <c r="J8193" s="31">
        <v>5</v>
      </c>
      <c r="K8193" s="32">
        <v>412.47</v>
      </c>
    </row>
    <row r="8194" spans="1:11" x14ac:dyDescent="0.25">
      <c r="A8194" s="29">
        <v>42925</v>
      </c>
      <c r="B8194" s="22">
        <v>2017</v>
      </c>
      <c r="C8194" s="22">
        <v>7</v>
      </c>
      <c r="D8194" s="22" t="s">
        <v>230</v>
      </c>
      <c r="E8194" s="22" t="s">
        <v>45</v>
      </c>
      <c r="F8194" s="22" t="s">
        <v>18</v>
      </c>
      <c r="G8194" s="22" t="s">
        <v>36</v>
      </c>
      <c r="H8194" s="22" t="s">
        <v>1555</v>
      </c>
      <c r="I8194" s="30">
        <v>47.94</v>
      </c>
      <c r="J8194" s="31">
        <v>3</v>
      </c>
      <c r="K8194" s="32">
        <v>2.4</v>
      </c>
    </row>
    <row r="8195" spans="1:11" x14ac:dyDescent="0.25">
      <c r="A8195" s="29">
        <v>42925</v>
      </c>
      <c r="B8195" s="22">
        <v>2017</v>
      </c>
      <c r="C8195" s="22">
        <v>7</v>
      </c>
      <c r="D8195" s="22" t="s">
        <v>723</v>
      </c>
      <c r="E8195" s="22" t="s">
        <v>107</v>
      </c>
      <c r="F8195" s="22" t="s">
        <v>28</v>
      </c>
      <c r="G8195" s="22" t="s">
        <v>38</v>
      </c>
      <c r="H8195" s="22" t="s">
        <v>2104</v>
      </c>
      <c r="I8195" s="30">
        <v>37.68</v>
      </c>
      <c r="J8195" s="31">
        <v>3</v>
      </c>
      <c r="K8195" s="32">
        <v>2.36</v>
      </c>
    </row>
    <row r="8196" spans="1:11" x14ac:dyDescent="0.25">
      <c r="A8196" s="29">
        <v>42925</v>
      </c>
      <c r="B8196" s="22">
        <v>2017</v>
      </c>
      <c r="C8196" s="22">
        <v>7</v>
      </c>
      <c r="D8196" s="22" t="s">
        <v>723</v>
      </c>
      <c r="E8196" s="22" t="s">
        <v>107</v>
      </c>
      <c r="F8196" s="22" t="s">
        <v>13</v>
      </c>
      <c r="G8196" s="22" t="s">
        <v>14</v>
      </c>
      <c r="H8196" s="22" t="s">
        <v>589</v>
      </c>
      <c r="I8196" s="30">
        <v>279.94</v>
      </c>
      <c r="J8196" s="31">
        <v>7</v>
      </c>
      <c r="K8196" s="32">
        <v>80.48</v>
      </c>
    </row>
    <row r="8197" spans="1:11" x14ac:dyDescent="0.25">
      <c r="A8197" s="29">
        <v>42925</v>
      </c>
      <c r="B8197" s="22">
        <v>2017</v>
      </c>
      <c r="C8197" s="22">
        <v>7</v>
      </c>
      <c r="D8197" s="22" t="s">
        <v>1195</v>
      </c>
      <c r="E8197" s="22" t="s">
        <v>22</v>
      </c>
      <c r="F8197" s="22" t="s">
        <v>28</v>
      </c>
      <c r="G8197" s="22" t="s">
        <v>38</v>
      </c>
      <c r="H8197" s="22" t="s">
        <v>2342</v>
      </c>
      <c r="I8197" s="30">
        <v>478.08</v>
      </c>
      <c r="J8197" s="31">
        <v>8</v>
      </c>
      <c r="K8197" s="32">
        <v>133.86000000000001</v>
      </c>
    </row>
    <row r="8198" spans="1:11" x14ac:dyDescent="0.25">
      <c r="A8198" s="29">
        <v>42925</v>
      </c>
      <c r="B8198" s="22">
        <v>2017</v>
      </c>
      <c r="C8198" s="22">
        <v>7</v>
      </c>
      <c r="D8198" s="22" t="s">
        <v>655</v>
      </c>
      <c r="E8198" s="22" t="s">
        <v>26</v>
      </c>
      <c r="F8198" s="22" t="s">
        <v>28</v>
      </c>
      <c r="G8198" s="22" t="s">
        <v>29</v>
      </c>
      <c r="H8198" s="22" t="s">
        <v>123</v>
      </c>
      <c r="I8198" s="30">
        <v>73.010000000000005</v>
      </c>
      <c r="J8198" s="31">
        <v>9</v>
      </c>
      <c r="K8198" s="32">
        <v>26.47</v>
      </c>
    </row>
    <row r="8199" spans="1:11" x14ac:dyDescent="0.25">
      <c r="A8199" s="29">
        <v>42925</v>
      </c>
      <c r="B8199" s="22">
        <v>2017</v>
      </c>
      <c r="C8199" s="22">
        <v>7</v>
      </c>
      <c r="D8199" s="22" t="s">
        <v>2321</v>
      </c>
      <c r="E8199" s="22" t="s">
        <v>270</v>
      </c>
      <c r="F8199" s="22" t="s">
        <v>28</v>
      </c>
      <c r="G8199" s="22" t="s">
        <v>48</v>
      </c>
      <c r="H8199" s="22" t="s">
        <v>1779</v>
      </c>
      <c r="I8199" s="30">
        <v>1577.94</v>
      </c>
      <c r="J8199" s="31">
        <v>3</v>
      </c>
      <c r="K8199" s="32">
        <v>757.41</v>
      </c>
    </row>
    <row r="8200" spans="1:11" x14ac:dyDescent="0.25">
      <c r="A8200" s="29">
        <v>42925</v>
      </c>
      <c r="B8200" s="22">
        <v>2017</v>
      </c>
      <c r="C8200" s="22">
        <v>7</v>
      </c>
      <c r="D8200" s="22" t="s">
        <v>851</v>
      </c>
      <c r="E8200" s="22" t="s">
        <v>183</v>
      </c>
      <c r="F8200" s="22" t="s">
        <v>28</v>
      </c>
      <c r="G8200" s="22" t="s">
        <v>48</v>
      </c>
      <c r="H8200" s="22" t="s">
        <v>534</v>
      </c>
      <c r="I8200" s="30">
        <v>7.86</v>
      </c>
      <c r="J8200" s="31">
        <v>3</v>
      </c>
      <c r="K8200" s="32">
        <v>-6.02</v>
      </c>
    </row>
    <row r="8201" spans="1:11" x14ac:dyDescent="0.25">
      <c r="A8201" s="29">
        <v>42925</v>
      </c>
      <c r="B8201" s="22">
        <v>2017</v>
      </c>
      <c r="C8201" s="22">
        <v>7</v>
      </c>
      <c r="D8201" s="22" t="s">
        <v>494</v>
      </c>
      <c r="E8201" s="22" t="s">
        <v>89</v>
      </c>
      <c r="F8201" s="22" t="s">
        <v>28</v>
      </c>
      <c r="G8201" s="22" t="s">
        <v>46</v>
      </c>
      <c r="H8201" s="22" t="s">
        <v>619</v>
      </c>
      <c r="I8201" s="30">
        <v>29.24</v>
      </c>
      <c r="J8201" s="31">
        <v>5</v>
      </c>
      <c r="K8201" s="32">
        <v>9.8699999999999992</v>
      </c>
    </row>
    <row r="8202" spans="1:11" x14ac:dyDescent="0.25">
      <c r="A8202" s="29">
        <v>42925</v>
      </c>
      <c r="B8202" s="22">
        <v>2017</v>
      </c>
      <c r="C8202" s="22">
        <v>7</v>
      </c>
      <c r="D8202" s="22" t="s">
        <v>494</v>
      </c>
      <c r="E8202" s="22" t="s">
        <v>89</v>
      </c>
      <c r="F8202" s="22" t="s">
        <v>28</v>
      </c>
      <c r="G8202" s="22" t="s">
        <v>29</v>
      </c>
      <c r="H8202" s="22" t="s">
        <v>218</v>
      </c>
      <c r="I8202" s="30">
        <v>15.55</v>
      </c>
      <c r="J8202" s="31">
        <v>3</v>
      </c>
      <c r="K8202" s="32">
        <v>5.44</v>
      </c>
    </row>
    <row r="8203" spans="1:11" x14ac:dyDescent="0.25">
      <c r="A8203" s="29">
        <v>42925</v>
      </c>
      <c r="B8203" s="22">
        <v>2017</v>
      </c>
      <c r="C8203" s="22">
        <v>7</v>
      </c>
      <c r="D8203" s="22" t="s">
        <v>494</v>
      </c>
      <c r="E8203" s="22" t="s">
        <v>89</v>
      </c>
      <c r="F8203" s="22" t="s">
        <v>28</v>
      </c>
      <c r="G8203" s="22" t="s">
        <v>155</v>
      </c>
      <c r="H8203" s="22" t="s">
        <v>539</v>
      </c>
      <c r="I8203" s="30">
        <v>4.9000000000000004</v>
      </c>
      <c r="J8203" s="31">
        <v>3</v>
      </c>
      <c r="K8203" s="32">
        <v>1.65</v>
      </c>
    </row>
    <row r="8204" spans="1:11" x14ac:dyDescent="0.25">
      <c r="A8204" s="29">
        <v>42925</v>
      </c>
      <c r="B8204" s="22">
        <v>2017</v>
      </c>
      <c r="C8204" s="22">
        <v>7</v>
      </c>
      <c r="D8204" s="22" t="s">
        <v>2169</v>
      </c>
      <c r="E8204" s="22" t="s">
        <v>12</v>
      </c>
      <c r="F8204" s="22" t="s">
        <v>13</v>
      </c>
      <c r="G8204" s="22" t="s">
        <v>14</v>
      </c>
      <c r="H8204" s="22" t="s">
        <v>1327</v>
      </c>
      <c r="I8204" s="30">
        <v>13.48</v>
      </c>
      <c r="J8204" s="31">
        <v>1</v>
      </c>
      <c r="K8204" s="32">
        <v>1.89</v>
      </c>
    </row>
    <row r="8205" spans="1:11" x14ac:dyDescent="0.25">
      <c r="A8205" s="29">
        <v>42925</v>
      </c>
      <c r="B8205" s="22">
        <v>2017</v>
      </c>
      <c r="C8205" s="22">
        <v>7</v>
      </c>
      <c r="D8205" s="22" t="s">
        <v>273</v>
      </c>
      <c r="E8205" s="22" t="s">
        <v>260</v>
      </c>
      <c r="F8205" s="22" t="s">
        <v>18</v>
      </c>
      <c r="G8205" s="22" t="s">
        <v>36</v>
      </c>
      <c r="H8205" s="22" t="s">
        <v>344</v>
      </c>
      <c r="I8205" s="30">
        <v>25.16</v>
      </c>
      <c r="J8205" s="31">
        <v>2</v>
      </c>
      <c r="K8205" s="32">
        <v>10.57</v>
      </c>
    </row>
    <row r="8206" spans="1:11" x14ac:dyDescent="0.25">
      <c r="A8206" s="29">
        <v>42925</v>
      </c>
      <c r="B8206" s="22">
        <v>2017</v>
      </c>
      <c r="C8206" s="22">
        <v>7</v>
      </c>
      <c r="D8206" s="22" t="s">
        <v>273</v>
      </c>
      <c r="E8206" s="22" t="s">
        <v>260</v>
      </c>
      <c r="F8206" s="22" t="s">
        <v>13</v>
      </c>
      <c r="G8206" s="22" t="s">
        <v>23</v>
      </c>
      <c r="H8206" s="22" t="s">
        <v>2385</v>
      </c>
      <c r="I8206" s="30">
        <v>126.56</v>
      </c>
      <c r="J8206" s="31">
        <v>4</v>
      </c>
      <c r="K8206" s="32">
        <v>47.46</v>
      </c>
    </row>
    <row r="8207" spans="1:11" x14ac:dyDescent="0.25">
      <c r="A8207" s="29">
        <v>42925</v>
      </c>
      <c r="B8207" s="22">
        <v>2017</v>
      </c>
      <c r="C8207" s="22">
        <v>7</v>
      </c>
      <c r="D8207" s="22" t="s">
        <v>398</v>
      </c>
      <c r="E8207" s="22" t="s">
        <v>45</v>
      </c>
      <c r="F8207" s="22" t="s">
        <v>18</v>
      </c>
      <c r="G8207" s="22" t="s">
        <v>36</v>
      </c>
      <c r="H8207" s="22" t="s">
        <v>2569</v>
      </c>
      <c r="I8207" s="30">
        <v>19.760000000000002</v>
      </c>
      <c r="J8207" s="31">
        <v>4</v>
      </c>
      <c r="K8207" s="32">
        <v>8.3000000000000007</v>
      </c>
    </row>
    <row r="8208" spans="1:11" x14ac:dyDescent="0.25">
      <c r="A8208" s="29">
        <v>42925</v>
      </c>
      <c r="B8208" s="22">
        <v>2017</v>
      </c>
      <c r="C8208" s="22">
        <v>7</v>
      </c>
      <c r="D8208" s="22" t="s">
        <v>570</v>
      </c>
      <c r="E8208" s="22" t="s">
        <v>270</v>
      </c>
      <c r="F8208" s="22" t="s">
        <v>13</v>
      </c>
      <c r="G8208" s="22" t="s">
        <v>14</v>
      </c>
      <c r="H8208" s="22" t="s">
        <v>614</v>
      </c>
      <c r="I8208" s="30">
        <v>113.52</v>
      </c>
      <c r="J8208" s="31">
        <v>4</v>
      </c>
      <c r="K8208" s="32">
        <v>46.54</v>
      </c>
    </row>
    <row r="8209" spans="1:11" x14ac:dyDescent="0.25">
      <c r="A8209" s="29">
        <v>42925</v>
      </c>
      <c r="B8209" s="22">
        <v>2017</v>
      </c>
      <c r="C8209" s="22">
        <v>7</v>
      </c>
      <c r="D8209" s="22" t="s">
        <v>570</v>
      </c>
      <c r="E8209" s="22" t="s">
        <v>270</v>
      </c>
      <c r="F8209" s="22" t="s">
        <v>18</v>
      </c>
      <c r="G8209" s="22" t="s">
        <v>36</v>
      </c>
      <c r="H8209" s="22" t="s">
        <v>1149</v>
      </c>
      <c r="I8209" s="30">
        <v>135.30000000000001</v>
      </c>
      <c r="J8209" s="31">
        <v>5</v>
      </c>
      <c r="K8209" s="32">
        <v>37.880000000000003</v>
      </c>
    </row>
    <row r="8210" spans="1:11" x14ac:dyDescent="0.25">
      <c r="A8210" s="29">
        <v>42925</v>
      </c>
      <c r="B8210" s="22">
        <v>2017</v>
      </c>
      <c r="C8210" s="22">
        <v>7</v>
      </c>
      <c r="D8210" s="22" t="s">
        <v>1372</v>
      </c>
      <c r="E8210" s="22" t="s">
        <v>45</v>
      </c>
      <c r="F8210" s="22" t="s">
        <v>18</v>
      </c>
      <c r="G8210" s="22" t="s">
        <v>19</v>
      </c>
      <c r="H8210" s="22" t="s">
        <v>1821</v>
      </c>
      <c r="I8210" s="30">
        <v>161.57</v>
      </c>
      <c r="J8210" s="31">
        <v>2</v>
      </c>
      <c r="K8210" s="32">
        <v>-28.27</v>
      </c>
    </row>
    <row r="8211" spans="1:11" x14ac:dyDescent="0.25">
      <c r="A8211" s="29">
        <v>42925</v>
      </c>
      <c r="B8211" s="22">
        <v>2017</v>
      </c>
      <c r="C8211" s="22">
        <v>7</v>
      </c>
      <c r="D8211" s="22" t="s">
        <v>1338</v>
      </c>
      <c r="E8211" s="22" t="s">
        <v>205</v>
      </c>
      <c r="F8211" s="22" t="s">
        <v>28</v>
      </c>
      <c r="G8211" s="22" t="s">
        <v>58</v>
      </c>
      <c r="H8211" s="22" t="s">
        <v>612</v>
      </c>
      <c r="I8211" s="30">
        <v>81.569999999999993</v>
      </c>
      <c r="J8211" s="31">
        <v>2</v>
      </c>
      <c r="K8211" s="32">
        <v>7.14</v>
      </c>
    </row>
    <row r="8212" spans="1:11" x14ac:dyDescent="0.25">
      <c r="A8212" s="29">
        <v>42925</v>
      </c>
      <c r="B8212" s="22">
        <v>2017</v>
      </c>
      <c r="C8212" s="22">
        <v>7</v>
      </c>
      <c r="D8212" s="22" t="s">
        <v>2476</v>
      </c>
      <c r="E8212" s="22" t="s">
        <v>17</v>
      </c>
      <c r="F8212" s="22" t="s">
        <v>18</v>
      </c>
      <c r="G8212" s="22" t="s">
        <v>36</v>
      </c>
      <c r="H8212" s="22" t="s">
        <v>2463</v>
      </c>
      <c r="I8212" s="30">
        <v>80.959999999999994</v>
      </c>
      <c r="J8212" s="31">
        <v>4</v>
      </c>
      <c r="K8212" s="32">
        <v>34.81</v>
      </c>
    </row>
    <row r="8213" spans="1:11" x14ac:dyDescent="0.25">
      <c r="A8213" s="29">
        <v>42925</v>
      </c>
      <c r="B8213" s="22">
        <v>2017</v>
      </c>
      <c r="C8213" s="22">
        <v>7</v>
      </c>
      <c r="D8213" s="22" t="s">
        <v>2476</v>
      </c>
      <c r="E8213" s="22" t="s">
        <v>17</v>
      </c>
      <c r="F8213" s="22" t="s">
        <v>13</v>
      </c>
      <c r="G8213" s="22" t="s">
        <v>23</v>
      </c>
      <c r="H8213" s="22" t="s">
        <v>964</v>
      </c>
      <c r="I8213" s="30">
        <v>455.71</v>
      </c>
      <c r="J8213" s="31">
        <v>2</v>
      </c>
      <c r="K8213" s="32">
        <v>34.18</v>
      </c>
    </row>
    <row r="8214" spans="1:11" x14ac:dyDescent="0.25">
      <c r="A8214" s="29">
        <v>42925</v>
      </c>
      <c r="B8214" s="22">
        <v>2017</v>
      </c>
      <c r="C8214" s="22">
        <v>7</v>
      </c>
      <c r="D8214" s="22" t="s">
        <v>2476</v>
      </c>
      <c r="E8214" s="22" t="s">
        <v>17</v>
      </c>
      <c r="F8214" s="22" t="s">
        <v>28</v>
      </c>
      <c r="G8214" s="22" t="s">
        <v>64</v>
      </c>
      <c r="H8214" s="22" t="s">
        <v>2692</v>
      </c>
      <c r="I8214" s="30">
        <v>25.98</v>
      </c>
      <c r="J8214" s="31">
        <v>1</v>
      </c>
      <c r="K8214" s="32">
        <v>7.27</v>
      </c>
    </row>
    <row r="8215" spans="1:11" x14ac:dyDescent="0.25">
      <c r="A8215" s="29">
        <v>42925</v>
      </c>
      <c r="B8215" s="22">
        <v>2017</v>
      </c>
      <c r="C8215" s="22">
        <v>7</v>
      </c>
      <c r="D8215" s="22" t="s">
        <v>665</v>
      </c>
      <c r="E8215" s="22" t="s">
        <v>1573</v>
      </c>
      <c r="F8215" s="22" t="s">
        <v>28</v>
      </c>
      <c r="G8215" s="22" t="s">
        <v>29</v>
      </c>
      <c r="H8215" s="22" t="s">
        <v>1270</v>
      </c>
      <c r="I8215" s="30">
        <v>16.899999999999999</v>
      </c>
      <c r="J8215" s="31">
        <v>5</v>
      </c>
      <c r="K8215" s="32">
        <v>7.77</v>
      </c>
    </row>
    <row r="8216" spans="1:11" x14ac:dyDescent="0.25">
      <c r="A8216" s="29">
        <v>42925</v>
      </c>
      <c r="B8216" s="22">
        <v>2017</v>
      </c>
      <c r="C8216" s="22">
        <v>7</v>
      </c>
      <c r="D8216" s="22" t="s">
        <v>665</v>
      </c>
      <c r="E8216" s="22" t="s">
        <v>1573</v>
      </c>
      <c r="F8216" s="22" t="s">
        <v>28</v>
      </c>
      <c r="G8216" s="22" t="s">
        <v>29</v>
      </c>
      <c r="H8216" s="22" t="s">
        <v>2235</v>
      </c>
      <c r="I8216" s="30">
        <v>39.96</v>
      </c>
      <c r="J8216" s="31">
        <v>2</v>
      </c>
      <c r="K8216" s="32">
        <v>18.78</v>
      </c>
    </row>
    <row r="8217" spans="1:11" x14ac:dyDescent="0.25">
      <c r="A8217" s="29">
        <v>42926</v>
      </c>
      <c r="B8217" s="22">
        <v>2017</v>
      </c>
      <c r="C8217" s="22">
        <v>7</v>
      </c>
      <c r="D8217" s="22" t="s">
        <v>1858</v>
      </c>
      <c r="E8217" s="22" t="s">
        <v>45</v>
      </c>
      <c r="F8217" s="22" t="s">
        <v>18</v>
      </c>
      <c r="G8217" s="22" t="s">
        <v>165</v>
      </c>
      <c r="H8217" s="22" t="s">
        <v>2138</v>
      </c>
      <c r="I8217" s="30">
        <v>307.67</v>
      </c>
      <c r="J8217" s="31">
        <v>2</v>
      </c>
      <c r="K8217" s="32">
        <v>-14.48</v>
      </c>
    </row>
    <row r="8218" spans="1:11" x14ac:dyDescent="0.25">
      <c r="A8218" s="29">
        <v>42926</v>
      </c>
      <c r="B8218" s="22">
        <v>2017</v>
      </c>
      <c r="C8218" s="22">
        <v>7</v>
      </c>
      <c r="D8218" s="22" t="s">
        <v>546</v>
      </c>
      <c r="E8218" s="22" t="s">
        <v>45</v>
      </c>
      <c r="F8218" s="22" t="s">
        <v>13</v>
      </c>
      <c r="G8218" s="22" t="s">
        <v>14</v>
      </c>
      <c r="H8218" s="22" t="s">
        <v>2042</v>
      </c>
      <c r="I8218" s="30">
        <v>1115.9100000000001</v>
      </c>
      <c r="J8218" s="31">
        <v>9</v>
      </c>
      <c r="K8218" s="32">
        <v>200.86</v>
      </c>
    </row>
    <row r="8219" spans="1:11" x14ac:dyDescent="0.25">
      <c r="A8219" s="29">
        <v>42926</v>
      </c>
      <c r="B8219" s="22">
        <v>2017</v>
      </c>
      <c r="C8219" s="22">
        <v>7</v>
      </c>
      <c r="D8219" s="22" t="s">
        <v>546</v>
      </c>
      <c r="E8219" s="22" t="s">
        <v>45</v>
      </c>
      <c r="F8219" s="22" t="s">
        <v>13</v>
      </c>
      <c r="G8219" s="22" t="s">
        <v>23</v>
      </c>
      <c r="H8219" s="22" t="s">
        <v>2298</v>
      </c>
      <c r="I8219" s="30">
        <v>128.74</v>
      </c>
      <c r="J8219" s="31">
        <v>7</v>
      </c>
      <c r="K8219" s="32">
        <v>-28.97</v>
      </c>
    </row>
    <row r="8220" spans="1:11" x14ac:dyDescent="0.25">
      <c r="A8220" s="29">
        <v>42926</v>
      </c>
      <c r="B8220" s="22">
        <v>2017</v>
      </c>
      <c r="C8220" s="22">
        <v>7</v>
      </c>
      <c r="D8220" s="22" t="s">
        <v>546</v>
      </c>
      <c r="E8220" s="22" t="s">
        <v>45</v>
      </c>
      <c r="F8220" s="22" t="s">
        <v>13</v>
      </c>
      <c r="G8220" s="22" t="s">
        <v>23</v>
      </c>
      <c r="H8220" s="22" t="s">
        <v>643</v>
      </c>
      <c r="I8220" s="30">
        <v>79.92</v>
      </c>
      <c r="J8220" s="31">
        <v>10</v>
      </c>
      <c r="K8220" s="32">
        <v>26.97</v>
      </c>
    </row>
    <row r="8221" spans="1:11" x14ac:dyDescent="0.25">
      <c r="A8221" s="29">
        <v>42926</v>
      </c>
      <c r="B8221" s="22">
        <v>2017</v>
      </c>
      <c r="C8221" s="22">
        <v>7</v>
      </c>
      <c r="D8221" s="22" t="s">
        <v>851</v>
      </c>
      <c r="E8221" s="22" t="s">
        <v>81</v>
      </c>
      <c r="F8221" s="22" t="s">
        <v>28</v>
      </c>
      <c r="G8221" s="22" t="s">
        <v>38</v>
      </c>
      <c r="H8221" s="22" t="s">
        <v>308</v>
      </c>
      <c r="I8221" s="30">
        <v>580.66999999999996</v>
      </c>
      <c r="J8221" s="31">
        <v>4</v>
      </c>
      <c r="K8221" s="32">
        <v>65.33</v>
      </c>
    </row>
    <row r="8222" spans="1:11" x14ac:dyDescent="0.25">
      <c r="A8222" s="29">
        <v>42926</v>
      </c>
      <c r="B8222" s="22">
        <v>2017</v>
      </c>
      <c r="C8222" s="22">
        <v>7</v>
      </c>
      <c r="D8222" s="22" t="s">
        <v>851</v>
      </c>
      <c r="E8222" s="22" t="s">
        <v>81</v>
      </c>
      <c r="F8222" s="22" t="s">
        <v>28</v>
      </c>
      <c r="G8222" s="22" t="s">
        <v>33</v>
      </c>
      <c r="H8222" s="22" t="s">
        <v>111</v>
      </c>
      <c r="I8222" s="30">
        <v>18.940000000000001</v>
      </c>
      <c r="J8222" s="31">
        <v>3</v>
      </c>
      <c r="K8222" s="32">
        <v>5.92</v>
      </c>
    </row>
    <row r="8223" spans="1:11" x14ac:dyDescent="0.25">
      <c r="A8223" s="29">
        <v>42926</v>
      </c>
      <c r="B8223" s="22">
        <v>2017</v>
      </c>
      <c r="C8223" s="22">
        <v>7</v>
      </c>
      <c r="D8223" s="22" t="s">
        <v>851</v>
      </c>
      <c r="E8223" s="22" t="s">
        <v>81</v>
      </c>
      <c r="F8223" s="22" t="s">
        <v>13</v>
      </c>
      <c r="G8223" s="22" t="s">
        <v>23</v>
      </c>
      <c r="H8223" s="22" t="s">
        <v>1209</v>
      </c>
      <c r="I8223" s="30">
        <v>222.38</v>
      </c>
      <c r="J8223" s="31">
        <v>2</v>
      </c>
      <c r="K8223" s="32">
        <v>16.68</v>
      </c>
    </row>
    <row r="8224" spans="1:11" x14ac:dyDescent="0.25">
      <c r="A8224" s="29">
        <v>42926</v>
      </c>
      <c r="B8224" s="22">
        <v>2017</v>
      </c>
      <c r="C8224" s="22">
        <v>7</v>
      </c>
      <c r="D8224" s="22" t="s">
        <v>851</v>
      </c>
      <c r="E8224" s="22" t="s">
        <v>81</v>
      </c>
      <c r="F8224" s="22" t="s">
        <v>28</v>
      </c>
      <c r="G8224" s="22" t="s">
        <v>48</v>
      </c>
      <c r="H8224" s="22" t="s">
        <v>1755</v>
      </c>
      <c r="I8224" s="30">
        <v>50.45</v>
      </c>
      <c r="J8224" s="31">
        <v>6</v>
      </c>
      <c r="K8224" s="32">
        <v>-33.64</v>
      </c>
    </row>
    <row r="8225" spans="1:11" x14ac:dyDescent="0.25">
      <c r="A8225" s="29">
        <v>42926</v>
      </c>
      <c r="B8225" s="22">
        <v>2017</v>
      </c>
      <c r="C8225" s="22">
        <v>7</v>
      </c>
      <c r="D8225" s="22" t="s">
        <v>851</v>
      </c>
      <c r="E8225" s="22" t="s">
        <v>81</v>
      </c>
      <c r="F8225" s="22" t="s">
        <v>18</v>
      </c>
      <c r="G8225" s="22" t="s">
        <v>42</v>
      </c>
      <c r="H8225" s="22" t="s">
        <v>383</v>
      </c>
      <c r="I8225" s="30">
        <v>154.76</v>
      </c>
      <c r="J8225" s="31">
        <v>3</v>
      </c>
      <c r="K8225" s="32">
        <v>-36.11</v>
      </c>
    </row>
    <row r="8226" spans="1:11" x14ac:dyDescent="0.25">
      <c r="A8226" s="29">
        <v>42926</v>
      </c>
      <c r="B8226" s="22">
        <v>2017</v>
      </c>
      <c r="C8226" s="22">
        <v>7</v>
      </c>
      <c r="D8226" s="22" t="s">
        <v>142</v>
      </c>
      <c r="E8226" s="22" t="s">
        <v>32</v>
      </c>
      <c r="F8226" s="22" t="s">
        <v>28</v>
      </c>
      <c r="G8226" s="22" t="s">
        <v>48</v>
      </c>
      <c r="H8226" s="22" t="s">
        <v>956</v>
      </c>
      <c r="I8226" s="30">
        <v>4.24</v>
      </c>
      <c r="J8226" s="31">
        <v>5</v>
      </c>
      <c r="K8226" s="32">
        <v>-6.36</v>
      </c>
    </row>
    <row r="8227" spans="1:11" x14ac:dyDescent="0.25">
      <c r="A8227" s="29">
        <v>42926</v>
      </c>
      <c r="B8227" s="22">
        <v>2017</v>
      </c>
      <c r="C8227" s="22">
        <v>7</v>
      </c>
      <c r="D8227" s="22" t="s">
        <v>2010</v>
      </c>
      <c r="E8227" s="22" t="s">
        <v>71</v>
      </c>
      <c r="F8227" s="22" t="s">
        <v>28</v>
      </c>
      <c r="G8227" s="22" t="s">
        <v>38</v>
      </c>
      <c r="H8227" s="22" t="s">
        <v>853</v>
      </c>
      <c r="I8227" s="30">
        <v>85.52</v>
      </c>
      <c r="J8227" s="31">
        <v>2</v>
      </c>
      <c r="K8227" s="32">
        <v>22.24</v>
      </c>
    </row>
    <row r="8228" spans="1:11" x14ac:dyDescent="0.25">
      <c r="A8228" s="29">
        <v>42927</v>
      </c>
      <c r="B8228" s="22">
        <v>2017</v>
      </c>
      <c r="C8228" s="22">
        <v>7</v>
      </c>
      <c r="D8228" s="22" t="s">
        <v>576</v>
      </c>
      <c r="E8228" s="22" t="s">
        <v>45</v>
      </c>
      <c r="F8228" s="22" t="s">
        <v>13</v>
      </c>
      <c r="G8228" s="22" t="s">
        <v>14</v>
      </c>
      <c r="H8228" s="22" t="s">
        <v>1932</v>
      </c>
      <c r="I8228" s="30">
        <v>59.97</v>
      </c>
      <c r="J8228" s="31">
        <v>3</v>
      </c>
      <c r="K8228" s="32">
        <v>13.79</v>
      </c>
    </row>
    <row r="8229" spans="1:11" x14ac:dyDescent="0.25">
      <c r="A8229" s="29">
        <v>42927</v>
      </c>
      <c r="B8229" s="22">
        <v>2017</v>
      </c>
      <c r="C8229" s="22">
        <v>7</v>
      </c>
      <c r="D8229" s="22" t="s">
        <v>576</v>
      </c>
      <c r="E8229" s="22" t="s">
        <v>45</v>
      </c>
      <c r="F8229" s="22" t="s">
        <v>13</v>
      </c>
      <c r="G8229" s="22" t="s">
        <v>23</v>
      </c>
      <c r="H8229" s="22" t="s">
        <v>758</v>
      </c>
      <c r="I8229" s="30">
        <v>761.54</v>
      </c>
      <c r="J8229" s="31">
        <v>7</v>
      </c>
      <c r="K8229" s="32">
        <v>66.64</v>
      </c>
    </row>
    <row r="8230" spans="1:11" x14ac:dyDescent="0.25">
      <c r="A8230" s="29">
        <v>42927</v>
      </c>
      <c r="B8230" s="22">
        <v>2017</v>
      </c>
      <c r="C8230" s="22">
        <v>7</v>
      </c>
      <c r="D8230" s="22" t="s">
        <v>911</v>
      </c>
      <c r="E8230" s="22" t="s">
        <v>89</v>
      </c>
      <c r="F8230" s="22" t="s">
        <v>13</v>
      </c>
      <c r="G8230" s="22" t="s">
        <v>23</v>
      </c>
      <c r="H8230" s="22" t="s">
        <v>437</v>
      </c>
      <c r="I8230" s="30">
        <v>359.97</v>
      </c>
      <c r="J8230" s="31">
        <v>5</v>
      </c>
      <c r="K8230" s="32">
        <v>-71.989999999999995</v>
      </c>
    </row>
    <row r="8231" spans="1:11" x14ac:dyDescent="0.25">
      <c r="A8231" s="29">
        <v>42927</v>
      </c>
      <c r="B8231" s="22">
        <v>2017</v>
      </c>
      <c r="C8231" s="22">
        <v>7</v>
      </c>
      <c r="D8231" s="22" t="s">
        <v>911</v>
      </c>
      <c r="E8231" s="22" t="s">
        <v>89</v>
      </c>
      <c r="F8231" s="22" t="s">
        <v>18</v>
      </c>
      <c r="G8231" s="22" t="s">
        <v>42</v>
      </c>
      <c r="H8231" s="22" t="s">
        <v>1664</v>
      </c>
      <c r="I8231" s="30">
        <v>350.35</v>
      </c>
      <c r="J8231" s="31">
        <v>4</v>
      </c>
      <c r="K8231" s="32">
        <v>-140.13999999999999</v>
      </c>
    </row>
    <row r="8232" spans="1:11" x14ac:dyDescent="0.25">
      <c r="A8232" s="29">
        <v>42927</v>
      </c>
      <c r="B8232" s="22">
        <v>2017</v>
      </c>
      <c r="C8232" s="22">
        <v>7</v>
      </c>
      <c r="D8232" s="22" t="s">
        <v>1815</v>
      </c>
      <c r="E8232" s="22" t="s">
        <v>45</v>
      </c>
      <c r="F8232" s="22" t="s">
        <v>28</v>
      </c>
      <c r="G8232" s="22" t="s">
        <v>48</v>
      </c>
      <c r="H8232" s="22" t="s">
        <v>427</v>
      </c>
      <c r="I8232" s="30">
        <v>21.79</v>
      </c>
      <c r="J8232" s="31">
        <v>4</v>
      </c>
      <c r="K8232" s="32">
        <v>7.63</v>
      </c>
    </row>
    <row r="8233" spans="1:11" x14ac:dyDescent="0.25">
      <c r="A8233" s="29">
        <v>42927</v>
      </c>
      <c r="B8233" s="22">
        <v>2017</v>
      </c>
      <c r="C8233" s="22">
        <v>7</v>
      </c>
      <c r="D8233" s="22" t="s">
        <v>1815</v>
      </c>
      <c r="E8233" s="22" t="s">
        <v>45</v>
      </c>
      <c r="F8233" s="22" t="s">
        <v>13</v>
      </c>
      <c r="G8233" s="22" t="s">
        <v>14</v>
      </c>
      <c r="H8233" s="22" t="s">
        <v>2308</v>
      </c>
      <c r="I8233" s="30">
        <v>439.8</v>
      </c>
      <c r="J8233" s="31">
        <v>4</v>
      </c>
      <c r="K8233" s="32">
        <v>145.13</v>
      </c>
    </row>
    <row r="8234" spans="1:11" x14ac:dyDescent="0.25">
      <c r="A8234" s="29">
        <v>42927</v>
      </c>
      <c r="B8234" s="22">
        <v>2017</v>
      </c>
      <c r="C8234" s="22">
        <v>7</v>
      </c>
      <c r="D8234" s="22" t="s">
        <v>1621</v>
      </c>
      <c r="E8234" s="22" t="s">
        <v>706</v>
      </c>
      <c r="F8234" s="22" t="s">
        <v>28</v>
      </c>
      <c r="G8234" s="22" t="s">
        <v>58</v>
      </c>
      <c r="H8234" s="22" t="s">
        <v>598</v>
      </c>
      <c r="I8234" s="30">
        <v>100.94</v>
      </c>
      <c r="J8234" s="31">
        <v>7</v>
      </c>
      <c r="K8234" s="32">
        <v>33.31</v>
      </c>
    </row>
    <row r="8235" spans="1:11" x14ac:dyDescent="0.25">
      <c r="A8235" s="29">
        <v>42927</v>
      </c>
      <c r="B8235" s="22">
        <v>2017</v>
      </c>
      <c r="C8235" s="22">
        <v>7</v>
      </c>
      <c r="D8235" s="22" t="s">
        <v>1066</v>
      </c>
      <c r="E8235" s="22" t="s">
        <v>22</v>
      </c>
      <c r="F8235" s="22" t="s">
        <v>13</v>
      </c>
      <c r="G8235" s="22" t="s">
        <v>14</v>
      </c>
      <c r="H8235" s="22" t="s">
        <v>1436</v>
      </c>
      <c r="I8235" s="30">
        <v>7.88</v>
      </c>
      <c r="J8235" s="31">
        <v>4</v>
      </c>
      <c r="K8235" s="32">
        <v>2.52</v>
      </c>
    </row>
    <row r="8236" spans="1:11" x14ac:dyDescent="0.25">
      <c r="A8236" s="29">
        <v>42927</v>
      </c>
      <c r="B8236" s="22">
        <v>2017</v>
      </c>
      <c r="C8236" s="22">
        <v>7</v>
      </c>
      <c r="D8236" s="22" t="s">
        <v>319</v>
      </c>
      <c r="E8236" s="22" t="s">
        <v>324</v>
      </c>
      <c r="F8236" s="22" t="s">
        <v>18</v>
      </c>
      <c r="G8236" s="22" t="s">
        <v>19</v>
      </c>
      <c r="H8236" s="22" t="s">
        <v>162</v>
      </c>
      <c r="I8236" s="30">
        <v>272.97000000000003</v>
      </c>
      <c r="J8236" s="31">
        <v>3</v>
      </c>
      <c r="K8236" s="32">
        <v>43.68</v>
      </c>
    </row>
    <row r="8237" spans="1:11" x14ac:dyDescent="0.25">
      <c r="A8237" s="29">
        <v>42927</v>
      </c>
      <c r="B8237" s="22">
        <v>2017</v>
      </c>
      <c r="C8237" s="22">
        <v>7</v>
      </c>
      <c r="D8237" s="22" t="s">
        <v>1802</v>
      </c>
      <c r="E8237" s="22" t="s">
        <v>436</v>
      </c>
      <c r="F8237" s="22" t="s">
        <v>28</v>
      </c>
      <c r="G8237" s="22" t="s">
        <v>48</v>
      </c>
      <c r="H8237" s="22" t="s">
        <v>956</v>
      </c>
      <c r="I8237" s="30">
        <v>38.159999999999997</v>
      </c>
      <c r="J8237" s="31">
        <v>9</v>
      </c>
      <c r="K8237" s="32">
        <v>19.079999999999998</v>
      </c>
    </row>
    <row r="8238" spans="1:11" x14ac:dyDescent="0.25">
      <c r="A8238" s="29">
        <v>42928</v>
      </c>
      <c r="B8238" s="22">
        <v>2017</v>
      </c>
      <c r="C8238" s="22">
        <v>7</v>
      </c>
      <c r="D8238" s="22" t="s">
        <v>1066</v>
      </c>
      <c r="E8238" s="22" t="s">
        <v>45</v>
      </c>
      <c r="F8238" s="22" t="s">
        <v>13</v>
      </c>
      <c r="G8238" s="22" t="s">
        <v>23</v>
      </c>
      <c r="H8238" s="22" t="s">
        <v>1899</v>
      </c>
      <c r="I8238" s="30">
        <v>374.38</v>
      </c>
      <c r="J8238" s="31">
        <v>3</v>
      </c>
      <c r="K8238" s="32">
        <v>46.8</v>
      </c>
    </row>
    <row r="8239" spans="1:11" x14ac:dyDescent="0.25">
      <c r="A8239" s="29">
        <v>42928</v>
      </c>
      <c r="B8239" s="22">
        <v>2017</v>
      </c>
      <c r="C8239" s="22">
        <v>7</v>
      </c>
      <c r="D8239" s="22" t="s">
        <v>698</v>
      </c>
      <c r="E8239" s="22" t="s">
        <v>32</v>
      </c>
      <c r="F8239" s="22" t="s">
        <v>28</v>
      </c>
      <c r="G8239" s="22" t="s">
        <v>33</v>
      </c>
      <c r="H8239" s="22" t="s">
        <v>1063</v>
      </c>
      <c r="I8239" s="30">
        <v>3.55</v>
      </c>
      <c r="J8239" s="31">
        <v>3</v>
      </c>
      <c r="K8239" s="32">
        <v>1.24</v>
      </c>
    </row>
    <row r="8240" spans="1:11" x14ac:dyDescent="0.25">
      <c r="A8240" s="29">
        <v>42928</v>
      </c>
      <c r="B8240" s="22">
        <v>2017</v>
      </c>
      <c r="C8240" s="22">
        <v>7</v>
      </c>
      <c r="D8240" s="22" t="s">
        <v>698</v>
      </c>
      <c r="E8240" s="22" t="s">
        <v>32</v>
      </c>
      <c r="F8240" s="22" t="s">
        <v>28</v>
      </c>
      <c r="G8240" s="22" t="s">
        <v>29</v>
      </c>
      <c r="H8240" s="22" t="s">
        <v>738</v>
      </c>
      <c r="I8240" s="30">
        <v>15.55</v>
      </c>
      <c r="J8240" s="31">
        <v>3</v>
      </c>
      <c r="K8240" s="32">
        <v>5.44</v>
      </c>
    </row>
    <row r="8241" spans="1:11" x14ac:dyDescent="0.25">
      <c r="A8241" s="29">
        <v>42928</v>
      </c>
      <c r="B8241" s="22">
        <v>2017</v>
      </c>
      <c r="C8241" s="22">
        <v>7</v>
      </c>
      <c r="D8241" s="22" t="s">
        <v>306</v>
      </c>
      <c r="E8241" s="22" t="s">
        <v>131</v>
      </c>
      <c r="F8241" s="22" t="s">
        <v>13</v>
      </c>
      <c r="G8241" s="22" t="s">
        <v>14</v>
      </c>
      <c r="H8241" s="22" t="s">
        <v>1117</v>
      </c>
      <c r="I8241" s="30">
        <v>127.98</v>
      </c>
      <c r="J8241" s="31">
        <v>2</v>
      </c>
      <c r="K8241" s="32">
        <v>25.6</v>
      </c>
    </row>
    <row r="8242" spans="1:11" x14ac:dyDescent="0.25">
      <c r="A8242" s="29">
        <v>42928</v>
      </c>
      <c r="B8242" s="22">
        <v>2017</v>
      </c>
      <c r="C8242" s="22">
        <v>7</v>
      </c>
      <c r="D8242" s="22" t="s">
        <v>1858</v>
      </c>
      <c r="E8242" s="22" t="s">
        <v>215</v>
      </c>
      <c r="F8242" s="22" t="s">
        <v>18</v>
      </c>
      <c r="G8242" s="22" t="s">
        <v>36</v>
      </c>
      <c r="H8242" s="22" t="s">
        <v>1634</v>
      </c>
      <c r="I8242" s="30">
        <v>82.38</v>
      </c>
      <c r="J8242" s="31">
        <v>6</v>
      </c>
      <c r="K8242" s="32">
        <v>25.54</v>
      </c>
    </row>
    <row r="8243" spans="1:11" x14ac:dyDescent="0.25">
      <c r="A8243" s="29">
        <v>42928</v>
      </c>
      <c r="B8243" s="22">
        <v>2017</v>
      </c>
      <c r="C8243" s="22">
        <v>7</v>
      </c>
      <c r="D8243" s="22" t="s">
        <v>1392</v>
      </c>
      <c r="E8243" s="22" t="s">
        <v>26</v>
      </c>
      <c r="F8243" s="22" t="s">
        <v>28</v>
      </c>
      <c r="G8243" s="22" t="s">
        <v>48</v>
      </c>
      <c r="H8243" s="22" t="s">
        <v>1415</v>
      </c>
      <c r="I8243" s="30">
        <v>1889.99</v>
      </c>
      <c r="J8243" s="31">
        <v>5</v>
      </c>
      <c r="K8243" s="32">
        <v>-2929.48</v>
      </c>
    </row>
    <row r="8244" spans="1:11" x14ac:dyDescent="0.25">
      <c r="A8244" s="29">
        <v>42928</v>
      </c>
      <c r="B8244" s="22">
        <v>2017</v>
      </c>
      <c r="C8244" s="22">
        <v>7</v>
      </c>
      <c r="D8244" s="22" t="s">
        <v>1293</v>
      </c>
      <c r="E8244" s="22" t="s">
        <v>472</v>
      </c>
      <c r="F8244" s="22" t="s">
        <v>28</v>
      </c>
      <c r="G8244" s="22" t="s">
        <v>58</v>
      </c>
      <c r="H8244" s="22" t="s">
        <v>2124</v>
      </c>
      <c r="I8244" s="30">
        <v>320.64</v>
      </c>
      <c r="J8244" s="31">
        <v>4</v>
      </c>
      <c r="K8244" s="32">
        <v>89.78</v>
      </c>
    </row>
    <row r="8245" spans="1:11" x14ac:dyDescent="0.25">
      <c r="A8245" s="29">
        <v>42928</v>
      </c>
      <c r="B8245" s="22">
        <v>2017</v>
      </c>
      <c r="C8245" s="22">
        <v>7</v>
      </c>
      <c r="D8245" s="22" t="s">
        <v>1293</v>
      </c>
      <c r="E8245" s="22" t="s">
        <v>472</v>
      </c>
      <c r="F8245" s="22" t="s">
        <v>13</v>
      </c>
      <c r="G8245" s="22" t="s">
        <v>14</v>
      </c>
      <c r="H8245" s="22" t="s">
        <v>1290</v>
      </c>
      <c r="I8245" s="30">
        <v>52</v>
      </c>
      <c r="J8245" s="31">
        <v>4</v>
      </c>
      <c r="K8245" s="32">
        <v>23.4</v>
      </c>
    </row>
    <row r="8246" spans="1:11" x14ac:dyDescent="0.25">
      <c r="A8246" s="29">
        <v>42928</v>
      </c>
      <c r="B8246" s="22">
        <v>2017</v>
      </c>
      <c r="C8246" s="22">
        <v>7</v>
      </c>
      <c r="D8246" s="22" t="s">
        <v>433</v>
      </c>
      <c r="E8246" s="22" t="s">
        <v>45</v>
      </c>
      <c r="F8246" s="22" t="s">
        <v>28</v>
      </c>
      <c r="G8246" s="22" t="s">
        <v>29</v>
      </c>
      <c r="H8246" s="22" t="s">
        <v>219</v>
      </c>
      <c r="I8246" s="30">
        <v>50.04</v>
      </c>
      <c r="J8246" s="31">
        <v>6</v>
      </c>
      <c r="K8246" s="32">
        <v>25.02</v>
      </c>
    </row>
    <row r="8247" spans="1:11" x14ac:dyDescent="0.25">
      <c r="A8247" s="29">
        <v>42929</v>
      </c>
      <c r="B8247" s="22">
        <v>2017</v>
      </c>
      <c r="C8247" s="22">
        <v>7</v>
      </c>
      <c r="D8247" s="22" t="s">
        <v>1603</v>
      </c>
      <c r="E8247" s="22" t="s">
        <v>89</v>
      </c>
      <c r="F8247" s="22" t="s">
        <v>13</v>
      </c>
      <c r="G8247" s="22" t="s">
        <v>23</v>
      </c>
      <c r="H8247" s="22" t="s">
        <v>1601</v>
      </c>
      <c r="I8247" s="30">
        <v>39.590000000000003</v>
      </c>
      <c r="J8247" s="31">
        <v>1</v>
      </c>
      <c r="K8247" s="32">
        <v>-7.26</v>
      </c>
    </row>
    <row r="8248" spans="1:11" x14ac:dyDescent="0.25">
      <c r="A8248" s="29">
        <v>42929</v>
      </c>
      <c r="B8248" s="22">
        <v>2017</v>
      </c>
      <c r="C8248" s="22">
        <v>7</v>
      </c>
      <c r="D8248" s="22" t="s">
        <v>1603</v>
      </c>
      <c r="E8248" s="22" t="s">
        <v>89</v>
      </c>
      <c r="F8248" s="22" t="s">
        <v>18</v>
      </c>
      <c r="G8248" s="22" t="s">
        <v>36</v>
      </c>
      <c r="H8248" s="22" t="s">
        <v>1330</v>
      </c>
      <c r="I8248" s="30">
        <v>91.01</v>
      </c>
      <c r="J8248" s="31">
        <v>9</v>
      </c>
      <c r="K8248" s="32">
        <v>19.34</v>
      </c>
    </row>
    <row r="8249" spans="1:11" x14ac:dyDescent="0.25">
      <c r="A8249" s="29">
        <v>42929</v>
      </c>
      <c r="B8249" s="22">
        <v>2017</v>
      </c>
      <c r="C8249" s="22">
        <v>7</v>
      </c>
      <c r="D8249" s="22" t="s">
        <v>1322</v>
      </c>
      <c r="E8249" s="22" t="s">
        <v>1561</v>
      </c>
      <c r="F8249" s="22" t="s">
        <v>28</v>
      </c>
      <c r="G8249" s="22" t="s">
        <v>38</v>
      </c>
      <c r="H8249" s="22" t="s">
        <v>933</v>
      </c>
      <c r="I8249" s="30">
        <v>360.38</v>
      </c>
      <c r="J8249" s="31">
        <v>2</v>
      </c>
      <c r="K8249" s="32">
        <v>93.7</v>
      </c>
    </row>
    <row r="8250" spans="1:11" x14ac:dyDescent="0.25">
      <c r="A8250" s="29">
        <v>42929</v>
      </c>
      <c r="B8250" s="22">
        <v>2017</v>
      </c>
      <c r="C8250" s="22">
        <v>7</v>
      </c>
      <c r="D8250" s="22" t="s">
        <v>1322</v>
      </c>
      <c r="E8250" s="22" t="s">
        <v>1561</v>
      </c>
      <c r="F8250" s="22" t="s">
        <v>28</v>
      </c>
      <c r="G8250" s="22" t="s">
        <v>29</v>
      </c>
      <c r="H8250" s="22" t="s">
        <v>2650</v>
      </c>
      <c r="I8250" s="30">
        <v>13.56</v>
      </c>
      <c r="J8250" s="31">
        <v>2</v>
      </c>
      <c r="K8250" s="32">
        <v>6.24</v>
      </c>
    </row>
    <row r="8251" spans="1:11" x14ac:dyDescent="0.25">
      <c r="A8251" s="29">
        <v>42930</v>
      </c>
      <c r="B8251" s="22">
        <v>2017</v>
      </c>
      <c r="C8251" s="22">
        <v>7</v>
      </c>
      <c r="D8251" s="22" t="s">
        <v>1513</v>
      </c>
      <c r="E8251" s="22" t="s">
        <v>45</v>
      </c>
      <c r="F8251" s="22" t="s">
        <v>28</v>
      </c>
      <c r="G8251" s="22" t="s">
        <v>48</v>
      </c>
      <c r="H8251" s="22" t="s">
        <v>1345</v>
      </c>
      <c r="I8251" s="30">
        <v>4.45</v>
      </c>
      <c r="J8251" s="31">
        <v>2</v>
      </c>
      <c r="K8251" s="32">
        <v>1.45</v>
      </c>
    </row>
    <row r="8252" spans="1:11" x14ac:dyDescent="0.25">
      <c r="A8252" s="29">
        <v>42930</v>
      </c>
      <c r="B8252" s="22">
        <v>2017</v>
      </c>
      <c r="C8252" s="22">
        <v>7</v>
      </c>
      <c r="D8252" s="22" t="s">
        <v>1513</v>
      </c>
      <c r="E8252" s="22" t="s">
        <v>45</v>
      </c>
      <c r="F8252" s="22" t="s">
        <v>18</v>
      </c>
      <c r="G8252" s="22" t="s">
        <v>36</v>
      </c>
      <c r="H8252" s="22" t="s">
        <v>2448</v>
      </c>
      <c r="I8252" s="30">
        <v>276.69</v>
      </c>
      <c r="J8252" s="31">
        <v>3</v>
      </c>
      <c r="K8252" s="32">
        <v>49.8</v>
      </c>
    </row>
    <row r="8253" spans="1:11" x14ac:dyDescent="0.25">
      <c r="A8253" s="29">
        <v>42930</v>
      </c>
      <c r="B8253" s="22">
        <v>2017</v>
      </c>
      <c r="C8253" s="22">
        <v>7</v>
      </c>
      <c r="D8253" s="22" t="s">
        <v>1513</v>
      </c>
      <c r="E8253" s="22" t="s">
        <v>45</v>
      </c>
      <c r="F8253" s="22" t="s">
        <v>28</v>
      </c>
      <c r="G8253" s="22" t="s">
        <v>33</v>
      </c>
      <c r="H8253" s="22" t="s">
        <v>1798</v>
      </c>
      <c r="I8253" s="30">
        <v>4.96</v>
      </c>
      <c r="J8253" s="31">
        <v>4</v>
      </c>
      <c r="K8253" s="32">
        <v>2.33</v>
      </c>
    </row>
    <row r="8254" spans="1:11" x14ac:dyDescent="0.25">
      <c r="A8254" s="29">
        <v>42930</v>
      </c>
      <c r="B8254" s="22">
        <v>2017</v>
      </c>
      <c r="C8254" s="22">
        <v>7</v>
      </c>
      <c r="D8254" s="22" t="s">
        <v>1513</v>
      </c>
      <c r="E8254" s="22" t="s">
        <v>45</v>
      </c>
      <c r="F8254" s="22" t="s">
        <v>28</v>
      </c>
      <c r="G8254" s="22" t="s">
        <v>64</v>
      </c>
      <c r="H8254" s="22" t="s">
        <v>92</v>
      </c>
      <c r="I8254" s="30">
        <v>71.92</v>
      </c>
      <c r="J8254" s="31">
        <v>4</v>
      </c>
      <c r="K8254" s="32">
        <v>20.86</v>
      </c>
    </row>
    <row r="8255" spans="1:11" x14ac:dyDescent="0.25">
      <c r="A8255" s="29">
        <v>42930</v>
      </c>
      <c r="B8255" s="22">
        <v>2017</v>
      </c>
      <c r="C8255" s="22">
        <v>7</v>
      </c>
      <c r="D8255" s="22" t="s">
        <v>1513</v>
      </c>
      <c r="E8255" s="22" t="s">
        <v>45</v>
      </c>
      <c r="F8255" s="22" t="s">
        <v>18</v>
      </c>
      <c r="G8255" s="22" t="s">
        <v>36</v>
      </c>
      <c r="H8255" s="22" t="s">
        <v>1710</v>
      </c>
      <c r="I8255" s="30">
        <v>18.84</v>
      </c>
      <c r="J8255" s="31">
        <v>3</v>
      </c>
      <c r="K8255" s="32">
        <v>7.91</v>
      </c>
    </row>
    <row r="8256" spans="1:11" x14ac:dyDescent="0.25">
      <c r="A8256" s="29">
        <v>42930</v>
      </c>
      <c r="B8256" s="22">
        <v>2017</v>
      </c>
      <c r="C8256" s="22">
        <v>7</v>
      </c>
      <c r="D8256" s="22" t="s">
        <v>1513</v>
      </c>
      <c r="E8256" s="22" t="s">
        <v>45</v>
      </c>
      <c r="F8256" s="22" t="s">
        <v>13</v>
      </c>
      <c r="G8256" s="22" t="s">
        <v>14</v>
      </c>
      <c r="H8256" s="22" t="s">
        <v>2595</v>
      </c>
      <c r="I8256" s="30">
        <v>140.97</v>
      </c>
      <c r="J8256" s="31">
        <v>3</v>
      </c>
      <c r="K8256" s="32">
        <v>19.739999999999998</v>
      </c>
    </row>
    <row r="8257" spans="1:11" x14ac:dyDescent="0.25">
      <c r="A8257" s="29">
        <v>42930</v>
      </c>
      <c r="B8257" s="22">
        <v>2017</v>
      </c>
      <c r="C8257" s="22">
        <v>7</v>
      </c>
      <c r="D8257" s="22" t="s">
        <v>1513</v>
      </c>
      <c r="E8257" s="22" t="s">
        <v>45</v>
      </c>
      <c r="F8257" s="22" t="s">
        <v>13</v>
      </c>
      <c r="G8257" s="22" t="s">
        <v>23</v>
      </c>
      <c r="H8257" s="22" t="s">
        <v>882</v>
      </c>
      <c r="I8257" s="30">
        <v>470.38</v>
      </c>
      <c r="J8257" s="31">
        <v>3</v>
      </c>
      <c r="K8257" s="32">
        <v>52.92</v>
      </c>
    </row>
    <row r="8258" spans="1:11" x14ac:dyDescent="0.25">
      <c r="A8258" s="29">
        <v>42930</v>
      </c>
      <c r="B8258" s="22">
        <v>2017</v>
      </c>
      <c r="C8258" s="22">
        <v>7</v>
      </c>
      <c r="D8258" s="22" t="s">
        <v>649</v>
      </c>
      <c r="E8258" s="22" t="s">
        <v>131</v>
      </c>
      <c r="F8258" s="22" t="s">
        <v>28</v>
      </c>
      <c r="G8258" s="22" t="s">
        <v>29</v>
      </c>
      <c r="H8258" s="22" t="s">
        <v>2419</v>
      </c>
      <c r="I8258" s="30">
        <v>9.25</v>
      </c>
      <c r="J8258" s="31">
        <v>2</v>
      </c>
      <c r="K8258" s="32">
        <v>3.35</v>
      </c>
    </row>
    <row r="8259" spans="1:11" x14ac:dyDescent="0.25">
      <c r="A8259" s="29">
        <v>42930</v>
      </c>
      <c r="B8259" s="22">
        <v>2017</v>
      </c>
      <c r="C8259" s="22">
        <v>7</v>
      </c>
      <c r="D8259" s="22" t="s">
        <v>649</v>
      </c>
      <c r="E8259" s="22" t="s">
        <v>131</v>
      </c>
      <c r="F8259" s="22" t="s">
        <v>13</v>
      </c>
      <c r="G8259" s="22" t="s">
        <v>23</v>
      </c>
      <c r="H8259" s="22" t="s">
        <v>1624</v>
      </c>
      <c r="I8259" s="30">
        <v>1889.95</v>
      </c>
      <c r="J8259" s="31">
        <v>9</v>
      </c>
      <c r="K8259" s="32">
        <v>-377.99</v>
      </c>
    </row>
    <row r="8260" spans="1:11" x14ac:dyDescent="0.25">
      <c r="A8260" s="29">
        <v>42930</v>
      </c>
      <c r="B8260" s="22">
        <v>2017</v>
      </c>
      <c r="C8260" s="22">
        <v>7</v>
      </c>
      <c r="D8260" s="22" t="s">
        <v>649</v>
      </c>
      <c r="E8260" s="22" t="s">
        <v>131</v>
      </c>
      <c r="F8260" s="22" t="s">
        <v>28</v>
      </c>
      <c r="G8260" s="22" t="s">
        <v>38</v>
      </c>
      <c r="H8260" s="22" t="s">
        <v>721</v>
      </c>
      <c r="I8260" s="30">
        <v>62.04</v>
      </c>
      <c r="J8260" s="31">
        <v>5</v>
      </c>
      <c r="K8260" s="32">
        <v>4.6500000000000004</v>
      </c>
    </row>
    <row r="8261" spans="1:11" x14ac:dyDescent="0.25">
      <c r="A8261" s="29">
        <v>42930</v>
      </c>
      <c r="B8261" s="22">
        <v>2017</v>
      </c>
      <c r="C8261" s="22">
        <v>7</v>
      </c>
      <c r="D8261" s="22" t="s">
        <v>649</v>
      </c>
      <c r="E8261" s="22" t="s">
        <v>131</v>
      </c>
      <c r="F8261" s="22" t="s">
        <v>18</v>
      </c>
      <c r="G8261" s="22" t="s">
        <v>36</v>
      </c>
      <c r="H8261" s="22" t="s">
        <v>1980</v>
      </c>
      <c r="I8261" s="30">
        <v>396.92</v>
      </c>
      <c r="J8261" s="31">
        <v>5</v>
      </c>
      <c r="K8261" s="32">
        <v>148.85</v>
      </c>
    </row>
    <row r="8262" spans="1:11" x14ac:dyDescent="0.25">
      <c r="A8262" s="29">
        <v>42930</v>
      </c>
      <c r="B8262" s="22">
        <v>2017</v>
      </c>
      <c r="C8262" s="22">
        <v>7</v>
      </c>
      <c r="D8262" s="22" t="s">
        <v>649</v>
      </c>
      <c r="E8262" s="22" t="s">
        <v>131</v>
      </c>
      <c r="F8262" s="22" t="s">
        <v>28</v>
      </c>
      <c r="G8262" s="22" t="s">
        <v>38</v>
      </c>
      <c r="H8262" s="22" t="s">
        <v>853</v>
      </c>
      <c r="I8262" s="30">
        <v>239.46</v>
      </c>
      <c r="J8262" s="31">
        <v>7</v>
      </c>
      <c r="K8262" s="32">
        <v>17.96</v>
      </c>
    </row>
    <row r="8263" spans="1:11" x14ac:dyDescent="0.25">
      <c r="A8263" s="29">
        <v>42930</v>
      </c>
      <c r="B8263" s="22">
        <v>2017</v>
      </c>
      <c r="C8263" s="22">
        <v>7</v>
      </c>
      <c r="D8263" s="22" t="s">
        <v>649</v>
      </c>
      <c r="E8263" s="22" t="s">
        <v>131</v>
      </c>
      <c r="F8263" s="22" t="s">
        <v>28</v>
      </c>
      <c r="G8263" s="22" t="s">
        <v>64</v>
      </c>
      <c r="H8263" s="22" t="s">
        <v>717</v>
      </c>
      <c r="I8263" s="30">
        <v>13.12</v>
      </c>
      <c r="J8263" s="31">
        <v>5</v>
      </c>
      <c r="K8263" s="32">
        <v>2.13</v>
      </c>
    </row>
    <row r="8264" spans="1:11" x14ac:dyDescent="0.25">
      <c r="A8264" s="29">
        <v>42931</v>
      </c>
      <c r="B8264" s="22">
        <v>2017</v>
      </c>
      <c r="C8264" s="22">
        <v>7</v>
      </c>
      <c r="D8264" s="22" t="s">
        <v>862</v>
      </c>
      <c r="E8264" s="22" t="s">
        <v>706</v>
      </c>
      <c r="F8264" s="22" t="s">
        <v>28</v>
      </c>
      <c r="G8264" s="22" t="s">
        <v>48</v>
      </c>
      <c r="H8264" s="22" t="s">
        <v>352</v>
      </c>
      <c r="I8264" s="30">
        <v>26.55</v>
      </c>
      <c r="J8264" s="31">
        <v>3</v>
      </c>
      <c r="K8264" s="32">
        <v>13.01</v>
      </c>
    </row>
    <row r="8265" spans="1:11" x14ac:dyDescent="0.25">
      <c r="A8265" s="29">
        <v>42931</v>
      </c>
      <c r="B8265" s="22">
        <v>2017</v>
      </c>
      <c r="C8265" s="22">
        <v>7</v>
      </c>
      <c r="D8265" s="22" t="s">
        <v>862</v>
      </c>
      <c r="E8265" s="22" t="s">
        <v>706</v>
      </c>
      <c r="F8265" s="22" t="s">
        <v>18</v>
      </c>
      <c r="G8265" s="22" t="s">
        <v>42</v>
      </c>
      <c r="H8265" s="22" t="s">
        <v>1384</v>
      </c>
      <c r="I8265" s="30">
        <v>310.44</v>
      </c>
      <c r="J8265" s="31">
        <v>3</v>
      </c>
      <c r="K8265" s="32">
        <v>-48.78</v>
      </c>
    </row>
    <row r="8266" spans="1:11" x14ac:dyDescent="0.25">
      <c r="A8266" s="29">
        <v>42931</v>
      </c>
      <c r="B8266" s="22">
        <v>2017</v>
      </c>
      <c r="C8266" s="22">
        <v>7</v>
      </c>
      <c r="D8266" s="22" t="s">
        <v>852</v>
      </c>
      <c r="E8266" s="22" t="s">
        <v>22</v>
      </c>
      <c r="F8266" s="22" t="s">
        <v>28</v>
      </c>
      <c r="G8266" s="22" t="s">
        <v>64</v>
      </c>
      <c r="H8266" s="22" t="s">
        <v>2376</v>
      </c>
      <c r="I8266" s="30">
        <v>6.56</v>
      </c>
      <c r="J8266" s="31">
        <v>2</v>
      </c>
      <c r="K8266" s="32">
        <v>1.9</v>
      </c>
    </row>
    <row r="8267" spans="1:11" x14ac:dyDescent="0.25">
      <c r="A8267" s="29">
        <v>42931</v>
      </c>
      <c r="B8267" s="22">
        <v>2017</v>
      </c>
      <c r="C8267" s="22">
        <v>7</v>
      </c>
      <c r="D8267" s="22" t="s">
        <v>852</v>
      </c>
      <c r="E8267" s="22" t="s">
        <v>22</v>
      </c>
      <c r="F8267" s="22" t="s">
        <v>28</v>
      </c>
      <c r="G8267" s="22" t="s">
        <v>46</v>
      </c>
      <c r="H8267" s="22" t="s">
        <v>328</v>
      </c>
      <c r="I8267" s="30">
        <v>7.83</v>
      </c>
      <c r="J8267" s="31">
        <v>3</v>
      </c>
      <c r="K8267" s="32">
        <v>3.6</v>
      </c>
    </row>
    <row r="8268" spans="1:11" x14ac:dyDescent="0.25">
      <c r="A8268" s="29">
        <v>42931</v>
      </c>
      <c r="B8268" s="22">
        <v>2017</v>
      </c>
      <c r="C8268" s="22">
        <v>7</v>
      </c>
      <c r="D8268" s="22" t="s">
        <v>852</v>
      </c>
      <c r="E8268" s="22" t="s">
        <v>22</v>
      </c>
      <c r="F8268" s="22" t="s">
        <v>13</v>
      </c>
      <c r="G8268" s="22" t="s">
        <v>14</v>
      </c>
      <c r="H8268" s="22" t="s">
        <v>1838</v>
      </c>
      <c r="I8268" s="30">
        <v>41.9</v>
      </c>
      <c r="J8268" s="31">
        <v>2</v>
      </c>
      <c r="K8268" s="32">
        <v>8.8000000000000007</v>
      </c>
    </row>
    <row r="8269" spans="1:11" x14ac:dyDescent="0.25">
      <c r="A8269" s="29">
        <v>42931</v>
      </c>
      <c r="B8269" s="22">
        <v>2017</v>
      </c>
      <c r="C8269" s="22">
        <v>7</v>
      </c>
      <c r="D8269" s="22" t="s">
        <v>852</v>
      </c>
      <c r="E8269" s="22" t="s">
        <v>22</v>
      </c>
      <c r="F8269" s="22" t="s">
        <v>18</v>
      </c>
      <c r="G8269" s="22" t="s">
        <v>19</v>
      </c>
      <c r="H8269" s="22" t="s">
        <v>2210</v>
      </c>
      <c r="I8269" s="30">
        <v>664.15</v>
      </c>
      <c r="J8269" s="31">
        <v>6</v>
      </c>
      <c r="K8269" s="32">
        <v>88.55</v>
      </c>
    </row>
    <row r="8270" spans="1:11" x14ac:dyDescent="0.25">
      <c r="A8270" s="29">
        <v>42931</v>
      </c>
      <c r="B8270" s="22">
        <v>2017</v>
      </c>
      <c r="C8270" s="22">
        <v>7</v>
      </c>
      <c r="D8270" s="22" t="s">
        <v>852</v>
      </c>
      <c r="E8270" s="22" t="s">
        <v>22</v>
      </c>
      <c r="F8270" s="22" t="s">
        <v>28</v>
      </c>
      <c r="G8270" s="22" t="s">
        <v>29</v>
      </c>
      <c r="H8270" s="22" t="s">
        <v>1531</v>
      </c>
      <c r="I8270" s="30">
        <v>8.9600000000000009</v>
      </c>
      <c r="J8270" s="31">
        <v>2</v>
      </c>
      <c r="K8270" s="32">
        <v>4.3899999999999997</v>
      </c>
    </row>
    <row r="8271" spans="1:11" x14ac:dyDescent="0.25">
      <c r="A8271" s="29">
        <v>42931</v>
      </c>
      <c r="B8271" s="22">
        <v>2017</v>
      </c>
      <c r="C8271" s="22">
        <v>7</v>
      </c>
      <c r="D8271" s="22" t="s">
        <v>755</v>
      </c>
      <c r="E8271" s="22" t="s">
        <v>215</v>
      </c>
      <c r="F8271" s="22" t="s">
        <v>28</v>
      </c>
      <c r="G8271" s="22" t="s">
        <v>58</v>
      </c>
      <c r="H8271" s="22" t="s">
        <v>1429</v>
      </c>
      <c r="I8271" s="30">
        <v>179.94</v>
      </c>
      <c r="J8271" s="31">
        <v>3</v>
      </c>
      <c r="K8271" s="32">
        <v>50.38</v>
      </c>
    </row>
    <row r="8272" spans="1:11" x14ac:dyDescent="0.25">
      <c r="A8272" s="29">
        <v>42931</v>
      </c>
      <c r="B8272" s="22">
        <v>2017</v>
      </c>
      <c r="C8272" s="22">
        <v>7</v>
      </c>
      <c r="D8272" s="22" t="s">
        <v>755</v>
      </c>
      <c r="E8272" s="22" t="s">
        <v>215</v>
      </c>
      <c r="F8272" s="22" t="s">
        <v>18</v>
      </c>
      <c r="G8272" s="22" t="s">
        <v>42</v>
      </c>
      <c r="H8272" s="22" t="s">
        <v>1747</v>
      </c>
      <c r="I8272" s="30">
        <v>872.94</v>
      </c>
      <c r="J8272" s="31">
        <v>3</v>
      </c>
      <c r="K8272" s="32">
        <v>157.13</v>
      </c>
    </row>
    <row r="8273" spans="1:11" x14ac:dyDescent="0.25">
      <c r="A8273" s="29">
        <v>42931</v>
      </c>
      <c r="B8273" s="22">
        <v>2017</v>
      </c>
      <c r="C8273" s="22">
        <v>7</v>
      </c>
      <c r="D8273" s="22" t="s">
        <v>755</v>
      </c>
      <c r="E8273" s="22" t="s">
        <v>215</v>
      </c>
      <c r="F8273" s="22" t="s">
        <v>28</v>
      </c>
      <c r="G8273" s="22" t="s">
        <v>29</v>
      </c>
      <c r="H8273" s="22" t="s">
        <v>837</v>
      </c>
      <c r="I8273" s="30">
        <v>12.96</v>
      </c>
      <c r="J8273" s="31">
        <v>2</v>
      </c>
      <c r="K8273" s="32">
        <v>6.22</v>
      </c>
    </row>
    <row r="8274" spans="1:11" x14ac:dyDescent="0.25">
      <c r="A8274" s="29">
        <v>42932</v>
      </c>
      <c r="B8274" s="22">
        <v>2017</v>
      </c>
      <c r="C8274" s="22">
        <v>7</v>
      </c>
      <c r="D8274" s="22" t="s">
        <v>1477</v>
      </c>
      <c r="E8274" s="22" t="s">
        <v>89</v>
      </c>
      <c r="F8274" s="22" t="s">
        <v>18</v>
      </c>
      <c r="G8274" s="22" t="s">
        <v>19</v>
      </c>
      <c r="H8274" s="22" t="s">
        <v>405</v>
      </c>
      <c r="I8274" s="30">
        <v>71.37</v>
      </c>
      <c r="J8274" s="31">
        <v>2</v>
      </c>
      <c r="K8274" s="32">
        <v>-1.02</v>
      </c>
    </row>
    <row r="8275" spans="1:11" x14ac:dyDescent="0.25">
      <c r="A8275" s="29">
        <v>42932</v>
      </c>
      <c r="B8275" s="22">
        <v>2017</v>
      </c>
      <c r="C8275" s="22">
        <v>7</v>
      </c>
      <c r="D8275" s="22" t="s">
        <v>1028</v>
      </c>
      <c r="E8275" s="22" t="s">
        <v>26</v>
      </c>
      <c r="F8275" s="22" t="s">
        <v>28</v>
      </c>
      <c r="G8275" s="22" t="s">
        <v>64</v>
      </c>
      <c r="H8275" s="22" t="s">
        <v>2367</v>
      </c>
      <c r="I8275" s="30">
        <v>2.91</v>
      </c>
      <c r="J8275" s="31">
        <v>2</v>
      </c>
      <c r="K8275" s="32">
        <v>0.91</v>
      </c>
    </row>
    <row r="8276" spans="1:11" x14ac:dyDescent="0.25">
      <c r="A8276" s="29">
        <v>42932</v>
      </c>
      <c r="B8276" s="22">
        <v>2017</v>
      </c>
      <c r="C8276" s="22">
        <v>7</v>
      </c>
      <c r="D8276" s="22" t="s">
        <v>1580</v>
      </c>
      <c r="E8276" s="22" t="s">
        <v>81</v>
      </c>
      <c r="F8276" s="22" t="s">
        <v>18</v>
      </c>
      <c r="G8276" s="22" t="s">
        <v>19</v>
      </c>
      <c r="H8276" s="22" t="s">
        <v>1878</v>
      </c>
      <c r="I8276" s="30">
        <v>242.35</v>
      </c>
      <c r="J8276" s="31">
        <v>3</v>
      </c>
      <c r="K8276" s="32">
        <v>15.15</v>
      </c>
    </row>
    <row r="8277" spans="1:11" x14ac:dyDescent="0.25">
      <c r="A8277" s="29">
        <v>42933</v>
      </c>
      <c r="B8277" s="22">
        <v>2017</v>
      </c>
      <c r="C8277" s="22">
        <v>7</v>
      </c>
      <c r="D8277" s="22" t="s">
        <v>2142</v>
      </c>
      <c r="E8277" s="22" t="s">
        <v>77</v>
      </c>
      <c r="F8277" s="22" t="s">
        <v>18</v>
      </c>
      <c r="G8277" s="22" t="s">
        <v>36</v>
      </c>
      <c r="H8277" s="22" t="s">
        <v>2569</v>
      </c>
      <c r="I8277" s="30">
        <v>7.9</v>
      </c>
      <c r="J8277" s="31">
        <v>2</v>
      </c>
      <c r="K8277" s="32">
        <v>2.17</v>
      </c>
    </row>
    <row r="8278" spans="1:11" x14ac:dyDescent="0.25">
      <c r="A8278" s="29">
        <v>42933</v>
      </c>
      <c r="B8278" s="22">
        <v>2017</v>
      </c>
      <c r="C8278" s="22">
        <v>7</v>
      </c>
      <c r="D8278" s="22" t="s">
        <v>2438</v>
      </c>
      <c r="E8278" s="22" t="s">
        <v>22</v>
      </c>
      <c r="F8278" s="22" t="s">
        <v>13</v>
      </c>
      <c r="G8278" s="22" t="s">
        <v>23</v>
      </c>
      <c r="H8278" s="22" t="s">
        <v>2631</v>
      </c>
      <c r="I8278" s="30">
        <v>269.98</v>
      </c>
      <c r="J8278" s="31">
        <v>2</v>
      </c>
      <c r="K8278" s="32">
        <v>67.5</v>
      </c>
    </row>
    <row r="8279" spans="1:11" x14ac:dyDescent="0.25">
      <c r="A8279" s="29">
        <v>42933</v>
      </c>
      <c r="B8279" s="22">
        <v>2017</v>
      </c>
      <c r="C8279" s="22">
        <v>7</v>
      </c>
      <c r="D8279" s="22" t="s">
        <v>2438</v>
      </c>
      <c r="E8279" s="22" t="s">
        <v>22</v>
      </c>
      <c r="F8279" s="22" t="s">
        <v>28</v>
      </c>
      <c r="G8279" s="22" t="s">
        <v>29</v>
      </c>
      <c r="H8279" s="22" t="s">
        <v>613</v>
      </c>
      <c r="I8279" s="30">
        <v>99.9</v>
      </c>
      <c r="J8279" s="31">
        <v>5</v>
      </c>
      <c r="K8279" s="32">
        <v>47.95</v>
      </c>
    </row>
    <row r="8280" spans="1:11" x14ac:dyDescent="0.25">
      <c r="A8280" s="29">
        <v>42933</v>
      </c>
      <c r="B8280" s="22">
        <v>2017</v>
      </c>
      <c r="C8280" s="22">
        <v>7</v>
      </c>
      <c r="D8280" s="22" t="s">
        <v>2438</v>
      </c>
      <c r="E8280" s="22" t="s">
        <v>22</v>
      </c>
      <c r="F8280" s="22" t="s">
        <v>18</v>
      </c>
      <c r="G8280" s="22" t="s">
        <v>36</v>
      </c>
      <c r="H8280" s="22" t="s">
        <v>2546</v>
      </c>
      <c r="I8280" s="30">
        <v>39.08</v>
      </c>
      <c r="J8280" s="31">
        <v>4</v>
      </c>
      <c r="K8280" s="32">
        <v>14.46</v>
      </c>
    </row>
    <row r="8281" spans="1:11" x14ac:dyDescent="0.25">
      <c r="A8281" s="29">
        <v>42933</v>
      </c>
      <c r="B8281" s="22">
        <v>2017</v>
      </c>
      <c r="C8281" s="22">
        <v>7</v>
      </c>
      <c r="D8281" s="22" t="s">
        <v>1120</v>
      </c>
      <c r="E8281" s="22" t="s">
        <v>45</v>
      </c>
      <c r="F8281" s="22" t="s">
        <v>13</v>
      </c>
      <c r="G8281" s="22" t="s">
        <v>143</v>
      </c>
      <c r="H8281" s="22" t="s">
        <v>258</v>
      </c>
      <c r="I8281" s="30">
        <v>479.98</v>
      </c>
      <c r="J8281" s="31">
        <v>2</v>
      </c>
      <c r="K8281" s="32">
        <v>90</v>
      </c>
    </row>
    <row r="8282" spans="1:11" x14ac:dyDescent="0.25">
      <c r="A8282" s="29">
        <v>42933</v>
      </c>
      <c r="B8282" s="22">
        <v>2017</v>
      </c>
      <c r="C8282" s="22">
        <v>7</v>
      </c>
      <c r="D8282" s="22" t="s">
        <v>797</v>
      </c>
      <c r="E8282" s="22" t="s">
        <v>45</v>
      </c>
      <c r="F8282" s="22" t="s">
        <v>28</v>
      </c>
      <c r="G8282" s="22" t="s">
        <v>29</v>
      </c>
      <c r="H8282" s="22" t="s">
        <v>1640</v>
      </c>
      <c r="I8282" s="30">
        <v>32.4</v>
      </c>
      <c r="J8282" s="31">
        <v>5</v>
      </c>
      <c r="K8282" s="32">
        <v>15.55</v>
      </c>
    </row>
    <row r="8283" spans="1:11" x14ac:dyDescent="0.25">
      <c r="A8283" s="29">
        <v>42933</v>
      </c>
      <c r="B8283" s="22">
        <v>2017</v>
      </c>
      <c r="C8283" s="22">
        <v>7</v>
      </c>
      <c r="D8283" s="22" t="s">
        <v>797</v>
      </c>
      <c r="E8283" s="22" t="s">
        <v>45</v>
      </c>
      <c r="F8283" s="22" t="s">
        <v>28</v>
      </c>
      <c r="G8283" s="22" t="s">
        <v>155</v>
      </c>
      <c r="H8283" s="22" t="s">
        <v>1686</v>
      </c>
      <c r="I8283" s="30">
        <v>57.9</v>
      </c>
      <c r="J8283" s="31">
        <v>5</v>
      </c>
      <c r="K8283" s="32">
        <v>28.95</v>
      </c>
    </row>
    <row r="8284" spans="1:11" x14ac:dyDescent="0.25">
      <c r="A8284" s="29">
        <v>42933</v>
      </c>
      <c r="B8284" s="22">
        <v>2017</v>
      </c>
      <c r="C8284" s="22">
        <v>7</v>
      </c>
      <c r="D8284" s="22" t="s">
        <v>797</v>
      </c>
      <c r="E8284" s="22" t="s">
        <v>45</v>
      </c>
      <c r="F8284" s="22" t="s">
        <v>28</v>
      </c>
      <c r="G8284" s="22" t="s">
        <v>38</v>
      </c>
      <c r="H8284" s="22" t="s">
        <v>549</v>
      </c>
      <c r="I8284" s="30">
        <v>10.56</v>
      </c>
      <c r="J8284" s="31">
        <v>2</v>
      </c>
      <c r="K8284" s="32">
        <v>0</v>
      </c>
    </row>
    <row r="8285" spans="1:11" x14ac:dyDescent="0.25">
      <c r="A8285" s="29">
        <v>42933</v>
      </c>
      <c r="B8285" s="22">
        <v>2017</v>
      </c>
      <c r="C8285" s="22">
        <v>7</v>
      </c>
      <c r="D8285" s="22" t="s">
        <v>797</v>
      </c>
      <c r="E8285" s="22" t="s">
        <v>45</v>
      </c>
      <c r="F8285" s="22" t="s">
        <v>18</v>
      </c>
      <c r="G8285" s="22" t="s">
        <v>165</v>
      </c>
      <c r="H8285" s="22" t="s">
        <v>1874</v>
      </c>
      <c r="I8285" s="30">
        <v>1194.17</v>
      </c>
      <c r="J8285" s="31">
        <v>5</v>
      </c>
      <c r="K8285" s="32">
        <v>210.74</v>
      </c>
    </row>
    <row r="8286" spans="1:11" x14ac:dyDescent="0.25">
      <c r="A8286" s="29">
        <v>42934</v>
      </c>
      <c r="B8286" s="22">
        <v>2017</v>
      </c>
      <c r="C8286" s="22">
        <v>7</v>
      </c>
      <c r="D8286" s="22" t="s">
        <v>1637</v>
      </c>
      <c r="E8286" s="22" t="s">
        <v>183</v>
      </c>
      <c r="F8286" s="22" t="s">
        <v>18</v>
      </c>
      <c r="G8286" s="22" t="s">
        <v>42</v>
      </c>
      <c r="H8286" s="22" t="s">
        <v>1814</v>
      </c>
      <c r="I8286" s="30">
        <v>801.6</v>
      </c>
      <c r="J8286" s="31">
        <v>5</v>
      </c>
      <c r="K8286" s="32">
        <v>-448.9</v>
      </c>
    </row>
    <row r="8287" spans="1:11" x14ac:dyDescent="0.25">
      <c r="A8287" s="29">
        <v>42934</v>
      </c>
      <c r="B8287" s="22">
        <v>2017</v>
      </c>
      <c r="C8287" s="22">
        <v>7</v>
      </c>
      <c r="D8287" s="22" t="s">
        <v>1637</v>
      </c>
      <c r="E8287" s="22" t="s">
        <v>183</v>
      </c>
      <c r="F8287" s="22" t="s">
        <v>18</v>
      </c>
      <c r="G8287" s="22" t="s">
        <v>19</v>
      </c>
      <c r="H8287" s="22" t="s">
        <v>1878</v>
      </c>
      <c r="I8287" s="30">
        <v>161.57</v>
      </c>
      <c r="J8287" s="31">
        <v>2</v>
      </c>
      <c r="K8287" s="32">
        <v>10.1</v>
      </c>
    </row>
    <row r="8288" spans="1:11" x14ac:dyDescent="0.25">
      <c r="A8288" s="29">
        <v>42934</v>
      </c>
      <c r="B8288" s="22">
        <v>2017</v>
      </c>
      <c r="C8288" s="22">
        <v>7</v>
      </c>
      <c r="D8288" s="22" t="s">
        <v>1637</v>
      </c>
      <c r="E8288" s="22" t="s">
        <v>183</v>
      </c>
      <c r="F8288" s="22" t="s">
        <v>28</v>
      </c>
      <c r="G8288" s="22" t="s">
        <v>29</v>
      </c>
      <c r="H8288" s="22" t="s">
        <v>1064</v>
      </c>
      <c r="I8288" s="30">
        <v>16.100000000000001</v>
      </c>
      <c r="J8288" s="31">
        <v>2</v>
      </c>
      <c r="K8288" s="32">
        <v>5.23</v>
      </c>
    </row>
    <row r="8289" spans="1:11" x14ac:dyDescent="0.25">
      <c r="A8289" s="29">
        <v>42934</v>
      </c>
      <c r="B8289" s="22">
        <v>2017</v>
      </c>
      <c r="C8289" s="22">
        <v>7</v>
      </c>
      <c r="D8289" s="22" t="s">
        <v>1637</v>
      </c>
      <c r="E8289" s="22" t="s">
        <v>183</v>
      </c>
      <c r="F8289" s="22" t="s">
        <v>28</v>
      </c>
      <c r="G8289" s="22" t="s">
        <v>48</v>
      </c>
      <c r="H8289" s="22" t="s">
        <v>1716</v>
      </c>
      <c r="I8289" s="30">
        <v>7.66</v>
      </c>
      <c r="J8289" s="31">
        <v>4</v>
      </c>
      <c r="K8289" s="32">
        <v>-6.12</v>
      </c>
    </row>
    <row r="8290" spans="1:11" x14ac:dyDescent="0.25">
      <c r="A8290" s="29">
        <v>42934</v>
      </c>
      <c r="B8290" s="22">
        <v>2017</v>
      </c>
      <c r="C8290" s="22">
        <v>7</v>
      </c>
      <c r="D8290" s="22" t="s">
        <v>1637</v>
      </c>
      <c r="E8290" s="22" t="s">
        <v>183</v>
      </c>
      <c r="F8290" s="22" t="s">
        <v>18</v>
      </c>
      <c r="G8290" s="22" t="s">
        <v>19</v>
      </c>
      <c r="H8290" s="22" t="s">
        <v>1807</v>
      </c>
      <c r="I8290" s="30">
        <v>311.98</v>
      </c>
      <c r="J8290" s="31">
        <v>3</v>
      </c>
      <c r="K8290" s="32">
        <v>-42.9</v>
      </c>
    </row>
    <row r="8291" spans="1:11" x14ac:dyDescent="0.25">
      <c r="A8291" s="29">
        <v>42934</v>
      </c>
      <c r="B8291" s="22">
        <v>2017</v>
      </c>
      <c r="C8291" s="22">
        <v>7</v>
      </c>
      <c r="D8291" s="22" t="s">
        <v>659</v>
      </c>
      <c r="E8291" s="22" t="s">
        <v>89</v>
      </c>
      <c r="F8291" s="22" t="s">
        <v>13</v>
      </c>
      <c r="G8291" s="22" t="s">
        <v>143</v>
      </c>
      <c r="H8291" s="22" t="s">
        <v>2320</v>
      </c>
      <c r="I8291" s="30">
        <v>599.97</v>
      </c>
      <c r="J8291" s="31">
        <v>5</v>
      </c>
      <c r="K8291" s="32">
        <v>70</v>
      </c>
    </row>
    <row r="8292" spans="1:11" x14ac:dyDescent="0.25">
      <c r="A8292" s="29">
        <v>42934</v>
      </c>
      <c r="B8292" s="22">
        <v>2017</v>
      </c>
      <c r="C8292" s="22">
        <v>7</v>
      </c>
      <c r="D8292" s="22" t="s">
        <v>659</v>
      </c>
      <c r="E8292" s="22" t="s">
        <v>89</v>
      </c>
      <c r="F8292" s="22" t="s">
        <v>18</v>
      </c>
      <c r="G8292" s="22" t="s">
        <v>19</v>
      </c>
      <c r="H8292" s="22" t="s">
        <v>1164</v>
      </c>
      <c r="I8292" s="30">
        <v>198.74</v>
      </c>
      <c r="J8292" s="31">
        <v>4</v>
      </c>
      <c r="K8292" s="32">
        <v>-14.2</v>
      </c>
    </row>
    <row r="8293" spans="1:11" x14ac:dyDescent="0.25">
      <c r="A8293" s="29">
        <v>42934</v>
      </c>
      <c r="B8293" s="22">
        <v>2017</v>
      </c>
      <c r="C8293" s="22">
        <v>7</v>
      </c>
      <c r="D8293" s="22" t="s">
        <v>659</v>
      </c>
      <c r="E8293" s="22" t="s">
        <v>89</v>
      </c>
      <c r="F8293" s="22" t="s">
        <v>28</v>
      </c>
      <c r="G8293" s="22" t="s">
        <v>293</v>
      </c>
      <c r="H8293" s="22" t="s">
        <v>1232</v>
      </c>
      <c r="I8293" s="30">
        <v>9.18</v>
      </c>
      <c r="J8293" s="31">
        <v>2</v>
      </c>
      <c r="K8293" s="32">
        <v>1.1499999999999999</v>
      </c>
    </row>
    <row r="8294" spans="1:11" x14ac:dyDescent="0.25">
      <c r="A8294" s="29">
        <v>42936</v>
      </c>
      <c r="B8294" s="22">
        <v>2017</v>
      </c>
      <c r="C8294" s="22">
        <v>7</v>
      </c>
      <c r="D8294" s="22" t="s">
        <v>1163</v>
      </c>
      <c r="E8294" s="22" t="s">
        <v>26</v>
      </c>
      <c r="F8294" s="22" t="s">
        <v>28</v>
      </c>
      <c r="G8294" s="22" t="s">
        <v>38</v>
      </c>
      <c r="H8294" s="22" t="s">
        <v>627</v>
      </c>
      <c r="I8294" s="30">
        <v>69.709999999999994</v>
      </c>
      <c r="J8294" s="31">
        <v>2</v>
      </c>
      <c r="K8294" s="32">
        <v>8.7100000000000009</v>
      </c>
    </row>
    <row r="8295" spans="1:11" x14ac:dyDescent="0.25">
      <c r="A8295" s="29">
        <v>42936</v>
      </c>
      <c r="B8295" s="22">
        <v>2017</v>
      </c>
      <c r="C8295" s="22">
        <v>7</v>
      </c>
      <c r="D8295" s="22" t="s">
        <v>1163</v>
      </c>
      <c r="E8295" s="22" t="s">
        <v>26</v>
      </c>
      <c r="F8295" s="22" t="s">
        <v>18</v>
      </c>
      <c r="G8295" s="22" t="s">
        <v>36</v>
      </c>
      <c r="H8295" s="22" t="s">
        <v>387</v>
      </c>
      <c r="I8295" s="30">
        <v>8.7899999999999991</v>
      </c>
      <c r="J8295" s="31">
        <v>1</v>
      </c>
      <c r="K8295" s="32">
        <v>-5.71</v>
      </c>
    </row>
    <row r="8296" spans="1:11" x14ac:dyDescent="0.25">
      <c r="A8296" s="29">
        <v>42936</v>
      </c>
      <c r="B8296" s="22">
        <v>2017</v>
      </c>
      <c r="C8296" s="22">
        <v>7</v>
      </c>
      <c r="D8296" s="22" t="s">
        <v>329</v>
      </c>
      <c r="E8296" s="22" t="s">
        <v>224</v>
      </c>
      <c r="F8296" s="22" t="s">
        <v>28</v>
      </c>
      <c r="G8296" s="22" t="s">
        <v>46</v>
      </c>
      <c r="H8296" s="22" t="s">
        <v>2070</v>
      </c>
      <c r="I8296" s="30">
        <v>14.62</v>
      </c>
      <c r="J8296" s="31">
        <v>2</v>
      </c>
      <c r="K8296" s="32">
        <v>6.87</v>
      </c>
    </row>
    <row r="8297" spans="1:11" x14ac:dyDescent="0.25">
      <c r="A8297" s="29">
        <v>42936</v>
      </c>
      <c r="B8297" s="22">
        <v>2017</v>
      </c>
      <c r="C8297" s="22">
        <v>7</v>
      </c>
      <c r="D8297" s="22" t="s">
        <v>329</v>
      </c>
      <c r="E8297" s="22" t="s">
        <v>224</v>
      </c>
      <c r="F8297" s="22" t="s">
        <v>28</v>
      </c>
      <c r="G8297" s="22" t="s">
        <v>58</v>
      </c>
      <c r="H8297" s="22" t="s">
        <v>840</v>
      </c>
      <c r="I8297" s="30">
        <v>416.32</v>
      </c>
      <c r="J8297" s="31">
        <v>2</v>
      </c>
      <c r="K8297" s="32">
        <v>112.41</v>
      </c>
    </row>
    <row r="8298" spans="1:11" x14ac:dyDescent="0.25">
      <c r="A8298" s="29">
        <v>42936</v>
      </c>
      <c r="B8298" s="22">
        <v>2017</v>
      </c>
      <c r="C8298" s="22">
        <v>7</v>
      </c>
      <c r="D8298" s="22" t="s">
        <v>329</v>
      </c>
      <c r="E8298" s="22" t="s">
        <v>224</v>
      </c>
      <c r="F8298" s="22" t="s">
        <v>28</v>
      </c>
      <c r="G8298" s="22" t="s">
        <v>48</v>
      </c>
      <c r="H8298" s="22" t="s">
        <v>2314</v>
      </c>
      <c r="I8298" s="30">
        <v>43</v>
      </c>
      <c r="J8298" s="31">
        <v>5</v>
      </c>
      <c r="K8298" s="32">
        <v>20.21</v>
      </c>
    </row>
    <row r="8299" spans="1:11" x14ac:dyDescent="0.25">
      <c r="A8299" s="29">
        <v>42936</v>
      </c>
      <c r="B8299" s="22">
        <v>2017</v>
      </c>
      <c r="C8299" s="22">
        <v>7</v>
      </c>
      <c r="D8299" s="22" t="s">
        <v>329</v>
      </c>
      <c r="E8299" s="22" t="s">
        <v>224</v>
      </c>
      <c r="F8299" s="22" t="s">
        <v>18</v>
      </c>
      <c r="G8299" s="22" t="s">
        <v>19</v>
      </c>
      <c r="H8299" s="22" t="s">
        <v>1225</v>
      </c>
      <c r="I8299" s="30">
        <v>182.94</v>
      </c>
      <c r="J8299" s="31">
        <v>3</v>
      </c>
      <c r="K8299" s="32">
        <v>27.44</v>
      </c>
    </row>
    <row r="8300" spans="1:11" x14ac:dyDescent="0.25">
      <c r="A8300" s="29">
        <v>42936</v>
      </c>
      <c r="B8300" s="22">
        <v>2017</v>
      </c>
      <c r="C8300" s="22">
        <v>7</v>
      </c>
      <c r="D8300" s="22" t="s">
        <v>329</v>
      </c>
      <c r="E8300" s="22" t="s">
        <v>224</v>
      </c>
      <c r="F8300" s="22" t="s">
        <v>28</v>
      </c>
      <c r="G8300" s="22" t="s">
        <v>48</v>
      </c>
      <c r="H8300" s="22" t="s">
        <v>2092</v>
      </c>
      <c r="I8300" s="30">
        <v>60.83</v>
      </c>
      <c r="J8300" s="31">
        <v>7</v>
      </c>
      <c r="K8300" s="32">
        <v>30.42</v>
      </c>
    </row>
    <row r="8301" spans="1:11" x14ac:dyDescent="0.25">
      <c r="A8301" s="29">
        <v>42936</v>
      </c>
      <c r="B8301" s="22">
        <v>2017</v>
      </c>
      <c r="C8301" s="22">
        <v>7</v>
      </c>
      <c r="D8301" s="22" t="s">
        <v>329</v>
      </c>
      <c r="E8301" s="22" t="s">
        <v>224</v>
      </c>
      <c r="F8301" s="22" t="s">
        <v>13</v>
      </c>
      <c r="G8301" s="22" t="s">
        <v>14</v>
      </c>
      <c r="H8301" s="22" t="s">
        <v>2116</v>
      </c>
      <c r="I8301" s="30">
        <v>389.97</v>
      </c>
      <c r="J8301" s="31">
        <v>3</v>
      </c>
      <c r="K8301" s="32">
        <v>132.59</v>
      </c>
    </row>
    <row r="8302" spans="1:11" x14ac:dyDescent="0.25">
      <c r="A8302" s="29">
        <v>42936</v>
      </c>
      <c r="B8302" s="22">
        <v>2017</v>
      </c>
      <c r="C8302" s="22">
        <v>7</v>
      </c>
      <c r="D8302" s="22" t="s">
        <v>115</v>
      </c>
      <c r="E8302" s="22" t="s">
        <v>55</v>
      </c>
      <c r="F8302" s="22" t="s">
        <v>28</v>
      </c>
      <c r="G8302" s="22" t="s">
        <v>48</v>
      </c>
      <c r="H8302" s="22" t="s">
        <v>1317</v>
      </c>
      <c r="I8302" s="30">
        <v>735.98</v>
      </c>
      <c r="J8302" s="31">
        <v>2</v>
      </c>
      <c r="K8302" s="32">
        <v>331.19</v>
      </c>
    </row>
    <row r="8303" spans="1:11" x14ac:dyDescent="0.25">
      <c r="A8303" s="29">
        <v>42936</v>
      </c>
      <c r="B8303" s="22">
        <v>2017</v>
      </c>
      <c r="C8303" s="22">
        <v>7</v>
      </c>
      <c r="D8303" s="22" t="s">
        <v>1005</v>
      </c>
      <c r="E8303" s="22" t="s">
        <v>22</v>
      </c>
      <c r="F8303" s="22" t="s">
        <v>28</v>
      </c>
      <c r="G8303" s="22" t="s">
        <v>29</v>
      </c>
      <c r="H8303" s="22" t="s">
        <v>2022</v>
      </c>
      <c r="I8303" s="30">
        <v>13.36</v>
      </c>
      <c r="J8303" s="31">
        <v>2</v>
      </c>
      <c r="K8303" s="32">
        <v>6.41</v>
      </c>
    </row>
    <row r="8304" spans="1:11" x14ac:dyDescent="0.25">
      <c r="A8304" s="29">
        <v>42936</v>
      </c>
      <c r="B8304" s="22">
        <v>2017</v>
      </c>
      <c r="C8304" s="22">
        <v>7</v>
      </c>
      <c r="D8304" s="22" t="s">
        <v>1005</v>
      </c>
      <c r="E8304" s="22" t="s">
        <v>22</v>
      </c>
      <c r="F8304" s="22" t="s">
        <v>18</v>
      </c>
      <c r="G8304" s="22" t="s">
        <v>19</v>
      </c>
      <c r="H8304" s="22" t="s">
        <v>1023</v>
      </c>
      <c r="I8304" s="30">
        <v>163.76</v>
      </c>
      <c r="J8304" s="31">
        <v>2</v>
      </c>
      <c r="K8304" s="32">
        <v>25.47</v>
      </c>
    </row>
    <row r="8305" spans="1:11" x14ac:dyDescent="0.25">
      <c r="A8305" s="29">
        <v>42936</v>
      </c>
      <c r="B8305" s="22">
        <v>2017</v>
      </c>
      <c r="C8305" s="22">
        <v>7</v>
      </c>
      <c r="D8305" s="22" t="s">
        <v>1005</v>
      </c>
      <c r="E8305" s="22" t="s">
        <v>22</v>
      </c>
      <c r="F8305" s="22" t="s">
        <v>18</v>
      </c>
      <c r="G8305" s="22" t="s">
        <v>36</v>
      </c>
      <c r="H8305" s="22" t="s">
        <v>895</v>
      </c>
      <c r="I8305" s="30">
        <v>183.92</v>
      </c>
      <c r="J8305" s="31">
        <v>4</v>
      </c>
      <c r="K8305" s="32">
        <v>31.27</v>
      </c>
    </row>
    <row r="8306" spans="1:11" x14ac:dyDescent="0.25">
      <c r="A8306" s="29">
        <v>42937</v>
      </c>
      <c r="B8306" s="22">
        <v>2017</v>
      </c>
      <c r="C8306" s="22">
        <v>7</v>
      </c>
      <c r="D8306" s="22" t="s">
        <v>1828</v>
      </c>
      <c r="E8306" s="22" t="s">
        <v>62</v>
      </c>
      <c r="F8306" s="22" t="s">
        <v>28</v>
      </c>
      <c r="G8306" s="22" t="s">
        <v>29</v>
      </c>
      <c r="H8306" s="22" t="s">
        <v>1251</v>
      </c>
      <c r="I8306" s="30">
        <v>6.48</v>
      </c>
      <c r="J8306" s="31">
        <v>1</v>
      </c>
      <c r="K8306" s="32">
        <v>3.18</v>
      </c>
    </row>
    <row r="8307" spans="1:11" x14ac:dyDescent="0.25">
      <c r="A8307" s="29">
        <v>42937</v>
      </c>
      <c r="B8307" s="22">
        <v>2017</v>
      </c>
      <c r="C8307" s="22">
        <v>7</v>
      </c>
      <c r="D8307" s="22" t="s">
        <v>1830</v>
      </c>
      <c r="E8307" s="22" t="s">
        <v>260</v>
      </c>
      <c r="F8307" s="22" t="s">
        <v>13</v>
      </c>
      <c r="G8307" s="22" t="s">
        <v>23</v>
      </c>
      <c r="H8307" s="22" t="s">
        <v>2606</v>
      </c>
      <c r="I8307" s="30">
        <v>71.930000000000007</v>
      </c>
      <c r="J8307" s="31">
        <v>9</v>
      </c>
      <c r="K8307" s="32">
        <v>6.29</v>
      </c>
    </row>
    <row r="8308" spans="1:11" x14ac:dyDescent="0.25">
      <c r="A8308" s="29">
        <v>42937</v>
      </c>
      <c r="B8308" s="22">
        <v>2017</v>
      </c>
      <c r="C8308" s="22">
        <v>7</v>
      </c>
      <c r="D8308" s="22" t="s">
        <v>1830</v>
      </c>
      <c r="E8308" s="22" t="s">
        <v>260</v>
      </c>
      <c r="F8308" s="22" t="s">
        <v>28</v>
      </c>
      <c r="G8308" s="22" t="s">
        <v>64</v>
      </c>
      <c r="H8308" s="22" t="s">
        <v>1075</v>
      </c>
      <c r="I8308" s="30">
        <v>25.99</v>
      </c>
      <c r="J8308" s="31">
        <v>1</v>
      </c>
      <c r="K8308" s="32">
        <v>7.54</v>
      </c>
    </row>
    <row r="8309" spans="1:11" x14ac:dyDescent="0.25">
      <c r="A8309" s="29">
        <v>42937</v>
      </c>
      <c r="B8309" s="22">
        <v>2017</v>
      </c>
      <c r="C8309" s="22">
        <v>7</v>
      </c>
      <c r="D8309" s="22" t="s">
        <v>2516</v>
      </c>
      <c r="E8309" s="22" t="s">
        <v>131</v>
      </c>
      <c r="F8309" s="22" t="s">
        <v>28</v>
      </c>
      <c r="G8309" s="22" t="s">
        <v>48</v>
      </c>
      <c r="H8309" s="22" t="s">
        <v>743</v>
      </c>
      <c r="I8309" s="30">
        <v>33.93</v>
      </c>
      <c r="J8309" s="31">
        <v>3</v>
      </c>
      <c r="K8309" s="32">
        <v>-22.62</v>
      </c>
    </row>
    <row r="8310" spans="1:11" x14ac:dyDescent="0.25">
      <c r="A8310" s="29">
        <v>42937</v>
      </c>
      <c r="B8310" s="22">
        <v>2017</v>
      </c>
      <c r="C8310" s="22">
        <v>7</v>
      </c>
      <c r="D8310" s="22" t="s">
        <v>2516</v>
      </c>
      <c r="E8310" s="22" t="s">
        <v>131</v>
      </c>
      <c r="F8310" s="22" t="s">
        <v>28</v>
      </c>
      <c r="G8310" s="22" t="s">
        <v>38</v>
      </c>
      <c r="H8310" s="22" t="s">
        <v>2502</v>
      </c>
      <c r="I8310" s="30">
        <v>222.32</v>
      </c>
      <c r="J8310" s="31">
        <v>7</v>
      </c>
      <c r="K8310" s="32">
        <v>25.01</v>
      </c>
    </row>
    <row r="8311" spans="1:11" x14ac:dyDescent="0.25">
      <c r="A8311" s="29">
        <v>42937</v>
      </c>
      <c r="B8311" s="22">
        <v>2017</v>
      </c>
      <c r="C8311" s="22">
        <v>7</v>
      </c>
      <c r="D8311" s="22" t="s">
        <v>2516</v>
      </c>
      <c r="E8311" s="22" t="s">
        <v>131</v>
      </c>
      <c r="F8311" s="22" t="s">
        <v>13</v>
      </c>
      <c r="G8311" s="22" t="s">
        <v>23</v>
      </c>
      <c r="H8311" s="22" t="s">
        <v>2253</v>
      </c>
      <c r="I8311" s="30">
        <v>210.56</v>
      </c>
      <c r="J8311" s="31">
        <v>6</v>
      </c>
      <c r="K8311" s="32">
        <v>-52.64</v>
      </c>
    </row>
    <row r="8312" spans="1:11" x14ac:dyDescent="0.25">
      <c r="A8312" s="29">
        <v>42937</v>
      </c>
      <c r="B8312" s="22">
        <v>2017</v>
      </c>
      <c r="C8312" s="22">
        <v>7</v>
      </c>
      <c r="D8312" s="22" t="s">
        <v>1572</v>
      </c>
      <c r="E8312" s="22" t="s">
        <v>215</v>
      </c>
      <c r="F8312" s="22" t="s">
        <v>28</v>
      </c>
      <c r="G8312" s="22" t="s">
        <v>64</v>
      </c>
      <c r="H8312" s="22" t="s">
        <v>2495</v>
      </c>
      <c r="I8312" s="30">
        <v>101.94</v>
      </c>
      <c r="J8312" s="31">
        <v>6</v>
      </c>
      <c r="K8312" s="32">
        <v>29.56</v>
      </c>
    </row>
    <row r="8313" spans="1:11" x14ac:dyDescent="0.25">
      <c r="A8313" s="29">
        <v>42937</v>
      </c>
      <c r="B8313" s="22">
        <v>2017</v>
      </c>
      <c r="C8313" s="22">
        <v>7</v>
      </c>
      <c r="D8313" s="22" t="s">
        <v>1572</v>
      </c>
      <c r="E8313" s="22" t="s">
        <v>215</v>
      </c>
      <c r="F8313" s="22" t="s">
        <v>13</v>
      </c>
      <c r="G8313" s="22" t="s">
        <v>23</v>
      </c>
      <c r="H8313" s="22" t="s">
        <v>832</v>
      </c>
      <c r="I8313" s="30">
        <v>271.95999999999998</v>
      </c>
      <c r="J8313" s="31">
        <v>4</v>
      </c>
      <c r="K8313" s="32">
        <v>67.989999999999995</v>
      </c>
    </row>
    <row r="8314" spans="1:11" x14ac:dyDescent="0.25">
      <c r="A8314" s="29">
        <v>42937</v>
      </c>
      <c r="B8314" s="22">
        <v>2017</v>
      </c>
      <c r="C8314" s="22">
        <v>7</v>
      </c>
      <c r="D8314" s="22" t="s">
        <v>1572</v>
      </c>
      <c r="E8314" s="22" t="s">
        <v>215</v>
      </c>
      <c r="F8314" s="22" t="s">
        <v>18</v>
      </c>
      <c r="G8314" s="22" t="s">
        <v>36</v>
      </c>
      <c r="H8314" s="22" t="s">
        <v>1247</v>
      </c>
      <c r="I8314" s="30">
        <v>8.8000000000000007</v>
      </c>
      <c r="J8314" s="31">
        <v>5</v>
      </c>
      <c r="K8314" s="32">
        <v>3.87</v>
      </c>
    </row>
    <row r="8315" spans="1:11" x14ac:dyDescent="0.25">
      <c r="A8315" s="29">
        <v>42937</v>
      </c>
      <c r="B8315" s="22">
        <v>2017</v>
      </c>
      <c r="C8315" s="22">
        <v>7</v>
      </c>
      <c r="D8315" s="22" t="s">
        <v>1572</v>
      </c>
      <c r="E8315" s="22" t="s">
        <v>215</v>
      </c>
      <c r="F8315" s="22" t="s">
        <v>28</v>
      </c>
      <c r="G8315" s="22" t="s">
        <v>64</v>
      </c>
      <c r="H8315" s="22" t="s">
        <v>459</v>
      </c>
      <c r="I8315" s="30">
        <v>19.68</v>
      </c>
      <c r="J8315" s="31">
        <v>6</v>
      </c>
      <c r="K8315" s="32">
        <v>5.71</v>
      </c>
    </row>
    <row r="8316" spans="1:11" x14ac:dyDescent="0.25">
      <c r="A8316" s="29">
        <v>42937</v>
      </c>
      <c r="B8316" s="22">
        <v>2017</v>
      </c>
      <c r="C8316" s="22">
        <v>7</v>
      </c>
      <c r="D8316" s="22" t="s">
        <v>1572</v>
      </c>
      <c r="E8316" s="22" t="s">
        <v>215</v>
      </c>
      <c r="F8316" s="22" t="s">
        <v>18</v>
      </c>
      <c r="G8316" s="22" t="s">
        <v>165</v>
      </c>
      <c r="H8316" s="22" t="s">
        <v>2517</v>
      </c>
      <c r="I8316" s="30">
        <v>302.94</v>
      </c>
      <c r="J8316" s="31">
        <v>3</v>
      </c>
      <c r="K8316" s="32">
        <v>69.680000000000007</v>
      </c>
    </row>
    <row r="8317" spans="1:11" x14ac:dyDescent="0.25">
      <c r="A8317" s="29">
        <v>42937</v>
      </c>
      <c r="B8317" s="22">
        <v>2017</v>
      </c>
      <c r="C8317" s="22">
        <v>7</v>
      </c>
      <c r="D8317" s="22" t="s">
        <v>1572</v>
      </c>
      <c r="E8317" s="22" t="s">
        <v>215</v>
      </c>
      <c r="F8317" s="22" t="s">
        <v>28</v>
      </c>
      <c r="G8317" s="22" t="s">
        <v>48</v>
      </c>
      <c r="H8317" s="22" t="s">
        <v>75</v>
      </c>
      <c r="I8317" s="30">
        <v>14.94</v>
      </c>
      <c r="J8317" s="31">
        <v>3</v>
      </c>
      <c r="K8317" s="32">
        <v>7.17</v>
      </c>
    </row>
    <row r="8318" spans="1:11" x14ac:dyDescent="0.25">
      <c r="A8318" s="29">
        <v>42937</v>
      </c>
      <c r="B8318" s="22">
        <v>2017</v>
      </c>
      <c r="C8318" s="22">
        <v>7</v>
      </c>
      <c r="D8318" s="22" t="s">
        <v>1572</v>
      </c>
      <c r="E8318" s="22" t="s">
        <v>215</v>
      </c>
      <c r="F8318" s="22" t="s">
        <v>28</v>
      </c>
      <c r="G8318" s="22" t="s">
        <v>293</v>
      </c>
      <c r="H8318" s="22" t="s">
        <v>2504</v>
      </c>
      <c r="I8318" s="30">
        <v>231.72</v>
      </c>
      <c r="J8318" s="31">
        <v>2</v>
      </c>
      <c r="K8318" s="32">
        <v>11.59</v>
      </c>
    </row>
    <row r="8319" spans="1:11" x14ac:dyDescent="0.25">
      <c r="A8319" s="29">
        <v>42937</v>
      </c>
      <c r="B8319" s="22">
        <v>2017</v>
      </c>
      <c r="C8319" s="22">
        <v>7</v>
      </c>
      <c r="D8319" s="22" t="s">
        <v>2142</v>
      </c>
      <c r="E8319" s="22" t="s">
        <v>45</v>
      </c>
      <c r="F8319" s="22" t="s">
        <v>28</v>
      </c>
      <c r="G8319" s="22" t="s">
        <v>29</v>
      </c>
      <c r="H8319" s="22" t="s">
        <v>2698</v>
      </c>
      <c r="I8319" s="30">
        <v>16.34</v>
      </c>
      <c r="J8319" s="31">
        <v>2</v>
      </c>
      <c r="K8319" s="32">
        <v>7.68</v>
      </c>
    </row>
    <row r="8320" spans="1:11" x14ac:dyDescent="0.25">
      <c r="A8320" s="29">
        <v>42937</v>
      </c>
      <c r="B8320" s="22">
        <v>2017</v>
      </c>
      <c r="C8320" s="22">
        <v>7</v>
      </c>
      <c r="D8320" s="22" t="s">
        <v>2142</v>
      </c>
      <c r="E8320" s="22" t="s">
        <v>45</v>
      </c>
      <c r="F8320" s="22" t="s">
        <v>18</v>
      </c>
      <c r="G8320" s="22" t="s">
        <v>19</v>
      </c>
      <c r="H8320" s="22" t="s">
        <v>850</v>
      </c>
      <c r="I8320" s="30">
        <v>225.3</v>
      </c>
      <c r="J8320" s="31">
        <v>2</v>
      </c>
      <c r="K8320" s="32">
        <v>22.53</v>
      </c>
    </row>
    <row r="8321" spans="1:11" x14ac:dyDescent="0.25">
      <c r="A8321" s="29">
        <v>42937</v>
      </c>
      <c r="B8321" s="22">
        <v>2017</v>
      </c>
      <c r="C8321" s="22">
        <v>7</v>
      </c>
      <c r="D8321" s="22" t="s">
        <v>2142</v>
      </c>
      <c r="E8321" s="22" t="s">
        <v>45</v>
      </c>
      <c r="F8321" s="22" t="s">
        <v>28</v>
      </c>
      <c r="G8321" s="22" t="s">
        <v>48</v>
      </c>
      <c r="H8321" s="22" t="s">
        <v>1142</v>
      </c>
      <c r="I8321" s="30">
        <v>50.35</v>
      </c>
      <c r="J8321" s="31">
        <v>3</v>
      </c>
      <c r="K8321" s="32">
        <v>17.62</v>
      </c>
    </row>
    <row r="8322" spans="1:11" x14ac:dyDescent="0.25">
      <c r="A8322" s="29">
        <v>42937</v>
      </c>
      <c r="B8322" s="22">
        <v>2017</v>
      </c>
      <c r="C8322" s="22">
        <v>7</v>
      </c>
      <c r="D8322" s="22" t="s">
        <v>257</v>
      </c>
      <c r="E8322" s="22" t="s">
        <v>22</v>
      </c>
      <c r="F8322" s="22" t="s">
        <v>28</v>
      </c>
      <c r="G8322" s="22" t="s">
        <v>58</v>
      </c>
      <c r="H8322" s="22" t="s">
        <v>2016</v>
      </c>
      <c r="I8322" s="30">
        <v>17.48</v>
      </c>
      <c r="J8322" s="31">
        <v>4</v>
      </c>
      <c r="K8322" s="32">
        <v>4.54</v>
      </c>
    </row>
    <row r="8323" spans="1:11" x14ac:dyDescent="0.25">
      <c r="A8323" s="29">
        <v>42937</v>
      </c>
      <c r="B8323" s="22">
        <v>2017</v>
      </c>
      <c r="C8323" s="22">
        <v>7</v>
      </c>
      <c r="D8323" s="22" t="s">
        <v>1005</v>
      </c>
      <c r="E8323" s="22" t="s">
        <v>45</v>
      </c>
      <c r="F8323" s="22" t="s">
        <v>28</v>
      </c>
      <c r="G8323" s="22" t="s">
        <v>64</v>
      </c>
      <c r="H8323" s="22" t="s">
        <v>962</v>
      </c>
      <c r="I8323" s="30">
        <v>3.52</v>
      </c>
      <c r="J8323" s="31">
        <v>2</v>
      </c>
      <c r="K8323" s="32">
        <v>1.69</v>
      </c>
    </row>
    <row r="8324" spans="1:11" x14ac:dyDescent="0.25">
      <c r="A8324" s="29">
        <v>42937</v>
      </c>
      <c r="B8324" s="22">
        <v>2017</v>
      </c>
      <c r="C8324" s="22">
        <v>7</v>
      </c>
      <c r="D8324" s="22" t="s">
        <v>1005</v>
      </c>
      <c r="E8324" s="22" t="s">
        <v>45</v>
      </c>
      <c r="F8324" s="22" t="s">
        <v>13</v>
      </c>
      <c r="G8324" s="22" t="s">
        <v>23</v>
      </c>
      <c r="H8324" s="22" t="s">
        <v>1328</v>
      </c>
      <c r="I8324" s="30">
        <v>1626.19</v>
      </c>
      <c r="J8324" s="31">
        <v>9</v>
      </c>
      <c r="K8324" s="32">
        <v>121.96</v>
      </c>
    </row>
    <row r="8325" spans="1:11" x14ac:dyDescent="0.25">
      <c r="A8325" s="29">
        <v>42937</v>
      </c>
      <c r="B8325" s="22">
        <v>2017</v>
      </c>
      <c r="C8325" s="22">
        <v>7</v>
      </c>
      <c r="D8325" s="22" t="s">
        <v>1318</v>
      </c>
      <c r="E8325" s="22" t="s">
        <v>32</v>
      </c>
      <c r="F8325" s="22" t="s">
        <v>18</v>
      </c>
      <c r="G8325" s="22" t="s">
        <v>42</v>
      </c>
      <c r="H8325" s="22" t="s">
        <v>1832</v>
      </c>
      <c r="I8325" s="30">
        <v>124.4</v>
      </c>
      <c r="J8325" s="31">
        <v>4</v>
      </c>
      <c r="K8325" s="32">
        <v>-21.33</v>
      </c>
    </row>
    <row r="8326" spans="1:11" x14ac:dyDescent="0.25">
      <c r="A8326" s="29">
        <v>42937</v>
      </c>
      <c r="B8326" s="22">
        <v>2017</v>
      </c>
      <c r="C8326" s="22">
        <v>7</v>
      </c>
      <c r="D8326" s="22" t="s">
        <v>937</v>
      </c>
      <c r="E8326" s="22" t="s">
        <v>26</v>
      </c>
      <c r="F8326" s="22" t="s">
        <v>28</v>
      </c>
      <c r="G8326" s="22" t="s">
        <v>48</v>
      </c>
      <c r="H8326" s="22" t="s">
        <v>1356</v>
      </c>
      <c r="I8326" s="30">
        <v>2.86</v>
      </c>
      <c r="J8326" s="31">
        <v>4</v>
      </c>
      <c r="K8326" s="32">
        <v>-4.58</v>
      </c>
    </row>
    <row r="8327" spans="1:11" x14ac:dyDescent="0.25">
      <c r="A8327" s="29">
        <v>42937</v>
      </c>
      <c r="B8327" s="22">
        <v>2017</v>
      </c>
      <c r="C8327" s="22">
        <v>7</v>
      </c>
      <c r="D8327" s="22" t="s">
        <v>937</v>
      </c>
      <c r="E8327" s="22" t="s">
        <v>26</v>
      </c>
      <c r="F8327" s="22" t="s">
        <v>28</v>
      </c>
      <c r="G8327" s="22" t="s">
        <v>48</v>
      </c>
      <c r="H8327" s="22" t="s">
        <v>1019</v>
      </c>
      <c r="I8327" s="30">
        <v>94.19</v>
      </c>
      <c r="J8327" s="31">
        <v>7</v>
      </c>
      <c r="K8327" s="32">
        <v>-164.84</v>
      </c>
    </row>
    <row r="8328" spans="1:11" x14ac:dyDescent="0.25">
      <c r="A8328" s="29">
        <v>42937</v>
      </c>
      <c r="B8328" s="22">
        <v>2017</v>
      </c>
      <c r="C8328" s="22">
        <v>7</v>
      </c>
      <c r="D8328" s="22" t="s">
        <v>1762</v>
      </c>
      <c r="E8328" s="22" t="s">
        <v>26</v>
      </c>
      <c r="F8328" s="22" t="s">
        <v>28</v>
      </c>
      <c r="G8328" s="22" t="s">
        <v>48</v>
      </c>
      <c r="H8328" s="22" t="s">
        <v>967</v>
      </c>
      <c r="I8328" s="30">
        <v>2.11</v>
      </c>
      <c r="J8328" s="31">
        <v>2</v>
      </c>
      <c r="K8328" s="32">
        <v>-3.38</v>
      </c>
    </row>
    <row r="8329" spans="1:11" x14ac:dyDescent="0.25">
      <c r="A8329" s="29">
        <v>42938</v>
      </c>
      <c r="B8329" s="22">
        <v>2017</v>
      </c>
      <c r="C8329" s="22">
        <v>7</v>
      </c>
      <c r="D8329" s="22" t="s">
        <v>1538</v>
      </c>
      <c r="E8329" s="22" t="s">
        <v>22</v>
      </c>
      <c r="F8329" s="22" t="s">
        <v>13</v>
      </c>
      <c r="G8329" s="22" t="s">
        <v>23</v>
      </c>
      <c r="H8329" s="22" t="s">
        <v>643</v>
      </c>
      <c r="I8329" s="30">
        <v>29.97</v>
      </c>
      <c r="J8329" s="31">
        <v>3</v>
      </c>
      <c r="K8329" s="32">
        <v>14.09</v>
      </c>
    </row>
    <row r="8330" spans="1:11" x14ac:dyDescent="0.25">
      <c r="A8330" s="29">
        <v>42938</v>
      </c>
      <c r="B8330" s="22">
        <v>2017</v>
      </c>
      <c r="C8330" s="22">
        <v>7</v>
      </c>
      <c r="D8330" s="22" t="s">
        <v>238</v>
      </c>
      <c r="E8330" s="22" t="s">
        <v>26</v>
      </c>
      <c r="F8330" s="22" t="s">
        <v>18</v>
      </c>
      <c r="G8330" s="22" t="s">
        <v>19</v>
      </c>
      <c r="H8330" s="22" t="s">
        <v>1113</v>
      </c>
      <c r="I8330" s="30">
        <v>526.34</v>
      </c>
      <c r="J8330" s="31">
        <v>4</v>
      </c>
      <c r="K8330" s="32">
        <v>-75.19</v>
      </c>
    </row>
    <row r="8331" spans="1:11" x14ac:dyDescent="0.25">
      <c r="A8331" s="29">
        <v>42939</v>
      </c>
      <c r="B8331" s="22">
        <v>2017</v>
      </c>
      <c r="C8331" s="22">
        <v>7</v>
      </c>
      <c r="D8331" s="22" t="s">
        <v>461</v>
      </c>
      <c r="E8331" s="22" t="s">
        <v>22</v>
      </c>
      <c r="F8331" s="22" t="s">
        <v>28</v>
      </c>
      <c r="G8331" s="22" t="s">
        <v>48</v>
      </c>
      <c r="H8331" s="22" t="s">
        <v>834</v>
      </c>
      <c r="I8331" s="30">
        <v>13.13</v>
      </c>
      <c r="J8331" s="31">
        <v>3</v>
      </c>
      <c r="K8331" s="32">
        <v>4.2699999999999996</v>
      </c>
    </row>
    <row r="8332" spans="1:11" x14ac:dyDescent="0.25">
      <c r="A8332" s="29">
        <v>42939</v>
      </c>
      <c r="B8332" s="22">
        <v>2017</v>
      </c>
      <c r="C8332" s="22">
        <v>7</v>
      </c>
      <c r="D8332" s="22" t="s">
        <v>96</v>
      </c>
      <c r="E8332" s="22" t="s">
        <v>212</v>
      </c>
      <c r="F8332" s="22" t="s">
        <v>28</v>
      </c>
      <c r="G8332" s="22" t="s">
        <v>64</v>
      </c>
      <c r="H8332" s="22" t="s">
        <v>2237</v>
      </c>
      <c r="I8332" s="30">
        <v>11.68</v>
      </c>
      <c r="J8332" s="31">
        <v>2</v>
      </c>
      <c r="K8332" s="32">
        <v>5.49</v>
      </c>
    </row>
    <row r="8333" spans="1:11" x14ac:dyDescent="0.25">
      <c r="A8333" s="29">
        <v>42939</v>
      </c>
      <c r="B8333" s="22">
        <v>2017</v>
      </c>
      <c r="C8333" s="22">
        <v>7</v>
      </c>
      <c r="D8333" s="22" t="s">
        <v>96</v>
      </c>
      <c r="E8333" s="22" t="s">
        <v>212</v>
      </c>
      <c r="F8333" s="22" t="s">
        <v>13</v>
      </c>
      <c r="G8333" s="22" t="s">
        <v>14</v>
      </c>
      <c r="H8333" s="22" t="s">
        <v>1741</v>
      </c>
      <c r="I8333" s="30">
        <v>159.75</v>
      </c>
      <c r="J8333" s="31">
        <v>5</v>
      </c>
      <c r="K8333" s="32">
        <v>11.18</v>
      </c>
    </row>
    <row r="8334" spans="1:11" x14ac:dyDescent="0.25">
      <c r="A8334" s="29">
        <v>42939</v>
      </c>
      <c r="B8334" s="22">
        <v>2017</v>
      </c>
      <c r="C8334" s="22">
        <v>7</v>
      </c>
      <c r="D8334" s="22" t="s">
        <v>1050</v>
      </c>
      <c r="E8334" s="22" t="s">
        <v>22</v>
      </c>
      <c r="F8334" s="22" t="s">
        <v>28</v>
      </c>
      <c r="G8334" s="22" t="s">
        <v>46</v>
      </c>
      <c r="H8334" s="22" t="s">
        <v>1725</v>
      </c>
      <c r="I8334" s="30">
        <v>41.4</v>
      </c>
      <c r="J8334" s="31">
        <v>4</v>
      </c>
      <c r="K8334" s="32">
        <v>19.87</v>
      </c>
    </row>
    <row r="8335" spans="1:11" x14ac:dyDescent="0.25">
      <c r="A8335" s="29">
        <v>42939</v>
      </c>
      <c r="B8335" s="22">
        <v>2017</v>
      </c>
      <c r="C8335" s="22">
        <v>7</v>
      </c>
      <c r="D8335" s="22" t="s">
        <v>622</v>
      </c>
      <c r="E8335" s="22" t="s">
        <v>22</v>
      </c>
      <c r="F8335" s="22" t="s">
        <v>28</v>
      </c>
      <c r="G8335" s="22" t="s">
        <v>48</v>
      </c>
      <c r="H8335" s="22" t="s">
        <v>2233</v>
      </c>
      <c r="I8335" s="30">
        <v>13.92</v>
      </c>
      <c r="J8335" s="31">
        <v>3</v>
      </c>
      <c r="K8335" s="32">
        <v>4.3499999999999996</v>
      </c>
    </row>
    <row r="8336" spans="1:11" x14ac:dyDescent="0.25">
      <c r="A8336" s="29">
        <v>42939</v>
      </c>
      <c r="B8336" s="22">
        <v>2017</v>
      </c>
      <c r="C8336" s="22">
        <v>7</v>
      </c>
      <c r="D8336" s="22" t="s">
        <v>2324</v>
      </c>
      <c r="E8336" s="22" t="s">
        <v>26</v>
      </c>
      <c r="F8336" s="22" t="s">
        <v>28</v>
      </c>
      <c r="G8336" s="22" t="s">
        <v>29</v>
      </c>
      <c r="H8336" s="22" t="s">
        <v>476</v>
      </c>
      <c r="I8336" s="30">
        <v>63.31</v>
      </c>
      <c r="J8336" s="31">
        <v>3</v>
      </c>
      <c r="K8336" s="32">
        <v>20.58</v>
      </c>
    </row>
    <row r="8337" spans="1:11" x14ac:dyDescent="0.25">
      <c r="A8337" s="29">
        <v>42939</v>
      </c>
      <c r="B8337" s="22">
        <v>2017</v>
      </c>
      <c r="C8337" s="22">
        <v>7</v>
      </c>
      <c r="D8337" s="22" t="s">
        <v>2305</v>
      </c>
      <c r="E8337" s="22" t="s">
        <v>12</v>
      </c>
      <c r="F8337" s="22" t="s">
        <v>13</v>
      </c>
      <c r="G8337" s="22" t="s">
        <v>14</v>
      </c>
      <c r="H8337" s="22" t="s">
        <v>335</v>
      </c>
      <c r="I8337" s="30">
        <v>399.95</v>
      </c>
      <c r="J8337" s="31">
        <v>5</v>
      </c>
      <c r="K8337" s="32">
        <v>143.97999999999999</v>
      </c>
    </row>
    <row r="8338" spans="1:11" x14ac:dyDescent="0.25">
      <c r="A8338" s="29">
        <v>42939</v>
      </c>
      <c r="B8338" s="22">
        <v>2017</v>
      </c>
      <c r="C8338" s="22">
        <v>7</v>
      </c>
      <c r="D8338" s="22" t="s">
        <v>1519</v>
      </c>
      <c r="E8338" s="22" t="s">
        <v>45</v>
      </c>
      <c r="F8338" s="22" t="s">
        <v>28</v>
      </c>
      <c r="G8338" s="22" t="s">
        <v>48</v>
      </c>
      <c r="H8338" s="22" t="s">
        <v>369</v>
      </c>
      <c r="I8338" s="30">
        <v>15.19</v>
      </c>
      <c r="J8338" s="31">
        <v>3</v>
      </c>
      <c r="K8338" s="32">
        <v>5.51</v>
      </c>
    </row>
    <row r="8339" spans="1:11" x14ac:dyDescent="0.25">
      <c r="A8339" s="29">
        <v>42939</v>
      </c>
      <c r="B8339" s="22">
        <v>2017</v>
      </c>
      <c r="C8339" s="22">
        <v>7</v>
      </c>
      <c r="D8339" s="22" t="s">
        <v>1519</v>
      </c>
      <c r="E8339" s="22" t="s">
        <v>45</v>
      </c>
      <c r="F8339" s="22" t="s">
        <v>28</v>
      </c>
      <c r="G8339" s="22" t="s">
        <v>29</v>
      </c>
      <c r="H8339" s="22" t="s">
        <v>1292</v>
      </c>
      <c r="I8339" s="30">
        <v>58.32</v>
      </c>
      <c r="J8339" s="31">
        <v>9</v>
      </c>
      <c r="K8339" s="32">
        <v>27.99</v>
      </c>
    </row>
    <row r="8340" spans="1:11" x14ac:dyDescent="0.25">
      <c r="A8340" s="29">
        <v>42939</v>
      </c>
      <c r="B8340" s="22">
        <v>2017</v>
      </c>
      <c r="C8340" s="22">
        <v>7</v>
      </c>
      <c r="D8340" s="22" t="s">
        <v>467</v>
      </c>
      <c r="E8340" s="22" t="s">
        <v>26</v>
      </c>
      <c r="F8340" s="22" t="s">
        <v>28</v>
      </c>
      <c r="G8340" s="22" t="s">
        <v>64</v>
      </c>
      <c r="H8340" s="22" t="s">
        <v>1198</v>
      </c>
      <c r="I8340" s="30">
        <v>121.54</v>
      </c>
      <c r="J8340" s="31">
        <v>4</v>
      </c>
      <c r="K8340" s="32">
        <v>15.19</v>
      </c>
    </row>
    <row r="8341" spans="1:11" x14ac:dyDescent="0.25">
      <c r="A8341" s="29">
        <v>42940</v>
      </c>
      <c r="B8341" s="22">
        <v>2017</v>
      </c>
      <c r="C8341" s="22">
        <v>7</v>
      </c>
      <c r="D8341" s="22" t="s">
        <v>1705</v>
      </c>
      <c r="E8341" s="22" t="s">
        <v>45</v>
      </c>
      <c r="F8341" s="22" t="s">
        <v>13</v>
      </c>
      <c r="G8341" s="22" t="s">
        <v>143</v>
      </c>
      <c r="H8341" s="22" t="s">
        <v>1162</v>
      </c>
      <c r="I8341" s="30">
        <v>2399.96</v>
      </c>
      <c r="J8341" s="31">
        <v>5</v>
      </c>
      <c r="K8341" s="32">
        <v>839.99</v>
      </c>
    </row>
    <row r="8342" spans="1:11" x14ac:dyDescent="0.25">
      <c r="A8342" s="29">
        <v>42941</v>
      </c>
      <c r="B8342" s="22">
        <v>2017</v>
      </c>
      <c r="C8342" s="22">
        <v>7</v>
      </c>
      <c r="D8342" s="22" t="s">
        <v>2426</v>
      </c>
      <c r="E8342" s="22" t="s">
        <v>224</v>
      </c>
      <c r="F8342" s="22" t="s">
        <v>28</v>
      </c>
      <c r="G8342" s="22" t="s">
        <v>46</v>
      </c>
      <c r="H8342" s="22" t="s">
        <v>2581</v>
      </c>
      <c r="I8342" s="30">
        <v>20.23</v>
      </c>
      <c r="J8342" s="31">
        <v>7</v>
      </c>
      <c r="K8342" s="32">
        <v>9.51</v>
      </c>
    </row>
    <row r="8343" spans="1:11" x14ac:dyDescent="0.25">
      <c r="A8343" s="29">
        <v>42941</v>
      </c>
      <c r="B8343" s="22">
        <v>2017</v>
      </c>
      <c r="C8343" s="22">
        <v>7</v>
      </c>
      <c r="D8343" s="22" t="s">
        <v>565</v>
      </c>
      <c r="E8343" s="22" t="s">
        <v>89</v>
      </c>
      <c r="F8343" s="22" t="s">
        <v>28</v>
      </c>
      <c r="G8343" s="22" t="s">
        <v>46</v>
      </c>
      <c r="H8343" s="22" t="s">
        <v>1895</v>
      </c>
      <c r="I8343" s="30">
        <v>3.3</v>
      </c>
      <c r="J8343" s="31">
        <v>1</v>
      </c>
      <c r="K8343" s="32">
        <v>1.07</v>
      </c>
    </row>
    <row r="8344" spans="1:11" x14ac:dyDescent="0.25">
      <c r="A8344" s="29">
        <v>42941</v>
      </c>
      <c r="B8344" s="22">
        <v>2017</v>
      </c>
      <c r="C8344" s="22">
        <v>7</v>
      </c>
      <c r="D8344" s="22" t="s">
        <v>1355</v>
      </c>
      <c r="E8344" s="22" t="s">
        <v>89</v>
      </c>
      <c r="F8344" s="22" t="s">
        <v>18</v>
      </c>
      <c r="G8344" s="22" t="s">
        <v>36</v>
      </c>
      <c r="H8344" s="22" t="s">
        <v>2154</v>
      </c>
      <c r="I8344" s="30">
        <v>20.100000000000001</v>
      </c>
      <c r="J8344" s="31">
        <v>4</v>
      </c>
      <c r="K8344" s="32">
        <v>3.01</v>
      </c>
    </row>
    <row r="8345" spans="1:11" x14ac:dyDescent="0.25">
      <c r="A8345" s="29">
        <v>42941</v>
      </c>
      <c r="B8345" s="22">
        <v>2017</v>
      </c>
      <c r="C8345" s="22">
        <v>7</v>
      </c>
      <c r="D8345" s="22" t="s">
        <v>1355</v>
      </c>
      <c r="E8345" s="22" t="s">
        <v>89</v>
      </c>
      <c r="F8345" s="22" t="s">
        <v>28</v>
      </c>
      <c r="G8345" s="22" t="s">
        <v>293</v>
      </c>
      <c r="H8345" s="22" t="s">
        <v>2297</v>
      </c>
      <c r="I8345" s="30">
        <v>37.75</v>
      </c>
      <c r="J8345" s="31">
        <v>3</v>
      </c>
      <c r="K8345" s="32">
        <v>4.25</v>
      </c>
    </row>
    <row r="8346" spans="1:11" x14ac:dyDescent="0.25">
      <c r="A8346" s="29">
        <v>42941</v>
      </c>
      <c r="B8346" s="22">
        <v>2017</v>
      </c>
      <c r="C8346" s="22">
        <v>7</v>
      </c>
      <c r="D8346" s="22" t="s">
        <v>1355</v>
      </c>
      <c r="E8346" s="22" t="s">
        <v>89</v>
      </c>
      <c r="F8346" s="22" t="s">
        <v>18</v>
      </c>
      <c r="G8346" s="22" t="s">
        <v>42</v>
      </c>
      <c r="H8346" s="22" t="s">
        <v>2553</v>
      </c>
      <c r="I8346" s="30">
        <v>138.59</v>
      </c>
      <c r="J8346" s="31">
        <v>1</v>
      </c>
      <c r="K8346" s="32">
        <v>-34.65</v>
      </c>
    </row>
    <row r="8347" spans="1:11" x14ac:dyDescent="0.25">
      <c r="A8347" s="29">
        <v>42941</v>
      </c>
      <c r="B8347" s="22">
        <v>2017</v>
      </c>
      <c r="C8347" s="22">
        <v>7</v>
      </c>
      <c r="D8347" s="22" t="s">
        <v>1355</v>
      </c>
      <c r="E8347" s="22" t="s">
        <v>89</v>
      </c>
      <c r="F8347" s="22" t="s">
        <v>28</v>
      </c>
      <c r="G8347" s="22" t="s">
        <v>38</v>
      </c>
      <c r="H8347" s="22" t="s">
        <v>2375</v>
      </c>
      <c r="I8347" s="30">
        <v>259.92</v>
      </c>
      <c r="J8347" s="31">
        <v>5</v>
      </c>
      <c r="K8347" s="32">
        <v>-25.99</v>
      </c>
    </row>
    <row r="8348" spans="1:11" x14ac:dyDescent="0.25">
      <c r="A8348" s="29">
        <v>42941</v>
      </c>
      <c r="B8348" s="22">
        <v>2017</v>
      </c>
      <c r="C8348" s="22">
        <v>7</v>
      </c>
      <c r="D8348" s="22" t="s">
        <v>1355</v>
      </c>
      <c r="E8348" s="22" t="s">
        <v>89</v>
      </c>
      <c r="F8348" s="22" t="s">
        <v>28</v>
      </c>
      <c r="G8348" s="22" t="s">
        <v>29</v>
      </c>
      <c r="H8348" s="22" t="s">
        <v>95</v>
      </c>
      <c r="I8348" s="30">
        <v>20.74</v>
      </c>
      <c r="J8348" s="31">
        <v>4</v>
      </c>
      <c r="K8348" s="32">
        <v>7.26</v>
      </c>
    </row>
    <row r="8349" spans="1:11" x14ac:dyDescent="0.25">
      <c r="A8349" s="29">
        <v>42941</v>
      </c>
      <c r="B8349" s="22">
        <v>2017</v>
      </c>
      <c r="C8349" s="22">
        <v>7</v>
      </c>
      <c r="D8349" s="22" t="s">
        <v>2408</v>
      </c>
      <c r="E8349" s="22" t="s">
        <v>32</v>
      </c>
      <c r="F8349" s="22" t="s">
        <v>18</v>
      </c>
      <c r="G8349" s="22" t="s">
        <v>42</v>
      </c>
      <c r="H8349" s="22" t="s">
        <v>1119</v>
      </c>
      <c r="I8349" s="30">
        <v>298.12</v>
      </c>
      <c r="J8349" s="31">
        <v>6</v>
      </c>
      <c r="K8349" s="32">
        <v>-4.26</v>
      </c>
    </row>
    <row r="8350" spans="1:11" x14ac:dyDescent="0.25">
      <c r="A8350" s="29">
        <v>42942</v>
      </c>
      <c r="B8350" s="22">
        <v>2017</v>
      </c>
      <c r="C8350" s="22">
        <v>7</v>
      </c>
      <c r="D8350" s="22" t="s">
        <v>1439</v>
      </c>
      <c r="E8350" s="22" t="s">
        <v>45</v>
      </c>
      <c r="F8350" s="22" t="s">
        <v>13</v>
      </c>
      <c r="G8350" s="22" t="s">
        <v>14</v>
      </c>
      <c r="H8350" s="22" t="s">
        <v>2038</v>
      </c>
      <c r="I8350" s="30">
        <v>1649.95</v>
      </c>
      <c r="J8350" s="31">
        <v>5</v>
      </c>
      <c r="K8350" s="32">
        <v>659.98</v>
      </c>
    </row>
    <row r="8351" spans="1:11" x14ac:dyDescent="0.25">
      <c r="A8351" s="29">
        <v>42942</v>
      </c>
      <c r="B8351" s="22">
        <v>2017</v>
      </c>
      <c r="C8351" s="22">
        <v>7</v>
      </c>
      <c r="D8351" s="22" t="s">
        <v>1439</v>
      </c>
      <c r="E8351" s="22" t="s">
        <v>45</v>
      </c>
      <c r="F8351" s="22" t="s">
        <v>18</v>
      </c>
      <c r="G8351" s="22" t="s">
        <v>19</v>
      </c>
      <c r="H8351" s="22" t="s">
        <v>1625</v>
      </c>
      <c r="I8351" s="30">
        <v>362.35</v>
      </c>
      <c r="J8351" s="31">
        <v>3</v>
      </c>
      <c r="K8351" s="32">
        <v>45.29</v>
      </c>
    </row>
    <row r="8352" spans="1:11" x14ac:dyDescent="0.25">
      <c r="A8352" s="29">
        <v>42943</v>
      </c>
      <c r="B8352" s="22">
        <v>2017</v>
      </c>
      <c r="C8352" s="22">
        <v>7</v>
      </c>
      <c r="D8352" s="22" t="s">
        <v>546</v>
      </c>
      <c r="E8352" s="22" t="s">
        <v>77</v>
      </c>
      <c r="F8352" s="22" t="s">
        <v>18</v>
      </c>
      <c r="G8352" s="22" t="s">
        <v>36</v>
      </c>
      <c r="H8352" s="22" t="s">
        <v>1175</v>
      </c>
      <c r="I8352" s="30">
        <v>91.03</v>
      </c>
      <c r="J8352" s="31">
        <v>3</v>
      </c>
      <c r="K8352" s="32">
        <v>-2.2799999999999998</v>
      </c>
    </row>
    <row r="8353" spans="1:11" x14ac:dyDescent="0.25">
      <c r="A8353" s="29">
        <v>42943</v>
      </c>
      <c r="B8353" s="22">
        <v>2017</v>
      </c>
      <c r="C8353" s="22">
        <v>7</v>
      </c>
      <c r="D8353" s="22" t="s">
        <v>2675</v>
      </c>
      <c r="E8353" s="22" t="s">
        <v>22</v>
      </c>
      <c r="F8353" s="22" t="s">
        <v>18</v>
      </c>
      <c r="G8353" s="22" t="s">
        <v>36</v>
      </c>
      <c r="H8353" s="22" t="s">
        <v>299</v>
      </c>
      <c r="I8353" s="30">
        <v>14.89</v>
      </c>
      <c r="J8353" s="31">
        <v>1</v>
      </c>
      <c r="K8353" s="32">
        <v>4.0199999999999996</v>
      </c>
    </row>
    <row r="8354" spans="1:11" x14ac:dyDescent="0.25">
      <c r="A8354" s="29">
        <v>42943</v>
      </c>
      <c r="B8354" s="22">
        <v>2017</v>
      </c>
      <c r="C8354" s="22">
        <v>7</v>
      </c>
      <c r="D8354" s="22" t="s">
        <v>2675</v>
      </c>
      <c r="E8354" s="22" t="s">
        <v>22</v>
      </c>
      <c r="F8354" s="22" t="s">
        <v>13</v>
      </c>
      <c r="G8354" s="22" t="s">
        <v>23</v>
      </c>
      <c r="H8354" s="22" t="s">
        <v>832</v>
      </c>
      <c r="I8354" s="30">
        <v>543.91999999999996</v>
      </c>
      <c r="J8354" s="31">
        <v>8</v>
      </c>
      <c r="K8354" s="32">
        <v>135.97999999999999</v>
      </c>
    </row>
    <row r="8355" spans="1:11" x14ac:dyDescent="0.25">
      <c r="A8355" s="29">
        <v>42943</v>
      </c>
      <c r="B8355" s="22">
        <v>2017</v>
      </c>
      <c r="C8355" s="22">
        <v>7</v>
      </c>
      <c r="D8355" s="22" t="s">
        <v>1043</v>
      </c>
      <c r="E8355" s="22" t="s">
        <v>17</v>
      </c>
      <c r="F8355" s="22" t="s">
        <v>18</v>
      </c>
      <c r="G8355" s="22" t="s">
        <v>36</v>
      </c>
      <c r="H8355" s="22" t="s">
        <v>1130</v>
      </c>
      <c r="I8355" s="30">
        <v>23.88</v>
      </c>
      <c r="J8355" s="31">
        <v>3</v>
      </c>
      <c r="K8355" s="32">
        <v>10.51</v>
      </c>
    </row>
    <row r="8356" spans="1:11" x14ac:dyDescent="0.25">
      <c r="A8356" s="29">
        <v>42943</v>
      </c>
      <c r="B8356" s="22">
        <v>2017</v>
      </c>
      <c r="C8356" s="22">
        <v>7</v>
      </c>
      <c r="D8356" s="22" t="s">
        <v>1043</v>
      </c>
      <c r="E8356" s="22" t="s">
        <v>17</v>
      </c>
      <c r="F8356" s="22" t="s">
        <v>28</v>
      </c>
      <c r="G8356" s="22" t="s">
        <v>29</v>
      </c>
      <c r="H8356" s="22" t="s">
        <v>974</v>
      </c>
      <c r="I8356" s="30">
        <v>26.2</v>
      </c>
      <c r="J8356" s="31">
        <v>4</v>
      </c>
      <c r="K8356" s="32">
        <v>12.05</v>
      </c>
    </row>
    <row r="8357" spans="1:11" x14ac:dyDescent="0.25">
      <c r="A8357" s="29">
        <v>42943</v>
      </c>
      <c r="B8357" s="22">
        <v>2017</v>
      </c>
      <c r="C8357" s="22">
        <v>7</v>
      </c>
      <c r="D8357" s="22" t="s">
        <v>1043</v>
      </c>
      <c r="E8357" s="22" t="s">
        <v>17</v>
      </c>
      <c r="F8357" s="22" t="s">
        <v>28</v>
      </c>
      <c r="G8357" s="22" t="s">
        <v>29</v>
      </c>
      <c r="H8357" s="22" t="s">
        <v>2229</v>
      </c>
      <c r="I8357" s="30">
        <v>12.96</v>
      </c>
      <c r="J8357" s="31">
        <v>2</v>
      </c>
      <c r="K8357" s="32">
        <v>6.22</v>
      </c>
    </row>
    <row r="8358" spans="1:11" x14ac:dyDescent="0.25">
      <c r="A8358" s="29">
        <v>42943</v>
      </c>
      <c r="B8358" s="22">
        <v>2017</v>
      </c>
      <c r="C8358" s="22">
        <v>7</v>
      </c>
      <c r="D8358" s="22" t="s">
        <v>1043</v>
      </c>
      <c r="E8358" s="22" t="s">
        <v>17</v>
      </c>
      <c r="F8358" s="22" t="s">
        <v>13</v>
      </c>
      <c r="G8358" s="22" t="s">
        <v>14</v>
      </c>
      <c r="H8358" s="22" t="s">
        <v>2595</v>
      </c>
      <c r="I8358" s="30">
        <v>234.95</v>
      </c>
      <c r="J8358" s="31">
        <v>5</v>
      </c>
      <c r="K8358" s="32">
        <v>32.89</v>
      </c>
    </row>
    <row r="8359" spans="1:11" x14ac:dyDescent="0.25">
      <c r="A8359" s="29">
        <v>42943</v>
      </c>
      <c r="B8359" s="22">
        <v>2017</v>
      </c>
      <c r="C8359" s="22">
        <v>7</v>
      </c>
      <c r="D8359" s="22" t="s">
        <v>2231</v>
      </c>
      <c r="E8359" s="22" t="s">
        <v>81</v>
      </c>
      <c r="F8359" s="22" t="s">
        <v>18</v>
      </c>
      <c r="G8359" s="22" t="s">
        <v>19</v>
      </c>
      <c r="H8359" s="22" t="s">
        <v>732</v>
      </c>
      <c r="I8359" s="30">
        <v>194.85</v>
      </c>
      <c r="J8359" s="31">
        <v>4</v>
      </c>
      <c r="K8359" s="32">
        <v>12.18</v>
      </c>
    </row>
    <row r="8360" spans="1:11" x14ac:dyDescent="0.25">
      <c r="A8360" s="29">
        <v>42944</v>
      </c>
      <c r="B8360" s="22">
        <v>2017</v>
      </c>
      <c r="C8360" s="22">
        <v>7</v>
      </c>
      <c r="D8360" s="22" t="s">
        <v>2106</v>
      </c>
      <c r="E8360" s="22" t="s">
        <v>45</v>
      </c>
      <c r="F8360" s="22" t="s">
        <v>28</v>
      </c>
      <c r="G8360" s="22" t="s">
        <v>48</v>
      </c>
      <c r="H8360" s="22" t="s">
        <v>53</v>
      </c>
      <c r="I8360" s="30">
        <v>9.98</v>
      </c>
      <c r="J8360" s="31">
        <v>4</v>
      </c>
      <c r="K8360" s="32">
        <v>3.62</v>
      </c>
    </row>
    <row r="8361" spans="1:11" x14ac:dyDescent="0.25">
      <c r="A8361" s="29">
        <v>42944</v>
      </c>
      <c r="B8361" s="22">
        <v>2017</v>
      </c>
      <c r="C8361" s="22">
        <v>7</v>
      </c>
      <c r="D8361" s="22" t="s">
        <v>2106</v>
      </c>
      <c r="E8361" s="22" t="s">
        <v>45</v>
      </c>
      <c r="F8361" s="22" t="s">
        <v>28</v>
      </c>
      <c r="G8361" s="22" t="s">
        <v>38</v>
      </c>
      <c r="H8361" s="22" t="s">
        <v>2450</v>
      </c>
      <c r="I8361" s="30">
        <v>14.98</v>
      </c>
      <c r="J8361" s="31">
        <v>1</v>
      </c>
      <c r="K8361" s="32">
        <v>4.1900000000000004</v>
      </c>
    </row>
    <row r="8362" spans="1:11" x14ac:dyDescent="0.25">
      <c r="A8362" s="29">
        <v>42944</v>
      </c>
      <c r="B8362" s="22">
        <v>2017</v>
      </c>
      <c r="C8362" s="22">
        <v>7</v>
      </c>
      <c r="D8362" s="22" t="s">
        <v>2106</v>
      </c>
      <c r="E8362" s="22" t="s">
        <v>45</v>
      </c>
      <c r="F8362" s="22" t="s">
        <v>13</v>
      </c>
      <c r="G8362" s="22" t="s">
        <v>23</v>
      </c>
      <c r="H8362" s="22" t="s">
        <v>1471</v>
      </c>
      <c r="I8362" s="30">
        <v>1145.5999999999999</v>
      </c>
      <c r="J8362" s="31">
        <v>4</v>
      </c>
      <c r="K8362" s="32">
        <v>100.24</v>
      </c>
    </row>
    <row r="8363" spans="1:11" x14ac:dyDescent="0.25">
      <c r="A8363" s="29">
        <v>42945</v>
      </c>
      <c r="B8363" s="22">
        <v>2017</v>
      </c>
      <c r="C8363" s="22">
        <v>7</v>
      </c>
      <c r="D8363" s="22" t="s">
        <v>2169</v>
      </c>
      <c r="E8363" s="22" t="s">
        <v>81</v>
      </c>
      <c r="F8363" s="22" t="s">
        <v>28</v>
      </c>
      <c r="G8363" s="22" t="s">
        <v>58</v>
      </c>
      <c r="H8363" s="22" t="s">
        <v>2296</v>
      </c>
      <c r="I8363" s="30">
        <v>34.85</v>
      </c>
      <c r="J8363" s="31">
        <v>2</v>
      </c>
      <c r="K8363" s="32">
        <v>6.53</v>
      </c>
    </row>
    <row r="8364" spans="1:11" x14ac:dyDescent="0.25">
      <c r="A8364" s="29">
        <v>42945</v>
      </c>
      <c r="B8364" s="22">
        <v>2017</v>
      </c>
      <c r="C8364" s="22">
        <v>7</v>
      </c>
      <c r="D8364" s="22" t="s">
        <v>2169</v>
      </c>
      <c r="E8364" s="22" t="s">
        <v>81</v>
      </c>
      <c r="F8364" s="22" t="s">
        <v>13</v>
      </c>
      <c r="G8364" s="22" t="s">
        <v>23</v>
      </c>
      <c r="H8364" s="22" t="s">
        <v>2593</v>
      </c>
      <c r="I8364" s="30">
        <v>22</v>
      </c>
      <c r="J8364" s="31">
        <v>5</v>
      </c>
      <c r="K8364" s="32">
        <v>1.38</v>
      </c>
    </row>
    <row r="8365" spans="1:11" x14ac:dyDescent="0.25">
      <c r="A8365" s="29">
        <v>42945</v>
      </c>
      <c r="B8365" s="22">
        <v>2017</v>
      </c>
      <c r="C8365" s="22">
        <v>7</v>
      </c>
      <c r="D8365" s="22" t="s">
        <v>2169</v>
      </c>
      <c r="E8365" s="22" t="s">
        <v>81</v>
      </c>
      <c r="F8365" s="22" t="s">
        <v>28</v>
      </c>
      <c r="G8365" s="22" t="s">
        <v>64</v>
      </c>
      <c r="H8365" s="22" t="s">
        <v>744</v>
      </c>
      <c r="I8365" s="30">
        <v>4.37</v>
      </c>
      <c r="J8365" s="31">
        <v>3</v>
      </c>
      <c r="K8365" s="32">
        <v>0.38</v>
      </c>
    </row>
    <row r="8366" spans="1:11" x14ac:dyDescent="0.25">
      <c r="A8366" s="29">
        <v>42945</v>
      </c>
      <c r="B8366" s="22">
        <v>2017</v>
      </c>
      <c r="C8366" s="22">
        <v>7</v>
      </c>
      <c r="D8366" s="22" t="s">
        <v>40</v>
      </c>
      <c r="E8366" s="22" t="s">
        <v>17</v>
      </c>
      <c r="F8366" s="22" t="s">
        <v>13</v>
      </c>
      <c r="G8366" s="22" t="s">
        <v>14</v>
      </c>
      <c r="H8366" s="22" t="s">
        <v>2439</v>
      </c>
      <c r="I8366" s="30">
        <v>90.57</v>
      </c>
      <c r="J8366" s="31">
        <v>3</v>
      </c>
      <c r="K8366" s="32">
        <v>11.77</v>
      </c>
    </row>
    <row r="8367" spans="1:11" x14ac:dyDescent="0.25">
      <c r="A8367" s="29">
        <v>42945</v>
      </c>
      <c r="B8367" s="22">
        <v>2017</v>
      </c>
      <c r="C8367" s="22">
        <v>7</v>
      </c>
      <c r="D8367" s="22" t="s">
        <v>702</v>
      </c>
      <c r="E8367" s="22" t="s">
        <v>32</v>
      </c>
      <c r="F8367" s="22" t="s">
        <v>28</v>
      </c>
      <c r="G8367" s="22" t="s">
        <v>33</v>
      </c>
      <c r="H8367" s="22" t="s">
        <v>1786</v>
      </c>
      <c r="I8367" s="30">
        <v>2.9</v>
      </c>
      <c r="J8367" s="31">
        <v>2</v>
      </c>
      <c r="K8367" s="32">
        <v>0.47</v>
      </c>
    </row>
    <row r="8368" spans="1:11" x14ac:dyDescent="0.25">
      <c r="A8368" s="29">
        <v>42945</v>
      </c>
      <c r="B8368" s="22">
        <v>2017</v>
      </c>
      <c r="C8368" s="22">
        <v>7</v>
      </c>
      <c r="D8368" s="22" t="s">
        <v>702</v>
      </c>
      <c r="E8368" s="22" t="s">
        <v>32</v>
      </c>
      <c r="F8368" s="22" t="s">
        <v>13</v>
      </c>
      <c r="G8368" s="22" t="s">
        <v>23</v>
      </c>
      <c r="H8368" s="22" t="s">
        <v>1899</v>
      </c>
      <c r="I8368" s="30">
        <v>124.79</v>
      </c>
      <c r="J8368" s="31">
        <v>1</v>
      </c>
      <c r="K8368" s="32">
        <v>15.6</v>
      </c>
    </row>
    <row r="8369" spans="1:11" x14ac:dyDescent="0.25">
      <c r="A8369" s="29">
        <v>42945</v>
      </c>
      <c r="B8369" s="22">
        <v>2017</v>
      </c>
      <c r="C8369" s="22">
        <v>7</v>
      </c>
      <c r="D8369" s="22" t="s">
        <v>505</v>
      </c>
      <c r="E8369" s="22" t="s">
        <v>22</v>
      </c>
      <c r="F8369" s="22" t="s">
        <v>28</v>
      </c>
      <c r="G8369" s="22" t="s">
        <v>64</v>
      </c>
      <c r="H8369" s="22" t="s">
        <v>902</v>
      </c>
      <c r="I8369" s="30">
        <v>60.12</v>
      </c>
      <c r="J8369" s="31">
        <v>9</v>
      </c>
      <c r="K8369" s="32">
        <v>22.24</v>
      </c>
    </row>
    <row r="8370" spans="1:11" x14ac:dyDescent="0.25">
      <c r="A8370" s="29">
        <v>42945</v>
      </c>
      <c r="B8370" s="22">
        <v>2017</v>
      </c>
      <c r="C8370" s="22">
        <v>7</v>
      </c>
      <c r="D8370" s="22" t="s">
        <v>915</v>
      </c>
      <c r="E8370" s="22" t="s">
        <v>436</v>
      </c>
      <c r="F8370" s="22" t="s">
        <v>28</v>
      </c>
      <c r="G8370" s="22" t="s">
        <v>48</v>
      </c>
      <c r="H8370" s="22" t="s">
        <v>380</v>
      </c>
      <c r="I8370" s="30">
        <v>33.479999999999997</v>
      </c>
      <c r="J8370" s="31">
        <v>2</v>
      </c>
      <c r="K8370" s="32">
        <v>16.41</v>
      </c>
    </row>
    <row r="8371" spans="1:11" x14ac:dyDescent="0.25">
      <c r="A8371" s="29">
        <v>42945</v>
      </c>
      <c r="B8371" s="22">
        <v>2017</v>
      </c>
      <c r="C8371" s="22">
        <v>7</v>
      </c>
      <c r="D8371" s="22" t="s">
        <v>915</v>
      </c>
      <c r="E8371" s="22" t="s">
        <v>436</v>
      </c>
      <c r="F8371" s="22" t="s">
        <v>13</v>
      </c>
      <c r="G8371" s="22" t="s">
        <v>23</v>
      </c>
      <c r="H8371" s="22" t="s">
        <v>1395</v>
      </c>
      <c r="I8371" s="30">
        <v>461.97</v>
      </c>
      <c r="J8371" s="31">
        <v>3</v>
      </c>
      <c r="K8371" s="32">
        <v>133.97</v>
      </c>
    </row>
    <row r="8372" spans="1:11" x14ac:dyDescent="0.25">
      <c r="A8372" s="29">
        <v>42945</v>
      </c>
      <c r="B8372" s="22">
        <v>2017</v>
      </c>
      <c r="C8372" s="22">
        <v>7</v>
      </c>
      <c r="D8372" s="22" t="s">
        <v>915</v>
      </c>
      <c r="E8372" s="22" t="s">
        <v>436</v>
      </c>
      <c r="F8372" s="22" t="s">
        <v>28</v>
      </c>
      <c r="G8372" s="22" t="s">
        <v>58</v>
      </c>
      <c r="H8372" s="22" t="s">
        <v>200</v>
      </c>
      <c r="I8372" s="30">
        <v>137.62</v>
      </c>
      <c r="J8372" s="31">
        <v>2</v>
      </c>
      <c r="K8372" s="32">
        <v>60.55</v>
      </c>
    </row>
    <row r="8373" spans="1:11" x14ac:dyDescent="0.25">
      <c r="A8373" s="29">
        <v>42945</v>
      </c>
      <c r="B8373" s="22">
        <v>2017</v>
      </c>
      <c r="C8373" s="22">
        <v>7</v>
      </c>
      <c r="D8373" s="22" t="s">
        <v>915</v>
      </c>
      <c r="E8373" s="22" t="s">
        <v>436</v>
      </c>
      <c r="F8373" s="22" t="s">
        <v>18</v>
      </c>
      <c r="G8373" s="22" t="s">
        <v>19</v>
      </c>
      <c r="H8373" s="22" t="s">
        <v>1527</v>
      </c>
      <c r="I8373" s="30">
        <v>302.67</v>
      </c>
      <c r="J8373" s="31">
        <v>3</v>
      </c>
      <c r="K8373" s="32">
        <v>72.64</v>
      </c>
    </row>
    <row r="8374" spans="1:11" x14ac:dyDescent="0.25">
      <c r="A8374" s="29">
        <v>42945</v>
      </c>
      <c r="B8374" s="22">
        <v>2017</v>
      </c>
      <c r="C8374" s="22">
        <v>7</v>
      </c>
      <c r="D8374" s="22" t="s">
        <v>1180</v>
      </c>
      <c r="E8374" s="22" t="s">
        <v>17</v>
      </c>
      <c r="F8374" s="22" t="s">
        <v>18</v>
      </c>
      <c r="G8374" s="22" t="s">
        <v>165</v>
      </c>
      <c r="H8374" s="22" t="s">
        <v>2195</v>
      </c>
      <c r="I8374" s="30">
        <v>115.96</v>
      </c>
      <c r="J8374" s="31">
        <v>2</v>
      </c>
      <c r="K8374" s="32">
        <v>25.51</v>
      </c>
    </row>
    <row r="8375" spans="1:11" x14ac:dyDescent="0.25">
      <c r="A8375" s="29">
        <v>42946</v>
      </c>
      <c r="B8375" s="22">
        <v>2017</v>
      </c>
      <c r="C8375" s="22">
        <v>7</v>
      </c>
      <c r="D8375" s="22" t="s">
        <v>649</v>
      </c>
      <c r="E8375" s="22" t="s">
        <v>45</v>
      </c>
      <c r="F8375" s="22" t="s">
        <v>28</v>
      </c>
      <c r="G8375" s="22" t="s">
        <v>38</v>
      </c>
      <c r="H8375" s="22" t="s">
        <v>517</v>
      </c>
      <c r="I8375" s="30">
        <v>330.4</v>
      </c>
      <c r="J8375" s="31">
        <v>2</v>
      </c>
      <c r="K8375" s="32">
        <v>85.9</v>
      </c>
    </row>
    <row r="8376" spans="1:11" x14ac:dyDescent="0.25">
      <c r="A8376" s="29">
        <v>42946</v>
      </c>
      <c r="B8376" s="22">
        <v>2017</v>
      </c>
      <c r="C8376" s="22">
        <v>7</v>
      </c>
      <c r="D8376" s="22" t="s">
        <v>649</v>
      </c>
      <c r="E8376" s="22" t="s">
        <v>45</v>
      </c>
      <c r="F8376" s="22" t="s">
        <v>28</v>
      </c>
      <c r="G8376" s="22" t="s">
        <v>46</v>
      </c>
      <c r="H8376" s="22" t="s">
        <v>887</v>
      </c>
      <c r="I8376" s="30">
        <v>26.25</v>
      </c>
      <c r="J8376" s="31">
        <v>7</v>
      </c>
      <c r="K8376" s="32">
        <v>12.6</v>
      </c>
    </row>
    <row r="8377" spans="1:11" x14ac:dyDescent="0.25">
      <c r="A8377" s="29">
        <v>42946</v>
      </c>
      <c r="B8377" s="22">
        <v>2017</v>
      </c>
      <c r="C8377" s="22">
        <v>7</v>
      </c>
      <c r="D8377" s="22" t="s">
        <v>1695</v>
      </c>
      <c r="E8377" s="22" t="s">
        <v>131</v>
      </c>
      <c r="F8377" s="22" t="s">
        <v>28</v>
      </c>
      <c r="G8377" s="22" t="s">
        <v>48</v>
      </c>
      <c r="H8377" s="22" t="s">
        <v>825</v>
      </c>
      <c r="I8377" s="30">
        <v>76.78</v>
      </c>
      <c r="J8377" s="31">
        <v>4</v>
      </c>
      <c r="K8377" s="32">
        <v>-53.74</v>
      </c>
    </row>
    <row r="8378" spans="1:11" x14ac:dyDescent="0.25">
      <c r="A8378" s="29">
        <v>42946</v>
      </c>
      <c r="B8378" s="22">
        <v>2017</v>
      </c>
      <c r="C8378" s="22">
        <v>7</v>
      </c>
      <c r="D8378" s="22" t="s">
        <v>2316</v>
      </c>
      <c r="E8378" s="22" t="s">
        <v>324</v>
      </c>
      <c r="F8378" s="22" t="s">
        <v>13</v>
      </c>
      <c r="G8378" s="22" t="s">
        <v>23</v>
      </c>
      <c r="H8378" s="22" t="s">
        <v>1039</v>
      </c>
      <c r="I8378" s="30">
        <v>89.95</v>
      </c>
      <c r="J8378" s="31">
        <v>5</v>
      </c>
      <c r="K8378" s="32">
        <v>43.18</v>
      </c>
    </row>
    <row r="8379" spans="1:11" x14ac:dyDescent="0.25">
      <c r="A8379" s="29">
        <v>42947</v>
      </c>
      <c r="B8379" s="22">
        <v>2017</v>
      </c>
      <c r="C8379" s="22">
        <v>7</v>
      </c>
      <c r="D8379" s="22" t="s">
        <v>130</v>
      </c>
      <c r="E8379" s="22" t="s">
        <v>89</v>
      </c>
      <c r="F8379" s="22" t="s">
        <v>28</v>
      </c>
      <c r="G8379" s="22" t="s">
        <v>29</v>
      </c>
      <c r="H8379" s="22" t="s">
        <v>1920</v>
      </c>
      <c r="I8379" s="30">
        <v>54.82</v>
      </c>
      <c r="J8379" s="31">
        <v>3</v>
      </c>
      <c r="K8379" s="32">
        <v>17.82</v>
      </c>
    </row>
    <row r="8380" spans="1:11" x14ac:dyDescent="0.25">
      <c r="A8380" s="29">
        <v>42947</v>
      </c>
      <c r="B8380" s="22">
        <v>2017</v>
      </c>
      <c r="C8380" s="22">
        <v>7</v>
      </c>
      <c r="D8380" s="22" t="s">
        <v>1537</v>
      </c>
      <c r="E8380" s="22" t="s">
        <v>77</v>
      </c>
      <c r="F8380" s="22" t="s">
        <v>13</v>
      </c>
      <c r="G8380" s="22" t="s">
        <v>14</v>
      </c>
      <c r="H8380" s="22" t="s">
        <v>1978</v>
      </c>
      <c r="I8380" s="30">
        <v>41.42</v>
      </c>
      <c r="J8380" s="31">
        <v>2</v>
      </c>
      <c r="K8380" s="32">
        <v>8.2799999999999994</v>
      </c>
    </row>
    <row r="8381" spans="1:11" x14ac:dyDescent="0.25">
      <c r="A8381" s="29">
        <v>42947</v>
      </c>
      <c r="B8381" s="22">
        <v>2017</v>
      </c>
      <c r="C8381" s="22">
        <v>7</v>
      </c>
      <c r="D8381" s="22" t="s">
        <v>2144</v>
      </c>
      <c r="E8381" s="22" t="s">
        <v>26</v>
      </c>
      <c r="F8381" s="22" t="s">
        <v>13</v>
      </c>
      <c r="G8381" s="22" t="s">
        <v>23</v>
      </c>
      <c r="H8381" s="22" t="s">
        <v>836</v>
      </c>
      <c r="I8381" s="30">
        <v>36.79</v>
      </c>
      <c r="J8381" s="31">
        <v>1</v>
      </c>
      <c r="K8381" s="32">
        <v>4.1399999999999997</v>
      </c>
    </row>
    <row r="8382" spans="1:11" x14ac:dyDescent="0.25">
      <c r="A8382" s="29">
        <v>42947</v>
      </c>
      <c r="B8382" s="22">
        <v>2017</v>
      </c>
      <c r="C8382" s="22">
        <v>7</v>
      </c>
      <c r="D8382" s="22" t="s">
        <v>1802</v>
      </c>
      <c r="E8382" s="22" t="s">
        <v>45</v>
      </c>
      <c r="F8382" s="22" t="s">
        <v>28</v>
      </c>
      <c r="G8382" s="22" t="s">
        <v>38</v>
      </c>
      <c r="H8382" s="22" t="s">
        <v>733</v>
      </c>
      <c r="I8382" s="30">
        <v>56.56</v>
      </c>
      <c r="J8382" s="31">
        <v>2</v>
      </c>
      <c r="K8382" s="32">
        <v>15.27</v>
      </c>
    </row>
    <row r="8383" spans="1:11" x14ac:dyDescent="0.25">
      <c r="A8383" s="29">
        <v>42947</v>
      </c>
      <c r="B8383" s="22">
        <v>2017</v>
      </c>
      <c r="C8383" s="22">
        <v>7</v>
      </c>
      <c r="D8383" s="22" t="s">
        <v>1802</v>
      </c>
      <c r="E8383" s="22" t="s">
        <v>45</v>
      </c>
      <c r="F8383" s="22" t="s">
        <v>18</v>
      </c>
      <c r="G8383" s="22" t="s">
        <v>36</v>
      </c>
      <c r="H8383" s="22" t="s">
        <v>127</v>
      </c>
      <c r="I8383" s="30">
        <v>36.96</v>
      </c>
      <c r="J8383" s="31">
        <v>7</v>
      </c>
      <c r="K8383" s="32">
        <v>11.46</v>
      </c>
    </row>
    <row r="8384" spans="1:11" x14ac:dyDescent="0.25">
      <c r="A8384" s="29">
        <v>42947</v>
      </c>
      <c r="B8384" s="22">
        <v>2017</v>
      </c>
      <c r="C8384" s="22">
        <v>7</v>
      </c>
      <c r="D8384" s="22" t="s">
        <v>1526</v>
      </c>
      <c r="E8384" s="22" t="s">
        <v>12</v>
      </c>
      <c r="F8384" s="22" t="s">
        <v>28</v>
      </c>
      <c r="G8384" s="22" t="s">
        <v>48</v>
      </c>
      <c r="H8384" s="22" t="s">
        <v>1427</v>
      </c>
      <c r="I8384" s="30">
        <v>17.52</v>
      </c>
      <c r="J8384" s="31">
        <v>4</v>
      </c>
      <c r="K8384" s="32">
        <v>8.41</v>
      </c>
    </row>
    <row r="8385" spans="1:11" x14ac:dyDescent="0.25">
      <c r="A8385" s="29">
        <v>42947</v>
      </c>
      <c r="B8385" s="22">
        <v>2017</v>
      </c>
      <c r="C8385" s="22">
        <v>7</v>
      </c>
      <c r="D8385" s="22" t="s">
        <v>1526</v>
      </c>
      <c r="E8385" s="22" t="s">
        <v>12</v>
      </c>
      <c r="F8385" s="22" t="s">
        <v>28</v>
      </c>
      <c r="G8385" s="22" t="s">
        <v>58</v>
      </c>
      <c r="H8385" s="22" t="s">
        <v>2403</v>
      </c>
      <c r="I8385" s="30">
        <v>155.88</v>
      </c>
      <c r="J8385" s="31">
        <v>6</v>
      </c>
      <c r="K8385" s="32">
        <v>54.56</v>
      </c>
    </row>
    <row r="8386" spans="1:11" x14ac:dyDescent="0.25">
      <c r="A8386" s="29">
        <v>42947</v>
      </c>
      <c r="B8386" s="22">
        <v>2017</v>
      </c>
      <c r="C8386" s="22">
        <v>7</v>
      </c>
      <c r="D8386" s="22" t="s">
        <v>1470</v>
      </c>
      <c r="E8386" s="22" t="s">
        <v>89</v>
      </c>
      <c r="F8386" s="22" t="s">
        <v>13</v>
      </c>
      <c r="G8386" s="22" t="s">
        <v>23</v>
      </c>
      <c r="H8386" s="22" t="s">
        <v>632</v>
      </c>
      <c r="I8386" s="30">
        <v>285.58</v>
      </c>
      <c r="J8386" s="31">
        <v>4</v>
      </c>
      <c r="K8386" s="32">
        <v>-57.12</v>
      </c>
    </row>
    <row r="8387" spans="1:11" x14ac:dyDescent="0.25">
      <c r="A8387" s="29">
        <v>42947</v>
      </c>
      <c r="B8387" s="22">
        <v>2017</v>
      </c>
      <c r="C8387" s="22">
        <v>7</v>
      </c>
      <c r="D8387" s="22" t="s">
        <v>673</v>
      </c>
      <c r="E8387" s="22" t="s">
        <v>706</v>
      </c>
      <c r="F8387" s="22" t="s">
        <v>28</v>
      </c>
      <c r="G8387" s="22" t="s">
        <v>29</v>
      </c>
      <c r="H8387" s="22" t="s">
        <v>2347</v>
      </c>
      <c r="I8387" s="30">
        <v>11.54</v>
      </c>
      <c r="J8387" s="31">
        <v>1</v>
      </c>
      <c r="K8387" s="32">
        <v>5.54</v>
      </c>
    </row>
    <row r="8388" spans="1:11" x14ac:dyDescent="0.25">
      <c r="A8388" s="29">
        <v>42947</v>
      </c>
      <c r="B8388" s="22">
        <v>2017</v>
      </c>
      <c r="C8388" s="22">
        <v>7</v>
      </c>
      <c r="D8388" s="22" t="s">
        <v>673</v>
      </c>
      <c r="E8388" s="22" t="s">
        <v>706</v>
      </c>
      <c r="F8388" s="22" t="s">
        <v>28</v>
      </c>
      <c r="G8388" s="22" t="s">
        <v>48</v>
      </c>
      <c r="H8388" s="22" t="s">
        <v>642</v>
      </c>
      <c r="I8388" s="30">
        <v>849.95</v>
      </c>
      <c r="J8388" s="31">
        <v>5</v>
      </c>
      <c r="K8388" s="32">
        <v>390.98</v>
      </c>
    </row>
    <row r="8389" spans="1:11" x14ac:dyDescent="0.25">
      <c r="A8389" s="29">
        <v>42947</v>
      </c>
      <c r="B8389" s="22">
        <v>2017</v>
      </c>
      <c r="C8389" s="22">
        <v>7</v>
      </c>
      <c r="D8389" s="22" t="s">
        <v>673</v>
      </c>
      <c r="E8389" s="22" t="s">
        <v>706</v>
      </c>
      <c r="F8389" s="22" t="s">
        <v>28</v>
      </c>
      <c r="G8389" s="22" t="s">
        <v>48</v>
      </c>
      <c r="H8389" s="22" t="s">
        <v>1955</v>
      </c>
      <c r="I8389" s="30">
        <v>11.01</v>
      </c>
      <c r="J8389" s="31">
        <v>3</v>
      </c>
      <c r="K8389" s="32">
        <v>5.39</v>
      </c>
    </row>
    <row r="8390" spans="1:11" x14ac:dyDescent="0.25">
      <c r="A8390" s="29">
        <v>42948</v>
      </c>
      <c r="B8390" s="22">
        <v>2017</v>
      </c>
      <c r="C8390" s="22">
        <v>8</v>
      </c>
      <c r="D8390" s="22" t="s">
        <v>755</v>
      </c>
      <c r="E8390" s="22" t="s">
        <v>17</v>
      </c>
      <c r="F8390" s="22" t="s">
        <v>18</v>
      </c>
      <c r="G8390" s="22" t="s">
        <v>42</v>
      </c>
      <c r="H8390" s="22" t="s">
        <v>463</v>
      </c>
      <c r="I8390" s="30">
        <v>892.98</v>
      </c>
      <c r="J8390" s="31">
        <v>2</v>
      </c>
      <c r="K8390" s="32">
        <v>80.37</v>
      </c>
    </row>
    <row r="8391" spans="1:11" x14ac:dyDescent="0.25">
      <c r="A8391" s="29">
        <v>42950</v>
      </c>
      <c r="B8391" s="22">
        <v>2017</v>
      </c>
      <c r="C8391" s="22">
        <v>8</v>
      </c>
      <c r="D8391" s="22" t="s">
        <v>2196</v>
      </c>
      <c r="E8391" s="22" t="s">
        <v>174</v>
      </c>
      <c r="F8391" s="22" t="s">
        <v>28</v>
      </c>
      <c r="G8391" s="22" t="s">
        <v>58</v>
      </c>
      <c r="H8391" s="22" t="s">
        <v>2699</v>
      </c>
      <c r="I8391" s="30">
        <v>647.84</v>
      </c>
      <c r="J8391" s="31">
        <v>8</v>
      </c>
      <c r="K8391" s="32">
        <v>168.44</v>
      </c>
    </row>
    <row r="8392" spans="1:11" x14ac:dyDescent="0.25">
      <c r="A8392" s="29">
        <v>42950</v>
      </c>
      <c r="B8392" s="22">
        <v>2017</v>
      </c>
      <c r="C8392" s="22">
        <v>8</v>
      </c>
      <c r="D8392" s="22" t="s">
        <v>2196</v>
      </c>
      <c r="E8392" s="22" t="s">
        <v>174</v>
      </c>
      <c r="F8392" s="22" t="s">
        <v>28</v>
      </c>
      <c r="G8392" s="22" t="s">
        <v>46</v>
      </c>
      <c r="H8392" s="22" t="s">
        <v>1725</v>
      </c>
      <c r="I8392" s="30">
        <v>20.7</v>
      </c>
      <c r="J8392" s="31">
        <v>2</v>
      </c>
      <c r="K8392" s="32">
        <v>9.94</v>
      </c>
    </row>
    <row r="8393" spans="1:11" x14ac:dyDescent="0.25">
      <c r="A8393" s="29">
        <v>42950</v>
      </c>
      <c r="B8393" s="22">
        <v>2017</v>
      </c>
      <c r="C8393" s="22">
        <v>8</v>
      </c>
      <c r="D8393" s="22" t="s">
        <v>1739</v>
      </c>
      <c r="E8393" s="22" t="s">
        <v>45</v>
      </c>
      <c r="F8393" s="22" t="s">
        <v>28</v>
      </c>
      <c r="G8393" s="22" t="s">
        <v>48</v>
      </c>
      <c r="H8393" s="22" t="s">
        <v>863</v>
      </c>
      <c r="I8393" s="30">
        <v>171.2</v>
      </c>
      <c r="J8393" s="31">
        <v>5</v>
      </c>
      <c r="K8393" s="32">
        <v>64.2</v>
      </c>
    </row>
    <row r="8394" spans="1:11" x14ac:dyDescent="0.25">
      <c r="A8394" s="29">
        <v>42950</v>
      </c>
      <c r="B8394" s="22">
        <v>2017</v>
      </c>
      <c r="C8394" s="22">
        <v>8</v>
      </c>
      <c r="D8394" s="22" t="s">
        <v>1739</v>
      </c>
      <c r="E8394" s="22" t="s">
        <v>45</v>
      </c>
      <c r="F8394" s="22" t="s">
        <v>28</v>
      </c>
      <c r="G8394" s="22" t="s">
        <v>64</v>
      </c>
      <c r="H8394" s="22" t="s">
        <v>2280</v>
      </c>
      <c r="I8394" s="30">
        <v>3.36</v>
      </c>
      <c r="J8394" s="31">
        <v>2</v>
      </c>
      <c r="K8394" s="32">
        <v>0.87</v>
      </c>
    </row>
    <row r="8395" spans="1:11" x14ac:dyDescent="0.25">
      <c r="A8395" s="29">
        <v>42951</v>
      </c>
      <c r="B8395" s="22">
        <v>2017</v>
      </c>
      <c r="C8395" s="22">
        <v>8</v>
      </c>
      <c r="D8395" s="22" t="s">
        <v>429</v>
      </c>
      <c r="E8395" s="22" t="s">
        <v>174</v>
      </c>
      <c r="F8395" s="22" t="s">
        <v>18</v>
      </c>
      <c r="G8395" s="22" t="s">
        <v>36</v>
      </c>
      <c r="H8395" s="22" t="s">
        <v>2017</v>
      </c>
      <c r="I8395" s="30">
        <v>56.28</v>
      </c>
      <c r="J8395" s="31">
        <v>6</v>
      </c>
      <c r="K8395" s="32">
        <v>15.76</v>
      </c>
    </row>
    <row r="8396" spans="1:11" x14ac:dyDescent="0.25">
      <c r="A8396" s="29">
        <v>42951</v>
      </c>
      <c r="B8396" s="22">
        <v>2017</v>
      </c>
      <c r="C8396" s="22">
        <v>8</v>
      </c>
      <c r="D8396" s="22" t="s">
        <v>429</v>
      </c>
      <c r="E8396" s="22" t="s">
        <v>174</v>
      </c>
      <c r="F8396" s="22" t="s">
        <v>28</v>
      </c>
      <c r="G8396" s="22" t="s">
        <v>48</v>
      </c>
      <c r="H8396" s="22" t="s">
        <v>286</v>
      </c>
      <c r="I8396" s="30">
        <v>2690.97</v>
      </c>
      <c r="J8396" s="31">
        <v>3</v>
      </c>
      <c r="K8396" s="32">
        <v>1264.76</v>
      </c>
    </row>
    <row r="8397" spans="1:11" x14ac:dyDescent="0.25">
      <c r="A8397" s="29">
        <v>42951</v>
      </c>
      <c r="B8397" s="22">
        <v>2017</v>
      </c>
      <c r="C8397" s="22">
        <v>8</v>
      </c>
      <c r="D8397" s="22" t="s">
        <v>1432</v>
      </c>
      <c r="E8397" s="22" t="s">
        <v>62</v>
      </c>
      <c r="F8397" s="22" t="s">
        <v>28</v>
      </c>
      <c r="G8397" s="22" t="s">
        <v>38</v>
      </c>
      <c r="H8397" s="22" t="s">
        <v>2336</v>
      </c>
      <c r="I8397" s="30">
        <v>2591.56</v>
      </c>
      <c r="J8397" s="31">
        <v>4</v>
      </c>
      <c r="K8397" s="32">
        <v>621.97</v>
      </c>
    </row>
    <row r="8398" spans="1:11" x14ac:dyDescent="0.25">
      <c r="A8398" s="29">
        <v>42951</v>
      </c>
      <c r="B8398" s="22">
        <v>2017</v>
      </c>
      <c r="C8398" s="22">
        <v>8</v>
      </c>
      <c r="D8398" s="22" t="s">
        <v>1432</v>
      </c>
      <c r="E8398" s="22" t="s">
        <v>62</v>
      </c>
      <c r="F8398" s="22" t="s">
        <v>28</v>
      </c>
      <c r="G8398" s="22" t="s">
        <v>58</v>
      </c>
      <c r="H8398" s="22" t="s">
        <v>1196</v>
      </c>
      <c r="I8398" s="30">
        <v>41.95</v>
      </c>
      <c r="J8398" s="31">
        <v>5</v>
      </c>
      <c r="K8398" s="32">
        <v>10.49</v>
      </c>
    </row>
    <row r="8399" spans="1:11" x14ac:dyDescent="0.25">
      <c r="A8399" s="29">
        <v>42951</v>
      </c>
      <c r="B8399" s="22">
        <v>2017</v>
      </c>
      <c r="C8399" s="22">
        <v>8</v>
      </c>
      <c r="D8399" s="22" t="s">
        <v>1082</v>
      </c>
      <c r="E8399" s="22" t="s">
        <v>45</v>
      </c>
      <c r="F8399" s="22" t="s">
        <v>28</v>
      </c>
      <c r="G8399" s="22" t="s">
        <v>29</v>
      </c>
      <c r="H8399" s="22" t="s">
        <v>674</v>
      </c>
      <c r="I8399" s="30">
        <v>244.55</v>
      </c>
      <c r="J8399" s="31">
        <v>5</v>
      </c>
      <c r="K8399" s="32">
        <v>114.94</v>
      </c>
    </row>
    <row r="8400" spans="1:11" x14ac:dyDescent="0.25">
      <c r="A8400" s="29">
        <v>42951</v>
      </c>
      <c r="B8400" s="22">
        <v>2017</v>
      </c>
      <c r="C8400" s="22">
        <v>8</v>
      </c>
      <c r="D8400" s="22" t="s">
        <v>1082</v>
      </c>
      <c r="E8400" s="22" t="s">
        <v>45</v>
      </c>
      <c r="F8400" s="22" t="s">
        <v>28</v>
      </c>
      <c r="G8400" s="22" t="s">
        <v>29</v>
      </c>
      <c r="H8400" s="22" t="s">
        <v>326</v>
      </c>
      <c r="I8400" s="30">
        <v>195.76</v>
      </c>
      <c r="J8400" s="31">
        <v>4</v>
      </c>
      <c r="K8400" s="32">
        <v>97.88</v>
      </c>
    </row>
    <row r="8401" spans="1:11" x14ac:dyDescent="0.25">
      <c r="A8401" s="29">
        <v>42951</v>
      </c>
      <c r="B8401" s="22">
        <v>2017</v>
      </c>
      <c r="C8401" s="22">
        <v>8</v>
      </c>
      <c r="D8401" s="22" t="s">
        <v>243</v>
      </c>
      <c r="E8401" s="22" t="s">
        <v>71</v>
      </c>
      <c r="F8401" s="22" t="s">
        <v>18</v>
      </c>
      <c r="G8401" s="22" t="s">
        <v>36</v>
      </c>
      <c r="H8401" s="22" t="s">
        <v>1042</v>
      </c>
      <c r="I8401" s="30">
        <v>273.95999999999998</v>
      </c>
      <c r="J8401" s="31">
        <v>2</v>
      </c>
      <c r="K8401" s="32">
        <v>71.23</v>
      </c>
    </row>
    <row r="8402" spans="1:11" x14ac:dyDescent="0.25">
      <c r="A8402" s="29">
        <v>42951</v>
      </c>
      <c r="B8402" s="22">
        <v>2017</v>
      </c>
      <c r="C8402" s="22">
        <v>8</v>
      </c>
      <c r="D8402" s="22" t="s">
        <v>243</v>
      </c>
      <c r="E8402" s="22" t="s">
        <v>71</v>
      </c>
      <c r="F8402" s="22" t="s">
        <v>18</v>
      </c>
      <c r="G8402" s="22" t="s">
        <v>36</v>
      </c>
      <c r="H8402" s="22" t="s">
        <v>1443</v>
      </c>
      <c r="I8402" s="30">
        <v>306.89999999999998</v>
      </c>
      <c r="J8402" s="31">
        <v>3</v>
      </c>
      <c r="K8402" s="32">
        <v>79.790000000000006</v>
      </c>
    </row>
    <row r="8403" spans="1:11" x14ac:dyDescent="0.25">
      <c r="A8403" s="29">
        <v>42952</v>
      </c>
      <c r="B8403" s="22">
        <v>2017</v>
      </c>
      <c r="C8403" s="22">
        <v>8</v>
      </c>
      <c r="D8403" s="22" t="s">
        <v>770</v>
      </c>
      <c r="E8403" s="22" t="s">
        <v>131</v>
      </c>
      <c r="F8403" s="22" t="s">
        <v>18</v>
      </c>
      <c r="G8403" s="22" t="s">
        <v>19</v>
      </c>
      <c r="H8403" s="22" t="s">
        <v>2317</v>
      </c>
      <c r="I8403" s="30">
        <v>47.99</v>
      </c>
      <c r="J8403" s="31">
        <v>2</v>
      </c>
      <c r="K8403" s="32">
        <v>-2.06</v>
      </c>
    </row>
    <row r="8404" spans="1:11" x14ac:dyDescent="0.25">
      <c r="A8404" s="29">
        <v>42952</v>
      </c>
      <c r="B8404" s="22">
        <v>2017</v>
      </c>
      <c r="C8404" s="22">
        <v>8</v>
      </c>
      <c r="D8404" s="22" t="s">
        <v>1813</v>
      </c>
      <c r="E8404" s="22" t="s">
        <v>45</v>
      </c>
      <c r="F8404" s="22" t="s">
        <v>13</v>
      </c>
      <c r="G8404" s="22" t="s">
        <v>143</v>
      </c>
      <c r="H8404" s="22" t="s">
        <v>912</v>
      </c>
      <c r="I8404" s="30">
        <v>3359.95</v>
      </c>
      <c r="J8404" s="31">
        <v>6</v>
      </c>
      <c r="K8404" s="32">
        <v>1049.99</v>
      </c>
    </row>
    <row r="8405" spans="1:11" x14ac:dyDescent="0.25">
      <c r="A8405" s="29">
        <v>42952</v>
      </c>
      <c r="B8405" s="22">
        <v>2017</v>
      </c>
      <c r="C8405" s="22">
        <v>8</v>
      </c>
      <c r="D8405" s="22" t="s">
        <v>1228</v>
      </c>
      <c r="E8405" s="22" t="s">
        <v>89</v>
      </c>
      <c r="F8405" s="22" t="s">
        <v>18</v>
      </c>
      <c r="G8405" s="22" t="s">
        <v>19</v>
      </c>
      <c r="H8405" s="22" t="s">
        <v>1947</v>
      </c>
      <c r="I8405" s="30">
        <v>128.06</v>
      </c>
      <c r="J8405" s="31">
        <v>3</v>
      </c>
      <c r="K8405" s="32">
        <v>-23.78</v>
      </c>
    </row>
    <row r="8406" spans="1:11" x14ac:dyDescent="0.25">
      <c r="A8406" s="29">
        <v>42952</v>
      </c>
      <c r="B8406" s="22">
        <v>2017</v>
      </c>
      <c r="C8406" s="22">
        <v>8</v>
      </c>
      <c r="D8406" s="22" t="s">
        <v>852</v>
      </c>
      <c r="E8406" s="22" t="s">
        <v>45</v>
      </c>
      <c r="F8406" s="22" t="s">
        <v>28</v>
      </c>
      <c r="G8406" s="22" t="s">
        <v>58</v>
      </c>
      <c r="H8406" s="22" t="s">
        <v>181</v>
      </c>
      <c r="I8406" s="30">
        <v>81.08</v>
      </c>
      <c r="J8406" s="31">
        <v>4</v>
      </c>
      <c r="K8406" s="32">
        <v>22.7</v>
      </c>
    </row>
    <row r="8407" spans="1:11" x14ac:dyDescent="0.25">
      <c r="A8407" s="29">
        <v>42952</v>
      </c>
      <c r="B8407" s="22">
        <v>2017</v>
      </c>
      <c r="C8407" s="22">
        <v>8</v>
      </c>
      <c r="D8407" s="22" t="s">
        <v>1168</v>
      </c>
      <c r="E8407" s="22" t="s">
        <v>32</v>
      </c>
      <c r="F8407" s="22" t="s">
        <v>28</v>
      </c>
      <c r="G8407" s="22" t="s">
        <v>29</v>
      </c>
      <c r="H8407" s="22" t="s">
        <v>2212</v>
      </c>
      <c r="I8407" s="30">
        <v>41.47</v>
      </c>
      <c r="J8407" s="31">
        <v>8</v>
      </c>
      <c r="K8407" s="32">
        <v>14.52</v>
      </c>
    </row>
    <row r="8408" spans="1:11" x14ac:dyDescent="0.25">
      <c r="A8408" s="29">
        <v>42953</v>
      </c>
      <c r="B8408" s="22">
        <v>2017</v>
      </c>
      <c r="C8408" s="22">
        <v>8</v>
      </c>
      <c r="D8408" s="22" t="s">
        <v>74</v>
      </c>
      <c r="E8408" s="22" t="s">
        <v>32</v>
      </c>
      <c r="F8408" s="22" t="s">
        <v>28</v>
      </c>
      <c r="G8408" s="22" t="s">
        <v>58</v>
      </c>
      <c r="H8408" s="22" t="s">
        <v>2700</v>
      </c>
      <c r="I8408" s="30">
        <v>1.62</v>
      </c>
      <c r="J8408" s="31">
        <v>2</v>
      </c>
      <c r="K8408" s="32">
        <v>-4.47</v>
      </c>
    </row>
    <row r="8409" spans="1:11" x14ac:dyDescent="0.25">
      <c r="A8409" s="29">
        <v>42953</v>
      </c>
      <c r="B8409" s="22">
        <v>2017</v>
      </c>
      <c r="C8409" s="22">
        <v>8</v>
      </c>
      <c r="D8409" s="22" t="s">
        <v>639</v>
      </c>
      <c r="E8409" s="22" t="s">
        <v>32</v>
      </c>
      <c r="F8409" s="22" t="s">
        <v>28</v>
      </c>
      <c r="G8409" s="22" t="s">
        <v>293</v>
      </c>
      <c r="H8409" s="22" t="s">
        <v>2240</v>
      </c>
      <c r="I8409" s="30">
        <v>23.76</v>
      </c>
      <c r="J8409" s="31">
        <v>3</v>
      </c>
      <c r="K8409" s="32">
        <v>2.08</v>
      </c>
    </row>
    <row r="8410" spans="1:11" x14ac:dyDescent="0.25">
      <c r="A8410" s="29">
        <v>42953</v>
      </c>
      <c r="B8410" s="22">
        <v>2017</v>
      </c>
      <c r="C8410" s="22">
        <v>8</v>
      </c>
      <c r="D8410" s="22" t="s">
        <v>639</v>
      </c>
      <c r="E8410" s="22" t="s">
        <v>32</v>
      </c>
      <c r="F8410" s="22" t="s">
        <v>28</v>
      </c>
      <c r="G8410" s="22" t="s">
        <v>29</v>
      </c>
      <c r="H8410" s="22" t="s">
        <v>123</v>
      </c>
      <c r="I8410" s="30">
        <v>85.06</v>
      </c>
      <c r="J8410" s="31">
        <v>3</v>
      </c>
      <c r="K8410" s="32">
        <v>28.71</v>
      </c>
    </row>
    <row r="8411" spans="1:11" x14ac:dyDescent="0.25">
      <c r="A8411" s="29">
        <v>42953</v>
      </c>
      <c r="B8411" s="22">
        <v>2017</v>
      </c>
      <c r="C8411" s="22">
        <v>8</v>
      </c>
      <c r="D8411" s="22" t="s">
        <v>639</v>
      </c>
      <c r="E8411" s="22" t="s">
        <v>32</v>
      </c>
      <c r="F8411" s="22" t="s">
        <v>13</v>
      </c>
      <c r="G8411" s="22" t="s">
        <v>23</v>
      </c>
      <c r="H8411" s="22" t="s">
        <v>2323</v>
      </c>
      <c r="I8411" s="30">
        <v>381.58</v>
      </c>
      <c r="J8411" s="31">
        <v>3</v>
      </c>
      <c r="K8411" s="32">
        <v>28.62</v>
      </c>
    </row>
    <row r="8412" spans="1:11" x14ac:dyDescent="0.25">
      <c r="A8412" s="29">
        <v>42953</v>
      </c>
      <c r="B8412" s="22">
        <v>2017</v>
      </c>
      <c r="C8412" s="22">
        <v>8</v>
      </c>
      <c r="D8412" s="22" t="s">
        <v>1611</v>
      </c>
      <c r="E8412" s="22" t="s">
        <v>421</v>
      </c>
      <c r="F8412" s="22" t="s">
        <v>28</v>
      </c>
      <c r="G8412" s="22" t="s">
        <v>48</v>
      </c>
      <c r="H8412" s="22" t="s">
        <v>1763</v>
      </c>
      <c r="I8412" s="30">
        <v>10.36</v>
      </c>
      <c r="J8412" s="31">
        <v>2</v>
      </c>
      <c r="K8412" s="32">
        <v>5.08</v>
      </c>
    </row>
    <row r="8413" spans="1:11" x14ac:dyDescent="0.25">
      <c r="A8413" s="29">
        <v>42953</v>
      </c>
      <c r="B8413" s="22">
        <v>2017</v>
      </c>
      <c r="C8413" s="22">
        <v>8</v>
      </c>
      <c r="D8413" s="22" t="s">
        <v>1458</v>
      </c>
      <c r="E8413" s="22" t="s">
        <v>26</v>
      </c>
      <c r="F8413" s="22" t="s">
        <v>28</v>
      </c>
      <c r="G8413" s="22" t="s">
        <v>48</v>
      </c>
      <c r="H8413" s="22" t="s">
        <v>473</v>
      </c>
      <c r="I8413" s="30">
        <v>12.18</v>
      </c>
      <c r="J8413" s="31">
        <v>4</v>
      </c>
      <c r="K8413" s="32">
        <v>-18.87</v>
      </c>
    </row>
    <row r="8414" spans="1:11" x14ac:dyDescent="0.25">
      <c r="A8414" s="29">
        <v>42953</v>
      </c>
      <c r="B8414" s="22">
        <v>2017</v>
      </c>
      <c r="C8414" s="22">
        <v>8</v>
      </c>
      <c r="D8414" s="22" t="s">
        <v>1548</v>
      </c>
      <c r="E8414" s="22" t="s">
        <v>45</v>
      </c>
      <c r="F8414" s="22" t="s">
        <v>18</v>
      </c>
      <c r="G8414" s="22" t="s">
        <v>165</v>
      </c>
      <c r="H8414" s="22" t="s">
        <v>2223</v>
      </c>
      <c r="I8414" s="30">
        <v>1497.67</v>
      </c>
      <c r="J8414" s="31">
        <v>2</v>
      </c>
      <c r="K8414" s="32">
        <v>140.96</v>
      </c>
    </row>
    <row r="8415" spans="1:11" x14ac:dyDescent="0.25">
      <c r="A8415" s="29">
        <v>42953</v>
      </c>
      <c r="B8415" s="22">
        <v>2017</v>
      </c>
      <c r="C8415" s="22">
        <v>8</v>
      </c>
      <c r="D8415" s="22" t="s">
        <v>1548</v>
      </c>
      <c r="E8415" s="22" t="s">
        <v>45</v>
      </c>
      <c r="F8415" s="22" t="s">
        <v>13</v>
      </c>
      <c r="G8415" s="22" t="s">
        <v>23</v>
      </c>
      <c r="H8415" s="22" t="s">
        <v>928</v>
      </c>
      <c r="I8415" s="30">
        <v>17.52</v>
      </c>
      <c r="J8415" s="31">
        <v>2</v>
      </c>
      <c r="K8415" s="32">
        <v>-3.5</v>
      </c>
    </row>
    <row r="8416" spans="1:11" x14ac:dyDescent="0.25">
      <c r="A8416" s="29">
        <v>42953</v>
      </c>
      <c r="B8416" s="22">
        <v>2017</v>
      </c>
      <c r="C8416" s="22">
        <v>8</v>
      </c>
      <c r="D8416" s="22" t="s">
        <v>1302</v>
      </c>
      <c r="E8416" s="22" t="s">
        <v>183</v>
      </c>
      <c r="F8416" s="22" t="s">
        <v>13</v>
      </c>
      <c r="G8416" s="22" t="s">
        <v>14</v>
      </c>
      <c r="H8416" s="22" t="s">
        <v>1136</v>
      </c>
      <c r="I8416" s="30">
        <v>89.54</v>
      </c>
      <c r="J8416" s="31">
        <v>7</v>
      </c>
      <c r="K8416" s="32">
        <v>12.31</v>
      </c>
    </row>
    <row r="8417" spans="1:11" x14ac:dyDescent="0.25">
      <c r="A8417" s="29">
        <v>42953</v>
      </c>
      <c r="B8417" s="22">
        <v>2017</v>
      </c>
      <c r="C8417" s="22">
        <v>8</v>
      </c>
      <c r="D8417" s="22" t="s">
        <v>1302</v>
      </c>
      <c r="E8417" s="22" t="s">
        <v>183</v>
      </c>
      <c r="F8417" s="22" t="s">
        <v>28</v>
      </c>
      <c r="G8417" s="22" t="s">
        <v>38</v>
      </c>
      <c r="H8417" s="22" t="s">
        <v>931</v>
      </c>
      <c r="I8417" s="30">
        <v>35.17</v>
      </c>
      <c r="J8417" s="31">
        <v>2</v>
      </c>
      <c r="K8417" s="32">
        <v>-8.35</v>
      </c>
    </row>
    <row r="8418" spans="1:11" x14ac:dyDescent="0.25">
      <c r="A8418" s="29">
        <v>42953</v>
      </c>
      <c r="B8418" s="22">
        <v>2017</v>
      </c>
      <c r="C8418" s="22">
        <v>8</v>
      </c>
      <c r="D8418" s="22" t="s">
        <v>1302</v>
      </c>
      <c r="E8418" s="22" t="s">
        <v>183</v>
      </c>
      <c r="F8418" s="22" t="s">
        <v>28</v>
      </c>
      <c r="G8418" s="22" t="s">
        <v>48</v>
      </c>
      <c r="H8418" s="22" t="s">
        <v>2292</v>
      </c>
      <c r="I8418" s="30">
        <v>72.59</v>
      </c>
      <c r="J8418" s="31">
        <v>2</v>
      </c>
      <c r="K8418" s="32">
        <v>-48.39</v>
      </c>
    </row>
    <row r="8419" spans="1:11" x14ac:dyDescent="0.25">
      <c r="A8419" s="29">
        <v>42954</v>
      </c>
      <c r="B8419" s="22">
        <v>2017</v>
      </c>
      <c r="C8419" s="22">
        <v>8</v>
      </c>
      <c r="D8419" s="22" t="s">
        <v>810</v>
      </c>
      <c r="E8419" s="22" t="s">
        <v>51</v>
      </c>
      <c r="F8419" s="22" t="s">
        <v>28</v>
      </c>
      <c r="G8419" s="22" t="s">
        <v>64</v>
      </c>
      <c r="H8419" s="22" t="s">
        <v>496</v>
      </c>
      <c r="I8419" s="30">
        <v>7.56</v>
      </c>
      <c r="J8419" s="31">
        <v>3</v>
      </c>
      <c r="K8419" s="32">
        <v>3.1</v>
      </c>
    </row>
    <row r="8420" spans="1:11" x14ac:dyDescent="0.25">
      <c r="A8420" s="29">
        <v>42954</v>
      </c>
      <c r="B8420" s="22">
        <v>2017</v>
      </c>
      <c r="C8420" s="22">
        <v>8</v>
      </c>
      <c r="D8420" s="22" t="s">
        <v>810</v>
      </c>
      <c r="E8420" s="22" t="s">
        <v>51</v>
      </c>
      <c r="F8420" s="22" t="s">
        <v>28</v>
      </c>
      <c r="G8420" s="22" t="s">
        <v>29</v>
      </c>
      <c r="H8420" s="22" t="s">
        <v>123</v>
      </c>
      <c r="I8420" s="30">
        <v>24.56</v>
      </c>
      <c r="J8420" s="31">
        <v>2</v>
      </c>
      <c r="K8420" s="32">
        <v>11.54</v>
      </c>
    </row>
    <row r="8421" spans="1:11" x14ac:dyDescent="0.25">
      <c r="A8421" s="29">
        <v>42954</v>
      </c>
      <c r="B8421" s="22">
        <v>2017</v>
      </c>
      <c r="C8421" s="22">
        <v>8</v>
      </c>
      <c r="D8421" s="22" t="s">
        <v>810</v>
      </c>
      <c r="E8421" s="22" t="s">
        <v>51</v>
      </c>
      <c r="F8421" s="22" t="s">
        <v>28</v>
      </c>
      <c r="G8421" s="22" t="s">
        <v>64</v>
      </c>
      <c r="H8421" s="22" t="s">
        <v>580</v>
      </c>
      <c r="I8421" s="30">
        <v>12.96</v>
      </c>
      <c r="J8421" s="31">
        <v>2</v>
      </c>
      <c r="K8421" s="32">
        <v>4.1500000000000004</v>
      </c>
    </row>
    <row r="8422" spans="1:11" x14ac:dyDescent="0.25">
      <c r="A8422" s="29">
        <v>42954</v>
      </c>
      <c r="B8422" s="22">
        <v>2017</v>
      </c>
      <c r="C8422" s="22">
        <v>8</v>
      </c>
      <c r="D8422" s="22" t="s">
        <v>637</v>
      </c>
      <c r="E8422" s="22" t="s">
        <v>45</v>
      </c>
      <c r="F8422" s="22" t="s">
        <v>18</v>
      </c>
      <c r="G8422" s="22" t="s">
        <v>36</v>
      </c>
      <c r="H8422" s="22" t="s">
        <v>316</v>
      </c>
      <c r="I8422" s="30">
        <v>145.9</v>
      </c>
      <c r="J8422" s="31">
        <v>5</v>
      </c>
      <c r="K8422" s="32">
        <v>62.74</v>
      </c>
    </row>
    <row r="8423" spans="1:11" x14ac:dyDescent="0.25">
      <c r="A8423" s="29">
        <v>42954</v>
      </c>
      <c r="B8423" s="22">
        <v>2017</v>
      </c>
      <c r="C8423" s="22">
        <v>8</v>
      </c>
      <c r="D8423" s="22" t="s">
        <v>2701</v>
      </c>
      <c r="E8423" s="22" t="s">
        <v>17</v>
      </c>
      <c r="F8423" s="22" t="s">
        <v>18</v>
      </c>
      <c r="G8423" s="22" t="s">
        <v>36</v>
      </c>
      <c r="H8423" s="22" t="s">
        <v>1980</v>
      </c>
      <c r="I8423" s="30">
        <v>198.46</v>
      </c>
      <c r="J8423" s="31">
        <v>2</v>
      </c>
      <c r="K8423" s="32">
        <v>99.23</v>
      </c>
    </row>
    <row r="8424" spans="1:11" x14ac:dyDescent="0.25">
      <c r="A8424" s="29">
        <v>42954</v>
      </c>
      <c r="B8424" s="22">
        <v>2017</v>
      </c>
      <c r="C8424" s="22">
        <v>8</v>
      </c>
      <c r="D8424" s="22" t="s">
        <v>2701</v>
      </c>
      <c r="E8424" s="22" t="s">
        <v>17</v>
      </c>
      <c r="F8424" s="22" t="s">
        <v>28</v>
      </c>
      <c r="G8424" s="22" t="s">
        <v>46</v>
      </c>
      <c r="H8424" s="22" t="s">
        <v>1474</v>
      </c>
      <c r="I8424" s="30">
        <v>786.48</v>
      </c>
      <c r="J8424" s="31">
        <v>8</v>
      </c>
      <c r="K8424" s="32">
        <v>385.38</v>
      </c>
    </row>
    <row r="8425" spans="1:11" x14ac:dyDescent="0.25">
      <c r="A8425" s="29">
        <v>42954</v>
      </c>
      <c r="B8425" s="22">
        <v>2017</v>
      </c>
      <c r="C8425" s="22">
        <v>8</v>
      </c>
      <c r="D8425" s="22" t="s">
        <v>2701</v>
      </c>
      <c r="E8425" s="22" t="s">
        <v>17</v>
      </c>
      <c r="F8425" s="22" t="s">
        <v>28</v>
      </c>
      <c r="G8425" s="22" t="s">
        <v>48</v>
      </c>
      <c r="H8425" s="22" t="s">
        <v>1669</v>
      </c>
      <c r="I8425" s="30">
        <v>23.17</v>
      </c>
      <c r="J8425" s="31">
        <v>2</v>
      </c>
      <c r="K8425" s="32">
        <v>7.82</v>
      </c>
    </row>
    <row r="8426" spans="1:11" x14ac:dyDescent="0.25">
      <c r="A8426" s="29">
        <v>42954</v>
      </c>
      <c r="B8426" s="22">
        <v>2017</v>
      </c>
      <c r="C8426" s="22">
        <v>8</v>
      </c>
      <c r="D8426" s="22" t="s">
        <v>2701</v>
      </c>
      <c r="E8426" s="22" t="s">
        <v>17</v>
      </c>
      <c r="F8426" s="22" t="s">
        <v>13</v>
      </c>
      <c r="G8426" s="22" t="s">
        <v>14</v>
      </c>
      <c r="H8426" s="22" t="s">
        <v>2400</v>
      </c>
      <c r="I8426" s="30">
        <v>50</v>
      </c>
      <c r="J8426" s="31">
        <v>2</v>
      </c>
      <c r="K8426" s="32">
        <v>10.5</v>
      </c>
    </row>
    <row r="8427" spans="1:11" x14ac:dyDescent="0.25">
      <c r="A8427" s="29">
        <v>42954</v>
      </c>
      <c r="B8427" s="22">
        <v>2017</v>
      </c>
      <c r="C8427" s="22">
        <v>8</v>
      </c>
      <c r="D8427" s="22" t="s">
        <v>1180</v>
      </c>
      <c r="E8427" s="22" t="s">
        <v>45</v>
      </c>
      <c r="F8427" s="22" t="s">
        <v>28</v>
      </c>
      <c r="G8427" s="22" t="s">
        <v>46</v>
      </c>
      <c r="H8427" s="22" t="s">
        <v>1139</v>
      </c>
      <c r="I8427" s="30">
        <v>75.180000000000007</v>
      </c>
      <c r="J8427" s="31">
        <v>6</v>
      </c>
      <c r="K8427" s="32">
        <v>35.33</v>
      </c>
    </row>
    <row r="8428" spans="1:11" x14ac:dyDescent="0.25">
      <c r="A8428" s="29">
        <v>42954</v>
      </c>
      <c r="B8428" s="22">
        <v>2017</v>
      </c>
      <c r="C8428" s="22">
        <v>8</v>
      </c>
      <c r="D8428" s="22" t="s">
        <v>25</v>
      </c>
      <c r="E8428" s="22" t="s">
        <v>17</v>
      </c>
      <c r="F8428" s="22" t="s">
        <v>18</v>
      </c>
      <c r="G8428" s="22" t="s">
        <v>36</v>
      </c>
      <c r="H8428" s="22" t="s">
        <v>127</v>
      </c>
      <c r="I8428" s="30">
        <v>15.84</v>
      </c>
      <c r="J8428" s="31">
        <v>3</v>
      </c>
      <c r="K8428" s="32">
        <v>4.91</v>
      </c>
    </row>
    <row r="8429" spans="1:11" x14ac:dyDescent="0.25">
      <c r="A8429" s="29">
        <v>42954</v>
      </c>
      <c r="B8429" s="22">
        <v>2017</v>
      </c>
      <c r="C8429" s="22">
        <v>8</v>
      </c>
      <c r="D8429" s="22" t="s">
        <v>25</v>
      </c>
      <c r="E8429" s="22" t="s">
        <v>17</v>
      </c>
      <c r="F8429" s="22" t="s">
        <v>28</v>
      </c>
      <c r="G8429" s="22" t="s">
        <v>48</v>
      </c>
      <c r="H8429" s="22" t="s">
        <v>454</v>
      </c>
      <c r="I8429" s="30">
        <v>86.38</v>
      </c>
      <c r="J8429" s="31">
        <v>3</v>
      </c>
      <c r="K8429" s="32">
        <v>30.23</v>
      </c>
    </row>
    <row r="8430" spans="1:11" x14ac:dyDescent="0.25">
      <c r="A8430" s="29">
        <v>42954</v>
      </c>
      <c r="B8430" s="22">
        <v>2017</v>
      </c>
      <c r="C8430" s="22">
        <v>8</v>
      </c>
      <c r="D8430" s="22" t="s">
        <v>25</v>
      </c>
      <c r="E8430" s="22" t="s">
        <v>17</v>
      </c>
      <c r="F8430" s="22" t="s">
        <v>28</v>
      </c>
      <c r="G8430" s="22" t="s">
        <v>64</v>
      </c>
      <c r="H8430" s="22" t="s">
        <v>362</v>
      </c>
      <c r="I8430" s="30">
        <v>18.239999999999998</v>
      </c>
      <c r="J8430" s="31">
        <v>3</v>
      </c>
      <c r="K8430" s="32">
        <v>6.2</v>
      </c>
    </row>
    <row r="8431" spans="1:11" x14ac:dyDescent="0.25">
      <c r="A8431" s="29">
        <v>42954</v>
      </c>
      <c r="B8431" s="22">
        <v>2017</v>
      </c>
      <c r="C8431" s="22">
        <v>8</v>
      </c>
      <c r="D8431" s="22" t="s">
        <v>25</v>
      </c>
      <c r="E8431" s="22" t="s">
        <v>17</v>
      </c>
      <c r="F8431" s="22" t="s">
        <v>28</v>
      </c>
      <c r="G8431" s="22" t="s">
        <v>64</v>
      </c>
      <c r="H8431" s="22" t="s">
        <v>717</v>
      </c>
      <c r="I8431" s="30">
        <v>13.12</v>
      </c>
      <c r="J8431" s="31">
        <v>4</v>
      </c>
      <c r="K8431" s="32">
        <v>4.33</v>
      </c>
    </row>
    <row r="8432" spans="1:11" x14ac:dyDescent="0.25">
      <c r="A8432" s="29">
        <v>42954</v>
      </c>
      <c r="B8432" s="22">
        <v>2017</v>
      </c>
      <c r="C8432" s="22">
        <v>8</v>
      </c>
      <c r="D8432" s="22" t="s">
        <v>2445</v>
      </c>
      <c r="E8432" s="22" t="s">
        <v>706</v>
      </c>
      <c r="F8432" s="22" t="s">
        <v>18</v>
      </c>
      <c r="G8432" s="22" t="s">
        <v>36</v>
      </c>
      <c r="H8432" s="22" t="s">
        <v>2090</v>
      </c>
      <c r="I8432" s="30">
        <v>83.92</v>
      </c>
      <c r="J8432" s="31">
        <v>4</v>
      </c>
      <c r="K8432" s="32">
        <v>5.87</v>
      </c>
    </row>
    <row r="8433" spans="1:11" x14ac:dyDescent="0.25">
      <c r="A8433" s="29">
        <v>42954</v>
      </c>
      <c r="B8433" s="22">
        <v>2017</v>
      </c>
      <c r="C8433" s="22">
        <v>8</v>
      </c>
      <c r="D8433" s="22" t="s">
        <v>2445</v>
      </c>
      <c r="E8433" s="22" t="s">
        <v>706</v>
      </c>
      <c r="F8433" s="22" t="s">
        <v>13</v>
      </c>
      <c r="G8433" s="22" t="s">
        <v>14</v>
      </c>
      <c r="H8433" s="22" t="s">
        <v>614</v>
      </c>
      <c r="I8433" s="30">
        <v>141.9</v>
      </c>
      <c r="J8433" s="31">
        <v>5</v>
      </c>
      <c r="K8433" s="32">
        <v>58.18</v>
      </c>
    </row>
    <row r="8434" spans="1:11" x14ac:dyDescent="0.25">
      <c r="A8434" s="29">
        <v>42954</v>
      </c>
      <c r="B8434" s="22">
        <v>2017</v>
      </c>
      <c r="C8434" s="22">
        <v>8</v>
      </c>
      <c r="D8434" s="22" t="s">
        <v>2445</v>
      </c>
      <c r="E8434" s="22" t="s">
        <v>706</v>
      </c>
      <c r="F8434" s="22" t="s">
        <v>18</v>
      </c>
      <c r="G8434" s="22" t="s">
        <v>36</v>
      </c>
      <c r="H8434" s="22" t="s">
        <v>1074</v>
      </c>
      <c r="I8434" s="30">
        <v>39.979999999999997</v>
      </c>
      <c r="J8434" s="31">
        <v>2</v>
      </c>
      <c r="K8434" s="32">
        <v>9.1999999999999993</v>
      </c>
    </row>
    <row r="8435" spans="1:11" x14ac:dyDescent="0.25">
      <c r="A8435" s="29">
        <v>42954</v>
      </c>
      <c r="B8435" s="22">
        <v>2017</v>
      </c>
      <c r="C8435" s="22">
        <v>8</v>
      </c>
      <c r="D8435" s="22" t="s">
        <v>2445</v>
      </c>
      <c r="E8435" s="22" t="s">
        <v>706</v>
      </c>
      <c r="F8435" s="22" t="s">
        <v>28</v>
      </c>
      <c r="G8435" s="22" t="s">
        <v>64</v>
      </c>
      <c r="H8435" s="22" t="s">
        <v>1571</v>
      </c>
      <c r="I8435" s="30">
        <v>28.91</v>
      </c>
      <c r="J8435" s="31">
        <v>7</v>
      </c>
      <c r="K8435" s="32">
        <v>8.67</v>
      </c>
    </row>
    <row r="8436" spans="1:11" x14ac:dyDescent="0.25">
      <c r="A8436" s="29">
        <v>42954</v>
      </c>
      <c r="B8436" s="22">
        <v>2017</v>
      </c>
      <c r="C8436" s="22">
        <v>8</v>
      </c>
      <c r="D8436" s="22" t="s">
        <v>2445</v>
      </c>
      <c r="E8436" s="22" t="s">
        <v>706</v>
      </c>
      <c r="F8436" s="22" t="s">
        <v>28</v>
      </c>
      <c r="G8436" s="22" t="s">
        <v>64</v>
      </c>
      <c r="H8436" s="22" t="s">
        <v>410</v>
      </c>
      <c r="I8436" s="30">
        <v>174.95</v>
      </c>
      <c r="J8436" s="31">
        <v>5</v>
      </c>
      <c r="K8436" s="32">
        <v>45.49</v>
      </c>
    </row>
    <row r="8437" spans="1:11" x14ac:dyDescent="0.25">
      <c r="A8437" s="29">
        <v>42954</v>
      </c>
      <c r="B8437" s="22">
        <v>2017</v>
      </c>
      <c r="C8437" s="22">
        <v>8</v>
      </c>
      <c r="D8437" s="22" t="s">
        <v>400</v>
      </c>
      <c r="E8437" s="22" t="s">
        <v>17</v>
      </c>
      <c r="F8437" s="22" t="s">
        <v>28</v>
      </c>
      <c r="G8437" s="22" t="s">
        <v>29</v>
      </c>
      <c r="H8437" s="22" t="s">
        <v>123</v>
      </c>
      <c r="I8437" s="30">
        <v>52.76</v>
      </c>
      <c r="J8437" s="31">
        <v>2</v>
      </c>
      <c r="K8437" s="32">
        <v>24.27</v>
      </c>
    </row>
    <row r="8438" spans="1:11" x14ac:dyDescent="0.25">
      <c r="A8438" s="29">
        <v>42956</v>
      </c>
      <c r="B8438" s="22">
        <v>2017</v>
      </c>
      <c r="C8438" s="22">
        <v>8</v>
      </c>
      <c r="D8438" s="22" t="s">
        <v>852</v>
      </c>
      <c r="E8438" s="22" t="s">
        <v>26</v>
      </c>
      <c r="F8438" s="22" t="s">
        <v>18</v>
      </c>
      <c r="G8438" s="22" t="s">
        <v>42</v>
      </c>
      <c r="H8438" s="22" t="s">
        <v>390</v>
      </c>
      <c r="I8438" s="30">
        <v>765.63</v>
      </c>
      <c r="J8438" s="31">
        <v>7</v>
      </c>
      <c r="K8438" s="32">
        <v>-566.55999999999995</v>
      </c>
    </row>
    <row r="8439" spans="1:11" x14ac:dyDescent="0.25">
      <c r="A8439" s="29">
        <v>42956</v>
      </c>
      <c r="B8439" s="22">
        <v>2017</v>
      </c>
      <c r="C8439" s="22">
        <v>8</v>
      </c>
      <c r="D8439" s="22" t="s">
        <v>2058</v>
      </c>
      <c r="E8439" s="22" t="s">
        <v>89</v>
      </c>
      <c r="F8439" s="22" t="s">
        <v>13</v>
      </c>
      <c r="G8439" s="22" t="s">
        <v>23</v>
      </c>
      <c r="H8439" s="22" t="s">
        <v>1951</v>
      </c>
      <c r="I8439" s="30">
        <v>258.52999999999997</v>
      </c>
      <c r="J8439" s="31">
        <v>2</v>
      </c>
      <c r="K8439" s="32">
        <v>-47.4</v>
      </c>
    </row>
    <row r="8440" spans="1:11" x14ac:dyDescent="0.25">
      <c r="A8440" s="29">
        <v>42956</v>
      </c>
      <c r="B8440" s="22">
        <v>2017</v>
      </c>
      <c r="C8440" s="22">
        <v>8</v>
      </c>
      <c r="D8440" s="22" t="s">
        <v>667</v>
      </c>
      <c r="E8440" s="22" t="s">
        <v>131</v>
      </c>
      <c r="F8440" s="22" t="s">
        <v>13</v>
      </c>
      <c r="G8440" s="22" t="s">
        <v>14</v>
      </c>
      <c r="H8440" s="22" t="s">
        <v>528</v>
      </c>
      <c r="I8440" s="30">
        <v>9.1</v>
      </c>
      <c r="J8440" s="31">
        <v>1</v>
      </c>
      <c r="K8440" s="32">
        <v>1.71</v>
      </c>
    </row>
    <row r="8441" spans="1:11" x14ac:dyDescent="0.25">
      <c r="A8441" s="29">
        <v>42956</v>
      </c>
      <c r="B8441" s="22">
        <v>2017</v>
      </c>
      <c r="C8441" s="22">
        <v>8</v>
      </c>
      <c r="D8441" s="22" t="s">
        <v>932</v>
      </c>
      <c r="E8441" s="22" t="s">
        <v>131</v>
      </c>
      <c r="F8441" s="22" t="s">
        <v>13</v>
      </c>
      <c r="G8441" s="22" t="s">
        <v>14</v>
      </c>
      <c r="H8441" s="22" t="s">
        <v>774</v>
      </c>
      <c r="I8441" s="30">
        <v>116.83</v>
      </c>
      <c r="J8441" s="31">
        <v>4</v>
      </c>
      <c r="K8441" s="32">
        <v>33.590000000000003</v>
      </c>
    </row>
    <row r="8442" spans="1:11" x14ac:dyDescent="0.25">
      <c r="A8442" s="29">
        <v>42956</v>
      </c>
      <c r="B8442" s="22">
        <v>2017</v>
      </c>
      <c r="C8442" s="22">
        <v>8</v>
      </c>
      <c r="D8442" s="22" t="s">
        <v>1870</v>
      </c>
      <c r="E8442" s="22" t="s">
        <v>32</v>
      </c>
      <c r="F8442" s="22" t="s">
        <v>13</v>
      </c>
      <c r="G8442" s="22" t="s">
        <v>14</v>
      </c>
      <c r="H8442" s="22" t="s">
        <v>2025</v>
      </c>
      <c r="I8442" s="30">
        <v>85.2</v>
      </c>
      <c r="J8442" s="31">
        <v>6</v>
      </c>
      <c r="K8442" s="32">
        <v>20.239999999999998</v>
      </c>
    </row>
    <row r="8443" spans="1:11" x14ac:dyDescent="0.25">
      <c r="A8443" s="29">
        <v>42956</v>
      </c>
      <c r="B8443" s="22">
        <v>2017</v>
      </c>
      <c r="C8443" s="22">
        <v>8</v>
      </c>
      <c r="D8443" s="22" t="s">
        <v>338</v>
      </c>
      <c r="E8443" s="22" t="s">
        <v>32</v>
      </c>
      <c r="F8443" s="22" t="s">
        <v>28</v>
      </c>
      <c r="G8443" s="22" t="s">
        <v>48</v>
      </c>
      <c r="H8443" s="22" t="s">
        <v>1484</v>
      </c>
      <c r="I8443" s="30">
        <v>42.62</v>
      </c>
      <c r="J8443" s="31">
        <v>7</v>
      </c>
      <c r="K8443" s="32">
        <v>-68.19</v>
      </c>
    </row>
    <row r="8444" spans="1:11" x14ac:dyDescent="0.25">
      <c r="A8444" s="29">
        <v>42956</v>
      </c>
      <c r="B8444" s="22">
        <v>2017</v>
      </c>
      <c r="C8444" s="22">
        <v>8</v>
      </c>
      <c r="D8444" s="22" t="s">
        <v>338</v>
      </c>
      <c r="E8444" s="22" t="s">
        <v>32</v>
      </c>
      <c r="F8444" s="22" t="s">
        <v>13</v>
      </c>
      <c r="G8444" s="22" t="s">
        <v>143</v>
      </c>
      <c r="H8444" s="22" t="s">
        <v>2320</v>
      </c>
      <c r="I8444" s="30">
        <v>319.98</v>
      </c>
      <c r="J8444" s="31">
        <v>2</v>
      </c>
      <c r="K8444" s="32">
        <v>107.99</v>
      </c>
    </row>
    <row r="8445" spans="1:11" x14ac:dyDescent="0.25">
      <c r="A8445" s="29">
        <v>42956</v>
      </c>
      <c r="B8445" s="22">
        <v>2017</v>
      </c>
      <c r="C8445" s="22">
        <v>8</v>
      </c>
      <c r="D8445" s="22" t="s">
        <v>338</v>
      </c>
      <c r="E8445" s="22" t="s">
        <v>32</v>
      </c>
      <c r="F8445" s="22" t="s">
        <v>28</v>
      </c>
      <c r="G8445" s="22" t="s">
        <v>33</v>
      </c>
      <c r="H8445" s="22" t="s">
        <v>1610</v>
      </c>
      <c r="I8445" s="30">
        <v>45.92</v>
      </c>
      <c r="J8445" s="31">
        <v>5</v>
      </c>
      <c r="K8445" s="32">
        <v>15.5</v>
      </c>
    </row>
    <row r="8446" spans="1:11" x14ac:dyDescent="0.25">
      <c r="A8446" s="29">
        <v>42956</v>
      </c>
      <c r="B8446" s="22">
        <v>2017</v>
      </c>
      <c r="C8446" s="22">
        <v>8</v>
      </c>
      <c r="D8446" s="22" t="s">
        <v>338</v>
      </c>
      <c r="E8446" s="22" t="s">
        <v>32</v>
      </c>
      <c r="F8446" s="22" t="s">
        <v>18</v>
      </c>
      <c r="G8446" s="22" t="s">
        <v>36</v>
      </c>
      <c r="H8446" s="22" t="s">
        <v>37</v>
      </c>
      <c r="I8446" s="30">
        <v>21.18</v>
      </c>
      <c r="J8446" s="31">
        <v>2</v>
      </c>
      <c r="K8446" s="32">
        <v>-11.65</v>
      </c>
    </row>
    <row r="8447" spans="1:11" x14ac:dyDescent="0.25">
      <c r="A8447" s="29">
        <v>42956</v>
      </c>
      <c r="B8447" s="22">
        <v>2017</v>
      </c>
      <c r="C8447" s="22">
        <v>8</v>
      </c>
      <c r="D8447" s="22" t="s">
        <v>338</v>
      </c>
      <c r="E8447" s="22" t="s">
        <v>32</v>
      </c>
      <c r="F8447" s="22" t="s">
        <v>28</v>
      </c>
      <c r="G8447" s="22" t="s">
        <v>29</v>
      </c>
      <c r="H8447" s="22" t="s">
        <v>60</v>
      </c>
      <c r="I8447" s="30">
        <v>20.74</v>
      </c>
      <c r="J8447" s="31">
        <v>4</v>
      </c>
      <c r="K8447" s="32">
        <v>7.26</v>
      </c>
    </row>
    <row r="8448" spans="1:11" x14ac:dyDescent="0.25">
      <c r="A8448" s="29">
        <v>42956</v>
      </c>
      <c r="B8448" s="22">
        <v>2017</v>
      </c>
      <c r="C8448" s="22">
        <v>8</v>
      </c>
      <c r="D8448" s="22" t="s">
        <v>338</v>
      </c>
      <c r="E8448" s="22" t="s">
        <v>32</v>
      </c>
      <c r="F8448" s="22" t="s">
        <v>18</v>
      </c>
      <c r="G8448" s="22" t="s">
        <v>19</v>
      </c>
      <c r="H8448" s="22" t="s">
        <v>1947</v>
      </c>
      <c r="I8448" s="30">
        <v>213.43</v>
      </c>
      <c r="J8448" s="31">
        <v>5</v>
      </c>
      <c r="K8448" s="32">
        <v>-39.64</v>
      </c>
    </row>
    <row r="8449" spans="1:11" x14ac:dyDescent="0.25">
      <c r="A8449" s="29">
        <v>42956</v>
      </c>
      <c r="B8449" s="22">
        <v>2017</v>
      </c>
      <c r="C8449" s="22">
        <v>8</v>
      </c>
      <c r="D8449" s="22" t="s">
        <v>2149</v>
      </c>
      <c r="E8449" s="22" t="s">
        <v>77</v>
      </c>
      <c r="F8449" s="22" t="s">
        <v>28</v>
      </c>
      <c r="G8449" s="22" t="s">
        <v>38</v>
      </c>
      <c r="H8449" s="22" t="s">
        <v>1332</v>
      </c>
      <c r="I8449" s="30">
        <v>61.68</v>
      </c>
      <c r="J8449" s="31">
        <v>5</v>
      </c>
      <c r="K8449" s="32">
        <v>5.4</v>
      </c>
    </row>
    <row r="8450" spans="1:11" x14ac:dyDescent="0.25">
      <c r="A8450" s="29">
        <v>42956</v>
      </c>
      <c r="B8450" s="22">
        <v>2017</v>
      </c>
      <c r="C8450" s="22">
        <v>8</v>
      </c>
      <c r="D8450" s="22" t="s">
        <v>2149</v>
      </c>
      <c r="E8450" s="22" t="s">
        <v>77</v>
      </c>
      <c r="F8450" s="22" t="s">
        <v>13</v>
      </c>
      <c r="G8450" s="22" t="s">
        <v>23</v>
      </c>
      <c r="H8450" s="22" t="s">
        <v>311</v>
      </c>
      <c r="I8450" s="30">
        <v>158.38</v>
      </c>
      <c r="J8450" s="31">
        <v>3</v>
      </c>
      <c r="K8450" s="32">
        <v>13.86</v>
      </c>
    </row>
    <row r="8451" spans="1:11" x14ac:dyDescent="0.25">
      <c r="A8451" s="29">
        <v>42956</v>
      </c>
      <c r="B8451" s="22">
        <v>2017</v>
      </c>
      <c r="C8451" s="22">
        <v>8</v>
      </c>
      <c r="D8451" s="22" t="s">
        <v>2175</v>
      </c>
      <c r="E8451" s="22" t="s">
        <v>22</v>
      </c>
      <c r="F8451" s="22" t="s">
        <v>28</v>
      </c>
      <c r="G8451" s="22" t="s">
        <v>38</v>
      </c>
      <c r="H8451" s="22" t="s">
        <v>722</v>
      </c>
      <c r="I8451" s="30">
        <v>65.12</v>
      </c>
      <c r="J8451" s="31">
        <v>4</v>
      </c>
      <c r="K8451" s="32">
        <v>16.93</v>
      </c>
    </row>
    <row r="8452" spans="1:11" x14ac:dyDescent="0.25">
      <c r="A8452" s="29">
        <v>42957</v>
      </c>
      <c r="B8452" s="22">
        <v>2017</v>
      </c>
      <c r="C8452" s="22">
        <v>8</v>
      </c>
      <c r="D8452" s="22" t="s">
        <v>153</v>
      </c>
      <c r="E8452" s="22" t="s">
        <v>45</v>
      </c>
      <c r="F8452" s="22" t="s">
        <v>13</v>
      </c>
      <c r="G8452" s="22" t="s">
        <v>23</v>
      </c>
      <c r="H8452" s="22" t="s">
        <v>1562</v>
      </c>
      <c r="I8452" s="30">
        <v>103.19</v>
      </c>
      <c r="J8452" s="31">
        <v>1</v>
      </c>
      <c r="K8452" s="32">
        <v>11.61</v>
      </c>
    </row>
    <row r="8453" spans="1:11" x14ac:dyDescent="0.25">
      <c r="A8453" s="29">
        <v>42957</v>
      </c>
      <c r="B8453" s="22">
        <v>2017</v>
      </c>
      <c r="C8453" s="22">
        <v>8</v>
      </c>
      <c r="D8453" s="22" t="s">
        <v>153</v>
      </c>
      <c r="E8453" s="22" t="s">
        <v>45</v>
      </c>
      <c r="F8453" s="22" t="s">
        <v>13</v>
      </c>
      <c r="G8453" s="22" t="s">
        <v>14</v>
      </c>
      <c r="H8453" s="22" t="s">
        <v>2181</v>
      </c>
      <c r="I8453" s="30">
        <v>36</v>
      </c>
      <c r="J8453" s="31">
        <v>2</v>
      </c>
      <c r="K8453" s="32">
        <v>6.48</v>
      </c>
    </row>
    <row r="8454" spans="1:11" x14ac:dyDescent="0.25">
      <c r="A8454" s="29">
        <v>42957</v>
      </c>
      <c r="B8454" s="22">
        <v>2017</v>
      </c>
      <c r="C8454" s="22">
        <v>8</v>
      </c>
      <c r="D8454" s="22" t="s">
        <v>153</v>
      </c>
      <c r="E8454" s="22" t="s">
        <v>45</v>
      </c>
      <c r="F8454" s="22" t="s">
        <v>13</v>
      </c>
      <c r="G8454" s="22" t="s">
        <v>14</v>
      </c>
      <c r="H8454" s="22" t="s">
        <v>1518</v>
      </c>
      <c r="I8454" s="30">
        <v>239.96</v>
      </c>
      <c r="J8454" s="31">
        <v>4</v>
      </c>
      <c r="K8454" s="32">
        <v>115.18</v>
      </c>
    </row>
    <row r="8455" spans="1:11" x14ac:dyDescent="0.25">
      <c r="A8455" s="29">
        <v>42957</v>
      </c>
      <c r="B8455" s="22">
        <v>2017</v>
      </c>
      <c r="C8455" s="22">
        <v>8</v>
      </c>
      <c r="D8455" s="22" t="s">
        <v>153</v>
      </c>
      <c r="E8455" s="22" t="s">
        <v>45</v>
      </c>
      <c r="F8455" s="22" t="s">
        <v>28</v>
      </c>
      <c r="G8455" s="22" t="s">
        <v>38</v>
      </c>
      <c r="H8455" s="22" t="s">
        <v>498</v>
      </c>
      <c r="I8455" s="30">
        <v>40.68</v>
      </c>
      <c r="J8455" s="31">
        <v>2</v>
      </c>
      <c r="K8455" s="32">
        <v>0.41</v>
      </c>
    </row>
    <row r="8456" spans="1:11" x14ac:dyDescent="0.25">
      <c r="A8456" s="29">
        <v>42957</v>
      </c>
      <c r="B8456" s="22">
        <v>2017</v>
      </c>
      <c r="C8456" s="22">
        <v>8</v>
      </c>
      <c r="D8456" s="22" t="s">
        <v>1768</v>
      </c>
      <c r="E8456" s="22" t="s">
        <v>1573</v>
      </c>
      <c r="F8456" s="22" t="s">
        <v>28</v>
      </c>
      <c r="G8456" s="22" t="s">
        <v>38</v>
      </c>
      <c r="H8456" s="22" t="s">
        <v>853</v>
      </c>
      <c r="I8456" s="30">
        <v>42.76</v>
      </c>
      <c r="J8456" s="31">
        <v>1</v>
      </c>
      <c r="K8456" s="32">
        <v>11.12</v>
      </c>
    </row>
    <row r="8457" spans="1:11" x14ac:dyDescent="0.25">
      <c r="A8457" s="29">
        <v>42957</v>
      </c>
      <c r="B8457" s="22">
        <v>2017</v>
      </c>
      <c r="C8457" s="22">
        <v>8</v>
      </c>
      <c r="D8457" s="22" t="s">
        <v>505</v>
      </c>
      <c r="E8457" s="22" t="s">
        <v>22</v>
      </c>
      <c r="F8457" s="22" t="s">
        <v>18</v>
      </c>
      <c r="G8457" s="22" t="s">
        <v>19</v>
      </c>
      <c r="H8457" s="22" t="s">
        <v>1083</v>
      </c>
      <c r="I8457" s="30">
        <v>145.76</v>
      </c>
      <c r="J8457" s="31">
        <v>2</v>
      </c>
      <c r="K8457" s="32">
        <v>3.24</v>
      </c>
    </row>
    <row r="8458" spans="1:11" x14ac:dyDescent="0.25">
      <c r="A8458" s="29">
        <v>42958</v>
      </c>
      <c r="B8458" s="22">
        <v>2017</v>
      </c>
      <c r="C8458" s="22">
        <v>8</v>
      </c>
      <c r="D8458" s="22" t="s">
        <v>935</v>
      </c>
      <c r="E8458" s="22" t="s">
        <v>22</v>
      </c>
      <c r="F8458" s="22" t="s">
        <v>28</v>
      </c>
      <c r="G8458" s="22" t="s">
        <v>64</v>
      </c>
      <c r="H8458" s="22" t="s">
        <v>2702</v>
      </c>
      <c r="I8458" s="30">
        <v>109.9</v>
      </c>
      <c r="J8458" s="31">
        <v>5</v>
      </c>
      <c r="K8458" s="32">
        <v>32.97</v>
      </c>
    </row>
    <row r="8459" spans="1:11" x14ac:dyDescent="0.25">
      <c r="A8459" s="29">
        <v>42958</v>
      </c>
      <c r="B8459" s="22">
        <v>2017</v>
      </c>
      <c r="C8459" s="22">
        <v>8</v>
      </c>
      <c r="D8459" s="22" t="s">
        <v>1742</v>
      </c>
      <c r="E8459" s="22" t="s">
        <v>324</v>
      </c>
      <c r="F8459" s="22" t="s">
        <v>18</v>
      </c>
      <c r="G8459" s="22" t="s">
        <v>36</v>
      </c>
      <c r="H8459" s="22" t="s">
        <v>2274</v>
      </c>
      <c r="I8459" s="30">
        <v>274.2</v>
      </c>
      <c r="J8459" s="31">
        <v>10</v>
      </c>
      <c r="K8459" s="32">
        <v>112.42</v>
      </c>
    </row>
    <row r="8460" spans="1:11" x14ac:dyDescent="0.25">
      <c r="A8460" s="29">
        <v>42959</v>
      </c>
      <c r="B8460" s="22">
        <v>2017</v>
      </c>
      <c r="C8460" s="22">
        <v>8</v>
      </c>
      <c r="D8460" s="22" t="s">
        <v>766</v>
      </c>
      <c r="E8460" s="22" t="s">
        <v>45</v>
      </c>
      <c r="F8460" s="22" t="s">
        <v>13</v>
      </c>
      <c r="G8460" s="22" t="s">
        <v>14</v>
      </c>
      <c r="H8460" s="22" t="s">
        <v>985</v>
      </c>
      <c r="I8460" s="30">
        <v>179.95</v>
      </c>
      <c r="J8460" s="31">
        <v>5</v>
      </c>
      <c r="K8460" s="32">
        <v>37.79</v>
      </c>
    </row>
    <row r="8461" spans="1:11" x14ac:dyDescent="0.25">
      <c r="A8461" s="29">
        <v>42959</v>
      </c>
      <c r="B8461" s="22">
        <v>2017</v>
      </c>
      <c r="C8461" s="22">
        <v>8</v>
      </c>
      <c r="D8461" s="22" t="s">
        <v>766</v>
      </c>
      <c r="E8461" s="22" t="s">
        <v>45</v>
      </c>
      <c r="F8461" s="22" t="s">
        <v>13</v>
      </c>
      <c r="G8461" s="22" t="s">
        <v>143</v>
      </c>
      <c r="H8461" s="22" t="s">
        <v>1171</v>
      </c>
      <c r="I8461" s="30">
        <v>1199.98</v>
      </c>
      <c r="J8461" s="31">
        <v>3</v>
      </c>
      <c r="K8461" s="32">
        <v>434.99</v>
      </c>
    </row>
    <row r="8462" spans="1:11" x14ac:dyDescent="0.25">
      <c r="A8462" s="29">
        <v>42959</v>
      </c>
      <c r="B8462" s="22">
        <v>2017</v>
      </c>
      <c r="C8462" s="22">
        <v>8</v>
      </c>
      <c r="D8462" s="22" t="s">
        <v>766</v>
      </c>
      <c r="E8462" s="22" t="s">
        <v>45</v>
      </c>
      <c r="F8462" s="22" t="s">
        <v>28</v>
      </c>
      <c r="G8462" s="22" t="s">
        <v>29</v>
      </c>
      <c r="H8462" s="22" t="s">
        <v>1387</v>
      </c>
      <c r="I8462" s="30">
        <v>27.15</v>
      </c>
      <c r="J8462" s="31">
        <v>5</v>
      </c>
      <c r="K8462" s="32">
        <v>13.3</v>
      </c>
    </row>
    <row r="8463" spans="1:11" x14ac:dyDescent="0.25">
      <c r="A8463" s="29">
        <v>42959</v>
      </c>
      <c r="B8463" s="22">
        <v>2017</v>
      </c>
      <c r="C8463" s="22">
        <v>8</v>
      </c>
      <c r="D8463" s="22" t="s">
        <v>766</v>
      </c>
      <c r="E8463" s="22" t="s">
        <v>45</v>
      </c>
      <c r="F8463" s="22" t="s">
        <v>18</v>
      </c>
      <c r="G8463" s="22" t="s">
        <v>42</v>
      </c>
      <c r="H8463" s="22" t="s">
        <v>633</v>
      </c>
      <c r="I8463" s="30">
        <v>1004.02</v>
      </c>
      <c r="J8463" s="31">
        <v>7</v>
      </c>
      <c r="K8463" s="32">
        <v>-112.95</v>
      </c>
    </row>
    <row r="8464" spans="1:11" x14ac:dyDescent="0.25">
      <c r="A8464" s="29">
        <v>42959</v>
      </c>
      <c r="B8464" s="22">
        <v>2017</v>
      </c>
      <c r="C8464" s="22">
        <v>8</v>
      </c>
      <c r="D8464" s="22" t="s">
        <v>766</v>
      </c>
      <c r="E8464" s="22" t="s">
        <v>45</v>
      </c>
      <c r="F8464" s="22" t="s">
        <v>28</v>
      </c>
      <c r="G8464" s="22" t="s">
        <v>29</v>
      </c>
      <c r="H8464" s="22" t="s">
        <v>195</v>
      </c>
      <c r="I8464" s="30">
        <v>9.68</v>
      </c>
      <c r="J8464" s="31">
        <v>1</v>
      </c>
      <c r="K8464" s="32">
        <v>4.6500000000000004</v>
      </c>
    </row>
    <row r="8465" spans="1:11" x14ac:dyDescent="0.25">
      <c r="A8465" s="29">
        <v>42959</v>
      </c>
      <c r="B8465" s="22">
        <v>2017</v>
      </c>
      <c r="C8465" s="22">
        <v>8</v>
      </c>
      <c r="D8465" s="22" t="s">
        <v>766</v>
      </c>
      <c r="E8465" s="22" t="s">
        <v>45</v>
      </c>
      <c r="F8465" s="22" t="s">
        <v>28</v>
      </c>
      <c r="G8465" s="22" t="s">
        <v>46</v>
      </c>
      <c r="H8465" s="22" t="s">
        <v>2112</v>
      </c>
      <c r="I8465" s="30">
        <v>28.35</v>
      </c>
      <c r="J8465" s="31">
        <v>9</v>
      </c>
      <c r="K8465" s="32">
        <v>13.61</v>
      </c>
    </row>
    <row r="8466" spans="1:11" x14ac:dyDescent="0.25">
      <c r="A8466" s="29">
        <v>42959</v>
      </c>
      <c r="B8466" s="22">
        <v>2017</v>
      </c>
      <c r="C8466" s="22">
        <v>8</v>
      </c>
      <c r="D8466" s="22" t="s">
        <v>766</v>
      </c>
      <c r="E8466" s="22" t="s">
        <v>45</v>
      </c>
      <c r="F8466" s="22" t="s">
        <v>28</v>
      </c>
      <c r="G8466" s="22" t="s">
        <v>29</v>
      </c>
      <c r="H8466" s="22" t="s">
        <v>2041</v>
      </c>
      <c r="I8466" s="30">
        <v>55.98</v>
      </c>
      <c r="J8466" s="31">
        <v>1</v>
      </c>
      <c r="K8466" s="32">
        <v>27.43</v>
      </c>
    </row>
    <row r="8467" spans="1:11" x14ac:dyDescent="0.25">
      <c r="A8467" s="29">
        <v>42959</v>
      </c>
      <c r="B8467" s="22">
        <v>2017</v>
      </c>
      <c r="C8467" s="22">
        <v>8</v>
      </c>
      <c r="D8467" s="22" t="s">
        <v>766</v>
      </c>
      <c r="E8467" s="22" t="s">
        <v>45</v>
      </c>
      <c r="F8467" s="22" t="s">
        <v>18</v>
      </c>
      <c r="G8467" s="22" t="s">
        <v>165</v>
      </c>
      <c r="H8467" s="22" t="s">
        <v>187</v>
      </c>
      <c r="I8467" s="30">
        <v>1336.83</v>
      </c>
      <c r="J8467" s="31">
        <v>13</v>
      </c>
      <c r="K8467" s="32">
        <v>31.45</v>
      </c>
    </row>
    <row r="8468" spans="1:11" x14ac:dyDescent="0.25">
      <c r="A8468" s="29">
        <v>42959</v>
      </c>
      <c r="B8468" s="22">
        <v>2017</v>
      </c>
      <c r="C8468" s="22">
        <v>8</v>
      </c>
      <c r="D8468" s="22" t="s">
        <v>766</v>
      </c>
      <c r="E8468" s="22" t="s">
        <v>45</v>
      </c>
      <c r="F8468" s="22" t="s">
        <v>18</v>
      </c>
      <c r="G8468" s="22" t="s">
        <v>19</v>
      </c>
      <c r="H8468" s="22" t="s">
        <v>1973</v>
      </c>
      <c r="I8468" s="30">
        <v>113.57</v>
      </c>
      <c r="J8468" s="31">
        <v>2</v>
      </c>
      <c r="K8468" s="32">
        <v>-18.45</v>
      </c>
    </row>
    <row r="8469" spans="1:11" x14ac:dyDescent="0.25">
      <c r="A8469" s="29">
        <v>42959</v>
      </c>
      <c r="B8469" s="22">
        <v>2017</v>
      </c>
      <c r="C8469" s="22">
        <v>8</v>
      </c>
      <c r="D8469" s="22" t="s">
        <v>176</v>
      </c>
      <c r="E8469" s="22" t="s">
        <v>22</v>
      </c>
      <c r="F8469" s="22" t="s">
        <v>18</v>
      </c>
      <c r="G8469" s="22" t="s">
        <v>36</v>
      </c>
      <c r="H8469" s="22" t="s">
        <v>1389</v>
      </c>
      <c r="I8469" s="30">
        <v>109.48</v>
      </c>
      <c r="J8469" s="31">
        <v>2</v>
      </c>
      <c r="K8469" s="32">
        <v>33.94</v>
      </c>
    </row>
    <row r="8470" spans="1:11" x14ac:dyDescent="0.25">
      <c r="A8470" s="29">
        <v>42959</v>
      </c>
      <c r="B8470" s="22">
        <v>2017</v>
      </c>
      <c r="C8470" s="22">
        <v>8</v>
      </c>
      <c r="D8470" s="22" t="s">
        <v>176</v>
      </c>
      <c r="E8470" s="22" t="s">
        <v>22</v>
      </c>
      <c r="F8470" s="22" t="s">
        <v>28</v>
      </c>
      <c r="G8470" s="22" t="s">
        <v>38</v>
      </c>
      <c r="H8470" s="22" t="s">
        <v>960</v>
      </c>
      <c r="I8470" s="30">
        <v>272.94</v>
      </c>
      <c r="J8470" s="31">
        <v>3</v>
      </c>
      <c r="K8470" s="32">
        <v>0</v>
      </c>
    </row>
    <row r="8471" spans="1:11" x14ac:dyDescent="0.25">
      <c r="A8471" s="29">
        <v>42959</v>
      </c>
      <c r="B8471" s="22">
        <v>2017</v>
      </c>
      <c r="C8471" s="22">
        <v>8</v>
      </c>
      <c r="D8471" s="22" t="s">
        <v>176</v>
      </c>
      <c r="E8471" s="22" t="s">
        <v>22</v>
      </c>
      <c r="F8471" s="22" t="s">
        <v>28</v>
      </c>
      <c r="G8471" s="22" t="s">
        <v>29</v>
      </c>
      <c r="H8471" s="22" t="s">
        <v>2295</v>
      </c>
      <c r="I8471" s="30">
        <v>19.440000000000001</v>
      </c>
      <c r="J8471" s="31">
        <v>3</v>
      </c>
      <c r="K8471" s="32">
        <v>9.33</v>
      </c>
    </row>
    <row r="8472" spans="1:11" x14ac:dyDescent="0.25">
      <c r="A8472" s="29">
        <v>42959</v>
      </c>
      <c r="B8472" s="22">
        <v>2017</v>
      </c>
      <c r="C8472" s="22">
        <v>8</v>
      </c>
      <c r="D8472" s="22" t="s">
        <v>176</v>
      </c>
      <c r="E8472" s="22" t="s">
        <v>22</v>
      </c>
      <c r="F8472" s="22" t="s">
        <v>28</v>
      </c>
      <c r="G8472" s="22" t="s">
        <v>38</v>
      </c>
      <c r="H8472" s="22" t="s">
        <v>1618</v>
      </c>
      <c r="I8472" s="30">
        <v>31.92</v>
      </c>
      <c r="J8472" s="31">
        <v>4</v>
      </c>
      <c r="K8472" s="32">
        <v>8.3000000000000007</v>
      </c>
    </row>
    <row r="8473" spans="1:11" x14ac:dyDescent="0.25">
      <c r="A8473" s="29">
        <v>42959</v>
      </c>
      <c r="B8473" s="22">
        <v>2017</v>
      </c>
      <c r="C8473" s="22">
        <v>8</v>
      </c>
      <c r="D8473" s="22" t="s">
        <v>924</v>
      </c>
      <c r="E8473" s="22" t="s">
        <v>45</v>
      </c>
      <c r="F8473" s="22" t="s">
        <v>28</v>
      </c>
      <c r="G8473" s="22" t="s">
        <v>38</v>
      </c>
      <c r="H8473" s="22" t="s">
        <v>1049</v>
      </c>
      <c r="I8473" s="30">
        <v>29.79</v>
      </c>
      <c r="J8473" s="31">
        <v>3</v>
      </c>
      <c r="K8473" s="32">
        <v>8.64</v>
      </c>
    </row>
    <row r="8474" spans="1:11" x14ac:dyDescent="0.25">
      <c r="A8474" s="29">
        <v>42959</v>
      </c>
      <c r="B8474" s="22">
        <v>2017</v>
      </c>
      <c r="C8474" s="22">
        <v>8</v>
      </c>
      <c r="D8474" s="22" t="s">
        <v>924</v>
      </c>
      <c r="E8474" s="22" t="s">
        <v>45</v>
      </c>
      <c r="F8474" s="22" t="s">
        <v>18</v>
      </c>
      <c r="G8474" s="22" t="s">
        <v>36</v>
      </c>
      <c r="H8474" s="22" t="s">
        <v>2129</v>
      </c>
      <c r="I8474" s="30">
        <v>128.9</v>
      </c>
      <c r="J8474" s="31">
        <v>2</v>
      </c>
      <c r="K8474" s="32">
        <v>15.47</v>
      </c>
    </row>
    <row r="8475" spans="1:11" x14ac:dyDescent="0.25">
      <c r="A8475" s="29">
        <v>42959</v>
      </c>
      <c r="B8475" s="22">
        <v>2017</v>
      </c>
      <c r="C8475" s="22">
        <v>8</v>
      </c>
      <c r="D8475" s="22" t="s">
        <v>924</v>
      </c>
      <c r="E8475" s="22" t="s">
        <v>45</v>
      </c>
      <c r="F8475" s="22" t="s">
        <v>28</v>
      </c>
      <c r="G8475" s="22" t="s">
        <v>29</v>
      </c>
      <c r="H8475" s="22" t="s">
        <v>2602</v>
      </c>
      <c r="I8475" s="30">
        <v>60.12</v>
      </c>
      <c r="J8475" s="31">
        <v>9</v>
      </c>
      <c r="K8475" s="32">
        <v>28.86</v>
      </c>
    </row>
    <row r="8476" spans="1:11" x14ac:dyDescent="0.25">
      <c r="A8476" s="29">
        <v>42959</v>
      </c>
      <c r="B8476" s="22">
        <v>2017</v>
      </c>
      <c r="C8476" s="22">
        <v>8</v>
      </c>
      <c r="D8476" s="22" t="s">
        <v>1520</v>
      </c>
      <c r="E8476" s="22" t="s">
        <v>45</v>
      </c>
      <c r="F8476" s="22" t="s">
        <v>28</v>
      </c>
      <c r="G8476" s="22" t="s">
        <v>58</v>
      </c>
      <c r="H8476" s="22" t="s">
        <v>2688</v>
      </c>
      <c r="I8476" s="30">
        <v>69.48</v>
      </c>
      <c r="J8476" s="31">
        <v>1</v>
      </c>
      <c r="K8476" s="32">
        <v>20.84</v>
      </c>
    </row>
    <row r="8477" spans="1:11" x14ac:dyDescent="0.25">
      <c r="A8477" s="29">
        <v>42959</v>
      </c>
      <c r="B8477" s="22">
        <v>2017</v>
      </c>
      <c r="C8477" s="22">
        <v>8</v>
      </c>
      <c r="D8477" s="22" t="s">
        <v>429</v>
      </c>
      <c r="E8477" s="22" t="s">
        <v>45</v>
      </c>
      <c r="F8477" s="22" t="s">
        <v>28</v>
      </c>
      <c r="G8477" s="22" t="s">
        <v>29</v>
      </c>
      <c r="H8477" s="22" t="s">
        <v>2514</v>
      </c>
      <c r="I8477" s="30">
        <v>87.92</v>
      </c>
      <c r="J8477" s="31">
        <v>4</v>
      </c>
      <c r="K8477" s="32">
        <v>40.44</v>
      </c>
    </row>
    <row r="8478" spans="1:11" x14ac:dyDescent="0.25">
      <c r="A8478" s="29">
        <v>42959</v>
      </c>
      <c r="B8478" s="22">
        <v>2017</v>
      </c>
      <c r="C8478" s="22">
        <v>8</v>
      </c>
      <c r="D8478" s="22" t="s">
        <v>429</v>
      </c>
      <c r="E8478" s="22" t="s">
        <v>45</v>
      </c>
      <c r="F8478" s="22" t="s">
        <v>28</v>
      </c>
      <c r="G8478" s="22" t="s">
        <v>48</v>
      </c>
      <c r="H8478" s="22" t="s">
        <v>1755</v>
      </c>
      <c r="I8478" s="30">
        <v>22.42</v>
      </c>
      <c r="J8478" s="31">
        <v>1</v>
      </c>
      <c r="K8478" s="32">
        <v>8.41</v>
      </c>
    </row>
    <row r="8479" spans="1:11" x14ac:dyDescent="0.25">
      <c r="A8479" s="29">
        <v>42959</v>
      </c>
      <c r="B8479" s="22">
        <v>2017</v>
      </c>
      <c r="C8479" s="22">
        <v>8</v>
      </c>
      <c r="D8479" s="22" t="s">
        <v>429</v>
      </c>
      <c r="E8479" s="22" t="s">
        <v>45</v>
      </c>
      <c r="F8479" s="22" t="s">
        <v>28</v>
      </c>
      <c r="G8479" s="22" t="s">
        <v>48</v>
      </c>
      <c r="H8479" s="22" t="s">
        <v>743</v>
      </c>
      <c r="I8479" s="30">
        <v>90.48</v>
      </c>
      <c r="J8479" s="31">
        <v>3</v>
      </c>
      <c r="K8479" s="32">
        <v>33.93</v>
      </c>
    </row>
    <row r="8480" spans="1:11" x14ac:dyDescent="0.25">
      <c r="A8480" s="29">
        <v>42959</v>
      </c>
      <c r="B8480" s="22">
        <v>2017</v>
      </c>
      <c r="C8480" s="22">
        <v>8</v>
      </c>
      <c r="D8480" s="22" t="s">
        <v>429</v>
      </c>
      <c r="E8480" s="22" t="s">
        <v>45</v>
      </c>
      <c r="F8480" s="22" t="s">
        <v>28</v>
      </c>
      <c r="G8480" s="22" t="s">
        <v>38</v>
      </c>
      <c r="H8480" s="22" t="s">
        <v>853</v>
      </c>
      <c r="I8480" s="30">
        <v>42.76</v>
      </c>
      <c r="J8480" s="31">
        <v>1</v>
      </c>
      <c r="K8480" s="32">
        <v>11.12</v>
      </c>
    </row>
    <row r="8481" spans="1:11" x14ac:dyDescent="0.25">
      <c r="A8481" s="29">
        <v>42959</v>
      </c>
      <c r="B8481" s="22">
        <v>2017</v>
      </c>
      <c r="C8481" s="22">
        <v>8</v>
      </c>
      <c r="D8481" s="22" t="s">
        <v>1237</v>
      </c>
      <c r="E8481" s="22" t="s">
        <v>12</v>
      </c>
      <c r="F8481" s="22" t="s">
        <v>13</v>
      </c>
      <c r="G8481" s="22" t="s">
        <v>14</v>
      </c>
      <c r="H8481" s="22" t="s">
        <v>412</v>
      </c>
      <c r="I8481" s="30">
        <v>178.11</v>
      </c>
      <c r="J8481" s="31">
        <v>3</v>
      </c>
      <c r="K8481" s="32">
        <v>32.06</v>
      </c>
    </row>
    <row r="8482" spans="1:11" x14ac:dyDescent="0.25">
      <c r="A8482" s="29">
        <v>42959</v>
      </c>
      <c r="B8482" s="22">
        <v>2017</v>
      </c>
      <c r="C8482" s="22">
        <v>8</v>
      </c>
      <c r="D8482" s="22" t="s">
        <v>1237</v>
      </c>
      <c r="E8482" s="22" t="s">
        <v>12</v>
      </c>
      <c r="F8482" s="22" t="s">
        <v>28</v>
      </c>
      <c r="G8482" s="22" t="s">
        <v>58</v>
      </c>
      <c r="H8482" s="22" t="s">
        <v>606</v>
      </c>
      <c r="I8482" s="30">
        <v>1089.75</v>
      </c>
      <c r="J8482" s="31">
        <v>3</v>
      </c>
      <c r="K8482" s="32">
        <v>305.13</v>
      </c>
    </row>
    <row r="8483" spans="1:11" x14ac:dyDescent="0.25">
      <c r="A8483" s="29">
        <v>42959</v>
      </c>
      <c r="B8483" s="22">
        <v>2017</v>
      </c>
      <c r="C8483" s="22">
        <v>8</v>
      </c>
      <c r="D8483" s="22" t="s">
        <v>1237</v>
      </c>
      <c r="E8483" s="22" t="s">
        <v>12</v>
      </c>
      <c r="F8483" s="22" t="s">
        <v>28</v>
      </c>
      <c r="G8483" s="22" t="s">
        <v>46</v>
      </c>
      <c r="H8483" s="22" t="s">
        <v>1543</v>
      </c>
      <c r="I8483" s="30">
        <v>61.06</v>
      </c>
      <c r="J8483" s="31">
        <v>2</v>
      </c>
      <c r="K8483" s="32">
        <v>28.09</v>
      </c>
    </row>
    <row r="8484" spans="1:11" x14ac:dyDescent="0.25">
      <c r="A8484" s="29">
        <v>42959</v>
      </c>
      <c r="B8484" s="22">
        <v>2017</v>
      </c>
      <c r="C8484" s="22">
        <v>8</v>
      </c>
      <c r="D8484" s="22" t="s">
        <v>1237</v>
      </c>
      <c r="E8484" s="22" t="s">
        <v>12</v>
      </c>
      <c r="F8484" s="22" t="s">
        <v>18</v>
      </c>
      <c r="G8484" s="22" t="s">
        <v>165</v>
      </c>
      <c r="H8484" s="22" t="s">
        <v>1722</v>
      </c>
      <c r="I8484" s="30">
        <v>459.92</v>
      </c>
      <c r="J8484" s="31">
        <v>4</v>
      </c>
      <c r="K8484" s="32">
        <v>41.39</v>
      </c>
    </row>
    <row r="8485" spans="1:11" x14ac:dyDescent="0.25">
      <c r="A8485" s="29">
        <v>42959</v>
      </c>
      <c r="B8485" s="22">
        <v>2017</v>
      </c>
      <c r="C8485" s="22">
        <v>8</v>
      </c>
      <c r="D8485" s="22" t="s">
        <v>1237</v>
      </c>
      <c r="E8485" s="22" t="s">
        <v>12</v>
      </c>
      <c r="F8485" s="22" t="s">
        <v>28</v>
      </c>
      <c r="G8485" s="22" t="s">
        <v>29</v>
      </c>
      <c r="H8485" s="22" t="s">
        <v>2307</v>
      </c>
      <c r="I8485" s="30">
        <v>27.52</v>
      </c>
      <c r="J8485" s="31">
        <v>4</v>
      </c>
      <c r="K8485" s="32">
        <v>12.66</v>
      </c>
    </row>
    <row r="8486" spans="1:11" x14ac:dyDescent="0.25">
      <c r="A8486" s="29">
        <v>42959</v>
      </c>
      <c r="B8486" s="22">
        <v>2017</v>
      </c>
      <c r="C8486" s="22">
        <v>8</v>
      </c>
      <c r="D8486" s="22" t="s">
        <v>1296</v>
      </c>
      <c r="E8486" s="22" t="s">
        <v>1573</v>
      </c>
      <c r="F8486" s="22" t="s">
        <v>28</v>
      </c>
      <c r="G8486" s="22" t="s">
        <v>38</v>
      </c>
      <c r="H8486" s="22" t="s">
        <v>1340</v>
      </c>
      <c r="I8486" s="30">
        <v>592.74</v>
      </c>
      <c r="J8486" s="31">
        <v>6</v>
      </c>
      <c r="K8486" s="32">
        <v>160.04</v>
      </c>
    </row>
    <row r="8487" spans="1:11" x14ac:dyDescent="0.25">
      <c r="A8487" s="29">
        <v>42959</v>
      </c>
      <c r="B8487" s="22">
        <v>2017</v>
      </c>
      <c r="C8487" s="22">
        <v>8</v>
      </c>
      <c r="D8487" s="22" t="s">
        <v>1952</v>
      </c>
      <c r="E8487" s="22" t="s">
        <v>89</v>
      </c>
      <c r="F8487" s="22" t="s">
        <v>18</v>
      </c>
      <c r="G8487" s="22" t="s">
        <v>19</v>
      </c>
      <c r="H8487" s="22" t="s">
        <v>827</v>
      </c>
      <c r="I8487" s="30">
        <v>215.54</v>
      </c>
      <c r="J8487" s="31">
        <v>4</v>
      </c>
      <c r="K8487" s="32">
        <v>-58.5</v>
      </c>
    </row>
    <row r="8488" spans="1:11" x14ac:dyDescent="0.25">
      <c r="A8488" s="29">
        <v>42959</v>
      </c>
      <c r="B8488" s="22">
        <v>2017</v>
      </c>
      <c r="C8488" s="22">
        <v>8</v>
      </c>
      <c r="D8488" s="22" t="s">
        <v>2254</v>
      </c>
      <c r="E8488" s="22" t="s">
        <v>89</v>
      </c>
      <c r="F8488" s="22" t="s">
        <v>28</v>
      </c>
      <c r="G8488" s="22" t="s">
        <v>64</v>
      </c>
      <c r="H8488" s="22" t="s">
        <v>1183</v>
      </c>
      <c r="I8488" s="30">
        <v>13.25</v>
      </c>
      <c r="J8488" s="31">
        <v>4</v>
      </c>
      <c r="K8488" s="32">
        <v>3.64</v>
      </c>
    </row>
    <row r="8489" spans="1:11" x14ac:dyDescent="0.25">
      <c r="A8489" s="29">
        <v>42959</v>
      </c>
      <c r="B8489" s="22">
        <v>2017</v>
      </c>
      <c r="C8489" s="22">
        <v>8</v>
      </c>
      <c r="D8489" s="22" t="s">
        <v>2254</v>
      </c>
      <c r="E8489" s="22" t="s">
        <v>89</v>
      </c>
      <c r="F8489" s="22" t="s">
        <v>13</v>
      </c>
      <c r="G8489" s="22" t="s">
        <v>23</v>
      </c>
      <c r="H8489" s="22" t="s">
        <v>2577</v>
      </c>
      <c r="I8489" s="30">
        <v>83.99</v>
      </c>
      <c r="J8489" s="31">
        <v>2</v>
      </c>
      <c r="K8489" s="32">
        <v>-21</v>
      </c>
    </row>
    <row r="8490" spans="1:11" x14ac:dyDescent="0.25">
      <c r="A8490" s="29">
        <v>42960</v>
      </c>
      <c r="B8490" s="22">
        <v>2017</v>
      </c>
      <c r="C8490" s="22">
        <v>8</v>
      </c>
      <c r="D8490" s="22" t="s">
        <v>1588</v>
      </c>
      <c r="E8490" s="22" t="s">
        <v>45</v>
      </c>
      <c r="F8490" s="22" t="s">
        <v>28</v>
      </c>
      <c r="G8490" s="22" t="s">
        <v>38</v>
      </c>
      <c r="H8490" s="22" t="s">
        <v>1977</v>
      </c>
      <c r="I8490" s="30">
        <v>31.44</v>
      </c>
      <c r="J8490" s="31">
        <v>3</v>
      </c>
      <c r="K8490" s="32">
        <v>8.49</v>
      </c>
    </row>
    <row r="8491" spans="1:11" x14ac:dyDescent="0.25">
      <c r="A8491" s="29">
        <v>42960</v>
      </c>
      <c r="B8491" s="22">
        <v>2017</v>
      </c>
      <c r="C8491" s="22">
        <v>8</v>
      </c>
      <c r="D8491" s="22" t="s">
        <v>1588</v>
      </c>
      <c r="E8491" s="22" t="s">
        <v>45</v>
      </c>
      <c r="F8491" s="22" t="s">
        <v>28</v>
      </c>
      <c r="G8491" s="22" t="s">
        <v>58</v>
      </c>
      <c r="H8491" s="22" t="s">
        <v>322</v>
      </c>
      <c r="I8491" s="30">
        <v>83.79</v>
      </c>
      <c r="J8491" s="31">
        <v>7</v>
      </c>
      <c r="K8491" s="32">
        <v>22.62</v>
      </c>
    </row>
    <row r="8492" spans="1:11" x14ac:dyDescent="0.25">
      <c r="A8492" s="29">
        <v>42960</v>
      </c>
      <c r="B8492" s="22">
        <v>2017</v>
      </c>
      <c r="C8492" s="22">
        <v>8</v>
      </c>
      <c r="D8492" s="22" t="s">
        <v>1588</v>
      </c>
      <c r="E8492" s="22" t="s">
        <v>45</v>
      </c>
      <c r="F8492" s="22" t="s">
        <v>28</v>
      </c>
      <c r="G8492" s="22" t="s">
        <v>64</v>
      </c>
      <c r="H8492" s="22" t="s">
        <v>711</v>
      </c>
      <c r="I8492" s="30">
        <v>59.52</v>
      </c>
      <c r="J8492" s="31">
        <v>3</v>
      </c>
      <c r="K8492" s="32">
        <v>15.48</v>
      </c>
    </row>
    <row r="8493" spans="1:11" x14ac:dyDescent="0.25">
      <c r="A8493" s="29">
        <v>42960</v>
      </c>
      <c r="B8493" s="22">
        <v>2017</v>
      </c>
      <c r="C8493" s="22">
        <v>8</v>
      </c>
      <c r="D8493" s="22" t="s">
        <v>1588</v>
      </c>
      <c r="E8493" s="22" t="s">
        <v>45</v>
      </c>
      <c r="F8493" s="22" t="s">
        <v>28</v>
      </c>
      <c r="G8493" s="22" t="s">
        <v>293</v>
      </c>
      <c r="H8493" s="22" t="s">
        <v>1300</v>
      </c>
      <c r="I8493" s="30">
        <v>31.92</v>
      </c>
      <c r="J8493" s="31">
        <v>4</v>
      </c>
      <c r="K8493" s="32">
        <v>9.26</v>
      </c>
    </row>
    <row r="8494" spans="1:11" x14ac:dyDescent="0.25">
      <c r="A8494" s="29">
        <v>42960</v>
      </c>
      <c r="B8494" s="22">
        <v>2017</v>
      </c>
      <c r="C8494" s="22">
        <v>8</v>
      </c>
      <c r="D8494" s="22" t="s">
        <v>1440</v>
      </c>
      <c r="E8494" s="22" t="s">
        <v>89</v>
      </c>
      <c r="F8494" s="22" t="s">
        <v>28</v>
      </c>
      <c r="G8494" s="22" t="s">
        <v>46</v>
      </c>
      <c r="H8494" s="22" t="s">
        <v>2070</v>
      </c>
      <c r="I8494" s="30">
        <v>17.54</v>
      </c>
      <c r="J8494" s="31">
        <v>3</v>
      </c>
      <c r="K8494" s="32">
        <v>5.92</v>
      </c>
    </row>
    <row r="8495" spans="1:11" x14ac:dyDescent="0.25">
      <c r="A8495" s="29">
        <v>42960</v>
      </c>
      <c r="B8495" s="22">
        <v>2017</v>
      </c>
      <c r="C8495" s="22">
        <v>8</v>
      </c>
      <c r="D8495" s="22" t="s">
        <v>1676</v>
      </c>
      <c r="E8495" s="22" t="s">
        <v>45</v>
      </c>
      <c r="F8495" s="22" t="s">
        <v>28</v>
      </c>
      <c r="G8495" s="22" t="s">
        <v>48</v>
      </c>
      <c r="H8495" s="22" t="s">
        <v>973</v>
      </c>
      <c r="I8495" s="30">
        <v>36.020000000000003</v>
      </c>
      <c r="J8495" s="31">
        <v>3</v>
      </c>
      <c r="K8495" s="32">
        <v>11.71</v>
      </c>
    </row>
    <row r="8496" spans="1:11" x14ac:dyDescent="0.25">
      <c r="A8496" s="29">
        <v>42960</v>
      </c>
      <c r="B8496" s="22">
        <v>2017</v>
      </c>
      <c r="C8496" s="22">
        <v>8</v>
      </c>
      <c r="D8496" s="22" t="s">
        <v>739</v>
      </c>
      <c r="E8496" s="22" t="s">
        <v>205</v>
      </c>
      <c r="F8496" s="22" t="s">
        <v>28</v>
      </c>
      <c r="G8496" s="22" t="s">
        <v>58</v>
      </c>
      <c r="H8496" s="22" t="s">
        <v>1822</v>
      </c>
      <c r="I8496" s="30">
        <v>272.05</v>
      </c>
      <c r="J8496" s="31">
        <v>7</v>
      </c>
      <c r="K8496" s="32">
        <v>30.61</v>
      </c>
    </row>
    <row r="8497" spans="1:11" x14ac:dyDescent="0.25">
      <c r="A8497" s="29">
        <v>42960</v>
      </c>
      <c r="B8497" s="22">
        <v>2017</v>
      </c>
      <c r="C8497" s="22">
        <v>8</v>
      </c>
      <c r="D8497" s="22" t="s">
        <v>739</v>
      </c>
      <c r="E8497" s="22" t="s">
        <v>205</v>
      </c>
      <c r="F8497" s="22" t="s">
        <v>28</v>
      </c>
      <c r="G8497" s="22" t="s">
        <v>48</v>
      </c>
      <c r="H8497" s="22" t="s">
        <v>286</v>
      </c>
      <c r="I8497" s="30">
        <v>1614.58</v>
      </c>
      <c r="J8497" s="31">
        <v>6</v>
      </c>
      <c r="K8497" s="32">
        <v>-1237.8499999999999</v>
      </c>
    </row>
    <row r="8498" spans="1:11" x14ac:dyDescent="0.25">
      <c r="A8498" s="29">
        <v>42960</v>
      </c>
      <c r="B8498" s="22">
        <v>2017</v>
      </c>
      <c r="C8498" s="22">
        <v>8</v>
      </c>
      <c r="D8498" s="22" t="s">
        <v>739</v>
      </c>
      <c r="E8498" s="22" t="s">
        <v>205</v>
      </c>
      <c r="F8498" s="22" t="s">
        <v>28</v>
      </c>
      <c r="G8498" s="22" t="s">
        <v>33</v>
      </c>
      <c r="H8498" s="22" t="s">
        <v>111</v>
      </c>
      <c r="I8498" s="30">
        <v>24.32</v>
      </c>
      <c r="J8498" s="31">
        <v>5</v>
      </c>
      <c r="K8498" s="32">
        <v>9.1199999999999992</v>
      </c>
    </row>
    <row r="8499" spans="1:11" x14ac:dyDescent="0.25">
      <c r="A8499" s="29">
        <v>42960</v>
      </c>
      <c r="B8499" s="22">
        <v>2017</v>
      </c>
      <c r="C8499" s="22">
        <v>8</v>
      </c>
      <c r="D8499" s="22" t="s">
        <v>739</v>
      </c>
      <c r="E8499" s="22" t="s">
        <v>205</v>
      </c>
      <c r="F8499" s="22" t="s">
        <v>13</v>
      </c>
      <c r="G8499" s="22" t="s">
        <v>14</v>
      </c>
      <c r="H8499" s="22" t="s">
        <v>1080</v>
      </c>
      <c r="I8499" s="30">
        <v>1.58</v>
      </c>
      <c r="J8499" s="31">
        <v>2</v>
      </c>
      <c r="K8499" s="32">
        <v>0.48</v>
      </c>
    </row>
    <row r="8500" spans="1:11" x14ac:dyDescent="0.25">
      <c r="A8500" s="29">
        <v>42960</v>
      </c>
      <c r="B8500" s="22">
        <v>2017</v>
      </c>
      <c r="C8500" s="22">
        <v>8</v>
      </c>
      <c r="D8500" s="22" t="s">
        <v>739</v>
      </c>
      <c r="E8500" s="22" t="s">
        <v>205</v>
      </c>
      <c r="F8500" s="22" t="s">
        <v>18</v>
      </c>
      <c r="G8500" s="22" t="s">
        <v>36</v>
      </c>
      <c r="H8500" s="22" t="s">
        <v>1727</v>
      </c>
      <c r="I8500" s="30">
        <v>31.98</v>
      </c>
      <c r="J8500" s="31">
        <v>1</v>
      </c>
      <c r="K8500" s="32">
        <v>0</v>
      </c>
    </row>
    <row r="8501" spans="1:11" x14ac:dyDescent="0.25">
      <c r="A8501" s="29">
        <v>42960</v>
      </c>
      <c r="B8501" s="22">
        <v>2017</v>
      </c>
      <c r="C8501" s="22">
        <v>8</v>
      </c>
      <c r="D8501" s="22" t="s">
        <v>739</v>
      </c>
      <c r="E8501" s="22" t="s">
        <v>205</v>
      </c>
      <c r="F8501" s="22" t="s">
        <v>28</v>
      </c>
      <c r="G8501" s="22" t="s">
        <v>155</v>
      </c>
      <c r="H8501" s="22" t="s">
        <v>1353</v>
      </c>
      <c r="I8501" s="30">
        <v>14.76</v>
      </c>
      <c r="J8501" s="31">
        <v>5</v>
      </c>
      <c r="K8501" s="32">
        <v>4.8</v>
      </c>
    </row>
    <row r="8502" spans="1:11" x14ac:dyDescent="0.25">
      <c r="A8502" s="29">
        <v>42960</v>
      </c>
      <c r="B8502" s="22">
        <v>2017</v>
      </c>
      <c r="C8502" s="22">
        <v>8</v>
      </c>
      <c r="D8502" s="22" t="s">
        <v>739</v>
      </c>
      <c r="E8502" s="22" t="s">
        <v>205</v>
      </c>
      <c r="F8502" s="22" t="s">
        <v>18</v>
      </c>
      <c r="G8502" s="22" t="s">
        <v>19</v>
      </c>
      <c r="H8502" s="22" t="s">
        <v>1950</v>
      </c>
      <c r="I8502" s="30">
        <v>423.65</v>
      </c>
      <c r="J8502" s="31">
        <v>2</v>
      </c>
      <c r="K8502" s="32">
        <v>47.66</v>
      </c>
    </row>
    <row r="8503" spans="1:11" x14ac:dyDescent="0.25">
      <c r="A8503" s="29">
        <v>42961</v>
      </c>
      <c r="B8503" s="22">
        <v>2017</v>
      </c>
      <c r="C8503" s="22">
        <v>8</v>
      </c>
      <c r="D8503" s="22" t="s">
        <v>761</v>
      </c>
      <c r="E8503" s="22" t="s">
        <v>45</v>
      </c>
      <c r="F8503" s="22" t="s">
        <v>28</v>
      </c>
      <c r="G8503" s="22" t="s">
        <v>46</v>
      </c>
      <c r="H8503" s="22" t="s">
        <v>694</v>
      </c>
      <c r="I8503" s="30">
        <v>5.76</v>
      </c>
      <c r="J8503" s="31">
        <v>2</v>
      </c>
      <c r="K8503" s="32">
        <v>2.82</v>
      </c>
    </row>
    <row r="8504" spans="1:11" x14ac:dyDescent="0.25">
      <c r="A8504" s="29">
        <v>42961</v>
      </c>
      <c r="B8504" s="22">
        <v>2017</v>
      </c>
      <c r="C8504" s="22">
        <v>8</v>
      </c>
      <c r="D8504" s="22" t="s">
        <v>761</v>
      </c>
      <c r="E8504" s="22" t="s">
        <v>45</v>
      </c>
      <c r="F8504" s="22" t="s">
        <v>28</v>
      </c>
      <c r="G8504" s="22" t="s">
        <v>64</v>
      </c>
      <c r="H8504" s="22" t="s">
        <v>2600</v>
      </c>
      <c r="I8504" s="30">
        <v>16.68</v>
      </c>
      <c r="J8504" s="31">
        <v>6</v>
      </c>
      <c r="K8504" s="32">
        <v>4.34</v>
      </c>
    </row>
    <row r="8505" spans="1:11" x14ac:dyDescent="0.25">
      <c r="A8505" s="29">
        <v>42961</v>
      </c>
      <c r="B8505" s="22">
        <v>2017</v>
      </c>
      <c r="C8505" s="22">
        <v>8</v>
      </c>
      <c r="D8505" s="22" t="s">
        <v>2492</v>
      </c>
      <c r="E8505" s="22" t="s">
        <v>45</v>
      </c>
      <c r="F8505" s="22" t="s">
        <v>18</v>
      </c>
      <c r="G8505" s="22" t="s">
        <v>42</v>
      </c>
      <c r="H8505" s="22" t="s">
        <v>2170</v>
      </c>
      <c r="I8505" s="30">
        <v>418.3</v>
      </c>
      <c r="J8505" s="31">
        <v>3</v>
      </c>
      <c r="K8505" s="32">
        <v>5.23</v>
      </c>
    </row>
    <row r="8506" spans="1:11" x14ac:dyDescent="0.25">
      <c r="A8506" s="29">
        <v>42962</v>
      </c>
      <c r="B8506" s="22">
        <v>2017</v>
      </c>
      <c r="C8506" s="22">
        <v>8</v>
      </c>
      <c r="D8506" s="22" t="s">
        <v>868</v>
      </c>
      <c r="E8506" s="22" t="s">
        <v>62</v>
      </c>
      <c r="F8506" s="22" t="s">
        <v>28</v>
      </c>
      <c r="G8506" s="22" t="s">
        <v>58</v>
      </c>
      <c r="H8506" s="22" t="s">
        <v>1586</v>
      </c>
      <c r="I8506" s="30">
        <v>97.84</v>
      </c>
      <c r="J8506" s="31">
        <v>2</v>
      </c>
      <c r="K8506" s="32">
        <v>25.44</v>
      </c>
    </row>
    <row r="8507" spans="1:11" x14ac:dyDescent="0.25">
      <c r="A8507" s="29">
        <v>42962</v>
      </c>
      <c r="B8507" s="22">
        <v>2017</v>
      </c>
      <c r="C8507" s="22">
        <v>8</v>
      </c>
      <c r="D8507" s="22" t="s">
        <v>2414</v>
      </c>
      <c r="E8507" s="22" t="s">
        <v>89</v>
      </c>
      <c r="F8507" s="22" t="s">
        <v>28</v>
      </c>
      <c r="G8507" s="22" t="s">
        <v>38</v>
      </c>
      <c r="H8507" s="22" t="s">
        <v>1449</v>
      </c>
      <c r="I8507" s="30">
        <v>1801.63</v>
      </c>
      <c r="J8507" s="31">
        <v>6</v>
      </c>
      <c r="K8507" s="32">
        <v>-337.81</v>
      </c>
    </row>
    <row r="8508" spans="1:11" x14ac:dyDescent="0.25">
      <c r="A8508" s="29">
        <v>42962</v>
      </c>
      <c r="B8508" s="22">
        <v>2017</v>
      </c>
      <c r="C8508" s="22">
        <v>8</v>
      </c>
      <c r="D8508" s="22" t="s">
        <v>2464</v>
      </c>
      <c r="E8508" s="22" t="s">
        <v>55</v>
      </c>
      <c r="F8508" s="22" t="s">
        <v>28</v>
      </c>
      <c r="G8508" s="22" t="s">
        <v>46</v>
      </c>
      <c r="H8508" s="22" t="s">
        <v>371</v>
      </c>
      <c r="I8508" s="30">
        <v>50.4</v>
      </c>
      <c r="J8508" s="31">
        <v>8</v>
      </c>
      <c r="K8508" s="32">
        <v>23.18</v>
      </c>
    </row>
    <row r="8509" spans="1:11" x14ac:dyDescent="0.25">
      <c r="A8509" s="29">
        <v>42963</v>
      </c>
      <c r="B8509" s="22">
        <v>2017</v>
      </c>
      <c r="C8509" s="22">
        <v>8</v>
      </c>
      <c r="D8509" s="22" t="s">
        <v>2137</v>
      </c>
      <c r="E8509" s="22" t="s">
        <v>205</v>
      </c>
      <c r="F8509" s="22" t="s">
        <v>28</v>
      </c>
      <c r="G8509" s="22" t="s">
        <v>48</v>
      </c>
      <c r="H8509" s="22" t="s">
        <v>1827</v>
      </c>
      <c r="I8509" s="30">
        <v>13.43</v>
      </c>
      <c r="J8509" s="31">
        <v>3</v>
      </c>
      <c r="K8509" s="32">
        <v>-11.19</v>
      </c>
    </row>
    <row r="8510" spans="1:11" x14ac:dyDescent="0.25">
      <c r="A8510" s="29">
        <v>42963</v>
      </c>
      <c r="B8510" s="22">
        <v>2017</v>
      </c>
      <c r="C8510" s="22">
        <v>8</v>
      </c>
      <c r="D8510" s="22" t="s">
        <v>2137</v>
      </c>
      <c r="E8510" s="22" t="s">
        <v>205</v>
      </c>
      <c r="F8510" s="22" t="s">
        <v>28</v>
      </c>
      <c r="G8510" s="22" t="s">
        <v>38</v>
      </c>
      <c r="H8510" s="22" t="s">
        <v>1339</v>
      </c>
      <c r="I8510" s="30">
        <v>67.14</v>
      </c>
      <c r="J8510" s="31">
        <v>4</v>
      </c>
      <c r="K8510" s="32">
        <v>-0.84</v>
      </c>
    </row>
    <row r="8511" spans="1:11" x14ac:dyDescent="0.25">
      <c r="A8511" s="29">
        <v>42964</v>
      </c>
      <c r="B8511" s="22">
        <v>2017</v>
      </c>
      <c r="C8511" s="22">
        <v>8</v>
      </c>
      <c r="D8511" s="22" t="s">
        <v>1523</v>
      </c>
      <c r="E8511" s="22" t="s">
        <v>22</v>
      </c>
      <c r="F8511" s="22" t="s">
        <v>28</v>
      </c>
      <c r="G8511" s="22" t="s">
        <v>48</v>
      </c>
      <c r="H8511" s="22" t="s">
        <v>206</v>
      </c>
      <c r="I8511" s="30">
        <v>895.92</v>
      </c>
      <c r="J8511" s="31">
        <v>5</v>
      </c>
      <c r="K8511" s="32">
        <v>302.37</v>
      </c>
    </row>
    <row r="8512" spans="1:11" x14ac:dyDescent="0.25">
      <c r="A8512" s="29">
        <v>42964</v>
      </c>
      <c r="B8512" s="22">
        <v>2017</v>
      </c>
      <c r="C8512" s="22">
        <v>8</v>
      </c>
      <c r="D8512" s="22" t="s">
        <v>1523</v>
      </c>
      <c r="E8512" s="22" t="s">
        <v>22</v>
      </c>
      <c r="F8512" s="22" t="s">
        <v>18</v>
      </c>
      <c r="G8512" s="22" t="s">
        <v>19</v>
      </c>
      <c r="H8512" s="22" t="s">
        <v>854</v>
      </c>
      <c r="I8512" s="30">
        <v>462.56</v>
      </c>
      <c r="J8512" s="31">
        <v>2</v>
      </c>
      <c r="K8512" s="32">
        <v>97.65</v>
      </c>
    </row>
    <row r="8513" spans="1:11" x14ac:dyDescent="0.25">
      <c r="A8513" s="29">
        <v>42964</v>
      </c>
      <c r="B8513" s="22">
        <v>2017</v>
      </c>
      <c r="C8513" s="22">
        <v>8</v>
      </c>
      <c r="D8513" s="22" t="s">
        <v>1082</v>
      </c>
      <c r="E8513" s="22" t="s">
        <v>118</v>
      </c>
      <c r="F8513" s="22" t="s">
        <v>28</v>
      </c>
      <c r="G8513" s="22" t="s">
        <v>48</v>
      </c>
      <c r="H8513" s="22" t="s">
        <v>510</v>
      </c>
      <c r="I8513" s="30">
        <v>102.93</v>
      </c>
      <c r="J8513" s="31">
        <v>3</v>
      </c>
      <c r="K8513" s="32">
        <v>48.38</v>
      </c>
    </row>
    <row r="8514" spans="1:11" x14ac:dyDescent="0.25">
      <c r="A8514" s="29">
        <v>42964</v>
      </c>
      <c r="B8514" s="22">
        <v>2017</v>
      </c>
      <c r="C8514" s="22">
        <v>8</v>
      </c>
      <c r="D8514" s="22" t="s">
        <v>1082</v>
      </c>
      <c r="E8514" s="22" t="s">
        <v>118</v>
      </c>
      <c r="F8514" s="22" t="s">
        <v>13</v>
      </c>
      <c r="G8514" s="22" t="s">
        <v>14</v>
      </c>
      <c r="H8514" s="22" t="s">
        <v>753</v>
      </c>
      <c r="I8514" s="30">
        <v>98.16</v>
      </c>
      <c r="J8514" s="31">
        <v>6</v>
      </c>
      <c r="K8514" s="32">
        <v>9.82</v>
      </c>
    </row>
    <row r="8515" spans="1:11" x14ac:dyDescent="0.25">
      <c r="A8515" s="29">
        <v>42964</v>
      </c>
      <c r="B8515" s="22">
        <v>2017</v>
      </c>
      <c r="C8515" s="22">
        <v>8</v>
      </c>
      <c r="D8515" s="22" t="s">
        <v>1311</v>
      </c>
      <c r="E8515" s="22" t="s">
        <v>32</v>
      </c>
      <c r="F8515" s="22" t="s">
        <v>28</v>
      </c>
      <c r="G8515" s="22" t="s">
        <v>293</v>
      </c>
      <c r="H8515" s="22" t="s">
        <v>1215</v>
      </c>
      <c r="I8515" s="30">
        <v>5.55</v>
      </c>
      <c r="J8515" s="31">
        <v>2</v>
      </c>
      <c r="K8515" s="32">
        <v>-1.04</v>
      </c>
    </row>
    <row r="8516" spans="1:11" x14ac:dyDescent="0.25">
      <c r="A8516" s="29">
        <v>42964</v>
      </c>
      <c r="B8516" s="22">
        <v>2017</v>
      </c>
      <c r="C8516" s="22">
        <v>8</v>
      </c>
      <c r="D8516" s="22" t="s">
        <v>1311</v>
      </c>
      <c r="E8516" s="22" t="s">
        <v>32</v>
      </c>
      <c r="F8516" s="22" t="s">
        <v>28</v>
      </c>
      <c r="G8516" s="22" t="s">
        <v>64</v>
      </c>
      <c r="H8516" s="22" t="s">
        <v>479</v>
      </c>
      <c r="I8516" s="30">
        <v>8.02</v>
      </c>
      <c r="J8516" s="31">
        <v>3</v>
      </c>
      <c r="K8516" s="32">
        <v>1</v>
      </c>
    </row>
    <row r="8517" spans="1:11" x14ac:dyDescent="0.25">
      <c r="A8517" s="29">
        <v>42964</v>
      </c>
      <c r="B8517" s="22">
        <v>2017</v>
      </c>
      <c r="C8517" s="22">
        <v>8</v>
      </c>
      <c r="D8517" s="22" t="s">
        <v>1311</v>
      </c>
      <c r="E8517" s="22" t="s">
        <v>32</v>
      </c>
      <c r="F8517" s="22" t="s">
        <v>18</v>
      </c>
      <c r="G8517" s="22" t="s">
        <v>19</v>
      </c>
      <c r="H8517" s="22" t="s">
        <v>1654</v>
      </c>
      <c r="I8517" s="30">
        <v>74.59</v>
      </c>
      <c r="J8517" s="31">
        <v>4</v>
      </c>
      <c r="K8517" s="32">
        <v>-2.13</v>
      </c>
    </row>
    <row r="8518" spans="1:11" x14ac:dyDescent="0.25">
      <c r="A8518" s="29">
        <v>42964</v>
      </c>
      <c r="B8518" s="22">
        <v>2017</v>
      </c>
      <c r="C8518" s="22">
        <v>8</v>
      </c>
      <c r="D8518" s="22" t="s">
        <v>1311</v>
      </c>
      <c r="E8518" s="22" t="s">
        <v>32</v>
      </c>
      <c r="F8518" s="22" t="s">
        <v>18</v>
      </c>
      <c r="G8518" s="22" t="s">
        <v>36</v>
      </c>
      <c r="H8518" s="22" t="s">
        <v>2090</v>
      </c>
      <c r="I8518" s="30">
        <v>16.78</v>
      </c>
      <c r="J8518" s="31">
        <v>2</v>
      </c>
      <c r="K8518" s="32">
        <v>-22.24</v>
      </c>
    </row>
    <row r="8519" spans="1:11" x14ac:dyDescent="0.25">
      <c r="A8519" s="29">
        <v>42964</v>
      </c>
      <c r="B8519" s="22">
        <v>2017</v>
      </c>
      <c r="C8519" s="22">
        <v>8</v>
      </c>
      <c r="D8519" s="22" t="s">
        <v>1311</v>
      </c>
      <c r="E8519" s="22" t="s">
        <v>32</v>
      </c>
      <c r="F8519" s="22" t="s">
        <v>28</v>
      </c>
      <c r="G8519" s="22" t="s">
        <v>58</v>
      </c>
      <c r="H8519" s="22" t="s">
        <v>1822</v>
      </c>
      <c r="I8519" s="30">
        <v>38.86</v>
      </c>
      <c r="J8519" s="31">
        <v>4</v>
      </c>
      <c r="K8519" s="32">
        <v>-99.1</v>
      </c>
    </row>
    <row r="8520" spans="1:11" x14ac:dyDescent="0.25">
      <c r="A8520" s="29">
        <v>42964</v>
      </c>
      <c r="B8520" s="22">
        <v>2017</v>
      </c>
      <c r="C8520" s="22">
        <v>8</v>
      </c>
      <c r="D8520" s="22" t="s">
        <v>2381</v>
      </c>
      <c r="E8520" s="22" t="s">
        <v>89</v>
      </c>
      <c r="F8520" s="22" t="s">
        <v>18</v>
      </c>
      <c r="G8520" s="22" t="s">
        <v>19</v>
      </c>
      <c r="H8520" s="22" t="s">
        <v>1096</v>
      </c>
      <c r="I8520" s="30">
        <v>4416.17</v>
      </c>
      <c r="J8520" s="31">
        <v>9</v>
      </c>
      <c r="K8520" s="32">
        <v>-630.88</v>
      </c>
    </row>
    <row r="8521" spans="1:11" x14ac:dyDescent="0.25">
      <c r="A8521" s="29">
        <v>42964</v>
      </c>
      <c r="B8521" s="22">
        <v>2017</v>
      </c>
      <c r="C8521" s="22">
        <v>8</v>
      </c>
      <c r="D8521" s="22" t="s">
        <v>1965</v>
      </c>
      <c r="E8521" s="22" t="s">
        <v>45</v>
      </c>
      <c r="F8521" s="22" t="s">
        <v>28</v>
      </c>
      <c r="G8521" s="22" t="s">
        <v>155</v>
      </c>
      <c r="H8521" s="22" t="s">
        <v>156</v>
      </c>
      <c r="I8521" s="30">
        <v>23.36</v>
      </c>
      <c r="J8521" s="31">
        <v>2</v>
      </c>
      <c r="K8521" s="32">
        <v>11.68</v>
      </c>
    </row>
    <row r="8522" spans="1:11" x14ac:dyDescent="0.25">
      <c r="A8522" s="29">
        <v>42964</v>
      </c>
      <c r="B8522" s="22">
        <v>2017</v>
      </c>
      <c r="C8522" s="22">
        <v>8</v>
      </c>
      <c r="D8522" s="22" t="s">
        <v>1965</v>
      </c>
      <c r="E8522" s="22" t="s">
        <v>45</v>
      </c>
      <c r="F8522" s="22" t="s">
        <v>13</v>
      </c>
      <c r="G8522" s="22" t="s">
        <v>23</v>
      </c>
      <c r="H8522" s="22" t="s">
        <v>2312</v>
      </c>
      <c r="I8522" s="30">
        <v>71.98</v>
      </c>
      <c r="J8522" s="31">
        <v>3</v>
      </c>
      <c r="K8522" s="32">
        <v>9</v>
      </c>
    </row>
    <row r="8523" spans="1:11" x14ac:dyDescent="0.25">
      <c r="A8523" s="29">
        <v>42964</v>
      </c>
      <c r="B8523" s="22">
        <v>2017</v>
      </c>
      <c r="C8523" s="22">
        <v>8</v>
      </c>
      <c r="D8523" s="22" t="s">
        <v>1965</v>
      </c>
      <c r="E8523" s="22" t="s">
        <v>45</v>
      </c>
      <c r="F8523" s="22" t="s">
        <v>28</v>
      </c>
      <c r="G8523" s="22" t="s">
        <v>29</v>
      </c>
      <c r="H8523" s="22" t="s">
        <v>2244</v>
      </c>
      <c r="I8523" s="30">
        <v>8.56</v>
      </c>
      <c r="J8523" s="31">
        <v>2</v>
      </c>
      <c r="K8523" s="32">
        <v>3.85</v>
      </c>
    </row>
    <row r="8524" spans="1:11" x14ac:dyDescent="0.25">
      <c r="A8524" s="29">
        <v>42964</v>
      </c>
      <c r="B8524" s="22">
        <v>2017</v>
      </c>
      <c r="C8524" s="22">
        <v>8</v>
      </c>
      <c r="D8524" s="22" t="s">
        <v>1965</v>
      </c>
      <c r="E8524" s="22" t="s">
        <v>45</v>
      </c>
      <c r="F8524" s="22" t="s">
        <v>28</v>
      </c>
      <c r="G8524" s="22" t="s">
        <v>48</v>
      </c>
      <c r="H8524" s="22" t="s">
        <v>1002</v>
      </c>
      <c r="I8524" s="30">
        <v>13.92</v>
      </c>
      <c r="J8524" s="31">
        <v>3</v>
      </c>
      <c r="K8524" s="32">
        <v>4.87</v>
      </c>
    </row>
    <row r="8525" spans="1:11" x14ac:dyDescent="0.25">
      <c r="A8525" s="29">
        <v>42964</v>
      </c>
      <c r="B8525" s="22">
        <v>2017</v>
      </c>
      <c r="C8525" s="22">
        <v>8</v>
      </c>
      <c r="D8525" s="22" t="s">
        <v>1965</v>
      </c>
      <c r="E8525" s="22" t="s">
        <v>45</v>
      </c>
      <c r="F8525" s="22" t="s">
        <v>28</v>
      </c>
      <c r="G8525" s="22" t="s">
        <v>58</v>
      </c>
      <c r="H8525" s="22" t="s">
        <v>2558</v>
      </c>
      <c r="I8525" s="30">
        <v>2518.29</v>
      </c>
      <c r="J8525" s="31">
        <v>9</v>
      </c>
      <c r="K8525" s="32">
        <v>654.76</v>
      </c>
    </row>
    <row r="8526" spans="1:11" x14ac:dyDescent="0.25">
      <c r="A8526" s="29">
        <v>42964</v>
      </c>
      <c r="B8526" s="22">
        <v>2017</v>
      </c>
      <c r="C8526" s="22">
        <v>8</v>
      </c>
      <c r="D8526" s="22" t="s">
        <v>1965</v>
      </c>
      <c r="E8526" s="22" t="s">
        <v>45</v>
      </c>
      <c r="F8526" s="22" t="s">
        <v>28</v>
      </c>
      <c r="G8526" s="22" t="s">
        <v>38</v>
      </c>
      <c r="H8526" s="22" t="s">
        <v>933</v>
      </c>
      <c r="I8526" s="30">
        <v>540.57000000000005</v>
      </c>
      <c r="J8526" s="31">
        <v>3</v>
      </c>
      <c r="K8526" s="32">
        <v>140.55000000000001</v>
      </c>
    </row>
    <row r="8527" spans="1:11" x14ac:dyDescent="0.25">
      <c r="A8527" s="29">
        <v>42964</v>
      </c>
      <c r="B8527" s="22">
        <v>2017</v>
      </c>
      <c r="C8527" s="22">
        <v>8</v>
      </c>
      <c r="D8527" s="22" t="s">
        <v>1965</v>
      </c>
      <c r="E8527" s="22" t="s">
        <v>45</v>
      </c>
      <c r="F8527" s="22" t="s">
        <v>28</v>
      </c>
      <c r="G8527" s="22" t="s">
        <v>48</v>
      </c>
      <c r="H8527" s="22" t="s">
        <v>577</v>
      </c>
      <c r="I8527" s="30">
        <v>221.06</v>
      </c>
      <c r="J8527" s="31">
        <v>8</v>
      </c>
      <c r="K8527" s="32">
        <v>77.37</v>
      </c>
    </row>
    <row r="8528" spans="1:11" x14ac:dyDescent="0.25">
      <c r="A8528" s="29">
        <v>42965</v>
      </c>
      <c r="B8528" s="22">
        <v>2017</v>
      </c>
      <c r="C8528" s="22">
        <v>8</v>
      </c>
      <c r="D8528" s="22" t="s">
        <v>1712</v>
      </c>
      <c r="E8528" s="22" t="s">
        <v>22</v>
      </c>
      <c r="F8528" s="22" t="s">
        <v>18</v>
      </c>
      <c r="G8528" s="22" t="s">
        <v>36</v>
      </c>
      <c r="H8528" s="22" t="s">
        <v>325</v>
      </c>
      <c r="I8528" s="30">
        <v>40.479999999999997</v>
      </c>
      <c r="J8528" s="31">
        <v>2</v>
      </c>
      <c r="K8528" s="32">
        <v>15.79</v>
      </c>
    </row>
    <row r="8529" spans="1:11" x14ac:dyDescent="0.25">
      <c r="A8529" s="29">
        <v>42965</v>
      </c>
      <c r="B8529" s="22">
        <v>2017</v>
      </c>
      <c r="C8529" s="22">
        <v>8</v>
      </c>
      <c r="D8529" s="22" t="s">
        <v>1712</v>
      </c>
      <c r="E8529" s="22" t="s">
        <v>22</v>
      </c>
      <c r="F8529" s="22" t="s">
        <v>18</v>
      </c>
      <c r="G8529" s="22" t="s">
        <v>36</v>
      </c>
      <c r="H8529" s="22" t="s">
        <v>1579</v>
      </c>
      <c r="I8529" s="30">
        <v>9.94</v>
      </c>
      <c r="J8529" s="31">
        <v>2</v>
      </c>
      <c r="K8529" s="32">
        <v>3.08</v>
      </c>
    </row>
    <row r="8530" spans="1:11" x14ac:dyDescent="0.25">
      <c r="A8530" s="29">
        <v>42965</v>
      </c>
      <c r="B8530" s="22">
        <v>2017</v>
      </c>
      <c r="C8530" s="22">
        <v>8</v>
      </c>
      <c r="D8530" s="22" t="s">
        <v>1712</v>
      </c>
      <c r="E8530" s="22" t="s">
        <v>22</v>
      </c>
      <c r="F8530" s="22" t="s">
        <v>28</v>
      </c>
      <c r="G8530" s="22" t="s">
        <v>48</v>
      </c>
      <c r="H8530" s="22" t="s">
        <v>1827</v>
      </c>
      <c r="I8530" s="30">
        <v>107.42</v>
      </c>
      <c r="J8530" s="31">
        <v>9</v>
      </c>
      <c r="K8530" s="32">
        <v>33.57</v>
      </c>
    </row>
    <row r="8531" spans="1:11" x14ac:dyDescent="0.25">
      <c r="A8531" s="29">
        <v>42965</v>
      </c>
      <c r="B8531" s="22">
        <v>2017</v>
      </c>
      <c r="C8531" s="22">
        <v>8</v>
      </c>
      <c r="D8531" s="22" t="s">
        <v>1712</v>
      </c>
      <c r="E8531" s="22" t="s">
        <v>22</v>
      </c>
      <c r="F8531" s="22" t="s">
        <v>13</v>
      </c>
      <c r="G8531" s="22" t="s">
        <v>23</v>
      </c>
      <c r="H8531" s="22" t="s">
        <v>875</v>
      </c>
      <c r="I8531" s="30">
        <v>37.909999999999997</v>
      </c>
      <c r="J8531" s="31">
        <v>1</v>
      </c>
      <c r="K8531" s="32">
        <v>10.99</v>
      </c>
    </row>
    <row r="8532" spans="1:11" x14ac:dyDescent="0.25">
      <c r="A8532" s="29">
        <v>42965</v>
      </c>
      <c r="B8532" s="22">
        <v>2017</v>
      </c>
      <c r="C8532" s="22">
        <v>8</v>
      </c>
      <c r="D8532" s="22" t="s">
        <v>1712</v>
      </c>
      <c r="E8532" s="22" t="s">
        <v>22</v>
      </c>
      <c r="F8532" s="22" t="s">
        <v>18</v>
      </c>
      <c r="G8532" s="22" t="s">
        <v>36</v>
      </c>
      <c r="H8532" s="22" t="s">
        <v>1452</v>
      </c>
      <c r="I8532" s="30">
        <v>88.02</v>
      </c>
      <c r="J8532" s="31">
        <v>3</v>
      </c>
      <c r="K8532" s="32">
        <v>27.29</v>
      </c>
    </row>
    <row r="8533" spans="1:11" x14ac:dyDescent="0.25">
      <c r="A8533" s="29">
        <v>42965</v>
      </c>
      <c r="B8533" s="22">
        <v>2017</v>
      </c>
      <c r="C8533" s="22">
        <v>8</v>
      </c>
      <c r="D8533" s="22" t="s">
        <v>102</v>
      </c>
      <c r="E8533" s="22" t="s">
        <v>32</v>
      </c>
      <c r="F8533" s="22" t="s">
        <v>28</v>
      </c>
      <c r="G8533" s="22" t="s">
        <v>38</v>
      </c>
      <c r="H8533" s="22" t="s">
        <v>56</v>
      </c>
      <c r="I8533" s="30">
        <v>200.06</v>
      </c>
      <c r="J8533" s="31">
        <v>3</v>
      </c>
      <c r="K8533" s="32">
        <v>12.5</v>
      </c>
    </row>
    <row r="8534" spans="1:11" x14ac:dyDescent="0.25">
      <c r="A8534" s="29">
        <v>42965</v>
      </c>
      <c r="B8534" s="22">
        <v>2017</v>
      </c>
      <c r="C8534" s="22">
        <v>8</v>
      </c>
      <c r="D8534" s="22" t="s">
        <v>102</v>
      </c>
      <c r="E8534" s="22" t="s">
        <v>32</v>
      </c>
      <c r="F8534" s="22" t="s">
        <v>28</v>
      </c>
      <c r="G8534" s="22" t="s">
        <v>48</v>
      </c>
      <c r="H8534" s="22" t="s">
        <v>303</v>
      </c>
      <c r="I8534" s="30">
        <v>21.38</v>
      </c>
      <c r="J8534" s="31">
        <v>5</v>
      </c>
      <c r="K8534" s="32">
        <v>-33.14</v>
      </c>
    </row>
    <row r="8535" spans="1:11" x14ac:dyDescent="0.25">
      <c r="A8535" s="29">
        <v>42965</v>
      </c>
      <c r="B8535" s="22">
        <v>2017</v>
      </c>
      <c r="C8535" s="22">
        <v>8</v>
      </c>
      <c r="D8535" s="22" t="s">
        <v>102</v>
      </c>
      <c r="E8535" s="22" t="s">
        <v>32</v>
      </c>
      <c r="F8535" s="22" t="s">
        <v>28</v>
      </c>
      <c r="G8535" s="22" t="s">
        <v>48</v>
      </c>
      <c r="H8535" s="22" t="s">
        <v>572</v>
      </c>
      <c r="I8535" s="30">
        <v>6.74</v>
      </c>
      <c r="J8535" s="31">
        <v>4</v>
      </c>
      <c r="K8535" s="32">
        <v>-11.46</v>
      </c>
    </row>
    <row r="8536" spans="1:11" x14ac:dyDescent="0.25">
      <c r="A8536" s="29">
        <v>42965</v>
      </c>
      <c r="B8536" s="22">
        <v>2017</v>
      </c>
      <c r="C8536" s="22">
        <v>8</v>
      </c>
      <c r="D8536" s="22" t="s">
        <v>655</v>
      </c>
      <c r="E8536" s="22" t="s">
        <v>17</v>
      </c>
      <c r="F8536" s="22" t="s">
        <v>28</v>
      </c>
      <c r="G8536" s="22" t="s">
        <v>38</v>
      </c>
      <c r="H8536" s="22" t="s">
        <v>1456</v>
      </c>
      <c r="I8536" s="30">
        <v>323.10000000000002</v>
      </c>
      <c r="J8536" s="31">
        <v>2</v>
      </c>
      <c r="K8536" s="32">
        <v>61.39</v>
      </c>
    </row>
    <row r="8537" spans="1:11" x14ac:dyDescent="0.25">
      <c r="A8537" s="29">
        <v>42965</v>
      </c>
      <c r="B8537" s="22">
        <v>2017</v>
      </c>
      <c r="C8537" s="22">
        <v>8</v>
      </c>
      <c r="D8537" s="22" t="s">
        <v>2294</v>
      </c>
      <c r="E8537" s="22" t="s">
        <v>17</v>
      </c>
      <c r="F8537" s="22" t="s">
        <v>13</v>
      </c>
      <c r="G8537" s="22" t="s">
        <v>14</v>
      </c>
      <c r="H8537" s="22" t="s">
        <v>1877</v>
      </c>
      <c r="I8537" s="30">
        <v>843.9</v>
      </c>
      <c r="J8537" s="31">
        <v>2</v>
      </c>
      <c r="K8537" s="32">
        <v>371.32</v>
      </c>
    </row>
    <row r="8538" spans="1:11" x14ac:dyDescent="0.25">
      <c r="A8538" s="29">
        <v>42965</v>
      </c>
      <c r="B8538" s="22">
        <v>2017</v>
      </c>
      <c r="C8538" s="22">
        <v>8</v>
      </c>
      <c r="D8538" s="22" t="s">
        <v>2294</v>
      </c>
      <c r="E8538" s="22" t="s">
        <v>17</v>
      </c>
      <c r="F8538" s="22" t="s">
        <v>13</v>
      </c>
      <c r="G8538" s="22" t="s">
        <v>14</v>
      </c>
      <c r="H8538" s="22" t="s">
        <v>2021</v>
      </c>
      <c r="I8538" s="30">
        <v>1496.16</v>
      </c>
      <c r="J8538" s="31">
        <v>9</v>
      </c>
      <c r="K8538" s="32">
        <v>224.42</v>
      </c>
    </row>
    <row r="8539" spans="1:11" x14ac:dyDescent="0.25">
      <c r="A8539" s="29">
        <v>42965</v>
      </c>
      <c r="B8539" s="22">
        <v>2017</v>
      </c>
      <c r="C8539" s="22">
        <v>8</v>
      </c>
      <c r="D8539" s="22" t="s">
        <v>2204</v>
      </c>
      <c r="E8539" s="22" t="s">
        <v>17</v>
      </c>
      <c r="F8539" s="22" t="s">
        <v>28</v>
      </c>
      <c r="G8539" s="22" t="s">
        <v>48</v>
      </c>
      <c r="H8539" s="22" t="s">
        <v>821</v>
      </c>
      <c r="I8539" s="30">
        <v>2793.53</v>
      </c>
      <c r="J8539" s="31">
        <v>9</v>
      </c>
      <c r="K8539" s="32">
        <v>942.82</v>
      </c>
    </row>
    <row r="8540" spans="1:11" x14ac:dyDescent="0.25">
      <c r="A8540" s="29">
        <v>42965</v>
      </c>
      <c r="B8540" s="22">
        <v>2017</v>
      </c>
      <c r="C8540" s="22">
        <v>8</v>
      </c>
      <c r="D8540" s="22" t="s">
        <v>2204</v>
      </c>
      <c r="E8540" s="22" t="s">
        <v>17</v>
      </c>
      <c r="F8540" s="22" t="s">
        <v>28</v>
      </c>
      <c r="G8540" s="22" t="s">
        <v>38</v>
      </c>
      <c r="H8540" s="22" t="s">
        <v>1094</v>
      </c>
      <c r="I8540" s="30">
        <v>1000.02</v>
      </c>
      <c r="J8540" s="31">
        <v>7</v>
      </c>
      <c r="K8540" s="32">
        <v>290.01</v>
      </c>
    </row>
    <row r="8541" spans="1:11" x14ac:dyDescent="0.25">
      <c r="A8541" s="29">
        <v>42965</v>
      </c>
      <c r="B8541" s="22">
        <v>2017</v>
      </c>
      <c r="C8541" s="22">
        <v>8</v>
      </c>
      <c r="D8541" s="22" t="s">
        <v>2204</v>
      </c>
      <c r="E8541" s="22" t="s">
        <v>17</v>
      </c>
      <c r="F8541" s="22" t="s">
        <v>18</v>
      </c>
      <c r="G8541" s="22" t="s">
        <v>36</v>
      </c>
      <c r="H8541" s="22" t="s">
        <v>387</v>
      </c>
      <c r="I8541" s="30">
        <v>65.94</v>
      </c>
      <c r="J8541" s="31">
        <v>3</v>
      </c>
      <c r="K8541" s="32">
        <v>22.42</v>
      </c>
    </row>
    <row r="8542" spans="1:11" x14ac:dyDescent="0.25">
      <c r="A8542" s="29">
        <v>42965</v>
      </c>
      <c r="B8542" s="22">
        <v>2017</v>
      </c>
      <c r="C8542" s="22">
        <v>8</v>
      </c>
      <c r="D8542" s="22" t="s">
        <v>1025</v>
      </c>
      <c r="E8542" s="22" t="s">
        <v>131</v>
      </c>
      <c r="F8542" s="22" t="s">
        <v>28</v>
      </c>
      <c r="G8542" s="22" t="s">
        <v>64</v>
      </c>
      <c r="H8542" s="22" t="s">
        <v>1571</v>
      </c>
      <c r="I8542" s="30">
        <v>9.91</v>
      </c>
      <c r="J8542" s="31">
        <v>3</v>
      </c>
      <c r="K8542" s="32">
        <v>1.24</v>
      </c>
    </row>
    <row r="8543" spans="1:11" x14ac:dyDescent="0.25">
      <c r="A8543" s="29">
        <v>42965</v>
      </c>
      <c r="B8543" s="22">
        <v>2017</v>
      </c>
      <c r="C8543" s="22">
        <v>8</v>
      </c>
      <c r="D8543" s="22" t="s">
        <v>944</v>
      </c>
      <c r="E8543" s="22" t="s">
        <v>131</v>
      </c>
      <c r="F8543" s="22" t="s">
        <v>28</v>
      </c>
      <c r="G8543" s="22" t="s">
        <v>48</v>
      </c>
      <c r="H8543" s="22" t="s">
        <v>1481</v>
      </c>
      <c r="I8543" s="30">
        <v>10.78</v>
      </c>
      <c r="J8543" s="31">
        <v>3</v>
      </c>
      <c r="K8543" s="32">
        <v>-7.91</v>
      </c>
    </row>
    <row r="8544" spans="1:11" x14ac:dyDescent="0.25">
      <c r="A8544" s="29">
        <v>42965</v>
      </c>
      <c r="B8544" s="22">
        <v>2017</v>
      </c>
      <c r="C8544" s="22">
        <v>8</v>
      </c>
      <c r="D8544" s="22" t="s">
        <v>2623</v>
      </c>
      <c r="E8544" s="22" t="s">
        <v>51</v>
      </c>
      <c r="F8544" s="22" t="s">
        <v>13</v>
      </c>
      <c r="G8544" s="22" t="s">
        <v>14</v>
      </c>
      <c r="H8544" s="22" t="s">
        <v>1881</v>
      </c>
      <c r="I8544" s="30">
        <v>23.18</v>
      </c>
      <c r="J8544" s="31">
        <v>2</v>
      </c>
      <c r="K8544" s="32">
        <v>7.65</v>
      </c>
    </row>
    <row r="8545" spans="1:11" x14ac:dyDescent="0.25">
      <c r="A8545" s="29">
        <v>42966</v>
      </c>
      <c r="B8545" s="22">
        <v>2017</v>
      </c>
      <c r="C8545" s="22">
        <v>8</v>
      </c>
      <c r="D8545" s="22" t="s">
        <v>1349</v>
      </c>
      <c r="E8545" s="22" t="s">
        <v>51</v>
      </c>
      <c r="F8545" s="22" t="s">
        <v>28</v>
      </c>
      <c r="G8545" s="22" t="s">
        <v>48</v>
      </c>
      <c r="H8545" s="22" t="s">
        <v>821</v>
      </c>
      <c r="I8545" s="30">
        <v>387.99</v>
      </c>
      <c r="J8545" s="31">
        <v>1</v>
      </c>
      <c r="K8545" s="32">
        <v>182.36</v>
      </c>
    </row>
    <row r="8546" spans="1:11" x14ac:dyDescent="0.25">
      <c r="A8546" s="29">
        <v>42966</v>
      </c>
      <c r="B8546" s="22">
        <v>2017</v>
      </c>
      <c r="C8546" s="22">
        <v>8</v>
      </c>
      <c r="D8546" s="22" t="s">
        <v>942</v>
      </c>
      <c r="E8546" s="22" t="s">
        <v>26</v>
      </c>
      <c r="F8546" s="22" t="s">
        <v>28</v>
      </c>
      <c r="G8546" s="22" t="s">
        <v>48</v>
      </c>
      <c r="H8546" s="22" t="s">
        <v>2262</v>
      </c>
      <c r="I8546" s="30">
        <v>2.2999999999999998</v>
      </c>
      <c r="J8546" s="31">
        <v>2</v>
      </c>
      <c r="K8546" s="32">
        <v>-3.9</v>
      </c>
    </row>
    <row r="8547" spans="1:11" x14ac:dyDescent="0.25">
      <c r="A8547" s="29">
        <v>42966</v>
      </c>
      <c r="B8547" s="22">
        <v>2017</v>
      </c>
      <c r="C8547" s="22">
        <v>8</v>
      </c>
      <c r="D8547" s="22" t="s">
        <v>2186</v>
      </c>
      <c r="E8547" s="22" t="s">
        <v>51</v>
      </c>
      <c r="F8547" s="22" t="s">
        <v>28</v>
      </c>
      <c r="G8547" s="22" t="s">
        <v>29</v>
      </c>
      <c r="H8547" s="22" t="s">
        <v>1602</v>
      </c>
      <c r="I8547" s="30">
        <v>19.440000000000001</v>
      </c>
      <c r="J8547" s="31">
        <v>3</v>
      </c>
      <c r="K8547" s="32">
        <v>9.33</v>
      </c>
    </row>
    <row r="8548" spans="1:11" x14ac:dyDescent="0.25">
      <c r="A8548" s="29">
        <v>42966</v>
      </c>
      <c r="B8548" s="22">
        <v>2017</v>
      </c>
      <c r="C8548" s="22">
        <v>8</v>
      </c>
      <c r="D8548" s="22" t="s">
        <v>409</v>
      </c>
      <c r="E8548" s="22" t="s">
        <v>260</v>
      </c>
      <c r="F8548" s="22" t="s">
        <v>28</v>
      </c>
      <c r="G8548" s="22" t="s">
        <v>48</v>
      </c>
      <c r="H8548" s="22" t="s">
        <v>1264</v>
      </c>
      <c r="I8548" s="30">
        <v>102.72</v>
      </c>
      <c r="J8548" s="31">
        <v>3</v>
      </c>
      <c r="K8548" s="32">
        <v>37.24</v>
      </c>
    </row>
    <row r="8549" spans="1:11" x14ac:dyDescent="0.25">
      <c r="A8549" s="29">
        <v>42967</v>
      </c>
      <c r="B8549" s="22">
        <v>2017</v>
      </c>
      <c r="C8549" s="22">
        <v>8</v>
      </c>
      <c r="D8549" s="22" t="s">
        <v>1318</v>
      </c>
      <c r="E8549" s="22" t="s">
        <v>45</v>
      </c>
      <c r="F8549" s="22" t="s">
        <v>28</v>
      </c>
      <c r="G8549" s="22" t="s">
        <v>48</v>
      </c>
      <c r="H8549" s="22" t="s">
        <v>617</v>
      </c>
      <c r="I8549" s="30">
        <v>239.12</v>
      </c>
      <c r="J8549" s="31">
        <v>5</v>
      </c>
      <c r="K8549" s="32">
        <v>77.709999999999994</v>
      </c>
    </row>
    <row r="8550" spans="1:11" x14ac:dyDescent="0.25">
      <c r="A8550" s="29">
        <v>42967</v>
      </c>
      <c r="B8550" s="22">
        <v>2017</v>
      </c>
      <c r="C8550" s="22">
        <v>8</v>
      </c>
      <c r="D8550" s="22" t="s">
        <v>2171</v>
      </c>
      <c r="E8550" s="22" t="s">
        <v>51</v>
      </c>
      <c r="F8550" s="22" t="s">
        <v>28</v>
      </c>
      <c r="G8550" s="22" t="s">
        <v>38</v>
      </c>
      <c r="H8550" s="22" t="s">
        <v>2060</v>
      </c>
      <c r="I8550" s="30">
        <v>40.29</v>
      </c>
      <c r="J8550" s="31">
        <v>3</v>
      </c>
      <c r="K8550" s="32">
        <v>10.48</v>
      </c>
    </row>
    <row r="8551" spans="1:11" x14ac:dyDescent="0.25">
      <c r="A8551" s="29">
        <v>42967</v>
      </c>
      <c r="B8551" s="22">
        <v>2017</v>
      </c>
      <c r="C8551" s="22">
        <v>8</v>
      </c>
      <c r="D8551" s="22" t="s">
        <v>1050</v>
      </c>
      <c r="E8551" s="22" t="s">
        <v>45</v>
      </c>
      <c r="F8551" s="22" t="s">
        <v>28</v>
      </c>
      <c r="G8551" s="22" t="s">
        <v>293</v>
      </c>
      <c r="H8551" s="22" t="s">
        <v>1232</v>
      </c>
      <c r="I8551" s="30">
        <v>17.22</v>
      </c>
      <c r="J8551" s="31">
        <v>3</v>
      </c>
      <c r="K8551" s="32">
        <v>5.17</v>
      </c>
    </row>
    <row r="8552" spans="1:11" x14ac:dyDescent="0.25">
      <c r="A8552" s="29">
        <v>42967</v>
      </c>
      <c r="B8552" s="22">
        <v>2017</v>
      </c>
      <c r="C8552" s="22">
        <v>8</v>
      </c>
      <c r="D8552" s="22" t="s">
        <v>1050</v>
      </c>
      <c r="E8552" s="22" t="s">
        <v>45</v>
      </c>
      <c r="F8552" s="22" t="s">
        <v>28</v>
      </c>
      <c r="G8552" s="22" t="s">
        <v>38</v>
      </c>
      <c r="H8552" s="22" t="s">
        <v>1211</v>
      </c>
      <c r="I8552" s="30">
        <v>226.56</v>
      </c>
      <c r="J8552" s="31">
        <v>6</v>
      </c>
      <c r="K8552" s="32">
        <v>63.44</v>
      </c>
    </row>
    <row r="8553" spans="1:11" x14ac:dyDescent="0.25">
      <c r="A8553" s="29">
        <v>42967</v>
      </c>
      <c r="B8553" s="22">
        <v>2017</v>
      </c>
      <c r="C8553" s="22">
        <v>8</v>
      </c>
      <c r="D8553" s="22" t="s">
        <v>1050</v>
      </c>
      <c r="E8553" s="22" t="s">
        <v>45</v>
      </c>
      <c r="F8553" s="22" t="s">
        <v>13</v>
      </c>
      <c r="G8553" s="22" t="s">
        <v>23</v>
      </c>
      <c r="H8553" s="22" t="s">
        <v>833</v>
      </c>
      <c r="I8553" s="30">
        <v>107.88</v>
      </c>
      <c r="J8553" s="31">
        <v>3</v>
      </c>
      <c r="K8553" s="32">
        <v>10.79</v>
      </c>
    </row>
    <row r="8554" spans="1:11" x14ac:dyDescent="0.25">
      <c r="A8554" s="29">
        <v>42967</v>
      </c>
      <c r="B8554" s="22">
        <v>2017</v>
      </c>
      <c r="C8554" s="22">
        <v>8</v>
      </c>
      <c r="D8554" s="22" t="s">
        <v>1161</v>
      </c>
      <c r="E8554" s="22" t="s">
        <v>45</v>
      </c>
      <c r="F8554" s="22" t="s">
        <v>28</v>
      </c>
      <c r="G8554" s="22" t="s">
        <v>29</v>
      </c>
      <c r="H8554" s="22" t="s">
        <v>1227</v>
      </c>
      <c r="I8554" s="30">
        <v>25.92</v>
      </c>
      <c r="J8554" s="31">
        <v>4</v>
      </c>
      <c r="K8554" s="32">
        <v>12.44</v>
      </c>
    </row>
    <row r="8555" spans="1:11" x14ac:dyDescent="0.25">
      <c r="A8555" s="29">
        <v>42967</v>
      </c>
      <c r="B8555" s="22">
        <v>2017</v>
      </c>
      <c r="C8555" s="22">
        <v>8</v>
      </c>
      <c r="D8555" s="22" t="s">
        <v>2224</v>
      </c>
      <c r="E8555" s="22" t="s">
        <v>81</v>
      </c>
      <c r="F8555" s="22" t="s">
        <v>13</v>
      </c>
      <c r="G8555" s="22" t="s">
        <v>23</v>
      </c>
      <c r="H8555" s="22" t="s">
        <v>833</v>
      </c>
      <c r="I8555" s="30">
        <v>35.96</v>
      </c>
      <c r="J8555" s="31">
        <v>1</v>
      </c>
      <c r="K8555" s="32">
        <v>3.6</v>
      </c>
    </row>
    <row r="8556" spans="1:11" x14ac:dyDescent="0.25">
      <c r="A8556" s="29">
        <v>42968</v>
      </c>
      <c r="B8556" s="22">
        <v>2017</v>
      </c>
      <c r="C8556" s="22">
        <v>8</v>
      </c>
      <c r="D8556" s="22" t="s">
        <v>1580</v>
      </c>
      <c r="E8556" s="22" t="s">
        <v>472</v>
      </c>
      <c r="F8556" s="22" t="s">
        <v>18</v>
      </c>
      <c r="G8556" s="22" t="s">
        <v>19</v>
      </c>
      <c r="H8556" s="22" t="s">
        <v>147</v>
      </c>
      <c r="I8556" s="30">
        <v>866.4</v>
      </c>
      <c r="J8556" s="31">
        <v>4</v>
      </c>
      <c r="K8556" s="32">
        <v>225.26</v>
      </c>
    </row>
    <row r="8557" spans="1:11" x14ac:dyDescent="0.25">
      <c r="A8557" s="29">
        <v>42968</v>
      </c>
      <c r="B8557" s="22">
        <v>2017</v>
      </c>
      <c r="C8557" s="22">
        <v>8</v>
      </c>
      <c r="D8557" s="22" t="s">
        <v>838</v>
      </c>
      <c r="E8557" s="22" t="s">
        <v>55</v>
      </c>
      <c r="F8557" s="22" t="s">
        <v>28</v>
      </c>
      <c r="G8557" s="22" t="s">
        <v>33</v>
      </c>
      <c r="H8557" s="22" t="s">
        <v>789</v>
      </c>
      <c r="I8557" s="30">
        <v>35</v>
      </c>
      <c r="J8557" s="31">
        <v>7</v>
      </c>
      <c r="K8557" s="32">
        <v>16.8</v>
      </c>
    </row>
    <row r="8558" spans="1:11" x14ac:dyDescent="0.25">
      <c r="A8558" s="29">
        <v>42968</v>
      </c>
      <c r="B8558" s="22">
        <v>2017</v>
      </c>
      <c r="C8558" s="22">
        <v>8</v>
      </c>
      <c r="D8558" s="22" t="s">
        <v>838</v>
      </c>
      <c r="E8558" s="22" t="s">
        <v>55</v>
      </c>
      <c r="F8558" s="22" t="s">
        <v>28</v>
      </c>
      <c r="G8558" s="22" t="s">
        <v>293</v>
      </c>
      <c r="H8558" s="22" t="s">
        <v>713</v>
      </c>
      <c r="I8558" s="30">
        <v>37.24</v>
      </c>
      <c r="J8558" s="31">
        <v>4</v>
      </c>
      <c r="K8558" s="32">
        <v>10.8</v>
      </c>
    </row>
    <row r="8559" spans="1:11" x14ac:dyDescent="0.25">
      <c r="A8559" s="29">
        <v>42968</v>
      </c>
      <c r="B8559" s="22">
        <v>2017</v>
      </c>
      <c r="C8559" s="22">
        <v>8</v>
      </c>
      <c r="D8559" s="22" t="s">
        <v>838</v>
      </c>
      <c r="E8559" s="22" t="s">
        <v>55</v>
      </c>
      <c r="F8559" s="22" t="s">
        <v>28</v>
      </c>
      <c r="G8559" s="22" t="s">
        <v>155</v>
      </c>
      <c r="H8559" s="22" t="s">
        <v>385</v>
      </c>
      <c r="I8559" s="30">
        <v>15.28</v>
      </c>
      <c r="J8559" s="31">
        <v>2</v>
      </c>
      <c r="K8559" s="32">
        <v>7.49</v>
      </c>
    </row>
    <row r="8560" spans="1:11" x14ac:dyDescent="0.25">
      <c r="A8560" s="29">
        <v>42968</v>
      </c>
      <c r="B8560" s="22">
        <v>2017</v>
      </c>
      <c r="C8560" s="22">
        <v>8</v>
      </c>
      <c r="D8560" s="22" t="s">
        <v>762</v>
      </c>
      <c r="E8560" s="22" t="s">
        <v>45</v>
      </c>
      <c r="F8560" s="22" t="s">
        <v>28</v>
      </c>
      <c r="G8560" s="22" t="s">
        <v>64</v>
      </c>
      <c r="H8560" s="22" t="s">
        <v>2234</v>
      </c>
      <c r="I8560" s="30">
        <v>17.12</v>
      </c>
      <c r="J8560" s="31">
        <v>4</v>
      </c>
      <c r="K8560" s="32">
        <v>4.96</v>
      </c>
    </row>
    <row r="8561" spans="1:11" x14ac:dyDescent="0.25">
      <c r="A8561" s="29">
        <v>42968</v>
      </c>
      <c r="B8561" s="22">
        <v>2017</v>
      </c>
      <c r="C8561" s="22">
        <v>8</v>
      </c>
      <c r="D8561" s="22" t="s">
        <v>762</v>
      </c>
      <c r="E8561" s="22" t="s">
        <v>45</v>
      </c>
      <c r="F8561" s="22" t="s">
        <v>13</v>
      </c>
      <c r="G8561" s="22" t="s">
        <v>23</v>
      </c>
      <c r="H8561" s="22" t="s">
        <v>487</v>
      </c>
      <c r="I8561" s="30">
        <v>431.97</v>
      </c>
      <c r="J8561" s="31">
        <v>4</v>
      </c>
      <c r="K8561" s="32">
        <v>37.799999999999997</v>
      </c>
    </row>
    <row r="8562" spans="1:11" x14ac:dyDescent="0.25">
      <c r="A8562" s="29">
        <v>42968</v>
      </c>
      <c r="B8562" s="22">
        <v>2017</v>
      </c>
      <c r="C8562" s="22">
        <v>8</v>
      </c>
      <c r="D8562" s="22" t="s">
        <v>762</v>
      </c>
      <c r="E8562" s="22" t="s">
        <v>45</v>
      </c>
      <c r="F8562" s="22" t="s">
        <v>18</v>
      </c>
      <c r="G8562" s="22" t="s">
        <v>36</v>
      </c>
      <c r="H8562" s="22" t="s">
        <v>1549</v>
      </c>
      <c r="I8562" s="30">
        <v>129.91999999999999</v>
      </c>
      <c r="J8562" s="31">
        <v>4</v>
      </c>
      <c r="K8562" s="32">
        <v>10.39</v>
      </c>
    </row>
    <row r="8563" spans="1:11" x14ac:dyDescent="0.25">
      <c r="A8563" s="29">
        <v>42968</v>
      </c>
      <c r="B8563" s="22">
        <v>2017</v>
      </c>
      <c r="C8563" s="22">
        <v>8</v>
      </c>
      <c r="D8563" s="22" t="s">
        <v>762</v>
      </c>
      <c r="E8563" s="22" t="s">
        <v>45</v>
      </c>
      <c r="F8563" s="22" t="s">
        <v>18</v>
      </c>
      <c r="G8563" s="22" t="s">
        <v>42</v>
      </c>
      <c r="H8563" s="22" t="s">
        <v>867</v>
      </c>
      <c r="I8563" s="30">
        <v>568.73</v>
      </c>
      <c r="J8563" s="31">
        <v>3</v>
      </c>
      <c r="K8563" s="32">
        <v>28.44</v>
      </c>
    </row>
    <row r="8564" spans="1:11" x14ac:dyDescent="0.25">
      <c r="A8564" s="29">
        <v>42968</v>
      </c>
      <c r="B8564" s="22">
        <v>2017</v>
      </c>
      <c r="C8564" s="22">
        <v>8</v>
      </c>
      <c r="D8564" s="22" t="s">
        <v>762</v>
      </c>
      <c r="E8564" s="22" t="s">
        <v>45</v>
      </c>
      <c r="F8564" s="22" t="s">
        <v>28</v>
      </c>
      <c r="G8564" s="22" t="s">
        <v>48</v>
      </c>
      <c r="H8564" s="22" t="s">
        <v>638</v>
      </c>
      <c r="I8564" s="30">
        <v>117.14</v>
      </c>
      <c r="J8564" s="31">
        <v>9</v>
      </c>
      <c r="K8564" s="32">
        <v>42.46</v>
      </c>
    </row>
    <row r="8565" spans="1:11" x14ac:dyDescent="0.25">
      <c r="A8565" s="29">
        <v>42968</v>
      </c>
      <c r="B8565" s="22">
        <v>2017</v>
      </c>
      <c r="C8565" s="22">
        <v>8</v>
      </c>
      <c r="D8565" s="22" t="s">
        <v>762</v>
      </c>
      <c r="E8565" s="22" t="s">
        <v>45</v>
      </c>
      <c r="F8565" s="22" t="s">
        <v>28</v>
      </c>
      <c r="G8565" s="22" t="s">
        <v>58</v>
      </c>
      <c r="H8565" s="22" t="s">
        <v>2370</v>
      </c>
      <c r="I8565" s="30">
        <v>203.52</v>
      </c>
      <c r="J8565" s="31">
        <v>3</v>
      </c>
      <c r="K8565" s="32">
        <v>54.95</v>
      </c>
    </row>
    <row r="8566" spans="1:11" x14ac:dyDescent="0.25">
      <c r="A8566" s="29">
        <v>42968</v>
      </c>
      <c r="B8566" s="22">
        <v>2017</v>
      </c>
      <c r="C8566" s="22">
        <v>8</v>
      </c>
      <c r="D8566" s="22" t="s">
        <v>762</v>
      </c>
      <c r="E8566" s="22" t="s">
        <v>45</v>
      </c>
      <c r="F8566" s="22" t="s">
        <v>28</v>
      </c>
      <c r="G8566" s="22" t="s">
        <v>46</v>
      </c>
      <c r="H8566" s="22" t="s">
        <v>1725</v>
      </c>
      <c r="I8566" s="30">
        <v>51.75</v>
      </c>
      <c r="J8566" s="31">
        <v>5</v>
      </c>
      <c r="K8566" s="32">
        <v>24.84</v>
      </c>
    </row>
    <row r="8567" spans="1:11" x14ac:dyDescent="0.25">
      <c r="A8567" s="29">
        <v>42968</v>
      </c>
      <c r="B8567" s="22">
        <v>2017</v>
      </c>
      <c r="C8567" s="22">
        <v>8</v>
      </c>
      <c r="D8567" s="22" t="s">
        <v>714</v>
      </c>
      <c r="E8567" s="22" t="s">
        <v>324</v>
      </c>
      <c r="F8567" s="22" t="s">
        <v>28</v>
      </c>
      <c r="G8567" s="22" t="s">
        <v>29</v>
      </c>
      <c r="H8567" s="22" t="s">
        <v>1683</v>
      </c>
      <c r="I8567" s="30">
        <v>277.39999999999998</v>
      </c>
      <c r="J8567" s="31">
        <v>5</v>
      </c>
      <c r="K8567" s="32">
        <v>133.15</v>
      </c>
    </row>
    <row r="8568" spans="1:11" x14ac:dyDescent="0.25">
      <c r="A8568" s="29">
        <v>42968</v>
      </c>
      <c r="B8568" s="22">
        <v>2017</v>
      </c>
      <c r="C8568" s="22">
        <v>8</v>
      </c>
      <c r="D8568" s="22" t="s">
        <v>714</v>
      </c>
      <c r="E8568" s="22" t="s">
        <v>324</v>
      </c>
      <c r="F8568" s="22" t="s">
        <v>18</v>
      </c>
      <c r="G8568" s="22" t="s">
        <v>36</v>
      </c>
      <c r="H8568" s="22" t="s">
        <v>2564</v>
      </c>
      <c r="I8568" s="30">
        <v>25.16</v>
      </c>
      <c r="J8568" s="31">
        <v>2</v>
      </c>
      <c r="K8568" s="32">
        <v>8.5500000000000007</v>
      </c>
    </row>
    <row r="8569" spans="1:11" x14ac:dyDescent="0.25">
      <c r="A8569" s="29">
        <v>42968</v>
      </c>
      <c r="B8569" s="22">
        <v>2017</v>
      </c>
      <c r="C8569" s="22">
        <v>8</v>
      </c>
      <c r="D8569" s="22" t="s">
        <v>714</v>
      </c>
      <c r="E8569" s="22" t="s">
        <v>324</v>
      </c>
      <c r="F8569" s="22" t="s">
        <v>18</v>
      </c>
      <c r="G8569" s="22" t="s">
        <v>36</v>
      </c>
      <c r="H8569" s="22" t="s">
        <v>2649</v>
      </c>
      <c r="I8569" s="30">
        <v>91.92</v>
      </c>
      <c r="J8569" s="31">
        <v>4</v>
      </c>
      <c r="K8569" s="32">
        <v>31.25</v>
      </c>
    </row>
    <row r="8570" spans="1:11" x14ac:dyDescent="0.25">
      <c r="A8570" s="29">
        <v>42968</v>
      </c>
      <c r="B8570" s="22">
        <v>2017</v>
      </c>
      <c r="C8570" s="22">
        <v>8</v>
      </c>
      <c r="D8570" s="22" t="s">
        <v>2414</v>
      </c>
      <c r="E8570" s="22" t="s">
        <v>183</v>
      </c>
      <c r="F8570" s="22" t="s">
        <v>28</v>
      </c>
      <c r="G8570" s="22" t="s">
        <v>29</v>
      </c>
      <c r="H8570" s="22" t="s">
        <v>998</v>
      </c>
      <c r="I8570" s="30">
        <v>83.88</v>
      </c>
      <c r="J8570" s="31">
        <v>1</v>
      </c>
      <c r="K8570" s="32">
        <v>29.36</v>
      </c>
    </row>
    <row r="8571" spans="1:11" x14ac:dyDescent="0.25">
      <c r="A8571" s="29">
        <v>42968</v>
      </c>
      <c r="B8571" s="22">
        <v>2017</v>
      </c>
      <c r="C8571" s="22">
        <v>8</v>
      </c>
      <c r="D8571" s="22" t="s">
        <v>1639</v>
      </c>
      <c r="E8571" s="22" t="s">
        <v>17</v>
      </c>
      <c r="F8571" s="22" t="s">
        <v>18</v>
      </c>
      <c r="G8571" s="22" t="s">
        <v>19</v>
      </c>
      <c r="H8571" s="22" t="s">
        <v>981</v>
      </c>
      <c r="I8571" s="30">
        <v>388.7</v>
      </c>
      <c r="J8571" s="31">
        <v>6</v>
      </c>
      <c r="K8571" s="32">
        <v>38.869999999999997</v>
      </c>
    </row>
    <row r="8572" spans="1:11" x14ac:dyDescent="0.25">
      <c r="A8572" s="29">
        <v>42968</v>
      </c>
      <c r="B8572" s="22">
        <v>2017</v>
      </c>
      <c r="C8572" s="22">
        <v>8</v>
      </c>
      <c r="D8572" s="22" t="s">
        <v>1639</v>
      </c>
      <c r="E8572" s="22" t="s">
        <v>17</v>
      </c>
      <c r="F8572" s="22" t="s">
        <v>28</v>
      </c>
      <c r="G8572" s="22" t="s">
        <v>38</v>
      </c>
      <c r="H8572" s="22" t="s">
        <v>160</v>
      </c>
      <c r="I8572" s="30">
        <v>572.58000000000004</v>
      </c>
      <c r="J8572" s="31">
        <v>6</v>
      </c>
      <c r="K8572" s="32">
        <v>34.35</v>
      </c>
    </row>
    <row r="8573" spans="1:11" x14ac:dyDescent="0.25">
      <c r="A8573" s="29">
        <v>42968</v>
      </c>
      <c r="B8573" s="22">
        <v>2017</v>
      </c>
      <c r="C8573" s="22">
        <v>8</v>
      </c>
      <c r="D8573" s="22" t="s">
        <v>1639</v>
      </c>
      <c r="E8573" s="22" t="s">
        <v>17</v>
      </c>
      <c r="F8573" s="22" t="s">
        <v>13</v>
      </c>
      <c r="G8573" s="22" t="s">
        <v>14</v>
      </c>
      <c r="H8573" s="22" t="s">
        <v>2279</v>
      </c>
      <c r="I8573" s="30">
        <v>33.18</v>
      </c>
      <c r="J8573" s="31">
        <v>2</v>
      </c>
      <c r="K8573" s="32">
        <v>11.61</v>
      </c>
    </row>
    <row r="8574" spans="1:11" x14ac:dyDescent="0.25">
      <c r="A8574" s="29">
        <v>42968</v>
      </c>
      <c r="B8574" s="22">
        <v>2017</v>
      </c>
      <c r="C8574" s="22">
        <v>8</v>
      </c>
      <c r="D8574" s="22" t="s">
        <v>1621</v>
      </c>
      <c r="E8574" s="22" t="s">
        <v>22</v>
      </c>
      <c r="F8574" s="22" t="s">
        <v>28</v>
      </c>
      <c r="G8574" s="22" t="s">
        <v>48</v>
      </c>
      <c r="H8574" s="22" t="s">
        <v>170</v>
      </c>
      <c r="I8574" s="30">
        <v>32.090000000000003</v>
      </c>
      <c r="J8574" s="31">
        <v>7</v>
      </c>
      <c r="K8574" s="32">
        <v>11.23</v>
      </c>
    </row>
    <row r="8575" spans="1:11" x14ac:dyDescent="0.25">
      <c r="A8575" s="29">
        <v>42968</v>
      </c>
      <c r="B8575" s="22">
        <v>2017</v>
      </c>
      <c r="C8575" s="22">
        <v>8</v>
      </c>
      <c r="D8575" s="22" t="s">
        <v>1621</v>
      </c>
      <c r="E8575" s="22" t="s">
        <v>22</v>
      </c>
      <c r="F8575" s="22" t="s">
        <v>28</v>
      </c>
      <c r="G8575" s="22" t="s">
        <v>48</v>
      </c>
      <c r="H8575" s="22" t="s">
        <v>286</v>
      </c>
      <c r="I8575" s="30">
        <v>4305.55</v>
      </c>
      <c r="J8575" s="31">
        <v>6</v>
      </c>
      <c r="K8575" s="32">
        <v>1453.12</v>
      </c>
    </row>
    <row r="8576" spans="1:11" x14ac:dyDescent="0.25">
      <c r="A8576" s="29">
        <v>42968</v>
      </c>
      <c r="B8576" s="22">
        <v>2017</v>
      </c>
      <c r="C8576" s="22">
        <v>8</v>
      </c>
      <c r="D8576" s="22" t="s">
        <v>2626</v>
      </c>
      <c r="E8576" s="22" t="s">
        <v>103</v>
      </c>
      <c r="F8576" s="22" t="s">
        <v>28</v>
      </c>
      <c r="G8576" s="22" t="s">
        <v>38</v>
      </c>
      <c r="H8576" s="22" t="s">
        <v>1340</v>
      </c>
      <c r="I8576" s="30">
        <v>237.1</v>
      </c>
      <c r="J8576" s="31">
        <v>3</v>
      </c>
      <c r="K8576" s="32">
        <v>20.75</v>
      </c>
    </row>
    <row r="8577" spans="1:11" x14ac:dyDescent="0.25">
      <c r="A8577" s="29">
        <v>42968</v>
      </c>
      <c r="B8577" s="22">
        <v>2017</v>
      </c>
      <c r="C8577" s="22">
        <v>8</v>
      </c>
      <c r="D8577" s="22" t="s">
        <v>2626</v>
      </c>
      <c r="E8577" s="22" t="s">
        <v>103</v>
      </c>
      <c r="F8577" s="22" t="s">
        <v>18</v>
      </c>
      <c r="G8577" s="22" t="s">
        <v>36</v>
      </c>
      <c r="H8577" s="22" t="s">
        <v>2093</v>
      </c>
      <c r="I8577" s="30">
        <v>22.75</v>
      </c>
      <c r="J8577" s="31">
        <v>3</v>
      </c>
      <c r="K8577" s="32">
        <v>7.11</v>
      </c>
    </row>
    <row r="8578" spans="1:11" x14ac:dyDescent="0.25">
      <c r="A8578" s="29">
        <v>42968</v>
      </c>
      <c r="B8578" s="22">
        <v>2017</v>
      </c>
      <c r="C8578" s="22">
        <v>8</v>
      </c>
      <c r="D8578" s="22" t="s">
        <v>2626</v>
      </c>
      <c r="E8578" s="22" t="s">
        <v>103</v>
      </c>
      <c r="F8578" s="22" t="s">
        <v>28</v>
      </c>
      <c r="G8578" s="22" t="s">
        <v>29</v>
      </c>
      <c r="H8578" s="22" t="s">
        <v>2019</v>
      </c>
      <c r="I8578" s="30">
        <v>6.67</v>
      </c>
      <c r="J8578" s="31">
        <v>1</v>
      </c>
      <c r="K8578" s="32">
        <v>2.09</v>
      </c>
    </row>
    <row r="8579" spans="1:11" x14ac:dyDescent="0.25">
      <c r="A8579" s="29">
        <v>42969</v>
      </c>
      <c r="B8579" s="22">
        <v>2017</v>
      </c>
      <c r="C8579" s="22">
        <v>8</v>
      </c>
      <c r="D8579" s="22" t="s">
        <v>2675</v>
      </c>
      <c r="E8579" s="22" t="s">
        <v>45</v>
      </c>
      <c r="F8579" s="22" t="s">
        <v>18</v>
      </c>
      <c r="G8579" s="22" t="s">
        <v>42</v>
      </c>
      <c r="H8579" s="22" t="s">
        <v>426</v>
      </c>
      <c r="I8579" s="30">
        <v>210.01</v>
      </c>
      <c r="J8579" s="31">
        <v>1</v>
      </c>
      <c r="K8579" s="32">
        <v>2.63</v>
      </c>
    </row>
    <row r="8580" spans="1:11" x14ac:dyDescent="0.25">
      <c r="A8580" s="29">
        <v>42969</v>
      </c>
      <c r="B8580" s="22">
        <v>2017</v>
      </c>
      <c r="C8580" s="22">
        <v>8</v>
      </c>
      <c r="D8580" s="22" t="s">
        <v>851</v>
      </c>
      <c r="E8580" s="22" t="s">
        <v>89</v>
      </c>
      <c r="F8580" s="22" t="s">
        <v>18</v>
      </c>
      <c r="G8580" s="22" t="s">
        <v>42</v>
      </c>
      <c r="H8580" s="22" t="s">
        <v>1773</v>
      </c>
      <c r="I8580" s="30">
        <v>314.52999999999997</v>
      </c>
      <c r="J8580" s="31">
        <v>2</v>
      </c>
      <c r="K8580" s="32">
        <v>-83.88</v>
      </c>
    </row>
    <row r="8581" spans="1:11" x14ac:dyDescent="0.25">
      <c r="A8581" s="29">
        <v>42970</v>
      </c>
      <c r="B8581" s="22">
        <v>2017</v>
      </c>
      <c r="C8581" s="22">
        <v>8</v>
      </c>
      <c r="D8581" s="22" t="s">
        <v>300</v>
      </c>
      <c r="E8581" s="22" t="s">
        <v>77</v>
      </c>
      <c r="F8581" s="22" t="s">
        <v>13</v>
      </c>
      <c r="G8581" s="22" t="s">
        <v>23</v>
      </c>
      <c r="H8581" s="22" t="s">
        <v>697</v>
      </c>
      <c r="I8581" s="30">
        <v>4367.8999999999996</v>
      </c>
      <c r="J8581" s="31">
        <v>13</v>
      </c>
      <c r="K8581" s="32">
        <v>327.58999999999997</v>
      </c>
    </row>
    <row r="8582" spans="1:11" x14ac:dyDescent="0.25">
      <c r="A8582" s="29">
        <v>42970</v>
      </c>
      <c r="B8582" s="22">
        <v>2017</v>
      </c>
      <c r="C8582" s="22">
        <v>8</v>
      </c>
      <c r="D8582" s="22" t="s">
        <v>300</v>
      </c>
      <c r="E8582" s="22" t="s">
        <v>77</v>
      </c>
      <c r="F8582" s="22" t="s">
        <v>28</v>
      </c>
      <c r="G8582" s="22" t="s">
        <v>29</v>
      </c>
      <c r="H8582" s="22" t="s">
        <v>2627</v>
      </c>
      <c r="I8582" s="30">
        <v>49.57</v>
      </c>
      <c r="J8582" s="31">
        <v>2</v>
      </c>
      <c r="K8582" s="32">
        <v>15.49</v>
      </c>
    </row>
    <row r="8583" spans="1:11" x14ac:dyDescent="0.25">
      <c r="A8583" s="29">
        <v>42970</v>
      </c>
      <c r="B8583" s="22">
        <v>2017</v>
      </c>
      <c r="C8583" s="22">
        <v>8</v>
      </c>
      <c r="D8583" s="22" t="s">
        <v>300</v>
      </c>
      <c r="E8583" s="22" t="s">
        <v>77</v>
      </c>
      <c r="F8583" s="22" t="s">
        <v>28</v>
      </c>
      <c r="G8583" s="22" t="s">
        <v>58</v>
      </c>
      <c r="H8583" s="22" t="s">
        <v>2397</v>
      </c>
      <c r="I8583" s="30">
        <v>161.38</v>
      </c>
      <c r="J8583" s="31">
        <v>6</v>
      </c>
      <c r="K8583" s="32">
        <v>12.1</v>
      </c>
    </row>
    <row r="8584" spans="1:11" x14ac:dyDescent="0.25">
      <c r="A8584" s="29">
        <v>42970</v>
      </c>
      <c r="B8584" s="22">
        <v>2017</v>
      </c>
      <c r="C8584" s="22">
        <v>8</v>
      </c>
      <c r="D8584" s="22" t="s">
        <v>300</v>
      </c>
      <c r="E8584" s="22" t="s">
        <v>77</v>
      </c>
      <c r="F8584" s="22" t="s">
        <v>18</v>
      </c>
      <c r="G8584" s="22" t="s">
        <v>36</v>
      </c>
      <c r="H8584" s="22" t="s">
        <v>597</v>
      </c>
      <c r="I8584" s="30">
        <v>2.78</v>
      </c>
      <c r="J8584" s="31">
        <v>2</v>
      </c>
      <c r="K8584" s="32">
        <v>0.42</v>
      </c>
    </row>
    <row r="8585" spans="1:11" x14ac:dyDescent="0.25">
      <c r="A8585" s="29">
        <v>42970</v>
      </c>
      <c r="B8585" s="22">
        <v>2017</v>
      </c>
      <c r="C8585" s="22">
        <v>8</v>
      </c>
      <c r="D8585" s="22" t="s">
        <v>300</v>
      </c>
      <c r="E8585" s="22" t="s">
        <v>77</v>
      </c>
      <c r="F8585" s="22" t="s">
        <v>28</v>
      </c>
      <c r="G8585" s="22" t="s">
        <v>29</v>
      </c>
      <c r="H8585" s="22" t="s">
        <v>424</v>
      </c>
      <c r="I8585" s="30">
        <v>8.7200000000000006</v>
      </c>
      <c r="J8585" s="31">
        <v>5</v>
      </c>
      <c r="K8585" s="32">
        <v>2.94</v>
      </c>
    </row>
    <row r="8586" spans="1:11" x14ac:dyDescent="0.25">
      <c r="A8586" s="29">
        <v>42971</v>
      </c>
      <c r="B8586" s="22">
        <v>2017</v>
      </c>
      <c r="C8586" s="22">
        <v>8</v>
      </c>
      <c r="D8586" s="22" t="s">
        <v>2089</v>
      </c>
      <c r="E8586" s="22" t="s">
        <v>22</v>
      </c>
      <c r="F8586" s="22" t="s">
        <v>28</v>
      </c>
      <c r="G8586" s="22" t="s">
        <v>48</v>
      </c>
      <c r="H8586" s="22" t="s">
        <v>1295</v>
      </c>
      <c r="I8586" s="30">
        <v>24.67</v>
      </c>
      <c r="J8586" s="31">
        <v>4</v>
      </c>
      <c r="K8586" s="32">
        <v>7.71</v>
      </c>
    </row>
    <row r="8587" spans="1:11" x14ac:dyDescent="0.25">
      <c r="A8587" s="29">
        <v>42971</v>
      </c>
      <c r="B8587" s="22">
        <v>2017</v>
      </c>
      <c r="C8587" s="22">
        <v>8</v>
      </c>
      <c r="D8587" s="22" t="s">
        <v>2089</v>
      </c>
      <c r="E8587" s="22" t="s">
        <v>22</v>
      </c>
      <c r="F8587" s="22" t="s">
        <v>28</v>
      </c>
      <c r="G8587" s="22" t="s">
        <v>48</v>
      </c>
      <c r="H8587" s="22" t="s">
        <v>1760</v>
      </c>
      <c r="I8587" s="30">
        <v>3.74</v>
      </c>
      <c r="J8587" s="31">
        <v>1</v>
      </c>
      <c r="K8587" s="32">
        <v>1.31</v>
      </c>
    </row>
    <row r="8588" spans="1:11" x14ac:dyDescent="0.25">
      <c r="A8588" s="29">
        <v>42971</v>
      </c>
      <c r="B8588" s="22">
        <v>2017</v>
      </c>
      <c r="C8588" s="22">
        <v>8</v>
      </c>
      <c r="D8588" s="22" t="s">
        <v>1357</v>
      </c>
      <c r="E8588" s="22" t="s">
        <v>131</v>
      </c>
      <c r="F8588" s="22" t="s">
        <v>28</v>
      </c>
      <c r="G8588" s="22" t="s">
        <v>58</v>
      </c>
      <c r="H8588" s="22" t="s">
        <v>2471</v>
      </c>
      <c r="I8588" s="30">
        <v>646.27</v>
      </c>
      <c r="J8588" s="31">
        <v>8</v>
      </c>
      <c r="K8588" s="32">
        <v>64.63</v>
      </c>
    </row>
    <row r="8589" spans="1:11" x14ac:dyDescent="0.25">
      <c r="A8589" s="29">
        <v>42971</v>
      </c>
      <c r="B8589" s="22">
        <v>2017</v>
      </c>
      <c r="C8589" s="22">
        <v>8</v>
      </c>
      <c r="D8589" s="22" t="s">
        <v>1357</v>
      </c>
      <c r="E8589" s="22" t="s">
        <v>131</v>
      </c>
      <c r="F8589" s="22" t="s">
        <v>28</v>
      </c>
      <c r="G8589" s="22" t="s">
        <v>29</v>
      </c>
      <c r="H8589" s="22" t="s">
        <v>469</v>
      </c>
      <c r="I8589" s="30">
        <v>10.37</v>
      </c>
      <c r="J8589" s="31">
        <v>2</v>
      </c>
      <c r="K8589" s="32">
        <v>3.76</v>
      </c>
    </row>
    <row r="8590" spans="1:11" x14ac:dyDescent="0.25">
      <c r="A8590" s="29">
        <v>42972</v>
      </c>
      <c r="B8590" s="22">
        <v>2017</v>
      </c>
      <c r="C8590" s="22">
        <v>8</v>
      </c>
      <c r="D8590" s="22" t="s">
        <v>552</v>
      </c>
      <c r="E8590" s="22" t="s">
        <v>81</v>
      </c>
      <c r="F8590" s="22" t="s">
        <v>28</v>
      </c>
      <c r="G8590" s="22" t="s">
        <v>29</v>
      </c>
      <c r="H8590" s="22" t="s">
        <v>2349</v>
      </c>
      <c r="I8590" s="30">
        <v>192.16</v>
      </c>
      <c r="J8590" s="31">
        <v>5</v>
      </c>
      <c r="K8590" s="32">
        <v>67.260000000000005</v>
      </c>
    </row>
    <row r="8591" spans="1:11" x14ac:dyDescent="0.25">
      <c r="A8591" s="29">
        <v>42972</v>
      </c>
      <c r="B8591" s="22">
        <v>2017</v>
      </c>
      <c r="C8591" s="22">
        <v>8</v>
      </c>
      <c r="D8591" s="22" t="s">
        <v>2429</v>
      </c>
      <c r="E8591" s="22" t="s">
        <v>205</v>
      </c>
      <c r="F8591" s="22" t="s">
        <v>28</v>
      </c>
      <c r="G8591" s="22" t="s">
        <v>64</v>
      </c>
      <c r="H8591" s="22" t="s">
        <v>362</v>
      </c>
      <c r="I8591" s="30">
        <v>9.73</v>
      </c>
      <c r="J8591" s="31">
        <v>2</v>
      </c>
      <c r="K8591" s="32">
        <v>1.7</v>
      </c>
    </row>
    <row r="8592" spans="1:11" x14ac:dyDescent="0.25">
      <c r="A8592" s="29">
        <v>42972</v>
      </c>
      <c r="B8592" s="22">
        <v>2017</v>
      </c>
      <c r="C8592" s="22">
        <v>8</v>
      </c>
      <c r="D8592" s="22" t="s">
        <v>2429</v>
      </c>
      <c r="E8592" s="22" t="s">
        <v>205</v>
      </c>
      <c r="F8592" s="22" t="s">
        <v>28</v>
      </c>
      <c r="G8592" s="22" t="s">
        <v>29</v>
      </c>
      <c r="H8592" s="22" t="s">
        <v>1491</v>
      </c>
      <c r="I8592" s="30">
        <v>3.42</v>
      </c>
      <c r="J8592" s="31">
        <v>1</v>
      </c>
      <c r="K8592" s="32">
        <v>1.07</v>
      </c>
    </row>
    <row r="8593" spans="1:11" x14ac:dyDescent="0.25">
      <c r="A8593" s="29">
        <v>42972</v>
      </c>
      <c r="B8593" s="22">
        <v>2017</v>
      </c>
      <c r="C8593" s="22">
        <v>8</v>
      </c>
      <c r="D8593" s="22" t="s">
        <v>1263</v>
      </c>
      <c r="E8593" s="22" t="s">
        <v>131</v>
      </c>
      <c r="F8593" s="22" t="s">
        <v>28</v>
      </c>
      <c r="G8593" s="22" t="s">
        <v>38</v>
      </c>
      <c r="H8593" s="22" t="s">
        <v>1566</v>
      </c>
      <c r="I8593" s="30">
        <v>25.7</v>
      </c>
      <c r="J8593" s="31">
        <v>2</v>
      </c>
      <c r="K8593" s="32">
        <v>1.93</v>
      </c>
    </row>
    <row r="8594" spans="1:11" x14ac:dyDescent="0.25">
      <c r="A8594" s="29">
        <v>42972</v>
      </c>
      <c r="B8594" s="22">
        <v>2017</v>
      </c>
      <c r="C8594" s="22">
        <v>8</v>
      </c>
      <c r="D8594" s="22" t="s">
        <v>659</v>
      </c>
      <c r="E8594" s="22" t="s">
        <v>89</v>
      </c>
      <c r="F8594" s="22" t="s">
        <v>18</v>
      </c>
      <c r="G8594" s="22" t="s">
        <v>165</v>
      </c>
      <c r="H8594" s="22" t="s">
        <v>2584</v>
      </c>
      <c r="I8594" s="30">
        <v>130.97999999999999</v>
      </c>
      <c r="J8594" s="31">
        <v>2</v>
      </c>
      <c r="K8594" s="32">
        <v>-89.07</v>
      </c>
    </row>
    <row r="8595" spans="1:11" x14ac:dyDescent="0.25">
      <c r="A8595" s="29">
        <v>42973</v>
      </c>
      <c r="B8595" s="22">
        <v>2017</v>
      </c>
      <c r="C8595" s="22">
        <v>8</v>
      </c>
      <c r="D8595" s="22" t="s">
        <v>1691</v>
      </c>
      <c r="E8595" s="22" t="s">
        <v>174</v>
      </c>
      <c r="F8595" s="22" t="s">
        <v>13</v>
      </c>
      <c r="G8595" s="22" t="s">
        <v>14</v>
      </c>
      <c r="H8595" s="22" t="s">
        <v>985</v>
      </c>
      <c r="I8595" s="30">
        <v>71.98</v>
      </c>
      <c r="J8595" s="31">
        <v>2</v>
      </c>
      <c r="K8595" s="32">
        <v>15.12</v>
      </c>
    </row>
    <row r="8596" spans="1:11" x14ac:dyDescent="0.25">
      <c r="A8596" s="29">
        <v>42973</v>
      </c>
      <c r="B8596" s="22">
        <v>2017</v>
      </c>
      <c r="C8596" s="22">
        <v>8</v>
      </c>
      <c r="D8596" s="22" t="s">
        <v>363</v>
      </c>
      <c r="E8596" s="22" t="s">
        <v>26</v>
      </c>
      <c r="F8596" s="22" t="s">
        <v>18</v>
      </c>
      <c r="G8596" s="22" t="s">
        <v>36</v>
      </c>
      <c r="H8596" s="22" t="s">
        <v>1054</v>
      </c>
      <c r="I8596" s="30">
        <v>64.959999999999994</v>
      </c>
      <c r="J8596" s="31">
        <v>5</v>
      </c>
      <c r="K8596" s="32">
        <v>-43.85</v>
      </c>
    </row>
    <row r="8597" spans="1:11" x14ac:dyDescent="0.25">
      <c r="A8597" s="29">
        <v>42973</v>
      </c>
      <c r="B8597" s="22">
        <v>2017</v>
      </c>
      <c r="C8597" s="22">
        <v>8</v>
      </c>
      <c r="D8597" s="22" t="s">
        <v>2054</v>
      </c>
      <c r="E8597" s="22" t="s">
        <v>71</v>
      </c>
      <c r="F8597" s="22" t="s">
        <v>28</v>
      </c>
      <c r="G8597" s="22" t="s">
        <v>38</v>
      </c>
      <c r="H8597" s="22" t="s">
        <v>2060</v>
      </c>
      <c r="I8597" s="30">
        <v>53.72</v>
      </c>
      <c r="J8597" s="31">
        <v>4</v>
      </c>
      <c r="K8597" s="32">
        <v>13.97</v>
      </c>
    </row>
    <row r="8598" spans="1:11" x14ac:dyDescent="0.25">
      <c r="A8598" s="29">
        <v>42974</v>
      </c>
      <c r="B8598" s="22">
        <v>2017</v>
      </c>
      <c r="C8598" s="22">
        <v>8</v>
      </c>
      <c r="D8598" s="22" t="s">
        <v>404</v>
      </c>
      <c r="E8598" s="22" t="s">
        <v>51</v>
      </c>
      <c r="F8598" s="22" t="s">
        <v>18</v>
      </c>
      <c r="G8598" s="22" t="s">
        <v>42</v>
      </c>
      <c r="H8598" s="22" t="s">
        <v>2467</v>
      </c>
      <c r="I8598" s="30">
        <v>1488.42</v>
      </c>
      <c r="J8598" s="31">
        <v>7</v>
      </c>
      <c r="K8598" s="32">
        <v>-297.68</v>
      </c>
    </row>
    <row r="8599" spans="1:11" x14ac:dyDescent="0.25">
      <c r="A8599" s="29">
        <v>42974</v>
      </c>
      <c r="B8599" s="22">
        <v>2017</v>
      </c>
      <c r="C8599" s="22">
        <v>8</v>
      </c>
      <c r="D8599" s="22" t="s">
        <v>400</v>
      </c>
      <c r="E8599" s="22" t="s">
        <v>22</v>
      </c>
      <c r="F8599" s="22" t="s">
        <v>28</v>
      </c>
      <c r="G8599" s="22" t="s">
        <v>38</v>
      </c>
      <c r="H8599" s="22" t="s">
        <v>1618</v>
      </c>
      <c r="I8599" s="30">
        <v>63.84</v>
      </c>
      <c r="J8599" s="31">
        <v>8</v>
      </c>
      <c r="K8599" s="32">
        <v>16.600000000000001</v>
      </c>
    </row>
    <row r="8600" spans="1:11" x14ac:dyDescent="0.25">
      <c r="A8600" s="29">
        <v>42974</v>
      </c>
      <c r="B8600" s="22">
        <v>2017</v>
      </c>
      <c r="C8600" s="22">
        <v>8</v>
      </c>
      <c r="D8600" s="22" t="s">
        <v>400</v>
      </c>
      <c r="E8600" s="22" t="s">
        <v>22</v>
      </c>
      <c r="F8600" s="22" t="s">
        <v>13</v>
      </c>
      <c r="G8600" s="22" t="s">
        <v>23</v>
      </c>
      <c r="H8600" s="22" t="s">
        <v>1276</v>
      </c>
      <c r="I8600" s="30">
        <v>347.97</v>
      </c>
      <c r="J8600" s="31">
        <v>3</v>
      </c>
      <c r="K8600" s="32">
        <v>100.91</v>
      </c>
    </row>
    <row r="8601" spans="1:11" x14ac:dyDescent="0.25">
      <c r="A8601" s="29">
        <v>42974</v>
      </c>
      <c r="B8601" s="22">
        <v>2017</v>
      </c>
      <c r="C8601" s="22">
        <v>8</v>
      </c>
      <c r="D8601" s="22" t="s">
        <v>400</v>
      </c>
      <c r="E8601" s="22" t="s">
        <v>22</v>
      </c>
      <c r="F8601" s="22" t="s">
        <v>28</v>
      </c>
      <c r="G8601" s="22" t="s">
        <v>48</v>
      </c>
      <c r="H8601" s="22" t="s">
        <v>1295</v>
      </c>
      <c r="I8601" s="30">
        <v>37.01</v>
      </c>
      <c r="J8601" s="31">
        <v>6</v>
      </c>
      <c r="K8601" s="32">
        <v>11.57</v>
      </c>
    </row>
    <row r="8602" spans="1:11" x14ac:dyDescent="0.25">
      <c r="A8602" s="29">
        <v>42974</v>
      </c>
      <c r="B8602" s="22">
        <v>2017</v>
      </c>
      <c r="C8602" s="22">
        <v>8</v>
      </c>
      <c r="D8602" s="22" t="s">
        <v>1407</v>
      </c>
      <c r="E8602" s="22" t="s">
        <v>32</v>
      </c>
      <c r="F8602" s="22" t="s">
        <v>28</v>
      </c>
      <c r="G8602" s="22" t="s">
        <v>64</v>
      </c>
      <c r="H8602" s="22" t="s">
        <v>527</v>
      </c>
      <c r="I8602" s="30">
        <v>5.95</v>
      </c>
      <c r="J8602" s="31">
        <v>1</v>
      </c>
      <c r="K8602" s="32">
        <v>0.37</v>
      </c>
    </row>
    <row r="8603" spans="1:11" x14ac:dyDescent="0.25">
      <c r="A8603" s="29">
        <v>42974</v>
      </c>
      <c r="B8603" s="22">
        <v>2017</v>
      </c>
      <c r="C8603" s="22">
        <v>8</v>
      </c>
      <c r="D8603" s="22" t="s">
        <v>1195</v>
      </c>
      <c r="E8603" s="22" t="s">
        <v>77</v>
      </c>
      <c r="F8603" s="22" t="s">
        <v>28</v>
      </c>
      <c r="G8603" s="22" t="s">
        <v>155</v>
      </c>
      <c r="H8603" s="22" t="s">
        <v>411</v>
      </c>
      <c r="I8603" s="30">
        <v>2.9</v>
      </c>
      <c r="J8603" s="31">
        <v>1</v>
      </c>
      <c r="K8603" s="32">
        <v>0.98</v>
      </c>
    </row>
    <row r="8604" spans="1:11" x14ac:dyDescent="0.25">
      <c r="A8604" s="29">
        <v>42974</v>
      </c>
      <c r="B8604" s="22">
        <v>2017</v>
      </c>
      <c r="C8604" s="22">
        <v>8</v>
      </c>
      <c r="D8604" s="22" t="s">
        <v>2290</v>
      </c>
      <c r="E8604" s="22" t="s">
        <v>45</v>
      </c>
      <c r="F8604" s="22" t="s">
        <v>18</v>
      </c>
      <c r="G8604" s="22" t="s">
        <v>36</v>
      </c>
      <c r="H8604" s="22" t="s">
        <v>1980</v>
      </c>
      <c r="I8604" s="30">
        <v>198.46</v>
      </c>
      <c r="J8604" s="31">
        <v>2</v>
      </c>
      <c r="K8604" s="32">
        <v>99.23</v>
      </c>
    </row>
    <row r="8605" spans="1:11" x14ac:dyDescent="0.25">
      <c r="A8605" s="29">
        <v>42974</v>
      </c>
      <c r="B8605" s="22">
        <v>2017</v>
      </c>
      <c r="C8605" s="22">
        <v>8</v>
      </c>
      <c r="D8605" s="22" t="s">
        <v>2290</v>
      </c>
      <c r="E8605" s="22" t="s">
        <v>45</v>
      </c>
      <c r="F8605" s="22" t="s">
        <v>28</v>
      </c>
      <c r="G8605" s="22" t="s">
        <v>58</v>
      </c>
      <c r="H8605" s="22" t="s">
        <v>1660</v>
      </c>
      <c r="I8605" s="30">
        <v>321.92</v>
      </c>
      <c r="J8605" s="31">
        <v>4</v>
      </c>
      <c r="K8605" s="32">
        <v>96.58</v>
      </c>
    </row>
    <row r="8606" spans="1:11" x14ac:dyDescent="0.25">
      <c r="A8606" s="29">
        <v>42974</v>
      </c>
      <c r="B8606" s="22">
        <v>2017</v>
      </c>
      <c r="C8606" s="22">
        <v>8</v>
      </c>
      <c r="D8606" s="22" t="s">
        <v>2290</v>
      </c>
      <c r="E8606" s="22" t="s">
        <v>45</v>
      </c>
      <c r="F8606" s="22" t="s">
        <v>13</v>
      </c>
      <c r="G8606" s="22" t="s">
        <v>143</v>
      </c>
      <c r="H8606" s="22" t="s">
        <v>144</v>
      </c>
      <c r="I8606" s="30">
        <v>879.98</v>
      </c>
      <c r="J8606" s="31">
        <v>2</v>
      </c>
      <c r="K8606" s="32">
        <v>329.99</v>
      </c>
    </row>
    <row r="8607" spans="1:11" x14ac:dyDescent="0.25">
      <c r="A8607" s="29">
        <v>42974</v>
      </c>
      <c r="B8607" s="22">
        <v>2017</v>
      </c>
      <c r="C8607" s="22">
        <v>8</v>
      </c>
      <c r="D8607" s="22" t="s">
        <v>2290</v>
      </c>
      <c r="E8607" s="22" t="s">
        <v>45</v>
      </c>
      <c r="F8607" s="22" t="s">
        <v>28</v>
      </c>
      <c r="G8607" s="22" t="s">
        <v>293</v>
      </c>
      <c r="H8607" s="22" t="s">
        <v>2500</v>
      </c>
      <c r="I8607" s="30">
        <v>28.4</v>
      </c>
      <c r="J8607" s="31">
        <v>5</v>
      </c>
      <c r="K8607" s="32">
        <v>8.24</v>
      </c>
    </row>
    <row r="8608" spans="1:11" x14ac:dyDescent="0.25">
      <c r="A8608" s="29">
        <v>42974</v>
      </c>
      <c r="B8608" s="22">
        <v>2017</v>
      </c>
      <c r="C8608" s="22">
        <v>8</v>
      </c>
      <c r="D8608" s="22" t="s">
        <v>2290</v>
      </c>
      <c r="E8608" s="22" t="s">
        <v>45</v>
      </c>
      <c r="F8608" s="22" t="s">
        <v>18</v>
      </c>
      <c r="G8608" s="22" t="s">
        <v>19</v>
      </c>
      <c r="H8608" s="22" t="s">
        <v>685</v>
      </c>
      <c r="I8608" s="30">
        <v>230.28</v>
      </c>
      <c r="J8608" s="31">
        <v>3</v>
      </c>
      <c r="K8608" s="32">
        <v>23.03</v>
      </c>
    </row>
    <row r="8609" spans="1:11" x14ac:dyDescent="0.25">
      <c r="A8609" s="29">
        <v>42974</v>
      </c>
      <c r="B8609" s="22">
        <v>2017</v>
      </c>
      <c r="C8609" s="22">
        <v>8</v>
      </c>
      <c r="D8609" s="22" t="s">
        <v>2290</v>
      </c>
      <c r="E8609" s="22" t="s">
        <v>45</v>
      </c>
      <c r="F8609" s="22" t="s">
        <v>28</v>
      </c>
      <c r="G8609" s="22" t="s">
        <v>29</v>
      </c>
      <c r="H8609" s="22" t="s">
        <v>397</v>
      </c>
      <c r="I8609" s="30">
        <v>116.28</v>
      </c>
      <c r="J8609" s="31">
        <v>3</v>
      </c>
      <c r="K8609" s="32">
        <v>56.98</v>
      </c>
    </row>
    <row r="8610" spans="1:11" x14ac:dyDescent="0.25">
      <c r="A8610" s="29">
        <v>42974</v>
      </c>
      <c r="B8610" s="22">
        <v>2017</v>
      </c>
      <c r="C8610" s="22">
        <v>8</v>
      </c>
      <c r="D8610" s="22" t="s">
        <v>2290</v>
      </c>
      <c r="E8610" s="22" t="s">
        <v>45</v>
      </c>
      <c r="F8610" s="22" t="s">
        <v>28</v>
      </c>
      <c r="G8610" s="22" t="s">
        <v>48</v>
      </c>
      <c r="H8610" s="22" t="s">
        <v>1779</v>
      </c>
      <c r="I8610" s="30">
        <v>841.57</v>
      </c>
      <c r="J8610" s="31">
        <v>2</v>
      </c>
      <c r="K8610" s="32">
        <v>294.55</v>
      </c>
    </row>
    <row r="8611" spans="1:11" x14ac:dyDescent="0.25">
      <c r="A8611" s="29">
        <v>42974</v>
      </c>
      <c r="B8611" s="22">
        <v>2017</v>
      </c>
      <c r="C8611" s="22">
        <v>8</v>
      </c>
      <c r="D8611" s="22" t="s">
        <v>2290</v>
      </c>
      <c r="E8611" s="22" t="s">
        <v>45</v>
      </c>
      <c r="F8611" s="22" t="s">
        <v>28</v>
      </c>
      <c r="G8611" s="22" t="s">
        <v>38</v>
      </c>
      <c r="H8611" s="22" t="s">
        <v>579</v>
      </c>
      <c r="I8611" s="30">
        <v>354.9</v>
      </c>
      <c r="J8611" s="31">
        <v>5</v>
      </c>
      <c r="K8611" s="32">
        <v>17.75</v>
      </c>
    </row>
    <row r="8612" spans="1:11" x14ac:dyDescent="0.25">
      <c r="A8612" s="29">
        <v>42974</v>
      </c>
      <c r="B8612" s="22">
        <v>2017</v>
      </c>
      <c r="C8612" s="22">
        <v>8</v>
      </c>
      <c r="D8612" s="22" t="s">
        <v>2209</v>
      </c>
      <c r="E8612" s="22" t="s">
        <v>205</v>
      </c>
      <c r="F8612" s="22" t="s">
        <v>28</v>
      </c>
      <c r="G8612" s="22" t="s">
        <v>29</v>
      </c>
      <c r="H8612" s="22" t="s">
        <v>1414</v>
      </c>
      <c r="I8612" s="30">
        <v>5.18</v>
      </c>
      <c r="J8612" s="31">
        <v>1</v>
      </c>
      <c r="K8612" s="32">
        <v>1.81</v>
      </c>
    </row>
    <row r="8613" spans="1:11" x14ac:dyDescent="0.25">
      <c r="A8613" s="29">
        <v>42974</v>
      </c>
      <c r="B8613" s="22">
        <v>2017</v>
      </c>
      <c r="C8613" s="22">
        <v>8</v>
      </c>
      <c r="D8613" s="22" t="s">
        <v>332</v>
      </c>
      <c r="E8613" s="22" t="s">
        <v>77</v>
      </c>
      <c r="F8613" s="22" t="s">
        <v>28</v>
      </c>
      <c r="G8613" s="22" t="s">
        <v>58</v>
      </c>
      <c r="H8613" s="22" t="s">
        <v>1960</v>
      </c>
      <c r="I8613" s="30">
        <v>14.34</v>
      </c>
      <c r="J8613" s="31">
        <v>4</v>
      </c>
      <c r="K8613" s="32">
        <v>0.9</v>
      </c>
    </row>
    <row r="8614" spans="1:11" x14ac:dyDescent="0.25">
      <c r="A8614" s="29">
        <v>42974</v>
      </c>
      <c r="B8614" s="22">
        <v>2017</v>
      </c>
      <c r="C8614" s="22">
        <v>8</v>
      </c>
      <c r="D8614" s="22" t="s">
        <v>2015</v>
      </c>
      <c r="E8614" s="22" t="s">
        <v>89</v>
      </c>
      <c r="F8614" s="22" t="s">
        <v>28</v>
      </c>
      <c r="G8614" s="22" t="s">
        <v>29</v>
      </c>
      <c r="H8614" s="22" t="s">
        <v>1859</v>
      </c>
      <c r="I8614" s="30">
        <v>12.67</v>
      </c>
      <c r="J8614" s="31">
        <v>3</v>
      </c>
      <c r="K8614" s="32">
        <v>3.96</v>
      </c>
    </row>
    <row r="8615" spans="1:11" x14ac:dyDescent="0.25">
      <c r="A8615" s="29">
        <v>42974</v>
      </c>
      <c r="B8615" s="22">
        <v>2017</v>
      </c>
      <c r="C8615" s="22">
        <v>8</v>
      </c>
      <c r="D8615" s="22" t="s">
        <v>2015</v>
      </c>
      <c r="E8615" s="22" t="s">
        <v>89</v>
      </c>
      <c r="F8615" s="22" t="s">
        <v>13</v>
      </c>
      <c r="G8615" s="22" t="s">
        <v>14</v>
      </c>
      <c r="H8615" s="22" t="s">
        <v>1159</v>
      </c>
      <c r="I8615" s="30">
        <v>1119.8900000000001</v>
      </c>
      <c r="J8615" s="31">
        <v>14</v>
      </c>
      <c r="K8615" s="32">
        <v>209.98</v>
      </c>
    </row>
    <row r="8616" spans="1:11" x14ac:dyDescent="0.25">
      <c r="A8616" s="29">
        <v>42974</v>
      </c>
      <c r="B8616" s="22">
        <v>2017</v>
      </c>
      <c r="C8616" s="22">
        <v>8</v>
      </c>
      <c r="D8616" s="22" t="s">
        <v>1830</v>
      </c>
      <c r="E8616" s="22" t="s">
        <v>183</v>
      </c>
      <c r="F8616" s="22" t="s">
        <v>18</v>
      </c>
      <c r="G8616" s="22" t="s">
        <v>36</v>
      </c>
      <c r="H8616" s="22" t="s">
        <v>2056</v>
      </c>
      <c r="I8616" s="30">
        <v>120.58</v>
      </c>
      <c r="J8616" s="31">
        <v>8</v>
      </c>
      <c r="K8616" s="32">
        <v>33.159999999999997</v>
      </c>
    </row>
    <row r="8617" spans="1:11" x14ac:dyDescent="0.25">
      <c r="A8617" s="29">
        <v>42975</v>
      </c>
      <c r="B8617" s="22">
        <v>2017</v>
      </c>
      <c r="C8617" s="22">
        <v>8</v>
      </c>
      <c r="D8617" s="22" t="s">
        <v>241</v>
      </c>
      <c r="E8617" s="22" t="s">
        <v>17</v>
      </c>
      <c r="F8617" s="22" t="s">
        <v>13</v>
      </c>
      <c r="G8617" s="22" t="s">
        <v>23</v>
      </c>
      <c r="H8617" s="22" t="s">
        <v>2390</v>
      </c>
      <c r="I8617" s="30">
        <v>35.17</v>
      </c>
      <c r="J8617" s="31">
        <v>4</v>
      </c>
      <c r="K8617" s="32">
        <v>11.43</v>
      </c>
    </row>
    <row r="8618" spans="1:11" x14ac:dyDescent="0.25">
      <c r="A8618" s="29">
        <v>42975</v>
      </c>
      <c r="B8618" s="22">
        <v>2017</v>
      </c>
      <c r="C8618" s="22">
        <v>8</v>
      </c>
      <c r="D8618" s="22" t="s">
        <v>241</v>
      </c>
      <c r="E8618" s="22" t="s">
        <v>17</v>
      </c>
      <c r="F8618" s="22" t="s">
        <v>18</v>
      </c>
      <c r="G8618" s="22" t="s">
        <v>42</v>
      </c>
      <c r="H8618" s="22" t="s">
        <v>1544</v>
      </c>
      <c r="I8618" s="30">
        <v>1137.75</v>
      </c>
      <c r="J8618" s="31">
        <v>5</v>
      </c>
      <c r="K8618" s="32">
        <v>250.31</v>
      </c>
    </row>
    <row r="8619" spans="1:11" x14ac:dyDescent="0.25">
      <c r="A8619" s="29">
        <v>42975</v>
      </c>
      <c r="B8619" s="22">
        <v>2017</v>
      </c>
      <c r="C8619" s="22">
        <v>8</v>
      </c>
      <c r="D8619" s="22" t="s">
        <v>241</v>
      </c>
      <c r="E8619" s="22" t="s">
        <v>17</v>
      </c>
      <c r="F8619" s="22" t="s">
        <v>28</v>
      </c>
      <c r="G8619" s="22" t="s">
        <v>48</v>
      </c>
      <c r="H8619" s="22" t="s">
        <v>134</v>
      </c>
      <c r="I8619" s="30">
        <v>99.68</v>
      </c>
      <c r="J8619" s="31">
        <v>5</v>
      </c>
      <c r="K8619" s="32">
        <v>32.4</v>
      </c>
    </row>
    <row r="8620" spans="1:11" x14ac:dyDescent="0.25">
      <c r="A8620" s="29">
        <v>42975</v>
      </c>
      <c r="B8620" s="22">
        <v>2017</v>
      </c>
      <c r="C8620" s="22">
        <v>8</v>
      </c>
      <c r="D8620" s="22" t="s">
        <v>241</v>
      </c>
      <c r="E8620" s="22" t="s">
        <v>17</v>
      </c>
      <c r="F8620" s="22" t="s">
        <v>28</v>
      </c>
      <c r="G8620" s="22" t="s">
        <v>64</v>
      </c>
      <c r="H8620" s="22" t="s">
        <v>1993</v>
      </c>
      <c r="I8620" s="30">
        <v>5.56</v>
      </c>
      <c r="J8620" s="31">
        <v>2</v>
      </c>
      <c r="K8620" s="32">
        <v>1.45</v>
      </c>
    </row>
    <row r="8621" spans="1:11" x14ac:dyDescent="0.25">
      <c r="A8621" s="29">
        <v>42975</v>
      </c>
      <c r="B8621" s="22">
        <v>2017</v>
      </c>
      <c r="C8621" s="22">
        <v>8</v>
      </c>
      <c r="D8621" s="22" t="s">
        <v>1801</v>
      </c>
      <c r="E8621" s="22" t="s">
        <v>26</v>
      </c>
      <c r="F8621" s="22" t="s">
        <v>28</v>
      </c>
      <c r="G8621" s="22" t="s">
        <v>29</v>
      </c>
      <c r="H8621" s="22" t="s">
        <v>1492</v>
      </c>
      <c r="I8621" s="30">
        <v>25.34</v>
      </c>
      <c r="J8621" s="31">
        <v>6</v>
      </c>
      <c r="K8621" s="32">
        <v>7.92</v>
      </c>
    </row>
    <row r="8622" spans="1:11" x14ac:dyDescent="0.25">
      <c r="A8622" s="29">
        <v>42975</v>
      </c>
      <c r="B8622" s="22">
        <v>2017</v>
      </c>
      <c r="C8622" s="22">
        <v>8</v>
      </c>
      <c r="D8622" s="22" t="s">
        <v>1801</v>
      </c>
      <c r="E8622" s="22" t="s">
        <v>26</v>
      </c>
      <c r="F8622" s="22" t="s">
        <v>28</v>
      </c>
      <c r="G8622" s="22" t="s">
        <v>29</v>
      </c>
      <c r="H8622" s="22" t="s">
        <v>2574</v>
      </c>
      <c r="I8622" s="30">
        <v>26.72</v>
      </c>
      <c r="J8622" s="31">
        <v>5</v>
      </c>
      <c r="K8622" s="32">
        <v>9.35</v>
      </c>
    </row>
    <row r="8623" spans="1:11" x14ac:dyDescent="0.25">
      <c r="A8623" s="29">
        <v>42975</v>
      </c>
      <c r="B8623" s="22">
        <v>2017</v>
      </c>
      <c r="C8623" s="22">
        <v>8</v>
      </c>
      <c r="D8623" s="22" t="s">
        <v>1313</v>
      </c>
      <c r="E8623" s="22" t="s">
        <v>12</v>
      </c>
      <c r="F8623" s="22" t="s">
        <v>28</v>
      </c>
      <c r="G8623" s="22" t="s">
        <v>293</v>
      </c>
      <c r="H8623" s="22" t="s">
        <v>1060</v>
      </c>
      <c r="I8623" s="30">
        <v>21.81</v>
      </c>
      <c r="J8623" s="31">
        <v>3</v>
      </c>
      <c r="K8623" s="32">
        <v>5.89</v>
      </c>
    </row>
    <row r="8624" spans="1:11" x14ac:dyDescent="0.25">
      <c r="A8624" s="29">
        <v>42975</v>
      </c>
      <c r="B8624" s="22">
        <v>2017</v>
      </c>
      <c r="C8624" s="22">
        <v>8</v>
      </c>
      <c r="D8624" s="22" t="s">
        <v>1313</v>
      </c>
      <c r="E8624" s="22" t="s">
        <v>12</v>
      </c>
      <c r="F8624" s="22" t="s">
        <v>28</v>
      </c>
      <c r="G8624" s="22" t="s">
        <v>58</v>
      </c>
      <c r="H8624" s="22" t="s">
        <v>2023</v>
      </c>
      <c r="I8624" s="30">
        <v>91.6</v>
      </c>
      <c r="J8624" s="31">
        <v>5</v>
      </c>
      <c r="K8624" s="32">
        <v>26.56</v>
      </c>
    </row>
    <row r="8625" spans="1:11" x14ac:dyDescent="0.25">
      <c r="A8625" s="29">
        <v>42976</v>
      </c>
      <c r="B8625" s="22">
        <v>2017</v>
      </c>
      <c r="C8625" s="22">
        <v>8</v>
      </c>
      <c r="D8625" s="22" t="s">
        <v>640</v>
      </c>
      <c r="E8625" s="22" t="s">
        <v>26</v>
      </c>
      <c r="F8625" s="22" t="s">
        <v>28</v>
      </c>
      <c r="G8625" s="22" t="s">
        <v>46</v>
      </c>
      <c r="H8625" s="22" t="s">
        <v>506</v>
      </c>
      <c r="I8625" s="30">
        <v>47.36</v>
      </c>
      <c r="J8625" s="31">
        <v>4</v>
      </c>
      <c r="K8625" s="32">
        <v>17.760000000000002</v>
      </c>
    </row>
    <row r="8626" spans="1:11" x14ac:dyDescent="0.25">
      <c r="A8626" s="29">
        <v>42976</v>
      </c>
      <c r="B8626" s="22">
        <v>2017</v>
      </c>
      <c r="C8626" s="22">
        <v>8</v>
      </c>
      <c r="D8626" s="22" t="s">
        <v>640</v>
      </c>
      <c r="E8626" s="22" t="s">
        <v>26</v>
      </c>
      <c r="F8626" s="22" t="s">
        <v>28</v>
      </c>
      <c r="G8626" s="22" t="s">
        <v>38</v>
      </c>
      <c r="H8626" s="22" t="s">
        <v>1849</v>
      </c>
      <c r="I8626" s="30">
        <v>27.44</v>
      </c>
      <c r="J8626" s="31">
        <v>2</v>
      </c>
      <c r="K8626" s="32">
        <v>2.4</v>
      </c>
    </row>
    <row r="8627" spans="1:11" x14ac:dyDescent="0.25">
      <c r="A8627" s="29">
        <v>42976</v>
      </c>
      <c r="B8627" s="22">
        <v>2017</v>
      </c>
      <c r="C8627" s="22">
        <v>8</v>
      </c>
      <c r="D8627" s="22" t="s">
        <v>640</v>
      </c>
      <c r="E8627" s="22" t="s">
        <v>26</v>
      </c>
      <c r="F8627" s="22" t="s">
        <v>28</v>
      </c>
      <c r="G8627" s="22" t="s">
        <v>48</v>
      </c>
      <c r="H8627" s="22" t="s">
        <v>341</v>
      </c>
      <c r="I8627" s="30">
        <v>3.24</v>
      </c>
      <c r="J8627" s="31">
        <v>9</v>
      </c>
      <c r="K8627" s="32">
        <v>-5.18</v>
      </c>
    </row>
    <row r="8628" spans="1:11" x14ac:dyDescent="0.25">
      <c r="A8628" s="29">
        <v>42976</v>
      </c>
      <c r="B8628" s="22">
        <v>2017</v>
      </c>
      <c r="C8628" s="22">
        <v>8</v>
      </c>
      <c r="D8628" s="22" t="s">
        <v>315</v>
      </c>
      <c r="E8628" s="22" t="s">
        <v>89</v>
      </c>
      <c r="F8628" s="22" t="s">
        <v>28</v>
      </c>
      <c r="G8628" s="22" t="s">
        <v>64</v>
      </c>
      <c r="H8628" s="22" t="s">
        <v>2280</v>
      </c>
      <c r="I8628" s="30">
        <v>9.41</v>
      </c>
      <c r="J8628" s="31">
        <v>7</v>
      </c>
      <c r="K8628" s="32">
        <v>0.71</v>
      </c>
    </row>
    <row r="8629" spans="1:11" x14ac:dyDescent="0.25">
      <c r="A8629" s="29">
        <v>42976</v>
      </c>
      <c r="B8629" s="22">
        <v>2017</v>
      </c>
      <c r="C8629" s="22">
        <v>8</v>
      </c>
      <c r="D8629" s="22" t="s">
        <v>1965</v>
      </c>
      <c r="E8629" s="22" t="s">
        <v>45</v>
      </c>
      <c r="F8629" s="22" t="s">
        <v>18</v>
      </c>
      <c r="G8629" s="22" t="s">
        <v>36</v>
      </c>
      <c r="H8629" s="22" t="s">
        <v>2437</v>
      </c>
      <c r="I8629" s="30">
        <v>148.02000000000001</v>
      </c>
      <c r="J8629" s="31">
        <v>3</v>
      </c>
      <c r="K8629" s="32">
        <v>41.45</v>
      </c>
    </row>
    <row r="8630" spans="1:11" x14ac:dyDescent="0.25">
      <c r="A8630" s="29">
        <v>42978</v>
      </c>
      <c r="B8630" s="22">
        <v>2017</v>
      </c>
      <c r="C8630" s="22">
        <v>8</v>
      </c>
      <c r="D8630" s="22" t="s">
        <v>1530</v>
      </c>
      <c r="E8630" s="22" t="s">
        <v>183</v>
      </c>
      <c r="F8630" s="22" t="s">
        <v>28</v>
      </c>
      <c r="G8630" s="22" t="s">
        <v>38</v>
      </c>
      <c r="H8630" s="22" t="s">
        <v>2060</v>
      </c>
      <c r="I8630" s="30">
        <v>10.74</v>
      </c>
      <c r="J8630" s="31">
        <v>1</v>
      </c>
      <c r="K8630" s="32">
        <v>0.81</v>
      </c>
    </row>
    <row r="8631" spans="1:11" x14ac:dyDescent="0.25">
      <c r="A8631" s="29">
        <v>42978</v>
      </c>
      <c r="B8631" s="22">
        <v>2017</v>
      </c>
      <c r="C8631" s="22">
        <v>8</v>
      </c>
      <c r="D8631" s="22" t="s">
        <v>1530</v>
      </c>
      <c r="E8631" s="22" t="s">
        <v>183</v>
      </c>
      <c r="F8631" s="22" t="s">
        <v>28</v>
      </c>
      <c r="G8631" s="22" t="s">
        <v>33</v>
      </c>
      <c r="H8631" s="22" t="s">
        <v>628</v>
      </c>
      <c r="I8631" s="30">
        <v>8.3800000000000008</v>
      </c>
      <c r="J8631" s="31">
        <v>3</v>
      </c>
      <c r="K8631" s="32">
        <v>2.72</v>
      </c>
    </row>
    <row r="8632" spans="1:11" x14ac:dyDescent="0.25">
      <c r="A8632" s="29">
        <v>42978</v>
      </c>
      <c r="B8632" s="22">
        <v>2017</v>
      </c>
      <c r="C8632" s="22">
        <v>8</v>
      </c>
      <c r="D8632" s="22" t="s">
        <v>787</v>
      </c>
      <c r="E8632" s="22" t="s">
        <v>81</v>
      </c>
      <c r="F8632" s="22" t="s">
        <v>28</v>
      </c>
      <c r="G8632" s="22" t="s">
        <v>29</v>
      </c>
      <c r="H8632" s="22" t="s">
        <v>1027</v>
      </c>
      <c r="I8632" s="30">
        <v>229.54</v>
      </c>
      <c r="J8632" s="31">
        <v>7</v>
      </c>
      <c r="K8632" s="32">
        <v>83.21</v>
      </c>
    </row>
    <row r="8633" spans="1:11" x14ac:dyDescent="0.25">
      <c r="A8633" s="29">
        <v>42978</v>
      </c>
      <c r="B8633" s="22">
        <v>2017</v>
      </c>
      <c r="C8633" s="22">
        <v>8</v>
      </c>
      <c r="D8633" s="22" t="s">
        <v>366</v>
      </c>
      <c r="E8633" s="22" t="s">
        <v>212</v>
      </c>
      <c r="F8633" s="22" t="s">
        <v>28</v>
      </c>
      <c r="G8633" s="22" t="s">
        <v>58</v>
      </c>
      <c r="H8633" s="22" t="s">
        <v>2300</v>
      </c>
      <c r="I8633" s="30">
        <v>638.73</v>
      </c>
      <c r="J8633" s="31">
        <v>9</v>
      </c>
      <c r="K8633" s="32">
        <v>166.07</v>
      </c>
    </row>
    <row r="8634" spans="1:11" x14ac:dyDescent="0.25">
      <c r="A8634" s="29">
        <v>42978</v>
      </c>
      <c r="B8634" s="22">
        <v>2017</v>
      </c>
      <c r="C8634" s="22">
        <v>8</v>
      </c>
      <c r="D8634" s="22" t="s">
        <v>1070</v>
      </c>
      <c r="E8634" s="22" t="s">
        <v>45</v>
      </c>
      <c r="F8634" s="22" t="s">
        <v>28</v>
      </c>
      <c r="G8634" s="22" t="s">
        <v>48</v>
      </c>
      <c r="H8634" s="22" t="s">
        <v>1345</v>
      </c>
      <c r="I8634" s="30">
        <v>6.67</v>
      </c>
      <c r="J8634" s="31">
        <v>3</v>
      </c>
      <c r="K8634" s="32">
        <v>2.17</v>
      </c>
    </row>
    <row r="8635" spans="1:11" x14ac:dyDescent="0.25">
      <c r="A8635" s="29">
        <v>42978</v>
      </c>
      <c r="B8635" s="22">
        <v>2017</v>
      </c>
      <c r="C8635" s="22">
        <v>8</v>
      </c>
      <c r="D8635" s="22" t="s">
        <v>1070</v>
      </c>
      <c r="E8635" s="22" t="s">
        <v>45</v>
      </c>
      <c r="F8635" s="22" t="s">
        <v>13</v>
      </c>
      <c r="G8635" s="22" t="s">
        <v>23</v>
      </c>
      <c r="H8635" s="22" t="s">
        <v>1951</v>
      </c>
      <c r="I8635" s="30">
        <v>689.41</v>
      </c>
      <c r="J8635" s="31">
        <v>4</v>
      </c>
      <c r="K8635" s="32">
        <v>77.56</v>
      </c>
    </row>
    <row r="8636" spans="1:11" x14ac:dyDescent="0.25">
      <c r="A8636" s="29">
        <v>42978</v>
      </c>
      <c r="B8636" s="22">
        <v>2017</v>
      </c>
      <c r="C8636" s="22">
        <v>8</v>
      </c>
      <c r="D8636" s="22" t="s">
        <v>775</v>
      </c>
      <c r="E8636" s="22" t="s">
        <v>154</v>
      </c>
      <c r="F8636" s="22" t="s">
        <v>13</v>
      </c>
      <c r="G8636" s="22" t="s">
        <v>14</v>
      </c>
      <c r="H8636" s="22" t="s">
        <v>1789</v>
      </c>
      <c r="I8636" s="30">
        <v>659.9</v>
      </c>
      <c r="J8636" s="31">
        <v>2</v>
      </c>
      <c r="K8636" s="32">
        <v>217.77</v>
      </c>
    </row>
    <row r="8637" spans="1:11" x14ac:dyDescent="0.25">
      <c r="A8637" s="29">
        <v>42978</v>
      </c>
      <c r="B8637" s="22">
        <v>2017</v>
      </c>
      <c r="C8637" s="22">
        <v>8</v>
      </c>
      <c r="D8637" s="22" t="s">
        <v>2005</v>
      </c>
      <c r="E8637" s="22" t="s">
        <v>17</v>
      </c>
      <c r="F8637" s="22" t="s">
        <v>18</v>
      </c>
      <c r="G8637" s="22" t="s">
        <v>19</v>
      </c>
      <c r="H8637" s="22" t="s">
        <v>193</v>
      </c>
      <c r="I8637" s="30">
        <v>569.57000000000005</v>
      </c>
      <c r="J8637" s="31">
        <v>2</v>
      </c>
      <c r="K8637" s="32">
        <v>7.12</v>
      </c>
    </row>
    <row r="8638" spans="1:11" x14ac:dyDescent="0.25">
      <c r="A8638" s="29">
        <v>42978</v>
      </c>
      <c r="B8638" s="22">
        <v>2017</v>
      </c>
      <c r="C8638" s="22">
        <v>8</v>
      </c>
      <c r="D8638" s="22" t="s">
        <v>2005</v>
      </c>
      <c r="E8638" s="22" t="s">
        <v>17</v>
      </c>
      <c r="F8638" s="22" t="s">
        <v>28</v>
      </c>
      <c r="G8638" s="22" t="s">
        <v>38</v>
      </c>
      <c r="H8638" s="22" t="s">
        <v>1767</v>
      </c>
      <c r="I8638" s="30">
        <v>149.72999999999999</v>
      </c>
      <c r="J8638" s="31">
        <v>7</v>
      </c>
      <c r="K8638" s="32">
        <v>43.42</v>
      </c>
    </row>
    <row r="8639" spans="1:11" x14ac:dyDescent="0.25">
      <c r="A8639" s="29">
        <v>42978</v>
      </c>
      <c r="B8639" s="22">
        <v>2017</v>
      </c>
      <c r="C8639" s="22">
        <v>8</v>
      </c>
      <c r="D8639" s="22" t="s">
        <v>1865</v>
      </c>
      <c r="E8639" s="22" t="s">
        <v>107</v>
      </c>
      <c r="F8639" s="22" t="s">
        <v>28</v>
      </c>
      <c r="G8639" s="22" t="s">
        <v>293</v>
      </c>
      <c r="H8639" s="22" t="s">
        <v>422</v>
      </c>
      <c r="I8639" s="30">
        <v>6.21</v>
      </c>
      <c r="J8639" s="31">
        <v>2</v>
      </c>
      <c r="K8639" s="32">
        <v>0.7</v>
      </c>
    </row>
    <row r="8640" spans="1:11" x14ac:dyDescent="0.25">
      <c r="A8640" s="29">
        <v>42978</v>
      </c>
      <c r="B8640" s="22">
        <v>2017</v>
      </c>
      <c r="C8640" s="22">
        <v>8</v>
      </c>
      <c r="D8640" s="22" t="s">
        <v>418</v>
      </c>
      <c r="E8640" s="22" t="s">
        <v>45</v>
      </c>
      <c r="F8640" s="22" t="s">
        <v>28</v>
      </c>
      <c r="G8640" s="22" t="s">
        <v>38</v>
      </c>
      <c r="H8640" s="22" t="s">
        <v>559</v>
      </c>
      <c r="I8640" s="30">
        <v>193.95</v>
      </c>
      <c r="J8640" s="31">
        <v>3</v>
      </c>
      <c r="K8640" s="32">
        <v>9.6999999999999993</v>
      </c>
    </row>
    <row r="8641" spans="1:11" x14ac:dyDescent="0.25">
      <c r="A8641" s="29">
        <v>42979</v>
      </c>
      <c r="B8641" s="22">
        <v>2017</v>
      </c>
      <c r="C8641" s="22">
        <v>9</v>
      </c>
      <c r="D8641" s="22" t="s">
        <v>402</v>
      </c>
      <c r="E8641" s="22" t="s">
        <v>89</v>
      </c>
      <c r="F8641" s="22" t="s">
        <v>28</v>
      </c>
      <c r="G8641" s="22" t="s">
        <v>48</v>
      </c>
      <c r="H8641" s="22" t="s">
        <v>880</v>
      </c>
      <c r="I8641" s="30">
        <v>274.49</v>
      </c>
      <c r="J8641" s="31">
        <v>3</v>
      </c>
      <c r="K8641" s="32">
        <v>-228.74</v>
      </c>
    </row>
    <row r="8642" spans="1:11" x14ac:dyDescent="0.25">
      <c r="A8642" s="29">
        <v>42980</v>
      </c>
      <c r="B8642" s="22">
        <v>2017</v>
      </c>
      <c r="C8642" s="22">
        <v>9</v>
      </c>
      <c r="D8642" s="22" t="s">
        <v>2381</v>
      </c>
      <c r="E8642" s="22" t="s">
        <v>32</v>
      </c>
      <c r="F8642" s="22" t="s">
        <v>28</v>
      </c>
      <c r="G8642" s="22" t="s">
        <v>48</v>
      </c>
      <c r="H8642" s="22" t="s">
        <v>2510</v>
      </c>
      <c r="I8642" s="30">
        <v>252.78</v>
      </c>
      <c r="J8642" s="31">
        <v>4</v>
      </c>
      <c r="K8642" s="32">
        <v>-417.09</v>
      </c>
    </row>
    <row r="8643" spans="1:11" x14ac:dyDescent="0.25">
      <c r="A8643" s="29">
        <v>42980</v>
      </c>
      <c r="B8643" s="22">
        <v>2017</v>
      </c>
      <c r="C8643" s="22">
        <v>9</v>
      </c>
      <c r="D8643" s="22" t="s">
        <v>2381</v>
      </c>
      <c r="E8643" s="22" t="s">
        <v>32</v>
      </c>
      <c r="F8643" s="22" t="s">
        <v>13</v>
      </c>
      <c r="G8643" s="22" t="s">
        <v>14</v>
      </c>
      <c r="H8643" s="22" t="s">
        <v>2110</v>
      </c>
      <c r="I8643" s="30">
        <v>127.98</v>
      </c>
      <c r="J8643" s="31">
        <v>2</v>
      </c>
      <c r="K8643" s="32">
        <v>16</v>
      </c>
    </row>
    <row r="8644" spans="1:11" x14ac:dyDescent="0.25">
      <c r="A8644" s="29">
        <v>42980</v>
      </c>
      <c r="B8644" s="22">
        <v>2017</v>
      </c>
      <c r="C8644" s="22">
        <v>9</v>
      </c>
      <c r="D8644" s="22" t="s">
        <v>2381</v>
      </c>
      <c r="E8644" s="22" t="s">
        <v>32</v>
      </c>
      <c r="F8644" s="22" t="s">
        <v>18</v>
      </c>
      <c r="G8644" s="22" t="s">
        <v>36</v>
      </c>
      <c r="H8644" s="22" t="s">
        <v>970</v>
      </c>
      <c r="I8644" s="30">
        <v>3.98</v>
      </c>
      <c r="J8644" s="31">
        <v>2</v>
      </c>
      <c r="K8644" s="32">
        <v>-2.69</v>
      </c>
    </row>
    <row r="8645" spans="1:11" x14ac:dyDescent="0.25">
      <c r="A8645" s="29">
        <v>42980</v>
      </c>
      <c r="B8645" s="22">
        <v>2017</v>
      </c>
      <c r="C8645" s="22">
        <v>9</v>
      </c>
      <c r="D8645" s="22" t="s">
        <v>2381</v>
      </c>
      <c r="E8645" s="22" t="s">
        <v>32</v>
      </c>
      <c r="F8645" s="22" t="s">
        <v>28</v>
      </c>
      <c r="G8645" s="22" t="s">
        <v>58</v>
      </c>
      <c r="H8645" s="22" t="s">
        <v>2618</v>
      </c>
      <c r="I8645" s="30">
        <v>12.99</v>
      </c>
      <c r="J8645" s="31">
        <v>2</v>
      </c>
      <c r="K8645" s="32">
        <v>-32.479999999999997</v>
      </c>
    </row>
    <row r="8646" spans="1:11" x14ac:dyDescent="0.25">
      <c r="A8646" s="29">
        <v>42980</v>
      </c>
      <c r="B8646" s="22">
        <v>2017</v>
      </c>
      <c r="C8646" s="22">
        <v>9</v>
      </c>
      <c r="D8646" s="22" t="s">
        <v>334</v>
      </c>
      <c r="E8646" s="22" t="s">
        <v>45</v>
      </c>
      <c r="F8646" s="22" t="s">
        <v>18</v>
      </c>
      <c r="G8646" s="22" t="s">
        <v>36</v>
      </c>
      <c r="H8646" s="22" t="s">
        <v>127</v>
      </c>
      <c r="I8646" s="30">
        <v>21.12</v>
      </c>
      <c r="J8646" s="31">
        <v>4</v>
      </c>
      <c r="K8646" s="32">
        <v>6.55</v>
      </c>
    </row>
    <row r="8647" spans="1:11" x14ac:dyDescent="0.25">
      <c r="A8647" s="29">
        <v>42980</v>
      </c>
      <c r="B8647" s="22">
        <v>2017</v>
      </c>
      <c r="C8647" s="22">
        <v>9</v>
      </c>
      <c r="D8647" s="22" t="s">
        <v>907</v>
      </c>
      <c r="E8647" s="22" t="s">
        <v>45</v>
      </c>
      <c r="F8647" s="22" t="s">
        <v>28</v>
      </c>
      <c r="G8647" s="22" t="s">
        <v>38</v>
      </c>
      <c r="H8647" s="22" t="s">
        <v>579</v>
      </c>
      <c r="I8647" s="30">
        <v>354.9</v>
      </c>
      <c r="J8647" s="31">
        <v>5</v>
      </c>
      <c r="K8647" s="32">
        <v>17.75</v>
      </c>
    </row>
    <row r="8648" spans="1:11" x14ac:dyDescent="0.25">
      <c r="A8648" s="29">
        <v>42981</v>
      </c>
      <c r="B8648" s="22">
        <v>2017</v>
      </c>
      <c r="C8648" s="22">
        <v>9</v>
      </c>
      <c r="D8648" s="22" t="s">
        <v>2526</v>
      </c>
      <c r="E8648" s="22" t="s">
        <v>45</v>
      </c>
      <c r="F8648" s="22" t="s">
        <v>13</v>
      </c>
      <c r="G8648" s="22" t="s">
        <v>14</v>
      </c>
      <c r="H8648" s="22" t="s">
        <v>1159</v>
      </c>
      <c r="I8648" s="30">
        <v>199.98</v>
      </c>
      <c r="J8648" s="31">
        <v>2</v>
      </c>
      <c r="K8648" s="32">
        <v>69.989999999999995</v>
      </c>
    </row>
    <row r="8649" spans="1:11" x14ac:dyDescent="0.25">
      <c r="A8649" s="29">
        <v>42981</v>
      </c>
      <c r="B8649" s="22">
        <v>2017</v>
      </c>
      <c r="C8649" s="22">
        <v>9</v>
      </c>
      <c r="D8649" s="22" t="s">
        <v>1268</v>
      </c>
      <c r="E8649" s="22" t="s">
        <v>45</v>
      </c>
      <c r="F8649" s="22" t="s">
        <v>13</v>
      </c>
      <c r="G8649" s="22" t="s">
        <v>143</v>
      </c>
      <c r="H8649" s="22" t="s">
        <v>2394</v>
      </c>
      <c r="I8649" s="30">
        <v>479.98</v>
      </c>
      <c r="J8649" s="31">
        <v>2</v>
      </c>
      <c r="K8649" s="32">
        <v>60</v>
      </c>
    </row>
    <row r="8650" spans="1:11" x14ac:dyDescent="0.25">
      <c r="A8650" s="29">
        <v>42981</v>
      </c>
      <c r="B8650" s="22">
        <v>2017</v>
      </c>
      <c r="C8650" s="22">
        <v>9</v>
      </c>
      <c r="D8650" s="22" t="s">
        <v>1268</v>
      </c>
      <c r="E8650" s="22" t="s">
        <v>45</v>
      </c>
      <c r="F8650" s="22" t="s">
        <v>28</v>
      </c>
      <c r="G8650" s="22" t="s">
        <v>48</v>
      </c>
      <c r="H8650" s="22" t="s">
        <v>1295</v>
      </c>
      <c r="I8650" s="30">
        <v>30.84</v>
      </c>
      <c r="J8650" s="31">
        <v>5</v>
      </c>
      <c r="K8650" s="32">
        <v>9.64</v>
      </c>
    </row>
    <row r="8651" spans="1:11" x14ac:dyDescent="0.25">
      <c r="A8651" s="29">
        <v>42982</v>
      </c>
      <c r="B8651" s="22">
        <v>2017</v>
      </c>
      <c r="C8651" s="22">
        <v>9</v>
      </c>
      <c r="D8651" s="22" t="s">
        <v>2293</v>
      </c>
      <c r="E8651" s="22" t="s">
        <v>22</v>
      </c>
      <c r="F8651" s="22" t="s">
        <v>28</v>
      </c>
      <c r="G8651" s="22" t="s">
        <v>46</v>
      </c>
      <c r="H8651" s="22" t="s">
        <v>2680</v>
      </c>
      <c r="I8651" s="30">
        <v>9.82</v>
      </c>
      <c r="J8651" s="31">
        <v>2</v>
      </c>
      <c r="K8651" s="32">
        <v>4.8099999999999996</v>
      </c>
    </row>
    <row r="8652" spans="1:11" x14ac:dyDescent="0.25">
      <c r="A8652" s="29">
        <v>42982</v>
      </c>
      <c r="B8652" s="22">
        <v>2017</v>
      </c>
      <c r="C8652" s="22">
        <v>9</v>
      </c>
      <c r="D8652" s="22" t="s">
        <v>2293</v>
      </c>
      <c r="E8652" s="22" t="s">
        <v>22</v>
      </c>
      <c r="F8652" s="22" t="s">
        <v>28</v>
      </c>
      <c r="G8652" s="22" t="s">
        <v>64</v>
      </c>
      <c r="H8652" s="22" t="s">
        <v>1758</v>
      </c>
      <c r="I8652" s="30">
        <v>35.97</v>
      </c>
      <c r="J8652" s="31">
        <v>3</v>
      </c>
      <c r="K8652" s="32">
        <v>9.7100000000000009</v>
      </c>
    </row>
    <row r="8653" spans="1:11" x14ac:dyDescent="0.25">
      <c r="A8653" s="29">
        <v>42982</v>
      </c>
      <c r="B8653" s="22">
        <v>2017</v>
      </c>
      <c r="C8653" s="22">
        <v>9</v>
      </c>
      <c r="D8653" s="22" t="s">
        <v>2293</v>
      </c>
      <c r="E8653" s="22" t="s">
        <v>22</v>
      </c>
      <c r="F8653" s="22" t="s">
        <v>28</v>
      </c>
      <c r="G8653" s="22" t="s">
        <v>29</v>
      </c>
      <c r="H8653" s="22" t="s">
        <v>2206</v>
      </c>
      <c r="I8653" s="30">
        <v>12.96</v>
      </c>
      <c r="J8653" s="31">
        <v>2</v>
      </c>
      <c r="K8653" s="32">
        <v>6.22</v>
      </c>
    </row>
    <row r="8654" spans="1:11" x14ac:dyDescent="0.25">
      <c r="A8654" s="29">
        <v>42982</v>
      </c>
      <c r="B8654" s="22">
        <v>2017</v>
      </c>
      <c r="C8654" s="22">
        <v>9</v>
      </c>
      <c r="D8654" s="22" t="s">
        <v>2293</v>
      </c>
      <c r="E8654" s="22" t="s">
        <v>22</v>
      </c>
      <c r="F8654" s="22" t="s">
        <v>28</v>
      </c>
      <c r="G8654" s="22" t="s">
        <v>29</v>
      </c>
      <c r="H8654" s="22" t="s">
        <v>2703</v>
      </c>
      <c r="I8654" s="30">
        <v>191.6</v>
      </c>
      <c r="J8654" s="31">
        <v>4</v>
      </c>
      <c r="K8654" s="32">
        <v>91.97</v>
      </c>
    </row>
    <row r="8655" spans="1:11" x14ac:dyDescent="0.25">
      <c r="A8655" s="29">
        <v>42982</v>
      </c>
      <c r="B8655" s="22">
        <v>2017</v>
      </c>
      <c r="C8655" s="22">
        <v>9</v>
      </c>
      <c r="D8655" s="22" t="s">
        <v>2293</v>
      </c>
      <c r="E8655" s="22" t="s">
        <v>22</v>
      </c>
      <c r="F8655" s="22" t="s">
        <v>28</v>
      </c>
      <c r="G8655" s="22" t="s">
        <v>46</v>
      </c>
      <c r="H8655" s="22" t="s">
        <v>694</v>
      </c>
      <c r="I8655" s="30">
        <v>8.64</v>
      </c>
      <c r="J8655" s="31">
        <v>3</v>
      </c>
      <c r="K8655" s="32">
        <v>4.2300000000000004</v>
      </c>
    </row>
    <row r="8656" spans="1:11" x14ac:dyDescent="0.25">
      <c r="A8656" s="29">
        <v>42982</v>
      </c>
      <c r="B8656" s="22">
        <v>2017</v>
      </c>
      <c r="C8656" s="22">
        <v>9</v>
      </c>
      <c r="D8656" s="22" t="s">
        <v>2293</v>
      </c>
      <c r="E8656" s="22" t="s">
        <v>22</v>
      </c>
      <c r="F8656" s="22" t="s">
        <v>28</v>
      </c>
      <c r="G8656" s="22" t="s">
        <v>38</v>
      </c>
      <c r="H8656" s="22" t="s">
        <v>980</v>
      </c>
      <c r="I8656" s="30">
        <v>501.81</v>
      </c>
      <c r="J8656" s="31">
        <v>3</v>
      </c>
      <c r="K8656" s="32">
        <v>0</v>
      </c>
    </row>
    <row r="8657" spans="1:11" x14ac:dyDescent="0.25">
      <c r="A8657" s="29">
        <v>42982</v>
      </c>
      <c r="B8657" s="22">
        <v>2017</v>
      </c>
      <c r="C8657" s="22">
        <v>9</v>
      </c>
      <c r="D8657" s="22" t="s">
        <v>353</v>
      </c>
      <c r="E8657" s="22" t="s">
        <v>77</v>
      </c>
      <c r="F8657" s="22" t="s">
        <v>28</v>
      </c>
      <c r="G8657" s="22" t="s">
        <v>46</v>
      </c>
      <c r="H8657" s="22" t="s">
        <v>1453</v>
      </c>
      <c r="I8657" s="30">
        <v>15.12</v>
      </c>
      <c r="J8657" s="31">
        <v>3</v>
      </c>
      <c r="K8657" s="32">
        <v>4.91</v>
      </c>
    </row>
    <row r="8658" spans="1:11" x14ac:dyDescent="0.25">
      <c r="A8658" s="29">
        <v>42982</v>
      </c>
      <c r="B8658" s="22">
        <v>2017</v>
      </c>
      <c r="C8658" s="22">
        <v>9</v>
      </c>
      <c r="D8658" s="22" t="s">
        <v>353</v>
      </c>
      <c r="E8658" s="22" t="s">
        <v>77</v>
      </c>
      <c r="F8658" s="22" t="s">
        <v>28</v>
      </c>
      <c r="G8658" s="22" t="s">
        <v>48</v>
      </c>
      <c r="H8658" s="22" t="s">
        <v>1413</v>
      </c>
      <c r="I8658" s="30">
        <v>17.43</v>
      </c>
      <c r="J8658" s="31">
        <v>1</v>
      </c>
      <c r="K8658" s="32">
        <v>-13.36</v>
      </c>
    </row>
    <row r="8659" spans="1:11" x14ac:dyDescent="0.25">
      <c r="A8659" s="29">
        <v>42982</v>
      </c>
      <c r="B8659" s="22">
        <v>2017</v>
      </c>
      <c r="C8659" s="22">
        <v>9</v>
      </c>
      <c r="D8659" s="22" t="s">
        <v>353</v>
      </c>
      <c r="E8659" s="22" t="s">
        <v>77</v>
      </c>
      <c r="F8659" s="22" t="s">
        <v>28</v>
      </c>
      <c r="G8659" s="22" t="s">
        <v>29</v>
      </c>
      <c r="H8659" s="22" t="s">
        <v>2267</v>
      </c>
      <c r="I8659" s="30">
        <v>251.64</v>
      </c>
      <c r="J8659" s="31">
        <v>3</v>
      </c>
      <c r="K8659" s="32">
        <v>88.07</v>
      </c>
    </row>
    <row r="8660" spans="1:11" x14ac:dyDescent="0.25">
      <c r="A8660" s="29">
        <v>42982</v>
      </c>
      <c r="B8660" s="22">
        <v>2017</v>
      </c>
      <c r="C8660" s="22">
        <v>9</v>
      </c>
      <c r="D8660" s="22" t="s">
        <v>1128</v>
      </c>
      <c r="E8660" s="22" t="s">
        <v>71</v>
      </c>
      <c r="F8660" s="22" t="s">
        <v>28</v>
      </c>
      <c r="G8660" s="22" t="s">
        <v>48</v>
      </c>
      <c r="H8660" s="22" t="s">
        <v>617</v>
      </c>
      <c r="I8660" s="30">
        <v>478.24</v>
      </c>
      <c r="J8660" s="31">
        <v>8</v>
      </c>
      <c r="K8660" s="32">
        <v>219.99</v>
      </c>
    </row>
    <row r="8661" spans="1:11" x14ac:dyDescent="0.25">
      <c r="A8661" s="29">
        <v>42982</v>
      </c>
      <c r="B8661" s="22">
        <v>2017</v>
      </c>
      <c r="C8661" s="22">
        <v>9</v>
      </c>
      <c r="D8661" s="22" t="s">
        <v>1563</v>
      </c>
      <c r="E8661" s="22" t="s">
        <v>89</v>
      </c>
      <c r="F8661" s="22" t="s">
        <v>28</v>
      </c>
      <c r="G8661" s="22" t="s">
        <v>48</v>
      </c>
      <c r="H8661" s="22" t="s">
        <v>2338</v>
      </c>
      <c r="I8661" s="30">
        <v>37.9</v>
      </c>
      <c r="J8661" s="31">
        <v>4</v>
      </c>
      <c r="K8661" s="32">
        <v>-29.05</v>
      </c>
    </row>
    <row r="8662" spans="1:11" x14ac:dyDescent="0.25">
      <c r="A8662" s="29">
        <v>42982</v>
      </c>
      <c r="B8662" s="22">
        <v>2017</v>
      </c>
      <c r="C8662" s="22">
        <v>9</v>
      </c>
      <c r="D8662" s="22" t="s">
        <v>1563</v>
      </c>
      <c r="E8662" s="22" t="s">
        <v>89</v>
      </c>
      <c r="F8662" s="22" t="s">
        <v>28</v>
      </c>
      <c r="G8662" s="22" t="s">
        <v>29</v>
      </c>
      <c r="H8662" s="22" t="s">
        <v>783</v>
      </c>
      <c r="I8662" s="30">
        <v>65.58</v>
      </c>
      <c r="J8662" s="31">
        <v>2</v>
      </c>
      <c r="K8662" s="32">
        <v>23.77</v>
      </c>
    </row>
    <row r="8663" spans="1:11" x14ac:dyDescent="0.25">
      <c r="A8663" s="29">
        <v>42983</v>
      </c>
      <c r="B8663" s="22">
        <v>2017</v>
      </c>
      <c r="C8663" s="22">
        <v>9</v>
      </c>
      <c r="D8663" s="22" t="s">
        <v>148</v>
      </c>
      <c r="E8663" s="22" t="s">
        <v>81</v>
      </c>
      <c r="F8663" s="22" t="s">
        <v>28</v>
      </c>
      <c r="G8663" s="22" t="s">
        <v>155</v>
      </c>
      <c r="H8663" s="22" t="s">
        <v>186</v>
      </c>
      <c r="I8663" s="30">
        <v>65.23</v>
      </c>
      <c r="J8663" s="31">
        <v>3</v>
      </c>
      <c r="K8663" s="32">
        <v>22.02</v>
      </c>
    </row>
    <row r="8664" spans="1:11" x14ac:dyDescent="0.25">
      <c r="A8664" s="29">
        <v>42983</v>
      </c>
      <c r="B8664" s="22">
        <v>2017</v>
      </c>
      <c r="C8664" s="22">
        <v>9</v>
      </c>
      <c r="D8664" s="22" t="s">
        <v>148</v>
      </c>
      <c r="E8664" s="22" t="s">
        <v>81</v>
      </c>
      <c r="F8664" s="22" t="s">
        <v>18</v>
      </c>
      <c r="G8664" s="22" t="s">
        <v>19</v>
      </c>
      <c r="H8664" s="22" t="s">
        <v>35</v>
      </c>
      <c r="I8664" s="30">
        <v>207</v>
      </c>
      <c r="J8664" s="31">
        <v>3</v>
      </c>
      <c r="K8664" s="32">
        <v>25.88</v>
      </c>
    </row>
    <row r="8665" spans="1:11" x14ac:dyDescent="0.25">
      <c r="A8665" s="29">
        <v>42983</v>
      </c>
      <c r="B8665" s="22">
        <v>2017</v>
      </c>
      <c r="C8665" s="22">
        <v>9</v>
      </c>
      <c r="D8665" s="22" t="s">
        <v>673</v>
      </c>
      <c r="E8665" s="22" t="s">
        <v>17</v>
      </c>
      <c r="F8665" s="22" t="s">
        <v>28</v>
      </c>
      <c r="G8665" s="22" t="s">
        <v>48</v>
      </c>
      <c r="H8665" s="22" t="s">
        <v>2062</v>
      </c>
      <c r="I8665" s="30">
        <v>147.91999999999999</v>
      </c>
      <c r="J8665" s="31">
        <v>5</v>
      </c>
      <c r="K8665" s="32">
        <v>46.23</v>
      </c>
    </row>
    <row r="8666" spans="1:11" x14ac:dyDescent="0.25">
      <c r="A8666" s="29">
        <v>42983</v>
      </c>
      <c r="B8666" s="22">
        <v>2017</v>
      </c>
      <c r="C8666" s="22">
        <v>9</v>
      </c>
      <c r="D8666" s="22" t="s">
        <v>673</v>
      </c>
      <c r="E8666" s="22" t="s">
        <v>17</v>
      </c>
      <c r="F8666" s="22" t="s">
        <v>28</v>
      </c>
      <c r="G8666" s="22" t="s">
        <v>38</v>
      </c>
      <c r="H8666" s="22" t="s">
        <v>2354</v>
      </c>
      <c r="I8666" s="30">
        <v>104.28</v>
      </c>
      <c r="J8666" s="31">
        <v>3</v>
      </c>
      <c r="K8666" s="32">
        <v>26.07</v>
      </c>
    </row>
    <row r="8667" spans="1:11" x14ac:dyDescent="0.25">
      <c r="A8667" s="29">
        <v>42983</v>
      </c>
      <c r="B8667" s="22">
        <v>2017</v>
      </c>
      <c r="C8667" s="22">
        <v>9</v>
      </c>
      <c r="D8667" s="22" t="s">
        <v>673</v>
      </c>
      <c r="E8667" s="22" t="s">
        <v>17</v>
      </c>
      <c r="F8667" s="22" t="s">
        <v>18</v>
      </c>
      <c r="G8667" s="22" t="s">
        <v>42</v>
      </c>
      <c r="H8667" s="22" t="s">
        <v>1046</v>
      </c>
      <c r="I8667" s="30">
        <v>286.85000000000002</v>
      </c>
      <c r="J8667" s="31">
        <v>1</v>
      </c>
      <c r="K8667" s="32">
        <v>63.11</v>
      </c>
    </row>
    <row r="8668" spans="1:11" x14ac:dyDescent="0.25">
      <c r="A8668" s="29">
        <v>42983</v>
      </c>
      <c r="B8668" s="22">
        <v>2017</v>
      </c>
      <c r="C8668" s="22">
        <v>9</v>
      </c>
      <c r="D8668" s="22" t="s">
        <v>673</v>
      </c>
      <c r="E8668" s="22" t="s">
        <v>17</v>
      </c>
      <c r="F8668" s="22" t="s">
        <v>28</v>
      </c>
      <c r="G8668" s="22" t="s">
        <v>38</v>
      </c>
      <c r="H8668" s="22" t="s">
        <v>52</v>
      </c>
      <c r="I8668" s="30">
        <v>66.959999999999994</v>
      </c>
      <c r="J8668" s="31">
        <v>4</v>
      </c>
      <c r="K8668" s="32">
        <v>2.68</v>
      </c>
    </row>
    <row r="8669" spans="1:11" x14ac:dyDescent="0.25">
      <c r="A8669" s="29">
        <v>42983</v>
      </c>
      <c r="B8669" s="22">
        <v>2017</v>
      </c>
      <c r="C8669" s="22">
        <v>9</v>
      </c>
      <c r="D8669" s="22" t="s">
        <v>673</v>
      </c>
      <c r="E8669" s="22" t="s">
        <v>17</v>
      </c>
      <c r="F8669" s="22" t="s">
        <v>13</v>
      </c>
      <c r="G8669" s="22" t="s">
        <v>14</v>
      </c>
      <c r="H8669" s="22" t="s">
        <v>305</v>
      </c>
      <c r="I8669" s="30">
        <v>199.98</v>
      </c>
      <c r="J8669" s="31">
        <v>2</v>
      </c>
      <c r="K8669" s="32">
        <v>87.99</v>
      </c>
    </row>
    <row r="8670" spans="1:11" x14ac:dyDescent="0.25">
      <c r="A8670" s="29">
        <v>42984</v>
      </c>
      <c r="B8670" s="22">
        <v>2017</v>
      </c>
      <c r="C8670" s="22">
        <v>9</v>
      </c>
      <c r="D8670" s="22" t="s">
        <v>2273</v>
      </c>
      <c r="E8670" s="22" t="s">
        <v>26</v>
      </c>
      <c r="F8670" s="22" t="s">
        <v>18</v>
      </c>
      <c r="G8670" s="22" t="s">
        <v>36</v>
      </c>
      <c r="H8670" s="22" t="s">
        <v>318</v>
      </c>
      <c r="I8670" s="30">
        <v>23.98</v>
      </c>
      <c r="J8670" s="31">
        <v>3</v>
      </c>
      <c r="K8670" s="32">
        <v>-14.39</v>
      </c>
    </row>
    <row r="8671" spans="1:11" x14ac:dyDescent="0.25">
      <c r="A8671" s="29">
        <v>42984</v>
      </c>
      <c r="B8671" s="22">
        <v>2017</v>
      </c>
      <c r="C8671" s="22">
        <v>9</v>
      </c>
      <c r="D8671" s="22" t="s">
        <v>2273</v>
      </c>
      <c r="E8671" s="22" t="s">
        <v>26</v>
      </c>
      <c r="F8671" s="22" t="s">
        <v>18</v>
      </c>
      <c r="G8671" s="22" t="s">
        <v>42</v>
      </c>
      <c r="H8671" s="22" t="s">
        <v>892</v>
      </c>
      <c r="I8671" s="30">
        <v>108.93</v>
      </c>
      <c r="J8671" s="31">
        <v>1</v>
      </c>
      <c r="K8671" s="32">
        <v>-71.89</v>
      </c>
    </row>
    <row r="8672" spans="1:11" x14ac:dyDescent="0.25">
      <c r="A8672" s="29">
        <v>42984</v>
      </c>
      <c r="B8672" s="22">
        <v>2017</v>
      </c>
      <c r="C8672" s="22">
        <v>9</v>
      </c>
      <c r="D8672" s="22" t="s">
        <v>2273</v>
      </c>
      <c r="E8672" s="22" t="s">
        <v>26</v>
      </c>
      <c r="F8672" s="22" t="s">
        <v>28</v>
      </c>
      <c r="G8672" s="22" t="s">
        <v>29</v>
      </c>
      <c r="H8672" s="22" t="s">
        <v>1961</v>
      </c>
      <c r="I8672" s="30">
        <v>36.35</v>
      </c>
      <c r="J8672" s="31">
        <v>8</v>
      </c>
      <c r="K8672" s="32">
        <v>11.36</v>
      </c>
    </row>
    <row r="8673" spans="1:11" x14ac:dyDescent="0.25">
      <c r="A8673" s="29">
        <v>42984</v>
      </c>
      <c r="B8673" s="22">
        <v>2017</v>
      </c>
      <c r="C8673" s="22">
        <v>9</v>
      </c>
      <c r="D8673" s="22" t="s">
        <v>1563</v>
      </c>
      <c r="E8673" s="22" t="s">
        <v>32</v>
      </c>
      <c r="F8673" s="22" t="s">
        <v>28</v>
      </c>
      <c r="G8673" s="22" t="s">
        <v>38</v>
      </c>
      <c r="H8673" s="22" t="s">
        <v>933</v>
      </c>
      <c r="I8673" s="30">
        <v>720.76</v>
      </c>
      <c r="J8673" s="31">
        <v>5</v>
      </c>
      <c r="K8673" s="32">
        <v>54.06</v>
      </c>
    </row>
    <row r="8674" spans="1:11" x14ac:dyDescent="0.25">
      <c r="A8674" s="29">
        <v>42984</v>
      </c>
      <c r="B8674" s="22">
        <v>2017</v>
      </c>
      <c r="C8674" s="22">
        <v>9</v>
      </c>
      <c r="D8674" s="22" t="s">
        <v>2169</v>
      </c>
      <c r="E8674" s="22" t="s">
        <v>215</v>
      </c>
      <c r="F8674" s="22" t="s">
        <v>28</v>
      </c>
      <c r="G8674" s="22" t="s">
        <v>29</v>
      </c>
      <c r="H8674" s="22" t="s">
        <v>123</v>
      </c>
      <c r="I8674" s="30">
        <v>49.12</v>
      </c>
      <c r="J8674" s="31">
        <v>4</v>
      </c>
      <c r="K8674" s="32">
        <v>23.09</v>
      </c>
    </row>
    <row r="8675" spans="1:11" x14ac:dyDescent="0.25">
      <c r="A8675" s="29">
        <v>42985</v>
      </c>
      <c r="B8675" s="22">
        <v>2017</v>
      </c>
      <c r="C8675" s="22">
        <v>9</v>
      </c>
      <c r="D8675" s="22" t="s">
        <v>810</v>
      </c>
      <c r="E8675" s="22" t="s">
        <v>107</v>
      </c>
      <c r="F8675" s="22" t="s">
        <v>28</v>
      </c>
      <c r="G8675" s="22" t="s">
        <v>48</v>
      </c>
      <c r="H8675" s="22" t="s">
        <v>341</v>
      </c>
      <c r="I8675" s="30">
        <v>1.08</v>
      </c>
      <c r="J8675" s="31">
        <v>2</v>
      </c>
      <c r="K8675" s="32">
        <v>-0.79</v>
      </c>
    </row>
    <row r="8676" spans="1:11" x14ac:dyDescent="0.25">
      <c r="A8676" s="29">
        <v>42985</v>
      </c>
      <c r="B8676" s="22">
        <v>2017</v>
      </c>
      <c r="C8676" s="22">
        <v>9</v>
      </c>
      <c r="D8676" s="22" t="s">
        <v>990</v>
      </c>
      <c r="E8676" s="22" t="s">
        <v>26</v>
      </c>
      <c r="F8676" s="22" t="s">
        <v>28</v>
      </c>
      <c r="G8676" s="22" t="s">
        <v>64</v>
      </c>
      <c r="H8676" s="22" t="s">
        <v>2668</v>
      </c>
      <c r="I8676" s="30">
        <v>8.84</v>
      </c>
      <c r="J8676" s="31">
        <v>5</v>
      </c>
      <c r="K8676" s="32">
        <v>2.98</v>
      </c>
    </row>
    <row r="8677" spans="1:11" x14ac:dyDescent="0.25">
      <c r="A8677" s="29">
        <v>42985</v>
      </c>
      <c r="B8677" s="22">
        <v>2017</v>
      </c>
      <c r="C8677" s="22">
        <v>9</v>
      </c>
      <c r="D8677" s="22" t="s">
        <v>990</v>
      </c>
      <c r="E8677" s="22" t="s">
        <v>26</v>
      </c>
      <c r="F8677" s="22" t="s">
        <v>28</v>
      </c>
      <c r="G8677" s="22" t="s">
        <v>58</v>
      </c>
      <c r="H8677" s="22" t="s">
        <v>2618</v>
      </c>
      <c r="I8677" s="30">
        <v>58.46</v>
      </c>
      <c r="J8677" s="31">
        <v>9</v>
      </c>
      <c r="K8677" s="32">
        <v>-146.16</v>
      </c>
    </row>
    <row r="8678" spans="1:11" x14ac:dyDescent="0.25">
      <c r="A8678" s="29">
        <v>42985</v>
      </c>
      <c r="B8678" s="22">
        <v>2017</v>
      </c>
      <c r="C8678" s="22">
        <v>9</v>
      </c>
      <c r="D8678" s="22" t="s">
        <v>808</v>
      </c>
      <c r="E8678" s="22" t="s">
        <v>26</v>
      </c>
      <c r="F8678" s="22" t="s">
        <v>28</v>
      </c>
      <c r="G8678" s="22" t="s">
        <v>38</v>
      </c>
      <c r="H8678" s="22" t="s">
        <v>41</v>
      </c>
      <c r="I8678" s="30">
        <v>228.92</v>
      </c>
      <c r="J8678" s="31">
        <v>5</v>
      </c>
      <c r="K8678" s="32">
        <v>14.31</v>
      </c>
    </row>
    <row r="8679" spans="1:11" x14ac:dyDescent="0.25">
      <c r="A8679" s="29">
        <v>42985</v>
      </c>
      <c r="B8679" s="22">
        <v>2017</v>
      </c>
      <c r="C8679" s="22">
        <v>9</v>
      </c>
      <c r="D8679" s="22" t="s">
        <v>477</v>
      </c>
      <c r="E8679" s="22" t="s">
        <v>212</v>
      </c>
      <c r="F8679" s="22" t="s">
        <v>18</v>
      </c>
      <c r="G8679" s="22" t="s">
        <v>36</v>
      </c>
      <c r="H8679" s="22" t="s">
        <v>1974</v>
      </c>
      <c r="I8679" s="30">
        <v>526.45000000000005</v>
      </c>
      <c r="J8679" s="31">
        <v>5</v>
      </c>
      <c r="K8679" s="32">
        <v>31.59</v>
      </c>
    </row>
    <row r="8680" spans="1:11" x14ac:dyDescent="0.25">
      <c r="A8680" s="29">
        <v>42985</v>
      </c>
      <c r="B8680" s="22">
        <v>2017</v>
      </c>
      <c r="C8680" s="22">
        <v>9</v>
      </c>
      <c r="D8680" s="22" t="s">
        <v>1643</v>
      </c>
      <c r="E8680" s="22" t="s">
        <v>421</v>
      </c>
      <c r="F8680" s="22" t="s">
        <v>28</v>
      </c>
      <c r="G8680" s="22" t="s">
        <v>29</v>
      </c>
      <c r="H8680" s="22" t="s">
        <v>2326</v>
      </c>
      <c r="I8680" s="30">
        <v>274.8</v>
      </c>
      <c r="J8680" s="31">
        <v>5</v>
      </c>
      <c r="K8680" s="32">
        <v>134.65</v>
      </c>
    </row>
    <row r="8681" spans="1:11" x14ac:dyDescent="0.25">
      <c r="A8681" s="29">
        <v>42985</v>
      </c>
      <c r="B8681" s="22">
        <v>2017</v>
      </c>
      <c r="C8681" s="22">
        <v>9</v>
      </c>
      <c r="D8681" s="22" t="s">
        <v>1643</v>
      </c>
      <c r="E8681" s="22" t="s">
        <v>421</v>
      </c>
      <c r="F8681" s="22" t="s">
        <v>28</v>
      </c>
      <c r="G8681" s="22" t="s">
        <v>38</v>
      </c>
      <c r="H8681" s="22" t="s">
        <v>1872</v>
      </c>
      <c r="I8681" s="30">
        <v>195.64</v>
      </c>
      <c r="J8681" s="31">
        <v>4</v>
      </c>
      <c r="K8681" s="32">
        <v>3.91</v>
      </c>
    </row>
    <row r="8682" spans="1:11" x14ac:dyDescent="0.25">
      <c r="A8682" s="29">
        <v>42985</v>
      </c>
      <c r="B8682" s="22">
        <v>2017</v>
      </c>
      <c r="C8682" s="22">
        <v>9</v>
      </c>
      <c r="D8682" s="22" t="s">
        <v>1643</v>
      </c>
      <c r="E8682" s="22" t="s">
        <v>421</v>
      </c>
      <c r="F8682" s="22" t="s">
        <v>13</v>
      </c>
      <c r="G8682" s="22" t="s">
        <v>23</v>
      </c>
      <c r="H8682" s="22" t="s">
        <v>1562</v>
      </c>
      <c r="I8682" s="30">
        <v>257.98</v>
      </c>
      <c r="J8682" s="31">
        <v>2</v>
      </c>
      <c r="K8682" s="32">
        <v>74.81</v>
      </c>
    </row>
    <row r="8683" spans="1:11" x14ac:dyDescent="0.25">
      <c r="A8683" s="29">
        <v>42985</v>
      </c>
      <c r="B8683" s="22">
        <v>2017</v>
      </c>
      <c r="C8683" s="22">
        <v>9</v>
      </c>
      <c r="D8683" s="22" t="s">
        <v>1643</v>
      </c>
      <c r="E8683" s="22" t="s">
        <v>421</v>
      </c>
      <c r="F8683" s="22" t="s">
        <v>28</v>
      </c>
      <c r="G8683" s="22" t="s">
        <v>64</v>
      </c>
      <c r="H8683" s="22" t="s">
        <v>1744</v>
      </c>
      <c r="I8683" s="30">
        <v>119.04</v>
      </c>
      <c r="J8683" s="31">
        <v>6</v>
      </c>
      <c r="K8683" s="32">
        <v>48.81</v>
      </c>
    </row>
    <row r="8684" spans="1:11" x14ac:dyDescent="0.25">
      <c r="A8684" s="29">
        <v>42987</v>
      </c>
      <c r="B8684" s="22">
        <v>2017</v>
      </c>
      <c r="C8684" s="22">
        <v>9</v>
      </c>
      <c r="D8684" s="22" t="s">
        <v>1195</v>
      </c>
      <c r="E8684" s="22" t="s">
        <v>89</v>
      </c>
      <c r="F8684" s="22" t="s">
        <v>18</v>
      </c>
      <c r="G8684" s="22" t="s">
        <v>19</v>
      </c>
      <c r="H8684" s="22" t="s">
        <v>1821</v>
      </c>
      <c r="I8684" s="30">
        <v>141.37</v>
      </c>
      <c r="J8684" s="31">
        <v>2</v>
      </c>
      <c r="K8684" s="32">
        <v>-48.47</v>
      </c>
    </row>
    <row r="8685" spans="1:11" x14ac:dyDescent="0.25">
      <c r="A8685" s="29">
        <v>42987</v>
      </c>
      <c r="B8685" s="22">
        <v>2017</v>
      </c>
      <c r="C8685" s="22">
        <v>9</v>
      </c>
      <c r="D8685" s="22" t="s">
        <v>1195</v>
      </c>
      <c r="E8685" s="22" t="s">
        <v>89</v>
      </c>
      <c r="F8685" s="22" t="s">
        <v>28</v>
      </c>
      <c r="G8685" s="22" t="s">
        <v>48</v>
      </c>
      <c r="H8685" s="22" t="s">
        <v>1285</v>
      </c>
      <c r="I8685" s="30">
        <v>3.04</v>
      </c>
      <c r="J8685" s="31">
        <v>2</v>
      </c>
      <c r="K8685" s="32">
        <v>-2.33</v>
      </c>
    </row>
    <row r="8686" spans="1:11" x14ac:dyDescent="0.25">
      <c r="A8686" s="29">
        <v>42987</v>
      </c>
      <c r="B8686" s="22">
        <v>2017</v>
      </c>
      <c r="C8686" s="22">
        <v>9</v>
      </c>
      <c r="D8686" s="22" t="s">
        <v>1195</v>
      </c>
      <c r="E8686" s="22" t="s">
        <v>89</v>
      </c>
      <c r="F8686" s="22" t="s">
        <v>28</v>
      </c>
      <c r="G8686" s="22" t="s">
        <v>48</v>
      </c>
      <c r="H8686" s="22" t="s">
        <v>973</v>
      </c>
      <c r="I8686" s="30">
        <v>4.5</v>
      </c>
      <c r="J8686" s="31">
        <v>1</v>
      </c>
      <c r="K8686" s="32">
        <v>-3.6</v>
      </c>
    </row>
    <row r="8687" spans="1:11" x14ac:dyDescent="0.25">
      <c r="A8687" s="29">
        <v>42987</v>
      </c>
      <c r="B8687" s="22">
        <v>2017</v>
      </c>
      <c r="C8687" s="22">
        <v>9</v>
      </c>
      <c r="D8687" s="22" t="s">
        <v>1195</v>
      </c>
      <c r="E8687" s="22" t="s">
        <v>89</v>
      </c>
      <c r="F8687" s="22" t="s">
        <v>28</v>
      </c>
      <c r="G8687" s="22" t="s">
        <v>64</v>
      </c>
      <c r="H8687" s="22" t="s">
        <v>2237</v>
      </c>
      <c r="I8687" s="30">
        <v>4.67</v>
      </c>
      <c r="J8687" s="31">
        <v>1</v>
      </c>
      <c r="K8687" s="32">
        <v>1.58</v>
      </c>
    </row>
    <row r="8688" spans="1:11" x14ac:dyDescent="0.25">
      <c r="A8688" s="29">
        <v>42987</v>
      </c>
      <c r="B8688" s="22">
        <v>2017</v>
      </c>
      <c r="C8688" s="22">
        <v>9</v>
      </c>
      <c r="D8688" s="22" t="s">
        <v>1195</v>
      </c>
      <c r="E8688" s="22" t="s">
        <v>89</v>
      </c>
      <c r="F8688" s="22" t="s">
        <v>13</v>
      </c>
      <c r="G8688" s="22" t="s">
        <v>14</v>
      </c>
      <c r="H8688" s="22" t="s">
        <v>2167</v>
      </c>
      <c r="I8688" s="30">
        <v>95.88</v>
      </c>
      <c r="J8688" s="31">
        <v>3</v>
      </c>
      <c r="K8688" s="32">
        <v>28.76</v>
      </c>
    </row>
    <row r="8689" spans="1:11" x14ac:dyDescent="0.25">
      <c r="A8689" s="29">
        <v>42987</v>
      </c>
      <c r="B8689" s="22">
        <v>2017</v>
      </c>
      <c r="C8689" s="22">
        <v>9</v>
      </c>
      <c r="D8689" s="22" t="s">
        <v>1195</v>
      </c>
      <c r="E8689" s="22" t="s">
        <v>89</v>
      </c>
      <c r="F8689" s="22" t="s">
        <v>18</v>
      </c>
      <c r="G8689" s="22" t="s">
        <v>36</v>
      </c>
      <c r="H8689" s="22" t="s">
        <v>1488</v>
      </c>
      <c r="I8689" s="30">
        <v>17.02</v>
      </c>
      <c r="J8689" s="31">
        <v>2</v>
      </c>
      <c r="K8689" s="32">
        <v>1.7</v>
      </c>
    </row>
    <row r="8690" spans="1:11" x14ac:dyDescent="0.25">
      <c r="A8690" s="29">
        <v>42987</v>
      </c>
      <c r="B8690" s="22">
        <v>2017</v>
      </c>
      <c r="C8690" s="22">
        <v>9</v>
      </c>
      <c r="D8690" s="22" t="s">
        <v>1195</v>
      </c>
      <c r="E8690" s="22" t="s">
        <v>89</v>
      </c>
      <c r="F8690" s="22" t="s">
        <v>13</v>
      </c>
      <c r="G8690" s="22" t="s">
        <v>14</v>
      </c>
      <c r="H8690" s="22" t="s">
        <v>158</v>
      </c>
      <c r="I8690" s="30">
        <v>258.7</v>
      </c>
      <c r="J8690" s="31">
        <v>3</v>
      </c>
      <c r="K8690" s="32">
        <v>64.67</v>
      </c>
    </row>
    <row r="8691" spans="1:11" x14ac:dyDescent="0.25">
      <c r="A8691" s="29">
        <v>42987</v>
      </c>
      <c r="B8691" s="22">
        <v>2017</v>
      </c>
      <c r="C8691" s="22">
        <v>9</v>
      </c>
      <c r="D8691" s="22" t="s">
        <v>1195</v>
      </c>
      <c r="E8691" s="22" t="s">
        <v>89</v>
      </c>
      <c r="F8691" s="22" t="s">
        <v>13</v>
      </c>
      <c r="G8691" s="22" t="s">
        <v>23</v>
      </c>
      <c r="H8691" s="22" t="s">
        <v>2652</v>
      </c>
      <c r="I8691" s="30">
        <v>1931.96</v>
      </c>
      <c r="J8691" s="31">
        <v>7</v>
      </c>
      <c r="K8691" s="32">
        <v>-386.39</v>
      </c>
    </row>
    <row r="8692" spans="1:11" x14ac:dyDescent="0.25">
      <c r="A8692" s="29">
        <v>42987</v>
      </c>
      <c r="B8692" s="22">
        <v>2017</v>
      </c>
      <c r="C8692" s="22">
        <v>9</v>
      </c>
      <c r="D8692" s="22" t="s">
        <v>1038</v>
      </c>
      <c r="E8692" s="22" t="s">
        <v>161</v>
      </c>
      <c r="F8692" s="22" t="s">
        <v>28</v>
      </c>
      <c r="G8692" s="22" t="s">
        <v>38</v>
      </c>
      <c r="H8692" s="22" t="s">
        <v>857</v>
      </c>
      <c r="I8692" s="30">
        <v>628.80999999999995</v>
      </c>
      <c r="J8692" s="31">
        <v>7</v>
      </c>
      <c r="K8692" s="32">
        <v>12.58</v>
      </c>
    </row>
    <row r="8693" spans="1:11" x14ac:dyDescent="0.25">
      <c r="A8693" s="29">
        <v>42987</v>
      </c>
      <c r="B8693" s="22">
        <v>2017</v>
      </c>
      <c r="C8693" s="22">
        <v>9</v>
      </c>
      <c r="D8693" s="22" t="s">
        <v>1038</v>
      </c>
      <c r="E8693" s="22" t="s">
        <v>161</v>
      </c>
      <c r="F8693" s="22" t="s">
        <v>28</v>
      </c>
      <c r="G8693" s="22" t="s">
        <v>38</v>
      </c>
      <c r="H8693" s="22" t="s">
        <v>695</v>
      </c>
      <c r="I8693" s="30">
        <v>56.45</v>
      </c>
      <c r="J8693" s="31">
        <v>5</v>
      </c>
      <c r="K8693" s="32">
        <v>14.68</v>
      </c>
    </row>
    <row r="8694" spans="1:11" x14ac:dyDescent="0.25">
      <c r="A8694" s="29">
        <v>42987</v>
      </c>
      <c r="B8694" s="22">
        <v>2017</v>
      </c>
      <c r="C8694" s="22">
        <v>9</v>
      </c>
      <c r="D8694" s="22" t="s">
        <v>2046</v>
      </c>
      <c r="E8694" s="22" t="s">
        <v>205</v>
      </c>
      <c r="F8694" s="22" t="s">
        <v>28</v>
      </c>
      <c r="G8694" s="22" t="s">
        <v>293</v>
      </c>
      <c r="H8694" s="22" t="s">
        <v>1300</v>
      </c>
      <c r="I8694" s="30">
        <v>8.83</v>
      </c>
      <c r="J8694" s="31">
        <v>3</v>
      </c>
      <c r="K8694" s="32">
        <v>-1.99</v>
      </c>
    </row>
    <row r="8695" spans="1:11" x14ac:dyDescent="0.25">
      <c r="A8695" s="29">
        <v>42987</v>
      </c>
      <c r="B8695" s="22">
        <v>2017</v>
      </c>
      <c r="C8695" s="22">
        <v>9</v>
      </c>
      <c r="D8695" s="22" t="s">
        <v>2046</v>
      </c>
      <c r="E8695" s="22" t="s">
        <v>205</v>
      </c>
      <c r="F8695" s="22" t="s">
        <v>28</v>
      </c>
      <c r="G8695" s="22" t="s">
        <v>29</v>
      </c>
      <c r="H8695" s="22" t="s">
        <v>1683</v>
      </c>
      <c r="I8695" s="30">
        <v>177.54</v>
      </c>
      <c r="J8695" s="31">
        <v>4</v>
      </c>
      <c r="K8695" s="32">
        <v>62.14</v>
      </c>
    </row>
    <row r="8696" spans="1:11" x14ac:dyDescent="0.25">
      <c r="A8696" s="29">
        <v>42987</v>
      </c>
      <c r="B8696" s="22">
        <v>2017</v>
      </c>
      <c r="C8696" s="22">
        <v>9</v>
      </c>
      <c r="D8696" s="22" t="s">
        <v>2046</v>
      </c>
      <c r="E8696" s="22" t="s">
        <v>205</v>
      </c>
      <c r="F8696" s="22" t="s">
        <v>28</v>
      </c>
      <c r="G8696" s="22" t="s">
        <v>38</v>
      </c>
      <c r="H8696" s="22" t="s">
        <v>1456</v>
      </c>
      <c r="I8696" s="30">
        <v>258.48</v>
      </c>
      <c r="J8696" s="31">
        <v>2</v>
      </c>
      <c r="K8696" s="32">
        <v>-3.23</v>
      </c>
    </row>
    <row r="8697" spans="1:11" x14ac:dyDescent="0.25">
      <c r="A8697" s="29">
        <v>42987</v>
      </c>
      <c r="B8697" s="22">
        <v>2017</v>
      </c>
      <c r="C8697" s="22">
        <v>9</v>
      </c>
      <c r="D8697" s="22" t="s">
        <v>2046</v>
      </c>
      <c r="E8697" s="22" t="s">
        <v>205</v>
      </c>
      <c r="F8697" s="22" t="s">
        <v>18</v>
      </c>
      <c r="G8697" s="22" t="s">
        <v>36</v>
      </c>
      <c r="H8697" s="22" t="s">
        <v>491</v>
      </c>
      <c r="I8697" s="30">
        <v>14.14</v>
      </c>
      <c r="J8697" s="31">
        <v>3</v>
      </c>
      <c r="K8697" s="32">
        <v>4.24</v>
      </c>
    </row>
    <row r="8698" spans="1:11" x14ac:dyDescent="0.25">
      <c r="A8698" s="29">
        <v>42987</v>
      </c>
      <c r="B8698" s="22">
        <v>2017</v>
      </c>
      <c r="C8698" s="22">
        <v>9</v>
      </c>
      <c r="D8698" s="22" t="s">
        <v>2613</v>
      </c>
      <c r="E8698" s="22" t="s">
        <v>71</v>
      </c>
      <c r="F8698" s="22" t="s">
        <v>28</v>
      </c>
      <c r="G8698" s="22" t="s">
        <v>155</v>
      </c>
      <c r="H8698" s="22" t="s">
        <v>908</v>
      </c>
      <c r="I8698" s="30">
        <v>17.48</v>
      </c>
      <c r="J8698" s="31">
        <v>2</v>
      </c>
      <c r="K8698" s="32">
        <v>8.2200000000000006</v>
      </c>
    </row>
    <row r="8699" spans="1:11" x14ac:dyDescent="0.25">
      <c r="A8699" s="29">
        <v>42987</v>
      </c>
      <c r="B8699" s="22">
        <v>2017</v>
      </c>
      <c r="C8699" s="22">
        <v>9</v>
      </c>
      <c r="D8699" s="22" t="s">
        <v>696</v>
      </c>
      <c r="E8699" s="22" t="s">
        <v>183</v>
      </c>
      <c r="F8699" s="22" t="s">
        <v>28</v>
      </c>
      <c r="G8699" s="22" t="s">
        <v>29</v>
      </c>
      <c r="H8699" s="22" t="s">
        <v>2673</v>
      </c>
      <c r="I8699" s="30">
        <v>6.37</v>
      </c>
      <c r="J8699" s="31">
        <v>2</v>
      </c>
      <c r="K8699" s="32">
        <v>2.39</v>
      </c>
    </row>
    <row r="8700" spans="1:11" x14ac:dyDescent="0.25">
      <c r="A8700" s="29">
        <v>42987</v>
      </c>
      <c r="B8700" s="22">
        <v>2017</v>
      </c>
      <c r="C8700" s="22">
        <v>9</v>
      </c>
      <c r="D8700" s="22" t="s">
        <v>235</v>
      </c>
      <c r="E8700" s="22" t="s">
        <v>45</v>
      </c>
      <c r="F8700" s="22" t="s">
        <v>28</v>
      </c>
      <c r="G8700" s="22" t="s">
        <v>64</v>
      </c>
      <c r="H8700" s="22" t="s">
        <v>459</v>
      </c>
      <c r="I8700" s="30">
        <v>6.56</v>
      </c>
      <c r="J8700" s="31">
        <v>2</v>
      </c>
      <c r="K8700" s="32">
        <v>1.9</v>
      </c>
    </row>
    <row r="8701" spans="1:11" x14ac:dyDescent="0.25">
      <c r="A8701" s="29">
        <v>42987</v>
      </c>
      <c r="B8701" s="22">
        <v>2017</v>
      </c>
      <c r="C8701" s="22">
        <v>9</v>
      </c>
      <c r="D8701" s="22" t="s">
        <v>235</v>
      </c>
      <c r="E8701" s="22" t="s">
        <v>45</v>
      </c>
      <c r="F8701" s="22" t="s">
        <v>18</v>
      </c>
      <c r="G8701" s="22" t="s">
        <v>19</v>
      </c>
      <c r="H8701" s="22" t="s">
        <v>1225</v>
      </c>
      <c r="I8701" s="30">
        <v>243.92</v>
      </c>
      <c r="J8701" s="31">
        <v>5</v>
      </c>
      <c r="K8701" s="32">
        <v>-15.25</v>
      </c>
    </row>
    <row r="8702" spans="1:11" x14ac:dyDescent="0.25">
      <c r="A8702" s="29">
        <v>42987</v>
      </c>
      <c r="B8702" s="22">
        <v>2017</v>
      </c>
      <c r="C8702" s="22">
        <v>9</v>
      </c>
      <c r="D8702" s="22" t="s">
        <v>235</v>
      </c>
      <c r="E8702" s="22" t="s">
        <v>45</v>
      </c>
      <c r="F8702" s="22" t="s">
        <v>28</v>
      </c>
      <c r="G8702" s="22" t="s">
        <v>29</v>
      </c>
      <c r="H8702" s="22" t="s">
        <v>1341</v>
      </c>
      <c r="I8702" s="30">
        <v>47.52</v>
      </c>
      <c r="J8702" s="31">
        <v>9</v>
      </c>
      <c r="K8702" s="32">
        <v>22.81</v>
      </c>
    </row>
    <row r="8703" spans="1:11" x14ac:dyDescent="0.25">
      <c r="A8703" s="29">
        <v>42987</v>
      </c>
      <c r="B8703" s="22">
        <v>2017</v>
      </c>
      <c r="C8703" s="22">
        <v>9</v>
      </c>
      <c r="D8703" s="22" t="s">
        <v>1440</v>
      </c>
      <c r="E8703" s="22" t="s">
        <v>45</v>
      </c>
      <c r="F8703" s="22" t="s">
        <v>28</v>
      </c>
      <c r="G8703" s="22" t="s">
        <v>38</v>
      </c>
      <c r="H8703" s="22" t="s">
        <v>201</v>
      </c>
      <c r="I8703" s="30">
        <v>99.87</v>
      </c>
      <c r="J8703" s="31">
        <v>3</v>
      </c>
      <c r="K8703" s="32">
        <v>23.97</v>
      </c>
    </row>
    <row r="8704" spans="1:11" x14ac:dyDescent="0.25">
      <c r="A8704" s="29">
        <v>42987</v>
      </c>
      <c r="B8704" s="22">
        <v>2017</v>
      </c>
      <c r="C8704" s="22">
        <v>9</v>
      </c>
      <c r="D8704" s="22" t="s">
        <v>992</v>
      </c>
      <c r="E8704" s="22" t="s">
        <v>32</v>
      </c>
      <c r="F8704" s="22" t="s">
        <v>28</v>
      </c>
      <c r="G8704" s="22" t="s">
        <v>46</v>
      </c>
      <c r="H8704" s="22" t="s">
        <v>2248</v>
      </c>
      <c r="I8704" s="30">
        <v>9.86</v>
      </c>
      <c r="J8704" s="31">
        <v>4</v>
      </c>
      <c r="K8704" s="32">
        <v>3.45</v>
      </c>
    </row>
    <row r="8705" spans="1:11" x14ac:dyDescent="0.25">
      <c r="A8705" s="29">
        <v>42987</v>
      </c>
      <c r="B8705" s="22">
        <v>2017</v>
      </c>
      <c r="C8705" s="22">
        <v>9</v>
      </c>
      <c r="D8705" s="22" t="s">
        <v>1325</v>
      </c>
      <c r="E8705" s="22" t="s">
        <v>131</v>
      </c>
      <c r="F8705" s="22" t="s">
        <v>28</v>
      </c>
      <c r="G8705" s="22" t="s">
        <v>64</v>
      </c>
      <c r="H8705" s="22" t="s">
        <v>580</v>
      </c>
      <c r="I8705" s="30">
        <v>25.92</v>
      </c>
      <c r="J8705" s="31">
        <v>5</v>
      </c>
      <c r="K8705" s="32">
        <v>3.89</v>
      </c>
    </row>
    <row r="8706" spans="1:11" x14ac:dyDescent="0.25">
      <c r="A8706" s="29">
        <v>42987</v>
      </c>
      <c r="B8706" s="22">
        <v>2017</v>
      </c>
      <c r="C8706" s="22">
        <v>9</v>
      </c>
      <c r="D8706" s="22" t="s">
        <v>1325</v>
      </c>
      <c r="E8706" s="22" t="s">
        <v>131</v>
      </c>
      <c r="F8706" s="22" t="s">
        <v>18</v>
      </c>
      <c r="G8706" s="22" t="s">
        <v>36</v>
      </c>
      <c r="H8706" s="22" t="s">
        <v>1233</v>
      </c>
      <c r="I8706" s="30">
        <v>66.11</v>
      </c>
      <c r="J8706" s="31">
        <v>2</v>
      </c>
      <c r="K8706" s="32">
        <v>-9.09</v>
      </c>
    </row>
    <row r="8707" spans="1:11" x14ac:dyDescent="0.25">
      <c r="A8707" s="29">
        <v>42987</v>
      </c>
      <c r="B8707" s="22">
        <v>2017</v>
      </c>
      <c r="C8707" s="22">
        <v>9</v>
      </c>
      <c r="D8707" s="22" t="s">
        <v>148</v>
      </c>
      <c r="E8707" s="22" t="s">
        <v>45</v>
      </c>
      <c r="F8707" s="22" t="s">
        <v>13</v>
      </c>
      <c r="G8707" s="22" t="s">
        <v>14</v>
      </c>
      <c r="H8707" s="22" t="s">
        <v>2662</v>
      </c>
      <c r="I8707" s="30">
        <v>159.96</v>
      </c>
      <c r="J8707" s="31">
        <v>4</v>
      </c>
      <c r="K8707" s="32">
        <v>51.19</v>
      </c>
    </row>
    <row r="8708" spans="1:11" x14ac:dyDescent="0.25">
      <c r="A8708" s="29">
        <v>42987</v>
      </c>
      <c r="B8708" s="22">
        <v>2017</v>
      </c>
      <c r="C8708" s="22">
        <v>9</v>
      </c>
      <c r="D8708" s="22" t="s">
        <v>532</v>
      </c>
      <c r="E8708" s="22" t="s">
        <v>107</v>
      </c>
      <c r="F8708" s="22" t="s">
        <v>28</v>
      </c>
      <c r="G8708" s="22" t="s">
        <v>29</v>
      </c>
      <c r="H8708" s="22" t="s">
        <v>2396</v>
      </c>
      <c r="I8708" s="30">
        <v>31.1</v>
      </c>
      <c r="J8708" s="31">
        <v>6</v>
      </c>
      <c r="K8708" s="32">
        <v>11.28</v>
      </c>
    </row>
    <row r="8709" spans="1:11" x14ac:dyDescent="0.25">
      <c r="A8709" s="29">
        <v>42987</v>
      </c>
      <c r="B8709" s="22">
        <v>2017</v>
      </c>
      <c r="C8709" s="22">
        <v>9</v>
      </c>
      <c r="D8709" s="22" t="s">
        <v>532</v>
      </c>
      <c r="E8709" s="22" t="s">
        <v>107</v>
      </c>
      <c r="F8709" s="22" t="s">
        <v>28</v>
      </c>
      <c r="G8709" s="22" t="s">
        <v>58</v>
      </c>
      <c r="H8709" s="22" t="s">
        <v>1840</v>
      </c>
      <c r="I8709" s="30">
        <v>11.18</v>
      </c>
      <c r="J8709" s="31">
        <v>1</v>
      </c>
      <c r="K8709" s="32">
        <v>0.84</v>
      </c>
    </row>
    <row r="8710" spans="1:11" x14ac:dyDescent="0.25">
      <c r="A8710" s="29">
        <v>42987</v>
      </c>
      <c r="B8710" s="22">
        <v>2017</v>
      </c>
      <c r="C8710" s="22">
        <v>9</v>
      </c>
      <c r="D8710" s="22" t="s">
        <v>618</v>
      </c>
      <c r="E8710" s="22" t="s">
        <v>131</v>
      </c>
      <c r="F8710" s="22" t="s">
        <v>28</v>
      </c>
      <c r="G8710" s="22" t="s">
        <v>46</v>
      </c>
      <c r="H8710" s="22" t="s">
        <v>488</v>
      </c>
      <c r="I8710" s="30">
        <v>17.71</v>
      </c>
      <c r="J8710" s="31">
        <v>6</v>
      </c>
      <c r="K8710" s="32">
        <v>5.98</v>
      </c>
    </row>
    <row r="8711" spans="1:11" x14ac:dyDescent="0.25">
      <c r="A8711" s="29">
        <v>42987</v>
      </c>
      <c r="B8711" s="22">
        <v>2017</v>
      </c>
      <c r="C8711" s="22">
        <v>9</v>
      </c>
      <c r="D8711" s="22" t="s">
        <v>618</v>
      </c>
      <c r="E8711" s="22" t="s">
        <v>131</v>
      </c>
      <c r="F8711" s="22" t="s">
        <v>28</v>
      </c>
      <c r="G8711" s="22" t="s">
        <v>48</v>
      </c>
      <c r="H8711" s="22" t="s">
        <v>1687</v>
      </c>
      <c r="I8711" s="30">
        <v>4.8600000000000003</v>
      </c>
      <c r="J8711" s="31">
        <v>3</v>
      </c>
      <c r="K8711" s="32">
        <v>-3.56</v>
      </c>
    </row>
    <row r="8712" spans="1:11" x14ac:dyDescent="0.25">
      <c r="A8712" s="29">
        <v>42987</v>
      </c>
      <c r="B8712" s="22">
        <v>2017</v>
      </c>
      <c r="C8712" s="22">
        <v>9</v>
      </c>
      <c r="D8712" s="22" t="s">
        <v>618</v>
      </c>
      <c r="E8712" s="22" t="s">
        <v>131</v>
      </c>
      <c r="F8712" s="22" t="s">
        <v>28</v>
      </c>
      <c r="G8712" s="22" t="s">
        <v>48</v>
      </c>
      <c r="H8712" s="22" t="s">
        <v>690</v>
      </c>
      <c r="I8712" s="30">
        <v>6.26</v>
      </c>
      <c r="J8712" s="31">
        <v>2</v>
      </c>
      <c r="K8712" s="32">
        <v>-5.22</v>
      </c>
    </row>
    <row r="8713" spans="1:11" x14ac:dyDescent="0.25">
      <c r="A8713" s="29">
        <v>42988</v>
      </c>
      <c r="B8713" s="22">
        <v>2017</v>
      </c>
      <c r="C8713" s="22">
        <v>9</v>
      </c>
      <c r="D8713" s="22" t="s">
        <v>1454</v>
      </c>
      <c r="E8713" s="22" t="s">
        <v>81</v>
      </c>
      <c r="F8713" s="22" t="s">
        <v>28</v>
      </c>
      <c r="G8713" s="22" t="s">
        <v>29</v>
      </c>
      <c r="H8713" s="22" t="s">
        <v>1270</v>
      </c>
      <c r="I8713" s="30">
        <v>10.82</v>
      </c>
      <c r="J8713" s="31">
        <v>4</v>
      </c>
      <c r="K8713" s="32">
        <v>3.52</v>
      </c>
    </row>
    <row r="8714" spans="1:11" x14ac:dyDescent="0.25">
      <c r="A8714" s="29">
        <v>42988</v>
      </c>
      <c r="B8714" s="22">
        <v>2017</v>
      </c>
      <c r="C8714" s="22">
        <v>9</v>
      </c>
      <c r="D8714" s="22" t="s">
        <v>1013</v>
      </c>
      <c r="E8714" s="22" t="s">
        <v>26</v>
      </c>
      <c r="F8714" s="22" t="s">
        <v>18</v>
      </c>
      <c r="G8714" s="22" t="s">
        <v>42</v>
      </c>
      <c r="H8714" s="22" t="s">
        <v>375</v>
      </c>
      <c r="I8714" s="30">
        <v>652.45000000000005</v>
      </c>
      <c r="J8714" s="31">
        <v>5</v>
      </c>
      <c r="K8714" s="32">
        <v>-430.62</v>
      </c>
    </row>
    <row r="8715" spans="1:11" x14ac:dyDescent="0.25">
      <c r="A8715" s="29">
        <v>42988</v>
      </c>
      <c r="B8715" s="22">
        <v>2017</v>
      </c>
      <c r="C8715" s="22">
        <v>9</v>
      </c>
      <c r="D8715" s="22" t="s">
        <v>1013</v>
      </c>
      <c r="E8715" s="22" t="s">
        <v>26</v>
      </c>
      <c r="F8715" s="22" t="s">
        <v>18</v>
      </c>
      <c r="G8715" s="22" t="s">
        <v>42</v>
      </c>
      <c r="H8715" s="22" t="s">
        <v>1832</v>
      </c>
      <c r="I8715" s="30">
        <v>66.650000000000006</v>
      </c>
      <c r="J8715" s="31">
        <v>3</v>
      </c>
      <c r="K8715" s="32">
        <v>-42.65</v>
      </c>
    </row>
    <row r="8716" spans="1:11" x14ac:dyDescent="0.25">
      <c r="A8716" s="29">
        <v>42988</v>
      </c>
      <c r="B8716" s="22">
        <v>2017</v>
      </c>
      <c r="C8716" s="22">
        <v>9</v>
      </c>
      <c r="D8716" s="22" t="s">
        <v>640</v>
      </c>
      <c r="E8716" s="22" t="s">
        <v>131</v>
      </c>
      <c r="F8716" s="22" t="s">
        <v>18</v>
      </c>
      <c r="G8716" s="22" t="s">
        <v>36</v>
      </c>
      <c r="H8716" s="22" t="s">
        <v>1103</v>
      </c>
      <c r="I8716" s="30">
        <v>45.89</v>
      </c>
      <c r="J8716" s="31">
        <v>4</v>
      </c>
      <c r="K8716" s="32">
        <v>9.18</v>
      </c>
    </row>
    <row r="8717" spans="1:11" x14ac:dyDescent="0.25">
      <c r="A8717" s="29">
        <v>42988</v>
      </c>
      <c r="B8717" s="22">
        <v>2017</v>
      </c>
      <c r="C8717" s="22">
        <v>9</v>
      </c>
      <c r="D8717" s="22" t="s">
        <v>701</v>
      </c>
      <c r="E8717" s="22" t="s">
        <v>22</v>
      </c>
      <c r="F8717" s="22" t="s">
        <v>28</v>
      </c>
      <c r="G8717" s="22" t="s">
        <v>48</v>
      </c>
      <c r="H8717" s="22" t="s">
        <v>339</v>
      </c>
      <c r="I8717" s="30">
        <v>12.82</v>
      </c>
      <c r="J8717" s="31">
        <v>3</v>
      </c>
      <c r="K8717" s="32">
        <v>4.33</v>
      </c>
    </row>
    <row r="8718" spans="1:11" x14ac:dyDescent="0.25">
      <c r="A8718" s="29">
        <v>42988</v>
      </c>
      <c r="B8718" s="22">
        <v>2017</v>
      </c>
      <c r="C8718" s="22">
        <v>9</v>
      </c>
      <c r="D8718" s="22" t="s">
        <v>701</v>
      </c>
      <c r="E8718" s="22" t="s">
        <v>22</v>
      </c>
      <c r="F8718" s="22" t="s">
        <v>18</v>
      </c>
      <c r="G8718" s="22" t="s">
        <v>165</v>
      </c>
      <c r="H8718" s="22" t="s">
        <v>166</v>
      </c>
      <c r="I8718" s="30">
        <v>314.35000000000002</v>
      </c>
      <c r="J8718" s="31">
        <v>3</v>
      </c>
      <c r="K8718" s="32">
        <v>-15.72</v>
      </c>
    </row>
    <row r="8719" spans="1:11" x14ac:dyDescent="0.25">
      <c r="A8719" s="29">
        <v>42988</v>
      </c>
      <c r="B8719" s="22">
        <v>2017</v>
      </c>
      <c r="C8719" s="22">
        <v>9</v>
      </c>
      <c r="D8719" s="22" t="s">
        <v>701</v>
      </c>
      <c r="E8719" s="22" t="s">
        <v>22</v>
      </c>
      <c r="F8719" s="22" t="s">
        <v>28</v>
      </c>
      <c r="G8719" s="22" t="s">
        <v>29</v>
      </c>
      <c r="H8719" s="22" t="s">
        <v>360</v>
      </c>
      <c r="I8719" s="30">
        <v>18.98</v>
      </c>
      <c r="J8719" s="31">
        <v>2</v>
      </c>
      <c r="K8719" s="32">
        <v>8.92</v>
      </c>
    </row>
    <row r="8720" spans="1:11" x14ac:dyDescent="0.25">
      <c r="A8720" s="29">
        <v>42988</v>
      </c>
      <c r="B8720" s="22">
        <v>2017</v>
      </c>
      <c r="C8720" s="22">
        <v>9</v>
      </c>
      <c r="D8720" s="22" t="s">
        <v>701</v>
      </c>
      <c r="E8720" s="22" t="s">
        <v>22</v>
      </c>
      <c r="F8720" s="22" t="s">
        <v>28</v>
      </c>
      <c r="G8720" s="22" t="s">
        <v>48</v>
      </c>
      <c r="H8720" s="22" t="s">
        <v>2098</v>
      </c>
      <c r="I8720" s="30">
        <v>18.239999999999998</v>
      </c>
      <c r="J8720" s="31">
        <v>6</v>
      </c>
      <c r="K8720" s="32">
        <v>6.16</v>
      </c>
    </row>
    <row r="8721" spans="1:11" x14ac:dyDescent="0.25">
      <c r="A8721" s="29">
        <v>42988</v>
      </c>
      <c r="B8721" s="22">
        <v>2017</v>
      </c>
      <c r="C8721" s="22">
        <v>9</v>
      </c>
      <c r="D8721" s="22" t="s">
        <v>1174</v>
      </c>
      <c r="E8721" s="22" t="s">
        <v>32</v>
      </c>
      <c r="F8721" s="22" t="s">
        <v>28</v>
      </c>
      <c r="G8721" s="22" t="s">
        <v>64</v>
      </c>
      <c r="H8721" s="22" t="s">
        <v>1758</v>
      </c>
      <c r="I8721" s="30">
        <v>67.14</v>
      </c>
      <c r="J8721" s="31">
        <v>7</v>
      </c>
      <c r="K8721" s="32">
        <v>5.88</v>
      </c>
    </row>
    <row r="8722" spans="1:11" x14ac:dyDescent="0.25">
      <c r="A8722" s="29">
        <v>42988</v>
      </c>
      <c r="B8722" s="22">
        <v>2017</v>
      </c>
      <c r="C8722" s="22">
        <v>9</v>
      </c>
      <c r="D8722" s="22" t="s">
        <v>1174</v>
      </c>
      <c r="E8722" s="22" t="s">
        <v>32</v>
      </c>
      <c r="F8722" s="22" t="s">
        <v>18</v>
      </c>
      <c r="G8722" s="22" t="s">
        <v>19</v>
      </c>
      <c r="H8722" s="22" t="s">
        <v>2462</v>
      </c>
      <c r="I8722" s="30">
        <v>254.06</v>
      </c>
      <c r="J8722" s="31">
        <v>3</v>
      </c>
      <c r="K8722" s="32">
        <v>-32.659999999999997</v>
      </c>
    </row>
    <row r="8723" spans="1:11" x14ac:dyDescent="0.25">
      <c r="A8723" s="29">
        <v>42988</v>
      </c>
      <c r="B8723" s="22">
        <v>2017</v>
      </c>
      <c r="C8723" s="22">
        <v>9</v>
      </c>
      <c r="D8723" s="22" t="s">
        <v>196</v>
      </c>
      <c r="E8723" s="22" t="s">
        <v>45</v>
      </c>
      <c r="F8723" s="22" t="s">
        <v>28</v>
      </c>
      <c r="G8723" s="22" t="s">
        <v>29</v>
      </c>
      <c r="H8723" s="22" t="s">
        <v>2557</v>
      </c>
      <c r="I8723" s="30">
        <v>35.200000000000003</v>
      </c>
      <c r="J8723" s="31">
        <v>5</v>
      </c>
      <c r="K8723" s="32">
        <v>16.54</v>
      </c>
    </row>
    <row r="8724" spans="1:11" x14ac:dyDescent="0.25">
      <c r="A8724" s="29">
        <v>42989</v>
      </c>
      <c r="B8724" s="22">
        <v>2017</v>
      </c>
      <c r="C8724" s="22">
        <v>9</v>
      </c>
      <c r="D8724" s="22" t="s">
        <v>2172</v>
      </c>
      <c r="E8724" s="22" t="s">
        <v>22</v>
      </c>
      <c r="F8724" s="22" t="s">
        <v>18</v>
      </c>
      <c r="G8724" s="22" t="s">
        <v>36</v>
      </c>
      <c r="H8724" s="22" t="s">
        <v>83</v>
      </c>
      <c r="I8724" s="30">
        <v>96.53</v>
      </c>
      <c r="J8724" s="31">
        <v>7</v>
      </c>
      <c r="K8724" s="32">
        <v>40.54</v>
      </c>
    </row>
    <row r="8725" spans="1:11" x14ac:dyDescent="0.25">
      <c r="A8725" s="29">
        <v>42989</v>
      </c>
      <c r="B8725" s="22">
        <v>2017</v>
      </c>
      <c r="C8725" s="22">
        <v>9</v>
      </c>
      <c r="D8725" s="22" t="s">
        <v>1349</v>
      </c>
      <c r="E8725" s="22" t="s">
        <v>45</v>
      </c>
      <c r="F8725" s="22" t="s">
        <v>18</v>
      </c>
      <c r="G8725" s="22" t="s">
        <v>19</v>
      </c>
      <c r="H8725" s="22" t="s">
        <v>2069</v>
      </c>
      <c r="I8725" s="30">
        <v>215.98</v>
      </c>
      <c r="J8725" s="31">
        <v>3</v>
      </c>
      <c r="K8725" s="32">
        <v>-2.7</v>
      </c>
    </row>
    <row r="8726" spans="1:11" x14ac:dyDescent="0.25">
      <c r="A8726" s="29">
        <v>42989</v>
      </c>
      <c r="B8726" s="22">
        <v>2017</v>
      </c>
      <c r="C8726" s="22">
        <v>9</v>
      </c>
      <c r="D8726" s="22" t="s">
        <v>816</v>
      </c>
      <c r="E8726" s="22" t="s">
        <v>45</v>
      </c>
      <c r="F8726" s="22" t="s">
        <v>28</v>
      </c>
      <c r="G8726" s="22" t="s">
        <v>38</v>
      </c>
      <c r="H8726" s="22" t="s">
        <v>609</v>
      </c>
      <c r="I8726" s="30">
        <v>63.56</v>
      </c>
      <c r="J8726" s="31">
        <v>2</v>
      </c>
      <c r="K8726" s="32">
        <v>3.18</v>
      </c>
    </row>
    <row r="8727" spans="1:11" x14ac:dyDescent="0.25">
      <c r="A8727" s="29">
        <v>42989</v>
      </c>
      <c r="B8727" s="22">
        <v>2017</v>
      </c>
      <c r="C8727" s="22">
        <v>9</v>
      </c>
      <c r="D8727" s="22" t="s">
        <v>816</v>
      </c>
      <c r="E8727" s="22" t="s">
        <v>45</v>
      </c>
      <c r="F8727" s="22" t="s">
        <v>13</v>
      </c>
      <c r="G8727" s="22" t="s">
        <v>14</v>
      </c>
      <c r="H8727" s="22" t="s">
        <v>305</v>
      </c>
      <c r="I8727" s="30">
        <v>99.99</v>
      </c>
      <c r="J8727" s="31">
        <v>1</v>
      </c>
      <c r="K8727" s="32">
        <v>44</v>
      </c>
    </row>
    <row r="8728" spans="1:11" x14ac:dyDescent="0.25">
      <c r="A8728" s="29">
        <v>42989</v>
      </c>
      <c r="B8728" s="22">
        <v>2017</v>
      </c>
      <c r="C8728" s="22">
        <v>9</v>
      </c>
      <c r="D8728" s="22" t="s">
        <v>1305</v>
      </c>
      <c r="E8728" s="22" t="s">
        <v>324</v>
      </c>
      <c r="F8728" s="22" t="s">
        <v>28</v>
      </c>
      <c r="G8728" s="22" t="s">
        <v>48</v>
      </c>
      <c r="H8728" s="22" t="s">
        <v>1582</v>
      </c>
      <c r="I8728" s="30">
        <v>9.64</v>
      </c>
      <c r="J8728" s="31">
        <v>2</v>
      </c>
      <c r="K8728" s="32">
        <v>4.43</v>
      </c>
    </row>
    <row r="8729" spans="1:11" x14ac:dyDescent="0.25">
      <c r="A8729" s="29">
        <v>42989</v>
      </c>
      <c r="B8729" s="22">
        <v>2017</v>
      </c>
      <c r="C8729" s="22">
        <v>9</v>
      </c>
      <c r="D8729" s="22" t="s">
        <v>1305</v>
      </c>
      <c r="E8729" s="22" t="s">
        <v>324</v>
      </c>
      <c r="F8729" s="22" t="s">
        <v>13</v>
      </c>
      <c r="G8729" s="22" t="s">
        <v>14</v>
      </c>
      <c r="H8729" s="22" t="s">
        <v>2660</v>
      </c>
      <c r="I8729" s="30">
        <v>826.62</v>
      </c>
      <c r="J8729" s="31">
        <v>3</v>
      </c>
      <c r="K8729" s="32">
        <v>355.45</v>
      </c>
    </row>
    <row r="8730" spans="1:11" x14ac:dyDescent="0.25">
      <c r="A8730" s="29">
        <v>42989</v>
      </c>
      <c r="B8730" s="22">
        <v>2017</v>
      </c>
      <c r="C8730" s="22">
        <v>9</v>
      </c>
      <c r="D8730" s="22" t="s">
        <v>1305</v>
      </c>
      <c r="E8730" s="22" t="s">
        <v>324</v>
      </c>
      <c r="F8730" s="22" t="s">
        <v>28</v>
      </c>
      <c r="G8730" s="22" t="s">
        <v>38</v>
      </c>
      <c r="H8730" s="22" t="s">
        <v>308</v>
      </c>
      <c r="I8730" s="30">
        <v>1633.14</v>
      </c>
      <c r="J8730" s="31">
        <v>9</v>
      </c>
      <c r="K8730" s="32">
        <v>473.61</v>
      </c>
    </row>
    <row r="8731" spans="1:11" x14ac:dyDescent="0.25">
      <c r="A8731" s="29">
        <v>42989</v>
      </c>
      <c r="B8731" s="22">
        <v>2017</v>
      </c>
      <c r="C8731" s="22">
        <v>9</v>
      </c>
      <c r="D8731" s="22" t="s">
        <v>1305</v>
      </c>
      <c r="E8731" s="22" t="s">
        <v>324</v>
      </c>
      <c r="F8731" s="22" t="s">
        <v>28</v>
      </c>
      <c r="G8731" s="22" t="s">
        <v>38</v>
      </c>
      <c r="H8731" s="22" t="s">
        <v>308</v>
      </c>
      <c r="I8731" s="30">
        <v>544.38</v>
      </c>
      <c r="J8731" s="31">
        <v>3</v>
      </c>
      <c r="K8731" s="32">
        <v>157.87</v>
      </c>
    </row>
    <row r="8732" spans="1:11" x14ac:dyDescent="0.25">
      <c r="A8732" s="29">
        <v>42989</v>
      </c>
      <c r="B8732" s="22">
        <v>2017</v>
      </c>
      <c r="C8732" s="22">
        <v>9</v>
      </c>
      <c r="D8732" s="22" t="s">
        <v>977</v>
      </c>
      <c r="E8732" s="22" t="s">
        <v>45</v>
      </c>
      <c r="F8732" s="22" t="s">
        <v>18</v>
      </c>
      <c r="G8732" s="22" t="s">
        <v>36</v>
      </c>
      <c r="H8732" s="22" t="s">
        <v>491</v>
      </c>
      <c r="I8732" s="30">
        <v>47.12</v>
      </c>
      <c r="J8732" s="31">
        <v>8</v>
      </c>
      <c r="K8732" s="32">
        <v>20.73</v>
      </c>
    </row>
    <row r="8733" spans="1:11" x14ac:dyDescent="0.25">
      <c r="A8733" s="29">
        <v>42989</v>
      </c>
      <c r="B8733" s="22">
        <v>2017</v>
      </c>
      <c r="C8733" s="22">
        <v>9</v>
      </c>
      <c r="D8733" s="22" t="s">
        <v>1508</v>
      </c>
      <c r="E8733" s="22" t="s">
        <v>45</v>
      </c>
      <c r="F8733" s="22" t="s">
        <v>18</v>
      </c>
      <c r="G8733" s="22" t="s">
        <v>19</v>
      </c>
      <c r="H8733" s="22" t="s">
        <v>1034</v>
      </c>
      <c r="I8733" s="30">
        <v>523.39</v>
      </c>
      <c r="J8733" s="31">
        <v>3</v>
      </c>
      <c r="K8733" s="32">
        <v>52.34</v>
      </c>
    </row>
    <row r="8734" spans="1:11" x14ac:dyDescent="0.25">
      <c r="A8734" s="29">
        <v>42989</v>
      </c>
      <c r="B8734" s="22">
        <v>2017</v>
      </c>
      <c r="C8734" s="22">
        <v>9</v>
      </c>
      <c r="D8734" s="22" t="s">
        <v>2407</v>
      </c>
      <c r="E8734" s="22" t="s">
        <v>77</v>
      </c>
      <c r="F8734" s="22" t="s">
        <v>13</v>
      </c>
      <c r="G8734" s="22" t="s">
        <v>14</v>
      </c>
      <c r="H8734" s="22" t="s">
        <v>1117</v>
      </c>
      <c r="I8734" s="30">
        <v>191.98</v>
      </c>
      <c r="J8734" s="31">
        <v>3</v>
      </c>
      <c r="K8734" s="32">
        <v>38.4</v>
      </c>
    </row>
    <row r="8735" spans="1:11" x14ac:dyDescent="0.25">
      <c r="A8735" s="29">
        <v>42989</v>
      </c>
      <c r="B8735" s="22">
        <v>2017</v>
      </c>
      <c r="C8735" s="22">
        <v>9</v>
      </c>
      <c r="D8735" s="22" t="s">
        <v>2407</v>
      </c>
      <c r="E8735" s="22" t="s">
        <v>77</v>
      </c>
      <c r="F8735" s="22" t="s">
        <v>13</v>
      </c>
      <c r="G8735" s="22" t="s">
        <v>23</v>
      </c>
      <c r="H8735" s="22" t="s">
        <v>2205</v>
      </c>
      <c r="I8735" s="30">
        <v>499.17</v>
      </c>
      <c r="J8735" s="31">
        <v>4</v>
      </c>
      <c r="K8735" s="32">
        <v>31.2</v>
      </c>
    </row>
    <row r="8736" spans="1:11" x14ac:dyDescent="0.25">
      <c r="A8736" s="29">
        <v>42990</v>
      </c>
      <c r="B8736" s="22">
        <v>2017</v>
      </c>
      <c r="C8736" s="22">
        <v>9</v>
      </c>
      <c r="D8736" s="22" t="s">
        <v>1868</v>
      </c>
      <c r="E8736" s="22" t="s">
        <v>32</v>
      </c>
      <c r="F8736" s="22" t="s">
        <v>28</v>
      </c>
      <c r="G8736" s="22" t="s">
        <v>48</v>
      </c>
      <c r="H8736" s="22" t="s">
        <v>2197</v>
      </c>
      <c r="I8736" s="30">
        <v>1.25</v>
      </c>
      <c r="J8736" s="31">
        <v>3</v>
      </c>
      <c r="K8736" s="32">
        <v>-1.93</v>
      </c>
    </row>
    <row r="8737" spans="1:11" x14ac:dyDescent="0.25">
      <c r="A8737" s="29">
        <v>42990</v>
      </c>
      <c r="B8737" s="22">
        <v>2017</v>
      </c>
      <c r="C8737" s="22">
        <v>9</v>
      </c>
      <c r="D8737" s="22" t="s">
        <v>1868</v>
      </c>
      <c r="E8737" s="22" t="s">
        <v>32</v>
      </c>
      <c r="F8737" s="22" t="s">
        <v>18</v>
      </c>
      <c r="G8737" s="22" t="s">
        <v>36</v>
      </c>
      <c r="H8737" s="22" t="s">
        <v>2501</v>
      </c>
      <c r="I8737" s="30">
        <v>9.7100000000000009</v>
      </c>
      <c r="J8737" s="31">
        <v>3</v>
      </c>
      <c r="K8737" s="32">
        <v>-5.82</v>
      </c>
    </row>
    <row r="8738" spans="1:11" x14ac:dyDescent="0.25">
      <c r="A8738" s="29">
        <v>42990</v>
      </c>
      <c r="B8738" s="22">
        <v>2017</v>
      </c>
      <c r="C8738" s="22">
        <v>9</v>
      </c>
      <c r="D8738" s="22" t="s">
        <v>1868</v>
      </c>
      <c r="E8738" s="22" t="s">
        <v>32</v>
      </c>
      <c r="F8738" s="22" t="s">
        <v>28</v>
      </c>
      <c r="G8738" s="22" t="s">
        <v>38</v>
      </c>
      <c r="H8738" s="22" t="s">
        <v>1514</v>
      </c>
      <c r="I8738" s="30">
        <v>27.24</v>
      </c>
      <c r="J8738" s="31">
        <v>3</v>
      </c>
      <c r="K8738" s="32">
        <v>2.72</v>
      </c>
    </row>
    <row r="8739" spans="1:11" x14ac:dyDescent="0.25">
      <c r="A8739" s="29">
        <v>42990</v>
      </c>
      <c r="B8739" s="22">
        <v>2017</v>
      </c>
      <c r="C8739" s="22">
        <v>9</v>
      </c>
      <c r="D8739" s="22" t="s">
        <v>859</v>
      </c>
      <c r="E8739" s="22" t="s">
        <v>45</v>
      </c>
      <c r="F8739" s="22" t="s">
        <v>13</v>
      </c>
      <c r="G8739" s="22" t="s">
        <v>23</v>
      </c>
      <c r="H8739" s="22" t="s">
        <v>2454</v>
      </c>
      <c r="I8739" s="30">
        <v>444.77</v>
      </c>
      <c r="J8739" s="31">
        <v>4</v>
      </c>
      <c r="K8739" s="32">
        <v>44.48</v>
      </c>
    </row>
    <row r="8740" spans="1:11" x14ac:dyDescent="0.25">
      <c r="A8740" s="29">
        <v>42990</v>
      </c>
      <c r="B8740" s="22">
        <v>2017</v>
      </c>
      <c r="C8740" s="22">
        <v>9</v>
      </c>
      <c r="D8740" s="22" t="s">
        <v>1085</v>
      </c>
      <c r="E8740" s="22" t="s">
        <v>131</v>
      </c>
      <c r="F8740" s="22" t="s">
        <v>28</v>
      </c>
      <c r="G8740" s="22" t="s">
        <v>38</v>
      </c>
      <c r="H8740" s="22" t="s">
        <v>588</v>
      </c>
      <c r="I8740" s="30">
        <v>37.21</v>
      </c>
      <c r="J8740" s="31">
        <v>1</v>
      </c>
      <c r="K8740" s="32">
        <v>-7.44</v>
      </c>
    </row>
    <row r="8741" spans="1:11" x14ac:dyDescent="0.25">
      <c r="A8741" s="29">
        <v>42990</v>
      </c>
      <c r="B8741" s="22">
        <v>2017</v>
      </c>
      <c r="C8741" s="22">
        <v>9</v>
      </c>
      <c r="D8741" s="22" t="s">
        <v>1085</v>
      </c>
      <c r="E8741" s="22" t="s">
        <v>131</v>
      </c>
      <c r="F8741" s="22" t="s">
        <v>28</v>
      </c>
      <c r="G8741" s="22" t="s">
        <v>155</v>
      </c>
      <c r="H8741" s="22" t="s">
        <v>2006</v>
      </c>
      <c r="I8741" s="30">
        <v>57.58</v>
      </c>
      <c r="J8741" s="31">
        <v>3</v>
      </c>
      <c r="K8741" s="32">
        <v>21.59</v>
      </c>
    </row>
    <row r="8742" spans="1:11" x14ac:dyDescent="0.25">
      <c r="A8742" s="29">
        <v>42990</v>
      </c>
      <c r="B8742" s="22">
        <v>2017</v>
      </c>
      <c r="C8742" s="22">
        <v>9</v>
      </c>
      <c r="D8742" s="22" t="s">
        <v>532</v>
      </c>
      <c r="E8742" s="22" t="s">
        <v>71</v>
      </c>
      <c r="F8742" s="22" t="s">
        <v>18</v>
      </c>
      <c r="G8742" s="22" t="s">
        <v>19</v>
      </c>
      <c r="H8742" s="22" t="s">
        <v>1708</v>
      </c>
      <c r="I8742" s="30">
        <v>872.94</v>
      </c>
      <c r="J8742" s="31">
        <v>3</v>
      </c>
      <c r="K8742" s="32">
        <v>226.96</v>
      </c>
    </row>
    <row r="8743" spans="1:11" x14ac:dyDescent="0.25">
      <c r="A8743" s="29">
        <v>42990</v>
      </c>
      <c r="B8743" s="22">
        <v>2017</v>
      </c>
      <c r="C8743" s="22">
        <v>9</v>
      </c>
      <c r="D8743" s="22" t="s">
        <v>532</v>
      </c>
      <c r="E8743" s="22" t="s">
        <v>71</v>
      </c>
      <c r="F8743" s="22" t="s">
        <v>28</v>
      </c>
      <c r="G8743" s="22" t="s">
        <v>48</v>
      </c>
      <c r="H8743" s="22" t="s">
        <v>904</v>
      </c>
      <c r="I8743" s="30">
        <v>41.54</v>
      </c>
      <c r="J8743" s="31">
        <v>2</v>
      </c>
      <c r="K8743" s="32">
        <v>19.52</v>
      </c>
    </row>
    <row r="8744" spans="1:11" x14ac:dyDescent="0.25">
      <c r="A8744" s="29">
        <v>42990</v>
      </c>
      <c r="B8744" s="22">
        <v>2017</v>
      </c>
      <c r="C8744" s="22">
        <v>9</v>
      </c>
      <c r="D8744" s="22" t="s">
        <v>532</v>
      </c>
      <c r="E8744" s="22" t="s">
        <v>71</v>
      </c>
      <c r="F8744" s="22" t="s">
        <v>28</v>
      </c>
      <c r="G8744" s="22" t="s">
        <v>29</v>
      </c>
      <c r="H8744" s="22" t="s">
        <v>2044</v>
      </c>
      <c r="I8744" s="30">
        <v>12.96</v>
      </c>
      <c r="J8744" s="31">
        <v>2</v>
      </c>
      <c r="K8744" s="32">
        <v>6.22</v>
      </c>
    </row>
    <row r="8745" spans="1:11" x14ac:dyDescent="0.25">
      <c r="A8745" s="29">
        <v>42990</v>
      </c>
      <c r="B8745" s="22">
        <v>2017</v>
      </c>
      <c r="C8745" s="22">
        <v>9</v>
      </c>
      <c r="D8745" s="22" t="s">
        <v>849</v>
      </c>
      <c r="E8745" s="22" t="s">
        <v>212</v>
      </c>
      <c r="F8745" s="22" t="s">
        <v>28</v>
      </c>
      <c r="G8745" s="22" t="s">
        <v>29</v>
      </c>
      <c r="H8745" s="22" t="s">
        <v>1717</v>
      </c>
      <c r="I8745" s="30">
        <v>33.450000000000003</v>
      </c>
      <c r="J8745" s="31">
        <v>5</v>
      </c>
      <c r="K8745" s="32">
        <v>15.39</v>
      </c>
    </row>
    <row r="8746" spans="1:11" x14ac:dyDescent="0.25">
      <c r="A8746" s="29">
        <v>42990</v>
      </c>
      <c r="B8746" s="22">
        <v>2017</v>
      </c>
      <c r="C8746" s="22">
        <v>9</v>
      </c>
      <c r="D8746" s="22" t="s">
        <v>849</v>
      </c>
      <c r="E8746" s="22" t="s">
        <v>212</v>
      </c>
      <c r="F8746" s="22" t="s">
        <v>28</v>
      </c>
      <c r="G8746" s="22" t="s">
        <v>48</v>
      </c>
      <c r="H8746" s="22" t="s">
        <v>2197</v>
      </c>
      <c r="I8746" s="30">
        <v>10.4</v>
      </c>
      <c r="J8746" s="31">
        <v>5</v>
      </c>
      <c r="K8746" s="32">
        <v>5.0999999999999996</v>
      </c>
    </row>
    <row r="8747" spans="1:11" x14ac:dyDescent="0.25">
      <c r="A8747" s="29">
        <v>42990</v>
      </c>
      <c r="B8747" s="22">
        <v>2017</v>
      </c>
      <c r="C8747" s="22">
        <v>9</v>
      </c>
      <c r="D8747" s="22" t="s">
        <v>2135</v>
      </c>
      <c r="E8747" s="22" t="s">
        <v>89</v>
      </c>
      <c r="F8747" s="22" t="s">
        <v>28</v>
      </c>
      <c r="G8747" s="22" t="s">
        <v>64</v>
      </c>
      <c r="H8747" s="22" t="s">
        <v>717</v>
      </c>
      <c r="I8747" s="30">
        <v>2.62</v>
      </c>
      <c r="J8747" s="31">
        <v>1</v>
      </c>
      <c r="K8747" s="32">
        <v>0.43</v>
      </c>
    </row>
    <row r="8748" spans="1:11" x14ac:dyDescent="0.25">
      <c r="A8748" s="29">
        <v>42990</v>
      </c>
      <c r="B8748" s="22">
        <v>2017</v>
      </c>
      <c r="C8748" s="22">
        <v>9</v>
      </c>
      <c r="D8748" s="22" t="s">
        <v>2010</v>
      </c>
      <c r="E8748" s="22" t="s">
        <v>71</v>
      </c>
      <c r="F8748" s="22" t="s">
        <v>13</v>
      </c>
      <c r="G8748" s="22" t="s">
        <v>14</v>
      </c>
      <c r="H8748" s="22" t="s">
        <v>1437</v>
      </c>
      <c r="I8748" s="30">
        <v>104.88</v>
      </c>
      <c r="J8748" s="31">
        <v>6</v>
      </c>
      <c r="K8748" s="32">
        <v>41.95</v>
      </c>
    </row>
    <row r="8749" spans="1:11" x14ac:dyDescent="0.25">
      <c r="A8749" s="29">
        <v>42990</v>
      </c>
      <c r="B8749" s="22">
        <v>2017</v>
      </c>
      <c r="C8749" s="22">
        <v>9</v>
      </c>
      <c r="D8749" s="22" t="s">
        <v>2010</v>
      </c>
      <c r="E8749" s="22" t="s">
        <v>71</v>
      </c>
      <c r="F8749" s="22" t="s">
        <v>28</v>
      </c>
      <c r="G8749" s="22" t="s">
        <v>64</v>
      </c>
      <c r="H8749" s="22" t="s">
        <v>2540</v>
      </c>
      <c r="I8749" s="30">
        <v>34.700000000000003</v>
      </c>
      <c r="J8749" s="31">
        <v>5</v>
      </c>
      <c r="K8749" s="32">
        <v>12.49</v>
      </c>
    </row>
    <row r="8750" spans="1:11" x14ac:dyDescent="0.25">
      <c r="A8750" s="29">
        <v>42990</v>
      </c>
      <c r="B8750" s="22">
        <v>2017</v>
      </c>
      <c r="C8750" s="22">
        <v>9</v>
      </c>
      <c r="D8750" s="22" t="s">
        <v>2010</v>
      </c>
      <c r="E8750" s="22" t="s">
        <v>71</v>
      </c>
      <c r="F8750" s="22" t="s">
        <v>28</v>
      </c>
      <c r="G8750" s="22" t="s">
        <v>48</v>
      </c>
      <c r="H8750" s="22" t="s">
        <v>572</v>
      </c>
      <c r="I8750" s="30">
        <v>33.72</v>
      </c>
      <c r="J8750" s="31">
        <v>4</v>
      </c>
      <c r="K8750" s="32">
        <v>15.51</v>
      </c>
    </row>
    <row r="8751" spans="1:11" x14ac:dyDescent="0.25">
      <c r="A8751" s="29">
        <v>42990</v>
      </c>
      <c r="B8751" s="22">
        <v>2017</v>
      </c>
      <c r="C8751" s="22">
        <v>9</v>
      </c>
      <c r="D8751" s="22" t="s">
        <v>2010</v>
      </c>
      <c r="E8751" s="22" t="s">
        <v>71</v>
      </c>
      <c r="F8751" s="22" t="s">
        <v>28</v>
      </c>
      <c r="G8751" s="22" t="s">
        <v>29</v>
      </c>
      <c r="H8751" s="22" t="s">
        <v>123</v>
      </c>
      <c r="I8751" s="30">
        <v>14.94</v>
      </c>
      <c r="J8751" s="31">
        <v>3</v>
      </c>
      <c r="K8751" s="32">
        <v>7.02</v>
      </c>
    </row>
    <row r="8752" spans="1:11" x14ac:dyDescent="0.25">
      <c r="A8752" s="29">
        <v>42990</v>
      </c>
      <c r="B8752" s="22">
        <v>2017</v>
      </c>
      <c r="C8752" s="22">
        <v>9</v>
      </c>
      <c r="D8752" s="22" t="s">
        <v>1554</v>
      </c>
      <c r="E8752" s="22" t="s">
        <v>26</v>
      </c>
      <c r="F8752" s="22" t="s">
        <v>28</v>
      </c>
      <c r="G8752" s="22" t="s">
        <v>29</v>
      </c>
      <c r="H8752" s="22" t="s">
        <v>1257</v>
      </c>
      <c r="I8752" s="30">
        <v>15.98</v>
      </c>
      <c r="J8752" s="31">
        <v>2</v>
      </c>
      <c r="K8752" s="32">
        <v>5</v>
      </c>
    </row>
    <row r="8753" spans="1:11" x14ac:dyDescent="0.25">
      <c r="A8753" s="29">
        <v>42990</v>
      </c>
      <c r="B8753" s="22">
        <v>2017</v>
      </c>
      <c r="C8753" s="22">
        <v>9</v>
      </c>
      <c r="D8753" s="22" t="s">
        <v>1715</v>
      </c>
      <c r="E8753" s="22" t="s">
        <v>45</v>
      </c>
      <c r="F8753" s="22" t="s">
        <v>28</v>
      </c>
      <c r="G8753" s="22" t="s">
        <v>64</v>
      </c>
      <c r="H8753" s="22" t="s">
        <v>641</v>
      </c>
      <c r="I8753" s="30">
        <v>11.16</v>
      </c>
      <c r="J8753" s="31">
        <v>2</v>
      </c>
      <c r="K8753" s="32">
        <v>2.79</v>
      </c>
    </row>
    <row r="8754" spans="1:11" x14ac:dyDescent="0.25">
      <c r="A8754" s="29">
        <v>42990</v>
      </c>
      <c r="B8754" s="22">
        <v>2017</v>
      </c>
      <c r="C8754" s="22">
        <v>9</v>
      </c>
      <c r="D8754" s="22" t="s">
        <v>1715</v>
      </c>
      <c r="E8754" s="22" t="s">
        <v>45</v>
      </c>
      <c r="F8754" s="22" t="s">
        <v>18</v>
      </c>
      <c r="G8754" s="22" t="s">
        <v>42</v>
      </c>
      <c r="H8754" s="22" t="s">
        <v>1158</v>
      </c>
      <c r="I8754" s="30">
        <v>896.33</v>
      </c>
      <c r="J8754" s="31">
        <v>9</v>
      </c>
      <c r="K8754" s="32">
        <v>22.41</v>
      </c>
    </row>
    <row r="8755" spans="1:11" x14ac:dyDescent="0.25">
      <c r="A8755" s="29">
        <v>42990</v>
      </c>
      <c r="B8755" s="22">
        <v>2017</v>
      </c>
      <c r="C8755" s="22">
        <v>9</v>
      </c>
      <c r="D8755" s="22" t="s">
        <v>1715</v>
      </c>
      <c r="E8755" s="22" t="s">
        <v>45</v>
      </c>
      <c r="F8755" s="22" t="s">
        <v>28</v>
      </c>
      <c r="G8755" s="22" t="s">
        <v>58</v>
      </c>
      <c r="H8755" s="22" t="s">
        <v>843</v>
      </c>
      <c r="I8755" s="30">
        <v>189</v>
      </c>
      <c r="J8755" s="31">
        <v>1</v>
      </c>
      <c r="K8755" s="32">
        <v>68.040000000000006</v>
      </c>
    </row>
    <row r="8756" spans="1:11" x14ac:dyDescent="0.25">
      <c r="A8756" s="29">
        <v>42990</v>
      </c>
      <c r="B8756" s="22">
        <v>2017</v>
      </c>
      <c r="C8756" s="22">
        <v>9</v>
      </c>
      <c r="D8756" s="22" t="s">
        <v>96</v>
      </c>
      <c r="E8756" s="22" t="s">
        <v>26</v>
      </c>
      <c r="F8756" s="22" t="s">
        <v>28</v>
      </c>
      <c r="G8756" s="22" t="s">
        <v>29</v>
      </c>
      <c r="H8756" s="22" t="s">
        <v>393</v>
      </c>
      <c r="I8756" s="30">
        <v>143.86000000000001</v>
      </c>
      <c r="J8756" s="31">
        <v>9</v>
      </c>
      <c r="K8756" s="32">
        <v>48.55</v>
      </c>
    </row>
    <row r="8757" spans="1:11" x14ac:dyDescent="0.25">
      <c r="A8757" s="29">
        <v>42990</v>
      </c>
      <c r="B8757" s="22">
        <v>2017</v>
      </c>
      <c r="C8757" s="22">
        <v>9</v>
      </c>
      <c r="D8757" s="22" t="s">
        <v>1125</v>
      </c>
      <c r="E8757" s="22" t="s">
        <v>183</v>
      </c>
      <c r="F8757" s="22" t="s">
        <v>28</v>
      </c>
      <c r="G8757" s="22" t="s">
        <v>29</v>
      </c>
      <c r="H8757" s="22" t="s">
        <v>1689</v>
      </c>
      <c r="I8757" s="30">
        <v>419.4</v>
      </c>
      <c r="J8757" s="31">
        <v>5</v>
      </c>
      <c r="K8757" s="32">
        <v>146.79</v>
      </c>
    </row>
    <row r="8758" spans="1:11" x14ac:dyDescent="0.25">
      <c r="A8758" s="29">
        <v>42990</v>
      </c>
      <c r="B8758" s="22">
        <v>2017</v>
      </c>
      <c r="C8758" s="22">
        <v>9</v>
      </c>
      <c r="D8758" s="22" t="s">
        <v>1125</v>
      </c>
      <c r="E8758" s="22" t="s">
        <v>183</v>
      </c>
      <c r="F8758" s="22" t="s">
        <v>28</v>
      </c>
      <c r="G8758" s="22" t="s">
        <v>48</v>
      </c>
      <c r="H8758" s="22" t="s">
        <v>2535</v>
      </c>
      <c r="I8758" s="30">
        <v>13.01</v>
      </c>
      <c r="J8758" s="31">
        <v>3</v>
      </c>
      <c r="K8758" s="32">
        <v>-9.9700000000000006</v>
      </c>
    </row>
    <row r="8759" spans="1:11" x14ac:dyDescent="0.25">
      <c r="A8759" s="29">
        <v>42990</v>
      </c>
      <c r="B8759" s="22">
        <v>2017</v>
      </c>
      <c r="C8759" s="22">
        <v>9</v>
      </c>
      <c r="D8759" s="22" t="s">
        <v>1550</v>
      </c>
      <c r="E8759" s="22" t="s">
        <v>45</v>
      </c>
      <c r="F8759" s="22" t="s">
        <v>18</v>
      </c>
      <c r="G8759" s="22" t="s">
        <v>165</v>
      </c>
      <c r="H8759" s="22" t="s">
        <v>2064</v>
      </c>
      <c r="I8759" s="30">
        <v>148.26</v>
      </c>
      <c r="J8759" s="31">
        <v>3</v>
      </c>
      <c r="K8759" s="32">
        <v>15.7</v>
      </c>
    </row>
    <row r="8760" spans="1:11" x14ac:dyDescent="0.25">
      <c r="A8760" s="29">
        <v>42990</v>
      </c>
      <c r="B8760" s="22">
        <v>2017</v>
      </c>
      <c r="C8760" s="22">
        <v>9</v>
      </c>
      <c r="D8760" s="22" t="s">
        <v>649</v>
      </c>
      <c r="E8760" s="22" t="s">
        <v>118</v>
      </c>
      <c r="F8760" s="22" t="s">
        <v>28</v>
      </c>
      <c r="G8760" s="22" t="s">
        <v>48</v>
      </c>
      <c r="H8760" s="22" t="s">
        <v>1882</v>
      </c>
      <c r="I8760" s="30">
        <v>29.36</v>
      </c>
      <c r="J8760" s="31">
        <v>2</v>
      </c>
      <c r="K8760" s="32">
        <v>13.51</v>
      </c>
    </row>
    <row r="8761" spans="1:11" x14ac:dyDescent="0.25">
      <c r="A8761" s="29">
        <v>42990</v>
      </c>
      <c r="B8761" s="22">
        <v>2017</v>
      </c>
      <c r="C8761" s="22">
        <v>9</v>
      </c>
      <c r="D8761" s="22" t="s">
        <v>649</v>
      </c>
      <c r="E8761" s="22" t="s">
        <v>118</v>
      </c>
      <c r="F8761" s="22" t="s">
        <v>28</v>
      </c>
      <c r="G8761" s="22" t="s">
        <v>58</v>
      </c>
      <c r="H8761" s="22" t="s">
        <v>2456</v>
      </c>
      <c r="I8761" s="30">
        <v>214.9</v>
      </c>
      <c r="J8761" s="31">
        <v>5</v>
      </c>
      <c r="K8761" s="32">
        <v>62.32</v>
      </c>
    </row>
    <row r="8762" spans="1:11" x14ac:dyDescent="0.25">
      <c r="A8762" s="29">
        <v>42990</v>
      </c>
      <c r="B8762" s="22">
        <v>2017</v>
      </c>
      <c r="C8762" s="22">
        <v>9</v>
      </c>
      <c r="D8762" s="22" t="s">
        <v>649</v>
      </c>
      <c r="E8762" s="22" t="s">
        <v>118</v>
      </c>
      <c r="F8762" s="22" t="s">
        <v>28</v>
      </c>
      <c r="G8762" s="22" t="s">
        <v>48</v>
      </c>
      <c r="H8762" s="22" t="s">
        <v>1433</v>
      </c>
      <c r="I8762" s="30">
        <v>15.92</v>
      </c>
      <c r="J8762" s="31">
        <v>4</v>
      </c>
      <c r="K8762" s="32">
        <v>7.48</v>
      </c>
    </row>
    <row r="8763" spans="1:11" x14ac:dyDescent="0.25">
      <c r="A8763" s="29">
        <v>42990</v>
      </c>
      <c r="B8763" s="22">
        <v>2017</v>
      </c>
      <c r="C8763" s="22">
        <v>9</v>
      </c>
      <c r="D8763" s="22" t="s">
        <v>649</v>
      </c>
      <c r="E8763" s="22" t="s">
        <v>118</v>
      </c>
      <c r="F8763" s="22" t="s">
        <v>13</v>
      </c>
      <c r="G8763" s="22" t="s">
        <v>14</v>
      </c>
      <c r="H8763" s="22" t="s">
        <v>1598</v>
      </c>
      <c r="I8763" s="30">
        <v>146.44999999999999</v>
      </c>
      <c r="J8763" s="31">
        <v>5</v>
      </c>
      <c r="K8763" s="32">
        <v>48.33</v>
      </c>
    </row>
    <row r="8764" spans="1:11" x14ac:dyDescent="0.25">
      <c r="A8764" s="29">
        <v>42990</v>
      </c>
      <c r="B8764" s="22">
        <v>2017</v>
      </c>
      <c r="C8764" s="22">
        <v>9</v>
      </c>
      <c r="D8764" s="22" t="s">
        <v>649</v>
      </c>
      <c r="E8764" s="22" t="s">
        <v>118</v>
      </c>
      <c r="F8764" s="22" t="s">
        <v>28</v>
      </c>
      <c r="G8764" s="22" t="s">
        <v>38</v>
      </c>
      <c r="H8764" s="22" t="s">
        <v>1369</v>
      </c>
      <c r="I8764" s="30">
        <v>15.14</v>
      </c>
      <c r="J8764" s="31">
        <v>1</v>
      </c>
      <c r="K8764" s="32">
        <v>0.61</v>
      </c>
    </row>
    <row r="8765" spans="1:11" x14ac:dyDescent="0.25">
      <c r="A8765" s="29">
        <v>42990</v>
      </c>
      <c r="B8765" s="22">
        <v>2017</v>
      </c>
      <c r="C8765" s="22">
        <v>9</v>
      </c>
      <c r="D8765" s="22" t="s">
        <v>649</v>
      </c>
      <c r="E8765" s="22" t="s">
        <v>118</v>
      </c>
      <c r="F8765" s="22" t="s">
        <v>28</v>
      </c>
      <c r="G8765" s="22" t="s">
        <v>46</v>
      </c>
      <c r="H8765" s="22" t="s">
        <v>501</v>
      </c>
      <c r="I8765" s="30">
        <v>5.76</v>
      </c>
      <c r="J8765" s="31">
        <v>2</v>
      </c>
      <c r="K8765" s="32">
        <v>2.65</v>
      </c>
    </row>
    <row r="8766" spans="1:11" x14ac:dyDescent="0.25">
      <c r="A8766" s="29">
        <v>42990</v>
      </c>
      <c r="B8766" s="22">
        <v>2017</v>
      </c>
      <c r="C8766" s="22">
        <v>9</v>
      </c>
      <c r="D8766" s="22" t="s">
        <v>649</v>
      </c>
      <c r="E8766" s="22" t="s">
        <v>118</v>
      </c>
      <c r="F8766" s="22" t="s">
        <v>13</v>
      </c>
      <c r="G8766" s="22" t="s">
        <v>143</v>
      </c>
      <c r="H8766" s="22" t="s">
        <v>912</v>
      </c>
      <c r="I8766" s="30">
        <v>1399.98</v>
      </c>
      <c r="J8766" s="31">
        <v>2</v>
      </c>
      <c r="K8766" s="32">
        <v>629.99</v>
      </c>
    </row>
    <row r="8767" spans="1:11" x14ac:dyDescent="0.25">
      <c r="A8767" s="29">
        <v>42990</v>
      </c>
      <c r="B8767" s="22">
        <v>2017</v>
      </c>
      <c r="C8767" s="22">
        <v>9</v>
      </c>
      <c r="D8767" s="22" t="s">
        <v>297</v>
      </c>
      <c r="E8767" s="22" t="s">
        <v>89</v>
      </c>
      <c r="F8767" s="22" t="s">
        <v>28</v>
      </c>
      <c r="G8767" s="22" t="s">
        <v>48</v>
      </c>
      <c r="H8767" s="22" t="s">
        <v>967</v>
      </c>
      <c r="I8767" s="30">
        <v>11.09</v>
      </c>
      <c r="J8767" s="31">
        <v>7</v>
      </c>
      <c r="K8767" s="32">
        <v>-8.1300000000000008</v>
      </c>
    </row>
    <row r="8768" spans="1:11" x14ac:dyDescent="0.25">
      <c r="A8768" s="29">
        <v>42990</v>
      </c>
      <c r="B8768" s="22">
        <v>2017</v>
      </c>
      <c r="C8768" s="22">
        <v>9</v>
      </c>
      <c r="D8768" s="22" t="s">
        <v>1766</v>
      </c>
      <c r="E8768" s="22" t="s">
        <v>71</v>
      </c>
      <c r="F8768" s="22" t="s">
        <v>28</v>
      </c>
      <c r="G8768" s="22" t="s">
        <v>48</v>
      </c>
      <c r="H8768" s="22" t="s">
        <v>2002</v>
      </c>
      <c r="I8768" s="30">
        <v>54.9</v>
      </c>
      <c r="J8768" s="31">
        <v>5</v>
      </c>
      <c r="K8768" s="32">
        <v>26.9</v>
      </c>
    </row>
    <row r="8769" spans="1:11" x14ac:dyDescent="0.25">
      <c r="A8769" s="29">
        <v>42991</v>
      </c>
      <c r="B8769" s="22">
        <v>2017</v>
      </c>
      <c r="C8769" s="22">
        <v>9</v>
      </c>
      <c r="D8769" s="22" t="s">
        <v>211</v>
      </c>
      <c r="E8769" s="22" t="s">
        <v>81</v>
      </c>
      <c r="F8769" s="22" t="s">
        <v>28</v>
      </c>
      <c r="G8769" s="22" t="s">
        <v>64</v>
      </c>
      <c r="H8769" s="22" t="s">
        <v>1753</v>
      </c>
      <c r="I8769" s="30">
        <v>15.92</v>
      </c>
      <c r="J8769" s="31">
        <v>5</v>
      </c>
      <c r="K8769" s="32">
        <v>2.79</v>
      </c>
    </row>
    <row r="8770" spans="1:11" x14ac:dyDescent="0.25">
      <c r="A8770" s="29">
        <v>42992</v>
      </c>
      <c r="B8770" s="22">
        <v>2017</v>
      </c>
      <c r="C8770" s="22">
        <v>9</v>
      </c>
      <c r="D8770" s="22" t="s">
        <v>1519</v>
      </c>
      <c r="E8770" s="22" t="s">
        <v>71</v>
      </c>
      <c r="F8770" s="22" t="s">
        <v>28</v>
      </c>
      <c r="G8770" s="22" t="s">
        <v>29</v>
      </c>
      <c r="H8770" s="22" t="s">
        <v>2435</v>
      </c>
      <c r="I8770" s="30">
        <v>19.05</v>
      </c>
      <c r="J8770" s="31">
        <v>3</v>
      </c>
      <c r="K8770" s="32">
        <v>8.76</v>
      </c>
    </row>
    <row r="8771" spans="1:11" x14ac:dyDescent="0.25">
      <c r="A8771" s="29">
        <v>42992</v>
      </c>
      <c r="B8771" s="22">
        <v>2017</v>
      </c>
      <c r="C8771" s="22">
        <v>9</v>
      </c>
      <c r="D8771" s="22" t="s">
        <v>66</v>
      </c>
      <c r="E8771" s="22" t="s">
        <v>62</v>
      </c>
      <c r="F8771" s="22" t="s">
        <v>28</v>
      </c>
      <c r="G8771" s="22" t="s">
        <v>64</v>
      </c>
      <c r="H8771" s="22" t="s">
        <v>594</v>
      </c>
      <c r="I8771" s="30">
        <v>70.95</v>
      </c>
      <c r="J8771" s="31">
        <v>3</v>
      </c>
      <c r="K8771" s="32">
        <v>18.45</v>
      </c>
    </row>
    <row r="8772" spans="1:11" x14ac:dyDescent="0.25">
      <c r="A8772" s="29">
        <v>42992</v>
      </c>
      <c r="B8772" s="22">
        <v>2017</v>
      </c>
      <c r="C8772" s="22">
        <v>9</v>
      </c>
      <c r="D8772" s="22" t="s">
        <v>2613</v>
      </c>
      <c r="E8772" s="22" t="s">
        <v>45</v>
      </c>
      <c r="F8772" s="22" t="s">
        <v>28</v>
      </c>
      <c r="G8772" s="22" t="s">
        <v>46</v>
      </c>
      <c r="H8772" s="22" t="s">
        <v>1453</v>
      </c>
      <c r="I8772" s="30">
        <v>56.7</v>
      </c>
      <c r="J8772" s="31">
        <v>9</v>
      </c>
      <c r="K8772" s="32">
        <v>26.08</v>
      </c>
    </row>
    <row r="8773" spans="1:11" x14ac:dyDescent="0.25">
      <c r="A8773" s="29">
        <v>42992</v>
      </c>
      <c r="B8773" s="22">
        <v>2017</v>
      </c>
      <c r="C8773" s="22">
        <v>9</v>
      </c>
      <c r="D8773" s="22" t="s">
        <v>940</v>
      </c>
      <c r="E8773" s="22" t="s">
        <v>89</v>
      </c>
      <c r="F8773" s="22" t="s">
        <v>28</v>
      </c>
      <c r="G8773" s="22" t="s">
        <v>48</v>
      </c>
      <c r="H8773" s="22" t="s">
        <v>1416</v>
      </c>
      <c r="I8773" s="30">
        <v>3.88</v>
      </c>
      <c r="J8773" s="31">
        <v>2</v>
      </c>
      <c r="K8773" s="32">
        <v>-2.59</v>
      </c>
    </row>
    <row r="8774" spans="1:11" x14ac:dyDescent="0.25">
      <c r="A8774" s="29">
        <v>42992</v>
      </c>
      <c r="B8774" s="22">
        <v>2017</v>
      </c>
      <c r="C8774" s="22">
        <v>9</v>
      </c>
      <c r="D8774" s="22" t="s">
        <v>940</v>
      </c>
      <c r="E8774" s="22" t="s">
        <v>89</v>
      </c>
      <c r="F8774" s="22" t="s">
        <v>13</v>
      </c>
      <c r="G8774" s="22" t="s">
        <v>283</v>
      </c>
      <c r="H8774" s="22" t="s">
        <v>2368</v>
      </c>
      <c r="I8774" s="30">
        <v>12.59</v>
      </c>
      <c r="J8774" s="31">
        <v>1</v>
      </c>
      <c r="K8774" s="32">
        <v>-18.04</v>
      </c>
    </row>
    <row r="8775" spans="1:11" x14ac:dyDescent="0.25">
      <c r="A8775" s="29">
        <v>42992</v>
      </c>
      <c r="B8775" s="22">
        <v>2017</v>
      </c>
      <c r="C8775" s="22">
        <v>9</v>
      </c>
      <c r="D8775" s="22" t="s">
        <v>940</v>
      </c>
      <c r="E8775" s="22" t="s">
        <v>89</v>
      </c>
      <c r="F8775" s="22" t="s">
        <v>18</v>
      </c>
      <c r="G8775" s="22" t="s">
        <v>19</v>
      </c>
      <c r="H8775" s="22" t="s">
        <v>1083</v>
      </c>
      <c r="I8775" s="30">
        <v>113.37</v>
      </c>
      <c r="J8775" s="31">
        <v>2</v>
      </c>
      <c r="K8775" s="32">
        <v>-29.15</v>
      </c>
    </row>
    <row r="8776" spans="1:11" x14ac:dyDescent="0.25">
      <c r="A8776" s="29">
        <v>42992</v>
      </c>
      <c r="B8776" s="22">
        <v>2017</v>
      </c>
      <c r="C8776" s="22">
        <v>9</v>
      </c>
      <c r="D8776" s="22" t="s">
        <v>940</v>
      </c>
      <c r="E8776" s="22" t="s">
        <v>89</v>
      </c>
      <c r="F8776" s="22" t="s">
        <v>28</v>
      </c>
      <c r="G8776" s="22" t="s">
        <v>48</v>
      </c>
      <c r="H8776" s="22" t="s">
        <v>1933</v>
      </c>
      <c r="I8776" s="30">
        <v>18.309999999999999</v>
      </c>
      <c r="J8776" s="31">
        <v>4</v>
      </c>
      <c r="K8776" s="32">
        <v>-12.21</v>
      </c>
    </row>
    <row r="8777" spans="1:11" x14ac:dyDescent="0.25">
      <c r="A8777" s="29">
        <v>42992</v>
      </c>
      <c r="B8777" s="22">
        <v>2017</v>
      </c>
      <c r="C8777" s="22">
        <v>9</v>
      </c>
      <c r="D8777" s="22" t="s">
        <v>940</v>
      </c>
      <c r="E8777" s="22" t="s">
        <v>89</v>
      </c>
      <c r="F8777" s="22" t="s">
        <v>18</v>
      </c>
      <c r="G8777" s="22" t="s">
        <v>36</v>
      </c>
      <c r="H8777" s="22" t="s">
        <v>1074</v>
      </c>
      <c r="I8777" s="30">
        <v>127.94</v>
      </c>
      <c r="J8777" s="31">
        <v>8</v>
      </c>
      <c r="K8777" s="32">
        <v>4.8</v>
      </c>
    </row>
    <row r="8778" spans="1:11" x14ac:dyDescent="0.25">
      <c r="A8778" s="29">
        <v>42992</v>
      </c>
      <c r="B8778" s="22">
        <v>2017</v>
      </c>
      <c r="C8778" s="22">
        <v>9</v>
      </c>
      <c r="D8778" s="22" t="s">
        <v>940</v>
      </c>
      <c r="E8778" s="22" t="s">
        <v>89</v>
      </c>
      <c r="F8778" s="22" t="s">
        <v>13</v>
      </c>
      <c r="G8778" s="22" t="s">
        <v>283</v>
      </c>
      <c r="H8778" s="22" t="s">
        <v>1985</v>
      </c>
      <c r="I8778" s="30">
        <v>241.17</v>
      </c>
      <c r="J8778" s="31">
        <v>2</v>
      </c>
      <c r="K8778" s="32">
        <v>-168.82</v>
      </c>
    </row>
    <row r="8779" spans="1:11" x14ac:dyDescent="0.25">
      <c r="A8779" s="29">
        <v>42992</v>
      </c>
      <c r="B8779" s="22">
        <v>2017</v>
      </c>
      <c r="C8779" s="22">
        <v>9</v>
      </c>
      <c r="D8779" s="22" t="s">
        <v>667</v>
      </c>
      <c r="E8779" s="22" t="s">
        <v>81</v>
      </c>
      <c r="F8779" s="22" t="s">
        <v>28</v>
      </c>
      <c r="G8779" s="22" t="s">
        <v>58</v>
      </c>
      <c r="H8779" s="22" t="s">
        <v>373</v>
      </c>
      <c r="I8779" s="30">
        <v>942.78</v>
      </c>
      <c r="J8779" s="31">
        <v>4</v>
      </c>
      <c r="K8779" s="32">
        <v>94.28</v>
      </c>
    </row>
    <row r="8780" spans="1:11" x14ac:dyDescent="0.25">
      <c r="A8780" s="29">
        <v>42992</v>
      </c>
      <c r="B8780" s="22">
        <v>2017</v>
      </c>
      <c r="C8780" s="22">
        <v>9</v>
      </c>
      <c r="D8780" s="22" t="s">
        <v>667</v>
      </c>
      <c r="E8780" s="22" t="s">
        <v>81</v>
      </c>
      <c r="F8780" s="22" t="s">
        <v>28</v>
      </c>
      <c r="G8780" s="22" t="s">
        <v>29</v>
      </c>
      <c r="H8780" s="22" t="s">
        <v>1250</v>
      </c>
      <c r="I8780" s="30">
        <v>74.349999999999994</v>
      </c>
      <c r="J8780" s="31">
        <v>3</v>
      </c>
      <c r="K8780" s="32">
        <v>23.24</v>
      </c>
    </row>
    <row r="8781" spans="1:11" x14ac:dyDescent="0.25">
      <c r="A8781" s="29">
        <v>42992</v>
      </c>
      <c r="B8781" s="22">
        <v>2017</v>
      </c>
      <c r="C8781" s="22">
        <v>9</v>
      </c>
      <c r="D8781" s="22" t="s">
        <v>2239</v>
      </c>
      <c r="E8781" s="22" t="s">
        <v>22</v>
      </c>
      <c r="F8781" s="22" t="s">
        <v>13</v>
      </c>
      <c r="G8781" s="22" t="s">
        <v>23</v>
      </c>
      <c r="H8781" s="22" t="s">
        <v>78</v>
      </c>
      <c r="I8781" s="30">
        <v>1079.8499999999999</v>
      </c>
      <c r="J8781" s="31">
        <v>3</v>
      </c>
      <c r="K8781" s="32">
        <v>323.95999999999998</v>
      </c>
    </row>
    <row r="8782" spans="1:11" x14ac:dyDescent="0.25">
      <c r="A8782" s="29">
        <v>42992</v>
      </c>
      <c r="B8782" s="22">
        <v>2017</v>
      </c>
      <c r="C8782" s="22">
        <v>9</v>
      </c>
      <c r="D8782" s="22" t="s">
        <v>2239</v>
      </c>
      <c r="E8782" s="22" t="s">
        <v>22</v>
      </c>
      <c r="F8782" s="22" t="s">
        <v>28</v>
      </c>
      <c r="G8782" s="22" t="s">
        <v>38</v>
      </c>
      <c r="H8782" s="22" t="s">
        <v>579</v>
      </c>
      <c r="I8782" s="30">
        <v>70.98</v>
      </c>
      <c r="J8782" s="31">
        <v>1</v>
      </c>
      <c r="K8782" s="32">
        <v>3.55</v>
      </c>
    </row>
    <row r="8783" spans="1:11" x14ac:dyDescent="0.25">
      <c r="A8783" s="29">
        <v>42992</v>
      </c>
      <c r="B8783" s="22">
        <v>2017</v>
      </c>
      <c r="C8783" s="22">
        <v>9</v>
      </c>
      <c r="D8783" s="22" t="s">
        <v>2239</v>
      </c>
      <c r="E8783" s="22" t="s">
        <v>22</v>
      </c>
      <c r="F8783" s="22" t="s">
        <v>28</v>
      </c>
      <c r="G8783" s="22" t="s">
        <v>64</v>
      </c>
      <c r="H8783" s="22" t="s">
        <v>2687</v>
      </c>
      <c r="I8783" s="30">
        <v>29.95</v>
      </c>
      <c r="J8783" s="31">
        <v>5</v>
      </c>
      <c r="K8783" s="32">
        <v>8.69</v>
      </c>
    </row>
    <row r="8784" spans="1:11" x14ac:dyDescent="0.25">
      <c r="A8784" s="29">
        <v>42992</v>
      </c>
      <c r="B8784" s="22">
        <v>2017</v>
      </c>
      <c r="C8784" s="22">
        <v>9</v>
      </c>
      <c r="D8784" s="22" t="s">
        <v>2239</v>
      </c>
      <c r="E8784" s="22" t="s">
        <v>22</v>
      </c>
      <c r="F8784" s="22" t="s">
        <v>18</v>
      </c>
      <c r="G8784" s="22" t="s">
        <v>19</v>
      </c>
      <c r="H8784" s="22" t="s">
        <v>621</v>
      </c>
      <c r="I8784" s="30">
        <v>589.41</v>
      </c>
      <c r="J8784" s="31">
        <v>5</v>
      </c>
      <c r="K8784" s="32">
        <v>-6.55</v>
      </c>
    </row>
    <row r="8785" spans="1:11" x14ac:dyDescent="0.25">
      <c r="A8785" s="29">
        <v>42992</v>
      </c>
      <c r="B8785" s="22">
        <v>2017</v>
      </c>
      <c r="C8785" s="22">
        <v>9</v>
      </c>
      <c r="D8785" s="22" t="s">
        <v>2483</v>
      </c>
      <c r="E8785" s="22" t="s">
        <v>22</v>
      </c>
      <c r="F8785" s="22" t="s">
        <v>28</v>
      </c>
      <c r="G8785" s="22" t="s">
        <v>29</v>
      </c>
      <c r="H8785" s="22" t="s">
        <v>2671</v>
      </c>
      <c r="I8785" s="30">
        <v>8.56</v>
      </c>
      <c r="J8785" s="31">
        <v>2</v>
      </c>
      <c r="K8785" s="32">
        <v>3.85</v>
      </c>
    </row>
    <row r="8786" spans="1:11" x14ac:dyDescent="0.25">
      <c r="A8786" s="29">
        <v>42992</v>
      </c>
      <c r="B8786" s="22">
        <v>2017</v>
      </c>
      <c r="C8786" s="22">
        <v>9</v>
      </c>
      <c r="D8786" s="22" t="s">
        <v>2483</v>
      </c>
      <c r="E8786" s="22" t="s">
        <v>22</v>
      </c>
      <c r="F8786" s="22" t="s">
        <v>28</v>
      </c>
      <c r="G8786" s="22" t="s">
        <v>29</v>
      </c>
      <c r="H8786" s="22" t="s">
        <v>1337</v>
      </c>
      <c r="I8786" s="30">
        <v>11.56</v>
      </c>
      <c r="J8786" s="31">
        <v>2</v>
      </c>
      <c r="K8786" s="32">
        <v>5.66</v>
      </c>
    </row>
    <row r="8787" spans="1:11" x14ac:dyDescent="0.25">
      <c r="A8787" s="29">
        <v>42992</v>
      </c>
      <c r="B8787" s="22">
        <v>2017</v>
      </c>
      <c r="C8787" s="22">
        <v>9</v>
      </c>
      <c r="D8787" s="22" t="s">
        <v>1778</v>
      </c>
      <c r="E8787" s="22" t="s">
        <v>131</v>
      </c>
      <c r="F8787" s="22" t="s">
        <v>13</v>
      </c>
      <c r="G8787" s="22" t="s">
        <v>14</v>
      </c>
      <c r="H8787" s="22" t="s">
        <v>712</v>
      </c>
      <c r="I8787" s="30">
        <v>895.94</v>
      </c>
      <c r="J8787" s="31">
        <v>7</v>
      </c>
      <c r="K8787" s="32">
        <v>190.39</v>
      </c>
    </row>
    <row r="8788" spans="1:11" x14ac:dyDescent="0.25">
      <c r="A8788" s="29">
        <v>42993</v>
      </c>
      <c r="B8788" s="22">
        <v>2017</v>
      </c>
      <c r="C8788" s="22">
        <v>9</v>
      </c>
      <c r="D8788" s="22" t="s">
        <v>2096</v>
      </c>
      <c r="E8788" s="22" t="s">
        <v>32</v>
      </c>
      <c r="F8788" s="22" t="s">
        <v>28</v>
      </c>
      <c r="G8788" s="22" t="s">
        <v>29</v>
      </c>
      <c r="H8788" s="22" t="s">
        <v>1102</v>
      </c>
      <c r="I8788" s="30">
        <v>31.87</v>
      </c>
      <c r="J8788" s="31">
        <v>8</v>
      </c>
      <c r="K8788" s="32">
        <v>11.55</v>
      </c>
    </row>
    <row r="8789" spans="1:11" x14ac:dyDescent="0.25">
      <c r="A8789" s="29">
        <v>42993</v>
      </c>
      <c r="B8789" s="22">
        <v>2017</v>
      </c>
      <c r="C8789" s="22">
        <v>9</v>
      </c>
      <c r="D8789" s="22" t="s">
        <v>2273</v>
      </c>
      <c r="E8789" s="22" t="s">
        <v>22</v>
      </c>
      <c r="F8789" s="22" t="s">
        <v>18</v>
      </c>
      <c r="G8789" s="22" t="s">
        <v>36</v>
      </c>
      <c r="H8789" s="22" t="s">
        <v>145</v>
      </c>
      <c r="I8789" s="30">
        <v>35.56</v>
      </c>
      <c r="J8789" s="31">
        <v>7</v>
      </c>
      <c r="K8789" s="32">
        <v>12.09</v>
      </c>
    </row>
    <row r="8790" spans="1:11" x14ac:dyDescent="0.25">
      <c r="A8790" s="29">
        <v>42993</v>
      </c>
      <c r="B8790" s="22">
        <v>2017</v>
      </c>
      <c r="C8790" s="22">
        <v>9</v>
      </c>
      <c r="D8790" s="22" t="s">
        <v>16</v>
      </c>
      <c r="E8790" s="22" t="s">
        <v>26</v>
      </c>
      <c r="F8790" s="22" t="s">
        <v>13</v>
      </c>
      <c r="G8790" s="22" t="s">
        <v>23</v>
      </c>
      <c r="H8790" s="22" t="s">
        <v>2631</v>
      </c>
      <c r="I8790" s="30">
        <v>323.98</v>
      </c>
      <c r="J8790" s="31">
        <v>3</v>
      </c>
      <c r="K8790" s="32">
        <v>20.25</v>
      </c>
    </row>
    <row r="8791" spans="1:11" x14ac:dyDescent="0.25">
      <c r="A8791" s="29">
        <v>42993</v>
      </c>
      <c r="B8791" s="22">
        <v>2017</v>
      </c>
      <c r="C8791" s="22">
        <v>9</v>
      </c>
      <c r="D8791" s="22" t="s">
        <v>1131</v>
      </c>
      <c r="E8791" s="22" t="s">
        <v>51</v>
      </c>
      <c r="F8791" s="22" t="s">
        <v>13</v>
      </c>
      <c r="G8791" s="22" t="s">
        <v>23</v>
      </c>
      <c r="H8791" s="22" t="s">
        <v>1748</v>
      </c>
      <c r="I8791" s="30">
        <v>39.99</v>
      </c>
      <c r="J8791" s="31">
        <v>1</v>
      </c>
      <c r="K8791" s="32">
        <v>11.6</v>
      </c>
    </row>
    <row r="8792" spans="1:11" x14ac:dyDescent="0.25">
      <c r="A8792" s="29">
        <v>42993</v>
      </c>
      <c r="B8792" s="22">
        <v>2017</v>
      </c>
      <c r="C8792" s="22">
        <v>9</v>
      </c>
      <c r="D8792" s="22" t="s">
        <v>1131</v>
      </c>
      <c r="E8792" s="22" t="s">
        <v>51</v>
      </c>
      <c r="F8792" s="22" t="s">
        <v>28</v>
      </c>
      <c r="G8792" s="22" t="s">
        <v>64</v>
      </c>
      <c r="H8792" s="22" t="s">
        <v>515</v>
      </c>
      <c r="I8792" s="30">
        <v>16.28</v>
      </c>
      <c r="J8792" s="31">
        <v>2</v>
      </c>
      <c r="K8792" s="32">
        <v>6.51</v>
      </c>
    </row>
    <row r="8793" spans="1:11" x14ac:dyDescent="0.25">
      <c r="A8793" s="29">
        <v>42993</v>
      </c>
      <c r="B8793" s="22">
        <v>2017</v>
      </c>
      <c r="C8793" s="22">
        <v>9</v>
      </c>
      <c r="D8793" s="22" t="s">
        <v>1131</v>
      </c>
      <c r="E8793" s="22" t="s">
        <v>51</v>
      </c>
      <c r="F8793" s="22" t="s">
        <v>18</v>
      </c>
      <c r="G8793" s="22" t="s">
        <v>165</v>
      </c>
      <c r="H8793" s="22" t="s">
        <v>1631</v>
      </c>
      <c r="I8793" s="30">
        <v>782.94</v>
      </c>
      <c r="J8793" s="31">
        <v>3</v>
      </c>
      <c r="K8793" s="32">
        <v>203.56</v>
      </c>
    </row>
    <row r="8794" spans="1:11" x14ac:dyDescent="0.25">
      <c r="A8794" s="29">
        <v>42993</v>
      </c>
      <c r="B8794" s="22">
        <v>2017</v>
      </c>
      <c r="C8794" s="22">
        <v>9</v>
      </c>
      <c r="D8794" s="22" t="s">
        <v>1131</v>
      </c>
      <c r="E8794" s="22" t="s">
        <v>51</v>
      </c>
      <c r="F8794" s="22" t="s">
        <v>28</v>
      </c>
      <c r="G8794" s="22" t="s">
        <v>48</v>
      </c>
      <c r="H8794" s="22" t="s">
        <v>72</v>
      </c>
      <c r="I8794" s="30">
        <v>242.48</v>
      </c>
      <c r="J8794" s="31">
        <v>7</v>
      </c>
      <c r="K8794" s="32">
        <v>116.39</v>
      </c>
    </row>
    <row r="8795" spans="1:11" x14ac:dyDescent="0.25">
      <c r="A8795" s="29">
        <v>42993</v>
      </c>
      <c r="B8795" s="22">
        <v>2017</v>
      </c>
      <c r="C8795" s="22">
        <v>9</v>
      </c>
      <c r="D8795" s="22" t="s">
        <v>1386</v>
      </c>
      <c r="E8795" s="22" t="s">
        <v>45</v>
      </c>
      <c r="F8795" s="22" t="s">
        <v>28</v>
      </c>
      <c r="G8795" s="22" t="s">
        <v>48</v>
      </c>
      <c r="H8795" s="22" t="s">
        <v>561</v>
      </c>
      <c r="I8795" s="30">
        <v>2357.4899999999998</v>
      </c>
      <c r="J8795" s="31">
        <v>7</v>
      </c>
      <c r="K8795" s="32">
        <v>884.06</v>
      </c>
    </row>
    <row r="8796" spans="1:11" x14ac:dyDescent="0.25">
      <c r="A8796" s="29">
        <v>42993</v>
      </c>
      <c r="B8796" s="22">
        <v>2017</v>
      </c>
      <c r="C8796" s="22">
        <v>9</v>
      </c>
      <c r="D8796" s="22" t="s">
        <v>1386</v>
      </c>
      <c r="E8796" s="22" t="s">
        <v>45</v>
      </c>
      <c r="F8796" s="22" t="s">
        <v>13</v>
      </c>
      <c r="G8796" s="22" t="s">
        <v>23</v>
      </c>
      <c r="H8796" s="22" t="s">
        <v>1989</v>
      </c>
      <c r="I8796" s="30">
        <v>369.54</v>
      </c>
      <c r="J8796" s="31">
        <v>7</v>
      </c>
      <c r="K8796" s="32">
        <v>32.340000000000003</v>
      </c>
    </row>
    <row r="8797" spans="1:11" x14ac:dyDescent="0.25">
      <c r="A8797" s="29">
        <v>42993</v>
      </c>
      <c r="B8797" s="22">
        <v>2017</v>
      </c>
      <c r="C8797" s="22">
        <v>9</v>
      </c>
      <c r="D8797" s="22" t="s">
        <v>1386</v>
      </c>
      <c r="E8797" s="22" t="s">
        <v>45</v>
      </c>
      <c r="F8797" s="22" t="s">
        <v>18</v>
      </c>
      <c r="G8797" s="22" t="s">
        <v>19</v>
      </c>
      <c r="H8797" s="22" t="s">
        <v>827</v>
      </c>
      <c r="I8797" s="30">
        <v>184.75</v>
      </c>
      <c r="J8797" s="31">
        <v>3</v>
      </c>
      <c r="K8797" s="32">
        <v>-20.78</v>
      </c>
    </row>
    <row r="8798" spans="1:11" x14ac:dyDescent="0.25">
      <c r="A8798" s="29">
        <v>42993</v>
      </c>
      <c r="B8798" s="22">
        <v>2017</v>
      </c>
      <c r="C8798" s="22">
        <v>9</v>
      </c>
      <c r="D8798" s="22" t="s">
        <v>1653</v>
      </c>
      <c r="E8798" s="22" t="s">
        <v>205</v>
      </c>
      <c r="F8798" s="22" t="s">
        <v>28</v>
      </c>
      <c r="G8798" s="22" t="s">
        <v>29</v>
      </c>
      <c r="H8798" s="22" t="s">
        <v>783</v>
      </c>
      <c r="I8798" s="30">
        <v>163.96</v>
      </c>
      <c r="J8798" s="31">
        <v>5</v>
      </c>
      <c r="K8798" s="32">
        <v>59.44</v>
      </c>
    </row>
    <row r="8799" spans="1:11" x14ac:dyDescent="0.25">
      <c r="A8799" s="29">
        <v>42993</v>
      </c>
      <c r="B8799" s="22">
        <v>2017</v>
      </c>
      <c r="C8799" s="22">
        <v>9</v>
      </c>
      <c r="D8799" s="22" t="s">
        <v>1165</v>
      </c>
      <c r="E8799" s="22" t="s">
        <v>45</v>
      </c>
      <c r="F8799" s="22" t="s">
        <v>18</v>
      </c>
      <c r="G8799" s="22" t="s">
        <v>19</v>
      </c>
      <c r="H8799" s="22" t="s">
        <v>1426</v>
      </c>
      <c r="I8799" s="30">
        <v>218.35</v>
      </c>
      <c r="J8799" s="31">
        <v>3</v>
      </c>
      <c r="K8799" s="32">
        <v>0</v>
      </c>
    </row>
    <row r="8800" spans="1:11" x14ac:dyDescent="0.25">
      <c r="A8800" s="29">
        <v>42993</v>
      </c>
      <c r="B8800" s="22">
        <v>2017</v>
      </c>
      <c r="C8800" s="22">
        <v>9</v>
      </c>
      <c r="D8800" s="22" t="s">
        <v>1165</v>
      </c>
      <c r="E8800" s="22" t="s">
        <v>45</v>
      </c>
      <c r="F8800" s="22" t="s">
        <v>18</v>
      </c>
      <c r="G8800" s="22" t="s">
        <v>36</v>
      </c>
      <c r="H8800" s="22" t="s">
        <v>2230</v>
      </c>
      <c r="I8800" s="30">
        <v>529.9</v>
      </c>
      <c r="J8800" s="31">
        <v>5</v>
      </c>
      <c r="K8800" s="32">
        <v>105.98</v>
      </c>
    </row>
    <row r="8801" spans="1:11" x14ac:dyDescent="0.25">
      <c r="A8801" s="29">
        <v>42993</v>
      </c>
      <c r="B8801" s="22">
        <v>2017</v>
      </c>
      <c r="C8801" s="22">
        <v>9</v>
      </c>
      <c r="D8801" s="22" t="s">
        <v>1165</v>
      </c>
      <c r="E8801" s="22" t="s">
        <v>45</v>
      </c>
      <c r="F8801" s="22" t="s">
        <v>28</v>
      </c>
      <c r="G8801" s="22" t="s">
        <v>64</v>
      </c>
      <c r="H8801" s="22" t="s">
        <v>548</v>
      </c>
      <c r="I8801" s="30">
        <v>99.3</v>
      </c>
      <c r="J8801" s="31">
        <v>10</v>
      </c>
      <c r="K8801" s="32">
        <v>41.71</v>
      </c>
    </row>
    <row r="8802" spans="1:11" x14ac:dyDescent="0.25">
      <c r="A8802" s="29">
        <v>42993</v>
      </c>
      <c r="B8802" s="22">
        <v>2017</v>
      </c>
      <c r="C8802" s="22">
        <v>9</v>
      </c>
      <c r="D8802" s="22" t="s">
        <v>1165</v>
      </c>
      <c r="E8802" s="22" t="s">
        <v>45</v>
      </c>
      <c r="F8802" s="22" t="s">
        <v>28</v>
      </c>
      <c r="G8802" s="22" t="s">
        <v>58</v>
      </c>
      <c r="H8802" s="22" t="s">
        <v>2079</v>
      </c>
      <c r="I8802" s="30">
        <v>108.96</v>
      </c>
      <c r="J8802" s="31">
        <v>2</v>
      </c>
      <c r="K8802" s="32">
        <v>30.51</v>
      </c>
    </row>
    <row r="8803" spans="1:11" x14ac:dyDescent="0.25">
      <c r="A8803" s="29">
        <v>42993</v>
      </c>
      <c r="B8803" s="22">
        <v>2017</v>
      </c>
      <c r="C8803" s="22">
        <v>9</v>
      </c>
      <c r="D8803" s="22" t="s">
        <v>1165</v>
      </c>
      <c r="E8803" s="22" t="s">
        <v>45</v>
      </c>
      <c r="F8803" s="22" t="s">
        <v>28</v>
      </c>
      <c r="G8803" s="22" t="s">
        <v>48</v>
      </c>
      <c r="H8803" s="22" t="s">
        <v>1007</v>
      </c>
      <c r="I8803" s="30">
        <v>2.69</v>
      </c>
      <c r="J8803" s="31">
        <v>1</v>
      </c>
      <c r="K8803" s="32">
        <v>0.84</v>
      </c>
    </row>
    <row r="8804" spans="1:11" x14ac:dyDescent="0.25">
      <c r="A8804" s="29">
        <v>42993</v>
      </c>
      <c r="B8804" s="22">
        <v>2017</v>
      </c>
      <c r="C8804" s="22">
        <v>9</v>
      </c>
      <c r="D8804" s="22" t="s">
        <v>2704</v>
      </c>
      <c r="E8804" s="22" t="s">
        <v>62</v>
      </c>
      <c r="F8804" s="22" t="s">
        <v>18</v>
      </c>
      <c r="G8804" s="22" t="s">
        <v>36</v>
      </c>
      <c r="H8804" s="22" t="s">
        <v>2047</v>
      </c>
      <c r="I8804" s="30">
        <v>47.4</v>
      </c>
      <c r="J8804" s="31">
        <v>5</v>
      </c>
      <c r="K8804" s="32">
        <v>18.96</v>
      </c>
    </row>
    <row r="8805" spans="1:11" x14ac:dyDescent="0.25">
      <c r="A8805" s="29">
        <v>42993</v>
      </c>
      <c r="B8805" s="22">
        <v>2017</v>
      </c>
      <c r="C8805" s="22">
        <v>9</v>
      </c>
      <c r="D8805" s="22" t="s">
        <v>2704</v>
      </c>
      <c r="E8805" s="22" t="s">
        <v>62</v>
      </c>
      <c r="F8805" s="22" t="s">
        <v>18</v>
      </c>
      <c r="G8805" s="22" t="s">
        <v>19</v>
      </c>
      <c r="H8805" s="22" t="s">
        <v>2621</v>
      </c>
      <c r="I8805" s="30">
        <v>512.96</v>
      </c>
      <c r="J8805" s="31">
        <v>4</v>
      </c>
      <c r="K8805" s="32">
        <v>143.63</v>
      </c>
    </row>
    <row r="8806" spans="1:11" x14ac:dyDescent="0.25">
      <c r="A8806" s="29">
        <v>42993</v>
      </c>
      <c r="B8806" s="22">
        <v>2017</v>
      </c>
      <c r="C8806" s="22">
        <v>9</v>
      </c>
      <c r="D8806" s="22" t="s">
        <v>2704</v>
      </c>
      <c r="E8806" s="22" t="s">
        <v>62</v>
      </c>
      <c r="F8806" s="22" t="s">
        <v>13</v>
      </c>
      <c r="G8806" s="22" t="s">
        <v>23</v>
      </c>
      <c r="H8806" s="22" t="s">
        <v>993</v>
      </c>
      <c r="I8806" s="30">
        <v>395.94</v>
      </c>
      <c r="J8806" s="31">
        <v>6</v>
      </c>
      <c r="K8806" s="32">
        <v>102.94</v>
      </c>
    </row>
    <row r="8807" spans="1:11" x14ac:dyDescent="0.25">
      <c r="A8807" s="29">
        <v>42993</v>
      </c>
      <c r="B8807" s="22">
        <v>2017</v>
      </c>
      <c r="C8807" s="22">
        <v>9</v>
      </c>
      <c r="D8807" s="22" t="s">
        <v>2704</v>
      </c>
      <c r="E8807" s="22" t="s">
        <v>62</v>
      </c>
      <c r="F8807" s="22" t="s">
        <v>28</v>
      </c>
      <c r="G8807" s="22" t="s">
        <v>38</v>
      </c>
      <c r="H8807" s="22" t="s">
        <v>1022</v>
      </c>
      <c r="I8807" s="30">
        <v>81.96</v>
      </c>
      <c r="J8807" s="31">
        <v>2</v>
      </c>
      <c r="K8807" s="32">
        <v>0</v>
      </c>
    </row>
    <row r="8808" spans="1:11" x14ac:dyDescent="0.25">
      <c r="A8808" s="29">
        <v>42993</v>
      </c>
      <c r="B8808" s="22">
        <v>2017</v>
      </c>
      <c r="C8808" s="22">
        <v>9</v>
      </c>
      <c r="D8808" s="22" t="s">
        <v>1099</v>
      </c>
      <c r="E8808" s="22" t="s">
        <v>32</v>
      </c>
      <c r="F8808" s="22" t="s">
        <v>28</v>
      </c>
      <c r="G8808" s="22" t="s">
        <v>64</v>
      </c>
      <c r="H8808" s="22" t="s">
        <v>1744</v>
      </c>
      <c r="I8808" s="30">
        <v>31.74</v>
      </c>
      <c r="J8808" s="31">
        <v>2</v>
      </c>
      <c r="K8808" s="32">
        <v>8.33</v>
      </c>
    </row>
    <row r="8809" spans="1:11" x14ac:dyDescent="0.25">
      <c r="A8809" s="29">
        <v>42993</v>
      </c>
      <c r="B8809" s="22">
        <v>2017</v>
      </c>
      <c r="C8809" s="22">
        <v>9</v>
      </c>
      <c r="D8809" s="22" t="s">
        <v>1318</v>
      </c>
      <c r="E8809" s="22" t="s">
        <v>17</v>
      </c>
      <c r="F8809" s="22" t="s">
        <v>28</v>
      </c>
      <c r="G8809" s="22" t="s">
        <v>64</v>
      </c>
      <c r="H8809" s="22" t="s">
        <v>1183</v>
      </c>
      <c r="I8809" s="30">
        <v>12.42</v>
      </c>
      <c r="J8809" s="31">
        <v>3</v>
      </c>
      <c r="K8809" s="32">
        <v>5.22</v>
      </c>
    </row>
    <row r="8810" spans="1:11" x14ac:dyDescent="0.25">
      <c r="A8810" s="29">
        <v>42993</v>
      </c>
      <c r="B8810" s="22">
        <v>2017</v>
      </c>
      <c r="C8810" s="22">
        <v>9</v>
      </c>
      <c r="D8810" s="22" t="s">
        <v>851</v>
      </c>
      <c r="E8810" s="22" t="s">
        <v>421</v>
      </c>
      <c r="F8810" s="22" t="s">
        <v>28</v>
      </c>
      <c r="G8810" s="22" t="s">
        <v>38</v>
      </c>
      <c r="H8810" s="22" t="s">
        <v>1370</v>
      </c>
      <c r="I8810" s="30">
        <v>38.619999999999997</v>
      </c>
      <c r="J8810" s="31">
        <v>2</v>
      </c>
      <c r="K8810" s="32">
        <v>10.81</v>
      </c>
    </row>
    <row r="8811" spans="1:11" x14ac:dyDescent="0.25">
      <c r="A8811" s="29">
        <v>42993</v>
      </c>
      <c r="B8811" s="22">
        <v>2017</v>
      </c>
      <c r="C8811" s="22">
        <v>9</v>
      </c>
      <c r="D8811" s="22" t="s">
        <v>851</v>
      </c>
      <c r="E8811" s="22" t="s">
        <v>421</v>
      </c>
      <c r="F8811" s="22" t="s">
        <v>13</v>
      </c>
      <c r="G8811" s="22" t="s">
        <v>14</v>
      </c>
      <c r="H8811" s="22" t="s">
        <v>2353</v>
      </c>
      <c r="I8811" s="30">
        <v>59.98</v>
      </c>
      <c r="J8811" s="31">
        <v>2</v>
      </c>
      <c r="K8811" s="32">
        <v>10.8</v>
      </c>
    </row>
    <row r="8812" spans="1:11" x14ac:dyDescent="0.25">
      <c r="A8812" s="29">
        <v>42993</v>
      </c>
      <c r="B8812" s="22">
        <v>2017</v>
      </c>
      <c r="C8812" s="22">
        <v>9</v>
      </c>
      <c r="D8812" s="22" t="s">
        <v>2186</v>
      </c>
      <c r="E8812" s="22" t="s">
        <v>260</v>
      </c>
      <c r="F8812" s="22" t="s">
        <v>28</v>
      </c>
      <c r="G8812" s="22" t="s">
        <v>48</v>
      </c>
      <c r="H8812" s="22" t="s">
        <v>899</v>
      </c>
      <c r="I8812" s="30">
        <v>295.06</v>
      </c>
      <c r="J8812" s="31">
        <v>9</v>
      </c>
      <c r="K8812" s="32">
        <v>106.96</v>
      </c>
    </row>
    <row r="8813" spans="1:11" x14ac:dyDescent="0.25">
      <c r="A8813" s="29">
        <v>42993</v>
      </c>
      <c r="B8813" s="22">
        <v>2017</v>
      </c>
      <c r="C8813" s="22">
        <v>9</v>
      </c>
      <c r="D8813" s="22" t="s">
        <v>1430</v>
      </c>
      <c r="E8813" s="22" t="s">
        <v>45</v>
      </c>
      <c r="F8813" s="22" t="s">
        <v>18</v>
      </c>
      <c r="G8813" s="22" t="s">
        <v>42</v>
      </c>
      <c r="H8813" s="22" t="s">
        <v>462</v>
      </c>
      <c r="I8813" s="30">
        <v>300.89999999999998</v>
      </c>
      <c r="J8813" s="31">
        <v>1</v>
      </c>
      <c r="K8813" s="32">
        <v>11.28</v>
      </c>
    </row>
    <row r="8814" spans="1:11" x14ac:dyDescent="0.25">
      <c r="A8814" s="29">
        <v>42994</v>
      </c>
      <c r="B8814" s="22">
        <v>2017</v>
      </c>
      <c r="C8814" s="22">
        <v>9</v>
      </c>
      <c r="D8814" s="22" t="s">
        <v>1147</v>
      </c>
      <c r="E8814" s="22" t="s">
        <v>45</v>
      </c>
      <c r="F8814" s="22" t="s">
        <v>28</v>
      </c>
      <c r="G8814" s="22" t="s">
        <v>29</v>
      </c>
      <c r="H8814" s="22" t="s">
        <v>2027</v>
      </c>
      <c r="I8814" s="30">
        <v>8.82</v>
      </c>
      <c r="J8814" s="31">
        <v>2</v>
      </c>
      <c r="K8814" s="32">
        <v>4.0599999999999996</v>
      </c>
    </row>
    <row r="8815" spans="1:11" x14ac:dyDescent="0.25">
      <c r="A8815" s="29">
        <v>42994</v>
      </c>
      <c r="B8815" s="22">
        <v>2017</v>
      </c>
      <c r="C8815" s="22">
        <v>9</v>
      </c>
      <c r="D8815" s="22" t="s">
        <v>1147</v>
      </c>
      <c r="E8815" s="22" t="s">
        <v>45</v>
      </c>
      <c r="F8815" s="22" t="s">
        <v>28</v>
      </c>
      <c r="G8815" s="22" t="s">
        <v>64</v>
      </c>
      <c r="H8815" s="22" t="s">
        <v>1016</v>
      </c>
      <c r="I8815" s="30">
        <v>5.98</v>
      </c>
      <c r="J8815" s="31">
        <v>1</v>
      </c>
      <c r="K8815" s="32">
        <v>1.55</v>
      </c>
    </row>
    <row r="8816" spans="1:11" x14ac:dyDescent="0.25">
      <c r="A8816" s="29">
        <v>42994</v>
      </c>
      <c r="B8816" s="22">
        <v>2017</v>
      </c>
      <c r="C8816" s="22">
        <v>9</v>
      </c>
      <c r="D8816" s="22" t="s">
        <v>2316</v>
      </c>
      <c r="E8816" s="22" t="s">
        <v>32</v>
      </c>
      <c r="F8816" s="22" t="s">
        <v>28</v>
      </c>
      <c r="G8816" s="22" t="s">
        <v>155</v>
      </c>
      <c r="H8816" s="22" t="s">
        <v>2645</v>
      </c>
      <c r="I8816" s="30">
        <v>17.57</v>
      </c>
      <c r="J8816" s="31">
        <v>2</v>
      </c>
      <c r="K8816" s="32">
        <v>6.37</v>
      </c>
    </row>
    <row r="8817" spans="1:11" x14ac:dyDescent="0.25">
      <c r="A8817" s="29">
        <v>42994</v>
      </c>
      <c r="B8817" s="22">
        <v>2017</v>
      </c>
      <c r="C8817" s="22">
        <v>9</v>
      </c>
      <c r="D8817" s="22" t="s">
        <v>2316</v>
      </c>
      <c r="E8817" s="22" t="s">
        <v>32</v>
      </c>
      <c r="F8817" s="22" t="s">
        <v>13</v>
      </c>
      <c r="G8817" s="22" t="s">
        <v>23</v>
      </c>
      <c r="H8817" s="22" t="s">
        <v>1724</v>
      </c>
      <c r="I8817" s="30">
        <v>55.99</v>
      </c>
      <c r="J8817" s="31">
        <v>1</v>
      </c>
      <c r="K8817" s="32">
        <v>5.6</v>
      </c>
    </row>
    <row r="8818" spans="1:11" x14ac:dyDescent="0.25">
      <c r="A8818" s="29">
        <v>42994</v>
      </c>
      <c r="B8818" s="22">
        <v>2017</v>
      </c>
      <c r="C8818" s="22">
        <v>9</v>
      </c>
      <c r="D8818" s="22" t="s">
        <v>2278</v>
      </c>
      <c r="E8818" s="22" t="s">
        <v>89</v>
      </c>
      <c r="F8818" s="22" t="s">
        <v>28</v>
      </c>
      <c r="G8818" s="22" t="s">
        <v>29</v>
      </c>
      <c r="H8818" s="22" t="s">
        <v>2155</v>
      </c>
      <c r="I8818" s="30">
        <v>20.74</v>
      </c>
      <c r="J8818" s="31">
        <v>4</v>
      </c>
      <c r="K8818" s="32">
        <v>7.26</v>
      </c>
    </row>
    <row r="8819" spans="1:11" x14ac:dyDescent="0.25">
      <c r="A8819" s="29">
        <v>42994</v>
      </c>
      <c r="B8819" s="22">
        <v>2017</v>
      </c>
      <c r="C8819" s="22">
        <v>9</v>
      </c>
      <c r="D8819" s="22" t="s">
        <v>1409</v>
      </c>
      <c r="E8819" s="22" t="s">
        <v>89</v>
      </c>
      <c r="F8819" s="22" t="s">
        <v>13</v>
      </c>
      <c r="G8819" s="22" t="s">
        <v>14</v>
      </c>
      <c r="H8819" s="22" t="s">
        <v>1367</v>
      </c>
      <c r="I8819" s="30">
        <v>71.98</v>
      </c>
      <c r="J8819" s="31">
        <v>3</v>
      </c>
      <c r="K8819" s="32">
        <v>19.79</v>
      </c>
    </row>
    <row r="8820" spans="1:11" x14ac:dyDescent="0.25">
      <c r="A8820" s="29">
        <v>42994</v>
      </c>
      <c r="B8820" s="22">
        <v>2017</v>
      </c>
      <c r="C8820" s="22">
        <v>9</v>
      </c>
      <c r="D8820" s="22" t="s">
        <v>1409</v>
      </c>
      <c r="E8820" s="22" t="s">
        <v>89</v>
      </c>
      <c r="F8820" s="22" t="s">
        <v>18</v>
      </c>
      <c r="G8820" s="22" t="s">
        <v>36</v>
      </c>
      <c r="H8820" s="22" t="s">
        <v>2017</v>
      </c>
      <c r="I8820" s="30">
        <v>22.51</v>
      </c>
      <c r="J8820" s="31">
        <v>3</v>
      </c>
      <c r="K8820" s="32">
        <v>2.25</v>
      </c>
    </row>
    <row r="8821" spans="1:11" x14ac:dyDescent="0.25">
      <c r="A8821" s="29">
        <v>42994</v>
      </c>
      <c r="B8821" s="22">
        <v>2017</v>
      </c>
      <c r="C8821" s="22">
        <v>9</v>
      </c>
      <c r="D8821" s="22" t="s">
        <v>1409</v>
      </c>
      <c r="E8821" s="22" t="s">
        <v>89</v>
      </c>
      <c r="F8821" s="22" t="s">
        <v>28</v>
      </c>
      <c r="G8821" s="22" t="s">
        <v>48</v>
      </c>
      <c r="H8821" s="22" t="s">
        <v>2262</v>
      </c>
      <c r="I8821" s="30">
        <v>3.44</v>
      </c>
      <c r="J8821" s="31">
        <v>2</v>
      </c>
      <c r="K8821" s="32">
        <v>-2.76</v>
      </c>
    </row>
    <row r="8822" spans="1:11" x14ac:dyDescent="0.25">
      <c r="A8822" s="29">
        <v>42994</v>
      </c>
      <c r="B8822" s="22">
        <v>2017</v>
      </c>
      <c r="C8822" s="22">
        <v>9</v>
      </c>
      <c r="D8822" s="22" t="s">
        <v>1409</v>
      </c>
      <c r="E8822" s="22" t="s">
        <v>89</v>
      </c>
      <c r="F8822" s="22" t="s">
        <v>28</v>
      </c>
      <c r="G8822" s="22" t="s">
        <v>48</v>
      </c>
      <c r="H8822" s="22" t="s">
        <v>286</v>
      </c>
      <c r="I8822" s="30">
        <v>538.19000000000005</v>
      </c>
      <c r="J8822" s="31">
        <v>2</v>
      </c>
      <c r="K8822" s="32">
        <v>-412.62</v>
      </c>
    </row>
    <row r="8823" spans="1:11" x14ac:dyDescent="0.25">
      <c r="A8823" s="29">
        <v>42994</v>
      </c>
      <c r="B8823" s="22">
        <v>2017</v>
      </c>
      <c r="C8823" s="22">
        <v>9</v>
      </c>
      <c r="D8823" s="22" t="s">
        <v>1409</v>
      </c>
      <c r="E8823" s="22" t="s">
        <v>89</v>
      </c>
      <c r="F8823" s="22" t="s">
        <v>13</v>
      </c>
      <c r="G8823" s="22" t="s">
        <v>14</v>
      </c>
      <c r="H8823" s="22" t="s">
        <v>175</v>
      </c>
      <c r="I8823" s="30">
        <v>47.98</v>
      </c>
      <c r="J8823" s="31">
        <v>2</v>
      </c>
      <c r="K8823" s="32">
        <v>14.4</v>
      </c>
    </row>
    <row r="8824" spans="1:11" x14ac:dyDescent="0.25">
      <c r="A8824" s="29">
        <v>42994</v>
      </c>
      <c r="B8824" s="22">
        <v>2017</v>
      </c>
      <c r="C8824" s="22">
        <v>9</v>
      </c>
      <c r="D8824" s="22" t="s">
        <v>830</v>
      </c>
      <c r="E8824" s="22" t="s">
        <v>89</v>
      </c>
      <c r="F8824" s="22" t="s">
        <v>28</v>
      </c>
      <c r="G8824" s="22" t="s">
        <v>29</v>
      </c>
      <c r="H8824" s="22" t="s">
        <v>1847</v>
      </c>
      <c r="I8824" s="30">
        <v>20.54</v>
      </c>
      <c r="J8824" s="31">
        <v>6</v>
      </c>
      <c r="K8824" s="32">
        <v>6.42</v>
      </c>
    </row>
    <row r="8825" spans="1:11" x14ac:dyDescent="0.25">
      <c r="A8825" s="29">
        <v>42994</v>
      </c>
      <c r="B8825" s="22">
        <v>2017</v>
      </c>
      <c r="C8825" s="22">
        <v>9</v>
      </c>
      <c r="D8825" s="22" t="s">
        <v>1778</v>
      </c>
      <c r="E8825" s="22" t="s">
        <v>45</v>
      </c>
      <c r="F8825" s="22" t="s">
        <v>28</v>
      </c>
      <c r="G8825" s="22" t="s">
        <v>33</v>
      </c>
      <c r="H8825" s="22" t="s">
        <v>1148</v>
      </c>
      <c r="I8825" s="30">
        <v>17.899999999999999</v>
      </c>
      <c r="J8825" s="31">
        <v>5</v>
      </c>
      <c r="K8825" s="32">
        <v>8.77</v>
      </c>
    </row>
    <row r="8826" spans="1:11" x14ac:dyDescent="0.25">
      <c r="A8826" s="29">
        <v>42994</v>
      </c>
      <c r="B8826" s="22">
        <v>2017</v>
      </c>
      <c r="C8826" s="22">
        <v>9</v>
      </c>
      <c r="D8826" s="22" t="s">
        <v>2523</v>
      </c>
      <c r="E8826" s="22" t="s">
        <v>118</v>
      </c>
      <c r="F8826" s="22" t="s">
        <v>13</v>
      </c>
      <c r="G8826" s="22" t="s">
        <v>14</v>
      </c>
      <c r="H8826" s="22" t="s">
        <v>2181</v>
      </c>
      <c r="I8826" s="30">
        <v>18</v>
      </c>
      <c r="J8826" s="31">
        <v>1</v>
      </c>
      <c r="K8826" s="32">
        <v>3.24</v>
      </c>
    </row>
    <row r="8827" spans="1:11" x14ac:dyDescent="0.25">
      <c r="A8827" s="29">
        <v>42995</v>
      </c>
      <c r="B8827" s="22">
        <v>2017</v>
      </c>
      <c r="C8827" s="22">
        <v>9</v>
      </c>
      <c r="D8827" s="22" t="s">
        <v>2381</v>
      </c>
      <c r="E8827" s="22" t="s">
        <v>17</v>
      </c>
      <c r="F8827" s="22" t="s">
        <v>28</v>
      </c>
      <c r="G8827" s="22" t="s">
        <v>29</v>
      </c>
      <c r="H8827" s="22" t="s">
        <v>2705</v>
      </c>
      <c r="I8827" s="30">
        <v>12.96</v>
      </c>
      <c r="J8827" s="31">
        <v>2</v>
      </c>
      <c r="K8827" s="32">
        <v>6.35</v>
      </c>
    </row>
    <row r="8828" spans="1:11" x14ac:dyDescent="0.25">
      <c r="A8828" s="29">
        <v>42995</v>
      </c>
      <c r="B8828" s="22">
        <v>2017</v>
      </c>
      <c r="C8828" s="22">
        <v>9</v>
      </c>
      <c r="D8828" s="22" t="s">
        <v>2273</v>
      </c>
      <c r="E8828" s="22" t="s">
        <v>174</v>
      </c>
      <c r="F8828" s="22" t="s">
        <v>18</v>
      </c>
      <c r="G8828" s="22" t="s">
        <v>19</v>
      </c>
      <c r="H8828" s="22" t="s">
        <v>2214</v>
      </c>
      <c r="I8828" s="30">
        <v>723.92</v>
      </c>
      <c r="J8828" s="31">
        <v>4</v>
      </c>
      <c r="K8828" s="32">
        <v>188.22</v>
      </c>
    </row>
    <row r="8829" spans="1:11" x14ac:dyDescent="0.25">
      <c r="A8829" s="29">
        <v>42995</v>
      </c>
      <c r="B8829" s="22">
        <v>2017</v>
      </c>
      <c r="C8829" s="22">
        <v>9</v>
      </c>
      <c r="D8829" s="22" t="s">
        <v>2273</v>
      </c>
      <c r="E8829" s="22" t="s">
        <v>174</v>
      </c>
      <c r="F8829" s="22" t="s">
        <v>28</v>
      </c>
      <c r="G8829" s="22" t="s">
        <v>29</v>
      </c>
      <c r="H8829" s="22" t="s">
        <v>123</v>
      </c>
      <c r="I8829" s="30">
        <v>106.32</v>
      </c>
      <c r="J8829" s="31">
        <v>3</v>
      </c>
      <c r="K8829" s="32">
        <v>49.97</v>
      </c>
    </row>
    <row r="8830" spans="1:11" x14ac:dyDescent="0.25">
      <c r="A8830" s="29">
        <v>42995</v>
      </c>
      <c r="B8830" s="22">
        <v>2017</v>
      </c>
      <c r="C8830" s="22">
        <v>9</v>
      </c>
      <c r="D8830" s="22" t="s">
        <v>1520</v>
      </c>
      <c r="E8830" s="22" t="s">
        <v>260</v>
      </c>
      <c r="F8830" s="22" t="s">
        <v>28</v>
      </c>
      <c r="G8830" s="22" t="s">
        <v>48</v>
      </c>
      <c r="H8830" s="22" t="s">
        <v>586</v>
      </c>
      <c r="I8830" s="30">
        <v>10.78</v>
      </c>
      <c r="J8830" s="31">
        <v>3</v>
      </c>
      <c r="K8830" s="32">
        <v>3.5</v>
      </c>
    </row>
    <row r="8831" spans="1:11" x14ac:dyDescent="0.25">
      <c r="A8831" s="29">
        <v>42995</v>
      </c>
      <c r="B8831" s="22">
        <v>2017</v>
      </c>
      <c r="C8831" s="22">
        <v>9</v>
      </c>
      <c r="D8831" s="22" t="s">
        <v>1520</v>
      </c>
      <c r="E8831" s="22" t="s">
        <v>260</v>
      </c>
      <c r="F8831" s="22" t="s">
        <v>28</v>
      </c>
      <c r="G8831" s="22" t="s">
        <v>48</v>
      </c>
      <c r="H8831" s="22" t="s">
        <v>420</v>
      </c>
      <c r="I8831" s="30">
        <v>11.78</v>
      </c>
      <c r="J8831" s="31">
        <v>3</v>
      </c>
      <c r="K8831" s="32">
        <v>4.2699999999999996</v>
      </c>
    </row>
    <row r="8832" spans="1:11" x14ac:dyDescent="0.25">
      <c r="A8832" s="29">
        <v>42995</v>
      </c>
      <c r="B8832" s="22">
        <v>2017</v>
      </c>
      <c r="C8832" s="22">
        <v>9</v>
      </c>
      <c r="D8832" s="22" t="s">
        <v>1520</v>
      </c>
      <c r="E8832" s="22" t="s">
        <v>260</v>
      </c>
      <c r="F8832" s="22" t="s">
        <v>28</v>
      </c>
      <c r="G8832" s="22" t="s">
        <v>29</v>
      </c>
      <c r="H8832" s="22" t="s">
        <v>1068</v>
      </c>
      <c r="I8832" s="30">
        <v>164.88</v>
      </c>
      <c r="J8832" s="31">
        <v>3</v>
      </c>
      <c r="K8832" s="32">
        <v>80.790000000000006</v>
      </c>
    </row>
    <row r="8833" spans="1:11" x14ac:dyDescent="0.25">
      <c r="A8833" s="29">
        <v>42995</v>
      </c>
      <c r="B8833" s="22">
        <v>2017</v>
      </c>
      <c r="C8833" s="22">
        <v>9</v>
      </c>
      <c r="D8833" s="22" t="s">
        <v>1520</v>
      </c>
      <c r="E8833" s="22" t="s">
        <v>260</v>
      </c>
      <c r="F8833" s="22" t="s">
        <v>18</v>
      </c>
      <c r="G8833" s="22" t="s">
        <v>165</v>
      </c>
      <c r="H8833" s="22" t="s">
        <v>2706</v>
      </c>
      <c r="I8833" s="30">
        <v>1292.94</v>
      </c>
      <c r="J8833" s="31">
        <v>3</v>
      </c>
      <c r="K8833" s="32">
        <v>77.58</v>
      </c>
    </row>
    <row r="8834" spans="1:11" x14ac:dyDescent="0.25">
      <c r="A8834" s="29">
        <v>42995</v>
      </c>
      <c r="B8834" s="22">
        <v>2017</v>
      </c>
      <c r="C8834" s="22">
        <v>9</v>
      </c>
      <c r="D8834" s="22" t="s">
        <v>1520</v>
      </c>
      <c r="E8834" s="22" t="s">
        <v>260</v>
      </c>
      <c r="F8834" s="22" t="s">
        <v>28</v>
      </c>
      <c r="G8834" s="22" t="s">
        <v>48</v>
      </c>
      <c r="H8834" s="22" t="s">
        <v>869</v>
      </c>
      <c r="I8834" s="30">
        <v>25.58</v>
      </c>
      <c r="J8834" s="31">
        <v>2</v>
      </c>
      <c r="K8834" s="32">
        <v>8.9499999999999993</v>
      </c>
    </row>
    <row r="8835" spans="1:11" x14ac:dyDescent="0.25">
      <c r="A8835" s="29">
        <v>42995</v>
      </c>
      <c r="B8835" s="22">
        <v>2017</v>
      </c>
      <c r="C8835" s="22">
        <v>9</v>
      </c>
      <c r="D8835" s="22" t="s">
        <v>1520</v>
      </c>
      <c r="E8835" s="22" t="s">
        <v>260</v>
      </c>
      <c r="F8835" s="22" t="s">
        <v>28</v>
      </c>
      <c r="G8835" s="22" t="s">
        <v>38</v>
      </c>
      <c r="H8835" s="22" t="s">
        <v>2384</v>
      </c>
      <c r="I8835" s="30">
        <v>261.74</v>
      </c>
      <c r="J8835" s="31">
        <v>2</v>
      </c>
      <c r="K8835" s="32">
        <v>65.44</v>
      </c>
    </row>
    <row r="8836" spans="1:11" x14ac:dyDescent="0.25">
      <c r="A8836" s="29">
        <v>42995</v>
      </c>
      <c r="B8836" s="22">
        <v>2017</v>
      </c>
      <c r="C8836" s="22">
        <v>9</v>
      </c>
      <c r="D8836" s="22" t="s">
        <v>1520</v>
      </c>
      <c r="E8836" s="22" t="s">
        <v>260</v>
      </c>
      <c r="F8836" s="22" t="s">
        <v>28</v>
      </c>
      <c r="G8836" s="22" t="s">
        <v>46</v>
      </c>
      <c r="H8836" s="22" t="s">
        <v>399</v>
      </c>
      <c r="I8836" s="30">
        <v>14.4</v>
      </c>
      <c r="J8836" s="31">
        <v>5</v>
      </c>
      <c r="K8836" s="32">
        <v>7.06</v>
      </c>
    </row>
    <row r="8837" spans="1:11" x14ac:dyDescent="0.25">
      <c r="A8837" s="29">
        <v>42995</v>
      </c>
      <c r="B8837" s="22">
        <v>2017</v>
      </c>
      <c r="C8837" s="22">
        <v>9</v>
      </c>
      <c r="D8837" s="22" t="s">
        <v>2284</v>
      </c>
      <c r="E8837" s="22" t="s">
        <v>32</v>
      </c>
      <c r="F8837" s="22" t="s">
        <v>28</v>
      </c>
      <c r="G8837" s="22" t="s">
        <v>64</v>
      </c>
      <c r="H8837" s="22" t="s">
        <v>1021</v>
      </c>
      <c r="I8837" s="30">
        <v>9.91</v>
      </c>
      <c r="J8837" s="31">
        <v>3</v>
      </c>
      <c r="K8837" s="32">
        <v>3.22</v>
      </c>
    </row>
    <row r="8838" spans="1:11" x14ac:dyDescent="0.25">
      <c r="A8838" s="29">
        <v>42995</v>
      </c>
      <c r="B8838" s="22">
        <v>2017</v>
      </c>
      <c r="C8838" s="22">
        <v>9</v>
      </c>
      <c r="D8838" s="22" t="s">
        <v>2284</v>
      </c>
      <c r="E8838" s="22" t="s">
        <v>32</v>
      </c>
      <c r="F8838" s="22" t="s">
        <v>18</v>
      </c>
      <c r="G8838" s="22" t="s">
        <v>19</v>
      </c>
      <c r="H8838" s="22" t="s">
        <v>1522</v>
      </c>
      <c r="I8838" s="30">
        <v>318.43</v>
      </c>
      <c r="J8838" s="31">
        <v>5</v>
      </c>
      <c r="K8838" s="32">
        <v>-77.33</v>
      </c>
    </row>
    <row r="8839" spans="1:11" x14ac:dyDescent="0.25">
      <c r="A8839" s="29">
        <v>42995</v>
      </c>
      <c r="B8839" s="22">
        <v>2017</v>
      </c>
      <c r="C8839" s="22">
        <v>9</v>
      </c>
      <c r="D8839" s="22" t="s">
        <v>2284</v>
      </c>
      <c r="E8839" s="22" t="s">
        <v>32</v>
      </c>
      <c r="F8839" s="22" t="s">
        <v>28</v>
      </c>
      <c r="G8839" s="22" t="s">
        <v>48</v>
      </c>
      <c r="H8839" s="22" t="s">
        <v>2233</v>
      </c>
      <c r="I8839" s="30">
        <v>5.8</v>
      </c>
      <c r="J8839" s="31">
        <v>5</v>
      </c>
      <c r="K8839" s="32">
        <v>-10.15</v>
      </c>
    </row>
    <row r="8840" spans="1:11" x14ac:dyDescent="0.25">
      <c r="A8840" s="29">
        <v>42995</v>
      </c>
      <c r="B8840" s="22">
        <v>2017</v>
      </c>
      <c r="C8840" s="22">
        <v>9</v>
      </c>
      <c r="D8840" s="22" t="s">
        <v>2284</v>
      </c>
      <c r="E8840" s="22" t="s">
        <v>32</v>
      </c>
      <c r="F8840" s="22" t="s">
        <v>13</v>
      </c>
      <c r="G8840" s="22" t="s">
        <v>23</v>
      </c>
      <c r="H8840" s="22" t="s">
        <v>456</v>
      </c>
      <c r="I8840" s="30">
        <v>1415.76</v>
      </c>
      <c r="J8840" s="31">
        <v>6</v>
      </c>
      <c r="K8840" s="32">
        <v>88.49</v>
      </c>
    </row>
    <row r="8841" spans="1:11" x14ac:dyDescent="0.25">
      <c r="A8841" s="29">
        <v>42995</v>
      </c>
      <c r="B8841" s="22">
        <v>2017</v>
      </c>
      <c r="C8841" s="22">
        <v>9</v>
      </c>
      <c r="D8841" s="22" t="s">
        <v>759</v>
      </c>
      <c r="E8841" s="22" t="s">
        <v>62</v>
      </c>
      <c r="F8841" s="22" t="s">
        <v>13</v>
      </c>
      <c r="G8841" s="22" t="s">
        <v>283</v>
      </c>
      <c r="H8841" s="22" t="s">
        <v>2707</v>
      </c>
      <c r="I8841" s="30">
        <v>480</v>
      </c>
      <c r="J8841" s="31">
        <v>4</v>
      </c>
      <c r="K8841" s="32">
        <v>225.6</v>
      </c>
    </row>
    <row r="8842" spans="1:11" x14ac:dyDescent="0.25">
      <c r="A8842" s="29">
        <v>42995</v>
      </c>
      <c r="B8842" s="22">
        <v>2017</v>
      </c>
      <c r="C8842" s="22">
        <v>9</v>
      </c>
      <c r="D8842" s="22" t="s">
        <v>759</v>
      </c>
      <c r="E8842" s="22" t="s">
        <v>62</v>
      </c>
      <c r="F8842" s="22" t="s">
        <v>28</v>
      </c>
      <c r="G8842" s="22" t="s">
        <v>38</v>
      </c>
      <c r="H8842" s="22" t="s">
        <v>1514</v>
      </c>
      <c r="I8842" s="30">
        <v>34.049999999999997</v>
      </c>
      <c r="J8842" s="31">
        <v>3</v>
      </c>
      <c r="K8842" s="32">
        <v>9.5299999999999994</v>
      </c>
    </row>
    <row r="8843" spans="1:11" x14ac:dyDescent="0.25">
      <c r="A8843" s="29">
        <v>42995</v>
      </c>
      <c r="B8843" s="22">
        <v>2017</v>
      </c>
      <c r="C8843" s="22">
        <v>9</v>
      </c>
      <c r="D8843" s="22" t="s">
        <v>31</v>
      </c>
      <c r="E8843" s="22" t="s">
        <v>1497</v>
      </c>
      <c r="F8843" s="22" t="s">
        <v>13</v>
      </c>
      <c r="G8843" s="22" t="s">
        <v>14</v>
      </c>
      <c r="H8843" s="22" t="s">
        <v>1367</v>
      </c>
      <c r="I8843" s="30">
        <v>89.97</v>
      </c>
      <c r="J8843" s="31">
        <v>3</v>
      </c>
      <c r="K8843" s="32">
        <v>37.79</v>
      </c>
    </row>
    <row r="8844" spans="1:11" x14ac:dyDescent="0.25">
      <c r="A8844" s="29">
        <v>42996</v>
      </c>
      <c r="B8844" s="22">
        <v>2017</v>
      </c>
      <c r="C8844" s="22">
        <v>9</v>
      </c>
      <c r="D8844" s="22" t="s">
        <v>1496</v>
      </c>
      <c r="E8844" s="22" t="s">
        <v>45</v>
      </c>
      <c r="F8844" s="22" t="s">
        <v>28</v>
      </c>
      <c r="G8844" s="22" t="s">
        <v>64</v>
      </c>
      <c r="H8844" s="22" t="s">
        <v>317</v>
      </c>
      <c r="I8844" s="30">
        <v>8.82</v>
      </c>
      <c r="J8844" s="31">
        <v>3</v>
      </c>
      <c r="K8844" s="32">
        <v>2.38</v>
      </c>
    </row>
    <row r="8845" spans="1:11" x14ac:dyDescent="0.25">
      <c r="A8845" s="29">
        <v>42996</v>
      </c>
      <c r="B8845" s="22">
        <v>2017</v>
      </c>
      <c r="C8845" s="22">
        <v>9</v>
      </c>
      <c r="D8845" s="22" t="s">
        <v>1496</v>
      </c>
      <c r="E8845" s="22" t="s">
        <v>45</v>
      </c>
      <c r="F8845" s="22" t="s">
        <v>28</v>
      </c>
      <c r="G8845" s="22" t="s">
        <v>155</v>
      </c>
      <c r="H8845" s="22" t="s">
        <v>411</v>
      </c>
      <c r="I8845" s="30">
        <v>10.86</v>
      </c>
      <c r="J8845" s="31">
        <v>3</v>
      </c>
      <c r="K8845" s="32">
        <v>5.0999999999999996</v>
      </c>
    </row>
    <row r="8846" spans="1:11" x14ac:dyDescent="0.25">
      <c r="A8846" s="29">
        <v>42996</v>
      </c>
      <c r="B8846" s="22">
        <v>2017</v>
      </c>
      <c r="C8846" s="22">
        <v>9</v>
      </c>
      <c r="D8846" s="22" t="s">
        <v>1496</v>
      </c>
      <c r="E8846" s="22" t="s">
        <v>45</v>
      </c>
      <c r="F8846" s="22" t="s">
        <v>28</v>
      </c>
      <c r="G8846" s="22" t="s">
        <v>29</v>
      </c>
      <c r="H8846" s="22" t="s">
        <v>2512</v>
      </c>
      <c r="I8846" s="30">
        <v>143.69999999999999</v>
      </c>
      <c r="J8846" s="31">
        <v>3</v>
      </c>
      <c r="K8846" s="32">
        <v>68.98</v>
      </c>
    </row>
    <row r="8847" spans="1:11" x14ac:dyDescent="0.25">
      <c r="A8847" s="29">
        <v>42996</v>
      </c>
      <c r="B8847" s="22">
        <v>2017</v>
      </c>
      <c r="C8847" s="22">
        <v>9</v>
      </c>
      <c r="D8847" s="22" t="s">
        <v>338</v>
      </c>
      <c r="E8847" s="22" t="s">
        <v>12</v>
      </c>
      <c r="F8847" s="22" t="s">
        <v>28</v>
      </c>
      <c r="G8847" s="22" t="s">
        <v>29</v>
      </c>
      <c r="H8847" s="22" t="s">
        <v>1961</v>
      </c>
      <c r="I8847" s="30">
        <v>22.72</v>
      </c>
      <c r="J8847" s="31">
        <v>4</v>
      </c>
      <c r="K8847" s="32">
        <v>10.220000000000001</v>
      </c>
    </row>
    <row r="8848" spans="1:11" x14ac:dyDescent="0.25">
      <c r="A8848" s="29">
        <v>42996</v>
      </c>
      <c r="B8848" s="22">
        <v>2017</v>
      </c>
      <c r="C8848" s="22">
        <v>9</v>
      </c>
      <c r="D8848" s="22" t="s">
        <v>739</v>
      </c>
      <c r="E8848" s="22" t="s">
        <v>32</v>
      </c>
      <c r="F8848" s="22" t="s">
        <v>28</v>
      </c>
      <c r="G8848" s="22" t="s">
        <v>64</v>
      </c>
      <c r="H8848" s="22" t="s">
        <v>641</v>
      </c>
      <c r="I8848" s="30">
        <v>8.93</v>
      </c>
      <c r="J8848" s="31">
        <v>2</v>
      </c>
      <c r="K8848" s="32">
        <v>0.56000000000000005</v>
      </c>
    </row>
    <row r="8849" spans="1:11" x14ac:dyDescent="0.25">
      <c r="A8849" s="29">
        <v>42996</v>
      </c>
      <c r="B8849" s="22">
        <v>2017</v>
      </c>
      <c r="C8849" s="22">
        <v>9</v>
      </c>
      <c r="D8849" s="22" t="s">
        <v>739</v>
      </c>
      <c r="E8849" s="22" t="s">
        <v>32</v>
      </c>
      <c r="F8849" s="22" t="s">
        <v>28</v>
      </c>
      <c r="G8849" s="22" t="s">
        <v>38</v>
      </c>
      <c r="H8849" s="22" t="s">
        <v>2616</v>
      </c>
      <c r="I8849" s="30">
        <v>47.58</v>
      </c>
      <c r="J8849" s="31">
        <v>2</v>
      </c>
      <c r="K8849" s="32">
        <v>-2.97</v>
      </c>
    </row>
    <row r="8850" spans="1:11" x14ac:dyDescent="0.25">
      <c r="A8850" s="29">
        <v>42996</v>
      </c>
      <c r="B8850" s="22">
        <v>2017</v>
      </c>
      <c r="C8850" s="22">
        <v>9</v>
      </c>
      <c r="D8850" s="22" t="s">
        <v>204</v>
      </c>
      <c r="E8850" s="22" t="s">
        <v>22</v>
      </c>
      <c r="F8850" s="22" t="s">
        <v>28</v>
      </c>
      <c r="G8850" s="22" t="s">
        <v>29</v>
      </c>
      <c r="H8850" s="22" t="s">
        <v>1227</v>
      </c>
      <c r="I8850" s="30">
        <v>19.440000000000001</v>
      </c>
      <c r="J8850" s="31">
        <v>3</v>
      </c>
      <c r="K8850" s="32">
        <v>9.33</v>
      </c>
    </row>
    <row r="8851" spans="1:11" x14ac:dyDescent="0.25">
      <c r="A8851" s="29">
        <v>42996</v>
      </c>
      <c r="B8851" s="22">
        <v>2017</v>
      </c>
      <c r="C8851" s="22">
        <v>9</v>
      </c>
      <c r="D8851" s="22" t="s">
        <v>204</v>
      </c>
      <c r="E8851" s="22" t="s">
        <v>22</v>
      </c>
      <c r="F8851" s="22" t="s">
        <v>18</v>
      </c>
      <c r="G8851" s="22" t="s">
        <v>36</v>
      </c>
      <c r="H8851" s="22" t="s">
        <v>152</v>
      </c>
      <c r="I8851" s="30">
        <v>9.82</v>
      </c>
      <c r="J8851" s="31">
        <v>2</v>
      </c>
      <c r="K8851" s="32">
        <v>3.24</v>
      </c>
    </row>
    <row r="8852" spans="1:11" x14ac:dyDescent="0.25">
      <c r="A8852" s="29">
        <v>42996</v>
      </c>
      <c r="B8852" s="22">
        <v>2017</v>
      </c>
      <c r="C8852" s="22">
        <v>9</v>
      </c>
      <c r="D8852" s="22" t="s">
        <v>351</v>
      </c>
      <c r="E8852" s="22" t="s">
        <v>431</v>
      </c>
      <c r="F8852" s="22" t="s">
        <v>28</v>
      </c>
      <c r="G8852" s="22" t="s">
        <v>29</v>
      </c>
      <c r="H8852" s="22" t="s">
        <v>57</v>
      </c>
      <c r="I8852" s="30">
        <v>15.96</v>
      </c>
      <c r="J8852" s="31">
        <v>2</v>
      </c>
      <c r="K8852" s="32">
        <v>7.98</v>
      </c>
    </row>
    <row r="8853" spans="1:11" x14ac:dyDescent="0.25">
      <c r="A8853" s="29">
        <v>42996</v>
      </c>
      <c r="B8853" s="22">
        <v>2017</v>
      </c>
      <c r="C8853" s="22">
        <v>9</v>
      </c>
      <c r="D8853" s="22" t="s">
        <v>1815</v>
      </c>
      <c r="E8853" s="22" t="s">
        <v>542</v>
      </c>
      <c r="F8853" s="22" t="s">
        <v>28</v>
      </c>
      <c r="G8853" s="22" t="s">
        <v>48</v>
      </c>
      <c r="H8853" s="22" t="s">
        <v>341</v>
      </c>
      <c r="I8853" s="30">
        <v>10.08</v>
      </c>
      <c r="J8853" s="31">
        <v>7</v>
      </c>
      <c r="K8853" s="32">
        <v>3.53</v>
      </c>
    </row>
    <row r="8854" spans="1:11" x14ac:dyDescent="0.25">
      <c r="A8854" s="29">
        <v>42996</v>
      </c>
      <c r="B8854" s="22">
        <v>2017</v>
      </c>
      <c r="C8854" s="22">
        <v>9</v>
      </c>
      <c r="D8854" s="22" t="s">
        <v>1815</v>
      </c>
      <c r="E8854" s="22" t="s">
        <v>542</v>
      </c>
      <c r="F8854" s="22" t="s">
        <v>13</v>
      </c>
      <c r="G8854" s="22" t="s">
        <v>14</v>
      </c>
      <c r="H8854" s="22" t="s">
        <v>2695</v>
      </c>
      <c r="I8854" s="30">
        <v>101.34</v>
      </c>
      <c r="J8854" s="31">
        <v>3</v>
      </c>
      <c r="K8854" s="32">
        <v>8.11</v>
      </c>
    </row>
    <row r="8855" spans="1:11" x14ac:dyDescent="0.25">
      <c r="A8855" s="29">
        <v>42996</v>
      </c>
      <c r="B8855" s="22">
        <v>2017</v>
      </c>
      <c r="C8855" s="22">
        <v>9</v>
      </c>
      <c r="D8855" s="22" t="s">
        <v>1699</v>
      </c>
      <c r="E8855" s="22" t="s">
        <v>174</v>
      </c>
      <c r="F8855" s="22" t="s">
        <v>13</v>
      </c>
      <c r="G8855" s="22" t="s">
        <v>23</v>
      </c>
      <c r="H8855" s="22" t="s">
        <v>302</v>
      </c>
      <c r="I8855" s="30">
        <v>95.68</v>
      </c>
      <c r="J8855" s="31">
        <v>8</v>
      </c>
      <c r="K8855" s="32">
        <v>26.79</v>
      </c>
    </row>
    <row r="8856" spans="1:11" x14ac:dyDescent="0.25">
      <c r="A8856" s="29">
        <v>42996</v>
      </c>
      <c r="B8856" s="22">
        <v>2017</v>
      </c>
      <c r="C8856" s="22">
        <v>9</v>
      </c>
      <c r="D8856" s="22" t="s">
        <v>1699</v>
      </c>
      <c r="E8856" s="22" t="s">
        <v>174</v>
      </c>
      <c r="F8856" s="22" t="s">
        <v>28</v>
      </c>
      <c r="G8856" s="22" t="s">
        <v>29</v>
      </c>
      <c r="H8856" s="22" t="s">
        <v>2708</v>
      </c>
      <c r="I8856" s="30">
        <v>50.96</v>
      </c>
      <c r="J8856" s="31">
        <v>7</v>
      </c>
      <c r="K8856" s="32">
        <v>24.46</v>
      </c>
    </row>
    <row r="8857" spans="1:11" x14ac:dyDescent="0.25">
      <c r="A8857" s="29">
        <v>42996</v>
      </c>
      <c r="B8857" s="22">
        <v>2017</v>
      </c>
      <c r="C8857" s="22">
        <v>9</v>
      </c>
      <c r="D8857" s="22" t="s">
        <v>1699</v>
      </c>
      <c r="E8857" s="22" t="s">
        <v>174</v>
      </c>
      <c r="F8857" s="22" t="s">
        <v>28</v>
      </c>
      <c r="G8857" s="22" t="s">
        <v>64</v>
      </c>
      <c r="H8857" s="22" t="s">
        <v>1198</v>
      </c>
      <c r="I8857" s="30">
        <v>113.94</v>
      </c>
      <c r="J8857" s="31">
        <v>3</v>
      </c>
      <c r="K8857" s="32">
        <v>34.18</v>
      </c>
    </row>
    <row r="8858" spans="1:11" x14ac:dyDescent="0.25">
      <c r="A8858" s="29">
        <v>42996</v>
      </c>
      <c r="B8858" s="22">
        <v>2017</v>
      </c>
      <c r="C8858" s="22">
        <v>9</v>
      </c>
      <c r="D8858" s="22" t="s">
        <v>1699</v>
      </c>
      <c r="E8858" s="22" t="s">
        <v>174</v>
      </c>
      <c r="F8858" s="22" t="s">
        <v>28</v>
      </c>
      <c r="G8858" s="22" t="s">
        <v>29</v>
      </c>
      <c r="H8858" s="22" t="s">
        <v>2212</v>
      </c>
      <c r="I8858" s="30">
        <v>25.92</v>
      </c>
      <c r="J8858" s="31">
        <v>4</v>
      </c>
      <c r="K8858" s="32">
        <v>12.44</v>
      </c>
    </row>
    <row r="8859" spans="1:11" x14ac:dyDescent="0.25">
      <c r="A8859" s="29">
        <v>42996</v>
      </c>
      <c r="B8859" s="22">
        <v>2017</v>
      </c>
      <c r="C8859" s="22">
        <v>9</v>
      </c>
      <c r="D8859" s="22" t="s">
        <v>1699</v>
      </c>
      <c r="E8859" s="22" t="s">
        <v>174</v>
      </c>
      <c r="F8859" s="22" t="s">
        <v>18</v>
      </c>
      <c r="G8859" s="22" t="s">
        <v>36</v>
      </c>
      <c r="H8859" s="22" t="s">
        <v>2399</v>
      </c>
      <c r="I8859" s="30">
        <v>20.32</v>
      </c>
      <c r="J8859" s="31">
        <v>4</v>
      </c>
      <c r="K8859" s="32">
        <v>6.91</v>
      </c>
    </row>
    <row r="8860" spans="1:11" x14ac:dyDescent="0.25">
      <c r="A8860" s="29">
        <v>42996</v>
      </c>
      <c r="B8860" s="22">
        <v>2017</v>
      </c>
      <c r="C8860" s="22">
        <v>9</v>
      </c>
      <c r="D8860" s="22" t="s">
        <v>1699</v>
      </c>
      <c r="E8860" s="22" t="s">
        <v>174</v>
      </c>
      <c r="F8860" s="22" t="s">
        <v>13</v>
      </c>
      <c r="G8860" s="22" t="s">
        <v>23</v>
      </c>
      <c r="H8860" s="22" t="s">
        <v>2551</v>
      </c>
      <c r="I8860" s="30">
        <v>411.98</v>
      </c>
      <c r="J8860" s="31">
        <v>2</v>
      </c>
      <c r="K8860" s="32">
        <v>119.47</v>
      </c>
    </row>
    <row r="8861" spans="1:11" x14ac:dyDescent="0.25">
      <c r="A8861" s="29">
        <v>42996</v>
      </c>
      <c r="B8861" s="22">
        <v>2017</v>
      </c>
      <c r="C8861" s="22">
        <v>9</v>
      </c>
      <c r="D8861" s="22" t="s">
        <v>1699</v>
      </c>
      <c r="E8861" s="22" t="s">
        <v>174</v>
      </c>
      <c r="F8861" s="22" t="s">
        <v>28</v>
      </c>
      <c r="G8861" s="22" t="s">
        <v>293</v>
      </c>
      <c r="H8861" s="22" t="s">
        <v>1890</v>
      </c>
      <c r="I8861" s="30">
        <v>34.479999999999997</v>
      </c>
      <c r="J8861" s="31">
        <v>2</v>
      </c>
      <c r="K8861" s="32">
        <v>10</v>
      </c>
    </row>
    <row r="8862" spans="1:11" x14ac:dyDescent="0.25">
      <c r="A8862" s="29">
        <v>42996</v>
      </c>
      <c r="B8862" s="22">
        <v>2017</v>
      </c>
      <c r="C8862" s="22">
        <v>9</v>
      </c>
      <c r="D8862" s="22" t="s">
        <v>1699</v>
      </c>
      <c r="E8862" s="22" t="s">
        <v>174</v>
      </c>
      <c r="F8862" s="22" t="s">
        <v>28</v>
      </c>
      <c r="G8862" s="22" t="s">
        <v>29</v>
      </c>
      <c r="H8862" s="22" t="s">
        <v>1535</v>
      </c>
      <c r="I8862" s="30">
        <v>244.55</v>
      </c>
      <c r="J8862" s="31">
        <v>5</v>
      </c>
      <c r="K8862" s="32">
        <v>114.94</v>
      </c>
    </row>
    <row r="8863" spans="1:11" x14ac:dyDescent="0.25">
      <c r="A8863" s="29">
        <v>42996</v>
      </c>
      <c r="B8863" s="22">
        <v>2017</v>
      </c>
      <c r="C8863" s="22">
        <v>9</v>
      </c>
      <c r="D8863" s="22" t="s">
        <v>802</v>
      </c>
      <c r="E8863" s="22" t="s">
        <v>32</v>
      </c>
      <c r="F8863" s="22" t="s">
        <v>28</v>
      </c>
      <c r="G8863" s="22" t="s">
        <v>155</v>
      </c>
      <c r="H8863" s="22" t="s">
        <v>1976</v>
      </c>
      <c r="I8863" s="30">
        <v>114.85</v>
      </c>
      <c r="J8863" s="31">
        <v>4</v>
      </c>
      <c r="K8863" s="32">
        <v>35.89</v>
      </c>
    </row>
    <row r="8864" spans="1:11" x14ac:dyDescent="0.25">
      <c r="A8864" s="29">
        <v>42997</v>
      </c>
      <c r="B8864" s="22">
        <v>2017</v>
      </c>
      <c r="C8864" s="22">
        <v>9</v>
      </c>
      <c r="D8864" s="22" t="s">
        <v>289</v>
      </c>
      <c r="E8864" s="22" t="s">
        <v>77</v>
      </c>
      <c r="F8864" s="22" t="s">
        <v>28</v>
      </c>
      <c r="G8864" s="22" t="s">
        <v>38</v>
      </c>
      <c r="H8864" s="22" t="s">
        <v>2342</v>
      </c>
      <c r="I8864" s="30">
        <v>95.62</v>
      </c>
      <c r="J8864" s="31">
        <v>2</v>
      </c>
      <c r="K8864" s="32">
        <v>9.56</v>
      </c>
    </row>
    <row r="8865" spans="1:11" x14ac:dyDescent="0.25">
      <c r="A8865" s="29">
        <v>42997</v>
      </c>
      <c r="B8865" s="22">
        <v>2017</v>
      </c>
      <c r="C8865" s="22">
        <v>9</v>
      </c>
      <c r="D8865" s="22" t="s">
        <v>2277</v>
      </c>
      <c r="E8865" s="22" t="s">
        <v>107</v>
      </c>
      <c r="F8865" s="22" t="s">
        <v>13</v>
      </c>
      <c r="G8865" s="22" t="s">
        <v>23</v>
      </c>
      <c r="H8865" s="22" t="s">
        <v>264</v>
      </c>
      <c r="I8865" s="30">
        <v>191.98</v>
      </c>
      <c r="J8865" s="31">
        <v>3</v>
      </c>
      <c r="K8865" s="32">
        <v>19.2</v>
      </c>
    </row>
    <row r="8866" spans="1:11" x14ac:dyDescent="0.25">
      <c r="A8866" s="29">
        <v>42997</v>
      </c>
      <c r="B8866" s="22">
        <v>2017</v>
      </c>
      <c r="C8866" s="22">
        <v>9</v>
      </c>
      <c r="D8866" s="22" t="s">
        <v>2277</v>
      </c>
      <c r="E8866" s="22" t="s">
        <v>107</v>
      </c>
      <c r="F8866" s="22" t="s">
        <v>28</v>
      </c>
      <c r="G8866" s="22" t="s">
        <v>64</v>
      </c>
      <c r="H8866" s="22" t="s">
        <v>548</v>
      </c>
      <c r="I8866" s="30">
        <v>23.83</v>
      </c>
      <c r="J8866" s="31">
        <v>3</v>
      </c>
      <c r="K8866" s="32">
        <v>6.55</v>
      </c>
    </row>
    <row r="8867" spans="1:11" x14ac:dyDescent="0.25">
      <c r="A8867" s="29">
        <v>42997</v>
      </c>
      <c r="B8867" s="22">
        <v>2017</v>
      </c>
      <c r="C8867" s="22">
        <v>9</v>
      </c>
      <c r="D8867" s="22" t="s">
        <v>2277</v>
      </c>
      <c r="E8867" s="22" t="s">
        <v>107</v>
      </c>
      <c r="F8867" s="22" t="s">
        <v>18</v>
      </c>
      <c r="G8867" s="22" t="s">
        <v>36</v>
      </c>
      <c r="H8867" s="22" t="s">
        <v>1011</v>
      </c>
      <c r="I8867" s="30">
        <v>409.22</v>
      </c>
      <c r="J8867" s="31">
        <v>8</v>
      </c>
      <c r="K8867" s="32">
        <v>61.38</v>
      </c>
    </row>
    <row r="8868" spans="1:11" x14ac:dyDescent="0.25">
      <c r="A8868" s="29">
        <v>42997</v>
      </c>
      <c r="B8868" s="22">
        <v>2017</v>
      </c>
      <c r="C8868" s="22">
        <v>9</v>
      </c>
      <c r="D8868" s="22" t="s">
        <v>2277</v>
      </c>
      <c r="E8868" s="22" t="s">
        <v>107</v>
      </c>
      <c r="F8868" s="22" t="s">
        <v>18</v>
      </c>
      <c r="G8868" s="22" t="s">
        <v>165</v>
      </c>
      <c r="H8868" s="22" t="s">
        <v>187</v>
      </c>
      <c r="I8868" s="30">
        <v>72.59</v>
      </c>
      <c r="J8868" s="31">
        <v>2</v>
      </c>
      <c r="K8868" s="32">
        <v>-128.24</v>
      </c>
    </row>
    <row r="8869" spans="1:11" x14ac:dyDescent="0.25">
      <c r="A8869" s="29">
        <v>42997</v>
      </c>
      <c r="B8869" s="22">
        <v>2017</v>
      </c>
      <c r="C8869" s="22">
        <v>9</v>
      </c>
      <c r="D8869" s="22" t="s">
        <v>1343</v>
      </c>
      <c r="E8869" s="22" t="s">
        <v>22</v>
      </c>
      <c r="F8869" s="22" t="s">
        <v>28</v>
      </c>
      <c r="G8869" s="22" t="s">
        <v>29</v>
      </c>
      <c r="H8869" s="22" t="s">
        <v>2203</v>
      </c>
      <c r="I8869" s="30">
        <v>32.4</v>
      </c>
      <c r="J8869" s="31">
        <v>5</v>
      </c>
      <c r="K8869" s="32">
        <v>15.55</v>
      </c>
    </row>
    <row r="8870" spans="1:11" x14ac:dyDescent="0.25">
      <c r="A8870" s="29">
        <v>42997</v>
      </c>
      <c r="B8870" s="22">
        <v>2017</v>
      </c>
      <c r="C8870" s="22">
        <v>9</v>
      </c>
      <c r="D8870" s="22" t="s">
        <v>2238</v>
      </c>
      <c r="E8870" s="22" t="s">
        <v>45</v>
      </c>
      <c r="F8870" s="22" t="s">
        <v>13</v>
      </c>
      <c r="G8870" s="22" t="s">
        <v>14</v>
      </c>
      <c r="H8870" s="22" t="s">
        <v>1981</v>
      </c>
      <c r="I8870" s="30">
        <v>149.94999999999999</v>
      </c>
      <c r="J8870" s="31">
        <v>5</v>
      </c>
      <c r="K8870" s="32">
        <v>31.49</v>
      </c>
    </row>
    <row r="8871" spans="1:11" x14ac:dyDescent="0.25">
      <c r="A8871" s="29">
        <v>42997</v>
      </c>
      <c r="B8871" s="22">
        <v>2017</v>
      </c>
      <c r="C8871" s="22">
        <v>9</v>
      </c>
      <c r="D8871" s="22" t="s">
        <v>2238</v>
      </c>
      <c r="E8871" s="22" t="s">
        <v>45</v>
      </c>
      <c r="F8871" s="22" t="s">
        <v>28</v>
      </c>
      <c r="G8871" s="22" t="s">
        <v>64</v>
      </c>
      <c r="H8871" s="22" t="s">
        <v>2578</v>
      </c>
      <c r="I8871" s="30">
        <v>23.32</v>
      </c>
      <c r="J8871" s="31">
        <v>2</v>
      </c>
      <c r="K8871" s="32">
        <v>6.06</v>
      </c>
    </row>
    <row r="8872" spans="1:11" x14ac:dyDescent="0.25">
      <c r="A8872" s="29">
        <v>42997</v>
      </c>
      <c r="B8872" s="22">
        <v>2017</v>
      </c>
      <c r="C8872" s="22">
        <v>9</v>
      </c>
      <c r="D8872" s="22" t="s">
        <v>2238</v>
      </c>
      <c r="E8872" s="22" t="s">
        <v>45</v>
      </c>
      <c r="F8872" s="22" t="s">
        <v>28</v>
      </c>
      <c r="G8872" s="22" t="s">
        <v>64</v>
      </c>
      <c r="H8872" s="22" t="s">
        <v>2489</v>
      </c>
      <c r="I8872" s="30">
        <v>16.739999999999998</v>
      </c>
      <c r="J8872" s="31">
        <v>3</v>
      </c>
      <c r="K8872" s="32">
        <v>4.8499999999999996</v>
      </c>
    </row>
    <row r="8873" spans="1:11" x14ac:dyDescent="0.25">
      <c r="A8873" s="29">
        <v>42997</v>
      </c>
      <c r="B8873" s="22">
        <v>2017</v>
      </c>
      <c r="C8873" s="22">
        <v>9</v>
      </c>
      <c r="D8873" s="22" t="s">
        <v>1418</v>
      </c>
      <c r="E8873" s="22" t="s">
        <v>174</v>
      </c>
      <c r="F8873" s="22" t="s">
        <v>28</v>
      </c>
      <c r="G8873" s="22" t="s">
        <v>64</v>
      </c>
      <c r="H8873" s="22" t="s">
        <v>277</v>
      </c>
      <c r="I8873" s="30">
        <v>35.4</v>
      </c>
      <c r="J8873" s="31">
        <v>5</v>
      </c>
      <c r="K8873" s="32">
        <v>13.45</v>
      </c>
    </row>
    <row r="8874" spans="1:11" x14ac:dyDescent="0.25">
      <c r="A8874" s="29">
        <v>42997</v>
      </c>
      <c r="B8874" s="22">
        <v>2017</v>
      </c>
      <c r="C8874" s="22">
        <v>9</v>
      </c>
      <c r="D8874" s="22" t="s">
        <v>1819</v>
      </c>
      <c r="E8874" s="22" t="s">
        <v>183</v>
      </c>
      <c r="F8874" s="22" t="s">
        <v>28</v>
      </c>
      <c r="G8874" s="22" t="s">
        <v>38</v>
      </c>
      <c r="H8874" s="22" t="s">
        <v>346</v>
      </c>
      <c r="I8874" s="30">
        <v>12.62</v>
      </c>
      <c r="J8874" s="31">
        <v>2</v>
      </c>
      <c r="K8874" s="32">
        <v>-2.52</v>
      </c>
    </row>
    <row r="8875" spans="1:11" x14ac:dyDescent="0.25">
      <c r="A8875" s="29">
        <v>42997</v>
      </c>
      <c r="B8875" s="22">
        <v>2017</v>
      </c>
      <c r="C8875" s="22">
        <v>9</v>
      </c>
      <c r="D8875" s="22" t="s">
        <v>1819</v>
      </c>
      <c r="E8875" s="22" t="s">
        <v>183</v>
      </c>
      <c r="F8875" s="22" t="s">
        <v>13</v>
      </c>
      <c r="G8875" s="22" t="s">
        <v>14</v>
      </c>
      <c r="H8875" s="22" t="s">
        <v>995</v>
      </c>
      <c r="I8875" s="30">
        <v>89.58</v>
      </c>
      <c r="J8875" s="31">
        <v>2</v>
      </c>
      <c r="K8875" s="32">
        <v>4.4800000000000004</v>
      </c>
    </row>
    <row r="8876" spans="1:11" x14ac:dyDescent="0.25">
      <c r="A8876" s="29">
        <v>42997</v>
      </c>
      <c r="B8876" s="22">
        <v>2017</v>
      </c>
      <c r="C8876" s="22">
        <v>9</v>
      </c>
      <c r="D8876" s="22" t="s">
        <v>1819</v>
      </c>
      <c r="E8876" s="22" t="s">
        <v>183</v>
      </c>
      <c r="F8876" s="22" t="s">
        <v>13</v>
      </c>
      <c r="G8876" s="22" t="s">
        <v>23</v>
      </c>
      <c r="H8876" s="22" t="s">
        <v>456</v>
      </c>
      <c r="I8876" s="30">
        <v>471.92</v>
      </c>
      <c r="J8876" s="31">
        <v>2</v>
      </c>
      <c r="K8876" s="32">
        <v>29.5</v>
      </c>
    </row>
    <row r="8877" spans="1:11" x14ac:dyDescent="0.25">
      <c r="A8877" s="29">
        <v>42997</v>
      </c>
      <c r="B8877" s="22">
        <v>2017</v>
      </c>
      <c r="C8877" s="22">
        <v>9</v>
      </c>
      <c r="D8877" s="22" t="s">
        <v>1819</v>
      </c>
      <c r="E8877" s="22" t="s">
        <v>183</v>
      </c>
      <c r="F8877" s="22" t="s">
        <v>28</v>
      </c>
      <c r="G8877" s="22" t="s">
        <v>48</v>
      </c>
      <c r="H8877" s="22" t="s">
        <v>1546</v>
      </c>
      <c r="I8877" s="30">
        <v>18.18</v>
      </c>
      <c r="J8877" s="31">
        <v>4</v>
      </c>
      <c r="K8877" s="32">
        <v>-13.94</v>
      </c>
    </row>
    <row r="8878" spans="1:11" x14ac:dyDescent="0.25">
      <c r="A8878" s="29">
        <v>42997</v>
      </c>
      <c r="B8878" s="22">
        <v>2017</v>
      </c>
      <c r="C8878" s="22">
        <v>9</v>
      </c>
      <c r="D8878" s="22" t="s">
        <v>824</v>
      </c>
      <c r="E8878" s="22" t="s">
        <v>89</v>
      </c>
      <c r="F8878" s="22" t="s">
        <v>28</v>
      </c>
      <c r="G8878" s="22" t="s">
        <v>48</v>
      </c>
      <c r="H8878" s="22" t="s">
        <v>1213</v>
      </c>
      <c r="I8878" s="30">
        <v>4.84</v>
      </c>
      <c r="J8878" s="31">
        <v>3</v>
      </c>
      <c r="K8878" s="32">
        <v>-3.39</v>
      </c>
    </row>
    <row r="8879" spans="1:11" x14ac:dyDescent="0.25">
      <c r="A8879" s="29">
        <v>42998</v>
      </c>
      <c r="B8879" s="22">
        <v>2017</v>
      </c>
      <c r="C8879" s="22">
        <v>9</v>
      </c>
      <c r="D8879" s="22" t="s">
        <v>659</v>
      </c>
      <c r="E8879" s="22" t="s">
        <v>22</v>
      </c>
      <c r="F8879" s="22" t="s">
        <v>18</v>
      </c>
      <c r="G8879" s="22" t="s">
        <v>19</v>
      </c>
      <c r="H8879" s="22" t="s">
        <v>2406</v>
      </c>
      <c r="I8879" s="30">
        <v>272.64999999999998</v>
      </c>
      <c r="J8879" s="31">
        <v>3</v>
      </c>
      <c r="K8879" s="32">
        <v>18.18</v>
      </c>
    </row>
    <row r="8880" spans="1:11" x14ac:dyDescent="0.25">
      <c r="A8880" s="29">
        <v>42998</v>
      </c>
      <c r="B8880" s="22">
        <v>2017</v>
      </c>
      <c r="C8880" s="22">
        <v>9</v>
      </c>
      <c r="D8880" s="22" t="s">
        <v>659</v>
      </c>
      <c r="E8880" s="22" t="s">
        <v>22</v>
      </c>
      <c r="F8880" s="22" t="s">
        <v>13</v>
      </c>
      <c r="G8880" s="22" t="s">
        <v>14</v>
      </c>
      <c r="H8880" s="22" t="s">
        <v>493</v>
      </c>
      <c r="I8880" s="30">
        <v>212.8</v>
      </c>
      <c r="J8880" s="31">
        <v>2</v>
      </c>
      <c r="K8880" s="32">
        <v>95.76</v>
      </c>
    </row>
    <row r="8881" spans="1:11" x14ac:dyDescent="0.25">
      <c r="A8881" s="29">
        <v>42998</v>
      </c>
      <c r="B8881" s="22">
        <v>2017</v>
      </c>
      <c r="C8881" s="22">
        <v>9</v>
      </c>
      <c r="D8881" s="22" t="s">
        <v>659</v>
      </c>
      <c r="E8881" s="22" t="s">
        <v>22</v>
      </c>
      <c r="F8881" s="22" t="s">
        <v>28</v>
      </c>
      <c r="G8881" s="22" t="s">
        <v>29</v>
      </c>
      <c r="H8881" s="22" t="s">
        <v>2603</v>
      </c>
      <c r="I8881" s="30">
        <v>38.520000000000003</v>
      </c>
      <c r="J8881" s="31">
        <v>9</v>
      </c>
      <c r="K8881" s="32">
        <v>18.100000000000001</v>
      </c>
    </row>
    <row r="8882" spans="1:11" x14ac:dyDescent="0.25">
      <c r="A8882" s="29">
        <v>42998</v>
      </c>
      <c r="B8882" s="22">
        <v>2017</v>
      </c>
      <c r="C8882" s="22">
        <v>9</v>
      </c>
      <c r="D8882" s="22" t="s">
        <v>659</v>
      </c>
      <c r="E8882" s="22" t="s">
        <v>22</v>
      </c>
      <c r="F8882" s="22" t="s">
        <v>13</v>
      </c>
      <c r="G8882" s="22" t="s">
        <v>14</v>
      </c>
      <c r="H8882" s="22" t="s">
        <v>1596</v>
      </c>
      <c r="I8882" s="30">
        <v>72.64</v>
      </c>
      <c r="J8882" s="31">
        <v>2</v>
      </c>
      <c r="K8882" s="32">
        <v>21.79</v>
      </c>
    </row>
    <row r="8883" spans="1:11" x14ac:dyDescent="0.25">
      <c r="A8883" s="29">
        <v>42998</v>
      </c>
      <c r="B8883" s="22">
        <v>2017</v>
      </c>
      <c r="C8883" s="22">
        <v>9</v>
      </c>
      <c r="D8883" s="22" t="s">
        <v>659</v>
      </c>
      <c r="E8883" s="22" t="s">
        <v>22</v>
      </c>
      <c r="F8883" s="22" t="s">
        <v>28</v>
      </c>
      <c r="G8883" s="22" t="s">
        <v>38</v>
      </c>
      <c r="H8883" s="22" t="s">
        <v>1514</v>
      </c>
      <c r="I8883" s="30">
        <v>45.4</v>
      </c>
      <c r="J8883" s="31">
        <v>4</v>
      </c>
      <c r="K8883" s="32">
        <v>12.71</v>
      </c>
    </row>
    <row r="8884" spans="1:11" x14ac:dyDescent="0.25">
      <c r="A8884" s="29">
        <v>42998</v>
      </c>
      <c r="B8884" s="22">
        <v>2017</v>
      </c>
      <c r="C8884" s="22">
        <v>9</v>
      </c>
      <c r="D8884" s="22" t="s">
        <v>659</v>
      </c>
      <c r="E8884" s="22" t="s">
        <v>22</v>
      </c>
      <c r="F8884" s="22" t="s">
        <v>28</v>
      </c>
      <c r="G8884" s="22" t="s">
        <v>29</v>
      </c>
      <c r="H8884" s="22" t="s">
        <v>2307</v>
      </c>
      <c r="I8884" s="30">
        <v>13.76</v>
      </c>
      <c r="J8884" s="31">
        <v>2</v>
      </c>
      <c r="K8884" s="32">
        <v>6.33</v>
      </c>
    </row>
    <row r="8885" spans="1:11" x14ac:dyDescent="0.25">
      <c r="A8885" s="29">
        <v>42998</v>
      </c>
      <c r="B8885" s="22">
        <v>2017</v>
      </c>
      <c r="C8885" s="22">
        <v>9</v>
      </c>
      <c r="D8885" s="22" t="s">
        <v>659</v>
      </c>
      <c r="E8885" s="22" t="s">
        <v>22</v>
      </c>
      <c r="F8885" s="22" t="s">
        <v>18</v>
      </c>
      <c r="G8885" s="22" t="s">
        <v>19</v>
      </c>
      <c r="H8885" s="22" t="s">
        <v>2069</v>
      </c>
      <c r="I8885" s="30">
        <v>80.989999999999995</v>
      </c>
      <c r="J8885" s="31">
        <v>1</v>
      </c>
      <c r="K8885" s="32">
        <v>8.1</v>
      </c>
    </row>
    <row r="8886" spans="1:11" x14ac:dyDescent="0.25">
      <c r="A8886" s="29">
        <v>42998</v>
      </c>
      <c r="B8886" s="22">
        <v>2017</v>
      </c>
      <c r="C8886" s="22">
        <v>9</v>
      </c>
      <c r="D8886" s="22" t="s">
        <v>659</v>
      </c>
      <c r="E8886" s="22" t="s">
        <v>22</v>
      </c>
      <c r="F8886" s="22" t="s">
        <v>28</v>
      </c>
      <c r="G8886" s="22" t="s">
        <v>48</v>
      </c>
      <c r="H8886" s="22" t="s">
        <v>231</v>
      </c>
      <c r="I8886" s="30">
        <v>11.78</v>
      </c>
      <c r="J8886" s="31">
        <v>3</v>
      </c>
      <c r="K8886" s="32">
        <v>3.98</v>
      </c>
    </row>
    <row r="8887" spans="1:11" x14ac:dyDescent="0.25">
      <c r="A8887" s="29">
        <v>42998</v>
      </c>
      <c r="B8887" s="22">
        <v>2017</v>
      </c>
      <c r="C8887" s="22">
        <v>9</v>
      </c>
      <c r="D8887" s="22" t="s">
        <v>659</v>
      </c>
      <c r="E8887" s="22" t="s">
        <v>22</v>
      </c>
      <c r="F8887" s="22" t="s">
        <v>28</v>
      </c>
      <c r="G8887" s="22" t="s">
        <v>33</v>
      </c>
      <c r="H8887" s="22" t="s">
        <v>1081</v>
      </c>
      <c r="I8887" s="30">
        <v>4.3600000000000003</v>
      </c>
      <c r="J8887" s="31">
        <v>2</v>
      </c>
      <c r="K8887" s="32">
        <v>1.79</v>
      </c>
    </row>
    <row r="8888" spans="1:11" x14ac:dyDescent="0.25">
      <c r="A8888" s="29">
        <v>42998</v>
      </c>
      <c r="B8888" s="22">
        <v>2017</v>
      </c>
      <c r="C8888" s="22">
        <v>9</v>
      </c>
      <c r="D8888" s="22" t="s">
        <v>659</v>
      </c>
      <c r="E8888" s="22" t="s">
        <v>22</v>
      </c>
      <c r="F8888" s="22" t="s">
        <v>18</v>
      </c>
      <c r="G8888" s="22" t="s">
        <v>19</v>
      </c>
      <c r="H8888" s="22" t="s">
        <v>1937</v>
      </c>
      <c r="I8888" s="30">
        <v>2888.13</v>
      </c>
      <c r="J8888" s="31">
        <v>11</v>
      </c>
      <c r="K8888" s="32">
        <v>609.72</v>
      </c>
    </row>
    <row r="8889" spans="1:11" x14ac:dyDescent="0.25">
      <c r="A8889" s="29">
        <v>42998</v>
      </c>
      <c r="B8889" s="22">
        <v>2017</v>
      </c>
      <c r="C8889" s="22">
        <v>9</v>
      </c>
      <c r="D8889" s="22" t="s">
        <v>659</v>
      </c>
      <c r="E8889" s="22" t="s">
        <v>22</v>
      </c>
      <c r="F8889" s="22" t="s">
        <v>13</v>
      </c>
      <c r="G8889" s="22" t="s">
        <v>23</v>
      </c>
      <c r="H8889" s="22" t="s">
        <v>803</v>
      </c>
      <c r="I8889" s="30">
        <v>1299.6600000000001</v>
      </c>
      <c r="J8889" s="31">
        <v>2</v>
      </c>
      <c r="K8889" s="32">
        <v>350.91</v>
      </c>
    </row>
    <row r="8890" spans="1:11" x14ac:dyDescent="0.25">
      <c r="A8890" s="29">
        <v>42998</v>
      </c>
      <c r="B8890" s="22">
        <v>2017</v>
      </c>
      <c r="C8890" s="22">
        <v>9</v>
      </c>
      <c r="D8890" s="22" t="s">
        <v>659</v>
      </c>
      <c r="E8890" s="22" t="s">
        <v>22</v>
      </c>
      <c r="F8890" s="22" t="s">
        <v>18</v>
      </c>
      <c r="G8890" s="22" t="s">
        <v>19</v>
      </c>
      <c r="H8890" s="22" t="s">
        <v>1110</v>
      </c>
      <c r="I8890" s="30">
        <v>2254.41</v>
      </c>
      <c r="J8890" s="31">
        <v>5</v>
      </c>
      <c r="K8890" s="32">
        <v>375.74</v>
      </c>
    </row>
    <row r="8891" spans="1:11" x14ac:dyDescent="0.25">
      <c r="A8891" s="29">
        <v>42998</v>
      </c>
      <c r="B8891" s="22">
        <v>2017</v>
      </c>
      <c r="C8891" s="22">
        <v>9</v>
      </c>
      <c r="D8891" s="22" t="s">
        <v>659</v>
      </c>
      <c r="E8891" s="22" t="s">
        <v>22</v>
      </c>
      <c r="F8891" s="22" t="s">
        <v>13</v>
      </c>
      <c r="G8891" s="22" t="s">
        <v>23</v>
      </c>
      <c r="H8891" s="22" t="s">
        <v>954</v>
      </c>
      <c r="I8891" s="30">
        <v>104.85</v>
      </c>
      <c r="J8891" s="31">
        <v>3</v>
      </c>
      <c r="K8891" s="32">
        <v>28.31</v>
      </c>
    </row>
    <row r="8892" spans="1:11" x14ac:dyDescent="0.25">
      <c r="A8892" s="29">
        <v>42998</v>
      </c>
      <c r="B8892" s="22">
        <v>2017</v>
      </c>
      <c r="C8892" s="22">
        <v>9</v>
      </c>
      <c r="D8892" s="22" t="s">
        <v>659</v>
      </c>
      <c r="E8892" s="22" t="s">
        <v>22</v>
      </c>
      <c r="F8892" s="22" t="s">
        <v>13</v>
      </c>
      <c r="G8892" s="22" t="s">
        <v>14</v>
      </c>
      <c r="H8892" s="22" t="s">
        <v>2339</v>
      </c>
      <c r="I8892" s="30">
        <v>59.97</v>
      </c>
      <c r="J8892" s="31">
        <v>3</v>
      </c>
      <c r="K8892" s="32">
        <v>20.39</v>
      </c>
    </row>
    <row r="8893" spans="1:11" x14ac:dyDescent="0.25">
      <c r="A8893" s="29">
        <v>42999</v>
      </c>
      <c r="B8893" s="22">
        <v>2017</v>
      </c>
      <c r="C8893" s="22">
        <v>9</v>
      </c>
      <c r="D8893" s="22" t="s">
        <v>1240</v>
      </c>
      <c r="E8893" s="22" t="s">
        <v>55</v>
      </c>
      <c r="F8893" s="22" t="s">
        <v>28</v>
      </c>
      <c r="G8893" s="22" t="s">
        <v>48</v>
      </c>
      <c r="H8893" s="22" t="s">
        <v>79</v>
      </c>
      <c r="I8893" s="30">
        <v>20.16</v>
      </c>
      <c r="J8893" s="31">
        <v>7</v>
      </c>
      <c r="K8893" s="32">
        <v>9.8800000000000008</v>
      </c>
    </row>
    <row r="8894" spans="1:11" x14ac:dyDescent="0.25">
      <c r="A8894" s="29">
        <v>42999</v>
      </c>
      <c r="B8894" s="22">
        <v>2017</v>
      </c>
      <c r="C8894" s="22">
        <v>9</v>
      </c>
      <c r="D8894" s="22" t="s">
        <v>1161</v>
      </c>
      <c r="E8894" s="22" t="s">
        <v>174</v>
      </c>
      <c r="F8894" s="22" t="s">
        <v>28</v>
      </c>
      <c r="G8894" s="22" t="s">
        <v>58</v>
      </c>
      <c r="H8894" s="22" t="s">
        <v>1660</v>
      </c>
      <c r="I8894" s="30">
        <v>80.48</v>
      </c>
      <c r="J8894" s="31">
        <v>1</v>
      </c>
      <c r="K8894" s="32">
        <v>24.14</v>
      </c>
    </row>
    <row r="8895" spans="1:11" x14ac:dyDescent="0.25">
      <c r="A8895" s="29">
        <v>42999</v>
      </c>
      <c r="B8895" s="22">
        <v>2017</v>
      </c>
      <c r="C8895" s="22">
        <v>9</v>
      </c>
      <c r="D8895" s="22" t="s">
        <v>731</v>
      </c>
      <c r="E8895" s="22" t="s">
        <v>89</v>
      </c>
      <c r="F8895" s="22" t="s">
        <v>28</v>
      </c>
      <c r="G8895" s="22" t="s">
        <v>48</v>
      </c>
      <c r="H8895" s="22" t="s">
        <v>1266</v>
      </c>
      <c r="I8895" s="30">
        <v>1.91</v>
      </c>
      <c r="J8895" s="31">
        <v>2</v>
      </c>
      <c r="K8895" s="32">
        <v>-1.53</v>
      </c>
    </row>
    <row r="8896" spans="1:11" x14ac:dyDescent="0.25">
      <c r="A8896" s="29">
        <v>42999</v>
      </c>
      <c r="B8896" s="22">
        <v>2017</v>
      </c>
      <c r="C8896" s="22">
        <v>9</v>
      </c>
      <c r="D8896" s="22" t="s">
        <v>2127</v>
      </c>
      <c r="E8896" s="22" t="s">
        <v>17</v>
      </c>
      <c r="F8896" s="22" t="s">
        <v>13</v>
      </c>
      <c r="G8896" s="22" t="s">
        <v>14</v>
      </c>
      <c r="H8896" s="22" t="s">
        <v>985</v>
      </c>
      <c r="I8896" s="30">
        <v>71.98</v>
      </c>
      <c r="J8896" s="31">
        <v>2</v>
      </c>
      <c r="K8896" s="32">
        <v>15.12</v>
      </c>
    </row>
    <row r="8897" spans="1:11" x14ac:dyDescent="0.25">
      <c r="A8897" s="29">
        <v>42999</v>
      </c>
      <c r="B8897" s="22">
        <v>2017</v>
      </c>
      <c r="C8897" s="22">
        <v>9</v>
      </c>
      <c r="D8897" s="22" t="s">
        <v>2127</v>
      </c>
      <c r="E8897" s="22" t="s">
        <v>17</v>
      </c>
      <c r="F8897" s="22" t="s">
        <v>13</v>
      </c>
      <c r="G8897" s="22" t="s">
        <v>14</v>
      </c>
      <c r="H8897" s="22" t="s">
        <v>1297</v>
      </c>
      <c r="I8897" s="30">
        <v>79.98</v>
      </c>
      <c r="J8897" s="31">
        <v>2</v>
      </c>
      <c r="K8897" s="32">
        <v>26.39</v>
      </c>
    </row>
    <row r="8898" spans="1:11" x14ac:dyDescent="0.25">
      <c r="A8898" s="29">
        <v>42999</v>
      </c>
      <c r="B8898" s="22">
        <v>2017</v>
      </c>
      <c r="C8898" s="22">
        <v>9</v>
      </c>
      <c r="D8898" s="22" t="s">
        <v>1000</v>
      </c>
      <c r="E8898" s="22" t="s">
        <v>77</v>
      </c>
      <c r="F8898" s="22" t="s">
        <v>28</v>
      </c>
      <c r="G8898" s="22" t="s">
        <v>48</v>
      </c>
      <c r="H8898" s="22" t="s">
        <v>899</v>
      </c>
      <c r="I8898" s="30">
        <v>12.29</v>
      </c>
      <c r="J8898" s="31">
        <v>1</v>
      </c>
      <c r="K8898" s="32">
        <v>-8.61</v>
      </c>
    </row>
    <row r="8899" spans="1:11" x14ac:dyDescent="0.25">
      <c r="A8899" s="29">
        <v>42999</v>
      </c>
      <c r="B8899" s="22">
        <v>2017</v>
      </c>
      <c r="C8899" s="22">
        <v>9</v>
      </c>
      <c r="D8899" s="22" t="s">
        <v>2269</v>
      </c>
      <c r="E8899" s="22" t="s">
        <v>45</v>
      </c>
      <c r="F8899" s="22" t="s">
        <v>28</v>
      </c>
      <c r="G8899" s="22" t="s">
        <v>38</v>
      </c>
      <c r="H8899" s="22" t="s">
        <v>2424</v>
      </c>
      <c r="I8899" s="30">
        <v>15.51</v>
      </c>
      <c r="J8899" s="31">
        <v>1</v>
      </c>
      <c r="K8899" s="32">
        <v>3.88</v>
      </c>
    </row>
    <row r="8900" spans="1:11" x14ac:dyDescent="0.25">
      <c r="A8900" s="29">
        <v>42999</v>
      </c>
      <c r="B8900" s="22">
        <v>2017</v>
      </c>
      <c r="C8900" s="22">
        <v>9</v>
      </c>
      <c r="D8900" s="22" t="s">
        <v>1460</v>
      </c>
      <c r="E8900" s="22" t="s">
        <v>45</v>
      </c>
      <c r="F8900" s="22" t="s">
        <v>28</v>
      </c>
      <c r="G8900" s="22" t="s">
        <v>29</v>
      </c>
      <c r="H8900" s="22" t="s">
        <v>57</v>
      </c>
      <c r="I8900" s="30">
        <v>55.86</v>
      </c>
      <c r="J8900" s="31">
        <v>7</v>
      </c>
      <c r="K8900" s="32">
        <v>27.93</v>
      </c>
    </row>
    <row r="8901" spans="1:11" x14ac:dyDescent="0.25">
      <c r="A8901" s="29">
        <v>43000</v>
      </c>
      <c r="B8901" s="22">
        <v>2017</v>
      </c>
      <c r="C8901" s="22">
        <v>9</v>
      </c>
      <c r="D8901" s="22" t="s">
        <v>1508</v>
      </c>
      <c r="E8901" s="22" t="s">
        <v>12</v>
      </c>
      <c r="F8901" s="22" t="s">
        <v>28</v>
      </c>
      <c r="G8901" s="22" t="s">
        <v>29</v>
      </c>
      <c r="H8901" s="22" t="s">
        <v>1280</v>
      </c>
      <c r="I8901" s="30">
        <v>219.84</v>
      </c>
      <c r="J8901" s="31">
        <v>4</v>
      </c>
      <c r="K8901" s="32">
        <v>107.72</v>
      </c>
    </row>
    <row r="8902" spans="1:11" x14ac:dyDescent="0.25">
      <c r="A8902" s="29">
        <v>43000</v>
      </c>
      <c r="B8902" s="22">
        <v>2017</v>
      </c>
      <c r="C8902" s="22">
        <v>9</v>
      </c>
      <c r="D8902" s="22" t="s">
        <v>1508</v>
      </c>
      <c r="E8902" s="22" t="s">
        <v>12</v>
      </c>
      <c r="F8902" s="22" t="s">
        <v>13</v>
      </c>
      <c r="G8902" s="22" t="s">
        <v>14</v>
      </c>
      <c r="H8902" s="22" t="s">
        <v>753</v>
      </c>
      <c r="I8902" s="30">
        <v>98.16</v>
      </c>
      <c r="J8902" s="31">
        <v>6</v>
      </c>
      <c r="K8902" s="32">
        <v>9.82</v>
      </c>
    </row>
    <row r="8903" spans="1:11" x14ac:dyDescent="0.25">
      <c r="A8903" s="29">
        <v>43000</v>
      </c>
      <c r="B8903" s="22">
        <v>2017</v>
      </c>
      <c r="C8903" s="22">
        <v>9</v>
      </c>
      <c r="D8903" s="22" t="s">
        <v>1508</v>
      </c>
      <c r="E8903" s="22" t="s">
        <v>12</v>
      </c>
      <c r="F8903" s="22" t="s">
        <v>28</v>
      </c>
      <c r="G8903" s="22" t="s">
        <v>48</v>
      </c>
      <c r="H8903" s="22" t="s">
        <v>666</v>
      </c>
      <c r="I8903" s="30">
        <v>33.04</v>
      </c>
      <c r="J8903" s="31">
        <v>8</v>
      </c>
      <c r="K8903" s="32">
        <v>15.53</v>
      </c>
    </row>
    <row r="8904" spans="1:11" x14ac:dyDescent="0.25">
      <c r="A8904" s="29">
        <v>43000</v>
      </c>
      <c r="B8904" s="22">
        <v>2017</v>
      </c>
      <c r="C8904" s="22">
        <v>9</v>
      </c>
      <c r="D8904" s="22" t="s">
        <v>1508</v>
      </c>
      <c r="E8904" s="22" t="s">
        <v>12</v>
      </c>
      <c r="F8904" s="22" t="s">
        <v>13</v>
      </c>
      <c r="G8904" s="22" t="s">
        <v>23</v>
      </c>
      <c r="H8904" s="22" t="s">
        <v>307</v>
      </c>
      <c r="I8904" s="30">
        <v>86.97</v>
      </c>
      <c r="J8904" s="31">
        <v>3</v>
      </c>
      <c r="K8904" s="32">
        <v>25.22</v>
      </c>
    </row>
    <row r="8905" spans="1:11" x14ac:dyDescent="0.25">
      <c r="A8905" s="29">
        <v>43000</v>
      </c>
      <c r="B8905" s="22">
        <v>2017</v>
      </c>
      <c r="C8905" s="22">
        <v>9</v>
      </c>
      <c r="D8905" s="22" t="s">
        <v>1372</v>
      </c>
      <c r="E8905" s="22" t="s">
        <v>89</v>
      </c>
      <c r="F8905" s="22" t="s">
        <v>28</v>
      </c>
      <c r="G8905" s="22" t="s">
        <v>48</v>
      </c>
      <c r="H8905" s="22" t="s">
        <v>1104</v>
      </c>
      <c r="I8905" s="30">
        <v>5.61</v>
      </c>
      <c r="J8905" s="31">
        <v>1</v>
      </c>
      <c r="K8905" s="32">
        <v>-4.3</v>
      </c>
    </row>
    <row r="8906" spans="1:11" x14ac:dyDescent="0.25">
      <c r="A8906" s="29">
        <v>43000</v>
      </c>
      <c r="B8906" s="22">
        <v>2017</v>
      </c>
      <c r="C8906" s="22">
        <v>9</v>
      </c>
      <c r="D8906" s="22" t="s">
        <v>1372</v>
      </c>
      <c r="E8906" s="22" t="s">
        <v>89</v>
      </c>
      <c r="F8906" s="22" t="s">
        <v>28</v>
      </c>
      <c r="G8906" s="22" t="s">
        <v>293</v>
      </c>
      <c r="H8906" s="22" t="s">
        <v>719</v>
      </c>
      <c r="I8906" s="30">
        <v>4663.74</v>
      </c>
      <c r="J8906" s="31">
        <v>7</v>
      </c>
      <c r="K8906" s="32">
        <v>-1049.3399999999999</v>
      </c>
    </row>
    <row r="8907" spans="1:11" x14ac:dyDescent="0.25">
      <c r="A8907" s="29">
        <v>43000</v>
      </c>
      <c r="B8907" s="22">
        <v>2017</v>
      </c>
      <c r="C8907" s="22">
        <v>9</v>
      </c>
      <c r="D8907" s="22" t="s">
        <v>1372</v>
      </c>
      <c r="E8907" s="22" t="s">
        <v>89</v>
      </c>
      <c r="F8907" s="22" t="s">
        <v>13</v>
      </c>
      <c r="G8907" s="22" t="s">
        <v>14</v>
      </c>
      <c r="H8907" s="22" t="s">
        <v>589</v>
      </c>
      <c r="I8907" s="30">
        <v>79.98</v>
      </c>
      <c r="J8907" s="31">
        <v>2</v>
      </c>
      <c r="K8907" s="32">
        <v>23</v>
      </c>
    </row>
    <row r="8908" spans="1:11" x14ac:dyDescent="0.25">
      <c r="A8908" s="29">
        <v>43000</v>
      </c>
      <c r="B8908" s="22">
        <v>2017</v>
      </c>
      <c r="C8908" s="22">
        <v>9</v>
      </c>
      <c r="D8908" s="22" t="s">
        <v>794</v>
      </c>
      <c r="E8908" s="22" t="s">
        <v>71</v>
      </c>
      <c r="F8908" s="22" t="s">
        <v>18</v>
      </c>
      <c r="G8908" s="22" t="s">
        <v>165</v>
      </c>
      <c r="H8908" s="22" t="s">
        <v>187</v>
      </c>
      <c r="I8908" s="30">
        <v>241.96</v>
      </c>
      <c r="J8908" s="31">
        <v>2</v>
      </c>
      <c r="K8908" s="32">
        <v>41.13</v>
      </c>
    </row>
    <row r="8909" spans="1:11" x14ac:dyDescent="0.25">
      <c r="A8909" s="29">
        <v>43000</v>
      </c>
      <c r="B8909" s="22">
        <v>2017</v>
      </c>
      <c r="C8909" s="22">
        <v>9</v>
      </c>
      <c r="D8909" s="22" t="s">
        <v>794</v>
      </c>
      <c r="E8909" s="22" t="s">
        <v>71</v>
      </c>
      <c r="F8909" s="22" t="s">
        <v>28</v>
      </c>
      <c r="G8909" s="22" t="s">
        <v>46</v>
      </c>
      <c r="H8909" s="22" t="s">
        <v>2248</v>
      </c>
      <c r="I8909" s="30">
        <v>27.72</v>
      </c>
      <c r="J8909" s="31">
        <v>9</v>
      </c>
      <c r="K8909" s="32">
        <v>13.31</v>
      </c>
    </row>
    <row r="8910" spans="1:11" x14ac:dyDescent="0.25">
      <c r="A8910" s="29">
        <v>43000</v>
      </c>
      <c r="B8910" s="22">
        <v>2017</v>
      </c>
      <c r="C8910" s="22">
        <v>9</v>
      </c>
      <c r="D8910" s="22" t="s">
        <v>1496</v>
      </c>
      <c r="E8910" s="22" t="s">
        <v>32</v>
      </c>
      <c r="F8910" s="22" t="s">
        <v>28</v>
      </c>
      <c r="G8910" s="22" t="s">
        <v>155</v>
      </c>
      <c r="H8910" s="22" t="s">
        <v>156</v>
      </c>
      <c r="I8910" s="30">
        <v>13.39</v>
      </c>
      <c r="J8910" s="31">
        <v>3</v>
      </c>
      <c r="K8910" s="32">
        <v>5.0199999999999996</v>
      </c>
    </row>
    <row r="8911" spans="1:11" x14ac:dyDescent="0.25">
      <c r="A8911" s="29">
        <v>43000</v>
      </c>
      <c r="B8911" s="22">
        <v>2017</v>
      </c>
      <c r="C8911" s="22">
        <v>9</v>
      </c>
      <c r="D8911" s="22" t="s">
        <v>1496</v>
      </c>
      <c r="E8911" s="22" t="s">
        <v>32</v>
      </c>
      <c r="F8911" s="22" t="s">
        <v>28</v>
      </c>
      <c r="G8911" s="22" t="s">
        <v>48</v>
      </c>
      <c r="H8911" s="22" t="s">
        <v>453</v>
      </c>
      <c r="I8911" s="30">
        <v>11.23</v>
      </c>
      <c r="J8911" s="31">
        <v>7</v>
      </c>
      <c r="K8911" s="32">
        <v>-18.53</v>
      </c>
    </row>
    <row r="8912" spans="1:11" x14ac:dyDescent="0.25">
      <c r="A8912" s="29">
        <v>43000</v>
      </c>
      <c r="B8912" s="22">
        <v>2017</v>
      </c>
      <c r="C8912" s="22">
        <v>9</v>
      </c>
      <c r="D8912" s="22" t="s">
        <v>977</v>
      </c>
      <c r="E8912" s="22" t="s">
        <v>67</v>
      </c>
      <c r="F8912" s="22" t="s">
        <v>28</v>
      </c>
      <c r="G8912" s="22" t="s">
        <v>48</v>
      </c>
      <c r="H8912" s="22" t="s">
        <v>2460</v>
      </c>
      <c r="I8912" s="30">
        <v>691.96</v>
      </c>
      <c r="J8912" s="31">
        <v>4</v>
      </c>
      <c r="K8912" s="32">
        <v>318.3</v>
      </c>
    </row>
    <row r="8913" spans="1:11" x14ac:dyDescent="0.25">
      <c r="A8913" s="29">
        <v>43000</v>
      </c>
      <c r="B8913" s="22">
        <v>2017</v>
      </c>
      <c r="C8913" s="22">
        <v>9</v>
      </c>
      <c r="D8913" s="22" t="s">
        <v>977</v>
      </c>
      <c r="E8913" s="22" t="s">
        <v>67</v>
      </c>
      <c r="F8913" s="22" t="s">
        <v>13</v>
      </c>
      <c r="G8913" s="22" t="s">
        <v>14</v>
      </c>
      <c r="H8913" s="22" t="s">
        <v>1377</v>
      </c>
      <c r="I8913" s="30">
        <v>34.950000000000003</v>
      </c>
      <c r="J8913" s="31">
        <v>5</v>
      </c>
      <c r="K8913" s="32">
        <v>15.38</v>
      </c>
    </row>
    <row r="8914" spans="1:11" x14ac:dyDescent="0.25">
      <c r="A8914" s="29">
        <v>43000</v>
      </c>
      <c r="B8914" s="22">
        <v>2017</v>
      </c>
      <c r="C8914" s="22">
        <v>9</v>
      </c>
      <c r="D8914" s="22" t="s">
        <v>180</v>
      </c>
      <c r="E8914" s="22" t="s">
        <v>542</v>
      </c>
      <c r="F8914" s="22" t="s">
        <v>28</v>
      </c>
      <c r="G8914" s="22" t="s">
        <v>29</v>
      </c>
      <c r="H8914" s="22" t="s">
        <v>2521</v>
      </c>
      <c r="I8914" s="30">
        <v>27.18</v>
      </c>
      <c r="J8914" s="31">
        <v>3</v>
      </c>
      <c r="K8914" s="32">
        <v>12.23</v>
      </c>
    </row>
    <row r="8915" spans="1:11" x14ac:dyDescent="0.25">
      <c r="A8915" s="29">
        <v>43000</v>
      </c>
      <c r="B8915" s="22">
        <v>2017</v>
      </c>
      <c r="C8915" s="22">
        <v>9</v>
      </c>
      <c r="D8915" s="22" t="s">
        <v>526</v>
      </c>
      <c r="E8915" s="22" t="s">
        <v>706</v>
      </c>
      <c r="F8915" s="22" t="s">
        <v>13</v>
      </c>
      <c r="G8915" s="22" t="s">
        <v>23</v>
      </c>
      <c r="H8915" s="22" t="s">
        <v>882</v>
      </c>
      <c r="I8915" s="30">
        <v>391.98</v>
      </c>
      <c r="J8915" s="31">
        <v>2</v>
      </c>
      <c r="K8915" s="32">
        <v>113.67</v>
      </c>
    </row>
    <row r="8916" spans="1:11" x14ac:dyDescent="0.25">
      <c r="A8916" s="29">
        <v>43000</v>
      </c>
      <c r="B8916" s="22">
        <v>2017</v>
      </c>
      <c r="C8916" s="22">
        <v>9</v>
      </c>
      <c r="D8916" s="22" t="s">
        <v>1865</v>
      </c>
      <c r="E8916" s="22" t="s">
        <v>813</v>
      </c>
      <c r="F8916" s="22" t="s">
        <v>28</v>
      </c>
      <c r="G8916" s="22" t="s">
        <v>38</v>
      </c>
      <c r="H8916" s="22" t="s">
        <v>2043</v>
      </c>
      <c r="I8916" s="30">
        <v>67.400000000000006</v>
      </c>
      <c r="J8916" s="31">
        <v>5</v>
      </c>
      <c r="K8916" s="32">
        <v>17.52</v>
      </c>
    </row>
    <row r="8917" spans="1:11" x14ac:dyDescent="0.25">
      <c r="A8917" s="29">
        <v>43000</v>
      </c>
      <c r="B8917" s="22">
        <v>2017</v>
      </c>
      <c r="C8917" s="22">
        <v>9</v>
      </c>
      <c r="D8917" s="22" t="s">
        <v>1898</v>
      </c>
      <c r="E8917" s="22" t="s">
        <v>22</v>
      </c>
      <c r="F8917" s="22" t="s">
        <v>28</v>
      </c>
      <c r="G8917" s="22" t="s">
        <v>48</v>
      </c>
      <c r="H8917" s="22" t="s">
        <v>380</v>
      </c>
      <c r="I8917" s="30">
        <v>40.18</v>
      </c>
      <c r="J8917" s="31">
        <v>3</v>
      </c>
      <c r="K8917" s="32">
        <v>14.56</v>
      </c>
    </row>
    <row r="8918" spans="1:11" x14ac:dyDescent="0.25">
      <c r="A8918" s="29">
        <v>43000</v>
      </c>
      <c r="B8918" s="22">
        <v>2017</v>
      </c>
      <c r="C8918" s="22">
        <v>9</v>
      </c>
      <c r="D8918" s="22" t="s">
        <v>1645</v>
      </c>
      <c r="E8918" s="22" t="s">
        <v>174</v>
      </c>
      <c r="F8918" s="22" t="s">
        <v>28</v>
      </c>
      <c r="G8918" s="22" t="s">
        <v>29</v>
      </c>
      <c r="H8918" s="22" t="s">
        <v>1910</v>
      </c>
      <c r="I8918" s="30">
        <v>12.96</v>
      </c>
      <c r="J8918" s="31">
        <v>2</v>
      </c>
      <c r="K8918" s="32">
        <v>6.22</v>
      </c>
    </row>
    <row r="8919" spans="1:11" x14ac:dyDescent="0.25">
      <c r="A8919" s="29">
        <v>43000</v>
      </c>
      <c r="B8919" s="22">
        <v>2017</v>
      </c>
      <c r="C8919" s="22">
        <v>9</v>
      </c>
      <c r="D8919" s="22" t="s">
        <v>1645</v>
      </c>
      <c r="E8919" s="22" t="s">
        <v>174</v>
      </c>
      <c r="F8919" s="22" t="s">
        <v>28</v>
      </c>
      <c r="G8919" s="22" t="s">
        <v>64</v>
      </c>
      <c r="H8919" s="22" t="s">
        <v>2709</v>
      </c>
      <c r="I8919" s="30">
        <v>17.940000000000001</v>
      </c>
      <c r="J8919" s="31">
        <v>3</v>
      </c>
      <c r="K8919" s="32">
        <v>6.46</v>
      </c>
    </row>
    <row r="8920" spans="1:11" x14ac:dyDescent="0.25">
      <c r="A8920" s="29">
        <v>43000</v>
      </c>
      <c r="B8920" s="22">
        <v>2017</v>
      </c>
      <c r="C8920" s="22">
        <v>9</v>
      </c>
      <c r="D8920" s="22" t="s">
        <v>392</v>
      </c>
      <c r="E8920" s="22" t="s">
        <v>45</v>
      </c>
      <c r="F8920" s="22" t="s">
        <v>28</v>
      </c>
      <c r="G8920" s="22" t="s">
        <v>293</v>
      </c>
      <c r="H8920" s="22" t="s">
        <v>2247</v>
      </c>
      <c r="I8920" s="30">
        <v>21.96</v>
      </c>
      <c r="J8920" s="31">
        <v>2</v>
      </c>
      <c r="K8920" s="32">
        <v>6.15</v>
      </c>
    </row>
    <row r="8921" spans="1:11" x14ac:dyDescent="0.25">
      <c r="A8921" s="29">
        <v>43000</v>
      </c>
      <c r="B8921" s="22">
        <v>2017</v>
      </c>
      <c r="C8921" s="22">
        <v>9</v>
      </c>
      <c r="D8921" s="22" t="s">
        <v>1325</v>
      </c>
      <c r="E8921" s="22" t="s">
        <v>22</v>
      </c>
      <c r="F8921" s="22" t="s">
        <v>13</v>
      </c>
      <c r="G8921" s="22" t="s">
        <v>14</v>
      </c>
      <c r="H8921" s="22" t="s">
        <v>98</v>
      </c>
      <c r="I8921" s="30">
        <v>1071</v>
      </c>
      <c r="J8921" s="31">
        <v>9</v>
      </c>
      <c r="K8921" s="32">
        <v>171.36</v>
      </c>
    </row>
    <row r="8922" spans="1:11" x14ac:dyDescent="0.25">
      <c r="A8922" s="29">
        <v>43000</v>
      </c>
      <c r="B8922" s="22">
        <v>2017</v>
      </c>
      <c r="C8922" s="22">
        <v>9</v>
      </c>
      <c r="D8922" s="22" t="s">
        <v>1325</v>
      </c>
      <c r="E8922" s="22" t="s">
        <v>22</v>
      </c>
      <c r="F8922" s="22" t="s">
        <v>18</v>
      </c>
      <c r="G8922" s="22" t="s">
        <v>36</v>
      </c>
      <c r="H8922" s="22" t="s">
        <v>2433</v>
      </c>
      <c r="I8922" s="30">
        <v>12.07</v>
      </c>
      <c r="J8922" s="31">
        <v>1</v>
      </c>
      <c r="K8922" s="32">
        <v>3.98</v>
      </c>
    </row>
    <row r="8923" spans="1:11" x14ac:dyDescent="0.25">
      <c r="A8923" s="29">
        <v>43001</v>
      </c>
      <c r="B8923" s="22">
        <v>2017</v>
      </c>
      <c r="C8923" s="22">
        <v>9</v>
      </c>
      <c r="D8923" s="22" t="s">
        <v>2429</v>
      </c>
      <c r="E8923" s="22" t="s">
        <v>17</v>
      </c>
      <c r="F8923" s="22" t="s">
        <v>28</v>
      </c>
      <c r="G8923" s="22" t="s">
        <v>58</v>
      </c>
      <c r="H8923" s="22" t="s">
        <v>1429</v>
      </c>
      <c r="I8923" s="30">
        <v>119.96</v>
      </c>
      <c r="J8923" s="31">
        <v>2</v>
      </c>
      <c r="K8923" s="32">
        <v>33.590000000000003</v>
      </c>
    </row>
    <row r="8924" spans="1:11" x14ac:dyDescent="0.25">
      <c r="A8924" s="29">
        <v>43001</v>
      </c>
      <c r="B8924" s="22">
        <v>2017</v>
      </c>
      <c r="C8924" s="22">
        <v>9</v>
      </c>
      <c r="D8924" s="22" t="s">
        <v>2429</v>
      </c>
      <c r="E8924" s="22" t="s">
        <v>17</v>
      </c>
      <c r="F8924" s="22" t="s">
        <v>28</v>
      </c>
      <c r="G8924" s="22" t="s">
        <v>38</v>
      </c>
      <c r="H8924" s="22" t="s">
        <v>1977</v>
      </c>
      <c r="I8924" s="30">
        <v>31.44</v>
      </c>
      <c r="J8924" s="31">
        <v>3</v>
      </c>
      <c r="K8924" s="32">
        <v>8.49</v>
      </c>
    </row>
    <row r="8925" spans="1:11" x14ac:dyDescent="0.25">
      <c r="A8925" s="29">
        <v>43001</v>
      </c>
      <c r="B8925" s="22">
        <v>2017</v>
      </c>
      <c r="C8925" s="22">
        <v>9</v>
      </c>
      <c r="D8925" s="22" t="s">
        <v>2429</v>
      </c>
      <c r="E8925" s="22" t="s">
        <v>17</v>
      </c>
      <c r="F8925" s="22" t="s">
        <v>28</v>
      </c>
      <c r="G8925" s="22" t="s">
        <v>48</v>
      </c>
      <c r="H8925" s="22" t="s">
        <v>2314</v>
      </c>
      <c r="I8925" s="30">
        <v>6.88</v>
      </c>
      <c r="J8925" s="31">
        <v>1</v>
      </c>
      <c r="K8925" s="32">
        <v>2.3199999999999998</v>
      </c>
    </row>
    <row r="8926" spans="1:11" x14ac:dyDescent="0.25">
      <c r="A8926" s="29">
        <v>43001</v>
      </c>
      <c r="B8926" s="22">
        <v>2017</v>
      </c>
      <c r="C8926" s="22">
        <v>9</v>
      </c>
      <c r="D8926" s="22" t="s">
        <v>1599</v>
      </c>
      <c r="E8926" s="22" t="s">
        <v>103</v>
      </c>
      <c r="F8926" s="22" t="s">
        <v>18</v>
      </c>
      <c r="G8926" s="22" t="s">
        <v>36</v>
      </c>
      <c r="H8926" s="22" t="s">
        <v>261</v>
      </c>
      <c r="I8926" s="30">
        <v>29.33</v>
      </c>
      <c r="J8926" s="31">
        <v>3</v>
      </c>
      <c r="K8926" s="32">
        <v>3.67</v>
      </c>
    </row>
    <row r="8927" spans="1:11" x14ac:dyDescent="0.25">
      <c r="A8927" s="29">
        <v>43001</v>
      </c>
      <c r="B8927" s="22">
        <v>2017</v>
      </c>
      <c r="C8927" s="22">
        <v>9</v>
      </c>
      <c r="D8927" s="22" t="s">
        <v>2126</v>
      </c>
      <c r="E8927" s="22" t="s">
        <v>436</v>
      </c>
      <c r="F8927" s="22" t="s">
        <v>13</v>
      </c>
      <c r="G8927" s="22" t="s">
        <v>14</v>
      </c>
      <c r="H8927" s="22" t="s">
        <v>779</v>
      </c>
      <c r="I8927" s="30">
        <v>291.95999999999998</v>
      </c>
      <c r="J8927" s="31">
        <v>4</v>
      </c>
      <c r="K8927" s="32">
        <v>102.19</v>
      </c>
    </row>
    <row r="8928" spans="1:11" x14ac:dyDescent="0.25">
      <c r="A8928" s="29">
        <v>43001</v>
      </c>
      <c r="B8928" s="22">
        <v>2017</v>
      </c>
      <c r="C8928" s="22">
        <v>9</v>
      </c>
      <c r="D8928" s="22" t="s">
        <v>241</v>
      </c>
      <c r="E8928" s="22" t="s">
        <v>103</v>
      </c>
      <c r="F8928" s="22" t="s">
        <v>28</v>
      </c>
      <c r="G8928" s="22" t="s">
        <v>155</v>
      </c>
      <c r="H8928" s="22" t="s">
        <v>2048</v>
      </c>
      <c r="I8928" s="30">
        <v>14.35</v>
      </c>
      <c r="J8928" s="31">
        <v>3</v>
      </c>
      <c r="K8928" s="32">
        <v>5.2</v>
      </c>
    </row>
    <row r="8929" spans="1:11" x14ac:dyDescent="0.25">
      <c r="A8929" s="29">
        <v>43001</v>
      </c>
      <c r="B8929" s="22">
        <v>2017</v>
      </c>
      <c r="C8929" s="22">
        <v>9</v>
      </c>
      <c r="D8929" s="22" t="s">
        <v>1244</v>
      </c>
      <c r="E8929" s="22" t="s">
        <v>103</v>
      </c>
      <c r="F8929" s="22" t="s">
        <v>18</v>
      </c>
      <c r="G8929" s="22" t="s">
        <v>165</v>
      </c>
      <c r="H8929" s="22" t="s">
        <v>1885</v>
      </c>
      <c r="I8929" s="30">
        <v>180.59</v>
      </c>
      <c r="J8929" s="31">
        <v>2</v>
      </c>
      <c r="K8929" s="32">
        <v>-240.78</v>
      </c>
    </row>
    <row r="8930" spans="1:11" x14ac:dyDescent="0.25">
      <c r="A8930" s="29">
        <v>43001</v>
      </c>
      <c r="B8930" s="22">
        <v>2017</v>
      </c>
      <c r="C8930" s="22">
        <v>9</v>
      </c>
      <c r="D8930" s="22" t="s">
        <v>1244</v>
      </c>
      <c r="E8930" s="22" t="s">
        <v>103</v>
      </c>
      <c r="F8930" s="22" t="s">
        <v>13</v>
      </c>
      <c r="G8930" s="22" t="s">
        <v>14</v>
      </c>
      <c r="H8930" s="22" t="s">
        <v>432</v>
      </c>
      <c r="I8930" s="30">
        <v>47.98</v>
      </c>
      <c r="J8930" s="31">
        <v>2</v>
      </c>
      <c r="K8930" s="32">
        <v>0.6</v>
      </c>
    </row>
    <row r="8931" spans="1:11" x14ac:dyDescent="0.25">
      <c r="A8931" s="29">
        <v>43001</v>
      </c>
      <c r="B8931" s="22">
        <v>2017</v>
      </c>
      <c r="C8931" s="22">
        <v>9</v>
      </c>
      <c r="D8931" s="22" t="s">
        <v>389</v>
      </c>
      <c r="E8931" s="22" t="s">
        <v>45</v>
      </c>
      <c r="F8931" s="22" t="s">
        <v>28</v>
      </c>
      <c r="G8931" s="22" t="s">
        <v>48</v>
      </c>
      <c r="H8931" s="22" t="s">
        <v>1204</v>
      </c>
      <c r="I8931" s="30">
        <v>25.82</v>
      </c>
      <c r="J8931" s="31">
        <v>6</v>
      </c>
      <c r="K8931" s="32">
        <v>9.0399999999999991</v>
      </c>
    </row>
    <row r="8932" spans="1:11" x14ac:dyDescent="0.25">
      <c r="A8932" s="29">
        <v>43001</v>
      </c>
      <c r="B8932" s="22">
        <v>2017</v>
      </c>
      <c r="C8932" s="22">
        <v>9</v>
      </c>
      <c r="D8932" s="22" t="s">
        <v>389</v>
      </c>
      <c r="E8932" s="22" t="s">
        <v>45</v>
      </c>
      <c r="F8932" s="22" t="s">
        <v>28</v>
      </c>
      <c r="G8932" s="22" t="s">
        <v>58</v>
      </c>
      <c r="H8932" s="22" t="s">
        <v>1660</v>
      </c>
      <c r="I8932" s="30">
        <v>160.96</v>
      </c>
      <c r="J8932" s="31">
        <v>2</v>
      </c>
      <c r="K8932" s="32">
        <v>48.29</v>
      </c>
    </row>
    <row r="8933" spans="1:11" x14ac:dyDescent="0.25">
      <c r="A8933" s="29">
        <v>43001</v>
      </c>
      <c r="B8933" s="22">
        <v>2017</v>
      </c>
      <c r="C8933" s="22">
        <v>9</v>
      </c>
      <c r="D8933" s="22" t="s">
        <v>2565</v>
      </c>
      <c r="E8933" s="22" t="s">
        <v>77</v>
      </c>
      <c r="F8933" s="22" t="s">
        <v>28</v>
      </c>
      <c r="G8933" s="22" t="s">
        <v>29</v>
      </c>
      <c r="H8933" s="22" t="s">
        <v>998</v>
      </c>
      <c r="I8933" s="30">
        <v>251.64</v>
      </c>
      <c r="J8933" s="31">
        <v>3</v>
      </c>
      <c r="K8933" s="32">
        <v>88.07</v>
      </c>
    </row>
    <row r="8934" spans="1:11" x14ac:dyDescent="0.25">
      <c r="A8934" s="29">
        <v>43001</v>
      </c>
      <c r="B8934" s="22">
        <v>2017</v>
      </c>
      <c r="C8934" s="22">
        <v>9</v>
      </c>
      <c r="D8934" s="22" t="s">
        <v>1970</v>
      </c>
      <c r="E8934" s="22" t="s">
        <v>26</v>
      </c>
      <c r="F8934" s="22" t="s">
        <v>28</v>
      </c>
      <c r="G8934" s="22" t="s">
        <v>58</v>
      </c>
      <c r="H8934" s="22" t="s">
        <v>2598</v>
      </c>
      <c r="I8934" s="30">
        <v>73.180000000000007</v>
      </c>
      <c r="J8934" s="31">
        <v>6</v>
      </c>
      <c r="K8934" s="32">
        <v>-197.58</v>
      </c>
    </row>
    <row r="8935" spans="1:11" x14ac:dyDescent="0.25">
      <c r="A8935" s="29">
        <v>43001</v>
      </c>
      <c r="B8935" s="22">
        <v>2017</v>
      </c>
      <c r="C8935" s="22">
        <v>9</v>
      </c>
      <c r="D8935" s="22" t="s">
        <v>1970</v>
      </c>
      <c r="E8935" s="22" t="s">
        <v>26</v>
      </c>
      <c r="F8935" s="22" t="s">
        <v>28</v>
      </c>
      <c r="G8935" s="22" t="s">
        <v>29</v>
      </c>
      <c r="H8935" s="22" t="s">
        <v>1414</v>
      </c>
      <c r="I8935" s="30">
        <v>20.74</v>
      </c>
      <c r="J8935" s="31">
        <v>4</v>
      </c>
      <c r="K8935" s="32">
        <v>7.26</v>
      </c>
    </row>
    <row r="8936" spans="1:11" x14ac:dyDescent="0.25">
      <c r="A8936" s="29">
        <v>43001</v>
      </c>
      <c r="B8936" s="22">
        <v>2017</v>
      </c>
      <c r="C8936" s="22">
        <v>9</v>
      </c>
      <c r="D8936" s="22" t="s">
        <v>1970</v>
      </c>
      <c r="E8936" s="22" t="s">
        <v>26</v>
      </c>
      <c r="F8936" s="22" t="s">
        <v>13</v>
      </c>
      <c r="G8936" s="22" t="s">
        <v>23</v>
      </c>
      <c r="H8936" s="22" t="s">
        <v>1656</v>
      </c>
      <c r="I8936" s="30">
        <v>39.979999999999997</v>
      </c>
      <c r="J8936" s="31">
        <v>2</v>
      </c>
      <c r="K8936" s="32">
        <v>-9</v>
      </c>
    </row>
    <row r="8937" spans="1:11" x14ac:dyDescent="0.25">
      <c r="A8937" s="29">
        <v>43001</v>
      </c>
      <c r="B8937" s="22">
        <v>2017</v>
      </c>
      <c r="C8937" s="22">
        <v>9</v>
      </c>
      <c r="D8937" s="22" t="s">
        <v>2186</v>
      </c>
      <c r="E8937" s="22" t="s">
        <v>67</v>
      </c>
      <c r="F8937" s="22" t="s">
        <v>13</v>
      </c>
      <c r="G8937" s="22" t="s">
        <v>14</v>
      </c>
      <c r="H8937" s="22" t="s">
        <v>2662</v>
      </c>
      <c r="I8937" s="30">
        <v>199.95</v>
      </c>
      <c r="J8937" s="31">
        <v>5</v>
      </c>
      <c r="K8937" s="32">
        <v>63.98</v>
      </c>
    </row>
    <row r="8938" spans="1:11" x14ac:dyDescent="0.25">
      <c r="A8938" s="29">
        <v>43001</v>
      </c>
      <c r="B8938" s="22">
        <v>2017</v>
      </c>
      <c r="C8938" s="22">
        <v>9</v>
      </c>
      <c r="D8938" s="22" t="s">
        <v>2186</v>
      </c>
      <c r="E8938" s="22" t="s">
        <v>67</v>
      </c>
      <c r="F8938" s="22" t="s">
        <v>28</v>
      </c>
      <c r="G8938" s="22" t="s">
        <v>29</v>
      </c>
      <c r="H8938" s="22" t="s">
        <v>877</v>
      </c>
      <c r="I8938" s="30">
        <v>12.96</v>
      </c>
      <c r="J8938" s="31">
        <v>2</v>
      </c>
      <c r="K8938" s="32">
        <v>6.22</v>
      </c>
    </row>
    <row r="8939" spans="1:11" x14ac:dyDescent="0.25">
      <c r="A8939" s="29">
        <v>43001</v>
      </c>
      <c r="B8939" s="22">
        <v>2017</v>
      </c>
      <c r="C8939" s="22">
        <v>9</v>
      </c>
      <c r="D8939" s="22" t="s">
        <v>946</v>
      </c>
      <c r="E8939" s="22" t="s">
        <v>45</v>
      </c>
      <c r="F8939" s="22" t="s">
        <v>28</v>
      </c>
      <c r="G8939" s="22" t="s">
        <v>29</v>
      </c>
      <c r="H8939" s="22" t="s">
        <v>476</v>
      </c>
      <c r="I8939" s="30">
        <v>211.04</v>
      </c>
      <c r="J8939" s="31">
        <v>8</v>
      </c>
      <c r="K8939" s="32">
        <v>97.08</v>
      </c>
    </row>
    <row r="8940" spans="1:11" x14ac:dyDescent="0.25">
      <c r="A8940" s="29">
        <v>43001</v>
      </c>
      <c r="B8940" s="22">
        <v>2017</v>
      </c>
      <c r="C8940" s="22">
        <v>9</v>
      </c>
      <c r="D8940" s="22" t="s">
        <v>946</v>
      </c>
      <c r="E8940" s="22" t="s">
        <v>45</v>
      </c>
      <c r="F8940" s="22" t="s">
        <v>18</v>
      </c>
      <c r="G8940" s="22" t="s">
        <v>19</v>
      </c>
      <c r="H8940" s="22" t="s">
        <v>683</v>
      </c>
      <c r="I8940" s="30">
        <v>594.82000000000005</v>
      </c>
      <c r="J8940" s="31">
        <v>2</v>
      </c>
      <c r="K8940" s="32">
        <v>59.48</v>
      </c>
    </row>
    <row r="8941" spans="1:11" x14ac:dyDescent="0.25">
      <c r="A8941" s="29">
        <v>43001</v>
      </c>
      <c r="B8941" s="22">
        <v>2017</v>
      </c>
      <c r="C8941" s="22">
        <v>9</v>
      </c>
      <c r="D8941" s="22" t="s">
        <v>946</v>
      </c>
      <c r="E8941" s="22" t="s">
        <v>45</v>
      </c>
      <c r="F8941" s="22" t="s">
        <v>28</v>
      </c>
      <c r="G8941" s="22" t="s">
        <v>48</v>
      </c>
      <c r="H8941" s="22" t="s">
        <v>829</v>
      </c>
      <c r="I8941" s="30">
        <v>72.959999999999994</v>
      </c>
      <c r="J8941" s="31">
        <v>3</v>
      </c>
      <c r="K8941" s="32">
        <v>23.71</v>
      </c>
    </row>
    <row r="8942" spans="1:11" x14ac:dyDescent="0.25">
      <c r="A8942" s="29">
        <v>43001</v>
      </c>
      <c r="B8942" s="22">
        <v>2017</v>
      </c>
      <c r="C8942" s="22">
        <v>9</v>
      </c>
      <c r="D8942" s="22" t="s">
        <v>855</v>
      </c>
      <c r="E8942" s="22" t="s">
        <v>32</v>
      </c>
      <c r="F8942" s="22" t="s">
        <v>28</v>
      </c>
      <c r="G8942" s="22" t="s">
        <v>29</v>
      </c>
      <c r="H8942" s="22" t="s">
        <v>1239</v>
      </c>
      <c r="I8942" s="30">
        <v>9.25</v>
      </c>
      <c r="J8942" s="31">
        <v>2</v>
      </c>
      <c r="K8942" s="32">
        <v>3.35</v>
      </c>
    </row>
    <row r="8943" spans="1:11" x14ac:dyDescent="0.25">
      <c r="A8943" s="29">
        <v>43002</v>
      </c>
      <c r="B8943" s="22">
        <v>2017</v>
      </c>
      <c r="C8943" s="22">
        <v>9</v>
      </c>
      <c r="D8943" s="22" t="s">
        <v>163</v>
      </c>
      <c r="E8943" s="22" t="s">
        <v>77</v>
      </c>
      <c r="F8943" s="22" t="s">
        <v>13</v>
      </c>
      <c r="G8943" s="22" t="s">
        <v>14</v>
      </c>
      <c r="H8943" s="22" t="s">
        <v>1750</v>
      </c>
      <c r="I8943" s="30">
        <v>17.88</v>
      </c>
      <c r="J8943" s="31">
        <v>3</v>
      </c>
      <c r="K8943" s="32">
        <v>2.46</v>
      </c>
    </row>
    <row r="8944" spans="1:11" x14ac:dyDescent="0.25">
      <c r="A8944" s="29">
        <v>43002</v>
      </c>
      <c r="B8944" s="22">
        <v>2017</v>
      </c>
      <c r="C8944" s="22">
        <v>9</v>
      </c>
      <c r="D8944" s="22" t="s">
        <v>163</v>
      </c>
      <c r="E8944" s="22" t="s">
        <v>77</v>
      </c>
      <c r="F8944" s="22" t="s">
        <v>28</v>
      </c>
      <c r="G8944" s="22" t="s">
        <v>46</v>
      </c>
      <c r="H8944" s="22" t="s">
        <v>1474</v>
      </c>
      <c r="I8944" s="30">
        <v>235.94</v>
      </c>
      <c r="J8944" s="31">
        <v>3</v>
      </c>
      <c r="K8944" s="32">
        <v>85.53</v>
      </c>
    </row>
    <row r="8945" spans="1:11" x14ac:dyDescent="0.25">
      <c r="A8945" s="29">
        <v>43002</v>
      </c>
      <c r="B8945" s="22">
        <v>2017</v>
      </c>
      <c r="C8945" s="22">
        <v>9</v>
      </c>
      <c r="D8945" s="22" t="s">
        <v>1945</v>
      </c>
      <c r="E8945" s="22" t="s">
        <v>131</v>
      </c>
      <c r="F8945" s="22" t="s">
        <v>18</v>
      </c>
      <c r="G8945" s="22" t="s">
        <v>36</v>
      </c>
      <c r="H8945" s="22" t="s">
        <v>132</v>
      </c>
      <c r="I8945" s="30">
        <v>103.06</v>
      </c>
      <c r="J8945" s="31">
        <v>3</v>
      </c>
      <c r="K8945" s="32">
        <v>24.48</v>
      </c>
    </row>
    <row r="8946" spans="1:11" x14ac:dyDescent="0.25">
      <c r="A8946" s="29">
        <v>43002</v>
      </c>
      <c r="B8946" s="22">
        <v>2017</v>
      </c>
      <c r="C8946" s="22">
        <v>9</v>
      </c>
      <c r="D8946" s="22" t="s">
        <v>568</v>
      </c>
      <c r="E8946" s="22" t="s">
        <v>55</v>
      </c>
      <c r="F8946" s="22" t="s">
        <v>13</v>
      </c>
      <c r="G8946" s="22" t="s">
        <v>14</v>
      </c>
      <c r="H8946" s="22" t="s">
        <v>2181</v>
      </c>
      <c r="I8946" s="30">
        <v>72</v>
      </c>
      <c r="J8946" s="31">
        <v>4</v>
      </c>
      <c r="K8946" s="32">
        <v>12.96</v>
      </c>
    </row>
    <row r="8947" spans="1:11" x14ac:dyDescent="0.25">
      <c r="A8947" s="29">
        <v>43002</v>
      </c>
      <c r="B8947" s="22">
        <v>2017</v>
      </c>
      <c r="C8947" s="22">
        <v>9</v>
      </c>
      <c r="D8947" s="22" t="s">
        <v>568</v>
      </c>
      <c r="E8947" s="22" t="s">
        <v>55</v>
      </c>
      <c r="F8947" s="22" t="s">
        <v>13</v>
      </c>
      <c r="G8947" s="22" t="s">
        <v>14</v>
      </c>
      <c r="H8947" s="22" t="s">
        <v>2369</v>
      </c>
      <c r="I8947" s="30">
        <v>655.9</v>
      </c>
      <c r="J8947" s="31">
        <v>5</v>
      </c>
      <c r="K8947" s="32">
        <v>275.48</v>
      </c>
    </row>
    <row r="8948" spans="1:11" x14ac:dyDescent="0.25">
      <c r="A8948" s="29">
        <v>43002</v>
      </c>
      <c r="B8948" s="22">
        <v>2017</v>
      </c>
      <c r="C8948" s="22">
        <v>9</v>
      </c>
      <c r="D8948" s="22" t="s">
        <v>568</v>
      </c>
      <c r="E8948" s="22" t="s">
        <v>55</v>
      </c>
      <c r="F8948" s="22" t="s">
        <v>18</v>
      </c>
      <c r="G8948" s="22" t="s">
        <v>19</v>
      </c>
      <c r="H8948" s="22" t="s">
        <v>1625</v>
      </c>
      <c r="I8948" s="30">
        <v>603.91999999999996</v>
      </c>
      <c r="J8948" s="31">
        <v>4</v>
      </c>
      <c r="K8948" s="32">
        <v>181.18</v>
      </c>
    </row>
    <row r="8949" spans="1:11" x14ac:dyDescent="0.25">
      <c r="A8949" s="29">
        <v>43002</v>
      </c>
      <c r="B8949" s="22">
        <v>2017</v>
      </c>
      <c r="C8949" s="22">
        <v>9</v>
      </c>
      <c r="D8949" s="22" t="s">
        <v>2590</v>
      </c>
      <c r="E8949" s="22" t="s">
        <v>131</v>
      </c>
      <c r="F8949" s="22" t="s">
        <v>13</v>
      </c>
      <c r="G8949" s="22" t="s">
        <v>23</v>
      </c>
      <c r="H8949" s="22" t="s">
        <v>803</v>
      </c>
      <c r="I8949" s="30">
        <v>1169.69</v>
      </c>
      <c r="J8949" s="31">
        <v>3</v>
      </c>
      <c r="K8949" s="32">
        <v>-253.43</v>
      </c>
    </row>
    <row r="8950" spans="1:11" x14ac:dyDescent="0.25">
      <c r="A8950" s="29">
        <v>43002</v>
      </c>
      <c r="B8950" s="22">
        <v>2017</v>
      </c>
      <c r="C8950" s="22">
        <v>9</v>
      </c>
      <c r="D8950" s="22" t="s">
        <v>2169</v>
      </c>
      <c r="E8950" s="22" t="s">
        <v>174</v>
      </c>
      <c r="F8950" s="22" t="s">
        <v>28</v>
      </c>
      <c r="G8950" s="22" t="s">
        <v>38</v>
      </c>
      <c r="H8950" s="22" t="s">
        <v>1675</v>
      </c>
      <c r="I8950" s="30">
        <v>40.29</v>
      </c>
      <c r="J8950" s="31">
        <v>3</v>
      </c>
      <c r="K8950" s="32">
        <v>10.07</v>
      </c>
    </row>
    <row r="8951" spans="1:11" x14ac:dyDescent="0.25">
      <c r="A8951" s="29">
        <v>43002</v>
      </c>
      <c r="B8951" s="22">
        <v>2017</v>
      </c>
      <c r="C8951" s="22">
        <v>9</v>
      </c>
      <c r="D8951" s="22" t="s">
        <v>2169</v>
      </c>
      <c r="E8951" s="22" t="s">
        <v>174</v>
      </c>
      <c r="F8951" s="22" t="s">
        <v>28</v>
      </c>
      <c r="G8951" s="22" t="s">
        <v>48</v>
      </c>
      <c r="H8951" s="22" t="s">
        <v>365</v>
      </c>
      <c r="I8951" s="30">
        <v>38.71</v>
      </c>
      <c r="J8951" s="31">
        <v>7</v>
      </c>
      <c r="K8951" s="32">
        <v>17.809999999999999</v>
      </c>
    </row>
    <row r="8952" spans="1:11" x14ac:dyDescent="0.25">
      <c r="A8952" s="29">
        <v>43002</v>
      </c>
      <c r="B8952" s="22">
        <v>2017</v>
      </c>
      <c r="C8952" s="22">
        <v>9</v>
      </c>
      <c r="D8952" s="22" t="s">
        <v>1035</v>
      </c>
      <c r="E8952" s="22" t="s">
        <v>51</v>
      </c>
      <c r="F8952" s="22" t="s">
        <v>13</v>
      </c>
      <c r="G8952" s="22" t="s">
        <v>23</v>
      </c>
      <c r="H8952" s="22" t="s">
        <v>419</v>
      </c>
      <c r="I8952" s="30">
        <v>391.98</v>
      </c>
      <c r="J8952" s="31">
        <v>2</v>
      </c>
      <c r="K8952" s="32">
        <v>109.75</v>
      </c>
    </row>
    <row r="8953" spans="1:11" x14ac:dyDescent="0.25">
      <c r="A8953" s="29">
        <v>43002</v>
      </c>
      <c r="B8953" s="22">
        <v>2017</v>
      </c>
      <c r="C8953" s="22">
        <v>9</v>
      </c>
      <c r="D8953" s="22" t="s">
        <v>1035</v>
      </c>
      <c r="E8953" s="22" t="s">
        <v>51</v>
      </c>
      <c r="F8953" s="22" t="s">
        <v>13</v>
      </c>
      <c r="G8953" s="22" t="s">
        <v>23</v>
      </c>
      <c r="H8953" s="22" t="s">
        <v>1809</v>
      </c>
      <c r="I8953" s="30">
        <v>437.85</v>
      </c>
      <c r="J8953" s="31">
        <v>3</v>
      </c>
      <c r="K8953" s="32">
        <v>131.36000000000001</v>
      </c>
    </row>
    <row r="8954" spans="1:11" x14ac:dyDescent="0.25">
      <c r="A8954" s="29">
        <v>43002</v>
      </c>
      <c r="B8954" s="22">
        <v>2017</v>
      </c>
      <c r="C8954" s="22">
        <v>9</v>
      </c>
      <c r="D8954" s="22" t="s">
        <v>1379</v>
      </c>
      <c r="E8954" s="22" t="s">
        <v>45</v>
      </c>
      <c r="F8954" s="22" t="s">
        <v>13</v>
      </c>
      <c r="G8954" s="22" t="s">
        <v>23</v>
      </c>
      <c r="H8954" s="22" t="s">
        <v>1471</v>
      </c>
      <c r="I8954" s="30">
        <v>859.2</v>
      </c>
      <c r="J8954" s="31">
        <v>3</v>
      </c>
      <c r="K8954" s="32">
        <v>75.180000000000007</v>
      </c>
    </row>
    <row r="8955" spans="1:11" x14ac:dyDescent="0.25">
      <c r="A8955" s="29">
        <v>43002</v>
      </c>
      <c r="B8955" s="22">
        <v>2017</v>
      </c>
      <c r="C8955" s="22">
        <v>9</v>
      </c>
      <c r="D8955" s="22" t="s">
        <v>1379</v>
      </c>
      <c r="E8955" s="22" t="s">
        <v>45</v>
      </c>
      <c r="F8955" s="22" t="s">
        <v>13</v>
      </c>
      <c r="G8955" s="22" t="s">
        <v>283</v>
      </c>
      <c r="H8955" s="22" t="s">
        <v>2710</v>
      </c>
      <c r="I8955" s="30">
        <v>506.28</v>
      </c>
      <c r="J8955" s="31">
        <v>3</v>
      </c>
      <c r="K8955" s="32">
        <v>177.2</v>
      </c>
    </row>
    <row r="8956" spans="1:11" x14ac:dyDescent="0.25">
      <c r="A8956" s="29">
        <v>43002</v>
      </c>
      <c r="B8956" s="22">
        <v>2017</v>
      </c>
      <c r="C8956" s="22">
        <v>9</v>
      </c>
      <c r="D8956" s="22" t="s">
        <v>1202</v>
      </c>
      <c r="E8956" s="22" t="s">
        <v>77</v>
      </c>
      <c r="F8956" s="22" t="s">
        <v>13</v>
      </c>
      <c r="G8956" s="22" t="s">
        <v>23</v>
      </c>
      <c r="H8956" s="22" t="s">
        <v>1360</v>
      </c>
      <c r="I8956" s="30">
        <v>383.96</v>
      </c>
      <c r="J8956" s="31">
        <v>5</v>
      </c>
      <c r="K8956" s="32">
        <v>38.4</v>
      </c>
    </row>
    <row r="8957" spans="1:11" x14ac:dyDescent="0.25">
      <c r="A8957" s="29">
        <v>43002</v>
      </c>
      <c r="B8957" s="22">
        <v>2017</v>
      </c>
      <c r="C8957" s="22">
        <v>9</v>
      </c>
      <c r="D8957" s="22" t="s">
        <v>1202</v>
      </c>
      <c r="E8957" s="22" t="s">
        <v>77</v>
      </c>
      <c r="F8957" s="22" t="s">
        <v>28</v>
      </c>
      <c r="G8957" s="22" t="s">
        <v>48</v>
      </c>
      <c r="H8957" s="22" t="s">
        <v>2152</v>
      </c>
      <c r="I8957" s="30">
        <v>15.57</v>
      </c>
      <c r="J8957" s="31">
        <v>3</v>
      </c>
      <c r="K8957" s="32">
        <v>-11.42</v>
      </c>
    </row>
    <row r="8958" spans="1:11" x14ac:dyDescent="0.25">
      <c r="A8958" s="29">
        <v>43002</v>
      </c>
      <c r="B8958" s="22">
        <v>2017</v>
      </c>
      <c r="C8958" s="22">
        <v>9</v>
      </c>
      <c r="D8958" s="22" t="s">
        <v>1071</v>
      </c>
      <c r="E8958" s="22" t="s">
        <v>17</v>
      </c>
      <c r="F8958" s="22" t="s">
        <v>18</v>
      </c>
      <c r="G8958" s="22" t="s">
        <v>36</v>
      </c>
      <c r="H8958" s="22" t="s">
        <v>318</v>
      </c>
      <c r="I8958" s="30">
        <v>199.8</v>
      </c>
      <c r="J8958" s="31">
        <v>10</v>
      </c>
      <c r="K8958" s="32">
        <v>71.930000000000007</v>
      </c>
    </row>
    <row r="8959" spans="1:11" x14ac:dyDescent="0.25">
      <c r="A8959" s="29">
        <v>43002</v>
      </c>
      <c r="B8959" s="22">
        <v>2017</v>
      </c>
      <c r="C8959" s="22">
        <v>9</v>
      </c>
      <c r="D8959" s="22" t="s">
        <v>1432</v>
      </c>
      <c r="E8959" s="22" t="s">
        <v>174</v>
      </c>
      <c r="F8959" s="22" t="s">
        <v>28</v>
      </c>
      <c r="G8959" s="22" t="s">
        <v>38</v>
      </c>
      <c r="H8959" s="22" t="s">
        <v>2424</v>
      </c>
      <c r="I8959" s="30">
        <v>15.51</v>
      </c>
      <c r="J8959" s="31">
        <v>1</v>
      </c>
      <c r="K8959" s="32">
        <v>3.88</v>
      </c>
    </row>
    <row r="8960" spans="1:11" x14ac:dyDescent="0.25">
      <c r="A8960" s="29">
        <v>43002</v>
      </c>
      <c r="B8960" s="22">
        <v>2017</v>
      </c>
      <c r="C8960" s="22">
        <v>9</v>
      </c>
      <c r="D8960" s="22" t="s">
        <v>1432</v>
      </c>
      <c r="E8960" s="22" t="s">
        <v>174</v>
      </c>
      <c r="F8960" s="22" t="s">
        <v>13</v>
      </c>
      <c r="G8960" s="22" t="s">
        <v>23</v>
      </c>
      <c r="H8960" s="22" t="s">
        <v>833</v>
      </c>
      <c r="I8960" s="30">
        <v>89.9</v>
      </c>
      <c r="J8960" s="31">
        <v>2</v>
      </c>
      <c r="K8960" s="32">
        <v>25.17</v>
      </c>
    </row>
    <row r="8961" spans="1:11" x14ac:dyDescent="0.25">
      <c r="A8961" s="29">
        <v>43002</v>
      </c>
      <c r="B8961" s="22">
        <v>2017</v>
      </c>
      <c r="C8961" s="22">
        <v>9</v>
      </c>
      <c r="D8961" s="22" t="s">
        <v>1432</v>
      </c>
      <c r="E8961" s="22" t="s">
        <v>174</v>
      </c>
      <c r="F8961" s="22" t="s">
        <v>28</v>
      </c>
      <c r="G8961" s="22" t="s">
        <v>64</v>
      </c>
      <c r="H8961" s="22" t="s">
        <v>2068</v>
      </c>
      <c r="I8961" s="30">
        <v>14.28</v>
      </c>
      <c r="J8961" s="31">
        <v>4</v>
      </c>
      <c r="K8961" s="32">
        <v>3.71</v>
      </c>
    </row>
    <row r="8962" spans="1:11" x14ac:dyDescent="0.25">
      <c r="A8962" s="29">
        <v>43002</v>
      </c>
      <c r="B8962" s="22">
        <v>2017</v>
      </c>
      <c r="C8962" s="22">
        <v>9</v>
      </c>
      <c r="D8962" s="22" t="s">
        <v>1432</v>
      </c>
      <c r="E8962" s="22" t="s">
        <v>174</v>
      </c>
      <c r="F8962" s="22" t="s">
        <v>28</v>
      </c>
      <c r="G8962" s="22" t="s">
        <v>64</v>
      </c>
      <c r="H8962" s="22" t="s">
        <v>529</v>
      </c>
      <c r="I8962" s="30">
        <v>12.72</v>
      </c>
      <c r="J8962" s="31">
        <v>3</v>
      </c>
      <c r="K8962" s="32">
        <v>4.96</v>
      </c>
    </row>
    <row r="8963" spans="1:11" x14ac:dyDescent="0.25">
      <c r="A8963" s="29">
        <v>43002</v>
      </c>
      <c r="B8963" s="22">
        <v>2017</v>
      </c>
      <c r="C8963" s="22">
        <v>9</v>
      </c>
      <c r="D8963" s="22" t="s">
        <v>1432</v>
      </c>
      <c r="E8963" s="22" t="s">
        <v>174</v>
      </c>
      <c r="F8963" s="22" t="s">
        <v>28</v>
      </c>
      <c r="G8963" s="22" t="s">
        <v>46</v>
      </c>
      <c r="H8963" s="22" t="s">
        <v>2112</v>
      </c>
      <c r="I8963" s="30">
        <v>15.75</v>
      </c>
      <c r="J8963" s="31">
        <v>5</v>
      </c>
      <c r="K8963" s="32">
        <v>7.56</v>
      </c>
    </row>
    <row r="8964" spans="1:11" x14ac:dyDescent="0.25">
      <c r="A8964" s="29">
        <v>43002</v>
      </c>
      <c r="B8964" s="22">
        <v>2017</v>
      </c>
      <c r="C8964" s="22">
        <v>9</v>
      </c>
      <c r="D8964" s="22" t="s">
        <v>2049</v>
      </c>
      <c r="E8964" s="22" t="s">
        <v>26</v>
      </c>
      <c r="F8964" s="22" t="s">
        <v>18</v>
      </c>
      <c r="G8964" s="22" t="s">
        <v>19</v>
      </c>
      <c r="H8964" s="22" t="s">
        <v>683</v>
      </c>
      <c r="I8964" s="30">
        <v>520.46</v>
      </c>
      <c r="J8964" s="31">
        <v>2</v>
      </c>
      <c r="K8964" s="32">
        <v>-14.87</v>
      </c>
    </row>
    <row r="8965" spans="1:11" x14ac:dyDescent="0.25">
      <c r="A8965" s="29">
        <v>43002</v>
      </c>
      <c r="B8965" s="22">
        <v>2017</v>
      </c>
      <c r="C8965" s="22">
        <v>9</v>
      </c>
      <c r="D8965" s="22" t="s">
        <v>2049</v>
      </c>
      <c r="E8965" s="22" t="s">
        <v>26</v>
      </c>
      <c r="F8965" s="22" t="s">
        <v>28</v>
      </c>
      <c r="G8965" s="22" t="s">
        <v>29</v>
      </c>
      <c r="H8965" s="22" t="s">
        <v>1542</v>
      </c>
      <c r="I8965" s="30">
        <v>11.42</v>
      </c>
      <c r="J8965" s="31">
        <v>3</v>
      </c>
      <c r="K8965" s="32">
        <v>3.71</v>
      </c>
    </row>
    <row r="8966" spans="1:11" x14ac:dyDescent="0.25">
      <c r="A8966" s="29">
        <v>43002</v>
      </c>
      <c r="B8966" s="22">
        <v>2017</v>
      </c>
      <c r="C8966" s="22">
        <v>9</v>
      </c>
      <c r="D8966" s="22" t="s">
        <v>2118</v>
      </c>
      <c r="E8966" s="22" t="s">
        <v>45</v>
      </c>
      <c r="F8966" s="22" t="s">
        <v>28</v>
      </c>
      <c r="G8966" s="22" t="s">
        <v>29</v>
      </c>
      <c r="H8966" s="22" t="s">
        <v>2586</v>
      </c>
      <c r="I8966" s="30">
        <v>31.08</v>
      </c>
      <c r="J8966" s="31">
        <v>6</v>
      </c>
      <c r="K8966" s="32">
        <v>15.23</v>
      </c>
    </row>
    <row r="8967" spans="1:11" x14ac:dyDescent="0.25">
      <c r="A8967" s="29">
        <v>43002</v>
      </c>
      <c r="B8967" s="22">
        <v>2017</v>
      </c>
      <c r="C8967" s="22">
        <v>9</v>
      </c>
      <c r="D8967" s="22" t="s">
        <v>2118</v>
      </c>
      <c r="E8967" s="22" t="s">
        <v>45</v>
      </c>
      <c r="F8967" s="22" t="s">
        <v>28</v>
      </c>
      <c r="G8967" s="22" t="s">
        <v>293</v>
      </c>
      <c r="H8967" s="22" t="s">
        <v>1346</v>
      </c>
      <c r="I8967" s="30">
        <v>7.3</v>
      </c>
      <c r="J8967" s="31">
        <v>2</v>
      </c>
      <c r="K8967" s="32">
        <v>2.19</v>
      </c>
    </row>
    <row r="8968" spans="1:11" x14ac:dyDescent="0.25">
      <c r="A8968" s="29">
        <v>43003</v>
      </c>
      <c r="B8968" s="22">
        <v>2017</v>
      </c>
      <c r="C8968" s="22">
        <v>9</v>
      </c>
      <c r="D8968" s="22" t="s">
        <v>2144</v>
      </c>
      <c r="E8968" s="22" t="s">
        <v>22</v>
      </c>
      <c r="F8968" s="22" t="s">
        <v>28</v>
      </c>
      <c r="G8968" s="22" t="s">
        <v>46</v>
      </c>
      <c r="H8968" s="22" t="s">
        <v>1725</v>
      </c>
      <c r="I8968" s="30">
        <v>20.7</v>
      </c>
      <c r="J8968" s="31">
        <v>2</v>
      </c>
      <c r="K8968" s="32">
        <v>9.94</v>
      </c>
    </row>
    <row r="8969" spans="1:11" x14ac:dyDescent="0.25">
      <c r="A8969" s="29">
        <v>43003</v>
      </c>
      <c r="B8969" s="22">
        <v>2017</v>
      </c>
      <c r="C8969" s="22">
        <v>9</v>
      </c>
      <c r="D8969" s="22" t="s">
        <v>2144</v>
      </c>
      <c r="E8969" s="22" t="s">
        <v>22</v>
      </c>
      <c r="F8969" s="22" t="s">
        <v>18</v>
      </c>
      <c r="G8969" s="22" t="s">
        <v>19</v>
      </c>
      <c r="H8969" s="22" t="s">
        <v>2214</v>
      </c>
      <c r="I8969" s="30">
        <v>488.65</v>
      </c>
      <c r="J8969" s="31">
        <v>3</v>
      </c>
      <c r="K8969" s="32">
        <v>86.87</v>
      </c>
    </row>
    <row r="8970" spans="1:11" x14ac:dyDescent="0.25">
      <c r="A8970" s="29">
        <v>43003</v>
      </c>
      <c r="B8970" s="22">
        <v>2017</v>
      </c>
      <c r="C8970" s="22">
        <v>9</v>
      </c>
      <c r="D8970" s="22" t="s">
        <v>2144</v>
      </c>
      <c r="E8970" s="22" t="s">
        <v>22</v>
      </c>
      <c r="F8970" s="22" t="s">
        <v>28</v>
      </c>
      <c r="G8970" s="22" t="s">
        <v>64</v>
      </c>
      <c r="H8970" s="22" t="s">
        <v>468</v>
      </c>
      <c r="I8970" s="30">
        <v>5.56</v>
      </c>
      <c r="J8970" s="31">
        <v>2</v>
      </c>
      <c r="K8970" s="32">
        <v>1.45</v>
      </c>
    </row>
    <row r="8971" spans="1:11" x14ac:dyDescent="0.25">
      <c r="A8971" s="29">
        <v>43003</v>
      </c>
      <c r="B8971" s="22">
        <v>2017</v>
      </c>
      <c r="C8971" s="22">
        <v>9</v>
      </c>
      <c r="D8971" s="22" t="s">
        <v>2144</v>
      </c>
      <c r="E8971" s="22" t="s">
        <v>22</v>
      </c>
      <c r="F8971" s="22" t="s">
        <v>18</v>
      </c>
      <c r="G8971" s="22" t="s">
        <v>36</v>
      </c>
      <c r="H8971" s="22" t="s">
        <v>491</v>
      </c>
      <c r="I8971" s="30">
        <v>47.12</v>
      </c>
      <c r="J8971" s="31">
        <v>8</v>
      </c>
      <c r="K8971" s="32">
        <v>20.73</v>
      </c>
    </row>
    <row r="8972" spans="1:11" x14ac:dyDescent="0.25">
      <c r="A8972" s="29">
        <v>43003</v>
      </c>
      <c r="B8972" s="22">
        <v>2017</v>
      </c>
      <c r="C8972" s="22">
        <v>9</v>
      </c>
      <c r="D8972" s="22" t="s">
        <v>1031</v>
      </c>
      <c r="E8972" s="22" t="s">
        <v>55</v>
      </c>
      <c r="F8972" s="22" t="s">
        <v>28</v>
      </c>
      <c r="G8972" s="22" t="s">
        <v>48</v>
      </c>
      <c r="H8972" s="22" t="s">
        <v>666</v>
      </c>
      <c r="I8972" s="30">
        <v>8.26</v>
      </c>
      <c r="J8972" s="31">
        <v>2</v>
      </c>
      <c r="K8972" s="32">
        <v>3.88</v>
      </c>
    </row>
    <row r="8973" spans="1:11" x14ac:dyDescent="0.25">
      <c r="A8973" s="29">
        <v>43003</v>
      </c>
      <c r="B8973" s="22">
        <v>2017</v>
      </c>
      <c r="C8973" s="22">
        <v>9</v>
      </c>
      <c r="D8973" s="22" t="s">
        <v>1031</v>
      </c>
      <c r="E8973" s="22" t="s">
        <v>55</v>
      </c>
      <c r="F8973" s="22" t="s">
        <v>18</v>
      </c>
      <c r="G8973" s="22" t="s">
        <v>19</v>
      </c>
      <c r="H8973" s="22" t="s">
        <v>2069</v>
      </c>
      <c r="I8973" s="30">
        <v>269.97000000000003</v>
      </c>
      <c r="J8973" s="31">
        <v>3</v>
      </c>
      <c r="K8973" s="32">
        <v>51.29</v>
      </c>
    </row>
    <row r="8974" spans="1:11" x14ac:dyDescent="0.25">
      <c r="A8974" s="29">
        <v>43003</v>
      </c>
      <c r="B8974" s="22">
        <v>2017</v>
      </c>
      <c r="C8974" s="22">
        <v>9</v>
      </c>
      <c r="D8974" s="22" t="s">
        <v>2426</v>
      </c>
      <c r="E8974" s="22" t="s">
        <v>131</v>
      </c>
      <c r="F8974" s="22" t="s">
        <v>13</v>
      </c>
      <c r="G8974" s="22" t="s">
        <v>14</v>
      </c>
      <c r="H8974" s="22" t="s">
        <v>175</v>
      </c>
      <c r="I8974" s="30">
        <v>119.96</v>
      </c>
      <c r="J8974" s="31">
        <v>5</v>
      </c>
      <c r="K8974" s="32">
        <v>35.99</v>
      </c>
    </row>
    <row r="8975" spans="1:11" x14ac:dyDescent="0.25">
      <c r="A8975" s="29">
        <v>43003</v>
      </c>
      <c r="B8975" s="22">
        <v>2017</v>
      </c>
      <c r="C8975" s="22">
        <v>9</v>
      </c>
      <c r="D8975" s="22" t="s">
        <v>2426</v>
      </c>
      <c r="E8975" s="22" t="s">
        <v>131</v>
      </c>
      <c r="F8975" s="22" t="s">
        <v>28</v>
      </c>
      <c r="G8975" s="22" t="s">
        <v>64</v>
      </c>
      <c r="H8975" s="22" t="s">
        <v>2119</v>
      </c>
      <c r="I8975" s="30">
        <v>10.61</v>
      </c>
      <c r="J8975" s="31">
        <v>6</v>
      </c>
      <c r="K8975" s="32">
        <v>0.93</v>
      </c>
    </row>
    <row r="8976" spans="1:11" x14ac:dyDescent="0.25">
      <c r="A8976" s="29">
        <v>43003</v>
      </c>
      <c r="B8976" s="22">
        <v>2017</v>
      </c>
      <c r="C8976" s="22">
        <v>9</v>
      </c>
      <c r="D8976" s="22" t="s">
        <v>1526</v>
      </c>
      <c r="E8976" s="22" t="s">
        <v>1091</v>
      </c>
      <c r="F8976" s="22" t="s">
        <v>28</v>
      </c>
      <c r="G8976" s="22" t="s">
        <v>38</v>
      </c>
      <c r="H8976" s="22" t="s">
        <v>1618</v>
      </c>
      <c r="I8976" s="30">
        <v>39.9</v>
      </c>
      <c r="J8976" s="31">
        <v>5</v>
      </c>
      <c r="K8976" s="32">
        <v>10.37</v>
      </c>
    </row>
    <row r="8977" spans="1:11" x14ac:dyDescent="0.25">
      <c r="A8977" s="29">
        <v>43003</v>
      </c>
      <c r="B8977" s="22">
        <v>2017</v>
      </c>
      <c r="C8977" s="22">
        <v>9</v>
      </c>
      <c r="D8977" s="22" t="s">
        <v>1122</v>
      </c>
      <c r="E8977" s="22" t="s">
        <v>215</v>
      </c>
      <c r="F8977" s="22" t="s">
        <v>28</v>
      </c>
      <c r="G8977" s="22" t="s">
        <v>38</v>
      </c>
      <c r="H8977" s="22" t="s">
        <v>2299</v>
      </c>
      <c r="I8977" s="30">
        <v>177.55</v>
      </c>
      <c r="J8977" s="31">
        <v>5</v>
      </c>
      <c r="K8977" s="32">
        <v>47.94</v>
      </c>
    </row>
    <row r="8978" spans="1:11" x14ac:dyDescent="0.25">
      <c r="A8978" s="29">
        <v>43003</v>
      </c>
      <c r="B8978" s="22">
        <v>2017</v>
      </c>
      <c r="C8978" s="22">
        <v>9</v>
      </c>
      <c r="D8978" s="22" t="s">
        <v>1651</v>
      </c>
      <c r="E8978" s="22" t="s">
        <v>89</v>
      </c>
      <c r="F8978" s="22" t="s">
        <v>28</v>
      </c>
      <c r="G8978" s="22" t="s">
        <v>48</v>
      </c>
      <c r="H8978" s="22" t="s">
        <v>170</v>
      </c>
      <c r="I8978" s="30">
        <v>8.6</v>
      </c>
      <c r="J8978" s="31">
        <v>5</v>
      </c>
      <c r="K8978" s="32">
        <v>-6.3</v>
      </c>
    </row>
    <row r="8979" spans="1:11" x14ac:dyDescent="0.25">
      <c r="A8979" s="29">
        <v>43003</v>
      </c>
      <c r="B8979" s="22">
        <v>2017</v>
      </c>
      <c r="C8979" s="22">
        <v>9</v>
      </c>
      <c r="D8979" s="22" t="s">
        <v>1651</v>
      </c>
      <c r="E8979" s="22" t="s">
        <v>89</v>
      </c>
      <c r="F8979" s="22" t="s">
        <v>28</v>
      </c>
      <c r="G8979" s="22" t="s">
        <v>293</v>
      </c>
      <c r="H8979" s="22" t="s">
        <v>337</v>
      </c>
      <c r="I8979" s="30">
        <v>190.9</v>
      </c>
      <c r="J8979" s="31">
        <v>2</v>
      </c>
      <c r="K8979" s="32">
        <v>-42.95</v>
      </c>
    </row>
    <row r="8980" spans="1:11" x14ac:dyDescent="0.25">
      <c r="A8980" s="29">
        <v>43003</v>
      </c>
      <c r="B8980" s="22">
        <v>2017</v>
      </c>
      <c r="C8980" s="22">
        <v>9</v>
      </c>
      <c r="D8980" s="22" t="s">
        <v>223</v>
      </c>
      <c r="E8980" s="22" t="s">
        <v>131</v>
      </c>
      <c r="F8980" s="22" t="s">
        <v>28</v>
      </c>
      <c r="G8980" s="22" t="s">
        <v>155</v>
      </c>
      <c r="H8980" s="22" t="s">
        <v>385</v>
      </c>
      <c r="I8980" s="30">
        <v>24.45</v>
      </c>
      <c r="J8980" s="31">
        <v>4</v>
      </c>
      <c r="K8980" s="32">
        <v>8.86</v>
      </c>
    </row>
    <row r="8981" spans="1:11" x14ac:dyDescent="0.25">
      <c r="A8981" s="29">
        <v>43004</v>
      </c>
      <c r="B8981" s="22">
        <v>2017</v>
      </c>
      <c r="C8981" s="22">
        <v>9</v>
      </c>
      <c r="D8981" s="22" t="s">
        <v>2284</v>
      </c>
      <c r="E8981" s="22" t="s">
        <v>77</v>
      </c>
      <c r="F8981" s="22" t="s">
        <v>18</v>
      </c>
      <c r="G8981" s="22" t="s">
        <v>19</v>
      </c>
      <c r="H8981" s="22" t="s">
        <v>621</v>
      </c>
      <c r="I8981" s="30">
        <v>419.14</v>
      </c>
      <c r="J8981" s="31">
        <v>4</v>
      </c>
      <c r="K8981" s="32">
        <v>-57.63</v>
      </c>
    </row>
    <row r="8982" spans="1:11" x14ac:dyDescent="0.25">
      <c r="A8982" s="29">
        <v>43004</v>
      </c>
      <c r="B8982" s="22">
        <v>2017</v>
      </c>
      <c r="C8982" s="22">
        <v>9</v>
      </c>
      <c r="D8982" s="22" t="s">
        <v>1155</v>
      </c>
      <c r="E8982" s="22" t="s">
        <v>45</v>
      </c>
      <c r="F8982" s="22" t="s">
        <v>28</v>
      </c>
      <c r="G8982" s="22" t="s">
        <v>155</v>
      </c>
      <c r="H8982" s="22" t="s">
        <v>156</v>
      </c>
      <c r="I8982" s="30">
        <v>71.88</v>
      </c>
      <c r="J8982" s="31">
        <v>6</v>
      </c>
      <c r="K8982" s="32">
        <v>33.06</v>
      </c>
    </row>
    <row r="8983" spans="1:11" x14ac:dyDescent="0.25">
      <c r="A8983" s="29">
        <v>43004</v>
      </c>
      <c r="B8983" s="22">
        <v>2017</v>
      </c>
      <c r="C8983" s="22">
        <v>9</v>
      </c>
      <c r="D8983" s="22" t="s">
        <v>1155</v>
      </c>
      <c r="E8983" s="22" t="s">
        <v>45</v>
      </c>
      <c r="F8983" s="22" t="s">
        <v>18</v>
      </c>
      <c r="G8983" s="22" t="s">
        <v>36</v>
      </c>
      <c r="H8983" s="22" t="s">
        <v>1792</v>
      </c>
      <c r="I8983" s="30">
        <v>9.24</v>
      </c>
      <c r="J8983" s="31">
        <v>3</v>
      </c>
      <c r="K8983" s="32">
        <v>2.96</v>
      </c>
    </row>
    <row r="8984" spans="1:11" x14ac:dyDescent="0.25">
      <c r="A8984" s="29">
        <v>43004</v>
      </c>
      <c r="B8984" s="22">
        <v>2017</v>
      </c>
      <c r="C8984" s="22">
        <v>9</v>
      </c>
      <c r="D8984" s="22" t="s">
        <v>1155</v>
      </c>
      <c r="E8984" s="22" t="s">
        <v>45</v>
      </c>
      <c r="F8984" s="22" t="s">
        <v>28</v>
      </c>
      <c r="G8984" s="22" t="s">
        <v>29</v>
      </c>
      <c r="H8984" s="22" t="s">
        <v>1306</v>
      </c>
      <c r="I8984" s="30">
        <v>35.880000000000003</v>
      </c>
      <c r="J8984" s="31">
        <v>6</v>
      </c>
      <c r="K8984" s="32">
        <v>16.149999999999999</v>
      </c>
    </row>
    <row r="8985" spans="1:11" x14ac:dyDescent="0.25">
      <c r="A8985" s="29">
        <v>43004</v>
      </c>
      <c r="B8985" s="22">
        <v>2017</v>
      </c>
      <c r="C8985" s="22">
        <v>9</v>
      </c>
      <c r="D8985" s="22" t="s">
        <v>1155</v>
      </c>
      <c r="E8985" s="22" t="s">
        <v>45</v>
      </c>
      <c r="F8985" s="22" t="s">
        <v>28</v>
      </c>
      <c r="G8985" s="22" t="s">
        <v>48</v>
      </c>
      <c r="H8985" s="22" t="s">
        <v>1274</v>
      </c>
      <c r="I8985" s="30">
        <v>17.04</v>
      </c>
      <c r="J8985" s="31">
        <v>3</v>
      </c>
      <c r="K8985" s="32">
        <v>5.54</v>
      </c>
    </row>
    <row r="8986" spans="1:11" x14ac:dyDescent="0.25">
      <c r="A8986" s="29">
        <v>43004</v>
      </c>
      <c r="B8986" s="22">
        <v>2017</v>
      </c>
      <c r="C8986" s="22">
        <v>9</v>
      </c>
      <c r="D8986" s="22" t="s">
        <v>1155</v>
      </c>
      <c r="E8986" s="22" t="s">
        <v>45</v>
      </c>
      <c r="F8986" s="22" t="s">
        <v>28</v>
      </c>
      <c r="G8986" s="22" t="s">
        <v>48</v>
      </c>
      <c r="H8986" s="22" t="s">
        <v>821</v>
      </c>
      <c r="I8986" s="30">
        <v>931.18</v>
      </c>
      <c r="J8986" s="31">
        <v>3</v>
      </c>
      <c r="K8986" s="32">
        <v>314.27</v>
      </c>
    </row>
    <row r="8987" spans="1:11" x14ac:dyDescent="0.25">
      <c r="A8987" s="29">
        <v>43004</v>
      </c>
      <c r="B8987" s="22">
        <v>2017</v>
      </c>
      <c r="C8987" s="22">
        <v>9</v>
      </c>
      <c r="D8987" s="22" t="s">
        <v>406</v>
      </c>
      <c r="E8987" s="22" t="s">
        <v>107</v>
      </c>
      <c r="F8987" s="22" t="s">
        <v>28</v>
      </c>
      <c r="G8987" s="22" t="s">
        <v>64</v>
      </c>
      <c r="H8987" s="22" t="s">
        <v>987</v>
      </c>
      <c r="I8987" s="30">
        <v>2.2200000000000002</v>
      </c>
      <c r="J8987" s="31">
        <v>1</v>
      </c>
      <c r="K8987" s="32">
        <v>0.56000000000000005</v>
      </c>
    </row>
    <row r="8988" spans="1:11" x14ac:dyDescent="0.25">
      <c r="A8988" s="29">
        <v>43006</v>
      </c>
      <c r="B8988" s="22">
        <v>2017</v>
      </c>
      <c r="C8988" s="22">
        <v>9</v>
      </c>
      <c r="D8988" s="22" t="s">
        <v>2623</v>
      </c>
      <c r="E8988" s="22" t="s">
        <v>32</v>
      </c>
      <c r="F8988" s="22" t="s">
        <v>28</v>
      </c>
      <c r="G8988" s="22" t="s">
        <v>293</v>
      </c>
      <c r="H8988" s="22" t="s">
        <v>1300</v>
      </c>
      <c r="I8988" s="30">
        <v>1.74</v>
      </c>
      <c r="J8988" s="31">
        <v>1</v>
      </c>
      <c r="K8988" s="32">
        <v>-0.35</v>
      </c>
    </row>
    <row r="8989" spans="1:11" x14ac:dyDescent="0.25">
      <c r="A8989" s="29">
        <v>43006</v>
      </c>
      <c r="B8989" s="22">
        <v>2017</v>
      </c>
      <c r="C8989" s="22">
        <v>9</v>
      </c>
      <c r="D8989" s="22" t="s">
        <v>1309</v>
      </c>
      <c r="E8989" s="22" t="s">
        <v>103</v>
      </c>
      <c r="F8989" s="22" t="s">
        <v>18</v>
      </c>
      <c r="G8989" s="22" t="s">
        <v>36</v>
      </c>
      <c r="H8989" s="22" t="s">
        <v>1173</v>
      </c>
      <c r="I8989" s="30">
        <v>32.78</v>
      </c>
      <c r="J8989" s="31">
        <v>1</v>
      </c>
      <c r="K8989" s="32">
        <v>3.28</v>
      </c>
    </row>
    <row r="8990" spans="1:11" x14ac:dyDescent="0.25">
      <c r="A8990" s="29">
        <v>43006</v>
      </c>
      <c r="B8990" s="22">
        <v>2017</v>
      </c>
      <c r="C8990" s="22">
        <v>9</v>
      </c>
      <c r="D8990" s="22" t="s">
        <v>1309</v>
      </c>
      <c r="E8990" s="22" t="s">
        <v>103</v>
      </c>
      <c r="F8990" s="22" t="s">
        <v>28</v>
      </c>
      <c r="G8990" s="22" t="s">
        <v>38</v>
      </c>
      <c r="H8990" s="22" t="s">
        <v>740</v>
      </c>
      <c r="I8990" s="30">
        <v>147.18</v>
      </c>
      <c r="J8990" s="31">
        <v>2</v>
      </c>
      <c r="K8990" s="32">
        <v>-29.44</v>
      </c>
    </row>
    <row r="8991" spans="1:11" x14ac:dyDescent="0.25">
      <c r="A8991" s="29">
        <v>43006</v>
      </c>
      <c r="B8991" s="22">
        <v>2017</v>
      </c>
      <c r="C8991" s="22">
        <v>9</v>
      </c>
      <c r="D8991" s="22" t="s">
        <v>1309</v>
      </c>
      <c r="E8991" s="22" t="s">
        <v>103</v>
      </c>
      <c r="F8991" s="22" t="s">
        <v>13</v>
      </c>
      <c r="G8991" s="22" t="s">
        <v>14</v>
      </c>
      <c r="H8991" s="22" t="s">
        <v>1901</v>
      </c>
      <c r="I8991" s="30">
        <v>54.38</v>
      </c>
      <c r="J8991" s="31">
        <v>2</v>
      </c>
      <c r="K8991" s="32">
        <v>1.36</v>
      </c>
    </row>
    <row r="8992" spans="1:11" x14ac:dyDescent="0.25">
      <c r="A8992" s="29">
        <v>43006</v>
      </c>
      <c r="B8992" s="22">
        <v>2017</v>
      </c>
      <c r="C8992" s="22">
        <v>9</v>
      </c>
      <c r="D8992" s="22" t="s">
        <v>1309</v>
      </c>
      <c r="E8992" s="22" t="s">
        <v>103</v>
      </c>
      <c r="F8992" s="22" t="s">
        <v>28</v>
      </c>
      <c r="G8992" s="22" t="s">
        <v>48</v>
      </c>
      <c r="H8992" s="22" t="s">
        <v>1231</v>
      </c>
      <c r="I8992" s="30">
        <v>76.78</v>
      </c>
      <c r="J8992" s="31">
        <v>4</v>
      </c>
      <c r="K8992" s="32">
        <v>-58.86</v>
      </c>
    </row>
    <row r="8993" spans="1:11" x14ac:dyDescent="0.25">
      <c r="A8993" s="29">
        <v>43006</v>
      </c>
      <c r="B8993" s="22">
        <v>2017</v>
      </c>
      <c r="C8993" s="22">
        <v>9</v>
      </c>
      <c r="D8993" s="22" t="s">
        <v>1309</v>
      </c>
      <c r="E8993" s="22" t="s">
        <v>103</v>
      </c>
      <c r="F8993" s="22" t="s">
        <v>28</v>
      </c>
      <c r="G8993" s="22" t="s">
        <v>29</v>
      </c>
      <c r="H8993" s="22" t="s">
        <v>826</v>
      </c>
      <c r="I8993" s="30">
        <v>14.35</v>
      </c>
      <c r="J8993" s="31">
        <v>3</v>
      </c>
      <c r="K8993" s="32">
        <v>5.2</v>
      </c>
    </row>
    <row r="8994" spans="1:11" x14ac:dyDescent="0.25">
      <c r="A8994" s="29">
        <v>43006</v>
      </c>
      <c r="B8994" s="22">
        <v>2017</v>
      </c>
      <c r="C8994" s="22">
        <v>9</v>
      </c>
      <c r="D8994" s="22" t="s">
        <v>1309</v>
      </c>
      <c r="E8994" s="22" t="s">
        <v>103</v>
      </c>
      <c r="F8994" s="22" t="s">
        <v>28</v>
      </c>
      <c r="G8994" s="22" t="s">
        <v>58</v>
      </c>
      <c r="H8994" s="22" t="s">
        <v>1350</v>
      </c>
      <c r="I8994" s="30">
        <v>209.79</v>
      </c>
      <c r="J8994" s="31">
        <v>2</v>
      </c>
      <c r="K8994" s="32">
        <v>26.22</v>
      </c>
    </row>
    <row r="8995" spans="1:11" x14ac:dyDescent="0.25">
      <c r="A8995" s="29">
        <v>43006</v>
      </c>
      <c r="B8995" s="22">
        <v>2017</v>
      </c>
      <c r="C8995" s="22">
        <v>9</v>
      </c>
      <c r="D8995" s="22" t="s">
        <v>1972</v>
      </c>
      <c r="E8995" s="22" t="s">
        <v>45</v>
      </c>
      <c r="F8995" s="22" t="s">
        <v>18</v>
      </c>
      <c r="G8995" s="22" t="s">
        <v>36</v>
      </c>
      <c r="H8995" s="22" t="s">
        <v>1450</v>
      </c>
      <c r="I8995" s="30">
        <v>9.24</v>
      </c>
      <c r="J8995" s="31">
        <v>3</v>
      </c>
      <c r="K8995" s="32">
        <v>4.4400000000000004</v>
      </c>
    </row>
    <row r="8996" spans="1:11" x14ac:dyDescent="0.25">
      <c r="A8996" s="29">
        <v>43006</v>
      </c>
      <c r="B8996" s="22">
        <v>2017</v>
      </c>
      <c r="C8996" s="22">
        <v>9</v>
      </c>
      <c r="D8996" s="22" t="s">
        <v>1793</v>
      </c>
      <c r="E8996" s="22" t="s">
        <v>77</v>
      </c>
      <c r="F8996" s="22" t="s">
        <v>28</v>
      </c>
      <c r="G8996" s="22" t="s">
        <v>29</v>
      </c>
      <c r="H8996" s="22" t="s">
        <v>354</v>
      </c>
      <c r="I8996" s="30">
        <v>10.37</v>
      </c>
      <c r="J8996" s="31">
        <v>2</v>
      </c>
      <c r="K8996" s="32">
        <v>3.63</v>
      </c>
    </row>
    <row r="8997" spans="1:11" x14ac:dyDescent="0.25">
      <c r="A8997" s="29">
        <v>43006</v>
      </c>
      <c r="B8997" s="22">
        <v>2017</v>
      </c>
      <c r="C8997" s="22">
        <v>9</v>
      </c>
      <c r="D8997" s="22" t="s">
        <v>1545</v>
      </c>
      <c r="E8997" s="22" t="s">
        <v>89</v>
      </c>
      <c r="F8997" s="22" t="s">
        <v>28</v>
      </c>
      <c r="G8997" s="22" t="s">
        <v>48</v>
      </c>
      <c r="H8997" s="22" t="s">
        <v>352</v>
      </c>
      <c r="I8997" s="30">
        <v>2.66</v>
      </c>
      <c r="J8997" s="31">
        <v>1</v>
      </c>
      <c r="K8997" s="32">
        <v>-1.86</v>
      </c>
    </row>
    <row r="8998" spans="1:11" x14ac:dyDescent="0.25">
      <c r="A8998" s="29">
        <v>43007</v>
      </c>
      <c r="B8998" s="22">
        <v>2017</v>
      </c>
      <c r="C8998" s="22">
        <v>9</v>
      </c>
      <c r="D8998" s="22" t="s">
        <v>88</v>
      </c>
      <c r="E8998" s="22" t="s">
        <v>32</v>
      </c>
      <c r="F8998" s="22" t="s">
        <v>28</v>
      </c>
      <c r="G8998" s="22" t="s">
        <v>46</v>
      </c>
      <c r="H8998" s="22" t="s">
        <v>298</v>
      </c>
      <c r="I8998" s="30">
        <v>7.97</v>
      </c>
      <c r="J8998" s="31">
        <v>2</v>
      </c>
      <c r="K8998" s="32">
        <v>2.59</v>
      </c>
    </row>
    <row r="8999" spans="1:11" x14ac:dyDescent="0.25">
      <c r="A8999" s="29">
        <v>43007</v>
      </c>
      <c r="B8999" s="22">
        <v>2017</v>
      </c>
      <c r="C8999" s="22">
        <v>9</v>
      </c>
      <c r="D8999" s="22" t="s">
        <v>88</v>
      </c>
      <c r="E8999" s="22" t="s">
        <v>32</v>
      </c>
      <c r="F8999" s="22" t="s">
        <v>28</v>
      </c>
      <c r="G8999" s="22" t="s">
        <v>155</v>
      </c>
      <c r="H8999" s="22" t="s">
        <v>908</v>
      </c>
      <c r="I8999" s="30">
        <v>27.97</v>
      </c>
      <c r="J8999" s="31">
        <v>4</v>
      </c>
      <c r="K8999" s="32">
        <v>9.44</v>
      </c>
    </row>
    <row r="9000" spans="1:11" x14ac:dyDescent="0.25">
      <c r="A9000" s="29">
        <v>43007</v>
      </c>
      <c r="B9000" s="22">
        <v>2017</v>
      </c>
      <c r="C9000" s="22">
        <v>9</v>
      </c>
      <c r="D9000" s="22" t="s">
        <v>88</v>
      </c>
      <c r="E9000" s="22" t="s">
        <v>32</v>
      </c>
      <c r="F9000" s="22" t="s">
        <v>13</v>
      </c>
      <c r="G9000" s="22" t="s">
        <v>283</v>
      </c>
      <c r="H9000" s="22" t="s">
        <v>2711</v>
      </c>
      <c r="I9000" s="30">
        <v>336.51</v>
      </c>
      <c r="J9000" s="31">
        <v>3</v>
      </c>
      <c r="K9000" s="32">
        <v>44.87</v>
      </c>
    </row>
    <row r="9001" spans="1:11" x14ac:dyDescent="0.25">
      <c r="A9001" s="29">
        <v>43007</v>
      </c>
      <c r="B9001" s="22">
        <v>2017</v>
      </c>
      <c r="C9001" s="22">
        <v>9</v>
      </c>
      <c r="D9001" s="22" t="s">
        <v>1548</v>
      </c>
      <c r="E9001" s="22" t="s">
        <v>131</v>
      </c>
      <c r="F9001" s="22" t="s">
        <v>18</v>
      </c>
      <c r="G9001" s="22" t="s">
        <v>19</v>
      </c>
      <c r="H9001" s="22" t="s">
        <v>1522</v>
      </c>
      <c r="I9001" s="30">
        <v>63.69</v>
      </c>
      <c r="J9001" s="31">
        <v>1</v>
      </c>
      <c r="K9001" s="32">
        <v>-15.47</v>
      </c>
    </row>
    <row r="9002" spans="1:11" x14ac:dyDescent="0.25">
      <c r="A9002" s="29">
        <v>43007</v>
      </c>
      <c r="B9002" s="22">
        <v>2017</v>
      </c>
      <c r="C9002" s="22">
        <v>9</v>
      </c>
      <c r="D9002" s="22" t="s">
        <v>1548</v>
      </c>
      <c r="E9002" s="22" t="s">
        <v>131</v>
      </c>
      <c r="F9002" s="22" t="s">
        <v>13</v>
      </c>
      <c r="G9002" s="22" t="s">
        <v>14</v>
      </c>
      <c r="H9002" s="22" t="s">
        <v>917</v>
      </c>
      <c r="I9002" s="30">
        <v>239.98</v>
      </c>
      <c r="J9002" s="31">
        <v>3</v>
      </c>
      <c r="K9002" s="32">
        <v>65.989999999999995</v>
      </c>
    </row>
    <row r="9003" spans="1:11" x14ac:dyDescent="0.25">
      <c r="A9003" s="29">
        <v>43007</v>
      </c>
      <c r="B9003" s="22">
        <v>2017</v>
      </c>
      <c r="C9003" s="22">
        <v>9</v>
      </c>
      <c r="D9003" s="22" t="s">
        <v>1548</v>
      </c>
      <c r="E9003" s="22" t="s">
        <v>131</v>
      </c>
      <c r="F9003" s="22" t="s">
        <v>18</v>
      </c>
      <c r="G9003" s="22" t="s">
        <v>42</v>
      </c>
      <c r="H9003" s="22" t="s">
        <v>662</v>
      </c>
      <c r="I9003" s="30">
        <v>344.22</v>
      </c>
      <c r="J9003" s="31">
        <v>2</v>
      </c>
      <c r="K9003" s="32">
        <v>-189.32</v>
      </c>
    </row>
    <row r="9004" spans="1:11" x14ac:dyDescent="0.25">
      <c r="A9004" s="29">
        <v>43007</v>
      </c>
      <c r="B9004" s="22">
        <v>2017</v>
      </c>
      <c r="C9004" s="22">
        <v>9</v>
      </c>
      <c r="D9004" s="22" t="s">
        <v>1548</v>
      </c>
      <c r="E9004" s="22" t="s">
        <v>131</v>
      </c>
      <c r="F9004" s="22" t="s">
        <v>28</v>
      </c>
      <c r="G9004" s="22" t="s">
        <v>29</v>
      </c>
      <c r="H9004" s="22" t="s">
        <v>2229</v>
      </c>
      <c r="I9004" s="30">
        <v>15.55</v>
      </c>
      <c r="J9004" s="31">
        <v>3</v>
      </c>
      <c r="K9004" s="32">
        <v>5.44</v>
      </c>
    </row>
    <row r="9005" spans="1:11" x14ac:dyDescent="0.25">
      <c r="A9005" s="29">
        <v>43007</v>
      </c>
      <c r="B9005" s="22">
        <v>2017</v>
      </c>
      <c r="C9005" s="22">
        <v>9</v>
      </c>
      <c r="D9005" s="22" t="s">
        <v>1548</v>
      </c>
      <c r="E9005" s="22" t="s">
        <v>131</v>
      </c>
      <c r="F9005" s="22" t="s">
        <v>18</v>
      </c>
      <c r="G9005" s="22" t="s">
        <v>36</v>
      </c>
      <c r="H9005" s="22" t="s">
        <v>1254</v>
      </c>
      <c r="I9005" s="30">
        <v>21.25</v>
      </c>
      <c r="J9005" s="31">
        <v>4</v>
      </c>
      <c r="K9005" s="32">
        <v>7.44</v>
      </c>
    </row>
    <row r="9006" spans="1:11" x14ac:dyDescent="0.25">
      <c r="A9006" s="29">
        <v>43007</v>
      </c>
      <c r="B9006" s="22">
        <v>2017</v>
      </c>
      <c r="C9006" s="22">
        <v>9</v>
      </c>
      <c r="D9006" s="22" t="s">
        <v>1548</v>
      </c>
      <c r="E9006" s="22" t="s">
        <v>131</v>
      </c>
      <c r="F9006" s="22" t="s">
        <v>28</v>
      </c>
      <c r="G9006" s="22" t="s">
        <v>29</v>
      </c>
      <c r="H9006" s="22" t="s">
        <v>1893</v>
      </c>
      <c r="I9006" s="30">
        <v>8.4499999999999993</v>
      </c>
      <c r="J9006" s="31">
        <v>2</v>
      </c>
      <c r="K9006" s="32">
        <v>2.64</v>
      </c>
    </row>
    <row r="9007" spans="1:11" x14ac:dyDescent="0.25">
      <c r="A9007" s="29">
        <v>43007</v>
      </c>
      <c r="B9007" s="22">
        <v>2017</v>
      </c>
      <c r="C9007" s="22">
        <v>9</v>
      </c>
      <c r="D9007" s="22" t="s">
        <v>563</v>
      </c>
      <c r="E9007" s="22" t="s">
        <v>205</v>
      </c>
      <c r="F9007" s="22" t="s">
        <v>28</v>
      </c>
      <c r="G9007" s="22" t="s">
        <v>38</v>
      </c>
      <c r="H9007" s="22" t="s">
        <v>2360</v>
      </c>
      <c r="I9007" s="30">
        <v>243.92</v>
      </c>
      <c r="J9007" s="31">
        <v>5</v>
      </c>
      <c r="K9007" s="32">
        <v>-54.88</v>
      </c>
    </row>
    <row r="9008" spans="1:11" x14ac:dyDescent="0.25">
      <c r="A9008" s="29">
        <v>43007</v>
      </c>
      <c r="B9008" s="22">
        <v>2017</v>
      </c>
      <c r="C9008" s="22">
        <v>9</v>
      </c>
      <c r="D9008" s="22" t="s">
        <v>1372</v>
      </c>
      <c r="E9008" s="22" t="s">
        <v>22</v>
      </c>
      <c r="F9008" s="22" t="s">
        <v>28</v>
      </c>
      <c r="G9008" s="22" t="s">
        <v>155</v>
      </c>
      <c r="H9008" s="22" t="s">
        <v>156</v>
      </c>
      <c r="I9008" s="30">
        <v>23.34</v>
      </c>
      <c r="J9008" s="31">
        <v>3</v>
      </c>
      <c r="K9008" s="32">
        <v>10.97</v>
      </c>
    </row>
    <row r="9009" spans="1:11" x14ac:dyDescent="0.25">
      <c r="A9009" s="29">
        <v>43007</v>
      </c>
      <c r="B9009" s="22">
        <v>2017</v>
      </c>
      <c r="C9009" s="22">
        <v>9</v>
      </c>
      <c r="D9009" s="22" t="s">
        <v>1372</v>
      </c>
      <c r="E9009" s="22" t="s">
        <v>22</v>
      </c>
      <c r="F9009" s="22" t="s">
        <v>28</v>
      </c>
      <c r="G9009" s="22" t="s">
        <v>29</v>
      </c>
      <c r="H9009" s="22" t="s">
        <v>2250</v>
      </c>
      <c r="I9009" s="30">
        <v>51.55</v>
      </c>
      <c r="J9009" s="31">
        <v>5</v>
      </c>
      <c r="K9009" s="32">
        <v>24.23</v>
      </c>
    </row>
    <row r="9010" spans="1:11" x14ac:dyDescent="0.25">
      <c r="A9010" s="29">
        <v>43007</v>
      </c>
      <c r="B9010" s="22">
        <v>2017</v>
      </c>
      <c r="C9010" s="22">
        <v>9</v>
      </c>
      <c r="D9010" s="22" t="s">
        <v>1114</v>
      </c>
      <c r="E9010" s="22" t="s">
        <v>45</v>
      </c>
      <c r="F9010" s="22" t="s">
        <v>28</v>
      </c>
      <c r="G9010" s="22" t="s">
        <v>33</v>
      </c>
      <c r="H9010" s="22" t="s">
        <v>789</v>
      </c>
      <c r="I9010" s="30">
        <v>35</v>
      </c>
      <c r="J9010" s="31">
        <v>7</v>
      </c>
      <c r="K9010" s="32">
        <v>16.8</v>
      </c>
    </row>
    <row r="9011" spans="1:11" x14ac:dyDescent="0.25">
      <c r="A9011" s="29">
        <v>43007</v>
      </c>
      <c r="B9011" s="22">
        <v>2017</v>
      </c>
      <c r="C9011" s="22">
        <v>9</v>
      </c>
      <c r="D9011" s="22" t="s">
        <v>1114</v>
      </c>
      <c r="E9011" s="22" t="s">
        <v>45</v>
      </c>
      <c r="F9011" s="22" t="s">
        <v>18</v>
      </c>
      <c r="G9011" s="22" t="s">
        <v>19</v>
      </c>
      <c r="H9011" s="22" t="s">
        <v>1426</v>
      </c>
      <c r="I9011" s="30">
        <v>72.78</v>
      </c>
      <c r="J9011" s="31">
        <v>1</v>
      </c>
      <c r="K9011" s="32">
        <v>0</v>
      </c>
    </row>
    <row r="9012" spans="1:11" x14ac:dyDescent="0.25">
      <c r="A9012" s="29">
        <v>43007</v>
      </c>
      <c r="B9012" s="22">
        <v>2017</v>
      </c>
      <c r="C9012" s="22">
        <v>9</v>
      </c>
      <c r="D9012" s="22" t="s">
        <v>1114</v>
      </c>
      <c r="E9012" s="22" t="s">
        <v>45</v>
      </c>
      <c r="F9012" s="22" t="s">
        <v>28</v>
      </c>
      <c r="G9012" s="22" t="s">
        <v>58</v>
      </c>
      <c r="H9012" s="22" t="s">
        <v>1586</v>
      </c>
      <c r="I9012" s="30">
        <v>97.84</v>
      </c>
      <c r="J9012" s="31">
        <v>2</v>
      </c>
      <c r="K9012" s="32">
        <v>25.44</v>
      </c>
    </row>
    <row r="9013" spans="1:11" x14ac:dyDescent="0.25">
      <c r="A9013" s="29">
        <v>43007</v>
      </c>
      <c r="B9013" s="22">
        <v>2017</v>
      </c>
      <c r="C9013" s="22">
        <v>9</v>
      </c>
      <c r="D9013" s="22" t="s">
        <v>1114</v>
      </c>
      <c r="E9013" s="22" t="s">
        <v>45</v>
      </c>
      <c r="F9013" s="22" t="s">
        <v>18</v>
      </c>
      <c r="G9013" s="22" t="s">
        <v>36</v>
      </c>
      <c r="H9013" s="22" t="s">
        <v>2272</v>
      </c>
      <c r="I9013" s="30">
        <v>51.75</v>
      </c>
      <c r="J9013" s="31">
        <v>1</v>
      </c>
      <c r="K9013" s="32">
        <v>15.53</v>
      </c>
    </row>
    <row r="9014" spans="1:11" x14ac:dyDescent="0.25">
      <c r="A9014" s="29">
        <v>43007</v>
      </c>
      <c r="B9014" s="22">
        <v>2017</v>
      </c>
      <c r="C9014" s="22">
        <v>9</v>
      </c>
      <c r="D9014" s="22" t="s">
        <v>1114</v>
      </c>
      <c r="E9014" s="22" t="s">
        <v>45</v>
      </c>
      <c r="F9014" s="22" t="s">
        <v>28</v>
      </c>
      <c r="G9014" s="22" t="s">
        <v>48</v>
      </c>
      <c r="H9014" s="22" t="s">
        <v>1914</v>
      </c>
      <c r="I9014" s="30">
        <v>46.67</v>
      </c>
      <c r="J9014" s="31">
        <v>2</v>
      </c>
      <c r="K9014" s="32">
        <v>16.34</v>
      </c>
    </row>
    <row r="9015" spans="1:11" x14ac:dyDescent="0.25">
      <c r="A9015" s="29">
        <v>43007</v>
      </c>
      <c r="B9015" s="22">
        <v>2017</v>
      </c>
      <c r="C9015" s="22">
        <v>9</v>
      </c>
      <c r="D9015" s="22" t="s">
        <v>1108</v>
      </c>
      <c r="E9015" s="22" t="s">
        <v>131</v>
      </c>
      <c r="F9015" s="22" t="s">
        <v>28</v>
      </c>
      <c r="G9015" s="22" t="s">
        <v>38</v>
      </c>
      <c r="H9015" s="22" t="s">
        <v>741</v>
      </c>
      <c r="I9015" s="30">
        <v>51.17</v>
      </c>
      <c r="J9015" s="31">
        <v>2</v>
      </c>
      <c r="K9015" s="32">
        <v>-6.4</v>
      </c>
    </row>
    <row r="9016" spans="1:11" x14ac:dyDescent="0.25">
      <c r="A9016" s="29">
        <v>43007</v>
      </c>
      <c r="B9016" s="22">
        <v>2017</v>
      </c>
      <c r="C9016" s="22">
        <v>9</v>
      </c>
      <c r="D9016" s="22" t="s">
        <v>942</v>
      </c>
      <c r="E9016" s="22" t="s">
        <v>45</v>
      </c>
      <c r="F9016" s="22" t="s">
        <v>28</v>
      </c>
      <c r="G9016" s="22" t="s">
        <v>64</v>
      </c>
      <c r="H9016" s="22" t="s">
        <v>1109</v>
      </c>
      <c r="I9016" s="30">
        <v>99.2</v>
      </c>
      <c r="J9016" s="31">
        <v>5</v>
      </c>
      <c r="K9016" s="32">
        <v>25.79</v>
      </c>
    </row>
    <row r="9017" spans="1:11" x14ac:dyDescent="0.25">
      <c r="A9017" s="29">
        <v>43007</v>
      </c>
      <c r="B9017" s="22">
        <v>2017</v>
      </c>
      <c r="C9017" s="22">
        <v>9</v>
      </c>
      <c r="D9017" s="22" t="s">
        <v>1538</v>
      </c>
      <c r="E9017" s="22" t="s">
        <v>22</v>
      </c>
      <c r="F9017" s="22" t="s">
        <v>28</v>
      </c>
      <c r="G9017" s="22" t="s">
        <v>155</v>
      </c>
      <c r="H9017" s="22" t="s">
        <v>292</v>
      </c>
      <c r="I9017" s="30">
        <v>7.98</v>
      </c>
      <c r="J9017" s="31">
        <v>3</v>
      </c>
      <c r="K9017" s="32">
        <v>3.91</v>
      </c>
    </row>
    <row r="9018" spans="1:11" x14ac:dyDescent="0.25">
      <c r="A9018" s="29">
        <v>43007</v>
      </c>
      <c r="B9018" s="22">
        <v>2017</v>
      </c>
      <c r="C9018" s="22">
        <v>9</v>
      </c>
      <c r="D9018" s="22" t="s">
        <v>142</v>
      </c>
      <c r="E9018" s="22" t="s">
        <v>45</v>
      </c>
      <c r="F9018" s="22" t="s">
        <v>28</v>
      </c>
      <c r="G9018" s="22" t="s">
        <v>293</v>
      </c>
      <c r="H9018" s="22" t="s">
        <v>1769</v>
      </c>
      <c r="I9018" s="30">
        <v>97.3</v>
      </c>
      <c r="J9018" s="31">
        <v>7</v>
      </c>
      <c r="K9018" s="32">
        <v>28.22</v>
      </c>
    </row>
    <row r="9019" spans="1:11" x14ac:dyDescent="0.25">
      <c r="A9019" s="29">
        <v>43008</v>
      </c>
      <c r="B9019" s="22">
        <v>2017</v>
      </c>
      <c r="C9019" s="22">
        <v>9</v>
      </c>
      <c r="D9019" s="22" t="s">
        <v>1790</v>
      </c>
      <c r="E9019" s="22" t="s">
        <v>17</v>
      </c>
      <c r="F9019" s="22" t="s">
        <v>28</v>
      </c>
      <c r="G9019" s="22" t="s">
        <v>29</v>
      </c>
      <c r="H9019" s="22" t="s">
        <v>290</v>
      </c>
      <c r="I9019" s="30">
        <v>11.76</v>
      </c>
      <c r="J9019" s="31">
        <v>2</v>
      </c>
      <c r="K9019" s="32">
        <v>5.76</v>
      </c>
    </row>
    <row r="9020" spans="1:11" x14ac:dyDescent="0.25">
      <c r="A9020" s="29">
        <v>43008</v>
      </c>
      <c r="B9020" s="22">
        <v>2017</v>
      </c>
      <c r="C9020" s="22">
        <v>9</v>
      </c>
      <c r="D9020" s="22" t="s">
        <v>1790</v>
      </c>
      <c r="E9020" s="22" t="s">
        <v>17</v>
      </c>
      <c r="F9020" s="22" t="s">
        <v>28</v>
      </c>
      <c r="G9020" s="22" t="s">
        <v>29</v>
      </c>
      <c r="H9020" s="22" t="s">
        <v>1636</v>
      </c>
      <c r="I9020" s="30">
        <v>167.94</v>
      </c>
      <c r="J9020" s="31">
        <v>3</v>
      </c>
      <c r="K9020" s="32">
        <v>82.29</v>
      </c>
    </row>
    <row r="9021" spans="1:11" x14ac:dyDescent="0.25">
      <c r="A9021" s="29">
        <v>43008</v>
      </c>
      <c r="B9021" s="22">
        <v>2017</v>
      </c>
      <c r="C9021" s="22">
        <v>9</v>
      </c>
      <c r="D9021" s="22" t="s">
        <v>1790</v>
      </c>
      <c r="E9021" s="22" t="s">
        <v>17</v>
      </c>
      <c r="F9021" s="22" t="s">
        <v>28</v>
      </c>
      <c r="G9021" s="22" t="s">
        <v>58</v>
      </c>
      <c r="H9021" s="22" t="s">
        <v>601</v>
      </c>
      <c r="I9021" s="30">
        <v>3.89</v>
      </c>
      <c r="J9021" s="31">
        <v>1</v>
      </c>
      <c r="K9021" s="32">
        <v>1.01</v>
      </c>
    </row>
    <row r="9022" spans="1:11" x14ac:dyDescent="0.25">
      <c r="A9022" s="29">
        <v>43008</v>
      </c>
      <c r="B9022" s="22">
        <v>2017</v>
      </c>
      <c r="C9022" s="22">
        <v>9</v>
      </c>
      <c r="D9022" s="22" t="s">
        <v>800</v>
      </c>
      <c r="E9022" s="22" t="s">
        <v>324</v>
      </c>
      <c r="F9022" s="22" t="s">
        <v>28</v>
      </c>
      <c r="G9022" s="22" t="s">
        <v>29</v>
      </c>
      <c r="H9022" s="22" t="s">
        <v>1068</v>
      </c>
      <c r="I9022" s="30">
        <v>164.88</v>
      </c>
      <c r="J9022" s="31">
        <v>3</v>
      </c>
      <c r="K9022" s="32">
        <v>80.790000000000006</v>
      </c>
    </row>
    <row r="9023" spans="1:11" x14ac:dyDescent="0.25">
      <c r="A9023" s="29">
        <v>43008</v>
      </c>
      <c r="B9023" s="22">
        <v>2017</v>
      </c>
      <c r="C9023" s="22">
        <v>9</v>
      </c>
      <c r="D9023" s="22" t="s">
        <v>823</v>
      </c>
      <c r="E9023" s="22" t="s">
        <v>45</v>
      </c>
      <c r="F9023" s="22" t="s">
        <v>13</v>
      </c>
      <c r="G9023" s="22" t="s">
        <v>14</v>
      </c>
      <c r="H9023" s="22" t="s">
        <v>2110</v>
      </c>
      <c r="I9023" s="30">
        <v>159.97999999999999</v>
      </c>
      <c r="J9023" s="31">
        <v>2</v>
      </c>
      <c r="K9023" s="32">
        <v>47.99</v>
      </c>
    </row>
    <row r="9024" spans="1:11" x14ac:dyDescent="0.25">
      <c r="A9024" s="29">
        <v>43008</v>
      </c>
      <c r="B9024" s="22">
        <v>2017</v>
      </c>
      <c r="C9024" s="22">
        <v>9</v>
      </c>
      <c r="D9024" s="22" t="s">
        <v>80</v>
      </c>
      <c r="E9024" s="22" t="s">
        <v>89</v>
      </c>
      <c r="F9024" s="22" t="s">
        <v>28</v>
      </c>
      <c r="G9024" s="22" t="s">
        <v>46</v>
      </c>
      <c r="H9024" s="22" t="s">
        <v>2156</v>
      </c>
      <c r="I9024" s="30">
        <v>20.66</v>
      </c>
      <c r="J9024" s="31">
        <v>7</v>
      </c>
      <c r="K9024" s="32">
        <v>6.97</v>
      </c>
    </row>
    <row r="9025" spans="1:11" x14ac:dyDescent="0.25">
      <c r="A9025" s="29">
        <v>43008</v>
      </c>
      <c r="B9025" s="22">
        <v>2017</v>
      </c>
      <c r="C9025" s="22">
        <v>9</v>
      </c>
      <c r="D9025" s="22" t="s">
        <v>484</v>
      </c>
      <c r="E9025" s="22" t="s">
        <v>32</v>
      </c>
      <c r="F9025" s="22" t="s">
        <v>28</v>
      </c>
      <c r="G9025" s="22" t="s">
        <v>48</v>
      </c>
      <c r="H9025" s="22" t="s">
        <v>1416</v>
      </c>
      <c r="I9025" s="30">
        <v>11.65</v>
      </c>
      <c r="J9025" s="31">
        <v>9</v>
      </c>
      <c r="K9025" s="32">
        <v>-17.47</v>
      </c>
    </row>
    <row r="9026" spans="1:11" x14ac:dyDescent="0.25">
      <c r="A9026" s="29">
        <v>43010</v>
      </c>
      <c r="B9026" s="22">
        <v>2017</v>
      </c>
      <c r="C9026" s="22">
        <v>10</v>
      </c>
      <c r="D9026" s="22" t="s">
        <v>544</v>
      </c>
      <c r="E9026" s="22" t="s">
        <v>45</v>
      </c>
      <c r="F9026" s="22" t="s">
        <v>18</v>
      </c>
      <c r="G9026" s="22" t="s">
        <v>165</v>
      </c>
      <c r="H9026" s="22" t="s">
        <v>1657</v>
      </c>
      <c r="I9026" s="30">
        <v>203.98</v>
      </c>
      <c r="J9026" s="31">
        <v>2</v>
      </c>
      <c r="K9026" s="32">
        <v>16.8</v>
      </c>
    </row>
    <row r="9027" spans="1:11" x14ac:dyDescent="0.25">
      <c r="A9027" s="29">
        <v>43010</v>
      </c>
      <c r="B9027" s="22">
        <v>2017</v>
      </c>
      <c r="C9027" s="22">
        <v>10</v>
      </c>
      <c r="D9027" s="22" t="s">
        <v>340</v>
      </c>
      <c r="E9027" s="22" t="s">
        <v>324</v>
      </c>
      <c r="F9027" s="22" t="s">
        <v>28</v>
      </c>
      <c r="G9027" s="22" t="s">
        <v>29</v>
      </c>
      <c r="H9027" s="22" t="s">
        <v>2395</v>
      </c>
      <c r="I9027" s="30">
        <v>23.12</v>
      </c>
      <c r="J9027" s="31">
        <v>4</v>
      </c>
      <c r="K9027" s="32">
        <v>11.33</v>
      </c>
    </row>
    <row r="9028" spans="1:11" x14ac:dyDescent="0.25">
      <c r="A9028" s="29">
        <v>43011</v>
      </c>
      <c r="B9028" s="22">
        <v>2017</v>
      </c>
      <c r="C9028" s="22">
        <v>10</v>
      </c>
      <c r="D9028" s="22" t="s">
        <v>2590</v>
      </c>
      <c r="E9028" s="22" t="s">
        <v>89</v>
      </c>
      <c r="F9028" s="22" t="s">
        <v>28</v>
      </c>
      <c r="G9028" s="22" t="s">
        <v>64</v>
      </c>
      <c r="H9028" s="22" t="s">
        <v>2525</v>
      </c>
      <c r="I9028" s="30">
        <v>5.25</v>
      </c>
      <c r="J9028" s="31">
        <v>2</v>
      </c>
      <c r="K9028" s="32">
        <v>0.59</v>
      </c>
    </row>
    <row r="9029" spans="1:11" x14ac:dyDescent="0.25">
      <c r="A9029" s="29">
        <v>43011</v>
      </c>
      <c r="B9029" s="22">
        <v>2017</v>
      </c>
      <c r="C9029" s="22">
        <v>10</v>
      </c>
      <c r="D9029" s="22" t="s">
        <v>2590</v>
      </c>
      <c r="E9029" s="22" t="s">
        <v>89</v>
      </c>
      <c r="F9029" s="22" t="s">
        <v>13</v>
      </c>
      <c r="G9029" s="22" t="s">
        <v>23</v>
      </c>
      <c r="H9029" s="22" t="s">
        <v>1248</v>
      </c>
      <c r="I9029" s="30">
        <v>35.909999999999997</v>
      </c>
      <c r="J9029" s="31">
        <v>3</v>
      </c>
      <c r="K9029" s="32">
        <v>-8.3800000000000008</v>
      </c>
    </row>
    <row r="9030" spans="1:11" x14ac:dyDescent="0.25">
      <c r="A9030" s="29">
        <v>43011</v>
      </c>
      <c r="B9030" s="22">
        <v>2017</v>
      </c>
      <c r="C9030" s="22">
        <v>10</v>
      </c>
      <c r="D9030" s="22" t="s">
        <v>2590</v>
      </c>
      <c r="E9030" s="22" t="s">
        <v>89</v>
      </c>
      <c r="F9030" s="22" t="s">
        <v>18</v>
      </c>
      <c r="G9030" s="22" t="s">
        <v>36</v>
      </c>
      <c r="H9030" s="22" t="s">
        <v>1095</v>
      </c>
      <c r="I9030" s="30">
        <v>6.7</v>
      </c>
      <c r="J9030" s="31">
        <v>1</v>
      </c>
      <c r="K9030" s="32">
        <v>0.5</v>
      </c>
    </row>
    <row r="9031" spans="1:11" x14ac:dyDescent="0.25">
      <c r="A9031" s="29">
        <v>43011</v>
      </c>
      <c r="B9031" s="22">
        <v>2017</v>
      </c>
      <c r="C9031" s="22">
        <v>10</v>
      </c>
      <c r="D9031" s="22" t="s">
        <v>2590</v>
      </c>
      <c r="E9031" s="22" t="s">
        <v>89</v>
      </c>
      <c r="F9031" s="22" t="s">
        <v>18</v>
      </c>
      <c r="G9031" s="22" t="s">
        <v>36</v>
      </c>
      <c r="H9031" s="22" t="s">
        <v>2274</v>
      </c>
      <c r="I9031" s="30">
        <v>43.87</v>
      </c>
      <c r="J9031" s="31">
        <v>2</v>
      </c>
      <c r="K9031" s="32">
        <v>11.52</v>
      </c>
    </row>
    <row r="9032" spans="1:11" x14ac:dyDescent="0.25">
      <c r="A9032" s="29">
        <v>43011</v>
      </c>
      <c r="B9032" s="22">
        <v>2017</v>
      </c>
      <c r="C9032" s="22">
        <v>10</v>
      </c>
      <c r="D9032" s="22" t="s">
        <v>731</v>
      </c>
      <c r="E9032" s="22" t="s">
        <v>89</v>
      </c>
      <c r="F9032" s="22" t="s">
        <v>13</v>
      </c>
      <c r="G9032" s="22" t="s">
        <v>23</v>
      </c>
      <c r="H9032" s="22" t="s">
        <v>1678</v>
      </c>
      <c r="I9032" s="30">
        <v>53.98</v>
      </c>
      <c r="J9032" s="31">
        <v>3</v>
      </c>
      <c r="K9032" s="32">
        <v>-10.8</v>
      </c>
    </row>
    <row r="9033" spans="1:11" x14ac:dyDescent="0.25">
      <c r="A9033" s="29">
        <v>43011</v>
      </c>
      <c r="B9033" s="22">
        <v>2017</v>
      </c>
      <c r="C9033" s="22">
        <v>10</v>
      </c>
      <c r="D9033" s="22" t="s">
        <v>1916</v>
      </c>
      <c r="E9033" s="22" t="s">
        <v>81</v>
      </c>
      <c r="F9033" s="22" t="s">
        <v>28</v>
      </c>
      <c r="G9033" s="22" t="s">
        <v>58</v>
      </c>
      <c r="H9033" s="22" t="s">
        <v>2598</v>
      </c>
      <c r="I9033" s="30">
        <v>48.78</v>
      </c>
      <c r="J9033" s="31">
        <v>1</v>
      </c>
      <c r="K9033" s="32">
        <v>3.66</v>
      </c>
    </row>
    <row r="9034" spans="1:11" x14ac:dyDescent="0.25">
      <c r="A9034" s="29">
        <v>43011</v>
      </c>
      <c r="B9034" s="22">
        <v>2017</v>
      </c>
      <c r="C9034" s="22">
        <v>10</v>
      </c>
      <c r="D9034" s="22" t="s">
        <v>1916</v>
      </c>
      <c r="E9034" s="22" t="s">
        <v>81</v>
      </c>
      <c r="F9034" s="22" t="s">
        <v>28</v>
      </c>
      <c r="G9034" s="22" t="s">
        <v>48</v>
      </c>
      <c r="H9034" s="22" t="s">
        <v>2265</v>
      </c>
      <c r="I9034" s="30">
        <v>13.09</v>
      </c>
      <c r="J9034" s="31">
        <v>4</v>
      </c>
      <c r="K9034" s="32">
        <v>-10.039999999999999</v>
      </c>
    </row>
    <row r="9035" spans="1:11" x14ac:dyDescent="0.25">
      <c r="A9035" s="29">
        <v>43011</v>
      </c>
      <c r="B9035" s="22">
        <v>2017</v>
      </c>
      <c r="C9035" s="22">
        <v>10</v>
      </c>
      <c r="D9035" s="22" t="s">
        <v>1639</v>
      </c>
      <c r="E9035" s="22" t="s">
        <v>45</v>
      </c>
      <c r="F9035" s="22" t="s">
        <v>13</v>
      </c>
      <c r="G9035" s="22" t="s">
        <v>14</v>
      </c>
      <c r="H9035" s="22" t="s">
        <v>1570</v>
      </c>
      <c r="I9035" s="30">
        <v>111.96</v>
      </c>
      <c r="J9035" s="31">
        <v>4</v>
      </c>
      <c r="K9035" s="32">
        <v>21.27</v>
      </c>
    </row>
    <row r="9036" spans="1:11" x14ac:dyDescent="0.25">
      <c r="A9036" s="29">
        <v>43011</v>
      </c>
      <c r="B9036" s="22">
        <v>2017</v>
      </c>
      <c r="C9036" s="22">
        <v>10</v>
      </c>
      <c r="D9036" s="22" t="s">
        <v>770</v>
      </c>
      <c r="E9036" s="22" t="s">
        <v>32</v>
      </c>
      <c r="F9036" s="22" t="s">
        <v>18</v>
      </c>
      <c r="G9036" s="22" t="s">
        <v>42</v>
      </c>
      <c r="H9036" s="22" t="s">
        <v>1745</v>
      </c>
      <c r="I9036" s="30">
        <v>933.41</v>
      </c>
      <c r="J9036" s="31">
        <v>4</v>
      </c>
      <c r="K9036" s="32">
        <v>-173.35</v>
      </c>
    </row>
    <row r="9037" spans="1:11" x14ac:dyDescent="0.25">
      <c r="A9037" s="29">
        <v>43012</v>
      </c>
      <c r="B9037" s="22">
        <v>2017</v>
      </c>
      <c r="C9037" s="22">
        <v>10</v>
      </c>
      <c r="D9037" s="22" t="s">
        <v>2284</v>
      </c>
      <c r="E9037" s="22" t="s">
        <v>62</v>
      </c>
      <c r="F9037" s="22" t="s">
        <v>28</v>
      </c>
      <c r="G9037" s="22" t="s">
        <v>29</v>
      </c>
      <c r="H9037" s="22" t="s">
        <v>1105</v>
      </c>
      <c r="I9037" s="30">
        <v>7.61</v>
      </c>
      <c r="J9037" s="31">
        <v>1</v>
      </c>
      <c r="K9037" s="32">
        <v>3.58</v>
      </c>
    </row>
    <row r="9038" spans="1:11" x14ac:dyDescent="0.25">
      <c r="A9038" s="29">
        <v>43012</v>
      </c>
      <c r="B9038" s="22">
        <v>2017</v>
      </c>
      <c r="C9038" s="22">
        <v>10</v>
      </c>
      <c r="D9038" s="22" t="s">
        <v>2284</v>
      </c>
      <c r="E9038" s="22" t="s">
        <v>62</v>
      </c>
      <c r="F9038" s="22" t="s">
        <v>28</v>
      </c>
      <c r="G9038" s="22" t="s">
        <v>33</v>
      </c>
      <c r="H9038" s="22" t="s">
        <v>949</v>
      </c>
      <c r="I9038" s="30">
        <v>7.16</v>
      </c>
      <c r="J9038" s="31">
        <v>2</v>
      </c>
      <c r="K9038" s="32">
        <v>3.58</v>
      </c>
    </row>
    <row r="9039" spans="1:11" x14ac:dyDescent="0.25">
      <c r="A9039" s="29">
        <v>43012</v>
      </c>
      <c r="B9039" s="22">
        <v>2017</v>
      </c>
      <c r="C9039" s="22">
        <v>10</v>
      </c>
      <c r="D9039" s="22" t="s">
        <v>413</v>
      </c>
      <c r="E9039" s="22" t="s">
        <v>32</v>
      </c>
      <c r="F9039" s="22" t="s">
        <v>28</v>
      </c>
      <c r="G9039" s="22" t="s">
        <v>29</v>
      </c>
      <c r="H9039" s="22" t="s">
        <v>2120</v>
      </c>
      <c r="I9039" s="30">
        <v>10.37</v>
      </c>
      <c r="J9039" s="31">
        <v>2</v>
      </c>
      <c r="K9039" s="32">
        <v>3.63</v>
      </c>
    </row>
    <row r="9040" spans="1:11" x14ac:dyDescent="0.25">
      <c r="A9040" s="29">
        <v>43012</v>
      </c>
      <c r="B9040" s="22">
        <v>2017</v>
      </c>
      <c r="C9040" s="22">
        <v>10</v>
      </c>
      <c r="D9040" s="22" t="s">
        <v>413</v>
      </c>
      <c r="E9040" s="22" t="s">
        <v>32</v>
      </c>
      <c r="F9040" s="22" t="s">
        <v>13</v>
      </c>
      <c r="G9040" s="22" t="s">
        <v>14</v>
      </c>
      <c r="H9040" s="22" t="s">
        <v>2457</v>
      </c>
      <c r="I9040" s="30">
        <v>95.74</v>
      </c>
      <c r="J9040" s="31">
        <v>3</v>
      </c>
      <c r="K9040" s="32">
        <v>20.34</v>
      </c>
    </row>
    <row r="9041" spans="1:11" x14ac:dyDescent="0.25">
      <c r="A9041" s="29">
        <v>43012</v>
      </c>
      <c r="B9041" s="22">
        <v>2017</v>
      </c>
      <c r="C9041" s="22">
        <v>10</v>
      </c>
      <c r="D9041" s="22" t="s">
        <v>2712</v>
      </c>
      <c r="E9041" s="22" t="s">
        <v>77</v>
      </c>
      <c r="F9041" s="22" t="s">
        <v>18</v>
      </c>
      <c r="G9041" s="22" t="s">
        <v>36</v>
      </c>
      <c r="H9041" s="22" t="s">
        <v>1792</v>
      </c>
      <c r="I9041" s="30">
        <v>12.32</v>
      </c>
      <c r="J9041" s="31">
        <v>5</v>
      </c>
      <c r="K9041" s="32">
        <v>1.85</v>
      </c>
    </row>
    <row r="9042" spans="1:11" x14ac:dyDescent="0.25">
      <c r="A9042" s="29">
        <v>43012</v>
      </c>
      <c r="B9042" s="22">
        <v>2017</v>
      </c>
      <c r="C9042" s="22">
        <v>10</v>
      </c>
      <c r="D9042" s="22" t="s">
        <v>2712</v>
      </c>
      <c r="E9042" s="22" t="s">
        <v>77</v>
      </c>
      <c r="F9042" s="22" t="s">
        <v>28</v>
      </c>
      <c r="G9042" s="22" t="s">
        <v>48</v>
      </c>
      <c r="H9042" s="22" t="s">
        <v>420</v>
      </c>
      <c r="I9042" s="30">
        <v>4.42</v>
      </c>
      <c r="J9042" s="31">
        <v>3</v>
      </c>
      <c r="K9042" s="32">
        <v>-3.09</v>
      </c>
    </row>
    <row r="9043" spans="1:11" x14ac:dyDescent="0.25">
      <c r="A9043" s="29">
        <v>43012</v>
      </c>
      <c r="B9043" s="22">
        <v>2017</v>
      </c>
      <c r="C9043" s="22">
        <v>10</v>
      </c>
      <c r="D9043" s="22" t="s">
        <v>1682</v>
      </c>
      <c r="E9043" s="22" t="s">
        <v>421</v>
      </c>
      <c r="F9043" s="22" t="s">
        <v>13</v>
      </c>
      <c r="G9043" s="22" t="s">
        <v>14</v>
      </c>
      <c r="H9043" s="22" t="s">
        <v>917</v>
      </c>
      <c r="I9043" s="30">
        <v>99.99</v>
      </c>
      <c r="J9043" s="31">
        <v>1</v>
      </c>
      <c r="K9043" s="32">
        <v>42</v>
      </c>
    </row>
    <row r="9044" spans="1:11" x14ac:dyDescent="0.25">
      <c r="A9044" s="29">
        <v>43012</v>
      </c>
      <c r="B9044" s="22">
        <v>2017</v>
      </c>
      <c r="C9044" s="22">
        <v>10</v>
      </c>
      <c r="D9044" s="22" t="s">
        <v>1682</v>
      </c>
      <c r="E9044" s="22" t="s">
        <v>421</v>
      </c>
      <c r="F9044" s="22" t="s">
        <v>28</v>
      </c>
      <c r="G9044" s="22" t="s">
        <v>38</v>
      </c>
      <c r="H9044" s="22" t="s">
        <v>41</v>
      </c>
      <c r="I9044" s="30">
        <v>286.14999999999998</v>
      </c>
      <c r="J9044" s="31">
        <v>5</v>
      </c>
      <c r="K9044" s="32">
        <v>71.540000000000006</v>
      </c>
    </row>
    <row r="9045" spans="1:11" x14ac:dyDescent="0.25">
      <c r="A9045" s="29">
        <v>43012</v>
      </c>
      <c r="B9045" s="22">
        <v>2017</v>
      </c>
      <c r="C9045" s="22">
        <v>10</v>
      </c>
      <c r="D9045" s="22" t="s">
        <v>389</v>
      </c>
      <c r="E9045" s="22" t="s">
        <v>89</v>
      </c>
      <c r="F9045" s="22" t="s">
        <v>28</v>
      </c>
      <c r="G9045" s="22" t="s">
        <v>58</v>
      </c>
      <c r="H9045" s="22" t="s">
        <v>2311</v>
      </c>
      <c r="I9045" s="30">
        <v>195.1</v>
      </c>
      <c r="J9045" s="31">
        <v>4</v>
      </c>
      <c r="K9045" s="32">
        <v>21.95</v>
      </c>
    </row>
    <row r="9046" spans="1:11" x14ac:dyDescent="0.25">
      <c r="A9046" s="29">
        <v>43012</v>
      </c>
      <c r="B9046" s="22">
        <v>2017</v>
      </c>
      <c r="C9046" s="22">
        <v>10</v>
      </c>
      <c r="D9046" s="22" t="s">
        <v>389</v>
      </c>
      <c r="E9046" s="22" t="s">
        <v>89</v>
      </c>
      <c r="F9046" s="22" t="s">
        <v>18</v>
      </c>
      <c r="G9046" s="22" t="s">
        <v>36</v>
      </c>
      <c r="H9046" s="22" t="s">
        <v>151</v>
      </c>
      <c r="I9046" s="30">
        <v>36.67</v>
      </c>
      <c r="J9046" s="31">
        <v>3</v>
      </c>
      <c r="K9046" s="32">
        <v>6.42</v>
      </c>
    </row>
    <row r="9047" spans="1:11" x14ac:dyDescent="0.25">
      <c r="A9047" s="29">
        <v>43014</v>
      </c>
      <c r="B9047" s="22">
        <v>2017</v>
      </c>
      <c r="C9047" s="22">
        <v>10</v>
      </c>
      <c r="D9047" s="22" t="s">
        <v>1423</v>
      </c>
      <c r="E9047" s="22" t="s">
        <v>45</v>
      </c>
      <c r="F9047" s="22" t="s">
        <v>28</v>
      </c>
      <c r="G9047" s="22" t="s">
        <v>46</v>
      </c>
      <c r="H9047" s="22" t="s">
        <v>1321</v>
      </c>
      <c r="I9047" s="30">
        <v>29.6</v>
      </c>
      <c r="J9047" s="31">
        <v>2</v>
      </c>
      <c r="K9047" s="32">
        <v>14.8</v>
      </c>
    </row>
    <row r="9048" spans="1:11" x14ac:dyDescent="0.25">
      <c r="A9048" s="29">
        <v>43014</v>
      </c>
      <c r="B9048" s="22">
        <v>2017</v>
      </c>
      <c r="C9048" s="22">
        <v>10</v>
      </c>
      <c r="D9048" s="22" t="s">
        <v>1423</v>
      </c>
      <c r="E9048" s="22" t="s">
        <v>45</v>
      </c>
      <c r="F9048" s="22" t="s">
        <v>18</v>
      </c>
      <c r="G9048" s="22" t="s">
        <v>165</v>
      </c>
      <c r="H9048" s="22" t="s">
        <v>553</v>
      </c>
      <c r="I9048" s="30">
        <v>514.16999999999996</v>
      </c>
      <c r="J9048" s="31">
        <v>5</v>
      </c>
      <c r="K9048" s="32">
        <v>-30.25</v>
      </c>
    </row>
    <row r="9049" spans="1:11" x14ac:dyDescent="0.25">
      <c r="A9049" s="29">
        <v>43014</v>
      </c>
      <c r="B9049" s="22">
        <v>2017</v>
      </c>
      <c r="C9049" s="22">
        <v>10</v>
      </c>
      <c r="D9049" s="22" t="s">
        <v>1423</v>
      </c>
      <c r="E9049" s="22" t="s">
        <v>45</v>
      </c>
      <c r="F9049" s="22" t="s">
        <v>13</v>
      </c>
      <c r="G9049" s="22" t="s">
        <v>23</v>
      </c>
      <c r="H9049" s="22" t="s">
        <v>2577</v>
      </c>
      <c r="I9049" s="30">
        <v>279.95999999999998</v>
      </c>
      <c r="J9049" s="31">
        <v>5</v>
      </c>
      <c r="K9049" s="32">
        <v>17.5</v>
      </c>
    </row>
    <row r="9050" spans="1:11" x14ac:dyDescent="0.25">
      <c r="A9050" s="29">
        <v>43014</v>
      </c>
      <c r="B9050" s="22">
        <v>2017</v>
      </c>
      <c r="C9050" s="22">
        <v>10</v>
      </c>
      <c r="D9050" s="22" t="s">
        <v>1801</v>
      </c>
      <c r="E9050" s="22" t="s">
        <v>71</v>
      </c>
      <c r="F9050" s="22" t="s">
        <v>13</v>
      </c>
      <c r="G9050" s="22" t="s">
        <v>14</v>
      </c>
      <c r="H9050" s="22" t="s">
        <v>1775</v>
      </c>
      <c r="I9050" s="30">
        <v>132.52000000000001</v>
      </c>
      <c r="J9050" s="31">
        <v>4</v>
      </c>
      <c r="K9050" s="32">
        <v>54.33</v>
      </c>
    </row>
    <row r="9051" spans="1:11" x14ac:dyDescent="0.25">
      <c r="A9051" s="29">
        <v>43014</v>
      </c>
      <c r="B9051" s="22">
        <v>2017</v>
      </c>
      <c r="C9051" s="22">
        <v>10</v>
      </c>
      <c r="D9051" s="22" t="s">
        <v>1458</v>
      </c>
      <c r="E9051" s="22" t="s">
        <v>45</v>
      </c>
      <c r="F9051" s="22" t="s">
        <v>28</v>
      </c>
      <c r="G9051" s="22" t="s">
        <v>64</v>
      </c>
      <c r="H9051" s="22" t="s">
        <v>190</v>
      </c>
      <c r="I9051" s="30">
        <v>16.399999999999999</v>
      </c>
      <c r="J9051" s="31">
        <v>5</v>
      </c>
      <c r="K9051" s="32">
        <v>4.76</v>
      </c>
    </row>
    <row r="9052" spans="1:11" x14ac:dyDescent="0.25">
      <c r="A9052" s="29">
        <v>43014</v>
      </c>
      <c r="B9052" s="22">
        <v>2017</v>
      </c>
      <c r="C9052" s="22">
        <v>10</v>
      </c>
      <c r="D9052" s="22" t="s">
        <v>1131</v>
      </c>
      <c r="E9052" s="22" t="s">
        <v>89</v>
      </c>
      <c r="F9052" s="22" t="s">
        <v>28</v>
      </c>
      <c r="G9052" s="22" t="s">
        <v>29</v>
      </c>
      <c r="H9052" s="22" t="s">
        <v>219</v>
      </c>
      <c r="I9052" s="30">
        <v>40.03</v>
      </c>
      <c r="J9052" s="31">
        <v>6</v>
      </c>
      <c r="K9052" s="32">
        <v>15.01</v>
      </c>
    </row>
    <row r="9053" spans="1:11" x14ac:dyDescent="0.25">
      <c r="A9053" s="29">
        <v>43014</v>
      </c>
      <c r="B9053" s="22">
        <v>2017</v>
      </c>
      <c r="C9053" s="22">
        <v>10</v>
      </c>
      <c r="D9053" s="22" t="s">
        <v>886</v>
      </c>
      <c r="E9053" s="22" t="s">
        <v>77</v>
      </c>
      <c r="F9053" s="22" t="s">
        <v>28</v>
      </c>
      <c r="G9053" s="22" t="s">
        <v>38</v>
      </c>
      <c r="H9053" s="22" t="s">
        <v>1541</v>
      </c>
      <c r="I9053" s="30">
        <v>1347.52</v>
      </c>
      <c r="J9053" s="31">
        <v>8</v>
      </c>
      <c r="K9053" s="32">
        <v>84.22</v>
      </c>
    </row>
    <row r="9054" spans="1:11" x14ac:dyDescent="0.25">
      <c r="A9054" s="29">
        <v>43014</v>
      </c>
      <c r="B9054" s="22">
        <v>2017</v>
      </c>
      <c r="C9054" s="22">
        <v>10</v>
      </c>
      <c r="D9054" s="22" t="s">
        <v>347</v>
      </c>
      <c r="E9054" s="22" t="s">
        <v>22</v>
      </c>
      <c r="F9054" s="22" t="s">
        <v>28</v>
      </c>
      <c r="G9054" s="22" t="s">
        <v>64</v>
      </c>
      <c r="H9054" s="22" t="s">
        <v>434</v>
      </c>
      <c r="I9054" s="30">
        <v>8.4</v>
      </c>
      <c r="J9054" s="31">
        <v>5</v>
      </c>
      <c r="K9054" s="32">
        <v>4.2</v>
      </c>
    </row>
    <row r="9055" spans="1:11" x14ac:dyDescent="0.25">
      <c r="A9055" s="29">
        <v>43014</v>
      </c>
      <c r="B9055" s="22">
        <v>2017</v>
      </c>
      <c r="C9055" s="22">
        <v>10</v>
      </c>
      <c r="D9055" s="22" t="s">
        <v>2126</v>
      </c>
      <c r="E9055" s="22" t="s">
        <v>17</v>
      </c>
      <c r="F9055" s="22" t="s">
        <v>13</v>
      </c>
      <c r="G9055" s="22" t="s">
        <v>23</v>
      </c>
      <c r="H9055" s="22" t="s">
        <v>267</v>
      </c>
      <c r="I9055" s="30">
        <v>88.78</v>
      </c>
      <c r="J9055" s="31">
        <v>3</v>
      </c>
      <c r="K9055" s="32">
        <v>7.77</v>
      </c>
    </row>
    <row r="9056" spans="1:11" x14ac:dyDescent="0.25">
      <c r="A9056" s="29">
        <v>43014</v>
      </c>
      <c r="B9056" s="22">
        <v>2017</v>
      </c>
      <c r="C9056" s="22">
        <v>10</v>
      </c>
      <c r="D9056" s="22" t="s">
        <v>2126</v>
      </c>
      <c r="E9056" s="22" t="s">
        <v>17</v>
      </c>
      <c r="F9056" s="22" t="s">
        <v>28</v>
      </c>
      <c r="G9056" s="22" t="s">
        <v>46</v>
      </c>
      <c r="H9056" s="22" t="s">
        <v>616</v>
      </c>
      <c r="I9056" s="30">
        <v>11.56</v>
      </c>
      <c r="J9056" s="31">
        <v>4</v>
      </c>
      <c r="K9056" s="32">
        <v>5.43</v>
      </c>
    </row>
    <row r="9057" spans="1:11" x14ac:dyDescent="0.25">
      <c r="A9057" s="29">
        <v>43014</v>
      </c>
      <c r="B9057" s="22">
        <v>2017</v>
      </c>
      <c r="C9057" s="22">
        <v>10</v>
      </c>
      <c r="D9057" s="22" t="s">
        <v>2126</v>
      </c>
      <c r="E9057" s="22" t="s">
        <v>17</v>
      </c>
      <c r="F9057" s="22" t="s">
        <v>28</v>
      </c>
      <c r="G9057" s="22" t="s">
        <v>38</v>
      </c>
      <c r="H9057" s="22" t="s">
        <v>1994</v>
      </c>
      <c r="I9057" s="30">
        <v>15.58</v>
      </c>
      <c r="J9057" s="31">
        <v>1</v>
      </c>
      <c r="K9057" s="32">
        <v>3.9</v>
      </c>
    </row>
    <row r="9058" spans="1:11" x14ac:dyDescent="0.25">
      <c r="A9058" s="29">
        <v>43014</v>
      </c>
      <c r="B9058" s="22">
        <v>2017</v>
      </c>
      <c r="C9058" s="22">
        <v>10</v>
      </c>
      <c r="D9058" s="22" t="s">
        <v>1439</v>
      </c>
      <c r="E9058" s="22" t="s">
        <v>45</v>
      </c>
      <c r="F9058" s="22" t="s">
        <v>28</v>
      </c>
      <c r="G9058" s="22" t="s">
        <v>64</v>
      </c>
      <c r="H9058" s="22" t="s">
        <v>551</v>
      </c>
      <c r="I9058" s="30">
        <v>14.7</v>
      </c>
      <c r="J9058" s="31">
        <v>7</v>
      </c>
      <c r="K9058" s="32">
        <v>4.12</v>
      </c>
    </row>
    <row r="9059" spans="1:11" x14ac:dyDescent="0.25">
      <c r="A9059" s="29">
        <v>43014</v>
      </c>
      <c r="B9059" s="22">
        <v>2017</v>
      </c>
      <c r="C9059" s="22">
        <v>10</v>
      </c>
      <c r="D9059" s="22" t="s">
        <v>204</v>
      </c>
      <c r="E9059" s="22" t="s">
        <v>22</v>
      </c>
      <c r="F9059" s="22" t="s">
        <v>28</v>
      </c>
      <c r="G9059" s="22" t="s">
        <v>33</v>
      </c>
      <c r="H9059" s="22" t="s">
        <v>34</v>
      </c>
      <c r="I9059" s="30">
        <v>14.13</v>
      </c>
      <c r="J9059" s="31">
        <v>3</v>
      </c>
      <c r="K9059" s="32">
        <v>0.71</v>
      </c>
    </row>
    <row r="9060" spans="1:11" x14ac:dyDescent="0.25">
      <c r="A9060" s="29">
        <v>43015</v>
      </c>
      <c r="B9060" s="22">
        <v>2017</v>
      </c>
      <c r="C9060" s="22">
        <v>10</v>
      </c>
      <c r="D9060" s="22" t="s">
        <v>2037</v>
      </c>
      <c r="E9060" s="22" t="s">
        <v>174</v>
      </c>
      <c r="F9060" s="22" t="s">
        <v>18</v>
      </c>
      <c r="G9060" s="22" t="s">
        <v>36</v>
      </c>
      <c r="H9060" s="22" t="s">
        <v>1259</v>
      </c>
      <c r="I9060" s="30">
        <v>18.84</v>
      </c>
      <c r="J9060" s="31">
        <v>3</v>
      </c>
      <c r="K9060" s="32">
        <v>7.91</v>
      </c>
    </row>
    <row r="9061" spans="1:11" x14ac:dyDescent="0.25">
      <c r="A9061" s="29">
        <v>43015</v>
      </c>
      <c r="B9061" s="22">
        <v>2017</v>
      </c>
      <c r="C9061" s="22">
        <v>10</v>
      </c>
      <c r="D9061" s="22" t="s">
        <v>824</v>
      </c>
      <c r="E9061" s="22" t="s">
        <v>26</v>
      </c>
      <c r="F9061" s="22" t="s">
        <v>28</v>
      </c>
      <c r="G9061" s="22" t="s">
        <v>38</v>
      </c>
      <c r="H9061" s="22" t="s">
        <v>1447</v>
      </c>
      <c r="I9061" s="30">
        <v>298.45999999999998</v>
      </c>
      <c r="J9061" s="31">
        <v>6</v>
      </c>
      <c r="K9061" s="32">
        <v>26.12</v>
      </c>
    </row>
    <row r="9062" spans="1:11" x14ac:dyDescent="0.25">
      <c r="A9062" s="29">
        <v>43015</v>
      </c>
      <c r="B9062" s="22">
        <v>2017</v>
      </c>
      <c r="C9062" s="22">
        <v>10</v>
      </c>
      <c r="D9062" s="22" t="s">
        <v>511</v>
      </c>
      <c r="E9062" s="22" t="s">
        <v>174</v>
      </c>
      <c r="F9062" s="22" t="s">
        <v>28</v>
      </c>
      <c r="G9062" s="22" t="s">
        <v>58</v>
      </c>
      <c r="H9062" s="22" t="s">
        <v>1840</v>
      </c>
      <c r="I9062" s="30">
        <v>41.91</v>
      </c>
      <c r="J9062" s="31">
        <v>3</v>
      </c>
      <c r="K9062" s="32">
        <v>10.9</v>
      </c>
    </row>
    <row r="9063" spans="1:11" x14ac:dyDescent="0.25">
      <c r="A9063" s="29">
        <v>43016</v>
      </c>
      <c r="B9063" s="22">
        <v>2017</v>
      </c>
      <c r="C9063" s="22">
        <v>10</v>
      </c>
      <c r="D9063" s="22" t="s">
        <v>86</v>
      </c>
      <c r="E9063" s="22" t="s">
        <v>212</v>
      </c>
      <c r="F9063" s="22" t="s">
        <v>28</v>
      </c>
      <c r="G9063" s="22" t="s">
        <v>155</v>
      </c>
      <c r="H9063" s="22" t="s">
        <v>156</v>
      </c>
      <c r="I9063" s="30">
        <v>70.08</v>
      </c>
      <c r="J9063" s="31">
        <v>6</v>
      </c>
      <c r="K9063" s="32">
        <v>35.04</v>
      </c>
    </row>
    <row r="9064" spans="1:11" x14ac:dyDescent="0.25">
      <c r="A9064" s="29">
        <v>43016</v>
      </c>
      <c r="B9064" s="22">
        <v>2017</v>
      </c>
      <c r="C9064" s="22">
        <v>10</v>
      </c>
      <c r="D9064" s="22" t="s">
        <v>86</v>
      </c>
      <c r="E9064" s="22" t="s">
        <v>212</v>
      </c>
      <c r="F9064" s="22" t="s">
        <v>18</v>
      </c>
      <c r="G9064" s="22" t="s">
        <v>36</v>
      </c>
      <c r="H9064" s="22" t="s">
        <v>681</v>
      </c>
      <c r="I9064" s="30">
        <v>121.3</v>
      </c>
      <c r="J9064" s="31">
        <v>2</v>
      </c>
      <c r="K9064" s="32">
        <v>25.47</v>
      </c>
    </row>
    <row r="9065" spans="1:11" x14ac:dyDescent="0.25">
      <c r="A9065" s="29">
        <v>43016</v>
      </c>
      <c r="B9065" s="22">
        <v>2017</v>
      </c>
      <c r="C9065" s="22">
        <v>10</v>
      </c>
      <c r="D9065" s="22" t="s">
        <v>86</v>
      </c>
      <c r="E9065" s="22" t="s">
        <v>212</v>
      </c>
      <c r="F9065" s="22" t="s">
        <v>13</v>
      </c>
      <c r="G9065" s="22" t="s">
        <v>23</v>
      </c>
      <c r="H9065" s="22" t="s">
        <v>888</v>
      </c>
      <c r="I9065" s="30">
        <v>1454.49</v>
      </c>
      <c r="J9065" s="31">
        <v>9</v>
      </c>
      <c r="K9065" s="32">
        <v>378.17</v>
      </c>
    </row>
    <row r="9066" spans="1:11" x14ac:dyDescent="0.25">
      <c r="A9066" s="29">
        <v>43016</v>
      </c>
      <c r="B9066" s="22">
        <v>2017</v>
      </c>
      <c r="C9066" s="22">
        <v>10</v>
      </c>
      <c r="D9066" s="22" t="s">
        <v>1799</v>
      </c>
      <c r="E9066" s="22" t="s">
        <v>212</v>
      </c>
      <c r="F9066" s="22" t="s">
        <v>28</v>
      </c>
      <c r="G9066" s="22" t="s">
        <v>29</v>
      </c>
      <c r="H9066" s="22" t="s">
        <v>1857</v>
      </c>
      <c r="I9066" s="30">
        <v>177.2</v>
      </c>
      <c r="J9066" s="31">
        <v>5</v>
      </c>
      <c r="K9066" s="32">
        <v>83.28</v>
      </c>
    </row>
    <row r="9067" spans="1:11" x14ac:dyDescent="0.25">
      <c r="A9067" s="29">
        <v>43017</v>
      </c>
      <c r="B9067" s="22">
        <v>2017</v>
      </c>
      <c r="C9067" s="22">
        <v>10</v>
      </c>
      <c r="D9067" s="22" t="s">
        <v>347</v>
      </c>
      <c r="E9067" s="22" t="s">
        <v>26</v>
      </c>
      <c r="F9067" s="22" t="s">
        <v>13</v>
      </c>
      <c r="G9067" s="22" t="s">
        <v>23</v>
      </c>
      <c r="H9067" s="22" t="s">
        <v>625</v>
      </c>
      <c r="I9067" s="30">
        <v>147.16999999999999</v>
      </c>
      <c r="J9067" s="31">
        <v>4</v>
      </c>
      <c r="K9067" s="32">
        <v>16.559999999999999</v>
      </c>
    </row>
    <row r="9068" spans="1:11" x14ac:dyDescent="0.25">
      <c r="A9068" s="29">
        <v>43017</v>
      </c>
      <c r="B9068" s="22">
        <v>2017</v>
      </c>
      <c r="C9068" s="22">
        <v>10</v>
      </c>
      <c r="D9068" s="22" t="s">
        <v>898</v>
      </c>
      <c r="E9068" s="22" t="s">
        <v>45</v>
      </c>
      <c r="F9068" s="22" t="s">
        <v>18</v>
      </c>
      <c r="G9068" s="22" t="s">
        <v>19</v>
      </c>
      <c r="H9068" s="22" t="s">
        <v>623</v>
      </c>
      <c r="I9068" s="30">
        <v>362.35</v>
      </c>
      <c r="J9068" s="31">
        <v>3</v>
      </c>
      <c r="K9068" s="32">
        <v>27.18</v>
      </c>
    </row>
    <row r="9069" spans="1:11" x14ac:dyDescent="0.25">
      <c r="A9069" s="29">
        <v>43017</v>
      </c>
      <c r="B9069" s="22">
        <v>2017</v>
      </c>
      <c r="C9069" s="22">
        <v>10</v>
      </c>
      <c r="D9069" s="22" t="s">
        <v>898</v>
      </c>
      <c r="E9069" s="22" t="s">
        <v>45</v>
      </c>
      <c r="F9069" s="22" t="s">
        <v>28</v>
      </c>
      <c r="G9069" s="22" t="s">
        <v>48</v>
      </c>
      <c r="H9069" s="22" t="s">
        <v>586</v>
      </c>
      <c r="I9069" s="30">
        <v>7.18</v>
      </c>
      <c r="J9069" s="31">
        <v>2</v>
      </c>
      <c r="K9069" s="32">
        <v>2.25</v>
      </c>
    </row>
    <row r="9070" spans="1:11" x14ac:dyDescent="0.25">
      <c r="A9070" s="29">
        <v>43017</v>
      </c>
      <c r="B9070" s="22">
        <v>2017</v>
      </c>
      <c r="C9070" s="22">
        <v>10</v>
      </c>
      <c r="D9070" s="22" t="s">
        <v>2544</v>
      </c>
      <c r="E9070" s="22" t="s">
        <v>270</v>
      </c>
      <c r="F9070" s="22" t="s">
        <v>28</v>
      </c>
      <c r="G9070" s="22" t="s">
        <v>48</v>
      </c>
      <c r="H9070" s="22" t="s">
        <v>1687</v>
      </c>
      <c r="I9070" s="30">
        <v>16.2</v>
      </c>
      <c r="J9070" s="31">
        <v>3</v>
      </c>
      <c r="K9070" s="32">
        <v>7.78</v>
      </c>
    </row>
    <row r="9071" spans="1:11" x14ac:dyDescent="0.25">
      <c r="A9071" s="29">
        <v>43017</v>
      </c>
      <c r="B9071" s="22">
        <v>2017</v>
      </c>
      <c r="C9071" s="22">
        <v>10</v>
      </c>
      <c r="D9071" s="22" t="s">
        <v>2544</v>
      </c>
      <c r="E9071" s="22" t="s">
        <v>270</v>
      </c>
      <c r="F9071" s="22" t="s">
        <v>28</v>
      </c>
      <c r="G9071" s="22" t="s">
        <v>58</v>
      </c>
      <c r="H9071" s="22" t="s">
        <v>1191</v>
      </c>
      <c r="I9071" s="30">
        <v>33.99</v>
      </c>
      <c r="J9071" s="31">
        <v>3</v>
      </c>
      <c r="K9071" s="32">
        <v>14.62</v>
      </c>
    </row>
    <row r="9072" spans="1:11" x14ac:dyDescent="0.25">
      <c r="A9072" s="29">
        <v>43017</v>
      </c>
      <c r="B9072" s="22">
        <v>2017</v>
      </c>
      <c r="C9072" s="22">
        <v>10</v>
      </c>
      <c r="D9072" s="22" t="s">
        <v>2544</v>
      </c>
      <c r="E9072" s="22" t="s">
        <v>270</v>
      </c>
      <c r="F9072" s="22" t="s">
        <v>13</v>
      </c>
      <c r="G9072" s="22" t="s">
        <v>14</v>
      </c>
      <c r="H9072" s="22" t="s">
        <v>412</v>
      </c>
      <c r="I9072" s="30">
        <v>296.85000000000002</v>
      </c>
      <c r="J9072" s="31">
        <v>5</v>
      </c>
      <c r="K9072" s="32">
        <v>53.43</v>
      </c>
    </row>
    <row r="9073" spans="1:11" x14ac:dyDescent="0.25">
      <c r="A9073" s="29">
        <v>43017</v>
      </c>
      <c r="B9073" s="22">
        <v>2017</v>
      </c>
      <c r="C9073" s="22">
        <v>10</v>
      </c>
      <c r="D9073" s="22" t="s">
        <v>2544</v>
      </c>
      <c r="E9073" s="22" t="s">
        <v>270</v>
      </c>
      <c r="F9073" s="22" t="s">
        <v>13</v>
      </c>
      <c r="G9073" s="22" t="s">
        <v>14</v>
      </c>
      <c r="H9073" s="22" t="s">
        <v>801</v>
      </c>
      <c r="I9073" s="30">
        <v>112.8</v>
      </c>
      <c r="J9073" s="31">
        <v>6</v>
      </c>
      <c r="K9073" s="32">
        <v>6.77</v>
      </c>
    </row>
    <row r="9074" spans="1:11" x14ac:dyDescent="0.25">
      <c r="A9074" s="29">
        <v>43017</v>
      </c>
      <c r="B9074" s="22">
        <v>2017</v>
      </c>
      <c r="C9074" s="22">
        <v>10</v>
      </c>
      <c r="D9074" s="22" t="s">
        <v>2544</v>
      </c>
      <c r="E9074" s="22" t="s">
        <v>270</v>
      </c>
      <c r="F9074" s="22" t="s">
        <v>28</v>
      </c>
      <c r="G9074" s="22" t="s">
        <v>48</v>
      </c>
      <c r="H9074" s="22" t="s">
        <v>1605</v>
      </c>
      <c r="I9074" s="30">
        <v>13.71</v>
      </c>
      <c r="J9074" s="31">
        <v>3</v>
      </c>
      <c r="K9074" s="32">
        <v>6.58</v>
      </c>
    </row>
    <row r="9075" spans="1:11" x14ac:dyDescent="0.25">
      <c r="A9075" s="29">
        <v>43017</v>
      </c>
      <c r="B9075" s="22">
        <v>2017</v>
      </c>
      <c r="C9075" s="22">
        <v>10</v>
      </c>
      <c r="D9075" s="22" t="s">
        <v>2544</v>
      </c>
      <c r="E9075" s="22" t="s">
        <v>270</v>
      </c>
      <c r="F9075" s="22" t="s">
        <v>28</v>
      </c>
      <c r="G9075" s="22" t="s">
        <v>29</v>
      </c>
      <c r="H9075" s="22" t="s">
        <v>1726</v>
      </c>
      <c r="I9075" s="30">
        <v>24.9</v>
      </c>
      <c r="J9075" s="31">
        <v>5</v>
      </c>
      <c r="K9075" s="32">
        <v>11.7</v>
      </c>
    </row>
    <row r="9076" spans="1:11" x14ac:dyDescent="0.25">
      <c r="A9076" s="29">
        <v>43017</v>
      </c>
      <c r="B9076" s="22">
        <v>2017</v>
      </c>
      <c r="C9076" s="22">
        <v>10</v>
      </c>
      <c r="D9076" s="22" t="s">
        <v>2544</v>
      </c>
      <c r="E9076" s="22" t="s">
        <v>270</v>
      </c>
      <c r="F9076" s="22" t="s">
        <v>28</v>
      </c>
      <c r="G9076" s="22" t="s">
        <v>38</v>
      </c>
      <c r="H9076" s="22" t="s">
        <v>160</v>
      </c>
      <c r="I9076" s="30">
        <v>286.29000000000002</v>
      </c>
      <c r="J9076" s="31">
        <v>3</v>
      </c>
      <c r="K9076" s="32">
        <v>17.18</v>
      </c>
    </row>
    <row r="9077" spans="1:11" x14ac:dyDescent="0.25">
      <c r="A9077" s="29">
        <v>43017</v>
      </c>
      <c r="B9077" s="22">
        <v>2017</v>
      </c>
      <c r="C9077" s="22">
        <v>10</v>
      </c>
      <c r="D9077" s="22" t="s">
        <v>2544</v>
      </c>
      <c r="E9077" s="22" t="s">
        <v>270</v>
      </c>
      <c r="F9077" s="22" t="s">
        <v>28</v>
      </c>
      <c r="G9077" s="22" t="s">
        <v>58</v>
      </c>
      <c r="H9077" s="22" t="s">
        <v>1144</v>
      </c>
      <c r="I9077" s="30">
        <v>24.18</v>
      </c>
      <c r="J9077" s="31">
        <v>2</v>
      </c>
      <c r="K9077" s="32">
        <v>7.25</v>
      </c>
    </row>
    <row r="9078" spans="1:11" x14ac:dyDescent="0.25">
      <c r="A9078" s="29">
        <v>43017</v>
      </c>
      <c r="B9078" s="22">
        <v>2017</v>
      </c>
      <c r="C9078" s="22">
        <v>10</v>
      </c>
      <c r="D9078" s="22" t="s">
        <v>2150</v>
      </c>
      <c r="E9078" s="22" t="s">
        <v>26</v>
      </c>
      <c r="F9078" s="22" t="s">
        <v>28</v>
      </c>
      <c r="G9078" s="22" t="s">
        <v>48</v>
      </c>
      <c r="H9078" s="22" t="s">
        <v>1633</v>
      </c>
      <c r="I9078" s="30">
        <v>762.59</v>
      </c>
      <c r="J9078" s="31">
        <v>3</v>
      </c>
      <c r="K9078" s="32">
        <v>-1143.8900000000001</v>
      </c>
    </row>
    <row r="9079" spans="1:11" x14ac:dyDescent="0.25">
      <c r="A9079" s="29">
        <v>43017</v>
      </c>
      <c r="B9079" s="22">
        <v>2017</v>
      </c>
      <c r="C9079" s="22">
        <v>10</v>
      </c>
      <c r="D9079" s="22" t="s">
        <v>306</v>
      </c>
      <c r="E9079" s="22" t="s">
        <v>22</v>
      </c>
      <c r="F9079" s="22" t="s">
        <v>28</v>
      </c>
      <c r="G9079" s="22" t="s">
        <v>29</v>
      </c>
      <c r="H9079" s="22" t="s">
        <v>2588</v>
      </c>
      <c r="I9079" s="30">
        <v>18.760000000000002</v>
      </c>
      <c r="J9079" s="31">
        <v>2</v>
      </c>
      <c r="K9079" s="32">
        <v>9</v>
      </c>
    </row>
    <row r="9080" spans="1:11" x14ac:dyDescent="0.25">
      <c r="A9080" s="29">
        <v>43017</v>
      </c>
      <c r="B9080" s="22">
        <v>2017</v>
      </c>
      <c r="C9080" s="22">
        <v>10</v>
      </c>
      <c r="D9080" s="22" t="s">
        <v>1870</v>
      </c>
      <c r="E9080" s="22" t="s">
        <v>51</v>
      </c>
      <c r="F9080" s="22" t="s">
        <v>28</v>
      </c>
      <c r="G9080" s="22" t="s">
        <v>64</v>
      </c>
      <c r="H9080" s="22" t="s">
        <v>527</v>
      </c>
      <c r="I9080" s="30">
        <v>14.88</v>
      </c>
      <c r="J9080" s="31">
        <v>2</v>
      </c>
      <c r="K9080" s="32">
        <v>3.72</v>
      </c>
    </row>
    <row r="9081" spans="1:11" x14ac:dyDescent="0.25">
      <c r="A9081" s="29">
        <v>43017</v>
      </c>
      <c r="B9081" s="22">
        <v>2017</v>
      </c>
      <c r="C9081" s="22">
        <v>10</v>
      </c>
      <c r="D9081" s="22" t="s">
        <v>110</v>
      </c>
      <c r="E9081" s="22" t="s">
        <v>131</v>
      </c>
      <c r="F9081" s="22" t="s">
        <v>28</v>
      </c>
      <c r="G9081" s="22" t="s">
        <v>29</v>
      </c>
      <c r="H9081" s="22" t="s">
        <v>1857</v>
      </c>
      <c r="I9081" s="30">
        <v>85.06</v>
      </c>
      <c r="J9081" s="31">
        <v>3</v>
      </c>
      <c r="K9081" s="32">
        <v>28.71</v>
      </c>
    </row>
    <row r="9082" spans="1:11" x14ac:dyDescent="0.25">
      <c r="A9082" s="29">
        <v>43017</v>
      </c>
      <c r="B9082" s="22">
        <v>2017</v>
      </c>
      <c r="C9082" s="22">
        <v>10</v>
      </c>
      <c r="D9082" s="22" t="s">
        <v>866</v>
      </c>
      <c r="E9082" s="22" t="s">
        <v>174</v>
      </c>
      <c r="F9082" s="22" t="s">
        <v>28</v>
      </c>
      <c r="G9082" s="22" t="s">
        <v>48</v>
      </c>
      <c r="H9082" s="22" t="s">
        <v>672</v>
      </c>
      <c r="I9082" s="30">
        <v>2.78</v>
      </c>
      <c r="J9082" s="31">
        <v>1</v>
      </c>
      <c r="K9082" s="32">
        <v>1.36</v>
      </c>
    </row>
    <row r="9083" spans="1:11" x14ac:dyDescent="0.25">
      <c r="A9083" s="29">
        <v>43017</v>
      </c>
      <c r="B9083" s="22">
        <v>2017</v>
      </c>
      <c r="C9083" s="22">
        <v>10</v>
      </c>
      <c r="D9083" s="22" t="s">
        <v>1003</v>
      </c>
      <c r="E9083" s="22" t="s">
        <v>131</v>
      </c>
      <c r="F9083" s="22" t="s">
        <v>13</v>
      </c>
      <c r="G9083" s="22" t="s">
        <v>14</v>
      </c>
      <c r="H9083" s="22" t="s">
        <v>2132</v>
      </c>
      <c r="I9083" s="30">
        <v>37.06</v>
      </c>
      <c r="J9083" s="31">
        <v>4</v>
      </c>
      <c r="K9083" s="32">
        <v>8.8000000000000007</v>
      </c>
    </row>
    <row r="9084" spans="1:11" x14ac:dyDescent="0.25">
      <c r="A9084" s="29">
        <v>43017</v>
      </c>
      <c r="B9084" s="22">
        <v>2017</v>
      </c>
      <c r="C9084" s="22">
        <v>10</v>
      </c>
      <c r="D9084" s="22" t="s">
        <v>1003</v>
      </c>
      <c r="E9084" s="22" t="s">
        <v>131</v>
      </c>
      <c r="F9084" s="22" t="s">
        <v>13</v>
      </c>
      <c r="G9084" s="22" t="s">
        <v>23</v>
      </c>
      <c r="H9084" s="22" t="s">
        <v>1983</v>
      </c>
      <c r="I9084" s="30">
        <v>259.89999999999998</v>
      </c>
      <c r="J9084" s="31">
        <v>2</v>
      </c>
      <c r="K9084" s="32">
        <v>-56.31</v>
      </c>
    </row>
    <row r="9085" spans="1:11" x14ac:dyDescent="0.25">
      <c r="A9085" s="29">
        <v>43018</v>
      </c>
      <c r="B9085" s="22">
        <v>2017</v>
      </c>
      <c r="C9085" s="22">
        <v>10</v>
      </c>
      <c r="D9085" s="22" t="s">
        <v>1097</v>
      </c>
      <c r="E9085" s="22" t="s">
        <v>26</v>
      </c>
      <c r="F9085" s="22" t="s">
        <v>18</v>
      </c>
      <c r="G9085" s="22" t="s">
        <v>19</v>
      </c>
      <c r="H9085" s="22" t="s">
        <v>1908</v>
      </c>
      <c r="I9085" s="30">
        <v>239.36</v>
      </c>
      <c r="J9085" s="31">
        <v>3</v>
      </c>
      <c r="K9085" s="32">
        <v>-47.87</v>
      </c>
    </row>
    <row r="9086" spans="1:11" x14ac:dyDescent="0.25">
      <c r="A9086" s="29">
        <v>43019</v>
      </c>
      <c r="B9086" s="22">
        <v>2017</v>
      </c>
      <c r="C9086" s="22">
        <v>10</v>
      </c>
      <c r="D9086" s="22" t="s">
        <v>1668</v>
      </c>
      <c r="E9086" s="22" t="s">
        <v>183</v>
      </c>
      <c r="F9086" s="22" t="s">
        <v>28</v>
      </c>
      <c r="G9086" s="22" t="s">
        <v>48</v>
      </c>
      <c r="H9086" s="22" t="s">
        <v>634</v>
      </c>
      <c r="I9086" s="30">
        <v>38.39</v>
      </c>
      <c r="J9086" s="31">
        <v>14</v>
      </c>
      <c r="K9086" s="32">
        <v>-25.59</v>
      </c>
    </row>
    <row r="9087" spans="1:11" x14ac:dyDescent="0.25">
      <c r="A9087" s="29">
        <v>43019</v>
      </c>
      <c r="B9087" s="22">
        <v>2017</v>
      </c>
      <c r="C9087" s="22">
        <v>10</v>
      </c>
      <c r="D9087" s="22" t="s">
        <v>1668</v>
      </c>
      <c r="E9087" s="22" t="s">
        <v>183</v>
      </c>
      <c r="F9087" s="22" t="s">
        <v>13</v>
      </c>
      <c r="G9087" s="22" t="s">
        <v>283</v>
      </c>
      <c r="H9087" s="22" t="s">
        <v>1860</v>
      </c>
      <c r="I9087" s="30">
        <v>95.99</v>
      </c>
      <c r="J9087" s="31">
        <v>2</v>
      </c>
      <c r="K9087" s="32">
        <v>-64</v>
      </c>
    </row>
    <row r="9088" spans="1:11" x14ac:dyDescent="0.25">
      <c r="A9088" s="29">
        <v>43019</v>
      </c>
      <c r="B9088" s="22">
        <v>2017</v>
      </c>
      <c r="C9088" s="22">
        <v>10</v>
      </c>
      <c r="D9088" s="22" t="s">
        <v>1668</v>
      </c>
      <c r="E9088" s="22" t="s">
        <v>183</v>
      </c>
      <c r="F9088" s="22" t="s">
        <v>13</v>
      </c>
      <c r="G9088" s="22" t="s">
        <v>14</v>
      </c>
      <c r="H9088" s="22" t="s">
        <v>1124</v>
      </c>
      <c r="I9088" s="30">
        <v>239.95</v>
      </c>
      <c r="J9088" s="31">
        <v>6</v>
      </c>
      <c r="K9088" s="32">
        <v>-35.99</v>
      </c>
    </row>
    <row r="9089" spans="1:11" x14ac:dyDescent="0.25">
      <c r="A9089" s="29">
        <v>43019</v>
      </c>
      <c r="B9089" s="22">
        <v>2017</v>
      </c>
      <c r="C9089" s="22">
        <v>10</v>
      </c>
      <c r="D9089" s="22" t="s">
        <v>1668</v>
      </c>
      <c r="E9089" s="22" t="s">
        <v>183</v>
      </c>
      <c r="F9089" s="22" t="s">
        <v>13</v>
      </c>
      <c r="G9089" s="22" t="s">
        <v>23</v>
      </c>
      <c r="H9089" s="22" t="s">
        <v>69</v>
      </c>
      <c r="I9089" s="30">
        <v>201.58</v>
      </c>
      <c r="J9089" s="31">
        <v>2</v>
      </c>
      <c r="K9089" s="32">
        <v>15.12</v>
      </c>
    </row>
    <row r="9090" spans="1:11" x14ac:dyDescent="0.25">
      <c r="A9090" s="29">
        <v>43019</v>
      </c>
      <c r="B9090" s="22">
        <v>2017</v>
      </c>
      <c r="C9090" s="22">
        <v>10</v>
      </c>
      <c r="D9090" s="22" t="s">
        <v>1668</v>
      </c>
      <c r="E9090" s="22" t="s">
        <v>183</v>
      </c>
      <c r="F9090" s="22" t="s">
        <v>18</v>
      </c>
      <c r="G9090" s="22" t="s">
        <v>19</v>
      </c>
      <c r="H9090" s="22" t="s">
        <v>1134</v>
      </c>
      <c r="I9090" s="30">
        <v>899.14</v>
      </c>
      <c r="J9090" s="31">
        <v>4</v>
      </c>
      <c r="K9090" s="32">
        <v>-146.11000000000001</v>
      </c>
    </row>
    <row r="9091" spans="1:11" x14ac:dyDescent="0.25">
      <c r="A9091" s="29">
        <v>43019</v>
      </c>
      <c r="B9091" s="22">
        <v>2017</v>
      </c>
      <c r="C9091" s="22">
        <v>10</v>
      </c>
      <c r="D9091" s="22" t="s">
        <v>898</v>
      </c>
      <c r="E9091" s="22" t="s">
        <v>22</v>
      </c>
      <c r="F9091" s="22" t="s">
        <v>28</v>
      </c>
      <c r="G9091" s="22" t="s">
        <v>48</v>
      </c>
      <c r="H9091" s="22" t="s">
        <v>821</v>
      </c>
      <c r="I9091" s="30">
        <v>931.18</v>
      </c>
      <c r="J9091" s="31">
        <v>3</v>
      </c>
      <c r="K9091" s="32">
        <v>314.27</v>
      </c>
    </row>
    <row r="9092" spans="1:11" x14ac:dyDescent="0.25">
      <c r="A9092" s="29">
        <v>43019</v>
      </c>
      <c r="B9092" s="22">
        <v>2017</v>
      </c>
      <c r="C9092" s="22">
        <v>10</v>
      </c>
      <c r="D9092" s="22" t="s">
        <v>898</v>
      </c>
      <c r="E9092" s="22" t="s">
        <v>22</v>
      </c>
      <c r="F9092" s="22" t="s">
        <v>13</v>
      </c>
      <c r="G9092" s="22" t="s">
        <v>23</v>
      </c>
      <c r="H9092" s="22" t="s">
        <v>1951</v>
      </c>
      <c r="I9092" s="30">
        <v>430.88</v>
      </c>
      <c r="J9092" s="31">
        <v>2</v>
      </c>
      <c r="K9092" s="32">
        <v>124.96</v>
      </c>
    </row>
    <row r="9093" spans="1:11" x14ac:dyDescent="0.25">
      <c r="A9093" s="29">
        <v>43019</v>
      </c>
      <c r="B9093" s="22">
        <v>2017</v>
      </c>
      <c r="C9093" s="22">
        <v>10</v>
      </c>
      <c r="D9093" s="22" t="s">
        <v>2095</v>
      </c>
      <c r="E9093" s="22" t="s">
        <v>32</v>
      </c>
      <c r="F9093" s="22" t="s">
        <v>18</v>
      </c>
      <c r="G9093" s="22" t="s">
        <v>36</v>
      </c>
      <c r="H9093" s="22" t="s">
        <v>428</v>
      </c>
      <c r="I9093" s="30">
        <v>341.96</v>
      </c>
      <c r="J9093" s="31">
        <v>5</v>
      </c>
      <c r="K9093" s="32">
        <v>-427.45</v>
      </c>
    </row>
    <row r="9094" spans="1:11" x14ac:dyDescent="0.25">
      <c r="A9094" s="29">
        <v>43019</v>
      </c>
      <c r="B9094" s="22">
        <v>2017</v>
      </c>
      <c r="C9094" s="22">
        <v>10</v>
      </c>
      <c r="D9094" s="22" t="s">
        <v>1125</v>
      </c>
      <c r="E9094" s="22" t="s">
        <v>17</v>
      </c>
      <c r="F9094" s="22" t="s">
        <v>28</v>
      </c>
      <c r="G9094" s="22" t="s">
        <v>48</v>
      </c>
      <c r="H9094" s="22" t="s">
        <v>2002</v>
      </c>
      <c r="I9094" s="30">
        <v>26.35</v>
      </c>
      <c r="J9094" s="31">
        <v>3</v>
      </c>
      <c r="K9094" s="32">
        <v>9.5500000000000007</v>
      </c>
    </row>
    <row r="9095" spans="1:11" x14ac:dyDescent="0.25">
      <c r="A9095" s="29">
        <v>43019</v>
      </c>
      <c r="B9095" s="22">
        <v>2017</v>
      </c>
      <c r="C9095" s="22">
        <v>10</v>
      </c>
      <c r="D9095" s="22" t="s">
        <v>541</v>
      </c>
      <c r="E9095" s="22" t="s">
        <v>77</v>
      </c>
      <c r="F9095" s="22" t="s">
        <v>28</v>
      </c>
      <c r="G9095" s="22" t="s">
        <v>48</v>
      </c>
      <c r="H9095" s="22" t="s">
        <v>401</v>
      </c>
      <c r="I9095" s="30">
        <v>11.52</v>
      </c>
      <c r="J9095" s="31">
        <v>5</v>
      </c>
      <c r="K9095" s="32">
        <v>-7.68</v>
      </c>
    </row>
    <row r="9096" spans="1:11" x14ac:dyDescent="0.25">
      <c r="A9096" s="29">
        <v>43019</v>
      </c>
      <c r="B9096" s="22">
        <v>2017</v>
      </c>
      <c r="C9096" s="22">
        <v>10</v>
      </c>
      <c r="D9096" s="22" t="s">
        <v>1848</v>
      </c>
      <c r="E9096" s="22" t="s">
        <v>45</v>
      </c>
      <c r="F9096" s="22" t="s">
        <v>28</v>
      </c>
      <c r="G9096" s="22" t="s">
        <v>64</v>
      </c>
      <c r="H9096" s="22" t="s">
        <v>677</v>
      </c>
      <c r="I9096" s="30">
        <v>7.8</v>
      </c>
      <c r="J9096" s="31">
        <v>3</v>
      </c>
      <c r="K9096" s="32">
        <v>2.11</v>
      </c>
    </row>
    <row r="9097" spans="1:11" x14ac:dyDescent="0.25">
      <c r="A9097" s="29">
        <v>43019</v>
      </c>
      <c r="B9097" s="22">
        <v>2017</v>
      </c>
      <c r="C9097" s="22">
        <v>10</v>
      </c>
      <c r="D9097" s="22" t="s">
        <v>735</v>
      </c>
      <c r="E9097" s="22" t="s">
        <v>17</v>
      </c>
      <c r="F9097" s="22" t="s">
        <v>28</v>
      </c>
      <c r="G9097" s="22" t="s">
        <v>58</v>
      </c>
      <c r="H9097" s="22" t="s">
        <v>2124</v>
      </c>
      <c r="I9097" s="30">
        <v>400.8</v>
      </c>
      <c r="J9097" s="31">
        <v>5</v>
      </c>
      <c r="K9097" s="32">
        <v>112.22</v>
      </c>
    </row>
    <row r="9098" spans="1:11" x14ac:dyDescent="0.25">
      <c r="A9098" s="29">
        <v>43019</v>
      </c>
      <c r="B9098" s="22">
        <v>2017</v>
      </c>
      <c r="C9098" s="22">
        <v>10</v>
      </c>
      <c r="D9098" s="22" t="s">
        <v>735</v>
      </c>
      <c r="E9098" s="22" t="s">
        <v>17</v>
      </c>
      <c r="F9098" s="22" t="s">
        <v>28</v>
      </c>
      <c r="G9098" s="22" t="s">
        <v>48</v>
      </c>
      <c r="H9098" s="22" t="s">
        <v>454</v>
      </c>
      <c r="I9098" s="30">
        <v>28.79</v>
      </c>
      <c r="J9098" s="31">
        <v>1</v>
      </c>
      <c r="K9098" s="32">
        <v>10.08</v>
      </c>
    </row>
    <row r="9099" spans="1:11" x14ac:dyDescent="0.25">
      <c r="A9099" s="29">
        <v>43019</v>
      </c>
      <c r="B9099" s="22">
        <v>2017</v>
      </c>
      <c r="C9099" s="22">
        <v>10</v>
      </c>
      <c r="D9099" s="22" t="s">
        <v>948</v>
      </c>
      <c r="E9099" s="22" t="s">
        <v>45</v>
      </c>
      <c r="F9099" s="22" t="s">
        <v>13</v>
      </c>
      <c r="G9099" s="22" t="s">
        <v>14</v>
      </c>
      <c r="H9099" s="22" t="s">
        <v>1706</v>
      </c>
      <c r="I9099" s="30">
        <v>111.79</v>
      </c>
      <c r="J9099" s="31">
        <v>7</v>
      </c>
      <c r="K9099" s="32">
        <v>43.6</v>
      </c>
    </row>
    <row r="9100" spans="1:11" x14ac:dyDescent="0.25">
      <c r="A9100" s="29">
        <v>43019</v>
      </c>
      <c r="B9100" s="22">
        <v>2017</v>
      </c>
      <c r="C9100" s="22">
        <v>10</v>
      </c>
      <c r="D9100" s="22" t="s">
        <v>879</v>
      </c>
      <c r="E9100" s="22" t="s">
        <v>45</v>
      </c>
      <c r="F9100" s="22" t="s">
        <v>18</v>
      </c>
      <c r="G9100" s="22" t="s">
        <v>19</v>
      </c>
      <c r="H9100" s="22" t="s">
        <v>1707</v>
      </c>
      <c r="I9100" s="30">
        <v>241.42</v>
      </c>
      <c r="J9100" s="31">
        <v>2</v>
      </c>
      <c r="K9100" s="32">
        <v>-36.21</v>
      </c>
    </row>
    <row r="9101" spans="1:11" x14ac:dyDescent="0.25">
      <c r="A9101" s="29">
        <v>43020</v>
      </c>
      <c r="B9101" s="22">
        <v>2017</v>
      </c>
      <c r="C9101" s="22">
        <v>10</v>
      </c>
      <c r="D9101" s="22" t="s">
        <v>2015</v>
      </c>
      <c r="E9101" s="22" t="s">
        <v>45</v>
      </c>
      <c r="F9101" s="22" t="s">
        <v>28</v>
      </c>
      <c r="G9101" s="22" t="s">
        <v>48</v>
      </c>
      <c r="H9101" s="22" t="s">
        <v>569</v>
      </c>
      <c r="I9101" s="30">
        <v>19.940000000000001</v>
      </c>
      <c r="J9101" s="31">
        <v>4</v>
      </c>
      <c r="K9101" s="32">
        <v>7.23</v>
      </c>
    </row>
    <row r="9102" spans="1:11" x14ac:dyDescent="0.25">
      <c r="A9102" s="29">
        <v>43020</v>
      </c>
      <c r="B9102" s="22">
        <v>2017</v>
      </c>
      <c r="C9102" s="22">
        <v>10</v>
      </c>
      <c r="D9102" s="22" t="s">
        <v>2015</v>
      </c>
      <c r="E9102" s="22" t="s">
        <v>45</v>
      </c>
      <c r="F9102" s="22" t="s">
        <v>28</v>
      </c>
      <c r="G9102" s="22" t="s">
        <v>48</v>
      </c>
      <c r="H9102" s="22" t="s">
        <v>504</v>
      </c>
      <c r="I9102" s="30">
        <v>65.569999999999993</v>
      </c>
      <c r="J9102" s="31">
        <v>2</v>
      </c>
      <c r="K9102" s="32">
        <v>22.95</v>
      </c>
    </row>
    <row r="9103" spans="1:11" x14ac:dyDescent="0.25">
      <c r="A9103" s="29">
        <v>43020</v>
      </c>
      <c r="B9103" s="22">
        <v>2017</v>
      </c>
      <c r="C9103" s="22">
        <v>10</v>
      </c>
      <c r="D9103" s="22" t="s">
        <v>1617</v>
      </c>
      <c r="E9103" s="22" t="s">
        <v>89</v>
      </c>
      <c r="F9103" s="22" t="s">
        <v>13</v>
      </c>
      <c r="G9103" s="22" t="s">
        <v>14</v>
      </c>
      <c r="H9103" s="22" t="s">
        <v>2025</v>
      </c>
      <c r="I9103" s="30">
        <v>14.2</v>
      </c>
      <c r="J9103" s="31">
        <v>1</v>
      </c>
      <c r="K9103" s="32">
        <v>3.37</v>
      </c>
    </row>
    <row r="9104" spans="1:11" x14ac:dyDescent="0.25">
      <c r="A9104" s="29">
        <v>43020</v>
      </c>
      <c r="B9104" s="22">
        <v>2017</v>
      </c>
      <c r="C9104" s="22">
        <v>10</v>
      </c>
      <c r="D9104" s="22" t="s">
        <v>1540</v>
      </c>
      <c r="E9104" s="22" t="s">
        <v>431</v>
      </c>
      <c r="F9104" s="22" t="s">
        <v>28</v>
      </c>
      <c r="G9104" s="22" t="s">
        <v>48</v>
      </c>
      <c r="H9104" s="22" t="s">
        <v>930</v>
      </c>
      <c r="I9104" s="30">
        <v>34.5</v>
      </c>
      <c r="J9104" s="31">
        <v>3</v>
      </c>
      <c r="K9104" s="32">
        <v>15.53</v>
      </c>
    </row>
    <row r="9105" spans="1:11" x14ac:dyDescent="0.25">
      <c r="A9105" s="29">
        <v>43020</v>
      </c>
      <c r="B9105" s="22">
        <v>2017</v>
      </c>
      <c r="C9105" s="22">
        <v>10</v>
      </c>
      <c r="D9105" s="22" t="s">
        <v>735</v>
      </c>
      <c r="E9105" s="22" t="s">
        <v>100</v>
      </c>
      <c r="F9105" s="22" t="s">
        <v>18</v>
      </c>
      <c r="G9105" s="22" t="s">
        <v>42</v>
      </c>
      <c r="H9105" s="22" t="s">
        <v>2447</v>
      </c>
      <c r="I9105" s="30">
        <v>1669.6</v>
      </c>
      <c r="J9105" s="31">
        <v>4</v>
      </c>
      <c r="K9105" s="32">
        <v>116.87</v>
      </c>
    </row>
    <row r="9106" spans="1:11" x14ac:dyDescent="0.25">
      <c r="A9106" s="29">
        <v>43020</v>
      </c>
      <c r="B9106" s="22">
        <v>2017</v>
      </c>
      <c r="C9106" s="22">
        <v>10</v>
      </c>
      <c r="D9106" s="22" t="s">
        <v>2053</v>
      </c>
      <c r="E9106" s="22" t="s">
        <v>89</v>
      </c>
      <c r="F9106" s="22" t="s">
        <v>28</v>
      </c>
      <c r="G9106" s="22" t="s">
        <v>29</v>
      </c>
      <c r="H9106" s="22" t="s">
        <v>1326</v>
      </c>
      <c r="I9106" s="30">
        <v>10.37</v>
      </c>
      <c r="J9106" s="31">
        <v>2</v>
      </c>
      <c r="K9106" s="32">
        <v>3.63</v>
      </c>
    </row>
    <row r="9107" spans="1:11" x14ac:dyDescent="0.25">
      <c r="A9107" s="29">
        <v>43020</v>
      </c>
      <c r="B9107" s="22">
        <v>2017</v>
      </c>
      <c r="C9107" s="22">
        <v>10</v>
      </c>
      <c r="D9107" s="22" t="s">
        <v>2053</v>
      </c>
      <c r="E9107" s="22" t="s">
        <v>89</v>
      </c>
      <c r="F9107" s="22" t="s">
        <v>18</v>
      </c>
      <c r="G9107" s="22" t="s">
        <v>36</v>
      </c>
      <c r="H9107" s="22" t="s">
        <v>798</v>
      </c>
      <c r="I9107" s="30">
        <v>310.88</v>
      </c>
      <c r="J9107" s="31">
        <v>2</v>
      </c>
      <c r="K9107" s="32">
        <v>23.32</v>
      </c>
    </row>
    <row r="9108" spans="1:11" x14ac:dyDescent="0.25">
      <c r="A9108" s="29">
        <v>43020</v>
      </c>
      <c r="B9108" s="22">
        <v>2017</v>
      </c>
      <c r="C9108" s="22">
        <v>10</v>
      </c>
      <c r="D9108" s="22" t="s">
        <v>620</v>
      </c>
      <c r="E9108" s="22" t="s">
        <v>421</v>
      </c>
      <c r="F9108" s="22" t="s">
        <v>28</v>
      </c>
      <c r="G9108" s="22" t="s">
        <v>155</v>
      </c>
      <c r="H9108" s="22" t="s">
        <v>411</v>
      </c>
      <c r="I9108" s="30">
        <v>10.86</v>
      </c>
      <c r="J9108" s="31">
        <v>3</v>
      </c>
      <c r="K9108" s="32">
        <v>5.0999999999999996</v>
      </c>
    </row>
    <row r="9109" spans="1:11" x14ac:dyDescent="0.25">
      <c r="A9109" s="29">
        <v>43020</v>
      </c>
      <c r="B9109" s="22">
        <v>2017</v>
      </c>
      <c r="C9109" s="22">
        <v>10</v>
      </c>
      <c r="D9109" s="22" t="s">
        <v>620</v>
      </c>
      <c r="E9109" s="22" t="s">
        <v>421</v>
      </c>
      <c r="F9109" s="22" t="s">
        <v>28</v>
      </c>
      <c r="G9109" s="22" t="s">
        <v>58</v>
      </c>
      <c r="H9109" s="22" t="s">
        <v>2311</v>
      </c>
      <c r="I9109" s="30">
        <v>426.79</v>
      </c>
      <c r="J9109" s="31">
        <v>7</v>
      </c>
      <c r="K9109" s="32">
        <v>123.77</v>
      </c>
    </row>
    <row r="9110" spans="1:11" x14ac:dyDescent="0.25">
      <c r="A9110" s="29">
        <v>43020</v>
      </c>
      <c r="B9110" s="22">
        <v>2017</v>
      </c>
      <c r="C9110" s="22">
        <v>10</v>
      </c>
      <c r="D9110" s="22" t="s">
        <v>1736</v>
      </c>
      <c r="E9110" s="22" t="s">
        <v>77</v>
      </c>
      <c r="F9110" s="22" t="s">
        <v>18</v>
      </c>
      <c r="G9110" s="22" t="s">
        <v>36</v>
      </c>
      <c r="H9110" s="22" t="s">
        <v>1130</v>
      </c>
      <c r="I9110" s="30">
        <v>19.100000000000001</v>
      </c>
      <c r="J9110" s="31">
        <v>3</v>
      </c>
      <c r="K9110" s="32">
        <v>5.73</v>
      </c>
    </row>
    <row r="9111" spans="1:11" x14ac:dyDescent="0.25">
      <c r="A9111" s="29">
        <v>43020</v>
      </c>
      <c r="B9111" s="22">
        <v>2017</v>
      </c>
      <c r="C9111" s="22">
        <v>10</v>
      </c>
      <c r="D9111" s="22" t="s">
        <v>2015</v>
      </c>
      <c r="E9111" s="22" t="s">
        <v>17</v>
      </c>
      <c r="F9111" s="22" t="s">
        <v>13</v>
      </c>
      <c r="G9111" s="22" t="s">
        <v>14</v>
      </c>
      <c r="H9111" s="22" t="s">
        <v>753</v>
      </c>
      <c r="I9111" s="30">
        <v>49.08</v>
      </c>
      <c r="J9111" s="31">
        <v>3</v>
      </c>
      <c r="K9111" s="32">
        <v>4.91</v>
      </c>
    </row>
    <row r="9112" spans="1:11" x14ac:dyDescent="0.25">
      <c r="A9112" s="29">
        <v>43020</v>
      </c>
      <c r="B9112" s="22">
        <v>2017</v>
      </c>
      <c r="C9112" s="22">
        <v>10</v>
      </c>
      <c r="D9112" s="22" t="s">
        <v>2015</v>
      </c>
      <c r="E9112" s="22" t="s">
        <v>17</v>
      </c>
      <c r="F9112" s="22" t="s">
        <v>28</v>
      </c>
      <c r="G9112" s="22" t="s">
        <v>38</v>
      </c>
      <c r="H9112" s="22" t="s">
        <v>2375</v>
      </c>
      <c r="I9112" s="30">
        <v>324.89999999999998</v>
      </c>
      <c r="J9112" s="31">
        <v>5</v>
      </c>
      <c r="K9112" s="32">
        <v>38.99</v>
      </c>
    </row>
    <row r="9113" spans="1:11" x14ac:dyDescent="0.25">
      <c r="A9113" s="29">
        <v>43020</v>
      </c>
      <c r="B9113" s="22">
        <v>2017</v>
      </c>
      <c r="C9113" s="22">
        <v>10</v>
      </c>
      <c r="D9113" s="22" t="s">
        <v>2015</v>
      </c>
      <c r="E9113" s="22" t="s">
        <v>17</v>
      </c>
      <c r="F9113" s="22" t="s">
        <v>28</v>
      </c>
      <c r="G9113" s="22" t="s">
        <v>64</v>
      </c>
      <c r="H9113" s="22" t="s">
        <v>2670</v>
      </c>
      <c r="I9113" s="30">
        <v>18.239999999999998</v>
      </c>
      <c r="J9113" s="31">
        <v>3</v>
      </c>
      <c r="K9113" s="32">
        <v>5.29</v>
      </c>
    </row>
    <row r="9114" spans="1:11" x14ac:dyDescent="0.25">
      <c r="A9114" s="29">
        <v>43020</v>
      </c>
      <c r="B9114" s="22">
        <v>2017</v>
      </c>
      <c r="C9114" s="22">
        <v>10</v>
      </c>
      <c r="D9114" s="22" t="s">
        <v>2107</v>
      </c>
      <c r="E9114" s="22" t="s">
        <v>472</v>
      </c>
      <c r="F9114" s="22" t="s">
        <v>13</v>
      </c>
      <c r="G9114" s="22" t="s">
        <v>14</v>
      </c>
      <c r="H9114" s="22" t="s">
        <v>1905</v>
      </c>
      <c r="I9114" s="30">
        <v>599.97</v>
      </c>
      <c r="J9114" s="31">
        <v>3</v>
      </c>
      <c r="K9114" s="32">
        <v>257.99</v>
      </c>
    </row>
    <row r="9115" spans="1:11" x14ac:dyDescent="0.25">
      <c r="A9115" s="29">
        <v>43020</v>
      </c>
      <c r="B9115" s="22">
        <v>2017</v>
      </c>
      <c r="C9115" s="22">
        <v>10</v>
      </c>
      <c r="D9115" s="22" t="s">
        <v>2107</v>
      </c>
      <c r="E9115" s="22" t="s">
        <v>472</v>
      </c>
      <c r="F9115" s="22" t="s">
        <v>13</v>
      </c>
      <c r="G9115" s="22" t="s">
        <v>23</v>
      </c>
      <c r="H9115" s="22" t="s">
        <v>2431</v>
      </c>
      <c r="I9115" s="30">
        <v>38.97</v>
      </c>
      <c r="J9115" s="31">
        <v>3</v>
      </c>
      <c r="K9115" s="32">
        <v>0.78</v>
      </c>
    </row>
    <row r="9116" spans="1:11" x14ac:dyDescent="0.25">
      <c r="A9116" s="29">
        <v>43020</v>
      </c>
      <c r="B9116" s="22">
        <v>2017</v>
      </c>
      <c r="C9116" s="22">
        <v>10</v>
      </c>
      <c r="D9116" s="22" t="s">
        <v>2107</v>
      </c>
      <c r="E9116" s="22" t="s">
        <v>472</v>
      </c>
      <c r="F9116" s="22" t="s">
        <v>28</v>
      </c>
      <c r="G9116" s="22" t="s">
        <v>48</v>
      </c>
      <c r="H9116" s="22" t="s">
        <v>170</v>
      </c>
      <c r="I9116" s="30">
        <v>45.84</v>
      </c>
      <c r="J9116" s="31">
        <v>8</v>
      </c>
      <c r="K9116" s="32">
        <v>22</v>
      </c>
    </row>
    <row r="9117" spans="1:11" x14ac:dyDescent="0.25">
      <c r="A9117" s="29">
        <v>43020</v>
      </c>
      <c r="B9117" s="22">
        <v>2017</v>
      </c>
      <c r="C9117" s="22">
        <v>10</v>
      </c>
      <c r="D9117" s="22" t="s">
        <v>2472</v>
      </c>
      <c r="E9117" s="22" t="s">
        <v>45</v>
      </c>
      <c r="F9117" s="22" t="s">
        <v>13</v>
      </c>
      <c r="G9117" s="22" t="s">
        <v>23</v>
      </c>
      <c r="H9117" s="22" t="s">
        <v>1887</v>
      </c>
      <c r="I9117" s="30">
        <v>95.84</v>
      </c>
      <c r="J9117" s="31">
        <v>4</v>
      </c>
      <c r="K9117" s="32">
        <v>34.74</v>
      </c>
    </row>
    <row r="9118" spans="1:11" x14ac:dyDescent="0.25">
      <c r="A9118" s="29">
        <v>43020</v>
      </c>
      <c r="B9118" s="22">
        <v>2017</v>
      </c>
      <c r="C9118" s="22">
        <v>10</v>
      </c>
      <c r="D9118" s="22" t="s">
        <v>2472</v>
      </c>
      <c r="E9118" s="22" t="s">
        <v>45</v>
      </c>
      <c r="F9118" s="22" t="s">
        <v>28</v>
      </c>
      <c r="G9118" s="22" t="s">
        <v>29</v>
      </c>
      <c r="H9118" s="22" t="s">
        <v>877</v>
      </c>
      <c r="I9118" s="30">
        <v>12.96</v>
      </c>
      <c r="J9118" s="31">
        <v>2</v>
      </c>
      <c r="K9118" s="32">
        <v>6.22</v>
      </c>
    </row>
    <row r="9119" spans="1:11" x14ac:dyDescent="0.25">
      <c r="A9119" s="29">
        <v>43020</v>
      </c>
      <c r="B9119" s="22">
        <v>2017</v>
      </c>
      <c r="C9119" s="22">
        <v>10</v>
      </c>
      <c r="D9119" s="22" t="s">
        <v>2533</v>
      </c>
      <c r="E9119" s="22" t="s">
        <v>161</v>
      </c>
      <c r="F9119" s="22" t="s">
        <v>18</v>
      </c>
      <c r="G9119" s="22" t="s">
        <v>36</v>
      </c>
      <c r="H9119" s="22" t="s">
        <v>1575</v>
      </c>
      <c r="I9119" s="30">
        <v>14.76</v>
      </c>
      <c r="J9119" s="31">
        <v>2</v>
      </c>
      <c r="K9119" s="32">
        <v>4.28</v>
      </c>
    </row>
    <row r="9120" spans="1:11" x14ac:dyDescent="0.25">
      <c r="A9120" s="29">
        <v>43020</v>
      </c>
      <c r="B9120" s="22">
        <v>2017</v>
      </c>
      <c r="C9120" s="22">
        <v>10</v>
      </c>
      <c r="D9120" s="22" t="s">
        <v>631</v>
      </c>
      <c r="E9120" s="22" t="s">
        <v>89</v>
      </c>
      <c r="F9120" s="22" t="s">
        <v>28</v>
      </c>
      <c r="G9120" s="22" t="s">
        <v>48</v>
      </c>
      <c r="H9120" s="22" t="s">
        <v>2265</v>
      </c>
      <c r="I9120" s="30">
        <v>3.27</v>
      </c>
      <c r="J9120" s="31">
        <v>1</v>
      </c>
      <c r="K9120" s="32">
        <v>-2.5099999999999998</v>
      </c>
    </row>
    <row r="9121" spans="1:11" x14ac:dyDescent="0.25">
      <c r="A9121" s="29">
        <v>43020</v>
      </c>
      <c r="B9121" s="22">
        <v>2017</v>
      </c>
      <c r="C9121" s="22">
        <v>10</v>
      </c>
      <c r="D9121" s="22" t="s">
        <v>631</v>
      </c>
      <c r="E9121" s="22" t="s">
        <v>89</v>
      </c>
      <c r="F9121" s="22" t="s">
        <v>18</v>
      </c>
      <c r="G9121" s="22" t="s">
        <v>36</v>
      </c>
      <c r="H9121" s="22" t="s">
        <v>387</v>
      </c>
      <c r="I9121" s="30">
        <v>87.92</v>
      </c>
      <c r="J9121" s="31">
        <v>5</v>
      </c>
      <c r="K9121" s="32">
        <v>15.39</v>
      </c>
    </row>
    <row r="9122" spans="1:11" x14ac:dyDescent="0.25">
      <c r="A9122" s="29">
        <v>43021</v>
      </c>
      <c r="B9122" s="22">
        <v>2017</v>
      </c>
      <c r="C9122" s="22">
        <v>10</v>
      </c>
      <c r="D9122" s="22" t="s">
        <v>2031</v>
      </c>
      <c r="E9122" s="22" t="s">
        <v>89</v>
      </c>
      <c r="F9122" s="22" t="s">
        <v>28</v>
      </c>
      <c r="G9122" s="22" t="s">
        <v>29</v>
      </c>
      <c r="H9122" s="22" t="s">
        <v>2708</v>
      </c>
      <c r="I9122" s="30">
        <v>11.65</v>
      </c>
      <c r="J9122" s="31">
        <v>2</v>
      </c>
      <c r="K9122" s="32">
        <v>4.08</v>
      </c>
    </row>
    <row r="9123" spans="1:11" x14ac:dyDescent="0.25">
      <c r="A9123" s="29">
        <v>43021</v>
      </c>
      <c r="B9123" s="22">
        <v>2017</v>
      </c>
      <c r="C9123" s="22">
        <v>10</v>
      </c>
      <c r="D9123" s="22" t="s">
        <v>2031</v>
      </c>
      <c r="E9123" s="22" t="s">
        <v>89</v>
      </c>
      <c r="F9123" s="22" t="s">
        <v>28</v>
      </c>
      <c r="G9123" s="22" t="s">
        <v>29</v>
      </c>
      <c r="H9123" s="22" t="s">
        <v>1494</v>
      </c>
      <c r="I9123" s="30">
        <v>18.18</v>
      </c>
      <c r="J9123" s="31">
        <v>4</v>
      </c>
      <c r="K9123" s="32">
        <v>5.91</v>
      </c>
    </row>
    <row r="9124" spans="1:11" x14ac:dyDescent="0.25">
      <c r="A9124" s="29">
        <v>43021</v>
      </c>
      <c r="B9124" s="22">
        <v>2017</v>
      </c>
      <c r="C9124" s="22">
        <v>10</v>
      </c>
      <c r="D9124" s="22" t="s">
        <v>2031</v>
      </c>
      <c r="E9124" s="22" t="s">
        <v>89</v>
      </c>
      <c r="F9124" s="22" t="s">
        <v>28</v>
      </c>
      <c r="G9124" s="22" t="s">
        <v>38</v>
      </c>
      <c r="H9124" s="22" t="s">
        <v>1593</v>
      </c>
      <c r="I9124" s="30">
        <v>59.71</v>
      </c>
      <c r="J9124" s="31">
        <v>6</v>
      </c>
      <c r="K9124" s="32">
        <v>5.97</v>
      </c>
    </row>
    <row r="9125" spans="1:11" x14ac:dyDescent="0.25">
      <c r="A9125" s="29">
        <v>43021</v>
      </c>
      <c r="B9125" s="22">
        <v>2017</v>
      </c>
      <c r="C9125" s="22">
        <v>10</v>
      </c>
      <c r="D9125" s="22" t="s">
        <v>2031</v>
      </c>
      <c r="E9125" s="22" t="s">
        <v>89</v>
      </c>
      <c r="F9125" s="22" t="s">
        <v>28</v>
      </c>
      <c r="G9125" s="22" t="s">
        <v>46</v>
      </c>
      <c r="H9125" s="22" t="s">
        <v>1733</v>
      </c>
      <c r="I9125" s="30">
        <v>24.84</v>
      </c>
      <c r="J9125" s="31">
        <v>3</v>
      </c>
      <c r="K9125" s="32">
        <v>8.69</v>
      </c>
    </row>
    <row r="9126" spans="1:11" x14ac:dyDescent="0.25">
      <c r="A9126" s="29">
        <v>43021</v>
      </c>
      <c r="B9126" s="22">
        <v>2017</v>
      </c>
      <c r="C9126" s="22">
        <v>10</v>
      </c>
      <c r="D9126" s="22" t="s">
        <v>1234</v>
      </c>
      <c r="E9126" s="22" t="s">
        <v>22</v>
      </c>
      <c r="F9126" s="22" t="s">
        <v>28</v>
      </c>
      <c r="G9126" s="22" t="s">
        <v>58</v>
      </c>
      <c r="H9126" s="22" t="s">
        <v>1837</v>
      </c>
      <c r="I9126" s="30">
        <v>904.9</v>
      </c>
      <c r="J9126" s="31">
        <v>5</v>
      </c>
      <c r="K9126" s="32">
        <v>253.37</v>
      </c>
    </row>
    <row r="9127" spans="1:11" x14ac:dyDescent="0.25">
      <c r="A9127" s="29">
        <v>43021</v>
      </c>
      <c r="B9127" s="22">
        <v>2017</v>
      </c>
      <c r="C9127" s="22">
        <v>10</v>
      </c>
      <c r="D9127" s="22" t="s">
        <v>1226</v>
      </c>
      <c r="E9127" s="22" t="s">
        <v>26</v>
      </c>
      <c r="F9127" s="22" t="s">
        <v>28</v>
      </c>
      <c r="G9127" s="22" t="s">
        <v>29</v>
      </c>
      <c r="H9127" s="22" t="s">
        <v>123</v>
      </c>
      <c r="I9127" s="30">
        <v>63.31</v>
      </c>
      <c r="J9127" s="31">
        <v>3</v>
      </c>
      <c r="K9127" s="32">
        <v>20.58</v>
      </c>
    </row>
    <row r="9128" spans="1:11" x14ac:dyDescent="0.25">
      <c r="A9128" s="29">
        <v>43021</v>
      </c>
      <c r="B9128" s="22">
        <v>2017</v>
      </c>
      <c r="C9128" s="22">
        <v>10</v>
      </c>
      <c r="D9128" s="22" t="s">
        <v>1226</v>
      </c>
      <c r="E9128" s="22" t="s">
        <v>26</v>
      </c>
      <c r="F9128" s="22" t="s">
        <v>28</v>
      </c>
      <c r="G9128" s="22" t="s">
        <v>48</v>
      </c>
      <c r="H9128" s="22" t="s">
        <v>2292</v>
      </c>
      <c r="I9128" s="30">
        <v>96.78</v>
      </c>
      <c r="J9128" s="31">
        <v>4</v>
      </c>
      <c r="K9128" s="32">
        <v>-145.18</v>
      </c>
    </row>
    <row r="9129" spans="1:11" x14ac:dyDescent="0.25">
      <c r="A9129" s="29">
        <v>43021</v>
      </c>
      <c r="B9129" s="22">
        <v>2017</v>
      </c>
      <c r="C9129" s="22">
        <v>10</v>
      </c>
      <c r="D9129" s="22" t="s">
        <v>1226</v>
      </c>
      <c r="E9129" s="22" t="s">
        <v>26</v>
      </c>
      <c r="F9129" s="22" t="s">
        <v>18</v>
      </c>
      <c r="G9129" s="22" t="s">
        <v>36</v>
      </c>
      <c r="H9129" s="22" t="s">
        <v>700</v>
      </c>
      <c r="I9129" s="30">
        <v>10.48</v>
      </c>
      <c r="J9129" s="31">
        <v>3</v>
      </c>
      <c r="K9129" s="32">
        <v>-6.81</v>
      </c>
    </row>
    <row r="9130" spans="1:11" x14ac:dyDescent="0.25">
      <c r="A9130" s="29">
        <v>43021</v>
      </c>
      <c r="B9130" s="22">
        <v>2017</v>
      </c>
      <c r="C9130" s="22">
        <v>10</v>
      </c>
      <c r="D9130" s="22" t="s">
        <v>2086</v>
      </c>
      <c r="E9130" s="22" t="s">
        <v>45</v>
      </c>
      <c r="F9130" s="22" t="s">
        <v>13</v>
      </c>
      <c r="G9130" s="22" t="s">
        <v>14</v>
      </c>
      <c r="H9130" s="22" t="s">
        <v>2377</v>
      </c>
      <c r="I9130" s="30">
        <v>209.94</v>
      </c>
      <c r="J9130" s="31">
        <v>6</v>
      </c>
      <c r="K9130" s="32">
        <v>39.89</v>
      </c>
    </row>
    <row r="9131" spans="1:11" x14ac:dyDescent="0.25">
      <c r="A9131" s="29">
        <v>43021</v>
      </c>
      <c r="B9131" s="22">
        <v>2017</v>
      </c>
      <c r="C9131" s="22">
        <v>10</v>
      </c>
      <c r="D9131" s="22" t="s">
        <v>2086</v>
      </c>
      <c r="E9131" s="22" t="s">
        <v>45</v>
      </c>
      <c r="F9131" s="22" t="s">
        <v>13</v>
      </c>
      <c r="G9131" s="22" t="s">
        <v>23</v>
      </c>
      <c r="H9131" s="22" t="s">
        <v>2270</v>
      </c>
      <c r="I9131" s="30">
        <v>31.98</v>
      </c>
      <c r="J9131" s="31">
        <v>2</v>
      </c>
      <c r="K9131" s="32">
        <v>-8</v>
      </c>
    </row>
    <row r="9132" spans="1:11" x14ac:dyDescent="0.25">
      <c r="A9132" s="29">
        <v>43021</v>
      </c>
      <c r="B9132" s="22">
        <v>2017</v>
      </c>
      <c r="C9132" s="22">
        <v>10</v>
      </c>
      <c r="D9132" s="22" t="s">
        <v>2086</v>
      </c>
      <c r="E9132" s="22" t="s">
        <v>45</v>
      </c>
      <c r="F9132" s="22" t="s">
        <v>28</v>
      </c>
      <c r="G9132" s="22" t="s">
        <v>48</v>
      </c>
      <c r="H9132" s="22" t="s">
        <v>1633</v>
      </c>
      <c r="I9132" s="30">
        <v>5083.96</v>
      </c>
      <c r="J9132" s="31">
        <v>5</v>
      </c>
      <c r="K9132" s="32">
        <v>1906.49</v>
      </c>
    </row>
    <row r="9133" spans="1:11" x14ac:dyDescent="0.25">
      <c r="A9133" s="29">
        <v>43021</v>
      </c>
      <c r="B9133" s="22">
        <v>2017</v>
      </c>
      <c r="C9133" s="22">
        <v>10</v>
      </c>
      <c r="D9133" s="22" t="s">
        <v>1739</v>
      </c>
      <c r="E9133" s="22" t="s">
        <v>118</v>
      </c>
      <c r="F9133" s="22" t="s">
        <v>28</v>
      </c>
      <c r="G9133" s="22" t="s">
        <v>38</v>
      </c>
      <c r="H9133" s="22" t="s">
        <v>627</v>
      </c>
      <c r="I9133" s="30">
        <v>348.56</v>
      </c>
      <c r="J9133" s="31">
        <v>8</v>
      </c>
      <c r="K9133" s="32">
        <v>104.57</v>
      </c>
    </row>
    <row r="9134" spans="1:11" x14ac:dyDescent="0.25">
      <c r="A9134" s="29">
        <v>43021</v>
      </c>
      <c r="B9134" s="22">
        <v>2017</v>
      </c>
      <c r="C9134" s="22">
        <v>10</v>
      </c>
      <c r="D9134" s="22" t="s">
        <v>1167</v>
      </c>
      <c r="E9134" s="22" t="s">
        <v>154</v>
      </c>
      <c r="F9134" s="22" t="s">
        <v>28</v>
      </c>
      <c r="G9134" s="22" t="s">
        <v>46</v>
      </c>
      <c r="H9134" s="22" t="s">
        <v>1720</v>
      </c>
      <c r="I9134" s="30">
        <v>11.07</v>
      </c>
      <c r="J9134" s="31">
        <v>3</v>
      </c>
      <c r="K9134" s="32">
        <v>5.2</v>
      </c>
    </row>
    <row r="9135" spans="1:11" x14ac:dyDescent="0.25">
      <c r="A9135" s="29">
        <v>43021</v>
      </c>
      <c r="B9135" s="22">
        <v>2017</v>
      </c>
      <c r="C9135" s="22">
        <v>10</v>
      </c>
      <c r="D9135" s="22" t="s">
        <v>1167</v>
      </c>
      <c r="E9135" s="22" t="s">
        <v>154</v>
      </c>
      <c r="F9135" s="22" t="s">
        <v>18</v>
      </c>
      <c r="G9135" s="22" t="s">
        <v>42</v>
      </c>
      <c r="H9135" s="22" t="s">
        <v>462</v>
      </c>
      <c r="I9135" s="30">
        <v>1504.52</v>
      </c>
      <c r="J9135" s="31">
        <v>4</v>
      </c>
      <c r="K9135" s="32">
        <v>346.04</v>
      </c>
    </row>
    <row r="9136" spans="1:11" x14ac:dyDescent="0.25">
      <c r="A9136" s="29">
        <v>43021</v>
      </c>
      <c r="B9136" s="22">
        <v>2017</v>
      </c>
      <c r="C9136" s="22">
        <v>10</v>
      </c>
      <c r="D9136" s="22" t="s">
        <v>1167</v>
      </c>
      <c r="E9136" s="22" t="s">
        <v>154</v>
      </c>
      <c r="F9136" s="22" t="s">
        <v>28</v>
      </c>
      <c r="G9136" s="22" t="s">
        <v>29</v>
      </c>
      <c r="H9136" s="22" t="s">
        <v>2155</v>
      </c>
      <c r="I9136" s="30">
        <v>25.92</v>
      </c>
      <c r="J9136" s="31">
        <v>4</v>
      </c>
      <c r="K9136" s="32">
        <v>12.44</v>
      </c>
    </row>
    <row r="9137" spans="1:11" x14ac:dyDescent="0.25">
      <c r="A9137" s="29">
        <v>43022</v>
      </c>
      <c r="B9137" s="22">
        <v>2017</v>
      </c>
      <c r="C9137" s="22">
        <v>10</v>
      </c>
      <c r="D9137" s="22" t="s">
        <v>2520</v>
      </c>
      <c r="E9137" s="22" t="s">
        <v>324</v>
      </c>
      <c r="F9137" s="22" t="s">
        <v>28</v>
      </c>
      <c r="G9137" s="22" t="s">
        <v>48</v>
      </c>
      <c r="H9137" s="22" t="s">
        <v>1032</v>
      </c>
      <c r="I9137" s="30">
        <v>37.659999999999997</v>
      </c>
      <c r="J9137" s="31">
        <v>7</v>
      </c>
      <c r="K9137" s="32">
        <v>18.45</v>
      </c>
    </row>
    <row r="9138" spans="1:11" x14ac:dyDescent="0.25">
      <c r="A9138" s="29">
        <v>43022</v>
      </c>
      <c r="B9138" s="22">
        <v>2017</v>
      </c>
      <c r="C9138" s="22">
        <v>10</v>
      </c>
      <c r="D9138" s="22" t="s">
        <v>2231</v>
      </c>
      <c r="E9138" s="22" t="s">
        <v>45</v>
      </c>
      <c r="F9138" s="22" t="s">
        <v>18</v>
      </c>
      <c r="G9138" s="22" t="s">
        <v>36</v>
      </c>
      <c r="H9138" s="22" t="s">
        <v>896</v>
      </c>
      <c r="I9138" s="30">
        <v>9.4600000000000009</v>
      </c>
      <c r="J9138" s="31">
        <v>2</v>
      </c>
      <c r="K9138" s="32">
        <v>3.69</v>
      </c>
    </row>
    <row r="9139" spans="1:11" x14ac:dyDescent="0.25">
      <c r="A9139" s="29">
        <v>43022</v>
      </c>
      <c r="B9139" s="22">
        <v>2017</v>
      </c>
      <c r="C9139" s="22">
        <v>10</v>
      </c>
      <c r="D9139" s="22" t="s">
        <v>1366</v>
      </c>
      <c r="E9139" s="22" t="s">
        <v>26</v>
      </c>
      <c r="F9139" s="22" t="s">
        <v>28</v>
      </c>
      <c r="G9139" s="22" t="s">
        <v>48</v>
      </c>
      <c r="H9139" s="22" t="s">
        <v>473</v>
      </c>
      <c r="I9139" s="30">
        <v>27.4</v>
      </c>
      <c r="J9139" s="31">
        <v>9</v>
      </c>
      <c r="K9139" s="32">
        <v>-42.46</v>
      </c>
    </row>
    <row r="9140" spans="1:11" x14ac:dyDescent="0.25">
      <c r="A9140" s="29">
        <v>43022</v>
      </c>
      <c r="B9140" s="22">
        <v>2017</v>
      </c>
      <c r="C9140" s="22">
        <v>10</v>
      </c>
      <c r="D9140" s="22" t="s">
        <v>1366</v>
      </c>
      <c r="E9140" s="22" t="s">
        <v>26</v>
      </c>
      <c r="F9140" s="22" t="s">
        <v>28</v>
      </c>
      <c r="G9140" s="22" t="s">
        <v>48</v>
      </c>
      <c r="H9140" s="22" t="s">
        <v>1019</v>
      </c>
      <c r="I9140" s="30">
        <v>13.46</v>
      </c>
      <c r="J9140" s="31">
        <v>1</v>
      </c>
      <c r="K9140" s="32">
        <v>-23.55</v>
      </c>
    </row>
    <row r="9141" spans="1:11" x14ac:dyDescent="0.25">
      <c r="A9141" s="29">
        <v>43022</v>
      </c>
      <c r="B9141" s="22">
        <v>2017</v>
      </c>
      <c r="C9141" s="22">
        <v>10</v>
      </c>
      <c r="D9141" s="22" t="s">
        <v>392</v>
      </c>
      <c r="E9141" s="22" t="s">
        <v>45</v>
      </c>
      <c r="F9141" s="22" t="s">
        <v>13</v>
      </c>
      <c r="G9141" s="22" t="s">
        <v>14</v>
      </c>
      <c r="H9141" s="22" t="s">
        <v>1881</v>
      </c>
      <c r="I9141" s="30">
        <v>46.36</v>
      </c>
      <c r="J9141" s="31">
        <v>4</v>
      </c>
      <c r="K9141" s="32">
        <v>15.3</v>
      </c>
    </row>
    <row r="9142" spans="1:11" x14ac:dyDescent="0.25">
      <c r="A9142" s="29">
        <v>43023</v>
      </c>
      <c r="B9142" s="22">
        <v>2017</v>
      </c>
      <c r="C9142" s="22">
        <v>10</v>
      </c>
      <c r="D9142" s="22" t="s">
        <v>824</v>
      </c>
      <c r="E9142" s="22" t="s">
        <v>45</v>
      </c>
      <c r="F9142" s="22" t="s">
        <v>28</v>
      </c>
      <c r="G9142" s="22" t="s">
        <v>64</v>
      </c>
      <c r="H9142" s="22" t="s">
        <v>2702</v>
      </c>
      <c r="I9142" s="30">
        <v>87.92</v>
      </c>
      <c r="J9142" s="31">
        <v>4</v>
      </c>
      <c r="K9142" s="32">
        <v>26.38</v>
      </c>
    </row>
    <row r="9143" spans="1:11" x14ac:dyDescent="0.25">
      <c r="A9143" s="29">
        <v>43023</v>
      </c>
      <c r="B9143" s="22">
        <v>2017</v>
      </c>
      <c r="C9143" s="22">
        <v>10</v>
      </c>
      <c r="D9143" s="22" t="s">
        <v>932</v>
      </c>
      <c r="E9143" s="22" t="s">
        <v>45</v>
      </c>
      <c r="F9143" s="22" t="s">
        <v>18</v>
      </c>
      <c r="G9143" s="22" t="s">
        <v>42</v>
      </c>
      <c r="H9143" s="22" t="s">
        <v>660</v>
      </c>
      <c r="I9143" s="30">
        <v>510.24</v>
      </c>
      <c r="J9143" s="31">
        <v>3</v>
      </c>
      <c r="K9143" s="32">
        <v>6.38</v>
      </c>
    </row>
    <row r="9144" spans="1:11" x14ac:dyDescent="0.25">
      <c r="A9144" s="29">
        <v>43023</v>
      </c>
      <c r="B9144" s="22">
        <v>2017</v>
      </c>
      <c r="C9144" s="22">
        <v>10</v>
      </c>
      <c r="D9144" s="22" t="s">
        <v>932</v>
      </c>
      <c r="E9144" s="22" t="s">
        <v>45</v>
      </c>
      <c r="F9144" s="22" t="s">
        <v>28</v>
      </c>
      <c r="G9144" s="22" t="s">
        <v>29</v>
      </c>
      <c r="H9144" s="22" t="s">
        <v>502</v>
      </c>
      <c r="I9144" s="30">
        <v>204.95</v>
      </c>
      <c r="J9144" s="31">
        <v>5</v>
      </c>
      <c r="K9144" s="32">
        <v>100.43</v>
      </c>
    </row>
    <row r="9145" spans="1:11" x14ac:dyDescent="0.25">
      <c r="A9145" s="29">
        <v>43023</v>
      </c>
      <c r="B9145" s="22">
        <v>2017</v>
      </c>
      <c r="C9145" s="22">
        <v>10</v>
      </c>
      <c r="D9145" s="22" t="s">
        <v>755</v>
      </c>
      <c r="E9145" s="22" t="s">
        <v>421</v>
      </c>
      <c r="F9145" s="22" t="s">
        <v>28</v>
      </c>
      <c r="G9145" s="22" t="s">
        <v>46</v>
      </c>
      <c r="H9145" s="22" t="s">
        <v>1652</v>
      </c>
      <c r="I9145" s="30">
        <v>13.05</v>
      </c>
      <c r="J9145" s="31">
        <v>5</v>
      </c>
      <c r="K9145" s="32">
        <v>6</v>
      </c>
    </row>
    <row r="9146" spans="1:11" x14ac:dyDescent="0.25">
      <c r="A9146" s="29">
        <v>43023</v>
      </c>
      <c r="B9146" s="22">
        <v>2017</v>
      </c>
      <c r="C9146" s="22">
        <v>10</v>
      </c>
      <c r="D9146" s="22" t="s">
        <v>2414</v>
      </c>
      <c r="E9146" s="22" t="s">
        <v>45</v>
      </c>
      <c r="F9146" s="22" t="s">
        <v>28</v>
      </c>
      <c r="G9146" s="22" t="s">
        <v>46</v>
      </c>
      <c r="H9146" s="22" t="s">
        <v>1543</v>
      </c>
      <c r="I9146" s="30">
        <v>152.65</v>
      </c>
      <c r="J9146" s="31">
        <v>5</v>
      </c>
      <c r="K9146" s="32">
        <v>70.22</v>
      </c>
    </row>
    <row r="9147" spans="1:11" x14ac:dyDescent="0.25">
      <c r="A9147" s="29">
        <v>43023</v>
      </c>
      <c r="B9147" s="22">
        <v>2017</v>
      </c>
      <c r="C9147" s="22">
        <v>10</v>
      </c>
      <c r="D9147" s="22" t="s">
        <v>2414</v>
      </c>
      <c r="E9147" s="22" t="s">
        <v>45</v>
      </c>
      <c r="F9147" s="22" t="s">
        <v>18</v>
      </c>
      <c r="G9147" s="22" t="s">
        <v>36</v>
      </c>
      <c r="H9147" s="22" t="s">
        <v>2334</v>
      </c>
      <c r="I9147" s="30">
        <v>22.72</v>
      </c>
      <c r="J9147" s="31">
        <v>1</v>
      </c>
      <c r="K9147" s="32">
        <v>9.32</v>
      </c>
    </row>
    <row r="9148" spans="1:11" x14ac:dyDescent="0.25">
      <c r="A9148" s="29">
        <v>43023</v>
      </c>
      <c r="B9148" s="22">
        <v>2017</v>
      </c>
      <c r="C9148" s="22">
        <v>10</v>
      </c>
      <c r="D9148" s="22" t="s">
        <v>1197</v>
      </c>
      <c r="E9148" s="22" t="s">
        <v>45</v>
      </c>
      <c r="F9148" s="22" t="s">
        <v>28</v>
      </c>
      <c r="G9148" s="22" t="s">
        <v>46</v>
      </c>
      <c r="H9148" s="22" t="s">
        <v>2499</v>
      </c>
      <c r="I9148" s="30">
        <v>14.73</v>
      </c>
      <c r="J9148" s="31">
        <v>3</v>
      </c>
      <c r="K9148" s="32">
        <v>7.22</v>
      </c>
    </row>
    <row r="9149" spans="1:11" x14ac:dyDescent="0.25">
      <c r="A9149" s="29">
        <v>43023</v>
      </c>
      <c r="B9149" s="22">
        <v>2017</v>
      </c>
      <c r="C9149" s="22">
        <v>10</v>
      </c>
      <c r="D9149" s="22" t="s">
        <v>2036</v>
      </c>
      <c r="E9149" s="22" t="s">
        <v>260</v>
      </c>
      <c r="F9149" s="22" t="s">
        <v>28</v>
      </c>
      <c r="G9149" s="22" t="s">
        <v>64</v>
      </c>
      <c r="H9149" s="22" t="s">
        <v>1997</v>
      </c>
      <c r="I9149" s="30">
        <v>11.68</v>
      </c>
      <c r="J9149" s="31">
        <v>2</v>
      </c>
      <c r="K9149" s="32">
        <v>4.2</v>
      </c>
    </row>
    <row r="9150" spans="1:11" x14ac:dyDescent="0.25">
      <c r="A9150" s="29">
        <v>43024</v>
      </c>
      <c r="B9150" s="22">
        <v>2017</v>
      </c>
      <c r="C9150" s="22">
        <v>10</v>
      </c>
      <c r="D9150" s="22" t="s">
        <v>2303</v>
      </c>
      <c r="E9150" s="22" t="s">
        <v>118</v>
      </c>
      <c r="F9150" s="22" t="s">
        <v>28</v>
      </c>
      <c r="G9150" s="22" t="s">
        <v>48</v>
      </c>
      <c r="H9150" s="22" t="s">
        <v>784</v>
      </c>
      <c r="I9150" s="30">
        <v>124.75</v>
      </c>
      <c r="J9150" s="31">
        <v>5</v>
      </c>
      <c r="K9150" s="32">
        <v>57.39</v>
      </c>
    </row>
    <row r="9151" spans="1:11" x14ac:dyDescent="0.25">
      <c r="A9151" s="29">
        <v>43024</v>
      </c>
      <c r="B9151" s="22">
        <v>2017</v>
      </c>
      <c r="C9151" s="22">
        <v>10</v>
      </c>
      <c r="D9151" s="22" t="s">
        <v>2324</v>
      </c>
      <c r="E9151" s="22" t="s">
        <v>22</v>
      </c>
      <c r="F9151" s="22" t="s">
        <v>18</v>
      </c>
      <c r="G9151" s="22" t="s">
        <v>36</v>
      </c>
      <c r="H9151" s="22" t="s">
        <v>2333</v>
      </c>
      <c r="I9151" s="30">
        <v>547.29999999999995</v>
      </c>
      <c r="J9151" s="31">
        <v>13</v>
      </c>
      <c r="K9151" s="32">
        <v>175.14</v>
      </c>
    </row>
    <row r="9152" spans="1:11" x14ac:dyDescent="0.25">
      <c r="A9152" s="29">
        <v>43024</v>
      </c>
      <c r="B9152" s="22">
        <v>2017</v>
      </c>
      <c r="C9152" s="22">
        <v>10</v>
      </c>
      <c r="D9152" s="22" t="s">
        <v>1462</v>
      </c>
      <c r="E9152" s="22" t="s">
        <v>183</v>
      </c>
      <c r="F9152" s="22" t="s">
        <v>28</v>
      </c>
      <c r="G9152" s="22" t="s">
        <v>29</v>
      </c>
      <c r="H9152" s="22" t="s">
        <v>1068</v>
      </c>
      <c r="I9152" s="30">
        <v>307.77999999999997</v>
      </c>
      <c r="J9152" s="31">
        <v>7</v>
      </c>
      <c r="K9152" s="32">
        <v>111.57</v>
      </c>
    </row>
    <row r="9153" spans="1:11" x14ac:dyDescent="0.25">
      <c r="A9153" s="29">
        <v>43024</v>
      </c>
      <c r="B9153" s="22">
        <v>2017</v>
      </c>
      <c r="C9153" s="22">
        <v>10</v>
      </c>
      <c r="D9153" s="22" t="s">
        <v>396</v>
      </c>
      <c r="E9153" s="22" t="s">
        <v>183</v>
      </c>
      <c r="F9153" s="22" t="s">
        <v>13</v>
      </c>
      <c r="G9153" s="22" t="s">
        <v>283</v>
      </c>
      <c r="H9153" s="22" t="s">
        <v>486</v>
      </c>
      <c r="I9153" s="30">
        <v>599.99</v>
      </c>
      <c r="J9153" s="31">
        <v>5</v>
      </c>
      <c r="K9153" s="32">
        <v>-479.99</v>
      </c>
    </row>
    <row r="9154" spans="1:11" x14ac:dyDescent="0.25">
      <c r="A9154" s="29">
        <v>43024</v>
      </c>
      <c r="B9154" s="22">
        <v>2017</v>
      </c>
      <c r="C9154" s="22">
        <v>10</v>
      </c>
      <c r="D9154" s="22" t="s">
        <v>918</v>
      </c>
      <c r="E9154" s="22" t="s">
        <v>205</v>
      </c>
      <c r="F9154" s="22" t="s">
        <v>13</v>
      </c>
      <c r="G9154" s="22" t="s">
        <v>14</v>
      </c>
      <c r="H9154" s="22" t="s">
        <v>2132</v>
      </c>
      <c r="I9154" s="30">
        <v>18.53</v>
      </c>
      <c r="J9154" s="31">
        <v>2</v>
      </c>
      <c r="K9154" s="32">
        <v>4.4000000000000004</v>
      </c>
    </row>
    <row r="9155" spans="1:11" x14ac:dyDescent="0.25">
      <c r="A9155" s="29">
        <v>43024</v>
      </c>
      <c r="B9155" s="22">
        <v>2017</v>
      </c>
      <c r="C9155" s="22">
        <v>10</v>
      </c>
      <c r="D9155" s="22" t="s">
        <v>918</v>
      </c>
      <c r="E9155" s="22" t="s">
        <v>205</v>
      </c>
      <c r="F9155" s="22" t="s">
        <v>18</v>
      </c>
      <c r="G9155" s="22" t="s">
        <v>42</v>
      </c>
      <c r="H9155" s="22" t="s">
        <v>463</v>
      </c>
      <c r="I9155" s="30">
        <v>1875.26</v>
      </c>
      <c r="J9155" s="31">
        <v>7</v>
      </c>
      <c r="K9155" s="32">
        <v>-968.88</v>
      </c>
    </row>
    <row r="9156" spans="1:11" x14ac:dyDescent="0.25">
      <c r="A9156" s="29">
        <v>43025</v>
      </c>
      <c r="B9156" s="22">
        <v>2017</v>
      </c>
      <c r="C9156" s="22">
        <v>10</v>
      </c>
      <c r="D9156" s="22" t="s">
        <v>1699</v>
      </c>
      <c r="E9156" s="22" t="s">
        <v>1573</v>
      </c>
      <c r="F9156" s="22" t="s">
        <v>28</v>
      </c>
      <c r="G9156" s="22" t="s">
        <v>38</v>
      </c>
      <c r="H9156" s="22" t="s">
        <v>704</v>
      </c>
      <c r="I9156" s="30">
        <v>49.96</v>
      </c>
      <c r="J9156" s="31">
        <v>2</v>
      </c>
      <c r="K9156" s="32">
        <v>9.49</v>
      </c>
    </row>
    <row r="9157" spans="1:11" x14ac:dyDescent="0.25">
      <c r="A9157" s="29">
        <v>43025</v>
      </c>
      <c r="B9157" s="22">
        <v>2017</v>
      </c>
      <c r="C9157" s="22">
        <v>10</v>
      </c>
      <c r="D9157" s="22" t="s">
        <v>1699</v>
      </c>
      <c r="E9157" s="22" t="s">
        <v>1573</v>
      </c>
      <c r="F9157" s="22" t="s">
        <v>28</v>
      </c>
      <c r="G9157" s="22" t="s">
        <v>29</v>
      </c>
      <c r="H9157" s="22" t="s">
        <v>2648</v>
      </c>
      <c r="I9157" s="30">
        <v>12.96</v>
      </c>
      <c r="J9157" s="31">
        <v>2</v>
      </c>
      <c r="K9157" s="32">
        <v>6.22</v>
      </c>
    </row>
    <row r="9158" spans="1:11" x14ac:dyDescent="0.25">
      <c r="A9158" s="29">
        <v>43025</v>
      </c>
      <c r="B9158" s="22">
        <v>2017</v>
      </c>
      <c r="C9158" s="22">
        <v>10</v>
      </c>
      <c r="D9158" s="22" t="s">
        <v>1352</v>
      </c>
      <c r="E9158" s="22" t="s">
        <v>45</v>
      </c>
      <c r="F9158" s="22" t="s">
        <v>28</v>
      </c>
      <c r="G9158" s="22" t="s">
        <v>64</v>
      </c>
      <c r="H9158" s="22" t="s">
        <v>1587</v>
      </c>
      <c r="I9158" s="30">
        <v>10.64</v>
      </c>
      <c r="J9158" s="31">
        <v>4</v>
      </c>
      <c r="K9158" s="32">
        <v>2.77</v>
      </c>
    </row>
    <row r="9159" spans="1:11" x14ac:dyDescent="0.25">
      <c r="A9159" s="29">
        <v>43025</v>
      </c>
      <c r="B9159" s="22">
        <v>2017</v>
      </c>
      <c r="C9159" s="22">
        <v>10</v>
      </c>
      <c r="D9159" s="22" t="s">
        <v>338</v>
      </c>
      <c r="E9159" s="22" t="s">
        <v>45</v>
      </c>
      <c r="F9159" s="22" t="s">
        <v>13</v>
      </c>
      <c r="G9159" s="22" t="s">
        <v>23</v>
      </c>
      <c r="H9159" s="22" t="s">
        <v>1989</v>
      </c>
      <c r="I9159" s="30">
        <v>52.79</v>
      </c>
      <c r="J9159" s="31">
        <v>1</v>
      </c>
      <c r="K9159" s="32">
        <v>4.62</v>
      </c>
    </row>
    <row r="9160" spans="1:11" x14ac:dyDescent="0.25">
      <c r="A9160" s="29">
        <v>43027</v>
      </c>
      <c r="B9160" s="22">
        <v>2017</v>
      </c>
      <c r="C9160" s="22">
        <v>10</v>
      </c>
      <c r="D9160" s="22" t="s">
        <v>1177</v>
      </c>
      <c r="E9160" s="22" t="s">
        <v>32</v>
      </c>
      <c r="F9160" s="22" t="s">
        <v>28</v>
      </c>
      <c r="G9160" s="22" t="s">
        <v>29</v>
      </c>
      <c r="H9160" s="22" t="s">
        <v>123</v>
      </c>
      <c r="I9160" s="30">
        <v>29.47</v>
      </c>
      <c r="J9160" s="31">
        <v>3</v>
      </c>
      <c r="K9160" s="32">
        <v>9.9499999999999993</v>
      </c>
    </row>
    <row r="9161" spans="1:11" x14ac:dyDescent="0.25">
      <c r="A9161" s="29">
        <v>43027</v>
      </c>
      <c r="B9161" s="22">
        <v>2017</v>
      </c>
      <c r="C9161" s="22">
        <v>10</v>
      </c>
      <c r="D9161" s="22" t="s">
        <v>1943</v>
      </c>
      <c r="E9161" s="22" t="s">
        <v>51</v>
      </c>
      <c r="F9161" s="22" t="s">
        <v>18</v>
      </c>
      <c r="G9161" s="22" t="s">
        <v>36</v>
      </c>
      <c r="H9161" s="22" t="s">
        <v>2481</v>
      </c>
      <c r="I9161" s="30">
        <v>56.56</v>
      </c>
      <c r="J9161" s="31">
        <v>4</v>
      </c>
      <c r="K9161" s="32">
        <v>14.71</v>
      </c>
    </row>
    <row r="9162" spans="1:11" x14ac:dyDescent="0.25">
      <c r="A9162" s="29">
        <v>43027</v>
      </c>
      <c r="B9162" s="22">
        <v>2017</v>
      </c>
      <c r="C9162" s="22">
        <v>10</v>
      </c>
      <c r="D9162" s="22" t="s">
        <v>1943</v>
      </c>
      <c r="E9162" s="22" t="s">
        <v>51</v>
      </c>
      <c r="F9162" s="22" t="s">
        <v>28</v>
      </c>
      <c r="G9162" s="22" t="s">
        <v>38</v>
      </c>
      <c r="H9162" s="22" t="s">
        <v>489</v>
      </c>
      <c r="I9162" s="30">
        <v>32.700000000000003</v>
      </c>
      <c r="J9162" s="31">
        <v>3</v>
      </c>
      <c r="K9162" s="32">
        <v>8.5</v>
      </c>
    </row>
    <row r="9163" spans="1:11" x14ac:dyDescent="0.25">
      <c r="A9163" s="29">
        <v>43027</v>
      </c>
      <c r="B9163" s="22">
        <v>2017</v>
      </c>
      <c r="C9163" s="22">
        <v>10</v>
      </c>
      <c r="D9163" s="22" t="s">
        <v>1111</v>
      </c>
      <c r="E9163" s="22" t="s">
        <v>89</v>
      </c>
      <c r="F9163" s="22" t="s">
        <v>28</v>
      </c>
      <c r="G9163" s="22" t="s">
        <v>64</v>
      </c>
      <c r="H9163" s="22" t="s">
        <v>1405</v>
      </c>
      <c r="I9163" s="30">
        <v>123.26</v>
      </c>
      <c r="J9163" s="31">
        <v>7</v>
      </c>
      <c r="K9163" s="32">
        <v>9.24</v>
      </c>
    </row>
    <row r="9164" spans="1:11" x14ac:dyDescent="0.25">
      <c r="A9164" s="29">
        <v>43027</v>
      </c>
      <c r="B9164" s="22">
        <v>2017</v>
      </c>
      <c r="C9164" s="22">
        <v>10</v>
      </c>
      <c r="D9164" s="22" t="s">
        <v>1111</v>
      </c>
      <c r="E9164" s="22" t="s">
        <v>89</v>
      </c>
      <c r="F9164" s="22" t="s">
        <v>28</v>
      </c>
      <c r="G9164" s="22" t="s">
        <v>29</v>
      </c>
      <c r="H9164" s="22" t="s">
        <v>2130</v>
      </c>
      <c r="I9164" s="30">
        <v>23.68</v>
      </c>
      <c r="J9164" s="31">
        <v>4</v>
      </c>
      <c r="K9164" s="32">
        <v>7.4</v>
      </c>
    </row>
    <row r="9165" spans="1:11" x14ac:dyDescent="0.25">
      <c r="A9165" s="29">
        <v>43027</v>
      </c>
      <c r="B9165" s="22">
        <v>2017</v>
      </c>
      <c r="C9165" s="22">
        <v>10</v>
      </c>
      <c r="D9165" s="22" t="s">
        <v>1111</v>
      </c>
      <c r="E9165" s="22" t="s">
        <v>89</v>
      </c>
      <c r="F9165" s="22" t="s">
        <v>13</v>
      </c>
      <c r="G9165" s="22" t="s">
        <v>23</v>
      </c>
      <c r="H9165" s="22" t="s">
        <v>1562</v>
      </c>
      <c r="I9165" s="30">
        <v>309.58</v>
      </c>
      <c r="J9165" s="31">
        <v>4</v>
      </c>
      <c r="K9165" s="32">
        <v>-56.76</v>
      </c>
    </row>
    <row r="9166" spans="1:11" x14ac:dyDescent="0.25">
      <c r="A9166" s="29">
        <v>43027</v>
      </c>
      <c r="B9166" s="22">
        <v>2017</v>
      </c>
      <c r="C9166" s="22">
        <v>10</v>
      </c>
      <c r="D9166" s="22" t="s">
        <v>1165</v>
      </c>
      <c r="E9166" s="22" t="s">
        <v>32</v>
      </c>
      <c r="F9166" s="22" t="s">
        <v>13</v>
      </c>
      <c r="G9166" s="22" t="s">
        <v>23</v>
      </c>
      <c r="H9166" s="22" t="s">
        <v>1391</v>
      </c>
      <c r="I9166" s="30">
        <v>16.68</v>
      </c>
      <c r="J9166" s="31">
        <v>3</v>
      </c>
      <c r="K9166" s="32">
        <v>5.21</v>
      </c>
    </row>
    <row r="9167" spans="1:11" x14ac:dyDescent="0.25">
      <c r="A9167" s="29">
        <v>43027</v>
      </c>
      <c r="B9167" s="22">
        <v>2017</v>
      </c>
      <c r="C9167" s="22">
        <v>10</v>
      </c>
      <c r="D9167" s="22" t="s">
        <v>714</v>
      </c>
      <c r="E9167" s="22" t="s">
        <v>81</v>
      </c>
      <c r="F9167" s="22" t="s">
        <v>28</v>
      </c>
      <c r="G9167" s="22" t="s">
        <v>48</v>
      </c>
      <c r="H9167" s="22" t="s">
        <v>950</v>
      </c>
      <c r="I9167" s="30">
        <v>1633.19</v>
      </c>
      <c r="J9167" s="31">
        <v>4</v>
      </c>
      <c r="K9167" s="32">
        <v>-1306.55</v>
      </c>
    </row>
    <row r="9168" spans="1:11" x14ac:dyDescent="0.25">
      <c r="A9168" s="29">
        <v>43027</v>
      </c>
      <c r="B9168" s="22">
        <v>2017</v>
      </c>
      <c r="C9168" s="22">
        <v>10</v>
      </c>
      <c r="D9168" s="22" t="s">
        <v>1279</v>
      </c>
      <c r="E9168" s="22" t="s">
        <v>45</v>
      </c>
      <c r="F9168" s="22" t="s">
        <v>28</v>
      </c>
      <c r="G9168" s="22" t="s">
        <v>155</v>
      </c>
      <c r="H9168" s="22" t="s">
        <v>2537</v>
      </c>
      <c r="I9168" s="30">
        <v>8.9600000000000009</v>
      </c>
      <c r="J9168" s="31">
        <v>2</v>
      </c>
      <c r="K9168" s="32">
        <v>4.3</v>
      </c>
    </row>
    <row r="9169" spans="1:11" x14ac:dyDescent="0.25">
      <c r="A9169" s="29">
        <v>43027</v>
      </c>
      <c r="B9169" s="22">
        <v>2017</v>
      </c>
      <c r="C9169" s="22">
        <v>10</v>
      </c>
      <c r="D9169" s="22" t="s">
        <v>1279</v>
      </c>
      <c r="E9169" s="22" t="s">
        <v>45</v>
      </c>
      <c r="F9169" s="22" t="s">
        <v>28</v>
      </c>
      <c r="G9169" s="22" t="s">
        <v>46</v>
      </c>
      <c r="H9169" s="22" t="s">
        <v>582</v>
      </c>
      <c r="I9169" s="30">
        <v>31.5</v>
      </c>
      <c r="J9169" s="31">
        <v>10</v>
      </c>
      <c r="K9169" s="32">
        <v>15.12</v>
      </c>
    </row>
    <row r="9170" spans="1:11" x14ac:dyDescent="0.25">
      <c r="A9170" s="29">
        <v>43027</v>
      </c>
      <c r="B9170" s="22">
        <v>2017</v>
      </c>
      <c r="C9170" s="22">
        <v>10</v>
      </c>
      <c r="D9170" s="22" t="s">
        <v>1279</v>
      </c>
      <c r="E9170" s="22" t="s">
        <v>45</v>
      </c>
      <c r="F9170" s="22" t="s">
        <v>18</v>
      </c>
      <c r="G9170" s="22" t="s">
        <v>36</v>
      </c>
      <c r="H9170" s="22" t="s">
        <v>151</v>
      </c>
      <c r="I9170" s="30">
        <v>30.56</v>
      </c>
      <c r="J9170" s="31">
        <v>2</v>
      </c>
      <c r="K9170" s="32">
        <v>10.39</v>
      </c>
    </row>
    <row r="9171" spans="1:11" x14ac:dyDescent="0.25">
      <c r="A9171" s="29">
        <v>43027</v>
      </c>
      <c r="B9171" s="22">
        <v>2017</v>
      </c>
      <c r="C9171" s="22">
        <v>10</v>
      </c>
      <c r="D9171" s="22" t="s">
        <v>1279</v>
      </c>
      <c r="E9171" s="22" t="s">
        <v>45</v>
      </c>
      <c r="F9171" s="22" t="s">
        <v>18</v>
      </c>
      <c r="G9171" s="22" t="s">
        <v>42</v>
      </c>
      <c r="H9171" s="22" t="s">
        <v>2178</v>
      </c>
      <c r="I9171" s="30">
        <v>24.37</v>
      </c>
      <c r="J9171" s="31">
        <v>2</v>
      </c>
      <c r="K9171" s="32">
        <v>-3.35</v>
      </c>
    </row>
    <row r="9172" spans="1:11" x14ac:dyDescent="0.25">
      <c r="A9172" s="29">
        <v>43027</v>
      </c>
      <c r="B9172" s="22">
        <v>2017</v>
      </c>
      <c r="C9172" s="22">
        <v>10</v>
      </c>
      <c r="D9172" s="22" t="s">
        <v>1730</v>
      </c>
      <c r="E9172" s="22" t="s">
        <v>26</v>
      </c>
      <c r="F9172" s="22" t="s">
        <v>18</v>
      </c>
      <c r="G9172" s="22" t="s">
        <v>42</v>
      </c>
      <c r="H9172" s="22" t="s">
        <v>1539</v>
      </c>
      <c r="I9172" s="30">
        <v>91.28</v>
      </c>
      <c r="J9172" s="31">
        <v>1</v>
      </c>
      <c r="K9172" s="32">
        <v>-67.540000000000006</v>
      </c>
    </row>
    <row r="9173" spans="1:11" x14ac:dyDescent="0.25">
      <c r="A9173" s="29">
        <v>43027</v>
      </c>
      <c r="B9173" s="22">
        <v>2017</v>
      </c>
      <c r="C9173" s="22">
        <v>10</v>
      </c>
      <c r="D9173" s="22" t="s">
        <v>526</v>
      </c>
      <c r="E9173" s="22" t="s">
        <v>32</v>
      </c>
      <c r="F9173" s="22" t="s">
        <v>28</v>
      </c>
      <c r="G9173" s="22" t="s">
        <v>48</v>
      </c>
      <c r="H9173" s="22" t="s">
        <v>1252</v>
      </c>
      <c r="I9173" s="30">
        <v>2.0699999999999998</v>
      </c>
      <c r="J9173" s="31">
        <v>2</v>
      </c>
      <c r="K9173" s="32">
        <v>-3.52</v>
      </c>
    </row>
    <row r="9174" spans="1:11" x14ac:dyDescent="0.25">
      <c r="A9174" s="29">
        <v>43027</v>
      </c>
      <c r="B9174" s="22">
        <v>2017</v>
      </c>
      <c r="C9174" s="22">
        <v>10</v>
      </c>
      <c r="D9174" s="22" t="s">
        <v>526</v>
      </c>
      <c r="E9174" s="22" t="s">
        <v>32</v>
      </c>
      <c r="F9174" s="22" t="s">
        <v>18</v>
      </c>
      <c r="G9174" s="22" t="s">
        <v>165</v>
      </c>
      <c r="H9174" s="22" t="s">
        <v>2415</v>
      </c>
      <c r="I9174" s="30">
        <v>328.4</v>
      </c>
      <c r="J9174" s="31">
        <v>3</v>
      </c>
      <c r="K9174" s="32">
        <v>-91.76</v>
      </c>
    </row>
    <row r="9175" spans="1:11" x14ac:dyDescent="0.25">
      <c r="A9175" s="29">
        <v>43027</v>
      </c>
      <c r="B9175" s="22">
        <v>2017</v>
      </c>
      <c r="C9175" s="22">
        <v>10</v>
      </c>
      <c r="D9175" s="22" t="s">
        <v>361</v>
      </c>
      <c r="E9175" s="22" t="s">
        <v>45</v>
      </c>
      <c r="F9175" s="22" t="s">
        <v>28</v>
      </c>
      <c r="G9175" s="22" t="s">
        <v>48</v>
      </c>
      <c r="H9175" s="22" t="s">
        <v>2153</v>
      </c>
      <c r="I9175" s="30">
        <v>39.619999999999997</v>
      </c>
      <c r="J9175" s="31">
        <v>3</v>
      </c>
      <c r="K9175" s="32">
        <v>13.87</v>
      </c>
    </row>
    <row r="9176" spans="1:11" x14ac:dyDescent="0.25">
      <c r="A9176" s="29">
        <v>43028</v>
      </c>
      <c r="B9176" s="22">
        <v>2017</v>
      </c>
      <c r="C9176" s="22">
        <v>10</v>
      </c>
      <c r="D9176" s="22" t="s">
        <v>1168</v>
      </c>
      <c r="E9176" s="22" t="s">
        <v>131</v>
      </c>
      <c r="F9176" s="22" t="s">
        <v>18</v>
      </c>
      <c r="G9176" s="22" t="s">
        <v>42</v>
      </c>
      <c r="H9176" s="22" t="s">
        <v>867</v>
      </c>
      <c r="I9176" s="30">
        <v>284.36</v>
      </c>
      <c r="J9176" s="31">
        <v>2</v>
      </c>
      <c r="K9176" s="32">
        <v>-75.83</v>
      </c>
    </row>
    <row r="9177" spans="1:11" x14ac:dyDescent="0.25">
      <c r="A9177" s="29">
        <v>43028</v>
      </c>
      <c r="B9177" s="22">
        <v>2017</v>
      </c>
      <c r="C9177" s="22">
        <v>10</v>
      </c>
      <c r="D9177" s="22" t="s">
        <v>1168</v>
      </c>
      <c r="E9177" s="22" t="s">
        <v>131</v>
      </c>
      <c r="F9177" s="22" t="s">
        <v>28</v>
      </c>
      <c r="G9177" s="22" t="s">
        <v>38</v>
      </c>
      <c r="H9177" s="22" t="s">
        <v>2001</v>
      </c>
      <c r="I9177" s="30">
        <v>665.41</v>
      </c>
      <c r="J9177" s="31">
        <v>2</v>
      </c>
      <c r="K9177" s="32">
        <v>66.540000000000006</v>
      </c>
    </row>
    <row r="9178" spans="1:11" x14ac:dyDescent="0.25">
      <c r="A9178" s="29">
        <v>43028</v>
      </c>
      <c r="B9178" s="22">
        <v>2017</v>
      </c>
      <c r="C9178" s="22">
        <v>10</v>
      </c>
      <c r="D9178" s="22" t="s">
        <v>1528</v>
      </c>
      <c r="E9178" s="22" t="s">
        <v>67</v>
      </c>
      <c r="F9178" s="22" t="s">
        <v>28</v>
      </c>
      <c r="G9178" s="22" t="s">
        <v>64</v>
      </c>
      <c r="H9178" s="22" t="s">
        <v>1846</v>
      </c>
      <c r="I9178" s="30">
        <v>13.36</v>
      </c>
      <c r="J9178" s="31">
        <v>4</v>
      </c>
      <c r="K9178" s="32">
        <v>4.1399999999999997</v>
      </c>
    </row>
    <row r="9179" spans="1:11" x14ac:dyDescent="0.25">
      <c r="A9179" s="29">
        <v>43028</v>
      </c>
      <c r="B9179" s="22">
        <v>2017</v>
      </c>
      <c r="C9179" s="22">
        <v>10</v>
      </c>
      <c r="D9179" s="22" t="s">
        <v>1528</v>
      </c>
      <c r="E9179" s="22" t="s">
        <v>67</v>
      </c>
      <c r="F9179" s="22" t="s">
        <v>28</v>
      </c>
      <c r="G9179" s="22" t="s">
        <v>29</v>
      </c>
      <c r="H9179" s="22" t="s">
        <v>393</v>
      </c>
      <c r="I9179" s="30">
        <v>39.96</v>
      </c>
      <c r="J9179" s="31">
        <v>2</v>
      </c>
      <c r="K9179" s="32">
        <v>18.78</v>
      </c>
    </row>
    <row r="9180" spans="1:11" x14ac:dyDescent="0.25">
      <c r="A9180" s="29">
        <v>43028</v>
      </c>
      <c r="B9180" s="22">
        <v>2017</v>
      </c>
      <c r="C9180" s="22">
        <v>10</v>
      </c>
      <c r="D9180" s="22" t="s">
        <v>1528</v>
      </c>
      <c r="E9180" s="22" t="s">
        <v>67</v>
      </c>
      <c r="F9180" s="22" t="s">
        <v>28</v>
      </c>
      <c r="G9180" s="22" t="s">
        <v>48</v>
      </c>
      <c r="H9180" s="22" t="s">
        <v>1914</v>
      </c>
      <c r="I9180" s="30">
        <v>145.85</v>
      </c>
      <c r="J9180" s="31">
        <v>5</v>
      </c>
      <c r="K9180" s="32">
        <v>70.010000000000005</v>
      </c>
    </row>
    <row r="9181" spans="1:11" x14ac:dyDescent="0.25">
      <c r="A9181" s="29">
        <v>43028</v>
      </c>
      <c r="B9181" s="22">
        <v>2017</v>
      </c>
      <c r="C9181" s="22">
        <v>10</v>
      </c>
      <c r="D9181" s="22" t="s">
        <v>2533</v>
      </c>
      <c r="E9181" s="22" t="s">
        <v>45</v>
      </c>
      <c r="F9181" s="22" t="s">
        <v>28</v>
      </c>
      <c r="G9181" s="22" t="s">
        <v>46</v>
      </c>
      <c r="H9181" s="22" t="s">
        <v>2285</v>
      </c>
      <c r="I9181" s="30">
        <v>3.75</v>
      </c>
      <c r="J9181" s="31">
        <v>1</v>
      </c>
      <c r="K9181" s="32">
        <v>1.8</v>
      </c>
    </row>
    <row r="9182" spans="1:11" x14ac:dyDescent="0.25">
      <c r="A9182" s="29">
        <v>43028</v>
      </c>
      <c r="B9182" s="22">
        <v>2017</v>
      </c>
      <c r="C9182" s="22">
        <v>10</v>
      </c>
      <c r="D9182" s="22" t="s">
        <v>2533</v>
      </c>
      <c r="E9182" s="22" t="s">
        <v>45</v>
      </c>
      <c r="F9182" s="22" t="s">
        <v>28</v>
      </c>
      <c r="G9182" s="22" t="s">
        <v>48</v>
      </c>
      <c r="H9182" s="22" t="s">
        <v>747</v>
      </c>
      <c r="I9182" s="30">
        <v>20.93</v>
      </c>
      <c r="J9182" s="31">
        <v>4</v>
      </c>
      <c r="K9182" s="32">
        <v>7.59</v>
      </c>
    </row>
    <row r="9183" spans="1:11" x14ac:dyDescent="0.25">
      <c r="A9183" s="29">
        <v>43028</v>
      </c>
      <c r="B9183" s="22">
        <v>2017</v>
      </c>
      <c r="C9183" s="22">
        <v>10</v>
      </c>
      <c r="D9183" s="22" t="s">
        <v>1177</v>
      </c>
      <c r="E9183" s="22" t="s">
        <v>89</v>
      </c>
      <c r="F9183" s="22" t="s">
        <v>28</v>
      </c>
      <c r="G9183" s="22" t="s">
        <v>29</v>
      </c>
      <c r="H9183" s="22" t="s">
        <v>450</v>
      </c>
      <c r="I9183" s="30">
        <v>45.53</v>
      </c>
      <c r="J9183" s="31">
        <v>3</v>
      </c>
      <c r="K9183" s="32">
        <v>15.93</v>
      </c>
    </row>
    <row r="9184" spans="1:11" x14ac:dyDescent="0.25">
      <c r="A9184" s="29">
        <v>43028</v>
      </c>
      <c r="B9184" s="22">
        <v>2017</v>
      </c>
      <c r="C9184" s="22">
        <v>10</v>
      </c>
      <c r="D9184" s="22" t="s">
        <v>447</v>
      </c>
      <c r="E9184" s="22" t="s">
        <v>22</v>
      </c>
      <c r="F9184" s="22" t="s">
        <v>28</v>
      </c>
      <c r="G9184" s="22" t="s">
        <v>46</v>
      </c>
      <c r="H9184" s="22" t="s">
        <v>2499</v>
      </c>
      <c r="I9184" s="30">
        <v>24.55</v>
      </c>
      <c r="J9184" s="31">
        <v>5</v>
      </c>
      <c r="K9184" s="32">
        <v>12.03</v>
      </c>
    </row>
    <row r="9185" spans="1:11" x14ac:dyDescent="0.25">
      <c r="A9185" s="29">
        <v>43028</v>
      </c>
      <c r="B9185" s="22">
        <v>2017</v>
      </c>
      <c r="C9185" s="22">
        <v>10</v>
      </c>
      <c r="D9185" s="22" t="s">
        <v>1762</v>
      </c>
      <c r="E9185" s="22" t="s">
        <v>77</v>
      </c>
      <c r="F9185" s="22" t="s">
        <v>28</v>
      </c>
      <c r="G9185" s="22" t="s">
        <v>38</v>
      </c>
      <c r="H9185" s="22" t="s">
        <v>1782</v>
      </c>
      <c r="I9185" s="30">
        <v>4.7699999999999996</v>
      </c>
      <c r="J9185" s="31">
        <v>2</v>
      </c>
      <c r="K9185" s="32">
        <v>-0.77</v>
      </c>
    </row>
    <row r="9186" spans="1:11" x14ac:dyDescent="0.25">
      <c r="A9186" s="29">
        <v>43028</v>
      </c>
      <c r="B9186" s="22">
        <v>2017</v>
      </c>
      <c r="C9186" s="22">
        <v>10</v>
      </c>
      <c r="D9186" s="22" t="s">
        <v>1762</v>
      </c>
      <c r="E9186" s="22" t="s">
        <v>77</v>
      </c>
      <c r="F9186" s="22" t="s">
        <v>28</v>
      </c>
      <c r="G9186" s="22" t="s">
        <v>29</v>
      </c>
      <c r="H9186" s="22" t="s">
        <v>219</v>
      </c>
      <c r="I9186" s="30">
        <v>6.67</v>
      </c>
      <c r="J9186" s="31">
        <v>1</v>
      </c>
      <c r="K9186" s="32">
        <v>2.5</v>
      </c>
    </row>
    <row r="9187" spans="1:11" x14ac:dyDescent="0.25">
      <c r="A9187" s="29">
        <v>43028</v>
      </c>
      <c r="B9187" s="22">
        <v>2017</v>
      </c>
      <c r="C9187" s="22">
        <v>10</v>
      </c>
      <c r="D9187" s="22" t="s">
        <v>1762</v>
      </c>
      <c r="E9187" s="22" t="s">
        <v>77</v>
      </c>
      <c r="F9187" s="22" t="s">
        <v>28</v>
      </c>
      <c r="G9187" s="22" t="s">
        <v>64</v>
      </c>
      <c r="H9187" s="22" t="s">
        <v>987</v>
      </c>
      <c r="I9187" s="30">
        <v>4.45</v>
      </c>
      <c r="J9187" s="31">
        <v>2</v>
      </c>
      <c r="K9187" s="32">
        <v>1.1100000000000001</v>
      </c>
    </row>
    <row r="9188" spans="1:11" x14ac:dyDescent="0.25">
      <c r="A9188" s="29">
        <v>43028</v>
      </c>
      <c r="B9188" s="22">
        <v>2017</v>
      </c>
      <c r="C9188" s="22">
        <v>10</v>
      </c>
      <c r="D9188" s="22" t="s">
        <v>1762</v>
      </c>
      <c r="E9188" s="22" t="s">
        <v>77</v>
      </c>
      <c r="F9188" s="22" t="s">
        <v>18</v>
      </c>
      <c r="G9188" s="22" t="s">
        <v>36</v>
      </c>
      <c r="H9188" s="22" t="s">
        <v>1634</v>
      </c>
      <c r="I9188" s="30">
        <v>43.94</v>
      </c>
      <c r="J9188" s="31">
        <v>4</v>
      </c>
      <c r="K9188" s="32">
        <v>6.04</v>
      </c>
    </row>
    <row r="9189" spans="1:11" x14ac:dyDescent="0.25">
      <c r="A9189" s="29">
        <v>43028</v>
      </c>
      <c r="B9189" s="22">
        <v>2017</v>
      </c>
      <c r="C9189" s="22">
        <v>10</v>
      </c>
      <c r="D9189" s="22" t="s">
        <v>689</v>
      </c>
      <c r="E9189" s="22" t="s">
        <v>81</v>
      </c>
      <c r="F9189" s="22" t="s">
        <v>13</v>
      </c>
      <c r="G9189" s="22" t="s">
        <v>23</v>
      </c>
      <c r="H9189" s="22" t="s">
        <v>2606</v>
      </c>
      <c r="I9189" s="30">
        <v>15.98</v>
      </c>
      <c r="J9189" s="31">
        <v>2</v>
      </c>
      <c r="K9189" s="32">
        <v>1.4</v>
      </c>
    </row>
    <row r="9190" spans="1:11" x14ac:dyDescent="0.25">
      <c r="A9190" s="29">
        <v>43028</v>
      </c>
      <c r="B9190" s="22">
        <v>2017</v>
      </c>
      <c r="C9190" s="22">
        <v>10</v>
      </c>
      <c r="D9190" s="22" t="s">
        <v>689</v>
      </c>
      <c r="E9190" s="22" t="s">
        <v>81</v>
      </c>
      <c r="F9190" s="22" t="s">
        <v>28</v>
      </c>
      <c r="G9190" s="22" t="s">
        <v>29</v>
      </c>
      <c r="H9190" s="22" t="s">
        <v>1319</v>
      </c>
      <c r="I9190" s="30">
        <v>14.35</v>
      </c>
      <c r="J9190" s="31">
        <v>3</v>
      </c>
      <c r="K9190" s="32">
        <v>4.49</v>
      </c>
    </row>
    <row r="9191" spans="1:11" x14ac:dyDescent="0.25">
      <c r="A9191" s="29">
        <v>43029</v>
      </c>
      <c r="B9191" s="22">
        <v>2017</v>
      </c>
      <c r="C9191" s="22">
        <v>10</v>
      </c>
      <c r="D9191" s="22" t="s">
        <v>2713</v>
      </c>
      <c r="E9191" s="22" t="s">
        <v>77</v>
      </c>
      <c r="F9191" s="22" t="s">
        <v>18</v>
      </c>
      <c r="G9191" s="22" t="s">
        <v>19</v>
      </c>
      <c r="H9191" s="22" t="s">
        <v>441</v>
      </c>
      <c r="I9191" s="30">
        <v>683.95</v>
      </c>
      <c r="J9191" s="31">
        <v>3</v>
      </c>
      <c r="K9191" s="32">
        <v>42.75</v>
      </c>
    </row>
    <row r="9192" spans="1:11" x14ac:dyDescent="0.25">
      <c r="A9192" s="29">
        <v>43029</v>
      </c>
      <c r="B9192" s="22">
        <v>2017</v>
      </c>
      <c r="C9192" s="22">
        <v>10</v>
      </c>
      <c r="D9192" s="22" t="s">
        <v>2713</v>
      </c>
      <c r="E9192" s="22" t="s">
        <v>77</v>
      </c>
      <c r="F9192" s="22" t="s">
        <v>18</v>
      </c>
      <c r="G9192" s="22" t="s">
        <v>36</v>
      </c>
      <c r="H9192" s="22" t="s">
        <v>452</v>
      </c>
      <c r="I9192" s="30">
        <v>45.7</v>
      </c>
      <c r="J9192" s="31">
        <v>3</v>
      </c>
      <c r="K9192" s="32">
        <v>5.14</v>
      </c>
    </row>
    <row r="9193" spans="1:11" x14ac:dyDescent="0.25">
      <c r="A9193" s="29">
        <v>43029</v>
      </c>
      <c r="B9193" s="22">
        <v>2017</v>
      </c>
      <c r="C9193" s="22">
        <v>10</v>
      </c>
      <c r="D9193" s="22" t="s">
        <v>406</v>
      </c>
      <c r="E9193" s="22" t="s">
        <v>436</v>
      </c>
      <c r="F9193" s="22" t="s">
        <v>13</v>
      </c>
      <c r="G9193" s="22" t="s">
        <v>23</v>
      </c>
      <c r="H9193" s="22" t="s">
        <v>1086</v>
      </c>
      <c r="I9193" s="30">
        <v>1439.92</v>
      </c>
      <c r="J9193" s="31">
        <v>8</v>
      </c>
      <c r="K9193" s="32">
        <v>374.38</v>
      </c>
    </row>
    <row r="9194" spans="1:11" x14ac:dyDescent="0.25">
      <c r="A9194" s="29">
        <v>43029</v>
      </c>
      <c r="B9194" s="22">
        <v>2017</v>
      </c>
      <c r="C9194" s="22">
        <v>10</v>
      </c>
      <c r="D9194" s="22" t="s">
        <v>406</v>
      </c>
      <c r="E9194" s="22" t="s">
        <v>436</v>
      </c>
      <c r="F9194" s="22" t="s">
        <v>18</v>
      </c>
      <c r="G9194" s="22" t="s">
        <v>42</v>
      </c>
      <c r="H9194" s="22" t="s">
        <v>1773</v>
      </c>
      <c r="I9194" s="30">
        <v>262.11</v>
      </c>
      <c r="J9194" s="31">
        <v>1</v>
      </c>
      <c r="K9194" s="32">
        <v>62.91</v>
      </c>
    </row>
    <row r="9195" spans="1:11" x14ac:dyDescent="0.25">
      <c r="A9195" s="29">
        <v>43029</v>
      </c>
      <c r="B9195" s="22">
        <v>2017</v>
      </c>
      <c r="C9195" s="22">
        <v>10</v>
      </c>
      <c r="D9195" s="22" t="s">
        <v>532</v>
      </c>
      <c r="E9195" s="22" t="s">
        <v>107</v>
      </c>
      <c r="F9195" s="22" t="s">
        <v>28</v>
      </c>
      <c r="G9195" s="22" t="s">
        <v>29</v>
      </c>
      <c r="H9195" s="22" t="s">
        <v>2190</v>
      </c>
      <c r="I9195" s="30">
        <v>5.18</v>
      </c>
      <c r="J9195" s="31">
        <v>1</v>
      </c>
      <c r="K9195" s="32">
        <v>1.81</v>
      </c>
    </row>
    <row r="9196" spans="1:11" x14ac:dyDescent="0.25">
      <c r="A9196" s="29">
        <v>43029</v>
      </c>
      <c r="B9196" s="22">
        <v>2017</v>
      </c>
      <c r="C9196" s="22">
        <v>10</v>
      </c>
      <c r="D9196" s="22" t="s">
        <v>532</v>
      </c>
      <c r="E9196" s="22" t="s">
        <v>107</v>
      </c>
      <c r="F9196" s="22" t="s">
        <v>18</v>
      </c>
      <c r="G9196" s="22" t="s">
        <v>19</v>
      </c>
      <c r="H9196" s="22" t="s">
        <v>914</v>
      </c>
      <c r="I9196" s="30">
        <v>478.48</v>
      </c>
      <c r="J9196" s="31">
        <v>2</v>
      </c>
      <c r="K9196" s="32">
        <v>47.85</v>
      </c>
    </row>
    <row r="9197" spans="1:11" x14ac:dyDescent="0.25">
      <c r="A9197" s="29">
        <v>43029</v>
      </c>
      <c r="B9197" s="22">
        <v>2017</v>
      </c>
      <c r="C9197" s="22">
        <v>10</v>
      </c>
      <c r="D9197" s="22" t="s">
        <v>532</v>
      </c>
      <c r="E9197" s="22" t="s">
        <v>107</v>
      </c>
      <c r="F9197" s="22" t="s">
        <v>13</v>
      </c>
      <c r="G9197" s="22" t="s">
        <v>14</v>
      </c>
      <c r="H9197" s="22" t="s">
        <v>2025</v>
      </c>
      <c r="I9197" s="30">
        <v>28.4</v>
      </c>
      <c r="J9197" s="31">
        <v>2</v>
      </c>
      <c r="K9197" s="32">
        <v>6.75</v>
      </c>
    </row>
    <row r="9198" spans="1:11" x14ac:dyDescent="0.25">
      <c r="A9198" s="29">
        <v>43029</v>
      </c>
      <c r="B9198" s="22">
        <v>2017</v>
      </c>
      <c r="C9198" s="22">
        <v>10</v>
      </c>
      <c r="D9198" s="22" t="s">
        <v>315</v>
      </c>
      <c r="E9198" s="22" t="s">
        <v>212</v>
      </c>
      <c r="F9198" s="22" t="s">
        <v>28</v>
      </c>
      <c r="G9198" s="22" t="s">
        <v>38</v>
      </c>
      <c r="H9198" s="22" t="s">
        <v>575</v>
      </c>
      <c r="I9198" s="30">
        <v>909.12</v>
      </c>
      <c r="J9198" s="31">
        <v>8</v>
      </c>
      <c r="K9198" s="32">
        <v>9.09</v>
      </c>
    </row>
    <row r="9199" spans="1:11" x14ac:dyDescent="0.25">
      <c r="A9199" s="29">
        <v>43029</v>
      </c>
      <c r="B9199" s="22">
        <v>2017</v>
      </c>
      <c r="C9199" s="22">
        <v>10</v>
      </c>
      <c r="D9199" s="22" t="s">
        <v>2118</v>
      </c>
      <c r="E9199" s="22" t="s">
        <v>77</v>
      </c>
      <c r="F9199" s="22" t="s">
        <v>28</v>
      </c>
      <c r="G9199" s="22" t="s">
        <v>64</v>
      </c>
      <c r="H9199" s="22" t="s">
        <v>2489</v>
      </c>
      <c r="I9199" s="30">
        <v>17.86</v>
      </c>
      <c r="J9199" s="31">
        <v>4</v>
      </c>
      <c r="K9199" s="32">
        <v>2.0099999999999998</v>
      </c>
    </row>
    <row r="9200" spans="1:11" x14ac:dyDescent="0.25">
      <c r="A9200" s="29">
        <v>43029</v>
      </c>
      <c r="B9200" s="22">
        <v>2017</v>
      </c>
      <c r="C9200" s="22">
        <v>10</v>
      </c>
      <c r="D9200" s="22" t="s">
        <v>1696</v>
      </c>
      <c r="E9200" s="22" t="s">
        <v>26</v>
      </c>
      <c r="F9200" s="22" t="s">
        <v>28</v>
      </c>
      <c r="G9200" s="22" t="s">
        <v>58</v>
      </c>
      <c r="H9200" s="22" t="s">
        <v>1429</v>
      </c>
      <c r="I9200" s="30">
        <v>23.99</v>
      </c>
      <c r="J9200" s="31">
        <v>2</v>
      </c>
      <c r="K9200" s="32">
        <v>-62.38</v>
      </c>
    </row>
    <row r="9201" spans="1:11" x14ac:dyDescent="0.25">
      <c r="A9201" s="29">
        <v>43029</v>
      </c>
      <c r="B9201" s="22">
        <v>2017</v>
      </c>
      <c r="C9201" s="22">
        <v>10</v>
      </c>
      <c r="D9201" s="22" t="s">
        <v>106</v>
      </c>
      <c r="E9201" s="22" t="s">
        <v>183</v>
      </c>
      <c r="F9201" s="22" t="s">
        <v>28</v>
      </c>
      <c r="G9201" s="22" t="s">
        <v>48</v>
      </c>
      <c r="H9201" s="22" t="s">
        <v>1829</v>
      </c>
      <c r="I9201" s="30">
        <v>8.56</v>
      </c>
      <c r="J9201" s="31">
        <v>1</v>
      </c>
      <c r="K9201" s="32">
        <v>-6.56</v>
      </c>
    </row>
    <row r="9202" spans="1:11" x14ac:dyDescent="0.25">
      <c r="A9202" s="29">
        <v>43029</v>
      </c>
      <c r="B9202" s="22">
        <v>2017</v>
      </c>
      <c r="C9202" s="22">
        <v>10</v>
      </c>
      <c r="D9202" s="22" t="s">
        <v>2149</v>
      </c>
      <c r="E9202" s="22" t="s">
        <v>131</v>
      </c>
      <c r="F9202" s="22" t="s">
        <v>28</v>
      </c>
      <c r="G9202" s="22" t="s">
        <v>58</v>
      </c>
      <c r="H9202" s="22" t="s">
        <v>2471</v>
      </c>
      <c r="I9202" s="30">
        <v>161.57</v>
      </c>
      <c r="J9202" s="31">
        <v>2</v>
      </c>
      <c r="K9202" s="32">
        <v>16.16</v>
      </c>
    </row>
    <row r="9203" spans="1:11" x14ac:dyDescent="0.25">
      <c r="A9203" s="29">
        <v>43029</v>
      </c>
      <c r="B9203" s="22">
        <v>2017</v>
      </c>
      <c r="C9203" s="22">
        <v>10</v>
      </c>
      <c r="D9203" s="22" t="s">
        <v>2149</v>
      </c>
      <c r="E9203" s="22" t="s">
        <v>131</v>
      </c>
      <c r="F9203" s="22" t="s">
        <v>28</v>
      </c>
      <c r="G9203" s="22" t="s">
        <v>29</v>
      </c>
      <c r="H9203" s="22" t="s">
        <v>331</v>
      </c>
      <c r="I9203" s="30">
        <v>4.0599999999999996</v>
      </c>
      <c r="J9203" s="31">
        <v>1</v>
      </c>
      <c r="K9203" s="32">
        <v>1.37</v>
      </c>
    </row>
    <row r="9204" spans="1:11" x14ac:dyDescent="0.25">
      <c r="A9204" s="29">
        <v>43029</v>
      </c>
      <c r="B9204" s="22">
        <v>2017</v>
      </c>
      <c r="C9204" s="22">
        <v>10</v>
      </c>
      <c r="D9204" s="22" t="s">
        <v>2149</v>
      </c>
      <c r="E9204" s="22" t="s">
        <v>131</v>
      </c>
      <c r="F9204" s="22" t="s">
        <v>28</v>
      </c>
      <c r="G9204" s="22" t="s">
        <v>48</v>
      </c>
      <c r="H9204" s="22" t="s">
        <v>1252</v>
      </c>
      <c r="I9204" s="30">
        <v>6.22</v>
      </c>
      <c r="J9204" s="31">
        <v>4</v>
      </c>
      <c r="K9204" s="32">
        <v>-4.97</v>
      </c>
    </row>
    <row r="9205" spans="1:11" x14ac:dyDescent="0.25">
      <c r="A9205" s="29">
        <v>43029</v>
      </c>
      <c r="B9205" s="22">
        <v>2017</v>
      </c>
      <c r="C9205" s="22">
        <v>10</v>
      </c>
      <c r="D9205" s="22" t="s">
        <v>2623</v>
      </c>
      <c r="E9205" s="22" t="s">
        <v>89</v>
      </c>
      <c r="F9205" s="22" t="s">
        <v>13</v>
      </c>
      <c r="G9205" s="22" t="s">
        <v>23</v>
      </c>
      <c r="H9205" s="22" t="s">
        <v>2039</v>
      </c>
      <c r="I9205" s="30">
        <v>329.99</v>
      </c>
      <c r="J9205" s="31">
        <v>2</v>
      </c>
      <c r="K9205" s="32">
        <v>-77</v>
      </c>
    </row>
    <row r="9206" spans="1:11" x14ac:dyDescent="0.25">
      <c r="A9206" s="29">
        <v>43029</v>
      </c>
      <c r="B9206" s="22">
        <v>2017</v>
      </c>
      <c r="C9206" s="22">
        <v>10</v>
      </c>
      <c r="D9206" s="22" t="s">
        <v>2623</v>
      </c>
      <c r="E9206" s="22" t="s">
        <v>89</v>
      </c>
      <c r="F9206" s="22" t="s">
        <v>28</v>
      </c>
      <c r="G9206" s="22" t="s">
        <v>38</v>
      </c>
      <c r="H9206" s="22" t="s">
        <v>2616</v>
      </c>
      <c r="I9206" s="30">
        <v>71.38</v>
      </c>
      <c r="J9206" s="31">
        <v>3</v>
      </c>
      <c r="K9206" s="32">
        <v>-4.46</v>
      </c>
    </row>
    <row r="9207" spans="1:11" x14ac:dyDescent="0.25">
      <c r="A9207" s="29">
        <v>43029</v>
      </c>
      <c r="B9207" s="22">
        <v>2017</v>
      </c>
      <c r="C9207" s="22">
        <v>10</v>
      </c>
      <c r="D9207" s="22" t="s">
        <v>1349</v>
      </c>
      <c r="E9207" s="22" t="s">
        <v>12</v>
      </c>
      <c r="F9207" s="22" t="s">
        <v>28</v>
      </c>
      <c r="G9207" s="22" t="s">
        <v>48</v>
      </c>
      <c r="H9207" s="22" t="s">
        <v>1416</v>
      </c>
      <c r="I9207" s="30">
        <v>38.82</v>
      </c>
      <c r="J9207" s="31">
        <v>6</v>
      </c>
      <c r="K9207" s="32">
        <v>19.41</v>
      </c>
    </row>
    <row r="9208" spans="1:11" x14ac:dyDescent="0.25">
      <c r="A9208" s="29">
        <v>43029</v>
      </c>
      <c r="B9208" s="22">
        <v>2017</v>
      </c>
      <c r="C9208" s="22">
        <v>10</v>
      </c>
      <c r="D9208" s="22" t="s">
        <v>1349</v>
      </c>
      <c r="E9208" s="22" t="s">
        <v>12</v>
      </c>
      <c r="F9208" s="22" t="s">
        <v>28</v>
      </c>
      <c r="G9208" s="22" t="s">
        <v>48</v>
      </c>
      <c r="H9208" s="22" t="s">
        <v>1427</v>
      </c>
      <c r="I9208" s="30">
        <v>21.9</v>
      </c>
      <c r="J9208" s="31">
        <v>5</v>
      </c>
      <c r="K9208" s="32">
        <v>10.51</v>
      </c>
    </row>
    <row r="9209" spans="1:11" x14ac:dyDescent="0.25">
      <c r="A9209" s="29">
        <v>43030</v>
      </c>
      <c r="B9209" s="22">
        <v>2017</v>
      </c>
      <c r="C9209" s="22">
        <v>10</v>
      </c>
      <c r="D9209" s="22" t="s">
        <v>1764</v>
      </c>
      <c r="E9209" s="22" t="s">
        <v>22</v>
      </c>
      <c r="F9209" s="22" t="s">
        <v>13</v>
      </c>
      <c r="G9209" s="22" t="s">
        <v>143</v>
      </c>
      <c r="H9209" s="22" t="s">
        <v>2459</v>
      </c>
      <c r="I9209" s="30">
        <v>11199.97</v>
      </c>
      <c r="J9209" s="31">
        <v>4</v>
      </c>
      <c r="K9209" s="32">
        <v>3919.99</v>
      </c>
    </row>
    <row r="9210" spans="1:11" x14ac:dyDescent="0.25">
      <c r="A9210" s="29">
        <v>43030</v>
      </c>
      <c r="B9210" s="22">
        <v>2017</v>
      </c>
      <c r="C9210" s="22">
        <v>10</v>
      </c>
      <c r="D9210" s="22" t="s">
        <v>1764</v>
      </c>
      <c r="E9210" s="22" t="s">
        <v>22</v>
      </c>
      <c r="F9210" s="22" t="s">
        <v>13</v>
      </c>
      <c r="G9210" s="22" t="s">
        <v>23</v>
      </c>
      <c r="H9210" s="22" t="s">
        <v>2059</v>
      </c>
      <c r="I9210" s="30">
        <v>2399.6</v>
      </c>
      <c r="J9210" s="31">
        <v>8</v>
      </c>
      <c r="K9210" s="32">
        <v>647.89</v>
      </c>
    </row>
    <row r="9211" spans="1:11" x14ac:dyDescent="0.25">
      <c r="A9211" s="29">
        <v>43030</v>
      </c>
      <c r="B9211" s="22">
        <v>2017</v>
      </c>
      <c r="C9211" s="22">
        <v>10</v>
      </c>
      <c r="D9211" s="22" t="s">
        <v>1764</v>
      </c>
      <c r="E9211" s="22" t="s">
        <v>22</v>
      </c>
      <c r="F9211" s="22" t="s">
        <v>28</v>
      </c>
      <c r="G9211" s="22" t="s">
        <v>155</v>
      </c>
      <c r="H9211" s="22" t="s">
        <v>1179</v>
      </c>
      <c r="I9211" s="30">
        <v>63.9</v>
      </c>
      <c r="J9211" s="31">
        <v>5</v>
      </c>
      <c r="K9211" s="32">
        <v>28.76</v>
      </c>
    </row>
    <row r="9212" spans="1:11" x14ac:dyDescent="0.25">
      <c r="A9212" s="29">
        <v>43030</v>
      </c>
      <c r="B9212" s="22">
        <v>2017</v>
      </c>
      <c r="C9212" s="22">
        <v>10</v>
      </c>
      <c r="D9212" s="22" t="s">
        <v>1764</v>
      </c>
      <c r="E9212" s="22" t="s">
        <v>22</v>
      </c>
      <c r="F9212" s="22" t="s">
        <v>13</v>
      </c>
      <c r="G9212" s="22" t="s">
        <v>23</v>
      </c>
      <c r="H9212" s="22" t="s">
        <v>1962</v>
      </c>
      <c r="I9212" s="30">
        <v>52.99</v>
      </c>
      <c r="J9212" s="31">
        <v>1</v>
      </c>
      <c r="K9212" s="32">
        <v>0.53</v>
      </c>
    </row>
    <row r="9213" spans="1:11" x14ac:dyDescent="0.25">
      <c r="A9213" s="29">
        <v>43030</v>
      </c>
      <c r="B9213" s="22">
        <v>2017</v>
      </c>
      <c r="C9213" s="22">
        <v>10</v>
      </c>
      <c r="D9213" s="22" t="s">
        <v>180</v>
      </c>
      <c r="E9213" s="22" t="s">
        <v>107</v>
      </c>
      <c r="F9213" s="22" t="s">
        <v>18</v>
      </c>
      <c r="G9213" s="22" t="s">
        <v>42</v>
      </c>
      <c r="H9213" s="22" t="s">
        <v>856</v>
      </c>
      <c r="I9213" s="30">
        <v>177.23</v>
      </c>
      <c r="J9213" s="31">
        <v>5</v>
      </c>
      <c r="K9213" s="32">
        <v>-120.51</v>
      </c>
    </row>
    <row r="9214" spans="1:11" x14ac:dyDescent="0.25">
      <c r="A9214" s="29">
        <v>43030</v>
      </c>
      <c r="B9214" s="22">
        <v>2017</v>
      </c>
      <c r="C9214" s="22">
        <v>10</v>
      </c>
      <c r="D9214" s="22" t="s">
        <v>1009</v>
      </c>
      <c r="E9214" s="22" t="s">
        <v>436</v>
      </c>
      <c r="F9214" s="22" t="s">
        <v>28</v>
      </c>
      <c r="G9214" s="22" t="s">
        <v>38</v>
      </c>
      <c r="H9214" s="22" t="s">
        <v>2188</v>
      </c>
      <c r="I9214" s="30">
        <v>333.09</v>
      </c>
      <c r="J9214" s="31">
        <v>3</v>
      </c>
      <c r="K9214" s="32">
        <v>23.32</v>
      </c>
    </row>
    <row r="9215" spans="1:11" x14ac:dyDescent="0.25">
      <c r="A9215" s="29">
        <v>43030</v>
      </c>
      <c r="B9215" s="22">
        <v>2017</v>
      </c>
      <c r="C9215" s="22">
        <v>10</v>
      </c>
      <c r="D9215" s="22" t="s">
        <v>1009</v>
      </c>
      <c r="E9215" s="22" t="s">
        <v>436</v>
      </c>
      <c r="F9215" s="22" t="s">
        <v>18</v>
      </c>
      <c r="G9215" s="22" t="s">
        <v>42</v>
      </c>
      <c r="H9215" s="22" t="s">
        <v>1158</v>
      </c>
      <c r="I9215" s="30">
        <v>248.98</v>
      </c>
      <c r="J9215" s="31">
        <v>2</v>
      </c>
      <c r="K9215" s="32">
        <v>54.78</v>
      </c>
    </row>
    <row r="9216" spans="1:11" x14ac:dyDescent="0.25">
      <c r="A9216" s="29">
        <v>43030</v>
      </c>
      <c r="B9216" s="22">
        <v>2017</v>
      </c>
      <c r="C9216" s="22">
        <v>10</v>
      </c>
      <c r="D9216" s="22" t="s">
        <v>646</v>
      </c>
      <c r="E9216" s="22" t="s">
        <v>436</v>
      </c>
      <c r="F9216" s="22" t="s">
        <v>28</v>
      </c>
      <c r="G9216" s="22" t="s">
        <v>64</v>
      </c>
      <c r="H9216" s="22" t="s">
        <v>229</v>
      </c>
      <c r="I9216" s="30">
        <v>36.44</v>
      </c>
      <c r="J9216" s="31">
        <v>4</v>
      </c>
      <c r="K9216" s="32">
        <v>12.03</v>
      </c>
    </row>
    <row r="9217" spans="1:11" x14ac:dyDescent="0.25">
      <c r="A9217" s="29">
        <v>43030</v>
      </c>
      <c r="B9217" s="22">
        <v>2017</v>
      </c>
      <c r="C9217" s="22">
        <v>10</v>
      </c>
      <c r="D9217" s="22" t="s">
        <v>1003</v>
      </c>
      <c r="E9217" s="22" t="s">
        <v>103</v>
      </c>
      <c r="F9217" s="22" t="s">
        <v>28</v>
      </c>
      <c r="G9217" s="22" t="s">
        <v>48</v>
      </c>
      <c r="H9217" s="22" t="s">
        <v>2543</v>
      </c>
      <c r="I9217" s="30">
        <v>3.17</v>
      </c>
      <c r="J9217" s="31">
        <v>4</v>
      </c>
      <c r="K9217" s="32">
        <v>-2.5299999999999998</v>
      </c>
    </row>
    <row r="9218" spans="1:11" x14ac:dyDescent="0.25">
      <c r="A9218" s="29">
        <v>43030</v>
      </c>
      <c r="B9218" s="22">
        <v>2017</v>
      </c>
      <c r="C9218" s="22">
        <v>10</v>
      </c>
      <c r="D9218" s="22" t="s">
        <v>1003</v>
      </c>
      <c r="E9218" s="22" t="s">
        <v>103</v>
      </c>
      <c r="F9218" s="22" t="s">
        <v>18</v>
      </c>
      <c r="G9218" s="22" t="s">
        <v>19</v>
      </c>
      <c r="H9218" s="22" t="s">
        <v>1515</v>
      </c>
      <c r="I9218" s="30">
        <v>579.14</v>
      </c>
      <c r="J9218" s="31">
        <v>4</v>
      </c>
      <c r="K9218" s="32">
        <v>-28.96</v>
      </c>
    </row>
    <row r="9219" spans="1:11" x14ac:dyDescent="0.25">
      <c r="A9219" s="29">
        <v>43030</v>
      </c>
      <c r="B9219" s="22">
        <v>2017</v>
      </c>
      <c r="C9219" s="22">
        <v>10</v>
      </c>
      <c r="D9219" s="22" t="s">
        <v>334</v>
      </c>
      <c r="E9219" s="22" t="s">
        <v>89</v>
      </c>
      <c r="F9219" s="22" t="s">
        <v>13</v>
      </c>
      <c r="G9219" s="22" t="s">
        <v>23</v>
      </c>
      <c r="H9219" s="22" t="s">
        <v>1467</v>
      </c>
      <c r="I9219" s="30">
        <v>32.700000000000003</v>
      </c>
      <c r="J9219" s="31">
        <v>5</v>
      </c>
      <c r="K9219" s="32">
        <v>-6.54</v>
      </c>
    </row>
    <row r="9220" spans="1:11" x14ac:dyDescent="0.25">
      <c r="A9220" s="29">
        <v>43030</v>
      </c>
      <c r="B9220" s="22">
        <v>2017</v>
      </c>
      <c r="C9220" s="22">
        <v>10</v>
      </c>
      <c r="D9220" s="22" t="s">
        <v>334</v>
      </c>
      <c r="E9220" s="22" t="s">
        <v>89</v>
      </c>
      <c r="F9220" s="22" t="s">
        <v>28</v>
      </c>
      <c r="G9220" s="22" t="s">
        <v>155</v>
      </c>
      <c r="H9220" s="22" t="s">
        <v>2288</v>
      </c>
      <c r="I9220" s="30">
        <v>31.68</v>
      </c>
      <c r="J9220" s="31">
        <v>4</v>
      </c>
      <c r="K9220" s="32">
        <v>11.09</v>
      </c>
    </row>
    <row r="9221" spans="1:11" x14ac:dyDescent="0.25">
      <c r="A9221" s="29">
        <v>43031</v>
      </c>
      <c r="B9221" s="22">
        <v>2017</v>
      </c>
      <c r="C9221" s="22">
        <v>10</v>
      </c>
      <c r="D9221" s="22" t="s">
        <v>2714</v>
      </c>
      <c r="E9221" s="22" t="s">
        <v>77</v>
      </c>
      <c r="F9221" s="22" t="s">
        <v>13</v>
      </c>
      <c r="G9221" s="22" t="s">
        <v>23</v>
      </c>
      <c r="H9221" s="22" t="s">
        <v>78</v>
      </c>
      <c r="I9221" s="30">
        <v>863.88</v>
      </c>
      <c r="J9221" s="31">
        <v>3</v>
      </c>
      <c r="K9221" s="32">
        <v>107.99</v>
      </c>
    </row>
    <row r="9222" spans="1:11" x14ac:dyDescent="0.25">
      <c r="A9222" s="29">
        <v>43031</v>
      </c>
      <c r="B9222" s="22">
        <v>2017</v>
      </c>
      <c r="C9222" s="22">
        <v>10</v>
      </c>
      <c r="D9222" s="22" t="s">
        <v>1674</v>
      </c>
      <c r="E9222" s="22" t="s">
        <v>22</v>
      </c>
      <c r="F9222" s="22" t="s">
        <v>28</v>
      </c>
      <c r="G9222" s="22" t="s">
        <v>29</v>
      </c>
      <c r="H9222" s="22" t="s">
        <v>2715</v>
      </c>
      <c r="I9222" s="30">
        <v>11.56</v>
      </c>
      <c r="J9222" s="31">
        <v>2</v>
      </c>
      <c r="K9222" s="32">
        <v>5.66</v>
      </c>
    </row>
    <row r="9223" spans="1:11" x14ac:dyDescent="0.25">
      <c r="A9223" s="29">
        <v>43031</v>
      </c>
      <c r="B9223" s="22">
        <v>2017</v>
      </c>
      <c r="C9223" s="22">
        <v>10</v>
      </c>
      <c r="D9223" s="22" t="s">
        <v>1674</v>
      </c>
      <c r="E9223" s="22" t="s">
        <v>22</v>
      </c>
      <c r="F9223" s="22" t="s">
        <v>28</v>
      </c>
      <c r="G9223" s="22" t="s">
        <v>29</v>
      </c>
      <c r="H9223" s="22" t="s">
        <v>1492</v>
      </c>
      <c r="I9223" s="30">
        <v>26.4</v>
      </c>
      <c r="J9223" s="31">
        <v>5</v>
      </c>
      <c r="K9223" s="32">
        <v>11.88</v>
      </c>
    </row>
    <row r="9224" spans="1:11" x14ac:dyDescent="0.25">
      <c r="A9224" s="29">
        <v>43031</v>
      </c>
      <c r="B9224" s="22">
        <v>2017</v>
      </c>
      <c r="C9224" s="22">
        <v>10</v>
      </c>
      <c r="D9224" s="22" t="s">
        <v>1674</v>
      </c>
      <c r="E9224" s="22" t="s">
        <v>22</v>
      </c>
      <c r="F9224" s="22" t="s">
        <v>18</v>
      </c>
      <c r="G9224" s="22" t="s">
        <v>36</v>
      </c>
      <c r="H9224" s="22" t="s">
        <v>1259</v>
      </c>
      <c r="I9224" s="30">
        <v>69.08</v>
      </c>
      <c r="J9224" s="31">
        <v>11</v>
      </c>
      <c r="K9224" s="32">
        <v>29.01</v>
      </c>
    </row>
    <row r="9225" spans="1:11" x14ac:dyDescent="0.25">
      <c r="A9225" s="29">
        <v>43031</v>
      </c>
      <c r="B9225" s="22">
        <v>2017</v>
      </c>
      <c r="C9225" s="22">
        <v>10</v>
      </c>
      <c r="D9225" s="22" t="s">
        <v>1674</v>
      </c>
      <c r="E9225" s="22" t="s">
        <v>22</v>
      </c>
      <c r="F9225" s="22" t="s">
        <v>13</v>
      </c>
      <c r="G9225" s="22" t="s">
        <v>23</v>
      </c>
      <c r="H9225" s="22" t="s">
        <v>302</v>
      </c>
      <c r="I9225" s="30">
        <v>35.880000000000003</v>
      </c>
      <c r="J9225" s="31">
        <v>3</v>
      </c>
      <c r="K9225" s="32">
        <v>10.050000000000001</v>
      </c>
    </row>
    <row r="9226" spans="1:11" x14ac:dyDescent="0.25">
      <c r="A9226" s="29">
        <v>43031</v>
      </c>
      <c r="B9226" s="22">
        <v>2017</v>
      </c>
      <c r="C9226" s="22">
        <v>10</v>
      </c>
      <c r="D9226" s="22" t="s">
        <v>1357</v>
      </c>
      <c r="E9226" s="22" t="s">
        <v>32</v>
      </c>
      <c r="F9226" s="22" t="s">
        <v>28</v>
      </c>
      <c r="G9226" s="22" t="s">
        <v>48</v>
      </c>
      <c r="H9226" s="22" t="s">
        <v>203</v>
      </c>
      <c r="I9226" s="30">
        <v>3.56</v>
      </c>
      <c r="J9226" s="31">
        <v>3</v>
      </c>
      <c r="K9226" s="32">
        <v>-6.24</v>
      </c>
    </row>
    <row r="9227" spans="1:11" x14ac:dyDescent="0.25">
      <c r="A9227" s="29">
        <v>43031</v>
      </c>
      <c r="B9227" s="22">
        <v>2017</v>
      </c>
      <c r="C9227" s="22">
        <v>10</v>
      </c>
      <c r="D9227" s="22" t="s">
        <v>1357</v>
      </c>
      <c r="E9227" s="22" t="s">
        <v>32</v>
      </c>
      <c r="F9227" s="22" t="s">
        <v>13</v>
      </c>
      <c r="G9227" s="22" t="s">
        <v>23</v>
      </c>
      <c r="H9227" s="22" t="s">
        <v>2583</v>
      </c>
      <c r="I9227" s="30">
        <v>823.96</v>
      </c>
      <c r="J9227" s="31">
        <v>5</v>
      </c>
      <c r="K9227" s="32">
        <v>51.5</v>
      </c>
    </row>
    <row r="9228" spans="1:11" x14ac:dyDescent="0.25">
      <c r="A9228" s="29">
        <v>43031</v>
      </c>
      <c r="B9228" s="22">
        <v>2017</v>
      </c>
      <c r="C9228" s="22">
        <v>10</v>
      </c>
      <c r="D9228" s="22" t="s">
        <v>1357</v>
      </c>
      <c r="E9228" s="22" t="s">
        <v>32</v>
      </c>
      <c r="F9228" s="22" t="s">
        <v>28</v>
      </c>
      <c r="G9228" s="22" t="s">
        <v>64</v>
      </c>
      <c r="H9228" s="22" t="s">
        <v>112</v>
      </c>
      <c r="I9228" s="30">
        <v>10.27</v>
      </c>
      <c r="J9228" s="31">
        <v>3</v>
      </c>
      <c r="K9228" s="32">
        <v>0.9</v>
      </c>
    </row>
    <row r="9229" spans="1:11" x14ac:dyDescent="0.25">
      <c r="A9229" s="29">
        <v>43031</v>
      </c>
      <c r="B9229" s="22">
        <v>2017</v>
      </c>
      <c r="C9229" s="22">
        <v>10</v>
      </c>
      <c r="D9229" s="22" t="s">
        <v>1661</v>
      </c>
      <c r="E9229" s="22" t="s">
        <v>32</v>
      </c>
      <c r="F9229" s="22" t="s">
        <v>28</v>
      </c>
      <c r="G9229" s="22" t="s">
        <v>48</v>
      </c>
      <c r="H9229" s="22" t="s">
        <v>638</v>
      </c>
      <c r="I9229" s="30">
        <v>9.76</v>
      </c>
      <c r="J9229" s="31">
        <v>3</v>
      </c>
      <c r="K9229" s="32">
        <v>-15.13</v>
      </c>
    </row>
    <row r="9230" spans="1:11" x14ac:dyDescent="0.25">
      <c r="A9230" s="29">
        <v>43031</v>
      </c>
      <c r="B9230" s="22">
        <v>2017</v>
      </c>
      <c r="C9230" s="22">
        <v>10</v>
      </c>
      <c r="D9230" s="22" t="s">
        <v>1661</v>
      </c>
      <c r="E9230" s="22" t="s">
        <v>32</v>
      </c>
      <c r="F9230" s="22" t="s">
        <v>28</v>
      </c>
      <c r="G9230" s="22" t="s">
        <v>38</v>
      </c>
      <c r="H9230" s="22" t="s">
        <v>1849</v>
      </c>
      <c r="I9230" s="30">
        <v>13.72</v>
      </c>
      <c r="J9230" s="31">
        <v>1</v>
      </c>
      <c r="K9230" s="32">
        <v>1.2</v>
      </c>
    </row>
    <row r="9231" spans="1:11" x14ac:dyDescent="0.25">
      <c r="A9231" s="29">
        <v>43031</v>
      </c>
      <c r="B9231" s="22">
        <v>2017</v>
      </c>
      <c r="C9231" s="22">
        <v>10</v>
      </c>
      <c r="D9231" s="22" t="s">
        <v>1661</v>
      </c>
      <c r="E9231" s="22" t="s">
        <v>32</v>
      </c>
      <c r="F9231" s="22" t="s">
        <v>13</v>
      </c>
      <c r="G9231" s="22" t="s">
        <v>14</v>
      </c>
      <c r="H9231" s="22" t="s">
        <v>1616</v>
      </c>
      <c r="I9231" s="30">
        <v>55.2</v>
      </c>
      <c r="J9231" s="31">
        <v>1</v>
      </c>
      <c r="K9231" s="32">
        <v>-2.0699999999999998</v>
      </c>
    </row>
    <row r="9232" spans="1:11" x14ac:dyDescent="0.25">
      <c r="A9232" s="29">
        <v>43031</v>
      </c>
      <c r="B9232" s="22">
        <v>2017</v>
      </c>
      <c r="C9232" s="22">
        <v>10</v>
      </c>
      <c r="D9232" s="22" t="s">
        <v>1661</v>
      </c>
      <c r="E9232" s="22" t="s">
        <v>32</v>
      </c>
      <c r="F9232" s="22" t="s">
        <v>28</v>
      </c>
      <c r="G9232" s="22" t="s">
        <v>38</v>
      </c>
      <c r="H9232" s="22" t="s">
        <v>1017</v>
      </c>
      <c r="I9232" s="30">
        <v>259.14</v>
      </c>
      <c r="J9232" s="31">
        <v>4</v>
      </c>
      <c r="K9232" s="32">
        <v>-58.31</v>
      </c>
    </row>
    <row r="9233" spans="1:11" x14ac:dyDescent="0.25">
      <c r="A9233" s="29">
        <v>43031</v>
      </c>
      <c r="B9233" s="22">
        <v>2017</v>
      </c>
      <c r="C9233" s="22">
        <v>10</v>
      </c>
      <c r="D9233" s="22" t="s">
        <v>1651</v>
      </c>
      <c r="E9233" s="22" t="s">
        <v>1573</v>
      </c>
      <c r="F9233" s="22" t="s">
        <v>18</v>
      </c>
      <c r="G9233" s="22" t="s">
        <v>42</v>
      </c>
      <c r="H9233" s="22" t="s">
        <v>383</v>
      </c>
      <c r="I9233" s="30">
        <v>240.74</v>
      </c>
      <c r="J9233" s="31">
        <v>4</v>
      </c>
      <c r="K9233" s="32">
        <v>-13.76</v>
      </c>
    </row>
    <row r="9234" spans="1:11" x14ac:dyDescent="0.25">
      <c r="A9234" s="29">
        <v>43031</v>
      </c>
      <c r="B9234" s="22">
        <v>2017</v>
      </c>
      <c r="C9234" s="22">
        <v>10</v>
      </c>
      <c r="D9234" s="22" t="s">
        <v>1651</v>
      </c>
      <c r="E9234" s="22" t="s">
        <v>1573</v>
      </c>
      <c r="F9234" s="22" t="s">
        <v>18</v>
      </c>
      <c r="G9234" s="22" t="s">
        <v>36</v>
      </c>
      <c r="H9234" s="22" t="s">
        <v>2608</v>
      </c>
      <c r="I9234" s="30">
        <v>35</v>
      </c>
      <c r="J9234" s="31">
        <v>4</v>
      </c>
      <c r="K9234" s="32">
        <v>14.7</v>
      </c>
    </row>
    <row r="9235" spans="1:11" x14ac:dyDescent="0.25">
      <c r="A9235" s="29">
        <v>43031</v>
      </c>
      <c r="B9235" s="22">
        <v>2017</v>
      </c>
      <c r="C9235" s="22">
        <v>10</v>
      </c>
      <c r="D9235" s="22" t="s">
        <v>1651</v>
      </c>
      <c r="E9235" s="22" t="s">
        <v>1573</v>
      </c>
      <c r="F9235" s="22" t="s">
        <v>18</v>
      </c>
      <c r="G9235" s="22" t="s">
        <v>36</v>
      </c>
      <c r="H9235" s="22" t="s">
        <v>1442</v>
      </c>
      <c r="I9235" s="30">
        <v>210.68</v>
      </c>
      <c r="J9235" s="31">
        <v>2</v>
      </c>
      <c r="K9235" s="32">
        <v>50.56</v>
      </c>
    </row>
    <row r="9236" spans="1:11" x14ac:dyDescent="0.25">
      <c r="A9236" s="29">
        <v>43031</v>
      </c>
      <c r="B9236" s="22">
        <v>2017</v>
      </c>
      <c r="C9236" s="22">
        <v>10</v>
      </c>
      <c r="D9236" s="22" t="s">
        <v>1651</v>
      </c>
      <c r="E9236" s="22" t="s">
        <v>1573</v>
      </c>
      <c r="F9236" s="22" t="s">
        <v>18</v>
      </c>
      <c r="G9236" s="22" t="s">
        <v>42</v>
      </c>
      <c r="H9236" s="22" t="s">
        <v>2467</v>
      </c>
      <c r="I9236" s="30">
        <v>637.9</v>
      </c>
      <c r="J9236" s="31">
        <v>3</v>
      </c>
      <c r="K9236" s="32">
        <v>-127.58</v>
      </c>
    </row>
    <row r="9237" spans="1:11" x14ac:dyDescent="0.25">
      <c r="A9237" s="29">
        <v>43031</v>
      </c>
      <c r="B9237" s="22">
        <v>2017</v>
      </c>
      <c r="C9237" s="22">
        <v>10</v>
      </c>
      <c r="D9237" s="22" t="s">
        <v>1651</v>
      </c>
      <c r="E9237" s="22" t="s">
        <v>1573</v>
      </c>
      <c r="F9237" s="22" t="s">
        <v>28</v>
      </c>
      <c r="G9237" s="22" t="s">
        <v>29</v>
      </c>
      <c r="H9237" s="22" t="s">
        <v>1387</v>
      </c>
      <c r="I9237" s="30">
        <v>43.44</v>
      </c>
      <c r="J9237" s="31">
        <v>8</v>
      </c>
      <c r="K9237" s="32">
        <v>21.29</v>
      </c>
    </row>
    <row r="9238" spans="1:11" x14ac:dyDescent="0.25">
      <c r="A9238" s="29">
        <v>43031</v>
      </c>
      <c r="B9238" s="22">
        <v>2017</v>
      </c>
      <c r="C9238" s="22">
        <v>10</v>
      </c>
      <c r="D9238" s="22" t="s">
        <v>1651</v>
      </c>
      <c r="E9238" s="22" t="s">
        <v>1573</v>
      </c>
      <c r="F9238" s="22" t="s">
        <v>28</v>
      </c>
      <c r="G9238" s="22" t="s">
        <v>58</v>
      </c>
      <c r="H9238" s="22" t="s">
        <v>1883</v>
      </c>
      <c r="I9238" s="30">
        <v>2.2200000000000002</v>
      </c>
      <c r="J9238" s="31">
        <v>1</v>
      </c>
      <c r="K9238" s="32">
        <v>0.67</v>
      </c>
    </row>
    <row r="9239" spans="1:11" x14ac:dyDescent="0.25">
      <c r="A9239" s="29">
        <v>43032</v>
      </c>
      <c r="B9239" s="22">
        <v>2017</v>
      </c>
      <c r="C9239" s="22">
        <v>10</v>
      </c>
      <c r="D9239" s="22" t="s">
        <v>300</v>
      </c>
      <c r="E9239" s="22" t="s">
        <v>32</v>
      </c>
      <c r="F9239" s="22" t="s">
        <v>18</v>
      </c>
      <c r="G9239" s="22" t="s">
        <v>42</v>
      </c>
      <c r="H9239" s="22" t="s">
        <v>1384</v>
      </c>
      <c r="I9239" s="30">
        <v>517.41</v>
      </c>
      <c r="J9239" s="31">
        <v>5</v>
      </c>
      <c r="K9239" s="32">
        <v>-81.31</v>
      </c>
    </row>
    <row r="9240" spans="1:11" x14ac:dyDescent="0.25">
      <c r="A9240" s="29">
        <v>43032</v>
      </c>
      <c r="B9240" s="22">
        <v>2017</v>
      </c>
      <c r="C9240" s="22">
        <v>10</v>
      </c>
      <c r="D9240" s="22" t="s">
        <v>1163</v>
      </c>
      <c r="E9240" s="22" t="s">
        <v>472</v>
      </c>
      <c r="F9240" s="22" t="s">
        <v>28</v>
      </c>
      <c r="G9240" s="22" t="s">
        <v>33</v>
      </c>
      <c r="H9240" s="22" t="s">
        <v>111</v>
      </c>
      <c r="I9240" s="30">
        <v>11.68</v>
      </c>
      <c r="J9240" s="31">
        <v>4</v>
      </c>
      <c r="K9240" s="32">
        <v>5.26</v>
      </c>
    </row>
    <row r="9241" spans="1:11" x14ac:dyDescent="0.25">
      <c r="A9241" s="29">
        <v>43034</v>
      </c>
      <c r="B9241" s="22">
        <v>2017</v>
      </c>
      <c r="C9241" s="22">
        <v>10</v>
      </c>
      <c r="D9241" s="22" t="s">
        <v>1595</v>
      </c>
      <c r="E9241" s="22" t="s">
        <v>55</v>
      </c>
      <c r="F9241" s="22" t="s">
        <v>13</v>
      </c>
      <c r="G9241" s="22" t="s">
        <v>14</v>
      </c>
      <c r="H9241" s="22" t="s">
        <v>2339</v>
      </c>
      <c r="I9241" s="30">
        <v>19.989999999999998</v>
      </c>
      <c r="J9241" s="31">
        <v>1</v>
      </c>
      <c r="K9241" s="32">
        <v>6.8</v>
      </c>
    </row>
    <row r="9242" spans="1:11" x14ac:dyDescent="0.25">
      <c r="A9242" s="29">
        <v>43034</v>
      </c>
      <c r="B9242" s="22">
        <v>2017</v>
      </c>
      <c r="C9242" s="22">
        <v>10</v>
      </c>
      <c r="D9242" s="22" t="s">
        <v>1595</v>
      </c>
      <c r="E9242" s="22" t="s">
        <v>55</v>
      </c>
      <c r="F9242" s="22" t="s">
        <v>28</v>
      </c>
      <c r="G9242" s="22" t="s">
        <v>46</v>
      </c>
      <c r="H9242" s="22" t="s">
        <v>2248</v>
      </c>
      <c r="I9242" s="30">
        <v>6.16</v>
      </c>
      <c r="J9242" s="31">
        <v>2</v>
      </c>
      <c r="K9242" s="32">
        <v>2.96</v>
      </c>
    </row>
    <row r="9243" spans="1:11" x14ac:dyDescent="0.25">
      <c r="A9243" s="29">
        <v>43034</v>
      </c>
      <c r="B9243" s="22">
        <v>2017</v>
      </c>
      <c r="C9243" s="22">
        <v>10</v>
      </c>
      <c r="D9243" s="22" t="s">
        <v>2074</v>
      </c>
      <c r="E9243" s="22" t="s">
        <v>215</v>
      </c>
      <c r="F9243" s="22" t="s">
        <v>18</v>
      </c>
      <c r="G9243" s="22" t="s">
        <v>42</v>
      </c>
      <c r="H9243" s="22" t="s">
        <v>938</v>
      </c>
      <c r="I9243" s="30">
        <v>356.85</v>
      </c>
      <c r="J9243" s="31">
        <v>5</v>
      </c>
      <c r="K9243" s="32">
        <v>60.66</v>
      </c>
    </row>
    <row r="9244" spans="1:11" x14ac:dyDescent="0.25">
      <c r="A9244" s="29">
        <v>43034</v>
      </c>
      <c r="B9244" s="22">
        <v>2017</v>
      </c>
      <c r="C9244" s="22">
        <v>10</v>
      </c>
      <c r="D9244" s="22" t="s">
        <v>2074</v>
      </c>
      <c r="E9244" s="22" t="s">
        <v>215</v>
      </c>
      <c r="F9244" s="22" t="s">
        <v>28</v>
      </c>
      <c r="G9244" s="22" t="s">
        <v>155</v>
      </c>
      <c r="H9244" s="22" t="s">
        <v>2386</v>
      </c>
      <c r="I9244" s="30">
        <v>251.58</v>
      </c>
      <c r="J9244" s="31">
        <v>7</v>
      </c>
      <c r="K9244" s="32">
        <v>113.21</v>
      </c>
    </row>
    <row r="9245" spans="1:11" x14ac:dyDescent="0.25">
      <c r="A9245" s="29">
        <v>43034</v>
      </c>
      <c r="B9245" s="22">
        <v>2017</v>
      </c>
      <c r="C9245" s="22">
        <v>10</v>
      </c>
      <c r="D9245" s="22" t="s">
        <v>1898</v>
      </c>
      <c r="E9245" s="22" t="s">
        <v>89</v>
      </c>
      <c r="F9245" s="22" t="s">
        <v>13</v>
      </c>
      <c r="G9245" s="22" t="s">
        <v>23</v>
      </c>
      <c r="H9245" s="22" t="s">
        <v>2405</v>
      </c>
      <c r="I9245" s="30">
        <v>61.54</v>
      </c>
      <c r="J9245" s="31">
        <v>1</v>
      </c>
      <c r="K9245" s="32">
        <v>-13.33</v>
      </c>
    </row>
    <row r="9246" spans="1:11" x14ac:dyDescent="0.25">
      <c r="A9246" s="29">
        <v>43034</v>
      </c>
      <c r="B9246" s="22">
        <v>2017</v>
      </c>
      <c r="C9246" s="22">
        <v>10</v>
      </c>
      <c r="D9246" s="22" t="s">
        <v>1898</v>
      </c>
      <c r="E9246" s="22" t="s">
        <v>89</v>
      </c>
      <c r="F9246" s="22" t="s">
        <v>28</v>
      </c>
      <c r="G9246" s="22" t="s">
        <v>48</v>
      </c>
      <c r="H9246" s="22" t="s">
        <v>446</v>
      </c>
      <c r="I9246" s="30">
        <v>81.44</v>
      </c>
      <c r="J9246" s="31">
        <v>7</v>
      </c>
      <c r="K9246" s="32">
        <v>-65.150000000000006</v>
      </c>
    </row>
    <row r="9247" spans="1:11" x14ac:dyDescent="0.25">
      <c r="A9247" s="29">
        <v>43034</v>
      </c>
      <c r="B9247" s="22">
        <v>2017</v>
      </c>
      <c r="C9247" s="22">
        <v>10</v>
      </c>
      <c r="D9247" s="22" t="s">
        <v>1643</v>
      </c>
      <c r="E9247" s="22" t="s">
        <v>89</v>
      </c>
      <c r="F9247" s="22" t="s">
        <v>28</v>
      </c>
      <c r="G9247" s="22" t="s">
        <v>48</v>
      </c>
      <c r="H9247" s="22" t="s">
        <v>2062</v>
      </c>
      <c r="I9247" s="30">
        <v>33.28</v>
      </c>
      <c r="J9247" s="31">
        <v>3</v>
      </c>
      <c r="K9247" s="32">
        <v>-27.74</v>
      </c>
    </row>
    <row r="9248" spans="1:11" x14ac:dyDescent="0.25">
      <c r="A9248" s="29">
        <v>43034</v>
      </c>
      <c r="B9248" s="22">
        <v>2017</v>
      </c>
      <c r="C9248" s="22">
        <v>10</v>
      </c>
      <c r="D9248" s="22" t="s">
        <v>1643</v>
      </c>
      <c r="E9248" s="22" t="s">
        <v>89</v>
      </c>
      <c r="F9248" s="22" t="s">
        <v>13</v>
      </c>
      <c r="G9248" s="22" t="s">
        <v>23</v>
      </c>
      <c r="H9248" s="22" t="s">
        <v>2385</v>
      </c>
      <c r="I9248" s="30">
        <v>118.65</v>
      </c>
      <c r="J9248" s="31">
        <v>5</v>
      </c>
      <c r="K9248" s="32">
        <v>19.78</v>
      </c>
    </row>
    <row r="9249" spans="1:11" x14ac:dyDescent="0.25">
      <c r="A9249" s="29">
        <v>43034</v>
      </c>
      <c r="B9249" s="22">
        <v>2017</v>
      </c>
      <c r="C9249" s="22">
        <v>10</v>
      </c>
      <c r="D9249" s="22" t="s">
        <v>1643</v>
      </c>
      <c r="E9249" s="22" t="s">
        <v>89</v>
      </c>
      <c r="F9249" s="22" t="s">
        <v>28</v>
      </c>
      <c r="G9249" s="22" t="s">
        <v>46</v>
      </c>
      <c r="H9249" s="22" t="s">
        <v>2601</v>
      </c>
      <c r="I9249" s="30">
        <v>14.76</v>
      </c>
      <c r="J9249" s="31">
        <v>5</v>
      </c>
      <c r="K9249" s="32">
        <v>4.9800000000000004</v>
      </c>
    </row>
    <row r="9250" spans="1:11" x14ac:dyDescent="0.25">
      <c r="A9250" s="29">
        <v>43034</v>
      </c>
      <c r="B9250" s="22">
        <v>2017</v>
      </c>
      <c r="C9250" s="22">
        <v>10</v>
      </c>
      <c r="D9250" s="22" t="s">
        <v>1335</v>
      </c>
      <c r="E9250" s="22" t="s">
        <v>32</v>
      </c>
      <c r="F9250" s="22" t="s">
        <v>28</v>
      </c>
      <c r="G9250" s="22" t="s">
        <v>38</v>
      </c>
      <c r="H9250" s="22" t="s">
        <v>119</v>
      </c>
      <c r="I9250" s="30">
        <v>55.62</v>
      </c>
      <c r="J9250" s="31">
        <v>2</v>
      </c>
      <c r="K9250" s="32">
        <v>5.56</v>
      </c>
    </row>
    <row r="9251" spans="1:11" x14ac:dyDescent="0.25">
      <c r="A9251" s="29">
        <v>43035</v>
      </c>
      <c r="B9251" s="22">
        <v>2017</v>
      </c>
      <c r="C9251" s="22">
        <v>10</v>
      </c>
      <c r="D9251" s="22" t="s">
        <v>1177</v>
      </c>
      <c r="E9251" s="22" t="s">
        <v>26</v>
      </c>
      <c r="F9251" s="22" t="s">
        <v>28</v>
      </c>
      <c r="G9251" s="22" t="s">
        <v>64</v>
      </c>
      <c r="H9251" s="22" t="s">
        <v>788</v>
      </c>
      <c r="I9251" s="30">
        <v>7.06</v>
      </c>
      <c r="J9251" s="31">
        <v>3</v>
      </c>
      <c r="K9251" s="32">
        <v>2.21</v>
      </c>
    </row>
    <row r="9252" spans="1:11" x14ac:dyDescent="0.25">
      <c r="A9252" s="29">
        <v>43035</v>
      </c>
      <c r="B9252" s="22">
        <v>2017</v>
      </c>
      <c r="C9252" s="22">
        <v>10</v>
      </c>
      <c r="D9252" s="22" t="s">
        <v>1177</v>
      </c>
      <c r="E9252" s="22" t="s">
        <v>26</v>
      </c>
      <c r="F9252" s="22" t="s">
        <v>13</v>
      </c>
      <c r="G9252" s="22" t="s">
        <v>23</v>
      </c>
      <c r="H9252" s="22" t="s">
        <v>1359</v>
      </c>
      <c r="I9252" s="30">
        <v>27.18</v>
      </c>
      <c r="J9252" s="31">
        <v>2</v>
      </c>
      <c r="K9252" s="32">
        <v>2.04</v>
      </c>
    </row>
    <row r="9253" spans="1:11" x14ac:dyDescent="0.25">
      <c r="A9253" s="29">
        <v>43035</v>
      </c>
      <c r="B9253" s="22">
        <v>2017</v>
      </c>
      <c r="C9253" s="22">
        <v>10</v>
      </c>
      <c r="D9253" s="22" t="s">
        <v>117</v>
      </c>
      <c r="E9253" s="22" t="s">
        <v>45</v>
      </c>
      <c r="F9253" s="22" t="s">
        <v>18</v>
      </c>
      <c r="G9253" s="22" t="s">
        <v>165</v>
      </c>
      <c r="H9253" s="22" t="s">
        <v>166</v>
      </c>
      <c r="I9253" s="30">
        <v>556.66999999999996</v>
      </c>
      <c r="J9253" s="31">
        <v>5</v>
      </c>
      <c r="K9253" s="32">
        <v>6.55</v>
      </c>
    </row>
    <row r="9254" spans="1:11" x14ac:dyDescent="0.25">
      <c r="A9254" s="29">
        <v>43035</v>
      </c>
      <c r="B9254" s="22">
        <v>2017</v>
      </c>
      <c r="C9254" s="22">
        <v>10</v>
      </c>
      <c r="D9254" s="22" t="s">
        <v>117</v>
      </c>
      <c r="E9254" s="22" t="s">
        <v>45</v>
      </c>
      <c r="F9254" s="22" t="s">
        <v>13</v>
      </c>
      <c r="G9254" s="22" t="s">
        <v>23</v>
      </c>
      <c r="H9254" s="22" t="s">
        <v>1887</v>
      </c>
      <c r="I9254" s="30">
        <v>95.84</v>
      </c>
      <c r="J9254" s="31">
        <v>4</v>
      </c>
      <c r="K9254" s="32">
        <v>34.74</v>
      </c>
    </row>
    <row r="9255" spans="1:11" x14ac:dyDescent="0.25">
      <c r="A9255" s="29">
        <v>43035</v>
      </c>
      <c r="B9255" s="22">
        <v>2017</v>
      </c>
      <c r="C9255" s="22">
        <v>10</v>
      </c>
      <c r="D9255" s="22" t="s">
        <v>1496</v>
      </c>
      <c r="E9255" s="22" t="s">
        <v>32</v>
      </c>
      <c r="F9255" s="22" t="s">
        <v>28</v>
      </c>
      <c r="G9255" s="22" t="s">
        <v>155</v>
      </c>
      <c r="H9255" s="22" t="s">
        <v>2288</v>
      </c>
      <c r="I9255" s="30">
        <v>15.84</v>
      </c>
      <c r="J9255" s="31">
        <v>2</v>
      </c>
      <c r="K9255" s="32">
        <v>5.54</v>
      </c>
    </row>
    <row r="9256" spans="1:11" x14ac:dyDescent="0.25">
      <c r="A9256" s="29">
        <v>43035</v>
      </c>
      <c r="B9256" s="22">
        <v>2017</v>
      </c>
      <c r="C9256" s="22">
        <v>10</v>
      </c>
      <c r="D9256" s="22" t="s">
        <v>1496</v>
      </c>
      <c r="E9256" s="22" t="s">
        <v>32</v>
      </c>
      <c r="F9256" s="22" t="s">
        <v>28</v>
      </c>
      <c r="G9256" s="22" t="s">
        <v>29</v>
      </c>
      <c r="H9256" s="22" t="s">
        <v>233</v>
      </c>
      <c r="I9256" s="30">
        <v>8.4499999999999993</v>
      </c>
      <c r="J9256" s="31">
        <v>2</v>
      </c>
      <c r="K9256" s="32">
        <v>2.64</v>
      </c>
    </row>
    <row r="9257" spans="1:11" x14ac:dyDescent="0.25">
      <c r="A9257" s="29">
        <v>43035</v>
      </c>
      <c r="B9257" s="22">
        <v>2017</v>
      </c>
      <c r="C9257" s="22">
        <v>10</v>
      </c>
      <c r="D9257" s="22" t="s">
        <v>1153</v>
      </c>
      <c r="E9257" s="22" t="s">
        <v>45</v>
      </c>
      <c r="F9257" s="22" t="s">
        <v>18</v>
      </c>
      <c r="G9257" s="22" t="s">
        <v>42</v>
      </c>
      <c r="H9257" s="22" t="s">
        <v>867</v>
      </c>
      <c r="I9257" s="30">
        <v>189.58</v>
      </c>
      <c r="J9257" s="31">
        <v>1</v>
      </c>
      <c r="K9257" s="32">
        <v>9.48</v>
      </c>
    </row>
    <row r="9258" spans="1:11" x14ac:dyDescent="0.25">
      <c r="A9258" s="29">
        <v>43035</v>
      </c>
      <c r="B9258" s="22">
        <v>2017</v>
      </c>
      <c r="C9258" s="22">
        <v>10</v>
      </c>
      <c r="D9258" s="22" t="s">
        <v>1153</v>
      </c>
      <c r="E9258" s="22" t="s">
        <v>45</v>
      </c>
      <c r="F9258" s="22" t="s">
        <v>13</v>
      </c>
      <c r="G9258" s="22" t="s">
        <v>23</v>
      </c>
      <c r="H9258" s="22" t="s">
        <v>535</v>
      </c>
      <c r="I9258" s="30">
        <v>71.959999999999994</v>
      </c>
      <c r="J9258" s="31">
        <v>5</v>
      </c>
      <c r="K9258" s="32">
        <v>7.2</v>
      </c>
    </row>
    <row r="9259" spans="1:11" x14ac:dyDescent="0.25">
      <c r="A9259" s="29">
        <v>43035</v>
      </c>
      <c r="B9259" s="22">
        <v>2017</v>
      </c>
      <c r="C9259" s="22">
        <v>10</v>
      </c>
      <c r="D9259" s="22" t="s">
        <v>1828</v>
      </c>
      <c r="E9259" s="22" t="s">
        <v>183</v>
      </c>
      <c r="F9259" s="22" t="s">
        <v>28</v>
      </c>
      <c r="G9259" s="22" t="s">
        <v>29</v>
      </c>
      <c r="H9259" s="22" t="s">
        <v>1636</v>
      </c>
      <c r="I9259" s="30">
        <v>44.78</v>
      </c>
      <c r="J9259" s="31">
        <v>1</v>
      </c>
      <c r="K9259" s="32">
        <v>16.23</v>
      </c>
    </row>
    <row r="9260" spans="1:11" x14ac:dyDescent="0.25">
      <c r="A9260" s="29">
        <v>43035</v>
      </c>
      <c r="B9260" s="22">
        <v>2017</v>
      </c>
      <c r="C9260" s="22">
        <v>10</v>
      </c>
      <c r="D9260" s="22" t="s">
        <v>782</v>
      </c>
      <c r="E9260" s="22" t="s">
        <v>77</v>
      </c>
      <c r="F9260" s="22" t="s">
        <v>28</v>
      </c>
      <c r="G9260" s="22" t="s">
        <v>29</v>
      </c>
      <c r="H9260" s="22" t="s">
        <v>123</v>
      </c>
      <c r="I9260" s="30">
        <v>56.78</v>
      </c>
      <c r="J9260" s="31">
        <v>7</v>
      </c>
      <c r="K9260" s="32">
        <v>20.58</v>
      </c>
    </row>
    <row r="9261" spans="1:11" x14ac:dyDescent="0.25">
      <c r="A9261" s="29">
        <v>43035</v>
      </c>
      <c r="B9261" s="22">
        <v>2017</v>
      </c>
      <c r="C9261" s="22">
        <v>10</v>
      </c>
      <c r="D9261" s="22" t="s">
        <v>782</v>
      </c>
      <c r="E9261" s="22" t="s">
        <v>77</v>
      </c>
      <c r="F9261" s="22" t="s">
        <v>28</v>
      </c>
      <c r="G9261" s="22" t="s">
        <v>48</v>
      </c>
      <c r="H9261" s="22" t="s">
        <v>569</v>
      </c>
      <c r="I9261" s="30">
        <v>5.61</v>
      </c>
      <c r="J9261" s="31">
        <v>3</v>
      </c>
      <c r="K9261" s="32">
        <v>-3.92</v>
      </c>
    </row>
    <row r="9262" spans="1:11" x14ac:dyDescent="0.25">
      <c r="A9262" s="29">
        <v>43035</v>
      </c>
      <c r="B9262" s="22">
        <v>2017</v>
      </c>
      <c r="C9262" s="22">
        <v>10</v>
      </c>
      <c r="D9262" s="22" t="s">
        <v>782</v>
      </c>
      <c r="E9262" s="22" t="s">
        <v>77</v>
      </c>
      <c r="F9262" s="22" t="s">
        <v>28</v>
      </c>
      <c r="G9262" s="22" t="s">
        <v>64</v>
      </c>
      <c r="H9262" s="22" t="s">
        <v>881</v>
      </c>
      <c r="I9262" s="30">
        <v>6.58</v>
      </c>
      <c r="J9262" s="31">
        <v>3</v>
      </c>
      <c r="K9262" s="32">
        <v>0.57999999999999996</v>
      </c>
    </row>
    <row r="9263" spans="1:11" x14ac:dyDescent="0.25">
      <c r="A9263" s="29">
        <v>43036</v>
      </c>
      <c r="B9263" s="22">
        <v>2017</v>
      </c>
      <c r="C9263" s="22">
        <v>10</v>
      </c>
      <c r="D9263" s="22" t="s">
        <v>2133</v>
      </c>
      <c r="E9263" s="22" t="s">
        <v>22</v>
      </c>
      <c r="F9263" s="22" t="s">
        <v>28</v>
      </c>
      <c r="G9263" s="22" t="s">
        <v>155</v>
      </c>
      <c r="H9263" s="22" t="s">
        <v>2006</v>
      </c>
      <c r="I9263" s="30">
        <v>47.98</v>
      </c>
      <c r="J9263" s="31">
        <v>2</v>
      </c>
      <c r="K9263" s="32">
        <v>23.99</v>
      </c>
    </row>
    <row r="9264" spans="1:11" x14ac:dyDescent="0.25">
      <c r="A9264" s="29">
        <v>43036</v>
      </c>
      <c r="B9264" s="22">
        <v>2017</v>
      </c>
      <c r="C9264" s="22">
        <v>10</v>
      </c>
      <c r="D9264" s="22" t="s">
        <v>766</v>
      </c>
      <c r="E9264" s="22" t="s">
        <v>32</v>
      </c>
      <c r="F9264" s="22" t="s">
        <v>13</v>
      </c>
      <c r="G9264" s="22" t="s">
        <v>14</v>
      </c>
      <c r="H9264" s="22" t="s">
        <v>1127</v>
      </c>
      <c r="I9264" s="30">
        <v>24</v>
      </c>
      <c r="J9264" s="31">
        <v>2</v>
      </c>
      <c r="K9264" s="32">
        <v>-2.7</v>
      </c>
    </row>
    <row r="9265" spans="1:11" x14ac:dyDescent="0.25">
      <c r="A9265" s="29">
        <v>43036</v>
      </c>
      <c r="B9265" s="22">
        <v>2017</v>
      </c>
      <c r="C9265" s="22">
        <v>10</v>
      </c>
      <c r="D9265" s="22" t="s">
        <v>766</v>
      </c>
      <c r="E9265" s="22" t="s">
        <v>32</v>
      </c>
      <c r="F9265" s="22" t="s">
        <v>28</v>
      </c>
      <c r="G9265" s="22" t="s">
        <v>29</v>
      </c>
      <c r="H9265" s="22" t="s">
        <v>1310</v>
      </c>
      <c r="I9265" s="30">
        <v>15.55</v>
      </c>
      <c r="J9265" s="31">
        <v>3</v>
      </c>
      <c r="K9265" s="32">
        <v>5.44</v>
      </c>
    </row>
    <row r="9266" spans="1:11" x14ac:dyDescent="0.25">
      <c r="A9266" s="29">
        <v>43036</v>
      </c>
      <c r="B9266" s="22">
        <v>2017</v>
      </c>
      <c r="C9266" s="22">
        <v>10</v>
      </c>
      <c r="D9266" s="22" t="s">
        <v>766</v>
      </c>
      <c r="E9266" s="22" t="s">
        <v>32</v>
      </c>
      <c r="F9266" s="22" t="s">
        <v>13</v>
      </c>
      <c r="G9266" s="22" t="s">
        <v>14</v>
      </c>
      <c r="H9266" s="22" t="s">
        <v>753</v>
      </c>
      <c r="I9266" s="30">
        <v>26.18</v>
      </c>
      <c r="J9266" s="31">
        <v>2</v>
      </c>
      <c r="K9266" s="32">
        <v>-3.27</v>
      </c>
    </row>
    <row r="9267" spans="1:11" x14ac:dyDescent="0.25">
      <c r="A9267" s="29">
        <v>43036</v>
      </c>
      <c r="B9267" s="22">
        <v>2017</v>
      </c>
      <c r="C9267" s="22">
        <v>10</v>
      </c>
      <c r="D9267" s="22" t="s">
        <v>2492</v>
      </c>
      <c r="E9267" s="22" t="s">
        <v>81</v>
      </c>
      <c r="F9267" s="22" t="s">
        <v>18</v>
      </c>
      <c r="G9267" s="22" t="s">
        <v>36</v>
      </c>
      <c r="H9267" s="22" t="s">
        <v>1410</v>
      </c>
      <c r="I9267" s="30">
        <v>77.95</v>
      </c>
      <c r="J9267" s="31">
        <v>3</v>
      </c>
      <c r="K9267" s="32">
        <v>15.59</v>
      </c>
    </row>
    <row r="9268" spans="1:11" x14ac:dyDescent="0.25">
      <c r="A9268" s="29">
        <v>43036</v>
      </c>
      <c r="B9268" s="22">
        <v>2017</v>
      </c>
      <c r="C9268" s="22">
        <v>10</v>
      </c>
      <c r="D9268" s="22" t="s">
        <v>2492</v>
      </c>
      <c r="E9268" s="22" t="s">
        <v>81</v>
      </c>
      <c r="F9268" s="22" t="s">
        <v>28</v>
      </c>
      <c r="G9268" s="22" t="s">
        <v>38</v>
      </c>
      <c r="H9268" s="22" t="s">
        <v>740</v>
      </c>
      <c r="I9268" s="30">
        <v>147.18</v>
      </c>
      <c r="J9268" s="31">
        <v>2</v>
      </c>
      <c r="K9268" s="32">
        <v>-29.44</v>
      </c>
    </row>
    <row r="9269" spans="1:11" x14ac:dyDescent="0.25">
      <c r="A9269" s="29">
        <v>43036</v>
      </c>
      <c r="B9269" s="22">
        <v>2017</v>
      </c>
      <c r="C9269" s="22">
        <v>10</v>
      </c>
      <c r="D9269" s="22" t="s">
        <v>2492</v>
      </c>
      <c r="E9269" s="22" t="s">
        <v>81</v>
      </c>
      <c r="F9269" s="22" t="s">
        <v>28</v>
      </c>
      <c r="G9269" s="22" t="s">
        <v>29</v>
      </c>
      <c r="H9269" s="22" t="s">
        <v>2372</v>
      </c>
      <c r="I9269" s="30">
        <v>47.95</v>
      </c>
      <c r="J9269" s="31">
        <v>3</v>
      </c>
      <c r="K9269" s="32">
        <v>16.18</v>
      </c>
    </row>
    <row r="9270" spans="1:11" x14ac:dyDescent="0.25">
      <c r="A9270" s="29">
        <v>43036</v>
      </c>
      <c r="B9270" s="22">
        <v>2017</v>
      </c>
      <c r="C9270" s="22">
        <v>10</v>
      </c>
      <c r="D9270" s="22" t="s">
        <v>353</v>
      </c>
      <c r="E9270" s="22" t="s">
        <v>51</v>
      </c>
      <c r="F9270" s="22" t="s">
        <v>28</v>
      </c>
      <c r="G9270" s="22" t="s">
        <v>46</v>
      </c>
      <c r="H9270" s="22" t="s">
        <v>619</v>
      </c>
      <c r="I9270" s="30">
        <v>21.93</v>
      </c>
      <c r="J9270" s="31">
        <v>3</v>
      </c>
      <c r="K9270" s="32">
        <v>10.31</v>
      </c>
    </row>
    <row r="9271" spans="1:11" x14ac:dyDescent="0.25">
      <c r="A9271" s="29">
        <v>43037</v>
      </c>
      <c r="B9271" s="22">
        <v>2017</v>
      </c>
      <c r="C9271" s="22">
        <v>10</v>
      </c>
      <c r="D9271" s="22" t="s">
        <v>693</v>
      </c>
      <c r="E9271" s="22" t="s">
        <v>22</v>
      </c>
      <c r="F9271" s="22" t="s">
        <v>28</v>
      </c>
      <c r="G9271" s="22" t="s">
        <v>29</v>
      </c>
      <c r="H9271" s="22" t="s">
        <v>1938</v>
      </c>
      <c r="I9271" s="30">
        <v>46.96</v>
      </c>
      <c r="J9271" s="31">
        <v>8</v>
      </c>
      <c r="K9271" s="32">
        <v>22.54</v>
      </c>
    </row>
    <row r="9272" spans="1:11" x14ac:dyDescent="0.25">
      <c r="A9272" s="29">
        <v>43038</v>
      </c>
      <c r="B9272" s="22">
        <v>2017</v>
      </c>
      <c r="C9272" s="22">
        <v>10</v>
      </c>
      <c r="D9272" s="22" t="s">
        <v>2086</v>
      </c>
      <c r="E9272" s="22" t="s">
        <v>17</v>
      </c>
      <c r="F9272" s="22" t="s">
        <v>18</v>
      </c>
      <c r="G9272" s="22" t="s">
        <v>36</v>
      </c>
      <c r="H9272" s="22" t="s">
        <v>2327</v>
      </c>
      <c r="I9272" s="30">
        <v>9.64</v>
      </c>
      <c r="J9272" s="31">
        <v>2</v>
      </c>
      <c r="K9272" s="32">
        <v>3.66</v>
      </c>
    </row>
    <row r="9273" spans="1:11" x14ac:dyDescent="0.25">
      <c r="A9273" s="29">
        <v>43038</v>
      </c>
      <c r="B9273" s="22">
        <v>2017</v>
      </c>
      <c r="C9273" s="22">
        <v>10</v>
      </c>
      <c r="D9273" s="22" t="s">
        <v>852</v>
      </c>
      <c r="E9273" s="22" t="s">
        <v>17</v>
      </c>
      <c r="F9273" s="22" t="s">
        <v>28</v>
      </c>
      <c r="G9273" s="22" t="s">
        <v>48</v>
      </c>
      <c r="H9273" s="22" t="s">
        <v>2062</v>
      </c>
      <c r="I9273" s="30">
        <v>88.75</v>
      </c>
      <c r="J9273" s="31">
        <v>3</v>
      </c>
      <c r="K9273" s="32">
        <v>27.74</v>
      </c>
    </row>
    <row r="9274" spans="1:11" x14ac:dyDescent="0.25">
      <c r="A9274" s="29">
        <v>43038</v>
      </c>
      <c r="B9274" s="22">
        <v>2017</v>
      </c>
      <c r="C9274" s="22">
        <v>10</v>
      </c>
      <c r="D9274" s="22" t="s">
        <v>852</v>
      </c>
      <c r="E9274" s="22" t="s">
        <v>17</v>
      </c>
      <c r="F9274" s="22" t="s">
        <v>28</v>
      </c>
      <c r="G9274" s="22" t="s">
        <v>48</v>
      </c>
      <c r="H9274" s="22" t="s">
        <v>2092</v>
      </c>
      <c r="I9274" s="30">
        <v>13.9</v>
      </c>
      <c r="J9274" s="31">
        <v>2</v>
      </c>
      <c r="K9274" s="32">
        <v>5.21</v>
      </c>
    </row>
    <row r="9275" spans="1:11" x14ac:dyDescent="0.25">
      <c r="A9275" s="29">
        <v>43038</v>
      </c>
      <c r="B9275" s="22">
        <v>2017</v>
      </c>
      <c r="C9275" s="22">
        <v>10</v>
      </c>
      <c r="D9275" s="22" t="s">
        <v>1606</v>
      </c>
      <c r="E9275" s="22" t="s">
        <v>45</v>
      </c>
      <c r="F9275" s="22" t="s">
        <v>28</v>
      </c>
      <c r="G9275" s="22" t="s">
        <v>46</v>
      </c>
      <c r="H9275" s="22" t="s">
        <v>1918</v>
      </c>
      <c r="I9275" s="30">
        <v>43.86</v>
      </c>
      <c r="J9275" s="31">
        <v>6</v>
      </c>
      <c r="K9275" s="32">
        <v>20.61</v>
      </c>
    </row>
    <row r="9276" spans="1:11" x14ac:dyDescent="0.25">
      <c r="A9276" s="29">
        <v>43038</v>
      </c>
      <c r="B9276" s="22">
        <v>2017</v>
      </c>
      <c r="C9276" s="22">
        <v>10</v>
      </c>
      <c r="D9276" s="22" t="s">
        <v>1606</v>
      </c>
      <c r="E9276" s="22" t="s">
        <v>45</v>
      </c>
      <c r="F9276" s="22" t="s">
        <v>13</v>
      </c>
      <c r="G9276" s="22" t="s">
        <v>23</v>
      </c>
      <c r="H9276" s="22" t="s">
        <v>870</v>
      </c>
      <c r="I9276" s="30">
        <v>148.47999999999999</v>
      </c>
      <c r="J9276" s="31">
        <v>2</v>
      </c>
      <c r="K9276" s="32">
        <v>16.7</v>
      </c>
    </row>
    <row r="9277" spans="1:11" x14ac:dyDescent="0.25">
      <c r="A9277" s="29">
        <v>43038</v>
      </c>
      <c r="B9277" s="22">
        <v>2017</v>
      </c>
      <c r="C9277" s="22">
        <v>10</v>
      </c>
      <c r="D9277" s="22" t="s">
        <v>1606</v>
      </c>
      <c r="E9277" s="22" t="s">
        <v>45</v>
      </c>
      <c r="F9277" s="22" t="s">
        <v>28</v>
      </c>
      <c r="G9277" s="22" t="s">
        <v>29</v>
      </c>
      <c r="H9277" s="22" t="s">
        <v>2667</v>
      </c>
      <c r="I9277" s="30">
        <v>7.42</v>
      </c>
      <c r="J9277" s="31">
        <v>2</v>
      </c>
      <c r="K9277" s="32">
        <v>3.71</v>
      </c>
    </row>
    <row r="9278" spans="1:11" x14ac:dyDescent="0.25">
      <c r="A9278" s="29">
        <v>43038</v>
      </c>
      <c r="B9278" s="22">
        <v>2017</v>
      </c>
      <c r="C9278" s="22">
        <v>10</v>
      </c>
      <c r="D9278" s="22" t="s">
        <v>1606</v>
      </c>
      <c r="E9278" s="22" t="s">
        <v>45</v>
      </c>
      <c r="F9278" s="22" t="s">
        <v>18</v>
      </c>
      <c r="G9278" s="22" t="s">
        <v>19</v>
      </c>
      <c r="H9278" s="22" t="s">
        <v>2069</v>
      </c>
      <c r="I9278" s="30">
        <v>71.989999999999995</v>
      </c>
      <c r="J9278" s="31">
        <v>1</v>
      </c>
      <c r="K9278" s="32">
        <v>-0.9</v>
      </c>
    </row>
    <row r="9279" spans="1:11" x14ac:dyDescent="0.25">
      <c r="A9279" s="29">
        <v>43038</v>
      </c>
      <c r="B9279" s="22">
        <v>2017</v>
      </c>
      <c r="C9279" s="22">
        <v>10</v>
      </c>
      <c r="D9279" s="22" t="s">
        <v>1606</v>
      </c>
      <c r="E9279" s="22" t="s">
        <v>45</v>
      </c>
      <c r="F9279" s="22" t="s">
        <v>28</v>
      </c>
      <c r="G9279" s="22" t="s">
        <v>64</v>
      </c>
      <c r="H9279" s="22" t="s">
        <v>167</v>
      </c>
      <c r="I9279" s="30">
        <v>19.899999999999999</v>
      </c>
      <c r="J9279" s="31">
        <v>5</v>
      </c>
      <c r="K9279" s="32">
        <v>6.57</v>
      </c>
    </row>
    <row r="9280" spans="1:11" x14ac:dyDescent="0.25">
      <c r="A9280" s="29">
        <v>43038</v>
      </c>
      <c r="B9280" s="22">
        <v>2017</v>
      </c>
      <c r="C9280" s="22">
        <v>10</v>
      </c>
      <c r="D9280" s="22" t="s">
        <v>1606</v>
      </c>
      <c r="E9280" s="22" t="s">
        <v>45</v>
      </c>
      <c r="F9280" s="22" t="s">
        <v>28</v>
      </c>
      <c r="G9280" s="22" t="s">
        <v>58</v>
      </c>
      <c r="H9280" s="22" t="s">
        <v>2257</v>
      </c>
      <c r="I9280" s="30">
        <v>1702.12</v>
      </c>
      <c r="J9280" s="31">
        <v>14</v>
      </c>
      <c r="K9280" s="32">
        <v>510.64</v>
      </c>
    </row>
    <row r="9281" spans="1:11" x14ac:dyDescent="0.25">
      <c r="A9281" s="29">
        <v>43038</v>
      </c>
      <c r="B9281" s="22">
        <v>2017</v>
      </c>
      <c r="C9281" s="22">
        <v>10</v>
      </c>
      <c r="D9281" s="22" t="s">
        <v>953</v>
      </c>
      <c r="E9281" s="22" t="s">
        <v>89</v>
      </c>
      <c r="F9281" s="22" t="s">
        <v>28</v>
      </c>
      <c r="G9281" s="22" t="s">
        <v>29</v>
      </c>
      <c r="H9281" s="22" t="s">
        <v>2155</v>
      </c>
      <c r="I9281" s="30">
        <v>20.74</v>
      </c>
      <c r="J9281" s="31">
        <v>4</v>
      </c>
      <c r="K9281" s="32">
        <v>7.26</v>
      </c>
    </row>
    <row r="9282" spans="1:11" x14ac:dyDescent="0.25">
      <c r="A9282" s="29">
        <v>43038</v>
      </c>
      <c r="B9282" s="22">
        <v>2017</v>
      </c>
      <c r="C9282" s="22">
        <v>10</v>
      </c>
      <c r="D9282" s="22" t="s">
        <v>953</v>
      </c>
      <c r="E9282" s="22" t="s">
        <v>89</v>
      </c>
      <c r="F9282" s="22" t="s">
        <v>18</v>
      </c>
      <c r="G9282" s="22" t="s">
        <v>36</v>
      </c>
      <c r="H9282" s="22" t="s">
        <v>1026</v>
      </c>
      <c r="I9282" s="30">
        <v>7.17</v>
      </c>
      <c r="J9282" s="31">
        <v>2</v>
      </c>
      <c r="K9282" s="32">
        <v>0.99</v>
      </c>
    </row>
    <row r="9283" spans="1:11" x14ac:dyDescent="0.25">
      <c r="A9283" s="29">
        <v>43038</v>
      </c>
      <c r="B9283" s="22">
        <v>2017</v>
      </c>
      <c r="C9283" s="22">
        <v>10</v>
      </c>
      <c r="D9283" s="22" t="s">
        <v>953</v>
      </c>
      <c r="E9283" s="22" t="s">
        <v>89</v>
      </c>
      <c r="F9283" s="22" t="s">
        <v>28</v>
      </c>
      <c r="G9283" s="22" t="s">
        <v>38</v>
      </c>
      <c r="H9283" s="22" t="s">
        <v>372</v>
      </c>
      <c r="I9283" s="30">
        <v>11.17</v>
      </c>
      <c r="J9283" s="31">
        <v>2</v>
      </c>
      <c r="K9283" s="32">
        <v>-2.5099999999999998</v>
      </c>
    </row>
    <row r="9284" spans="1:11" x14ac:dyDescent="0.25">
      <c r="A9284" s="29">
        <v>43038</v>
      </c>
      <c r="B9284" s="22">
        <v>2017</v>
      </c>
      <c r="C9284" s="22">
        <v>10</v>
      </c>
      <c r="D9284" s="22" t="s">
        <v>953</v>
      </c>
      <c r="E9284" s="22" t="s">
        <v>89</v>
      </c>
      <c r="F9284" s="22" t="s">
        <v>13</v>
      </c>
      <c r="G9284" s="22" t="s">
        <v>14</v>
      </c>
      <c r="H9284" s="22" t="s">
        <v>1797</v>
      </c>
      <c r="I9284" s="30">
        <v>442.4</v>
      </c>
      <c r="J9284" s="31">
        <v>7</v>
      </c>
      <c r="K9284" s="32">
        <v>-55.3</v>
      </c>
    </row>
    <row r="9285" spans="1:11" x14ac:dyDescent="0.25">
      <c r="A9285" s="29">
        <v>43038</v>
      </c>
      <c r="B9285" s="22">
        <v>2017</v>
      </c>
      <c r="C9285" s="22">
        <v>10</v>
      </c>
      <c r="D9285" s="22" t="s">
        <v>873</v>
      </c>
      <c r="E9285" s="22" t="s">
        <v>17</v>
      </c>
      <c r="F9285" s="22" t="s">
        <v>18</v>
      </c>
      <c r="G9285" s="22" t="s">
        <v>19</v>
      </c>
      <c r="H9285" s="22" t="s">
        <v>1225</v>
      </c>
      <c r="I9285" s="30">
        <v>97.57</v>
      </c>
      <c r="J9285" s="31">
        <v>2</v>
      </c>
      <c r="K9285" s="32">
        <v>-6.1</v>
      </c>
    </row>
    <row r="9286" spans="1:11" x14ac:dyDescent="0.25">
      <c r="A9286" s="29">
        <v>43038</v>
      </c>
      <c r="B9286" s="22">
        <v>2017</v>
      </c>
      <c r="C9286" s="22">
        <v>10</v>
      </c>
      <c r="D9286" s="22" t="s">
        <v>873</v>
      </c>
      <c r="E9286" s="22" t="s">
        <v>17</v>
      </c>
      <c r="F9286" s="22" t="s">
        <v>18</v>
      </c>
      <c r="G9286" s="22" t="s">
        <v>19</v>
      </c>
      <c r="H9286" s="22" t="s">
        <v>1203</v>
      </c>
      <c r="I9286" s="30">
        <v>614.27</v>
      </c>
      <c r="J9286" s="31">
        <v>8</v>
      </c>
      <c r="K9286" s="32">
        <v>-23.04</v>
      </c>
    </row>
    <row r="9287" spans="1:11" x14ac:dyDescent="0.25">
      <c r="A9287" s="29">
        <v>43038</v>
      </c>
      <c r="B9287" s="22">
        <v>2017</v>
      </c>
      <c r="C9287" s="22">
        <v>10</v>
      </c>
      <c r="D9287" s="22" t="s">
        <v>873</v>
      </c>
      <c r="E9287" s="22" t="s">
        <v>17</v>
      </c>
      <c r="F9287" s="22" t="s">
        <v>18</v>
      </c>
      <c r="G9287" s="22" t="s">
        <v>165</v>
      </c>
      <c r="H9287" s="22" t="s">
        <v>1469</v>
      </c>
      <c r="I9287" s="30">
        <v>199.98</v>
      </c>
      <c r="J9287" s="31">
        <v>2</v>
      </c>
      <c r="K9287" s="32">
        <v>38</v>
      </c>
    </row>
    <row r="9288" spans="1:11" x14ac:dyDescent="0.25">
      <c r="A9288" s="29">
        <v>43038</v>
      </c>
      <c r="B9288" s="22">
        <v>2017</v>
      </c>
      <c r="C9288" s="22">
        <v>10</v>
      </c>
      <c r="D9288" s="22" t="s">
        <v>1282</v>
      </c>
      <c r="E9288" s="22" t="s">
        <v>32</v>
      </c>
      <c r="F9288" s="22" t="s">
        <v>18</v>
      </c>
      <c r="G9288" s="22" t="s">
        <v>36</v>
      </c>
      <c r="H9288" s="22" t="s">
        <v>325</v>
      </c>
      <c r="I9288" s="30">
        <v>16.190000000000001</v>
      </c>
      <c r="J9288" s="31">
        <v>2</v>
      </c>
      <c r="K9288" s="32">
        <v>-8.5</v>
      </c>
    </row>
    <row r="9289" spans="1:11" x14ac:dyDescent="0.25">
      <c r="A9289" s="29">
        <v>43038</v>
      </c>
      <c r="B9289" s="22">
        <v>2017</v>
      </c>
      <c r="C9289" s="22">
        <v>10</v>
      </c>
      <c r="D9289" s="22" t="s">
        <v>1282</v>
      </c>
      <c r="E9289" s="22" t="s">
        <v>32</v>
      </c>
      <c r="F9289" s="22" t="s">
        <v>18</v>
      </c>
      <c r="G9289" s="22" t="s">
        <v>42</v>
      </c>
      <c r="H9289" s="22" t="s">
        <v>633</v>
      </c>
      <c r="I9289" s="30">
        <v>251.01</v>
      </c>
      <c r="J9289" s="31">
        <v>2</v>
      </c>
      <c r="K9289" s="32">
        <v>-68.13</v>
      </c>
    </row>
    <row r="9290" spans="1:11" x14ac:dyDescent="0.25">
      <c r="A9290" s="29">
        <v>43038</v>
      </c>
      <c r="B9290" s="22">
        <v>2017</v>
      </c>
      <c r="C9290" s="22">
        <v>10</v>
      </c>
      <c r="D9290" s="22" t="s">
        <v>1282</v>
      </c>
      <c r="E9290" s="22" t="s">
        <v>32</v>
      </c>
      <c r="F9290" s="22" t="s">
        <v>28</v>
      </c>
      <c r="G9290" s="22" t="s">
        <v>38</v>
      </c>
      <c r="H9290" s="22" t="s">
        <v>695</v>
      </c>
      <c r="I9290" s="30">
        <v>54.19</v>
      </c>
      <c r="J9290" s="31">
        <v>6</v>
      </c>
      <c r="K9290" s="32">
        <v>4.0599999999999996</v>
      </c>
    </row>
    <row r="9291" spans="1:11" x14ac:dyDescent="0.25">
      <c r="A9291" s="29">
        <v>43038</v>
      </c>
      <c r="B9291" s="22">
        <v>2017</v>
      </c>
      <c r="C9291" s="22">
        <v>10</v>
      </c>
      <c r="D9291" s="22" t="s">
        <v>1556</v>
      </c>
      <c r="E9291" s="22" t="s">
        <v>118</v>
      </c>
      <c r="F9291" s="22" t="s">
        <v>28</v>
      </c>
      <c r="G9291" s="22" t="s">
        <v>38</v>
      </c>
      <c r="H9291" s="22" t="s">
        <v>1369</v>
      </c>
      <c r="I9291" s="30">
        <v>105.98</v>
      </c>
      <c r="J9291" s="31">
        <v>7</v>
      </c>
      <c r="K9291" s="32">
        <v>4.24</v>
      </c>
    </row>
    <row r="9292" spans="1:11" x14ac:dyDescent="0.25">
      <c r="A9292" s="29">
        <v>43038</v>
      </c>
      <c r="B9292" s="22">
        <v>2017</v>
      </c>
      <c r="C9292" s="22">
        <v>10</v>
      </c>
      <c r="D9292" s="22" t="s">
        <v>1556</v>
      </c>
      <c r="E9292" s="22" t="s">
        <v>118</v>
      </c>
      <c r="F9292" s="22" t="s">
        <v>28</v>
      </c>
      <c r="G9292" s="22" t="s">
        <v>293</v>
      </c>
      <c r="H9292" s="22" t="s">
        <v>1892</v>
      </c>
      <c r="I9292" s="30">
        <v>35.06</v>
      </c>
      <c r="J9292" s="31">
        <v>2</v>
      </c>
      <c r="K9292" s="32">
        <v>10.52</v>
      </c>
    </row>
    <row r="9293" spans="1:11" x14ac:dyDescent="0.25">
      <c r="A9293" s="29">
        <v>43038</v>
      </c>
      <c r="B9293" s="22">
        <v>2017</v>
      </c>
      <c r="C9293" s="22">
        <v>10</v>
      </c>
      <c r="D9293" s="22" t="s">
        <v>1556</v>
      </c>
      <c r="E9293" s="22" t="s">
        <v>118</v>
      </c>
      <c r="F9293" s="22" t="s">
        <v>18</v>
      </c>
      <c r="G9293" s="22" t="s">
        <v>19</v>
      </c>
      <c r="H9293" s="22" t="s">
        <v>1138</v>
      </c>
      <c r="I9293" s="30">
        <v>33.94</v>
      </c>
      <c r="J9293" s="31">
        <v>1</v>
      </c>
      <c r="K9293" s="32">
        <v>9.16</v>
      </c>
    </row>
    <row r="9294" spans="1:11" x14ac:dyDescent="0.25">
      <c r="A9294" s="29">
        <v>43038</v>
      </c>
      <c r="B9294" s="22">
        <v>2017</v>
      </c>
      <c r="C9294" s="22">
        <v>10</v>
      </c>
      <c r="D9294" s="22" t="s">
        <v>1556</v>
      </c>
      <c r="E9294" s="22" t="s">
        <v>118</v>
      </c>
      <c r="F9294" s="22" t="s">
        <v>28</v>
      </c>
      <c r="G9294" s="22" t="s">
        <v>46</v>
      </c>
      <c r="H9294" s="22" t="s">
        <v>537</v>
      </c>
      <c r="I9294" s="30">
        <v>30</v>
      </c>
      <c r="J9294" s="31">
        <v>8</v>
      </c>
      <c r="K9294" s="32">
        <v>14.4</v>
      </c>
    </row>
    <row r="9295" spans="1:11" x14ac:dyDescent="0.25">
      <c r="A9295" s="29">
        <v>43039</v>
      </c>
      <c r="B9295" s="22">
        <v>2017</v>
      </c>
      <c r="C9295" s="22">
        <v>10</v>
      </c>
      <c r="D9295" s="22" t="s">
        <v>1082</v>
      </c>
      <c r="E9295" s="22" t="s">
        <v>32</v>
      </c>
      <c r="F9295" s="22" t="s">
        <v>28</v>
      </c>
      <c r="G9295" s="22" t="s">
        <v>64</v>
      </c>
      <c r="H9295" s="22" t="s">
        <v>729</v>
      </c>
      <c r="I9295" s="30">
        <v>5.25</v>
      </c>
      <c r="J9295" s="31">
        <v>2</v>
      </c>
      <c r="K9295" s="32">
        <v>0.59</v>
      </c>
    </row>
    <row r="9296" spans="1:11" x14ac:dyDescent="0.25">
      <c r="A9296" s="29">
        <v>43039</v>
      </c>
      <c r="B9296" s="22">
        <v>2017</v>
      </c>
      <c r="C9296" s="22">
        <v>10</v>
      </c>
      <c r="D9296" s="22" t="s">
        <v>1778</v>
      </c>
      <c r="E9296" s="22" t="s">
        <v>26</v>
      </c>
      <c r="F9296" s="22" t="s">
        <v>13</v>
      </c>
      <c r="G9296" s="22" t="s">
        <v>23</v>
      </c>
      <c r="H9296" s="22" t="s">
        <v>2323</v>
      </c>
      <c r="I9296" s="30">
        <v>508.77</v>
      </c>
      <c r="J9296" s="31">
        <v>4</v>
      </c>
      <c r="K9296" s="32">
        <v>38.159999999999997</v>
      </c>
    </row>
    <row r="9297" spans="1:11" x14ac:dyDescent="0.25">
      <c r="A9297" s="29">
        <v>43039</v>
      </c>
      <c r="B9297" s="22">
        <v>2017</v>
      </c>
      <c r="C9297" s="22">
        <v>10</v>
      </c>
      <c r="D9297" s="22" t="s">
        <v>1778</v>
      </c>
      <c r="E9297" s="22" t="s">
        <v>26</v>
      </c>
      <c r="F9297" s="22" t="s">
        <v>28</v>
      </c>
      <c r="G9297" s="22" t="s">
        <v>155</v>
      </c>
      <c r="H9297" s="22" t="s">
        <v>1984</v>
      </c>
      <c r="I9297" s="30">
        <v>9.91</v>
      </c>
      <c r="J9297" s="31">
        <v>3</v>
      </c>
      <c r="K9297" s="32">
        <v>3.22</v>
      </c>
    </row>
    <row r="9298" spans="1:11" x14ac:dyDescent="0.25">
      <c r="A9298" s="29">
        <v>43041</v>
      </c>
      <c r="B9298" s="22">
        <v>2017</v>
      </c>
      <c r="C9298" s="22">
        <v>11</v>
      </c>
      <c r="D9298" s="22" t="s">
        <v>1079</v>
      </c>
      <c r="E9298" s="22" t="s">
        <v>45</v>
      </c>
      <c r="F9298" s="22" t="s">
        <v>28</v>
      </c>
      <c r="G9298" s="22" t="s">
        <v>48</v>
      </c>
      <c r="H9298" s="22" t="s">
        <v>1092</v>
      </c>
      <c r="I9298" s="30">
        <v>21.34</v>
      </c>
      <c r="J9298" s="31">
        <v>7</v>
      </c>
      <c r="K9298" s="32">
        <v>7.73</v>
      </c>
    </row>
    <row r="9299" spans="1:11" x14ac:dyDescent="0.25">
      <c r="A9299" s="29">
        <v>43041</v>
      </c>
      <c r="B9299" s="22">
        <v>2017</v>
      </c>
      <c r="C9299" s="22">
        <v>11</v>
      </c>
      <c r="D9299" s="22" t="s">
        <v>1790</v>
      </c>
      <c r="E9299" s="22" t="s">
        <v>17</v>
      </c>
      <c r="F9299" s="22" t="s">
        <v>18</v>
      </c>
      <c r="G9299" s="22" t="s">
        <v>19</v>
      </c>
      <c r="H9299" s="22" t="s">
        <v>1024</v>
      </c>
      <c r="I9299" s="30">
        <v>963.14</v>
      </c>
      <c r="J9299" s="31">
        <v>4</v>
      </c>
      <c r="K9299" s="32">
        <v>108.35</v>
      </c>
    </row>
    <row r="9300" spans="1:11" x14ac:dyDescent="0.25">
      <c r="A9300" s="29">
        <v>43041</v>
      </c>
      <c r="B9300" s="22">
        <v>2017</v>
      </c>
      <c r="C9300" s="22">
        <v>11</v>
      </c>
      <c r="D9300" s="22" t="s">
        <v>1790</v>
      </c>
      <c r="E9300" s="22" t="s">
        <v>17</v>
      </c>
      <c r="F9300" s="22" t="s">
        <v>13</v>
      </c>
      <c r="G9300" s="22" t="s">
        <v>23</v>
      </c>
      <c r="H9300" s="22" t="s">
        <v>267</v>
      </c>
      <c r="I9300" s="30">
        <v>88.78</v>
      </c>
      <c r="J9300" s="31">
        <v>3</v>
      </c>
      <c r="K9300" s="32">
        <v>7.77</v>
      </c>
    </row>
    <row r="9301" spans="1:11" x14ac:dyDescent="0.25">
      <c r="A9301" s="29">
        <v>43041</v>
      </c>
      <c r="B9301" s="22">
        <v>2017</v>
      </c>
      <c r="C9301" s="22">
        <v>11</v>
      </c>
      <c r="D9301" s="22" t="s">
        <v>1228</v>
      </c>
      <c r="E9301" s="22" t="s">
        <v>22</v>
      </c>
      <c r="F9301" s="22" t="s">
        <v>28</v>
      </c>
      <c r="G9301" s="22" t="s">
        <v>46</v>
      </c>
      <c r="H9301" s="22" t="s">
        <v>2430</v>
      </c>
      <c r="I9301" s="30">
        <v>20.7</v>
      </c>
      <c r="J9301" s="31">
        <v>2</v>
      </c>
      <c r="K9301" s="32">
        <v>9.94</v>
      </c>
    </row>
    <row r="9302" spans="1:11" x14ac:dyDescent="0.25">
      <c r="A9302" s="29">
        <v>43041</v>
      </c>
      <c r="B9302" s="22">
        <v>2017</v>
      </c>
      <c r="C9302" s="22">
        <v>11</v>
      </c>
      <c r="D9302" s="22" t="s">
        <v>862</v>
      </c>
      <c r="E9302" s="22" t="s">
        <v>131</v>
      </c>
      <c r="F9302" s="22" t="s">
        <v>18</v>
      </c>
      <c r="G9302" s="22" t="s">
        <v>36</v>
      </c>
      <c r="H9302" s="22" t="s">
        <v>2448</v>
      </c>
      <c r="I9302" s="30">
        <v>147.57</v>
      </c>
      <c r="J9302" s="31">
        <v>2</v>
      </c>
      <c r="K9302" s="32">
        <v>-3.69</v>
      </c>
    </row>
    <row r="9303" spans="1:11" x14ac:dyDescent="0.25">
      <c r="A9303" s="29">
        <v>43042</v>
      </c>
      <c r="B9303" s="22">
        <v>2017</v>
      </c>
      <c r="C9303" s="22">
        <v>11</v>
      </c>
      <c r="D9303" s="22" t="s">
        <v>2254</v>
      </c>
      <c r="E9303" s="22" t="s">
        <v>71</v>
      </c>
      <c r="F9303" s="22" t="s">
        <v>28</v>
      </c>
      <c r="G9303" s="22" t="s">
        <v>48</v>
      </c>
      <c r="H9303" s="22" t="s">
        <v>206</v>
      </c>
      <c r="I9303" s="30">
        <v>895.92</v>
      </c>
      <c r="J9303" s="31">
        <v>4</v>
      </c>
      <c r="K9303" s="32">
        <v>421.08</v>
      </c>
    </row>
    <row r="9304" spans="1:11" x14ac:dyDescent="0.25">
      <c r="A9304" s="29">
        <v>43042</v>
      </c>
      <c r="B9304" s="22">
        <v>2017</v>
      </c>
      <c r="C9304" s="22">
        <v>11</v>
      </c>
      <c r="D9304" s="22" t="s">
        <v>687</v>
      </c>
      <c r="E9304" s="22" t="s">
        <v>89</v>
      </c>
      <c r="F9304" s="22" t="s">
        <v>13</v>
      </c>
      <c r="G9304" s="22" t="s">
        <v>23</v>
      </c>
      <c r="H9304" s="22" t="s">
        <v>1921</v>
      </c>
      <c r="I9304" s="30">
        <v>776.85</v>
      </c>
      <c r="J9304" s="31">
        <v>5</v>
      </c>
      <c r="K9304" s="32">
        <v>-181.27</v>
      </c>
    </row>
    <row r="9305" spans="1:11" x14ac:dyDescent="0.25">
      <c r="A9305" s="29">
        <v>43042</v>
      </c>
      <c r="B9305" s="22">
        <v>2017</v>
      </c>
      <c r="C9305" s="22">
        <v>11</v>
      </c>
      <c r="D9305" s="22" t="s">
        <v>687</v>
      </c>
      <c r="E9305" s="22" t="s">
        <v>89</v>
      </c>
      <c r="F9305" s="22" t="s">
        <v>28</v>
      </c>
      <c r="G9305" s="22" t="s">
        <v>48</v>
      </c>
      <c r="H9305" s="22" t="s">
        <v>899</v>
      </c>
      <c r="I9305" s="30">
        <v>12.29</v>
      </c>
      <c r="J9305" s="31">
        <v>1</v>
      </c>
      <c r="K9305" s="32">
        <v>-8.61</v>
      </c>
    </row>
    <row r="9306" spans="1:11" x14ac:dyDescent="0.25">
      <c r="A9306" s="29">
        <v>43042</v>
      </c>
      <c r="B9306" s="22">
        <v>2017</v>
      </c>
      <c r="C9306" s="22">
        <v>11</v>
      </c>
      <c r="D9306" s="22" t="s">
        <v>687</v>
      </c>
      <c r="E9306" s="22" t="s">
        <v>89</v>
      </c>
      <c r="F9306" s="22" t="s">
        <v>18</v>
      </c>
      <c r="G9306" s="22" t="s">
        <v>42</v>
      </c>
      <c r="H9306" s="22" t="s">
        <v>383</v>
      </c>
      <c r="I9306" s="30">
        <v>154.76</v>
      </c>
      <c r="J9306" s="31">
        <v>3</v>
      </c>
      <c r="K9306" s="32">
        <v>-46.43</v>
      </c>
    </row>
    <row r="9307" spans="1:11" x14ac:dyDescent="0.25">
      <c r="A9307" s="29">
        <v>43042</v>
      </c>
      <c r="B9307" s="22">
        <v>2017</v>
      </c>
      <c r="C9307" s="22">
        <v>11</v>
      </c>
      <c r="D9307" s="22" t="s">
        <v>687</v>
      </c>
      <c r="E9307" s="22" t="s">
        <v>89</v>
      </c>
      <c r="F9307" s="22" t="s">
        <v>28</v>
      </c>
      <c r="G9307" s="22" t="s">
        <v>38</v>
      </c>
      <c r="H9307" s="22" t="s">
        <v>1826</v>
      </c>
      <c r="I9307" s="30">
        <v>43.28</v>
      </c>
      <c r="J9307" s="31">
        <v>1</v>
      </c>
      <c r="K9307" s="32">
        <v>3.25</v>
      </c>
    </row>
    <row r="9308" spans="1:11" x14ac:dyDescent="0.25">
      <c r="A9308" s="29">
        <v>43042</v>
      </c>
      <c r="B9308" s="22">
        <v>2017</v>
      </c>
      <c r="C9308" s="22">
        <v>11</v>
      </c>
      <c r="D9308" s="22" t="s">
        <v>1751</v>
      </c>
      <c r="E9308" s="22" t="s">
        <v>51</v>
      </c>
      <c r="F9308" s="22" t="s">
        <v>13</v>
      </c>
      <c r="G9308" s="22" t="s">
        <v>14</v>
      </c>
      <c r="H9308" s="22" t="s">
        <v>1706</v>
      </c>
      <c r="I9308" s="30">
        <v>63.88</v>
      </c>
      <c r="J9308" s="31">
        <v>4</v>
      </c>
      <c r="K9308" s="32">
        <v>24.91</v>
      </c>
    </row>
    <row r="9309" spans="1:11" x14ac:dyDescent="0.25">
      <c r="A9309" s="29">
        <v>43042</v>
      </c>
      <c r="B9309" s="22">
        <v>2017</v>
      </c>
      <c r="C9309" s="22">
        <v>11</v>
      </c>
      <c r="D9309" s="22" t="s">
        <v>1751</v>
      </c>
      <c r="E9309" s="22" t="s">
        <v>51</v>
      </c>
      <c r="F9309" s="22" t="s">
        <v>18</v>
      </c>
      <c r="G9309" s="22" t="s">
        <v>36</v>
      </c>
      <c r="H9309" s="22" t="s">
        <v>2545</v>
      </c>
      <c r="I9309" s="30">
        <v>26.72</v>
      </c>
      <c r="J9309" s="31">
        <v>1</v>
      </c>
      <c r="K9309" s="32">
        <v>11.76</v>
      </c>
    </row>
    <row r="9310" spans="1:11" x14ac:dyDescent="0.25">
      <c r="A9310" s="29">
        <v>43043</v>
      </c>
      <c r="B9310" s="22">
        <v>2017</v>
      </c>
      <c r="C9310" s="22">
        <v>11</v>
      </c>
      <c r="D9310" s="22" t="s">
        <v>1766</v>
      </c>
      <c r="E9310" s="22" t="s">
        <v>45</v>
      </c>
      <c r="F9310" s="22" t="s">
        <v>13</v>
      </c>
      <c r="G9310" s="22" t="s">
        <v>14</v>
      </c>
      <c r="H9310" s="22" t="s">
        <v>1176</v>
      </c>
      <c r="I9310" s="30">
        <v>199.95</v>
      </c>
      <c r="J9310" s="31">
        <v>5</v>
      </c>
      <c r="K9310" s="32">
        <v>21.99</v>
      </c>
    </row>
    <row r="9311" spans="1:11" x14ac:dyDescent="0.25">
      <c r="A9311" s="29">
        <v>43043</v>
      </c>
      <c r="B9311" s="22">
        <v>2017</v>
      </c>
      <c r="C9311" s="22">
        <v>11</v>
      </c>
      <c r="D9311" s="22" t="s">
        <v>1766</v>
      </c>
      <c r="E9311" s="22" t="s">
        <v>45</v>
      </c>
      <c r="F9311" s="22" t="s">
        <v>28</v>
      </c>
      <c r="G9311" s="22" t="s">
        <v>64</v>
      </c>
      <c r="H9311" s="22" t="s">
        <v>2511</v>
      </c>
      <c r="I9311" s="30">
        <v>41.86</v>
      </c>
      <c r="J9311" s="31">
        <v>7</v>
      </c>
      <c r="K9311" s="32">
        <v>14.23</v>
      </c>
    </row>
    <row r="9312" spans="1:11" x14ac:dyDescent="0.25">
      <c r="A9312" s="29">
        <v>43043</v>
      </c>
      <c r="B9312" s="22">
        <v>2017</v>
      </c>
      <c r="C9312" s="22">
        <v>11</v>
      </c>
      <c r="D9312" s="22" t="s">
        <v>484</v>
      </c>
      <c r="E9312" s="22" t="s">
        <v>32</v>
      </c>
      <c r="F9312" s="22" t="s">
        <v>28</v>
      </c>
      <c r="G9312" s="22" t="s">
        <v>48</v>
      </c>
      <c r="H9312" s="22" t="s">
        <v>1502</v>
      </c>
      <c r="I9312" s="30">
        <v>11.36</v>
      </c>
      <c r="J9312" s="31">
        <v>3</v>
      </c>
      <c r="K9312" s="32">
        <v>-17.05</v>
      </c>
    </row>
    <row r="9313" spans="1:11" x14ac:dyDescent="0.25">
      <c r="A9313" s="29">
        <v>43043</v>
      </c>
      <c r="B9313" s="22">
        <v>2017</v>
      </c>
      <c r="C9313" s="22">
        <v>11</v>
      </c>
      <c r="D9313" s="22" t="s">
        <v>93</v>
      </c>
      <c r="E9313" s="22" t="s">
        <v>131</v>
      </c>
      <c r="F9313" s="22" t="s">
        <v>28</v>
      </c>
      <c r="G9313" s="22" t="s">
        <v>38</v>
      </c>
      <c r="H9313" s="22" t="s">
        <v>1977</v>
      </c>
      <c r="I9313" s="30">
        <v>16.77</v>
      </c>
      <c r="J9313" s="31">
        <v>2</v>
      </c>
      <c r="K9313" s="32">
        <v>1.47</v>
      </c>
    </row>
    <row r="9314" spans="1:11" x14ac:dyDescent="0.25">
      <c r="A9314" s="29">
        <v>43043</v>
      </c>
      <c r="B9314" s="22">
        <v>2017</v>
      </c>
      <c r="C9314" s="22">
        <v>11</v>
      </c>
      <c r="D9314" s="22" t="s">
        <v>93</v>
      </c>
      <c r="E9314" s="22" t="s">
        <v>131</v>
      </c>
      <c r="F9314" s="22" t="s">
        <v>13</v>
      </c>
      <c r="G9314" s="22" t="s">
        <v>14</v>
      </c>
      <c r="H9314" s="22" t="s">
        <v>893</v>
      </c>
      <c r="I9314" s="30">
        <v>27.12</v>
      </c>
      <c r="J9314" s="31">
        <v>2</v>
      </c>
      <c r="K9314" s="32">
        <v>-4.75</v>
      </c>
    </row>
    <row r="9315" spans="1:11" x14ac:dyDescent="0.25">
      <c r="A9315" s="29">
        <v>43043</v>
      </c>
      <c r="B9315" s="22">
        <v>2017</v>
      </c>
      <c r="C9315" s="22">
        <v>11</v>
      </c>
      <c r="D9315" s="22" t="s">
        <v>1942</v>
      </c>
      <c r="E9315" s="22" t="s">
        <v>81</v>
      </c>
      <c r="F9315" s="22" t="s">
        <v>28</v>
      </c>
      <c r="G9315" s="22" t="s">
        <v>64</v>
      </c>
      <c r="H9315" s="22" t="s">
        <v>2661</v>
      </c>
      <c r="I9315" s="30">
        <v>1.75</v>
      </c>
      <c r="J9315" s="31">
        <v>1</v>
      </c>
      <c r="K9315" s="32">
        <v>0.15</v>
      </c>
    </row>
    <row r="9316" spans="1:11" x14ac:dyDescent="0.25">
      <c r="A9316" s="29">
        <v>43043</v>
      </c>
      <c r="B9316" s="22">
        <v>2017</v>
      </c>
      <c r="C9316" s="22">
        <v>11</v>
      </c>
      <c r="D9316" s="22" t="s">
        <v>1942</v>
      </c>
      <c r="E9316" s="22" t="s">
        <v>81</v>
      </c>
      <c r="F9316" s="22" t="s">
        <v>28</v>
      </c>
      <c r="G9316" s="22" t="s">
        <v>64</v>
      </c>
      <c r="H9316" s="22" t="s">
        <v>718</v>
      </c>
      <c r="I9316" s="30">
        <v>20.99</v>
      </c>
      <c r="J9316" s="31">
        <v>8</v>
      </c>
      <c r="K9316" s="32">
        <v>2.36</v>
      </c>
    </row>
    <row r="9317" spans="1:11" x14ac:dyDescent="0.25">
      <c r="A9317" s="29">
        <v>43044</v>
      </c>
      <c r="B9317" s="22">
        <v>2017</v>
      </c>
      <c r="C9317" s="22">
        <v>11</v>
      </c>
      <c r="D9317" s="22" t="s">
        <v>988</v>
      </c>
      <c r="E9317" s="22" t="s">
        <v>17</v>
      </c>
      <c r="F9317" s="22" t="s">
        <v>28</v>
      </c>
      <c r="G9317" s="22" t="s">
        <v>29</v>
      </c>
      <c r="H9317" s="22" t="s">
        <v>2166</v>
      </c>
      <c r="I9317" s="30">
        <v>37.44</v>
      </c>
      <c r="J9317" s="31">
        <v>6</v>
      </c>
      <c r="K9317" s="32">
        <v>16.850000000000001</v>
      </c>
    </row>
    <row r="9318" spans="1:11" x14ac:dyDescent="0.25">
      <c r="A9318" s="29">
        <v>43044</v>
      </c>
      <c r="B9318" s="22">
        <v>2017</v>
      </c>
      <c r="C9318" s="22">
        <v>11</v>
      </c>
      <c r="D9318" s="22" t="s">
        <v>988</v>
      </c>
      <c r="E9318" s="22" t="s">
        <v>17</v>
      </c>
      <c r="F9318" s="22" t="s">
        <v>28</v>
      </c>
      <c r="G9318" s="22" t="s">
        <v>46</v>
      </c>
      <c r="H9318" s="22" t="s">
        <v>2177</v>
      </c>
      <c r="I9318" s="30">
        <v>37.590000000000003</v>
      </c>
      <c r="J9318" s="31">
        <v>3</v>
      </c>
      <c r="K9318" s="32">
        <v>17.670000000000002</v>
      </c>
    </row>
    <row r="9319" spans="1:11" x14ac:dyDescent="0.25">
      <c r="A9319" s="29">
        <v>43044</v>
      </c>
      <c r="B9319" s="22">
        <v>2017</v>
      </c>
      <c r="C9319" s="22">
        <v>11</v>
      </c>
      <c r="D9319" s="22" t="s">
        <v>988</v>
      </c>
      <c r="E9319" s="22" t="s">
        <v>17</v>
      </c>
      <c r="F9319" s="22" t="s">
        <v>28</v>
      </c>
      <c r="G9319" s="22" t="s">
        <v>48</v>
      </c>
      <c r="H9319" s="22" t="s">
        <v>638</v>
      </c>
      <c r="I9319" s="30">
        <v>26.03</v>
      </c>
      <c r="J9319" s="31">
        <v>2</v>
      </c>
      <c r="K9319" s="32">
        <v>9.44</v>
      </c>
    </row>
    <row r="9320" spans="1:11" x14ac:dyDescent="0.25">
      <c r="A9320" s="29">
        <v>43044</v>
      </c>
      <c r="B9320" s="22">
        <v>2017</v>
      </c>
      <c r="C9320" s="22">
        <v>11</v>
      </c>
      <c r="D9320" s="22" t="s">
        <v>304</v>
      </c>
      <c r="E9320" s="22" t="s">
        <v>32</v>
      </c>
      <c r="F9320" s="22" t="s">
        <v>28</v>
      </c>
      <c r="G9320" s="22" t="s">
        <v>64</v>
      </c>
      <c r="H9320" s="22" t="s">
        <v>1107</v>
      </c>
      <c r="I9320" s="30">
        <v>5.25</v>
      </c>
      <c r="J9320" s="31">
        <v>2</v>
      </c>
      <c r="K9320" s="32">
        <v>0.59</v>
      </c>
    </row>
    <row r="9321" spans="1:11" x14ac:dyDescent="0.25">
      <c r="A9321" s="29">
        <v>43044</v>
      </c>
      <c r="B9321" s="22">
        <v>2017</v>
      </c>
      <c r="C9321" s="22">
        <v>11</v>
      </c>
      <c r="D9321" s="22" t="s">
        <v>304</v>
      </c>
      <c r="E9321" s="22" t="s">
        <v>32</v>
      </c>
      <c r="F9321" s="22" t="s">
        <v>28</v>
      </c>
      <c r="G9321" s="22" t="s">
        <v>38</v>
      </c>
      <c r="H9321" s="22" t="s">
        <v>588</v>
      </c>
      <c r="I9321" s="30">
        <v>74.42</v>
      </c>
      <c r="J9321" s="31">
        <v>2</v>
      </c>
      <c r="K9321" s="32">
        <v>-14.88</v>
      </c>
    </row>
    <row r="9322" spans="1:11" x14ac:dyDescent="0.25">
      <c r="A9322" s="29">
        <v>43044</v>
      </c>
      <c r="B9322" s="22">
        <v>2017</v>
      </c>
      <c r="C9322" s="22">
        <v>11</v>
      </c>
      <c r="D9322" s="22" t="s">
        <v>304</v>
      </c>
      <c r="E9322" s="22" t="s">
        <v>32</v>
      </c>
      <c r="F9322" s="22" t="s">
        <v>28</v>
      </c>
      <c r="G9322" s="22" t="s">
        <v>29</v>
      </c>
      <c r="H9322" s="22" t="s">
        <v>1847</v>
      </c>
      <c r="I9322" s="30">
        <v>6.85</v>
      </c>
      <c r="J9322" s="31">
        <v>2</v>
      </c>
      <c r="K9322" s="32">
        <v>2.14</v>
      </c>
    </row>
    <row r="9323" spans="1:11" x14ac:dyDescent="0.25">
      <c r="A9323" s="29">
        <v>43044</v>
      </c>
      <c r="B9323" s="22">
        <v>2017</v>
      </c>
      <c r="C9323" s="22">
        <v>11</v>
      </c>
      <c r="D9323" s="22" t="s">
        <v>304</v>
      </c>
      <c r="E9323" s="22" t="s">
        <v>32</v>
      </c>
      <c r="F9323" s="22" t="s">
        <v>18</v>
      </c>
      <c r="G9323" s="22" t="s">
        <v>36</v>
      </c>
      <c r="H9323" s="22" t="s">
        <v>763</v>
      </c>
      <c r="I9323" s="30">
        <v>8</v>
      </c>
      <c r="J9323" s="31">
        <v>1</v>
      </c>
      <c r="K9323" s="32">
        <v>-7</v>
      </c>
    </row>
    <row r="9324" spans="1:11" x14ac:dyDescent="0.25">
      <c r="A9324" s="29">
        <v>43044</v>
      </c>
      <c r="B9324" s="22">
        <v>2017</v>
      </c>
      <c r="C9324" s="22">
        <v>11</v>
      </c>
      <c r="D9324" s="22" t="s">
        <v>1557</v>
      </c>
      <c r="E9324" s="22" t="s">
        <v>183</v>
      </c>
      <c r="F9324" s="22" t="s">
        <v>18</v>
      </c>
      <c r="G9324" s="22" t="s">
        <v>165</v>
      </c>
      <c r="H9324" s="22" t="s">
        <v>1469</v>
      </c>
      <c r="I9324" s="30">
        <v>209.98</v>
      </c>
      <c r="J9324" s="31">
        <v>7</v>
      </c>
      <c r="K9324" s="32">
        <v>-356.96</v>
      </c>
    </row>
    <row r="9325" spans="1:11" x14ac:dyDescent="0.25">
      <c r="A9325" s="29">
        <v>43044</v>
      </c>
      <c r="B9325" s="22">
        <v>2017</v>
      </c>
      <c r="C9325" s="22">
        <v>11</v>
      </c>
      <c r="D9325" s="22" t="s">
        <v>1500</v>
      </c>
      <c r="E9325" s="22" t="s">
        <v>22</v>
      </c>
      <c r="F9325" s="22" t="s">
        <v>28</v>
      </c>
      <c r="G9325" s="22" t="s">
        <v>64</v>
      </c>
      <c r="H9325" s="22" t="s">
        <v>202</v>
      </c>
      <c r="I9325" s="30">
        <v>43.92</v>
      </c>
      <c r="J9325" s="31">
        <v>3</v>
      </c>
      <c r="K9325" s="32">
        <v>12.74</v>
      </c>
    </row>
    <row r="9326" spans="1:11" x14ac:dyDescent="0.25">
      <c r="A9326" s="29">
        <v>43045</v>
      </c>
      <c r="B9326" s="22">
        <v>2017</v>
      </c>
      <c r="C9326" s="22">
        <v>11</v>
      </c>
      <c r="D9326" s="22" t="s">
        <v>979</v>
      </c>
      <c r="E9326" s="22" t="s">
        <v>45</v>
      </c>
      <c r="F9326" s="22" t="s">
        <v>28</v>
      </c>
      <c r="G9326" s="22" t="s">
        <v>29</v>
      </c>
      <c r="H9326" s="22" t="s">
        <v>2029</v>
      </c>
      <c r="I9326" s="30">
        <v>122.97</v>
      </c>
      <c r="J9326" s="31">
        <v>3</v>
      </c>
      <c r="K9326" s="32">
        <v>60.26</v>
      </c>
    </row>
    <row r="9327" spans="1:11" x14ac:dyDescent="0.25">
      <c r="A9327" s="29">
        <v>43045</v>
      </c>
      <c r="B9327" s="22">
        <v>2017</v>
      </c>
      <c r="C9327" s="22">
        <v>11</v>
      </c>
      <c r="D9327" s="22" t="s">
        <v>913</v>
      </c>
      <c r="E9327" s="22" t="s">
        <v>183</v>
      </c>
      <c r="F9327" s="22" t="s">
        <v>18</v>
      </c>
      <c r="G9327" s="22" t="s">
        <v>19</v>
      </c>
      <c r="H9327" s="22" t="s">
        <v>703</v>
      </c>
      <c r="I9327" s="30">
        <v>280.79000000000002</v>
      </c>
      <c r="J9327" s="31">
        <v>1</v>
      </c>
      <c r="K9327" s="32">
        <v>35.1</v>
      </c>
    </row>
    <row r="9328" spans="1:11" x14ac:dyDescent="0.25">
      <c r="A9328" s="29">
        <v>43045</v>
      </c>
      <c r="B9328" s="22">
        <v>2017</v>
      </c>
      <c r="C9328" s="22">
        <v>11</v>
      </c>
      <c r="D9328" s="22" t="s">
        <v>913</v>
      </c>
      <c r="E9328" s="22" t="s">
        <v>183</v>
      </c>
      <c r="F9328" s="22" t="s">
        <v>28</v>
      </c>
      <c r="G9328" s="22" t="s">
        <v>38</v>
      </c>
      <c r="H9328" s="22" t="s">
        <v>1767</v>
      </c>
      <c r="I9328" s="30">
        <v>68.45</v>
      </c>
      <c r="J9328" s="31">
        <v>4</v>
      </c>
      <c r="K9328" s="32">
        <v>7.7</v>
      </c>
    </row>
    <row r="9329" spans="1:11" x14ac:dyDescent="0.25">
      <c r="A9329" s="29">
        <v>43045</v>
      </c>
      <c r="B9329" s="22">
        <v>2017</v>
      </c>
      <c r="C9329" s="22">
        <v>11</v>
      </c>
      <c r="D9329" s="22" t="s">
        <v>913</v>
      </c>
      <c r="E9329" s="22" t="s">
        <v>183</v>
      </c>
      <c r="F9329" s="22" t="s">
        <v>28</v>
      </c>
      <c r="G9329" s="22" t="s">
        <v>64</v>
      </c>
      <c r="H9329" s="22" t="s">
        <v>1405</v>
      </c>
      <c r="I9329" s="30">
        <v>88.04</v>
      </c>
      <c r="J9329" s="31">
        <v>5</v>
      </c>
      <c r="K9329" s="32">
        <v>6.6</v>
      </c>
    </row>
    <row r="9330" spans="1:11" x14ac:dyDescent="0.25">
      <c r="A9330" s="29">
        <v>43045</v>
      </c>
      <c r="B9330" s="22">
        <v>2017</v>
      </c>
      <c r="C9330" s="22">
        <v>11</v>
      </c>
      <c r="D9330" s="22" t="s">
        <v>913</v>
      </c>
      <c r="E9330" s="22" t="s">
        <v>183</v>
      </c>
      <c r="F9330" s="22" t="s">
        <v>28</v>
      </c>
      <c r="G9330" s="22" t="s">
        <v>64</v>
      </c>
      <c r="H9330" s="22" t="s">
        <v>584</v>
      </c>
      <c r="I9330" s="30">
        <v>15.87</v>
      </c>
      <c r="J9330" s="31">
        <v>1</v>
      </c>
      <c r="K9330" s="32">
        <v>1.98</v>
      </c>
    </row>
    <row r="9331" spans="1:11" x14ac:dyDescent="0.25">
      <c r="A9331" s="29">
        <v>43045</v>
      </c>
      <c r="B9331" s="22">
        <v>2017</v>
      </c>
      <c r="C9331" s="22">
        <v>11</v>
      </c>
      <c r="D9331" s="22" t="s">
        <v>913</v>
      </c>
      <c r="E9331" s="22" t="s">
        <v>183</v>
      </c>
      <c r="F9331" s="22" t="s">
        <v>28</v>
      </c>
      <c r="G9331" s="22" t="s">
        <v>38</v>
      </c>
      <c r="H9331" s="22" t="s">
        <v>857</v>
      </c>
      <c r="I9331" s="30">
        <v>215.59</v>
      </c>
      <c r="J9331" s="31">
        <v>3</v>
      </c>
      <c r="K9331" s="32">
        <v>-48.51</v>
      </c>
    </row>
    <row r="9332" spans="1:11" x14ac:dyDescent="0.25">
      <c r="A9332" s="29">
        <v>43045</v>
      </c>
      <c r="B9332" s="22">
        <v>2017</v>
      </c>
      <c r="C9332" s="22">
        <v>11</v>
      </c>
      <c r="D9332" s="22" t="s">
        <v>241</v>
      </c>
      <c r="E9332" s="22" t="s">
        <v>831</v>
      </c>
      <c r="F9332" s="22" t="s">
        <v>28</v>
      </c>
      <c r="G9332" s="22" t="s">
        <v>64</v>
      </c>
      <c r="H9332" s="22" t="s">
        <v>120</v>
      </c>
      <c r="I9332" s="30">
        <v>3.76</v>
      </c>
      <c r="J9332" s="31">
        <v>2</v>
      </c>
      <c r="K9332" s="32">
        <v>1.0900000000000001</v>
      </c>
    </row>
    <row r="9333" spans="1:11" x14ac:dyDescent="0.25">
      <c r="A9333" s="29">
        <v>43045</v>
      </c>
      <c r="B9333" s="22">
        <v>2017</v>
      </c>
      <c r="C9333" s="22">
        <v>11</v>
      </c>
      <c r="D9333" s="22" t="s">
        <v>207</v>
      </c>
      <c r="E9333" s="22" t="s">
        <v>17</v>
      </c>
      <c r="F9333" s="22" t="s">
        <v>28</v>
      </c>
      <c r="G9333" s="22" t="s">
        <v>29</v>
      </c>
      <c r="H9333" s="22" t="s">
        <v>2566</v>
      </c>
      <c r="I9333" s="30">
        <v>37.94</v>
      </c>
      <c r="J9333" s="31">
        <v>2</v>
      </c>
      <c r="K9333" s="32">
        <v>18.21</v>
      </c>
    </row>
    <row r="9334" spans="1:11" x14ac:dyDescent="0.25">
      <c r="A9334" s="29">
        <v>43045</v>
      </c>
      <c r="B9334" s="22">
        <v>2017</v>
      </c>
      <c r="C9334" s="22">
        <v>11</v>
      </c>
      <c r="D9334" s="22" t="s">
        <v>207</v>
      </c>
      <c r="E9334" s="22" t="s">
        <v>17</v>
      </c>
      <c r="F9334" s="22" t="s">
        <v>28</v>
      </c>
      <c r="G9334" s="22" t="s">
        <v>48</v>
      </c>
      <c r="H9334" s="22" t="s">
        <v>1092</v>
      </c>
      <c r="I9334" s="30">
        <v>18.29</v>
      </c>
      <c r="J9334" s="31">
        <v>6</v>
      </c>
      <c r="K9334" s="32">
        <v>6.63</v>
      </c>
    </row>
    <row r="9335" spans="1:11" x14ac:dyDescent="0.25">
      <c r="A9335" s="29">
        <v>43045</v>
      </c>
      <c r="B9335" s="22">
        <v>2017</v>
      </c>
      <c r="C9335" s="22">
        <v>11</v>
      </c>
      <c r="D9335" s="22" t="s">
        <v>207</v>
      </c>
      <c r="E9335" s="22" t="s">
        <v>17</v>
      </c>
      <c r="F9335" s="22" t="s">
        <v>13</v>
      </c>
      <c r="G9335" s="22" t="s">
        <v>283</v>
      </c>
      <c r="H9335" s="22" t="s">
        <v>2716</v>
      </c>
      <c r="I9335" s="30">
        <v>385.8</v>
      </c>
      <c r="J9335" s="31">
        <v>5</v>
      </c>
      <c r="K9335" s="32">
        <v>130.21</v>
      </c>
    </row>
    <row r="9336" spans="1:11" x14ac:dyDescent="0.25">
      <c r="A9336" s="29">
        <v>43045</v>
      </c>
      <c r="B9336" s="22">
        <v>2017</v>
      </c>
      <c r="C9336" s="22">
        <v>11</v>
      </c>
      <c r="D9336" s="22" t="s">
        <v>207</v>
      </c>
      <c r="E9336" s="22" t="s">
        <v>17</v>
      </c>
      <c r="F9336" s="22" t="s">
        <v>28</v>
      </c>
      <c r="G9336" s="22" t="s">
        <v>38</v>
      </c>
      <c r="H9336" s="22" t="s">
        <v>1132</v>
      </c>
      <c r="I9336" s="30">
        <v>102.96</v>
      </c>
      <c r="J9336" s="31">
        <v>2</v>
      </c>
      <c r="K9336" s="32">
        <v>1.03</v>
      </c>
    </row>
    <row r="9337" spans="1:11" x14ac:dyDescent="0.25">
      <c r="A9337" s="29">
        <v>43045</v>
      </c>
      <c r="B9337" s="22">
        <v>2017</v>
      </c>
      <c r="C9337" s="22">
        <v>11</v>
      </c>
      <c r="D9337" s="22" t="s">
        <v>207</v>
      </c>
      <c r="E9337" s="22" t="s">
        <v>17</v>
      </c>
      <c r="F9337" s="22" t="s">
        <v>18</v>
      </c>
      <c r="G9337" s="22" t="s">
        <v>165</v>
      </c>
      <c r="H9337" s="22" t="s">
        <v>2064</v>
      </c>
      <c r="I9337" s="30">
        <v>174.42</v>
      </c>
      <c r="J9337" s="31">
        <v>3</v>
      </c>
      <c r="K9337" s="32">
        <v>41.86</v>
      </c>
    </row>
    <row r="9338" spans="1:11" x14ac:dyDescent="0.25">
      <c r="A9338" s="29">
        <v>43045</v>
      </c>
      <c r="B9338" s="22">
        <v>2017</v>
      </c>
      <c r="C9338" s="22">
        <v>11</v>
      </c>
      <c r="D9338" s="22" t="s">
        <v>1272</v>
      </c>
      <c r="E9338" s="22" t="s">
        <v>45</v>
      </c>
      <c r="F9338" s="22" t="s">
        <v>28</v>
      </c>
      <c r="G9338" s="22" t="s">
        <v>58</v>
      </c>
      <c r="H9338" s="22" t="s">
        <v>1478</v>
      </c>
      <c r="I9338" s="30">
        <v>61.44</v>
      </c>
      <c r="J9338" s="31">
        <v>3</v>
      </c>
      <c r="K9338" s="32">
        <v>16.59</v>
      </c>
    </row>
    <row r="9339" spans="1:11" x14ac:dyDescent="0.25">
      <c r="A9339" s="29">
        <v>43045</v>
      </c>
      <c r="B9339" s="22">
        <v>2017</v>
      </c>
      <c r="C9339" s="22">
        <v>11</v>
      </c>
      <c r="D9339" s="22" t="s">
        <v>1500</v>
      </c>
      <c r="E9339" s="22" t="s">
        <v>81</v>
      </c>
      <c r="F9339" s="22" t="s">
        <v>28</v>
      </c>
      <c r="G9339" s="22" t="s">
        <v>48</v>
      </c>
      <c r="H9339" s="22" t="s">
        <v>686</v>
      </c>
      <c r="I9339" s="30">
        <v>4.57</v>
      </c>
      <c r="J9339" s="31">
        <v>4</v>
      </c>
      <c r="K9339" s="32">
        <v>-3.81</v>
      </c>
    </row>
    <row r="9340" spans="1:11" x14ac:dyDescent="0.25">
      <c r="A9340" s="29">
        <v>43046</v>
      </c>
      <c r="B9340" s="22">
        <v>2017</v>
      </c>
      <c r="C9340" s="22">
        <v>11</v>
      </c>
      <c r="D9340" s="22" t="s">
        <v>319</v>
      </c>
      <c r="E9340" s="22" t="s">
        <v>45</v>
      </c>
      <c r="F9340" s="22" t="s">
        <v>28</v>
      </c>
      <c r="G9340" s="22" t="s">
        <v>46</v>
      </c>
      <c r="H9340" s="22" t="s">
        <v>1463</v>
      </c>
      <c r="I9340" s="30">
        <v>8.67</v>
      </c>
      <c r="J9340" s="31">
        <v>3</v>
      </c>
      <c r="K9340" s="32">
        <v>4.07</v>
      </c>
    </row>
    <row r="9341" spans="1:11" x14ac:dyDescent="0.25">
      <c r="A9341" s="29">
        <v>43046</v>
      </c>
      <c r="B9341" s="22">
        <v>2017</v>
      </c>
      <c r="C9341" s="22">
        <v>11</v>
      </c>
      <c r="D9341" s="22" t="s">
        <v>618</v>
      </c>
      <c r="E9341" s="22" t="s">
        <v>22</v>
      </c>
      <c r="F9341" s="22" t="s">
        <v>13</v>
      </c>
      <c r="G9341" s="22" t="s">
        <v>14</v>
      </c>
      <c r="H9341" s="22" t="s">
        <v>531</v>
      </c>
      <c r="I9341" s="30">
        <v>132.6</v>
      </c>
      <c r="J9341" s="31">
        <v>6</v>
      </c>
      <c r="K9341" s="32">
        <v>17.239999999999998</v>
      </c>
    </row>
    <row r="9342" spans="1:11" x14ac:dyDescent="0.25">
      <c r="A9342" s="29">
        <v>43046</v>
      </c>
      <c r="B9342" s="22">
        <v>2017</v>
      </c>
      <c r="C9342" s="22">
        <v>11</v>
      </c>
      <c r="D9342" s="22" t="s">
        <v>969</v>
      </c>
      <c r="E9342" s="22" t="s">
        <v>538</v>
      </c>
      <c r="F9342" s="22" t="s">
        <v>28</v>
      </c>
      <c r="G9342" s="22" t="s">
        <v>64</v>
      </c>
      <c r="H9342" s="22" t="s">
        <v>342</v>
      </c>
      <c r="I9342" s="30">
        <v>30.32</v>
      </c>
      <c r="J9342" s="31">
        <v>4</v>
      </c>
      <c r="K9342" s="32">
        <v>11.82</v>
      </c>
    </row>
    <row r="9343" spans="1:11" x14ac:dyDescent="0.25">
      <c r="A9343" s="29">
        <v>43046</v>
      </c>
      <c r="B9343" s="22">
        <v>2017</v>
      </c>
      <c r="C9343" s="22">
        <v>11</v>
      </c>
      <c r="D9343" s="22" t="s">
        <v>568</v>
      </c>
      <c r="E9343" s="22" t="s">
        <v>45</v>
      </c>
      <c r="F9343" s="22" t="s">
        <v>13</v>
      </c>
      <c r="G9343" s="22" t="s">
        <v>14</v>
      </c>
      <c r="H9343" s="22" t="s">
        <v>1648</v>
      </c>
      <c r="I9343" s="30">
        <v>1287.45</v>
      </c>
      <c r="J9343" s="31">
        <v>5</v>
      </c>
      <c r="K9343" s="32">
        <v>244.62</v>
      </c>
    </row>
    <row r="9344" spans="1:11" x14ac:dyDescent="0.25">
      <c r="A9344" s="29">
        <v>43046</v>
      </c>
      <c r="B9344" s="22">
        <v>2017</v>
      </c>
      <c r="C9344" s="22">
        <v>11</v>
      </c>
      <c r="D9344" s="22" t="s">
        <v>568</v>
      </c>
      <c r="E9344" s="22" t="s">
        <v>45</v>
      </c>
      <c r="F9344" s="22" t="s">
        <v>28</v>
      </c>
      <c r="G9344" s="22" t="s">
        <v>58</v>
      </c>
      <c r="H9344" s="22" t="s">
        <v>2397</v>
      </c>
      <c r="I9344" s="30">
        <v>168.1</v>
      </c>
      <c r="J9344" s="31">
        <v>5</v>
      </c>
      <c r="K9344" s="32">
        <v>43.71</v>
      </c>
    </row>
    <row r="9345" spans="1:11" x14ac:dyDescent="0.25">
      <c r="A9345" s="29">
        <v>43046</v>
      </c>
      <c r="B9345" s="22">
        <v>2017</v>
      </c>
      <c r="C9345" s="22">
        <v>11</v>
      </c>
      <c r="D9345" s="22" t="s">
        <v>1150</v>
      </c>
      <c r="E9345" s="22" t="s">
        <v>45</v>
      </c>
      <c r="F9345" s="22" t="s">
        <v>13</v>
      </c>
      <c r="G9345" s="22" t="s">
        <v>23</v>
      </c>
      <c r="H9345" s="22" t="s">
        <v>2487</v>
      </c>
      <c r="I9345" s="30">
        <v>71.95</v>
      </c>
      <c r="J9345" s="31">
        <v>6</v>
      </c>
      <c r="K9345" s="32">
        <v>5.4</v>
      </c>
    </row>
    <row r="9346" spans="1:11" x14ac:dyDescent="0.25">
      <c r="A9346" s="29">
        <v>43046</v>
      </c>
      <c r="B9346" s="22">
        <v>2017</v>
      </c>
      <c r="C9346" s="22">
        <v>11</v>
      </c>
      <c r="D9346" s="22" t="s">
        <v>1150</v>
      </c>
      <c r="E9346" s="22" t="s">
        <v>45</v>
      </c>
      <c r="F9346" s="22" t="s">
        <v>28</v>
      </c>
      <c r="G9346" s="22" t="s">
        <v>48</v>
      </c>
      <c r="H9346" s="22" t="s">
        <v>1012</v>
      </c>
      <c r="I9346" s="30">
        <v>29.8</v>
      </c>
      <c r="J9346" s="31">
        <v>5</v>
      </c>
      <c r="K9346" s="32">
        <v>9.31</v>
      </c>
    </row>
    <row r="9347" spans="1:11" x14ac:dyDescent="0.25">
      <c r="A9347" s="29">
        <v>43047</v>
      </c>
      <c r="B9347" s="22">
        <v>2017</v>
      </c>
      <c r="C9347" s="22">
        <v>11</v>
      </c>
      <c r="D9347" s="22" t="s">
        <v>1545</v>
      </c>
      <c r="E9347" s="22" t="s">
        <v>32</v>
      </c>
      <c r="F9347" s="22" t="s">
        <v>28</v>
      </c>
      <c r="G9347" s="22" t="s">
        <v>29</v>
      </c>
      <c r="H9347" s="22" t="s">
        <v>1635</v>
      </c>
      <c r="I9347" s="30">
        <v>29.66</v>
      </c>
      <c r="J9347" s="31">
        <v>4</v>
      </c>
      <c r="K9347" s="32">
        <v>10.01</v>
      </c>
    </row>
    <row r="9348" spans="1:11" x14ac:dyDescent="0.25">
      <c r="A9348" s="29">
        <v>43047</v>
      </c>
      <c r="B9348" s="22">
        <v>2017</v>
      </c>
      <c r="C9348" s="22">
        <v>11</v>
      </c>
      <c r="D9348" s="22" t="s">
        <v>1545</v>
      </c>
      <c r="E9348" s="22" t="s">
        <v>32</v>
      </c>
      <c r="F9348" s="22" t="s">
        <v>28</v>
      </c>
      <c r="G9348" s="22" t="s">
        <v>64</v>
      </c>
      <c r="H9348" s="22" t="s">
        <v>1004</v>
      </c>
      <c r="I9348" s="30">
        <v>9.18</v>
      </c>
      <c r="J9348" s="31">
        <v>7</v>
      </c>
      <c r="K9348" s="32">
        <v>2.87</v>
      </c>
    </row>
    <row r="9349" spans="1:11" x14ac:dyDescent="0.25">
      <c r="A9349" s="29">
        <v>43047</v>
      </c>
      <c r="B9349" s="22">
        <v>2017</v>
      </c>
      <c r="C9349" s="22">
        <v>11</v>
      </c>
      <c r="D9349" s="22" t="s">
        <v>1545</v>
      </c>
      <c r="E9349" s="22" t="s">
        <v>32</v>
      </c>
      <c r="F9349" s="22" t="s">
        <v>13</v>
      </c>
      <c r="G9349" s="22" t="s">
        <v>23</v>
      </c>
      <c r="H9349" s="22" t="s">
        <v>295</v>
      </c>
      <c r="I9349" s="30">
        <v>153.58000000000001</v>
      </c>
      <c r="J9349" s="31">
        <v>2</v>
      </c>
      <c r="K9349" s="32">
        <v>13.44</v>
      </c>
    </row>
    <row r="9350" spans="1:11" x14ac:dyDescent="0.25">
      <c r="A9350" s="29">
        <v>43047</v>
      </c>
      <c r="B9350" s="22">
        <v>2017</v>
      </c>
      <c r="C9350" s="22">
        <v>11</v>
      </c>
      <c r="D9350" s="22" t="s">
        <v>1545</v>
      </c>
      <c r="E9350" s="22" t="s">
        <v>32</v>
      </c>
      <c r="F9350" s="22" t="s">
        <v>28</v>
      </c>
      <c r="G9350" s="22" t="s">
        <v>48</v>
      </c>
      <c r="H9350" s="22" t="s">
        <v>725</v>
      </c>
      <c r="I9350" s="30">
        <v>12.86</v>
      </c>
      <c r="J9350" s="31">
        <v>8</v>
      </c>
      <c r="K9350" s="32">
        <v>-22.51</v>
      </c>
    </row>
    <row r="9351" spans="1:11" x14ac:dyDescent="0.25">
      <c r="A9351" s="29">
        <v>43047</v>
      </c>
      <c r="B9351" s="22">
        <v>2017</v>
      </c>
      <c r="C9351" s="22">
        <v>11</v>
      </c>
      <c r="D9351" s="22" t="s">
        <v>541</v>
      </c>
      <c r="E9351" s="22" t="s">
        <v>154</v>
      </c>
      <c r="F9351" s="22" t="s">
        <v>28</v>
      </c>
      <c r="G9351" s="22" t="s">
        <v>48</v>
      </c>
      <c r="H9351" s="22" t="s">
        <v>1057</v>
      </c>
      <c r="I9351" s="30">
        <v>477.51</v>
      </c>
      <c r="J9351" s="31">
        <v>11</v>
      </c>
      <c r="K9351" s="32">
        <v>219.65</v>
      </c>
    </row>
    <row r="9352" spans="1:11" x14ac:dyDescent="0.25">
      <c r="A9352" s="29">
        <v>43047</v>
      </c>
      <c r="B9352" s="22">
        <v>2017</v>
      </c>
      <c r="C9352" s="22">
        <v>11</v>
      </c>
      <c r="D9352" s="22" t="s">
        <v>2284</v>
      </c>
      <c r="E9352" s="22" t="s">
        <v>22</v>
      </c>
      <c r="F9352" s="22" t="s">
        <v>28</v>
      </c>
      <c r="G9352" s="22" t="s">
        <v>29</v>
      </c>
      <c r="H9352" s="22" t="s">
        <v>1029</v>
      </c>
      <c r="I9352" s="30">
        <v>25.92</v>
      </c>
      <c r="J9352" s="31">
        <v>4</v>
      </c>
      <c r="K9352" s="32">
        <v>12.44</v>
      </c>
    </row>
    <row r="9353" spans="1:11" x14ac:dyDescent="0.25">
      <c r="A9353" s="29">
        <v>43048</v>
      </c>
      <c r="B9353" s="22">
        <v>2017</v>
      </c>
      <c r="C9353" s="22">
        <v>11</v>
      </c>
      <c r="D9353" s="22" t="s">
        <v>925</v>
      </c>
      <c r="E9353" s="22" t="s">
        <v>77</v>
      </c>
      <c r="F9353" s="22" t="s">
        <v>18</v>
      </c>
      <c r="G9353" s="22" t="s">
        <v>36</v>
      </c>
      <c r="H9353" s="22" t="s">
        <v>1037</v>
      </c>
      <c r="I9353" s="30">
        <v>34.5</v>
      </c>
      <c r="J9353" s="31">
        <v>1</v>
      </c>
      <c r="K9353" s="32">
        <v>6.04</v>
      </c>
    </row>
    <row r="9354" spans="1:11" x14ac:dyDescent="0.25">
      <c r="A9354" s="29">
        <v>43048</v>
      </c>
      <c r="B9354" s="22">
        <v>2017</v>
      </c>
      <c r="C9354" s="22">
        <v>11</v>
      </c>
      <c r="D9354" s="22" t="s">
        <v>1550</v>
      </c>
      <c r="E9354" s="22" t="s">
        <v>174</v>
      </c>
      <c r="F9354" s="22" t="s">
        <v>28</v>
      </c>
      <c r="G9354" s="22" t="s">
        <v>29</v>
      </c>
      <c r="H9354" s="22" t="s">
        <v>1990</v>
      </c>
      <c r="I9354" s="30">
        <v>184.66</v>
      </c>
      <c r="J9354" s="31">
        <v>7</v>
      </c>
      <c r="K9354" s="32">
        <v>84.94</v>
      </c>
    </row>
    <row r="9355" spans="1:11" x14ac:dyDescent="0.25">
      <c r="A9355" s="29">
        <v>43048</v>
      </c>
      <c r="B9355" s="22">
        <v>2017</v>
      </c>
      <c r="C9355" s="22">
        <v>11</v>
      </c>
      <c r="D9355" s="22" t="s">
        <v>1432</v>
      </c>
      <c r="E9355" s="22" t="s">
        <v>45</v>
      </c>
      <c r="F9355" s="22" t="s">
        <v>28</v>
      </c>
      <c r="G9355" s="22" t="s">
        <v>29</v>
      </c>
      <c r="H9355" s="22" t="s">
        <v>2295</v>
      </c>
      <c r="I9355" s="30">
        <v>12.96</v>
      </c>
      <c r="J9355" s="31">
        <v>2</v>
      </c>
      <c r="K9355" s="32">
        <v>6.22</v>
      </c>
    </row>
    <row r="9356" spans="1:11" x14ac:dyDescent="0.25">
      <c r="A9356" s="29">
        <v>43048</v>
      </c>
      <c r="B9356" s="22">
        <v>2017</v>
      </c>
      <c r="C9356" s="22">
        <v>11</v>
      </c>
      <c r="D9356" s="22" t="s">
        <v>1432</v>
      </c>
      <c r="E9356" s="22" t="s">
        <v>45</v>
      </c>
      <c r="F9356" s="22" t="s">
        <v>28</v>
      </c>
      <c r="G9356" s="22" t="s">
        <v>155</v>
      </c>
      <c r="H9356" s="22" t="s">
        <v>2582</v>
      </c>
      <c r="I9356" s="30">
        <v>22.18</v>
      </c>
      <c r="J9356" s="31">
        <v>2</v>
      </c>
      <c r="K9356" s="32">
        <v>10.87</v>
      </c>
    </row>
    <row r="9357" spans="1:11" x14ac:dyDescent="0.25">
      <c r="A9357" s="29">
        <v>43048</v>
      </c>
      <c r="B9357" s="22">
        <v>2017</v>
      </c>
      <c r="C9357" s="22">
        <v>11</v>
      </c>
      <c r="D9357" s="22" t="s">
        <v>1432</v>
      </c>
      <c r="E9357" s="22" t="s">
        <v>45</v>
      </c>
      <c r="F9357" s="22" t="s">
        <v>18</v>
      </c>
      <c r="G9357" s="22" t="s">
        <v>19</v>
      </c>
      <c r="H9357" s="22" t="s">
        <v>1472</v>
      </c>
      <c r="I9357" s="30">
        <v>2054.27</v>
      </c>
      <c r="J9357" s="31">
        <v>8</v>
      </c>
      <c r="K9357" s="32">
        <v>256.77999999999997</v>
      </c>
    </row>
    <row r="9358" spans="1:11" x14ac:dyDescent="0.25">
      <c r="A9358" s="29">
        <v>43048</v>
      </c>
      <c r="B9358" s="22">
        <v>2017</v>
      </c>
      <c r="C9358" s="22">
        <v>11</v>
      </c>
      <c r="D9358" s="22" t="s">
        <v>1617</v>
      </c>
      <c r="E9358" s="22" t="s">
        <v>26</v>
      </c>
      <c r="F9358" s="22" t="s">
        <v>28</v>
      </c>
      <c r="G9358" s="22" t="s">
        <v>33</v>
      </c>
      <c r="H9358" s="22" t="s">
        <v>1053</v>
      </c>
      <c r="I9358" s="30">
        <v>10.53</v>
      </c>
      <c r="J9358" s="31">
        <v>4</v>
      </c>
      <c r="K9358" s="32">
        <v>3.29</v>
      </c>
    </row>
    <row r="9359" spans="1:11" x14ac:dyDescent="0.25">
      <c r="A9359" s="29">
        <v>43048</v>
      </c>
      <c r="B9359" s="22">
        <v>2017</v>
      </c>
      <c r="C9359" s="22">
        <v>11</v>
      </c>
      <c r="D9359" s="22" t="s">
        <v>1617</v>
      </c>
      <c r="E9359" s="22" t="s">
        <v>26</v>
      </c>
      <c r="F9359" s="22" t="s">
        <v>28</v>
      </c>
      <c r="G9359" s="22" t="s">
        <v>29</v>
      </c>
      <c r="H9359" s="22" t="s">
        <v>1847</v>
      </c>
      <c r="I9359" s="30">
        <v>20.54</v>
      </c>
      <c r="J9359" s="31">
        <v>6</v>
      </c>
      <c r="K9359" s="32">
        <v>6.42</v>
      </c>
    </row>
    <row r="9360" spans="1:11" x14ac:dyDescent="0.25">
      <c r="A9360" s="29">
        <v>43048</v>
      </c>
      <c r="B9360" s="22">
        <v>2017</v>
      </c>
      <c r="C9360" s="22">
        <v>11</v>
      </c>
      <c r="D9360" s="22" t="s">
        <v>494</v>
      </c>
      <c r="E9360" s="22" t="s">
        <v>45</v>
      </c>
      <c r="F9360" s="22" t="s">
        <v>18</v>
      </c>
      <c r="G9360" s="22" t="s">
        <v>36</v>
      </c>
      <c r="H9360" s="22" t="s">
        <v>2501</v>
      </c>
      <c r="I9360" s="30">
        <v>32.36</v>
      </c>
      <c r="J9360" s="31">
        <v>4</v>
      </c>
      <c r="K9360" s="32">
        <v>11.65</v>
      </c>
    </row>
    <row r="9361" spans="1:11" x14ac:dyDescent="0.25">
      <c r="A9361" s="29">
        <v>43048</v>
      </c>
      <c r="B9361" s="22">
        <v>2017</v>
      </c>
      <c r="C9361" s="22">
        <v>11</v>
      </c>
      <c r="D9361" s="22" t="s">
        <v>494</v>
      </c>
      <c r="E9361" s="22" t="s">
        <v>45</v>
      </c>
      <c r="F9361" s="22" t="s">
        <v>28</v>
      </c>
      <c r="G9361" s="22" t="s">
        <v>58</v>
      </c>
      <c r="H9361" s="22" t="s">
        <v>2114</v>
      </c>
      <c r="I9361" s="30">
        <v>406.6</v>
      </c>
      <c r="J9361" s="31">
        <v>5</v>
      </c>
      <c r="K9361" s="32">
        <v>113.85</v>
      </c>
    </row>
    <row r="9362" spans="1:11" x14ac:dyDescent="0.25">
      <c r="A9362" s="29">
        <v>43048</v>
      </c>
      <c r="B9362" s="22">
        <v>2017</v>
      </c>
      <c r="C9362" s="22">
        <v>11</v>
      </c>
      <c r="D9362" s="22" t="s">
        <v>951</v>
      </c>
      <c r="E9362" s="22" t="s">
        <v>17</v>
      </c>
      <c r="F9362" s="22" t="s">
        <v>18</v>
      </c>
      <c r="G9362" s="22" t="s">
        <v>19</v>
      </c>
      <c r="H9362" s="22" t="s">
        <v>2162</v>
      </c>
      <c r="I9362" s="30">
        <v>177.57</v>
      </c>
      <c r="J9362" s="31">
        <v>2</v>
      </c>
      <c r="K9362" s="32">
        <v>8.8800000000000008</v>
      </c>
    </row>
    <row r="9363" spans="1:11" x14ac:dyDescent="0.25">
      <c r="A9363" s="29">
        <v>43048</v>
      </c>
      <c r="B9363" s="22">
        <v>2017</v>
      </c>
      <c r="C9363" s="22">
        <v>11</v>
      </c>
      <c r="D9363" s="22" t="s">
        <v>951</v>
      </c>
      <c r="E9363" s="22" t="s">
        <v>17</v>
      </c>
      <c r="F9363" s="22" t="s">
        <v>28</v>
      </c>
      <c r="G9363" s="22" t="s">
        <v>29</v>
      </c>
      <c r="H9363" s="22" t="s">
        <v>877</v>
      </c>
      <c r="I9363" s="30">
        <v>19.440000000000001</v>
      </c>
      <c r="J9363" s="31">
        <v>3</v>
      </c>
      <c r="K9363" s="32">
        <v>9.33</v>
      </c>
    </row>
    <row r="9364" spans="1:11" x14ac:dyDescent="0.25">
      <c r="A9364" s="29">
        <v>43048</v>
      </c>
      <c r="B9364" s="22">
        <v>2017</v>
      </c>
      <c r="C9364" s="22">
        <v>11</v>
      </c>
      <c r="D9364" s="22" t="s">
        <v>951</v>
      </c>
      <c r="E9364" s="22" t="s">
        <v>17</v>
      </c>
      <c r="F9364" s="22" t="s">
        <v>28</v>
      </c>
      <c r="G9364" s="22" t="s">
        <v>29</v>
      </c>
      <c r="H9364" s="22" t="s">
        <v>2120</v>
      </c>
      <c r="I9364" s="30">
        <v>71.28</v>
      </c>
      <c r="J9364" s="31">
        <v>11</v>
      </c>
      <c r="K9364" s="32">
        <v>34.21</v>
      </c>
    </row>
    <row r="9365" spans="1:11" x14ac:dyDescent="0.25">
      <c r="A9365" s="29">
        <v>43048</v>
      </c>
      <c r="B9365" s="22">
        <v>2017</v>
      </c>
      <c r="C9365" s="22">
        <v>11</v>
      </c>
      <c r="D9365" s="22" t="s">
        <v>951</v>
      </c>
      <c r="E9365" s="22" t="s">
        <v>17</v>
      </c>
      <c r="F9365" s="22" t="s">
        <v>28</v>
      </c>
      <c r="G9365" s="22" t="s">
        <v>48</v>
      </c>
      <c r="H9365" s="22" t="s">
        <v>1317</v>
      </c>
      <c r="I9365" s="30">
        <v>1471.96</v>
      </c>
      <c r="J9365" s="31">
        <v>5</v>
      </c>
      <c r="K9365" s="32">
        <v>459.99</v>
      </c>
    </row>
    <row r="9366" spans="1:11" x14ac:dyDescent="0.25">
      <c r="A9366" s="29">
        <v>43048</v>
      </c>
      <c r="B9366" s="22">
        <v>2017</v>
      </c>
      <c r="C9366" s="22">
        <v>11</v>
      </c>
      <c r="D9366" s="22" t="s">
        <v>951</v>
      </c>
      <c r="E9366" s="22" t="s">
        <v>17</v>
      </c>
      <c r="F9366" s="22" t="s">
        <v>13</v>
      </c>
      <c r="G9366" s="22" t="s">
        <v>23</v>
      </c>
      <c r="H9366" s="22" t="s">
        <v>2679</v>
      </c>
      <c r="I9366" s="30">
        <v>79.959999999999994</v>
      </c>
      <c r="J9366" s="31">
        <v>5</v>
      </c>
      <c r="K9366" s="32">
        <v>-17.989999999999998</v>
      </c>
    </row>
    <row r="9367" spans="1:11" x14ac:dyDescent="0.25">
      <c r="A9367" s="29">
        <v>43048</v>
      </c>
      <c r="B9367" s="22">
        <v>2017</v>
      </c>
      <c r="C9367" s="22">
        <v>11</v>
      </c>
      <c r="D9367" s="22" t="s">
        <v>800</v>
      </c>
      <c r="E9367" s="22" t="s">
        <v>32</v>
      </c>
      <c r="F9367" s="22" t="s">
        <v>28</v>
      </c>
      <c r="G9367" s="22" t="s">
        <v>29</v>
      </c>
      <c r="H9367" s="22" t="s">
        <v>2393</v>
      </c>
      <c r="I9367" s="30">
        <v>10.27</v>
      </c>
      <c r="J9367" s="31">
        <v>3</v>
      </c>
      <c r="K9367" s="32">
        <v>3.21</v>
      </c>
    </row>
    <row r="9368" spans="1:11" x14ac:dyDescent="0.25">
      <c r="A9368" s="29">
        <v>43048</v>
      </c>
      <c r="B9368" s="22">
        <v>2017</v>
      </c>
      <c r="C9368" s="22">
        <v>11</v>
      </c>
      <c r="D9368" s="22" t="s">
        <v>800</v>
      </c>
      <c r="E9368" s="22" t="s">
        <v>32</v>
      </c>
      <c r="F9368" s="22" t="s">
        <v>18</v>
      </c>
      <c r="G9368" s="22" t="s">
        <v>42</v>
      </c>
      <c r="H9368" s="22" t="s">
        <v>1069</v>
      </c>
      <c r="I9368" s="30">
        <v>512.19000000000005</v>
      </c>
      <c r="J9368" s="31">
        <v>5</v>
      </c>
      <c r="K9368" s="32">
        <v>-65.849999999999994</v>
      </c>
    </row>
    <row r="9369" spans="1:11" x14ac:dyDescent="0.25">
      <c r="A9369" s="29">
        <v>43048</v>
      </c>
      <c r="B9369" s="22">
        <v>2017</v>
      </c>
      <c r="C9369" s="22">
        <v>11</v>
      </c>
      <c r="D9369" s="22" t="s">
        <v>800</v>
      </c>
      <c r="E9369" s="22" t="s">
        <v>32</v>
      </c>
      <c r="F9369" s="22" t="s">
        <v>28</v>
      </c>
      <c r="G9369" s="22" t="s">
        <v>58</v>
      </c>
      <c r="H9369" s="22" t="s">
        <v>601</v>
      </c>
      <c r="I9369" s="30">
        <v>1.56</v>
      </c>
      <c r="J9369" s="31">
        <v>2</v>
      </c>
      <c r="K9369" s="32">
        <v>-4.2</v>
      </c>
    </row>
    <row r="9370" spans="1:11" x14ac:dyDescent="0.25">
      <c r="A9370" s="29">
        <v>43048</v>
      </c>
      <c r="B9370" s="22">
        <v>2017</v>
      </c>
      <c r="C9370" s="22">
        <v>11</v>
      </c>
      <c r="D9370" s="22" t="s">
        <v>110</v>
      </c>
      <c r="E9370" s="22" t="s">
        <v>45</v>
      </c>
      <c r="F9370" s="22" t="s">
        <v>13</v>
      </c>
      <c r="G9370" s="22" t="s">
        <v>23</v>
      </c>
      <c r="H9370" s="22" t="s">
        <v>2312</v>
      </c>
      <c r="I9370" s="30">
        <v>143.94999999999999</v>
      </c>
      <c r="J9370" s="31">
        <v>6</v>
      </c>
      <c r="K9370" s="32">
        <v>17.989999999999998</v>
      </c>
    </row>
    <row r="9371" spans="1:11" x14ac:dyDescent="0.25">
      <c r="A9371" s="29">
        <v>43048</v>
      </c>
      <c r="B9371" s="22">
        <v>2017</v>
      </c>
      <c r="C9371" s="22">
        <v>11</v>
      </c>
      <c r="D9371" s="22" t="s">
        <v>110</v>
      </c>
      <c r="E9371" s="22" t="s">
        <v>45</v>
      </c>
      <c r="F9371" s="22" t="s">
        <v>28</v>
      </c>
      <c r="G9371" s="22" t="s">
        <v>29</v>
      </c>
      <c r="H9371" s="22" t="s">
        <v>1642</v>
      </c>
      <c r="I9371" s="30">
        <v>19.440000000000001</v>
      </c>
      <c r="J9371" s="31">
        <v>3</v>
      </c>
      <c r="K9371" s="32">
        <v>9.33</v>
      </c>
    </row>
    <row r="9372" spans="1:11" x14ac:dyDescent="0.25">
      <c r="A9372" s="29">
        <v>43048</v>
      </c>
      <c r="B9372" s="22">
        <v>2017</v>
      </c>
      <c r="C9372" s="22">
        <v>11</v>
      </c>
      <c r="D9372" s="22" t="s">
        <v>494</v>
      </c>
      <c r="E9372" s="22" t="s">
        <v>215</v>
      </c>
      <c r="F9372" s="22" t="s">
        <v>28</v>
      </c>
      <c r="G9372" s="22" t="s">
        <v>58</v>
      </c>
      <c r="H9372" s="22" t="s">
        <v>2658</v>
      </c>
      <c r="I9372" s="30">
        <v>67.900000000000006</v>
      </c>
      <c r="J9372" s="31">
        <v>5</v>
      </c>
      <c r="K9372" s="32">
        <v>20.37</v>
      </c>
    </row>
    <row r="9373" spans="1:11" x14ac:dyDescent="0.25">
      <c r="A9373" s="29">
        <v>43048</v>
      </c>
      <c r="B9373" s="22">
        <v>2017</v>
      </c>
      <c r="C9373" s="22">
        <v>11</v>
      </c>
      <c r="D9373" s="22" t="s">
        <v>866</v>
      </c>
      <c r="E9373" s="22" t="s">
        <v>118</v>
      </c>
      <c r="F9373" s="22" t="s">
        <v>28</v>
      </c>
      <c r="G9373" s="22" t="s">
        <v>58</v>
      </c>
      <c r="H9373" s="22" t="s">
        <v>1586</v>
      </c>
      <c r="I9373" s="30">
        <v>195.68</v>
      </c>
      <c r="J9373" s="31">
        <v>4</v>
      </c>
      <c r="K9373" s="32">
        <v>50.88</v>
      </c>
    </row>
    <row r="9374" spans="1:11" x14ac:dyDescent="0.25">
      <c r="A9374" s="29">
        <v>43048</v>
      </c>
      <c r="B9374" s="22">
        <v>2017</v>
      </c>
      <c r="C9374" s="22">
        <v>11</v>
      </c>
      <c r="D9374" s="22" t="s">
        <v>866</v>
      </c>
      <c r="E9374" s="22" t="s">
        <v>118</v>
      </c>
      <c r="F9374" s="22" t="s">
        <v>28</v>
      </c>
      <c r="G9374" s="22" t="s">
        <v>33</v>
      </c>
      <c r="H9374" s="22" t="s">
        <v>90</v>
      </c>
      <c r="I9374" s="30">
        <v>14.2</v>
      </c>
      <c r="J9374" s="31">
        <v>4</v>
      </c>
      <c r="K9374" s="32">
        <v>6.67</v>
      </c>
    </row>
    <row r="9375" spans="1:11" x14ac:dyDescent="0.25">
      <c r="A9375" s="29">
        <v>43050</v>
      </c>
      <c r="B9375" s="22">
        <v>2017</v>
      </c>
      <c r="C9375" s="22">
        <v>11</v>
      </c>
      <c r="D9375" s="22" t="s">
        <v>810</v>
      </c>
      <c r="E9375" s="22" t="s">
        <v>32</v>
      </c>
      <c r="F9375" s="22" t="s">
        <v>28</v>
      </c>
      <c r="G9375" s="22" t="s">
        <v>46</v>
      </c>
      <c r="H9375" s="22" t="s">
        <v>1652</v>
      </c>
      <c r="I9375" s="30">
        <v>10.44</v>
      </c>
      <c r="J9375" s="31">
        <v>5</v>
      </c>
      <c r="K9375" s="32">
        <v>3.39</v>
      </c>
    </row>
    <row r="9376" spans="1:11" x14ac:dyDescent="0.25">
      <c r="A9376" s="29">
        <v>43050</v>
      </c>
      <c r="B9376" s="22">
        <v>2017</v>
      </c>
      <c r="C9376" s="22">
        <v>11</v>
      </c>
      <c r="D9376" s="22" t="s">
        <v>810</v>
      </c>
      <c r="E9376" s="22" t="s">
        <v>32</v>
      </c>
      <c r="F9376" s="22" t="s">
        <v>28</v>
      </c>
      <c r="G9376" s="22" t="s">
        <v>48</v>
      </c>
      <c r="H9376" s="22" t="s">
        <v>1897</v>
      </c>
      <c r="I9376" s="30">
        <v>18.34</v>
      </c>
      <c r="J9376" s="31">
        <v>4</v>
      </c>
      <c r="K9376" s="32">
        <v>-32.090000000000003</v>
      </c>
    </row>
    <row r="9377" spans="1:11" x14ac:dyDescent="0.25">
      <c r="A9377" s="29">
        <v>43050</v>
      </c>
      <c r="B9377" s="22">
        <v>2017</v>
      </c>
      <c r="C9377" s="22">
        <v>11</v>
      </c>
      <c r="D9377" s="22" t="s">
        <v>2498</v>
      </c>
      <c r="E9377" s="22" t="s">
        <v>131</v>
      </c>
      <c r="F9377" s="22" t="s">
        <v>28</v>
      </c>
      <c r="G9377" s="22" t="s">
        <v>29</v>
      </c>
      <c r="H9377" s="22" t="s">
        <v>2335</v>
      </c>
      <c r="I9377" s="30">
        <v>10.37</v>
      </c>
      <c r="J9377" s="31">
        <v>2</v>
      </c>
      <c r="K9377" s="32">
        <v>3.63</v>
      </c>
    </row>
    <row r="9378" spans="1:11" x14ac:dyDescent="0.25">
      <c r="A9378" s="29">
        <v>43050</v>
      </c>
      <c r="B9378" s="22">
        <v>2017</v>
      </c>
      <c r="C9378" s="22">
        <v>11</v>
      </c>
      <c r="D9378" s="22" t="s">
        <v>552</v>
      </c>
      <c r="E9378" s="22" t="s">
        <v>45</v>
      </c>
      <c r="F9378" s="22" t="s">
        <v>28</v>
      </c>
      <c r="G9378" s="22" t="s">
        <v>58</v>
      </c>
      <c r="H9378" s="22" t="s">
        <v>256</v>
      </c>
      <c r="I9378" s="30">
        <v>10.89</v>
      </c>
      <c r="J9378" s="31">
        <v>1</v>
      </c>
      <c r="K9378" s="32">
        <v>2.83</v>
      </c>
    </row>
    <row r="9379" spans="1:11" x14ac:dyDescent="0.25">
      <c r="A9379" s="29">
        <v>43050</v>
      </c>
      <c r="B9379" s="22">
        <v>2017</v>
      </c>
      <c r="C9379" s="22">
        <v>11</v>
      </c>
      <c r="D9379" s="22" t="s">
        <v>552</v>
      </c>
      <c r="E9379" s="22" t="s">
        <v>45</v>
      </c>
      <c r="F9379" s="22" t="s">
        <v>28</v>
      </c>
      <c r="G9379" s="22" t="s">
        <v>29</v>
      </c>
      <c r="H9379" s="22" t="s">
        <v>2306</v>
      </c>
      <c r="I9379" s="30">
        <v>19.440000000000001</v>
      </c>
      <c r="J9379" s="31">
        <v>3</v>
      </c>
      <c r="K9379" s="32">
        <v>9.33</v>
      </c>
    </row>
    <row r="9380" spans="1:11" x14ac:dyDescent="0.25">
      <c r="A9380" s="29">
        <v>43050</v>
      </c>
      <c r="B9380" s="22">
        <v>2017</v>
      </c>
      <c r="C9380" s="22">
        <v>11</v>
      </c>
      <c r="D9380" s="22" t="s">
        <v>552</v>
      </c>
      <c r="E9380" s="22" t="s">
        <v>45</v>
      </c>
      <c r="F9380" s="22" t="s">
        <v>28</v>
      </c>
      <c r="G9380" s="22" t="s">
        <v>48</v>
      </c>
      <c r="H9380" s="22" t="s">
        <v>829</v>
      </c>
      <c r="I9380" s="30">
        <v>121.6</v>
      </c>
      <c r="J9380" s="31">
        <v>5</v>
      </c>
      <c r="K9380" s="32">
        <v>39.520000000000003</v>
      </c>
    </row>
    <row r="9381" spans="1:11" x14ac:dyDescent="0.25">
      <c r="A9381" s="29">
        <v>43050</v>
      </c>
      <c r="B9381" s="22">
        <v>2017</v>
      </c>
      <c r="C9381" s="22">
        <v>11</v>
      </c>
      <c r="D9381" s="22" t="s">
        <v>911</v>
      </c>
      <c r="E9381" s="22" t="s">
        <v>71</v>
      </c>
      <c r="F9381" s="22" t="s">
        <v>28</v>
      </c>
      <c r="G9381" s="22" t="s">
        <v>64</v>
      </c>
      <c r="H9381" s="22" t="s">
        <v>2692</v>
      </c>
      <c r="I9381" s="30">
        <v>181.86</v>
      </c>
      <c r="J9381" s="31">
        <v>7</v>
      </c>
      <c r="K9381" s="32">
        <v>50.92</v>
      </c>
    </row>
    <row r="9382" spans="1:11" x14ac:dyDescent="0.25">
      <c r="A9382" s="29">
        <v>43050</v>
      </c>
      <c r="B9382" s="22">
        <v>2017</v>
      </c>
      <c r="C9382" s="22">
        <v>11</v>
      </c>
      <c r="D9382" s="22" t="s">
        <v>631</v>
      </c>
      <c r="E9382" s="22" t="s">
        <v>538</v>
      </c>
      <c r="F9382" s="22" t="s">
        <v>28</v>
      </c>
      <c r="G9382" s="22" t="s">
        <v>33</v>
      </c>
      <c r="H9382" s="22" t="s">
        <v>1610</v>
      </c>
      <c r="I9382" s="30">
        <v>45.92</v>
      </c>
      <c r="J9382" s="31">
        <v>4</v>
      </c>
      <c r="K9382" s="32">
        <v>21.58</v>
      </c>
    </row>
    <row r="9383" spans="1:11" x14ac:dyDescent="0.25">
      <c r="A9383" s="29">
        <v>43050</v>
      </c>
      <c r="B9383" s="22">
        <v>2017</v>
      </c>
      <c r="C9383" s="22">
        <v>11</v>
      </c>
      <c r="D9383" s="22" t="s">
        <v>1896</v>
      </c>
      <c r="E9383" s="22" t="s">
        <v>12</v>
      </c>
      <c r="F9383" s="22" t="s">
        <v>28</v>
      </c>
      <c r="G9383" s="22" t="s">
        <v>48</v>
      </c>
      <c r="H9383" s="22" t="s">
        <v>94</v>
      </c>
      <c r="I9383" s="30">
        <v>18.239999999999998</v>
      </c>
      <c r="J9383" s="31">
        <v>3</v>
      </c>
      <c r="K9383" s="32">
        <v>8.57</v>
      </c>
    </row>
    <row r="9384" spans="1:11" x14ac:dyDescent="0.25">
      <c r="A9384" s="29">
        <v>43050</v>
      </c>
      <c r="B9384" s="22">
        <v>2017</v>
      </c>
      <c r="C9384" s="22">
        <v>11</v>
      </c>
      <c r="D9384" s="22" t="s">
        <v>2143</v>
      </c>
      <c r="E9384" s="22" t="s">
        <v>22</v>
      </c>
      <c r="F9384" s="22" t="s">
        <v>28</v>
      </c>
      <c r="G9384" s="22" t="s">
        <v>38</v>
      </c>
      <c r="H9384" s="22" t="s">
        <v>2507</v>
      </c>
      <c r="I9384" s="30">
        <v>35.479999999999997</v>
      </c>
      <c r="J9384" s="31">
        <v>1</v>
      </c>
      <c r="K9384" s="32">
        <v>0</v>
      </c>
    </row>
    <row r="9385" spans="1:11" x14ac:dyDescent="0.25">
      <c r="A9385" s="29">
        <v>43050</v>
      </c>
      <c r="B9385" s="22">
        <v>2017</v>
      </c>
      <c r="C9385" s="22">
        <v>11</v>
      </c>
      <c r="D9385" s="22" t="s">
        <v>2096</v>
      </c>
      <c r="E9385" s="22" t="s">
        <v>77</v>
      </c>
      <c r="F9385" s="22" t="s">
        <v>28</v>
      </c>
      <c r="G9385" s="22" t="s">
        <v>58</v>
      </c>
      <c r="H9385" s="22" t="s">
        <v>1855</v>
      </c>
      <c r="I9385" s="30">
        <v>1158.1199999999999</v>
      </c>
      <c r="J9385" s="31">
        <v>5</v>
      </c>
      <c r="K9385" s="32">
        <v>130.29</v>
      </c>
    </row>
    <row r="9386" spans="1:11" x14ac:dyDescent="0.25">
      <c r="A9386" s="29">
        <v>43050</v>
      </c>
      <c r="B9386" s="22">
        <v>2017</v>
      </c>
      <c r="C9386" s="22">
        <v>11</v>
      </c>
      <c r="D9386" s="22" t="s">
        <v>1167</v>
      </c>
      <c r="E9386" s="22" t="s">
        <v>205</v>
      </c>
      <c r="F9386" s="22" t="s">
        <v>18</v>
      </c>
      <c r="G9386" s="22" t="s">
        <v>36</v>
      </c>
      <c r="H9386" s="22" t="s">
        <v>1796</v>
      </c>
      <c r="I9386" s="30">
        <v>88.92</v>
      </c>
      <c r="J9386" s="31">
        <v>5</v>
      </c>
      <c r="K9386" s="32">
        <v>14.45</v>
      </c>
    </row>
    <row r="9387" spans="1:11" x14ac:dyDescent="0.25">
      <c r="A9387" s="29">
        <v>43050</v>
      </c>
      <c r="B9387" s="22">
        <v>2017</v>
      </c>
      <c r="C9387" s="22">
        <v>11</v>
      </c>
      <c r="D9387" s="22" t="s">
        <v>1848</v>
      </c>
      <c r="E9387" s="22" t="s">
        <v>45</v>
      </c>
      <c r="F9387" s="22" t="s">
        <v>18</v>
      </c>
      <c r="G9387" s="22" t="s">
        <v>36</v>
      </c>
      <c r="H9387" s="22" t="s">
        <v>700</v>
      </c>
      <c r="I9387" s="30">
        <v>34.92</v>
      </c>
      <c r="J9387" s="31">
        <v>4</v>
      </c>
      <c r="K9387" s="32">
        <v>11.87</v>
      </c>
    </row>
    <row r="9388" spans="1:11" x14ac:dyDescent="0.25">
      <c r="A9388" s="29">
        <v>43050</v>
      </c>
      <c r="B9388" s="22">
        <v>2017</v>
      </c>
      <c r="C9388" s="22">
        <v>11</v>
      </c>
      <c r="D9388" s="22" t="s">
        <v>1114</v>
      </c>
      <c r="E9388" s="22" t="s">
        <v>32</v>
      </c>
      <c r="F9388" s="22" t="s">
        <v>13</v>
      </c>
      <c r="G9388" s="22" t="s">
        <v>23</v>
      </c>
      <c r="H9388" s="22" t="s">
        <v>2328</v>
      </c>
      <c r="I9388" s="30">
        <v>35.18</v>
      </c>
      <c r="J9388" s="31">
        <v>2</v>
      </c>
      <c r="K9388" s="32">
        <v>12.31</v>
      </c>
    </row>
    <row r="9389" spans="1:11" x14ac:dyDescent="0.25">
      <c r="A9389" s="29">
        <v>43050</v>
      </c>
      <c r="B9389" s="22">
        <v>2017</v>
      </c>
      <c r="C9389" s="22">
        <v>11</v>
      </c>
      <c r="D9389" s="22" t="s">
        <v>1638</v>
      </c>
      <c r="E9389" s="22" t="s">
        <v>224</v>
      </c>
      <c r="F9389" s="22" t="s">
        <v>28</v>
      </c>
      <c r="G9389" s="22" t="s">
        <v>293</v>
      </c>
      <c r="H9389" s="22" t="s">
        <v>1246</v>
      </c>
      <c r="I9389" s="30">
        <v>25.5</v>
      </c>
      <c r="J9389" s="31">
        <v>3</v>
      </c>
      <c r="K9389" s="32">
        <v>6.63</v>
      </c>
    </row>
    <row r="9390" spans="1:11" x14ac:dyDescent="0.25">
      <c r="A9390" s="29">
        <v>43051</v>
      </c>
      <c r="B9390" s="22">
        <v>2017</v>
      </c>
      <c r="C9390" s="22">
        <v>11</v>
      </c>
      <c r="D9390" s="22" t="s">
        <v>232</v>
      </c>
      <c r="E9390" s="22" t="s">
        <v>22</v>
      </c>
      <c r="F9390" s="22" t="s">
        <v>28</v>
      </c>
      <c r="G9390" s="22" t="s">
        <v>48</v>
      </c>
      <c r="H9390" s="22" t="s">
        <v>314</v>
      </c>
      <c r="I9390" s="30">
        <v>23.36</v>
      </c>
      <c r="J9390" s="31">
        <v>4</v>
      </c>
      <c r="K9390" s="32">
        <v>7.88</v>
      </c>
    </row>
    <row r="9391" spans="1:11" x14ac:dyDescent="0.25">
      <c r="A9391" s="29">
        <v>43051</v>
      </c>
      <c r="B9391" s="22">
        <v>2017</v>
      </c>
      <c r="C9391" s="22">
        <v>11</v>
      </c>
      <c r="D9391" s="22" t="s">
        <v>232</v>
      </c>
      <c r="E9391" s="22" t="s">
        <v>22</v>
      </c>
      <c r="F9391" s="22" t="s">
        <v>13</v>
      </c>
      <c r="G9391" s="22" t="s">
        <v>14</v>
      </c>
      <c r="H9391" s="22" t="s">
        <v>2339</v>
      </c>
      <c r="I9391" s="30">
        <v>39.979999999999997</v>
      </c>
      <c r="J9391" s="31">
        <v>2</v>
      </c>
      <c r="K9391" s="32">
        <v>13.59</v>
      </c>
    </row>
    <row r="9392" spans="1:11" x14ac:dyDescent="0.25">
      <c r="A9392" s="29">
        <v>43051</v>
      </c>
      <c r="B9392" s="22">
        <v>2017</v>
      </c>
      <c r="C9392" s="22">
        <v>11</v>
      </c>
      <c r="D9392" s="22" t="s">
        <v>696</v>
      </c>
      <c r="E9392" s="22" t="s">
        <v>89</v>
      </c>
      <c r="F9392" s="22" t="s">
        <v>18</v>
      </c>
      <c r="G9392" s="22" t="s">
        <v>19</v>
      </c>
      <c r="H9392" s="22" t="s">
        <v>1426</v>
      </c>
      <c r="I9392" s="30">
        <v>63.69</v>
      </c>
      <c r="J9392" s="31">
        <v>1</v>
      </c>
      <c r="K9392" s="32">
        <v>-9.1</v>
      </c>
    </row>
    <row r="9393" spans="1:11" x14ac:dyDescent="0.25">
      <c r="A9393" s="29">
        <v>43051</v>
      </c>
      <c r="B9393" s="22">
        <v>2017</v>
      </c>
      <c r="C9393" s="22">
        <v>11</v>
      </c>
      <c r="D9393" s="22" t="s">
        <v>2630</v>
      </c>
      <c r="E9393" s="22" t="s">
        <v>26</v>
      </c>
      <c r="F9393" s="22" t="s">
        <v>28</v>
      </c>
      <c r="G9393" s="22" t="s">
        <v>29</v>
      </c>
      <c r="H9393" s="22" t="s">
        <v>1310</v>
      </c>
      <c r="I9393" s="30">
        <v>10.37</v>
      </c>
      <c r="J9393" s="31">
        <v>2</v>
      </c>
      <c r="K9393" s="32">
        <v>3.63</v>
      </c>
    </row>
    <row r="9394" spans="1:11" x14ac:dyDescent="0.25">
      <c r="A9394" s="29">
        <v>43051</v>
      </c>
      <c r="B9394" s="22">
        <v>2017</v>
      </c>
      <c r="C9394" s="22">
        <v>11</v>
      </c>
      <c r="D9394" s="22" t="s">
        <v>2630</v>
      </c>
      <c r="E9394" s="22" t="s">
        <v>26</v>
      </c>
      <c r="F9394" s="22" t="s">
        <v>18</v>
      </c>
      <c r="G9394" s="22" t="s">
        <v>36</v>
      </c>
      <c r="H9394" s="22" t="s">
        <v>798</v>
      </c>
      <c r="I9394" s="30">
        <v>77.72</v>
      </c>
      <c r="J9394" s="31">
        <v>1</v>
      </c>
      <c r="K9394" s="32">
        <v>-66.06</v>
      </c>
    </row>
    <row r="9395" spans="1:11" x14ac:dyDescent="0.25">
      <c r="A9395" s="29">
        <v>43051</v>
      </c>
      <c r="B9395" s="22">
        <v>2017</v>
      </c>
      <c r="C9395" s="22">
        <v>11</v>
      </c>
      <c r="D9395" s="22" t="s">
        <v>2630</v>
      </c>
      <c r="E9395" s="22" t="s">
        <v>26</v>
      </c>
      <c r="F9395" s="22" t="s">
        <v>18</v>
      </c>
      <c r="G9395" s="22" t="s">
        <v>19</v>
      </c>
      <c r="H9395" s="22" t="s">
        <v>683</v>
      </c>
      <c r="I9395" s="30">
        <v>520.46</v>
      </c>
      <c r="J9395" s="31">
        <v>2</v>
      </c>
      <c r="K9395" s="32">
        <v>-14.87</v>
      </c>
    </row>
    <row r="9396" spans="1:11" x14ac:dyDescent="0.25">
      <c r="A9396" s="29">
        <v>43051</v>
      </c>
      <c r="B9396" s="22">
        <v>2017</v>
      </c>
      <c r="C9396" s="22">
        <v>11</v>
      </c>
      <c r="D9396" s="22" t="s">
        <v>319</v>
      </c>
      <c r="E9396" s="22" t="s">
        <v>51</v>
      </c>
      <c r="F9396" s="22" t="s">
        <v>13</v>
      </c>
      <c r="G9396" s="22" t="s">
        <v>23</v>
      </c>
      <c r="H9396" s="22" t="s">
        <v>1904</v>
      </c>
      <c r="I9396" s="30">
        <v>128.85</v>
      </c>
      <c r="J9396" s="31">
        <v>3</v>
      </c>
      <c r="K9396" s="32">
        <v>3.87</v>
      </c>
    </row>
    <row r="9397" spans="1:11" x14ac:dyDescent="0.25">
      <c r="A9397" s="29">
        <v>43051</v>
      </c>
      <c r="B9397" s="22">
        <v>2017</v>
      </c>
      <c r="C9397" s="22">
        <v>11</v>
      </c>
      <c r="D9397" s="22" t="s">
        <v>2503</v>
      </c>
      <c r="E9397" s="22" t="s">
        <v>26</v>
      </c>
      <c r="F9397" s="22" t="s">
        <v>13</v>
      </c>
      <c r="G9397" s="22" t="s">
        <v>14</v>
      </c>
      <c r="H9397" s="22" t="s">
        <v>348</v>
      </c>
      <c r="I9397" s="30">
        <v>116.31</v>
      </c>
      <c r="J9397" s="31">
        <v>7</v>
      </c>
      <c r="K9397" s="32">
        <v>23.26</v>
      </c>
    </row>
    <row r="9398" spans="1:11" x14ac:dyDescent="0.25">
      <c r="A9398" s="29">
        <v>43051</v>
      </c>
      <c r="B9398" s="22">
        <v>2017</v>
      </c>
      <c r="C9398" s="22">
        <v>11</v>
      </c>
      <c r="D9398" s="22" t="s">
        <v>665</v>
      </c>
      <c r="E9398" s="22" t="s">
        <v>22</v>
      </c>
      <c r="F9398" s="22" t="s">
        <v>28</v>
      </c>
      <c r="G9398" s="22" t="s">
        <v>48</v>
      </c>
      <c r="H9398" s="22" t="s">
        <v>1104</v>
      </c>
      <c r="I9398" s="30">
        <v>14.95</v>
      </c>
      <c r="J9398" s="31">
        <v>1</v>
      </c>
      <c r="K9398" s="32">
        <v>5.05</v>
      </c>
    </row>
    <row r="9399" spans="1:11" x14ac:dyDescent="0.25">
      <c r="A9399" s="29">
        <v>43051</v>
      </c>
      <c r="B9399" s="22">
        <v>2017</v>
      </c>
      <c r="C9399" s="22">
        <v>11</v>
      </c>
      <c r="D9399" s="22" t="s">
        <v>665</v>
      </c>
      <c r="E9399" s="22" t="s">
        <v>22</v>
      </c>
      <c r="F9399" s="22" t="s">
        <v>28</v>
      </c>
      <c r="G9399" s="22" t="s">
        <v>29</v>
      </c>
      <c r="H9399" s="22" t="s">
        <v>1306</v>
      </c>
      <c r="I9399" s="30">
        <v>17.940000000000001</v>
      </c>
      <c r="J9399" s="31">
        <v>3</v>
      </c>
      <c r="K9399" s="32">
        <v>8.07</v>
      </c>
    </row>
    <row r="9400" spans="1:11" x14ac:dyDescent="0.25">
      <c r="A9400" s="29">
        <v>43051</v>
      </c>
      <c r="B9400" s="22">
        <v>2017</v>
      </c>
      <c r="C9400" s="22">
        <v>11</v>
      </c>
      <c r="D9400" s="22" t="s">
        <v>665</v>
      </c>
      <c r="E9400" s="22" t="s">
        <v>22</v>
      </c>
      <c r="F9400" s="22" t="s">
        <v>13</v>
      </c>
      <c r="G9400" s="22" t="s">
        <v>23</v>
      </c>
      <c r="H9400" s="22" t="s">
        <v>2253</v>
      </c>
      <c r="I9400" s="30">
        <v>116.98</v>
      </c>
      <c r="J9400" s="31">
        <v>2</v>
      </c>
      <c r="K9400" s="32">
        <v>29.25</v>
      </c>
    </row>
    <row r="9401" spans="1:11" x14ac:dyDescent="0.25">
      <c r="A9401" s="29">
        <v>43051</v>
      </c>
      <c r="B9401" s="22">
        <v>2017</v>
      </c>
      <c r="C9401" s="22">
        <v>11</v>
      </c>
      <c r="D9401" s="22" t="s">
        <v>1043</v>
      </c>
      <c r="E9401" s="22" t="s">
        <v>32</v>
      </c>
      <c r="F9401" s="22" t="s">
        <v>28</v>
      </c>
      <c r="G9401" s="22" t="s">
        <v>58</v>
      </c>
      <c r="H9401" s="22" t="s">
        <v>1435</v>
      </c>
      <c r="I9401" s="30">
        <v>1.39</v>
      </c>
      <c r="J9401" s="31">
        <v>2</v>
      </c>
      <c r="K9401" s="32">
        <v>-3.76</v>
      </c>
    </row>
    <row r="9402" spans="1:11" x14ac:dyDescent="0.25">
      <c r="A9402" s="29">
        <v>43051</v>
      </c>
      <c r="B9402" s="22">
        <v>2017</v>
      </c>
      <c r="C9402" s="22">
        <v>11</v>
      </c>
      <c r="D9402" s="22" t="s">
        <v>2607</v>
      </c>
      <c r="E9402" s="22" t="s">
        <v>77</v>
      </c>
      <c r="F9402" s="22" t="s">
        <v>18</v>
      </c>
      <c r="G9402" s="22" t="s">
        <v>42</v>
      </c>
      <c r="H9402" s="22" t="s">
        <v>390</v>
      </c>
      <c r="I9402" s="30">
        <v>721.88</v>
      </c>
      <c r="J9402" s="31">
        <v>6</v>
      </c>
      <c r="K9402" s="32">
        <v>-420</v>
      </c>
    </row>
    <row r="9403" spans="1:11" x14ac:dyDescent="0.25">
      <c r="A9403" s="29">
        <v>43051</v>
      </c>
      <c r="B9403" s="22">
        <v>2017</v>
      </c>
      <c r="C9403" s="22">
        <v>11</v>
      </c>
      <c r="D9403" s="22" t="s">
        <v>2607</v>
      </c>
      <c r="E9403" s="22" t="s">
        <v>77</v>
      </c>
      <c r="F9403" s="22" t="s">
        <v>13</v>
      </c>
      <c r="G9403" s="22" t="s">
        <v>23</v>
      </c>
      <c r="H9403" s="22" t="s">
        <v>2298</v>
      </c>
      <c r="I9403" s="30">
        <v>73.569999999999993</v>
      </c>
      <c r="J9403" s="31">
        <v>4</v>
      </c>
      <c r="K9403" s="32">
        <v>-16.55</v>
      </c>
    </row>
    <row r="9404" spans="1:11" x14ac:dyDescent="0.25">
      <c r="A9404" s="29">
        <v>43051</v>
      </c>
      <c r="B9404" s="22">
        <v>2017</v>
      </c>
      <c r="C9404" s="22">
        <v>11</v>
      </c>
      <c r="D9404" s="22" t="s">
        <v>2607</v>
      </c>
      <c r="E9404" s="22" t="s">
        <v>77</v>
      </c>
      <c r="F9404" s="22" t="s">
        <v>28</v>
      </c>
      <c r="G9404" s="22" t="s">
        <v>64</v>
      </c>
      <c r="H9404" s="22" t="s">
        <v>2412</v>
      </c>
      <c r="I9404" s="30">
        <v>13.58</v>
      </c>
      <c r="J9404" s="31">
        <v>1</v>
      </c>
      <c r="K9404" s="32">
        <v>1.36</v>
      </c>
    </row>
    <row r="9405" spans="1:11" x14ac:dyDescent="0.25">
      <c r="A9405" s="29">
        <v>43051</v>
      </c>
      <c r="B9405" s="22">
        <v>2017</v>
      </c>
      <c r="C9405" s="22">
        <v>11</v>
      </c>
      <c r="D9405" s="22" t="s">
        <v>2607</v>
      </c>
      <c r="E9405" s="22" t="s">
        <v>77</v>
      </c>
      <c r="F9405" s="22" t="s">
        <v>18</v>
      </c>
      <c r="G9405" s="22" t="s">
        <v>19</v>
      </c>
      <c r="H9405" s="22" t="s">
        <v>943</v>
      </c>
      <c r="I9405" s="30">
        <v>64.78</v>
      </c>
      <c r="J9405" s="31">
        <v>1</v>
      </c>
      <c r="K9405" s="32">
        <v>-12.15</v>
      </c>
    </row>
    <row r="9406" spans="1:11" x14ac:dyDescent="0.25">
      <c r="A9406" s="29">
        <v>43051</v>
      </c>
      <c r="B9406" s="22">
        <v>2017</v>
      </c>
      <c r="C9406" s="22">
        <v>11</v>
      </c>
      <c r="D9406" s="22" t="s">
        <v>2568</v>
      </c>
      <c r="E9406" s="22" t="s">
        <v>538</v>
      </c>
      <c r="F9406" s="22" t="s">
        <v>28</v>
      </c>
      <c r="G9406" s="22" t="s">
        <v>155</v>
      </c>
      <c r="H9406" s="22" t="s">
        <v>1505</v>
      </c>
      <c r="I9406" s="30">
        <v>7.28</v>
      </c>
      <c r="J9406" s="31">
        <v>1</v>
      </c>
      <c r="K9406" s="32">
        <v>3.49</v>
      </c>
    </row>
    <row r="9407" spans="1:11" x14ac:dyDescent="0.25">
      <c r="A9407" s="29">
        <v>43051</v>
      </c>
      <c r="B9407" s="22">
        <v>2017</v>
      </c>
      <c r="C9407" s="22">
        <v>11</v>
      </c>
      <c r="D9407" s="22" t="s">
        <v>2568</v>
      </c>
      <c r="E9407" s="22" t="s">
        <v>538</v>
      </c>
      <c r="F9407" s="22" t="s">
        <v>28</v>
      </c>
      <c r="G9407" s="22" t="s">
        <v>48</v>
      </c>
      <c r="H9407" s="22" t="s">
        <v>341</v>
      </c>
      <c r="I9407" s="30">
        <v>5.4</v>
      </c>
      <c r="J9407" s="31">
        <v>3</v>
      </c>
      <c r="K9407" s="32">
        <v>2.59</v>
      </c>
    </row>
    <row r="9408" spans="1:11" x14ac:dyDescent="0.25">
      <c r="A9408" s="29">
        <v>43051</v>
      </c>
      <c r="B9408" s="22">
        <v>2017</v>
      </c>
      <c r="C9408" s="22">
        <v>11</v>
      </c>
      <c r="D9408" s="22" t="s">
        <v>782</v>
      </c>
      <c r="E9408" s="22" t="s">
        <v>62</v>
      </c>
      <c r="F9408" s="22" t="s">
        <v>28</v>
      </c>
      <c r="G9408" s="22" t="s">
        <v>33</v>
      </c>
      <c r="H9408" s="22" t="s">
        <v>1444</v>
      </c>
      <c r="I9408" s="30">
        <v>6.54</v>
      </c>
      <c r="J9408" s="31">
        <v>3</v>
      </c>
      <c r="K9408" s="32">
        <v>2.16</v>
      </c>
    </row>
    <row r="9409" spans="1:11" x14ac:dyDescent="0.25">
      <c r="A9409" s="29">
        <v>43051</v>
      </c>
      <c r="B9409" s="22">
        <v>2017</v>
      </c>
      <c r="C9409" s="22">
        <v>11</v>
      </c>
      <c r="D9409" s="22" t="s">
        <v>1482</v>
      </c>
      <c r="E9409" s="22" t="s">
        <v>62</v>
      </c>
      <c r="F9409" s="22" t="s">
        <v>28</v>
      </c>
      <c r="G9409" s="22" t="s">
        <v>48</v>
      </c>
      <c r="H9409" s="22" t="s">
        <v>725</v>
      </c>
      <c r="I9409" s="30">
        <v>40.200000000000003</v>
      </c>
      <c r="J9409" s="31">
        <v>5</v>
      </c>
      <c r="K9409" s="32">
        <v>18.09</v>
      </c>
    </row>
    <row r="9410" spans="1:11" x14ac:dyDescent="0.25">
      <c r="A9410" s="29">
        <v>43051</v>
      </c>
      <c r="B9410" s="22">
        <v>2017</v>
      </c>
      <c r="C9410" s="22">
        <v>11</v>
      </c>
      <c r="D9410" s="22" t="s">
        <v>1482</v>
      </c>
      <c r="E9410" s="22" t="s">
        <v>62</v>
      </c>
      <c r="F9410" s="22" t="s">
        <v>28</v>
      </c>
      <c r="G9410" s="22" t="s">
        <v>48</v>
      </c>
      <c r="H9410" s="22" t="s">
        <v>1317</v>
      </c>
      <c r="I9410" s="30">
        <v>735.98</v>
      </c>
      <c r="J9410" s="31">
        <v>2</v>
      </c>
      <c r="K9410" s="32">
        <v>331.19</v>
      </c>
    </row>
    <row r="9411" spans="1:11" x14ac:dyDescent="0.25">
      <c r="A9411" s="29">
        <v>43051</v>
      </c>
      <c r="B9411" s="22">
        <v>2017</v>
      </c>
      <c r="C9411" s="22">
        <v>11</v>
      </c>
      <c r="D9411" s="22" t="s">
        <v>1482</v>
      </c>
      <c r="E9411" s="22" t="s">
        <v>62</v>
      </c>
      <c r="F9411" s="22" t="s">
        <v>28</v>
      </c>
      <c r="G9411" s="22" t="s">
        <v>58</v>
      </c>
      <c r="H9411" s="22" t="s">
        <v>391</v>
      </c>
      <c r="I9411" s="30">
        <v>22.75</v>
      </c>
      <c r="J9411" s="31">
        <v>7</v>
      </c>
      <c r="K9411" s="32">
        <v>6.6</v>
      </c>
    </row>
    <row r="9412" spans="1:11" x14ac:dyDescent="0.25">
      <c r="A9412" s="29">
        <v>43052</v>
      </c>
      <c r="B9412" s="22">
        <v>2017</v>
      </c>
      <c r="C9412" s="22">
        <v>11</v>
      </c>
      <c r="D9412" s="22" t="s">
        <v>1430</v>
      </c>
      <c r="E9412" s="22" t="s">
        <v>26</v>
      </c>
      <c r="F9412" s="22" t="s">
        <v>28</v>
      </c>
      <c r="G9412" s="22" t="s">
        <v>38</v>
      </c>
      <c r="H9412" s="22" t="s">
        <v>1665</v>
      </c>
      <c r="I9412" s="30">
        <v>230.38</v>
      </c>
      <c r="J9412" s="31">
        <v>3</v>
      </c>
      <c r="K9412" s="32">
        <v>-48.95</v>
      </c>
    </row>
    <row r="9413" spans="1:11" x14ac:dyDescent="0.25">
      <c r="A9413" s="29">
        <v>43052</v>
      </c>
      <c r="B9413" s="22">
        <v>2017</v>
      </c>
      <c r="C9413" s="22">
        <v>11</v>
      </c>
      <c r="D9413" s="22" t="s">
        <v>879</v>
      </c>
      <c r="E9413" s="22" t="s">
        <v>32</v>
      </c>
      <c r="F9413" s="22" t="s">
        <v>28</v>
      </c>
      <c r="G9413" s="22" t="s">
        <v>58</v>
      </c>
      <c r="H9413" s="22" t="s">
        <v>1816</v>
      </c>
      <c r="I9413" s="30">
        <v>9.32</v>
      </c>
      <c r="J9413" s="31">
        <v>6</v>
      </c>
      <c r="K9413" s="32">
        <v>-24.71</v>
      </c>
    </row>
    <row r="9414" spans="1:11" x14ac:dyDescent="0.25">
      <c r="A9414" s="29">
        <v>43052</v>
      </c>
      <c r="B9414" s="22">
        <v>2017</v>
      </c>
      <c r="C9414" s="22">
        <v>11</v>
      </c>
      <c r="D9414" s="22" t="s">
        <v>1038</v>
      </c>
      <c r="E9414" s="22" t="s">
        <v>131</v>
      </c>
      <c r="F9414" s="22" t="s">
        <v>13</v>
      </c>
      <c r="G9414" s="22" t="s">
        <v>14</v>
      </c>
      <c r="H9414" s="22" t="s">
        <v>1260</v>
      </c>
      <c r="I9414" s="30">
        <v>60.86</v>
      </c>
      <c r="J9414" s="31">
        <v>4</v>
      </c>
      <c r="K9414" s="32">
        <v>9.1300000000000008</v>
      </c>
    </row>
    <row r="9415" spans="1:11" x14ac:dyDescent="0.25">
      <c r="A9415" s="29">
        <v>43052</v>
      </c>
      <c r="B9415" s="22">
        <v>2017</v>
      </c>
      <c r="C9415" s="22">
        <v>11</v>
      </c>
      <c r="D9415" s="22" t="s">
        <v>1038</v>
      </c>
      <c r="E9415" s="22" t="s">
        <v>131</v>
      </c>
      <c r="F9415" s="22" t="s">
        <v>13</v>
      </c>
      <c r="G9415" s="22" t="s">
        <v>283</v>
      </c>
      <c r="H9415" s="22" t="s">
        <v>284</v>
      </c>
      <c r="I9415" s="30">
        <v>653</v>
      </c>
      <c r="J9415" s="31">
        <v>7</v>
      </c>
      <c r="K9415" s="32">
        <v>-935.96</v>
      </c>
    </row>
    <row r="9416" spans="1:11" x14ac:dyDescent="0.25">
      <c r="A9416" s="29">
        <v>43052</v>
      </c>
      <c r="B9416" s="22">
        <v>2017</v>
      </c>
      <c r="C9416" s="22">
        <v>11</v>
      </c>
      <c r="D9416" s="22" t="s">
        <v>1038</v>
      </c>
      <c r="E9416" s="22" t="s">
        <v>131</v>
      </c>
      <c r="F9416" s="22" t="s">
        <v>28</v>
      </c>
      <c r="G9416" s="22" t="s">
        <v>48</v>
      </c>
      <c r="H9416" s="22" t="s">
        <v>1533</v>
      </c>
      <c r="I9416" s="30">
        <v>11.22</v>
      </c>
      <c r="J9416" s="31">
        <v>10</v>
      </c>
      <c r="K9416" s="32">
        <v>-7.48</v>
      </c>
    </row>
    <row r="9417" spans="1:11" x14ac:dyDescent="0.25">
      <c r="A9417" s="29">
        <v>43052</v>
      </c>
      <c r="B9417" s="22">
        <v>2017</v>
      </c>
      <c r="C9417" s="22">
        <v>11</v>
      </c>
      <c r="D9417" s="22" t="s">
        <v>1684</v>
      </c>
      <c r="E9417" s="22" t="s">
        <v>22</v>
      </c>
      <c r="F9417" s="22" t="s">
        <v>13</v>
      </c>
      <c r="G9417" s="22" t="s">
        <v>14</v>
      </c>
      <c r="H9417" s="22" t="s">
        <v>978</v>
      </c>
      <c r="I9417" s="30">
        <v>163.96</v>
      </c>
      <c r="J9417" s="31">
        <v>4</v>
      </c>
      <c r="K9417" s="32">
        <v>70.5</v>
      </c>
    </row>
    <row r="9418" spans="1:11" x14ac:dyDescent="0.25">
      <c r="A9418" s="29">
        <v>43052</v>
      </c>
      <c r="B9418" s="22">
        <v>2017</v>
      </c>
      <c r="C9418" s="22">
        <v>11</v>
      </c>
      <c r="D9418" s="22" t="s">
        <v>340</v>
      </c>
      <c r="E9418" s="22" t="s">
        <v>205</v>
      </c>
      <c r="F9418" s="22" t="s">
        <v>28</v>
      </c>
      <c r="G9418" s="22" t="s">
        <v>29</v>
      </c>
      <c r="H9418" s="22" t="s">
        <v>2667</v>
      </c>
      <c r="I9418" s="30">
        <v>8.9</v>
      </c>
      <c r="J9418" s="31">
        <v>3</v>
      </c>
      <c r="K9418" s="32">
        <v>3.34</v>
      </c>
    </row>
    <row r="9419" spans="1:11" x14ac:dyDescent="0.25">
      <c r="A9419" s="29">
        <v>43052</v>
      </c>
      <c r="B9419" s="22">
        <v>2017</v>
      </c>
      <c r="C9419" s="22">
        <v>11</v>
      </c>
      <c r="D9419" s="22" t="s">
        <v>340</v>
      </c>
      <c r="E9419" s="22" t="s">
        <v>205</v>
      </c>
      <c r="F9419" s="22" t="s">
        <v>28</v>
      </c>
      <c r="G9419" s="22" t="s">
        <v>38</v>
      </c>
      <c r="H9419" s="22" t="s">
        <v>772</v>
      </c>
      <c r="I9419" s="30">
        <v>720.06</v>
      </c>
      <c r="J9419" s="31">
        <v>4</v>
      </c>
      <c r="K9419" s="32">
        <v>-63.01</v>
      </c>
    </row>
    <row r="9420" spans="1:11" x14ac:dyDescent="0.25">
      <c r="A9420" s="29">
        <v>43052</v>
      </c>
      <c r="B9420" s="22">
        <v>2017</v>
      </c>
      <c r="C9420" s="22">
        <v>11</v>
      </c>
      <c r="D9420" s="22" t="s">
        <v>804</v>
      </c>
      <c r="E9420" s="22" t="s">
        <v>17</v>
      </c>
      <c r="F9420" s="22" t="s">
        <v>18</v>
      </c>
      <c r="G9420" s="22" t="s">
        <v>19</v>
      </c>
      <c r="H9420" s="22" t="s">
        <v>1110</v>
      </c>
      <c r="I9420" s="30">
        <v>2404.6999999999998</v>
      </c>
      <c r="J9420" s="31">
        <v>6</v>
      </c>
      <c r="K9420" s="32">
        <v>150.29</v>
      </c>
    </row>
    <row r="9421" spans="1:11" x14ac:dyDescent="0.25">
      <c r="A9421" s="29">
        <v>43052</v>
      </c>
      <c r="B9421" s="22">
        <v>2017</v>
      </c>
      <c r="C9421" s="22">
        <v>11</v>
      </c>
      <c r="D9421" s="22" t="s">
        <v>804</v>
      </c>
      <c r="E9421" s="22" t="s">
        <v>17</v>
      </c>
      <c r="F9421" s="22" t="s">
        <v>28</v>
      </c>
      <c r="G9421" s="22" t="s">
        <v>48</v>
      </c>
      <c r="H9421" s="22" t="s">
        <v>1231</v>
      </c>
      <c r="I9421" s="30">
        <v>563.02</v>
      </c>
      <c r="J9421" s="31">
        <v>11</v>
      </c>
      <c r="K9421" s="32">
        <v>190.02</v>
      </c>
    </row>
    <row r="9422" spans="1:11" x14ac:dyDescent="0.25">
      <c r="A9422" s="29">
        <v>43052</v>
      </c>
      <c r="B9422" s="22">
        <v>2017</v>
      </c>
      <c r="C9422" s="22">
        <v>11</v>
      </c>
      <c r="D9422" s="22" t="s">
        <v>804</v>
      </c>
      <c r="E9422" s="22" t="s">
        <v>17</v>
      </c>
      <c r="F9422" s="22" t="s">
        <v>28</v>
      </c>
      <c r="G9422" s="22" t="s">
        <v>38</v>
      </c>
      <c r="H9422" s="22" t="s">
        <v>234</v>
      </c>
      <c r="I9422" s="30">
        <v>344.91</v>
      </c>
      <c r="J9422" s="31">
        <v>3</v>
      </c>
      <c r="K9422" s="32">
        <v>10.35</v>
      </c>
    </row>
    <row r="9423" spans="1:11" x14ac:dyDescent="0.25">
      <c r="A9423" s="29">
        <v>43052</v>
      </c>
      <c r="B9423" s="22">
        <v>2017</v>
      </c>
      <c r="C9423" s="22">
        <v>11</v>
      </c>
      <c r="D9423" s="22" t="s">
        <v>804</v>
      </c>
      <c r="E9423" s="22" t="s">
        <v>17</v>
      </c>
      <c r="F9423" s="22" t="s">
        <v>28</v>
      </c>
      <c r="G9423" s="22" t="s">
        <v>46</v>
      </c>
      <c r="H9423" s="22" t="s">
        <v>694</v>
      </c>
      <c r="I9423" s="30">
        <v>8.64</v>
      </c>
      <c r="J9423" s="31">
        <v>3</v>
      </c>
      <c r="K9423" s="32">
        <v>4.2300000000000004</v>
      </c>
    </row>
    <row r="9424" spans="1:11" x14ac:dyDescent="0.25">
      <c r="A9424" s="29">
        <v>43052</v>
      </c>
      <c r="B9424" s="22">
        <v>2017</v>
      </c>
      <c r="C9424" s="22">
        <v>11</v>
      </c>
      <c r="D9424" s="22" t="s">
        <v>1513</v>
      </c>
      <c r="E9424" s="22" t="s">
        <v>77</v>
      </c>
      <c r="F9424" s="22" t="s">
        <v>28</v>
      </c>
      <c r="G9424" s="22" t="s">
        <v>64</v>
      </c>
      <c r="H9424" s="22" t="s">
        <v>408</v>
      </c>
      <c r="I9424" s="30">
        <v>2.06</v>
      </c>
      <c r="J9424" s="31">
        <v>1</v>
      </c>
      <c r="K9424" s="32">
        <v>0.15</v>
      </c>
    </row>
    <row r="9425" spans="1:11" x14ac:dyDescent="0.25">
      <c r="A9425" s="29">
        <v>43052</v>
      </c>
      <c r="B9425" s="22">
        <v>2017</v>
      </c>
      <c r="C9425" s="22">
        <v>11</v>
      </c>
      <c r="D9425" s="22" t="s">
        <v>376</v>
      </c>
      <c r="E9425" s="22" t="s">
        <v>32</v>
      </c>
      <c r="F9425" s="22" t="s">
        <v>28</v>
      </c>
      <c r="G9425" s="22" t="s">
        <v>38</v>
      </c>
      <c r="H9425" s="22" t="s">
        <v>1370</v>
      </c>
      <c r="I9425" s="30">
        <v>61.79</v>
      </c>
      <c r="J9425" s="31">
        <v>4</v>
      </c>
      <c r="K9425" s="32">
        <v>6.18</v>
      </c>
    </row>
    <row r="9426" spans="1:11" x14ac:dyDescent="0.25">
      <c r="A9426" s="29">
        <v>43052</v>
      </c>
      <c r="B9426" s="22">
        <v>2017</v>
      </c>
      <c r="C9426" s="22">
        <v>11</v>
      </c>
      <c r="D9426" s="22" t="s">
        <v>376</v>
      </c>
      <c r="E9426" s="22" t="s">
        <v>32</v>
      </c>
      <c r="F9426" s="22" t="s">
        <v>18</v>
      </c>
      <c r="G9426" s="22" t="s">
        <v>165</v>
      </c>
      <c r="H9426" s="22" t="s">
        <v>2517</v>
      </c>
      <c r="I9426" s="30">
        <v>206</v>
      </c>
      <c r="J9426" s="31">
        <v>3</v>
      </c>
      <c r="K9426" s="32">
        <v>-27.26</v>
      </c>
    </row>
    <row r="9427" spans="1:11" x14ac:dyDescent="0.25">
      <c r="A9427" s="29">
        <v>43052</v>
      </c>
      <c r="B9427" s="22">
        <v>2017</v>
      </c>
      <c r="C9427" s="22">
        <v>11</v>
      </c>
      <c r="D9427" s="22" t="s">
        <v>1868</v>
      </c>
      <c r="E9427" s="22" t="s">
        <v>22</v>
      </c>
      <c r="F9427" s="22" t="s">
        <v>13</v>
      </c>
      <c r="G9427" s="22" t="s">
        <v>23</v>
      </c>
      <c r="H9427" s="22" t="s">
        <v>2685</v>
      </c>
      <c r="I9427" s="30">
        <v>629.95000000000005</v>
      </c>
      <c r="J9427" s="31">
        <v>5</v>
      </c>
      <c r="K9427" s="32">
        <v>163.79</v>
      </c>
    </row>
    <row r="9428" spans="1:11" x14ac:dyDescent="0.25">
      <c r="A9428" s="29">
        <v>43052</v>
      </c>
      <c r="B9428" s="22">
        <v>2017</v>
      </c>
      <c r="C9428" s="22">
        <v>11</v>
      </c>
      <c r="D9428" s="22" t="s">
        <v>1195</v>
      </c>
      <c r="E9428" s="22" t="s">
        <v>22</v>
      </c>
      <c r="F9428" s="22" t="s">
        <v>13</v>
      </c>
      <c r="G9428" s="22" t="s">
        <v>23</v>
      </c>
      <c r="H9428" s="22" t="s">
        <v>1467</v>
      </c>
      <c r="I9428" s="30">
        <v>43.6</v>
      </c>
      <c r="J9428" s="31">
        <v>4</v>
      </c>
      <c r="K9428" s="32">
        <v>12.21</v>
      </c>
    </row>
    <row r="9429" spans="1:11" x14ac:dyDescent="0.25">
      <c r="A9429" s="29">
        <v>43052</v>
      </c>
      <c r="B9429" s="22">
        <v>2017</v>
      </c>
      <c r="C9429" s="22">
        <v>11</v>
      </c>
      <c r="D9429" s="22" t="s">
        <v>1195</v>
      </c>
      <c r="E9429" s="22" t="s">
        <v>22</v>
      </c>
      <c r="F9429" s="22" t="s">
        <v>18</v>
      </c>
      <c r="G9429" s="22" t="s">
        <v>36</v>
      </c>
      <c r="H9429" s="22" t="s">
        <v>1915</v>
      </c>
      <c r="I9429" s="30">
        <v>154.94999999999999</v>
      </c>
      <c r="J9429" s="31">
        <v>3</v>
      </c>
      <c r="K9429" s="32">
        <v>30.99</v>
      </c>
    </row>
    <row r="9430" spans="1:11" x14ac:dyDescent="0.25">
      <c r="A9430" s="29">
        <v>43052</v>
      </c>
      <c r="B9430" s="22">
        <v>2017</v>
      </c>
      <c r="C9430" s="22">
        <v>11</v>
      </c>
      <c r="D9430" s="22" t="s">
        <v>1115</v>
      </c>
      <c r="E9430" s="22" t="s">
        <v>22</v>
      </c>
      <c r="F9430" s="22" t="s">
        <v>28</v>
      </c>
      <c r="G9430" s="22" t="s">
        <v>38</v>
      </c>
      <c r="H9430" s="22" t="s">
        <v>661</v>
      </c>
      <c r="I9430" s="30">
        <v>11.21</v>
      </c>
      <c r="J9430" s="31">
        <v>1</v>
      </c>
      <c r="K9430" s="32">
        <v>3.36</v>
      </c>
    </row>
    <row r="9431" spans="1:11" x14ac:dyDescent="0.25">
      <c r="A9431" s="29">
        <v>43052</v>
      </c>
      <c r="B9431" s="22">
        <v>2017</v>
      </c>
      <c r="C9431" s="22">
        <v>11</v>
      </c>
      <c r="D9431" s="22" t="s">
        <v>494</v>
      </c>
      <c r="E9431" s="22" t="s">
        <v>831</v>
      </c>
      <c r="F9431" s="22" t="s">
        <v>13</v>
      </c>
      <c r="G9431" s="22" t="s">
        <v>14</v>
      </c>
      <c r="H9431" s="22" t="s">
        <v>1959</v>
      </c>
      <c r="I9431" s="30">
        <v>239.92</v>
      </c>
      <c r="J9431" s="31">
        <v>8</v>
      </c>
      <c r="K9431" s="32">
        <v>23.99</v>
      </c>
    </row>
    <row r="9432" spans="1:11" x14ac:dyDescent="0.25">
      <c r="A9432" s="29">
        <v>43052</v>
      </c>
      <c r="B9432" s="22">
        <v>2017</v>
      </c>
      <c r="C9432" s="22">
        <v>11</v>
      </c>
      <c r="D9432" s="22" t="s">
        <v>1407</v>
      </c>
      <c r="E9432" s="22" t="s">
        <v>45</v>
      </c>
      <c r="F9432" s="22" t="s">
        <v>13</v>
      </c>
      <c r="G9432" s="22" t="s">
        <v>14</v>
      </c>
      <c r="H9432" s="22" t="s">
        <v>2279</v>
      </c>
      <c r="I9432" s="30">
        <v>82.95</v>
      </c>
      <c r="J9432" s="31">
        <v>5</v>
      </c>
      <c r="K9432" s="32">
        <v>29.03</v>
      </c>
    </row>
    <row r="9433" spans="1:11" x14ac:dyDescent="0.25">
      <c r="A9433" s="29">
        <v>43052</v>
      </c>
      <c r="B9433" s="22">
        <v>2017</v>
      </c>
      <c r="C9433" s="22">
        <v>11</v>
      </c>
      <c r="D9433" s="22" t="s">
        <v>1128</v>
      </c>
      <c r="E9433" s="22" t="s">
        <v>45</v>
      </c>
      <c r="F9433" s="22" t="s">
        <v>13</v>
      </c>
      <c r="G9433" s="22" t="s">
        <v>23</v>
      </c>
      <c r="H9433" s="22" t="s">
        <v>2593</v>
      </c>
      <c r="I9433" s="30">
        <v>22</v>
      </c>
      <c r="J9433" s="31">
        <v>5</v>
      </c>
      <c r="K9433" s="32">
        <v>1.38</v>
      </c>
    </row>
    <row r="9434" spans="1:11" x14ac:dyDescent="0.25">
      <c r="A9434" s="29">
        <v>43053</v>
      </c>
      <c r="B9434" s="22">
        <v>2017</v>
      </c>
      <c r="C9434" s="22">
        <v>11</v>
      </c>
      <c r="D9434" s="22" t="s">
        <v>1842</v>
      </c>
      <c r="E9434" s="22" t="s">
        <v>131</v>
      </c>
      <c r="F9434" s="22" t="s">
        <v>13</v>
      </c>
      <c r="G9434" s="22" t="s">
        <v>23</v>
      </c>
      <c r="H9434" s="22" t="s">
        <v>2028</v>
      </c>
      <c r="I9434" s="30">
        <v>119.94</v>
      </c>
      <c r="J9434" s="31">
        <v>10</v>
      </c>
      <c r="K9434" s="32">
        <v>15.99</v>
      </c>
    </row>
    <row r="9435" spans="1:11" x14ac:dyDescent="0.25">
      <c r="A9435" s="29">
        <v>43053</v>
      </c>
      <c r="B9435" s="22">
        <v>2017</v>
      </c>
      <c r="C9435" s="22">
        <v>11</v>
      </c>
      <c r="D9435" s="22" t="s">
        <v>1842</v>
      </c>
      <c r="E9435" s="22" t="s">
        <v>131</v>
      </c>
      <c r="F9435" s="22" t="s">
        <v>28</v>
      </c>
      <c r="G9435" s="22" t="s">
        <v>48</v>
      </c>
      <c r="H9435" s="22" t="s">
        <v>94</v>
      </c>
      <c r="I9435" s="30">
        <v>3.65</v>
      </c>
      <c r="J9435" s="31">
        <v>2</v>
      </c>
      <c r="K9435" s="32">
        <v>-2.8</v>
      </c>
    </row>
    <row r="9436" spans="1:11" x14ac:dyDescent="0.25">
      <c r="A9436" s="29">
        <v>43053</v>
      </c>
      <c r="B9436" s="22">
        <v>2017</v>
      </c>
      <c r="C9436" s="22">
        <v>11</v>
      </c>
      <c r="D9436" s="22" t="s">
        <v>2526</v>
      </c>
      <c r="E9436" s="22" t="s">
        <v>45</v>
      </c>
      <c r="F9436" s="22" t="s">
        <v>18</v>
      </c>
      <c r="G9436" s="22" t="s">
        <v>19</v>
      </c>
      <c r="H9436" s="22" t="s">
        <v>571</v>
      </c>
      <c r="I9436" s="30">
        <v>321.57</v>
      </c>
      <c r="J9436" s="31">
        <v>2</v>
      </c>
      <c r="K9436" s="32">
        <v>28.14</v>
      </c>
    </row>
    <row r="9437" spans="1:11" x14ac:dyDescent="0.25">
      <c r="A9437" s="29">
        <v>43053</v>
      </c>
      <c r="B9437" s="22">
        <v>2017</v>
      </c>
      <c r="C9437" s="22">
        <v>11</v>
      </c>
      <c r="D9437" s="22" t="s">
        <v>1302</v>
      </c>
      <c r="E9437" s="22" t="s">
        <v>22</v>
      </c>
      <c r="F9437" s="22" t="s">
        <v>28</v>
      </c>
      <c r="G9437" s="22" t="s">
        <v>48</v>
      </c>
      <c r="H9437" s="22" t="s">
        <v>1687</v>
      </c>
      <c r="I9437" s="30">
        <v>8.64</v>
      </c>
      <c r="J9437" s="31">
        <v>2</v>
      </c>
      <c r="K9437" s="32">
        <v>3.02</v>
      </c>
    </row>
    <row r="9438" spans="1:11" x14ac:dyDescent="0.25">
      <c r="A9438" s="29">
        <v>43053</v>
      </c>
      <c r="B9438" s="22">
        <v>2017</v>
      </c>
      <c r="C9438" s="22">
        <v>11</v>
      </c>
      <c r="D9438" s="22" t="s">
        <v>196</v>
      </c>
      <c r="E9438" s="22" t="s">
        <v>32</v>
      </c>
      <c r="F9438" s="22" t="s">
        <v>13</v>
      </c>
      <c r="G9438" s="22" t="s">
        <v>14</v>
      </c>
      <c r="H9438" s="22" t="s">
        <v>2484</v>
      </c>
      <c r="I9438" s="30">
        <v>167.95</v>
      </c>
      <c r="J9438" s="31">
        <v>6</v>
      </c>
      <c r="K9438" s="32">
        <v>-27.29</v>
      </c>
    </row>
    <row r="9439" spans="1:11" x14ac:dyDescent="0.25">
      <c r="A9439" s="29">
        <v>43053</v>
      </c>
      <c r="B9439" s="22">
        <v>2017</v>
      </c>
      <c r="C9439" s="22">
        <v>11</v>
      </c>
      <c r="D9439" s="22" t="s">
        <v>196</v>
      </c>
      <c r="E9439" s="22" t="s">
        <v>32</v>
      </c>
      <c r="F9439" s="22" t="s">
        <v>28</v>
      </c>
      <c r="G9439" s="22" t="s">
        <v>64</v>
      </c>
      <c r="H9439" s="22" t="s">
        <v>1628</v>
      </c>
      <c r="I9439" s="30">
        <v>45.04</v>
      </c>
      <c r="J9439" s="31">
        <v>2</v>
      </c>
      <c r="K9439" s="32">
        <v>4.5</v>
      </c>
    </row>
    <row r="9440" spans="1:11" x14ac:dyDescent="0.25">
      <c r="A9440" s="29">
        <v>43053</v>
      </c>
      <c r="B9440" s="22">
        <v>2017</v>
      </c>
      <c r="C9440" s="22">
        <v>11</v>
      </c>
      <c r="D9440" s="22" t="s">
        <v>799</v>
      </c>
      <c r="E9440" s="22" t="s">
        <v>22</v>
      </c>
      <c r="F9440" s="22" t="s">
        <v>28</v>
      </c>
      <c r="G9440" s="22" t="s">
        <v>38</v>
      </c>
      <c r="H9440" s="22" t="s">
        <v>1566</v>
      </c>
      <c r="I9440" s="30">
        <v>96.36</v>
      </c>
      <c r="J9440" s="31">
        <v>6</v>
      </c>
      <c r="K9440" s="32">
        <v>25.05</v>
      </c>
    </row>
    <row r="9441" spans="1:11" x14ac:dyDescent="0.25">
      <c r="A9441" s="29">
        <v>43053</v>
      </c>
      <c r="B9441" s="22">
        <v>2017</v>
      </c>
      <c r="C9441" s="22">
        <v>11</v>
      </c>
      <c r="D9441" s="22" t="s">
        <v>1513</v>
      </c>
      <c r="E9441" s="22" t="s">
        <v>32</v>
      </c>
      <c r="F9441" s="22" t="s">
        <v>28</v>
      </c>
      <c r="G9441" s="22" t="s">
        <v>48</v>
      </c>
      <c r="H9441" s="22" t="s">
        <v>771</v>
      </c>
      <c r="I9441" s="30">
        <v>21.99</v>
      </c>
      <c r="J9441" s="31">
        <v>5</v>
      </c>
      <c r="K9441" s="32">
        <v>-32.99</v>
      </c>
    </row>
    <row r="9442" spans="1:11" x14ac:dyDescent="0.25">
      <c r="A9442" s="29">
        <v>43053</v>
      </c>
      <c r="B9442" s="22">
        <v>2017</v>
      </c>
      <c r="C9442" s="22">
        <v>11</v>
      </c>
      <c r="D9442" s="22" t="s">
        <v>1070</v>
      </c>
      <c r="E9442" s="22" t="s">
        <v>55</v>
      </c>
      <c r="F9442" s="22" t="s">
        <v>28</v>
      </c>
      <c r="G9442" s="22" t="s">
        <v>155</v>
      </c>
      <c r="H9442" s="22" t="s">
        <v>385</v>
      </c>
      <c r="I9442" s="30">
        <v>15.28</v>
      </c>
      <c r="J9442" s="31">
        <v>2</v>
      </c>
      <c r="K9442" s="32">
        <v>7.49</v>
      </c>
    </row>
    <row r="9443" spans="1:11" x14ac:dyDescent="0.25">
      <c r="A9443" s="29">
        <v>43053</v>
      </c>
      <c r="B9443" s="22">
        <v>2017</v>
      </c>
      <c r="C9443" s="22">
        <v>11</v>
      </c>
      <c r="D9443" s="22" t="s">
        <v>1263</v>
      </c>
      <c r="E9443" s="22" t="s">
        <v>45</v>
      </c>
      <c r="F9443" s="22" t="s">
        <v>28</v>
      </c>
      <c r="G9443" s="22" t="s">
        <v>64</v>
      </c>
      <c r="H9443" s="22" t="s">
        <v>688</v>
      </c>
      <c r="I9443" s="30">
        <v>34.24</v>
      </c>
      <c r="J9443" s="31">
        <v>8</v>
      </c>
      <c r="K9443" s="32">
        <v>9.93</v>
      </c>
    </row>
    <row r="9444" spans="1:11" x14ac:dyDescent="0.25">
      <c r="A9444" s="29">
        <v>43054</v>
      </c>
      <c r="B9444" s="22">
        <v>2017</v>
      </c>
      <c r="C9444" s="22">
        <v>11</v>
      </c>
      <c r="D9444" s="22" t="s">
        <v>2209</v>
      </c>
      <c r="E9444" s="22" t="s">
        <v>77</v>
      </c>
      <c r="F9444" s="22" t="s">
        <v>18</v>
      </c>
      <c r="G9444" s="22" t="s">
        <v>36</v>
      </c>
      <c r="H9444" s="22" t="s">
        <v>1677</v>
      </c>
      <c r="I9444" s="30">
        <v>220.06</v>
      </c>
      <c r="J9444" s="31">
        <v>4</v>
      </c>
      <c r="K9444" s="32">
        <v>55.02</v>
      </c>
    </row>
    <row r="9445" spans="1:11" x14ac:dyDescent="0.25">
      <c r="A9445" s="29">
        <v>43054</v>
      </c>
      <c r="B9445" s="22">
        <v>2017</v>
      </c>
      <c r="C9445" s="22">
        <v>11</v>
      </c>
      <c r="D9445" s="22" t="s">
        <v>2209</v>
      </c>
      <c r="E9445" s="22" t="s">
        <v>77</v>
      </c>
      <c r="F9445" s="22" t="s">
        <v>18</v>
      </c>
      <c r="G9445" s="22" t="s">
        <v>36</v>
      </c>
      <c r="H9445" s="22" t="s">
        <v>2230</v>
      </c>
      <c r="I9445" s="30">
        <v>339.14</v>
      </c>
      <c r="J9445" s="31">
        <v>4</v>
      </c>
      <c r="K9445" s="32">
        <v>0</v>
      </c>
    </row>
    <row r="9446" spans="1:11" x14ac:dyDescent="0.25">
      <c r="A9446" s="29">
        <v>43055</v>
      </c>
      <c r="B9446" s="22">
        <v>2017</v>
      </c>
      <c r="C9446" s="22">
        <v>11</v>
      </c>
      <c r="D9446" s="22" t="s">
        <v>2105</v>
      </c>
      <c r="E9446" s="22" t="s">
        <v>22</v>
      </c>
      <c r="F9446" s="22" t="s">
        <v>28</v>
      </c>
      <c r="G9446" s="22" t="s">
        <v>29</v>
      </c>
      <c r="H9446" s="22" t="s">
        <v>1457</v>
      </c>
      <c r="I9446" s="30">
        <v>146.82</v>
      </c>
      <c r="J9446" s="31">
        <v>3</v>
      </c>
      <c r="K9446" s="32">
        <v>73.41</v>
      </c>
    </row>
    <row r="9447" spans="1:11" x14ac:dyDescent="0.25">
      <c r="A9447" s="29">
        <v>43055</v>
      </c>
      <c r="B9447" s="22">
        <v>2017</v>
      </c>
      <c r="C9447" s="22">
        <v>11</v>
      </c>
      <c r="D9447" s="22" t="s">
        <v>1465</v>
      </c>
      <c r="E9447" s="22" t="s">
        <v>45</v>
      </c>
      <c r="F9447" s="22" t="s">
        <v>28</v>
      </c>
      <c r="G9447" s="22" t="s">
        <v>38</v>
      </c>
      <c r="H9447" s="22" t="s">
        <v>1569</v>
      </c>
      <c r="I9447" s="30">
        <v>811.28</v>
      </c>
      <c r="J9447" s="31">
        <v>8</v>
      </c>
      <c r="K9447" s="32">
        <v>24.34</v>
      </c>
    </row>
    <row r="9448" spans="1:11" x14ac:dyDescent="0.25">
      <c r="A9448" s="29">
        <v>43055</v>
      </c>
      <c r="B9448" s="22">
        <v>2017</v>
      </c>
      <c r="C9448" s="22">
        <v>11</v>
      </c>
      <c r="D9448" s="22" t="s">
        <v>820</v>
      </c>
      <c r="E9448" s="22" t="s">
        <v>45</v>
      </c>
      <c r="F9448" s="22" t="s">
        <v>13</v>
      </c>
      <c r="G9448" s="22" t="s">
        <v>283</v>
      </c>
      <c r="H9448" s="22" t="s">
        <v>1923</v>
      </c>
      <c r="I9448" s="30">
        <v>1919.98</v>
      </c>
      <c r="J9448" s="31">
        <v>3</v>
      </c>
      <c r="K9448" s="32">
        <v>216</v>
      </c>
    </row>
    <row r="9449" spans="1:11" x14ac:dyDescent="0.25">
      <c r="A9449" s="29">
        <v>43055</v>
      </c>
      <c r="B9449" s="22">
        <v>2017</v>
      </c>
      <c r="C9449" s="22">
        <v>11</v>
      </c>
      <c r="D9449" s="22" t="s">
        <v>1588</v>
      </c>
      <c r="E9449" s="22" t="s">
        <v>45</v>
      </c>
      <c r="F9449" s="22" t="s">
        <v>28</v>
      </c>
      <c r="G9449" s="22" t="s">
        <v>38</v>
      </c>
      <c r="H9449" s="22" t="s">
        <v>372</v>
      </c>
      <c r="I9449" s="30">
        <v>48.86</v>
      </c>
      <c r="J9449" s="31">
        <v>7</v>
      </c>
      <c r="K9449" s="32">
        <v>0.98</v>
      </c>
    </row>
    <row r="9450" spans="1:11" x14ac:dyDescent="0.25">
      <c r="A9450" s="29">
        <v>43055</v>
      </c>
      <c r="B9450" s="22">
        <v>2017</v>
      </c>
      <c r="C9450" s="22">
        <v>11</v>
      </c>
      <c r="D9450" s="22" t="s">
        <v>482</v>
      </c>
      <c r="E9450" s="22" t="s">
        <v>45</v>
      </c>
      <c r="F9450" s="22" t="s">
        <v>28</v>
      </c>
      <c r="G9450" s="22" t="s">
        <v>64</v>
      </c>
      <c r="H9450" s="22" t="s">
        <v>2612</v>
      </c>
      <c r="I9450" s="30">
        <v>23.36</v>
      </c>
      <c r="J9450" s="31">
        <v>4</v>
      </c>
      <c r="K9450" s="32">
        <v>6.07</v>
      </c>
    </row>
    <row r="9451" spans="1:11" x14ac:dyDescent="0.25">
      <c r="A9451" s="29">
        <v>43055</v>
      </c>
      <c r="B9451" s="22">
        <v>2017</v>
      </c>
      <c r="C9451" s="22">
        <v>11</v>
      </c>
      <c r="D9451" s="22" t="s">
        <v>2590</v>
      </c>
      <c r="E9451" s="22" t="s">
        <v>22</v>
      </c>
      <c r="F9451" s="22" t="s">
        <v>13</v>
      </c>
      <c r="G9451" s="22" t="s">
        <v>283</v>
      </c>
      <c r="H9451" s="22" t="s">
        <v>2664</v>
      </c>
      <c r="I9451" s="30">
        <v>52.44</v>
      </c>
      <c r="J9451" s="31">
        <v>4</v>
      </c>
      <c r="K9451" s="32">
        <v>24.12</v>
      </c>
    </row>
    <row r="9452" spans="1:11" x14ac:dyDescent="0.25">
      <c r="A9452" s="29">
        <v>43055</v>
      </c>
      <c r="B9452" s="22">
        <v>2017</v>
      </c>
      <c r="C9452" s="22">
        <v>11</v>
      </c>
      <c r="D9452" s="22" t="s">
        <v>620</v>
      </c>
      <c r="E9452" s="22" t="s">
        <v>17</v>
      </c>
      <c r="F9452" s="22" t="s">
        <v>28</v>
      </c>
      <c r="G9452" s="22" t="s">
        <v>29</v>
      </c>
      <c r="H9452" s="22" t="s">
        <v>730</v>
      </c>
      <c r="I9452" s="30">
        <v>73.680000000000007</v>
      </c>
      <c r="J9452" s="31">
        <v>6</v>
      </c>
      <c r="K9452" s="32">
        <v>34.630000000000003</v>
      </c>
    </row>
    <row r="9453" spans="1:11" x14ac:dyDescent="0.25">
      <c r="A9453" s="29">
        <v>43055</v>
      </c>
      <c r="B9453" s="22">
        <v>2017</v>
      </c>
      <c r="C9453" s="22">
        <v>11</v>
      </c>
      <c r="D9453" s="22" t="s">
        <v>620</v>
      </c>
      <c r="E9453" s="22" t="s">
        <v>17</v>
      </c>
      <c r="F9453" s="22" t="s">
        <v>18</v>
      </c>
      <c r="G9453" s="22" t="s">
        <v>36</v>
      </c>
      <c r="H9453" s="22" t="s">
        <v>2076</v>
      </c>
      <c r="I9453" s="30">
        <v>139.91999999999999</v>
      </c>
      <c r="J9453" s="31">
        <v>2</v>
      </c>
      <c r="K9453" s="32">
        <v>23.79</v>
      </c>
    </row>
    <row r="9454" spans="1:11" x14ac:dyDescent="0.25">
      <c r="A9454" s="29">
        <v>43055</v>
      </c>
      <c r="B9454" s="22">
        <v>2017</v>
      </c>
      <c r="C9454" s="22">
        <v>11</v>
      </c>
      <c r="D9454" s="22" t="s">
        <v>620</v>
      </c>
      <c r="E9454" s="22" t="s">
        <v>17</v>
      </c>
      <c r="F9454" s="22" t="s">
        <v>13</v>
      </c>
      <c r="G9454" s="22" t="s">
        <v>23</v>
      </c>
      <c r="H9454" s="22" t="s">
        <v>833</v>
      </c>
      <c r="I9454" s="30">
        <v>107.88</v>
      </c>
      <c r="J9454" s="31">
        <v>3</v>
      </c>
      <c r="K9454" s="32">
        <v>10.79</v>
      </c>
    </row>
    <row r="9455" spans="1:11" x14ac:dyDescent="0.25">
      <c r="A9455" s="29">
        <v>43055</v>
      </c>
      <c r="B9455" s="22">
        <v>2017</v>
      </c>
      <c r="C9455" s="22">
        <v>11</v>
      </c>
      <c r="D9455" s="22" t="s">
        <v>620</v>
      </c>
      <c r="E9455" s="22" t="s">
        <v>17</v>
      </c>
      <c r="F9455" s="22" t="s">
        <v>28</v>
      </c>
      <c r="G9455" s="22" t="s">
        <v>38</v>
      </c>
      <c r="H9455" s="22" t="s">
        <v>201</v>
      </c>
      <c r="I9455" s="30">
        <v>33.29</v>
      </c>
      <c r="J9455" s="31">
        <v>1</v>
      </c>
      <c r="K9455" s="32">
        <v>7.99</v>
      </c>
    </row>
    <row r="9456" spans="1:11" x14ac:dyDescent="0.25">
      <c r="A9456" s="29">
        <v>43055</v>
      </c>
      <c r="B9456" s="22">
        <v>2017</v>
      </c>
      <c r="C9456" s="22">
        <v>11</v>
      </c>
      <c r="D9456" s="22" t="s">
        <v>2261</v>
      </c>
      <c r="E9456" s="22" t="s">
        <v>22</v>
      </c>
      <c r="F9456" s="22" t="s">
        <v>13</v>
      </c>
      <c r="G9456" s="22" t="s">
        <v>23</v>
      </c>
      <c r="H9456" s="22" t="s">
        <v>1073</v>
      </c>
      <c r="I9456" s="30">
        <v>119.94</v>
      </c>
      <c r="J9456" s="31">
        <v>6</v>
      </c>
      <c r="K9456" s="32">
        <v>6</v>
      </c>
    </row>
    <row r="9457" spans="1:11" x14ac:dyDescent="0.25">
      <c r="A9457" s="29">
        <v>43055</v>
      </c>
      <c r="B9457" s="22">
        <v>2017</v>
      </c>
      <c r="C9457" s="22">
        <v>11</v>
      </c>
      <c r="D9457" s="22" t="s">
        <v>709</v>
      </c>
      <c r="E9457" s="22" t="s">
        <v>45</v>
      </c>
      <c r="F9457" s="22" t="s">
        <v>18</v>
      </c>
      <c r="G9457" s="22" t="s">
        <v>36</v>
      </c>
      <c r="H9457" s="22" t="s">
        <v>1615</v>
      </c>
      <c r="I9457" s="30">
        <v>17.309999999999999</v>
      </c>
      <c r="J9457" s="31">
        <v>3</v>
      </c>
      <c r="K9457" s="32">
        <v>5.19</v>
      </c>
    </row>
    <row r="9458" spans="1:11" x14ac:dyDescent="0.25">
      <c r="A9458" s="29">
        <v>43055</v>
      </c>
      <c r="B9458" s="22">
        <v>2017</v>
      </c>
      <c r="C9458" s="22">
        <v>11</v>
      </c>
      <c r="D9458" s="22" t="s">
        <v>1305</v>
      </c>
      <c r="E9458" s="22" t="s">
        <v>131</v>
      </c>
      <c r="F9458" s="22" t="s">
        <v>28</v>
      </c>
      <c r="G9458" s="22" t="s">
        <v>48</v>
      </c>
      <c r="H9458" s="22" t="s">
        <v>94</v>
      </c>
      <c r="I9458" s="30">
        <v>1.82</v>
      </c>
      <c r="J9458" s="31">
        <v>1</v>
      </c>
      <c r="K9458" s="32">
        <v>-1.4</v>
      </c>
    </row>
    <row r="9459" spans="1:11" x14ac:dyDescent="0.25">
      <c r="A9459" s="29">
        <v>43055</v>
      </c>
      <c r="B9459" s="22">
        <v>2017</v>
      </c>
      <c r="C9459" s="22">
        <v>11</v>
      </c>
      <c r="D9459" s="22" t="s">
        <v>1738</v>
      </c>
      <c r="E9459" s="22" t="s">
        <v>131</v>
      </c>
      <c r="F9459" s="22" t="s">
        <v>13</v>
      </c>
      <c r="G9459" s="22" t="s">
        <v>143</v>
      </c>
      <c r="H9459" s="22" t="s">
        <v>1511</v>
      </c>
      <c r="I9459" s="30">
        <v>899.98</v>
      </c>
      <c r="J9459" s="31">
        <v>3</v>
      </c>
      <c r="K9459" s="32">
        <v>75</v>
      </c>
    </row>
    <row r="9460" spans="1:11" x14ac:dyDescent="0.25">
      <c r="A9460" s="29">
        <v>43055</v>
      </c>
      <c r="B9460" s="22">
        <v>2017</v>
      </c>
      <c r="C9460" s="22">
        <v>11</v>
      </c>
      <c r="D9460" s="22" t="s">
        <v>1738</v>
      </c>
      <c r="E9460" s="22" t="s">
        <v>131</v>
      </c>
      <c r="F9460" s="22" t="s">
        <v>28</v>
      </c>
      <c r="G9460" s="22" t="s">
        <v>64</v>
      </c>
      <c r="H9460" s="22" t="s">
        <v>1891</v>
      </c>
      <c r="I9460" s="30">
        <v>86.35</v>
      </c>
      <c r="J9460" s="31">
        <v>3</v>
      </c>
      <c r="K9460" s="32">
        <v>5.4</v>
      </c>
    </row>
    <row r="9461" spans="1:11" x14ac:dyDescent="0.25">
      <c r="A9461" s="29">
        <v>43055</v>
      </c>
      <c r="B9461" s="22">
        <v>2017</v>
      </c>
      <c r="C9461" s="22">
        <v>11</v>
      </c>
      <c r="D9461" s="22" t="s">
        <v>1738</v>
      </c>
      <c r="E9461" s="22" t="s">
        <v>131</v>
      </c>
      <c r="F9461" s="22" t="s">
        <v>13</v>
      </c>
      <c r="G9461" s="22" t="s">
        <v>14</v>
      </c>
      <c r="H9461" s="22" t="s">
        <v>2377</v>
      </c>
      <c r="I9461" s="30">
        <v>139.96</v>
      </c>
      <c r="J9461" s="31">
        <v>5</v>
      </c>
      <c r="K9461" s="32">
        <v>-1.75</v>
      </c>
    </row>
    <row r="9462" spans="1:11" x14ac:dyDescent="0.25">
      <c r="A9462" s="29">
        <v>43055</v>
      </c>
      <c r="B9462" s="22">
        <v>2017</v>
      </c>
      <c r="C9462" s="22">
        <v>11</v>
      </c>
      <c r="D9462" s="22" t="s">
        <v>678</v>
      </c>
      <c r="E9462" s="22" t="s">
        <v>45</v>
      </c>
      <c r="F9462" s="22" t="s">
        <v>18</v>
      </c>
      <c r="G9462" s="22" t="s">
        <v>36</v>
      </c>
      <c r="H9462" s="22" t="s">
        <v>1727</v>
      </c>
      <c r="I9462" s="30">
        <v>119.94</v>
      </c>
      <c r="J9462" s="31">
        <v>3</v>
      </c>
      <c r="K9462" s="32">
        <v>23.99</v>
      </c>
    </row>
    <row r="9463" spans="1:11" x14ac:dyDescent="0.25">
      <c r="A9463" s="29">
        <v>43055</v>
      </c>
      <c r="B9463" s="22">
        <v>2017</v>
      </c>
      <c r="C9463" s="22">
        <v>11</v>
      </c>
      <c r="D9463" s="22" t="s">
        <v>678</v>
      </c>
      <c r="E9463" s="22" t="s">
        <v>45</v>
      </c>
      <c r="F9463" s="22" t="s">
        <v>18</v>
      </c>
      <c r="G9463" s="22" t="s">
        <v>36</v>
      </c>
      <c r="H9463" s="22" t="s">
        <v>221</v>
      </c>
      <c r="I9463" s="30">
        <v>12.42</v>
      </c>
      <c r="J9463" s="31">
        <v>3</v>
      </c>
      <c r="K9463" s="32">
        <v>4.47</v>
      </c>
    </row>
    <row r="9464" spans="1:11" x14ac:dyDescent="0.25">
      <c r="A9464" s="29">
        <v>43056</v>
      </c>
      <c r="B9464" s="22">
        <v>2017</v>
      </c>
      <c r="C9464" s="22">
        <v>11</v>
      </c>
      <c r="D9464" s="22" t="s">
        <v>1219</v>
      </c>
      <c r="E9464" s="22" t="s">
        <v>215</v>
      </c>
      <c r="F9464" s="22" t="s">
        <v>28</v>
      </c>
      <c r="G9464" s="22" t="s">
        <v>58</v>
      </c>
      <c r="H9464" s="22" t="s">
        <v>927</v>
      </c>
      <c r="I9464" s="30">
        <v>35.04</v>
      </c>
      <c r="J9464" s="31">
        <v>2</v>
      </c>
      <c r="K9464" s="32">
        <v>12.26</v>
      </c>
    </row>
    <row r="9465" spans="1:11" x14ac:dyDescent="0.25">
      <c r="A9465" s="29">
        <v>43056</v>
      </c>
      <c r="B9465" s="22">
        <v>2017</v>
      </c>
      <c r="C9465" s="22">
        <v>11</v>
      </c>
      <c r="D9465" s="22" t="s">
        <v>196</v>
      </c>
      <c r="E9465" s="22" t="s">
        <v>51</v>
      </c>
      <c r="F9465" s="22" t="s">
        <v>28</v>
      </c>
      <c r="G9465" s="22" t="s">
        <v>64</v>
      </c>
      <c r="H9465" s="22" t="s">
        <v>2412</v>
      </c>
      <c r="I9465" s="30">
        <v>50.94</v>
      </c>
      <c r="J9465" s="31">
        <v>3</v>
      </c>
      <c r="K9465" s="32">
        <v>14.26</v>
      </c>
    </row>
    <row r="9466" spans="1:11" x14ac:dyDescent="0.25">
      <c r="A9466" s="29">
        <v>43056</v>
      </c>
      <c r="B9466" s="22">
        <v>2017</v>
      </c>
      <c r="C9466" s="22">
        <v>11</v>
      </c>
      <c r="D9466" s="22" t="s">
        <v>2613</v>
      </c>
      <c r="E9466" s="22" t="s">
        <v>32</v>
      </c>
      <c r="F9466" s="22" t="s">
        <v>18</v>
      </c>
      <c r="G9466" s="22" t="s">
        <v>165</v>
      </c>
      <c r="H9466" s="22" t="s">
        <v>2485</v>
      </c>
      <c r="I9466" s="30">
        <v>327.73</v>
      </c>
      <c r="J9466" s="31">
        <v>2</v>
      </c>
      <c r="K9466" s="32">
        <v>-14.46</v>
      </c>
    </row>
    <row r="9467" spans="1:11" x14ac:dyDescent="0.25">
      <c r="A9467" s="29">
        <v>43056</v>
      </c>
      <c r="B9467" s="22">
        <v>2017</v>
      </c>
      <c r="C9467" s="22">
        <v>11</v>
      </c>
      <c r="D9467" s="22" t="s">
        <v>188</v>
      </c>
      <c r="E9467" s="22" t="s">
        <v>706</v>
      </c>
      <c r="F9467" s="22" t="s">
        <v>13</v>
      </c>
      <c r="G9467" s="22" t="s">
        <v>143</v>
      </c>
      <c r="H9467" s="22" t="s">
        <v>2459</v>
      </c>
      <c r="I9467" s="30">
        <v>10499.97</v>
      </c>
      <c r="J9467" s="31">
        <v>3</v>
      </c>
      <c r="K9467" s="32">
        <v>5039.99</v>
      </c>
    </row>
    <row r="9468" spans="1:11" x14ac:dyDescent="0.25">
      <c r="A9468" s="29">
        <v>43056</v>
      </c>
      <c r="B9468" s="22">
        <v>2017</v>
      </c>
      <c r="C9468" s="22">
        <v>11</v>
      </c>
      <c r="D9468" s="22" t="s">
        <v>1952</v>
      </c>
      <c r="E9468" s="22" t="s">
        <v>26</v>
      </c>
      <c r="F9468" s="22" t="s">
        <v>13</v>
      </c>
      <c r="G9468" s="22" t="s">
        <v>14</v>
      </c>
      <c r="H9468" s="22" t="s">
        <v>1518</v>
      </c>
      <c r="I9468" s="30">
        <v>239.96</v>
      </c>
      <c r="J9468" s="31">
        <v>5</v>
      </c>
      <c r="K9468" s="32">
        <v>83.99</v>
      </c>
    </row>
    <row r="9469" spans="1:11" x14ac:dyDescent="0.25">
      <c r="A9469" s="29">
        <v>43056</v>
      </c>
      <c r="B9469" s="22">
        <v>2017</v>
      </c>
      <c r="C9469" s="22">
        <v>11</v>
      </c>
      <c r="D9469" s="22" t="s">
        <v>1079</v>
      </c>
      <c r="E9469" s="22" t="s">
        <v>22</v>
      </c>
      <c r="F9469" s="22" t="s">
        <v>28</v>
      </c>
      <c r="G9469" s="22" t="s">
        <v>38</v>
      </c>
      <c r="H9469" s="22" t="s">
        <v>2001</v>
      </c>
      <c r="I9469" s="30">
        <v>1247.6400000000001</v>
      </c>
      <c r="J9469" s="31">
        <v>3</v>
      </c>
      <c r="K9469" s="32">
        <v>349.34</v>
      </c>
    </row>
    <row r="9470" spans="1:11" x14ac:dyDescent="0.25">
      <c r="A9470" s="29">
        <v>43056</v>
      </c>
      <c r="B9470" s="22">
        <v>2017</v>
      </c>
      <c r="C9470" s="22">
        <v>11</v>
      </c>
      <c r="D9470" s="22" t="s">
        <v>1565</v>
      </c>
      <c r="E9470" s="22" t="s">
        <v>17</v>
      </c>
      <c r="F9470" s="22" t="s">
        <v>28</v>
      </c>
      <c r="G9470" s="22" t="s">
        <v>48</v>
      </c>
      <c r="H9470" s="22" t="s">
        <v>1084</v>
      </c>
      <c r="I9470" s="30">
        <v>13.9</v>
      </c>
      <c r="J9470" s="31">
        <v>2</v>
      </c>
      <c r="K9470" s="32">
        <v>4.5199999999999996</v>
      </c>
    </row>
    <row r="9471" spans="1:11" x14ac:dyDescent="0.25">
      <c r="A9471" s="29">
        <v>43056</v>
      </c>
      <c r="B9471" s="22">
        <v>2017</v>
      </c>
      <c r="C9471" s="22">
        <v>11</v>
      </c>
      <c r="D9471" s="22" t="s">
        <v>50</v>
      </c>
      <c r="E9471" s="22" t="s">
        <v>107</v>
      </c>
      <c r="F9471" s="22" t="s">
        <v>28</v>
      </c>
      <c r="G9471" s="22" t="s">
        <v>29</v>
      </c>
      <c r="H9471" s="22" t="s">
        <v>2698</v>
      </c>
      <c r="I9471" s="30">
        <v>19.61</v>
      </c>
      <c r="J9471" s="31">
        <v>3</v>
      </c>
      <c r="K9471" s="32">
        <v>6.62</v>
      </c>
    </row>
    <row r="9472" spans="1:11" x14ac:dyDescent="0.25">
      <c r="A9472" s="29">
        <v>43056</v>
      </c>
      <c r="B9472" s="22">
        <v>2017</v>
      </c>
      <c r="C9472" s="22">
        <v>11</v>
      </c>
      <c r="D9472" s="22" t="s">
        <v>50</v>
      </c>
      <c r="E9472" s="22" t="s">
        <v>107</v>
      </c>
      <c r="F9472" s="22" t="s">
        <v>28</v>
      </c>
      <c r="G9472" s="22" t="s">
        <v>48</v>
      </c>
      <c r="H9472" s="22" t="s">
        <v>2145</v>
      </c>
      <c r="I9472" s="30">
        <v>4.16</v>
      </c>
      <c r="J9472" s="31">
        <v>7</v>
      </c>
      <c r="K9472" s="32">
        <v>-3.47</v>
      </c>
    </row>
    <row r="9473" spans="1:11" x14ac:dyDescent="0.25">
      <c r="A9473" s="29">
        <v>43056</v>
      </c>
      <c r="B9473" s="22">
        <v>2017</v>
      </c>
      <c r="C9473" s="22">
        <v>11</v>
      </c>
      <c r="D9473" s="22" t="s">
        <v>1842</v>
      </c>
      <c r="E9473" s="22" t="s">
        <v>81</v>
      </c>
      <c r="F9473" s="22" t="s">
        <v>28</v>
      </c>
      <c r="G9473" s="22" t="s">
        <v>29</v>
      </c>
      <c r="H9473" s="22" t="s">
        <v>2717</v>
      </c>
      <c r="I9473" s="30">
        <v>268.24</v>
      </c>
      <c r="J9473" s="31">
        <v>7</v>
      </c>
      <c r="K9473" s="32">
        <v>93.88</v>
      </c>
    </row>
    <row r="9474" spans="1:11" x14ac:dyDescent="0.25">
      <c r="A9474" s="29">
        <v>43056</v>
      </c>
      <c r="B9474" s="22">
        <v>2017</v>
      </c>
      <c r="C9474" s="22">
        <v>11</v>
      </c>
      <c r="D9474" s="22" t="s">
        <v>1842</v>
      </c>
      <c r="E9474" s="22" t="s">
        <v>81</v>
      </c>
      <c r="F9474" s="22" t="s">
        <v>13</v>
      </c>
      <c r="G9474" s="22" t="s">
        <v>14</v>
      </c>
      <c r="H9474" s="22" t="s">
        <v>158</v>
      </c>
      <c r="I9474" s="30">
        <v>431.16</v>
      </c>
      <c r="J9474" s="31">
        <v>5</v>
      </c>
      <c r="K9474" s="32">
        <v>107.79</v>
      </c>
    </row>
    <row r="9475" spans="1:11" x14ac:dyDescent="0.25">
      <c r="A9475" s="29">
        <v>43056</v>
      </c>
      <c r="B9475" s="22">
        <v>2017</v>
      </c>
      <c r="C9475" s="22">
        <v>11</v>
      </c>
      <c r="D9475" s="22" t="s">
        <v>2538</v>
      </c>
      <c r="E9475" s="22" t="s">
        <v>22</v>
      </c>
      <c r="F9475" s="22" t="s">
        <v>28</v>
      </c>
      <c r="G9475" s="22" t="s">
        <v>29</v>
      </c>
      <c r="H9475" s="22" t="s">
        <v>2610</v>
      </c>
      <c r="I9475" s="30">
        <v>38.880000000000003</v>
      </c>
      <c r="J9475" s="31">
        <v>6</v>
      </c>
      <c r="K9475" s="32">
        <v>18.66</v>
      </c>
    </row>
    <row r="9476" spans="1:11" x14ac:dyDescent="0.25">
      <c r="A9476" s="29">
        <v>43056</v>
      </c>
      <c r="B9476" s="22">
        <v>2017</v>
      </c>
      <c r="C9476" s="22">
        <v>11</v>
      </c>
      <c r="D9476" s="22" t="s">
        <v>2538</v>
      </c>
      <c r="E9476" s="22" t="s">
        <v>22</v>
      </c>
      <c r="F9476" s="22" t="s">
        <v>18</v>
      </c>
      <c r="G9476" s="22" t="s">
        <v>36</v>
      </c>
      <c r="H9476" s="22" t="s">
        <v>648</v>
      </c>
      <c r="I9476" s="30">
        <v>187.76</v>
      </c>
      <c r="J9476" s="31">
        <v>4</v>
      </c>
      <c r="K9476" s="32">
        <v>76.98</v>
      </c>
    </row>
    <row r="9477" spans="1:11" x14ac:dyDescent="0.25">
      <c r="A9477" s="29">
        <v>43056</v>
      </c>
      <c r="B9477" s="22">
        <v>2017</v>
      </c>
      <c r="C9477" s="22">
        <v>11</v>
      </c>
      <c r="D9477" s="22" t="s">
        <v>916</v>
      </c>
      <c r="E9477" s="22" t="s">
        <v>324</v>
      </c>
      <c r="F9477" s="22" t="s">
        <v>28</v>
      </c>
      <c r="G9477" s="22" t="s">
        <v>48</v>
      </c>
      <c r="H9477" s="22" t="s">
        <v>314</v>
      </c>
      <c r="I9477" s="30">
        <v>43.8</v>
      </c>
      <c r="J9477" s="31">
        <v>6</v>
      </c>
      <c r="K9477" s="32">
        <v>20.59</v>
      </c>
    </row>
    <row r="9478" spans="1:11" x14ac:dyDescent="0.25">
      <c r="A9478" s="29">
        <v>43056</v>
      </c>
      <c r="B9478" s="22">
        <v>2017</v>
      </c>
      <c r="C9478" s="22">
        <v>11</v>
      </c>
      <c r="D9478" s="22" t="s">
        <v>1155</v>
      </c>
      <c r="E9478" s="22" t="s">
        <v>174</v>
      </c>
      <c r="F9478" s="22" t="s">
        <v>13</v>
      </c>
      <c r="G9478" s="22" t="s">
        <v>14</v>
      </c>
      <c r="H9478" s="22" t="s">
        <v>1818</v>
      </c>
      <c r="I9478" s="30">
        <v>79.989999999999995</v>
      </c>
      <c r="J9478" s="31">
        <v>1</v>
      </c>
      <c r="K9478" s="32">
        <v>28.8</v>
      </c>
    </row>
    <row r="9479" spans="1:11" x14ac:dyDescent="0.25">
      <c r="A9479" s="29">
        <v>43056</v>
      </c>
      <c r="B9479" s="22">
        <v>2017</v>
      </c>
      <c r="C9479" s="22">
        <v>11</v>
      </c>
      <c r="D9479" s="22" t="s">
        <v>1155</v>
      </c>
      <c r="E9479" s="22" t="s">
        <v>174</v>
      </c>
      <c r="F9479" s="22" t="s">
        <v>13</v>
      </c>
      <c r="G9479" s="22" t="s">
        <v>23</v>
      </c>
      <c r="H9479" s="22" t="s">
        <v>2674</v>
      </c>
      <c r="I9479" s="30">
        <v>206.1</v>
      </c>
      <c r="J9479" s="31">
        <v>5</v>
      </c>
      <c r="K9479" s="32">
        <v>55.65</v>
      </c>
    </row>
    <row r="9480" spans="1:11" x14ac:dyDescent="0.25">
      <c r="A9480" s="29">
        <v>43057</v>
      </c>
      <c r="B9480" s="22">
        <v>2017</v>
      </c>
      <c r="C9480" s="22">
        <v>11</v>
      </c>
      <c r="D9480" s="22" t="s">
        <v>2682</v>
      </c>
      <c r="E9480" s="22" t="s">
        <v>17</v>
      </c>
      <c r="F9480" s="22" t="s">
        <v>28</v>
      </c>
      <c r="G9480" s="22" t="s">
        <v>38</v>
      </c>
      <c r="H9480" s="22" t="s">
        <v>733</v>
      </c>
      <c r="I9480" s="30">
        <v>169.68</v>
      </c>
      <c r="J9480" s="31">
        <v>6</v>
      </c>
      <c r="K9480" s="32">
        <v>45.81</v>
      </c>
    </row>
    <row r="9481" spans="1:11" x14ac:dyDescent="0.25">
      <c r="A9481" s="29">
        <v>43057</v>
      </c>
      <c r="B9481" s="22">
        <v>2017</v>
      </c>
      <c r="C9481" s="22">
        <v>11</v>
      </c>
      <c r="D9481" s="22" t="s">
        <v>2682</v>
      </c>
      <c r="E9481" s="22" t="s">
        <v>17</v>
      </c>
      <c r="F9481" s="22" t="s">
        <v>13</v>
      </c>
      <c r="G9481" s="22" t="s">
        <v>14</v>
      </c>
      <c r="H9481" s="22" t="s">
        <v>1775</v>
      </c>
      <c r="I9481" s="30">
        <v>132.52000000000001</v>
      </c>
      <c r="J9481" s="31">
        <v>4</v>
      </c>
      <c r="K9481" s="32">
        <v>54.33</v>
      </c>
    </row>
    <row r="9482" spans="1:11" x14ac:dyDescent="0.25">
      <c r="A9482" s="29">
        <v>43057</v>
      </c>
      <c r="B9482" s="22">
        <v>2017</v>
      </c>
      <c r="C9482" s="22">
        <v>11</v>
      </c>
      <c r="D9482" s="22" t="s">
        <v>2682</v>
      </c>
      <c r="E9482" s="22" t="s">
        <v>17</v>
      </c>
      <c r="F9482" s="22" t="s">
        <v>28</v>
      </c>
      <c r="G9482" s="22" t="s">
        <v>33</v>
      </c>
      <c r="H9482" s="22" t="s">
        <v>1063</v>
      </c>
      <c r="I9482" s="30">
        <v>2.96</v>
      </c>
      <c r="J9482" s="31">
        <v>2</v>
      </c>
      <c r="K9482" s="32">
        <v>1.42</v>
      </c>
    </row>
    <row r="9483" spans="1:11" x14ac:dyDescent="0.25">
      <c r="A9483" s="29">
        <v>43057</v>
      </c>
      <c r="B9483" s="22">
        <v>2017</v>
      </c>
      <c r="C9483" s="22">
        <v>11</v>
      </c>
      <c r="D9483" s="22" t="s">
        <v>2682</v>
      </c>
      <c r="E9483" s="22" t="s">
        <v>17</v>
      </c>
      <c r="F9483" s="22" t="s">
        <v>28</v>
      </c>
      <c r="G9483" s="22" t="s">
        <v>48</v>
      </c>
      <c r="H9483" s="22" t="s">
        <v>967</v>
      </c>
      <c r="I9483" s="30">
        <v>8.4499999999999993</v>
      </c>
      <c r="J9483" s="31">
        <v>2</v>
      </c>
      <c r="K9483" s="32">
        <v>2.96</v>
      </c>
    </row>
    <row r="9484" spans="1:11" x14ac:dyDescent="0.25">
      <c r="A9484" s="29">
        <v>43057</v>
      </c>
      <c r="B9484" s="22">
        <v>2017</v>
      </c>
      <c r="C9484" s="22">
        <v>11</v>
      </c>
      <c r="D9484" s="22" t="s">
        <v>2682</v>
      </c>
      <c r="E9484" s="22" t="s">
        <v>17</v>
      </c>
      <c r="F9484" s="22" t="s">
        <v>28</v>
      </c>
      <c r="G9484" s="22" t="s">
        <v>38</v>
      </c>
      <c r="H9484" s="22" t="s">
        <v>741</v>
      </c>
      <c r="I9484" s="30">
        <v>95.94</v>
      </c>
      <c r="J9484" s="31">
        <v>3</v>
      </c>
      <c r="K9484" s="32">
        <v>9.59</v>
      </c>
    </row>
    <row r="9485" spans="1:11" x14ac:dyDescent="0.25">
      <c r="A9485" s="29">
        <v>43057</v>
      </c>
      <c r="B9485" s="22">
        <v>2017</v>
      </c>
      <c r="C9485" s="22">
        <v>11</v>
      </c>
      <c r="D9485" s="22" t="s">
        <v>2086</v>
      </c>
      <c r="E9485" s="22" t="s">
        <v>131</v>
      </c>
      <c r="F9485" s="22" t="s">
        <v>28</v>
      </c>
      <c r="G9485" s="22" t="s">
        <v>64</v>
      </c>
      <c r="H9485" s="22" t="s">
        <v>2540</v>
      </c>
      <c r="I9485" s="30">
        <v>38.86</v>
      </c>
      <c r="J9485" s="31">
        <v>7</v>
      </c>
      <c r="K9485" s="32">
        <v>7.77</v>
      </c>
    </row>
    <row r="9486" spans="1:11" x14ac:dyDescent="0.25">
      <c r="A9486" s="29">
        <v>43057</v>
      </c>
      <c r="B9486" s="22">
        <v>2017</v>
      </c>
      <c r="C9486" s="22">
        <v>11</v>
      </c>
      <c r="D9486" s="22" t="s">
        <v>879</v>
      </c>
      <c r="E9486" s="22" t="s">
        <v>71</v>
      </c>
      <c r="F9486" s="22" t="s">
        <v>18</v>
      </c>
      <c r="G9486" s="22" t="s">
        <v>36</v>
      </c>
      <c r="H9486" s="22" t="s">
        <v>2569</v>
      </c>
      <c r="I9486" s="30">
        <v>19.760000000000002</v>
      </c>
      <c r="J9486" s="31">
        <v>4</v>
      </c>
      <c r="K9486" s="32">
        <v>8.3000000000000007</v>
      </c>
    </row>
    <row r="9487" spans="1:11" x14ac:dyDescent="0.25">
      <c r="A9487" s="29">
        <v>43057</v>
      </c>
      <c r="B9487" s="22">
        <v>2017</v>
      </c>
      <c r="C9487" s="22">
        <v>11</v>
      </c>
      <c r="D9487" s="22" t="s">
        <v>2148</v>
      </c>
      <c r="E9487" s="22" t="s">
        <v>77</v>
      </c>
      <c r="F9487" s="22" t="s">
        <v>28</v>
      </c>
      <c r="G9487" s="22" t="s">
        <v>29</v>
      </c>
      <c r="H9487" s="22" t="s">
        <v>603</v>
      </c>
      <c r="I9487" s="30">
        <v>44.38</v>
      </c>
      <c r="J9487" s="31">
        <v>1</v>
      </c>
      <c r="K9487" s="32">
        <v>15.53</v>
      </c>
    </row>
    <row r="9488" spans="1:11" x14ac:dyDescent="0.25">
      <c r="A9488" s="29">
        <v>43057</v>
      </c>
      <c r="B9488" s="22">
        <v>2017</v>
      </c>
      <c r="C9488" s="22">
        <v>11</v>
      </c>
      <c r="D9488" s="22" t="s">
        <v>2148</v>
      </c>
      <c r="E9488" s="22" t="s">
        <v>77</v>
      </c>
      <c r="F9488" s="22" t="s">
        <v>28</v>
      </c>
      <c r="G9488" s="22" t="s">
        <v>293</v>
      </c>
      <c r="H9488" s="22" t="s">
        <v>1300</v>
      </c>
      <c r="I9488" s="30">
        <v>2.94</v>
      </c>
      <c r="J9488" s="31">
        <v>1</v>
      </c>
      <c r="K9488" s="32">
        <v>-0.66</v>
      </c>
    </row>
    <row r="9489" spans="1:11" x14ac:dyDescent="0.25">
      <c r="A9489" s="29">
        <v>43057</v>
      </c>
      <c r="B9489" s="22">
        <v>2017</v>
      </c>
      <c r="C9489" s="22">
        <v>11</v>
      </c>
      <c r="D9489" s="22" t="s">
        <v>1930</v>
      </c>
      <c r="E9489" s="22" t="s">
        <v>22</v>
      </c>
      <c r="F9489" s="22" t="s">
        <v>13</v>
      </c>
      <c r="G9489" s="22" t="s">
        <v>23</v>
      </c>
      <c r="H9489" s="22" t="s">
        <v>2246</v>
      </c>
      <c r="I9489" s="30">
        <v>74.95</v>
      </c>
      <c r="J9489" s="31">
        <v>5</v>
      </c>
      <c r="K9489" s="32">
        <v>36.729999999999997</v>
      </c>
    </row>
    <row r="9490" spans="1:11" x14ac:dyDescent="0.25">
      <c r="A9490" s="29">
        <v>43057</v>
      </c>
      <c r="B9490" s="22">
        <v>2017</v>
      </c>
      <c r="C9490" s="22">
        <v>11</v>
      </c>
      <c r="D9490" s="22" t="s">
        <v>2554</v>
      </c>
      <c r="E9490" s="22" t="s">
        <v>77</v>
      </c>
      <c r="F9490" s="22" t="s">
        <v>28</v>
      </c>
      <c r="G9490" s="22" t="s">
        <v>38</v>
      </c>
      <c r="H9490" s="22" t="s">
        <v>498</v>
      </c>
      <c r="I9490" s="30">
        <v>81.36</v>
      </c>
      <c r="J9490" s="31">
        <v>5</v>
      </c>
      <c r="K9490" s="32">
        <v>-19.32</v>
      </c>
    </row>
    <row r="9491" spans="1:11" x14ac:dyDescent="0.25">
      <c r="A9491" s="29">
        <v>43057</v>
      </c>
      <c r="B9491" s="22">
        <v>2017</v>
      </c>
      <c r="C9491" s="22">
        <v>11</v>
      </c>
      <c r="D9491" s="22" t="s">
        <v>2554</v>
      </c>
      <c r="E9491" s="22" t="s">
        <v>77</v>
      </c>
      <c r="F9491" s="22" t="s">
        <v>28</v>
      </c>
      <c r="G9491" s="22" t="s">
        <v>48</v>
      </c>
      <c r="H9491" s="22" t="s">
        <v>572</v>
      </c>
      <c r="I9491" s="30">
        <v>20.23</v>
      </c>
      <c r="J9491" s="31">
        <v>8</v>
      </c>
      <c r="K9491" s="32">
        <v>-16.190000000000001</v>
      </c>
    </row>
    <row r="9492" spans="1:11" x14ac:dyDescent="0.25">
      <c r="A9492" s="29">
        <v>43057</v>
      </c>
      <c r="B9492" s="22">
        <v>2017</v>
      </c>
      <c r="C9492" s="22">
        <v>11</v>
      </c>
      <c r="D9492" s="22" t="s">
        <v>2554</v>
      </c>
      <c r="E9492" s="22" t="s">
        <v>77</v>
      </c>
      <c r="F9492" s="22" t="s">
        <v>28</v>
      </c>
      <c r="G9492" s="22" t="s">
        <v>58</v>
      </c>
      <c r="H9492" s="22" t="s">
        <v>2257</v>
      </c>
      <c r="I9492" s="30">
        <v>389.06</v>
      </c>
      <c r="J9492" s="31">
        <v>4</v>
      </c>
      <c r="K9492" s="32">
        <v>48.63</v>
      </c>
    </row>
    <row r="9493" spans="1:11" x14ac:dyDescent="0.25">
      <c r="A9493" s="29">
        <v>43057</v>
      </c>
      <c r="B9493" s="22">
        <v>2017</v>
      </c>
      <c r="C9493" s="22">
        <v>11</v>
      </c>
      <c r="D9493" s="22" t="s">
        <v>2554</v>
      </c>
      <c r="E9493" s="22" t="s">
        <v>77</v>
      </c>
      <c r="F9493" s="22" t="s">
        <v>28</v>
      </c>
      <c r="G9493" s="22" t="s">
        <v>29</v>
      </c>
      <c r="H9493" s="22" t="s">
        <v>1640</v>
      </c>
      <c r="I9493" s="30">
        <v>20.74</v>
      </c>
      <c r="J9493" s="31">
        <v>4</v>
      </c>
      <c r="K9493" s="32">
        <v>7.26</v>
      </c>
    </row>
    <row r="9494" spans="1:11" x14ac:dyDescent="0.25">
      <c r="A9494" s="29">
        <v>43057</v>
      </c>
      <c r="B9494" s="22">
        <v>2017</v>
      </c>
      <c r="C9494" s="22">
        <v>11</v>
      </c>
      <c r="D9494" s="22" t="s">
        <v>2554</v>
      </c>
      <c r="E9494" s="22" t="s">
        <v>77</v>
      </c>
      <c r="F9494" s="22" t="s">
        <v>28</v>
      </c>
      <c r="G9494" s="22" t="s">
        <v>29</v>
      </c>
      <c r="H9494" s="22" t="s">
        <v>897</v>
      </c>
      <c r="I9494" s="30">
        <v>41.47</v>
      </c>
      <c r="J9494" s="31">
        <v>8</v>
      </c>
      <c r="K9494" s="32">
        <v>14.52</v>
      </c>
    </row>
    <row r="9495" spans="1:11" x14ac:dyDescent="0.25">
      <c r="A9495" s="29">
        <v>43057</v>
      </c>
      <c r="B9495" s="22">
        <v>2017</v>
      </c>
      <c r="C9495" s="22">
        <v>11</v>
      </c>
      <c r="D9495" s="22" t="s">
        <v>413</v>
      </c>
      <c r="E9495" s="22" t="s">
        <v>26</v>
      </c>
      <c r="F9495" s="22" t="s">
        <v>28</v>
      </c>
      <c r="G9495" s="22" t="s">
        <v>155</v>
      </c>
      <c r="H9495" s="22" t="s">
        <v>1686</v>
      </c>
      <c r="I9495" s="30">
        <v>55.58</v>
      </c>
      <c r="J9495" s="31">
        <v>6</v>
      </c>
      <c r="K9495" s="32">
        <v>20.84</v>
      </c>
    </row>
    <row r="9496" spans="1:11" x14ac:dyDescent="0.25">
      <c r="A9496" s="29">
        <v>43057</v>
      </c>
      <c r="B9496" s="22">
        <v>2017</v>
      </c>
      <c r="C9496" s="22">
        <v>11</v>
      </c>
      <c r="D9496" s="22" t="s">
        <v>413</v>
      </c>
      <c r="E9496" s="22" t="s">
        <v>26</v>
      </c>
      <c r="F9496" s="22" t="s">
        <v>18</v>
      </c>
      <c r="G9496" s="22" t="s">
        <v>19</v>
      </c>
      <c r="H9496" s="22" t="s">
        <v>162</v>
      </c>
      <c r="I9496" s="30">
        <v>127.39</v>
      </c>
      <c r="J9496" s="31">
        <v>2</v>
      </c>
      <c r="K9496" s="32">
        <v>-25.48</v>
      </c>
    </row>
    <row r="9497" spans="1:11" x14ac:dyDescent="0.25">
      <c r="A9497" s="29">
        <v>43057</v>
      </c>
      <c r="B9497" s="22">
        <v>2017</v>
      </c>
      <c r="C9497" s="22">
        <v>11</v>
      </c>
      <c r="D9497" s="22" t="s">
        <v>782</v>
      </c>
      <c r="E9497" s="22" t="s">
        <v>12</v>
      </c>
      <c r="F9497" s="22" t="s">
        <v>28</v>
      </c>
      <c r="G9497" s="22" t="s">
        <v>38</v>
      </c>
      <c r="H9497" s="22" t="s">
        <v>1332</v>
      </c>
      <c r="I9497" s="30">
        <v>92.52</v>
      </c>
      <c r="J9497" s="31">
        <v>6</v>
      </c>
      <c r="K9497" s="32">
        <v>24.98</v>
      </c>
    </row>
    <row r="9498" spans="1:11" x14ac:dyDescent="0.25">
      <c r="A9498" s="29">
        <v>43057</v>
      </c>
      <c r="B9498" s="22">
        <v>2017</v>
      </c>
      <c r="C9498" s="22">
        <v>11</v>
      </c>
      <c r="D9498" s="22" t="s">
        <v>782</v>
      </c>
      <c r="E9498" s="22" t="s">
        <v>12</v>
      </c>
      <c r="F9498" s="22" t="s">
        <v>28</v>
      </c>
      <c r="G9498" s="22" t="s">
        <v>38</v>
      </c>
      <c r="H9498" s="22" t="s">
        <v>1211</v>
      </c>
      <c r="I9498" s="30">
        <v>37.76</v>
      </c>
      <c r="J9498" s="31">
        <v>1</v>
      </c>
      <c r="K9498" s="32">
        <v>10.57</v>
      </c>
    </row>
    <row r="9499" spans="1:11" x14ac:dyDescent="0.25">
      <c r="A9499" s="29">
        <v>43057</v>
      </c>
      <c r="B9499" s="22">
        <v>2017</v>
      </c>
      <c r="C9499" s="22">
        <v>11</v>
      </c>
      <c r="D9499" s="22" t="s">
        <v>782</v>
      </c>
      <c r="E9499" s="22" t="s">
        <v>12</v>
      </c>
      <c r="F9499" s="22" t="s">
        <v>28</v>
      </c>
      <c r="G9499" s="22" t="s">
        <v>46</v>
      </c>
      <c r="H9499" s="22" t="s">
        <v>1820</v>
      </c>
      <c r="I9499" s="30">
        <v>7.38</v>
      </c>
      <c r="J9499" s="31">
        <v>2</v>
      </c>
      <c r="K9499" s="32">
        <v>3.47</v>
      </c>
    </row>
    <row r="9500" spans="1:11" x14ac:dyDescent="0.25">
      <c r="A9500" s="29">
        <v>43057</v>
      </c>
      <c r="B9500" s="22">
        <v>2017</v>
      </c>
      <c r="C9500" s="22">
        <v>11</v>
      </c>
      <c r="D9500" s="22" t="s">
        <v>782</v>
      </c>
      <c r="E9500" s="22" t="s">
        <v>12</v>
      </c>
      <c r="F9500" s="22" t="s">
        <v>18</v>
      </c>
      <c r="G9500" s="22" t="s">
        <v>36</v>
      </c>
      <c r="H9500" s="22" t="s">
        <v>2515</v>
      </c>
      <c r="I9500" s="30">
        <v>5.82</v>
      </c>
      <c r="J9500" s="31">
        <v>2</v>
      </c>
      <c r="K9500" s="32">
        <v>2.74</v>
      </c>
    </row>
    <row r="9501" spans="1:11" x14ac:dyDescent="0.25">
      <c r="A9501" s="29">
        <v>43058</v>
      </c>
      <c r="B9501" s="22">
        <v>2017</v>
      </c>
      <c r="C9501" s="22">
        <v>11</v>
      </c>
      <c r="D9501" s="22" t="s">
        <v>2264</v>
      </c>
      <c r="E9501" s="22" t="s">
        <v>26</v>
      </c>
      <c r="F9501" s="22" t="s">
        <v>18</v>
      </c>
      <c r="G9501" s="22" t="s">
        <v>42</v>
      </c>
      <c r="H9501" s="22" t="s">
        <v>1672</v>
      </c>
      <c r="I9501" s="30">
        <v>219.08</v>
      </c>
      <c r="J9501" s="31">
        <v>3</v>
      </c>
      <c r="K9501" s="32">
        <v>-131.44999999999999</v>
      </c>
    </row>
    <row r="9502" spans="1:11" x14ac:dyDescent="0.25">
      <c r="A9502" s="29">
        <v>43058</v>
      </c>
      <c r="B9502" s="22">
        <v>2017</v>
      </c>
      <c r="C9502" s="22">
        <v>11</v>
      </c>
      <c r="D9502" s="22" t="s">
        <v>2628</v>
      </c>
      <c r="E9502" s="22" t="s">
        <v>22</v>
      </c>
      <c r="F9502" s="22" t="s">
        <v>28</v>
      </c>
      <c r="G9502" s="22" t="s">
        <v>48</v>
      </c>
      <c r="H9502" s="22" t="s">
        <v>2314</v>
      </c>
      <c r="I9502" s="30">
        <v>41.28</v>
      </c>
      <c r="J9502" s="31">
        <v>6</v>
      </c>
      <c r="K9502" s="32">
        <v>13.93</v>
      </c>
    </row>
    <row r="9503" spans="1:11" x14ac:dyDescent="0.25">
      <c r="A9503" s="29">
        <v>43058</v>
      </c>
      <c r="B9503" s="22">
        <v>2017</v>
      </c>
      <c r="C9503" s="22">
        <v>11</v>
      </c>
      <c r="D9503" s="22" t="s">
        <v>2628</v>
      </c>
      <c r="E9503" s="22" t="s">
        <v>22</v>
      </c>
      <c r="F9503" s="22" t="s">
        <v>28</v>
      </c>
      <c r="G9503" s="22" t="s">
        <v>29</v>
      </c>
      <c r="H9503" s="22" t="s">
        <v>251</v>
      </c>
      <c r="I9503" s="30">
        <v>13.36</v>
      </c>
      <c r="J9503" s="31">
        <v>2</v>
      </c>
      <c r="K9503" s="32">
        <v>6.41</v>
      </c>
    </row>
    <row r="9504" spans="1:11" x14ac:dyDescent="0.25">
      <c r="A9504" s="29">
        <v>43058</v>
      </c>
      <c r="B9504" s="22">
        <v>2017</v>
      </c>
      <c r="C9504" s="22">
        <v>11</v>
      </c>
      <c r="D9504" s="22" t="s">
        <v>278</v>
      </c>
      <c r="E9504" s="22" t="s">
        <v>45</v>
      </c>
      <c r="F9504" s="22" t="s">
        <v>13</v>
      </c>
      <c r="G9504" s="22" t="s">
        <v>23</v>
      </c>
      <c r="H9504" s="22" t="s">
        <v>707</v>
      </c>
      <c r="I9504" s="30">
        <v>31.97</v>
      </c>
      <c r="J9504" s="31">
        <v>4</v>
      </c>
      <c r="K9504" s="32">
        <v>2.4</v>
      </c>
    </row>
    <row r="9505" spans="1:11" x14ac:dyDescent="0.25">
      <c r="A9505" s="29">
        <v>43058</v>
      </c>
      <c r="B9505" s="22">
        <v>2017</v>
      </c>
      <c r="C9505" s="22">
        <v>11</v>
      </c>
      <c r="D9505" s="22" t="s">
        <v>710</v>
      </c>
      <c r="E9505" s="22" t="s">
        <v>32</v>
      </c>
      <c r="F9505" s="22" t="s">
        <v>28</v>
      </c>
      <c r="G9505" s="22" t="s">
        <v>29</v>
      </c>
      <c r="H9505" s="22" t="s">
        <v>2718</v>
      </c>
      <c r="I9505" s="30">
        <v>16.899999999999999</v>
      </c>
      <c r="J9505" s="31">
        <v>4</v>
      </c>
      <c r="K9505" s="32">
        <v>5.28</v>
      </c>
    </row>
    <row r="9506" spans="1:11" x14ac:dyDescent="0.25">
      <c r="A9506" s="29">
        <v>43058</v>
      </c>
      <c r="B9506" s="22">
        <v>2017</v>
      </c>
      <c r="C9506" s="22">
        <v>11</v>
      </c>
      <c r="D9506" s="22" t="s">
        <v>710</v>
      </c>
      <c r="E9506" s="22" t="s">
        <v>32</v>
      </c>
      <c r="F9506" s="22" t="s">
        <v>28</v>
      </c>
      <c r="G9506" s="22" t="s">
        <v>293</v>
      </c>
      <c r="H9506" s="22" t="s">
        <v>2003</v>
      </c>
      <c r="I9506" s="30">
        <v>6.67</v>
      </c>
      <c r="J9506" s="31">
        <v>1</v>
      </c>
      <c r="K9506" s="32">
        <v>0.5</v>
      </c>
    </row>
    <row r="9507" spans="1:11" x14ac:dyDescent="0.25">
      <c r="A9507" s="29">
        <v>43058</v>
      </c>
      <c r="B9507" s="22">
        <v>2017</v>
      </c>
      <c r="C9507" s="22">
        <v>11</v>
      </c>
      <c r="D9507" s="22" t="s">
        <v>710</v>
      </c>
      <c r="E9507" s="22" t="s">
        <v>32</v>
      </c>
      <c r="F9507" s="22" t="s">
        <v>28</v>
      </c>
      <c r="G9507" s="22" t="s">
        <v>64</v>
      </c>
      <c r="H9507" s="22" t="s">
        <v>1854</v>
      </c>
      <c r="I9507" s="30">
        <v>99.14</v>
      </c>
      <c r="J9507" s="31">
        <v>4</v>
      </c>
      <c r="K9507" s="32">
        <v>8.67</v>
      </c>
    </row>
    <row r="9508" spans="1:11" x14ac:dyDescent="0.25">
      <c r="A9508" s="29">
        <v>43058</v>
      </c>
      <c r="B9508" s="22">
        <v>2017</v>
      </c>
      <c r="C9508" s="22">
        <v>11</v>
      </c>
      <c r="D9508" s="22" t="s">
        <v>710</v>
      </c>
      <c r="E9508" s="22" t="s">
        <v>32</v>
      </c>
      <c r="F9508" s="22" t="s">
        <v>18</v>
      </c>
      <c r="G9508" s="22" t="s">
        <v>36</v>
      </c>
      <c r="H9508" s="22" t="s">
        <v>763</v>
      </c>
      <c r="I9508" s="30">
        <v>15.99</v>
      </c>
      <c r="J9508" s="31">
        <v>2</v>
      </c>
      <c r="K9508" s="32">
        <v>-13.99</v>
      </c>
    </row>
    <row r="9509" spans="1:11" x14ac:dyDescent="0.25">
      <c r="A9509" s="29">
        <v>43058</v>
      </c>
      <c r="B9509" s="22">
        <v>2017</v>
      </c>
      <c r="C9509" s="22">
        <v>11</v>
      </c>
      <c r="D9509" s="22" t="s">
        <v>2148</v>
      </c>
      <c r="E9509" s="22" t="s">
        <v>32</v>
      </c>
      <c r="F9509" s="22" t="s">
        <v>18</v>
      </c>
      <c r="G9509" s="22" t="s">
        <v>19</v>
      </c>
      <c r="H9509" s="22" t="s">
        <v>1703</v>
      </c>
      <c r="I9509" s="30">
        <v>233.06</v>
      </c>
      <c r="J9509" s="31">
        <v>3</v>
      </c>
      <c r="K9509" s="32">
        <v>-53.27</v>
      </c>
    </row>
    <row r="9510" spans="1:11" x14ac:dyDescent="0.25">
      <c r="A9510" s="29">
        <v>43058</v>
      </c>
      <c r="B9510" s="22">
        <v>2017</v>
      </c>
      <c r="C9510" s="22">
        <v>11</v>
      </c>
      <c r="D9510" s="22" t="s">
        <v>347</v>
      </c>
      <c r="E9510" s="22" t="s">
        <v>32</v>
      </c>
      <c r="F9510" s="22" t="s">
        <v>18</v>
      </c>
      <c r="G9510" s="22" t="s">
        <v>19</v>
      </c>
      <c r="H9510" s="22" t="s">
        <v>1034</v>
      </c>
      <c r="I9510" s="30">
        <v>305.31</v>
      </c>
      <c r="J9510" s="31">
        <v>2</v>
      </c>
      <c r="K9510" s="32">
        <v>-8.7200000000000006</v>
      </c>
    </row>
    <row r="9511" spans="1:11" x14ac:dyDescent="0.25">
      <c r="A9511" s="29">
        <v>43058</v>
      </c>
      <c r="B9511" s="22">
        <v>2017</v>
      </c>
      <c r="C9511" s="22">
        <v>11</v>
      </c>
      <c r="D9511" s="22" t="s">
        <v>1819</v>
      </c>
      <c r="E9511" s="22" t="s">
        <v>118</v>
      </c>
      <c r="F9511" s="22" t="s">
        <v>18</v>
      </c>
      <c r="G9511" s="22" t="s">
        <v>36</v>
      </c>
      <c r="H9511" s="22" t="s">
        <v>1042</v>
      </c>
      <c r="I9511" s="30">
        <v>821.88</v>
      </c>
      <c r="J9511" s="31">
        <v>6</v>
      </c>
      <c r="K9511" s="32">
        <v>213.69</v>
      </c>
    </row>
    <row r="9512" spans="1:11" x14ac:dyDescent="0.25">
      <c r="A9512" s="29">
        <v>43058</v>
      </c>
      <c r="B9512" s="22">
        <v>2017</v>
      </c>
      <c r="C9512" s="22">
        <v>11</v>
      </c>
      <c r="D9512" s="22" t="s">
        <v>1819</v>
      </c>
      <c r="E9512" s="22" t="s">
        <v>118</v>
      </c>
      <c r="F9512" s="22" t="s">
        <v>28</v>
      </c>
      <c r="G9512" s="22" t="s">
        <v>48</v>
      </c>
      <c r="H9512" s="22" t="s">
        <v>2002</v>
      </c>
      <c r="I9512" s="30">
        <v>21.96</v>
      </c>
      <c r="J9512" s="31">
        <v>2</v>
      </c>
      <c r="K9512" s="32">
        <v>10.76</v>
      </c>
    </row>
    <row r="9513" spans="1:11" x14ac:dyDescent="0.25">
      <c r="A9513" s="29">
        <v>43058</v>
      </c>
      <c r="B9513" s="22">
        <v>2017</v>
      </c>
      <c r="C9513" s="22">
        <v>11</v>
      </c>
      <c r="D9513" s="22" t="s">
        <v>953</v>
      </c>
      <c r="E9513" s="22" t="s">
        <v>45</v>
      </c>
      <c r="F9513" s="22" t="s">
        <v>28</v>
      </c>
      <c r="G9513" s="22" t="s">
        <v>38</v>
      </c>
      <c r="H9513" s="22" t="s">
        <v>1408</v>
      </c>
      <c r="I9513" s="30">
        <v>305.01</v>
      </c>
      <c r="J9513" s="31">
        <v>9</v>
      </c>
      <c r="K9513" s="32">
        <v>76.25</v>
      </c>
    </row>
    <row r="9514" spans="1:11" x14ac:dyDescent="0.25">
      <c r="A9514" s="29">
        <v>43058</v>
      </c>
      <c r="B9514" s="22">
        <v>2017</v>
      </c>
      <c r="C9514" s="22">
        <v>11</v>
      </c>
      <c r="D9514" s="22" t="s">
        <v>953</v>
      </c>
      <c r="E9514" s="22" t="s">
        <v>45</v>
      </c>
      <c r="F9514" s="22" t="s">
        <v>18</v>
      </c>
      <c r="G9514" s="22" t="s">
        <v>36</v>
      </c>
      <c r="H9514" s="22" t="s">
        <v>1304</v>
      </c>
      <c r="I9514" s="30">
        <v>18.7</v>
      </c>
      <c r="J9514" s="31">
        <v>1</v>
      </c>
      <c r="K9514" s="32">
        <v>7.11</v>
      </c>
    </row>
    <row r="9515" spans="1:11" x14ac:dyDescent="0.25">
      <c r="A9515" s="29">
        <v>43058</v>
      </c>
      <c r="B9515" s="22">
        <v>2017</v>
      </c>
      <c r="C9515" s="22">
        <v>11</v>
      </c>
      <c r="D9515" s="22" t="s">
        <v>1655</v>
      </c>
      <c r="E9515" s="22" t="s">
        <v>22</v>
      </c>
      <c r="F9515" s="22" t="s">
        <v>28</v>
      </c>
      <c r="G9515" s="22" t="s">
        <v>155</v>
      </c>
      <c r="H9515" s="22" t="s">
        <v>156</v>
      </c>
      <c r="I9515" s="30">
        <v>16.739999999999998</v>
      </c>
      <c r="J9515" s="31">
        <v>3</v>
      </c>
      <c r="K9515" s="32">
        <v>8.3699999999999992</v>
      </c>
    </row>
    <row r="9516" spans="1:11" x14ac:dyDescent="0.25">
      <c r="A9516" s="29">
        <v>43058</v>
      </c>
      <c r="B9516" s="22">
        <v>2017</v>
      </c>
      <c r="C9516" s="22">
        <v>11</v>
      </c>
      <c r="D9516" s="22" t="s">
        <v>1655</v>
      </c>
      <c r="E9516" s="22" t="s">
        <v>22</v>
      </c>
      <c r="F9516" s="22" t="s">
        <v>28</v>
      </c>
      <c r="G9516" s="22" t="s">
        <v>58</v>
      </c>
      <c r="H9516" s="22" t="s">
        <v>2033</v>
      </c>
      <c r="I9516" s="30">
        <v>2504.7399999999998</v>
      </c>
      <c r="J9516" s="31">
        <v>7</v>
      </c>
      <c r="K9516" s="32">
        <v>626.19000000000005</v>
      </c>
    </row>
    <row r="9517" spans="1:11" x14ac:dyDescent="0.25">
      <c r="A9517" s="29">
        <v>43058</v>
      </c>
      <c r="B9517" s="22">
        <v>2017</v>
      </c>
      <c r="C9517" s="22">
        <v>11</v>
      </c>
      <c r="D9517" s="22" t="s">
        <v>2157</v>
      </c>
      <c r="E9517" s="22" t="s">
        <v>32</v>
      </c>
      <c r="F9517" s="22" t="s">
        <v>18</v>
      </c>
      <c r="G9517" s="22" t="s">
        <v>42</v>
      </c>
      <c r="H9517" s="22" t="s">
        <v>2402</v>
      </c>
      <c r="I9517" s="30">
        <v>718.12</v>
      </c>
      <c r="J9517" s="31">
        <v>6</v>
      </c>
      <c r="K9517" s="32">
        <v>-71.81</v>
      </c>
    </row>
    <row r="9518" spans="1:11" x14ac:dyDescent="0.25">
      <c r="A9518" s="29">
        <v>43058</v>
      </c>
      <c r="B9518" s="22">
        <v>2017</v>
      </c>
      <c r="C9518" s="22">
        <v>11</v>
      </c>
      <c r="D9518" s="22" t="s">
        <v>2157</v>
      </c>
      <c r="E9518" s="22" t="s">
        <v>32</v>
      </c>
      <c r="F9518" s="22" t="s">
        <v>28</v>
      </c>
      <c r="G9518" s="22" t="s">
        <v>64</v>
      </c>
      <c r="H9518" s="22" t="s">
        <v>548</v>
      </c>
      <c r="I9518" s="30">
        <v>31.78</v>
      </c>
      <c r="J9518" s="31">
        <v>4</v>
      </c>
      <c r="K9518" s="32">
        <v>8.74</v>
      </c>
    </row>
    <row r="9519" spans="1:11" x14ac:dyDescent="0.25">
      <c r="A9519" s="29">
        <v>43058</v>
      </c>
      <c r="B9519" s="22">
        <v>2017</v>
      </c>
      <c r="C9519" s="22">
        <v>11</v>
      </c>
      <c r="D9519" s="22" t="s">
        <v>565</v>
      </c>
      <c r="E9519" s="22" t="s">
        <v>215</v>
      </c>
      <c r="F9519" s="22" t="s">
        <v>28</v>
      </c>
      <c r="G9519" s="22" t="s">
        <v>33</v>
      </c>
      <c r="H9519" s="22" t="s">
        <v>949</v>
      </c>
      <c r="I9519" s="30">
        <v>25.06</v>
      </c>
      <c r="J9519" s="31">
        <v>7</v>
      </c>
      <c r="K9519" s="32">
        <v>12.53</v>
      </c>
    </row>
    <row r="9520" spans="1:11" x14ac:dyDescent="0.25">
      <c r="A9520" s="29">
        <v>43058</v>
      </c>
      <c r="B9520" s="22">
        <v>2017</v>
      </c>
      <c r="C9520" s="22">
        <v>11</v>
      </c>
      <c r="D9520" s="22" t="s">
        <v>379</v>
      </c>
      <c r="E9520" s="22" t="s">
        <v>32</v>
      </c>
      <c r="F9520" s="22" t="s">
        <v>18</v>
      </c>
      <c r="G9520" s="22" t="s">
        <v>19</v>
      </c>
      <c r="H9520" s="22" t="s">
        <v>1522</v>
      </c>
      <c r="I9520" s="30">
        <v>191.06</v>
      </c>
      <c r="J9520" s="31">
        <v>3</v>
      </c>
      <c r="K9520" s="32">
        <v>-46.4</v>
      </c>
    </row>
    <row r="9521" spans="1:11" x14ac:dyDescent="0.25">
      <c r="A9521" s="29">
        <v>43058</v>
      </c>
      <c r="B9521" s="22">
        <v>2017</v>
      </c>
      <c r="C9521" s="22">
        <v>11</v>
      </c>
      <c r="D9521" s="22" t="s">
        <v>379</v>
      </c>
      <c r="E9521" s="22" t="s">
        <v>32</v>
      </c>
      <c r="F9521" s="22" t="s">
        <v>28</v>
      </c>
      <c r="G9521" s="22" t="s">
        <v>64</v>
      </c>
      <c r="H9521" s="22" t="s">
        <v>1411</v>
      </c>
      <c r="I9521" s="30">
        <v>13.04</v>
      </c>
      <c r="J9521" s="31">
        <v>5</v>
      </c>
      <c r="K9521" s="32">
        <v>3.91</v>
      </c>
    </row>
    <row r="9522" spans="1:11" x14ac:dyDescent="0.25">
      <c r="A9522" s="29">
        <v>43058</v>
      </c>
      <c r="B9522" s="22">
        <v>2017</v>
      </c>
      <c r="C9522" s="22">
        <v>11</v>
      </c>
      <c r="D9522" s="22" t="s">
        <v>379</v>
      </c>
      <c r="E9522" s="22" t="s">
        <v>32</v>
      </c>
      <c r="F9522" s="22" t="s">
        <v>28</v>
      </c>
      <c r="G9522" s="22" t="s">
        <v>48</v>
      </c>
      <c r="H9522" s="22" t="s">
        <v>1633</v>
      </c>
      <c r="I9522" s="30">
        <v>1525.19</v>
      </c>
      <c r="J9522" s="31">
        <v>6</v>
      </c>
      <c r="K9522" s="32">
        <v>-2287.7800000000002</v>
      </c>
    </row>
    <row r="9523" spans="1:11" x14ac:dyDescent="0.25">
      <c r="A9523" s="29">
        <v>43058</v>
      </c>
      <c r="B9523" s="22">
        <v>2017</v>
      </c>
      <c r="C9523" s="22">
        <v>11</v>
      </c>
      <c r="D9523" s="22" t="s">
        <v>358</v>
      </c>
      <c r="E9523" s="22" t="s">
        <v>131</v>
      </c>
      <c r="F9523" s="22" t="s">
        <v>28</v>
      </c>
      <c r="G9523" s="22" t="s">
        <v>48</v>
      </c>
      <c r="H9523" s="22" t="s">
        <v>1829</v>
      </c>
      <c r="I9523" s="30">
        <v>59.91</v>
      </c>
      <c r="J9523" s="31">
        <v>7</v>
      </c>
      <c r="K9523" s="32">
        <v>-45.93</v>
      </c>
    </row>
    <row r="9524" spans="1:11" x14ac:dyDescent="0.25">
      <c r="A9524" s="29">
        <v>43058</v>
      </c>
      <c r="B9524" s="22">
        <v>2017</v>
      </c>
      <c r="C9524" s="22">
        <v>11</v>
      </c>
      <c r="D9524" s="22" t="s">
        <v>1482</v>
      </c>
      <c r="E9524" s="22" t="s">
        <v>215</v>
      </c>
      <c r="F9524" s="22" t="s">
        <v>28</v>
      </c>
      <c r="G9524" s="22" t="s">
        <v>64</v>
      </c>
      <c r="H9524" s="22" t="s">
        <v>2376</v>
      </c>
      <c r="I9524" s="30">
        <v>22.96</v>
      </c>
      <c r="J9524" s="31">
        <v>7</v>
      </c>
      <c r="K9524" s="32">
        <v>6.66</v>
      </c>
    </row>
    <row r="9525" spans="1:11" x14ac:dyDescent="0.25">
      <c r="A9525" s="29">
        <v>43058</v>
      </c>
      <c r="B9525" s="22">
        <v>2017</v>
      </c>
      <c r="C9525" s="22">
        <v>11</v>
      </c>
      <c r="D9525" s="22" t="s">
        <v>367</v>
      </c>
      <c r="E9525" s="22" t="s">
        <v>22</v>
      </c>
      <c r="F9525" s="22" t="s">
        <v>28</v>
      </c>
      <c r="G9525" s="22" t="s">
        <v>48</v>
      </c>
      <c r="H9525" s="22" t="s">
        <v>690</v>
      </c>
      <c r="I9525" s="30">
        <v>58.41</v>
      </c>
      <c r="J9525" s="31">
        <v>7</v>
      </c>
      <c r="K9525" s="32">
        <v>18.25</v>
      </c>
    </row>
    <row r="9526" spans="1:11" x14ac:dyDescent="0.25">
      <c r="A9526" s="29">
        <v>43058</v>
      </c>
      <c r="B9526" s="22">
        <v>2017</v>
      </c>
      <c r="C9526" s="22">
        <v>11</v>
      </c>
      <c r="D9526" s="22" t="s">
        <v>367</v>
      </c>
      <c r="E9526" s="22" t="s">
        <v>22</v>
      </c>
      <c r="F9526" s="22" t="s">
        <v>18</v>
      </c>
      <c r="G9526" s="22" t="s">
        <v>42</v>
      </c>
      <c r="H9526" s="22" t="s">
        <v>1832</v>
      </c>
      <c r="I9526" s="30">
        <v>79.97</v>
      </c>
      <c r="J9526" s="31">
        <v>3</v>
      </c>
      <c r="K9526" s="32">
        <v>-29.32</v>
      </c>
    </row>
    <row r="9527" spans="1:11" x14ac:dyDescent="0.25">
      <c r="A9527" s="29">
        <v>43059</v>
      </c>
      <c r="B9527" s="22">
        <v>2017</v>
      </c>
      <c r="C9527" s="22">
        <v>11</v>
      </c>
      <c r="D9527" s="22" t="s">
        <v>988</v>
      </c>
      <c r="E9527" s="22" t="s">
        <v>45</v>
      </c>
      <c r="F9527" s="22" t="s">
        <v>18</v>
      </c>
      <c r="G9527" s="22" t="s">
        <v>36</v>
      </c>
      <c r="H9527" s="22" t="s">
        <v>1964</v>
      </c>
      <c r="I9527" s="30">
        <v>42.6</v>
      </c>
      <c r="J9527" s="31">
        <v>3</v>
      </c>
      <c r="K9527" s="32">
        <v>16.61</v>
      </c>
    </row>
    <row r="9528" spans="1:11" x14ac:dyDescent="0.25">
      <c r="A9528" s="29">
        <v>43059</v>
      </c>
      <c r="B9528" s="22">
        <v>2017</v>
      </c>
      <c r="C9528" s="22">
        <v>11</v>
      </c>
      <c r="D9528" s="22" t="s">
        <v>988</v>
      </c>
      <c r="E9528" s="22" t="s">
        <v>45</v>
      </c>
      <c r="F9528" s="22" t="s">
        <v>28</v>
      </c>
      <c r="G9528" s="22" t="s">
        <v>48</v>
      </c>
      <c r="H9528" s="22" t="s">
        <v>973</v>
      </c>
      <c r="I9528" s="30">
        <v>84.06</v>
      </c>
      <c r="J9528" s="31">
        <v>7</v>
      </c>
      <c r="K9528" s="32">
        <v>27.32</v>
      </c>
    </row>
    <row r="9529" spans="1:11" x14ac:dyDescent="0.25">
      <c r="A9529" s="29">
        <v>43059</v>
      </c>
      <c r="B9529" s="22">
        <v>2017</v>
      </c>
      <c r="C9529" s="22">
        <v>11</v>
      </c>
      <c r="D9529" s="22" t="s">
        <v>358</v>
      </c>
      <c r="E9529" s="22" t="s">
        <v>81</v>
      </c>
      <c r="F9529" s="22" t="s">
        <v>28</v>
      </c>
      <c r="G9529" s="22" t="s">
        <v>64</v>
      </c>
      <c r="H9529" s="22" t="s">
        <v>2234</v>
      </c>
      <c r="I9529" s="30">
        <v>23.97</v>
      </c>
      <c r="J9529" s="31">
        <v>7</v>
      </c>
      <c r="K9529" s="32">
        <v>2.7</v>
      </c>
    </row>
    <row r="9530" spans="1:11" x14ac:dyDescent="0.25">
      <c r="A9530" s="29">
        <v>43059</v>
      </c>
      <c r="B9530" s="22">
        <v>2017</v>
      </c>
      <c r="C9530" s="22">
        <v>11</v>
      </c>
      <c r="D9530" s="22" t="s">
        <v>358</v>
      </c>
      <c r="E9530" s="22" t="s">
        <v>81</v>
      </c>
      <c r="F9530" s="22" t="s">
        <v>28</v>
      </c>
      <c r="G9530" s="22" t="s">
        <v>64</v>
      </c>
      <c r="H9530" s="22" t="s">
        <v>342</v>
      </c>
      <c r="I9530" s="30">
        <v>28.73</v>
      </c>
      <c r="J9530" s="31">
        <v>3</v>
      </c>
      <c r="K9530" s="32">
        <v>1.8</v>
      </c>
    </row>
    <row r="9531" spans="1:11" x14ac:dyDescent="0.25">
      <c r="A9531" s="29">
        <v>43059</v>
      </c>
      <c r="B9531" s="22">
        <v>2017</v>
      </c>
      <c r="C9531" s="22">
        <v>11</v>
      </c>
      <c r="D9531" s="22" t="s">
        <v>1736</v>
      </c>
      <c r="E9531" s="22" t="s">
        <v>131</v>
      </c>
      <c r="F9531" s="22" t="s">
        <v>18</v>
      </c>
      <c r="G9531" s="22" t="s">
        <v>36</v>
      </c>
      <c r="H9531" s="22" t="s">
        <v>139</v>
      </c>
      <c r="I9531" s="30">
        <v>77.599999999999994</v>
      </c>
      <c r="J9531" s="31">
        <v>5</v>
      </c>
      <c r="K9531" s="32">
        <v>28.13</v>
      </c>
    </row>
    <row r="9532" spans="1:11" x14ac:dyDescent="0.25">
      <c r="A9532" s="29">
        <v>43059</v>
      </c>
      <c r="B9532" s="22">
        <v>2017</v>
      </c>
      <c r="C9532" s="22">
        <v>11</v>
      </c>
      <c r="D9532" s="22" t="s">
        <v>1736</v>
      </c>
      <c r="E9532" s="22" t="s">
        <v>131</v>
      </c>
      <c r="F9532" s="22" t="s">
        <v>18</v>
      </c>
      <c r="G9532" s="22" t="s">
        <v>36</v>
      </c>
      <c r="H9532" s="22" t="s">
        <v>2515</v>
      </c>
      <c r="I9532" s="30">
        <v>4.66</v>
      </c>
      <c r="J9532" s="31">
        <v>2</v>
      </c>
      <c r="K9532" s="32">
        <v>1.57</v>
      </c>
    </row>
    <row r="9533" spans="1:11" x14ac:dyDescent="0.25">
      <c r="A9533" s="29">
        <v>43059</v>
      </c>
      <c r="B9533" s="22">
        <v>2017</v>
      </c>
      <c r="C9533" s="22">
        <v>11</v>
      </c>
      <c r="D9533" s="22" t="s">
        <v>1585</v>
      </c>
      <c r="E9533" s="22" t="s">
        <v>45</v>
      </c>
      <c r="F9533" s="22" t="s">
        <v>18</v>
      </c>
      <c r="G9533" s="22" t="s">
        <v>19</v>
      </c>
      <c r="H9533" s="22" t="s">
        <v>1973</v>
      </c>
      <c r="I9533" s="30">
        <v>283.92</v>
      </c>
      <c r="J9533" s="31">
        <v>5</v>
      </c>
      <c r="K9533" s="32">
        <v>-46.14</v>
      </c>
    </row>
    <row r="9534" spans="1:11" x14ac:dyDescent="0.25">
      <c r="A9534" s="29">
        <v>43059</v>
      </c>
      <c r="B9534" s="22">
        <v>2017</v>
      </c>
      <c r="C9534" s="22">
        <v>11</v>
      </c>
      <c r="D9534" s="22" t="s">
        <v>1509</v>
      </c>
      <c r="E9534" s="22" t="s">
        <v>55</v>
      </c>
      <c r="F9534" s="22" t="s">
        <v>28</v>
      </c>
      <c r="G9534" s="22" t="s">
        <v>64</v>
      </c>
      <c r="H9534" s="22" t="s">
        <v>1008</v>
      </c>
      <c r="I9534" s="30">
        <v>22</v>
      </c>
      <c r="J9534" s="31">
        <v>10</v>
      </c>
      <c r="K9534" s="32">
        <v>9.68</v>
      </c>
    </row>
    <row r="9535" spans="1:11" x14ac:dyDescent="0.25">
      <c r="A9535" s="29">
        <v>43059</v>
      </c>
      <c r="B9535" s="22">
        <v>2017</v>
      </c>
      <c r="C9535" s="22">
        <v>11</v>
      </c>
      <c r="D9535" s="22" t="s">
        <v>521</v>
      </c>
      <c r="E9535" s="22" t="s">
        <v>22</v>
      </c>
      <c r="F9535" s="22" t="s">
        <v>28</v>
      </c>
      <c r="G9535" s="22" t="s">
        <v>29</v>
      </c>
      <c r="H9535" s="22" t="s">
        <v>2602</v>
      </c>
      <c r="I9535" s="30">
        <v>46.76</v>
      </c>
      <c r="J9535" s="31">
        <v>7</v>
      </c>
      <c r="K9535" s="32">
        <v>22.44</v>
      </c>
    </row>
    <row r="9536" spans="1:11" x14ac:dyDescent="0.25">
      <c r="A9536" s="29">
        <v>43059</v>
      </c>
      <c r="B9536" s="22">
        <v>2017</v>
      </c>
      <c r="C9536" s="22">
        <v>11</v>
      </c>
      <c r="D9536" s="22" t="s">
        <v>521</v>
      </c>
      <c r="E9536" s="22" t="s">
        <v>22</v>
      </c>
      <c r="F9536" s="22" t="s">
        <v>18</v>
      </c>
      <c r="G9536" s="22" t="s">
        <v>165</v>
      </c>
      <c r="H9536" s="22" t="s">
        <v>1722</v>
      </c>
      <c r="I9536" s="30">
        <v>183.97</v>
      </c>
      <c r="J9536" s="31">
        <v>2</v>
      </c>
      <c r="K9536" s="32">
        <v>-25.3</v>
      </c>
    </row>
    <row r="9537" spans="1:11" x14ac:dyDescent="0.25">
      <c r="A9537" s="29">
        <v>43059</v>
      </c>
      <c r="B9537" s="22">
        <v>2017</v>
      </c>
      <c r="C9537" s="22">
        <v>11</v>
      </c>
      <c r="D9537" s="22" t="s">
        <v>521</v>
      </c>
      <c r="E9537" s="22" t="s">
        <v>22</v>
      </c>
      <c r="F9537" s="22" t="s">
        <v>13</v>
      </c>
      <c r="G9537" s="22" t="s">
        <v>23</v>
      </c>
      <c r="H9537" s="22" t="s">
        <v>697</v>
      </c>
      <c r="I9537" s="30">
        <v>1259.97</v>
      </c>
      <c r="J9537" s="31">
        <v>3</v>
      </c>
      <c r="K9537" s="32">
        <v>327.58999999999997</v>
      </c>
    </row>
    <row r="9538" spans="1:11" x14ac:dyDescent="0.25">
      <c r="A9538" s="29">
        <v>43059</v>
      </c>
      <c r="B9538" s="22">
        <v>2017</v>
      </c>
      <c r="C9538" s="22">
        <v>11</v>
      </c>
      <c r="D9538" s="22" t="s">
        <v>521</v>
      </c>
      <c r="E9538" s="22" t="s">
        <v>22</v>
      </c>
      <c r="F9538" s="22" t="s">
        <v>28</v>
      </c>
      <c r="G9538" s="22" t="s">
        <v>64</v>
      </c>
      <c r="H9538" s="22" t="s">
        <v>754</v>
      </c>
      <c r="I9538" s="30">
        <v>68.97</v>
      </c>
      <c r="J9538" s="31">
        <v>3</v>
      </c>
      <c r="K9538" s="32">
        <v>19.309999999999999</v>
      </c>
    </row>
    <row r="9539" spans="1:11" x14ac:dyDescent="0.25">
      <c r="A9539" s="29">
        <v>43059</v>
      </c>
      <c r="B9539" s="22">
        <v>2017</v>
      </c>
      <c r="C9539" s="22">
        <v>11</v>
      </c>
      <c r="D9539" s="22" t="s">
        <v>1386</v>
      </c>
      <c r="E9539" s="22" t="s">
        <v>205</v>
      </c>
      <c r="F9539" s="22" t="s">
        <v>18</v>
      </c>
      <c r="G9539" s="22" t="s">
        <v>19</v>
      </c>
      <c r="H9539" s="22" t="s">
        <v>513</v>
      </c>
      <c r="I9539" s="30">
        <v>209.57</v>
      </c>
      <c r="J9539" s="31">
        <v>2</v>
      </c>
      <c r="K9539" s="32">
        <v>-23.58</v>
      </c>
    </row>
    <row r="9540" spans="1:11" x14ac:dyDescent="0.25">
      <c r="A9540" s="29">
        <v>43059</v>
      </c>
      <c r="B9540" s="22">
        <v>2017</v>
      </c>
      <c r="C9540" s="22">
        <v>11</v>
      </c>
      <c r="D9540" s="22" t="s">
        <v>484</v>
      </c>
      <c r="E9540" s="22" t="s">
        <v>118</v>
      </c>
      <c r="F9540" s="22" t="s">
        <v>18</v>
      </c>
      <c r="G9540" s="22" t="s">
        <v>36</v>
      </c>
      <c r="H9540" s="22" t="s">
        <v>83</v>
      </c>
      <c r="I9540" s="30">
        <v>27.58</v>
      </c>
      <c r="J9540" s="31">
        <v>2</v>
      </c>
      <c r="K9540" s="32">
        <v>11.58</v>
      </c>
    </row>
    <row r="9541" spans="1:11" x14ac:dyDescent="0.25">
      <c r="A9541" s="29">
        <v>43059</v>
      </c>
      <c r="B9541" s="22">
        <v>2017</v>
      </c>
      <c r="C9541" s="22">
        <v>11</v>
      </c>
      <c r="D9541" s="22" t="s">
        <v>50</v>
      </c>
      <c r="E9541" s="22" t="s">
        <v>22</v>
      </c>
      <c r="F9541" s="22" t="s">
        <v>13</v>
      </c>
      <c r="G9541" s="22" t="s">
        <v>14</v>
      </c>
      <c r="H9541" s="22" t="s">
        <v>1564</v>
      </c>
      <c r="I9541" s="30">
        <v>2.97</v>
      </c>
      <c r="J9541" s="31">
        <v>3</v>
      </c>
      <c r="K9541" s="32">
        <v>1.34</v>
      </c>
    </row>
    <row r="9542" spans="1:11" x14ac:dyDescent="0.25">
      <c r="A9542" s="29">
        <v>43059</v>
      </c>
      <c r="B9542" s="22">
        <v>2017</v>
      </c>
      <c r="C9542" s="22">
        <v>11</v>
      </c>
      <c r="D9542" s="22" t="s">
        <v>50</v>
      </c>
      <c r="E9542" s="22" t="s">
        <v>22</v>
      </c>
      <c r="F9542" s="22" t="s">
        <v>13</v>
      </c>
      <c r="G9542" s="22" t="s">
        <v>23</v>
      </c>
      <c r="H9542" s="22" t="s">
        <v>1133</v>
      </c>
      <c r="I9542" s="30">
        <v>569.99</v>
      </c>
      <c r="J9542" s="31">
        <v>1</v>
      </c>
      <c r="K9542" s="32">
        <v>171</v>
      </c>
    </row>
    <row r="9543" spans="1:11" x14ac:dyDescent="0.25">
      <c r="A9543" s="29">
        <v>43059</v>
      </c>
      <c r="B9543" s="22">
        <v>2017</v>
      </c>
      <c r="C9543" s="22">
        <v>11</v>
      </c>
      <c r="D9543" s="22" t="s">
        <v>50</v>
      </c>
      <c r="E9543" s="22" t="s">
        <v>22</v>
      </c>
      <c r="F9543" s="22" t="s">
        <v>18</v>
      </c>
      <c r="G9543" s="22" t="s">
        <v>36</v>
      </c>
      <c r="H9543" s="22" t="s">
        <v>2100</v>
      </c>
      <c r="I9543" s="30">
        <v>50.97</v>
      </c>
      <c r="J9543" s="31">
        <v>3</v>
      </c>
      <c r="K9543" s="32">
        <v>9.17</v>
      </c>
    </row>
    <row r="9544" spans="1:11" x14ac:dyDescent="0.25">
      <c r="A9544" s="29">
        <v>43060</v>
      </c>
      <c r="B9544" s="22">
        <v>2017</v>
      </c>
      <c r="C9544" s="22">
        <v>11</v>
      </c>
      <c r="D9544" s="22" t="s">
        <v>663</v>
      </c>
      <c r="E9544" s="22" t="s">
        <v>17</v>
      </c>
      <c r="F9544" s="22" t="s">
        <v>18</v>
      </c>
      <c r="G9544" s="22" t="s">
        <v>42</v>
      </c>
      <c r="H9544" s="22" t="s">
        <v>1119</v>
      </c>
      <c r="I9544" s="30">
        <v>70.98</v>
      </c>
      <c r="J9544" s="31">
        <v>1</v>
      </c>
      <c r="K9544" s="32">
        <v>20.58</v>
      </c>
    </row>
    <row r="9545" spans="1:11" x14ac:dyDescent="0.25">
      <c r="A9545" s="29">
        <v>43060</v>
      </c>
      <c r="B9545" s="22">
        <v>2017</v>
      </c>
      <c r="C9545" s="22">
        <v>11</v>
      </c>
      <c r="D9545" s="22" t="s">
        <v>1465</v>
      </c>
      <c r="E9545" s="22" t="s">
        <v>22</v>
      </c>
      <c r="F9545" s="22" t="s">
        <v>18</v>
      </c>
      <c r="G9545" s="22" t="s">
        <v>36</v>
      </c>
      <c r="H9545" s="22" t="s">
        <v>2274</v>
      </c>
      <c r="I9545" s="30">
        <v>27.42</v>
      </c>
      <c r="J9545" s="31">
        <v>1</v>
      </c>
      <c r="K9545" s="32">
        <v>11.24</v>
      </c>
    </row>
    <row r="9546" spans="1:11" x14ac:dyDescent="0.25">
      <c r="A9546" s="29">
        <v>43060</v>
      </c>
      <c r="B9546" s="22">
        <v>2017</v>
      </c>
      <c r="C9546" s="22">
        <v>11</v>
      </c>
      <c r="D9546" s="22" t="s">
        <v>1425</v>
      </c>
      <c r="E9546" s="22" t="s">
        <v>45</v>
      </c>
      <c r="F9546" s="22" t="s">
        <v>28</v>
      </c>
      <c r="G9546" s="22" t="s">
        <v>38</v>
      </c>
      <c r="H9546" s="22" t="s">
        <v>733</v>
      </c>
      <c r="I9546" s="30">
        <v>56.56</v>
      </c>
      <c r="J9546" s="31">
        <v>2</v>
      </c>
      <c r="K9546" s="32">
        <v>15.27</v>
      </c>
    </row>
    <row r="9547" spans="1:11" x14ac:dyDescent="0.25">
      <c r="A9547" s="29">
        <v>43060</v>
      </c>
      <c r="B9547" s="22">
        <v>2017</v>
      </c>
      <c r="C9547" s="22">
        <v>11</v>
      </c>
      <c r="D9547" s="22" t="s">
        <v>1425</v>
      </c>
      <c r="E9547" s="22" t="s">
        <v>45</v>
      </c>
      <c r="F9547" s="22" t="s">
        <v>28</v>
      </c>
      <c r="G9547" s="22" t="s">
        <v>64</v>
      </c>
      <c r="H9547" s="22" t="s">
        <v>1993</v>
      </c>
      <c r="I9547" s="30">
        <v>5.56</v>
      </c>
      <c r="J9547" s="31">
        <v>2</v>
      </c>
      <c r="K9547" s="32">
        <v>1.45</v>
      </c>
    </row>
    <row r="9548" spans="1:11" x14ac:dyDescent="0.25">
      <c r="A9548" s="29">
        <v>43060</v>
      </c>
      <c r="B9548" s="22">
        <v>2017</v>
      </c>
      <c r="C9548" s="22">
        <v>11</v>
      </c>
      <c r="D9548" s="22" t="s">
        <v>1425</v>
      </c>
      <c r="E9548" s="22" t="s">
        <v>45</v>
      </c>
      <c r="F9548" s="22" t="s">
        <v>28</v>
      </c>
      <c r="G9548" s="22" t="s">
        <v>33</v>
      </c>
      <c r="H9548" s="22" t="s">
        <v>1808</v>
      </c>
      <c r="I9548" s="30">
        <v>9.02</v>
      </c>
      <c r="J9548" s="31">
        <v>2</v>
      </c>
      <c r="K9548" s="32">
        <v>3.52</v>
      </c>
    </row>
    <row r="9549" spans="1:11" x14ac:dyDescent="0.25">
      <c r="A9549" s="29">
        <v>43060</v>
      </c>
      <c r="B9549" s="22">
        <v>2017</v>
      </c>
      <c r="C9549" s="22">
        <v>11</v>
      </c>
      <c r="D9549" s="22" t="s">
        <v>1425</v>
      </c>
      <c r="E9549" s="22" t="s">
        <v>45</v>
      </c>
      <c r="F9549" s="22" t="s">
        <v>28</v>
      </c>
      <c r="G9549" s="22" t="s">
        <v>58</v>
      </c>
      <c r="H9549" s="22" t="s">
        <v>1434</v>
      </c>
      <c r="I9549" s="30">
        <v>8.6199999999999992</v>
      </c>
      <c r="J9549" s="31">
        <v>1</v>
      </c>
      <c r="K9549" s="32">
        <v>2.2400000000000002</v>
      </c>
    </row>
    <row r="9550" spans="1:11" x14ac:dyDescent="0.25">
      <c r="A9550" s="29">
        <v>43060</v>
      </c>
      <c r="B9550" s="22">
        <v>2017</v>
      </c>
      <c r="C9550" s="22">
        <v>11</v>
      </c>
      <c r="D9550" s="22" t="s">
        <v>1425</v>
      </c>
      <c r="E9550" s="22" t="s">
        <v>45</v>
      </c>
      <c r="F9550" s="22" t="s">
        <v>13</v>
      </c>
      <c r="G9550" s="22" t="s">
        <v>23</v>
      </c>
      <c r="H9550" s="22" t="s">
        <v>2039</v>
      </c>
      <c r="I9550" s="30">
        <v>659.98</v>
      </c>
      <c r="J9550" s="31">
        <v>3</v>
      </c>
      <c r="K9550" s="32">
        <v>49.5</v>
      </c>
    </row>
    <row r="9551" spans="1:11" x14ac:dyDescent="0.25">
      <c r="A9551" s="29">
        <v>43060</v>
      </c>
      <c r="B9551" s="22">
        <v>2017</v>
      </c>
      <c r="C9551" s="22">
        <v>11</v>
      </c>
      <c r="D9551" s="22" t="s">
        <v>800</v>
      </c>
      <c r="E9551" s="22" t="s">
        <v>89</v>
      </c>
      <c r="F9551" s="22" t="s">
        <v>28</v>
      </c>
      <c r="G9551" s="22" t="s">
        <v>29</v>
      </c>
      <c r="H9551" s="22" t="s">
        <v>233</v>
      </c>
      <c r="I9551" s="30">
        <v>8.4499999999999993</v>
      </c>
      <c r="J9551" s="31">
        <v>2</v>
      </c>
      <c r="K9551" s="32">
        <v>2.64</v>
      </c>
    </row>
    <row r="9552" spans="1:11" x14ac:dyDescent="0.25">
      <c r="A9552" s="29">
        <v>43060</v>
      </c>
      <c r="B9552" s="22">
        <v>2017</v>
      </c>
      <c r="C9552" s="22">
        <v>11</v>
      </c>
      <c r="D9552" s="22" t="s">
        <v>800</v>
      </c>
      <c r="E9552" s="22" t="s">
        <v>89</v>
      </c>
      <c r="F9552" s="22" t="s">
        <v>28</v>
      </c>
      <c r="G9552" s="22" t="s">
        <v>38</v>
      </c>
      <c r="H9552" s="22" t="s">
        <v>781</v>
      </c>
      <c r="I9552" s="30">
        <v>39.299999999999997</v>
      </c>
      <c r="J9552" s="31">
        <v>4</v>
      </c>
      <c r="K9552" s="32">
        <v>3.93</v>
      </c>
    </row>
    <row r="9553" spans="1:11" x14ac:dyDescent="0.25">
      <c r="A9553" s="29">
        <v>43060</v>
      </c>
      <c r="B9553" s="22">
        <v>2017</v>
      </c>
      <c r="C9553" s="22">
        <v>11</v>
      </c>
      <c r="D9553" s="22" t="s">
        <v>861</v>
      </c>
      <c r="E9553" s="22" t="s">
        <v>45</v>
      </c>
      <c r="F9553" s="22" t="s">
        <v>28</v>
      </c>
      <c r="G9553" s="22" t="s">
        <v>64</v>
      </c>
      <c r="H9553" s="22" t="s">
        <v>1825</v>
      </c>
      <c r="I9553" s="30">
        <v>11.76</v>
      </c>
      <c r="J9553" s="31">
        <v>4</v>
      </c>
      <c r="K9553" s="32">
        <v>3.18</v>
      </c>
    </row>
    <row r="9554" spans="1:11" x14ac:dyDescent="0.25">
      <c r="A9554" s="29">
        <v>43060</v>
      </c>
      <c r="B9554" s="22">
        <v>2017</v>
      </c>
      <c r="C9554" s="22">
        <v>11</v>
      </c>
      <c r="D9554" s="22" t="s">
        <v>861</v>
      </c>
      <c r="E9554" s="22" t="s">
        <v>45</v>
      </c>
      <c r="F9554" s="22" t="s">
        <v>28</v>
      </c>
      <c r="G9554" s="22" t="s">
        <v>48</v>
      </c>
      <c r="H9554" s="22" t="s">
        <v>1806</v>
      </c>
      <c r="I9554" s="30">
        <v>40.74</v>
      </c>
      <c r="J9554" s="31">
        <v>2</v>
      </c>
      <c r="K9554" s="32">
        <v>14.77</v>
      </c>
    </row>
    <row r="9555" spans="1:11" x14ac:dyDescent="0.25">
      <c r="A9555" s="29">
        <v>43060</v>
      </c>
      <c r="B9555" s="22">
        <v>2017</v>
      </c>
      <c r="C9555" s="22">
        <v>11</v>
      </c>
      <c r="D9555" s="22" t="s">
        <v>944</v>
      </c>
      <c r="E9555" s="22" t="s">
        <v>17</v>
      </c>
      <c r="F9555" s="22" t="s">
        <v>28</v>
      </c>
      <c r="G9555" s="22" t="s">
        <v>48</v>
      </c>
      <c r="H9555" s="22" t="s">
        <v>743</v>
      </c>
      <c r="I9555" s="30">
        <v>150.80000000000001</v>
      </c>
      <c r="J9555" s="31">
        <v>5</v>
      </c>
      <c r="K9555" s="32">
        <v>56.55</v>
      </c>
    </row>
    <row r="9556" spans="1:11" x14ac:dyDescent="0.25">
      <c r="A9556" s="29">
        <v>43060</v>
      </c>
      <c r="B9556" s="22">
        <v>2017</v>
      </c>
      <c r="C9556" s="22">
        <v>11</v>
      </c>
      <c r="D9556" s="22" t="s">
        <v>944</v>
      </c>
      <c r="E9556" s="22" t="s">
        <v>17</v>
      </c>
      <c r="F9556" s="22" t="s">
        <v>13</v>
      </c>
      <c r="G9556" s="22" t="s">
        <v>283</v>
      </c>
      <c r="H9556" s="22" t="s">
        <v>1329</v>
      </c>
      <c r="I9556" s="30">
        <v>1039.99</v>
      </c>
      <c r="J9556" s="31">
        <v>1</v>
      </c>
      <c r="K9556" s="32">
        <v>104</v>
      </c>
    </row>
    <row r="9557" spans="1:11" x14ac:dyDescent="0.25">
      <c r="A9557" s="29">
        <v>43060</v>
      </c>
      <c r="B9557" s="22">
        <v>2017</v>
      </c>
      <c r="C9557" s="22">
        <v>11</v>
      </c>
      <c r="D9557" s="22" t="s">
        <v>944</v>
      </c>
      <c r="E9557" s="22" t="s">
        <v>17</v>
      </c>
      <c r="F9557" s="22" t="s">
        <v>28</v>
      </c>
      <c r="G9557" s="22" t="s">
        <v>29</v>
      </c>
      <c r="H9557" s="22" t="s">
        <v>590</v>
      </c>
      <c r="I9557" s="30">
        <v>51.84</v>
      </c>
      <c r="J9557" s="31">
        <v>8</v>
      </c>
      <c r="K9557" s="32">
        <v>24.88</v>
      </c>
    </row>
    <row r="9558" spans="1:11" x14ac:dyDescent="0.25">
      <c r="A9558" s="29">
        <v>43060</v>
      </c>
      <c r="B9558" s="22">
        <v>2017</v>
      </c>
      <c r="C9558" s="22">
        <v>11</v>
      </c>
      <c r="D9558" s="22" t="s">
        <v>2483</v>
      </c>
      <c r="E9558" s="22" t="s">
        <v>32</v>
      </c>
      <c r="F9558" s="22" t="s">
        <v>13</v>
      </c>
      <c r="G9558" s="22" t="s">
        <v>23</v>
      </c>
      <c r="H9558" s="22" t="s">
        <v>2298</v>
      </c>
      <c r="I9558" s="30">
        <v>55.18</v>
      </c>
      <c r="J9558" s="31">
        <v>3</v>
      </c>
      <c r="K9558" s="32">
        <v>-12.41</v>
      </c>
    </row>
    <row r="9559" spans="1:11" x14ac:dyDescent="0.25">
      <c r="A9559" s="29">
        <v>43061</v>
      </c>
      <c r="B9559" s="22">
        <v>2017</v>
      </c>
      <c r="C9559" s="22">
        <v>11</v>
      </c>
      <c r="D9559" s="22" t="s">
        <v>1302</v>
      </c>
      <c r="E9559" s="22" t="s">
        <v>32</v>
      </c>
      <c r="F9559" s="22" t="s">
        <v>28</v>
      </c>
      <c r="G9559" s="22" t="s">
        <v>64</v>
      </c>
      <c r="H9559" s="22" t="s">
        <v>641</v>
      </c>
      <c r="I9559" s="30">
        <v>35.71</v>
      </c>
      <c r="J9559" s="31">
        <v>8</v>
      </c>
      <c r="K9559" s="32">
        <v>2.23</v>
      </c>
    </row>
    <row r="9560" spans="1:11" x14ac:dyDescent="0.25">
      <c r="A9560" s="29">
        <v>43062</v>
      </c>
      <c r="B9560" s="22">
        <v>2017</v>
      </c>
      <c r="C9560" s="22">
        <v>11</v>
      </c>
      <c r="D9560" s="22" t="s">
        <v>2492</v>
      </c>
      <c r="E9560" s="22" t="s">
        <v>81</v>
      </c>
      <c r="F9560" s="22" t="s">
        <v>13</v>
      </c>
      <c r="G9560" s="22" t="s">
        <v>14</v>
      </c>
      <c r="H9560" s="22" t="s">
        <v>2132</v>
      </c>
      <c r="I9560" s="30">
        <v>74.11</v>
      </c>
      <c r="J9560" s="31">
        <v>8</v>
      </c>
      <c r="K9560" s="32">
        <v>17.600000000000001</v>
      </c>
    </row>
    <row r="9561" spans="1:11" x14ac:dyDescent="0.25">
      <c r="A9561" s="29">
        <v>43062</v>
      </c>
      <c r="B9561" s="22">
        <v>2017</v>
      </c>
      <c r="C9561" s="22">
        <v>11</v>
      </c>
      <c r="D9561" s="22" t="s">
        <v>2492</v>
      </c>
      <c r="E9561" s="22" t="s">
        <v>81</v>
      </c>
      <c r="F9561" s="22" t="s">
        <v>13</v>
      </c>
      <c r="G9561" s="22" t="s">
        <v>23</v>
      </c>
      <c r="H9561" s="22" t="s">
        <v>1926</v>
      </c>
      <c r="I9561" s="30">
        <v>27.99</v>
      </c>
      <c r="J9561" s="31">
        <v>1</v>
      </c>
      <c r="K9561" s="32">
        <v>2.1</v>
      </c>
    </row>
    <row r="9562" spans="1:11" x14ac:dyDescent="0.25">
      <c r="A9562" s="29">
        <v>43062</v>
      </c>
      <c r="B9562" s="22">
        <v>2017</v>
      </c>
      <c r="C9562" s="22">
        <v>11</v>
      </c>
      <c r="D9562" s="22" t="s">
        <v>2492</v>
      </c>
      <c r="E9562" s="22" t="s">
        <v>81</v>
      </c>
      <c r="F9562" s="22" t="s">
        <v>28</v>
      </c>
      <c r="G9562" s="22" t="s">
        <v>64</v>
      </c>
      <c r="H9562" s="22" t="s">
        <v>1021</v>
      </c>
      <c r="I9562" s="30">
        <v>3.3</v>
      </c>
      <c r="J9562" s="31">
        <v>1</v>
      </c>
      <c r="K9562" s="32">
        <v>1.07</v>
      </c>
    </row>
    <row r="9563" spans="1:11" x14ac:dyDescent="0.25">
      <c r="A9563" s="29">
        <v>43062</v>
      </c>
      <c r="B9563" s="22">
        <v>2017</v>
      </c>
      <c r="C9563" s="22">
        <v>11</v>
      </c>
      <c r="D9563" s="22" t="s">
        <v>1258</v>
      </c>
      <c r="E9563" s="22" t="s">
        <v>71</v>
      </c>
      <c r="F9563" s="22" t="s">
        <v>18</v>
      </c>
      <c r="G9563" s="22" t="s">
        <v>36</v>
      </c>
      <c r="H9563" s="22" t="s">
        <v>1964</v>
      </c>
      <c r="I9563" s="30">
        <v>28.4</v>
      </c>
      <c r="J9563" s="31">
        <v>2</v>
      </c>
      <c r="K9563" s="32">
        <v>11.08</v>
      </c>
    </row>
    <row r="9564" spans="1:11" x14ac:dyDescent="0.25">
      <c r="A9564" s="29">
        <v>43062</v>
      </c>
      <c r="B9564" s="22">
        <v>2017</v>
      </c>
      <c r="C9564" s="22">
        <v>11</v>
      </c>
      <c r="D9564" s="22" t="s">
        <v>1258</v>
      </c>
      <c r="E9564" s="22" t="s">
        <v>71</v>
      </c>
      <c r="F9564" s="22" t="s">
        <v>28</v>
      </c>
      <c r="G9564" s="22" t="s">
        <v>48</v>
      </c>
      <c r="H9564" s="22" t="s">
        <v>454</v>
      </c>
      <c r="I9564" s="30">
        <v>287.92</v>
      </c>
      <c r="J9564" s="31">
        <v>8</v>
      </c>
      <c r="K9564" s="32">
        <v>138.19999999999999</v>
      </c>
    </row>
    <row r="9565" spans="1:11" x14ac:dyDescent="0.25">
      <c r="A9565" s="29">
        <v>43062</v>
      </c>
      <c r="B9565" s="22">
        <v>2017</v>
      </c>
      <c r="C9565" s="22">
        <v>11</v>
      </c>
      <c r="D9565" s="22" t="s">
        <v>810</v>
      </c>
      <c r="E9565" s="22" t="s">
        <v>89</v>
      </c>
      <c r="F9565" s="22" t="s">
        <v>18</v>
      </c>
      <c r="G9565" s="22" t="s">
        <v>36</v>
      </c>
      <c r="H9565" s="22" t="s">
        <v>769</v>
      </c>
      <c r="I9565" s="30">
        <v>24.05</v>
      </c>
      <c r="J9565" s="31">
        <v>9</v>
      </c>
      <c r="K9565" s="32">
        <v>7.21</v>
      </c>
    </row>
    <row r="9566" spans="1:11" x14ac:dyDescent="0.25">
      <c r="A9566" s="29">
        <v>43062</v>
      </c>
      <c r="B9566" s="22">
        <v>2017</v>
      </c>
      <c r="C9566" s="22">
        <v>11</v>
      </c>
      <c r="D9566" s="22" t="s">
        <v>898</v>
      </c>
      <c r="E9566" s="22" t="s">
        <v>89</v>
      </c>
      <c r="F9566" s="22" t="s">
        <v>28</v>
      </c>
      <c r="G9566" s="22" t="s">
        <v>48</v>
      </c>
      <c r="H9566" s="22" t="s">
        <v>134</v>
      </c>
      <c r="I9566" s="30">
        <v>7.48</v>
      </c>
      <c r="J9566" s="31">
        <v>1</v>
      </c>
      <c r="K9566" s="32">
        <v>-5.98</v>
      </c>
    </row>
    <row r="9567" spans="1:11" x14ac:dyDescent="0.25">
      <c r="A9567" s="29">
        <v>43062</v>
      </c>
      <c r="B9567" s="22">
        <v>2017</v>
      </c>
      <c r="C9567" s="22">
        <v>11</v>
      </c>
      <c r="D9567" s="22" t="s">
        <v>1992</v>
      </c>
      <c r="E9567" s="22" t="s">
        <v>26</v>
      </c>
      <c r="F9567" s="22" t="s">
        <v>18</v>
      </c>
      <c r="G9567" s="22" t="s">
        <v>36</v>
      </c>
      <c r="H9567" s="22" t="s">
        <v>1948</v>
      </c>
      <c r="I9567" s="30">
        <v>6.46</v>
      </c>
      <c r="J9567" s="31">
        <v>1</v>
      </c>
      <c r="K9567" s="32">
        <v>-4.04</v>
      </c>
    </row>
    <row r="9568" spans="1:11" x14ac:dyDescent="0.25">
      <c r="A9568" s="29">
        <v>43062</v>
      </c>
      <c r="B9568" s="22">
        <v>2017</v>
      </c>
      <c r="C9568" s="22">
        <v>11</v>
      </c>
      <c r="D9568" s="22" t="s">
        <v>1992</v>
      </c>
      <c r="E9568" s="22" t="s">
        <v>26</v>
      </c>
      <c r="F9568" s="22" t="s">
        <v>28</v>
      </c>
      <c r="G9568" s="22" t="s">
        <v>46</v>
      </c>
      <c r="H9568" s="22" t="s">
        <v>694</v>
      </c>
      <c r="I9568" s="30">
        <v>11.52</v>
      </c>
      <c r="J9568" s="31">
        <v>5</v>
      </c>
      <c r="K9568" s="32">
        <v>4.18</v>
      </c>
    </row>
    <row r="9569" spans="1:11" x14ac:dyDescent="0.25">
      <c r="A9569" s="29">
        <v>43062</v>
      </c>
      <c r="B9569" s="22">
        <v>2017</v>
      </c>
      <c r="C9569" s="22">
        <v>11</v>
      </c>
      <c r="D9569" s="22" t="s">
        <v>1992</v>
      </c>
      <c r="E9569" s="22" t="s">
        <v>26</v>
      </c>
      <c r="F9569" s="22" t="s">
        <v>13</v>
      </c>
      <c r="G9569" s="22" t="s">
        <v>23</v>
      </c>
      <c r="H9569" s="22" t="s">
        <v>1209</v>
      </c>
      <c r="I9569" s="30">
        <v>222.38</v>
      </c>
      <c r="J9569" s="31">
        <v>2</v>
      </c>
      <c r="K9569" s="32">
        <v>16.68</v>
      </c>
    </row>
    <row r="9570" spans="1:11" x14ac:dyDescent="0.25">
      <c r="A9570" s="29">
        <v>43062</v>
      </c>
      <c r="B9570" s="22">
        <v>2017</v>
      </c>
      <c r="C9570" s="22">
        <v>11</v>
      </c>
      <c r="D9570" s="22" t="s">
        <v>1739</v>
      </c>
      <c r="E9570" s="22" t="s">
        <v>32</v>
      </c>
      <c r="F9570" s="22" t="s">
        <v>13</v>
      </c>
      <c r="G9570" s="22" t="s">
        <v>23</v>
      </c>
      <c r="H9570" s="22" t="s">
        <v>1536</v>
      </c>
      <c r="I9570" s="30">
        <v>195.96</v>
      </c>
      <c r="J9570" s="31">
        <v>5</v>
      </c>
      <c r="K9570" s="32">
        <v>19.600000000000001</v>
      </c>
    </row>
    <row r="9571" spans="1:11" x14ac:dyDescent="0.25">
      <c r="A9571" s="29">
        <v>43062</v>
      </c>
      <c r="B9571" s="22">
        <v>2017</v>
      </c>
      <c r="C9571" s="22">
        <v>11</v>
      </c>
      <c r="D9571" s="22" t="s">
        <v>739</v>
      </c>
      <c r="E9571" s="22" t="s">
        <v>71</v>
      </c>
      <c r="F9571" s="22" t="s">
        <v>28</v>
      </c>
      <c r="G9571" s="22" t="s">
        <v>293</v>
      </c>
      <c r="H9571" s="22" t="s">
        <v>1300</v>
      </c>
      <c r="I9571" s="30">
        <v>4.3600000000000003</v>
      </c>
      <c r="J9571" s="31">
        <v>2</v>
      </c>
      <c r="K9571" s="32">
        <v>0.17</v>
      </c>
    </row>
    <row r="9572" spans="1:11" x14ac:dyDescent="0.25">
      <c r="A9572" s="29">
        <v>43062</v>
      </c>
      <c r="B9572" s="22">
        <v>2017</v>
      </c>
      <c r="C9572" s="22">
        <v>11</v>
      </c>
      <c r="D9572" s="22" t="s">
        <v>153</v>
      </c>
      <c r="E9572" s="22" t="s">
        <v>26</v>
      </c>
      <c r="F9572" s="22" t="s">
        <v>28</v>
      </c>
      <c r="G9572" s="22" t="s">
        <v>29</v>
      </c>
      <c r="H9572" s="22" t="s">
        <v>1929</v>
      </c>
      <c r="I9572" s="30">
        <v>10.69</v>
      </c>
      <c r="J9572" s="31">
        <v>2</v>
      </c>
      <c r="K9572" s="32">
        <v>3.74</v>
      </c>
    </row>
    <row r="9573" spans="1:11" x14ac:dyDescent="0.25">
      <c r="A9573" s="29">
        <v>43062</v>
      </c>
      <c r="B9573" s="22">
        <v>2017</v>
      </c>
      <c r="C9573" s="22">
        <v>11</v>
      </c>
      <c r="D9573" s="22" t="s">
        <v>1253</v>
      </c>
      <c r="E9573" s="22" t="s">
        <v>32</v>
      </c>
      <c r="F9573" s="22" t="s">
        <v>28</v>
      </c>
      <c r="G9573" s="22" t="s">
        <v>29</v>
      </c>
      <c r="H9573" s="22" t="s">
        <v>1956</v>
      </c>
      <c r="I9573" s="30">
        <v>36.29</v>
      </c>
      <c r="J9573" s="31">
        <v>7</v>
      </c>
      <c r="K9573" s="32">
        <v>12.7</v>
      </c>
    </row>
    <row r="9574" spans="1:11" x14ac:dyDescent="0.25">
      <c r="A9574" s="29">
        <v>43062</v>
      </c>
      <c r="B9574" s="22">
        <v>2017</v>
      </c>
      <c r="C9574" s="22">
        <v>11</v>
      </c>
      <c r="D9574" s="22" t="s">
        <v>1253</v>
      </c>
      <c r="E9574" s="22" t="s">
        <v>32</v>
      </c>
      <c r="F9574" s="22" t="s">
        <v>28</v>
      </c>
      <c r="G9574" s="22" t="s">
        <v>29</v>
      </c>
      <c r="H9574" s="22" t="s">
        <v>326</v>
      </c>
      <c r="I9574" s="30">
        <v>78.3</v>
      </c>
      <c r="J9574" s="31">
        <v>2</v>
      </c>
      <c r="K9574" s="32">
        <v>29.36</v>
      </c>
    </row>
    <row r="9575" spans="1:11" x14ac:dyDescent="0.25">
      <c r="A9575" s="29">
        <v>43062</v>
      </c>
      <c r="B9575" s="22">
        <v>2017</v>
      </c>
      <c r="C9575" s="22">
        <v>11</v>
      </c>
      <c r="D9575" s="22" t="s">
        <v>1253</v>
      </c>
      <c r="E9575" s="22" t="s">
        <v>32</v>
      </c>
      <c r="F9575" s="22" t="s">
        <v>18</v>
      </c>
      <c r="G9575" s="22" t="s">
        <v>42</v>
      </c>
      <c r="H9575" s="22" t="s">
        <v>1539</v>
      </c>
      <c r="I9575" s="30">
        <v>127.79</v>
      </c>
      <c r="J9575" s="31">
        <v>1</v>
      </c>
      <c r="K9575" s="32">
        <v>-31.03</v>
      </c>
    </row>
    <row r="9576" spans="1:11" x14ac:dyDescent="0.25">
      <c r="A9576" s="29">
        <v>43062</v>
      </c>
      <c r="B9576" s="22">
        <v>2017</v>
      </c>
      <c r="C9576" s="22">
        <v>11</v>
      </c>
      <c r="D9576" s="22" t="s">
        <v>1253</v>
      </c>
      <c r="E9576" s="22" t="s">
        <v>32</v>
      </c>
      <c r="F9576" s="22" t="s">
        <v>28</v>
      </c>
      <c r="G9576" s="22" t="s">
        <v>48</v>
      </c>
      <c r="H9576" s="22" t="s">
        <v>1933</v>
      </c>
      <c r="I9576" s="30">
        <v>6.1</v>
      </c>
      <c r="J9576" s="31">
        <v>2</v>
      </c>
      <c r="K9576" s="32">
        <v>-9.16</v>
      </c>
    </row>
    <row r="9577" spans="1:11" x14ac:dyDescent="0.25">
      <c r="A9577" s="29">
        <v>43063</v>
      </c>
      <c r="B9577" s="22">
        <v>2017</v>
      </c>
      <c r="C9577" s="22">
        <v>11</v>
      </c>
      <c r="D9577" s="22" t="s">
        <v>838</v>
      </c>
      <c r="E9577" s="22" t="s">
        <v>32</v>
      </c>
      <c r="F9577" s="22" t="s">
        <v>28</v>
      </c>
      <c r="G9577" s="22" t="s">
        <v>33</v>
      </c>
      <c r="H9577" s="22" t="s">
        <v>1808</v>
      </c>
      <c r="I9577" s="30">
        <v>10.82</v>
      </c>
      <c r="J9577" s="31">
        <v>3</v>
      </c>
      <c r="K9577" s="32">
        <v>2.57</v>
      </c>
    </row>
    <row r="9578" spans="1:11" x14ac:dyDescent="0.25">
      <c r="A9578" s="29">
        <v>43063</v>
      </c>
      <c r="B9578" s="22">
        <v>2017</v>
      </c>
      <c r="C9578" s="22">
        <v>11</v>
      </c>
      <c r="D9578" s="22" t="s">
        <v>1557</v>
      </c>
      <c r="E9578" s="22" t="s">
        <v>22</v>
      </c>
      <c r="F9578" s="22" t="s">
        <v>28</v>
      </c>
      <c r="G9578" s="22" t="s">
        <v>29</v>
      </c>
      <c r="H9578" s="22" t="s">
        <v>290</v>
      </c>
      <c r="I9578" s="30">
        <v>5.88</v>
      </c>
      <c r="J9578" s="31">
        <v>1</v>
      </c>
      <c r="K9578" s="32">
        <v>2.88</v>
      </c>
    </row>
    <row r="9579" spans="1:11" x14ac:dyDescent="0.25">
      <c r="A9579" s="29">
        <v>43063</v>
      </c>
      <c r="B9579" s="22">
        <v>2017</v>
      </c>
      <c r="C9579" s="22">
        <v>11</v>
      </c>
      <c r="D9579" s="22" t="s">
        <v>1557</v>
      </c>
      <c r="E9579" s="22" t="s">
        <v>22</v>
      </c>
      <c r="F9579" s="22" t="s">
        <v>18</v>
      </c>
      <c r="G9579" s="22" t="s">
        <v>19</v>
      </c>
      <c r="H9579" s="22" t="s">
        <v>2214</v>
      </c>
      <c r="I9579" s="30">
        <v>977.29</v>
      </c>
      <c r="J9579" s="31">
        <v>6</v>
      </c>
      <c r="K9579" s="32">
        <v>173.74</v>
      </c>
    </row>
    <row r="9580" spans="1:11" x14ac:dyDescent="0.25">
      <c r="A9580" s="29">
        <v>43063</v>
      </c>
      <c r="B9580" s="22">
        <v>2017</v>
      </c>
      <c r="C9580" s="22">
        <v>11</v>
      </c>
      <c r="D9580" s="22" t="s">
        <v>932</v>
      </c>
      <c r="E9580" s="22" t="s">
        <v>161</v>
      </c>
      <c r="F9580" s="22" t="s">
        <v>13</v>
      </c>
      <c r="G9580" s="22" t="s">
        <v>23</v>
      </c>
      <c r="H9580" s="22" t="s">
        <v>2385</v>
      </c>
      <c r="I9580" s="30">
        <v>79.099999999999994</v>
      </c>
      <c r="J9580" s="31">
        <v>2</v>
      </c>
      <c r="K9580" s="32">
        <v>39.549999999999997</v>
      </c>
    </row>
    <row r="9581" spans="1:11" x14ac:dyDescent="0.25">
      <c r="A9581" s="29">
        <v>43063</v>
      </c>
      <c r="B9581" s="22">
        <v>2017</v>
      </c>
      <c r="C9581" s="22">
        <v>11</v>
      </c>
      <c r="D9581" s="22" t="s">
        <v>932</v>
      </c>
      <c r="E9581" s="22" t="s">
        <v>161</v>
      </c>
      <c r="F9581" s="22" t="s">
        <v>28</v>
      </c>
      <c r="G9581" s="22" t="s">
        <v>48</v>
      </c>
      <c r="H9581" s="22" t="s">
        <v>504</v>
      </c>
      <c r="I9581" s="30">
        <v>327.84</v>
      </c>
      <c r="J9581" s="31">
        <v>8</v>
      </c>
      <c r="K9581" s="32">
        <v>157.36000000000001</v>
      </c>
    </row>
    <row r="9582" spans="1:11" x14ac:dyDescent="0.25">
      <c r="A9582" s="29">
        <v>43063</v>
      </c>
      <c r="B9582" s="22">
        <v>2017</v>
      </c>
      <c r="C9582" s="22">
        <v>11</v>
      </c>
      <c r="D9582" s="22" t="s">
        <v>1267</v>
      </c>
      <c r="E9582" s="22" t="s">
        <v>118</v>
      </c>
      <c r="F9582" s="22" t="s">
        <v>28</v>
      </c>
      <c r="G9582" s="22" t="s">
        <v>48</v>
      </c>
      <c r="H9582" s="22" t="s">
        <v>79</v>
      </c>
      <c r="I9582" s="30">
        <v>2.88</v>
      </c>
      <c r="J9582" s="31">
        <v>1</v>
      </c>
      <c r="K9582" s="32">
        <v>1.41</v>
      </c>
    </row>
    <row r="9583" spans="1:11" x14ac:dyDescent="0.25">
      <c r="A9583" s="29">
        <v>43063</v>
      </c>
      <c r="B9583" s="22">
        <v>2017</v>
      </c>
      <c r="C9583" s="22">
        <v>11</v>
      </c>
      <c r="D9583" s="22" t="s">
        <v>1267</v>
      </c>
      <c r="E9583" s="22" t="s">
        <v>118</v>
      </c>
      <c r="F9583" s="22" t="s">
        <v>28</v>
      </c>
      <c r="G9583" s="22" t="s">
        <v>38</v>
      </c>
      <c r="H9583" s="22" t="s">
        <v>1979</v>
      </c>
      <c r="I9583" s="30">
        <v>1443.96</v>
      </c>
      <c r="J9583" s="31">
        <v>12</v>
      </c>
      <c r="K9583" s="32">
        <v>375.43</v>
      </c>
    </row>
    <row r="9584" spans="1:11" x14ac:dyDescent="0.25">
      <c r="A9584" s="29">
        <v>43063</v>
      </c>
      <c r="B9584" s="22">
        <v>2017</v>
      </c>
      <c r="C9584" s="22">
        <v>11</v>
      </c>
      <c r="D9584" s="22" t="s">
        <v>194</v>
      </c>
      <c r="E9584" s="22" t="s">
        <v>183</v>
      </c>
      <c r="F9584" s="22" t="s">
        <v>28</v>
      </c>
      <c r="G9584" s="22" t="s">
        <v>48</v>
      </c>
      <c r="H9584" s="22" t="s">
        <v>577</v>
      </c>
      <c r="I9584" s="30">
        <v>20.72</v>
      </c>
      <c r="J9584" s="31">
        <v>2</v>
      </c>
      <c r="K9584" s="32">
        <v>-15.2</v>
      </c>
    </row>
    <row r="9585" spans="1:11" x14ac:dyDescent="0.25">
      <c r="A9585" s="29">
        <v>43063</v>
      </c>
      <c r="B9585" s="22">
        <v>2017</v>
      </c>
      <c r="C9585" s="22">
        <v>11</v>
      </c>
      <c r="D9585" s="22" t="s">
        <v>194</v>
      </c>
      <c r="E9585" s="22" t="s">
        <v>183</v>
      </c>
      <c r="F9585" s="22" t="s">
        <v>28</v>
      </c>
      <c r="G9585" s="22" t="s">
        <v>38</v>
      </c>
      <c r="H9585" s="22" t="s">
        <v>2375</v>
      </c>
      <c r="I9585" s="30">
        <v>415.87</v>
      </c>
      <c r="J9585" s="31">
        <v>8</v>
      </c>
      <c r="K9585" s="32">
        <v>-41.59</v>
      </c>
    </row>
    <row r="9586" spans="1:11" x14ac:dyDescent="0.25">
      <c r="A9586" s="29">
        <v>43063</v>
      </c>
      <c r="B9586" s="22">
        <v>2017</v>
      </c>
      <c r="C9586" s="22">
        <v>11</v>
      </c>
      <c r="D9586" s="22" t="s">
        <v>315</v>
      </c>
      <c r="E9586" s="22" t="s">
        <v>81</v>
      </c>
      <c r="F9586" s="22" t="s">
        <v>28</v>
      </c>
      <c r="G9586" s="22" t="s">
        <v>48</v>
      </c>
      <c r="H9586" s="22" t="s">
        <v>2488</v>
      </c>
      <c r="I9586" s="30">
        <v>19.010000000000002</v>
      </c>
      <c r="J9586" s="31">
        <v>8</v>
      </c>
      <c r="K9586" s="32">
        <v>-12.67</v>
      </c>
    </row>
    <row r="9587" spans="1:11" x14ac:dyDescent="0.25">
      <c r="A9587" s="29">
        <v>43063</v>
      </c>
      <c r="B9587" s="22">
        <v>2017</v>
      </c>
      <c r="C9587" s="22">
        <v>11</v>
      </c>
      <c r="D9587" s="22" t="s">
        <v>1585</v>
      </c>
      <c r="E9587" s="22" t="s">
        <v>22</v>
      </c>
      <c r="F9587" s="22" t="s">
        <v>28</v>
      </c>
      <c r="G9587" s="22" t="s">
        <v>64</v>
      </c>
      <c r="H9587" s="22" t="s">
        <v>2367</v>
      </c>
      <c r="I9587" s="30">
        <v>16.38</v>
      </c>
      <c r="J9587" s="31">
        <v>9</v>
      </c>
      <c r="K9587" s="32">
        <v>7.37</v>
      </c>
    </row>
    <row r="9588" spans="1:11" x14ac:dyDescent="0.25">
      <c r="A9588" s="29">
        <v>43063</v>
      </c>
      <c r="B9588" s="22">
        <v>2017</v>
      </c>
      <c r="C9588" s="22">
        <v>11</v>
      </c>
      <c r="D9588" s="22" t="s">
        <v>1585</v>
      </c>
      <c r="E9588" s="22" t="s">
        <v>22</v>
      </c>
      <c r="F9588" s="22" t="s">
        <v>28</v>
      </c>
      <c r="G9588" s="22" t="s">
        <v>155</v>
      </c>
      <c r="H9588" s="22" t="s">
        <v>1646</v>
      </c>
      <c r="I9588" s="30">
        <v>167.96</v>
      </c>
      <c r="J9588" s="31">
        <v>2</v>
      </c>
      <c r="K9588" s="32">
        <v>78.94</v>
      </c>
    </row>
    <row r="9589" spans="1:11" x14ac:dyDescent="0.25">
      <c r="A9589" s="29">
        <v>43063</v>
      </c>
      <c r="B9589" s="22">
        <v>2017</v>
      </c>
      <c r="C9589" s="22">
        <v>11</v>
      </c>
      <c r="D9589" s="22" t="s">
        <v>1585</v>
      </c>
      <c r="E9589" s="22" t="s">
        <v>22</v>
      </c>
      <c r="F9589" s="22" t="s">
        <v>18</v>
      </c>
      <c r="G9589" s="22" t="s">
        <v>165</v>
      </c>
      <c r="H9589" s="22" t="s">
        <v>2232</v>
      </c>
      <c r="I9589" s="30">
        <v>321.57</v>
      </c>
      <c r="J9589" s="31">
        <v>2</v>
      </c>
      <c r="K9589" s="32">
        <v>-16.079999999999998</v>
      </c>
    </row>
    <row r="9590" spans="1:11" x14ac:dyDescent="0.25">
      <c r="A9590" s="29">
        <v>43063</v>
      </c>
      <c r="B9590" s="22">
        <v>2017</v>
      </c>
      <c r="C9590" s="22">
        <v>11</v>
      </c>
      <c r="D9590" s="22" t="s">
        <v>1585</v>
      </c>
      <c r="E9590" s="22" t="s">
        <v>22</v>
      </c>
      <c r="F9590" s="22" t="s">
        <v>28</v>
      </c>
      <c r="G9590" s="22" t="s">
        <v>29</v>
      </c>
      <c r="H9590" s="22" t="s">
        <v>146</v>
      </c>
      <c r="I9590" s="30">
        <v>12.96</v>
      </c>
      <c r="J9590" s="31">
        <v>2</v>
      </c>
      <c r="K9590" s="32">
        <v>6.22</v>
      </c>
    </row>
    <row r="9591" spans="1:11" x14ac:dyDescent="0.25">
      <c r="A9591" s="29">
        <v>43063</v>
      </c>
      <c r="B9591" s="22">
        <v>2017</v>
      </c>
      <c r="C9591" s="22">
        <v>11</v>
      </c>
      <c r="D9591" s="22" t="s">
        <v>1114</v>
      </c>
      <c r="E9591" s="22" t="s">
        <v>45</v>
      </c>
      <c r="F9591" s="22" t="s">
        <v>28</v>
      </c>
      <c r="G9591" s="22" t="s">
        <v>64</v>
      </c>
      <c r="H9591" s="22" t="s">
        <v>2540</v>
      </c>
      <c r="I9591" s="30">
        <v>27.76</v>
      </c>
      <c r="J9591" s="31">
        <v>4</v>
      </c>
      <c r="K9591" s="32">
        <v>9.99</v>
      </c>
    </row>
    <row r="9592" spans="1:11" x14ac:dyDescent="0.25">
      <c r="A9592" s="29">
        <v>43063</v>
      </c>
      <c r="B9592" s="22">
        <v>2017</v>
      </c>
      <c r="C9592" s="22">
        <v>11</v>
      </c>
      <c r="D9592" s="22" t="s">
        <v>1898</v>
      </c>
      <c r="E9592" s="22" t="s">
        <v>89</v>
      </c>
      <c r="F9592" s="22" t="s">
        <v>13</v>
      </c>
      <c r="G9592" s="22" t="s">
        <v>23</v>
      </c>
      <c r="H9592" s="22" t="s">
        <v>2571</v>
      </c>
      <c r="I9592" s="30">
        <v>89.99</v>
      </c>
      <c r="J9592" s="31">
        <v>2</v>
      </c>
      <c r="K9592" s="32">
        <v>-15</v>
      </c>
    </row>
    <row r="9593" spans="1:11" x14ac:dyDescent="0.25">
      <c r="A9593" s="29">
        <v>43063</v>
      </c>
      <c r="B9593" s="22">
        <v>2017</v>
      </c>
      <c r="C9593" s="22">
        <v>11</v>
      </c>
      <c r="D9593" s="22" t="s">
        <v>1898</v>
      </c>
      <c r="E9593" s="22" t="s">
        <v>89</v>
      </c>
      <c r="F9593" s="22" t="s">
        <v>28</v>
      </c>
      <c r="G9593" s="22" t="s">
        <v>29</v>
      </c>
      <c r="H9593" s="22" t="s">
        <v>502</v>
      </c>
      <c r="I9593" s="30">
        <v>229.54</v>
      </c>
      <c r="J9593" s="31">
        <v>7</v>
      </c>
      <c r="K9593" s="32">
        <v>83.21</v>
      </c>
    </row>
    <row r="9594" spans="1:11" x14ac:dyDescent="0.25">
      <c r="A9594" s="29">
        <v>43063</v>
      </c>
      <c r="B9594" s="22">
        <v>2017</v>
      </c>
      <c r="C9594" s="22">
        <v>11</v>
      </c>
      <c r="D9594" s="22" t="s">
        <v>1599</v>
      </c>
      <c r="E9594" s="22" t="s">
        <v>1561</v>
      </c>
      <c r="F9594" s="22" t="s">
        <v>28</v>
      </c>
      <c r="G9594" s="22" t="s">
        <v>38</v>
      </c>
      <c r="H9594" s="22" t="s">
        <v>201</v>
      </c>
      <c r="I9594" s="30">
        <v>33.29</v>
      </c>
      <c r="J9594" s="31">
        <v>1</v>
      </c>
      <c r="K9594" s="32">
        <v>7.99</v>
      </c>
    </row>
    <row r="9595" spans="1:11" x14ac:dyDescent="0.25">
      <c r="A9595" s="29">
        <v>43063</v>
      </c>
      <c r="B9595" s="22">
        <v>2017</v>
      </c>
      <c r="C9595" s="22">
        <v>11</v>
      </c>
      <c r="D9595" s="22" t="s">
        <v>762</v>
      </c>
      <c r="E9595" s="22" t="s">
        <v>45</v>
      </c>
      <c r="F9595" s="22" t="s">
        <v>28</v>
      </c>
      <c r="G9595" s="22" t="s">
        <v>29</v>
      </c>
      <c r="H9595" s="22" t="s">
        <v>1487</v>
      </c>
      <c r="I9595" s="30">
        <v>7.78</v>
      </c>
      <c r="J9595" s="31">
        <v>1</v>
      </c>
      <c r="K9595" s="32">
        <v>3.5</v>
      </c>
    </row>
    <row r="9596" spans="1:11" x14ac:dyDescent="0.25">
      <c r="A9596" s="29">
        <v>43063</v>
      </c>
      <c r="B9596" s="22">
        <v>2017</v>
      </c>
      <c r="C9596" s="22">
        <v>11</v>
      </c>
      <c r="D9596" s="22" t="s">
        <v>2465</v>
      </c>
      <c r="E9596" s="22" t="s">
        <v>32</v>
      </c>
      <c r="F9596" s="22" t="s">
        <v>28</v>
      </c>
      <c r="G9596" s="22" t="s">
        <v>58</v>
      </c>
      <c r="H9596" s="22" t="s">
        <v>200</v>
      </c>
      <c r="I9596" s="30">
        <v>13.76</v>
      </c>
      <c r="J9596" s="31">
        <v>1</v>
      </c>
      <c r="K9596" s="32">
        <v>-24.77</v>
      </c>
    </row>
    <row r="9597" spans="1:11" x14ac:dyDescent="0.25">
      <c r="A9597" s="29">
        <v>43063</v>
      </c>
      <c r="B9597" s="22">
        <v>2017</v>
      </c>
      <c r="C9597" s="22">
        <v>11</v>
      </c>
      <c r="D9597" s="22" t="s">
        <v>2324</v>
      </c>
      <c r="E9597" s="22" t="s">
        <v>205</v>
      </c>
      <c r="F9597" s="22" t="s">
        <v>28</v>
      </c>
      <c r="G9597" s="22" t="s">
        <v>48</v>
      </c>
      <c r="H9597" s="22" t="s">
        <v>2669</v>
      </c>
      <c r="I9597" s="30">
        <v>11.67</v>
      </c>
      <c r="J9597" s="31">
        <v>3</v>
      </c>
      <c r="K9597" s="32">
        <v>-7.78</v>
      </c>
    </row>
    <row r="9598" spans="1:11" x14ac:dyDescent="0.25">
      <c r="A9598" s="29">
        <v>43063</v>
      </c>
      <c r="B9598" s="22">
        <v>2017</v>
      </c>
      <c r="C9598" s="22">
        <v>11</v>
      </c>
      <c r="D9598" s="22" t="s">
        <v>2324</v>
      </c>
      <c r="E9598" s="22" t="s">
        <v>205</v>
      </c>
      <c r="F9598" s="22" t="s">
        <v>28</v>
      </c>
      <c r="G9598" s="22" t="s">
        <v>155</v>
      </c>
      <c r="H9598" s="22" t="s">
        <v>1686</v>
      </c>
      <c r="I9598" s="30">
        <v>64.849999999999994</v>
      </c>
      <c r="J9598" s="31">
        <v>7</v>
      </c>
      <c r="K9598" s="32">
        <v>24.32</v>
      </c>
    </row>
    <row r="9599" spans="1:11" x14ac:dyDescent="0.25">
      <c r="A9599" s="29">
        <v>43063</v>
      </c>
      <c r="B9599" s="22">
        <v>2017</v>
      </c>
      <c r="C9599" s="22">
        <v>11</v>
      </c>
      <c r="D9599" s="22" t="s">
        <v>402</v>
      </c>
      <c r="E9599" s="22" t="s">
        <v>45</v>
      </c>
      <c r="F9599" s="22" t="s">
        <v>18</v>
      </c>
      <c r="G9599" s="22" t="s">
        <v>42</v>
      </c>
      <c r="H9599" s="22" t="s">
        <v>1544</v>
      </c>
      <c r="I9599" s="30">
        <v>364.08</v>
      </c>
      <c r="J9599" s="31">
        <v>2</v>
      </c>
      <c r="K9599" s="32">
        <v>9.1</v>
      </c>
    </row>
    <row r="9600" spans="1:11" x14ac:dyDescent="0.25">
      <c r="A9600" s="29">
        <v>43063</v>
      </c>
      <c r="B9600" s="22">
        <v>2017</v>
      </c>
      <c r="C9600" s="22">
        <v>11</v>
      </c>
      <c r="D9600" s="22" t="s">
        <v>402</v>
      </c>
      <c r="E9600" s="22" t="s">
        <v>45</v>
      </c>
      <c r="F9600" s="22" t="s">
        <v>18</v>
      </c>
      <c r="G9600" s="22" t="s">
        <v>42</v>
      </c>
      <c r="H9600" s="22" t="s">
        <v>1832</v>
      </c>
      <c r="I9600" s="30">
        <v>71.09</v>
      </c>
      <c r="J9600" s="31">
        <v>2</v>
      </c>
      <c r="K9600" s="32">
        <v>-1.78</v>
      </c>
    </row>
    <row r="9601" spans="1:11" x14ac:dyDescent="0.25">
      <c r="A9601" s="29">
        <v>43063</v>
      </c>
      <c r="B9601" s="22">
        <v>2017</v>
      </c>
      <c r="C9601" s="22">
        <v>11</v>
      </c>
      <c r="D9601" s="22" t="s">
        <v>649</v>
      </c>
      <c r="E9601" s="22" t="s">
        <v>45</v>
      </c>
      <c r="F9601" s="22" t="s">
        <v>13</v>
      </c>
      <c r="G9601" s="22" t="s">
        <v>14</v>
      </c>
      <c r="H9601" s="22" t="s">
        <v>1706</v>
      </c>
      <c r="I9601" s="30">
        <v>223.58</v>
      </c>
      <c r="J9601" s="31">
        <v>14</v>
      </c>
      <c r="K9601" s="32">
        <v>87.2</v>
      </c>
    </row>
    <row r="9602" spans="1:11" x14ac:dyDescent="0.25">
      <c r="A9602" s="29">
        <v>43064</v>
      </c>
      <c r="B9602" s="22">
        <v>2017</v>
      </c>
      <c r="C9602" s="22">
        <v>11</v>
      </c>
      <c r="D9602" s="22" t="s">
        <v>637</v>
      </c>
      <c r="E9602" s="22" t="s">
        <v>71</v>
      </c>
      <c r="F9602" s="22" t="s">
        <v>28</v>
      </c>
      <c r="G9602" s="22" t="s">
        <v>38</v>
      </c>
      <c r="H9602" s="22" t="s">
        <v>980</v>
      </c>
      <c r="I9602" s="30">
        <v>501.81</v>
      </c>
      <c r="J9602" s="31">
        <v>3</v>
      </c>
      <c r="K9602" s="32">
        <v>0</v>
      </c>
    </row>
    <row r="9603" spans="1:11" x14ac:dyDescent="0.25">
      <c r="A9603" s="29">
        <v>43064</v>
      </c>
      <c r="B9603" s="22">
        <v>2017</v>
      </c>
      <c r="C9603" s="22">
        <v>11</v>
      </c>
      <c r="D9603" s="22" t="s">
        <v>11</v>
      </c>
      <c r="E9603" s="22" t="s">
        <v>45</v>
      </c>
      <c r="F9603" s="22" t="s">
        <v>18</v>
      </c>
      <c r="G9603" s="22" t="s">
        <v>165</v>
      </c>
      <c r="H9603" s="22" t="s">
        <v>1988</v>
      </c>
      <c r="I9603" s="30">
        <v>359.5</v>
      </c>
      <c r="J9603" s="31">
        <v>3</v>
      </c>
      <c r="K9603" s="32">
        <v>-29.61</v>
      </c>
    </row>
    <row r="9604" spans="1:11" x14ac:dyDescent="0.25">
      <c r="A9604" s="29">
        <v>43064</v>
      </c>
      <c r="B9604" s="22">
        <v>2017</v>
      </c>
      <c r="C9604" s="22">
        <v>11</v>
      </c>
      <c r="D9604" s="22" t="s">
        <v>11</v>
      </c>
      <c r="E9604" s="22" t="s">
        <v>45</v>
      </c>
      <c r="F9604" s="22" t="s">
        <v>28</v>
      </c>
      <c r="G9604" s="22" t="s">
        <v>38</v>
      </c>
      <c r="H9604" s="22" t="s">
        <v>1977</v>
      </c>
      <c r="I9604" s="30">
        <v>10.48</v>
      </c>
      <c r="J9604" s="31">
        <v>1</v>
      </c>
      <c r="K9604" s="32">
        <v>2.83</v>
      </c>
    </row>
    <row r="9605" spans="1:11" x14ac:dyDescent="0.25">
      <c r="A9605" s="29">
        <v>43064</v>
      </c>
      <c r="B9605" s="22">
        <v>2017</v>
      </c>
      <c r="C9605" s="22">
        <v>11</v>
      </c>
      <c r="D9605" s="22" t="s">
        <v>2095</v>
      </c>
      <c r="E9605" s="22" t="s">
        <v>45</v>
      </c>
      <c r="F9605" s="22" t="s">
        <v>13</v>
      </c>
      <c r="G9605" s="22" t="s">
        <v>23</v>
      </c>
      <c r="H9605" s="22" t="s">
        <v>2606</v>
      </c>
      <c r="I9605" s="30">
        <v>39.96</v>
      </c>
      <c r="J9605" s="31">
        <v>5</v>
      </c>
      <c r="K9605" s="32">
        <v>3.5</v>
      </c>
    </row>
    <row r="9606" spans="1:11" x14ac:dyDescent="0.25">
      <c r="A9606" s="29">
        <v>43064</v>
      </c>
      <c r="B9606" s="22">
        <v>2017</v>
      </c>
      <c r="C9606" s="22">
        <v>11</v>
      </c>
      <c r="D9606" s="22" t="s">
        <v>2095</v>
      </c>
      <c r="E9606" s="22" t="s">
        <v>45</v>
      </c>
      <c r="F9606" s="22" t="s">
        <v>28</v>
      </c>
      <c r="G9606" s="22" t="s">
        <v>29</v>
      </c>
      <c r="H9606" s="22" t="s">
        <v>1961</v>
      </c>
      <c r="I9606" s="30">
        <v>34.08</v>
      </c>
      <c r="J9606" s="31">
        <v>6</v>
      </c>
      <c r="K9606" s="32">
        <v>15.34</v>
      </c>
    </row>
    <row r="9607" spans="1:11" x14ac:dyDescent="0.25">
      <c r="A9607" s="29">
        <v>43064</v>
      </c>
      <c r="B9607" s="22">
        <v>2017</v>
      </c>
      <c r="C9607" s="22">
        <v>11</v>
      </c>
      <c r="D9607" s="22" t="s">
        <v>176</v>
      </c>
      <c r="E9607" s="22" t="s">
        <v>174</v>
      </c>
      <c r="F9607" s="22" t="s">
        <v>28</v>
      </c>
      <c r="G9607" s="22" t="s">
        <v>29</v>
      </c>
      <c r="H9607" s="22" t="s">
        <v>1387</v>
      </c>
      <c r="I9607" s="30">
        <v>48.87</v>
      </c>
      <c r="J9607" s="31">
        <v>9</v>
      </c>
      <c r="K9607" s="32">
        <v>23.95</v>
      </c>
    </row>
    <row r="9608" spans="1:11" x14ac:dyDescent="0.25">
      <c r="A9608" s="29">
        <v>43064</v>
      </c>
      <c r="B9608" s="22">
        <v>2017</v>
      </c>
      <c r="C9608" s="22">
        <v>11</v>
      </c>
      <c r="D9608" s="22" t="s">
        <v>2483</v>
      </c>
      <c r="E9608" s="22" t="s">
        <v>77</v>
      </c>
      <c r="F9608" s="22" t="s">
        <v>18</v>
      </c>
      <c r="G9608" s="22" t="s">
        <v>165</v>
      </c>
      <c r="H9608" s="22" t="s">
        <v>2138</v>
      </c>
      <c r="I9608" s="30">
        <v>723.92</v>
      </c>
      <c r="J9608" s="31">
        <v>5</v>
      </c>
      <c r="K9608" s="32">
        <v>-81.44</v>
      </c>
    </row>
    <row r="9609" spans="1:11" x14ac:dyDescent="0.25">
      <c r="A9609" s="29">
        <v>43064</v>
      </c>
      <c r="B9609" s="22">
        <v>2017</v>
      </c>
      <c r="C9609" s="22">
        <v>11</v>
      </c>
      <c r="D9609" s="22" t="s">
        <v>1623</v>
      </c>
      <c r="E9609" s="22" t="s">
        <v>45</v>
      </c>
      <c r="F9609" s="22" t="s">
        <v>28</v>
      </c>
      <c r="G9609" s="22" t="s">
        <v>64</v>
      </c>
      <c r="H9609" s="22" t="s">
        <v>408</v>
      </c>
      <c r="I9609" s="30">
        <v>5.16</v>
      </c>
      <c r="J9609" s="31">
        <v>2</v>
      </c>
      <c r="K9609" s="32">
        <v>1.34</v>
      </c>
    </row>
    <row r="9610" spans="1:11" x14ac:dyDescent="0.25">
      <c r="A9610" s="29">
        <v>43064</v>
      </c>
      <c r="B9610" s="22">
        <v>2017</v>
      </c>
      <c r="C9610" s="22">
        <v>11</v>
      </c>
      <c r="D9610" s="22" t="s">
        <v>2049</v>
      </c>
      <c r="E9610" s="22" t="s">
        <v>32</v>
      </c>
      <c r="F9610" s="22" t="s">
        <v>13</v>
      </c>
      <c r="G9610" s="22" t="s">
        <v>23</v>
      </c>
      <c r="H9610" s="22" t="s">
        <v>2571</v>
      </c>
      <c r="I9610" s="30">
        <v>299.95999999999998</v>
      </c>
      <c r="J9610" s="31">
        <v>5</v>
      </c>
      <c r="K9610" s="32">
        <v>37.5</v>
      </c>
    </row>
    <row r="9611" spans="1:11" x14ac:dyDescent="0.25">
      <c r="A9611" s="29">
        <v>43064</v>
      </c>
      <c r="B9611" s="22">
        <v>2017</v>
      </c>
      <c r="C9611" s="22">
        <v>11</v>
      </c>
      <c r="D9611" s="22" t="s">
        <v>2049</v>
      </c>
      <c r="E9611" s="22" t="s">
        <v>32</v>
      </c>
      <c r="F9611" s="22" t="s">
        <v>28</v>
      </c>
      <c r="G9611" s="22" t="s">
        <v>58</v>
      </c>
      <c r="H9611" s="22" t="s">
        <v>2370</v>
      </c>
      <c r="I9611" s="30">
        <v>67.84</v>
      </c>
      <c r="J9611" s="31">
        <v>5</v>
      </c>
      <c r="K9611" s="32">
        <v>-179.78</v>
      </c>
    </row>
    <row r="9612" spans="1:11" x14ac:dyDescent="0.25">
      <c r="A9612" s="29">
        <v>43064</v>
      </c>
      <c r="B9612" s="22">
        <v>2017</v>
      </c>
      <c r="C9612" s="22">
        <v>11</v>
      </c>
      <c r="D9612" s="22" t="s">
        <v>2049</v>
      </c>
      <c r="E9612" s="22" t="s">
        <v>32</v>
      </c>
      <c r="F9612" s="22" t="s">
        <v>18</v>
      </c>
      <c r="G9612" s="22" t="s">
        <v>19</v>
      </c>
      <c r="H9612" s="22" t="s">
        <v>1752</v>
      </c>
      <c r="I9612" s="30">
        <v>853.93</v>
      </c>
      <c r="J9612" s="31">
        <v>5</v>
      </c>
      <c r="K9612" s="32">
        <v>-24.4</v>
      </c>
    </row>
    <row r="9613" spans="1:11" x14ac:dyDescent="0.25">
      <c r="A9613" s="29">
        <v>43064</v>
      </c>
      <c r="B9613" s="22">
        <v>2017</v>
      </c>
      <c r="C9613" s="22">
        <v>11</v>
      </c>
      <c r="D9613" s="22" t="s">
        <v>2049</v>
      </c>
      <c r="E9613" s="22" t="s">
        <v>32</v>
      </c>
      <c r="F9613" s="22" t="s">
        <v>28</v>
      </c>
      <c r="G9613" s="22" t="s">
        <v>64</v>
      </c>
      <c r="H9613" s="22" t="s">
        <v>1997</v>
      </c>
      <c r="I9613" s="30">
        <v>18.690000000000001</v>
      </c>
      <c r="J9613" s="31">
        <v>4</v>
      </c>
      <c r="K9613" s="32">
        <v>3.74</v>
      </c>
    </row>
    <row r="9614" spans="1:11" x14ac:dyDescent="0.25">
      <c r="A9614" s="29">
        <v>43064</v>
      </c>
      <c r="B9614" s="22">
        <v>2017</v>
      </c>
      <c r="C9614" s="22">
        <v>11</v>
      </c>
      <c r="D9614" s="22" t="s">
        <v>171</v>
      </c>
      <c r="E9614" s="22" t="s">
        <v>118</v>
      </c>
      <c r="F9614" s="22" t="s">
        <v>18</v>
      </c>
      <c r="G9614" s="22" t="s">
        <v>19</v>
      </c>
      <c r="H9614" s="22" t="s">
        <v>136</v>
      </c>
      <c r="I9614" s="30">
        <v>701.96</v>
      </c>
      <c r="J9614" s="31">
        <v>2</v>
      </c>
      <c r="K9614" s="32">
        <v>168.47</v>
      </c>
    </row>
    <row r="9615" spans="1:11" x14ac:dyDescent="0.25">
      <c r="A9615" s="29">
        <v>43065</v>
      </c>
      <c r="B9615" s="22">
        <v>2017</v>
      </c>
      <c r="C9615" s="22">
        <v>11</v>
      </c>
      <c r="D9615" s="22" t="s">
        <v>1517</v>
      </c>
      <c r="E9615" s="22" t="s">
        <v>270</v>
      </c>
      <c r="F9615" s="22" t="s">
        <v>18</v>
      </c>
      <c r="G9615" s="22" t="s">
        <v>36</v>
      </c>
      <c r="H9615" s="22" t="s">
        <v>2333</v>
      </c>
      <c r="I9615" s="30">
        <v>126.3</v>
      </c>
      <c r="J9615" s="31">
        <v>3</v>
      </c>
      <c r="K9615" s="32">
        <v>40.42</v>
      </c>
    </row>
    <row r="9616" spans="1:11" x14ac:dyDescent="0.25">
      <c r="A9616" s="29">
        <v>43065</v>
      </c>
      <c r="B9616" s="22">
        <v>2017</v>
      </c>
      <c r="C9616" s="22">
        <v>11</v>
      </c>
      <c r="D9616" s="22" t="s">
        <v>1517</v>
      </c>
      <c r="E9616" s="22" t="s">
        <v>270</v>
      </c>
      <c r="F9616" s="22" t="s">
        <v>13</v>
      </c>
      <c r="G9616" s="22" t="s">
        <v>14</v>
      </c>
      <c r="H9616" s="22" t="s">
        <v>1260</v>
      </c>
      <c r="I9616" s="30">
        <v>38.04</v>
      </c>
      <c r="J9616" s="31">
        <v>2</v>
      </c>
      <c r="K9616" s="32">
        <v>12.17</v>
      </c>
    </row>
    <row r="9617" spans="1:11" x14ac:dyDescent="0.25">
      <c r="A9617" s="29">
        <v>43065</v>
      </c>
      <c r="B9617" s="22">
        <v>2017</v>
      </c>
      <c r="C9617" s="22">
        <v>11</v>
      </c>
      <c r="D9617" s="22" t="s">
        <v>66</v>
      </c>
      <c r="E9617" s="22" t="s">
        <v>131</v>
      </c>
      <c r="F9617" s="22" t="s">
        <v>13</v>
      </c>
      <c r="G9617" s="22" t="s">
        <v>23</v>
      </c>
      <c r="H9617" s="22" t="s">
        <v>836</v>
      </c>
      <c r="I9617" s="30">
        <v>220.75</v>
      </c>
      <c r="J9617" s="31">
        <v>8</v>
      </c>
      <c r="K9617" s="32">
        <v>-40.47</v>
      </c>
    </row>
    <row r="9618" spans="1:11" x14ac:dyDescent="0.25">
      <c r="A9618" s="29">
        <v>43065</v>
      </c>
      <c r="B9618" s="22">
        <v>2017</v>
      </c>
      <c r="C9618" s="22">
        <v>11</v>
      </c>
      <c r="D9618" s="22" t="s">
        <v>1651</v>
      </c>
      <c r="E9618" s="22" t="s">
        <v>174</v>
      </c>
      <c r="F9618" s="22" t="s">
        <v>28</v>
      </c>
      <c r="G9618" s="22" t="s">
        <v>64</v>
      </c>
      <c r="H9618" s="22" t="s">
        <v>688</v>
      </c>
      <c r="I9618" s="30">
        <v>12.84</v>
      </c>
      <c r="J9618" s="31">
        <v>3</v>
      </c>
      <c r="K9618" s="32">
        <v>3.72</v>
      </c>
    </row>
    <row r="9619" spans="1:11" x14ac:dyDescent="0.25">
      <c r="A9619" s="29">
        <v>43065</v>
      </c>
      <c r="B9619" s="22">
        <v>2017</v>
      </c>
      <c r="C9619" s="22">
        <v>11</v>
      </c>
      <c r="D9619" s="22" t="s">
        <v>1275</v>
      </c>
      <c r="E9619" s="22" t="s">
        <v>131</v>
      </c>
      <c r="F9619" s="22" t="s">
        <v>28</v>
      </c>
      <c r="G9619" s="22" t="s">
        <v>58</v>
      </c>
      <c r="H9619" s="22" t="s">
        <v>2296</v>
      </c>
      <c r="I9619" s="30">
        <v>52.27</v>
      </c>
      <c r="J9619" s="31">
        <v>3</v>
      </c>
      <c r="K9619" s="32">
        <v>9.8000000000000007</v>
      </c>
    </row>
    <row r="9620" spans="1:11" x14ac:dyDescent="0.25">
      <c r="A9620" s="29">
        <v>43065</v>
      </c>
      <c r="B9620" s="22">
        <v>2017</v>
      </c>
      <c r="C9620" s="22">
        <v>11</v>
      </c>
      <c r="D9620" s="22" t="s">
        <v>1275</v>
      </c>
      <c r="E9620" s="22" t="s">
        <v>131</v>
      </c>
      <c r="F9620" s="22" t="s">
        <v>28</v>
      </c>
      <c r="G9620" s="22" t="s">
        <v>58</v>
      </c>
      <c r="H9620" s="22" t="s">
        <v>129</v>
      </c>
      <c r="I9620" s="30">
        <v>213.14</v>
      </c>
      <c r="J9620" s="31">
        <v>7</v>
      </c>
      <c r="K9620" s="32">
        <v>23.98</v>
      </c>
    </row>
    <row r="9621" spans="1:11" x14ac:dyDescent="0.25">
      <c r="A9621" s="29">
        <v>43065</v>
      </c>
      <c r="B9621" s="22">
        <v>2017</v>
      </c>
      <c r="C9621" s="22">
        <v>11</v>
      </c>
      <c r="D9621" s="22" t="s">
        <v>1958</v>
      </c>
      <c r="E9621" s="22" t="s">
        <v>26</v>
      </c>
      <c r="F9621" s="22" t="s">
        <v>28</v>
      </c>
      <c r="G9621" s="22" t="s">
        <v>48</v>
      </c>
      <c r="H9621" s="22" t="s">
        <v>1142</v>
      </c>
      <c r="I9621" s="30">
        <v>33.57</v>
      </c>
      <c r="J9621" s="31">
        <v>8</v>
      </c>
      <c r="K9621" s="32">
        <v>-53.71</v>
      </c>
    </row>
    <row r="9622" spans="1:11" x14ac:dyDescent="0.25">
      <c r="A9622" s="29">
        <v>43065</v>
      </c>
      <c r="B9622" s="22">
        <v>2017</v>
      </c>
      <c r="C9622" s="22">
        <v>11</v>
      </c>
      <c r="D9622" s="22" t="s">
        <v>824</v>
      </c>
      <c r="E9622" s="22" t="s">
        <v>22</v>
      </c>
      <c r="F9622" s="22" t="s">
        <v>28</v>
      </c>
      <c r="G9622" s="22" t="s">
        <v>58</v>
      </c>
      <c r="H9622" s="22" t="s">
        <v>1196</v>
      </c>
      <c r="I9622" s="30">
        <v>58.73</v>
      </c>
      <c r="J9622" s="31">
        <v>7</v>
      </c>
      <c r="K9622" s="32">
        <v>14.68</v>
      </c>
    </row>
    <row r="9623" spans="1:11" x14ac:dyDescent="0.25">
      <c r="A9623" s="29">
        <v>43065</v>
      </c>
      <c r="B9623" s="22">
        <v>2017</v>
      </c>
      <c r="C9623" s="22">
        <v>11</v>
      </c>
      <c r="D9623" s="22" t="s">
        <v>824</v>
      </c>
      <c r="E9623" s="22" t="s">
        <v>22</v>
      </c>
      <c r="F9623" s="22" t="s">
        <v>28</v>
      </c>
      <c r="G9623" s="22" t="s">
        <v>48</v>
      </c>
      <c r="H9623" s="22" t="s">
        <v>1914</v>
      </c>
      <c r="I9623" s="30">
        <v>93.34</v>
      </c>
      <c r="J9623" s="31">
        <v>4</v>
      </c>
      <c r="K9623" s="32">
        <v>32.67</v>
      </c>
    </row>
    <row r="9624" spans="1:11" x14ac:dyDescent="0.25">
      <c r="A9624" s="29">
        <v>43065</v>
      </c>
      <c r="B9624" s="22">
        <v>2017</v>
      </c>
      <c r="C9624" s="22">
        <v>11</v>
      </c>
      <c r="D9624" s="22" t="s">
        <v>2224</v>
      </c>
      <c r="E9624" s="22" t="s">
        <v>212</v>
      </c>
      <c r="F9624" s="22" t="s">
        <v>18</v>
      </c>
      <c r="G9624" s="22" t="s">
        <v>42</v>
      </c>
      <c r="H9624" s="22" t="s">
        <v>383</v>
      </c>
      <c r="I9624" s="30">
        <v>257.94</v>
      </c>
      <c r="J9624" s="31">
        <v>3</v>
      </c>
      <c r="K9624" s="32">
        <v>67.06</v>
      </c>
    </row>
    <row r="9625" spans="1:11" x14ac:dyDescent="0.25">
      <c r="A9625" s="29">
        <v>43065</v>
      </c>
      <c r="B9625" s="22">
        <v>2017</v>
      </c>
      <c r="C9625" s="22">
        <v>11</v>
      </c>
      <c r="D9625" s="22" t="s">
        <v>2224</v>
      </c>
      <c r="E9625" s="22" t="s">
        <v>212</v>
      </c>
      <c r="F9625" s="22" t="s">
        <v>13</v>
      </c>
      <c r="G9625" s="22" t="s">
        <v>23</v>
      </c>
      <c r="H9625" s="22" t="s">
        <v>2228</v>
      </c>
      <c r="I9625" s="30">
        <v>1879.96</v>
      </c>
      <c r="J9625" s="31">
        <v>4</v>
      </c>
      <c r="K9625" s="32">
        <v>545.19000000000005</v>
      </c>
    </row>
    <row r="9626" spans="1:11" x14ac:dyDescent="0.25">
      <c r="A9626" s="29">
        <v>43065</v>
      </c>
      <c r="B9626" s="22">
        <v>2017</v>
      </c>
      <c r="C9626" s="22">
        <v>11</v>
      </c>
      <c r="D9626" s="22" t="s">
        <v>2224</v>
      </c>
      <c r="E9626" s="22" t="s">
        <v>212</v>
      </c>
      <c r="F9626" s="22" t="s">
        <v>18</v>
      </c>
      <c r="G9626" s="22" t="s">
        <v>36</v>
      </c>
      <c r="H9626" s="22" t="s">
        <v>507</v>
      </c>
      <c r="I9626" s="30">
        <v>27.46</v>
      </c>
      <c r="J9626" s="31">
        <v>2</v>
      </c>
      <c r="K9626" s="32">
        <v>9.89</v>
      </c>
    </row>
    <row r="9627" spans="1:11" x14ac:dyDescent="0.25">
      <c r="A9627" s="29">
        <v>43065</v>
      </c>
      <c r="B9627" s="22">
        <v>2017</v>
      </c>
      <c r="C9627" s="22">
        <v>11</v>
      </c>
      <c r="D9627" s="22" t="s">
        <v>2224</v>
      </c>
      <c r="E9627" s="22" t="s">
        <v>212</v>
      </c>
      <c r="F9627" s="22" t="s">
        <v>13</v>
      </c>
      <c r="G9627" s="22" t="s">
        <v>23</v>
      </c>
      <c r="H9627" s="22" t="s">
        <v>556</v>
      </c>
      <c r="I9627" s="30">
        <v>89.98</v>
      </c>
      <c r="J9627" s="31">
        <v>2</v>
      </c>
      <c r="K9627" s="32">
        <v>43.19</v>
      </c>
    </row>
    <row r="9628" spans="1:11" x14ac:dyDescent="0.25">
      <c r="A9628" s="29">
        <v>43065</v>
      </c>
      <c r="B9628" s="22">
        <v>2017</v>
      </c>
      <c r="C9628" s="22">
        <v>11</v>
      </c>
      <c r="D9628" s="22" t="s">
        <v>2224</v>
      </c>
      <c r="E9628" s="22" t="s">
        <v>212</v>
      </c>
      <c r="F9628" s="22" t="s">
        <v>18</v>
      </c>
      <c r="G9628" s="22" t="s">
        <v>19</v>
      </c>
      <c r="H9628" s="22" t="s">
        <v>1185</v>
      </c>
      <c r="I9628" s="30">
        <v>828.6</v>
      </c>
      <c r="J9628" s="31">
        <v>3</v>
      </c>
      <c r="K9628" s="32">
        <v>240.29</v>
      </c>
    </row>
    <row r="9629" spans="1:11" x14ac:dyDescent="0.25">
      <c r="A9629" s="29">
        <v>43065</v>
      </c>
      <c r="B9629" s="22">
        <v>2017</v>
      </c>
      <c r="C9629" s="22">
        <v>11</v>
      </c>
      <c r="D9629" s="22" t="s">
        <v>340</v>
      </c>
      <c r="E9629" s="22" t="s">
        <v>22</v>
      </c>
      <c r="F9629" s="22" t="s">
        <v>13</v>
      </c>
      <c r="G9629" s="22" t="s">
        <v>23</v>
      </c>
      <c r="H9629" s="22" t="s">
        <v>2066</v>
      </c>
      <c r="I9629" s="30">
        <v>979.95</v>
      </c>
      <c r="J9629" s="31">
        <v>5</v>
      </c>
      <c r="K9629" s="32">
        <v>264.58999999999997</v>
      </c>
    </row>
    <row r="9630" spans="1:11" x14ac:dyDescent="0.25">
      <c r="A9630" s="29">
        <v>43065</v>
      </c>
      <c r="B9630" s="22">
        <v>2017</v>
      </c>
      <c r="C9630" s="22">
        <v>11</v>
      </c>
      <c r="D9630" s="22" t="s">
        <v>340</v>
      </c>
      <c r="E9630" s="22" t="s">
        <v>22</v>
      </c>
      <c r="F9630" s="22" t="s">
        <v>18</v>
      </c>
      <c r="G9630" s="22" t="s">
        <v>36</v>
      </c>
      <c r="H9630" s="22" t="s">
        <v>1149</v>
      </c>
      <c r="I9630" s="30">
        <v>135.30000000000001</v>
      </c>
      <c r="J9630" s="31">
        <v>5</v>
      </c>
      <c r="K9630" s="32">
        <v>37.880000000000003</v>
      </c>
    </row>
    <row r="9631" spans="1:11" x14ac:dyDescent="0.25">
      <c r="A9631" s="29">
        <v>43066</v>
      </c>
      <c r="B9631" s="22">
        <v>2017</v>
      </c>
      <c r="C9631" s="22">
        <v>11</v>
      </c>
      <c r="D9631" s="22" t="s">
        <v>1305</v>
      </c>
      <c r="E9631" s="22" t="s">
        <v>12</v>
      </c>
      <c r="F9631" s="22" t="s">
        <v>18</v>
      </c>
      <c r="G9631" s="22" t="s">
        <v>36</v>
      </c>
      <c r="H9631" s="22" t="s">
        <v>648</v>
      </c>
      <c r="I9631" s="30">
        <v>46.94</v>
      </c>
      <c r="J9631" s="31">
        <v>1</v>
      </c>
      <c r="K9631" s="32">
        <v>19.25</v>
      </c>
    </row>
    <row r="9632" spans="1:11" x14ac:dyDescent="0.25">
      <c r="A9632" s="29">
        <v>43066</v>
      </c>
      <c r="B9632" s="22">
        <v>2017</v>
      </c>
      <c r="C9632" s="22">
        <v>11</v>
      </c>
      <c r="D9632" s="22" t="s">
        <v>1305</v>
      </c>
      <c r="E9632" s="22" t="s">
        <v>12</v>
      </c>
      <c r="F9632" s="22" t="s">
        <v>13</v>
      </c>
      <c r="G9632" s="22" t="s">
        <v>14</v>
      </c>
      <c r="H9632" s="22" t="s">
        <v>1706</v>
      </c>
      <c r="I9632" s="30">
        <v>143.72999999999999</v>
      </c>
      <c r="J9632" s="31">
        <v>9</v>
      </c>
      <c r="K9632" s="32">
        <v>56.05</v>
      </c>
    </row>
    <row r="9633" spans="1:11" x14ac:dyDescent="0.25">
      <c r="A9633" s="29">
        <v>43066</v>
      </c>
      <c r="B9633" s="22">
        <v>2017</v>
      </c>
      <c r="C9633" s="22">
        <v>11</v>
      </c>
      <c r="D9633" s="22" t="s">
        <v>2526</v>
      </c>
      <c r="E9633" s="22" t="s">
        <v>45</v>
      </c>
      <c r="F9633" s="22" t="s">
        <v>28</v>
      </c>
      <c r="G9633" s="22" t="s">
        <v>29</v>
      </c>
      <c r="H9633" s="22" t="s">
        <v>2201</v>
      </c>
      <c r="I9633" s="30">
        <v>244.55</v>
      </c>
      <c r="J9633" s="31">
        <v>5</v>
      </c>
      <c r="K9633" s="32">
        <v>114.94</v>
      </c>
    </row>
    <row r="9634" spans="1:11" x14ac:dyDescent="0.25">
      <c r="A9634" s="29">
        <v>43066</v>
      </c>
      <c r="B9634" s="22">
        <v>2017</v>
      </c>
      <c r="C9634" s="22">
        <v>11</v>
      </c>
      <c r="D9634" s="22" t="s">
        <v>2526</v>
      </c>
      <c r="E9634" s="22" t="s">
        <v>45</v>
      </c>
      <c r="F9634" s="22" t="s">
        <v>13</v>
      </c>
      <c r="G9634" s="22" t="s">
        <v>14</v>
      </c>
      <c r="H9634" s="22" t="s">
        <v>348</v>
      </c>
      <c r="I9634" s="30">
        <v>166.16</v>
      </c>
      <c r="J9634" s="31">
        <v>8</v>
      </c>
      <c r="K9634" s="32">
        <v>59.82</v>
      </c>
    </row>
    <row r="9635" spans="1:11" x14ac:dyDescent="0.25">
      <c r="A9635" s="29">
        <v>43066</v>
      </c>
      <c r="B9635" s="22">
        <v>2017</v>
      </c>
      <c r="C9635" s="22">
        <v>11</v>
      </c>
      <c r="D9635" s="22" t="s">
        <v>1460</v>
      </c>
      <c r="E9635" s="22" t="s">
        <v>81</v>
      </c>
      <c r="F9635" s="22" t="s">
        <v>28</v>
      </c>
      <c r="G9635" s="22" t="s">
        <v>64</v>
      </c>
      <c r="H9635" s="22" t="s">
        <v>2661</v>
      </c>
      <c r="I9635" s="30">
        <v>8.76</v>
      </c>
      <c r="J9635" s="31">
        <v>5</v>
      </c>
      <c r="K9635" s="32">
        <v>0.77</v>
      </c>
    </row>
    <row r="9636" spans="1:11" x14ac:dyDescent="0.25">
      <c r="A9636" s="29">
        <v>43066</v>
      </c>
      <c r="B9636" s="22">
        <v>2017</v>
      </c>
      <c r="C9636" s="22">
        <v>11</v>
      </c>
      <c r="D9636" s="22" t="s">
        <v>1460</v>
      </c>
      <c r="E9636" s="22" t="s">
        <v>81</v>
      </c>
      <c r="F9636" s="22" t="s">
        <v>28</v>
      </c>
      <c r="G9636" s="22" t="s">
        <v>58</v>
      </c>
      <c r="H9636" s="22" t="s">
        <v>2079</v>
      </c>
      <c r="I9636" s="30">
        <v>43.58</v>
      </c>
      <c r="J9636" s="31">
        <v>1</v>
      </c>
      <c r="K9636" s="32">
        <v>4.3600000000000003</v>
      </c>
    </row>
    <row r="9637" spans="1:11" x14ac:dyDescent="0.25">
      <c r="A9637" s="29">
        <v>43066</v>
      </c>
      <c r="B9637" s="22">
        <v>2017</v>
      </c>
      <c r="C9637" s="22">
        <v>11</v>
      </c>
      <c r="D9637" s="22" t="s">
        <v>2126</v>
      </c>
      <c r="E9637" s="22" t="s">
        <v>45</v>
      </c>
      <c r="F9637" s="22" t="s">
        <v>28</v>
      </c>
      <c r="G9637" s="22" t="s">
        <v>48</v>
      </c>
      <c r="H9637" s="22" t="s">
        <v>1220</v>
      </c>
      <c r="I9637" s="30">
        <v>117.49</v>
      </c>
      <c r="J9637" s="31">
        <v>7</v>
      </c>
      <c r="K9637" s="32">
        <v>41.12</v>
      </c>
    </row>
    <row r="9638" spans="1:11" x14ac:dyDescent="0.25">
      <c r="A9638" s="29">
        <v>43066</v>
      </c>
      <c r="B9638" s="22">
        <v>2017</v>
      </c>
      <c r="C9638" s="22">
        <v>11</v>
      </c>
      <c r="D9638" s="22" t="s">
        <v>2126</v>
      </c>
      <c r="E9638" s="22" t="s">
        <v>45</v>
      </c>
      <c r="F9638" s="22" t="s">
        <v>18</v>
      </c>
      <c r="G9638" s="22" t="s">
        <v>36</v>
      </c>
      <c r="H9638" s="22" t="s">
        <v>2154</v>
      </c>
      <c r="I9638" s="30">
        <v>18.84</v>
      </c>
      <c r="J9638" s="31">
        <v>3</v>
      </c>
      <c r="K9638" s="32">
        <v>6.03</v>
      </c>
    </row>
    <row r="9639" spans="1:11" x14ac:dyDescent="0.25">
      <c r="A9639" s="29">
        <v>43066</v>
      </c>
      <c r="B9639" s="22">
        <v>2017</v>
      </c>
      <c r="C9639" s="22">
        <v>11</v>
      </c>
      <c r="D9639" s="22" t="s">
        <v>2186</v>
      </c>
      <c r="E9639" s="22" t="s">
        <v>45</v>
      </c>
      <c r="F9639" s="22" t="s">
        <v>13</v>
      </c>
      <c r="G9639" s="22" t="s">
        <v>23</v>
      </c>
      <c r="H9639" s="22" t="s">
        <v>535</v>
      </c>
      <c r="I9639" s="30">
        <v>57.57</v>
      </c>
      <c r="J9639" s="31">
        <v>4</v>
      </c>
      <c r="K9639" s="32">
        <v>5.76</v>
      </c>
    </row>
    <row r="9640" spans="1:11" x14ac:dyDescent="0.25">
      <c r="A9640" s="29">
        <v>43066</v>
      </c>
      <c r="B9640" s="22">
        <v>2017</v>
      </c>
      <c r="C9640" s="22">
        <v>11</v>
      </c>
      <c r="D9640" s="22" t="s">
        <v>135</v>
      </c>
      <c r="E9640" s="22" t="s">
        <v>22</v>
      </c>
      <c r="F9640" s="22" t="s">
        <v>28</v>
      </c>
      <c r="G9640" s="22" t="s">
        <v>64</v>
      </c>
      <c r="H9640" s="22" t="s">
        <v>503</v>
      </c>
      <c r="I9640" s="30">
        <v>6.99</v>
      </c>
      <c r="J9640" s="31">
        <v>3</v>
      </c>
      <c r="K9640" s="32">
        <v>2.0299999999999998</v>
      </c>
    </row>
    <row r="9641" spans="1:11" x14ac:dyDescent="0.25">
      <c r="A9641" s="29">
        <v>43066</v>
      </c>
      <c r="B9641" s="22">
        <v>2017</v>
      </c>
      <c r="C9641" s="22">
        <v>11</v>
      </c>
      <c r="D9641" s="22" t="s">
        <v>135</v>
      </c>
      <c r="E9641" s="22" t="s">
        <v>22</v>
      </c>
      <c r="F9641" s="22" t="s">
        <v>28</v>
      </c>
      <c r="G9641" s="22" t="s">
        <v>48</v>
      </c>
      <c r="H9641" s="22" t="s">
        <v>490</v>
      </c>
      <c r="I9641" s="30">
        <v>107.42</v>
      </c>
      <c r="J9641" s="31">
        <v>6</v>
      </c>
      <c r="K9641" s="32">
        <v>36.26</v>
      </c>
    </row>
    <row r="9642" spans="1:11" x14ac:dyDescent="0.25">
      <c r="A9642" s="29">
        <v>43066</v>
      </c>
      <c r="B9642" s="22">
        <v>2017</v>
      </c>
      <c r="C9642" s="22">
        <v>11</v>
      </c>
      <c r="D9642" s="22" t="s">
        <v>2277</v>
      </c>
      <c r="E9642" s="22" t="s">
        <v>212</v>
      </c>
      <c r="F9642" s="22" t="s">
        <v>28</v>
      </c>
      <c r="G9642" s="22" t="s">
        <v>29</v>
      </c>
      <c r="H9642" s="22" t="s">
        <v>476</v>
      </c>
      <c r="I9642" s="30">
        <v>158.28</v>
      </c>
      <c r="J9642" s="31">
        <v>6</v>
      </c>
      <c r="K9642" s="32">
        <v>72.81</v>
      </c>
    </row>
    <row r="9643" spans="1:11" x14ac:dyDescent="0.25">
      <c r="A9643" s="29">
        <v>43066</v>
      </c>
      <c r="B9643" s="22">
        <v>2017</v>
      </c>
      <c r="C9643" s="22">
        <v>11</v>
      </c>
      <c r="D9643" s="22" t="s">
        <v>2277</v>
      </c>
      <c r="E9643" s="22" t="s">
        <v>212</v>
      </c>
      <c r="F9643" s="22" t="s">
        <v>28</v>
      </c>
      <c r="G9643" s="22" t="s">
        <v>48</v>
      </c>
      <c r="H9643" s="22" t="s">
        <v>795</v>
      </c>
      <c r="I9643" s="30">
        <v>497.94</v>
      </c>
      <c r="J9643" s="31">
        <v>3</v>
      </c>
      <c r="K9643" s="32">
        <v>224.07</v>
      </c>
    </row>
    <row r="9644" spans="1:11" x14ac:dyDescent="0.25">
      <c r="A9644" s="29">
        <v>43067</v>
      </c>
      <c r="B9644" s="22">
        <v>2017</v>
      </c>
      <c r="C9644" s="22">
        <v>11</v>
      </c>
      <c r="D9644" s="22" t="s">
        <v>384</v>
      </c>
      <c r="E9644" s="22" t="s">
        <v>89</v>
      </c>
      <c r="F9644" s="22" t="s">
        <v>18</v>
      </c>
      <c r="G9644" s="22" t="s">
        <v>36</v>
      </c>
      <c r="H9644" s="22" t="s">
        <v>2448</v>
      </c>
      <c r="I9644" s="30">
        <v>516.49</v>
      </c>
      <c r="J9644" s="31">
        <v>7</v>
      </c>
      <c r="K9644" s="32">
        <v>-12.91</v>
      </c>
    </row>
    <row r="9645" spans="1:11" x14ac:dyDescent="0.25">
      <c r="A9645" s="29">
        <v>43067</v>
      </c>
      <c r="B9645" s="22">
        <v>2017</v>
      </c>
      <c r="C9645" s="22">
        <v>11</v>
      </c>
      <c r="D9645" s="22" t="s">
        <v>384</v>
      </c>
      <c r="E9645" s="22" t="s">
        <v>89</v>
      </c>
      <c r="F9645" s="22" t="s">
        <v>18</v>
      </c>
      <c r="G9645" s="22" t="s">
        <v>36</v>
      </c>
      <c r="H9645" s="22" t="s">
        <v>2388</v>
      </c>
      <c r="I9645" s="30">
        <v>1007.23</v>
      </c>
      <c r="J9645" s="31">
        <v>6</v>
      </c>
      <c r="K9645" s="32">
        <v>75.540000000000006</v>
      </c>
    </row>
    <row r="9646" spans="1:11" x14ac:dyDescent="0.25">
      <c r="A9646" s="29">
        <v>43067</v>
      </c>
      <c r="B9646" s="22">
        <v>2017</v>
      </c>
      <c r="C9646" s="22">
        <v>11</v>
      </c>
      <c r="D9646" s="22" t="s">
        <v>384</v>
      </c>
      <c r="E9646" s="22" t="s">
        <v>89</v>
      </c>
      <c r="F9646" s="22" t="s">
        <v>18</v>
      </c>
      <c r="G9646" s="22" t="s">
        <v>42</v>
      </c>
      <c r="H9646" s="22" t="s">
        <v>1046</v>
      </c>
      <c r="I9646" s="30">
        <v>2065.3200000000002</v>
      </c>
      <c r="J9646" s="31">
        <v>12</v>
      </c>
      <c r="K9646" s="32">
        <v>-619.6</v>
      </c>
    </row>
    <row r="9647" spans="1:11" x14ac:dyDescent="0.25">
      <c r="A9647" s="29">
        <v>43067</v>
      </c>
      <c r="B9647" s="22">
        <v>2017</v>
      </c>
      <c r="C9647" s="22">
        <v>11</v>
      </c>
      <c r="D9647" s="22" t="s">
        <v>384</v>
      </c>
      <c r="E9647" s="22" t="s">
        <v>89</v>
      </c>
      <c r="F9647" s="22" t="s">
        <v>28</v>
      </c>
      <c r="G9647" s="22" t="s">
        <v>29</v>
      </c>
      <c r="H9647" s="22" t="s">
        <v>1326</v>
      </c>
      <c r="I9647" s="30">
        <v>15.55</v>
      </c>
      <c r="J9647" s="31">
        <v>3</v>
      </c>
      <c r="K9647" s="32">
        <v>5.44</v>
      </c>
    </row>
    <row r="9648" spans="1:11" x14ac:dyDescent="0.25">
      <c r="A9648" s="29">
        <v>43067</v>
      </c>
      <c r="B9648" s="22">
        <v>2017</v>
      </c>
      <c r="C9648" s="22">
        <v>11</v>
      </c>
      <c r="D9648" s="22" t="s">
        <v>384</v>
      </c>
      <c r="E9648" s="22" t="s">
        <v>89</v>
      </c>
      <c r="F9648" s="22" t="s">
        <v>28</v>
      </c>
      <c r="G9648" s="22" t="s">
        <v>29</v>
      </c>
      <c r="H9648" s="22" t="s">
        <v>1492</v>
      </c>
      <c r="I9648" s="30">
        <v>25.34</v>
      </c>
      <c r="J9648" s="31">
        <v>6</v>
      </c>
      <c r="K9648" s="32">
        <v>7.92</v>
      </c>
    </row>
    <row r="9649" spans="1:11" x14ac:dyDescent="0.25">
      <c r="A9649" s="29">
        <v>43067</v>
      </c>
      <c r="B9649" s="22">
        <v>2017</v>
      </c>
      <c r="C9649" s="22">
        <v>11</v>
      </c>
      <c r="D9649" s="22" t="s">
        <v>1240</v>
      </c>
      <c r="E9649" s="22" t="s">
        <v>103</v>
      </c>
      <c r="F9649" s="22" t="s">
        <v>28</v>
      </c>
      <c r="G9649" s="22" t="s">
        <v>29</v>
      </c>
      <c r="H9649" s="22" t="s">
        <v>715</v>
      </c>
      <c r="I9649" s="30">
        <v>88.77</v>
      </c>
      <c r="J9649" s="31">
        <v>2</v>
      </c>
      <c r="K9649" s="32">
        <v>31.07</v>
      </c>
    </row>
    <row r="9650" spans="1:11" x14ac:dyDescent="0.25">
      <c r="A9650" s="29">
        <v>43067</v>
      </c>
      <c r="B9650" s="22">
        <v>2017</v>
      </c>
      <c r="C9650" s="22">
        <v>11</v>
      </c>
      <c r="D9650" s="22" t="s">
        <v>128</v>
      </c>
      <c r="E9650" s="22" t="s">
        <v>22</v>
      </c>
      <c r="F9650" s="22" t="s">
        <v>13</v>
      </c>
      <c r="G9650" s="22" t="s">
        <v>23</v>
      </c>
      <c r="H9650" s="22" t="s">
        <v>1954</v>
      </c>
      <c r="I9650" s="30">
        <v>1979.89</v>
      </c>
      <c r="J9650" s="31">
        <v>11</v>
      </c>
      <c r="K9650" s="32">
        <v>494.97</v>
      </c>
    </row>
    <row r="9651" spans="1:11" x14ac:dyDescent="0.25">
      <c r="A9651" s="29">
        <v>43067</v>
      </c>
      <c r="B9651" s="22">
        <v>2017</v>
      </c>
      <c r="C9651" s="22">
        <v>11</v>
      </c>
      <c r="D9651" s="22" t="s">
        <v>128</v>
      </c>
      <c r="E9651" s="22" t="s">
        <v>22</v>
      </c>
      <c r="F9651" s="22" t="s">
        <v>28</v>
      </c>
      <c r="G9651" s="22" t="s">
        <v>155</v>
      </c>
      <c r="H9651" s="22" t="s">
        <v>2289</v>
      </c>
      <c r="I9651" s="30">
        <v>79.959999999999994</v>
      </c>
      <c r="J9651" s="31">
        <v>2</v>
      </c>
      <c r="K9651" s="32">
        <v>35.979999999999997</v>
      </c>
    </row>
    <row r="9652" spans="1:11" x14ac:dyDescent="0.25">
      <c r="A9652" s="29">
        <v>43067</v>
      </c>
      <c r="B9652" s="22">
        <v>2017</v>
      </c>
      <c r="C9652" s="22">
        <v>11</v>
      </c>
      <c r="D9652" s="22" t="s">
        <v>1540</v>
      </c>
      <c r="E9652" s="22" t="s">
        <v>324</v>
      </c>
      <c r="F9652" s="22" t="s">
        <v>28</v>
      </c>
      <c r="G9652" s="22" t="s">
        <v>64</v>
      </c>
      <c r="H9652" s="22" t="s">
        <v>1004</v>
      </c>
      <c r="I9652" s="30">
        <v>1.64</v>
      </c>
      <c r="J9652" s="31">
        <v>1</v>
      </c>
      <c r="K9652" s="32">
        <v>0.74</v>
      </c>
    </row>
    <row r="9653" spans="1:11" x14ac:dyDescent="0.25">
      <c r="A9653" s="29">
        <v>43067</v>
      </c>
      <c r="B9653" s="22">
        <v>2017</v>
      </c>
      <c r="C9653" s="22">
        <v>11</v>
      </c>
      <c r="D9653" s="22" t="s">
        <v>1540</v>
      </c>
      <c r="E9653" s="22" t="s">
        <v>324</v>
      </c>
      <c r="F9653" s="22" t="s">
        <v>18</v>
      </c>
      <c r="G9653" s="22" t="s">
        <v>36</v>
      </c>
      <c r="H9653" s="22" t="s">
        <v>2388</v>
      </c>
      <c r="I9653" s="30">
        <v>1049.2</v>
      </c>
      <c r="J9653" s="31">
        <v>5</v>
      </c>
      <c r="K9653" s="32">
        <v>272.79000000000002</v>
      </c>
    </row>
    <row r="9654" spans="1:11" x14ac:dyDescent="0.25">
      <c r="A9654" s="29">
        <v>43067</v>
      </c>
      <c r="B9654" s="22">
        <v>2017</v>
      </c>
      <c r="C9654" s="22">
        <v>11</v>
      </c>
      <c r="D9654" s="22" t="s">
        <v>1540</v>
      </c>
      <c r="E9654" s="22" t="s">
        <v>324</v>
      </c>
      <c r="F9654" s="22" t="s">
        <v>18</v>
      </c>
      <c r="G9654" s="22" t="s">
        <v>36</v>
      </c>
      <c r="H9654" s="22" t="s">
        <v>1781</v>
      </c>
      <c r="I9654" s="30">
        <v>20.9</v>
      </c>
      <c r="J9654" s="31">
        <v>5</v>
      </c>
      <c r="K9654" s="32">
        <v>7.52</v>
      </c>
    </row>
    <row r="9655" spans="1:11" x14ac:dyDescent="0.25">
      <c r="A9655" s="29">
        <v>43067</v>
      </c>
      <c r="B9655" s="22">
        <v>2017</v>
      </c>
      <c r="C9655" s="22">
        <v>11</v>
      </c>
      <c r="D9655" s="22" t="s">
        <v>911</v>
      </c>
      <c r="E9655" s="22" t="s">
        <v>45</v>
      </c>
      <c r="F9655" s="22" t="s">
        <v>28</v>
      </c>
      <c r="G9655" s="22" t="s">
        <v>46</v>
      </c>
      <c r="H9655" s="22" t="s">
        <v>179</v>
      </c>
      <c r="I9655" s="30">
        <v>62.65</v>
      </c>
      <c r="J9655" s="31">
        <v>5</v>
      </c>
      <c r="K9655" s="32">
        <v>29.45</v>
      </c>
    </row>
    <row r="9656" spans="1:11" x14ac:dyDescent="0.25">
      <c r="A9656" s="29">
        <v>43068</v>
      </c>
      <c r="B9656" s="22">
        <v>2017</v>
      </c>
      <c r="C9656" s="22">
        <v>11</v>
      </c>
      <c r="D9656" s="22" t="s">
        <v>804</v>
      </c>
      <c r="E9656" s="22" t="s">
        <v>205</v>
      </c>
      <c r="F9656" s="22" t="s">
        <v>18</v>
      </c>
      <c r="G9656" s="22" t="s">
        <v>19</v>
      </c>
      <c r="H9656" s="22" t="s">
        <v>982</v>
      </c>
      <c r="I9656" s="30">
        <v>390.37</v>
      </c>
      <c r="J9656" s="31">
        <v>2</v>
      </c>
      <c r="K9656" s="32">
        <v>48.8</v>
      </c>
    </row>
    <row r="9657" spans="1:11" x14ac:dyDescent="0.25">
      <c r="A9657" s="29">
        <v>43068</v>
      </c>
      <c r="B9657" s="22">
        <v>2017</v>
      </c>
      <c r="C9657" s="22">
        <v>11</v>
      </c>
      <c r="D9657" s="22" t="s">
        <v>804</v>
      </c>
      <c r="E9657" s="22" t="s">
        <v>205</v>
      </c>
      <c r="F9657" s="22" t="s">
        <v>18</v>
      </c>
      <c r="G9657" s="22" t="s">
        <v>36</v>
      </c>
      <c r="H9657" s="22" t="s">
        <v>656</v>
      </c>
      <c r="I9657" s="30">
        <v>101.52</v>
      </c>
      <c r="J9657" s="31">
        <v>5</v>
      </c>
      <c r="K9657" s="32">
        <v>19.04</v>
      </c>
    </row>
    <row r="9658" spans="1:11" x14ac:dyDescent="0.25">
      <c r="A9658" s="29">
        <v>43069</v>
      </c>
      <c r="B9658" s="22">
        <v>2017</v>
      </c>
      <c r="C9658" s="22">
        <v>11</v>
      </c>
      <c r="D9658" s="22" t="s">
        <v>900</v>
      </c>
      <c r="E9658" s="22" t="s">
        <v>22</v>
      </c>
      <c r="F9658" s="22" t="s">
        <v>28</v>
      </c>
      <c r="G9658" s="22" t="s">
        <v>48</v>
      </c>
      <c r="H9658" s="22" t="s">
        <v>1829</v>
      </c>
      <c r="I9658" s="30">
        <v>68.47</v>
      </c>
      <c r="J9658" s="31">
        <v>3</v>
      </c>
      <c r="K9658" s="32">
        <v>23.11</v>
      </c>
    </row>
    <row r="9659" spans="1:11" x14ac:dyDescent="0.25">
      <c r="A9659" s="29">
        <v>43069</v>
      </c>
      <c r="B9659" s="22">
        <v>2017</v>
      </c>
      <c r="C9659" s="22">
        <v>11</v>
      </c>
      <c r="D9659" s="22" t="s">
        <v>900</v>
      </c>
      <c r="E9659" s="22" t="s">
        <v>22</v>
      </c>
      <c r="F9659" s="22" t="s">
        <v>18</v>
      </c>
      <c r="G9659" s="22" t="s">
        <v>19</v>
      </c>
      <c r="H9659" s="22" t="s">
        <v>1185</v>
      </c>
      <c r="I9659" s="30">
        <v>1242.9000000000001</v>
      </c>
      <c r="J9659" s="31">
        <v>5</v>
      </c>
      <c r="K9659" s="32">
        <v>262.39</v>
      </c>
    </row>
    <row r="9660" spans="1:11" x14ac:dyDescent="0.25">
      <c r="A9660" s="29">
        <v>43069</v>
      </c>
      <c r="B9660" s="22">
        <v>2017</v>
      </c>
      <c r="C9660" s="22">
        <v>11</v>
      </c>
      <c r="D9660" s="22" t="s">
        <v>1465</v>
      </c>
      <c r="E9660" s="22" t="s">
        <v>472</v>
      </c>
      <c r="F9660" s="22" t="s">
        <v>28</v>
      </c>
      <c r="G9660" s="22" t="s">
        <v>38</v>
      </c>
      <c r="H9660" s="22" t="s">
        <v>2354</v>
      </c>
      <c r="I9660" s="30">
        <v>173.8</v>
      </c>
      <c r="J9660" s="31">
        <v>5</v>
      </c>
      <c r="K9660" s="32">
        <v>43.45</v>
      </c>
    </row>
    <row r="9661" spans="1:11" x14ac:dyDescent="0.25">
      <c r="A9661" s="29">
        <v>43069</v>
      </c>
      <c r="B9661" s="22">
        <v>2017</v>
      </c>
      <c r="C9661" s="22">
        <v>11</v>
      </c>
      <c r="D9661" s="22" t="s">
        <v>1749</v>
      </c>
      <c r="E9661" s="22" t="s">
        <v>706</v>
      </c>
      <c r="F9661" s="22" t="s">
        <v>28</v>
      </c>
      <c r="G9661" s="22" t="s">
        <v>64</v>
      </c>
      <c r="H9661" s="22" t="s">
        <v>1075</v>
      </c>
      <c r="I9661" s="30">
        <v>155.94</v>
      </c>
      <c r="J9661" s="31">
        <v>6</v>
      </c>
      <c r="K9661" s="32">
        <v>45.22</v>
      </c>
    </row>
    <row r="9662" spans="1:11" x14ac:dyDescent="0.25">
      <c r="A9662" s="29">
        <v>43069</v>
      </c>
      <c r="B9662" s="22">
        <v>2017</v>
      </c>
      <c r="C9662" s="22">
        <v>11</v>
      </c>
      <c r="D9662" s="22" t="s">
        <v>2498</v>
      </c>
      <c r="E9662" s="22" t="s">
        <v>131</v>
      </c>
      <c r="F9662" s="22" t="s">
        <v>28</v>
      </c>
      <c r="G9662" s="22" t="s">
        <v>58</v>
      </c>
      <c r="H9662" s="22" t="s">
        <v>2085</v>
      </c>
      <c r="I9662" s="30">
        <v>663.94</v>
      </c>
      <c r="J9662" s="31">
        <v>4</v>
      </c>
      <c r="K9662" s="32">
        <v>82.99</v>
      </c>
    </row>
    <row r="9663" spans="1:11" x14ac:dyDescent="0.25">
      <c r="A9663" s="29">
        <v>43069</v>
      </c>
      <c r="B9663" s="22">
        <v>2017</v>
      </c>
      <c r="C9663" s="22">
        <v>11</v>
      </c>
      <c r="D9663" s="22" t="s">
        <v>2172</v>
      </c>
      <c r="E9663" s="22" t="s">
        <v>77</v>
      </c>
      <c r="F9663" s="22" t="s">
        <v>13</v>
      </c>
      <c r="G9663" s="22" t="s">
        <v>23</v>
      </c>
      <c r="H9663" s="22" t="s">
        <v>2312</v>
      </c>
      <c r="I9663" s="30">
        <v>71.98</v>
      </c>
      <c r="J9663" s="31">
        <v>3</v>
      </c>
      <c r="K9663" s="32">
        <v>9</v>
      </c>
    </row>
    <row r="9664" spans="1:11" x14ac:dyDescent="0.25">
      <c r="A9664" s="29">
        <v>43069</v>
      </c>
      <c r="B9664" s="22">
        <v>2017</v>
      </c>
      <c r="C9664" s="22">
        <v>11</v>
      </c>
      <c r="D9664" s="22" t="s">
        <v>2343</v>
      </c>
      <c r="E9664" s="22" t="s">
        <v>32</v>
      </c>
      <c r="F9664" s="22" t="s">
        <v>28</v>
      </c>
      <c r="G9664" s="22" t="s">
        <v>33</v>
      </c>
      <c r="H9664" s="22" t="s">
        <v>1063</v>
      </c>
      <c r="I9664" s="30">
        <v>2.37</v>
      </c>
      <c r="J9664" s="31">
        <v>2</v>
      </c>
      <c r="K9664" s="32">
        <v>0.83</v>
      </c>
    </row>
    <row r="9665" spans="1:11" x14ac:dyDescent="0.25">
      <c r="A9665" s="29">
        <v>43069</v>
      </c>
      <c r="B9665" s="22">
        <v>2017</v>
      </c>
      <c r="C9665" s="22">
        <v>11</v>
      </c>
      <c r="D9665" s="22" t="s">
        <v>31</v>
      </c>
      <c r="E9665" s="22" t="s">
        <v>81</v>
      </c>
      <c r="F9665" s="22" t="s">
        <v>13</v>
      </c>
      <c r="G9665" s="22" t="s">
        <v>14</v>
      </c>
      <c r="H9665" s="22" t="s">
        <v>712</v>
      </c>
      <c r="I9665" s="30">
        <v>383.98</v>
      </c>
      <c r="J9665" s="31">
        <v>3</v>
      </c>
      <c r="K9665" s="32">
        <v>81.59</v>
      </c>
    </row>
    <row r="9666" spans="1:11" x14ac:dyDescent="0.25">
      <c r="A9666" s="29">
        <v>43069</v>
      </c>
      <c r="B9666" s="22">
        <v>2017</v>
      </c>
      <c r="C9666" s="22">
        <v>11</v>
      </c>
      <c r="D9666" s="22" t="s">
        <v>31</v>
      </c>
      <c r="E9666" s="22" t="s">
        <v>81</v>
      </c>
      <c r="F9666" s="22" t="s">
        <v>18</v>
      </c>
      <c r="G9666" s="22" t="s">
        <v>42</v>
      </c>
      <c r="H9666" s="22" t="s">
        <v>547</v>
      </c>
      <c r="I9666" s="30">
        <v>1781.68</v>
      </c>
      <c r="J9666" s="31">
        <v>7</v>
      </c>
      <c r="K9666" s="32">
        <v>-653.28</v>
      </c>
    </row>
    <row r="9667" spans="1:11" x14ac:dyDescent="0.25">
      <c r="A9667" s="29">
        <v>43069</v>
      </c>
      <c r="B9667" s="22">
        <v>2017</v>
      </c>
      <c r="C9667" s="22">
        <v>11</v>
      </c>
      <c r="D9667" s="22" t="s">
        <v>2097</v>
      </c>
      <c r="E9667" s="22" t="s">
        <v>22</v>
      </c>
      <c r="F9667" s="22" t="s">
        <v>28</v>
      </c>
      <c r="G9667" s="22" t="s">
        <v>38</v>
      </c>
      <c r="H9667" s="22" t="s">
        <v>2014</v>
      </c>
      <c r="I9667" s="30">
        <v>83.56</v>
      </c>
      <c r="J9667" s="31">
        <v>4</v>
      </c>
      <c r="K9667" s="32">
        <v>1.67</v>
      </c>
    </row>
    <row r="9668" spans="1:11" x14ac:dyDescent="0.25">
      <c r="A9668" s="29">
        <v>43069</v>
      </c>
      <c r="B9668" s="22">
        <v>2017</v>
      </c>
      <c r="C9668" s="22">
        <v>11</v>
      </c>
      <c r="D9668" s="22" t="s">
        <v>2097</v>
      </c>
      <c r="E9668" s="22" t="s">
        <v>22</v>
      </c>
      <c r="F9668" s="22" t="s">
        <v>13</v>
      </c>
      <c r="G9668" s="22" t="s">
        <v>23</v>
      </c>
      <c r="H9668" s="22" t="s">
        <v>2719</v>
      </c>
      <c r="I9668" s="30">
        <v>546.05999999999995</v>
      </c>
      <c r="J9668" s="31">
        <v>3</v>
      </c>
      <c r="K9668" s="32">
        <v>163.82</v>
      </c>
    </row>
    <row r="9669" spans="1:11" x14ac:dyDescent="0.25">
      <c r="A9669" s="29">
        <v>43069</v>
      </c>
      <c r="B9669" s="22">
        <v>2017</v>
      </c>
      <c r="C9669" s="22">
        <v>11</v>
      </c>
      <c r="D9669" s="22" t="s">
        <v>2097</v>
      </c>
      <c r="E9669" s="22" t="s">
        <v>22</v>
      </c>
      <c r="F9669" s="22" t="s">
        <v>28</v>
      </c>
      <c r="G9669" s="22" t="s">
        <v>38</v>
      </c>
      <c r="H9669" s="22" t="s">
        <v>857</v>
      </c>
      <c r="I9669" s="30">
        <v>269.49</v>
      </c>
      <c r="J9669" s="31">
        <v>3</v>
      </c>
      <c r="K9669" s="32">
        <v>5.39</v>
      </c>
    </row>
    <row r="9670" spans="1:11" x14ac:dyDescent="0.25">
      <c r="A9670" s="29">
        <v>43069</v>
      </c>
      <c r="B9670" s="22">
        <v>2017</v>
      </c>
      <c r="C9670" s="22">
        <v>11</v>
      </c>
      <c r="D9670" s="22" t="s">
        <v>2218</v>
      </c>
      <c r="E9670" s="22" t="s">
        <v>45</v>
      </c>
      <c r="F9670" s="22" t="s">
        <v>18</v>
      </c>
      <c r="G9670" s="22" t="s">
        <v>36</v>
      </c>
      <c r="H9670" s="22" t="s">
        <v>817</v>
      </c>
      <c r="I9670" s="30">
        <v>25.83</v>
      </c>
      <c r="J9670" s="31">
        <v>3</v>
      </c>
      <c r="K9670" s="32">
        <v>9.56</v>
      </c>
    </row>
    <row r="9671" spans="1:11" x14ac:dyDescent="0.25">
      <c r="A9671" s="29">
        <v>43069</v>
      </c>
      <c r="B9671" s="22">
        <v>2017</v>
      </c>
      <c r="C9671" s="22">
        <v>11</v>
      </c>
      <c r="D9671" s="22" t="s">
        <v>1035</v>
      </c>
      <c r="E9671" s="22" t="s">
        <v>32</v>
      </c>
      <c r="F9671" s="22" t="s">
        <v>13</v>
      </c>
      <c r="G9671" s="22" t="s">
        <v>14</v>
      </c>
      <c r="H9671" s="22" t="s">
        <v>1176</v>
      </c>
      <c r="I9671" s="30">
        <v>95.98</v>
      </c>
      <c r="J9671" s="31">
        <v>3</v>
      </c>
      <c r="K9671" s="32">
        <v>-10.8</v>
      </c>
    </row>
    <row r="9672" spans="1:11" x14ac:dyDescent="0.25">
      <c r="A9672" s="29">
        <v>43069</v>
      </c>
      <c r="B9672" s="22">
        <v>2017</v>
      </c>
      <c r="C9672" s="22">
        <v>11</v>
      </c>
      <c r="D9672" s="22" t="s">
        <v>916</v>
      </c>
      <c r="E9672" s="22" t="s">
        <v>89</v>
      </c>
      <c r="F9672" s="22" t="s">
        <v>18</v>
      </c>
      <c r="G9672" s="22" t="s">
        <v>19</v>
      </c>
      <c r="H9672" s="22" t="s">
        <v>854</v>
      </c>
      <c r="I9672" s="30">
        <v>1079.32</v>
      </c>
      <c r="J9672" s="31">
        <v>6</v>
      </c>
      <c r="K9672" s="32">
        <v>-15.42</v>
      </c>
    </row>
    <row r="9673" spans="1:11" x14ac:dyDescent="0.25">
      <c r="A9673" s="29">
        <v>43070</v>
      </c>
      <c r="B9673" s="22">
        <v>2017</v>
      </c>
      <c r="C9673" s="22">
        <v>12</v>
      </c>
      <c r="D9673" s="22" t="s">
        <v>675</v>
      </c>
      <c r="E9673" s="22" t="s">
        <v>2082</v>
      </c>
      <c r="F9673" s="22" t="s">
        <v>28</v>
      </c>
      <c r="G9673" s="22" t="s">
        <v>29</v>
      </c>
      <c r="H9673" s="22" t="s">
        <v>210</v>
      </c>
      <c r="I9673" s="30">
        <v>40.08</v>
      </c>
      <c r="J9673" s="31">
        <v>6</v>
      </c>
      <c r="K9673" s="32">
        <v>19.239999999999998</v>
      </c>
    </row>
    <row r="9674" spans="1:11" x14ac:dyDescent="0.25">
      <c r="A9674" s="29">
        <v>43070</v>
      </c>
      <c r="B9674" s="22">
        <v>2017</v>
      </c>
      <c r="C9674" s="22">
        <v>12</v>
      </c>
      <c r="D9674" s="22" t="s">
        <v>675</v>
      </c>
      <c r="E9674" s="22" t="s">
        <v>2082</v>
      </c>
      <c r="F9674" s="22" t="s">
        <v>18</v>
      </c>
      <c r="G9674" s="22" t="s">
        <v>36</v>
      </c>
      <c r="H9674" s="22" t="s">
        <v>2056</v>
      </c>
      <c r="I9674" s="30">
        <v>37.68</v>
      </c>
      <c r="J9674" s="31">
        <v>2</v>
      </c>
      <c r="K9674" s="32">
        <v>15.83</v>
      </c>
    </row>
    <row r="9675" spans="1:11" x14ac:dyDescent="0.25">
      <c r="A9675" s="29">
        <v>43070</v>
      </c>
      <c r="B9675" s="22">
        <v>2017</v>
      </c>
      <c r="C9675" s="22">
        <v>12</v>
      </c>
      <c r="D9675" s="22" t="s">
        <v>2080</v>
      </c>
      <c r="E9675" s="22" t="s">
        <v>45</v>
      </c>
      <c r="F9675" s="22" t="s">
        <v>28</v>
      </c>
      <c r="G9675" s="22" t="s">
        <v>155</v>
      </c>
      <c r="H9675" s="22" t="s">
        <v>156</v>
      </c>
      <c r="I9675" s="30">
        <v>9.7799999999999994</v>
      </c>
      <c r="J9675" s="31">
        <v>1</v>
      </c>
      <c r="K9675" s="32">
        <v>4.8899999999999997</v>
      </c>
    </row>
    <row r="9676" spans="1:11" x14ac:dyDescent="0.25">
      <c r="A9676" s="29">
        <v>43070</v>
      </c>
      <c r="B9676" s="22">
        <v>2017</v>
      </c>
      <c r="C9676" s="22">
        <v>12</v>
      </c>
      <c r="D9676" s="22" t="s">
        <v>1889</v>
      </c>
      <c r="E9676" s="22" t="s">
        <v>32</v>
      </c>
      <c r="F9676" s="22" t="s">
        <v>28</v>
      </c>
      <c r="G9676" s="22" t="s">
        <v>48</v>
      </c>
      <c r="H9676" s="22" t="s">
        <v>2050</v>
      </c>
      <c r="I9676" s="30">
        <v>760.98</v>
      </c>
      <c r="J9676" s="31">
        <v>5</v>
      </c>
      <c r="K9676" s="32">
        <v>-1141.47</v>
      </c>
    </row>
    <row r="9677" spans="1:11" x14ac:dyDescent="0.25">
      <c r="A9677" s="29">
        <v>43072</v>
      </c>
      <c r="B9677" s="22">
        <v>2017</v>
      </c>
      <c r="C9677" s="22">
        <v>12</v>
      </c>
      <c r="D9677" s="22" t="s">
        <v>587</v>
      </c>
      <c r="E9677" s="22" t="s">
        <v>51</v>
      </c>
      <c r="F9677" s="22" t="s">
        <v>13</v>
      </c>
      <c r="G9677" s="22" t="s">
        <v>23</v>
      </c>
      <c r="H9677" s="22" t="s">
        <v>368</v>
      </c>
      <c r="I9677" s="30">
        <v>69.930000000000007</v>
      </c>
      <c r="J9677" s="31">
        <v>7</v>
      </c>
      <c r="K9677" s="32">
        <v>32.17</v>
      </c>
    </row>
    <row r="9678" spans="1:11" x14ac:dyDescent="0.25">
      <c r="A9678" s="29">
        <v>43072</v>
      </c>
      <c r="B9678" s="22">
        <v>2017</v>
      </c>
      <c r="C9678" s="22">
        <v>12</v>
      </c>
      <c r="D9678" s="22" t="s">
        <v>1738</v>
      </c>
      <c r="E9678" s="22" t="s">
        <v>45</v>
      </c>
      <c r="F9678" s="22" t="s">
        <v>28</v>
      </c>
      <c r="G9678" s="22" t="s">
        <v>38</v>
      </c>
      <c r="H9678" s="22" t="s">
        <v>444</v>
      </c>
      <c r="I9678" s="30">
        <v>242.94</v>
      </c>
      <c r="J9678" s="31">
        <v>3</v>
      </c>
      <c r="K9678" s="32">
        <v>9.7200000000000006</v>
      </c>
    </row>
    <row r="9679" spans="1:11" x14ac:dyDescent="0.25">
      <c r="A9679" s="29">
        <v>43072</v>
      </c>
      <c r="B9679" s="22">
        <v>2017</v>
      </c>
      <c r="C9679" s="22">
        <v>12</v>
      </c>
      <c r="D9679" s="22" t="s">
        <v>552</v>
      </c>
      <c r="E9679" s="22" t="s">
        <v>67</v>
      </c>
      <c r="F9679" s="22" t="s">
        <v>28</v>
      </c>
      <c r="G9679" s="22" t="s">
        <v>48</v>
      </c>
      <c r="H9679" s="22" t="s">
        <v>586</v>
      </c>
      <c r="I9679" s="30">
        <v>40.409999999999997</v>
      </c>
      <c r="J9679" s="31">
        <v>9</v>
      </c>
      <c r="K9679" s="32">
        <v>18.59</v>
      </c>
    </row>
    <row r="9680" spans="1:11" x14ac:dyDescent="0.25">
      <c r="A9680" s="29">
        <v>43073</v>
      </c>
      <c r="B9680" s="22">
        <v>2017</v>
      </c>
      <c r="C9680" s="22">
        <v>12</v>
      </c>
      <c r="D9680" s="22" t="s">
        <v>2126</v>
      </c>
      <c r="E9680" s="22" t="s">
        <v>1573</v>
      </c>
      <c r="F9680" s="22" t="s">
        <v>28</v>
      </c>
      <c r="G9680" s="22" t="s">
        <v>48</v>
      </c>
      <c r="H9680" s="22" t="s">
        <v>203</v>
      </c>
      <c r="I9680" s="30">
        <v>29.7</v>
      </c>
      <c r="J9680" s="31">
        <v>5</v>
      </c>
      <c r="K9680" s="32">
        <v>13.37</v>
      </c>
    </row>
    <row r="9681" spans="1:11" x14ac:dyDescent="0.25">
      <c r="A9681" s="29">
        <v>43073</v>
      </c>
      <c r="B9681" s="22">
        <v>2017</v>
      </c>
      <c r="C9681" s="22">
        <v>12</v>
      </c>
      <c r="D9681" s="22" t="s">
        <v>2126</v>
      </c>
      <c r="E9681" s="22" t="s">
        <v>1573</v>
      </c>
      <c r="F9681" s="22" t="s">
        <v>28</v>
      </c>
      <c r="G9681" s="22" t="s">
        <v>29</v>
      </c>
      <c r="H9681" s="22" t="s">
        <v>871</v>
      </c>
      <c r="I9681" s="30">
        <v>39.96</v>
      </c>
      <c r="J9681" s="31">
        <v>4</v>
      </c>
      <c r="K9681" s="32">
        <v>17.98</v>
      </c>
    </row>
    <row r="9682" spans="1:11" x14ac:dyDescent="0.25">
      <c r="A9682" s="29">
        <v>43074</v>
      </c>
      <c r="B9682" s="22">
        <v>2017</v>
      </c>
      <c r="C9682" s="22">
        <v>12</v>
      </c>
      <c r="D9682" s="22" t="s">
        <v>1746</v>
      </c>
      <c r="E9682" s="22" t="s">
        <v>32</v>
      </c>
      <c r="F9682" s="22" t="s">
        <v>28</v>
      </c>
      <c r="G9682" s="22" t="s">
        <v>38</v>
      </c>
      <c r="H9682" s="22" t="s">
        <v>741</v>
      </c>
      <c r="I9682" s="30">
        <v>127.92</v>
      </c>
      <c r="J9682" s="31">
        <v>5</v>
      </c>
      <c r="K9682" s="32">
        <v>-15.99</v>
      </c>
    </row>
    <row r="9683" spans="1:11" x14ac:dyDescent="0.25">
      <c r="A9683" s="29">
        <v>43074</v>
      </c>
      <c r="B9683" s="22">
        <v>2017</v>
      </c>
      <c r="C9683" s="22">
        <v>12</v>
      </c>
      <c r="D9683" s="22" t="s">
        <v>1746</v>
      </c>
      <c r="E9683" s="22" t="s">
        <v>32</v>
      </c>
      <c r="F9683" s="22" t="s">
        <v>28</v>
      </c>
      <c r="G9683" s="22" t="s">
        <v>48</v>
      </c>
      <c r="H9683" s="22" t="s">
        <v>1264</v>
      </c>
      <c r="I9683" s="30">
        <v>34.24</v>
      </c>
      <c r="J9683" s="31">
        <v>4</v>
      </c>
      <c r="K9683" s="32">
        <v>-53.07</v>
      </c>
    </row>
    <row r="9684" spans="1:11" x14ac:dyDescent="0.25">
      <c r="A9684" s="29">
        <v>43074</v>
      </c>
      <c r="B9684" s="22">
        <v>2017</v>
      </c>
      <c r="C9684" s="22">
        <v>12</v>
      </c>
      <c r="D9684" s="22" t="s">
        <v>944</v>
      </c>
      <c r="E9684" s="22" t="s">
        <v>51</v>
      </c>
      <c r="F9684" s="22" t="s">
        <v>28</v>
      </c>
      <c r="G9684" s="22" t="s">
        <v>29</v>
      </c>
      <c r="H9684" s="22" t="s">
        <v>185</v>
      </c>
      <c r="I9684" s="30">
        <v>87.6</v>
      </c>
      <c r="J9684" s="31">
        <v>5</v>
      </c>
      <c r="K9684" s="32">
        <v>42.05</v>
      </c>
    </row>
    <row r="9685" spans="1:11" x14ac:dyDescent="0.25">
      <c r="A9685" s="29">
        <v>43074</v>
      </c>
      <c r="B9685" s="22">
        <v>2017</v>
      </c>
      <c r="C9685" s="22">
        <v>12</v>
      </c>
      <c r="D9685" s="22" t="s">
        <v>1418</v>
      </c>
      <c r="E9685" s="22" t="s">
        <v>131</v>
      </c>
      <c r="F9685" s="22" t="s">
        <v>28</v>
      </c>
      <c r="G9685" s="22" t="s">
        <v>64</v>
      </c>
      <c r="H9685" s="22" t="s">
        <v>688</v>
      </c>
      <c r="I9685" s="30">
        <v>10.27</v>
      </c>
      <c r="J9685" s="31">
        <v>3</v>
      </c>
      <c r="K9685" s="32">
        <v>1.1599999999999999</v>
      </c>
    </row>
    <row r="9686" spans="1:11" x14ac:dyDescent="0.25">
      <c r="A9686" s="29">
        <v>43074</v>
      </c>
      <c r="B9686" s="22">
        <v>2017</v>
      </c>
      <c r="C9686" s="22">
        <v>12</v>
      </c>
      <c r="D9686" s="22" t="s">
        <v>1754</v>
      </c>
      <c r="E9686" s="22" t="s">
        <v>45</v>
      </c>
      <c r="F9686" s="22" t="s">
        <v>28</v>
      </c>
      <c r="G9686" s="22" t="s">
        <v>293</v>
      </c>
      <c r="H9686" s="22" t="s">
        <v>337</v>
      </c>
      <c r="I9686" s="30">
        <v>238.62</v>
      </c>
      <c r="J9686" s="31">
        <v>2</v>
      </c>
      <c r="K9686" s="32">
        <v>4.7699999999999996</v>
      </c>
    </row>
    <row r="9687" spans="1:11" x14ac:dyDescent="0.25">
      <c r="A9687" s="29">
        <v>43074</v>
      </c>
      <c r="B9687" s="22">
        <v>2017</v>
      </c>
      <c r="C9687" s="22">
        <v>12</v>
      </c>
      <c r="D9687" s="22" t="s">
        <v>1754</v>
      </c>
      <c r="E9687" s="22" t="s">
        <v>45</v>
      </c>
      <c r="F9687" s="22" t="s">
        <v>28</v>
      </c>
      <c r="G9687" s="22" t="s">
        <v>58</v>
      </c>
      <c r="H9687" s="22" t="s">
        <v>1816</v>
      </c>
      <c r="I9687" s="30">
        <v>7.77</v>
      </c>
      <c r="J9687" s="31">
        <v>1</v>
      </c>
      <c r="K9687" s="32">
        <v>2.1</v>
      </c>
    </row>
    <row r="9688" spans="1:11" x14ac:dyDescent="0.25">
      <c r="A9688" s="29">
        <v>43074</v>
      </c>
      <c r="B9688" s="22">
        <v>2017</v>
      </c>
      <c r="C9688" s="22">
        <v>12</v>
      </c>
      <c r="D9688" s="22" t="s">
        <v>1754</v>
      </c>
      <c r="E9688" s="22" t="s">
        <v>45</v>
      </c>
      <c r="F9688" s="22" t="s">
        <v>18</v>
      </c>
      <c r="G9688" s="22" t="s">
        <v>42</v>
      </c>
      <c r="H9688" s="22" t="s">
        <v>938</v>
      </c>
      <c r="I9688" s="30">
        <v>285.48</v>
      </c>
      <c r="J9688" s="31">
        <v>5</v>
      </c>
      <c r="K9688" s="32">
        <v>-10.71</v>
      </c>
    </row>
    <row r="9689" spans="1:11" x14ac:dyDescent="0.25">
      <c r="A9689" s="29">
        <v>43074</v>
      </c>
      <c r="B9689" s="22">
        <v>2017</v>
      </c>
      <c r="C9689" s="22">
        <v>12</v>
      </c>
      <c r="D9689" s="22" t="s">
        <v>1754</v>
      </c>
      <c r="E9689" s="22" t="s">
        <v>45</v>
      </c>
      <c r="F9689" s="22" t="s">
        <v>28</v>
      </c>
      <c r="G9689" s="22" t="s">
        <v>48</v>
      </c>
      <c r="H9689" s="22" t="s">
        <v>2067</v>
      </c>
      <c r="I9689" s="30">
        <v>19.170000000000002</v>
      </c>
      <c r="J9689" s="31">
        <v>4</v>
      </c>
      <c r="K9689" s="32">
        <v>6.47</v>
      </c>
    </row>
    <row r="9690" spans="1:11" x14ac:dyDescent="0.25">
      <c r="A9690" s="29">
        <v>43074</v>
      </c>
      <c r="B9690" s="22">
        <v>2017</v>
      </c>
      <c r="C9690" s="22">
        <v>12</v>
      </c>
      <c r="D9690" s="22" t="s">
        <v>2264</v>
      </c>
      <c r="E9690" s="22" t="s">
        <v>131</v>
      </c>
      <c r="F9690" s="22" t="s">
        <v>28</v>
      </c>
      <c r="G9690" s="22" t="s">
        <v>46</v>
      </c>
      <c r="H9690" s="22" t="s">
        <v>488</v>
      </c>
      <c r="I9690" s="30">
        <v>5.9</v>
      </c>
      <c r="J9690" s="31">
        <v>2</v>
      </c>
      <c r="K9690" s="32">
        <v>1.99</v>
      </c>
    </row>
    <row r="9691" spans="1:11" x14ac:dyDescent="0.25">
      <c r="A9691" s="29">
        <v>43074</v>
      </c>
      <c r="B9691" s="22">
        <v>2017</v>
      </c>
      <c r="C9691" s="22">
        <v>12</v>
      </c>
      <c r="D9691" s="22" t="s">
        <v>996</v>
      </c>
      <c r="E9691" s="22" t="s">
        <v>62</v>
      </c>
      <c r="F9691" s="22" t="s">
        <v>18</v>
      </c>
      <c r="G9691" s="22" t="s">
        <v>36</v>
      </c>
      <c r="H9691" s="22" t="s">
        <v>1140</v>
      </c>
      <c r="I9691" s="30">
        <v>42.85</v>
      </c>
      <c r="J9691" s="31">
        <v>5</v>
      </c>
      <c r="K9691" s="32">
        <v>15.43</v>
      </c>
    </row>
    <row r="9692" spans="1:11" x14ac:dyDescent="0.25">
      <c r="A9692" s="29">
        <v>43074</v>
      </c>
      <c r="B9692" s="22">
        <v>2017</v>
      </c>
      <c r="C9692" s="22">
        <v>12</v>
      </c>
      <c r="D9692" s="22" t="s">
        <v>996</v>
      </c>
      <c r="E9692" s="22" t="s">
        <v>62</v>
      </c>
      <c r="F9692" s="22" t="s">
        <v>28</v>
      </c>
      <c r="G9692" s="22" t="s">
        <v>46</v>
      </c>
      <c r="H9692" s="22" t="s">
        <v>416</v>
      </c>
      <c r="I9692" s="30">
        <v>6.16</v>
      </c>
      <c r="J9692" s="31">
        <v>2</v>
      </c>
      <c r="K9692" s="32">
        <v>2.96</v>
      </c>
    </row>
    <row r="9693" spans="1:11" x14ac:dyDescent="0.25">
      <c r="A9693" s="29">
        <v>43074</v>
      </c>
      <c r="B9693" s="22">
        <v>2017</v>
      </c>
      <c r="C9693" s="22">
        <v>12</v>
      </c>
      <c r="D9693" s="22" t="s">
        <v>996</v>
      </c>
      <c r="E9693" s="22" t="s">
        <v>62</v>
      </c>
      <c r="F9693" s="22" t="s">
        <v>28</v>
      </c>
      <c r="G9693" s="22" t="s">
        <v>293</v>
      </c>
      <c r="H9693" s="22" t="s">
        <v>1246</v>
      </c>
      <c r="I9693" s="30">
        <v>17</v>
      </c>
      <c r="J9693" s="31">
        <v>2</v>
      </c>
      <c r="K9693" s="32">
        <v>4.42</v>
      </c>
    </row>
    <row r="9694" spans="1:11" x14ac:dyDescent="0.25">
      <c r="A9694" s="29">
        <v>43074</v>
      </c>
      <c r="B9694" s="22">
        <v>2017</v>
      </c>
      <c r="C9694" s="22">
        <v>12</v>
      </c>
      <c r="D9694" s="22" t="s">
        <v>996</v>
      </c>
      <c r="E9694" s="22" t="s">
        <v>62</v>
      </c>
      <c r="F9694" s="22" t="s">
        <v>13</v>
      </c>
      <c r="G9694" s="22" t="s">
        <v>14</v>
      </c>
      <c r="H9694" s="22" t="s">
        <v>1437</v>
      </c>
      <c r="I9694" s="30">
        <v>87.4</v>
      </c>
      <c r="J9694" s="31">
        <v>5</v>
      </c>
      <c r="K9694" s="32">
        <v>34.96</v>
      </c>
    </row>
    <row r="9695" spans="1:11" x14ac:dyDescent="0.25">
      <c r="A9695" s="29">
        <v>43075</v>
      </c>
      <c r="B9695" s="22">
        <v>2017</v>
      </c>
      <c r="C9695" s="22">
        <v>12</v>
      </c>
      <c r="D9695" s="22" t="s">
        <v>879</v>
      </c>
      <c r="E9695" s="22" t="s">
        <v>174</v>
      </c>
      <c r="F9695" s="22" t="s">
        <v>28</v>
      </c>
      <c r="G9695" s="22" t="s">
        <v>48</v>
      </c>
      <c r="H9695" s="22" t="s">
        <v>829</v>
      </c>
      <c r="I9695" s="30">
        <v>91.2</v>
      </c>
      <c r="J9695" s="31">
        <v>3</v>
      </c>
      <c r="K9695" s="32">
        <v>41.95</v>
      </c>
    </row>
    <row r="9696" spans="1:11" x14ac:dyDescent="0.25">
      <c r="A9696" s="29">
        <v>43075</v>
      </c>
      <c r="B9696" s="22">
        <v>2017</v>
      </c>
      <c r="C9696" s="22">
        <v>12</v>
      </c>
      <c r="D9696" s="22" t="s">
        <v>879</v>
      </c>
      <c r="E9696" s="22" t="s">
        <v>174</v>
      </c>
      <c r="F9696" s="22" t="s">
        <v>18</v>
      </c>
      <c r="G9696" s="22" t="s">
        <v>42</v>
      </c>
      <c r="H9696" s="22" t="s">
        <v>1906</v>
      </c>
      <c r="I9696" s="30">
        <v>452.94</v>
      </c>
      <c r="J9696" s="31">
        <v>3</v>
      </c>
      <c r="K9696" s="32">
        <v>67.94</v>
      </c>
    </row>
    <row r="9697" spans="1:11" x14ac:dyDescent="0.25">
      <c r="A9697" s="29">
        <v>43075</v>
      </c>
      <c r="B9697" s="22">
        <v>2017</v>
      </c>
      <c r="C9697" s="22">
        <v>12</v>
      </c>
      <c r="D9697" s="22" t="s">
        <v>907</v>
      </c>
      <c r="E9697" s="22" t="s">
        <v>22</v>
      </c>
      <c r="F9697" s="22" t="s">
        <v>28</v>
      </c>
      <c r="G9697" s="22" t="s">
        <v>29</v>
      </c>
      <c r="H9697" s="22" t="s">
        <v>2534</v>
      </c>
      <c r="I9697" s="30">
        <v>19.04</v>
      </c>
      <c r="J9697" s="31">
        <v>4</v>
      </c>
      <c r="K9697" s="32">
        <v>9.33</v>
      </c>
    </row>
    <row r="9698" spans="1:11" x14ac:dyDescent="0.25">
      <c r="A9698" s="29">
        <v>43075</v>
      </c>
      <c r="B9698" s="22">
        <v>2017</v>
      </c>
      <c r="C9698" s="22">
        <v>12</v>
      </c>
      <c r="D9698" s="22" t="s">
        <v>907</v>
      </c>
      <c r="E9698" s="22" t="s">
        <v>22</v>
      </c>
      <c r="F9698" s="22" t="s">
        <v>28</v>
      </c>
      <c r="G9698" s="22" t="s">
        <v>48</v>
      </c>
      <c r="H9698" s="22" t="s">
        <v>834</v>
      </c>
      <c r="I9698" s="30">
        <v>13.13</v>
      </c>
      <c r="J9698" s="31">
        <v>3</v>
      </c>
      <c r="K9698" s="32">
        <v>4.2699999999999996</v>
      </c>
    </row>
    <row r="9699" spans="1:11" x14ac:dyDescent="0.25">
      <c r="A9699" s="29">
        <v>43075</v>
      </c>
      <c r="B9699" s="22">
        <v>2017</v>
      </c>
      <c r="C9699" s="22">
        <v>12</v>
      </c>
      <c r="D9699" s="22" t="s">
        <v>907</v>
      </c>
      <c r="E9699" s="22" t="s">
        <v>22</v>
      </c>
      <c r="F9699" s="22" t="s">
        <v>28</v>
      </c>
      <c r="G9699" s="22" t="s">
        <v>64</v>
      </c>
      <c r="H9699" s="22" t="s">
        <v>2077</v>
      </c>
      <c r="I9699" s="30">
        <v>64.14</v>
      </c>
      <c r="J9699" s="31">
        <v>3</v>
      </c>
      <c r="K9699" s="32">
        <v>16.68</v>
      </c>
    </row>
    <row r="9700" spans="1:11" x14ac:dyDescent="0.25">
      <c r="A9700" s="29">
        <v>43075</v>
      </c>
      <c r="B9700" s="22">
        <v>2017</v>
      </c>
      <c r="C9700" s="22">
        <v>12</v>
      </c>
      <c r="D9700" s="22" t="s">
        <v>907</v>
      </c>
      <c r="E9700" s="22" t="s">
        <v>22</v>
      </c>
      <c r="F9700" s="22" t="s">
        <v>18</v>
      </c>
      <c r="G9700" s="22" t="s">
        <v>19</v>
      </c>
      <c r="H9700" s="22" t="s">
        <v>1698</v>
      </c>
      <c r="I9700" s="30">
        <v>858.24</v>
      </c>
      <c r="J9700" s="31">
        <v>4</v>
      </c>
      <c r="K9700" s="32">
        <v>143.04</v>
      </c>
    </row>
    <row r="9701" spans="1:11" x14ac:dyDescent="0.25">
      <c r="A9701" s="29">
        <v>43075</v>
      </c>
      <c r="B9701" s="22">
        <v>2017</v>
      </c>
      <c r="C9701" s="22">
        <v>12</v>
      </c>
      <c r="D9701" s="22" t="s">
        <v>678</v>
      </c>
      <c r="E9701" s="22" t="s">
        <v>77</v>
      </c>
      <c r="F9701" s="22" t="s">
        <v>18</v>
      </c>
      <c r="G9701" s="22" t="s">
        <v>36</v>
      </c>
      <c r="H9701" s="22" t="s">
        <v>1403</v>
      </c>
      <c r="I9701" s="30">
        <v>17.09</v>
      </c>
      <c r="J9701" s="31">
        <v>2</v>
      </c>
      <c r="K9701" s="32">
        <v>1.07</v>
      </c>
    </row>
    <row r="9702" spans="1:11" x14ac:dyDescent="0.25">
      <c r="A9702" s="29">
        <v>43075</v>
      </c>
      <c r="B9702" s="22">
        <v>2017</v>
      </c>
      <c r="C9702" s="22">
        <v>12</v>
      </c>
      <c r="D9702" s="22" t="s">
        <v>1509</v>
      </c>
      <c r="E9702" s="22" t="s">
        <v>131</v>
      </c>
      <c r="F9702" s="22" t="s">
        <v>13</v>
      </c>
      <c r="G9702" s="22" t="s">
        <v>14</v>
      </c>
      <c r="H9702" s="22" t="s">
        <v>2167</v>
      </c>
      <c r="I9702" s="30">
        <v>63.92</v>
      </c>
      <c r="J9702" s="31">
        <v>2</v>
      </c>
      <c r="K9702" s="32">
        <v>19.18</v>
      </c>
    </row>
    <row r="9703" spans="1:11" x14ac:dyDescent="0.25">
      <c r="A9703" s="29">
        <v>43075</v>
      </c>
      <c r="B9703" s="22">
        <v>2017</v>
      </c>
      <c r="C9703" s="22">
        <v>12</v>
      </c>
      <c r="D9703" s="22" t="s">
        <v>1390</v>
      </c>
      <c r="E9703" s="22" t="s">
        <v>17</v>
      </c>
      <c r="F9703" s="22" t="s">
        <v>13</v>
      </c>
      <c r="G9703" s="22" t="s">
        <v>23</v>
      </c>
      <c r="H9703" s="22" t="s">
        <v>2312</v>
      </c>
      <c r="I9703" s="30">
        <v>71.98</v>
      </c>
      <c r="J9703" s="31">
        <v>3</v>
      </c>
      <c r="K9703" s="32">
        <v>9</v>
      </c>
    </row>
    <row r="9704" spans="1:11" x14ac:dyDescent="0.25">
      <c r="A9704" s="29">
        <v>43075</v>
      </c>
      <c r="B9704" s="22">
        <v>2017</v>
      </c>
      <c r="C9704" s="22">
        <v>12</v>
      </c>
      <c r="D9704" s="22" t="s">
        <v>1390</v>
      </c>
      <c r="E9704" s="22" t="s">
        <v>17</v>
      </c>
      <c r="F9704" s="22" t="s">
        <v>28</v>
      </c>
      <c r="G9704" s="22" t="s">
        <v>29</v>
      </c>
      <c r="H9704" s="22" t="s">
        <v>1227</v>
      </c>
      <c r="I9704" s="30">
        <v>19.440000000000001</v>
      </c>
      <c r="J9704" s="31">
        <v>3</v>
      </c>
      <c r="K9704" s="32">
        <v>9.33</v>
      </c>
    </row>
    <row r="9705" spans="1:11" x14ac:dyDescent="0.25">
      <c r="A9705" s="29">
        <v>43075</v>
      </c>
      <c r="B9705" s="22">
        <v>2017</v>
      </c>
      <c r="C9705" s="22">
        <v>12</v>
      </c>
      <c r="D9705" s="22" t="s">
        <v>1226</v>
      </c>
      <c r="E9705" s="22" t="s">
        <v>26</v>
      </c>
      <c r="F9705" s="22" t="s">
        <v>18</v>
      </c>
      <c r="G9705" s="22" t="s">
        <v>36</v>
      </c>
      <c r="H9705" s="22" t="s">
        <v>1575</v>
      </c>
      <c r="I9705" s="30">
        <v>8.86</v>
      </c>
      <c r="J9705" s="31">
        <v>3</v>
      </c>
      <c r="K9705" s="32">
        <v>-6.86</v>
      </c>
    </row>
    <row r="9706" spans="1:11" x14ac:dyDescent="0.25">
      <c r="A9706" s="29">
        <v>43076</v>
      </c>
      <c r="B9706" s="22">
        <v>2017</v>
      </c>
      <c r="C9706" s="22">
        <v>12</v>
      </c>
      <c r="D9706" s="22" t="s">
        <v>257</v>
      </c>
      <c r="E9706" s="22" t="s">
        <v>131</v>
      </c>
      <c r="F9706" s="22" t="s">
        <v>28</v>
      </c>
      <c r="G9706" s="22" t="s">
        <v>29</v>
      </c>
      <c r="H9706" s="22" t="s">
        <v>2207</v>
      </c>
      <c r="I9706" s="30">
        <v>3.82</v>
      </c>
      <c r="J9706" s="31">
        <v>1</v>
      </c>
      <c r="K9706" s="32">
        <v>1.19</v>
      </c>
    </row>
    <row r="9707" spans="1:11" x14ac:dyDescent="0.25">
      <c r="A9707" s="29">
        <v>43077</v>
      </c>
      <c r="B9707" s="22">
        <v>2017</v>
      </c>
      <c r="C9707" s="22">
        <v>12</v>
      </c>
      <c r="D9707" s="22" t="s">
        <v>1240</v>
      </c>
      <c r="E9707" s="22" t="s">
        <v>77</v>
      </c>
      <c r="F9707" s="22" t="s">
        <v>28</v>
      </c>
      <c r="G9707" s="22" t="s">
        <v>29</v>
      </c>
      <c r="H9707" s="22" t="s">
        <v>635</v>
      </c>
      <c r="I9707" s="30">
        <v>20.74</v>
      </c>
      <c r="J9707" s="31">
        <v>4</v>
      </c>
      <c r="K9707" s="32">
        <v>7.26</v>
      </c>
    </row>
    <row r="9708" spans="1:11" x14ac:dyDescent="0.25">
      <c r="A9708" s="29">
        <v>43077</v>
      </c>
      <c r="B9708" s="22">
        <v>2017</v>
      </c>
      <c r="C9708" s="22">
        <v>12</v>
      </c>
      <c r="D9708" s="22" t="s">
        <v>273</v>
      </c>
      <c r="E9708" s="22" t="s">
        <v>45</v>
      </c>
      <c r="F9708" s="22" t="s">
        <v>28</v>
      </c>
      <c r="G9708" s="22" t="s">
        <v>58</v>
      </c>
      <c r="H9708" s="22" t="s">
        <v>1837</v>
      </c>
      <c r="I9708" s="30">
        <v>542.94000000000005</v>
      </c>
      <c r="J9708" s="31">
        <v>3</v>
      </c>
      <c r="K9708" s="32">
        <v>152.02000000000001</v>
      </c>
    </row>
    <row r="9709" spans="1:11" x14ac:dyDescent="0.25">
      <c r="A9709" s="29">
        <v>43077</v>
      </c>
      <c r="B9709" s="22">
        <v>2017</v>
      </c>
      <c r="C9709" s="22">
        <v>12</v>
      </c>
      <c r="D9709" s="22" t="s">
        <v>273</v>
      </c>
      <c r="E9709" s="22" t="s">
        <v>45</v>
      </c>
      <c r="F9709" s="22" t="s">
        <v>18</v>
      </c>
      <c r="G9709" s="22" t="s">
        <v>36</v>
      </c>
      <c r="H9709" s="22" t="s">
        <v>507</v>
      </c>
      <c r="I9709" s="30">
        <v>54.92</v>
      </c>
      <c r="J9709" s="31">
        <v>4</v>
      </c>
      <c r="K9709" s="32">
        <v>19.77</v>
      </c>
    </row>
    <row r="9710" spans="1:11" x14ac:dyDescent="0.25">
      <c r="A9710" s="29">
        <v>43077</v>
      </c>
      <c r="B9710" s="22">
        <v>2017</v>
      </c>
      <c r="C9710" s="22">
        <v>12</v>
      </c>
      <c r="D9710" s="22" t="s">
        <v>2096</v>
      </c>
      <c r="E9710" s="22" t="s">
        <v>324</v>
      </c>
      <c r="F9710" s="22" t="s">
        <v>28</v>
      </c>
      <c r="G9710" s="22" t="s">
        <v>64</v>
      </c>
      <c r="H9710" s="22" t="s">
        <v>1289</v>
      </c>
      <c r="I9710" s="30">
        <v>17.52</v>
      </c>
      <c r="J9710" s="31">
        <v>3</v>
      </c>
      <c r="K9710" s="32">
        <v>5.26</v>
      </c>
    </row>
    <row r="9711" spans="1:11" x14ac:dyDescent="0.25">
      <c r="A9711" s="29">
        <v>43077</v>
      </c>
      <c r="B9711" s="22">
        <v>2017</v>
      </c>
      <c r="C9711" s="22">
        <v>12</v>
      </c>
      <c r="D9711" s="22" t="s">
        <v>2096</v>
      </c>
      <c r="E9711" s="22" t="s">
        <v>324</v>
      </c>
      <c r="F9711" s="22" t="s">
        <v>18</v>
      </c>
      <c r="G9711" s="22" t="s">
        <v>19</v>
      </c>
      <c r="H9711" s="22" t="s">
        <v>193</v>
      </c>
      <c r="I9711" s="30">
        <v>1779.9</v>
      </c>
      <c r="J9711" s="31">
        <v>5</v>
      </c>
      <c r="K9711" s="32">
        <v>373.78</v>
      </c>
    </row>
    <row r="9712" spans="1:11" x14ac:dyDescent="0.25">
      <c r="A9712" s="29">
        <v>43077</v>
      </c>
      <c r="B9712" s="22">
        <v>2017</v>
      </c>
      <c r="C9712" s="22">
        <v>12</v>
      </c>
      <c r="D9712" s="22" t="s">
        <v>2096</v>
      </c>
      <c r="E9712" s="22" t="s">
        <v>324</v>
      </c>
      <c r="F9712" s="22" t="s">
        <v>28</v>
      </c>
      <c r="G9712" s="22" t="s">
        <v>64</v>
      </c>
      <c r="H9712" s="22" t="s">
        <v>1298</v>
      </c>
      <c r="I9712" s="30">
        <v>219.9</v>
      </c>
      <c r="J9712" s="31">
        <v>5</v>
      </c>
      <c r="K9712" s="32">
        <v>59.37</v>
      </c>
    </row>
    <row r="9713" spans="1:11" x14ac:dyDescent="0.25">
      <c r="A9713" s="29">
        <v>43077</v>
      </c>
      <c r="B9713" s="22">
        <v>2017</v>
      </c>
      <c r="C9713" s="22">
        <v>12</v>
      </c>
      <c r="D9713" s="22" t="s">
        <v>2209</v>
      </c>
      <c r="E9713" s="22" t="s">
        <v>17</v>
      </c>
      <c r="F9713" s="22" t="s">
        <v>13</v>
      </c>
      <c r="G9713" s="22" t="s">
        <v>143</v>
      </c>
      <c r="H9713" s="22" t="s">
        <v>2394</v>
      </c>
      <c r="I9713" s="30">
        <v>299.99</v>
      </c>
      <c r="J9713" s="31">
        <v>1</v>
      </c>
      <c r="K9713" s="32">
        <v>90</v>
      </c>
    </row>
    <row r="9714" spans="1:11" x14ac:dyDescent="0.25">
      <c r="A9714" s="29">
        <v>43077</v>
      </c>
      <c r="B9714" s="22">
        <v>2017</v>
      </c>
      <c r="C9714" s="22">
        <v>12</v>
      </c>
      <c r="D9714" s="22" t="s">
        <v>2209</v>
      </c>
      <c r="E9714" s="22" t="s">
        <v>17</v>
      </c>
      <c r="F9714" s="22" t="s">
        <v>28</v>
      </c>
      <c r="G9714" s="22" t="s">
        <v>29</v>
      </c>
      <c r="H9714" s="22" t="s">
        <v>2117</v>
      </c>
      <c r="I9714" s="30">
        <v>192.16</v>
      </c>
      <c r="J9714" s="31">
        <v>4</v>
      </c>
      <c r="K9714" s="32">
        <v>92.24</v>
      </c>
    </row>
    <row r="9715" spans="1:11" x14ac:dyDescent="0.25">
      <c r="A9715" s="29">
        <v>43077</v>
      </c>
      <c r="B9715" s="22">
        <v>2017</v>
      </c>
      <c r="C9715" s="22">
        <v>12</v>
      </c>
      <c r="D9715" s="22" t="s">
        <v>2209</v>
      </c>
      <c r="E9715" s="22" t="s">
        <v>17</v>
      </c>
      <c r="F9715" s="22" t="s">
        <v>13</v>
      </c>
      <c r="G9715" s="22" t="s">
        <v>23</v>
      </c>
      <c r="H9715" s="22" t="s">
        <v>875</v>
      </c>
      <c r="I9715" s="30">
        <v>242.62</v>
      </c>
      <c r="J9715" s="31">
        <v>8</v>
      </c>
      <c r="K9715" s="32">
        <v>27.3</v>
      </c>
    </row>
    <row r="9716" spans="1:11" x14ac:dyDescent="0.25">
      <c r="A9716" s="29">
        <v>43077</v>
      </c>
      <c r="B9716" s="22">
        <v>2017</v>
      </c>
      <c r="C9716" s="22">
        <v>12</v>
      </c>
      <c r="D9716" s="22" t="s">
        <v>2209</v>
      </c>
      <c r="E9716" s="22" t="s">
        <v>17</v>
      </c>
      <c r="F9716" s="22" t="s">
        <v>28</v>
      </c>
      <c r="G9716" s="22" t="s">
        <v>38</v>
      </c>
      <c r="H9716" s="22" t="s">
        <v>1994</v>
      </c>
      <c r="I9716" s="30">
        <v>46.74</v>
      </c>
      <c r="J9716" s="31">
        <v>3</v>
      </c>
      <c r="K9716" s="32">
        <v>11.69</v>
      </c>
    </row>
    <row r="9717" spans="1:11" x14ac:dyDescent="0.25">
      <c r="A9717" s="29">
        <v>43077</v>
      </c>
      <c r="B9717" s="22">
        <v>2017</v>
      </c>
      <c r="C9717" s="22">
        <v>12</v>
      </c>
      <c r="D9717" s="22" t="s">
        <v>2209</v>
      </c>
      <c r="E9717" s="22" t="s">
        <v>17</v>
      </c>
      <c r="F9717" s="22" t="s">
        <v>13</v>
      </c>
      <c r="G9717" s="22" t="s">
        <v>14</v>
      </c>
      <c r="H9717" s="22" t="s">
        <v>2379</v>
      </c>
      <c r="I9717" s="30">
        <v>174.95</v>
      </c>
      <c r="J9717" s="31">
        <v>5</v>
      </c>
      <c r="K9717" s="32">
        <v>12.25</v>
      </c>
    </row>
    <row r="9718" spans="1:11" x14ac:dyDescent="0.25">
      <c r="A9718" s="29">
        <v>43077</v>
      </c>
      <c r="B9718" s="22">
        <v>2017</v>
      </c>
      <c r="C9718" s="22">
        <v>12</v>
      </c>
      <c r="D9718" s="22" t="s">
        <v>2209</v>
      </c>
      <c r="E9718" s="22" t="s">
        <v>17</v>
      </c>
      <c r="F9718" s="22" t="s">
        <v>28</v>
      </c>
      <c r="G9718" s="22" t="s">
        <v>48</v>
      </c>
      <c r="H9718" s="22" t="s">
        <v>1052</v>
      </c>
      <c r="I9718" s="30">
        <v>100.7</v>
      </c>
      <c r="J9718" s="31">
        <v>6</v>
      </c>
      <c r="K9718" s="32">
        <v>37.76</v>
      </c>
    </row>
    <row r="9719" spans="1:11" x14ac:dyDescent="0.25">
      <c r="A9719" s="29">
        <v>43078</v>
      </c>
      <c r="B9719" s="22">
        <v>2017</v>
      </c>
      <c r="C9719" s="22">
        <v>12</v>
      </c>
      <c r="D9719" s="22" t="s">
        <v>1343</v>
      </c>
      <c r="E9719" s="22" t="s">
        <v>45</v>
      </c>
      <c r="F9719" s="22" t="s">
        <v>18</v>
      </c>
      <c r="G9719" s="22" t="s">
        <v>36</v>
      </c>
      <c r="H9719" s="22" t="s">
        <v>1781</v>
      </c>
      <c r="I9719" s="30">
        <v>8.36</v>
      </c>
      <c r="J9719" s="31">
        <v>2</v>
      </c>
      <c r="K9719" s="32">
        <v>3.01</v>
      </c>
    </row>
    <row r="9720" spans="1:11" x14ac:dyDescent="0.25">
      <c r="A9720" s="29">
        <v>43078</v>
      </c>
      <c r="B9720" s="22">
        <v>2017</v>
      </c>
      <c r="C9720" s="22">
        <v>12</v>
      </c>
      <c r="D9720" s="22" t="s">
        <v>1728</v>
      </c>
      <c r="E9720" s="22" t="s">
        <v>324</v>
      </c>
      <c r="F9720" s="22" t="s">
        <v>28</v>
      </c>
      <c r="G9720" s="22" t="s">
        <v>29</v>
      </c>
      <c r="H9720" s="22" t="s">
        <v>57</v>
      </c>
      <c r="I9720" s="30">
        <v>39.9</v>
      </c>
      <c r="J9720" s="31">
        <v>5</v>
      </c>
      <c r="K9720" s="32">
        <v>19.95</v>
      </c>
    </row>
    <row r="9721" spans="1:11" x14ac:dyDescent="0.25">
      <c r="A9721" s="29">
        <v>43078</v>
      </c>
      <c r="B9721" s="22">
        <v>2017</v>
      </c>
      <c r="C9721" s="22">
        <v>12</v>
      </c>
      <c r="D9721" s="22" t="s">
        <v>1728</v>
      </c>
      <c r="E9721" s="22" t="s">
        <v>324</v>
      </c>
      <c r="F9721" s="22" t="s">
        <v>28</v>
      </c>
      <c r="G9721" s="22" t="s">
        <v>58</v>
      </c>
      <c r="H9721" s="22" t="s">
        <v>1397</v>
      </c>
      <c r="I9721" s="30">
        <v>90.86</v>
      </c>
      <c r="J9721" s="31">
        <v>7</v>
      </c>
      <c r="K9721" s="32">
        <v>26.35</v>
      </c>
    </row>
    <row r="9722" spans="1:11" x14ac:dyDescent="0.25">
      <c r="A9722" s="29">
        <v>43078</v>
      </c>
      <c r="B9722" s="22">
        <v>2017</v>
      </c>
      <c r="C9722" s="22">
        <v>12</v>
      </c>
      <c r="D9722" s="22" t="s">
        <v>1728</v>
      </c>
      <c r="E9722" s="22" t="s">
        <v>324</v>
      </c>
      <c r="F9722" s="22" t="s">
        <v>28</v>
      </c>
      <c r="G9722" s="22" t="s">
        <v>29</v>
      </c>
      <c r="H9722" s="22" t="s">
        <v>2566</v>
      </c>
      <c r="I9722" s="30">
        <v>94.85</v>
      </c>
      <c r="J9722" s="31">
        <v>5</v>
      </c>
      <c r="K9722" s="32">
        <v>45.53</v>
      </c>
    </row>
    <row r="9723" spans="1:11" x14ac:dyDescent="0.25">
      <c r="A9723" s="29">
        <v>43078</v>
      </c>
      <c r="B9723" s="22">
        <v>2017</v>
      </c>
      <c r="C9723" s="22">
        <v>12</v>
      </c>
      <c r="D9723" s="22" t="s">
        <v>1228</v>
      </c>
      <c r="E9723" s="22" t="s">
        <v>1573</v>
      </c>
      <c r="F9723" s="22" t="s">
        <v>28</v>
      </c>
      <c r="G9723" s="22" t="s">
        <v>29</v>
      </c>
      <c r="H9723" s="22" t="s">
        <v>590</v>
      </c>
      <c r="I9723" s="30">
        <v>45.36</v>
      </c>
      <c r="J9723" s="31">
        <v>7</v>
      </c>
      <c r="K9723" s="32">
        <v>21.77</v>
      </c>
    </row>
    <row r="9724" spans="1:11" x14ac:dyDescent="0.25">
      <c r="A9724" s="29">
        <v>43078</v>
      </c>
      <c r="B9724" s="22">
        <v>2017</v>
      </c>
      <c r="C9724" s="22">
        <v>12</v>
      </c>
      <c r="D9724" s="22" t="s">
        <v>1228</v>
      </c>
      <c r="E9724" s="22" t="s">
        <v>1573</v>
      </c>
      <c r="F9724" s="22" t="s">
        <v>28</v>
      </c>
      <c r="G9724" s="22" t="s">
        <v>48</v>
      </c>
      <c r="H9724" s="22" t="s">
        <v>1933</v>
      </c>
      <c r="I9724" s="30">
        <v>45.78</v>
      </c>
      <c r="J9724" s="31">
        <v>3</v>
      </c>
      <c r="K9724" s="32">
        <v>22.89</v>
      </c>
    </row>
    <row r="9725" spans="1:11" x14ac:dyDescent="0.25">
      <c r="A9725" s="29">
        <v>43078</v>
      </c>
      <c r="B9725" s="22">
        <v>2017</v>
      </c>
      <c r="C9725" s="22">
        <v>12</v>
      </c>
      <c r="D9725" s="22" t="s">
        <v>1680</v>
      </c>
      <c r="E9725" s="22" t="s">
        <v>45</v>
      </c>
      <c r="F9725" s="22" t="s">
        <v>28</v>
      </c>
      <c r="G9725" s="22" t="s">
        <v>29</v>
      </c>
      <c r="H9725" s="22" t="s">
        <v>715</v>
      </c>
      <c r="I9725" s="30">
        <v>166.44</v>
      </c>
      <c r="J9725" s="31">
        <v>3</v>
      </c>
      <c r="K9725" s="32">
        <v>79.89</v>
      </c>
    </row>
    <row r="9726" spans="1:11" x14ac:dyDescent="0.25">
      <c r="A9726" s="29">
        <v>43079</v>
      </c>
      <c r="B9726" s="22">
        <v>2017</v>
      </c>
      <c r="C9726" s="22">
        <v>12</v>
      </c>
      <c r="D9726" s="22" t="s">
        <v>901</v>
      </c>
      <c r="E9726" s="22" t="s">
        <v>26</v>
      </c>
      <c r="F9726" s="22" t="s">
        <v>18</v>
      </c>
      <c r="G9726" s="22" t="s">
        <v>19</v>
      </c>
      <c r="H9726" s="22" t="s">
        <v>557</v>
      </c>
      <c r="I9726" s="30">
        <v>254.6</v>
      </c>
      <c r="J9726" s="31">
        <v>14</v>
      </c>
      <c r="K9726" s="32">
        <v>-18.190000000000001</v>
      </c>
    </row>
    <row r="9727" spans="1:11" x14ac:dyDescent="0.25">
      <c r="A9727" s="29">
        <v>43079</v>
      </c>
      <c r="B9727" s="22">
        <v>2017</v>
      </c>
      <c r="C9727" s="22">
        <v>12</v>
      </c>
      <c r="D9727" s="22" t="s">
        <v>477</v>
      </c>
      <c r="E9727" s="22" t="s">
        <v>81</v>
      </c>
      <c r="F9727" s="22" t="s">
        <v>28</v>
      </c>
      <c r="G9727" s="22" t="s">
        <v>29</v>
      </c>
      <c r="H9727" s="22" t="s">
        <v>2720</v>
      </c>
      <c r="I9727" s="30">
        <v>7.97</v>
      </c>
      <c r="J9727" s="31">
        <v>2</v>
      </c>
      <c r="K9727" s="32">
        <v>2.69</v>
      </c>
    </row>
    <row r="9728" spans="1:11" x14ac:dyDescent="0.25">
      <c r="A9728" s="29">
        <v>43079</v>
      </c>
      <c r="B9728" s="22">
        <v>2017</v>
      </c>
      <c r="C9728" s="22">
        <v>12</v>
      </c>
      <c r="D9728" s="22" t="s">
        <v>2672</v>
      </c>
      <c r="E9728" s="22" t="s">
        <v>542</v>
      </c>
      <c r="F9728" s="22" t="s">
        <v>13</v>
      </c>
      <c r="G9728" s="22" t="s">
        <v>14</v>
      </c>
      <c r="H9728" s="22" t="s">
        <v>98</v>
      </c>
      <c r="I9728" s="30">
        <v>595</v>
      </c>
      <c r="J9728" s="31">
        <v>5</v>
      </c>
      <c r="K9728" s="32">
        <v>95.2</v>
      </c>
    </row>
    <row r="9729" spans="1:11" x14ac:dyDescent="0.25">
      <c r="A9729" s="29">
        <v>43079</v>
      </c>
      <c r="B9729" s="22">
        <v>2017</v>
      </c>
      <c r="C9729" s="22">
        <v>12</v>
      </c>
      <c r="D9729" s="22" t="s">
        <v>2672</v>
      </c>
      <c r="E9729" s="22" t="s">
        <v>542</v>
      </c>
      <c r="F9729" s="22" t="s">
        <v>28</v>
      </c>
      <c r="G9729" s="22" t="s">
        <v>48</v>
      </c>
      <c r="H9729" s="22" t="s">
        <v>2111</v>
      </c>
      <c r="I9729" s="30">
        <v>79.87</v>
      </c>
      <c r="J9729" s="31">
        <v>3</v>
      </c>
      <c r="K9729" s="32">
        <v>29.95</v>
      </c>
    </row>
    <row r="9730" spans="1:11" x14ac:dyDescent="0.25">
      <c r="A9730" s="29">
        <v>43079</v>
      </c>
      <c r="B9730" s="22">
        <v>2017</v>
      </c>
      <c r="C9730" s="22">
        <v>12</v>
      </c>
      <c r="D9730" s="22" t="s">
        <v>2118</v>
      </c>
      <c r="E9730" s="22" t="s">
        <v>45</v>
      </c>
      <c r="F9730" s="22" t="s">
        <v>13</v>
      </c>
      <c r="G9730" s="22" t="s">
        <v>14</v>
      </c>
      <c r="H9730" s="22" t="s">
        <v>1080</v>
      </c>
      <c r="I9730" s="30">
        <v>0.99</v>
      </c>
      <c r="J9730" s="31">
        <v>1</v>
      </c>
      <c r="K9730" s="32">
        <v>0.44</v>
      </c>
    </row>
    <row r="9731" spans="1:11" x14ac:dyDescent="0.25">
      <c r="A9731" s="29">
        <v>43079</v>
      </c>
      <c r="B9731" s="22">
        <v>2017</v>
      </c>
      <c r="C9731" s="22">
        <v>12</v>
      </c>
      <c r="D9731" s="22" t="s">
        <v>2118</v>
      </c>
      <c r="E9731" s="22" t="s">
        <v>45</v>
      </c>
      <c r="F9731" s="22" t="s">
        <v>28</v>
      </c>
      <c r="G9731" s="22" t="s">
        <v>48</v>
      </c>
      <c r="H9731" s="22" t="s">
        <v>1806</v>
      </c>
      <c r="I9731" s="30">
        <v>101.84</v>
      </c>
      <c r="J9731" s="31">
        <v>5</v>
      </c>
      <c r="K9731" s="32">
        <v>36.92</v>
      </c>
    </row>
    <row r="9732" spans="1:11" x14ac:dyDescent="0.25">
      <c r="A9732" s="29">
        <v>43079</v>
      </c>
      <c r="B9732" s="22">
        <v>2017</v>
      </c>
      <c r="C9732" s="22">
        <v>12</v>
      </c>
      <c r="D9732" s="22" t="s">
        <v>2544</v>
      </c>
      <c r="E9732" s="22" t="s">
        <v>45</v>
      </c>
      <c r="F9732" s="22" t="s">
        <v>13</v>
      </c>
      <c r="G9732" s="22" t="s">
        <v>14</v>
      </c>
      <c r="H9732" s="22" t="s">
        <v>1596</v>
      </c>
      <c r="I9732" s="30">
        <v>435.84</v>
      </c>
      <c r="J9732" s="31">
        <v>12</v>
      </c>
      <c r="K9732" s="32">
        <v>130.75</v>
      </c>
    </row>
    <row r="9733" spans="1:11" x14ac:dyDescent="0.25">
      <c r="A9733" s="29">
        <v>43079</v>
      </c>
      <c r="B9733" s="22">
        <v>2017</v>
      </c>
      <c r="C9733" s="22">
        <v>12</v>
      </c>
      <c r="D9733" s="22" t="s">
        <v>2544</v>
      </c>
      <c r="E9733" s="22" t="s">
        <v>45</v>
      </c>
      <c r="F9733" s="22" t="s">
        <v>28</v>
      </c>
      <c r="G9733" s="22" t="s">
        <v>64</v>
      </c>
      <c r="H9733" s="22" t="s">
        <v>317</v>
      </c>
      <c r="I9733" s="30">
        <v>5.88</v>
      </c>
      <c r="J9733" s="31">
        <v>2</v>
      </c>
      <c r="K9733" s="32">
        <v>1.59</v>
      </c>
    </row>
    <row r="9734" spans="1:11" x14ac:dyDescent="0.25">
      <c r="A9734" s="29">
        <v>43079</v>
      </c>
      <c r="B9734" s="22">
        <v>2017</v>
      </c>
      <c r="C9734" s="22">
        <v>12</v>
      </c>
      <c r="D9734" s="22" t="s">
        <v>1793</v>
      </c>
      <c r="E9734" s="22" t="s">
        <v>32</v>
      </c>
      <c r="F9734" s="22" t="s">
        <v>13</v>
      </c>
      <c r="G9734" s="22" t="s">
        <v>14</v>
      </c>
      <c r="H9734" s="22" t="s">
        <v>1187</v>
      </c>
      <c r="I9734" s="30">
        <v>39.979999999999997</v>
      </c>
      <c r="J9734" s="31">
        <v>2</v>
      </c>
      <c r="K9734" s="32">
        <v>-1.5</v>
      </c>
    </row>
    <row r="9735" spans="1:11" x14ac:dyDescent="0.25">
      <c r="A9735" s="29">
        <v>43079</v>
      </c>
      <c r="B9735" s="22">
        <v>2017</v>
      </c>
      <c r="C9735" s="22">
        <v>12</v>
      </c>
      <c r="D9735" s="22" t="s">
        <v>1963</v>
      </c>
      <c r="E9735" s="22" t="s">
        <v>62</v>
      </c>
      <c r="F9735" s="22" t="s">
        <v>13</v>
      </c>
      <c r="G9735" s="22" t="s">
        <v>14</v>
      </c>
      <c r="H9735" s="22" t="s">
        <v>1127</v>
      </c>
      <c r="I9735" s="30">
        <v>45</v>
      </c>
      <c r="J9735" s="31">
        <v>3</v>
      </c>
      <c r="K9735" s="32">
        <v>4.95</v>
      </c>
    </row>
    <row r="9736" spans="1:11" x14ac:dyDescent="0.25">
      <c r="A9736" s="29">
        <v>43079</v>
      </c>
      <c r="B9736" s="22">
        <v>2017</v>
      </c>
      <c r="C9736" s="22">
        <v>12</v>
      </c>
      <c r="D9736" s="22" t="s">
        <v>1963</v>
      </c>
      <c r="E9736" s="22" t="s">
        <v>62</v>
      </c>
      <c r="F9736" s="22" t="s">
        <v>28</v>
      </c>
      <c r="G9736" s="22" t="s">
        <v>33</v>
      </c>
      <c r="H9736" s="22" t="s">
        <v>1148</v>
      </c>
      <c r="I9736" s="30">
        <v>17.899999999999999</v>
      </c>
      <c r="J9736" s="31">
        <v>5</v>
      </c>
      <c r="K9736" s="32">
        <v>8.77</v>
      </c>
    </row>
    <row r="9737" spans="1:11" x14ac:dyDescent="0.25">
      <c r="A9737" s="29">
        <v>43079</v>
      </c>
      <c r="B9737" s="22">
        <v>2017</v>
      </c>
      <c r="C9737" s="22">
        <v>12</v>
      </c>
      <c r="D9737" s="22" t="s">
        <v>1963</v>
      </c>
      <c r="E9737" s="22" t="s">
        <v>62</v>
      </c>
      <c r="F9737" s="22" t="s">
        <v>18</v>
      </c>
      <c r="G9737" s="22" t="s">
        <v>36</v>
      </c>
      <c r="H9737" s="22" t="s">
        <v>2463</v>
      </c>
      <c r="I9737" s="30">
        <v>40.479999999999997</v>
      </c>
      <c r="J9737" s="31">
        <v>2</v>
      </c>
      <c r="K9737" s="32">
        <v>17.41</v>
      </c>
    </row>
    <row r="9738" spans="1:11" x14ac:dyDescent="0.25">
      <c r="A9738" s="29">
        <v>43079</v>
      </c>
      <c r="B9738" s="22">
        <v>2017</v>
      </c>
      <c r="C9738" s="22">
        <v>12</v>
      </c>
      <c r="D9738" s="22" t="s">
        <v>1963</v>
      </c>
      <c r="E9738" s="22" t="s">
        <v>62</v>
      </c>
      <c r="F9738" s="22" t="s">
        <v>18</v>
      </c>
      <c r="G9738" s="22" t="s">
        <v>165</v>
      </c>
      <c r="H9738" s="22" t="s">
        <v>2706</v>
      </c>
      <c r="I9738" s="30">
        <v>2154.9</v>
      </c>
      <c r="J9738" s="31">
        <v>5</v>
      </c>
      <c r="K9738" s="32">
        <v>129.29</v>
      </c>
    </row>
    <row r="9739" spans="1:11" x14ac:dyDescent="0.25">
      <c r="A9739" s="29">
        <v>43079</v>
      </c>
      <c r="B9739" s="22">
        <v>2017</v>
      </c>
      <c r="C9739" s="22">
        <v>12</v>
      </c>
      <c r="D9739" s="22" t="s">
        <v>1313</v>
      </c>
      <c r="E9739" s="22" t="s">
        <v>32</v>
      </c>
      <c r="F9739" s="22" t="s">
        <v>13</v>
      </c>
      <c r="G9739" s="22" t="s">
        <v>23</v>
      </c>
      <c r="H9739" s="22" t="s">
        <v>1810</v>
      </c>
      <c r="I9739" s="30">
        <v>369.54</v>
      </c>
      <c r="J9739" s="31">
        <v>7</v>
      </c>
      <c r="K9739" s="32">
        <v>27.72</v>
      </c>
    </row>
    <row r="9740" spans="1:11" x14ac:dyDescent="0.25">
      <c r="A9740" s="29">
        <v>43079</v>
      </c>
      <c r="B9740" s="22">
        <v>2017</v>
      </c>
      <c r="C9740" s="22">
        <v>12</v>
      </c>
      <c r="D9740" s="22" t="s">
        <v>1313</v>
      </c>
      <c r="E9740" s="22" t="s">
        <v>32</v>
      </c>
      <c r="F9740" s="22" t="s">
        <v>28</v>
      </c>
      <c r="G9740" s="22" t="s">
        <v>29</v>
      </c>
      <c r="H9740" s="22" t="s">
        <v>1251</v>
      </c>
      <c r="I9740" s="30">
        <v>10.37</v>
      </c>
      <c r="J9740" s="31">
        <v>2</v>
      </c>
      <c r="K9740" s="32">
        <v>3.76</v>
      </c>
    </row>
    <row r="9741" spans="1:11" x14ac:dyDescent="0.25">
      <c r="A9741" s="29">
        <v>43079</v>
      </c>
      <c r="B9741" s="22">
        <v>2017</v>
      </c>
      <c r="C9741" s="22">
        <v>12</v>
      </c>
      <c r="D9741" s="22" t="s">
        <v>1313</v>
      </c>
      <c r="E9741" s="22" t="s">
        <v>32</v>
      </c>
      <c r="F9741" s="22" t="s">
        <v>13</v>
      </c>
      <c r="G9741" s="22" t="s">
        <v>14</v>
      </c>
      <c r="H9741" s="22" t="s">
        <v>1789</v>
      </c>
      <c r="I9741" s="30">
        <v>791.88</v>
      </c>
      <c r="J9741" s="31">
        <v>3</v>
      </c>
      <c r="K9741" s="32">
        <v>128.68</v>
      </c>
    </row>
    <row r="9742" spans="1:11" x14ac:dyDescent="0.25">
      <c r="A9742" s="29">
        <v>43079</v>
      </c>
      <c r="B9742" s="22">
        <v>2017</v>
      </c>
      <c r="C9742" s="22">
        <v>12</v>
      </c>
      <c r="D9742" s="22" t="s">
        <v>1580</v>
      </c>
      <c r="E9742" s="22" t="s">
        <v>2696</v>
      </c>
      <c r="F9742" s="22" t="s">
        <v>18</v>
      </c>
      <c r="G9742" s="22" t="s">
        <v>42</v>
      </c>
      <c r="H9742" s="22" t="s">
        <v>1814</v>
      </c>
      <c r="I9742" s="30">
        <v>673.34</v>
      </c>
      <c r="J9742" s="31">
        <v>3</v>
      </c>
      <c r="K9742" s="32">
        <v>-76.95</v>
      </c>
    </row>
    <row r="9743" spans="1:11" x14ac:dyDescent="0.25">
      <c r="A9743" s="29">
        <v>43079</v>
      </c>
      <c r="B9743" s="22">
        <v>2017</v>
      </c>
      <c r="C9743" s="22">
        <v>12</v>
      </c>
      <c r="D9743" s="22" t="s">
        <v>526</v>
      </c>
      <c r="E9743" s="22" t="s">
        <v>22</v>
      </c>
      <c r="F9743" s="22" t="s">
        <v>28</v>
      </c>
      <c r="G9743" s="22" t="s">
        <v>29</v>
      </c>
      <c r="H9743" s="22" t="s">
        <v>1568</v>
      </c>
      <c r="I9743" s="30">
        <v>9.9600000000000009</v>
      </c>
      <c r="J9743" s="31">
        <v>2</v>
      </c>
      <c r="K9743" s="32">
        <v>4.68</v>
      </c>
    </row>
    <row r="9744" spans="1:11" x14ac:dyDescent="0.25">
      <c r="A9744" s="29">
        <v>43080</v>
      </c>
      <c r="B9744" s="22">
        <v>2017</v>
      </c>
      <c r="C9744" s="22">
        <v>12</v>
      </c>
      <c r="D9744" s="22" t="s">
        <v>1889</v>
      </c>
      <c r="E9744" s="22" t="s">
        <v>45</v>
      </c>
      <c r="F9744" s="22" t="s">
        <v>28</v>
      </c>
      <c r="G9744" s="22" t="s">
        <v>29</v>
      </c>
      <c r="H9744" s="22" t="s">
        <v>1492</v>
      </c>
      <c r="I9744" s="30">
        <v>10.56</v>
      </c>
      <c r="J9744" s="31">
        <v>2</v>
      </c>
      <c r="K9744" s="32">
        <v>4.75</v>
      </c>
    </row>
    <row r="9745" spans="1:11" x14ac:dyDescent="0.25">
      <c r="A9745" s="29">
        <v>43080</v>
      </c>
      <c r="B9745" s="22">
        <v>2017</v>
      </c>
      <c r="C9745" s="22">
        <v>12</v>
      </c>
      <c r="D9745" s="22" t="s">
        <v>1168</v>
      </c>
      <c r="E9745" s="22" t="s">
        <v>22</v>
      </c>
      <c r="F9745" s="22" t="s">
        <v>28</v>
      </c>
      <c r="G9745" s="22" t="s">
        <v>48</v>
      </c>
      <c r="H9745" s="22" t="s">
        <v>1433</v>
      </c>
      <c r="I9745" s="30">
        <v>15.92</v>
      </c>
      <c r="J9745" s="31">
        <v>5</v>
      </c>
      <c r="K9745" s="32">
        <v>5.37</v>
      </c>
    </row>
    <row r="9746" spans="1:11" x14ac:dyDescent="0.25">
      <c r="A9746" s="29">
        <v>43080</v>
      </c>
      <c r="B9746" s="22">
        <v>2017</v>
      </c>
      <c r="C9746" s="22">
        <v>12</v>
      </c>
      <c r="D9746" s="22" t="s">
        <v>435</v>
      </c>
      <c r="E9746" s="22" t="s">
        <v>32</v>
      </c>
      <c r="F9746" s="22" t="s">
        <v>28</v>
      </c>
      <c r="G9746" s="22" t="s">
        <v>29</v>
      </c>
      <c r="H9746" s="22" t="s">
        <v>2004</v>
      </c>
      <c r="I9746" s="30">
        <v>16.059999999999999</v>
      </c>
      <c r="J9746" s="31">
        <v>3</v>
      </c>
      <c r="K9746" s="32">
        <v>5.82</v>
      </c>
    </row>
    <row r="9747" spans="1:11" x14ac:dyDescent="0.25">
      <c r="A9747" s="29">
        <v>43080</v>
      </c>
      <c r="B9747" s="22">
        <v>2017</v>
      </c>
      <c r="C9747" s="22">
        <v>12</v>
      </c>
      <c r="D9747" s="22" t="s">
        <v>435</v>
      </c>
      <c r="E9747" s="22" t="s">
        <v>32</v>
      </c>
      <c r="F9747" s="22" t="s">
        <v>28</v>
      </c>
      <c r="G9747" s="22" t="s">
        <v>29</v>
      </c>
      <c r="H9747" s="22" t="s">
        <v>1208</v>
      </c>
      <c r="I9747" s="30">
        <v>223.06</v>
      </c>
      <c r="J9747" s="31">
        <v>9</v>
      </c>
      <c r="K9747" s="32">
        <v>69.709999999999994</v>
      </c>
    </row>
    <row r="9748" spans="1:11" x14ac:dyDescent="0.25">
      <c r="A9748" s="29">
        <v>43080</v>
      </c>
      <c r="B9748" s="22">
        <v>2017</v>
      </c>
      <c r="C9748" s="22">
        <v>12</v>
      </c>
      <c r="D9748" s="22" t="s">
        <v>435</v>
      </c>
      <c r="E9748" s="22" t="s">
        <v>32</v>
      </c>
      <c r="F9748" s="22" t="s">
        <v>28</v>
      </c>
      <c r="G9748" s="22" t="s">
        <v>38</v>
      </c>
      <c r="H9748" s="22" t="s">
        <v>772</v>
      </c>
      <c r="I9748" s="30">
        <v>540.04999999999995</v>
      </c>
      <c r="J9748" s="31">
        <v>3</v>
      </c>
      <c r="K9748" s="32">
        <v>-47.25</v>
      </c>
    </row>
    <row r="9749" spans="1:11" x14ac:dyDescent="0.25">
      <c r="A9749" s="29">
        <v>43080</v>
      </c>
      <c r="B9749" s="22">
        <v>2017</v>
      </c>
      <c r="C9749" s="22">
        <v>12</v>
      </c>
      <c r="D9749" s="22" t="s">
        <v>1712</v>
      </c>
      <c r="E9749" s="22" t="s">
        <v>131</v>
      </c>
      <c r="F9749" s="22" t="s">
        <v>13</v>
      </c>
      <c r="G9749" s="22" t="s">
        <v>23</v>
      </c>
      <c r="H9749" s="22" t="s">
        <v>2583</v>
      </c>
      <c r="I9749" s="30">
        <v>370.78</v>
      </c>
      <c r="J9749" s="31">
        <v>3</v>
      </c>
      <c r="K9749" s="32">
        <v>-92.7</v>
      </c>
    </row>
    <row r="9750" spans="1:11" x14ac:dyDescent="0.25">
      <c r="A9750" s="29">
        <v>43080</v>
      </c>
      <c r="B9750" s="22">
        <v>2017</v>
      </c>
      <c r="C9750" s="22">
        <v>12</v>
      </c>
      <c r="D9750" s="22" t="s">
        <v>1090</v>
      </c>
      <c r="E9750" s="22" t="s">
        <v>183</v>
      </c>
      <c r="F9750" s="22" t="s">
        <v>13</v>
      </c>
      <c r="G9750" s="22" t="s">
        <v>14</v>
      </c>
      <c r="H9750" s="22" t="s">
        <v>1290</v>
      </c>
      <c r="I9750" s="30">
        <v>41.6</v>
      </c>
      <c r="J9750" s="31">
        <v>4</v>
      </c>
      <c r="K9750" s="32">
        <v>13</v>
      </c>
    </row>
    <row r="9751" spans="1:11" x14ac:dyDescent="0.25">
      <c r="A9751" s="29">
        <v>43080</v>
      </c>
      <c r="B9751" s="22">
        <v>2017</v>
      </c>
      <c r="C9751" s="22">
        <v>12</v>
      </c>
      <c r="D9751" s="22" t="s">
        <v>1090</v>
      </c>
      <c r="E9751" s="22" t="s">
        <v>183</v>
      </c>
      <c r="F9751" s="22" t="s">
        <v>28</v>
      </c>
      <c r="G9751" s="22" t="s">
        <v>29</v>
      </c>
      <c r="H9751" s="22" t="s">
        <v>1269</v>
      </c>
      <c r="I9751" s="30">
        <v>23.12</v>
      </c>
      <c r="J9751" s="31">
        <v>5</v>
      </c>
      <c r="K9751" s="32">
        <v>8.3800000000000008</v>
      </c>
    </row>
    <row r="9752" spans="1:11" x14ac:dyDescent="0.25">
      <c r="A9752" s="29">
        <v>43080</v>
      </c>
      <c r="B9752" s="22">
        <v>2017</v>
      </c>
      <c r="C9752" s="22">
        <v>12</v>
      </c>
      <c r="D9752" s="22" t="s">
        <v>1090</v>
      </c>
      <c r="E9752" s="22" t="s">
        <v>183</v>
      </c>
      <c r="F9752" s="22" t="s">
        <v>18</v>
      </c>
      <c r="G9752" s="22" t="s">
        <v>19</v>
      </c>
      <c r="H9752" s="22" t="s">
        <v>1823</v>
      </c>
      <c r="I9752" s="30">
        <v>113.89</v>
      </c>
      <c r="J9752" s="31">
        <v>2</v>
      </c>
      <c r="K9752" s="32">
        <v>9.9700000000000006</v>
      </c>
    </row>
    <row r="9753" spans="1:11" x14ac:dyDescent="0.25">
      <c r="A9753" s="29">
        <v>43080</v>
      </c>
      <c r="B9753" s="22">
        <v>2017</v>
      </c>
      <c r="C9753" s="22">
        <v>12</v>
      </c>
      <c r="D9753" s="22" t="s">
        <v>1090</v>
      </c>
      <c r="E9753" s="22" t="s">
        <v>183</v>
      </c>
      <c r="F9753" s="22" t="s">
        <v>18</v>
      </c>
      <c r="G9753" s="22" t="s">
        <v>36</v>
      </c>
      <c r="H9753" s="22" t="s">
        <v>2174</v>
      </c>
      <c r="I9753" s="30">
        <v>113.57</v>
      </c>
      <c r="J9753" s="31">
        <v>2</v>
      </c>
      <c r="K9753" s="32">
        <v>-5.68</v>
      </c>
    </row>
    <row r="9754" spans="1:11" x14ac:dyDescent="0.25">
      <c r="A9754" s="29">
        <v>43080</v>
      </c>
      <c r="B9754" s="22">
        <v>2017</v>
      </c>
      <c r="C9754" s="22">
        <v>12</v>
      </c>
      <c r="D9754" s="22" t="s">
        <v>1090</v>
      </c>
      <c r="E9754" s="22" t="s">
        <v>183</v>
      </c>
      <c r="F9754" s="22" t="s">
        <v>13</v>
      </c>
      <c r="G9754" s="22" t="s">
        <v>23</v>
      </c>
      <c r="H9754" s="22" t="s">
        <v>1903</v>
      </c>
      <c r="I9754" s="30">
        <v>7.92</v>
      </c>
      <c r="J9754" s="31">
        <v>2</v>
      </c>
      <c r="K9754" s="32">
        <v>0.69</v>
      </c>
    </row>
    <row r="9755" spans="1:11" x14ac:dyDescent="0.25">
      <c r="A9755" s="29">
        <v>43080</v>
      </c>
      <c r="B9755" s="22">
        <v>2017</v>
      </c>
      <c r="C9755" s="22">
        <v>12</v>
      </c>
      <c r="D9755" s="22" t="s">
        <v>1090</v>
      </c>
      <c r="E9755" s="22" t="s">
        <v>183</v>
      </c>
      <c r="F9755" s="22" t="s">
        <v>13</v>
      </c>
      <c r="G9755" s="22" t="s">
        <v>23</v>
      </c>
      <c r="H9755" s="22" t="s">
        <v>697</v>
      </c>
      <c r="I9755" s="30">
        <v>671.98</v>
      </c>
      <c r="J9755" s="31">
        <v>2</v>
      </c>
      <c r="K9755" s="32">
        <v>50.4</v>
      </c>
    </row>
    <row r="9756" spans="1:11" x14ac:dyDescent="0.25">
      <c r="A9756" s="29">
        <v>43080</v>
      </c>
      <c r="B9756" s="22">
        <v>2017</v>
      </c>
      <c r="C9756" s="22">
        <v>12</v>
      </c>
      <c r="D9756" s="22" t="s">
        <v>1540</v>
      </c>
      <c r="E9756" s="22" t="s">
        <v>32</v>
      </c>
      <c r="F9756" s="22" t="s">
        <v>28</v>
      </c>
      <c r="G9756" s="22" t="s">
        <v>48</v>
      </c>
      <c r="H9756" s="22" t="s">
        <v>239</v>
      </c>
      <c r="I9756" s="30">
        <v>30.56</v>
      </c>
      <c r="J9756" s="31">
        <v>5</v>
      </c>
      <c r="K9756" s="32">
        <v>-45.84</v>
      </c>
    </row>
    <row r="9757" spans="1:11" x14ac:dyDescent="0.25">
      <c r="A9757" s="29">
        <v>43080</v>
      </c>
      <c r="B9757" s="22">
        <v>2017</v>
      </c>
      <c r="C9757" s="22">
        <v>12</v>
      </c>
      <c r="D9757" s="22" t="s">
        <v>1540</v>
      </c>
      <c r="E9757" s="22" t="s">
        <v>32</v>
      </c>
      <c r="F9757" s="22" t="s">
        <v>28</v>
      </c>
      <c r="G9757" s="22" t="s">
        <v>38</v>
      </c>
      <c r="H9757" s="22" t="s">
        <v>1098</v>
      </c>
      <c r="I9757" s="30">
        <v>77.95</v>
      </c>
      <c r="J9757" s="31">
        <v>3</v>
      </c>
      <c r="K9757" s="32">
        <v>-15.59</v>
      </c>
    </row>
    <row r="9758" spans="1:11" x14ac:dyDescent="0.25">
      <c r="A9758" s="29">
        <v>43080</v>
      </c>
      <c r="B9758" s="22">
        <v>2017</v>
      </c>
      <c r="C9758" s="22">
        <v>12</v>
      </c>
      <c r="D9758" s="22" t="s">
        <v>1540</v>
      </c>
      <c r="E9758" s="22" t="s">
        <v>32</v>
      </c>
      <c r="F9758" s="22" t="s">
        <v>13</v>
      </c>
      <c r="G9758" s="22" t="s">
        <v>23</v>
      </c>
      <c r="H9758" s="22" t="s">
        <v>1880</v>
      </c>
      <c r="I9758" s="30">
        <v>67.989999999999995</v>
      </c>
      <c r="J9758" s="31">
        <v>1</v>
      </c>
      <c r="K9758" s="32">
        <v>8.5</v>
      </c>
    </row>
    <row r="9759" spans="1:11" x14ac:dyDescent="0.25">
      <c r="A9759" s="29">
        <v>43080</v>
      </c>
      <c r="B9759" s="22">
        <v>2017</v>
      </c>
      <c r="C9759" s="22">
        <v>12</v>
      </c>
      <c r="D9759" s="22" t="s">
        <v>1540</v>
      </c>
      <c r="E9759" s="22" t="s">
        <v>32</v>
      </c>
      <c r="F9759" s="22" t="s">
        <v>28</v>
      </c>
      <c r="G9759" s="22" t="s">
        <v>155</v>
      </c>
      <c r="H9759" s="22" t="s">
        <v>1480</v>
      </c>
      <c r="I9759" s="30">
        <v>12.22</v>
      </c>
      <c r="J9759" s="31">
        <v>2</v>
      </c>
      <c r="K9759" s="32">
        <v>4.43</v>
      </c>
    </row>
    <row r="9760" spans="1:11" x14ac:dyDescent="0.25">
      <c r="A9760" s="29">
        <v>43080</v>
      </c>
      <c r="B9760" s="22">
        <v>2017</v>
      </c>
      <c r="C9760" s="22">
        <v>12</v>
      </c>
      <c r="D9760" s="22" t="s">
        <v>1540</v>
      </c>
      <c r="E9760" s="22" t="s">
        <v>32</v>
      </c>
      <c r="F9760" s="22" t="s">
        <v>13</v>
      </c>
      <c r="G9760" s="22" t="s">
        <v>14</v>
      </c>
      <c r="H9760" s="22" t="s">
        <v>1570</v>
      </c>
      <c r="I9760" s="30">
        <v>44.78</v>
      </c>
      <c r="J9760" s="31">
        <v>2</v>
      </c>
      <c r="K9760" s="32">
        <v>-0.56000000000000005</v>
      </c>
    </row>
    <row r="9761" spans="1:11" x14ac:dyDescent="0.25">
      <c r="A9761" s="29">
        <v>43080</v>
      </c>
      <c r="B9761" s="22">
        <v>2017</v>
      </c>
      <c r="C9761" s="22">
        <v>12</v>
      </c>
      <c r="D9761" s="22" t="s">
        <v>1540</v>
      </c>
      <c r="E9761" s="22" t="s">
        <v>32</v>
      </c>
      <c r="F9761" s="22" t="s">
        <v>18</v>
      </c>
      <c r="G9761" s="22" t="s">
        <v>36</v>
      </c>
      <c r="H9761" s="22" t="s">
        <v>452</v>
      </c>
      <c r="I9761" s="30">
        <v>22.85</v>
      </c>
      <c r="J9761" s="31">
        <v>3</v>
      </c>
      <c r="K9761" s="32">
        <v>-17.71</v>
      </c>
    </row>
    <row r="9762" spans="1:11" x14ac:dyDescent="0.25">
      <c r="A9762" s="29">
        <v>43080</v>
      </c>
      <c r="B9762" s="22">
        <v>2017</v>
      </c>
      <c r="C9762" s="22">
        <v>12</v>
      </c>
      <c r="D9762" s="22" t="s">
        <v>1545</v>
      </c>
      <c r="E9762" s="22" t="s">
        <v>131</v>
      </c>
      <c r="F9762" s="22" t="s">
        <v>28</v>
      </c>
      <c r="G9762" s="22" t="s">
        <v>29</v>
      </c>
      <c r="H9762" s="22" t="s">
        <v>2650</v>
      </c>
      <c r="I9762" s="30">
        <v>10.85</v>
      </c>
      <c r="J9762" s="31">
        <v>2</v>
      </c>
      <c r="K9762" s="32">
        <v>3.53</v>
      </c>
    </row>
    <row r="9763" spans="1:11" x14ac:dyDescent="0.25">
      <c r="A9763" s="29">
        <v>43080</v>
      </c>
      <c r="B9763" s="22">
        <v>2017</v>
      </c>
      <c r="C9763" s="22">
        <v>12</v>
      </c>
      <c r="D9763" s="22" t="s">
        <v>1545</v>
      </c>
      <c r="E9763" s="22" t="s">
        <v>131</v>
      </c>
      <c r="F9763" s="22" t="s">
        <v>13</v>
      </c>
      <c r="G9763" s="22" t="s">
        <v>14</v>
      </c>
      <c r="H9763" s="22" t="s">
        <v>1881</v>
      </c>
      <c r="I9763" s="30">
        <v>18.54</v>
      </c>
      <c r="J9763" s="31">
        <v>2</v>
      </c>
      <c r="K9763" s="32">
        <v>3.01</v>
      </c>
    </row>
    <row r="9764" spans="1:11" x14ac:dyDescent="0.25">
      <c r="A9764" s="29">
        <v>43080</v>
      </c>
      <c r="B9764" s="22">
        <v>2017</v>
      </c>
      <c r="C9764" s="22">
        <v>12</v>
      </c>
      <c r="D9764" s="22" t="s">
        <v>1219</v>
      </c>
      <c r="E9764" s="22" t="s">
        <v>17</v>
      </c>
      <c r="F9764" s="22" t="s">
        <v>28</v>
      </c>
      <c r="G9764" s="22" t="s">
        <v>46</v>
      </c>
      <c r="H9764" s="22" t="s">
        <v>1581</v>
      </c>
      <c r="I9764" s="30">
        <v>9.9600000000000009</v>
      </c>
      <c r="J9764" s="31">
        <v>2</v>
      </c>
      <c r="K9764" s="32">
        <v>4.58</v>
      </c>
    </row>
    <row r="9765" spans="1:11" x14ac:dyDescent="0.25">
      <c r="A9765" s="29">
        <v>43080</v>
      </c>
      <c r="B9765" s="22">
        <v>2017</v>
      </c>
      <c r="C9765" s="22">
        <v>12</v>
      </c>
      <c r="D9765" s="22" t="s">
        <v>1219</v>
      </c>
      <c r="E9765" s="22" t="s">
        <v>17</v>
      </c>
      <c r="F9765" s="22" t="s">
        <v>28</v>
      </c>
      <c r="G9765" s="22" t="s">
        <v>64</v>
      </c>
      <c r="H9765" s="22" t="s">
        <v>2442</v>
      </c>
      <c r="I9765" s="30">
        <v>9.2100000000000009</v>
      </c>
      <c r="J9765" s="31">
        <v>3</v>
      </c>
      <c r="K9765" s="32">
        <v>2.2999999999999998</v>
      </c>
    </row>
    <row r="9766" spans="1:11" x14ac:dyDescent="0.25">
      <c r="A9766" s="29">
        <v>43080</v>
      </c>
      <c r="B9766" s="22">
        <v>2017</v>
      </c>
      <c r="C9766" s="22">
        <v>12</v>
      </c>
      <c r="D9766" s="22" t="s">
        <v>1219</v>
      </c>
      <c r="E9766" s="22" t="s">
        <v>17</v>
      </c>
      <c r="F9766" s="22" t="s">
        <v>28</v>
      </c>
      <c r="G9766" s="22" t="s">
        <v>293</v>
      </c>
      <c r="H9766" s="22" t="s">
        <v>713</v>
      </c>
      <c r="I9766" s="30">
        <v>27.93</v>
      </c>
      <c r="J9766" s="31">
        <v>3</v>
      </c>
      <c r="K9766" s="32">
        <v>8.1</v>
      </c>
    </row>
    <row r="9767" spans="1:11" x14ac:dyDescent="0.25">
      <c r="A9767" s="29">
        <v>43080</v>
      </c>
      <c r="B9767" s="22">
        <v>2017</v>
      </c>
      <c r="C9767" s="22">
        <v>12</v>
      </c>
      <c r="D9767" s="22" t="s">
        <v>1508</v>
      </c>
      <c r="E9767" s="22" t="s">
        <v>45</v>
      </c>
      <c r="F9767" s="22" t="s">
        <v>28</v>
      </c>
      <c r="G9767" s="22" t="s">
        <v>48</v>
      </c>
      <c r="H9767" s="22" t="s">
        <v>1427</v>
      </c>
      <c r="I9767" s="30">
        <v>14.02</v>
      </c>
      <c r="J9767" s="31">
        <v>4</v>
      </c>
      <c r="K9767" s="32">
        <v>4.91</v>
      </c>
    </row>
    <row r="9768" spans="1:11" x14ac:dyDescent="0.25">
      <c r="A9768" s="29">
        <v>43080</v>
      </c>
      <c r="B9768" s="22">
        <v>2017</v>
      </c>
      <c r="C9768" s="22">
        <v>12</v>
      </c>
      <c r="D9768" s="22" t="s">
        <v>1174</v>
      </c>
      <c r="E9768" s="22" t="s">
        <v>17</v>
      </c>
      <c r="F9768" s="22" t="s">
        <v>28</v>
      </c>
      <c r="G9768" s="22" t="s">
        <v>33</v>
      </c>
      <c r="H9768" s="22" t="s">
        <v>111</v>
      </c>
      <c r="I9768" s="30">
        <v>18.239999999999998</v>
      </c>
      <c r="J9768" s="31">
        <v>3</v>
      </c>
      <c r="K9768" s="32">
        <v>9.1199999999999992</v>
      </c>
    </row>
    <row r="9769" spans="1:11" x14ac:dyDescent="0.25">
      <c r="A9769" s="29">
        <v>43080</v>
      </c>
      <c r="B9769" s="22">
        <v>2017</v>
      </c>
      <c r="C9769" s="22">
        <v>12</v>
      </c>
      <c r="D9769" s="22" t="s">
        <v>1174</v>
      </c>
      <c r="E9769" s="22" t="s">
        <v>17</v>
      </c>
      <c r="F9769" s="22" t="s">
        <v>28</v>
      </c>
      <c r="G9769" s="22" t="s">
        <v>58</v>
      </c>
      <c r="H9769" s="22" t="s">
        <v>129</v>
      </c>
      <c r="I9769" s="30">
        <v>76.12</v>
      </c>
      <c r="J9769" s="31">
        <v>2</v>
      </c>
      <c r="K9769" s="32">
        <v>22.07</v>
      </c>
    </row>
    <row r="9770" spans="1:11" x14ac:dyDescent="0.25">
      <c r="A9770" s="29">
        <v>43080</v>
      </c>
      <c r="B9770" s="22">
        <v>2017</v>
      </c>
      <c r="C9770" s="22">
        <v>12</v>
      </c>
      <c r="D9770" s="22" t="s">
        <v>2580</v>
      </c>
      <c r="E9770" s="22" t="s">
        <v>77</v>
      </c>
      <c r="F9770" s="22" t="s">
        <v>28</v>
      </c>
      <c r="G9770" s="22" t="s">
        <v>29</v>
      </c>
      <c r="H9770" s="22" t="s">
        <v>2602</v>
      </c>
      <c r="I9770" s="30">
        <v>26.72</v>
      </c>
      <c r="J9770" s="31">
        <v>5</v>
      </c>
      <c r="K9770" s="32">
        <v>9.35</v>
      </c>
    </row>
    <row r="9771" spans="1:11" x14ac:dyDescent="0.25">
      <c r="A9771" s="29">
        <v>43080</v>
      </c>
      <c r="B9771" s="22">
        <v>2017</v>
      </c>
      <c r="C9771" s="22">
        <v>12</v>
      </c>
      <c r="D9771" s="22" t="s">
        <v>1228</v>
      </c>
      <c r="E9771" s="22" t="s">
        <v>183</v>
      </c>
      <c r="F9771" s="22" t="s">
        <v>13</v>
      </c>
      <c r="G9771" s="22" t="s">
        <v>14</v>
      </c>
      <c r="H9771" s="22" t="s">
        <v>819</v>
      </c>
      <c r="I9771" s="30">
        <v>62.35</v>
      </c>
      <c r="J9771" s="31">
        <v>6</v>
      </c>
      <c r="K9771" s="32">
        <v>-10.91</v>
      </c>
    </row>
    <row r="9772" spans="1:11" x14ac:dyDescent="0.25">
      <c r="A9772" s="29">
        <v>43080</v>
      </c>
      <c r="B9772" s="22">
        <v>2017</v>
      </c>
      <c r="C9772" s="22">
        <v>12</v>
      </c>
      <c r="D9772" s="22" t="s">
        <v>911</v>
      </c>
      <c r="E9772" s="22" t="s">
        <v>45</v>
      </c>
      <c r="F9772" s="22" t="s">
        <v>28</v>
      </c>
      <c r="G9772" s="22" t="s">
        <v>29</v>
      </c>
      <c r="H9772" s="22" t="s">
        <v>1239</v>
      </c>
      <c r="I9772" s="30">
        <v>11.56</v>
      </c>
      <c r="J9772" s="31">
        <v>2</v>
      </c>
      <c r="K9772" s="32">
        <v>5.66</v>
      </c>
    </row>
    <row r="9773" spans="1:11" x14ac:dyDescent="0.25">
      <c r="A9773" s="29">
        <v>43080</v>
      </c>
      <c r="B9773" s="22">
        <v>2017</v>
      </c>
      <c r="C9773" s="22">
        <v>12</v>
      </c>
      <c r="D9773" s="22" t="s">
        <v>1043</v>
      </c>
      <c r="E9773" s="22" t="s">
        <v>89</v>
      </c>
      <c r="F9773" s="22" t="s">
        <v>28</v>
      </c>
      <c r="G9773" s="22" t="s">
        <v>38</v>
      </c>
      <c r="H9773" s="22" t="s">
        <v>668</v>
      </c>
      <c r="I9773" s="30">
        <v>221.02</v>
      </c>
      <c r="J9773" s="31">
        <v>2</v>
      </c>
      <c r="K9773" s="32">
        <v>-55.26</v>
      </c>
    </row>
    <row r="9774" spans="1:11" x14ac:dyDescent="0.25">
      <c r="A9774" s="29">
        <v>43082</v>
      </c>
      <c r="B9774" s="22">
        <v>2017</v>
      </c>
      <c r="C9774" s="22">
        <v>12</v>
      </c>
      <c r="D9774" s="22" t="s">
        <v>1262</v>
      </c>
      <c r="E9774" s="22" t="s">
        <v>17</v>
      </c>
      <c r="F9774" s="22" t="s">
        <v>28</v>
      </c>
      <c r="G9774" s="22" t="s">
        <v>38</v>
      </c>
      <c r="H9774" s="22" t="s">
        <v>1977</v>
      </c>
      <c r="I9774" s="30">
        <v>31.44</v>
      </c>
      <c r="J9774" s="31">
        <v>3</v>
      </c>
      <c r="K9774" s="32">
        <v>8.49</v>
      </c>
    </row>
    <row r="9775" spans="1:11" x14ac:dyDescent="0.25">
      <c r="A9775" s="29">
        <v>43082</v>
      </c>
      <c r="B9775" s="22">
        <v>2017</v>
      </c>
      <c r="C9775" s="22">
        <v>12</v>
      </c>
      <c r="D9775" s="22" t="s">
        <v>1035</v>
      </c>
      <c r="E9775" s="22" t="s">
        <v>22</v>
      </c>
      <c r="F9775" s="22" t="s">
        <v>18</v>
      </c>
      <c r="G9775" s="22" t="s">
        <v>165</v>
      </c>
      <c r="H9775" s="22" t="s">
        <v>1657</v>
      </c>
      <c r="I9775" s="30">
        <v>287.98</v>
      </c>
      <c r="J9775" s="31">
        <v>3</v>
      </c>
      <c r="K9775" s="32">
        <v>7.2</v>
      </c>
    </row>
    <row r="9776" spans="1:11" x14ac:dyDescent="0.25">
      <c r="A9776" s="29">
        <v>43082</v>
      </c>
      <c r="B9776" s="22">
        <v>2017</v>
      </c>
      <c r="C9776" s="22">
        <v>12</v>
      </c>
      <c r="D9776" s="22" t="s">
        <v>911</v>
      </c>
      <c r="E9776" s="22" t="s">
        <v>45</v>
      </c>
      <c r="F9776" s="22" t="s">
        <v>28</v>
      </c>
      <c r="G9776" s="22" t="s">
        <v>46</v>
      </c>
      <c r="H9776" s="22" t="s">
        <v>1307</v>
      </c>
      <c r="I9776" s="30">
        <v>8.64</v>
      </c>
      <c r="J9776" s="31">
        <v>3</v>
      </c>
      <c r="K9776" s="32">
        <v>4.2300000000000004</v>
      </c>
    </row>
    <row r="9777" spans="1:11" x14ac:dyDescent="0.25">
      <c r="A9777" s="29">
        <v>43082</v>
      </c>
      <c r="B9777" s="22">
        <v>2017</v>
      </c>
      <c r="C9777" s="22">
        <v>12</v>
      </c>
      <c r="D9777" s="22" t="s">
        <v>911</v>
      </c>
      <c r="E9777" s="22" t="s">
        <v>45</v>
      </c>
      <c r="F9777" s="22" t="s">
        <v>28</v>
      </c>
      <c r="G9777" s="22" t="s">
        <v>29</v>
      </c>
      <c r="H9777" s="22" t="s">
        <v>2295</v>
      </c>
      <c r="I9777" s="30">
        <v>38.880000000000003</v>
      </c>
      <c r="J9777" s="31">
        <v>6</v>
      </c>
      <c r="K9777" s="32">
        <v>18.66</v>
      </c>
    </row>
    <row r="9778" spans="1:11" x14ac:dyDescent="0.25">
      <c r="A9778" s="29">
        <v>43082</v>
      </c>
      <c r="B9778" s="22">
        <v>2017</v>
      </c>
      <c r="C9778" s="22">
        <v>12</v>
      </c>
      <c r="D9778" s="22" t="s">
        <v>911</v>
      </c>
      <c r="E9778" s="22" t="s">
        <v>45</v>
      </c>
      <c r="F9778" s="22" t="s">
        <v>18</v>
      </c>
      <c r="G9778" s="22" t="s">
        <v>36</v>
      </c>
      <c r="H9778" s="22" t="s">
        <v>1666</v>
      </c>
      <c r="I9778" s="30">
        <v>201.04</v>
      </c>
      <c r="J9778" s="31">
        <v>8</v>
      </c>
      <c r="K9778" s="32">
        <v>54.28</v>
      </c>
    </row>
    <row r="9779" spans="1:11" x14ac:dyDescent="0.25">
      <c r="A9779" s="29">
        <v>43082</v>
      </c>
      <c r="B9779" s="22">
        <v>2017</v>
      </c>
      <c r="C9779" s="22">
        <v>12</v>
      </c>
      <c r="D9779" s="22" t="s">
        <v>911</v>
      </c>
      <c r="E9779" s="22" t="s">
        <v>45</v>
      </c>
      <c r="F9779" s="22" t="s">
        <v>28</v>
      </c>
      <c r="G9779" s="22" t="s">
        <v>29</v>
      </c>
      <c r="H9779" s="22" t="s">
        <v>2633</v>
      </c>
      <c r="I9779" s="30">
        <v>12.96</v>
      </c>
      <c r="J9779" s="31">
        <v>2</v>
      </c>
      <c r="K9779" s="32">
        <v>6.35</v>
      </c>
    </row>
    <row r="9780" spans="1:11" x14ac:dyDescent="0.25">
      <c r="A9780" s="29">
        <v>43083</v>
      </c>
      <c r="B9780" s="22">
        <v>2017</v>
      </c>
      <c r="C9780" s="22">
        <v>12</v>
      </c>
      <c r="D9780" s="22" t="s">
        <v>544</v>
      </c>
      <c r="E9780" s="22" t="s">
        <v>45</v>
      </c>
      <c r="F9780" s="22" t="s">
        <v>18</v>
      </c>
      <c r="G9780" s="22" t="s">
        <v>36</v>
      </c>
      <c r="H9780" s="22" t="s">
        <v>2608</v>
      </c>
      <c r="I9780" s="30">
        <v>26.25</v>
      </c>
      <c r="J9780" s="31">
        <v>3</v>
      </c>
      <c r="K9780" s="32">
        <v>11.03</v>
      </c>
    </row>
    <row r="9781" spans="1:11" x14ac:dyDescent="0.25">
      <c r="A9781" s="29">
        <v>43083</v>
      </c>
      <c r="B9781" s="22">
        <v>2017</v>
      </c>
      <c r="C9781" s="22">
        <v>12</v>
      </c>
      <c r="D9781" s="22" t="s">
        <v>544</v>
      </c>
      <c r="E9781" s="22" t="s">
        <v>45</v>
      </c>
      <c r="F9781" s="22" t="s">
        <v>28</v>
      </c>
      <c r="G9781" s="22" t="s">
        <v>48</v>
      </c>
      <c r="H9781" s="22" t="s">
        <v>1002</v>
      </c>
      <c r="I9781" s="30">
        <v>64.959999999999994</v>
      </c>
      <c r="J9781" s="31">
        <v>14</v>
      </c>
      <c r="K9781" s="32">
        <v>22.74</v>
      </c>
    </row>
    <row r="9782" spans="1:11" x14ac:dyDescent="0.25">
      <c r="A9782" s="29">
        <v>43083</v>
      </c>
      <c r="B9782" s="22">
        <v>2017</v>
      </c>
      <c r="C9782" s="22">
        <v>12</v>
      </c>
      <c r="D9782" s="22" t="s">
        <v>544</v>
      </c>
      <c r="E9782" s="22" t="s">
        <v>45</v>
      </c>
      <c r="F9782" s="22" t="s">
        <v>28</v>
      </c>
      <c r="G9782" s="22" t="s">
        <v>155</v>
      </c>
      <c r="H9782" s="22" t="s">
        <v>908</v>
      </c>
      <c r="I9782" s="30">
        <v>43.7</v>
      </c>
      <c r="J9782" s="31">
        <v>5</v>
      </c>
      <c r="K9782" s="32">
        <v>20.54</v>
      </c>
    </row>
    <row r="9783" spans="1:11" x14ac:dyDescent="0.25">
      <c r="A9783" s="29">
        <v>43083</v>
      </c>
      <c r="B9783" s="22">
        <v>2017</v>
      </c>
      <c r="C9783" s="22">
        <v>12</v>
      </c>
      <c r="D9783" s="22" t="s">
        <v>1591</v>
      </c>
      <c r="E9783" s="22" t="s">
        <v>26</v>
      </c>
      <c r="F9783" s="22" t="s">
        <v>13</v>
      </c>
      <c r="G9783" s="22" t="s">
        <v>14</v>
      </c>
      <c r="H9783" s="22" t="s">
        <v>654</v>
      </c>
      <c r="I9783" s="30">
        <v>227.98</v>
      </c>
      <c r="J9783" s="31">
        <v>3</v>
      </c>
      <c r="K9783" s="32">
        <v>28.5</v>
      </c>
    </row>
    <row r="9784" spans="1:11" x14ac:dyDescent="0.25">
      <c r="A9784" s="29">
        <v>43083</v>
      </c>
      <c r="B9784" s="22">
        <v>2017</v>
      </c>
      <c r="C9784" s="22">
        <v>12</v>
      </c>
      <c r="D9784" s="22" t="s">
        <v>1591</v>
      </c>
      <c r="E9784" s="22" t="s">
        <v>26</v>
      </c>
      <c r="F9784" s="22" t="s">
        <v>13</v>
      </c>
      <c r="G9784" s="22" t="s">
        <v>23</v>
      </c>
      <c r="H9784" s="22" t="s">
        <v>1214</v>
      </c>
      <c r="I9784" s="30">
        <v>52.68</v>
      </c>
      <c r="J9784" s="31">
        <v>3</v>
      </c>
      <c r="K9784" s="32">
        <v>19.760000000000002</v>
      </c>
    </row>
    <row r="9785" spans="1:11" x14ac:dyDescent="0.25">
      <c r="A9785" s="29">
        <v>43083</v>
      </c>
      <c r="B9785" s="22">
        <v>2017</v>
      </c>
      <c r="C9785" s="22">
        <v>12</v>
      </c>
      <c r="D9785" s="22" t="s">
        <v>1591</v>
      </c>
      <c r="E9785" s="22" t="s">
        <v>26</v>
      </c>
      <c r="F9785" s="22" t="s">
        <v>18</v>
      </c>
      <c r="G9785" s="22" t="s">
        <v>36</v>
      </c>
      <c r="H9785" s="22" t="s">
        <v>2399</v>
      </c>
      <c r="I9785" s="30">
        <v>2.0299999999999998</v>
      </c>
      <c r="J9785" s="31">
        <v>1</v>
      </c>
      <c r="K9785" s="32">
        <v>-1.32</v>
      </c>
    </row>
    <row r="9786" spans="1:11" x14ac:dyDescent="0.25">
      <c r="A9786" s="29">
        <v>43083</v>
      </c>
      <c r="B9786" s="22">
        <v>2017</v>
      </c>
      <c r="C9786" s="22">
        <v>12</v>
      </c>
      <c r="D9786" s="22" t="s">
        <v>937</v>
      </c>
      <c r="E9786" s="22" t="s">
        <v>67</v>
      </c>
      <c r="F9786" s="22" t="s">
        <v>13</v>
      </c>
      <c r="G9786" s="22" t="s">
        <v>14</v>
      </c>
      <c r="H9786" s="22" t="s">
        <v>2167</v>
      </c>
      <c r="I9786" s="30">
        <v>159.80000000000001</v>
      </c>
      <c r="J9786" s="31">
        <v>4</v>
      </c>
      <c r="K9786" s="32">
        <v>70.31</v>
      </c>
    </row>
    <row r="9787" spans="1:11" x14ac:dyDescent="0.25">
      <c r="A9787" s="29">
        <v>43083</v>
      </c>
      <c r="B9787" s="22">
        <v>2017</v>
      </c>
      <c r="C9787" s="22">
        <v>12</v>
      </c>
      <c r="D9787" s="22" t="s">
        <v>937</v>
      </c>
      <c r="E9787" s="22" t="s">
        <v>67</v>
      </c>
      <c r="F9787" s="22" t="s">
        <v>13</v>
      </c>
      <c r="G9787" s="22" t="s">
        <v>14</v>
      </c>
      <c r="H9787" s="22" t="s">
        <v>296</v>
      </c>
      <c r="I9787" s="30">
        <v>44.75</v>
      </c>
      <c r="J9787" s="31">
        <v>5</v>
      </c>
      <c r="K9787" s="32">
        <v>8.5</v>
      </c>
    </row>
    <row r="9788" spans="1:11" x14ac:dyDescent="0.25">
      <c r="A9788" s="29">
        <v>43083</v>
      </c>
      <c r="B9788" s="22">
        <v>2017</v>
      </c>
      <c r="C9788" s="22">
        <v>12</v>
      </c>
      <c r="D9788" s="22" t="s">
        <v>678</v>
      </c>
      <c r="E9788" s="22" t="s">
        <v>32</v>
      </c>
      <c r="F9788" s="22" t="s">
        <v>18</v>
      </c>
      <c r="G9788" s="22" t="s">
        <v>42</v>
      </c>
      <c r="H9788" s="22" t="s">
        <v>1719</v>
      </c>
      <c r="I9788" s="30">
        <v>974.99</v>
      </c>
      <c r="J9788" s="31">
        <v>4</v>
      </c>
      <c r="K9788" s="32">
        <v>-97.5</v>
      </c>
    </row>
    <row r="9789" spans="1:11" x14ac:dyDescent="0.25">
      <c r="A9789" s="29">
        <v>43083</v>
      </c>
      <c r="B9789" s="22">
        <v>2017</v>
      </c>
      <c r="C9789" s="22">
        <v>12</v>
      </c>
      <c r="D9789" s="22" t="s">
        <v>16</v>
      </c>
      <c r="E9789" s="22" t="s">
        <v>26</v>
      </c>
      <c r="F9789" s="22" t="s">
        <v>18</v>
      </c>
      <c r="G9789" s="22" t="s">
        <v>36</v>
      </c>
      <c r="H9789" s="22" t="s">
        <v>1583</v>
      </c>
      <c r="I9789" s="30">
        <v>266.35000000000002</v>
      </c>
      <c r="J9789" s="31">
        <v>6</v>
      </c>
      <c r="K9789" s="32">
        <v>-292.99</v>
      </c>
    </row>
    <row r="9790" spans="1:11" x14ac:dyDescent="0.25">
      <c r="A9790" s="29">
        <v>43083</v>
      </c>
      <c r="B9790" s="22">
        <v>2017</v>
      </c>
      <c r="C9790" s="22">
        <v>12</v>
      </c>
      <c r="D9790" s="22" t="s">
        <v>16</v>
      </c>
      <c r="E9790" s="22" t="s">
        <v>26</v>
      </c>
      <c r="F9790" s="22" t="s">
        <v>18</v>
      </c>
      <c r="G9790" s="22" t="s">
        <v>36</v>
      </c>
      <c r="H9790" s="22" t="s">
        <v>648</v>
      </c>
      <c r="I9790" s="30">
        <v>56.33</v>
      </c>
      <c r="J9790" s="31">
        <v>3</v>
      </c>
      <c r="K9790" s="32">
        <v>-26.76</v>
      </c>
    </row>
    <row r="9791" spans="1:11" x14ac:dyDescent="0.25">
      <c r="A9791" s="29">
        <v>43083</v>
      </c>
      <c r="B9791" s="22">
        <v>2017</v>
      </c>
      <c r="C9791" s="22">
        <v>12</v>
      </c>
      <c r="D9791" s="22" t="s">
        <v>16</v>
      </c>
      <c r="E9791" s="22" t="s">
        <v>26</v>
      </c>
      <c r="F9791" s="22" t="s">
        <v>13</v>
      </c>
      <c r="G9791" s="22" t="s">
        <v>14</v>
      </c>
      <c r="H9791" s="22" t="s">
        <v>753</v>
      </c>
      <c r="I9791" s="30">
        <v>39.26</v>
      </c>
      <c r="J9791" s="31">
        <v>3</v>
      </c>
      <c r="K9791" s="32">
        <v>-4.91</v>
      </c>
    </row>
    <row r="9792" spans="1:11" x14ac:dyDescent="0.25">
      <c r="A9792" s="29">
        <v>43083</v>
      </c>
      <c r="B9792" s="22">
        <v>2017</v>
      </c>
      <c r="C9792" s="22">
        <v>12</v>
      </c>
      <c r="D9792" s="22" t="s">
        <v>16</v>
      </c>
      <c r="E9792" s="22" t="s">
        <v>26</v>
      </c>
      <c r="F9792" s="22" t="s">
        <v>28</v>
      </c>
      <c r="G9792" s="22" t="s">
        <v>64</v>
      </c>
      <c r="H9792" s="22" t="s">
        <v>1744</v>
      </c>
      <c r="I9792" s="30">
        <v>95.23</v>
      </c>
      <c r="J9792" s="31">
        <v>6</v>
      </c>
      <c r="K9792" s="32">
        <v>25</v>
      </c>
    </row>
    <row r="9793" spans="1:11" x14ac:dyDescent="0.25">
      <c r="A9793" s="29">
        <v>43083</v>
      </c>
      <c r="B9793" s="22">
        <v>2017</v>
      </c>
      <c r="C9793" s="22">
        <v>12</v>
      </c>
      <c r="D9793" s="22" t="s">
        <v>644</v>
      </c>
      <c r="E9793" s="22" t="s">
        <v>51</v>
      </c>
      <c r="F9793" s="22" t="s">
        <v>13</v>
      </c>
      <c r="G9793" s="22" t="s">
        <v>143</v>
      </c>
      <c r="H9793" s="22" t="s">
        <v>1396</v>
      </c>
      <c r="I9793" s="30">
        <v>1199.98</v>
      </c>
      <c r="J9793" s="31">
        <v>2</v>
      </c>
      <c r="K9793" s="32">
        <v>467.99</v>
      </c>
    </row>
    <row r="9794" spans="1:11" x14ac:dyDescent="0.25">
      <c r="A9794" s="29">
        <v>43083</v>
      </c>
      <c r="B9794" s="22">
        <v>2017</v>
      </c>
      <c r="C9794" s="22">
        <v>12</v>
      </c>
      <c r="D9794" s="22" t="s">
        <v>644</v>
      </c>
      <c r="E9794" s="22" t="s">
        <v>51</v>
      </c>
      <c r="F9794" s="22" t="s">
        <v>28</v>
      </c>
      <c r="G9794" s="22" t="s">
        <v>38</v>
      </c>
      <c r="H9794" s="22" t="s">
        <v>1853</v>
      </c>
      <c r="I9794" s="30">
        <v>73.849999999999994</v>
      </c>
      <c r="J9794" s="31">
        <v>1</v>
      </c>
      <c r="K9794" s="32">
        <v>2.2200000000000002</v>
      </c>
    </row>
    <row r="9795" spans="1:11" x14ac:dyDescent="0.25">
      <c r="A9795" s="29">
        <v>43083</v>
      </c>
      <c r="B9795" s="22">
        <v>2017</v>
      </c>
      <c r="C9795" s="22">
        <v>12</v>
      </c>
      <c r="D9795" s="22" t="s">
        <v>644</v>
      </c>
      <c r="E9795" s="22" t="s">
        <v>51</v>
      </c>
      <c r="F9795" s="22" t="s">
        <v>28</v>
      </c>
      <c r="G9795" s="22" t="s">
        <v>293</v>
      </c>
      <c r="H9795" s="22" t="s">
        <v>905</v>
      </c>
      <c r="I9795" s="30">
        <v>25.71</v>
      </c>
      <c r="J9795" s="31">
        <v>3</v>
      </c>
      <c r="K9795" s="32">
        <v>6.68</v>
      </c>
    </row>
    <row r="9796" spans="1:11" x14ac:dyDescent="0.25">
      <c r="A9796" s="29">
        <v>43083</v>
      </c>
      <c r="B9796" s="22">
        <v>2017</v>
      </c>
      <c r="C9796" s="22">
        <v>12</v>
      </c>
      <c r="D9796" s="22" t="s">
        <v>644</v>
      </c>
      <c r="E9796" s="22" t="s">
        <v>51</v>
      </c>
      <c r="F9796" s="22" t="s">
        <v>28</v>
      </c>
      <c r="G9796" s="22" t="s">
        <v>33</v>
      </c>
      <c r="H9796" s="22" t="s">
        <v>1589</v>
      </c>
      <c r="I9796" s="30">
        <v>17.28</v>
      </c>
      <c r="J9796" s="31">
        <v>6</v>
      </c>
      <c r="K9796" s="32">
        <v>8.1199999999999992</v>
      </c>
    </row>
    <row r="9797" spans="1:11" x14ac:dyDescent="0.25">
      <c r="A9797" s="29">
        <v>43083</v>
      </c>
      <c r="B9797" s="22">
        <v>2017</v>
      </c>
      <c r="C9797" s="22">
        <v>12</v>
      </c>
      <c r="D9797" s="22" t="s">
        <v>644</v>
      </c>
      <c r="E9797" s="22" t="s">
        <v>51</v>
      </c>
      <c r="F9797" s="22" t="s">
        <v>18</v>
      </c>
      <c r="G9797" s="22" t="s">
        <v>42</v>
      </c>
      <c r="H9797" s="22" t="s">
        <v>462</v>
      </c>
      <c r="I9797" s="30">
        <v>526.58000000000004</v>
      </c>
      <c r="J9797" s="31">
        <v>2</v>
      </c>
      <c r="K9797" s="32">
        <v>-52.66</v>
      </c>
    </row>
    <row r="9798" spans="1:11" x14ac:dyDescent="0.25">
      <c r="A9798" s="29">
        <v>43084</v>
      </c>
      <c r="B9798" s="22">
        <v>2017</v>
      </c>
      <c r="C9798" s="22">
        <v>12</v>
      </c>
      <c r="D9798" s="22" t="s">
        <v>121</v>
      </c>
      <c r="E9798" s="22" t="s">
        <v>17</v>
      </c>
      <c r="F9798" s="22" t="s">
        <v>18</v>
      </c>
      <c r="G9798" s="22" t="s">
        <v>36</v>
      </c>
      <c r="H9798" s="22" t="s">
        <v>1835</v>
      </c>
      <c r="I9798" s="30">
        <v>22.77</v>
      </c>
      <c r="J9798" s="31">
        <v>3</v>
      </c>
      <c r="K9798" s="32">
        <v>9.7899999999999991</v>
      </c>
    </row>
    <row r="9799" spans="1:11" x14ac:dyDescent="0.25">
      <c r="A9799" s="29">
        <v>43084</v>
      </c>
      <c r="B9799" s="22">
        <v>2017</v>
      </c>
      <c r="C9799" s="22">
        <v>12</v>
      </c>
      <c r="D9799" s="22" t="s">
        <v>1699</v>
      </c>
      <c r="E9799" s="22" t="s">
        <v>26</v>
      </c>
      <c r="F9799" s="22" t="s">
        <v>28</v>
      </c>
      <c r="G9799" s="22" t="s">
        <v>64</v>
      </c>
      <c r="H9799" s="22" t="s">
        <v>1913</v>
      </c>
      <c r="I9799" s="30">
        <v>10.19</v>
      </c>
      <c r="J9799" s="31">
        <v>7</v>
      </c>
      <c r="K9799" s="32">
        <v>1.02</v>
      </c>
    </row>
    <row r="9800" spans="1:11" x14ac:dyDescent="0.25">
      <c r="A9800" s="29">
        <v>43084</v>
      </c>
      <c r="B9800" s="22">
        <v>2017</v>
      </c>
      <c r="C9800" s="22">
        <v>12</v>
      </c>
      <c r="D9800" s="22" t="s">
        <v>1824</v>
      </c>
      <c r="E9800" s="22" t="s">
        <v>45</v>
      </c>
      <c r="F9800" s="22" t="s">
        <v>28</v>
      </c>
      <c r="G9800" s="22" t="s">
        <v>29</v>
      </c>
      <c r="H9800" s="22" t="s">
        <v>1105</v>
      </c>
      <c r="I9800" s="30">
        <v>22.83</v>
      </c>
      <c r="J9800" s="31">
        <v>3</v>
      </c>
      <c r="K9800" s="32">
        <v>10.73</v>
      </c>
    </row>
    <row r="9801" spans="1:11" x14ac:dyDescent="0.25">
      <c r="A9801" s="29">
        <v>43084</v>
      </c>
      <c r="B9801" s="22">
        <v>2017</v>
      </c>
      <c r="C9801" s="22">
        <v>12</v>
      </c>
      <c r="D9801" s="22" t="s">
        <v>1824</v>
      </c>
      <c r="E9801" s="22" t="s">
        <v>45</v>
      </c>
      <c r="F9801" s="22" t="s">
        <v>28</v>
      </c>
      <c r="G9801" s="22" t="s">
        <v>58</v>
      </c>
      <c r="H9801" s="22" t="s">
        <v>2658</v>
      </c>
      <c r="I9801" s="30">
        <v>54.32</v>
      </c>
      <c r="J9801" s="31">
        <v>4</v>
      </c>
      <c r="K9801" s="32">
        <v>16.3</v>
      </c>
    </row>
    <row r="9802" spans="1:11" x14ac:dyDescent="0.25">
      <c r="A9802" s="29">
        <v>43084</v>
      </c>
      <c r="B9802" s="22">
        <v>2017</v>
      </c>
      <c r="C9802" s="22">
        <v>12</v>
      </c>
      <c r="D9802" s="22" t="s">
        <v>1824</v>
      </c>
      <c r="E9802" s="22" t="s">
        <v>45</v>
      </c>
      <c r="F9802" s="22" t="s">
        <v>13</v>
      </c>
      <c r="G9802" s="22" t="s">
        <v>23</v>
      </c>
      <c r="H9802" s="22" t="s">
        <v>1045</v>
      </c>
      <c r="I9802" s="30">
        <v>196.78</v>
      </c>
      <c r="J9802" s="31">
        <v>3</v>
      </c>
      <c r="K9802" s="32">
        <v>14.76</v>
      </c>
    </row>
    <row r="9803" spans="1:11" x14ac:dyDescent="0.25">
      <c r="A9803" s="29">
        <v>43085</v>
      </c>
      <c r="B9803" s="22">
        <v>2017</v>
      </c>
      <c r="C9803" s="22">
        <v>12</v>
      </c>
      <c r="D9803" s="22" t="s">
        <v>894</v>
      </c>
      <c r="E9803" s="22" t="s">
        <v>45</v>
      </c>
      <c r="F9803" s="22" t="s">
        <v>18</v>
      </c>
      <c r="G9803" s="22" t="s">
        <v>19</v>
      </c>
      <c r="H9803" s="22" t="s">
        <v>405</v>
      </c>
      <c r="I9803" s="30">
        <v>81.569999999999993</v>
      </c>
      <c r="J9803" s="31">
        <v>2</v>
      </c>
      <c r="K9803" s="32">
        <v>9.18</v>
      </c>
    </row>
    <row r="9804" spans="1:11" x14ac:dyDescent="0.25">
      <c r="A9804" s="29">
        <v>43085</v>
      </c>
      <c r="B9804" s="22">
        <v>2017</v>
      </c>
      <c r="C9804" s="22">
        <v>12</v>
      </c>
      <c r="D9804" s="22" t="s">
        <v>894</v>
      </c>
      <c r="E9804" s="22" t="s">
        <v>45</v>
      </c>
      <c r="F9804" s="22" t="s">
        <v>18</v>
      </c>
      <c r="G9804" s="22" t="s">
        <v>19</v>
      </c>
      <c r="H9804" s="22" t="s">
        <v>751</v>
      </c>
      <c r="I9804" s="30">
        <v>97.18</v>
      </c>
      <c r="J9804" s="31">
        <v>2</v>
      </c>
      <c r="K9804" s="32">
        <v>6.07</v>
      </c>
    </row>
    <row r="9805" spans="1:11" x14ac:dyDescent="0.25">
      <c r="A9805" s="29">
        <v>43085</v>
      </c>
      <c r="B9805" s="22">
        <v>2017</v>
      </c>
      <c r="C9805" s="22">
        <v>12</v>
      </c>
      <c r="D9805" s="22" t="s">
        <v>894</v>
      </c>
      <c r="E9805" s="22" t="s">
        <v>45</v>
      </c>
      <c r="F9805" s="22" t="s">
        <v>28</v>
      </c>
      <c r="G9805" s="22" t="s">
        <v>48</v>
      </c>
      <c r="H9805" s="22" t="s">
        <v>94</v>
      </c>
      <c r="I9805" s="30">
        <v>24.32</v>
      </c>
      <c r="J9805" s="31">
        <v>5</v>
      </c>
      <c r="K9805" s="32">
        <v>8.2100000000000009</v>
      </c>
    </row>
    <row r="9806" spans="1:11" x14ac:dyDescent="0.25">
      <c r="A9806" s="29">
        <v>43085</v>
      </c>
      <c r="B9806" s="22">
        <v>2017</v>
      </c>
      <c r="C9806" s="22">
        <v>12</v>
      </c>
      <c r="D9806" s="22" t="s">
        <v>894</v>
      </c>
      <c r="E9806" s="22" t="s">
        <v>45</v>
      </c>
      <c r="F9806" s="22" t="s">
        <v>18</v>
      </c>
      <c r="G9806" s="22" t="s">
        <v>36</v>
      </c>
      <c r="H9806" s="22" t="s">
        <v>2047</v>
      </c>
      <c r="I9806" s="30">
        <v>18.96</v>
      </c>
      <c r="J9806" s="31">
        <v>2</v>
      </c>
      <c r="K9806" s="32">
        <v>7.58</v>
      </c>
    </row>
    <row r="9807" spans="1:11" x14ac:dyDescent="0.25">
      <c r="A9807" s="29">
        <v>43085</v>
      </c>
      <c r="B9807" s="22">
        <v>2017</v>
      </c>
      <c r="C9807" s="22">
        <v>12</v>
      </c>
      <c r="D9807" s="22" t="s">
        <v>255</v>
      </c>
      <c r="E9807" s="22" t="s">
        <v>436</v>
      </c>
      <c r="F9807" s="22" t="s">
        <v>28</v>
      </c>
      <c r="G9807" s="22" t="s">
        <v>48</v>
      </c>
      <c r="H9807" s="22" t="s">
        <v>1667</v>
      </c>
      <c r="I9807" s="30">
        <v>10.8</v>
      </c>
      <c r="J9807" s="31">
        <v>5</v>
      </c>
      <c r="K9807" s="32">
        <v>5.18</v>
      </c>
    </row>
    <row r="9808" spans="1:11" x14ac:dyDescent="0.25">
      <c r="A9808" s="29">
        <v>43085</v>
      </c>
      <c r="B9808" s="22">
        <v>2017</v>
      </c>
      <c r="C9808" s="22">
        <v>12</v>
      </c>
      <c r="D9808" s="22" t="s">
        <v>1556</v>
      </c>
      <c r="E9808" s="22" t="s">
        <v>22</v>
      </c>
      <c r="F9808" s="22" t="s">
        <v>28</v>
      </c>
      <c r="G9808" s="22" t="s">
        <v>48</v>
      </c>
      <c r="H9808" s="22" t="s">
        <v>690</v>
      </c>
      <c r="I9808" s="30">
        <v>33.380000000000003</v>
      </c>
      <c r="J9808" s="31">
        <v>4</v>
      </c>
      <c r="K9808" s="32">
        <v>10.43</v>
      </c>
    </row>
    <row r="9809" spans="1:11" x14ac:dyDescent="0.25">
      <c r="A9809" s="29">
        <v>43085</v>
      </c>
      <c r="B9809" s="22">
        <v>2017</v>
      </c>
      <c r="C9809" s="22">
        <v>12</v>
      </c>
      <c r="D9809" s="22" t="s">
        <v>447</v>
      </c>
      <c r="E9809" s="22" t="s">
        <v>45</v>
      </c>
      <c r="F9809" s="22" t="s">
        <v>28</v>
      </c>
      <c r="G9809" s="22" t="s">
        <v>29</v>
      </c>
      <c r="H9809" s="22" t="s">
        <v>251</v>
      </c>
      <c r="I9809" s="30">
        <v>13.36</v>
      </c>
      <c r="J9809" s="31">
        <v>2</v>
      </c>
      <c r="K9809" s="32">
        <v>6.41</v>
      </c>
    </row>
    <row r="9810" spans="1:11" x14ac:dyDescent="0.25">
      <c r="A9810" s="29">
        <v>43085</v>
      </c>
      <c r="B9810" s="22">
        <v>2017</v>
      </c>
      <c r="C9810" s="22">
        <v>12</v>
      </c>
      <c r="D9810" s="22" t="s">
        <v>447</v>
      </c>
      <c r="E9810" s="22" t="s">
        <v>45</v>
      </c>
      <c r="F9810" s="22" t="s">
        <v>28</v>
      </c>
      <c r="G9810" s="22" t="s">
        <v>38</v>
      </c>
      <c r="H9810" s="22" t="s">
        <v>609</v>
      </c>
      <c r="I9810" s="30">
        <v>158.9</v>
      </c>
      <c r="J9810" s="31">
        <v>5</v>
      </c>
      <c r="K9810" s="32">
        <v>7.95</v>
      </c>
    </row>
    <row r="9811" spans="1:11" x14ac:dyDescent="0.25">
      <c r="A9811" s="29">
        <v>43085</v>
      </c>
      <c r="B9811" s="22">
        <v>2017</v>
      </c>
      <c r="C9811" s="22">
        <v>12</v>
      </c>
      <c r="D9811" s="22" t="s">
        <v>2135</v>
      </c>
      <c r="E9811" s="22" t="s">
        <v>45</v>
      </c>
      <c r="F9811" s="22" t="s">
        <v>28</v>
      </c>
      <c r="G9811" s="22" t="s">
        <v>48</v>
      </c>
      <c r="H9811" s="22" t="s">
        <v>1533</v>
      </c>
      <c r="I9811" s="30">
        <v>5.98</v>
      </c>
      <c r="J9811" s="31">
        <v>2</v>
      </c>
      <c r="K9811" s="32">
        <v>2.2400000000000002</v>
      </c>
    </row>
    <row r="9812" spans="1:11" x14ac:dyDescent="0.25">
      <c r="A9812" s="29">
        <v>43085</v>
      </c>
      <c r="B9812" s="22">
        <v>2017</v>
      </c>
      <c r="C9812" s="22">
        <v>12</v>
      </c>
      <c r="D9812" s="22" t="s">
        <v>2135</v>
      </c>
      <c r="E9812" s="22" t="s">
        <v>45</v>
      </c>
      <c r="F9812" s="22" t="s">
        <v>13</v>
      </c>
      <c r="G9812" s="22" t="s">
        <v>14</v>
      </c>
      <c r="H9812" s="22" t="s">
        <v>1876</v>
      </c>
      <c r="I9812" s="30">
        <v>189.95</v>
      </c>
      <c r="J9812" s="31">
        <v>5</v>
      </c>
      <c r="K9812" s="32">
        <v>45.59</v>
      </c>
    </row>
    <row r="9813" spans="1:11" x14ac:dyDescent="0.25">
      <c r="A9813" s="29">
        <v>43085</v>
      </c>
      <c r="B9813" s="22">
        <v>2017</v>
      </c>
      <c r="C9813" s="22">
        <v>12</v>
      </c>
      <c r="D9813" s="22" t="s">
        <v>2135</v>
      </c>
      <c r="E9813" s="22" t="s">
        <v>45</v>
      </c>
      <c r="F9813" s="22" t="s">
        <v>13</v>
      </c>
      <c r="G9813" s="22" t="s">
        <v>14</v>
      </c>
      <c r="H9813" s="22" t="s">
        <v>1981</v>
      </c>
      <c r="I9813" s="30">
        <v>149.94999999999999</v>
      </c>
      <c r="J9813" s="31">
        <v>5</v>
      </c>
      <c r="K9813" s="32">
        <v>31.49</v>
      </c>
    </row>
    <row r="9814" spans="1:11" x14ac:dyDescent="0.25">
      <c r="A9814" s="29">
        <v>43085</v>
      </c>
      <c r="B9814" s="22">
        <v>2017</v>
      </c>
      <c r="C9814" s="22">
        <v>12</v>
      </c>
      <c r="D9814" s="22" t="s">
        <v>2135</v>
      </c>
      <c r="E9814" s="22" t="s">
        <v>45</v>
      </c>
      <c r="F9814" s="22" t="s">
        <v>28</v>
      </c>
      <c r="G9814" s="22" t="s">
        <v>64</v>
      </c>
      <c r="H9814" s="22" t="s">
        <v>2687</v>
      </c>
      <c r="I9814" s="30">
        <v>29.95</v>
      </c>
      <c r="J9814" s="31">
        <v>5</v>
      </c>
      <c r="K9814" s="32">
        <v>8.69</v>
      </c>
    </row>
    <row r="9815" spans="1:11" x14ac:dyDescent="0.25">
      <c r="A9815" s="29">
        <v>43085</v>
      </c>
      <c r="B9815" s="22">
        <v>2017</v>
      </c>
      <c r="C9815" s="22">
        <v>12</v>
      </c>
      <c r="D9815" s="22" t="s">
        <v>2135</v>
      </c>
      <c r="E9815" s="22" t="s">
        <v>45</v>
      </c>
      <c r="F9815" s="22" t="s">
        <v>28</v>
      </c>
      <c r="G9815" s="22" t="s">
        <v>46</v>
      </c>
      <c r="H9815" s="22" t="s">
        <v>122</v>
      </c>
      <c r="I9815" s="30">
        <v>44.4</v>
      </c>
      <c r="J9815" s="31">
        <v>3</v>
      </c>
      <c r="K9815" s="32">
        <v>22.2</v>
      </c>
    </row>
    <row r="9816" spans="1:11" x14ac:dyDescent="0.25">
      <c r="A9816" s="29">
        <v>43086</v>
      </c>
      <c r="B9816" s="22">
        <v>2017</v>
      </c>
      <c r="C9816" s="22">
        <v>12</v>
      </c>
      <c r="D9816" s="22" t="s">
        <v>1325</v>
      </c>
      <c r="E9816" s="22" t="s">
        <v>32</v>
      </c>
      <c r="F9816" s="22" t="s">
        <v>28</v>
      </c>
      <c r="G9816" s="22" t="s">
        <v>58</v>
      </c>
      <c r="H9816" s="22" t="s">
        <v>1461</v>
      </c>
      <c r="I9816" s="30">
        <v>66.28</v>
      </c>
      <c r="J9816" s="31">
        <v>2</v>
      </c>
      <c r="K9816" s="32">
        <v>-178.97</v>
      </c>
    </row>
    <row r="9817" spans="1:11" x14ac:dyDescent="0.25">
      <c r="A9817" s="29">
        <v>43086</v>
      </c>
      <c r="B9817" s="22">
        <v>2017</v>
      </c>
      <c r="C9817" s="22">
        <v>12</v>
      </c>
      <c r="D9817" s="22" t="s">
        <v>1325</v>
      </c>
      <c r="E9817" s="22" t="s">
        <v>45</v>
      </c>
      <c r="F9817" s="22" t="s">
        <v>28</v>
      </c>
      <c r="G9817" s="22" t="s">
        <v>48</v>
      </c>
      <c r="H9817" s="22" t="s">
        <v>199</v>
      </c>
      <c r="I9817" s="30">
        <v>15.24</v>
      </c>
      <c r="J9817" s="31">
        <v>5</v>
      </c>
      <c r="K9817" s="32">
        <v>5.14</v>
      </c>
    </row>
    <row r="9818" spans="1:11" x14ac:dyDescent="0.25">
      <c r="A9818" s="29">
        <v>43086</v>
      </c>
      <c r="B9818" s="22">
        <v>2017</v>
      </c>
      <c r="C9818" s="22">
        <v>12</v>
      </c>
      <c r="D9818" s="22" t="s">
        <v>1325</v>
      </c>
      <c r="E9818" s="22" t="s">
        <v>45</v>
      </c>
      <c r="F9818" s="22" t="s">
        <v>28</v>
      </c>
      <c r="G9818" s="22" t="s">
        <v>29</v>
      </c>
      <c r="H9818" s="22" t="s">
        <v>2027</v>
      </c>
      <c r="I9818" s="30">
        <v>13.23</v>
      </c>
      <c r="J9818" s="31">
        <v>3</v>
      </c>
      <c r="K9818" s="32">
        <v>6.09</v>
      </c>
    </row>
    <row r="9819" spans="1:11" x14ac:dyDescent="0.25">
      <c r="A9819" s="29">
        <v>43086</v>
      </c>
      <c r="B9819" s="22">
        <v>2017</v>
      </c>
      <c r="C9819" s="22">
        <v>12</v>
      </c>
      <c r="D9819" s="22" t="s">
        <v>21</v>
      </c>
      <c r="E9819" s="22" t="s">
        <v>45</v>
      </c>
      <c r="F9819" s="22" t="s">
        <v>28</v>
      </c>
      <c r="G9819" s="22" t="s">
        <v>48</v>
      </c>
      <c r="H9819" s="22" t="s">
        <v>357</v>
      </c>
      <c r="I9819" s="30">
        <v>11.81</v>
      </c>
      <c r="J9819" s="31">
        <v>2</v>
      </c>
      <c r="K9819" s="32">
        <v>4.28</v>
      </c>
    </row>
    <row r="9820" spans="1:11" x14ac:dyDescent="0.25">
      <c r="A9820" s="29">
        <v>43086</v>
      </c>
      <c r="B9820" s="22">
        <v>2017</v>
      </c>
      <c r="C9820" s="22">
        <v>12</v>
      </c>
      <c r="D9820" s="22" t="s">
        <v>25</v>
      </c>
      <c r="E9820" s="22" t="s">
        <v>212</v>
      </c>
      <c r="F9820" s="22" t="s">
        <v>28</v>
      </c>
      <c r="G9820" s="22" t="s">
        <v>29</v>
      </c>
      <c r="H9820" s="22" t="s">
        <v>2557</v>
      </c>
      <c r="I9820" s="30">
        <v>28.16</v>
      </c>
      <c r="J9820" s="31">
        <v>4</v>
      </c>
      <c r="K9820" s="32">
        <v>13.24</v>
      </c>
    </row>
    <row r="9821" spans="1:11" x14ac:dyDescent="0.25">
      <c r="A9821" s="29">
        <v>43086</v>
      </c>
      <c r="B9821" s="22">
        <v>2017</v>
      </c>
      <c r="C9821" s="22">
        <v>12</v>
      </c>
      <c r="D9821" s="22" t="s">
        <v>696</v>
      </c>
      <c r="E9821" s="22" t="s">
        <v>215</v>
      </c>
      <c r="F9821" s="22" t="s">
        <v>18</v>
      </c>
      <c r="G9821" s="22" t="s">
        <v>19</v>
      </c>
      <c r="H9821" s="22" t="s">
        <v>2406</v>
      </c>
      <c r="I9821" s="30">
        <v>504.9</v>
      </c>
      <c r="J9821" s="31">
        <v>5</v>
      </c>
      <c r="K9821" s="32">
        <v>80.78</v>
      </c>
    </row>
    <row r="9822" spans="1:11" x14ac:dyDescent="0.25">
      <c r="A9822" s="29">
        <v>43086</v>
      </c>
      <c r="B9822" s="22">
        <v>2017</v>
      </c>
      <c r="C9822" s="22">
        <v>12</v>
      </c>
      <c r="D9822" s="22" t="s">
        <v>2282</v>
      </c>
      <c r="E9822" s="22" t="s">
        <v>215</v>
      </c>
      <c r="F9822" s="22" t="s">
        <v>28</v>
      </c>
      <c r="G9822" s="22" t="s">
        <v>38</v>
      </c>
      <c r="H9822" s="22" t="s">
        <v>308</v>
      </c>
      <c r="I9822" s="30">
        <v>544.38</v>
      </c>
      <c r="J9822" s="31">
        <v>3</v>
      </c>
      <c r="K9822" s="32">
        <v>157.87</v>
      </c>
    </row>
    <row r="9823" spans="1:11" x14ac:dyDescent="0.25">
      <c r="A9823" s="29">
        <v>43086</v>
      </c>
      <c r="B9823" s="22">
        <v>2017</v>
      </c>
      <c r="C9823" s="22">
        <v>12</v>
      </c>
      <c r="D9823" s="22" t="s">
        <v>1085</v>
      </c>
      <c r="E9823" s="22" t="s">
        <v>45</v>
      </c>
      <c r="F9823" s="22" t="s">
        <v>28</v>
      </c>
      <c r="G9823" s="22" t="s">
        <v>38</v>
      </c>
      <c r="H9823" s="22" t="s">
        <v>1979</v>
      </c>
      <c r="I9823" s="30">
        <v>481.32</v>
      </c>
      <c r="J9823" s="31">
        <v>4</v>
      </c>
      <c r="K9823" s="32">
        <v>125.14</v>
      </c>
    </row>
    <row r="9824" spans="1:11" x14ac:dyDescent="0.25">
      <c r="A9824" s="29">
        <v>43086</v>
      </c>
      <c r="B9824" s="22">
        <v>2017</v>
      </c>
      <c r="C9824" s="22">
        <v>12</v>
      </c>
      <c r="D9824" s="22" t="s">
        <v>1085</v>
      </c>
      <c r="E9824" s="22" t="s">
        <v>45</v>
      </c>
      <c r="F9824" s="22" t="s">
        <v>28</v>
      </c>
      <c r="G9824" s="22" t="s">
        <v>293</v>
      </c>
      <c r="H9824" s="22" t="s">
        <v>2115</v>
      </c>
      <c r="I9824" s="30">
        <v>13.98</v>
      </c>
      <c r="J9824" s="31">
        <v>1</v>
      </c>
      <c r="K9824" s="32">
        <v>3.63</v>
      </c>
    </row>
    <row r="9825" spans="1:11" x14ac:dyDescent="0.25">
      <c r="A9825" s="29">
        <v>43086</v>
      </c>
      <c r="B9825" s="22">
        <v>2017</v>
      </c>
      <c r="C9825" s="22">
        <v>12</v>
      </c>
      <c r="D9825" s="22" t="s">
        <v>423</v>
      </c>
      <c r="E9825" s="22" t="s">
        <v>22</v>
      </c>
      <c r="F9825" s="22" t="s">
        <v>28</v>
      </c>
      <c r="G9825" s="22" t="s">
        <v>38</v>
      </c>
      <c r="H9825" s="22" t="s">
        <v>56</v>
      </c>
      <c r="I9825" s="30">
        <v>166.72</v>
      </c>
      <c r="J9825" s="31">
        <v>2</v>
      </c>
      <c r="K9825" s="32">
        <v>41.68</v>
      </c>
    </row>
    <row r="9826" spans="1:11" x14ac:dyDescent="0.25">
      <c r="A9826" s="29">
        <v>43086</v>
      </c>
      <c r="B9826" s="22">
        <v>2017</v>
      </c>
      <c r="C9826" s="22">
        <v>12</v>
      </c>
      <c r="D9826" s="22" t="s">
        <v>423</v>
      </c>
      <c r="E9826" s="22" t="s">
        <v>22</v>
      </c>
      <c r="F9826" s="22" t="s">
        <v>28</v>
      </c>
      <c r="G9826" s="22" t="s">
        <v>48</v>
      </c>
      <c r="H9826" s="22" t="s">
        <v>443</v>
      </c>
      <c r="I9826" s="30">
        <v>24.82</v>
      </c>
      <c r="J9826" s="31">
        <v>3</v>
      </c>
      <c r="K9826" s="32">
        <v>8.3800000000000008</v>
      </c>
    </row>
    <row r="9827" spans="1:11" x14ac:dyDescent="0.25">
      <c r="A9827" s="29">
        <v>43086</v>
      </c>
      <c r="B9827" s="22">
        <v>2017</v>
      </c>
      <c r="C9827" s="22">
        <v>12</v>
      </c>
      <c r="D9827" s="22" t="s">
        <v>423</v>
      </c>
      <c r="E9827" s="22" t="s">
        <v>22</v>
      </c>
      <c r="F9827" s="22" t="s">
        <v>18</v>
      </c>
      <c r="G9827" s="22" t="s">
        <v>36</v>
      </c>
      <c r="H9827" s="22" t="s">
        <v>805</v>
      </c>
      <c r="I9827" s="30">
        <v>124.36</v>
      </c>
      <c r="J9827" s="31">
        <v>2</v>
      </c>
      <c r="K9827" s="32">
        <v>27.36</v>
      </c>
    </row>
    <row r="9828" spans="1:11" x14ac:dyDescent="0.25">
      <c r="A9828" s="29">
        <v>43086</v>
      </c>
      <c r="B9828" s="22">
        <v>2017</v>
      </c>
      <c r="C9828" s="22">
        <v>12</v>
      </c>
      <c r="D9828" s="22" t="s">
        <v>2238</v>
      </c>
      <c r="E9828" s="22" t="s">
        <v>12</v>
      </c>
      <c r="F9828" s="22" t="s">
        <v>28</v>
      </c>
      <c r="G9828" s="22" t="s">
        <v>38</v>
      </c>
      <c r="H9828" s="22" t="s">
        <v>722</v>
      </c>
      <c r="I9828" s="30">
        <v>32.56</v>
      </c>
      <c r="J9828" s="31">
        <v>2</v>
      </c>
      <c r="K9828" s="32">
        <v>8.4700000000000006</v>
      </c>
    </row>
    <row r="9829" spans="1:11" x14ac:dyDescent="0.25">
      <c r="A9829" s="29">
        <v>43087</v>
      </c>
      <c r="B9829" s="22">
        <v>2017</v>
      </c>
      <c r="C9829" s="22">
        <v>12</v>
      </c>
      <c r="D9829" s="22" t="s">
        <v>102</v>
      </c>
      <c r="E9829" s="22" t="s">
        <v>45</v>
      </c>
      <c r="F9829" s="22" t="s">
        <v>28</v>
      </c>
      <c r="G9829" s="22" t="s">
        <v>48</v>
      </c>
      <c r="H9829" s="22" t="s">
        <v>1914</v>
      </c>
      <c r="I9829" s="30">
        <v>46.67</v>
      </c>
      <c r="J9829" s="31">
        <v>2</v>
      </c>
      <c r="K9829" s="32">
        <v>16.34</v>
      </c>
    </row>
    <row r="9830" spans="1:11" x14ac:dyDescent="0.25">
      <c r="A9830" s="29">
        <v>43087</v>
      </c>
      <c r="B9830" s="22">
        <v>2017</v>
      </c>
      <c r="C9830" s="22">
        <v>12</v>
      </c>
      <c r="D9830" s="22" t="s">
        <v>102</v>
      </c>
      <c r="E9830" s="22" t="s">
        <v>45</v>
      </c>
      <c r="F9830" s="22" t="s">
        <v>18</v>
      </c>
      <c r="G9830" s="22" t="s">
        <v>165</v>
      </c>
      <c r="H9830" s="22" t="s">
        <v>2721</v>
      </c>
      <c r="I9830" s="30">
        <v>119.83</v>
      </c>
      <c r="J9830" s="31">
        <v>1</v>
      </c>
      <c r="K9830" s="32">
        <v>-12.69</v>
      </c>
    </row>
    <row r="9831" spans="1:11" x14ac:dyDescent="0.25">
      <c r="A9831" s="29">
        <v>43087</v>
      </c>
      <c r="B9831" s="22">
        <v>2017</v>
      </c>
      <c r="C9831" s="22">
        <v>12</v>
      </c>
      <c r="D9831" s="22" t="s">
        <v>102</v>
      </c>
      <c r="E9831" s="22" t="s">
        <v>45</v>
      </c>
      <c r="F9831" s="22" t="s">
        <v>13</v>
      </c>
      <c r="G9831" s="22" t="s">
        <v>14</v>
      </c>
      <c r="H9831" s="22" t="s">
        <v>1518</v>
      </c>
      <c r="I9831" s="30">
        <v>119.98</v>
      </c>
      <c r="J9831" s="31">
        <v>2</v>
      </c>
      <c r="K9831" s="32">
        <v>57.59</v>
      </c>
    </row>
    <row r="9832" spans="1:11" x14ac:dyDescent="0.25">
      <c r="A9832" s="29">
        <v>43087</v>
      </c>
      <c r="B9832" s="22">
        <v>2017</v>
      </c>
      <c r="C9832" s="22">
        <v>12</v>
      </c>
      <c r="D9832" s="22" t="s">
        <v>2398</v>
      </c>
      <c r="E9832" s="22" t="s">
        <v>22</v>
      </c>
      <c r="F9832" s="22" t="s">
        <v>28</v>
      </c>
      <c r="G9832" s="22" t="s">
        <v>64</v>
      </c>
      <c r="H9832" s="22" t="s">
        <v>342</v>
      </c>
      <c r="I9832" s="30">
        <v>38.82</v>
      </c>
      <c r="J9832" s="31">
        <v>6</v>
      </c>
      <c r="K9832" s="32">
        <v>17.47</v>
      </c>
    </row>
    <row r="9833" spans="1:11" x14ac:dyDescent="0.25">
      <c r="A9833" s="29">
        <v>43087</v>
      </c>
      <c r="B9833" s="22">
        <v>2017</v>
      </c>
      <c r="C9833" s="22">
        <v>12</v>
      </c>
      <c r="D9833" s="22" t="s">
        <v>2398</v>
      </c>
      <c r="E9833" s="22" t="s">
        <v>22</v>
      </c>
      <c r="F9833" s="22" t="s">
        <v>18</v>
      </c>
      <c r="G9833" s="22" t="s">
        <v>19</v>
      </c>
      <c r="H9833" s="22" t="s">
        <v>1498</v>
      </c>
      <c r="I9833" s="30">
        <v>1141.94</v>
      </c>
      <c r="J9833" s="31">
        <v>9</v>
      </c>
      <c r="K9833" s="32">
        <v>139.57</v>
      </c>
    </row>
    <row r="9834" spans="1:11" x14ac:dyDescent="0.25">
      <c r="A9834" s="29">
        <v>43087</v>
      </c>
      <c r="B9834" s="22">
        <v>2017</v>
      </c>
      <c r="C9834" s="22">
        <v>12</v>
      </c>
      <c r="D9834" s="22" t="s">
        <v>2398</v>
      </c>
      <c r="E9834" s="22" t="s">
        <v>22</v>
      </c>
      <c r="F9834" s="22" t="s">
        <v>28</v>
      </c>
      <c r="G9834" s="22" t="s">
        <v>58</v>
      </c>
      <c r="H9834" s="22" t="s">
        <v>1350</v>
      </c>
      <c r="I9834" s="30">
        <v>1704.56</v>
      </c>
      <c r="J9834" s="31">
        <v>13</v>
      </c>
      <c r="K9834" s="32">
        <v>511.37</v>
      </c>
    </row>
    <row r="9835" spans="1:11" x14ac:dyDescent="0.25">
      <c r="A9835" s="29">
        <v>43087</v>
      </c>
      <c r="B9835" s="22">
        <v>2017</v>
      </c>
      <c r="C9835" s="22">
        <v>12</v>
      </c>
      <c r="D9835" s="22" t="s">
        <v>2398</v>
      </c>
      <c r="E9835" s="22" t="s">
        <v>22</v>
      </c>
      <c r="F9835" s="22" t="s">
        <v>28</v>
      </c>
      <c r="G9835" s="22" t="s">
        <v>64</v>
      </c>
      <c r="H9835" s="22" t="s">
        <v>2596</v>
      </c>
      <c r="I9835" s="30">
        <v>3.2</v>
      </c>
      <c r="J9835" s="31">
        <v>2</v>
      </c>
      <c r="K9835" s="32">
        <v>1.38</v>
      </c>
    </row>
    <row r="9836" spans="1:11" x14ac:dyDescent="0.25">
      <c r="A9836" s="29">
        <v>43087</v>
      </c>
      <c r="B9836" s="22">
        <v>2017</v>
      </c>
      <c r="C9836" s="22">
        <v>12</v>
      </c>
      <c r="D9836" s="22" t="s">
        <v>946</v>
      </c>
      <c r="E9836" s="22" t="s">
        <v>22</v>
      </c>
      <c r="F9836" s="22" t="s">
        <v>18</v>
      </c>
      <c r="G9836" s="22" t="s">
        <v>36</v>
      </c>
      <c r="H9836" s="22" t="s">
        <v>2093</v>
      </c>
      <c r="I9836" s="30">
        <v>18.96</v>
      </c>
      <c r="J9836" s="31">
        <v>2</v>
      </c>
      <c r="K9836" s="32">
        <v>8.5299999999999994</v>
      </c>
    </row>
    <row r="9837" spans="1:11" x14ac:dyDescent="0.25">
      <c r="A9837" s="29">
        <v>43087</v>
      </c>
      <c r="B9837" s="22">
        <v>2017</v>
      </c>
      <c r="C9837" s="22">
        <v>12</v>
      </c>
      <c r="D9837" s="22" t="s">
        <v>911</v>
      </c>
      <c r="E9837" s="22" t="s">
        <v>45</v>
      </c>
      <c r="F9837" s="22" t="s">
        <v>28</v>
      </c>
      <c r="G9837" s="22" t="s">
        <v>64</v>
      </c>
      <c r="H9837" s="22" t="s">
        <v>192</v>
      </c>
      <c r="I9837" s="30">
        <v>6.63</v>
      </c>
      <c r="J9837" s="31">
        <v>3</v>
      </c>
      <c r="K9837" s="32">
        <v>1.79</v>
      </c>
    </row>
    <row r="9838" spans="1:11" x14ac:dyDescent="0.25">
      <c r="A9838" s="29">
        <v>43087</v>
      </c>
      <c r="B9838" s="22">
        <v>2017</v>
      </c>
      <c r="C9838" s="22">
        <v>12</v>
      </c>
      <c r="D9838" s="22" t="s">
        <v>911</v>
      </c>
      <c r="E9838" s="22" t="s">
        <v>45</v>
      </c>
      <c r="F9838" s="22" t="s">
        <v>28</v>
      </c>
      <c r="G9838" s="22" t="s">
        <v>29</v>
      </c>
      <c r="H9838" s="22" t="s">
        <v>2295</v>
      </c>
      <c r="I9838" s="30">
        <v>12.96</v>
      </c>
      <c r="J9838" s="31">
        <v>2</v>
      </c>
      <c r="K9838" s="32">
        <v>6.22</v>
      </c>
    </row>
    <row r="9839" spans="1:11" x14ac:dyDescent="0.25">
      <c r="A9839" s="29">
        <v>43087</v>
      </c>
      <c r="B9839" s="22">
        <v>2017</v>
      </c>
      <c r="C9839" s="22">
        <v>12</v>
      </c>
      <c r="D9839" s="22" t="s">
        <v>911</v>
      </c>
      <c r="E9839" s="22" t="s">
        <v>45</v>
      </c>
      <c r="F9839" s="22" t="s">
        <v>28</v>
      </c>
      <c r="G9839" s="22" t="s">
        <v>29</v>
      </c>
      <c r="H9839" s="22" t="s">
        <v>818</v>
      </c>
      <c r="I9839" s="30">
        <v>32.4</v>
      </c>
      <c r="J9839" s="31">
        <v>5</v>
      </c>
      <c r="K9839" s="32">
        <v>15.55</v>
      </c>
    </row>
    <row r="9840" spans="1:11" x14ac:dyDescent="0.25">
      <c r="A9840" s="29">
        <v>43087</v>
      </c>
      <c r="B9840" s="22">
        <v>2017</v>
      </c>
      <c r="C9840" s="22">
        <v>12</v>
      </c>
      <c r="D9840" s="22" t="s">
        <v>669</v>
      </c>
      <c r="E9840" s="22" t="s">
        <v>89</v>
      </c>
      <c r="F9840" s="22" t="s">
        <v>28</v>
      </c>
      <c r="G9840" s="22" t="s">
        <v>64</v>
      </c>
      <c r="H9840" s="22" t="s">
        <v>479</v>
      </c>
      <c r="I9840" s="30">
        <v>18.7</v>
      </c>
      <c r="J9840" s="31">
        <v>7</v>
      </c>
      <c r="K9840" s="32">
        <v>2.34</v>
      </c>
    </row>
    <row r="9841" spans="1:11" x14ac:dyDescent="0.25">
      <c r="A9841" s="29">
        <v>43087</v>
      </c>
      <c r="B9841" s="22">
        <v>2017</v>
      </c>
      <c r="C9841" s="22">
        <v>12</v>
      </c>
      <c r="D9841" s="22" t="s">
        <v>2472</v>
      </c>
      <c r="E9841" s="22" t="s">
        <v>81</v>
      </c>
      <c r="F9841" s="22" t="s">
        <v>28</v>
      </c>
      <c r="G9841" s="22" t="s">
        <v>64</v>
      </c>
      <c r="H9841" s="22" t="s">
        <v>1644</v>
      </c>
      <c r="I9841" s="30">
        <v>12.67</v>
      </c>
      <c r="J9841" s="31">
        <v>9</v>
      </c>
      <c r="K9841" s="32">
        <v>1.43</v>
      </c>
    </row>
    <row r="9842" spans="1:11" x14ac:dyDescent="0.25">
      <c r="A9842" s="29">
        <v>43087</v>
      </c>
      <c r="B9842" s="22">
        <v>2017</v>
      </c>
      <c r="C9842" s="22">
        <v>12</v>
      </c>
      <c r="D9842" s="22" t="s">
        <v>2224</v>
      </c>
      <c r="E9842" s="22" t="s">
        <v>45</v>
      </c>
      <c r="F9842" s="22" t="s">
        <v>28</v>
      </c>
      <c r="G9842" s="22" t="s">
        <v>64</v>
      </c>
      <c r="H9842" s="22" t="s">
        <v>1033</v>
      </c>
      <c r="I9842" s="30">
        <v>5.76</v>
      </c>
      <c r="J9842" s="31">
        <v>2</v>
      </c>
      <c r="K9842" s="32">
        <v>1.67</v>
      </c>
    </row>
    <row r="9843" spans="1:11" x14ac:dyDescent="0.25">
      <c r="A9843" s="29">
        <v>43087</v>
      </c>
      <c r="B9843" s="22">
        <v>2017</v>
      </c>
      <c r="C9843" s="22">
        <v>12</v>
      </c>
      <c r="D9843" s="22" t="s">
        <v>402</v>
      </c>
      <c r="E9843" s="22" t="s">
        <v>131</v>
      </c>
      <c r="F9843" s="22" t="s">
        <v>28</v>
      </c>
      <c r="G9843" s="22" t="s">
        <v>48</v>
      </c>
      <c r="H9843" s="22" t="s">
        <v>725</v>
      </c>
      <c r="I9843" s="30">
        <v>7.24</v>
      </c>
      <c r="J9843" s="31">
        <v>3</v>
      </c>
      <c r="K9843" s="32">
        <v>-6.03</v>
      </c>
    </row>
    <row r="9844" spans="1:11" x14ac:dyDescent="0.25">
      <c r="A9844" s="29">
        <v>43087</v>
      </c>
      <c r="B9844" s="22">
        <v>2017</v>
      </c>
      <c r="C9844" s="22">
        <v>12</v>
      </c>
      <c r="D9844" s="22" t="s">
        <v>402</v>
      </c>
      <c r="E9844" s="22" t="s">
        <v>131</v>
      </c>
      <c r="F9844" s="22" t="s">
        <v>28</v>
      </c>
      <c r="G9844" s="22" t="s">
        <v>33</v>
      </c>
      <c r="H9844" s="22" t="s">
        <v>1193</v>
      </c>
      <c r="I9844" s="30">
        <v>4.82</v>
      </c>
      <c r="J9844" s="31">
        <v>3</v>
      </c>
      <c r="K9844" s="32">
        <v>1.75</v>
      </c>
    </row>
    <row r="9845" spans="1:11" x14ac:dyDescent="0.25">
      <c r="A9845" s="29">
        <v>43087</v>
      </c>
      <c r="B9845" s="22">
        <v>2017</v>
      </c>
      <c r="C9845" s="22">
        <v>12</v>
      </c>
      <c r="D9845" s="22" t="s">
        <v>402</v>
      </c>
      <c r="E9845" s="22" t="s">
        <v>131</v>
      </c>
      <c r="F9845" s="22" t="s">
        <v>28</v>
      </c>
      <c r="G9845" s="22" t="s">
        <v>29</v>
      </c>
      <c r="H9845" s="22" t="s">
        <v>1499</v>
      </c>
      <c r="I9845" s="30">
        <v>91.36</v>
      </c>
      <c r="J9845" s="31">
        <v>5</v>
      </c>
      <c r="K9845" s="32">
        <v>29.69</v>
      </c>
    </row>
    <row r="9846" spans="1:11" x14ac:dyDescent="0.25">
      <c r="A9846" s="29">
        <v>43087</v>
      </c>
      <c r="B9846" s="22">
        <v>2017</v>
      </c>
      <c r="C9846" s="22">
        <v>12</v>
      </c>
      <c r="D9846" s="22" t="s">
        <v>402</v>
      </c>
      <c r="E9846" s="22" t="s">
        <v>131</v>
      </c>
      <c r="F9846" s="22" t="s">
        <v>28</v>
      </c>
      <c r="G9846" s="22" t="s">
        <v>58</v>
      </c>
      <c r="H9846" s="22" t="s">
        <v>2114</v>
      </c>
      <c r="I9846" s="30">
        <v>130.11000000000001</v>
      </c>
      <c r="J9846" s="31">
        <v>2</v>
      </c>
      <c r="K9846" s="32">
        <v>13.01</v>
      </c>
    </row>
    <row r="9847" spans="1:11" x14ac:dyDescent="0.25">
      <c r="A9847" s="29">
        <v>43087</v>
      </c>
      <c r="B9847" s="22">
        <v>2017</v>
      </c>
      <c r="C9847" s="22">
        <v>12</v>
      </c>
      <c r="D9847" s="22" t="s">
        <v>2445</v>
      </c>
      <c r="E9847" s="22" t="s">
        <v>12</v>
      </c>
      <c r="F9847" s="22" t="s">
        <v>18</v>
      </c>
      <c r="G9847" s="22" t="s">
        <v>36</v>
      </c>
      <c r="H9847" s="22" t="s">
        <v>1074</v>
      </c>
      <c r="I9847" s="30">
        <v>99.95</v>
      </c>
      <c r="J9847" s="31">
        <v>5</v>
      </c>
      <c r="K9847" s="32">
        <v>22.99</v>
      </c>
    </row>
    <row r="9848" spans="1:11" x14ac:dyDescent="0.25">
      <c r="A9848" s="29">
        <v>43087</v>
      </c>
      <c r="B9848" s="22">
        <v>2017</v>
      </c>
      <c r="C9848" s="22">
        <v>12</v>
      </c>
      <c r="D9848" s="22" t="s">
        <v>2445</v>
      </c>
      <c r="E9848" s="22" t="s">
        <v>12</v>
      </c>
      <c r="F9848" s="22" t="s">
        <v>13</v>
      </c>
      <c r="G9848" s="22" t="s">
        <v>14</v>
      </c>
      <c r="H9848" s="22" t="s">
        <v>1206</v>
      </c>
      <c r="I9848" s="30">
        <v>29.34</v>
      </c>
      <c r="J9848" s="31">
        <v>3</v>
      </c>
      <c r="K9848" s="32">
        <v>10.86</v>
      </c>
    </row>
    <row r="9849" spans="1:11" x14ac:dyDescent="0.25">
      <c r="A9849" s="29">
        <v>43088</v>
      </c>
      <c r="B9849" s="22">
        <v>2017</v>
      </c>
      <c r="C9849" s="22">
        <v>12</v>
      </c>
      <c r="D9849" s="22" t="s">
        <v>168</v>
      </c>
      <c r="E9849" s="22" t="s">
        <v>45</v>
      </c>
      <c r="F9849" s="22" t="s">
        <v>28</v>
      </c>
      <c r="G9849" s="22" t="s">
        <v>48</v>
      </c>
      <c r="H9849" s="22" t="s">
        <v>1897</v>
      </c>
      <c r="I9849" s="30">
        <v>36.67</v>
      </c>
      <c r="J9849" s="31">
        <v>2</v>
      </c>
      <c r="K9849" s="32">
        <v>11.46</v>
      </c>
    </row>
    <row r="9850" spans="1:11" x14ac:dyDescent="0.25">
      <c r="A9850" s="29">
        <v>43088</v>
      </c>
      <c r="B9850" s="22">
        <v>2017</v>
      </c>
      <c r="C9850" s="22">
        <v>12</v>
      </c>
      <c r="D9850" s="22" t="s">
        <v>1577</v>
      </c>
      <c r="E9850" s="22" t="s">
        <v>154</v>
      </c>
      <c r="F9850" s="22" t="s">
        <v>28</v>
      </c>
      <c r="G9850" s="22" t="s">
        <v>293</v>
      </c>
      <c r="H9850" s="22" t="s">
        <v>719</v>
      </c>
      <c r="I9850" s="30">
        <v>1665.62</v>
      </c>
      <c r="J9850" s="31">
        <v>2</v>
      </c>
      <c r="K9850" s="32">
        <v>33.31</v>
      </c>
    </row>
    <row r="9851" spans="1:11" x14ac:dyDescent="0.25">
      <c r="A9851" s="29">
        <v>43088</v>
      </c>
      <c r="B9851" s="22">
        <v>2017</v>
      </c>
      <c r="C9851" s="22">
        <v>12</v>
      </c>
      <c r="D9851" s="22" t="s">
        <v>1815</v>
      </c>
      <c r="E9851" s="22" t="s">
        <v>103</v>
      </c>
      <c r="F9851" s="22" t="s">
        <v>18</v>
      </c>
      <c r="G9851" s="22" t="s">
        <v>36</v>
      </c>
      <c r="H9851" s="22" t="s">
        <v>769</v>
      </c>
      <c r="I9851" s="30">
        <v>13.36</v>
      </c>
      <c r="J9851" s="31">
        <v>5</v>
      </c>
      <c r="K9851" s="32">
        <v>4.01</v>
      </c>
    </row>
    <row r="9852" spans="1:11" x14ac:dyDescent="0.25">
      <c r="A9852" s="29">
        <v>43088</v>
      </c>
      <c r="B9852" s="22">
        <v>2017</v>
      </c>
      <c r="C9852" s="22">
        <v>12</v>
      </c>
      <c r="D9852" s="22" t="s">
        <v>1815</v>
      </c>
      <c r="E9852" s="22" t="s">
        <v>103</v>
      </c>
      <c r="F9852" s="22" t="s">
        <v>28</v>
      </c>
      <c r="G9852" s="22" t="s">
        <v>38</v>
      </c>
      <c r="H9852" s="22" t="s">
        <v>1872</v>
      </c>
      <c r="I9852" s="30">
        <v>78.260000000000005</v>
      </c>
      <c r="J9852" s="31">
        <v>2</v>
      </c>
      <c r="K9852" s="32">
        <v>-17.61</v>
      </c>
    </row>
    <row r="9853" spans="1:11" x14ac:dyDescent="0.25">
      <c r="A9853" s="29">
        <v>43088</v>
      </c>
      <c r="B9853" s="22">
        <v>2017</v>
      </c>
      <c r="C9853" s="22">
        <v>12</v>
      </c>
      <c r="D9853" s="22" t="s">
        <v>1815</v>
      </c>
      <c r="E9853" s="22" t="s">
        <v>103</v>
      </c>
      <c r="F9853" s="22" t="s">
        <v>18</v>
      </c>
      <c r="G9853" s="22" t="s">
        <v>165</v>
      </c>
      <c r="H9853" s="22" t="s">
        <v>1181</v>
      </c>
      <c r="I9853" s="30">
        <v>102.02</v>
      </c>
      <c r="J9853" s="31">
        <v>7</v>
      </c>
      <c r="K9853" s="32">
        <v>-183.63</v>
      </c>
    </row>
    <row r="9854" spans="1:11" x14ac:dyDescent="0.25">
      <c r="A9854" s="29">
        <v>43089</v>
      </c>
      <c r="B9854" s="22">
        <v>2017</v>
      </c>
      <c r="C9854" s="22">
        <v>12</v>
      </c>
      <c r="D9854" s="22" t="s">
        <v>439</v>
      </c>
      <c r="E9854" s="22" t="s">
        <v>22</v>
      </c>
      <c r="F9854" s="22" t="s">
        <v>28</v>
      </c>
      <c r="G9854" s="22" t="s">
        <v>29</v>
      </c>
      <c r="H9854" s="22" t="s">
        <v>2229</v>
      </c>
      <c r="I9854" s="30">
        <v>6.48</v>
      </c>
      <c r="J9854" s="31">
        <v>1</v>
      </c>
      <c r="K9854" s="32">
        <v>3.11</v>
      </c>
    </row>
    <row r="9855" spans="1:11" x14ac:dyDescent="0.25">
      <c r="A9855" s="29">
        <v>43089</v>
      </c>
      <c r="B9855" s="22">
        <v>2017</v>
      </c>
      <c r="C9855" s="22">
        <v>12</v>
      </c>
      <c r="D9855" s="22" t="s">
        <v>439</v>
      </c>
      <c r="E9855" s="22" t="s">
        <v>22</v>
      </c>
      <c r="F9855" s="22" t="s">
        <v>28</v>
      </c>
      <c r="G9855" s="22" t="s">
        <v>48</v>
      </c>
      <c r="H9855" s="22" t="s">
        <v>534</v>
      </c>
      <c r="I9855" s="30">
        <v>6.98</v>
      </c>
      <c r="J9855" s="31">
        <v>1</v>
      </c>
      <c r="K9855" s="32">
        <v>2.36</v>
      </c>
    </row>
    <row r="9856" spans="1:11" x14ac:dyDescent="0.25">
      <c r="A9856" s="29">
        <v>43089</v>
      </c>
      <c r="B9856" s="22">
        <v>2017</v>
      </c>
      <c r="C9856" s="22">
        <v>12</v>
      </c>
      <c r="D9856" s="22" t="s">
        <v>778</v>
      </c>
      <c r="E9856" s="22" t="s">
        <v>22</v>
      </c>
      <c r="F9856" s="22" t="s">
        <v>28</v>
      </c>
      <c r="G9856" s="22" t="s">
        <v>29</v>
      </c>
      <c r="H9856" s="22" t="s">
        <v>2041</v>
      </c>
      <c r="I9856" s="30">
        <v>279.89999999999998</v>
      </c>
      <c r="J9856" s="31">
        <v>5</v>
      </c>
      <c r="K9856" s="32">
        <v>137.15</v>
      </c>
    </row>
    <row r="9857" spans="1:11" x14ac:dyDescent="0.25">
      <c r="A9857" s="29">
        <v>43089</v>
      </c>
      <c r="B9857" s="22">
        <v>2017</v>
      </c>
      <c r="C9857" s="22">
        <v>12</v>
      </c>
      <c r="D9857" s="22" t="s">
        <v>778</v>
      </c>
      <c r="E9857" s="22" t="s">
        <v>22</v>
      </c>
      <c r="F9857" s="22" t="s">
        <v>28</v>
      </c>
      <c r="G9857" s="22" t="s">
        <v>48</v>
      </c>
      <c r="H9857" s="22" t="s">
        <v>1142</v>
      </c>
      <c r="I9857" s="30">
        <v>50.35</v>
      </c>
      <c r="J9857" s="31">
        <v>3</v>
      </c>
      <c r="K9857" s="32">
        <v>17.62</v>
      </c>
    </row>
    <row r="9858" spans="1:11" x14ac:dyDescent="0.25">
      <c r="A9858" s="29">
        <v>43089</v>
      </c>
      <c r="B9858" s="22">
        <v>2017</v>
      </c>
      <c r="C9858" s="22">
        <v>12</v>
      </c>
      <c r="D9858" s="22" t="s">
        <v>778</v>
      </c>
      <c r="E9858" s="22" t="s">
        <v>22</v>
      </c>
      <c r="F9858" s="22" t="s">
        <v>28</v>
      </c>
      <c r="G9858" s="22" t="s">
        <v>29</v>
      </c>
      <c r="H9858" s="22" t="s">
        <v>2108</v>
      </c>
      <c r="I9858" s="30">
        <v>34.020000000000003</v>
      </c>
      <c r="J9858" s="31">
        <v>3</v>
      </c>
      <c r="K9858" s="32">
        <v>16.670000000000002</v>
      </c>
    </row>
    <row r="9859" spans="1:11" x14ac:dyDescent="0.25">
      <c r="A9859" s="29">
        <v>43090</v>
      </c>
      <c r="B9859" s="22">
        <v>2017</v>
      </c>
      <c r="C9859" s="22">
        <v>12</v>
      </c>
      <c r="D9859" s="22" t="s">
        <v>457</v>
      </c>
      <c r="E9859" s="22" t="s">
        <v>45</v>
      </c>
      <c r="F9859" s="22" t="s">
        <v>28</v>
      </c>
      <c r="G9859" s="22" t="s">
        <v>64</v>
      </c>
      <c r="H9859" s="22" t="s">
        <v>192</v>
      </c>
      <c r="I9859" s="30">
        <v>6.63</v>
      </c>
      <c r="J9859" s="31">
        <v>3</v>
      </c>
      <c r="K9859" s="32">
        <v>1.79</v>
      </c>
    </row>
    <row r="9860" spans="1:11" x14ac:dyDescent="0.25">
      <c r="A9860" s="29">
        <v>43090</v>
      </c>
      <c r="B9860" s="22">
        <v>2017</v>
      </c>
      <c r="C9860" s="22">
        <v>12</v>
      </c>
      <c r="D9860" s="22" t="s">
        <v>457</v>
      </c>
      <c r="E9860" s="22" t="s">
        <v>45</v>
      </c>
      <c r="F9860" s="22" t="s">
        <v>28</v>
      </c>
      <c r="G9860" s="22" t="s">
        <v>64</v>
      </c>
      <c r="H9860" s="22" t="s">
        <v>835</v>
      </c>
      <c r="I9860" s="30">
        <v>5.88</v>
      </c>
      <c r="J9860" s="31">
        <v>2</v>
      </c>
      <c r="K9860" s="32">
        <v>1.71</v>
      </c>
    </row>
    <row r="9861" spans="1:11" x14ac:dyDescent="0.25">
      <c r="A9861" s="29">
        <v>43090</v>
      </c>
      <c r="B9861" s="22">
        <v>2017</v>
      </c>
      <c r="C9861" s="22">
        <v>12</v>
      </c>
      <c r="D9861" s="22" t="s">
        <v>2204</v>
      </c>
      <c r="E9861" s="22" t="s">
        <v>45</v>
      </c>
      <c r="F9861" s="22" t="s">
        <v>28</v>
      </c>
      <c r="G9861" s="22" t="s">
        <v>38</v>
      </c>
      <c r="H9861" s="22" t="s">
        <v>1094</v>
      </c>
      <c r="I9861" s="30">
        <v>1000.02</v>
      </c>
      <c r="J9861" s="31">
        <v>7</v>
      </c>
      <c r="K9861" s="32">
        <v>290.01</v>
      </c>
    </row>
    <row r="9862" spans="1:11" x14ac:dyDescent="0.25">
      <c r="A9862" s="29">
        <v>43090</v>
      </c>
      <c r="B9862" s="22">
        <v>2017</v>
      </c>
      <c r="C9862" s="22">
        <v>12</v>
      </c>
      <c r="D9862" s="22" t="s">
        <v>2010</v>
      </c>
      <c r="E9862" s="22" t="s">
        <v>62</v>
      </c>
      <c r="F9862" s="22" t="s">
        <v>13</v>
      </c>
      <c r="G9862" s="22" t="s">
        <v>23</v>
      </c>
      <c r="H9862" s="22" t="s">
        <v>222</v>
      </c>
      <c r="I9862" s="30">
        <v>281.97000000000003</v>
      </c>
      <c r="J9862" s="31">
        <v>3</v>
      </c>
      <c r="K9862" s="32">
        <v>78.95</v>
      </c>
    </row>
    <row r="9863" spans="1:11" x14ac:dyDescent="0.25">
      <c r="A9863" s="29">
        <v>43090</v>
      </c>
      <c r="B9863" s="22">
        <v>2017</v>
      </c>
      <c r="C9863" s="22">
        <v>12</v>
      </c>
      <c r="D9863" s="22" t="s">
        <v>2010</v>
      </c>
      <c r="E9863" s="22" t="s">
        <v>62</v>
      </c>
      <c r="F9863" s="22" t="s">
        <v>28</v>
      </c>
      <c r="G9863" s="22" t="s">
        <v>293</v>
      </c>
      <c r="H9863" s="22" t="s">
        <v>1769</v>
      </c>
      <c r="I9863" s="30">
        <v>69.5</v>
      </c>
      <c r="J9863" s="31">
        <v>5</v>
      </c>
      <c r="K9863" s="32">
        <v>20.16</v>
      </c>
    </row>
    <row r="9864" spans="1:11" x14ac:dyDescent="0.25">
      <c r="A9864" s="29">
        <v>43090</v>
      </c>
      <c r="B9864" s="22">
        <v>2017</v>
      </c>
      <c r="C9864" s="22">
        <v>12</v>
      </c>
      <c r="D9864" s="22" t="s">
        <v>2010</v>
      </c>
      <c r="E9864" s="22" t="s">
        <v>62</v>
      </c>
      <c r="F9864" s="22" t="s">
        <v>28</v>
      </c>
      <c r="G9864" s="22" t="s">
        <v>29</v>
      </c>
      <c r="H9864" s="22" t="s">
        <v>750</v>
      </c>
      <c r="I9864" s="30">
        <v>166.44</v>
      </c>
      <c r="J9864" s="31">
        <v>3</v>
      </c>
      <c r="K9864" s="32">
        <v>79.89</v>
      </c>
    </row>
    <row r="9865" spans="1:11" x14ac:dyDescent="0.25">
      <c r="A9865" s="29">
        <v>43090</v>
      </c>
      <c r="B9865" s="22">
        <v>2017</v>
      </c>
      <c r="C9865" s="22">
        <v>12</v>
      </c>
      <c r="D9865" s="22" t="s">
        <v>764</v>
      </c>
      <c r="E9865" s="22" t="s">
        <v>118</v>
      </c>
      <c r="F9865" s="22" t="s">
        <v>13</v>
      </c>
      <c r="G9865" s="22" t="s">
        <v>14</v>
      </c>
      <c r="H9865" s="22" t="s">
        <v>2025</v>
      </c>
      <c r="I9865" s="30">
        <v>71</v>
      </c>
      <c r="J9865" s="31">
        <v>4</v>
      </c>
      <c r="K9865" s="32">
        <v>27.69</v>
      </c>
    </row>
    <row r="9866" spans="1:11" x14ac:dyDescent="0.25">
      <c r="A9866" s="29">
        <v>43090</v>
      </c>
      <c r="B9866" s="22">
        <v>2017</v>
      </c>
      <c r="C9866" s="22">
        <v>12</v>
      </c>
      <c r="D9866" s="22" t="s">
        <v>1407</v>
      </c>
      <c r="E9866" s="22" t="s">
        <v>45</v>
      </c>
      <c r="F9866" s="22" t="s">
        <v>28</v>
      </c>
      <c r="G9866" s="22" t="s">
        <v>38</v>
      </c>
      <c r="H9866" s="22" t="s">
        <v>1447</v>
      </c>
      <c r="I9866" s="30">
        <v>124.36</v>
      </c>
      <c r="J9866" s="31">
        <v>2</v>
      </c>
      <c r="K9866" s="32">
        <v>33.58</v>
      </c>
    </row>
    <row r="9867" spans="1:11" x14ac:dyDescent="0.25">
      <c r="A9867" s="29">
        <v>43090</v>
      </c>
      <c r="B9867" s="22">
        <v>2017</v>
      </c>
      <c r="C9867" s="22">
        <v>12</v>
      </c>
      <c r="D9867" s="22" t="s">
        <v>1621</v>
      </c>
      <c r="E9867" s="22" t="s">
        <v>161</v>
      </c>
      <c r="F9867" s="22" t="s">
        <v>28</v>
      </c>
      <c r="G9867" s="22" t="s">
        <v>48</v>
      </c>
      <c r="H9867" s="22" t="s">
        <v>1939</v>
      </c>
      <c r="I9867" s="30">
        <v>23.88</v>
      </c>
      <c r="J9867" s="31">
        <v>6</v>
      </c>
      <c r="K9867" s="32">
        <v>11.22</v>
      </c>
    </row>
    <row r="9868" spans="1:11" x14ac:dyDescent="0.25">
      <c r="A9868" s="29">
        <v>43090</v>
      </c>
      <c r="B9868" s="22">
        <v>2017</v>
      </c>
      <c r="C9868" s="22">
        <v>12</v>
      </c>
      <c r="D9868" s="22" t="s">
        <v>447</v>
      </c>
      <c r="E9868" s="22" t="s">
        <v>431</v>
      </c>
      <c r="F9868" s="22" t="s">
        <v>18</v>
      </c>
      <c r="G9868" s="22" t="s">
        <v>36</v>
      </c>
      <c r="H9868" s="22" t="s">
        <v>1130</v>
      </c>
      <c r="I9868" s="30">
        <v>15.92</v>
      </c>
      <c r="J9868" s="31">
        <v>2</v>
      </c>
      <c r="K9868" s="32">
        <v>7</v>
      </c>
    </row>
    <row r="9869" spans="1:11" x14ac:dyDescent="0.25">
      <c r="A9869" s="29">
        <v>43090</v>
      </c>
      <c r="B9869" s="22">
        <v>2017</v>
      </c>
      <c r="C9869" s="22">
        <v>12</v>
      </c>
      <c r="D9869" s="22" t="s">
        <v>2458</v>
      </c>
      <c r="E9869" s="22" t="s">
        <v>212</v>
      </c>
      <c r="F9869" s="22" t="s">
        <v>28</v>
      </c>
      <c r="G9869" s="22" t="s">
        <v>38</v>
      </c>
      <c r="H9869" s="22" t="s">
        <v>1449</v>
      </c>
      <c r="I9869" s="30">
        <v>375.34</v>
      </c>
      <c r="J9869" s="31">
        <v>1</v>
      </c>
      <c r="K9869" s="32">
        <v>18.77</v>
      </c>
    </row>
    <row r="9870" spans="1:11" x14ac:dyDescent="0.25">
      <c r="A9870" s="29">
        <v>43091</v>
      </c>
      <c r="B9870" s="22">
        <v>2017</v>
      </c>
      <c r="C9870" s="22">
        <v>12</v>
      </c>
      <c r="D9870" s="22" t="s">
        <v>2332</v>
      </c>
      <c r="E9870" s="22" t="s">
        <v>270</v>
      </c>
      <c r="F9870" s="22" t="s">
        <v>28</v>
      </c>
      <c r="G9870" s="22" t="s">
        <v>58</v>
      </c>
      <c r="H9870" s="22" t="s">
        <v>2558</v>
      </c>
      <c r="I9870" s="30">
        <v>839.43</v>
      </c>
      <c r="J9870" s="31">
        <v>3</v>
      </c>
      <c r="K9870" s="32">
        <v>218.25</v>
      </c>
    </row>
    <row r="9871" spans="1:11" x14ac:dyDescent="0.25">
      <c r="A9871" s="29">
        <v>43091</v>
      </c>
      <c r="B9871" s="22">
        <v>2017</v>
      </c>
      <c r="C9871" s="22">
        <v>12</v>
      </c>
      <c r="D9871" s="22" t="s">
        <v>1237</v>
      </c>
      <c r="E9871" s="22" t="s">
        <v>77</v>
      </c>
      <c r="F9871" s="22" t="s">
        <v>28</v>
      </c>
      <c r="G9871" s="22" t="s">
        <v>155</v>
      </c>
      <c r="H9871" s="22" t="s">
        <v>156</v>
      </c>
      <c r="I9871" s="30">
        <v>7.82</v>
      </c>
      <c r="J9871" s="31">
        <v>1</v>
      </c>
      <c r="K9871" s="32">
        <v>2.93</v>
      </c>
    </row>
    <row r="9872" spans="1:11" x14ac:dyDescent="0.25">
      <c r="A9872" s="29">
        <v>43091</v>
      </c>
      <c r="B9872" s="22">
        <v>2017</v>
      </c>
      <c r="C9872" s="22">
        <v>12</v>
      </c>
      <c r="D9872" s="22" t="s">
        <v>2061</v>
      </c>
      <c r="E9872" s="22" t="s">
        <v>71</v>
      </c>
      <c r="F9872" s="22" t="s">
        <v>13</v>
      </c>
      <c r="G9872" s="22" t="s">
        <v>14</v>
      </c>
      <c r="H9872" s="22" t="s">
        <v>2662</v>
      </c>
      <c r="I9872" s="30">
        <v>199.95</v>
      </c>
      <c r="J9872" s="31">
        <v>5</v>
      </c>
      <c r="K9872" s="32">
        <v>63.98</v>
      </c>
    </row>
    <row r="9873" spans="1:11" x14ac:dyDescent="0.25">
      <c r="A9873" s="29">
        <v>43091</v>
      </c>
      <c r="B9873" s="22">
        <v>2017</v>
      </c>
      <c r="C9873" s="22">
        <v>12</v>
      </c>
      <c r="D9873" s="22" t="s">
        <v>2061</v>
      </c>
      <c r="E9873" s="22" t="s">
        <v>71</v>
      </c>
      <c r="F9873" s="22" t="s">
        <v>18</v>
      </c>
      <c r="G9873" s="22" t="s">
        <v>19</v>
      </c>
      <c r="H9873" s="22" t="s">
        <v>757</v>
      </c>
      <c r="I9873" s="30">
        <v>1586.69</v>
      </c>
      <c r="J9873" s="31">
        <v>7</v>
      </c>
      <c r="K9873" s="32">
        <v>412.54</v>
      </c>
    </row>
    <row r="9874" spans="1:11" x14ac:dyDescent="0.25">
      <c r="A9874" s="29">
        <v>43091</v>
      </c>
      <c r="B9874" s="22">
        <v>2017</v>
      </c>
      <c r="C9874" s="22">
        <v>12</v>
      </c>
      <c r="D9874" s="22" t="s">
        <v>2061</v>
      </c>
      <c r="E9874" s="22" t="s">
        <v>71</v>
      </c>
      <c r="F9874" s="22" t="s">
        <v>13</v>
      </c>
      <c r="G9874" s="22" t="s">
        <v>14</v>
      </c>
      <c r="H9874" s="22" t="s">
        <v>288</v>
      </c>
      <c r="I9874" s="30">
        <v>84.99</v>
      </c>
      <c r="J9874" s="31">
        <v>1</v>
      </c>
      <c r="K9874" s="32">
        <v>30.6</v>
      </c>
    </row>
    <row r="9875" spans="1:11" x14ac:dyDescent="0.25">
      <c r="A9875" s="29">
        <v>43091</v>
      </c>
      <c r="B9875" s="22">
        <v>2017</v>
      </c>
      <c r="C9875" s="22">
        <v>12</v>
      </c>
      <c r="D9875" s="22" t="s">
        <v>2061</v>
      </c>
      <c r="E9875" s="22" t="s">
        <v>71</v>
      </c>
      <c r="F9875" s="22" t="s">
        <v>18</v>
      </c>
      <c r="G9875" s="22" t="s">
        <v>42</v>
      </c>
      <c r="H9875" s="22" t="s">
        <v>1303</v>
      </c>
      <c r="I9875" s="30">
        <v>411.8</v>
      </c>
      <c r="J9875" s="31">
        <v>2</v>
      </c>
      <c r="K9875" s="32">
        <v>70.010000000000005</v>
      </c>
    </row>
    <row r="9876" spans="1:11" x14ac:dyDescent="0.25">
      <c r="A9876" s="29">
        <v>43091</v>
      </c>
      <c r="B9876" s="22">
        <v>2017</v>
      </c>
      <c r="C9876" s="22">
        <v>12</v>
      </c>
      <c r="D9876" s="22" t="s">
        <v>1153</v>
      </c>
      <c r="E9876" s="22" t="s">
        <v>542</v>
      </c>
      <c r="F9876" s="22" t="s">
        <v>28</v>
      </c>
      <c r="G9876" s="22" t="s">
        <v>64</v>
      </c>
      <c r="H9876" s="22" t="s">
        <v>2331</v>
      </c>
      <c r="I9876" s="30">
        <v>4.17</v>
      </c>
      <c r="J9876" s="31">
        <v>3</v>
      </c>
      <c r="K9876" s="32">
        <v>1.08</v>
      </c>
    </row>
    <row r="9877" spans="1:11" x14ac:dyDescent="0.25">
      <c r="A9877" s="29">
        <v>43091</v>
      </c>
      <c r="B9877" s="22">
        <v>2017</v>
      </c>
      <c r="C9877" s="22">
        <v>12</v>
      </c>
      <c r="D9877" s="22" t="s">
        <v>1153</v>
      </c>
      <c r="E9877" s="22" t="s">
        <v>542</v>
      </c>
      <c r="F9877" s="22" t="s">
        <v>13</v>
      </c>
      <c r="G9877" s="22" t="s">
        <v>23</v>
      </c>
      <c r="H9877" s="22" t="s">
        <v>1894</v>
      </c>
      <c r="I9877" s="30">
        <v>67.040000000000006</v>
      </c>
      <c r="J9877" s="31">
        <v>4</v>
      </c>
      <c r="K9877" s="32">
        <v>6.7</v>
      </c>
    </row>
    <row r="9878" spans="1:11" x14ac:dyDescent="0.25">
      <c r="A9878" s="29">
        <v>43091</v>
      </c>
      <c r="B9878" s="22">
        <v>2017</v>
      </c>
      <c r="C9878" s="22">
        <v>12</v>
      </c>
      <c r="D9878" s="22" t="s">
        <v>1153</v>
      </c>
      <c r="E9878" s="22" t="s">
        <v>542</v>
      </c>
      <c r="F9878" s="22" t="s">
        <v>28</v>
      </c>
      <c r="G9878" s="22" t="s">
        <v>38</v>
      </c>
      <c r="H9878" s="22" t="s">
        <v>1593</v>
      </c>
      <c r="I9878" s="30">
        <v>37.32</v>
      </c>
      <c r="J9878" s="31">
        <v>3</v>
      </c>
      <c r="K9878" s="32">
        <v>10.45</v>
      </c>
    </row>
    <row r="9879" spans="1:11" x14ac:dyDescent="0.25">
      <c r="A9879" s="29">
        <v>43091</v>
      </c>
      <c r="B9879" s="22">
        <v>2017</v>
      </c>
      <c r="C9879" s="22">
        <v>12</v>
      </c>
      <c r="D9879" s="22" t="s">
        <v>1153</v>
      </c>
      <c r="E9879" s="22" t="s">
        <v>542</v>
      </c>
      <c r="F9879" s="22" t="s">
        <v>28</v>
      </c>
      <c r="G9879" s="22" t="s">
        <v>46</v>
      </c>
      <c r="H9879" s="22" t="s">
        <v>2601</v>
      </c>
      <c r="I9879" s="30">
        <v>18.45</v>
      </c>
      <c r="J9879" s="31">
        <v>5</v>
      </c>
      <c r="K9879" s="32">
        <v>8.67</v>
      </c>
    </row>
    <row r="9880" spans="1:11" x14ac:dyDescent="0.25">
      <c r="A9880" s="29">
        <v>43091</v>
      </c>
      <c r="B9880" s="22">
        <v>2017</v>
      </c>
      <c r="C9880" s="22">
        <v>12</v>
      </c>
      <c r="D9880" s="22" t="s">
        <v>2644</v>
      </c>
      <c r="E9880" s="22" t="s">
        <v>131</v>
      </c>
      <c r="F9880" s="22" t="s">
        <v>28</v>
      </c>
      <c r="G9880" s="22" t="s">
        <v>48</v>
      </c>
      <c r="H9880" s="22" t="s">
        <v>834</v>
      </c>
      <c r="I9880" s="30">
        <v>1.64</v>
      </c>
      <c r="J9880" s="31">
        <v>1</v>
      </c>
      <c r="K9880" s="32">
        <v>-1.31</v>
      </c>
    </row>
    <row r="9881" spans="1:11" x14ac:dyDescent="0.25">
      <c r="A9881" s="29">
        <v>43091</v>
      </c>
      <c r="B9881" s="22">
        <v>2017</v>
      </c>
      <c r="C9881" s="22">
        <v>12</v>
      </c>
      <c r="D9881" s="22" t="s">
        <v>2644</v>
      </c>
      <c r="E9881" s="22" t="s">
        <v>131</v>
      </c>
      <c r="F9881" s="22" t="s">
        <v>13</v>
      </c>
      <c r="G9881" s="22" t="s">
        <v>23</v>
      </c>
      <c r="H9881" s="22" t="s">
        <v>1394</v>
      </c>
      <c r="I9881" s="30">
        <v>629.96</v>
      </c>
      <c r="J9881" s="31">
        <v>7</v>
      </c>
      <c r="K9881" s="32">
        <v>94.49</v>
      </c>
    </row>
    <row r="9882" spans="1:11" x14ac:dyDescent="0.25">
      <c r="A9882" s="29">
        <v>43091</v>
      </c>
      <c r="B9882" s="22">
        <v>2017</v>
      </c>
      <c r="C9882" s="22">
        <v>12</v>
      </c>
      <c r="D9882" s="22" t="s">
        <v>2465</v>
      </c>
      <c r="E9882" s="22" t="s">
        <v>1573</v>
      </c>
      <c r="F9882" s="22" t="s">
        <v>28</v>
      </c>
      <c r="G9882" s="22" t="s">
        <v>293</v>
      </c>
      <c r="H9882" s="22" t="s">
        <v>2504</v>
      </c>
      <c r="I9882" s="30">
        <v>695.16</v>
      </c>
      <c r="J9882" s="31">
        <v>6</v>
      </c>
      <c r="K9882" s="32">
        <v>34.76</v>
      </c>
    </row>
    <row r="9883" spans="1:11" x14ac:dyDescent="0.25">
      <c r="A9883" s="29">
        <v>43091</v>
      </c>
      <c r="B9883" s="22">
        <v>2017</v>
      </c>
      <c r="C9883" s="22">
        <v>12</v>
      </c>
      <c r="D9883" s="22" t="s">
        <v>2465</v>
      </c>
      <c r="E9883" s="22" t="s">
        <v>1573</v>
      </c>
      <c r="F9883" s="22" t="s">
        <v>18</v>
      </c>
      <c r="G9883" s="22" t="s">
        <v>165</v>
      </c>
      <c r="H9883" s="22" t="s">
        <v>2102</v>
      </c>
      <c r="I9883" s="30">
        <v>220.98</v>
      </c>
      <c r="J9883" s="31">
        <v>1</v>
      </c>
      <c r="K9883" s="32">
        <v>50.83</v>
      </c>
    </row>
    <row r="9884" spans="1:11" x14ac:dyDescent="0.25">
      <c r="A9884" s="29">
        <v>43091</v>
      </c>
      <c r="B9884" s="22">
        <v>2017</v>
      </c>
      <c r="C9884" s="22">
        <v>12</v>
      </c>
      <c r="D9884" s="22" t="s">
        <v>2472</v>
      </c>
      <c r="E9884" s="22" t="s">
        <v>32</v>
      </c>
      <c r="F9884" s="22" t="s">
        <v>28</v>
      </c>
      <c r="G9884" s="22" t="s">
        <v>29</v>
      </c>
      <c r="H9884" s="22" t="s">
        <v>1249</v>
      </c>
      <c r="I9884" s="30">
        <v>25.92</v>
      </c>
      <c r="J9884" s="31">
        <v>5</v>
      </c>
      <c r="K9884" s="32">
        <v>9.07</v>
      </c>
    </row>
    <row r="9885" spans="1:11" x14ac:dyDescent="0.25">
      <c r="A9885" s="29">
        <v>43091</v>
      </c>
      <c r="B9885" s="22">
        <v>2017</v>
      </c>
      <c r="C9885" s="22">
        <v>12</v>
      </c>
      <c r="D9885" s="22" t="s">
        <v>2472</v>
      </c>
      <c r="E9885" s="22" t="s">
        <v>32</v>
      </c>
      <c r="F9885" s="22" t="s">
        <v>28</v>
      </c>
      <c r="G9885" s="22" t="s">
        <v>48</v>
      </c>
      <c r="H9885" s="22" t="s">
        <v>369</v>
      </c>
      <c r="I9885" s="30">
        <v>6.33</v>
      </c>
      <c r="J9885" s="31">
        <v>5</v>
      </c>
      <c r="K9885" s="32">
        <v>-9.81</v>
      </c>
    </row>
    <row r="9886" spans="1:11" x14ac:dyDescent="0.25">
      <c r="A9886" s="29">
        <v>43091</v>
      </c>
      <c r="B9886" s="22">
        <v>2017</v>
      </c>
      <c r="C9886" s="22">
        <v>12</v>
      </c>
      <c r="D9886" s="22" t="s">
        <v>2472</v>
      </c>
      <c r="E9886" s="22" t="s">
        <v>32</v>
      </c>
      <c r="F9886" s="22" t="s">
        <v>28</v>
      </c>
      <c r="G9886" s="22" t="s">
        <v>29</v>
      </c>
      <c r="H9886" s="22" t="s">
        <v>450</v>
      </c>
      <c r="I9886" s="30">
        <v>75.88</v>
      </c>
      <c r="J9886" s="31">
        <v>5</v>
      </c>
      <c r="K9886" s="32">
        <v>26.56</v>
      </c>
    </row>
    <row r="9887" spans="1:11" x14ac:dyDescent="0.25">
      <c r="A9887" s="29">
        <v>43091</v>
      </c>
      <c r="B9887" s="22">
        <v>2017</v>
      </c>
      <c r="C9887" s="22">
        <v>12</v>
      </c>
      <c r="D9887" s="22" t="s">
        <v>935</v>
      </c>
      <c r="E9887" s="22" t="s">
        <v>831</v>
      </c>
      <c r="F9887" s="22" t="s">
        <v>18</v>
      </c>
      <c r="G9887" s="22" t="s">
        <v>19</v>
      </c>
      <c r="H9887" s="22" t="s">
        <v>1164</v>
      </c>
      <c r="I9887" s="30">
        <v>141.96</v>
      </c>
      <c r="J9887" s="31">
        <v>2</v>
      </c>
      <c r="K9887" s="32">
        <v>35.49</v>
      </c>
    </row>
    <row r="9888" spans="1:11" x14ac:dyDescent="0.25">
      <c r="A9888" s="29">
        <v>43091</v>
      </c>
      <c r="B9888" s="22">
        <v>2017</v>
      </c>
      <c r="C9888" s="22">
        <v>12</v>
      </c>
      <c r="D9888" s="22" t="s">
        <v>2472</v>
      </c>
      <c r="E9888" s="22" t="s">
        <v>183</v>
      </c>
      <c r="F9888" s="22" t="s">
        <v>18</v>
      </c>
      <c r="G9888" s="22" t="s">
        <v>42</v>
      </c>
      <c r="H9888" s="22" t="s">
        <v>1539</v>
      </c>
      <c r="I9888" s="30">
        <v>182.55</v>
      </c>
      <c r="J9888" s="31">
        <v>2</v>
      </c>
      <c r="K9888" s="32">
        <v>-135.09</v>
      </c>
    </row>
    <row r="9889" spans="1:11" x14ac:dyDescent="0.25">
      <c r="A9889" s="29">
        <v>43091</v>
      </c>
      <c r="B9889" s="22">
        <v>2017</v>
      </c>
      <c r="C9889" s="22">
        <v>12</v>
      </c>
      <c r="D9889" s="22" t="s">
        <v>2026</v>
      </c>
      <c r="E9889" s="22" t="s">
        <v>45</v>
      </c>
      <c r="F9889" s="22" t="s">
        <v>13</v>
      </c>
      <c r="G9889" s="22" t="s">
        <v>14</v>
      </c>
      <c r="H9889" s="22" t="s">
        <v>654</v>
      </c>
      <c r="I9889" s="30">
        <v>474.95</v>
      </c>
      <c r="J9889" s="31">
        <v>5</v>
      </c>
      <c r="K9889" s="32">
        <v>142.49</v>
      </c>
    </row>
    <row r="9890" spans="1:11" x14ac:dyDescent="0.25">
      <c r="A9890" s="29">
        <v>43091</v>
      </c>
      <c r="B9890" s="22">
        <v>2017</v>
      </c>
      <c r="C9890" s="22">
        <v>12</v>
      </c>
      <c r="D9890" s="22" t="s">
        <v>2261</v>
      </c>
      <c r="E9890" s="22" t="s">
        <v>55</v>
      </c>
      <c r="F9890" s="22" t="s">
        <v>18</v>
      </c>
      <c r="G9890" s="22" t="s">
        <v>42</v>
      </c>
      <c r="H9890" s="22" t="s">
        <v>2467</v>
      </c>
      <c r="I9890" s="30">
        <v>607.52</v>
      </c>
      <c r="J9890" s="31">
        <v>2</v>
      </c>
      <c r="K9890" s="32">
        <v>97.2</v>
      </c>
    </row>
    <row r="9891" spans="1:11" x14ac:dyDescent="0.25">
      <c r="A9891" s="29">
        <v>43091</v>
      </c>
      <c r="B9891" s="22">
        <v>2017</v>
      </c>
      <c r="C9891" s="22">
        <v>12</v>
      </c>
      <c r="D9891" s="22" t="s">
        <v>2261</v>
      </c>
      <c r="E9891" s="22" t="s">
        <v>55</v>
      </c>
      <c r="F9891" s="22" t="s">
        <v>28</v>
      </c>
      <c r="G9891" s="22" t="s">
        <v>38</v>
      </c>
      <c r="H9891" s="22" t="s">
        <v>1994</v>
      </c>
      <c r="I9891" s="30">
        <v>31.16</v>
      </c>
      <c r="J9891" s="31">
        <v>2</v>
      </c>
      <c r="K9891" s="32">
        <v>7.79</v>
      </c>
    </row>
    <row r="9892" spans="1:11" x14ac:dyDescent="0.25">
      <c r="A9892" s="29">
        <v>43091</v>
      </c>
      <c r="B9892" s="22">
        <v>2017</v>
      </c>
      <c r="C9892" s="22">
        <v>12</v>
      </c>
      <c r="D9892" s="22" t="s">
        <v>93</v>
      </c>
      <c r="E9892" s="22" t="s">
        <v>205</v>
      </c>
      <c r="F9892" s="22" t="s">
        <v>18</v>
      </c>
      <c r="G9892" s="22" t="s">
        <v>42</v>
      </c>
      <c r="H9892" s="22" t="s">
        <v>1501</v>
      </c>
      <c r="I9892" s="30">
        <v>934.96</v>
      </c>
      <c r="J9892" s="31">
        <v>6</v>
      </c>
      <c r="K9892" s="32">
        <v>-249.32</v>
      </c>
    </row>
    <row r="9893" spans="1:11" x14ac:dyDescent="0.25">
      <c r="A9893" s="29">
        <v>43091</v>
      </c>
      <c r="B9893" s="22">
        <v>2017</v>
      </c>
      <c r="C9893" s="22">
        <v>12</v>
      </c>
      <c r="D9893" s="22" t="s">
        <v>93</v>
      </c>
      <c r="E9893" s="22" t="s">
        <v>205</v>
      </c>
      <c r="F9893" s="22" t="s">
        <v>13</v>
      </c>
      <c r="G9893" s="22" t="s">
        <v>14</v>
      </c>
      <c r="H9893" s="22" t="s">
        <v>1598</v>
      </c>
      <c r="I9893" s="30">
        <v>46.86</v>
      </c>
      <c r="J9893" s="31">
        <v>2</v>
      </c>
      <c r="K9893" s="32">
        <v>7.62</v>
      </c>
    </row>
    <row r="9894" spans="1:11" x14ac:dyDescent="0.25">
      <c r="A9894" s="29">
        <v>43091</v>
      </c>
      <c r="B9894" s="22">
        <v>2017</v>
      </c>
      <c r="C9894" s="22">
        <v>12</v>
      </c>
      <c r="D9894" s="22" t="s">
        <v>93</v>
      </c>
      <c r="E9894" s="22" t="s">
        <v>205</v>
      </c>
      <c r="F9894" s="22" t="s">
        <v>28</v>
      </c>
      <c r="G9894" s="22" t="s">
        <v>38</v>
      </c>
      <c r="H9894" s="22" t="s">
        <v>489</v>
      </c>
      <c r="I9894" s="30">
        <v>26.16</v>
      </c>
      <c r="J9894" s="31">
        <v>3</v>
      </c>
      <c r="K9894" s="32">
        <v>1.96</v>
      </c>
    </row>
    <row r="9895" spans="1:11" x14ac:dyDescent="0.25">
      <c r="A9895" s="29">
        <v>43091</v>
      </c>
      <c r="B9895" s="22">
        <v>2017</v>
      </c>
      <c r="C9895" s="22">
        <v>12</v>
      </c>
      <c r="D9895" s="22" t="s">
        <v>93</v>
      </c>
      <c r="E9895" s="22" t="s">
        <v>205</v>
      </c>
      <c r="F9895" s="22" t="s">
        <v>28</v>
      </c>
      <c r="G9895" s="22" t="s">
        <v>64</v>
      </c>
      <c r="H9895" s="22" t="s">
        <v>1571</v>
      </c>
      <c r="I9895" s="30">
        <v>23.13</v>
      </c>
      <c r="J9895" s="31">
        <v>7</v>
      </c>
      <c r="K9895" s="32">
        <v>2.89</v>
      </c>
    </row>
    <row r="9896" spans="1:11" x14ac:dyDescent="0.25">
      <c r="A9896" s="29">
        <v>43091</v>
      </c>
      <c r="B9896" s="22">
        <v>2017</v>
      </c>
      <c r="C9896" s="22">
        <v>12</v>
      </c>
      <c r="D9896" s="22" t="s">
        <v>93</v>
      </c>
      <c r="E9896" s="22" t="s">
        <v>205</v>
      </c>
      <c r="F9896" s="22" t="s">
        <v>28</v>
      </c>
      <c r="G9896" s="22" t="s">
        <v>58</v>
      </c>
      <c r="H9896" s="22" t="s">
        <v>1969</v>
      </c>
      <c r="I9896" s="30">
        <v>59.24</v>
      </c>
      <c r="J9896" s="31">
        <v>5</v>
      </c>
      <c r="K9896" s="32">
        <v>16.29</v>
      </c>
    </row>
    <row r="9897" spans="1:11" x14ac:dyDescent="0.25">
      <c r="A9897" s="29">
        <v>43092</v>
      </c>
      <c r="B9897" s="22">
        <v>2017</v>
      </c>
      <c r="C9897" s="22">
        <v>12</v>
      </c>
      <c r="D9897" s="22" t="s">
        <v>759</v>
      </c>
      <c r="E9897" s="22" t="s">
        <v>45</v>
      </c>
      <c r="F9897" s="22" t="s">
        <v>28</v>
      </c>
      <c r="G9897" s="22" t="s">
        <v>64</v>
      </c>
      <c r="H9897" s="22" t="s">
        <v>2109</v>
      </c>
      <c r="I9897" s="30">
        <v>13.48</v>
      </c>
      <c r="J9897" s="31">
        <v>4</v>
      </c>
      <c r="K9897" s="32">
        <v>5.93</v>
      </c>
    </row>
    <row r="9898" spans="1:11" x14ac:dyDescent="0.25">
      <c r="A9898" s="29">
        <v>43092</v>
      </c>
      <c r="B9898" s="22">
        <v>2017</v>
      </c>
      <c r="C9898" s="22">
        <v>12</v>
      </c>
      <c r="D9898" s="22" t="s">
        <v>934</v>
      </c>
      <c r="E9898" s="22" t="s">
        <v>421</v>
      </c>
      <c r="F9898" s="22" t="s">
        <v>18</v>
      </c>
      <c r="G9898" s="22" t="s">
        <v>36</v>
      </c>
      <c r="H9898" s="22" t="s">
        <v>681</v>
      </c>
      <c r="I9898" s="30">
        <v>181.95</v>
      </c>
      <c r="J9898" s="31">
        <v>3</v>
      </c>
      <c r="K9898" s="32">
        <v>38.21</v>
      </c>
    </row>
    <row r="9899" spans="1:11" x14ac:dyDescent="0.25">
      <c r="A9899" s="29">
        <v>43092</v>
      </c>
      <c r="B9899" s="22">
        <v>2017</v>
      </c>
      <c r="C9899" s="22">
        <v>12</v>
      </c>
      <c r="D9899" s="22" t="s">
        <v>168</v>
      </c>
      <c r="E9899" s="22" t="s">
        <v>32</v>
      </c>
      <c r="F9899" s="22" t="s">
        <v>28</v>
      </c>
      <c r="G9899" s="22" t="s">
        <v>29</v>
      </c>
      <c r="H9899" s="22" t="s">
        <v>1531</v>
      </c>
      <c r="I9899" s="30">
        <v>28.67</v>
      </c>
      <c r="J9899" s="31">
        <v>8</v>
      </c>
      <c r="K9899" s="32">
        <v>10.39</v>
      </c>
    </row>
    <row r="9900" spans="1:11" x14ac:dyDescent="0.25">
      <c r="A9900" s="29">
        <v>43092</v>
      </c>
      <c r="B9900" s="22">
        <v>2017</v>
      </c>
      <c r="C9900" s="22">
        <v>12</v>
      </c>
      <c r="D9900" s="22" t="s">
        <v>168</v>
      </c>
      <c r="E9900" s="22" t="s">
        <v>32</v>
      </c>
      <c r="F9900" s="22" t="s">
        <v>28</v>
      </c>
      <c r="G9900" s="22" t="s">
        <v>58</v>
      </c>
      <c r="H9900" s="22" t="s">
        <v>2023</v>
      </c>
      <c r="I9900" s="30">
        <v>29.31</v>
      </c>
      <c r="J9900" s="31">
        <v>8</v>
      </c>
      <c r="K9900" s="32">
        <v>-74.75</v>
      </c>
    </row>
    <row r="9901" spans="1:11" x14ac:dyDescent="0.25">
      <c r="A9901" s="29">
        <v>43092</v>
      </c>
      <c r="B9901" s="22">
        <v>2017</v>
      </c>
      <c r="C9901" s="22">
        <v>12</v>
      </c>
      <c r="D9901" s="22" t="s">
        <v>1709</v>
      </c>
      <c r="E9901" s="22" t="s">
        <v>205</v>
      </c>
      <c r="F9901" s="22" t="s">
        <v>18</v>
      </c>
      <c r="G9901" s="22" t="s">
        <v>36</v>
      </c>
      <c r="H9901" s="22" t="s">
        <v>2334</v>
      </c>
      <c r="I9901" s="30">
        <v>72.7</v>
      </c>
      <c r="J9901" s="31">
        <v>4</v>
      </c>
      <c r="K9901" s="32">
        <v>19.079999999999998</v>
      </c>
    </row>
    <row r="9902" spans="1:11" x14ac:dyDescent="0.25">
      <c r="A9902" s="29">
        <v>43092</v>
      </c>
      <c r="B9902" s="22">
        <v>2017</v>
      </c>
      <c r="C9902" s="22">
        <v>12</v>
      </c>
      <c r="D9902" s="22" t="s">
        <v>1709</v>
      </c>
      <c r="E9902" s="22" t="s">
        <v>205</v>
      </c>
      <c r="F9902" s="22" t="s">
        <v>28</v>
      </c>
      <c r="G9902" s="22" t="s">
        <v>64</v>
      </c>
      <c r="H9902" s="22" t="s">
        <v>2661</v>
      </c>
      <c r="I9902" s="30">
        <v>12.26</v>
      </c>
      <c r="J9902" s="31">
        <v>7</v>
      </c>
      <c r="K9902" s="32">
        <v>1.07</v>
      </c>
    </row>
    <row r="9903" spans="1:11" x14ac:dyDescent="0.25">
      <c r="A9903" s="29">
        <v>43092</v>
      </c>
      <c r="B9903" s="22">
        <v>2017</v>
      </c>
      <c r="C9903" s="22">
        <v>12</v>
      </c>
      <c r="D9903" s="22" t="s">
        <v>1709</v>
      </c>
      <c r="E9903" s="22" t="s">
        <v>205</v>
      </c>
      <c r="F9903" s="22" t="s">
        <v>28</v>
      </c>
      <c r="G9903" s="22" t="s">
        <v>38</v>
      </c>
      <c r="H9903" s="22" t="s">
        <v>960</v>
      </c>
      <c r="I9903" s="30">
        <v>218.35</v>
      </c>
      <c r="J9903" s="31">
        <v>3</v>
      </c>
      <c r="K9903" s="32">
        <v>-54.59</v>
      </c>
    </row>
    <row r="9904" spans="1:11" x14ac:dyDescent="0.25">
      <c r="A9904" s="29">
        <v>43092</v>
      </c>
      <c r="B9904" s="22">
        <v>2017</v>
      </c>
      <c r="C9904" s="22">
        <v>12</v>
      </c>
      <c r="D9904" s="22" t="s">
        <v>1365</v>
      </c>
      <c r="E9904" s="22" t="s">
        <v>67</v>
      </c>
      <c r="F9904" s="22" t="s">
        <v>28</v>
      </c>
      <c r="G9904" s="22" t="s">
        <v>38</v>
      </c>
      <c r="H9904" s="22" t="s">
        <v>1771</v>
      </c>
      <c r="I9904" s="30">
        <v>62.04</v>
      </c>
      <c r="J9904" s="31">
        <v>4</v>
      </c>
      <c r="K9904" s="32">
        <v>17.37</v>
      </c>
    </row>
    <row r="9905" spans="1:11" x14ac:dyDescent="0.25">
      <c r="A9905" s="29">
        <v>43092</v>
      </c>
      <c r="B9905" s="22">
        <v>2017</v>
      </c>
      <c r="C9905" s="22">
        <v>12</v>
      </c>
      <c r="D9905" s="22" t="s">
        <v>1365</v>
      </c>
      <c r="E9905" s="22" t="s">
        <v>67</v>
      </c>
      <c r="F9905" s="22" t="s">
        <v>13</v>
      </c>
      <c r="G9905" s="22" t="s">
        <v>23</v>
      </c>
      <c r="H9905" s="22" t="s">
        <v>2176</v>
      </c>
      <c r="I9905" s="30">
        <v>494.97</v>
      </c>
      <c r="J9905" s="31">
        <v>3</v>
      </c>
      <c r="K9905" s="32">
        <v>148.49</v>
      </c>
    </row>
    <row r="9906" spans="1:11" x14ac:dyDescent="0.25">
      <c r="A9906" s="29">
        <v>43092</v>
      </c>
      <c r="B9906" s="22">
        <v>2017</v>
      </c>
      <c r="C9906" s="22">
        <v>12</v>
      </c>
      <c r="D9906" s="22" t="s">
        <v>1365</v>
      </c>
      <c r="E9906" s="22" t="s">
        <v>67</v>
      </c>
      <c r="F9906" s="22" t="s">
        <v>28</v>
      </c>
      <c r="G9906" s="22" t="s">
        <v>38</v>
      </c>
      <c r="H9906" s="22" t="s">
        <v>740</v>
      </c>
      <c r="I9906" s="30">
        <v>367.96</v>
      </c>
      <c r="J9906" s="31">
        <v>4</v>
      </c>
      <c r="K9906" s="32">
        <v>14.72</v>
      </c>
    </row>
    <row r="9907" spans="1:11" x14ac:dyDescent="0.25">
      <c r="A9907" s="29">
        <v>43092</v>
      </c>
      <c r="B9907" s="22">
        <v>2017</v>
      </c>
      <c r="C9907" s="22">
        <v>12</v>
      </c>
      <c r="D9907" s="22" t="s">
        <v>1365</v>
      </c>
      <c r="E9907" s="22" t="s">
        <v>67</v>
      </c>
      <c r="F9907" s="22" t="s">
        <v>28</v>
      </c>
      <c r="G9907" s="22" t="s">
        <v>29</v>
      </c>
      <c r="H9907" s="22" t="s">
        <v>2490</v>
      </c>
      <c r="I9907" s="30">
        <v>44.96</v>
      </c>
      <c r="J9907" s="31">
        <v>2</v>
      </c>
      <c r="K9907" s="32">
        <v>20.68</v>
      </c>
    </row>
    <row r="9908" spans="1:11" x14ac:dyDescent="0.25">
      <c r="A9908" s="29">
        <v>43092</v>
      </c>
      <c r="B9908" s="22">
        <v>2017</v>
      </c>
      <c r="C9908" s="22">
        <v>12</v>
      </c>
      <c r="D9908" s="22" t="s">
        <v>1365</v>
      </c>
      <c r="E9908" s="22" t="s">
        <v>67</v>
      </c>
      <c r="F9908" s="22" t="s">
        <v>28</v>
      </c>
      <c r="G9908" s="22" t="s">
        <v>155</v>
      </c>
      <c r="H9908" s="22" t="s">
        <v>1371</v>
      </c>
      <c r="I9908" s="30">
        <v>182.94</v>
      </c>
      <c r="J9908" s="31">
        <v>3</v>
      </c>
      <c r="K9908" s="32">
        <v>85.98</v>
      </c>
    </row>
    <row r="9909" spans="1:11" x14ac:dyDescent="0.25">
      <c r="A9909" s="29">
        <v>43092</v>
      </c>
      <c r="B9909" s="22">
        <v>2017</v>
      </c>
      <c r="C9909" s="22">
        <v>12</v>
      </c>
      <c r="D9909" s="22" t="s">
        <v>1349</v>
      </c>
      <c r="E9909" s="22" t="s">
        <v>26</v>
      </c>
      <c r="F9909" s="22" t="s">
        <v>28</v>
      </c>
      <c r="G9909" s="22" t="s">
        <v>48</v>
      </c>
      <c r="H9909" s="22" t="s">
        <v>2152</v>
      </c>
      <c r="I9909" s="30">
        <v>13.84</v>
      </c>
      <c r="J9909" s="31">
        <v>4</v>
      </c>
      <c r="K9909" s="32">
        <v>-22.14</v>
      </c>
    </row>
    <row r="9910" spans="1:11" x14ac:dyDescent="0.25">
      <c r="A9910" s="29">
        <v>43092</v>
      </c>
      <c r="B9910" s="22">
        <v>2017</v>
      </c>
      <c r="C9910" s="22">
        <v>12</v>
      </c>
      <c r="D9910" s="22" t="s">
        <v>1349</v>
      </c>
      <c r="E9910" s="22" t="s">
        <v>26</v>
      </c>
      <c r="F9910" s="22" t="s">
        <v>28</v>
      </c>
      <c r="G9910" s="22" t="s">
        <v>29</v>
      </c>
      <c r="H9910" s="22" t="s">
        <v>1280</v>
      </c>
      <c r="I9910" s="30">
        <v>175.87</v>
      </c>
      <c r="J9910" s="31">
        <v>4</v>
      </c>
      <c r="K9910" s="32">
        <v>63.75</v>
      </c>
    </row>
    <row r="9911" spans="1:11" x14ac:dyDescent="0.25">
      <c r="A9911" s="29">
        <v>43092</v>
      </c>
      <c r="B9911" s="22">
        <v>2017</v>
      </c>
      <c r="C9911" s="22">
        <v>12</v>
      </c>
      <c r="D9911" s="22" t="s">
        <v>1967</v>
      </c>
      <c r="E9911" s="22" t="s">
        <v>421</v>
      </c>
      <c r="F9911" s="22" t="s">
        <v>18</v>
      </c>
      <c r="G9911" s="22" t="s">
        <v>36</v>
      </c>
      <c r="H9911" s="22" t="s">
        <v>507</v>
      </c>
      <c r="I9911" s="30">
        <v>27.46</v>
      </c>
      <c r="J9911" s="31">
        <v>2</v>
      </c>
      <c r="K9911" s="32">
        <v>9.89</v>
      </c>
    </row>
    <row r="9912" spans="1:11" x14ac:dyDescent="0.25">
      <c r="A9912" s="29">
        <v>43093</v>
      </c>
      <c r="B9912" s="22">
        <v>2017</v>
      </c>
      <c r="C9912" s="22">
        <v>12</v>
      </c>
      <c r="D9912" s="22" t="s">
        <v>1770</v>
      </c>
      <c r="E9912" s="22" t="s">
        <v>22</v>
      </c>
      <c r="F9912" s="22" t="s">
        <v>28</v>
      </c>
      <c r="G9912" s="22" t="s">
        <v>58</v>
      </c>
      <c r="H9912" s="22" t="s">
        <v>322</v>
      </c>
      <c r="I9912" s="30">
        <v>35.909999999999997</v>
      </c>
      <c r="J9912" s="31">
        <v>3</v>
      </c>
      <c r="K9912" s="32">
        <v>9.6999999999999993</v>
      </c>
    </row>
    <row r="9913" spans="1:11" x14ac:dyDescent="0.25">
      <c r="A9913" s="29">
        <v>43093</v>
      </c>
      <c r="B9913" s="22">
        <v>2017</v>
      </c>
      <c r="C9913" s="22">
        <v>12</v>
      </c>
      <c r="D9913" s="22" t="s">
        <v>1721</v>
      </c>
      <c r="E9913" s="22" t="s">
        <v>22</v>
      </c>
      <c r="F9913" s="22" t="s">
        <v>28</v>
      </c>
      <c r="G9913" s="22" t="s">
        <v>48</v>
      </c>
      <c r="H9913" s="22" t="s">
        <v>1012</v>
      </c>
      <c r="I9913" s="30">
        <v>17.88</v>
      </c>
      <c r="J9913" s="31">
        <v>3</v>
      </c>
      <c r="K9913" s="32">
        <v>5.59</v>
      </c>
    </row>
    <row r="9914" spans="1:11" x14ac:dyDescent="0.25">
      <c r="A9914" s="29">
        <v>43093</v>
      </c>
      <c r="B9914" s="22">
        <v>2017</v>
      </c>
      <c r="C9914" s="22">
        <v>12</v>
      </c>
      <c r="D9914" s="22" t="s">
        <v>1739</v>
      </c>
      <c r="E9914" s="22" t="s">
        <v>17</v>
      </c>
      <c r="F9914" s="22" t="s">
        <v>28</v>
      </c>
      <c r="G9914" s="22" t="s">
        <v>38</v>
      </c>
      <c r="H9914" s="22" t="s">
        <v>980</v>
      </c>
      <c r="I9914" s="30">
        <v>1003.62</v>
      </c>
      <c r="J9914" s="31">
        <v>6</v>
      </c>
      <c r="K9914" s="32">
        <v>0</v>
      </c>
    </row>
    <row r="9915" spans="1:11" x14ac:dyDescent="0.25">
      <c r="A9915" s="29">
        <v>43093</v>
      </c>
      <c r="B9915" s="22">
        <v>2017</v>
      </c>
      <c r="C9915" s="22">
        <v>12</v>
      </c>
      <c r="D9915" s="22" t="s">
        <v>1509</v>
      </c>
      <c r="E9915" s="22" t="s">
        <v>22</v>
      </c>
      <c r="F9915" s="22" t="s">
        <v>18</v>
      </c>
      <c r="G9915" s="22" t="s">
        <v>19</v>
      </c>
      <c r="H9915" s="22" t="s">
        <v>623</v>
      </c>
      <c r="I9915" s="30">
        <v>271.76</v>
      </c>
      <c r="J9915" s="31">
        <v>2</v>
      </c>
      <c r="K9915" s="32">
        <v>48.31</v>
      </c>
    </row>
    <row r="9916" spans="1:11" x14ac:dyDescent="0.25">
      <c r="A9916" s="29">
        <v>43093</v>
      </c>
      <c r="B9916" s="22">
        <v>2017</v>
      </c>
      <c r="C9916" s="22">
        <v>12</v>
      </c>
      <c r="D9916" s="22" t="s">
        <v>1509</v>
      </c>
      <c r="E9916" s="22" t="s">
        <v>22</v>
      </c>
      <c r="F9916" s="22" t="s">
        <v>28</v>
      </c>
      <c r="G9916" s="22" t="s">
        <v>48</v>
      </c>
      <c r="H9916" s="22" t="s">
        <v>2067</v>
      </c>
      <c r="I9916" s="30">
        <v>14.38</v>
      </c>
      <c r="J9916" s="31">
        <v>3</v>
      </c>
      <c r="K9916" s="32">
        <v>4.8499999999999996</v>
      </c>
    </row>
    <row r="9917" spans="1:11" x14ac:dyDescent="0.25">
      <c r="A9917" s="29">
        <v>43093</v>
      </c>
      <c r="B9917" s="22">
        <v>2017</v>
      </c>
      <c r="C9917" s="22">
        <v>12</v>
      </c>
      <c r="D9917" s="22" t="s">
        <v>2271</v>
      </c>
      <c r="E9917" s="22" t="s">
        <v>22</v>
      </c>
      <c r="F9917" s="22" t="s">
        <v>18</v>
      </c>
      <c r="G9917" s="22" t="s">
        <v>36</v>
      </c>
      <c r="H9917" s="22" t="s">
        <v>1175</v>
      </c>
      <c r="I9917" s="30">
        <v>37.93</v>
      </c>
      <c r="J9917" s="31">
        <v>1</v>
      </c>
      <c r="K9917" s="32">
        <v>6.83</v>
      </c>
    </row>
    <row r="9918" spans="1:11" x14ac:dyDescent="0.25">
      <c r="A9918" s="29">
        <v>43093</v>
      </c>
      <c r="B9918" s="22">
        <v>2017</v>
      </c>
      <c r="C9918" s="22">
        <v>12</v>
      </c>
      <c r="D9918" s="22" t="s">
        <v>1219</v>
      </c>
      <c r="E9918" s="22" t="s">
        <v>154</v>
      </c>
      <c r="F9918" s="22" t="s">
        <v>13</v>
      </c>
      <c r="G9918" s="22" t="s">
        <v>283</v>
      </c>
      <c r="H9918" s="22" t="s">
        <v>1860</v>
      </c>
      <c r="I9918" s="30">
        <v>479.97</v>
      </c>
      <c r="J9918" s="31">
        <v>3</v>
      </c>
      <c r="K9918" s="32">
        <v>239.99</v>
      </c>
    </row>
    <row r="9919" spans="1:11" x14ac:dyDescent="0.25">
      <c r="A9919" s="29">
        <v>43093</v>
      </c>
      <c r="B9919" s="22">
        <v>2017</v>
      </c>
      <c r="C9919" s="22">
        <v>12</v>
      </c>
      <c r="D9919" s="22" t="s">
        <v>1219</v>
      </c>
      <c r="E9919" s="22" t="s">
        <v>154</v>
      </c>
      <c r="F9919" s="22" t="s">
        <v>18</v>
      </c>
      <c r="G9919" s="22" t="s">
        <v>19</v>
      </c>
      <c r="H9919" s="22" t="s">
        <v>525</v>
      </c>
      <c r="I9919" s="30">
        <v>232.88</v>
      </c>
      <c r="J9919" s="31">
        <v>4</v>
      </c>
      <c r="K9919" s="32">
        <v>60.55</v>
      </c>
    </row>
    <row r="9920" spans="1:11" x14ac:dyDescent="0.25">
      <c r="A9920" s="29">
        <v>43093</v>
      </c>
      <c r="B9920" s="22">
        <v>2017</v>
      </c>
      <c r="C9920" s="22">
        <v>12</v>
      </c>
      <c r="D9920" s="22" t="s">
        <v>1641</v>
      </c>
      <c r="E9920" s="22" t="s">
        <v>45</v>
      </c>
      <c r="F9920" s="22" t="s">
        <v>13</v>
      </c>
      <c r="G9920" s="22" t="s">
        <v>143</v>
      </c>
      <c r="H9920" s="22" t="s">
        <v>1162</v>
      </c>
      <c r="I9920" s="30">
        <v>2879.95</v>
      </c>
      <c r="J9920" s="31">
        <v>6</v>
      </c>
      <c r="K9920" s="32">
        <v>1007.98</v>
      </c>
    </row>
    <row r="9921" spans="1:11" x14ac:dyDescent="0.25">
      <c r="A9921" s="29">
        <v>43093</v>
      </c>
      <c r="B9921" s="22">
        <v>2017</v>
      </c>
      <c r="C9921" s="22">
        <v>12</v>
      </c>
      <c r="D9921" s="22" t="s">
        <v>1641</v>
      </c>
      <c r="E9921" s="22" t="s">
        <v>45</v>
      </c>
      <c r="F9921" s="22" t="s">
        <v>28</v>
      </c>
      <c r="G9921" s="22" t="s">
        <v>48</v>
      </c>
      <c r="H9921" s="22" t="s">
        <v>743</v>
      </c>
      <c r="I9921" s="30">
        <v>90.48</v>
      </c>
      <c r="J9921" s="31">
        <v>3</v>
      </c>
      <c r="K9921" s="32">
        <v>33.93</v>
      </c>
    </row>
    <row r="9922" spans="1:11" x14ac:dyDescent="0.25">
      <c r="A9922" s="29">
        <v>43093</v>
      </c>
      <c r="B9922" s="22">
        <v>2017</v>
      </c>
      <c r="C9922" s="22">
        <v>12</v>
      </c>
      <c r="D9922" s="22" t="s">
        <v>1879</v>
      </c>
      <c r="E9922" s="22" t="s">
        <v>183</v>
      </c>
      <c r="F9922" s="22" t="s">
        <v>18</v>
      </c>
      <c r="G9922" s="22" t="s">
        <v>36</v>
      </c>
      <c r="H9922" s="22" t="s">
        <v>989</v>
      </c>
      <c r="I9922" s="30">
        <v>8.5399999999999991</v>
      </c>
      <c r="J9922" s="31">
        <v>4</v>
      </c>
      <c r="K9922" s="32">
        <v>1.92</v>
      </c>
    </row>
    <row r="9923" spans="1:11" x14ac:dyDescent="0.25">
      <c r="A9923" s="29">
        <v>43093</v>
      </c>
      <c r="B9923" s="22">
        <v>2017</v>
      </c>
      <c r="C9923" s="22">
        <v>12</v>
      </c>
      <c r="D9923" s="22" t="s">
        <v>1879</v>
      </c>
      <c r="E9923" s="22" t="s">
        <v>183</v>
      </c>
      <c r="F9923" s="22" t="s">
        <v>18</v>
      </c>
      <c r="G9923" s="22" t="s">
        <v>19</v>
      </c>
      <c r="H9923" s="22" t="s">
        <v>703</v>
      </c>
      <c r="I9923" s="30">
        <v>842.38</v>
      </c>
      <c r="J9923" s="31">
        <v>3</v>
      </c>
      <c r="K9923" s="32">
        <v>105.3</v>
      </c>
    </row>
    <row r="9924" spans="1:11" x14ac:dyDescent="0.25">
      <c r="A9924" s="29">
        <v>43093</v>
      </c>
      <c r="B9924" s="22">
        <v>2017</v>
      </c>
      <c r="C9924" s="22">
        <v>12</v>
      </c>
      <c r="D9924" s="22" t="s">
        <v>2635</v>
      </c>
      <c r="E9924" s="22" t="s">
        <v>32</v>
      </c>
      <c r="F9924" s="22" t="s">
        <v>28</v>
      </c>
      <c r="G9924" s="22" t="s">
        <v>38</v>
      </c>
      <c r="H9924" s="22" t="s">
        <v>517</v>
      </c>
      <c r="I9924" s="30">
        <v>264.32</v>
      </c>
      <c r="J9924" s="31">
        <v>2</v>
      </c>
      <c r="K9924" s="32">
        <v>19.82</v>
      </c>
    </row>
    <row r="9925" spans="1:11" x14ac:dyDescent="0.25">
      <c r="A9925" s="29">
        <v>43093</v>
      </c>
      <c r="B9925" s="22">
        <v>2017</v>
      </c>
      <c r="C9925" s="22">
        <v>12</v>
      </c>
      <c r="D9925" s="22" t="s">
        <v>2238</v>
      </c>
      <c r="E9925" s="22" t="s">
        <v>1497</v>
      </c>
      <c r="F9925" s="22" t="s">
        <v>28</v>
      </c>
      <c r="G9925" s="22" t="s">
        <v>48</v>
      </c>
      <c r="H9925" s="22" t="s">
        <v>1143</v>
      </c>
      <c r="I9925" s="30">
        <v>21.31</v>
      </c>
      <c r="J9925" s="31">
        <v>3</v>
      </c>
      <c r="K9925" s="32">
        <v>7.99</v>
      </c>
    </row>
    <row r="9926" spans="1:11" x14ac:dyDescent="0.25">
      <c r="A9926" s="29">
        <v>43093</v>
      </c>
      <c r="B9926" s="22">
        <v>2017</v>
      </c>
      <c r="C9926" s="22">
        <v>12</v>
      </c>
      <c r="D9926" s="22" t="s">
        <v>1125</v>
      </c>
      <c r="E9926" s="22" t="s">
        <v>51</v>
      </c>
      <c r="F9926" s="22" t="s">
        <v>28</v>
      </c>
      <c r="G9926" s="22" t="s">
        <v>29</v>
      </c>
      <c r="H9926" s="22" t="s">
        <v>146</v>
      </c>
      <c r="I9926" s="30">
        <v>19.440000000000001</v>
      </c>
      <c r="J9926" s="31">
        <v>3</v>
      </c>
      <c r="K9926" s="32">
        <v>9.33</v>
      </c>
    </row>
    <row r="9927" spans="1:11" x14ac:dyDescent="0.25">
      <c r="A9927" s="29">
        <v>43093</v>
      </c>
      <c r="B9927" s="22">
        <v>2017</v>
      </c>
      <c r="C9927" s="22">
        <v>12</v>
      </c>
      <c r="D9927" s="22" t="s">
        <v>1125</v>
      </c>
      <c r="E9927" s="22" t="s">
        <v>51</v>
      </c>
      <c r="F9927" s="22" t="s">
        <v>28</v>
      </c>
      <c r="G9927" s="22" t="s">
        <v>48</v>
      </c>
      <c r="H9927" s="22" t="s">
        <v>1059</v>
      </c>
      <c r="I9927" s="30">
        <v>12.3</v>
      </c>
      <c r="J9927" s="31">
        <v>5</v>
      </c>
      <c r="K9927" s="32">
        <v>6.15</v>
      </c>
    </row>
    <row r="9928" spans="1:11" x14ac:dyDescent="0.25">
      <c r="A9928" s="29">
        <v>43094</v>
      </c>
      <c r="B9928" s="22">
        <v>2017</v>
      </c>
      <c r="C9928" s="22">
        <v>12</v>
      </c>
      <c r="D9928" s="22" t="s">
        <v>2434</v>
      </c>
      <c r="E9928" s="22" t="s">
        <v>22</v>
      </c>
      <c r="F9928" s="22" t="s">
        <v>18</v>
      </c>
      <c r="G9928" s="22" t="s">
        <v>36</v>
      </c>
      <c r="H9928" s="22" t="s">
        <v>2625</v>
      </c>
      <c r="I9928" s="30">
        <v>41.96</v>
      </c>
      <c r="J9928" s="31">
        <v>2</v>
      </c>
      <c r="K9928" s="32">
        <v>10.91</v>
      </c>
    </row>
    <row r="9929" spans="1:11" x14ac:dyDescent="0.25">
      <c r="A9929" s="29">
        <v>43094</v>
      </c>
      <c r="B9929" s="22">
        <v>2017</v>
      </c>
      <c r="C9929" s="22">
        <v>12</v>
      </c>
      <c r="D9929" s="22" t="s">
        <v>1783</v>
      </c>
      <c r="E9929" s="22" t="s">
        <v>22</v>
      </c>
      <c r="F9929" s="22" t="s">
        <v>18</v>
      </c>
      <c r="G9929" s="22" t="s">
        <v>165</v>
      </c>
      <c r="H9929" s="22" t="s">
        <v>1657</v>
      </c>
      <c r="I9929" s="30">
        <v>191.98</v>
      </c>
      <c r="J9929" s="31">
        <v>2</v>
      </c>
      <c r="K9929" s="32">
        <v>4.8</v>
      </c>
    </row>
    <row r="9930" spans="1:11" x14ac:dyDescent="0.25">
      <c r="A9930" s="29">
        <v>43094</v>
      </c>
      <c r="B9930" s="22">
        <v>2017</v>
      </c>
      <c r="C9930" s="22">
        <v>12</v>
      </c>
      <c r="D9930" s="22" t="s">
        <v>2231</v>
      </c>
      <c r="E9930" s="22" t="s">
        <v>118</v>
      </c>
      <c r="F9930" s="22" t="s">
        <v>28</v>
      </c>
      <c r="G9930" s="22" t="s">
        <v>38</v>
      </c>
      <c r="H9930" s="22" t="s">
        <v>741</v>
      </c>
      <c r="I9930" s="30">
        <v>95.94</v>
      </c>
      <c r="J9930" s="31">
        <v>3</v>
      </c>
      <c r="K9930" s="32">
        <v>9.59</v>
      </c>
    </row>
    <row r="9931" spans="1:11" x14ac:dyDescent="0.25">
      <c r="A9931" s="29">
        <v>43094</v>
      </c>
      <c r="B9931" s="22">
        <v>2017</v>
      </c>
      <c r="C9931" s="22">
        <v>12</v>
      </c>
      <c r="D9931" s="22" t="s">
        <v>2231</v>
      </c>
      <c r="E9931" s="22" t="s">
        <v>118</v>
      </c>
      <c r="F9931" s="22" t="s">
        <v>18</v>
      </c>
      <c r="G9931" s="22" t="s">
        <v>19</v>
      </c>
      <c r="H9931" s="22" t="s">
        <v>732</v>
      </c>
      <c r="I9931" s="30">
        <v>304.45</v>
      </c>
      <c r="J9931" s="31">
        <v>5</v>
      </c>
      <c r="K9931" s="32">
        <v>76.11</v>
      </c>
    </row>
    <row r="9932" spans="1:11" x14ac:dyDescent="0.25">
      <c r="A9932" s="29">
        <v>43094</v>
      </c>
      <c r="B9932" s="22">
        <v>2017</v>
      </c>
      <c r="C9932" s="22">
        <v>12</v>
      </c>
      <c r="D9932" s="22" t="s">
        <v>2486</v>
      </c>
      <c r="E9932" s="22" t="s">
        <v>131</v>
      </c>
      <c r="F9932" s="22" t="s">
        <v>13</v>
      </c>
      <c r="G9932" s="22" t="s">
        <v>14</v>
      </c>
      <c r="H9932" s="22" t="s">
        <v>614</v>
      </c>
      <c r="I9932" s="30">
        <v>158.93</v>
      </c>
      <c r="J9932" s="31">
        <v>7</v>
      </c>
      <c r="K9932" s="32">
        <v>41.72</v>
      </c>
    </row>
    <row r="9933" spans="1:11" x14ac:dyDescent="0.25">
      <c r="A9933" s="29">
        <v>43094</v>
      </c>
      <c r="B9933" s="22">
        <v>2017</v>
      </c>
      <c r="C9933" s="22">
        <v>12</v>
      </c>
      <c r="D9933" s="22" t="s">
        <v>2486</v>
      </c>
      <c r="E9933" s="22" t="s">
        <v>131</v>
      </c>
      <c r="F9933" s="22" t="s">
        <v>28</v>
      </c>
      <c r="G9933" s="22" t="s">
        <v>48</v>
      </c>
      <c r="H9933" s="22" t="s">
        <v>1057</v>
      </c>
      <c r="I9933" s="30">
        <v>13.02</v>
      </c>
      <c r="J9933" s="31">
        <v>1</v>
      </c>
      <c r="K9933" s="32">
        <v>-10.42</v>
      </c>
    </row>
    <row r="9934" spans="1:11" x14ac:dyDescent="0.25">
      <c r="A9934" s="29">
        <v>43094</v>
      </c>
      <c r="B9934" s="22">
        <v>2017</v>
      </c>
      <c r="C9934" s="22">
        <v>12</v>
      </c>
      <c r="D9934" s="22" t="s">
        <v>2486</v>
      </c>
      <c r="E9934" s="22" t="s">
        <v>131</v>
      </c>
      <c r="F9934" s="22" t="s">
        <v>18</v>
      </c>
      <c r="G9934" s="22" t="s">
        <v>42</v>
      </c>
      <c r="H9934" s="22" t="s">
        <v>1788</v>
      </c>
      <c r="I9934" s="30">
        <v>273.06</v>
      </c>
      <c r="J9934" s="31">
        <v>2</v>
      </c>
      <c r="K9934" s="32">
        <v>-104.67</v>
      </c>
    </row>
    <row r="9935" spans="1:11" x14ac:dyDescent="0.25">
      <c r="A9935" s="29">
        <v>43094</v>
      </c>
      <c r="B9935" s="22">
        <v>2017</v>
      </c>
      <c r="C9935" s="22">
        <v>12</v>
      </c>
      <c r="D9935" s="22" t="s">
        <v>2486</v>
      </c>
      <c r="E9935" s="22" t="s">
        <v>131</v>
      </c>
      <c r="F9935" s="22" t="s">
        <v>28</v>
      </c>
      <c r="G9935" s="22" t="s">
        <v>33</v>
      </c>
      <c r="H9935" s="22" t="s">
        <v>111</v>
      </c>
      <c r="I9935" s="30">
        <v>39.31</v>
      </c>
      <c r="J9935" s="31">
        <v>13</v>
      </c>
      <c r="K9935" s="32">
        <v>12.78</v>
      </c>
    </row>
    <row r="9936" spans="1:11" x14ac:dyDescent="0.25">
      <c r="A9936" s="29">
        <v>43094</v>
      </c>
      <c r="B9936" s="22">
        <v>2017</v>
      </c>
      <c r="C9936" s="22">
        <v>12</v>
      </c>
      <c r="D9936" s="22" t="s">
        <v>2590</v>
      </c>
      <c r="E9936" s="22" t="s">
        <v>831</v>
      </c>
      <c r="F9936" s="22" t="s">
        <v>28</v>
      </c>
      <c r="G9936" s="22" t="s">
        <v>29</v>
      </c>
      <c r="H9936" s="22" t="s">
        <v>2528</v>
      </c>
      <c r="I9936" s="30">
        <v>96.08</v>
      </c>
      <c r="J9936" s="31">
        <v>2</v>
      </c>
      <c r="K9936" s="32">
        <v>46.12</v>
      </c>
    </row>
    <row r="9937" spans="1:11" x14ac:dyDescent="0.25">
      <c r="A9937" s="29">
        <v>43094</v>
      </c>
      <c r="B9937" s="22">
        <v>2017</v>
      </c>
      <c r="C9937" s="22">
        <v>12</v>
      </c>
      <c r="D9937" s="22" t="s">
        <v>2590</v>
      </c>
      <c r="E9937" s="22" t="s">
        <v>831</v>
      </c>
      <c r="F9937" s="22" t="s">
        <v>28</v>
      </c>
      <c r="G9937" s="22" t="s">
        <v>33</v>
      </c>
      <c r="H9937" s="22" t="s">
        <v>1786</v>
      </c>
      <c r="I9937" s="30">
        <v>3.62</v>
      </c>
      <c r="J9937" s="31">
        <v>2</v>
      </c>
      <c r="K9937" s="32">
        <v>1.19</v>
      </c>
    </row>
    <row r="9938" spans="1:11" x14ac:dyDescent="0.25">
      <c r="A9938" s="29">
        <v>43094</v>
      </c>
      <c r="B9938" s="22">
        <v>2017</v>
      </c>
      <c r="C9938" s="22">
        <v>12</v>
      </c>
      <c r="D9938" s="22" t="s">
        <v>2590</v>
      </c>
      <c r="E9938" s="22" t="s">
        <v>831</v>
      </c>
      <c r="F9938" s="22" t="s">
        <v>28</v>
      </c>
      <c r="G9938" s="22" t="s">
        <v>29</v>
      </c>
      <c r="H9938" s="22" t="s">
        <v>2267</v>
      </c>
      <c r="I9938" s="30">
        <v>629.1</v>
      </c>
      <c r="J9938" s="31">
        <v>6</v>
      </c>
      <c r="K9938" s="32">
        <v>301.97000000000003</v>
      </c>
    </row>
    <row r="9939" spans="1:11" x14ac:dyDescent="0.25">
      <c r="A9939" s="29">
        <v>43094</v>
      </c>
      <c r="B9939" s="22">
        <v>2017</v>
      </c>
      <c r="C9939" s="22">
        <v>12</v>
      </c>
      <c r="D9939" s="22" t="s">
        <v>2590</v>
      </c>
      <c r="E9939" s="22" t="s">
        <v>831</v>
      </c>
      <c r="F9939" s="22" t="s">
        <v>13</v>
      </c>
      <c r="G9939" s="22" t="s">
        <v>23</v>
      </c>
      <c r="H9939" s="22" t="s">
        <v>240</v>
      </c>
      <c r="I9939" s="30">
        <v>90.48</v>
      </c>
      <c r="J9939" s="31">
        <v>2</v>
      </c>
      <c r="K9939" s="32">
        <v>23.52</v>
      </c>
    </row>
    <row r="9940" spans="1:11" x14ac:dyDescent="0.25">
      <c r="A9940" s="29">
        <v>43094</v>
      </c>
      <c r="B9940" s="22">
        <v>2017</v>
      </c>
      <c r="C9940" s="22">
        <v>12</v>
      </c>
      <c r="D9940" s="22" t="s">
        <v>1538</v>
      </c>
      <c r="E9940" s="22" t="s">
        <v>45</v>
      </c>
      <c r="F9940" s="22" t="s">
        <v>28</v>
      </c>
      <c r="G9940" s="22" t="s">
        <v>48</v>
      </c>
      <c r="H9940" s="22" t="s">
        <v>1231</v>
      </c>
      <c r="I9940" s="30">
        <v>153.55000000000001</v>
      </c>
      <c r="J9940" s="31">
        <v>3</v>
      </c>
      <c r="K9940" s="32">
        <v>51.82</v>
      </c>
    </row>
    <row r="9941" spans="1:11" x14ac:dyDescent="0.25">
      <c r="A9941" s="29">
        <v>43094</v>
      </c>
      <c r="B9941" s="22">
        <v>2017</v>
      </c>
      <c r="C9941" s="22">
        <v>12</v>
      </c>
      <c r="D9941" s="22" t="s">
        <v>1538</v>
      </c>
      <c r="E9941" s="22" t="s">
        <v>45</v>
      </c>
      <c r="F9941" s="22" t="s">
        <v>28</v>
      </c>
      <c r="G9941" s="22" t="s">
        <v>38</v>
      </c>
      <c r="H9941" s="22" t="s">
        <v>2071</v>
      </c>
      <c r="I9941" s="30">
        <v>270.62</v>
      </c>
      <c r="J9941" s="31">
        <v>2</v>
      </c>
      <c r="K9941" s="32">
        <v>2.71</v>
      </c>
    </row>
    <row r="9942" spans="1:11" x14ac:dyDescent="0.25">
      <c r="A9942" s="29">
        <v>43094</v>
      </c>
      <c r="B9942" s="22">
        <v>2017</v>
      </c>
      <c r="C9942" s="22">
        <v>12</v>
      </c>
      <c r="D9942" s="22" t="s">
        <v>734</v>
      </c>
      <c r="E9942" s="22" t="s">
        <v>17</v>
      </c>
      <c r="F9942" s="22" t="s">
        <v>28</v>
      </c>
      <c r="G9942" s="22" t="s">
        <v>48</v>
      </c>
      <c r="H9942" s="22" t="s">
        <v>1475</v>
      </c>
      <c r="I9942" s="30">
        <v>3.86</v>
      </c>
      <c r="J9942" s="31">
        <v>1</v>
      </c>
      <c r="K9942" s="32">
        <v>1.4</v>
      </c>
    </row>
    <row r="9943" spans="1:11" x14ac:dyDescent="0.25">
      <c r="A9943" s="29">
        <v>43094</v>
      </c>
      <c r="B9943" s="22">
        <v>2017</v>
      </c>
      <c r="C9943" s="22">
        <v>12</v>
      </c>
      <c r="D9943" s="22" t="s">
        <v>552</v>
      </c>
      <c r="E9943" s="22" t="s">
        <v>32</v>
      </c>
      <c r="F9943" s="22" t="s">
        <v>28</v>
      </c>
      <c r="G9943" s="22" t="s">
        <v>48</v>
      </c>
      <c r="H9943" s="22" t="s">
        <v>771</v>
      </c>
      <c r="I9943" s="30">
        <v>39.58</v>
      </c>
      <c r="J9943" s="31">
        <v>9</v>
      </c>
      <c r="K9943" s="32">
        <v>-59.37</v>
      </c>
    </row>
    <row r="9944" spans="1:11" x14ac:dyDescent="0.25">
      <c r="A9944" s="29">
        <v>43094</v>
      </c>
      <c r="B9944" s="22">
        <v>2017</v>
      </c>
      <c r="C9944" s="22">
        <v>12</v>
      </c>
      <c r="D9944" s="22" t="s">
        <v>552</v>
      </c>
      <c r="E9944" s="22" t="s">
        <v>32</v>
      </c>
      <c r="F9944" s="22" t="s">
        <v>28</v>
      </c>
      <c r="G9944" s="22" t="s">
        <v>293</v>
      </c>
      <c r="H9944" s="22" t="s">
        <v>1300</v>
      </c>
      <c r="I9944" s="30">
        <v>44.69</v>
      </c>
      <c r="J9944" s="31">
        <v>7</v>
      </c>
      <c r="K9944" s="32">
        <v>5.03</v>
      </c>
    </row>
    <row r="9945" spans="1:11" x14ac:dyDescent="0.25">
      <c r="A9945" s="29">
        <v>43094</v>
      </c>
      <c r="B9945" s="22">
        <v>2017</v>
      </c>
      <c r="C9945" s="22">
        <v>12</v>
      </c>
      <c r="D9945" s="22" t="s">
        <v>552</v>
      </c>
      <c r="E9945" s="22" t="s">
        <v>32</v>
      </c>
      <c r="F9945" s="22" t="s">
        <v>28</v>
      </c>
      <c r="G9945" s="22" t="s">
        <v>64</v>
      </c>
      <c r="H9945" s="22" t="s">
        <v>1400</v>
      </c>
      <c r="I9945" s="30">
        <v>31.74</v>
      </c>
      <c r="J9945" s="31">
        <v>2</v>
      </c>
      <c r="K9945" s="32">
        <v>2.38</v>
      </c>
    </row>
    <row r="9946" spans="1:11" x14ac:dyDescent="0.25">
      <c r="A9946" s="29">
        <v>43094</v>
      </c>
      <c r="B9946" s="22">
        <v>2017</v>
      </c>
      <c r="C9946" s="22">
        <v>12</v>
      </c>
      <c r="D9946" s="22" t="s">
        <v>552</v>
      </c>
      <c r="E9946" s="22" t="s">
        <v>32</v>
      </c>
      <c r="F9946" s="22" t="s">
        <v>28</v>
      </c>
      <c r="G9946" s="22" t="s">
        <v>48</v>
      </c>
      <c r="H9946" s="22" t="s">
        <v>504</v>
      </c>
      <c r="I9946" s="30">
        <v>40.98</v>
      </c>
      <c r="J9946" s="31">
        <v>5</v>
      </c>
      <c r="K9946" s="32">
        <v>-65.569999999999993</v>
      </c>
    </row>
    <row r="9947" spans="1:11" x14ac:dyDescent="0.25">
      <c r="A9947" s="29">
        <v>43094</v>
      </c>
      <c r="B9947" s="22">
        <v>2017</v>
      </c>
      <c r="C9947" s="22">
        <v>12</v>
      </c>
      <c r="D9947" s="22" t="s">
        <v>552</v>
      </c>
      <c r="E9947" s="22" t="s">
        <v>32</v>
      </c>
      <c r="F9947" s="22" t="s">
        <v>28</v>
      </c>
      <c r="G9947" s="22" t="s">
        <v>48</v>
      </c>
      <c r="H9947" s="22" t="s">
        <v>967</v>
      </c>
      <c r="I9947" s="30">
        <v>3.17</v>
      </c>
      <c r="J9947" s="31">
        <v>3</v>
      </c>
      <c r="K9947" s="32">
        <v>-5.07</v>
      </c>
    </row>
    <row r="9948" spans="1:11" x14ac:dyDescent="0.25">
      <c r="A9948" s="29">
        <v>43094</v>
      </c>
      <c r="B9948" s="22">
        <v>2017</v>
      </c>
      <c r="C9948" s="22">
        <v>12</v>
      </c>
      <c r="D9948" s="22" t="s">
        <v>358</v>
      </c>
      <c r="E9948" s="22" t="s">
        <v>77</v>
      </c>
      <c r="F9948" s="22" t="s">
        <v>18</v>
      </c>
      <c r="G9948" s="22" t="s">
        <v>36</v>
      </c>
      <c r="H9948" s="22" t="s">
        <v>2608</v>
      </c>
      <c r="I9948" s="30">
        <v>21</v>
      </c>
      <c r="J9948" s="31">
        <v>3</v>
      </c>
      <c r="K9948" s="32">
        <v>5.78</v>
      </c>
    </row>
    <row r="9949" spans="1:11" x14ac:dyDescent="0.25">
      <c r="A9949" s="29">
        <v>43094</v>
      </c>
      <c r="B9949" s="22">
        <v>2017</v>
      </c>
      <c r="C9949" s="22">
        <v>12</v>
      </c>
      <c r="D9949" s="22" t="s">
        <v>358</v>
      </c>
      <c r="E9949" s="22" t="s">
        <v>77</v>
      </c>
      <c r="F9949" s="22" t="s">
        <v>13</v>
      </c>
      <c r="G9949" s="22" t="s">
        <v>283</v>
      </c>
      <c r="H9949" s="22" t="s">
        <v>2707</v>
      </c>
      <c r="I9949" s="30">
        <v>120</v>
      </c>
      <c r="J9949" s="31">
        <v>2</v>
      </c>
      <c r="K9949" s="32">
        <v>-7.2</v>
      </c>
    </row>
    <row r="9950" spans="1:11" x14ac:dyDescent="0.25">
      <c r="A9950" s="29">
        <v>43094</v>
      </c>
      <c r="B9950" s="22">
        <v>2017</v>
      </c>
      <c r="C9950" s="22">
        <v>12</v>
      </c>
      <c r="D9950" s="22" t="s">
        <v>516</v>
      </c>
      <c r="E9950" s="22" t="s">
        <v>62</v>
      </c>
      <c r="F9950" s="22" t="s">
        <v>13</v>
      </c>
      <c r="G9950" s="22" t="s">
        <v>14</v>
      </c>
      <c r="H9950" s="22" t="s">
        <v>271</v>
      </c>
      <c r="I9950" s="30">
        <v>31.8</v>
      </c>
      <c r="J9950" s="31">
        <v>3</v>
      </c>
      <c r="K9950" s="32">
        <v>13.67</v>
      </c>
    </row>
    <row r="9951" spans="1:11" x14ac:dyDescent="0.25">
      <c r="A9951" s="29">
        <v>43095</v>
      </c>
      <c r="B9951" s="22">
        <v>2017</v>
      </c>
      <c r="C9951" s="22">
        <v>12</v>
      </c>
      <c r="D9951" s="22" t="s">
        <v>300</v>
      </c>
      <c r="E9951" s="22" t="s">
        <v>538</v>
      </c>
      <c r="F9951" s="22" t="s">
        <v>28</v>
      </c>
      <c r="G9951" s="22" t="s">
        <v>29</v>
      </c>
      <c r="H9951" s="22" t="s">
        <v>1333</v>
      </c>
      <c r="I9951" s="30">
        <v>44.75</v>
      </c>
      <c r="J9951" s="31">
        <v>5</v>
      </c>
      <c r="K9951" s="32">
        <v>20.59</v>
      </c>
    </row>
    <row r="9952" spans="1:11" x14ac:dyDescent="0.25">
      <c r="A9952" s="29">
        <v>43095</v>
      </c>
      <c r="B9952" s="22">
        <v>2017</v>
      </c>
      <c r="C9952" s="22">
        <v>12</v>
      </c>
      <c r="D9952" s="22" t="s">
        <v>433</v>
      </c>
      <c r="E9952" s="22" t="s">
        <v>131</v>
      </c>
      <c r="F9952" s="22" t="s">
        <v>28</v>
      </c>
      <c r="G9952" s="22" t="s">
        <v>48</v>
      </c>
      <c r="H9952" s="22" t="s">
        <v>133</v>
      </c>
      <c r="I9952" s="30">
        <v>3.13</v>
      </c>
      <c r="J9952" s="31">
        <v>2</v>
      </c>
      <c r="K9952" s="32">
        <v>-2.61</v>
      </c>
    </row>
    <row r="9953" spans="1:11" x14ac:dyDescent="0.25">
      <c r="A9953" s="29">
        <v>43095</v>
      </c>
      <c r="B9953" s="22">
        <v>2017</v>
      </c>
      <c r="C9953" s="22">
        <v>12</v>
      </c>
      <c r="D9953" s="22" t="s">
        <v>1658</v>
      </c>
      <c r="E9953" s="22" t="s">
        <v>431</v>
      </c>
      <c r="F9953" s="22" t="s">
        <v>28</v>
      </c>
      <c r="G9953" s="22" t="s">
        <v>38</v>
      </c>
      <c r="H9953" s="22" t="s">
        <v>1449</v>
      </c>
      <c r="I9953" s="30">
        <v>750.68</v>
      </c>
      <c r="J9953" s="31">
        <v>2</v>
      </c>
      <c r="K9953" s="32">
        <v>37.53</v>
      </c>
    </row>
    <row r="9954" spans="1:11" x14ac:dyDescent="0.25">
      <c r="A9954" s="29">
        <v>43095</v>
      </c>
      <c r="B9954" s="22">
        <v>2017</v>
      </c>
      <c r="C9954" s="22">
        <v>12</v>
      </c>
      <c r="D9954" s="22" t="s">
        <v>568</v>
      </c>
      <c r="E9954" s="22" t="s">
        <v>32</v>
      </c>
      <c r="F9954" s="22" t="s">
        <v>28</v>
      </c>
      <c r="G9954" s="22" t="s">
        <v>29</v>
      </c>
      <c r="H9954" s="22" t="s">
        <v>1929</v>
      </c>
      <c r="I9954" s="30">
        <v>16.03</v>
      </c>
      <c r="J9954" s="31">
        <v>3</v>
      </c>
      <c r="K9954" s="32">
        <v>5.61</v>
      </c>
    </row>
    <row r="9955" spans="1:11" x14ac:dyDescent="0.25">
      <c r="A9955" s="29">
        <v>43096</v>
      </c>
      <c r="B9955" s="22">
        <v>2017</v>
      </c>
      <c r="C9955" s="22">
        <v>12</v>
      </c>
      <c r="D9955" s="22" t="s">
        <v>2290</v>
      </c>
      <c r="E9955" s="22" t="s">
        <v>131</v>
      </c>
      <c r="F9955" s="22" t="s">
        <v>13</v>
      </c>
      <c r="G9955" s="22" t="s">
        <v>23</v>
      </c>
      <c r="H9955" s="22" t="s">
        <v>1743</v>
      </c>
      <c r="I9955" s="30">
        <v>164.39</v>
      </c>
      <c r="J9955" s="31">
        <v>2</v>
      </c>
      <c r="K9955" s="32">
        <v>-35.619999999999997</v>
      </c>
    </row>
    <row r="9956" spans="1:11" x14ac:dyDescent="0.25">
      <c r="A9956" s="29">
        <v>43096</v>
      </c>
      <c r="B9956" s="22">
        <v>2017</v>
      </c>
      <c r="C9956" s="22">
        <v>12</v>
      </c>
      <c r="D9956" s="22" t="s">
        <v>2290</v>
      </c>
      <c r="E9956" s="22" t="s">
        <v>131</v>
      </c>
      <c r="F9956" s="22" t="s">
        <v>28</v>
      </c>
      <c r="G9956" s="22" t="s">
        <v>64</v>
      </c>
      <c r="H9956" s="22" t="s">
        <v>1183</v>
      </c>
      <c r="I9956" s="30">
        <v>13.25</v>
      </c>
      <c r="J9956" s="31">
        <v>4</v>
      </c>
      <c r="K9956" s="32">
        <v>3.64</v>
      </c>
    </row>
    <row r="9957" spans="1:11" x14ac:dyDescent="0.25">
      <c r="A9957" s="29">
        <v>43097</v>
      </c>
      <c r="B9957" s="22">
        <v>2017</v>
      </c>
      <c r="C9957" s="22">
        <v>12</v>
      </c>
      <c r="D9957" s="22" t="s">
        <v>499</v>
      </c>
      <c r="E9957" s="22" t="s">
        <v>45</v>
      </c>
      <c r="F9957" s="22" t="s">
        <v>28</v>
      </c>
      <c r="G9957" s="22" t="s">
        <v>38</v>
      </c>
      <c r="H9957" s="22" t="s">
        <v>308</v>
      </c>
      <c r="I9957" s="30">
        <v>725.84</v>
      </c>
      <c r="J9957" s="31">
        <v>4</v>
      </c>
      <c r="K9957" s="32">
        <v>210.49</v>
      </c>
    </row>
    <row r="9958" spans="1:11" x14ac:dyDescent="0.25">
      <c r="A9958" s="29">
        <v>43097</v>
      </c>
      <c r="B9958" s="22">
        <v>2017</v>
      </c>
      <c r="C9958" s="22">
        <v>12</v>
      </c>
      <c r="D9958" s="22" t="s">
        <v>951</v>
      </c>
      <c r="E9958" s="22" t="s">
        <v>22</v>
      </c>
      <c r="F9958" s="22" t="s">
        <v>28</v>
      </c>
      <c r="G9958" s="22" t="s">
        <v>46</v>
      </c>
      <c r="H9958" s="22" t="s">
        <v>2430</v>
      </c>
      <c r="I9958" s="30">
        <v>72.45</v>
      </c>
      <c r="J9958" s="31">
        <v>7</v>
      </c>
      <c r="K9958" s="32">
        <v>34.78</v>
      </c>
    </row>
    <row r="9959" spans="1:11" x14ac:dyDescent="0.25">
      <c r="A9959" s="29">
        <v>43097</v>
      </c>
      <c r="B9959" s="22">
        <v>2017</v>
      </c>
      <c r="C9959" s="22">
        <v>12</v>
      </c>
      <c r="D9959" s="22" t="s">
        <v>951</v>
      </c>
      <c r="E9959" s="22" t="s">
        <v>22</v>
      </c>
      <c r="F9959" s="22" t="s">
        <v>28</v>
      </c>
      <c r="G9959" s="22" t="s">
        <v>33</v>
      </c>
      <c r="H9959" s="22" t="s">
        <v>628</v>
      </c>
      <c r="I9959" s="30">
        <v>13.96</v>
      </c>
      <c r="J9959" s="31">
        <v>4</v>
      </c>
      <c r="K9959" s="32">
        <v>6.42</v>
      </c>
    </row>
    <row r="9960" spans="1:11" x14ac:dyDescent="0.25">
      <c r="A9960" s="29">
        <v>43097</v>
      </c>
      <c r="B9960" s="22">
        <v>2017</v>
      </c>
      <c r="C9960" s="22">
        <v>12</v>
      </c>
      <c r="D9960" s="22" t="s">
        <v>951</v>
      </c>
      <c r="E9960" s="22" t="s">
        <v>22</v>
      </c>
      <c r="F9960" s="22" t="s">
        <v>28</v>
      </c>
      <c r="G9960" s="22" t="s">
        <v>48</v>
      </c>
      <c r="H9960" s="22" t="s">
        <v>203</v>
      </c>
      <c r="I9960" s="30">
        <v>33.26</v>
      </c>
      <c r="J9960" s="31">
        <v>7</v>
      </c>
      <c r="K9960" s="32">
        <v>11.23</v>
      </c>
    </row>
    <row r="9961" spans="1:11" x14ac:dyDescent="0.25">
      <c r="A9961" s="29">
        <v>43097</v>
      </c>
      <c r="B9961" s="22">
        <v>2017</v>
      </c>
      <c r="C9961" s="22">
        <v>12</v>
      </c>
      <c r="D9961" s="22" t="s">
        <v>951</v>
      </c>
      <c r="E9961" s="22" t="s">
        <v>22</v>
      </c>
      <c r="F9961" s="22" t="s">
        <v>13</v>
      </c>
      <c r="G9961" s="22" t="s">
        <v>23</v>
      </c>
      <c r="H9961" s="22" t="s">
        <v>1903</v>
      </c>
      <c r="I9961" s="30">
        <v>14.85</v>
      </c>
      <c r="J9961" s="31">
        <v>3</v>
      </c>
      <c r="K9961" s="32">
        <v>4.01</v>
      </c>
    </row>
    <row r="9962" spans="1:11" x14ac:dyDescent="0.25">
      <c r="A9962" s="29">
        <v>43097</v>
      </c>
      <c r="B9962" s="22">
        <v>2017</v>
      </c>
      <c r="C9962" s="22">
        <v>12</v>
      </c>
      <c r="D9962" s="22" t="s">
        <v>2359</v>
      </c>
      <c r="E9962" s="22" t="s">
        <v>32</v>
      </c>
      <c r="F9962" s="22" t="s">
        <v>28</v>
      </c>
      <c r="G9962" s="22" t="s">
        <v>64</v>
      </c>
      <c r="H9962" s="22" t="s">
        <v>2412</v>
      </c>
      <c r="I9962" s="30">
        <v>27.17</v>
      </c>
      <c r="J9962" s="31">
        <v>2</v>
      </c>
      <c r="K9962" s="32">
        <v>2.72</v>
      </c>
    </row>
    <row r="9963" spans="1:11" x14ac:dyDescent="0.25">
      <c r="A9963" s="29">
        <v>43097</v>
      </c>
      <c r="B9963" s="22">
        <v>2017</v>
      </c>
      <c r="C9963" s="22">
        <v>12</v>
      </c>
      <c r="D9963" s="22" t="s">
        <v>2359</v>
      </c>
      <c r="E9963" s="22" t="s">
        <v>32</v>
      </c>
      <c r="F9963" s="22" t="s">
        <v>18</v>
      </c>
      <c r="G9963" s="22" t="s">
        <v>165</v>
      </c>
      <c r="H9963" s="22" t="s">
        <v>2195</v>
      </c>
      <c r="I9963" s="30">
        <v>78.849999999999994</v>
      </c>
      <c r="J9963" s="31">
        <v>2</v>
      </c>
      <c r="K9963" s="32">
        <v>-11.6</v>
      </c>
    </row>
    <row r="9964" spans="1:11" x14ac:dyDescent="0.25">
      <c r="A9964" s="29">
        <v>43097</v>
      </c>
      <c r="B9964" s="22">
        <v>2017</v>
      </c>
      <c r="C9964" s="22">
        <v>12</v>
      </c>
      <c r="D9964" s="22" t="s">
        <v>1111</v>
      </c>
      <c r="E9964" s="22" t="s">
        <v>17</v>
      </c>
      <c r="F9964" s="22" t="s">
        <v>18</v>
      </c>
      <c r="G9964" s="22" t="s">
        <v>36</v>
      </c>
      <c r="H9964" s="22" t="s">
        <v>68</v>
      </c>
      <c r="I9964" s="30">
        <v>7.4</v>
      </c>
      <c r="J9964" s="31">
        <v>2</v>
      </c>
      <c r="K9964" s="32">
        <v>3.03</v>
      </c>
    </row>
    <row r="9965" spans="1:11" x14ac:dyDescent="0.25">
      <c r="A9965" s="29">
        <v>43097</v>
      </c>
      <c r="B9965" s="22">
        <v>2017</v>
      </c>
      <c r="C9965" s="22">
        <v>12</v>
      </c>
      <c r="D9965" s="22" t="s">
        <v>794</v>
      </c>
      <c r="E9965" s="22" t="s">
        <v>205</v>
      </c>
      <c r="F9965" s="22" t="s">
        <v>28</v>
      </c>
      <c r="G9965" s="22" t="s">
        <v>38</v>
      </c>
      <c r="H9965" s="22" t="s">
        <v>444</v>
      </c>
      <c r="I9965" s="30">
        <v>64.78</v>
      </c>
      <c r="J9965" s="31">
        <v>1</v>
      </c>
      <c r="K9965" s="32">
        <v>-12.96</v>
      </c>
    </row>
    <row r="9966" spans="1:11" x14ac:dyDescent="0.25">
      <c r="A9966" s="29">
        <v>43097</v>
      </c>
      <c r="B9966" s="22">
        <v>2017</v>
      </c>
      <c r="C9966" s="22">
        <v>12</v>
      </c>
      <c r="D9966" s="22" t="s">
        <v>1873</v>
      </c>
      <c r="E9966" s="22" t="s">
        <v>103</v>
      </c>
      <c r="F9966" s="22" t="s">
        <v>28</v>
      </c>
      <c r="G9966" s="22" t="s">
        <v>48</v>
      </c>
      <c r="H9966" s="22" t="s">
        <v>2145</v>
      </c>
      <c r="I9966" s="30">
        <v>1.19</v>
      </c>
      <c r="J9966" s="31">
        <v>2</v>
      </c>
      <c r="K9966" s="32">
        <v>-0.99</v>
      </c>
    </row>
    <row r="9967" spans="1:11" x14ac:dyDescent="0.25">
      <c r="A9967" s="29">
        <v>43097</v>
      </c>
      <c r="B9967" s="22">
        <v>2017</v>
      </c>
      <c r="C9967" s="22">
        <v>12</v>
      </c>
      <c r="D9967" s="22" t="s">
        <v>2465</v>
      </c>
      <c r="E9967" s="22" t="s">
        <v>45</v>
      </c>
      <c r="F9967" s="22" t="s">
        <v>18</v>
      </c>
      <c r="G9967" s="22" t="s">
        <v>19</v>
      </c>
      <c r="H9967" s="22" t="s">
        <v>2065</v>
      </c>
      <c r="I9967" s="30">
        <v>340.7</v>
      </c>
      <c r="J9967" s="31">
        <v>6</v>
      </c>
      <c r="K9967" s="32">
        <v>-34.07</v>
      </c>
    </row>
    <row r="9968" spans="1:11" x14ac:dyDescent="0.25">
      <c r="A9968" s="29">
        <v>43097</v>
      </c>
      <c r="B9968" s="22">
        <v>2017</v>
      </c>
      <c r="C9968" s="22">
        <v>12</v>
      </c>
      <c r="D9968" s="22" t="s">
        <v>2133</v>
      </c>
      <c r="E9968" s="22" t="s">
        <v>26</v>
      </c>
      <c r="F9968" s="22" t="s">
        <v>28</v>
      </c>
      <c r="G9968" s="22" t="s">
        <v>48</v>
      </c>
      <c r="H9968" s="22" t="s">
        <v>1529</v>
      </c>
      <c r="I9968" s="30">
        <v>1.68</v>
      </c>
      <c r="J9968" s="31">
        <v>5</v>
      </c>
      <c r="K9968" s="32">
        <v>-2.69</v>
      </c>
    </row>
    <row r="9969" spans="1:13" x14ac:dyDescent="0.25">
      <c r="A9969" s="29">
        <v>43097</v>
      </c>
      <c r="B9969" s="22">
        <v>2017</v>
      </c>
      <c r="C9969" s="22">
        <v>12</v>
      </c>
      <c r="D9969" s="22" t="s">
        <v>2133</v>
      </c>
      <c r="E9969" s="22" t="s">
        <v>26</v>
      </c>
      <c r="F9969" s="22" t="s">
        <v>18</v>
      </c>
      <c r="G9969" s="22" t="s">
        <v>36</v>
      </c>
      <c r="H9969" s="22" t="s">
        <v>1254</v>
      </c>
      <c r="I9969" s="30">
        <v>7.97</v>
      </c>
      <c r="J9969" s="31">
        <v>3</v>
      </c>
      <c r="K9969" s="32">
        <v>-2.39</v>
      </c>
    </row>
    <row r="9970" spans="1:13" x14ac:dyDescent="0.25">
      <c r="A9970" s="29">
        <v>43097</v>
      </c>
      <c r="B9970" s="22">
        <v>2017</v>
      </c>
      <c r="C9970" s="22">
        <v>12</v>
      </c>
      <c r="D9970" s="22" t="s">
        <v>2133</v>
      </c>
      <c r="E9970" s="22" t="s">
        <v>26</v>
      </c>
      <c r="F9970" s="22" t="s">
        <v>18</v>
      </c>
      <c r="G9970" s="22" t="s">
        <v>19</v>
      </c>
      <c r="H9970" s="22" t="s">
        <v>981</v>
      </c>
      <c r="I9970" s="30">
        <v>113.37</v>
      </c>
      <c r="J9970" s="31">
        <v>2</v>
      </c>
      <c r="K9970" s="32">
        <v>-3.24</v>
      </c>
    </row>
    <row r="9971" spans="1:13" x14ac:dyDescent="0.25">
      <c r="A9971" s="29">
        <v>43097</v>
      </c>
      <c r="B9971" s="22">
        <v>2017</v>
      </c>
      <c r="C9971" s="22">
        <v>12</v>
      </c>
      <c r="D9971" s="22" t="s">
        <v>2133</v>
      </c>
      <c r="E9971" s="22" t="s">
        <v>26</v>
      </c>
      <c r="F9971" s="22" t="s">
        <v>18</v>
      </c>
      <c r="G9971" s="22" t="s">
        <v>36</v>
      </c>
      <c r="H9971" s="22" t="s">
        <v>68</v>
      </c>
      <c r="I9971" s="30">
        <v>2.96</v>
      </c>
      <c r="J9971" s="31">
        <v>2</v>
      </c>
      <c r="K9971" s="32">
        <v>-1.41</v>
      </c>
    </row>
    <row r="9972" spans="1:13" x14ac:dyDescent="0.25">
      <c r="A9972" s="29">
        <v>43097</v>
      </c>
      <c r="B9972" s="22">
        <v>2017</v>
      </c>
      <c r="C9972" s="22">
        <v>12</v>
      </c>
      <c r="D9972" s="22" t="s">
        <v>1430</v>
      </c>
      <c r="E9972" s="22" t="s">
        <v>2686</v>
      </c>
      <c r="F9972" s="22" t="s">
        <v>28</v>
      </c>
      <c r="G9972" s="22" t="s">
        <v>64</v>
      </c>
      <c r="H9972" s="22" t="s">
        <v>342</v>
      </c>
      <c r="I9972" s="30">
        <v>2.48</v>
      </c>
      <c r="J9972" s="31">
        <v>1</v>
      </c>
      <c r="K9972" s="32">
        <v>0.87</v>
      </c>
    </row>
    <row r="9973" spans="1:13" x14ac:dyDescent="0.25">
      <c r="A9973" s="29">
        <v>43097</v>
      </c>
      <c r="B9973" s="22">
        <v>2017</v>
      </c>
      <c r="C9973" s="22">
        <v>12</v>
      </c>
      <c r="D9973" s="22" t="s">
        <v>1430</v>
      </c>
      <c r="E9973" s="22" t="s">
        <v>2686</v>
      </c>
      <c r="F9973" s="22" t="s">
        <v>28</v>
      </c>
      <c r="G9973" s="22" t="s">
        <v>48</v>
      </c>
      <c r="H9973" s="22" t="s">
        <v>1763</v>
      </c>
      <c r="I9973" s="30">
        <v>25.9</v>
      </c>
      <c r="J9973" s="31">
        <v>5</v>
      </c>
      <c r="K9973" s="32">
        <v>12.69</v>
      </c>
    </row>
    <row r="9974" spans="1:13" x14ac:dyDescent="0.25">
      <c r="A9974" s="29">
        <v>43097</v>
      </c>
      <c r="B9974" s="22">
        <v>2017</v>
      </c>
      <c r="C9974" s="22">
        <v>12</v>
      </c>
      <c r="D9974" s="22" t="s">
        <v>2486</v>
      </c>
      <c r="E9974" s="22" t="s">
        <v>542</v>
      </c>
      <c r="F9974" s="22" t="s">
        <v>28</v>
      </c>
      <c r="G9974" s="22" t="s">
        <v>38</v>
      </c>
      <c r="H9974" s="22" t="s">
        <v>1118</v>
      </c>
      <c r="I9974" s="30">
        <v>118.25</v>
      </c>
      <c r="J9974" s="31">
        <v>5</v>
      </c>
      <c r="K9974" s="32">
        <v>34.29</v>
      </c>
    </row>
    <row r="9975" spans="1:13" x14ac:dyDescent="0.25">
      <c r="A9975" s="29">
        <v>43097</v>
      </c>
      <c r="B9975" s="22">
        <v>2017</v>
      </c>
      <c r="C9975" s="22">
        <v>12</v>
      </c>
      <c r="D9975" s="22" t="s">
        <v>2486</v>
      </c>
      <c r="E9975" s="22" t="s">
        <v>542</v>
      </c>
      <c r="F9975" s="22" t="s">
        <v>28</v>
      </c>
      <c r="G9975" s="22" t="s">
        <v>29</v>
      </c>
      <c r="H9975" s="22" t="s">
        <v>2393</v>
      </c>
      <c r="I9975" s="30">
        <v>4.28</v>
      </c>
      <c r="J9975" s="31">
        <v>1</v>
      </c>
      <c r="K9975" s="32">
        <v>1.93</v>
      </c>
    </row>
    <row r="9976" spans="1:13" x14ac:dyDescent="0.25">
      <c r="A9976" s="29">
        <v>43098</v>
      </c>
      <c r="B9976" s="22">
        <v>2017</v>
      </c>
      <c r="C9976" s="22">
        <v>12</v>
      </c>
      <c r="D9976" s="22" t="s">
        <v>868</v>
      </c>
      <c r="E9976" s="22" t="s">
        <v>45</v>
      </c>
      <c r="F9976" s="22" t="s">
        <v>18</v>
      </c>
      <c r="G9976" s="22" t="s">
        <v>19</v>
      </c>
      <c r="H9976" s="22" t="s">
        <v>403</v>
      </c>
      <c r="I9976" s="30">
        <v>393.57</v>
      </c>
      <c r="J9976" s="31">
        <v>4</v>
      </c>
      <c r="K9976" s="32">
        <v>-44.28</v>
      </c>
    </row>
    <row r="9977" spans="1:13" x14ac:dyDescent="0.25">
      <c r="A9977" s="29">
        <v>43098</v>
      </c>
      <c r="B9977" s="22">
        <v>2017</v>
      </c>
      <c r="C9977" s="22">
        <v>12</v>
      </c>
      <c r="D9977" s="22" t="s">
        <v>868</v>
      </c>
      <c r="E9977" s="22" t="s">
        <v>45</v>
      </c>
      <c r="F9977" s="22" t="s">
        <v>13</v>
      </c>
      <c r="G9977" s="22" t="s">
        <v>23</v>
      </c>
      <c r="H9977" s="22" t="s">
        <v>69</v>
      </c>
      <c r="I9977" s="30">
        <v>302.38</v>
      </c>
      <c r="J9977" s="31">
        <v>3</v>
      </c>
      <c r="K9977" s="32">
        <v>22.68</v>
      </c>
    </row>
    <row r="9978" spans="1:13" x14ac:dyDescent="0.25">
      <c r="A9978" s="29">
        <v>43098</v>
      </c>
      <c r="B9978" s="22">
        <v>2017</v>
      </c>
      <c r="C9978" s="22">
        <v>12</v>
      </c>
      <c r="D9978" s="22" t="s">
        <v>735</v>
      </c>
      <c r="E9978" s="22" t="s">
        <v>22</v>
      </c>
      <c r="F9978" s="22" t="s">
        <v>28</v>
      </c>
      <c r="G9978" s="22" t="s">
        <v>33</v>
      </c>
      <c r="H9978" s="22" t="s">
        <v>1193</v>
      </c>
      <c r="I9978" s="30">
        <v>6.03</v>
      </c>
      <c r="J9978" s="31">
        <v>3</v>
      </c>
      <c r="K9978" s="32">
        <v>2.95</v>
      </c>
    </row>
    <row r="9979" spans="1:13" x14ac:dyDescent="0.25">
      <c r="A9979" s="29">
        <v>43098</v>
      </c>
      <c r="B9979" s="22">
        <v>2017</v>
      </c>
      <c r="C9979" s="22">
        <v>12</v>
      </c>
      <c r="D9979" s="22" t="s">
        <v>1868</v>
      </c>
      <c r="E9979" s="22" t="s">
        <v>71</v>
      </c>
      <c r="F9979" s="22" t="s">
        <v>28</v>
      </c>
      <c r="G9979" s="22" t="s">
        <v>29</v>
      </c>
      <c r="H9979" s="22" t="s">
        <v>2267</v>
      </c>
      <c r="I9979" s="30">
        <v>209.7</v>
      </c>
      <c r="J9979" s="31">
        <v>2</v>
      </c>
      <c r="K9979" s="32">
        <v>100.66</v>
      </c>
    </row>
    <row r="9980" spans="1:13" x14ac:dyDescent="0.25">
      <c r="A9980" s="29">
        <v>43098</v>
      </c>
      <c r="B9980" s="22">
        <v>2017</v>
      </c>
      <c r="C9980" s="22">
        <v>12</v>
      </c>
      <c r="D9980" s="22" t="s">
        <v>2015</v>
      </c>
      <c r="E9980" s="22" t="s">
        <v>45</v>
      </c>
      <c r="F9980" s="22" t="s">
        <v>18</v>
      </c>
      <c r="G9980" s="22" t="s">
        <v>36</v>
      </c>
      <c r="H9980" s="22" t="s">
        <v>1330</v>
      </c>
      <c r="I9980" s="30">
        <v>101.12</v>
      </c>
      <c r="J9980" s="31">
        <v>8</v>
      </c>
      <c r="K9980" s="32">
        <v>37.409999999999997</v>
      </c>
    </row>
    <row r="9981" spans="1:13" x14ac:dyDescent="0.25">
      <c r="A9981" s="29">
        <v>43098</v>
      </c>
      <c r="B9981" s="22">
        <v>2017</v>
      </c>
      <c r="C9981" s="22">
        <v>12</v>
      </c>
      <c r="D9981" s="22" t="s">
        <v>389</v>
      </c>
      <c r="E9981" s="22" t="s">
        <v>17</v>
      </c>
      <c r="F9981" s="22" t="s">
        <v>28</v>
      </c>
      <c r="G9981" s="22" t="s">
        <v>33</v>
      </c>
      <c r="H9981" s="22" t="s">
        <v>2722</v>
      </c>
      <c r="I9981" s="30">
        <v>19.600000000000001</v>
      </c>
      <c r="J9981" s="31">
        <v>5</v>
      </c>
      <c r="K9981" s="32">
        <v>9.6</v>
      </c>
    </row>
    <row r="9982" spans="1:13" x14ac:dyDescent="0.25">
      <c r="A9982" s="29">
        <v>43098</v>
      </c>
      <c r="B9982" s="22">
        <v>2017</v>
      </c>
      <c r="C9982" s="22">
        <v>12</v>
      </c>
      <c r="D9982" s="22" t="s">
        <v>389</v>
      </c>
      <c r="E9982" s="22" t="s">
        <v>17</v>
      </c>
      <c r="F9982" s="22" t="s">
        <v>18</v>
      </c>
      <c r="G9982" s="22" t="s">
        <v>36</v>
      </c>
      <c r="H9982" s="22" t="s">
        <v>1966</v>
      </c>
      <c r="I9982" s="30">
        <v>68.459999999999994</v>
      </c>
      <c r="J9982" s="31">
        <v>2</v>
      </c>
      <c r="K9982" s="32">
        <v>20.54</v>
      </c>
      <c r="M9982" s="6" t="s">
        <v>2728</v>
      </c>
    </row>
    <row r="9983" spans="1:13" x14ac:dyDescent="0.25">
      <c r="A9983" s="29">
        <v>43098</v>
      </c>
      <c r="B9983" s="22">
        <v>2017</v>
      </c>
      <c r="C9983" s="22">
        <v>12</v>
      </c>
      <c r="D9983" s="22" t="s">
        <v>705</v>
      </c>
      <c r="E9983" s="22" t="s">
        <v>118</v>
      </c>
      <c r="F9983" s="22" t="s">
        <v>18</v>
      </c>
      <c r="G9983" s="22" t="s">
        <v>19</v>
      </c>
      <c r="H9983" s="22" t="s">
        <v>623</v>
      </c>
      <c r="I9983" s="30">
        <v>1207.8399999999999</v>
      </c>
      <c r="J9983" s="31">
        <v>8</v>
      </c>
      <c r="K9983" s="32">
        <v>314.04000000000002</v>
      </c>
    </row>
    <row r="9984" spans="1:13" x14ac:dyDescent="0.25">
      <c r="A9984" s="29">
        <v>43098</v>
      </c>
      <c r="B9984" s="22">
        <v>2017</v>
      </c>
      <c r="C9984" s="22">
        <v>12</v>
      </c>
      <c r="D9984" s="22" t="s">
        <v>705</v>
      </c>
      <c r="E9984" s="22" t="s">
        <v>118</v>
      </c>
      <c r="F9984" s="22" t="s">
        <v>28</v>
      </c>
      <c r="G9984" s="22" t="s">
        <v>48</v>
      </c>
      <c r="H9984" s="22" t="s">
        <v>2509</v>
      </c>
      <c r="I9984" s="30">
        <v>12.53</v>
      </c>
      <c r="J9984" s="31">
        <v>1</v>
      </c>
      <c r="K9984" s="32">
        <v>5.89</v>
      </c>
    </row>
    <row r="9985" spans="1:11" x14ac:dyDescent="0.25">
      <c r="A9985" s="29">
        <v>43098</v>
      </c>
      <c r="B9985" s="22">
        <v>2017</v>
      </c>
      <c r="C9985" s="22">
        <v>12</v>
      </c>
      <c r="D9985" s="22" t="s">
        <v>705</v>
      </c>
      <c r="E9985" s="22" t="s">
        <v>118</v>
      </c>
      <c r="F9985" s="22" t="s">
        <v>28</v>
      </c>
      <c r="G9985" s="22" t="s">
        <v>64</v>
      </c>
      <c r="H9985" s="22" t="s">
        <v>1884</v>
      </c>
      <c r="I9985" s="30">
        <v>34.58</v>
      </c>
      <c r="J9985" s="31">
        <v>1</v>
      </c>
      <c r="K9985" s="32">
        <v>10.029999999999999</v>
      </c>
    </row>
    <row r="9986" spans="1:11" x14ac:dyDescent="0.25">
      <c r="A9986" s="29">
        <v>43098</v>
      </c>
      <c r="B9986" s="22">
        <v>2017</v>
      </c>
      <c r="C9986" s="22">
        <v>12</v>
      </c>
      <c r="D9986" s="22" t="s">
        <v>705</v>
      </c>
      <c r="E9986" s="22" t="s">
        <v>118</v>
      </c>
      <c r="F9986" s="22" t="s">
        <v>18</v>
      </c>
      <c r="G9986" s="22" t="s">
        <v>19</v>
      </c>
      <c r="H9986" s="22" t="s">
        <v>1024</v>
      </c>
      <c r="I9986" s="30">
        <v>300.98</v>
      </c>
      <c r="J9986" s="31">
        <v>1</v>
      </c>
      <c r="K9986" s="32">
        <v>87.28</v>
      </c>
    </row>
    <row r="9987" spans="1:11" x14ac:dyDescent="0.25">
      <c r="A9987" s="29">
        <v>43098</v>
      </c>
      <c r="B9987" s="22">
        <v>2017</v>
      </c>
      <c r="C9987" s="22">
        <v>12</v>
      </c>
      <c r="D9987" s="22" t="s">
        <v>705</v>
      </c>
      <c r="E9987" s="22" t="s">
        <v>118</v>
      </c>
      <c r="F9987" s="22" t="s">
        <v>18</v>
      </c>
      <c r="G9987" s="22" t="s">
        <v>19</v>
      </c>
      <c r="H9987" s="22" t="s">
        <v>35</v>
      </c>
      <c r="I9987" s="30">
        <v>258.75</v>
      </c>
      <c r="J9987" s="31">
        <v>3</v>
      </c>
      <c r="K9987" s="32">
        <v>77.63</v>
      </c>
    </row>
    <row r="9988" spans="1:11" x14ac:dyDescent="0.25">
      <c r="A9988" s="29">
        <v>43099</v>
      </c>
      <c r="B9988" s="22">
        <v>2017</v>
      </c>
      <c r="C9988" s="22">
        <v>12</v>
      </c>
      <c r="D9988" s="22" t="s">
        <v>2140</v>
      </c>
      <c r="E9988" s="22" t="s">
        <v>212</v>
      </c>
      <c r="F9988" s="22" t="s">
        <v>28</v>
      </c>
      <c r="G9988" s="22" t="s">
        <v>58</v>
      </c>
      <c r="H9988" s="22" t="s">
        <v>2356</v>
      </c>
      <c r="I9988" s="30">
        <v>209.3</v>
      </c>
      <c r="J9988" s="31">
        <v>2</v>
      </c>
      <c r="K9988" s="32">
        <v>56.51</v>
      </c>
    </row>
    <row r="9989" spans="1:11" x14ac:dyDescent="0.25">
      <c r="A9989" s="29">
        <v>43099</v>
      </c>
      <c r="B9989" s="22">
        <v>2017</v>
      </c>
      <c r="C9989" s="22">
        <v>12</v>
      </c>
      <c r="D9989" s="22" t="s">
        <v>516</v>
      </c>
      <c r="E9989" s="22" t="s">
        <v>22</v>
      </c>
      <c r="F9989" s="22" t="s">
        <v>18</v>
      </c>
      <c r="G9989" s="22" t="s">
        <v>165</v>
      </c>
      <c r="H9989" s="22" t="s">
        <v>2517</v>
      </c>
      <c r="I9989" s="30">
        <v>323.14</v>
      </c>
      <c r="J9989" s="31">
        <v>4</v>
      </c>
      <c r="K9989" s="32">
        <v>12.12</v>
      </c>
    </row>
    <row r="9990" spans="1:11" x14ac:dyDescent="0.25">
      <c r="A9990" s="29">
        <v>43099</v>
      </c>
      <c r="B9990" s="22">
        <v>2017</v>
      </c>
      <c r="C9990" s="22">
        <v>12</v>
      </c>
      <c r="D9990" s="22" t="s">
        <v>516</v>
      </c>
      <c r="E9990" s="22" t="s">
        <v>22</v>
      </c>
      <c r="F9990" s="22" t="s">
        <v>13</v>
      </c>
      <c r="G9990" s="22" t="s">
        <v>23</v>
      </c>
      <c r="H9990" s="22" t="s">
        <v>2361</v>
      </c>
      <c r="I9990" s="30">
        <v>90.93</v>
      </c>
      <c r="J9990" s="31">
        <v>7</v>
      </c>
      <c r="K9990" s="32">
        <v>2.73</v>
      </c>
    </row>
    <row r="9991" spans="1:11" x14ac:dyDescent="0.25">
      <c r="A9991" s="29">
        <v>43099</v>
      </c>
      <c r="B9991" s="22">
        <v>2017</v>
      </c>
      <c r="C9991" s="22">
        <v>12</v>
      </c>
      <c r="D9991" s="22" t="s">
        <v>516</v>
      </c>
      <c r="E9991" s="22" t="s">
        <v>22</v>
      </c>
      <c r="F9991" s="22" t="s">
        <v>28</v>
      </c>
      <c r="G9991" s="22" t="s">
        <v>48</v>
      </c>
      <c r="H9991" s="22" t="s">
        <v>771</v>
      </c>
      <c r="I9991" s="30">
        <v>52.78</v>
      </c>
      <c r="J9991" s="31">
        <v>3</v>
      </c>
      <c r="K9991" s="32">
        <v>19.79</v>
      </c>
    </row>
    <row r="9992" spans="1:11" x14ac:dyDescent="0.25">
      <c r="A9992" s="29">
        <v>43099</v>
      </c>
      <c r="B9992" s="22">
        <v>2017</v>
      </c>
      <c r="C9992" s="22">
        <v>12</v>
      </c>
      <c r="D9992" s="22" t="s">
        <v>2494</v>
      </c>
      <c r="E9992" s="22" t="s">
        <v>45</v>
      </c>
      <c r="F9992" s="22" t="s">
        <v>28</v>
      </c>
      <c r="G9992" s="22" t="s">
        <v>48</v>
      </c>
      <c r="H9992" s="22" t="s">
        <v>1084</v>
      </c>
      <c r="I9992" s="30">
        <v>13.9</v>
      </c>
      <c r="J9992" s="31">
        <v>2</v>
      </c>
      <c r="K9992" s="32">
        <v>4.5199999999999996</v>
      </c>
    </row>
    <row r="9993" spans="1:11" x14ac:dyDescent="0.25">
      <c r="A9993" s="29">
        <v>43099</v>
      </c>
      <c r="B9993" s="22">
        <v>2017</v>
      </c>
      <c r="C9993" s="22">
        <v>12</v>
      </c>
      <c r="D9993" s="22" t="s">
        <v>2494</v>
      </c>
      <c r="E9993" s="22" t="s">
        <v>45</v>
      </c>
      <c r="F9993" s="22" t="s">
        <v>28</v>
      </c>
      <c r="G9993" s="22" t="s">
        <v>48</v>
      </c>
      <c r="H9993" s="22" t="s">
        <v>2301</v>
      </c>
      <c r="I9993" s="30">
        <v>20.72</v>
      </c>
      <c r="J9993" s="31">
        <v>2</v>
      </c>
      <c r="K9993" s="32">
        <v>6.48</v>
      </c>
    </row>
    <row r="9994" spans="1:11" x14ac:dyDescent="0.25">
      <c r="A9994" s="33">
        <v>43099</v>
      </c>
      <c r="B9994" s="34">
        <v>2017</v>
      </c>
      <c r="C9994" s="34">
        <v>12</v>
      </c>
      <c r="D9994" s="34" t="s">
        <v>2508</v>
      </c>
      <c r="E9994" s="34" t="s">
        <v>103</v>
      </c>
      <c r="F9994" s="34" t="s">
        <v>28</v>
      </c>
      <c r="G9994" s="34" t="s">
        <v>33</v>
      </c>
      <c r="H9994" s="34" t="s">
        <v>2128</v>
      </c>
      <c r="I9994" s="35">
        <v>3.02</v>
      </c>
      <c r="J9994" s="36">
        <v>3</v>
      </c>
      <c r="K9994" s="37">
        <v>-0.6</v>
      </c>
    </row>
  </sheetData>
  <phoneticPr fontId="19"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tabColor theme="7" tint="-0.499984740745262"/>
  </sheetPr>
  <dimension ref="A3:E20"/>
  <sheetViews>
    <sheetView showGridLines="0" workbookViewId="0">
      <selection activeCell="D4" sqref="D4:E20"/>
    </sheetView>
  </sheetViews>
  <sheetFormatPr defaultRowHeight="15" x14ac:dyDescent="0.25"/>
  <cols>
    <col min="1" max="1" width="13.140625" style="4" bestFit="1" customWidth="1"/>
    <col min="2" max="2" width="12.140625" style="4" bestFit="1" customWidth="1"/>
    <col min="3" max="3" width="9.140625" style="4"/>
    <col min="4" max="4" width="11.42578125" style="4" customWidth="1"/>
    <col min="5" max="5" width="12" style="4" customWidth="1"/>
    <col min="6" max="16384" width="9.140625" style="4"/>
  </cols>
  <sheetData>
    <row r="3" spans="1:5" x14ac:dyDescent="0.25">
      <c r="A3" s="3" t="s">
        <v>2723</v>
      </c>
      <c r="B3" s="3" t="s">
        <v>2725</v>
      </c>
    </row>
    <row r="4" spans="1:5" x14ac:dyDescent="0.25">
      <c r="A4" s="23" t="s">
        <v>23</v>
      </c>
      <c r="B4" s="24">
        <v>330007.09999999957</v>
      </c>
      <c r="D4" s="13" t="str">
        <f>A4</f>
        <v>Phones</v>
      </c>
      <c r="E4" s="24">
        <f>B4</f>
        <v>330007.09999999957</v>
      </c>
    </row>
    <row r="5" spans="1:5" x14ac:dyDescent="0.25">
      <c r="A5" s="23" t="s">
        <v>19</v>
      </c>
      <c r="B5" s="24">
        <v>328167.76000000047</v>
      </c>
      <c r="D5" s="13" t="str">
        <f t="shared" ref="D5:D20" si="0">A5</f>
        <v>Chairs</v>
      </c>
      <c r="E5" s="24">
        <f t="shared" ref="E5:E20" si="1">B5</f>
        <v>328167.76000000047</v>
      </c>
    </row>
    <row r="6" spans="1:5" x14ac:dyDescent="0.25">
      <c r="A6" s="23" t="s">
        <v>38</v>
      </c>
      <c r="B6" s="24">
        <v>223843.59000000026</v>
      </c>
      <c r="D6" s="13" t="str">
        <f t="shared" si="0"/>
        <v>Storage</v>
      </c>
      <c r="E6" s="24">
        <f t="shared" si="1"/>
        <v>223843.59000000026</v>
      </c>
    </row>
    <row r="7" spans="1:5" x14ac:dyDescent="0.25">
      <c r="A7" s="23" t="s">
        <v>42</v>
      </c>
      <c r="B7" s="24">
        <v>206965.67999999988</v>
      </c>
      <c r="D7" s="13" t="str">
        <f t="shared" si="0"/>
        <v>Tables</v>
      </c>
      <c r="E7" s="24">
        <f t="shared" si="1"/>
        <v>206965.67999999988</v>
      </c>
    </row>
    <row r="8" spans="1:5" x14ac:dyDescent="0.25">
      <c r="A8" s="23" t="s">
        <v>48</v>
      </c>
      <c r="B8" s="24">
        <v>203412.77000000008</v>
      </c>
      <c r="D8" s="13" t="str">
        <f t="shared" si="0"/>
        <v>Binders</v>
      </c>
      <c r="E8" s="24">
        <f t="shared" si="1"/>
        <v>203412.77000000008</v>
      </c>
    </row>
    <row r="9" spans="1:5" x14ac:dyDescent="0.25">
      <c r="A9" s="23" t="s">
        <v>283</v>
      </c>
      <c r="B9" s="24">
        <v>189238.68000000008</v>
      </c>
      <c r="D9" s="13" t="str">
        <f t="shared" si="0"/>
        <v>Machines</v>
      </c>
      <c r="E9" s="24">
        <f t="shared" si="1"/>
        <v>189238.68000000008</v>
      </c>
    </row>
    <row r="10" spans="1:5" x14ac:dyDescent="0.25">
      <c r="A10" s="23" t="s">
        <v>14</v>
      </c>
      <c r="B10" s="24">
        <v>167380.31000000023</v>
      </c>
      <c r="D10" s="13" t="str">
        <f t="shared" si="0"/>
        <v>Accessories</v>
      </c>
      <c r="E10" s="24">
        <f t="shared" si="1"/>
        <v>167380.31000000023</v>
      </c>
    </row>
    <row r="11" spans="1:5" x14ac:dyDescent="0.25">
      <c r="A11" s="23" t="s">
        <v>143</v>
      </c>
      <c r="B11" s="24">
        <v>149528.00999999998</v>
      </c>
      <c r="D11" s="13" t="str">
        <f t="shared" si="0"/>
        <v>Copiers</v>
      </c>
      <c r="E11" s="24">
        <f t="shared" si="1"/>
        <v>149528.00999999998</v>
      </c>
    </row>
    <row r="12" spans="1:5" x14ac:dyDescent="0.25">
      <c r="A12" s="23" t="s">
        <v>165</v>
      </c>
      <c r="B12" s="24">
        <v>114880.05000000013</v>
      </c>
      <c r="D12" s="13" t="str">
        <f t="shared" si="0"/>
        <v>Bookcases</v>
      </c>
      <c r="E12" s="24">
        <f t="shared" si="1"/>
        <v>114880.05000000013</v>
      </c>
    </row>
    <row r="13" spans="1:5" x14ac:dyDescent="0.25">
      <c r="A13" s="23" t="s">
        <v>58</v>
      </c>
      <c r="B13" s="24">
        <v>107532.13999999997</v>
      </c>
      <c r="D13" s="13" t="str">
        <f t="shared" si="0"/>
        <v>Appliances</v>
      </c>
      <c r="E13" s="24">
        <f t="shared" si="1"/>
        <v>107532.13999999997</v>
      </c>
    </row>
    <row r="14" spans="1:5" x14ac:dyDescent="0.25">
      <c r="A14" s="23" t="s">
        <v>36</v>
      </c>
      <c r="B14" s="24">
        <v>91705.119999999981</v>
      </c>
      <c r="D14" s="13" t="str">
        <f t="shared" si="0"/>
        <v>Furnishings</v>
      </c>
      <c r="E14" s="24">
        <f t="shared" si="1"/>
        <v>91705.119999999981</v>
      </c>
    </row>
    <row r="15" spans="1:5" x14ac:dyDescent="0.25">
      <c r="A15" s="23" t="s">
        <v>29</v>
      </c>
      <c r="B15" s="24">
        <v>78479.240000000122</v>
      </c>
      <c r="D15" s="13" t="str">
        <f t="shared" si="0"/>
        <v>Paper</v>
      </c>
      <c r="E15" s="24">
        <f t="shared" si="1"/>
        <v>78479.240000000122</v>
      </c>
    </row>
    <row r="16" spans="1:5" x14ac:dyDescent="0.25">
      <c r="A16" s="23" t="s">
        <v>293</v>
      </c>
      <c r="B16" s="24">
        <v>46673.52000000004</v>
      </c>
      <c r="D16" s="13" t="str">
        <f t="shared" si="0"/>
        <v>Supplies</v>
      </c>
      <c r="E16" s="24">
        <f t="shared" si="1"/>
        <v>46673.52000000004</v>
      </c>
    </row>
    <row r="17" spans="1:5" x14ac:dyDescent="0.25">
      <c r="A17" s="23" t="s">
        <v>64</v>
      </c>
      <c r="B17" s="24">
        <v>27118.800000000014</v>
      </c>
      <c r="D17" s="13" t="str">
        <f t="shared" si="0"/>
        <v>Art</v>
      </c>
      <c r="E17" s="24">
        <f t="shared" si="1"/>
        <v>27118.800000000014</v>
      </c>
    </row>
    <row r="18" spans="1:5" x14ac:dyDescent="0.25">
      <c r="A18" s="23" t="s">
        <v>155</v>
      </c>
      <c r="B18" s="24">
        <v>16476.379999999997</v>
      </c>
      <c r="D18" s="13" t="str">
        <f t="shared" si="0"/>
        <v>Envelopes</v>
      </c>
      <c r="E18" s="24">
        <f t="shared" si="1"/>
        <v>16476.379999999997</v>
      </c>
    </row>
    <row r="19" spans="1:5" x14ac:dyDescent="0.25">
      <c r="A19" s="23" t="s">
        <v>46</v>
      </c>
      <c r="B19" s="24">
        <v>12486.300000000008</v>
      </c>
      <c r="D19" s="13" t="str">
        <f t="shared" si="0"/>
        <v>Labels</v>
      </c>
      <c r="E19" s="24">
        <f t="shared" si="1"/>
        <v>12486.300000000008</v>
      </c>
    </row>
    <row r="20" spans="1:5" x14ac:dyDescent="0.25">
      <c r="A20" s="23" t="s">
        <v>33</v>
      </c>
      <c r="B20" s="24">
        <v>3024.2500000000005</v>
      </c>
      <c r="D20" s="13" t="str">
        <f t="shared" si="0"/>
        <v>Fasteners</v>
      </c>
      <c r="E20" s="24">
        <f t="shared" si="1"/>
        <v>3024.2500000000005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tabColor theme="7" tint="-0.499984740745262"/>
  </sheetPr>
  <dimension ref="A3:B15"/>
  <sheetViews>
    <sheetView workbookViewId="0">
      <selection activeCell="N15" sqref="N15"/>
    </sheetView>
  </sheetViews>
  <sheetFormatPr defaultRowHeight="15" x14ac:dyDescent="0.25"/>
  <cols>
    <col min="1" max="1" width="13.140625" style="4" bestFit="1" customWidth="1"/>
    <col min="2" max="2" width="12.140625" style="4" bestFit="1" customWidth="1"/>
    <col min="3" max="16384" width="9.140625" style="4"/>
  </cols>
  <sheetData>
    <row r="3" spans="1:2" x14ac:dyDescent="0.25">
      <c r="A3" s="20" t="s">
        <v>2723</v>
      </c>
      <c r="B3" s="20" t="s">
        <v>2725</v>
      </c>
    </row>
    <row r="4" spans="1:2" x14ac:dyDescent="0.25">
      <c r="A4" s="42">
        <v>1</v>
      </c>
      <c r="B4" s="43">
        <v>161083.6099999999</v>
      </c>
    </row>
    <row r="5" spans="1:2" x14ac:dyDescent="0.25">
      <c r="A5" s="42">
        <v>2</v>
      </c>
      <c r="B5" s="43">
        <v>132721.37000000002</v>
      </c>
    </row>
    <row r="6" spans="1:2" x14ac:dyDescent="0.25">
      <c r="A6" s="42">
        <v>3</v>
      </c>
      <c r="B6" s="43">
        <v>220064.72000000029</v>
      </c>
    </row>
    <row r="7" spans="1:2" x14ac:dyDescent="0.25">
      <c r="A7" s="42">
        <v>4</v>
      </c>
      <c r="B7" s="43">
        <v>146749.93000000002</v>
      </c>
    </row>
    <row r="8" spans="1:2" x14ac:dyDescent="0.25">
      <c r="A8" s="42">
        <v>5</v>
      </c>
      <c r="B8" s="43">
        <v>166420.32999999999</v>
      </c>
    </row>
    <row r="9" spans="1:2" x14ac:dyDescent="0.25">
      <c r="A9" s="42">
        <v>6</v>
      </c>
      <c r="B9" s="43">
        <v>144883.51000000021</v>
      </c>
    </row>
    <row r="10" spans="1:2" x14ac:dyDescent="0.25">
      <c r="A10" s="42">
        <v>7</v>
      </c>
      <c r="B10" s="43">
        <v>161227.09000000011</v>
      </c>
    </row>
    <row r="11" spans="1:2" x14ac:dyDescent="0.25">
      <c r="A11" s="42">
        <v>8</v>
      </c>
      <c r="B11" s="43">
        <v>209964.3500000003</v>
      </c>
    </row>
    <row r="12" spans="1:2" x14ac:dyDescent="0.25">
      <c r="A12" s="42">
        <v>9</v>
      </c>
      <c r="B12" s="43">
        <v>248989.33000000071</v>
      </c>
    </row>
    <row r="13" spans="1:2" x14ac:dyDescent="0.25">
      <c r="A13" s="42">
        <v>10</v>
      </c>
      <c r="B13" s="43">
        <v>184356.4099999998</v>
      </c>
    </row>
    <row r="14" spans="1:2" x14ac:dyDescent="0.25">
      <c r="A14" s="42">
        <v>11</v>
      </c>
      <c r="B14" s="43">
        <v>271693.77000000037</v>
      </c>
    </row>
    <row r="15" spans="1:2" x14ac:dyDescent="0.25">
      <c r="A15" s="42">
        <v>12</v>
      </c>
      <c r="B15" s="43">
        <v>248765.28000000017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tabColor theme="7" tint="-0.499984740745262"/>
  </sheetPr>
  <dimension ref="A3:O797"/>
  <sheetViews>
    <sheetView workbookViewId="0">
      <selection activeCell="D11" sqref="D11"/>
    </sheetView>
  </sheetViews>
  <sheetFormatPr defaultRowHeight="15" x14ac:dyDescent="0.25"/>
  <cols>
    <col min="1" max="1" width="22.7109375" style="4" bestFit="1" customWidth="1"/>
    <col min="2" max="2" width="12.5703125" style="4" bestFit="1" customWidth="1"/>
    <col min="3" max="3" width="9.140625" style="4"/>
    <col min="4" max="4" width="15.28515625" style="4" customWidth="1"/>
    <col min="5" max="16384" width="9.140625" style="4"/>
  </cols>
  <sheetData>
    <row r="3" spans="1:15" x14ac:dyDescent="0.25">
      <c r="A3" s="20" t="s">
        <v>2723</v>
      </c>
      <c r="B3" s="20" t="s">
        <v>2726</v>
      </c>
    </row>
    <row r="4" spans="1:15" x14ac:dyDescent="0.25">
      <c r="A4" s="38" t="s">
        <v>1056</v>
      </c>
      <c r="B4" s="45">
        <v>8981.32</v>
      </c>
      <c r="D4" s="19" t="str">
        <f t="shared" ref="D4:E8" si="0">A4</f>
        <v>Tamara Chand</v>
      </c>
      <c r="E4" s="19">
        <f t="shared" si="0"/>
        <v>8981.32</v>
      </c>
    </row>
    <row r="5" spans="1:15" x14ac:dyDescent="0.25">
      <c r="A5" s="38" t="s">
        <v>2426</v>
      </c>
      <c r="B5" s="45">
        <v>6976.09</v>
      </c>
      <c r="D5" s="19" t="str">
        <f t="shared" si="0"/>
        <v>Raymond Buch</v>
      </c>
      <c r="E5" s="19">
        <f t="shared" si="0"/>
        <v>6976.09</v>
      </c>
    </row>
    <row r="6" spans="1:15" x14ac:dyDescent="0.25">
      <c r="A6" s="38" t="s">
        <v>285</v>
      </c>
      <c r="B6" s="45">
        <v>5757.42</v>
      </c>
      <c r="D6" s="19" t="str">
        <f t="shared" si="0"/>
        <v>Sanjit Chand</v>
      </c>
      <c r="E6" s="19">
        <f t="shared" si="0"/>
        <v>5757.42</v>
      </c>
    </row>
    <row r="7" spans="1:15" x14ac:dyDescent="0.25">
      <c r="A7" s="38" t="s">
        <v>188</v>
      </c>
      <c r="B7" s="45">
        <v>5622.4299999999994</v>
      </c>
      <c r="D7" s="19" t="str">
        <f t="shared" si="0"/>
        <v>Hunter Lopez</v>
      </c>
      <c r="E7" s="19">
        <f t="shared" si="0"/>
        <v>5622.4299999999994</v>
      </c>
    </row>
    <row r="8" spans="1:15" x14ac:dyDescent="0.25">
      <c r="A8" s="38" t="s">
        <v>1819</v>
      </c>
      <c r="B8" s="45">
        <v>5444.8099999999995</v>
      </c>
      <c r="D8" s="19" t="str">
        <f t="shared" si="0"/>
        <v>Adrian Barton</v>
      </c>
      <c r="E8" s="19">
        <f t="shared" si="0"/>
        <v>5444.8099999999995</v>
      </c>
    </row>
    <row r="9" spans="1:15" x14ac:dyDescent="0.25">
      <c r="A9" s="38" t="s">
        <v>1764</v>
      </c>
      <c r="B9" s="45">
        <v>4703.8</v>
      </c>
    </row>
    <row r="10" spans="1:15" x14ac:dyDescent="0.25">
      <c r="A10" s="38" t="s">
        <v>1992</v>
      </c>
      <c r="B10" s="45">
        <v>3899.9099999999994</v>
      </c>
    </row>
    <row r="11" spans="1:15" x14ac:dyDescent="0.25">
      <c r="A11" s="38" t="s">
        <v>1440</v>
      </c>
      <c r="B11" s="45">
        <v>3038.58</v>
      </c>
      <c r="O11" s="4" t="s">
        <v>2745</v>
      </c>
    </row>
    <row r="12" spans="1:15" x14ac:dyDescent="0.25">
      <c r="A12" s="38" t="s">
        <v>1721</v>
      </c>
      <c r="B12" s="45">
        <v>2884.6099999999997</v>
      </c>
    </row>
    <row r="13" spans="1:15" x14ac:dyDescent="0.25">
      <c r="A13" s="38" t="s">
        <v>541</v>
      </c>
      <c r="B13" s="45">
        <v>2869.08</v>
      </c>
    </row>
    <row r="14" spans="1:15" x14ac:dyDescent="0.25">
      <c r="A14" s="38" t="s">
        <v>207</v>
      </c>
      <c r="B14" s="45">
        <v>2798.3700000000003</v>
      </c>
    </row>
    <row r="15" spans="1:15" x14ac:dyDescent="0.25">
      <c r="A15" s="38" t="s">
        <v>622</v>
      </c>
      <c r="B15" s="45">
        <v>2751.69</v>
      </c>
    </row>
    <row r="16" spans="1:15" x14ac:dyDescent="0.25">
      <c r="A16" s="38" t="s">
        <v>1407</v>
      </c>
      <c r="B16" s="45">
        <v>2650.67</v>
      </c>
    </row>
    <row r="17" spans="1:2" x14ac:dyDescent="0.25">
      <c r="A17" s="38" t="s">
        <v>596</v>
      </c>
      <c r="B17" s="45">
        <v>2616.06</v>
      </c>
    </row>
    <row r="18" spans="1:2" x14ac:dyDescent="0.25">
      <c r="A18" s="38" t="s">
        <v>1111</v>
      </c>
      <c r="B18" s="45">
        <v>2437.9699999999993</v>
      </c>
    </row>
    <row r="19" spans="1:2" x14ac:dyDescent="0.25">
      <c r="A19" s="38" t="s">
        <v>1557</v>
      </c>
      <c r="B19" s="45">
        <v>2371.7300000000005</v>
      </c>
    </row>
    <row r="20" spans="1:2" x14ac:dyDescent="0.25">
      <c r="A20" s="38" t="s">
        <v>1305</v>
      </c>
      <c r="B20" s="45">
        <v>2199.2800000000002</v>
      </c>
    </row>
    <row r="21" spans="1:2" x14ac:dyDescent="0.25">
      <c r="A21" s="38" t="s">
        <v>2538</v>
      </c>
      <c r="B21" s="45">
        <v>2177.0500000000002</v>
      </c>
    </row>
    <row r="22" spans="1:2" x14ac:dyDescent="0.25">
      <c r="A22" s="38" t="s">
        <v>2086</v>
      </c>
      <c r="B22" s="45">
        <v>2173.71</v>
      </c>
    </row>
    <row r="23" spans="1:2" x14ac:dyDescent="0.25">
      <c r="A23" s="38" t="s">
        <v>2294</v>
      </c>
      <c r="B23" s="45">
        <v>2164.1699999999996</v>
      </c>
    </row>
    <row r="24" spans="1:2" x14ac:dyDescent="0.25">
      <c r="A24" s="38" t="s">
        <v>838</v>
      </c>
      <c r="B24" s="45">
        <v>2163.4200000000005</v>
      </c>
    </row>
    <row r="25" spans="1:2" x14ac:dyDescent="0.25">
      <c r="A25" s="38" t="s">
        <v>702</v>
      </c>
      <c r="B25" s="45">
        <v>2059.13</v>
      </c>
    </row>
    <row r="26" spans="1:2" x14ac:dyDescent="0.25">
      <c r="A26" s="38" t="s">
        <v>2278</v>
      </c>
      <c r="B26" s="45">
        <v>2054.6000000000004</v>
      </c>
    </row>
    <row r="27" spans="1:2" x14ac:dyDescent="0.25">
      <c r="A27" s="38" t="s">
        <v>1538</v>
      </c>
      <c r="B27" s="45">
        <v>2050.2799999999997</v>
      </c>
    </row>
    <row r="28" spans="1:2" x14ac:dyDescent="0.25">
      <c r="A28" s="38" t="s">
        <v>1621</v>
      </c>
      <c r="B28" s="45">
        <v>2038.26</v>
      </c>
    </row>
    <row r="29" spans="1:2" x14ac:dyDescent="0.25">
      <c r="A29" s="38" t="s">
        <v>349</v>
      </c>
      <c r="B29" s="45">
        <v>1990.43</v>
      </c>
    </row>
    <row r="30" spans="1:2" x14ac:dyDescent="0.25">
      <c r="A30" s="38" t="s">
        <v>214</v>
      </c>
      <c r="B30" s="45">
        <v>1985.1900000000003</v>
      </c>
    </row>
    <row r="31" spans="1:2" x14ac:dyDescent="0.25">
      <c r="A31" s="38" t="s">
        <v>276</v>
      </c>
      <c r="B31" s="45">
        <v>1933.7899999999997</v>
      </c>
    </row>
    <row r="32" spans="1:2" x14ac:dyDescent="0.25">
      <c r="A32" s="38" t="s">
        <v>1641</v>
      </c>
      <c r="B32" s="45">
        <v>1902.5500000000002</v>
      </c>
    </row>
    <row r="33" spans="1:2" x14ac:dyDescent="0.25">
      <c r="A33" s="38" t="s">
        <v>1684</v>
      </c>
      <c r="B33" s="45">
        <v>1869.92</v>
      </c>
    </row>
    <row r="34" spans="1:2" x14ac:dyDescent="0.25">
      <c r="A34" s="38" t="s">
        <v>879</v>
      </c>
      <c r="B34" s="45">
        <v>1859.4499999999998</v>
      </c>
    </row>
    <row r="35" spans="1:2" x14ac:dyDescent="0.25">
      <c r="A35" s="38" t="s">
        <v>872</v>
      </c>
      <c r="B35" s="45">
        <v>1802.4</v>
      </c>
    </row>
    <row r="36" spans="1:2" x14ac:dyDescent="0.25">
      <c r="A36" s="38" t="s">
        <v>2204</v>
      </c>
      <c r="B36" s="45">
        <v>1778.3100000000002</v>
      </c>
    </row>
    <row r="37" spans="1:2" x14ac:dyDescent="0.25">
      <c r="A37" s="38" t="s">
        <v>2144</v>
      </c>
      <c r="B37" s="45">
        <v>1756.1400000000006</v>
      </c>
    </row>
    <row r="38" spans="1:2" x14ac:dyDescent="0.25">
      <c r="A38" s="38" t="s">
        <v>1813</v>
      </c>
      <c r="B38" s="45">
        <v>1742.7400000000002</v>
      </c>
    </row>
    <row r="39" spans="1:2" x14ac:dyDescent="0.25">
      <c r="A39" s="38" t="s">
        <v>1357</v>
      </c>
      <c r="B39" s="45">
        <v>1677.4100000000003</v>
      </c>
    </row>
    <row r="40" spans="1:2" x14ac:dyDescent="0.25">
      <c r="A40" s="38" t="s">
        <v>820</v>
      </c>
      <c r="B40" s="45">
        <v>1665.52</v>
      </c>
    </row>
    <row r="41" spans="1:2" x14ac:dyDescent="0.25">
      <c r="A41" s="38" t="s">
        <v>1432</v>
      </c>
      <c r="B41" s="45">
        <v>1660.1200000000001</v>
      </c>
    </row>
    <row r="42" spans="1:2" x14ac:dyDescent="0.25">
      <c r="A42" s="38" t="s">
        <v>2290</v>
      </c>
      <c r="B42" s="45">
        <v>1641.8600000000001</v>
      </c>
    </row>
    <row r="43" spans="1:2" x14ac:dyDescent="0.25">
      <c r="A43" s="38" t="s">
        <v>1508</v>
      </c>
      <c r="B43" s="45">
        <v>1623.41</v>
      </c>
    </row>
    <row r="44" spans="1:2" x14ac:dyDescent="0.25">
      <c r="A44" s="38" t="s">
        <v>1655</v>
      </c>
      <c r="B44" s="45">
        <v>1619.55</v>
      </c>
    </row>
    <row r="45" spans="1:2" x14ac:dyDescent="0.25">
      <c r="A45" s="38" t="s">
        <v>605</v>
      </c>
      <c r="B45" s="45">
        <v>1617.81</v>
      </c>
    </row>
    <row r="46" spans="1:2" x14ac:dyDescent="0.25">
      <c r="A46" s="38" t="s">
        <v>1965</v>
      </c>
      <c r="B46" s="45">
        <v>1586.64</v>
      </c>
    </row>
    <row r="47" spans="1:2" x14ac:dyDescent="0.25">
      <c r="A47" s="38" t="s">
        <v>1680</v>
      </c>
      <c r="B47" s="45">
        <v>1574.6100000000006</v>
      </c>
    </row>
    <row r="48" spans="1:2" x14ac:dyDescent="0.25">
      <c r="A48" s="38" t="s">
        <v>1982</v>
      </c>
      <c r="B48" s="45">
        <v>1572.44</v>
      </c>
    </row>
    <row r="49" spans="1:2" x14ac:dyDescent="0.25">
      <c r="A49" s="38" t="s">
        <v>742</v>
      </c>
      <c r="B49" s="45">
        <v>1571.83</v>
      </c>
    </row>
    <row r="50" spans="1:2" x14ac:dyDescent="0.25">
      <c r="A50" s="38" t="s">
        <v>644</v>
      </c>
      <c r="B50" s="45">
        <v>1538.22</v>
      </c>
    </row>
    <row r="51" spans="1:2" x14ac:dyDescent="0.25">
      <c r="A51" s="38" t="s">
        <v>1202</v>
      </c>
      <c r="B51" s="45">
        <v>1495.1100000000001</v>
      </c>
    </row>
    <row r="52" spans="1:2" x14ac:dyDescent="0.25">
      <c r="A52" s="38" t="s">
        <v>2438</v>
      </c>
      <c r="B52" s="45">
        <v>1487.79</v>
      </c>
    </row>
    <row r="53" spans="1:2" x14ac:dyDescent="0.25">
      <c r="A53" s="38" t="s">
        <v>992</v>
      </c>
      <c r="B53" s="45">
        <v>1448.56</v>
      </c>
    </row>
    <row r="54" spans="1:2" x14ac:dyDescent="0.25">
      <c r="A54" s="38" t="s">
        <v>868</v>
      </c>
      <c r="B54" s="45">
        <v>1415.6700000000003</v>
      </c>
    </row>
    <row r="55" spans="1:2" x14ac:dyDescent="0.25">
      <c r="A55" s="38" t="s">
        <v>1523</v>
      </c>
      <c r="B55" s="45">
        <v>1393.49</v>
      </c>
    </row>
    <row r="56" spans="1:2" x14ac:dyDescent="0.25">
      <c r="A56" s="38" t="s">
        <v>1577</v>
      </c>
      <c r="B56" s="45">
        <v>1366.01</v>
      </c>
    </row>
    <row r="57" spans="1:2" x14ac:dyDescent="0.25">
      <c r="A57" s="38" t="s">
        <v>54</v>
      </c>
      <c r="B57" s="45">
        <v>1348.75</v>
      </c>
    </row>
    <row r="58" spans="1:2" x14ac:dyDescent="0.25">
      <c r="A58" s="38" t="s">
        <v>1090</v>
      </c>
      <c r="B58" s="45">
        <v>1319.3700000000003</v>
      </c>
    </row>
    <row r="59" spans="1:2" x14ac:dyDescent="0.25">
      <c r="A59" s="38" t="s">
        <v>429</v>
      </c>
      <c r="B59" s="45">
        <v>1319.0700000000002</v>
      </c>
    </row>
    <row r="60" spans="1:2" x14ac:dyDescent="0.25">
      <c r="A60" s="38" t="s">
        <v>1125</v>
      </c>
      <c r="B60" s="45">
        <v>1314.77</v>
      </c>
    </row>
    <row r="61" spans="1:2" x14ac:dyDescent="0.25">
      <c r="A61" s="38" t="s">
        <v>1739</v>
      </c>
      <c r="B61" s="45">
        <v>1308.5599999999997</v>
      </c>
    </row>
    <row r="62" spans="1:2" x14ac:dyDescent="0.25">
      <c r="A62" s="38" t="s">
        <v>1658</v>
      </c>
      <c r="B62" s="45">
        <v>1305.6400000000001</v>
      </c>
    </row>
    <row r="63" spans="1:2" x14ac:dyDescent="0.25">
      <c r="A63" s="38" t="s">
        <v>253</v>
      </c>
      <c r="B63" s="45">
        <v>1297.9999999999998</v>
      </c>
    </row>
    <row r="64" spans="1:2" x14ac:dyDescent="0.25">
      <c r="A64" s="38" t="s">
        <v>1155</v>
      </c>
      <c r="B64" s="45">
        <v>1292.8700000000001</v>
      </c>
    </row>
    <row r="65" spans="1:2" x14ac:dyDescent="0.25">
      <c r="A65" s="38" t="s">
        <v>1663</v>
      </c>
      <c r="B65" s="45">
        <v>1290.3400000000004</v>
      </c>
    </row>
    <row r="66" spans="1:2" x14ac:dyDescent="0.25">
      <c r="A66" s="38" t="s">
        <v>1649</v>
      </c>
      <c r="B66" s="45">
        <v>1289.45</v>
      </c>
    </row>
    <row r="67" spans="1:2" x14ac:dyDescent="0.25">
      <c r="A67" s="38" t="s">
        <v>678</v>
      </c>
      <c r="B67" s="45">
        <v>1288.3600000000004</v>
      </c>
    </row>
    <row r="68" spans="1:2" x14ac:dyDescent="0.25">
      <c r="A68" s="38" t="s">
        <v>382</v>
      </c>
      <c r="B68" s="45">
        <v>1276.6400000000003</v>
      </c>
    </row>
    <row r="69" spans="1:2" x14ac:dyDescent="0.25">
      <c r="A69" s="38" t="s">
        <v>1263</v>
      </c>
      <c r="B69" s="45">
        <v>1262.2800000000002</v>
      </c>
    </row>
    <row r="70" spans="1:2" x14ac:dyDescent="0.25">
      <c r="A70" s="38" t="s">
        <v>1177</v>
      </c>
      <c r="B70" s="45">
        <v>1240.2300000000005</v>
      </c>
    </row>
    <row r="71" spans="1:2" x14ac:dyDescent="0.25">
      <c r="A71" s="38" t="s">
        <v>1262</v>
      </c>
      <c r="B71" s="45">
        <v>1238.43</v>
      </c>
    </row>
    <row r="72" spans="1:2" x14ac:dyDescent="0.25">
      <c r="A72" s="38" t="s">
        <v>499</v>
      </c>
      <c r="B72" s="45">
        <v>1227.5100000000002</v>
      </c>
    </row>
    <row r="73" spans="1:2" x14ac:dyDescent="0.25">
      <c r="A73" s="38" t="s">
        <v>1606</v>
      </c>
      <c r="B73" s="45">
        <v>1219.98</v>
      </c>
    </row>
    <row r="74" spans="1:2" x14ac:dyDescent="0.25">
      <c r="A74" s="38" t="s">
        <v>2149</v>
      </c>
      <c r="B74" s="45">
        <v>1217.1799999999998</v>
      </c>
    </row>
    <row r="75" spans="1:2" x14ac:dyDescent="0.25">
      <c r="A75" s="38" t="s">
        <v>796</v>
      </c>
      <c r="B75" s="45">
        <v>1208.9100000000001</v>
      </c>
    </row>
    <row r="76" spans="1:2" x14ac:dyDescent="0.25">
      <c r="A76" s="38" t="s">
        <v>932</v>
      </c>
      <c r="B76" s="45">
        <v>1206.3899999999999</v>
      </c>
    </row>
    <row r="77" spans="1:2" x14ac:dyDescent="0.25">
      <c r="A77" s="38" t="s">
        <v>70</v>
      </c>
      <c r="B77" s="45">
        <v>1203.69</v>
      </c>
    </row>
    <row r="78" spans="1:2" x14ac:dyDescent="0.25">
      <c r="A78" s="38" t="s">
        <v>659</v>
      </c>
      <c r="B78" s="45">
        <v>1199.45</v>
      </c>
    </row>
    <row r="79" spans="1:2" x14ac:dyDescent="0.25">
      <c r="A79" s="38" t="s">
        <v>1705</v>
      </c>
      <c r="B79" s="45">
        <v>1196.95</v>
      </c>
    </row>
    <row r="80" spans="1:2" x14ac:dyDescent="0.25">
      <c r="A80" s="38" t="s">
        <v>1688</v>
      </c>
      <c r="B80" s="45">
        <v>1193.7399999999998</v>
      </c>
    </row>
    <row r="81" spans="1:2" x14ac:dyDescent="0.25">
      <c r="A81" s="38" t="s">
        <v>948</v>
      </c>
      <c r="B81" s="45">
        <v>1176.4099999999999</v>
      </c>
    </row>
    <row r="82" spans="1:2" x14ac:dyDescent="0.25">
      <c r="A82" s="38" t="s">
        <v>1383</v>
      </c>
      <c r="B82" s="45">
        <v>1172.53</v>
      </c>
    </row>
    <row r="83" spans="1:2" x14ac:dyDescent="0.25">
      <c r="A83" s="38" t="s">
        <v>797</v>
      </c>
      <c r="B83" s="45">
        <v>1158.7099999999998</v>
      </c>
    </row>
    <row r="84" spans="1:2" x14ac:dyDescent="0.25">
      <c r="A84" s="38" t="s">
        <v>2305</v>
      </c>
      <c r="B84" s="45">
        <v>1155.45</v>
      </c>
    </row>
    <row r="85" spans="1:2" x14ac:dyDescent="0.25">
      <c r="A85" s="38" t="s">
        <v>223</v>
      </c>
      <c r="B85" s="45">
        <v>1143.3900000000001</v>
      </c>
    </row>
    <row r="86" spans="1:2" x14ac:dyDescent="0.25">
      <c r="A86" s="38" t="s">
        <v>11</v>
      </c>
      <c r="B86" s="45">
        <v>1142.1299999999999</v>
      </c>
    </row>
    <row r="87" spans="1:2" x14ac:dyDescent="0.25">
      <c r="A87" s="38" t="s">
        <v>2282</v>
      </c>
      <c r="B87" s="45">
        <v>1135.8400000000001</v>
      </c>
    </row>
    <row r="88" spans="1:2" x14ac:dyDescent="0.25">
      <c r="A88" s="38" t="s">
        <v>2061</v>
      </c>
      <c r="B88" s="45">
        <v>1129.1299999999999</v>
      </c>
    </row>
    <row r="89" spans="1:2" x14ac:dyDescent="0.25">
      <c r="A89" s="38" t="s">
        <v>2224</v>
      </c>
      <c r="B89" s="45">
        <v>1124.5</v>
      </c>
    </row>
    <row r="90" spans="1:2" x14ac:dyDescent="0.25">
      <c r="A90" s="38" t="s">
        <v>86</v>
      </c>
      <c r="B90" s="45">
        <v>1121.9299999999998</v>
      </c>
    </row>
    <row r="91" spans="1:2" x14ac:dyDescent="0.25">
      <c r="A91" s="38" t="s">
        <v>1626</v>
      </c>
      <c r="B91" s="45">
        <v>1107.6999999999996</v>
      </c>
    </row>
    <row r="92" spans="1:2" x14ac:dyDescent="0.25">
      <c r="A92" s="38" t="s">
        <v>2126</v>
      </c>
      <c r="B92" s="45">
        <v>1094.5099999999995</v>
      </c>
    </row>
    <row r="93" spans="1:2" x14ac:dyDescent="0.25">
      <c r="A93" s="38" t="s">
        <v>759</v>
      </c>
      <c r="B93" s="45">
        <v>1087.75</v>
      </c>
    </row>
    <row r="94" spans="1:2" x14ac:dyDescent="0.25">
      <c r="A94" s="38" t="s">
        <v>1572</v>
      </c>
      <c r="B94" s="45">
        <v>1085.75</v>
      </c>
    </row>
    <row r="95" spans="1:2" x14ac:dyDescent="0.25">
      <c r="A95" s="38" t="s">
        <v>898</v>
      </c>
      <c r="B95" s="45">
        <v>1073.29</v>
      </c>
    </row>
    <row r="96" spans="1:2" x14ac:dyDescent="0.25">
      <c r="A96" s="38" t="s">
        <v>1613</v>
      </c>
      <c r="B96" s="45">
        <v>1073.1900000000003</v>
      </c>
    </row>
    <row r="97" spans="1:2" x14ac:dyDescent="0.25">
      <c r="A97" s="38" t="s">
        <v>2254</v>
      </c>
      <c r="B97" s="45">
        <v>1054.54</v>
      </c>
    </row>
    <row r="98" spans="1:2" x14ac:dyDescent="0.25">
      <c r="A98" s="38" t="s">
        <v>530</v>
      </c>
      <c r="B98" s="45">
        <v>1050.2600000000002</v>
      </c>
    </row>
    <row r="99" spans="1:2" x14ac:dyDescent="0.25">
      <c r="A99" s="38" t="s">
        <v>1928</v>
      </c>
      <c r="B99" s="45">
        <v>1049.55</v>
      </c>
    </row>
    <row r="100" spans="1:2" x14ac:dyDescent="0.25">
      <c r="A100" s="38" t="s">
        <v>969</v>
      </c>
      <c r="B100" s="45">
        <v>1023.1200000000002</v>
      </c>
    </row>
    <row r="101" spans="1:2" x14ac:dyDescent="0.25">
      <c r="A101" s="38" t="s">
        <v>2096</v>
      </c>
      <c r="B101" s="45">
        <v>1015.06</v>
      </c>
    </row>
    <row r="102" spans="1:2" x14ac:dyDescent="0.25">
      <c r="A102" s="38" t="s">
        <v>484</v>
      </c>
      <c r="B102" s="45">
        <v>1011.7299999999999</v>
      </c>
    </row>
    <row r="103" spans="1:2" x14ac:dyDescent="0.25">
      <c r="A103" s="38" t="s">
        <v>1386</v>
      </c>
      <c r="B103" s="45">
        <v>1003.2999999999998</v>
      </c>
    </row>
    <row r="104" spans="1:2" x14ac:dyDescent="0.25">
      <c r="A104" s="38" t="s">
        <v>209</v>
      </c>
      <c r="B104" s="45">
        <v>975.78</v>
      </c>
    </row>
    <row r="105" spans="1:2" x14ac:dyDescent="0.25">
      <c r="A105" s="38" t="s">
        <v>423</v>
      </c>
      <c r="B105" s="45">
        <v>974.11999999999989</v>
      </c>
    </row>
    <row r="106" spans="1:2" x14ac:dyDescent="0.25">
      <c r="A106" s="38" t="s">
        <v>1093</v>
      </c>
      <c r="B106" s="45">
        <v>973.77999999999963</v>
      </c>
    </row>
    <row r="107" spans="1:2" x14ac:dyDescent="0.25">
      <c r="A107" s="38" t="s">
        <v>1473</v>
      </c>
      <c r="B107" s="45">
        <v>956.97</v>
      </c>
    </row>
    <row r="108" spans="1:2" x14ac:dyDescent="0.25">
      <c r="A108" s="38" t="s">
        <v>2209</v>
      </c>
      <c r="B108" s="45">
        <v>937.66</v>
      </c>
    </row>
    <row r="109" spans="1:2" x14ac:dyDescent="0.25">
      <c r="A109" s="38" t="s">
        <v>2005</v>
      </c>
      <c r="B109" s="45">
        <v>921.26</v>
      </c>
    </row>
    <row r="110" spans="1:2" x14ac:dyDescent="0.25">
      <c r="A110" s="38" t="s">
        <v>1390</v>
      </c>
      <c r="B110" s="45">
        <v>885.47000000000014</v>
      </c>
    </row>
    <row r="111" spans="1:2" x14ac:dyDescent="0.25">
      <c r="A111" s="38" t="s">
        <v>532</v>
      </c>
      <c r="B111" s="45">
        <v>881.13</v>
      </c>
    </row>
    <row r="112" spans="1:2" x14ac:dyDescent="0.25">
      <c r="A112" s="38" t="s">
        <v>696</v>
      </c>
      <c r="B112" s="45">
        <v>867.7299999999999</v>
      </c>
    </row>
    <row r="113" spans="1:2" x14ac:dyDescent="0.25">
      <c r="A113" s="38" t="s">
        <v>497</v>
      </c>
      <c r="B113" s="45">
        <v>862.90000000000009</v>
      </c>
    </row>
    <row r="114" spans="1:2" x14ac:dyDescent="0.25">
      <c r="A114" s="38" t="s">
        <v>2479</v>
      </c>
      <c r="B114" s="45">
        <v>858.74999999999977</v>
      </c>
    </row>
    <row r="115" spans="1:2" x14ac:dyDescent="0.25">
      <c r="A115" s="38" t="s">
        <v>150</v>
      </c>
      <c r="B115" s="45">
        <v>857.8</v>
      </c>
    </row>
    <row r="116" spans="1:2" x14ac:dyDescent="0.25">
      <c r="A116" s="38" t="s">
        <v>508</v>
      </c>
      <c r="B116" s="45">
        <v>850.15</v>
      </c>
    </row>
    <row r="117" spans="1:2" x14ac:dyDescent="0.25">
      <c r="A117" s="38" t="s">
        <v>1189</v>
      </c>
      <c r="B117" s="45">
        <v>846.12000000000012</v>
      </c>
    </row>
    <row r="118" spans="1:2" x14ac:dyDescent="0.25">
      <c r="A118" s="38" t="s">
        <v>1061</v>
      </c>
      <c r="B118" s="45">
        <v>844.94999999999993</v>
      </c>
    </row>
    <row r="119" spans="1:2" x14ac:dyDescent="0.25">
      <c r="A119" s="38" t="s">
        <v>576</v>
      </c>
      <c r="B119" s="45">
        <v>841.83999999999992</v>
      </c>
    </row>
    <row r="120" spans="1:2" x14ac:dyDescent="0.25">
      <c r="A120" s="38" t="s">
        <v>807</v>
      </c>
      <c r="B120" s="45">
        <v>840.89</v>
      </c>
    </row>
    <row r="121" spans="1:2" x14ac:dyDescent="0.25">
      <c r="A121" s="38" t="s">
        <v>1766</v>
      </c>
      <c r="B121" s="45">
        <v>837.24000000000012</v>
      </c>
    </row>
    <row r="122" spans="1:2" x14ac:dyDescent="0.25">
      <c r="A122" s="38" t="s">
        <v>2321</v>
      </c>
      <c r="B122" s="45">
        <v>835.77</v>
      </c>
    </row>
    <row r="123" spans="1:2" x14ac:dyDescent="0.25">
      <c r="A123" s="38" t="s">
        <v>1219</v>
      </c>
      <c r="B123" s="45">
        <v>831.94</v>
      </c>
    </row>
    <row r="124" spans="1:2" x14ac:dyDescent="0.25">
      <c r="A124" s="38" t="s">
        <v>1210</v>
      </c>
      <c r="B124" s="45">
        <v>829.18</v>
      </c>
    </row>
    <row r="125" spans="1:2" x14ac:dyDescent="0.25">
      <c r="A125" s="38" t="s">
        <v>1439</v>
      </c>
      <c r="B125" s="45">
        <v>828.66</v>
      </c>
    </row>
    <row r="126" spans="1:2" x14ac:dyDescent="0.25">
      <c r="A126" s="38" t="s">
        <v>1128</v>
      </c>
      <c r="B126" s="45">
        <v>806.8399999999998</v>
      </c>
    </row>
    <row r="127" spans="1:2" x14ac:dyDescent="0.25">
      <c r="A127" s="38" t="s">
        <v>1509</v>
      </c>
      <c r="B127" s="45">
        <v>804.62</v>
      </c>
    </row>
    <row r="128" spans="1:2" x14ac:dyDescent="0.25">
      <c r="A128" s="38" t="s">
        <v>799</v>
      </c>
      <c r="B128" s="45">
        <v>803.81999999999994</v>
      </c>
    </row>
    <row r="129" spans="1:2" x14ac:dyDescent="0.25">
      <c r="A129" s="38" t="s">
        <v>1293</v>
      </c>
      <c r="B129" s="45">
        <v>802.8</v>
      </c>
    </row>
    <row r="130" spans="1:2" x14ac:dyDescent="0.25">
      <c r="A130" s="38" t="s">
        <v>2142</v>
      </c>
      <c r="B130" s="45">
        <v>793.64</v>
      </c>
    </row>
    <row r="131" spans="1:2" x14ac:dyDescent="0.25">
      <c r="A131" s="38" t="s">
        <v>1591</v>
      </c>
      <c r="B131" s="45">
        <v>793.29000000000008</v>
      </c>
    </row>
    <row r="132" spans="1:2" x14ac:dyDescent="0.25">
      <c r="A132" s="38" t="s">
        <v>2533</v>
      </c>
      <c r="B132" s="45">
        <v>789.64999999999986</v>
      </c>
    </row>
    <row r="133" spans="1:2" x14ac:dyDescent="0.25">
      <c r="A133" s="38" t="s">
        <v>1909</v>
      </c>
      <c r="B133" s="45">
        <v>788.95000000000016</v>
      </c>
    </row>
    <row r="134" spans="1:2" x14ac:dyDescent="0.25">
      <c r="A134" s="38" t="s">
        <v>585</v>
      </c>
      <c r="B134" s="45">
        <v>787.75000000000011</v>
      </c>
    </row>
    <row r="135" spans="1:2" x14ac:dyDescent="0.25">
      <c r="A135" s="38" t="s">
        <v>1121</v>
      </c>
      <c r="B135" s="45">
        <v>779.9</v>
      </c>
    </row>
    <row r="136" spans="1:2" x14ac:dyDescent="0.25">
      <c r="A136" s="38" t="s">
        <v>568</v>
      </c>
      <c r="B136" s="45">
        <v>763.92000000000007</v>
      </c>
    </row>
    <row r="137" spans="1:2" x14ac:dyDescent="0.25">
      <c r="A137" s="38" t="s">
        <v>2107</v>
      </c>
      <c r="B137" s="45">
        <v>763.48</v>
      </c>
    </row>
    <row r="138" spans="1:2" x14ac:dyDescent="0.25">
      <c r="A138" s="38" t="s">
        <v>243</v>
      </c>
      <c r="B138" s="45">
        <v>760.17</v>
      </c>
    </row>
    <row r="139" spans="1:2" x14ac:dyDescent="0.25">
      <c r="A139" s="38" t="s">
        <v>1237</v>
      </c>
      <c r="B139" s="45">
        <v>757.18999999999994</v>
      </c>
    </row>
    <row r="140" spans="1:2" x14ac:dyDescent="0.25">
      <c r="A140" s="38" t="s">
        <v>2565</v>
      </c>
      <c r="B140" s="45">
        <v>755.90999999999985</v>
      </c>
    </row>
    <row r="141" spans="1:2" x14ac:dyDescent="0.25">
      <c r="A141" s="38" t="s">
        <v>273</v>
      </c>
      <c r="B141" s="45">
        <v>754.12000000000012</v>
      </c>
    </row>
    <row r="142" spans="1:2" x14ac:dyDescent="0.25">
      <c r="A142" s="38" t="s">
        <v>804</v>
      </c>
      <c r="B142" s="45">
        <v>751.96999999999991</v>
      </c>
    </row>
    <row r="143" spans="1:2" x14ac:dyDescent="0.25">
      <c r="A143" s="38" t="s">
        <v>873</v>
      </c>
      <c r="B143" s="45">
        <v>750.94000000000017</v>
      </c>
    </row>
    <row r="144" spans="1:2" x14ac:dyDescent="0.25">
      <c r="A144" s="38" t="s">
        <v>44</v>
      </c>
      <c r="B144" s="45">
        <v>745.76999999999987</v>
      </c>
    </row>
    <row r="145" spans="1:2" x14ac:dyDescent="0.25">
      <c r="A145" s="38" t="s">
        <v>153</v>
      </c>
      <c r="B145" s="45">
        <v>738.37</v>
      </c>
    </row>
    <row r="146" spans="1:2" x14ac:dyDescent="0.25">
      <c r="A146" s="38" t="s">
        <v>1828</v>
      </c>
      <c r="B146" s="45">
        <v>737.38999999999987</v>
      </c>
    </row>
    <row r="147" spans="1:2" x14ac:dyDescent="0.25">
      <c r="A147" s="38" t="s">
        <v>246</v>
      </c>
      <c r="B147" s="45">
        <v>734.52</v>
      </c>
    </row>
    <row r="148" spans="1:2" x14ac:dyDescent="0.25">
      <c r="A148" s="38" t="s">
        <v>792</v>
      </c>
      <c r="B148" s="45">
        <v>732.75</v>
      </c>
    </row>
    <row r="149" spans="1:2" x14ac:dyDescent="0.25">
      <c r="A149" s="38" t="s">
        <v>2398</v>
      </c>
      <c r="B149" s="45">
        <v>731.57</v>
      </c>
    </row>
    <row r="150" spans="1:2" x14ac:dyDescent="0.25">
      <c r="A150" s="38" t="s">
        <v>110</v>
      </c>
      <c r="B150" s="45">
        <v>727.38</v>
      </c>
    </row>
    <row r="151" spans="1:2" x14ac:dyDescent="0.25">
      <c r="A151" s="38" t="s">
        <v>1322</v>
      </c>
      <c r="B151" s="45">
        <v>721.69</v>
      </c>
    </row>
    <row r="152" spans="1:2" x14ac:dyDescent="0.25">
      <c r="A152" s="38" t="s">
        <v>1520</v>
      </c>
      <c r="B152" s="45">
        <v>719.77</v>
      </c>
    </row>
    <row r="153" spans="1:2" x14ac:dyDescent="0.25">
      <c r="A153" s="38" t="s">
        <v>631</v>
      </c>
      <c r="B153" s="45">
        <v>714.34</v>
      </c>
    </row>
    <row r="154" spans="1:2" x14ac:dyDescent="0.25">
      <c r="A154" s="38" t="s">
        <v>1485</v>
      </c>
      <c r="B154" s="45">
        <v>714.29</v>
      </c>
    </row>
    <row r="155" spans="1:2" x14ac:dyDescent="0.25">
      <c r="A155" s="38" t="s">
        <v>915</v>
      </c>
      <c r="B155" s="45">
        <v>711.63</v>
      </c>
    </row>
    <row r="156" spans="1:2" x14ac:dyDescent="0.25">
      <c r="A156" s="38" t="s">
        <v>1945</v>
      </c>
      <c r="B156" s="45">
        <v>709.43000000000006</v>
      </c>
    </row>
    <row r="157" spans="1:2" x14ac:dyDescent="0.25">
      <c r="A157" s="38" t="s">
        <v>2544</v>
      </c>
      <c r="B157" s="45">
        <v>707.55000000000007</v>
      </c>
    </row>
    <row r="158" spans="1:2" x14ac:dyDescent="0.25">
      <c r="A158" s="38" t="s">
        <v>2242</v>
      </c>
      <c r="B158" s="45">
        <v>706.28</v>
      </c>
    </row>
    <row r="159" spans="1:2" x14ac:dyDescent="0.25">
      <c r="A159" s="38" t="s">
        <v>999</v>
      </c>
      <c r="B159" s="45">
        <v>698.85</v>
      </c>
    </row>
    <row r="160" spans="1:2" x14ac:dyDescent="0.25">
      <c r="A160" s="38" t="s">
        <v>735</v>
      </c>
      <c r="B160" s="45">
        <v>698.42000000000007</v>
      </c>
    </row>
    <row r="161" spans="1:2" x14ac:dyDescent="0.25">
      <c r="A161" s="38" t="s">
        <v>334</v>
      </c>
      <c r="B161" s="45">
        <v>684.93000000000018</v>
      </c>
    </row>
    <row r="162" spans="1:2" x14ac:dyDescent="0.25">
      <c r="A162" s="38" t="s">
        <v>1205</v>
      </c>
      <c r="B162" s="45">
        <v>684.19999999999993</v>
      </c>
    </row>
    <row r="163" spans="1:2" x14ac:dyDescent="0.25">
      <c r="A163" s="38" t="s">
        <v>1025</v>
      </c>
      <c r="B163" s="45">
        <v>683.0100000000001</v>
      </c>
    </row>
    <row r="164" spans="1:2" x14ac:dyDescent="0.25">
      <c r="A164" s="38" t="s">
        <v>329</v>
      </c>
      <c r="B164" s="45">
        <v>682.56</v>
      </c>
    </row>
    <row r="165" spans="1:2" x14ac:dyDescent="0.25">
      <c r="A165" s="38" t="s">
        <v>2191</v>
      </c>
      <c r="B165" s="45">
        <v>682.17000000000007</v>
      </c>
    </row>
    <row r="166" spans="1:2" x14ac:dyDescent="0.25">
      <c r="A166" s="38" t="s">
        <v>891</v>
      </c>
      <c r="B166" s="45">
        <v>671.01</v>
      </c>
    </row>
    <row r="167" spans="1:2" x14ac:dyDescent="0.25">
      <c r="A167" s="38" t="s">
        <v>1311</v>
      </c>
      <c r="B167" s="45">
        <v>670.44999999999993</v>
      </c>
    </row>
    <row r="168" spans="1:2" x14ac:dyDescent="0.25">
      <c r="A168" s="38" t="s">
        <v>2526</v>
      </c>
      <c r="B168" s="45">
        <v>662.83</v>
      </c>
    </row>
    <row r="169" spans="1:2" x14ac:dyDescent="0.25">
      <c r="A169" s="38" t="s">
        <v>864</v>
      </c>
      <c r="B169" s="45">
        <v>656.2</v>
      </c>
    </row>
    <row r="170" spans="1:2" x14ac:dyDescent="0.25">
      <c r="A170" s="38" t="s">
        <v>766</v>
      </c>
      <c r="B170" s="45">
        <v>656.11999999999978</v>
      </c>
    </row>
    <row r="171" spans="1:2" x14ac:dyDescent="0.25">
      <c r="A171" s="38" t="s">
        <v>2037</v>
      </c>
      <c r="B171" s="45">
        <v>647.38</v>
      </c>
    </row>
    <row r="172" spans="1:2" x14ac:dyDescent="0.25">
      <c r="A172" s="38" t="s">
        <v>447</v>
      </c>
      <c r="B172" s="45">
        <v>640.54999999999984</v>
      </c>
    </row>
    <row r="173" spans="1:2" x14ac:dyDescent="0.25">
      <c r="A173" s="38" t="s">
        <v>1943</v>
      </c>
      <c r="B173" s="45">
        <v>638.15000000000009</v>
      </c>
    </row>
    <row r="174" spans="1:2" x14ac:dyDescent="0.25">
      <c r="A174" s="38" t="s">
        <v>951</v>
      </c>
      <c r="B174" s="45">
        <v>635.64</v>
      </c>
    </row>
    <row r="175" spans="1:2" x14ac:dyDescent="0.25">
      <c r="A175" s="38" t="s">
        <v>2135</v>
      </c>
      <c r="B175" s="45">
        <v>635.12000000000012</v>
      </c>
    </row>
    <row r="176" spans="1:2" x14ac:dyDescent="0.25">
      <c r="A176" s="38" t="s">
        <v>163</v>
      </c>
      <c r="B176" s="45">
        <v>634.83000000000004</v>
      </c>
    </row>
    <row r="177" spans="1:2" x14ac:dyDescent="0.25">
      <c r="A177" s="38" t="s">
        <v>812</v>
      </c>
      <c r="B177" s="45">
        <v>633.70000000000005</v>
      </c>
    </row>
    <row r="178" spans="1:2" x14ac:dyDescent="0.25">
      <c r="A178" s="38" t="s">
        <v>755</v>
      </c>
      <c r="B178" s="45">
        <v>633.45000000000005</v>
      </c>
    </row>
    <row r="179" spans="1:2" x14ac:dyDescent="0.25">
      <c r="A179" s="38" t="s">
        <v>761</v>
      </c>
      <c r="B179" s="45">
        <v>631.23</v>
      </c>
    </row>
    <row r="180" spans="1:2" x14ac:dyDescent="0.25">
      <c r="A180" s="38" t="s">
        <v>196</v>
      </c>
      <c r="B180" s="45">
        <v>621.2299999999999</v>
      </c>
    </row>
    <row r="181" spans="1:2" x14ac:dyDescent="0.25">
      <c r="A181" s="38" t="s">
        <v>1799</v>
      </c>
      <c r="B181" s="45">
        <v>611.81999999999994</v>
      </c>
    </row>
    <row r="182" spans="1:2" x14ac:dyDescent="0.25">
      <c r="A182" s="38" t="s">
        <v>353</v>
      </c>
      <c r="B182" s="45">
        <v>610.13999999999987</v>
      </c>
    </row>
    <row r="183" spans="1:2" x14ac:dyDescent="0.25">
      <c r="A183" s="38" t="s">
        <v>1513</v>
      </c>
      <c r="B183" s="45">
        <v>606.37</v>
      </c>
    </row>
    <row r="184" spans="1:2" x14ac:dyDescent="0.25">
      <c r="A184" s="38" t="s">
        <v>554</v>
      </c>
      <c r="B184" s="45">
        <v>600.30000000000018</v>
      </c>
    </row>
    <row r="185" spans="1:2" x14ac:dyDescent="0.25">
      <c r="A185" s="38" t="s">
        <v>726</v>
      </c>
      <c r="B185" s="45">
        <v>594.61000000000013</v>
      </c>
    </row>
    <row r="186" spans="1:2" x14ac:dyDescent="0.25">
      <c r="A186" s="38" t="s">
        <v>1638</v>
      </c>
      <c r="B186" s="45">
        <v>591.71</v>
      </c>
    </row>
    <row r="187" spans="1:2" x14ac:dyDescent="0.25">
      <c r="A187" s="38" t="s">
        <v>2476</v>
      </c>
      <c r="B187" s="45">
        <v>591.29999999999984</v>
      </c>
    </row>
    <row r="188" spans="1:2" x14ac:dyDescent="0.25">
      <c r="A188" s="38" t="s">
        <v>2075</v>
      </c>
      <c r="B188" s="45">
        <v>586.66999999999996</v>
      </c>
    </row>
    <row r="189" spans="1:2" x14ac:dyDescent="0.25">
      <c r="A189" s="38" t="s">
        <v>115</v>
      </c>
      <c r="B189" s="45">
        <v>581.56999999999994</v>
      </c>
    </row>
    <row r="190" spans="1:2" x14ac:dyDescent="0.25">
      <c r="A190" s="38" t="s">
        <v>117</v>
      </c>
      <c r="B190" s="45">
        <v>581.41</v>
      </c>
    </row>
    <row r="191" spans="1:2" x14ac:dyDescent="0.25">
      <c r="A191" s="38" t="s">
        <v>558</v>
      </c>
      <c r="B191" s="45">
        <v>580.31000000000006</v>
      </c>
    </row>
    <row r="192" spans="1:2" x14ac:dyDescent="0.25">
      <c r="A192" s="38" t="s">
        <v>587</v>
      </c>
      <c r="B192" s="45">
        <v>579.3599999999999</v>
      </c>
    </row>
    <row r="193" spans="1:2" x14ac:dyDescent="0.25">
      <c r="A193" s="38" t="s">
        <v>1244</v>
      </c>
      <c r="B193" s="45">
        <v>579.31000000000029</v>
      </c>
    </row>
    <row r="194" spans="1:2" x14ac:dyDescent="0.25">
      <c r="A194" s="38" t="s">
        <v>1643</v>
      </c>
      <c r="B194" s="45">
        <v>575.12000000000012</v>
      </c>
    </row>
    <row r="195" spans="1:2" x14ac:dyDescent="0.25">
      <c r="A195" s="38" t="s">
        <v>351</v>
      </c>
      <c r="B195" s="45">
        <v>573.30000000000007</v>
      </c>
    </row>
    <row r="196" spans="1:2" x14ac:dyDescent="0.25">
      <c r="A196" s="38" t="s">
        <v>2332</v>
      </c>
      <c r="B196" s="45">
        <v>570.44999999999993</v>
      </c>
    </row>
    <row r="197" spans="1:2" x14ac:dyDescent="0.25">
      <c r="A197" s="38" t="s">
        <v>1793</v>
      </c>
      <c r="B197" s="45">
        <v>566.71</v>
      </c>
    </row>
    <row r="198" spans="1:2" x14ac:dyDescent="0.25">
      <c r="A198" s="38" t="s">
        <v>1160</v>
      </c>
      <c r="B198" s="45">
        <v>564.97</v>
      </c>
    </row>
    <row r="199" spans="1:2" x14ac:dyDescent="0.25">
      <c r="A199" s="38" t="s">
        <v>1240</v>
      </c>
      <c r="B199" s="45">
        <v>563.78</v>
      </c>
    </row>
    <row r="200" spans="1:2" x14ac:dyDescent="0.25">
      <c r="A200" s="38" t="s">
        <v>2238</v>
      </c>
      <c r="B200" s="45">
        <v>563.16999999999996</v>
      </c>
    </row>
    <row r="201" spans="1:2" x14ac:dyDescent="0.25">
      <c r="A201" s="38" t="s">
        <v>128</v>
      </c>
      <c r="B201" s="45">
        <v>562.7700000000001</v>
      </c>
    </row>
    <row r="202" spans="1:2" x14ac:dyDescent="0.25">
      <c r="A202" s="38" t="s">
        <v>699</v>
      </c>
      <c r="B202" s="45">
        <v>560.0200000000001</v>
      </c>
    </row>
    <row r="203" spans="1:2" x14ac:dyDescent="0.25">
      <c r="A203" s="38" t="s">
        <v>1496</v>
      </c>
      <c r="B203" s="45">
        <v>558.44999999999993</v>
      </c>
    </row>
    <row r="204" spans="1:2" x14ac:dyDescent="0.25">
      <c r="A204" s="38" t="s">
        <v>1451</v>
      </c>
      <c r="B204" s="45">
        <v>557.15</v>
      </c>
    </row>
    <row r="205" spans="1:2" x14ac:dyDescent="0.25">
      <c r="A205" s="38" t="s">
        <v>1783</v>
      </c>
      <c r="B205" s="45">
        <v>546.08999999999992</v>
      </c>
    </row>
    <row r="206" spans="1:2" x14ac:dyDescent="0.25">
      <c r="A206" s="38" t="s">
        <v>1207</v>
      </c>
      <c r="B206" s="45">
        <v>540.53</v>
      </c>
    </row>
    <row r="207" spans="1:2" x14ac:dyDescent="0.25">
      <c r="A207" s="38" t="s">
        <v>1545</v>
      </c>
      <c r="B207" s="45">
        <v>539.94000000000005</v>
      </c>
    </row>
    <row r="208" spans="1:2" x14ac:dyDescent="0.25">
      <c r="A208" s="38" t="s">
        <v>2266</v>
      </c>
      <c r="B208" s="45">
        <v>539.71999999999991</v>
      </c>
    </row>
    <row r="209" spans="1:2" x14ac:dyDescent="0.25">
      <c r="A209" s="38" t="s">
        <v>1930</v>
      </c>
      <c r="B209" s="45">
        <v>536.4</v>
      </c>
    </row>
    <row r="210" spans="1:2" x14ac:dyDescent="0.25">
      <c r="A210" s="38" t="s">
        <v>1170</v>
      </c>
      <c r="B210" s="45">
        <v>535.49</v>
      </c>
    </row>
    <row r="211" spans="1:2" x14ac:dyDescent="0.25">
      <c r="A211" s="38" t="s">
        <v>705</v>
      </c>
      <c r="B211" s="45">
        <v>528.19999999999993</v>
      </c>
    </row>
    <row r="212" spans="1:2" x14ac:dyDescent="0.25">
      <c r="A212" s="38" t="s">
        <v>406</v>
      </c>
      <c r="B212" s="45">
        <v>527.98</v>
      </c>
    </row>
    <row r="213" spans="1:2" x14ac:dyDescent="0.25">
      <c r="A213" s="38" t="s">
        <v>2407</v>
      </c>
      <c r="B213" s="45">
        <v>526.76</v>
      </c>
    </row>
    <row r="214" spans="1:2" x14ac:dyDescent="0.25">
      <c r="A214" s="38" t="s">
        <v>96</v>
      </c>
      <c r="B214" s="45">
        <v>526.06999999999994</v>
      </c>
    </row>
    <row r="215" spans="1:2" x14ac:dyDescent="0.25">
      <c r="A215" s="38" t="s">
        <v>1335</v>
      </c>
      <c r="B215" s="45">
        <v>523.21999999999991</v>
      </c>
    </row>
    <row r="216" spans="1:2" x14ac:dyDescent="0.25">
      <c r="A216" s="38" t="s">
        <v>366</v>
      </c>
      <c r="B216" s="45">
        <v>521.1400000000001</v>
      </c>
    </row>
    <row r="217" spans="1:2" x14ac:dyDescent="0.25">
      <c r="A217" s="38" t="s">
        <v>1379</v>
      </c>
      <c r="B217" s="45">
        <v>520.53</v>
      </c>
    </row>
    <row r="218" spans="1:2" x14ac:dyDescent="0.25">
      <c r="A218" s="38" t="s">
        <v>1805</v>
      </c>
      <c r="B218" s="45">
        <v>514.66000000000008</v>
      </c>
    </row>
    <row r="219" spans="1:2" x14ac:dyDescent="0.25">
      <c r="A219" s="38" t="s">
        <v>1963</v>
      </c>
      <c r="B219" s="45">
        <v>514.6</v>
      </c>
    </row>
    <row r="220" spans="1:2" x14ac:dyDescent="0.25">
      <c r="A220" s="38" t="s">
        <v>1018</v>
      </c>
      <c r="B220" s="45">
        <v>514.5</v>
      </c>
    </row>
    <row r="221" spans="1:2" x14ac:dyDescent="0.25">
      <c r="A221" s="38" t="s">
        <v>1028</v>
      </c>
      <c r="B221" s="45">
        <v>513.54</v>
      </c>
    </row>
    <row r="222" spans="1:2" x14ac:dyDescent="0.25">
      <c r="A222" s="38" t="s">
        <v>2143</v>
      </c>
      <c r="B222" s="45">
        <v>509.02</v>
      </c>
    </row>
    <row r="223" spans="1:2" x14ac:dyDescent="0.25">
      <c r="A223" s="38" t="s">
        <v>2701</v>
      </c>
      <c r="B223" s="45">
        <v>502.93</v>
      </c>
    </row>
    <row r="224" spans="1:2" x14ac:dyDescent="0.25">
      <c r="A224" s="38" t="s">
        <v>1258</v>
      </c>
      <c r="B224" s="45">
        <v>502.63</v>
      </c>
    </row>
    <row r="225" spans="1:2" x14ac:dyDescent="0.25">
      <c r="A225" s="38" t="s">
        <v>1842</v>
      </c>
      <c r="B225" s="45">
        <v>497.69</v>
      </c>
    </row>
    <row r="226" spans="1:2" x14ac:dyDescent="0.25">
      <c r="A226" s="38" t="s">
        <v>2122</v>
      </c>
      <c r="B226" s="45">
        <v>496.10999999999996</v>
      </c>
    </row>
    <row r="227" spans="1:2" x14ac:dyDescent="0.25">
      <c r="A227" s="38" t="s">
        <v>1005</v>
      </c>
      <c r="B227" s="45">
        <v>494.83000000000004</v>
      </c>
    </row>
    <row r="228" spans="1:2" x14ac:dyDescent="0.25">
      <c r="A228" s="38" t="s">
        <v>280</v>
      </c>
      <c r="B228" s="45">
        <v>493.09000000000003</v>
      </c>
    </row>
    <row r="229" spans="1:2" x14ac:dyDescent="0.25">
      <c r="A229" s="38" t="s">
        <v>140</v>
      </c>
      <c r="B229" s="45">
        <v>490.96999999999997</v>
      </c>
    </row>
    <row r="230" spans="1:2" x14ac:dyDescent="0.25">
      <c r="A230" s="38" t="s">
        <v>787</v>
      </c>
      <c r="B230" s="45">
        <v>488.15</v>
      </c>
    </row>
    <row r="231" spans="1:2" x14ac:dyDescent="0.25">
      <c r="A231" s="38" t="s">
        <v>262</v>
      </c>
      <c r="B231" s="45">
        <v>485.03</v>
      </c>
    </row>
    <row r="232" spans="1:2" x14ac:dyDescent="0.25">
      <c r="A232" s="38" t="s">
        <v>1603</v>
      </c>
      <c r="B232" s="45">
        <v>484.78999999999996</v>
      </c>
    </row>
    <row r="233" spans="1:2" x14ac:dyDescent="0.25">
      <c r="A233" s="38" t="s">
        <v>1217</v>
      </c>
      <c r="B233" s="45">
        <v>483.03</v>
      </c>
    </row>
    <row r="234" spans="1:2" x14ac:dyDescent="0.25">
      <c r="A234" s="38" t="s">
        <v>901</v>
      </c>
      <c r="B234" s="45">
        <v>481.74999999999994</v>
      </c>
    </row>
    <row r="235" spans="1:2" x14ac:dyDescent="0.25">
      <c r="A235" s="38" t="s">
        <v>1165</v>
      </c>
      <c r="B235" s="45">
        <v>480.58999999999992</v>
      </c>
    </row>
    <row r="236" spans="1:2" x14ac:dyDescent="0.25">
      <c r="A236" s="38" t="s">
        <v>1482</v>
      </c>
      <c r="B236" s="45">
        <v>477.23000000000008</v>
      </c>
    </row>
    <row r="237" spans="1:2" x14ac:dyDescent="0.25">
      <c r="A237" s="38" t="s">
        <v>1167</v>
      </c>
      <c r="B237" s="45">
        <v>476.9</v>
      </c>
    </row>
    <row r="238" spans="1:2" x14ac:dyDescent="0.25">
      <c r="A238" s="38" t="s">
        <v>16</v>
      </c>
      <c r="B238" s="45">
        <v>473.02000000000004</v>
      </c>
    </row>
    <row r="239" spans="1:2" x14ac:dyDescent="0.25">
      <c r="A239" s="38" t="s">
        <v>135</v>
      </c>
      <c r="B239" s="45">
        <v>465.25</v>
      </c>
    </row>
    <row r="240" spans="1:2" x14ac:dyDescent="0.25">
      <c r="A240" s="38" t="s">
        <v>768</v>
      </c>
      <c r="B240" s="45">
        <v>464.47999999999996</v>
      </c>
    </row>
    <row r="241" spans="1:2" x14ac:dyDescent="0.25">
      <c r="A241" s="38" t="s">
        <v>211</v>
      </c>
      <c r="B241" s="45">
        <v>463.27</v>
      </c>
    </row>
    <row r="242" spans="1:2" x14ac:dyDescent="0.25">
      <c r="A242" s="38" t="s">
        <v>1197</v>
      </c>
      <c r="B242" s="45">
        <v>461.02000000000004</v>
      </c>
    </row>
    <row r="243" spans="1:2" x14ac:dyDescent="0.25">
      <c r="A243" s="38" t="s">
        <v>1365</v>
      </c>
      <c r="B243" s="45">
        <v>456.86000000000007</v>
      </c>
    </row>
    <row r="244" spans="1:2" x14ac:dyDescent="0.25">
      <c r="A244" s="38" t="s">
        <v>723</v>
      </c>
      <c r="B244" s="45">
        <v>455.53000000000003</v>
      </c>
    </row>
    <row r="245" spans="1:2" x14ac:dyDescent="0.25">
      <c r="A245" s="38" t="s">
        <v>50</v>
      </c>
      <c r="B245" s="45">
        <v>454.78999999999996</v>
      </c>
    </row>
    <row r="246" spans="1:2" x14ac:dyDescent="0.25">
      <c r="A246" s="38" t="s">
        <v>2277</v>
      </c>
      <c r="B246" s="45">
        <v>452.37</v>
      </c>
    </row>
    <row r="247" spans="1:2" x14ac:dyDescent="0.25">
      <c r="A247" s="38" t="s">
        <v>374</v>
      </c>
      <c r="B247" s="45">
        <v>451.88</v>
      </c>
    </row>
    <row r="248" spans="1:2" x14ac:dyDescent="0.25">
      <c r="A248" s="38" t="s">
        <v>1736</v>
      </c>
      <c r="B248" s="45">
        <v>447.77</v>
      </c>
    </row>
    <row r="249" spans="1:2" x14ac:dyDescent="0.25">
      <c r="A249" s="38" t="s">
        <v>886</v>
      </c>
      <c r="B249" s="45">
        <v>443.34000000000003</v>
      </c>
    </row>
    <row r="250" spans="1:2" x14ac:dyDescent="0.25">
      <c r="A250" s="38" t="s">
        <v>861</v>
      </c>
      <c r="B250" s="45">
        <v>442.14</v>
      </c>
    </row>
    <row r="251" spans="1:2" x14ac:dyDescent="0.25">
      <c r="A251" s="38" t="s">
        <v>1318</v>
      </c>
      <c r="B251" s="45">
        <v>441.32000000000005</v>
      </c>
    </row>
    <row r="252" spans="1:2" x14ac:dyDescent="0.25">
      <c r="A252" s="38" t="s">
        <v>2548</v>
      </c>
      <c r="B252" s="45">
        <v>440.14000000000004</v>
      </c>
    </row>
    <row r="253" spans="1:2" x14ac:dyDescent="0.25">
      <c r="A253" s="38" t="s">
        <v>2215</v>
      </c>
      <c r="B253" s="45">
        <v>438.91999999999996</v>
      </c>
    </row>
    <row r="254" spans="1:2" x14ac:dyDescent="0.25">
      <c r="A254" s="38" t="s">
        <v>1460</v>
      </c>
      <c r="B254" s="45">
        <v>438.8</v>
      </c>
    </row>
    <row r="255" spans="1:2" x14ac:dyDescent="0.25">
      <c r="A255" s="38" t="s">
        <v>516</v>
      </c>
      <c r="B255" s="45">
        <v>437.85</v>
      </c>
    </row>
    <row r="256" spans="1:2" x14ac:dyDescent="0.25">
      <c r="A256" s="38" t="s">
        <v>593</v>
      </c>
      <c r="B256" s="45">
        <v>435.82</v>
      </c>
    </row>
    <row r="257" spans="1:2" x14ac:dyDescent="0.25">
      <c r="A257" s="38" t="s">
        <v>1751</v>
      </c>
      <c r="B257" s="45">
        <v>434.54</v>
      </c>
    </row>
    <row r="258" spans="1:2" x14ac:dyDescent="0.25">
      <c r="A258" s="38" t="s">
        <v>1035</v>
      </c>
      <c r="B258" s="45">
        <v>433.97999999999996</v>
      </c>
    </row>
    <row r="259" spans="1:2" x14ac:dyDescent="0.25">
      <c r="A259" s="38" t="s">
        <v>1550</v>
      </c>
      <c r="B259" s="45">
        <v>431.38</v>
      </c>
    </row>
    <row r="260" spans="1:2" x14ac:dyDescent="0.25">
      <c r="A260" s="38" t="s">
        <v>1253</v>
      </c>
      <c r="B260" s="45">
        <v>429.74000000000007</v>
      </c>
    </row>
    <row r="261" spans="1:2" x14ac:dyDescent="0.25">
      <c r="A261" s="38" t="s">
        <v>640</v>
      </c>
      <c r="B261" s="45">
        <v>427.03</v>
      </c>
    </row>
    <row r="262" spans="1:2" x14ac:dyDescent="0.25">
      <c r="A262" s="38" t="s">
        <v>521</v>
      </c>
      <c r="B262" s="45">
        <v>426.65</v>
      </c>
    </row>
    <row r="263" spans="1:2" x14ac:dyDescent="0.25">
      <c r="A263" s="38" t="s">
        <v>2140</v>
      </c>
      <c r="B263" s="45">
        <v>424.63000000000005</v>
      </c>
    </row>
    <row r="264" spans="1:2" x14ac:dyDescent="0.25">
      <c r="A264" s="38" t="s">
        <v>680</v>
      </c>
      <c r="B264" s="45">
        <v>417.57999999999993</v>
      </c>
    </row>
    <row r="265" spans="1:2" x14ac:dyDescent="0.25">
      <c r="A265" s="38" t="s">
        <v>2498</v>
      </c>
      <c r="B265" s="45">
        <v>409.51</v>
      </c>
    </row>
    <row r="266" spans="1:2" x14ac:dyDescent="0.25">
      <c r="A266" s="38" t="s">
        <v>823</v>
      </c>
      <c r="B266" s="45">
        <v>409.49</v>
      </c>
    </row>
    <row r="267" spans="1:2" x14ac:dyDescent="0.25">
      <c r="A267" s="38" t="s">
        <v>2026</v>
      </c>
      <c r="B267" s="45">
        <v>409.07</v>
      </c>
    </row>
    <row r="268" spans="1:2" x14ac:dyDescent="0.25">
      <c r="A268" s="38" t="s">
        <v>1066</v>
      </c>
      <c r="B268" s="45">
        <v>406.45999999999992</v>
      </c>
    </row>
    <row r="269" spans="1:2" x14ac:dyDescent="0.25">
      <c r="A269" s="38" t="s">
        <v>237</v>
      </c>
      <c r="B269" s="45">
        <v>403.85</v>
      </c>
    </row>
    <row r="270" spans="1:2" x14ac:dyDescent="0.25">
      <c r="A270" s="38" t="s">
        <v>269</v>
      </c>
      <c r="B270" s="45">
        <v>402.42000000000007</v>
      </c>
    </row>
    <row r="271" spans="1:2" x14ac:dyDescent="0.25">
      <c r="A271" s="38" t="s">
        <v>376</v>
      </c>
      <c r="B271" s="45">
        <v>397.89</v>
      </c>
    </row>
    <row r="272" spans="1:2" x14ac:dyDescent="0.25">
      <c r="A272" s="38" t="s">
        <v>824</v>
      </c>
      <c r="B272" s="45">
        <v>394.74</v>
      </c>
    </row>
    <row r="273" spans="1:2" x14ac:dyDescent="0.25">
      <c r="A273" s="38" t="s">
        <v>620</v>
      </c>
      <c r="B273" s="45">
        <v>393.97000000000008</v>
      </c>
    </row>
    <row r="274" spans="1:2" x14ac:dyDescent="0.25">
      <c r="A274" s="38" t="s">
        <v>1099</v>
      </c>
      <c r="B274" s="45">
        <v>392.28999999999996</v>
      </c>
    </row>
    <row r="275" spans="1:2" x14ac:dyDescent="0.25">
      <c r="A275" s="38" t="s">
        <v>965</v>
      </c>
      <c r="B275" s="45">
        <v>392.16</v>
      </c>
    </row>
    <row r="276" spans="1:2" x14ac:dyDescent="0.25">
      <c r="A276" s="38" t="s">
        <v>2556</v>
      </c>
      <c r="B276" s="45">
        <v>390.21999999999991</v>
      </c>
    </row>
    <row r="277" spans="1:2" x14ac:dyDescent="0.25">
      <c r="A277" s="38" t="s">
        <v>655</v>
      </c>
      <c r="B277" s="45">
        <v>388.20000000000005</v>
      </c>
    </row>
    <row r="278" spans="1:2" x14ac:dyDescent="0.25">
      <c r="A278" s="38" t="s">
        <v>227</v>
      </c>
      <c r="B278" s="45">
        <v>387.02</v>
      </c>
    </row>
    <row r="279" spans="1:2" x14ac:dyDescent="0.25">
      <c r="A279" s="38" t="s">
        <v>171</v>
      </c>
      <c r="B279" s="45">
        <v>381.78</v>
      </c>
    </row>
    <row r="280" spans="1:2" x14ac:dyDescent="0.25">
      <c r="A280" s="38" t="s">
        <v>916</v>
      </c>
      <c r="B280" s="45">
        <v>379.87999999999994</v>
      </c>
    </row>
    <row r="281" spans="1:2" x14ac:dyDescent="0.25">
      <c r="A281" s="38" t="s">
        <v>1898</v>
      </c>
      <c r="B281" s="45">
        <v>379.56</v>
      </c>
    </row>
    <row r="282" spans="1:2" x14ac:dyDescent="0.25">
      <c r="A282" s="38" t="s">
        <v>1043</v>
      </c>
      <c r="B282" s="45">
        <v>377.04999999999995</v>
      </c>
    </row>
    <row r="283" spans="1:2" x14ac:dyDescent="0.25">
      <c r="A283" s="38" t="s">
        <v>900</v>
      </c>
      <c r="B283" s="45">
        <v>373.87</v>
      </c>
    </row>
    <row r="284" spans="1:2" x14ac:dyDescent="0.25">
      <c r="A284" s="38" t="s">
        <v>2196</v>
      </c>
      <c r="B284" s="45">
        <v>371.25000000000006</v>
      </c>
    </row>
    <row r="285" spans="1:2" x14ac:dyDescent="0.25">
      <c r="A285" s="38" t="s">
        <v>1296</v>
      </c>
      <c r="B285" s="45">
        <v>370.84</v>
      </c>
    </row>
    <row r="286" spans="1:2" x14ac:dyDescent="0.25">
      <c r="A286" s="38" t="s">
        <v>1691</v>
      </c>
      <c r="B286" s="45">
        <v>370.16999999999996</v>
      </c>
    </row>
    <row r="287" spans="1:2" x14ac:dyDescent="0.25">
      <c r="A287" s="38" t="s">
        <v>637</v>
      </c>
      <c r="B287" s="45">
        <v>366.43000000000006</v>
      </c>
    </row>
    <row r="288" spans="1:2" x14ac:dyDescent="0.25">
      <c r="A288" s="38" t="s">
        <v>570</v>
      </c>
      <c r="B288" s="45">
        <v>365.70000000000005</v>
      </c>
    </row>
    <row r="289" spans="1:2" x14ac:dyDescent="0.25">
      <c r="A289" s="38" t="s">
        <v>669</v>
      </c>
      <c r="B289" s="45">
        <v>365.22</v>
      </c>
    </row>
    <row r="290" spans="1:2" x14ac:dyDescent="0.25">
      <c r="A290" s="38" t="s">
        <v>2432</v>
      </c>
      <c r="B290" s="45">
        <v>365.03000000000003</v>
      </c>
    </row>
    <row r="291" spans="1:2" x14ac:dyDescent="0.25">
      <c r="A291" s="38" t="s">
        <v>2015</v>
      </c>
      <c r="B291" s="45">
        <v>363.59000000000003</v>
      </c>
    </row>
    <row r="292" spans="1:2" x14ac:dyDescent="0.25">
      <c r="A292" s="38" t="s">
        <v>1681</v>
      </c>
      <c r="B292" s="45">
        <v>359.83000000000004</v>
      </c>
    </row>
    <row r="293" spans="1:2" x14ac:dyDescent="0.25">
      <c r="A293" s="38" t="s">
        <v>1343</v>
      </c>
      <c r="B293" s="45">
        <v>356.53000000000003</v>
      </c>
    </row>
    <row r="294" spans="1:2" x14ac:dyDescent="0.25">
      <c r="A294" s="38" t="s">
        <v>2503</v>
      </c>
      <c r="B294" s="45">
        <v>354.63</v>
      </c>
    </row>
    <row r="295" spans="1:2" x14ac:dyDescent="0.25">
      <c r="A295" s="38" t="s">
        <v>106</v>
      </c>
      <c r="B295" s="45">
        <v>353.63999999999993</v>
      </c>
    </row>
    <row r="296" spans="1:2" x14ac:dyDescent="0.25">
      <c r="A296" s="38" t="s">
        <v>979</v>
      </c>
      <c r="B296" s="45">
        <v>353.21000000000004</v>
      </c>
    </row>
    <row r="297" spans="1:2" x14ac:dyDescent="0.25">
      <c r="A297" s="38" t="s">
        <v>1517</v>
      </c>
      <c r="B297" s="45">
        <v>348.36000000000007</v>
      </c>
    </row>
    <row r="298" spans="1:2" x14ac:dyDescent="0.25">
      <c r="A298" s="38" t="s">
        <v>505</v>
      </c>
      <c r="B298" s="45">
        <v>347.2700000000001</v>
      </c>
    </row>
    <row r="299" spans="1:2" x14ac:dyDescent="0.25">
      <c r="A299" s="38" t="s">
        <v>1228</v>
      </c>
      <c r="B299" s="45">
        <v>345.26</v>
      </c>
    </row>
    <row r="300" spans="1:2" x14ac:dyDescent="0.25">
      <c r="A300" s="38" t="s">
        <v>1122</v>
      </c>
      <c r="B300" s="45">
        <v>343.66999999999996</v>
      </c>
    </row>
    <row r="301" spans="1:2" x14ac:dyDescent="0.25">
      <c r="A301" s="38" t="s">
        <v>1578</v>
      </c>
      <c r="B301" s="45">
        <v>343.64000000000004</v>
      </c>
    </row>
    <row r="302" spans="1:2" x14ac:dyDescent="0.25">
      <c r="A302" s="38" t="s">
        <v>1313</v>
      </c>
      <c r="B302" s="45">
        <v>341.90999999999997</v>
      </c>
    </row>
    <row r="303" spans="1:2" x14ac:dyDescent="0.25">
      <c r="A303" s="38" t="s">
        <v>457</v>
      </c>
      <c r="B303" s="45">
        <v>340.71999999999997</v>
      </c>
    </row>
    <row r="304" spans="1:2" x14ac:dyDescent="0.25">
      <c r="A304" s="38" t="s">
        <v>2458</v>
      </c>
      <c r="B304" s="45">
        <v>338.45</v>
      </c>
    </row>
    <row r="305" spans="1:2" x14ac:dyDescent="0.25">
      <c r="A305" s="38" t="s">
        <v>1595</v>
      </c>
      <c r="B305" s="45">
        <v>334.51</v>
      </c>
    </row>
    <row r="306" spans="1:2" x14ac:dyDescent="0.25">
      <c r="A306" s="38" t="s">
        <v>1972</v>
      </c>
      <c r="B306" s="45">
        <v>333.99000000000007</v>
      </c>
    </row>
    <row r="307" spans="1:2" x14ac:dyDescent="0.25">
      <c r="A307" s="38" t="s">
        <v>851</v>
      </c>
      <c r="B307" s="45">
        <v>333.36999999999961</v>
      </c>
    </row>
    <row r="308" spans="1:2" x14ac:dyDescent="0.25">
      <c r="A308" s="38" t="s">
        <v>1465</v>
      </c>
      <c r="B308" s="45">
        <v>332.86999999999995</v>
      </c>
    </row>
    <row r="309" spans="1:2" x14ac:dyDescent="0.25">
      <c r="A309" s="38" t="s">
        <v>1699</v>
      </c>
      <c r="B309" s="45">
        <v>332.33000000000004</v>
      </c>
    </row>
    <row r="310" spans="1:2" x14ac:dyDescent="0.25">
      <c r="A310" s="38" t="s">
        <v>1275</v>
      </c>
      <c r="B310" s="45">
        <v>331.45000000000005</v>
      </c>
    </row>
    <row r="311" spans="1:2" x14ac:dyDescent="0.25">
      <c r="A311" s="38" t="s">
        <v>1588</v>
      </c>
      <c r="B311" s="45">
        <v>330.29</v>
      </c>
    </row>
    <row r="312" spans="1:2" x14ac:dyDescent="0.25">
      <c r="A312" s="38" t="s">
        <v>2316</v>
      </c>
      <c r="B312" s="45">
        <v>330.20000000000005</v>
      </c>
    </row>
    <row r="313" spans="1:2" x14ac:dyDescent="0.25">
      <c r="A313" s="38" t="s">
        <v>241</v>
      </c>
      <c r="B313" s="45">
        <v>329.76999999999992</v>
      </c>
    </row>
    <row r="314" spans="1:2" x14ac:dyDescent="0.25">
      <c r="A314" s="38" t="s">
        <v>278</v>
      </c>
      <c r="B314" s="45">
        <v>328.59</v>
      </c>
    </row>
    <row r="315" spans="1:2" x14ac:dyDescent="0.25">
      <c r="A315" s="38" t="s">
        <v>1131</v>
      </c>
      <c r="B315" s="45">
        <v>328.08</v>
      </c>
    </row>
    <row r="316" spans="1:2" x14ac:dyDescent="0.25">
      <c r="A316" s="38" t="s">
        <v>1000</v>
      </c>
      <c r="B316" s="45">
        <v>322.24000000000007</v>
      </c>
    </row>
    <row r="317" spans="1:2" x14ac:dyDescent="0.25">
      <c r="A317" s="38" t="s">
        <v>66</v>
      </c>
      <c r="B317" s="45">
        <v>320.98</v>
      </c>
    </row>
    <row r="318" spans="1:2" x14ac:dyDescent="0.25">
      <c r="A318" s="38" t="s">
        <v>1528</v>
      </c>
      <c r="B318" s="45">
        <v>320.49</v>
      </c>
    </row>
    <row r="319" spans="1:2" x14ac:dyDescent="0.25">
      <c r="A319" s="38" t="s">
        <v>2324</v>
      </c>
      <c r="B319" s="45">
        <v>319.14</v>
      </c>
    </row>
    <row r="320" spans="1:2" x14ac:dyDescent="0.25">
      <c r="A320" s="38" t="s">
        <v>1556</v>
      </c>
      <c r="B320" s="45">
        <v>318.45</v>
      </c>
    </row>
    <row r="321" spans="1:2" x14ac:dyDescent="0.25">
      <c r="A321" s="38" t="s">
        <v>2148</v>
      </c>
      <c r="B321" s="45">
        <v>317.96999999999997</v>
      </c>
    </row>
    <row r="322" spans="1:2" x14ac:dyDescent="0.25">
      <c r="A322" s="38" t="s">
        <v>1780</v>
      </c>
      <c r="B322" s="45">
        <v>316.54000000000002</v>
      </c>
    </row>
    <row r="323" spans="1:2" x14ac:dyDescent="0.25">
      <c r="A323" s="38" t="s">
        <v>2018</v>
      </c>
      <c r="B323" s="45">
        <v>315.23</v>
      </c>
    </row>
    <row r="324" spans="1:2" x14ac:dyDescent="0.25">
      <c r="A324" s="38" t="s">
        <v>710</v>
      </c>
      <c r="B324" s="45">
        <v>313.65999999999997</v>
      </c>
    </row>
    <row r="325" spans="1:2" x14ac:dyDescent="0.25">
      <c r="A325" s="38" t="s">
        <v>1712</v>
      </c>
      <c r="B325" s="45">
        <v>313.63000000000005</v>
      </c>
    </row>
    <row r="326" spans="1:2" x14ac:dyDescent="0.25">
      <c r="A326" s="38" t="s">
        <v>1418</v>
      </c>
      <c r="B326" s="45">
        <v>309.70999999999998</v>
      </c>
    </row>
    <row r="327" spans="1:2" x14ac:dyDescent="0.25">
      <c r="A327" s="38" t="s">
        <v>1234</v>
      </c>
      <c r="B327" s="45">
        <v>306.92</v>
      </c>
    </row>
    <row r="328" spans="1:2" x14ac:dyDescent="0.25">
      <c r="A328" s="38" t="s">
        <v>102</v>
      </c>
      <c r="B328" s="45">
        <v>304.88</v>
      </c>
    </row>
    <row r="329" spans="1:2" x14ac:dyDescent="0.25">
      <c r="A329" s="38" t="s">
        <v>338</v>
      </c>
      <c r="B329" s="45">
        <v>302.01000000000005</v>
      </c>
    </row>
    <row r="330" spans="1:2" x14ac:dyDescent="0.25">
      <c r="A330" s="38" t="s">
        <v>1911</v>
      </c>
      <c r="B330" s="45">
        <v>299.47000000000003</v>
      </c>
    </row>
    <row r="331" spans="1:2" x14ac:dyDescent="0.25">
      <c r="A331" s="38" t="s">
        <v>2271</v>
      </c>
      <c r="B331" s="45">
        <v>298.81999999999994</v>
      </c>
    </row>
    <row r="332" spans="1:2" x14ac:dyDescent="0.25">
      <c r="A332" s="38" t="s">
        <v>2031</v>
      </c>
      <c r="B332" s="45">
        <v>295.68000000000006</v>
      </c>
    </row>
    <row r="333" spans="1:2" x14ac:dyDescent="0.25">
      <c r="A333" s="38" t="s">
        <v>2186</v>
      </c>
      <c r="B333" s="45">
        <v>294.07000000000005</v>
      </c>
    </row>
    <row r="334" spans="1:2" x14ac:dyDescent="0.25">
      <c r="A334" s="38" t="s">
        <v>1868</v>
      </c>
      <c r="B334" s="45">
        <v>293.55999999999995</v>
      </c>
    </row>
    <row r="335" spans="1:2" x14ac:dyDescent="0.25">
      <c r="A335" s="38" t="s">
        <v>2675</v>
      </c>
      <c r="B335" s="45">
        <v>292.52999999999997</v>
      </c>
    </row>
    <row r="336" spans="1:2" x14ac:dyDescent="0.25">
      <c r="A336" s="38" t="s">
        <v>1682</v>
      </c>
      <c r="B336" s="45">
        <v>291.01</v>
      </c>
    </row>
    <row r="337" spans="1:2" x14ac:dyDescent="0.25">
      <c r="A337" s="38" t="s">
        <v>340</v>
      </c>
      <c r="B337" s="45">
        <v>290.82</v>
      </c>
    </row>
    <row r="338" spans="1:2" x14ac:dyDescent="0.25">
      <c r="A338" s="38" t="s">
        <v>816</v>
      </c>
      <c r="B338" s="45">
        <v>288.98999999999995</v>
      </c>
    </row>
    <row r="339" spans="1:2" x14ac:dyDescent="0.25">
      <c r="A339" s="38" t="s">
        <v>176</v>
      </c>
      <c r="B339" s="45">
        <v>288.87</v>
      </c>
    </row>
    <row r="340" spans="1:2" x14ac:dyDescent="0.25">
      <c r="A340" s="38" t="s">
        <v>347</v>
      </c>
      <c r="B340" s="45">
        <v>288.28000000000003</v>
      </c>
    </row>
    <row r="341" spans="1:2" x14ac:dyDescent="0.25">
      <c r="A341" s="38" t="s">
        <v>1830</v>
      </c>
      <c r="B341" s="45">
        <v>286.90999999999997</v>
      </c>
    </row>
    <row r="342" spans="1:2" x14ac:dyDescent="0.25">
      <c r="A342" s="38" t="s">
        <v>367</v>
      </c>
      <c r="B342" s="45">
        <v>285.8</v>
      </c>
    </row>
    <row r="343" spans="1:2" x14ac:dyDescent="0.25">
      <c r="A343" s="38" t="s">
        <v>1454</v>
      </c>
      <c r="B343" s="45">
        <v>282.16999999999996</v>
      </c>
    </row>
    <row r="344" spans="1:2" x14ac:dyDescent="0.25">
      <c r="A344" s="38" t="s">
        <v>1651</v>
      </c>
      <c r="B344" s="45">
        <v>281.2000000000001</v>
      </c>
    </row>
    <row r="345" spans="1:2" x14ac:dyDescent="0.25">
      <c r="A345" s="38" t="s">
        <v>418</v>
      </c>
      <c r="B345" s="45">
        <v>280.86</v>
      </c>
    </row>
    <row r="346" spans="1:2" x14ac:dyDescent="0.25">
      <c r="A346" s="38" t="s">
        <v>1388</v>
      </c>
      <c r="B346" s="45">
        <v>280.77999999999997</v>
      </c>
    </row>
    <row r="347" spans="1:2" x14ac:dyDescent="0.25">
      <c r="A347" s="38" t="s">
        <v>1071</v>
      </c>
      <c r="B347" s="45">
        <v>280.65999999999997</v>
      </c>
    </row>
    <row r="348" spans="1:2" x14ac:dyDescent="0.25">
      <c r="A348" s="38" t="s">
        <v>1770</v>
      </c>
      <c r="B348" s="45">
        <v>280.02</v>
      </c>
    </row>
    <row r="349" spans="1:2" x14ac:dyDescent="0.25">
      <c r="A349" s="38" t="s">
        <v>526</v>
      </c>
      <c r="B349" s="45">
        <v>279.62000000000006</v>
      </c>
    </row>
    <row r="350" spans="1:2" x14ac:dyDescent="0.25">
      <c r="A350" s="38" t="s">
        <v>1355</v>
      </c>
      <c r="B350" s="45">
        <v>279.58</v>
      </c>
    </row>
    <row r="351" spans="1:2" x14ac:dyDescent="0.25">
      <c r="A351" s="38" t="s">
        <v>2464</v>
      </c>
      <c r="B351" s="45">
        <v>278.78000000000009</v>
      </c>
    </row>
    <row r="352" spans="1:2" x14ac:dyDescent="0.25">
      <c r="A352" s="38" t="s">
        <v>1420</v>
      </c>
      <c r="B352" s="45">
        <v>278.75</v>
      </c>
    </row>
    <row r="353" spans="1:2" x14ac:dyDescent="0.25">
      <c r="A353" s="38" t="s">
        <v>665</v>
      </c>
      <c r="B353" s="45">
        <v>277.39999999999998</v>
      </c>
    </row>
    <row r="354" spans="1:2" x14ac:dyDescent="0.25">
      <c r="A354" s="38" t="s">
        <v>1995</v>
      </c>
      <c r="B354" s="45">
        <v>276.24</v>
      </c>
    </row>
    <row r="355" spans="1:2" x14ac:dyDescent="0.25">
      <c r="A355" s="38" t="s">
        <v>2445</v>
      </c>
      <c r="B355" s="45">
        <v>274.39999999999998</v>
      </c>
    </row>
    <row r="356" spans="1:2" x14ac:dyDescent="0.25">
      <c r="A356" s="38" t="s">
        <v>2363</v>
      </c>
      <c r="B356" s="45">
        <v>274.28000000000003</v>
      </c>
    </row>
    <row r="357" spans="1:2" x14ac:dyDescent="0.25">
      <c r="A357" s="38" t="s">
        <v>232</v>
      </c>
      <c r="B357" s="45">
        <v>273.83999999999997</v>
      </c>
    </row>
    <row r="358" spans="1:2" x14ac:dyDescent="0.25">
      <c r="A358" s="38" t="s">
        <v>1873</v>
      </c>
      <c r="B358" s="45">
        <v>272.68</v>
      </c>
    </row>
    <row r="359" spans="1:2" x14ac:dyDescent="0.25">
      <c r="A359" s="38" t="s">
        <v>2105</v>
      </c>
      <c r="B359" s="45">
        <v>272.39999999999998</v>
      </c>
    </row>
    <row r="360" spans="1:2" x14ac:dyDescent="0.25">
      <c r="A360" s="38" t="s">
        <v>1003</v>
      </c>
      <c r="B360" s="45">
        <v>270.86000000000007</v>
      </c>
    </row>
    <row r="361" spans="1:2" x14ac:dyDescent="0.25">
      <c r="A361" s="38" t="s">
        <v>2200</v>
      </c>
      <c r="B361" s="45">
        <v>269.68999999999994</v>
      </c>
    </row>
    <row r="362" spans="1:2" x14ac:dyDescent="0.25">
      <c r="A362" s="38" t="s">
        <v>2441</v>
      </c>
      <c r="B362" s="45">
        <v>268.95999999999998</v>
      </c>
    </row>
    <row r="363" spans="1:2" x14ac:dyDescent="0.25">
      <c r="A363" s="38" t="s">
        <v>430</v>
      </c>
      <c r="B363" s="45">
        <v>268.47000000000003</v>
      </c>
    </row>
    <row r="364" spans="1:2" x14ac:dyDescent="0.25">
      <c r="A364" s="38" t="s">
        <v>2704</v>
      </c>
      <c r="B364" s="45">
        <v>265.52999999999997</v>
      </c>
    </row>
    <row r="365" spans="1:2" x14ac:dyDescent="0.25">
      <c r="A365" s="38" t="s">
        <v>1120</v>
      </c>
      <c r="B365" s="45">
        <v>264.57</v>
      </c>
    </row>
    <row r="366" spans="1:2" x14ac:dyDescent="0.25">
      <c r="A366" s="38" t="s">
        <v>1540</v>
      </c>
      <c r="B366" s="45">
        <v>262.62</v>
      </c>
    </row>
    <row r="367" spans="1:2" x14ac:dyDescent="0.25">
      <c r="A367" s="38" t="s">
        <v>731</v>
      </c>
      <c r="B367" s="45">
        <v>261.52000000000004</v>
      </c>
    </row>
    <row r="368" spans="1:2" x14ac:dyDescent="0.25">
      <c r="A368" s="38" t="s">
        <v>259</v>
      </c>
      <c r="B368" s="45">
        <v>261.23</v>
      </c>
    </row>
    <row r="369" spans="1:2" x14ac:dyDescent="0.25">
      <c r="A369" s="38" t="s">
        <v>671</v>
      </c>
      <c r="B369" s="45">
        <v>260.88000000000005</v>
      </c>
    </row>
    <row r="370" spans="1:2" x14ac:dyDescent="0.25">
      <c r="A370" s="38" t="s">
        <v>1800</v>
      </c>
      <c r="B370" s="45">
        <v>260.63</v>
      </c>
    </row>
    <row r="371" spans="1:2" x14ac:dyDescent="0.25">
      <c r="A371" s="38" t="s">
        <v>1212</v>
      </c>
      <c r="B371" s="45">
        <v>260.60000000000002</v>
      </c>
    </row>
    <row r="372" spans="1:2" x14ac:dyDescent="0.25">
      <c r="A372" s="38" t="s">
        <v>1560</v>
      </c>
      <c r="B372" s="45">
        <v>257.90000000000003</v>
      </c>
    </row>
    <row r="373" spans="1:2" x14ac:dyDescent="0.25">
      <c r="A373" s="38" t="s">
        <v>1199</v>
      </c>
      <c r="B373" s="45">
        <v>254.02000000000004</v>
      </c>
    </row>
    <row r="374" spans="1:2" x14ac:dyDescent="0.25">
      <c r="A374" s="38" t="s">
        <v>913</v>
      </c>
      <c r="B374" s="45">
        <v>251.61000000000007</v>
      </c>
    </row>
    <row r="375" spans="1:2" x14ac:dyDescent="0.25">
      <c r="A375" s="38" t="s">
        <v>778</v>
      </c>
      <c r="B375" s="45">
        <v>249.94</v>
      </c>
    </row>
    <row r="376" spans="1:2" x14ac:dyDescent="0.25">
      <c r="A376" s="38" t="s">
        <v>934</v>
      </c>
      <c r="B376" s="45">
        <v>249.68000000000004</v>
      </c>
    </row>
    <row r="377" spans="1:2" x14ac:dyDescent="0.25">
      <c r="A377" s="38" t="s">
        <v>1272</v>
      </c>
      <c r="B377" s="45">
        <v>249.13</v>
      </c>
    </row>
    <row r="378" spans="1:2" x14ac:dyDescent="0.25">
      <c r="A378" s="38" t="s">
        <v>762</v>
      </c>
      <c r="B378" s="45">
        <v>247.60999999999999</v>
      </c>
    </row>
    <row r="379" spans="1:2" x14ac:dyDescent="0.25">
      <c r="A379" s="38" t="s">
        <v>523</v>
      </c>
      <c r="B379" s="45">
        <v>247.43000000000006</v>
      </c>
    </row>
    <row r="380" spans="1:2" x14ac:dyDescent="0.25">
      <c r="A380" s="38" t="s">
        <v>1458</v>
      </c>
      <c r="B380" s="45">
        <v>246.99999999999994</v>
      </c>
    </row>
    <row r="381" spans="1:2" x14ac:dyDescent="0.25">
      <c r="A381" s="38" t="s">
        <v>289</v>
      </c>
      <c r="B381" s="45">
        <v>246.68</v>
      </c>
    </row>
    <row r="382" spans="1:2" x14ac:dyDescent="0.25">
      <c r="A382" s="38" t="s">
        <v>1085</v>
      </c>
      <c r="B382" s="45">
        <v>246.01</v>
      </c>
    </row>
    <row r="383" spans="1:2" x14ac:dyDescent="0.25">
      <c r="A383" s="38" t="s">
        <v>1526</v>
      </c>
      <c r="B383" s="45">
        <v>244.19000000000003</v>
      </c>
    </row>
    <row r="384" spans="1:2" x14ac:dyDescent="0.25">
      <c r="A384" s="38" t="s">
        <v>2239</v>
      </c>
      <c r="B384" s="45">
        <v>243.07999999999998</v>
      </c>
    </row>
    <row r="385" spans="1:2" x14ac:dyDescent="0.25">
      <c r="A385" s="38" t="s">
        <v>830</v>
      </c>
      <c r="B385" s="45">
        <v>242.13</v>
      </c>
    </row>
    <row r="386" spans="1:2" x14ac:dyDescent="0.25">
      <c r="A386" s="38" t="s">
        <v>363</v>
      </c>
      <c r="B386" s="45">
        <v>241.45000000000002</v>
      </c>
    </row>
    <row r="387" spans="1:2" x14ac:dyDescent="0.25">
      <c r="A387" s="38" t="s">
        <v>2175</v>
      </c>
      <c r="B387" s="45">
        <v>240.23000000000002</v>
      </c>
    </row>
    <row r="388" spans="1:2" x14ac:dyDescent="0.25">
      <c r="A388" s="38" t="s">
        <v>984</v>
      </c>
      <c r="B388" s="45">
        <v>238.73000000000002</v>
      </c>
    </row>
    <row r="389" spans="1:2" x14ac:dyDescent="0.25">
      <c r="A389" s="38" t="s">
        <v>855</v>
      </c>
      <c r="B389" s="45">
        <v>238.56</v>
      </c>
    </row>
    <row r="390" spans="1:2" x14ac:dyDescent="0.25">
      <c r="A390" s="38" t="s">
        <v>31</v>
      </c>
      <c r="B390" s="45">
        <v>236.67000000000007</v>
      </c>
    </row>
    <row r="391" spans="1:2" x14ac:dyDescent="0.25">
      <c r="A391" s="38" t="s">
        <v>1585</v>
      </c>
      <c r="B391" s="45">
        <v>234.91</v>
      </c>
    </row>
    <row r="392" spans="1:2" x14ac:dyDescent="0.25">
      <c r="A392" s="38" t="s">
        <v>2682</v>
      </c>
      <c r="B392" s="45">
        <v>233.01000000000002</v>
      </c>
    </row>
    <row r="393" spans="1:2" x14ac:dyDescent="0.25">
      <c r="A393" s="38" t="s">
        <v>1325</v>
      </c>
      <c r="B393" s="45">
        <v>231.12</v>
      </c>
    </row>
    <row r="394" spans="1:2" x14ac:dyDescent="0.25">
      <c r="A394" s="38" t="s">
        <v>734</v>
      </c>
      <c r="B394" s="45">
        <v>230.95</v>
      </c>
    </row>
    <row r="395" spans="1:2" x14ac:dyDescent="0.25">
      <c r="A395" s="38" t="s">
        <v>2362</v>
      </c>
      <c r="B395" s="45">
        <v>229.23000000000002</v>
      </c>
    </row>
    <row r="396" spans="1:2" x14ac:dyDescent="0.25">
      <c r="A396" s="38" t="s">
        <v>1801</v>
      </c>
      <c r="B396" s="45">
        <v>229.14999999999998</v>
      </c>
    </row>
    <row r="397" spans="1:2" x14ac:dyDescent="0.25">
      <c r="A397" s="38" t="s">
        <v>2523</v>
      </c>
      <c r="B397" s="45">
        <v>229</v>
      </c>
    </row>
    <row r="398" spans="1:2" x14ac:dyDescent="0.25">
      <c r="A398" s="38" t="s">
        <v>649</v>
      </c>
      <c r="B398" s="45">
        <v>228.92000000000007</v>
      </c>
    </row>
    <row r="399" spans="1:2" x14ac:dyDescent="0.25">
      <c r="A399" s="38" t="s">
        <v>1477</v>
      </c>
      <c r="B399" s="45">
        <v>228.17000000000002</v>
      </c>
    </row>
    <row r="400" spans="1:2" x14ac:dyDescent="0.25">
      <c r="A400" s="38" t="s">
        <v>1803</v>
      </c>
      <c r="B400" s="45">
        <v>227.84</v>
      </c>
    </row>
    <row r="401" spans="1:2" x14ac:dyDescent="0.25">
      <c r="A401" s="38" t="s">
        <v>80</v>
      </c>
      <c r="B401" s="45">
        <v>227.44</v>
      </c>
    </row>
    <row r="402" spans="1:2" x14ac:dyDescent="0.25">
      <c r="A402" s="38" t="s">
        <v>544</v>
      </c>
      <c r="B402" s="45">
        <v>226.48000000000005</v>
      </c>
    </row>
    <row r="403" spans="1:2" x14ac:dyDescent="0.25">
      <c r="A403" s="38" t="s">
        <v>802</v>
      </c>
      <c r="B403" s="45">
        <v>225.86</v>
      </c>
    </row>
    <row r="404" spans="1:2" x14ac:dyDescent="0.25">
      <c r="A404" s="38" t="s">
        <v>1623</v>
      </c>
      <c r="B404" s="45">
        <v>224.9</v>
      </c>
    </row>
    <row r="405" spans="1:2" x14ac:dyDescent="0.25">
      <c r="A405" s="38" t="s">
        <v>986</v>
      </c>
      <c r="B405" s="45">
        <v>222.68999999999997</v>
      </c>
    </row>
    <row r="406" spans="1:2" x14ac:dyDescent="0.25">
      <c r="A406" s="38" t="s">
        <v>977</v>
      </c>
      <c r="B406" s="45">
        <v>221.77000000000004</v>
      </c>
    </row>
    <row r="407" spans="1:2" x14ac:dyDescent="0.25">
      <c r="A407" s="38" t="s">
        <v>2078</v>
      </c>
      <c r="B407" s="45">
        <v>220.90000000000009</v>
      </c>
    </row>
    <row r="408" spans="1:2" x14ac:dyDescent="0.25">
      <c r="A408" s="38" t="s">
        <v>1653</v>
      </c>
      <c r="B408" s="45">
        <v>220.82</v>
      </c>
    </row>
    <row r="409" spans="1:2" x14ac:dyDescent="0.25">
      <c r="A409" s="38" t="s">
        <v>138</v>
      </c>
      <c r="B409" s="45">
        <v>220.35999999999996</v>
      </c>
    </row>
    <row r="410" spans="1:2" x14ac:dyDescent="0.25">
      <c r="A410" s="38" t="s">
        <v>1645</v>
      </c>
      <c r="B410" s="45">
        <v>218.16</v>
      </c>
    </row>
    <row r="411" spans="1:2" x14ac:dyDescent="0.25">
      <c r="A411" s="38" t="s">
        <v>433</v>
      </c>
      <c r="B411" s="45">
        <v>217.95000000000002</v>
      </c>
    </row>
    <row r="412" spans="1:2" x14ac:dyDescent="0.25">
      <c r="A412" s="38" t="s">
        <v>435</v>
      </c>
      <c r="B412" s="45">
        <v>217.09999999999997</v>
      </c>
    </row>
    <row r="413" spans="1:2" x14ac:dyDescent="0.25">
      <c r="A413" s="38" t="s">
        <v>1302</v>
      </c>
      <c r="B413" s="45">
        <v>215.58999999999997</v>
      </c>
    </row>
    <row r="414" spans="1:2" x14ac:dyDescent="0.25">
      <c r="A414" s="38" t="s">
        <v>1639</v>
      </c>
      <c r="B414" s="45">
        <v>214.45000000000002</v>
      </c>
    </row>
    <row r="415" spans="1:2" x14ac:dyDescent="0.25">
      <c r="A415" s="38" t="s">
        <v>1774</v>
      </c>
      <c r="B415" s="45">
        <v>213.01000000000002</v>
      </c>
    </row>
    <row r="416" spans="1:2" x14ac:dyDescent="0.25">
      <c r="A416" s="38" t="s">
        <v>1174</v>
      </c>
      <c r="B416" s="45">
        <v>212.43</v>
      </c>
    </row>
    <row r="417" spans="1:2" x14ac:dyDescent="0.25">
      <c r="A417" s="38" t="s">
        <v>2099</v>
      </c>
      <c r="B417" s="45">
        <v>211.26000000000002</v>
      </c>
    </row>
    <row r="418" spans="1:2" x14ac:dyDescent="0.25">
      <c r="A418" s="38" t="s">
        <v>321</v>
      </c>
      <c r="B418" s="45">
        <v>210.74</v>
      </c>
    </row>
    <row r="419" spans="1:2" x14ac:dyDescent="0.25">
      <c r="A419" s="38" t="s">
        <v>439</v>
      </c>
      <c r="B419" s="45">
        <v>209.90000000000003</v>
      </c>
    </row>
    <row r="420" spans="1:2" x14ac:dyDescent="0.25">
      <c r="A420" s="38" t="s">
        <v>1768</v>
      </c>
      <c r="B420" s="45">
        <v>209.78000000000003</v>
      </c>
    </row>
    <row r="421" spans="1:2" x14ac:dyDescent="0.25">
      <c r="A421" s="38" t="s">
        <v>1879</v>
      </c>
      <c r="B421" s="45">
        <v>209.28</v>
      </c>
    </row>
    <row r="422" spans="1:2" x14ac:dyDescent="0.25">
      <c r="A422" s="38" t="s">
        <v>386</v>
      </c>
      <c r="B422" s="45">
        <v>209.22</v>
      </c>
    </row>
    <row r="423" spans="1:2" x14ac:dyDescent="0.25">
      <c r="A423" s="38" t="s">
        <v>1795</v>
      </c>
      <c r="B423" s="45">
        <v>208.6</v>
      </c>
    </row>
    <row r="424" spans="1:2" x14ac:dyDescent="0.25">
      <c r="A424" s="38" t="s">
        <v>297</v>
      </c>
      <c r="B424" s="45">
        <v>207.34</v>
      </c>
    </row>
    <row r="425" spans="1:2" x14ac:dyDescent="0.25">
      <c r="A425" s="38" t="s">
        <v>1009</v>
      </c>
      <c r="B425" s="45">
        <v>206.76999999999998</v>
      </c>
    </row>
    <row r="426" spans="1:2" x14ac:dyDescent="0.25">
      <c r="A426" s="38" t="s">
        <v>720</v>
      </c>
      <c r="B426" s="45">
        <v>206.10000000000002</v>
      </c>
    </row>
    <row r="427" spans="1:2" x14ac:dyDescent="0.25">
      <c r="A427" s="38" t="s">
        <v>961</v>
      </c>
      <c r="B427" s="45">
        <v>205.62999999999997</v>
      </c>
    </row>
    <row r="428" spans="1:2" x14ac:dyDescent="0.25">
      <c r="A428" s="38" t="s">
        <v>2097</v>
      </c>
      <c r="B428" s="45">
        <v>205.39</v>
      </c>
    </row>
    <row r="429" spans="1:2" x14ac:dyDescent="0.25">
      <c r="A429" s="38" t="s">
        <v>996</v>
      </c>
      <c r="B429" s="45">
        <v>204.49</v>
      </c>
    </row>
    <row r="430" spans="1:2" x14ac:dyDescent="0.25">
      <c r="A430" s="38" t="s">
        <v>563</v>
      </c>
      <c r="B430" s="45">
        <v>202.14</v>
      </c>
    </row>
    <row r="431" spans="1:2" x14ac:dyDescent="0.25">
      <c r="A431" s="38" t="s">
        <v>1674</v>
      </c>
      <c r="B431" s="45">
        <v>201.6</v>
      </c>
    </row>
    <row r="432" spans="1:2" x14ac:dyDescent="0.25">
      <c r="A432" s="38" t="s">
        <v>1967</v>
      </c>
      <c r="B432" s="45">
        <v>201.51999999999998</v>
      </c>
    </row>
    <row r="433" spans="1:2" x14ac:dyDescent="0.25">
      <c r="A433" s="38" t="s">
        <v>2091</v>
      </c>
      <c r="B433" s="45">
        <v>200.55999999999997</v>
      </c>
    </row>
    <row r="434" spans="1:2" x14ac:dyDescent="0.25">
      <c r="A434" s="38" t="s">
        <v>1076</v>
      </c>
      <c r="B434" s="45">
        <v>199.93</v>
      </c>
    </row>
    <row r="435" spans="1:2" x14ac:dyDescent="0.25">
      <c r="A435" s="38" t="s">
        <v>745</v>
      </c>
      <c r="B435" s="45">
        <v>199.78</v>
      </c>
    </row>
    <row r="436" spans="1:2" x14ac:dyDescent="0.25">
      <c r="A436" s="38" t="s">
        <v>2036</v>
      </c>
      <c r="B436" s="45">
        <v>199.64000000000001</v>
      </c>
    </row>
    <row r="437" spans="1:2" x14ac:dyDescent="0.25">
      <c r="A437" s="38" t="s">
        <v>646</v>
      </c>
      <c r="B437" s="45">
        <v>198.52999999999997</v>
      </c>
    </row>
    <row r="438" spans="1:2" x14ac:dyDescent="0.25">
      <c r="A438" s="38" t="s">
        <v>1267</v>
      </c>
      <c r="B438" s="45">
        <v>198.11</v>
      </c>
    </row>
    <row r="439" spans="1:2" x14ac:dyDescent="0.25">
      <c r="A439" s="38" t="s">
        <v>1385</v>
      </c>
      <c r="B439" s="45">
        <v>196.88000000000005</v>
      </c>
    </row>
    <row r="440" spans="1:2" x14ac:dyDescent="0.25">
      <c r="A440" s="38" t="s">
        <v>148</v>
      </c>
      <c r="B440" s="45">
        <v>195.45000000000002</v>
      </c>
    </row>
    <row r="441" spans="1:2" x14ac:dyDescent="0.25">
      <c r="A441" s="38" t="s">
        <v>2161</v>
      </c>
      <c r="B441" s="45">
        <v>195.16000000000003</v>
      </c>
    </row>
    <row r="442" spans="1:2" x14ac:dyDescent="0.25">
      <c r="A442" s="38" t="s">
        <v>921</v>
      </c>
      <c r="B442" s="45">
        <v>194.98999999999995</v>
      </c>
    </row>
    <row r="443" spans="1:2" x14ac:dyDescent="0.25">
      <c r="A443" s="38" t="s">
        <v>1161</v>
      </c>
      <c r="B443" s="45">
        <v>194.07</v>
      </c>
    </row>
    <row r="444" spans="1:2" x14ac:dyDescent="0.25">
      <c r="A444" s="38" t="s">
        <v>2293</v>
      </c>
      <c r="B444" s="45">
        <v>194.04999999999998</v>
      </c>
    </row>
    <row r="445" spans="1:2" x14ac:dyDescent="0.25">
      <c r="A445" s="38" t="s">
        <v>1309</v>
      </c>
      <c r="B445" s="45">
        <v>193.34</v>
      </c>
    </row>
    <row r="446" spans="1:2" x14ac:dyDescent="0.25">
      <c r="A446" s="38" t="s">
        <v>1611</v>
      </c>
      <c r="B446" s="45">
        <v>192.63000000000002</v>
      </c>
    </row>
    <row r="447" spans="1:2" x14ac:dyDescent="0.25">
      <c r="A447" s="38" t="s">
        <v>2172</v>
      </c>
      <c r="B447" s="45">
        <v>192.03999999999996</v>
      </c>
    </row>
    <row r="448" spans="1:2" x14ac:dyDescent="0.25">
      <c r="A448" s="38" t="s">
        <v>2260</v>
      </c>
      <c r="B448" s="45">
        <v>191.49999999999997</v>
      </c>
    </row>
    <row r="449" spans="1:2" x14ac:dyDescent="0.25">
      <c r="A449" s="38" t="s">
        <v>194</v>
      </c>
      <c r="B449" s="45">
        <v>189.01000000000002</v>
      </c>
    </row>
    <row r="450" spans="1:2" x14ac:dyDescent="0.25">
      <c r="A450" s="38" t="s">
        <v>716</v>
      </c>
      <c r="B450" s="45">
        <v>188.72000000000003</v>
      </c>
    </row>
    <row r="451" spans="1:2" x14ac:dyDescent="0.25">
      <c r="A451" s="38" t="s">
        <v>1833</v>
      </c>
      <c r="B451" s="45">
        <v>187.83</v>
      </c>
    </row>
    <row r="452" spans="1:2" x14ac:dyDescent="0.25">
      <c r="A452" s="38" t="s">
        <v>21</v>
      </c>
      <c r="B452" s="45">
        <v>185.58</v>
      </c>
    </row>
    <row r="453" spans="1:2" x14ac:dyDescent="0.25">
      <c r="A453" s="38" t="s">
        <v>1790</v>
      </c>
      <c r="B453" s="45">
        <v>185.37000000000003</v>
      </c>
    </row>
    <row r="454" spans="1:2" x14ac:dyDescent="0.25">
      <c r="A454" s="38" t="s">
        <v>2058</v>
      </c>
      <c r="B454" s="45">
        <v>184.76</v>
      </c>
    </row>
    <row r="455" spans="1:2" x14ac:dyDescent="0.25">
      <c r="A455" s="38" t="s">
        <v>1848</v>
      </c>
      <c r="B455" s="45">
        <v>179.01000000000002</v>
      </c>
    </row>
    <row r="456" spans="1:2" x14ac:dyDescent="0.25">
      <c r="A456" s="38" t="s">
        <v>862</v>
      </c>
      <c r="B456" s="45">
        <v>178.41</v>
      </c>
    </row>
    <row r="457" spans="1:2" x14ac:dyDescent="0.25">
      <c r="A457" s="38" t="s">
        <v>946</v>
      </c>
      <c r="B457" s="45">
        <v>177.66</v>
      </c>
    </row>
    <row r="458" spans="1:2" x14ac:dyDescent="0.25">
      <c r="A458" s="38" t="s">
        <v>1020</v>
      </c>
      <c r="B458" s="45">
        <v>176.32000000000002</v>
      </c>
    </row>
    <row r="459" spans="1:2" x14ac:dyDescent="0.25">
      <c r="A459" s="38" t="s">
        <v>74</v>
      </c>
      <c r="B459" s="45">
        <v>175.22999999999996</v>
      </c>
    </row>
    <row r="460" spans="1:2" x14ac:dyDescent="0.25">
      <c r="A460" s="38" t="s">
        <v>1936</v>
      </c>
      <c r="B460" s="45">
        <v>172.63000000000002</v>
      </c>
    </row>
    <row r="461" spans="1:2" x14ac:dyDescent="0.25">
      <c r="A461" s="38" t="s">
        <v>1865</v>
      </c>
      <c r="B461" s="45">
        <v>171.74</v>
      </c>
    </row>
    <row r="462" spans="1:2" x14ac:dyDescent="0.25">
      <c r="A462" s="38" t="s">
        <v>2590</v>
      </c>
      <c r="B462" s="45">
        <v>170.98000000000008</v>
      </c>
    </row>
    <row r="463" spans="1:2" x14ac:dyDescent="0.25">
      <c r="A463" s="38" t="s">
        <v>2010</v>
      </c>
      <c r="B463" s="45">
        <v>169.95</v>
      </c>
    </row>
    <row r="464" spans="1:2" x14ac:dyDescent="0.25">
      <c r="A464" s="38" t="s">
        <v>2309</v>
      </c>
      <c r="B464" s="45">
        <v>169.93</v>
      </c>
    </row>
    <row r="465" spans="1:2" x14ac:dyDescent="0.25">
      <c r="A465" s="38" t="s">
        <v>2273</v>
      </c>
      <c r="B465" s="45">
        <v>169.33999999999997</v>
      </c>
    </row>
    <row r="466" spans="1:2" x14ac:dyDescent="0.25">
      <c r="A466" s="38" t="s">
        <v>2644</v>
      </c>
      <c r="B466" s="45">
        <v>168.79</v>
      </c>
    </row>
    <row r="467" spans="1:2" x14ac:dyDescent="0.25">
      <c r="A467" s="38" t="s">
        <v>2000</v>
      </c>
      <c r="B467" s="45">
        <v>167.68</v>
      </c>
    </row>
    <row r="468" spans="1:2" x14ac:dyDescent="0.25">
      <c r="A468" s="38" t="s">
        <v>698</v>
      </c>
      <c r="B468" s="45">
        <v>163.67999999999995</v>
      </c>
    </row>
    <row r="469" spans="1:2" x14ac:dyDescent="0.25">
      <c r="A469" s="38" t="s">
        <v>400</v>
      </c>
      <c r="B469" s="45">
        <v>162.94</v>
      </c>
    </row>
    <row r="470" spans="1:2" x14ac:dyDescent="0.25">
      <c r="A470" s="38" t="s">
        <v>2494</v>
      </c>
      <c r="B470" s="45">
        <v>162.89000000000001</v>
      </c>
    </row>
    <row r="471" spans="1:2" x14ac:dyDescent="0.25">
      <c r="A471" s="38" t="s">
        <v>859</v>
      </c>
      <c r="B471" s="45">
        <v>161.75000000000003</v>
      </c>
    </row>
    <row r="472" spans="1:2" x14ac:dyDescent="0.25">
      <c r="A472" s="38" t="s">
        <v>1031</v>
      </c>
      <c r="B472" s="45">
        <v>161.21999999999997</v>
      </c>
    </row>
    <row r="473" spans="1:2" x14ac:dyDescent="0.25">
      <c r="A473" s="38" t="s">
        <v>591</v>
      </c>
      <c r="B473" s="45">
        <v>157.88</v>
      </c>
    </row>
    <row r="474" spans="1:2" x14ac:dyDescent="0.25">
      <c r="A474" s="38" t="s">
        <v>907</v>
      </c>
      <c r="B474" s="45">
        <v>157.67999999999998</v>
      </c>
    </row>
    <row r="475" spans="1:2" x14ac:dyDescent="0.25">
      <c r="A475" s="38" t="s">
        <v>1785</v>
      </c>
      <c r="B475" s="45">
        <v>156.77000000000001</v>
      </c>
    </row>
    <row r="476" spans="1:2" x14ac:dyDescent="0.25">
      <c r="A476" s="38" t="s">
        <v>2665</v>
      </c>
      <c r="B476" s="45">
        <v>156.26</v>
      </c>
    </row>
    <row r="477" spans="1:2" x14ac:dyDescent="0.25">
      <c r="A477" s="38" t="s">
        <v>1349</v>
      </c>
      <c r="B477" s="45">
        <v>156.05000000000001</v>
      </c>
    </row>
    <row r="478" spans="1:2" x14ac:dyDescent="0.25">
      <c r="A478" s="38" t="s">
        <v>467</v>
      </c>
      <c r="B478" s="45">
        <v>154.95999999999998</v>
      </c>
    </row>
    <row r="479" spans="1:2" x14ac:dyDescent="0.25">
      <c r="A479" s="38" t="s">
        <v>800</v>
      </c>
      <c r="B479" s="45">
        <v>154.85000000000002</v>
      </c>
    </row>
    <row r="480" spans="1:2" x14ac:dyDescent="0.25">
      <c r="A480" s="38" t="s">
        <v>2008</v>
      </c>
      <c r="B480" s="45">
        <v>154.06</v>
      </c>
    </row>
    <row r="481" spans="1:2" x14ac:dyDescent="0.25">
      <c r="A481" s="38" t="s">
        <v>1462</v>
      </c>
      <c r="B481" s="45">
        <v>150.71999999999997</v>
      </c>
    </row>
    <row r="482" spans="1:2" x14ac:dyDescent="0.25">
      <c r="A482" s="38" t="s">
        <v>173</v>
      </c>
      <c r="B482" s="45">
        <v>150.36999999999998</v>
      </c>
    </row>
    <row r="483" spans="1:2" x14ac:dyDescent="0.25">
      <c r="A483" s="38" t="s">
        <v>494</v>
      </c>
      <c r="B483" s="45">
        <v>150.21</v>
      </c>
    </row>
    <row r="484" spans="1:2" x14ac:dyDescent="0.25">
      <c r="A484" s="38" t="s">
        <v>2133</v>
      </c>
      <c r="B484" s="45">
        <v>150.16000000000003</v>
      </c>
    </row>
    <row r="485" spans="1:2" x14ac:dyDescent="0.25">
      <c r="A485" s="38" t="s">
        <v>701</v>
      </c>
      <c r="B485" s="45">
        <v>147.01</v>
      </c>
    </row>
    <row r="486" spans="1:2" x14ac:dyDescent="0.25">
      <c r="A486" s="38" t="s">
        <v>911</v>
      </c>
      <c r="B486" s="45">
        <v>144.93999999999997</v>
      </c>
    </row>
    <row r="487" spans="1:2" x14ac:dyDescent="0.25">
      <c r="A487" s="38" t="s">
        <v>61</v>
      </c>
      <c r="B487" s="45">
        <v>144.77000000000001</v>
      </c>
    </row>
    <row r="488" spans="1:2" x14ac:dyDescent="0.25">
      <c r="A488" s="38" t="s">
        <v>2284</v>
      </c>
      <c r="B488" s="45">
        <v>144.13000000000002</v>
      </c>
    </row>
    <row r="489" spans="1:2" x14ac:dyDescent="0.25">
      <c r="A489" s="38" t="s">
        <v>748</v>
      </c>
      <c r="B489" s="45">
        <v>143.83000000000004</v>
      </c>
    </row>
    <row r="490" spans="1:2" x14ac:dyDescent="0.25">
      <c r="A490" s="38" t="s">
        <v>1180</v>
      </c>
      <c r="B490" s="45">
        <v>143.63</v>
      </c>
    </row>
    <row r="491" spans="1:2" x14ac:dyDescent="0.25">
      <c r="A491" s="38" t="s">
        <v>764</v>
      </c>
      <c r="B491" s="45">
        <v>141.54</v>
      </c>
    </row>
    <row r="492" spans="1:2" x14ac:dyDescent="0.25">
      <c r="A492" s="38" t="s">
        <v>2449</v>
      </c>
      <c r="B492" s="45">
        <v>141.28</v>
      </c>
    </row>
    <row r="493" spans="1:2" x14ac:dyDescent="0.25">
      <c r="A493" s="38" t="s">
        <v>944</v>
      </c>
      <c r="B493" s="45">
        <v>141.25</v>
      </c>
    </row>
    <row r="494" spans="1:2" x14ac:dyDescent="0.25">
      <c r="A494" s="38" t="s">
        <v>1886</v>
      </c>
      <c r="B494" s="45">
        <v>139.22000000000003</v>
      </c>
    </row>
    <row r="495" spans="1:2" x14ac:dyDescent="0.25">
      <c r="A495" s="38" t="s">
        <v>1940</v>
      </c>
      <c r="B495" s="45">
        <v>139.21</v>
      </c>
    </row>
    <row r="496" spans="1:2" x14ac:dyDescent="0.25">
      <c r="A496" s="38" t="s">
        <v>2672</v>
      </c>
      <c r="B496" s="45">
        <v>138.71</v>
      </c>
    </row>
    <row r="497" spans="1:2" x14ac:dyDescent="0.25">
      <c r="A497" s="38" t="s">
        <v>287</v>
      </c>
      <c r="B497" s="45">
        <v>137.71999999999997</v>
      </c>
    </row>
    <row r="498" spans="1:2" x14ac:dyDescent="0.25">
      <c r="A498" s="38" t="s">
        <v>1114</v>
      </c>
      <c r="B498" s="45">
        <v>137.48000000000005</v>
      </c>
    </row>
    <row r="499" spans="1:2" x14ac:dyDescent="0.25">
      <c r="A499" s="38" t="s">
        <v>552</v>
      </c>
      <c r="B499" s="45">
        <v>136.70000000000002</v>
      </c>
    </row>
    <row r="500" spans="1:2" x14ac:dyDescent="0.25">
      <c r="A500" s="38" t="s">
        <v>88</v>
      </c>
      <c r="B500" s="45">
        <v>136.47999999999999</v>
      </c>
    </row>
    <row r="501" spans="1:2" x14ac:dyDescent="0.25">
      <c r="A501" s="38" t="s">
        <v>752</v>
      </c>
      <c r="B501" s="45">
        <v>135.54</v>
      </c>
    </row>
    <row r="502" spans="1:2" x14ac:dyDescent="0.25">
      <c r="A502" s="38" t="s">
        <v>1858</v>
      </c>
      <c r="B502" s="45">
        <v>132.08000000000001</v>
      </c>
    </row>
    <row r="503" spans="1:2" x14ac:dyDescent="0.25">
      <c r="A503" s="38" t="s">
        <v>345</v>
      </c>
      <c r="B503" s="45">
        <v>129.34</v>
      </c>
    </row>
    <row r="504" spans="1:2" x14ac:dyDescent="0.25">
      <c r="A504" s="38" t="s">
        <v>2418</v>
      </c>
      <c r="B504" s="45">
        <v>126.87</v>
      </c>
    </row>
    <row r="505" spans="1:2" x14ac:dyDescent="0.25">
      <c r="A505" s="38" t="s">
        <v>2613</v>
      </c>
      <c r="B505" s="45">
        <v>126.75999999999999</v>
      </c>
    </row>
    <row r="506" spans="1:2" x14ac:dyDescent="0.25">
      <c r="A506" s="38" t="s">
        <v>304</v>
      </c>
      <c r="B506" s="45">
        <v>122.65999999999997</v>
      </c>
    </row>
    <row r="507" spans="1:2" x14ac:dyDescent="0.25">
      <c r="A507" s="38" t="s">
        <v>2106</v>
      </c>
      <c r="B507" s="45">
        <v>122.35</v>
      </c>
    </row>
    <row r="508" spans="1:2" x14ac:dyDescent="0.25">
      <c r="A508" s="38" t="s">
        <v>1382</v>
      </c>
      <c r="B508" s="45">
        <v>121.74</v>
      </c>
    </row>
    <row r="509" spans="1:2" x14ac:dyDescent="0.25">
      <c r="A509" s="38" t="s">
        <v>2118</v>
      </c>
      <c r="B509" s="45">
        <v>121.23</v>
      </c>
    </row>
    <row r="510" spans="1:2" x14ac:dyDescent="0.25">
      <c r="A510" s="38" t="s">
        <v>519</v>
      </c>
      <c r="B510" s="45">
        <v>119.35</v>
      </c>
    </row>
    <row r="511" spans="1:2" x14ac:dyDescent="0.25">
      <c r="A511" s="38" t="s">
        <v>1695</v>
      </c>
      <c r="B511" s="45">
        <v>119.1</v>
      </c>
    </row>
    <row r="512" spans="1:2" x14ac:dyDescent="0.25">
      <c r="A512" s="38" t="s">
        <v>709</v>
      </c>
      <c r="B512" s="45">
        <v>117.79999999999998</v>
      </c>
    </row>
    <row r="513" spans="1:2" x14ac:dyDescent="0.25">
      <c r="A513" s="38" t="s">
        <v>782</v>
      </c>
      <c r="B513" s="45">
        <v>117.63999999999997</v>
      </c>
    </row>
    <row r="514" spans="1:2" x14ac:dyDescent="0.25">
      <c r="A514" s="38" t="s">
        <v>1942</v>
      </c>
      <c r="B514" s="45">
        <v>117.27000000000001</v>
      </c>
    </row>
    <row r="515" spans="1:2" x14ac:dyDescent="0.25">
      <c r="A515" s="38" t="s">
        <v>1153</v>
      </c>
      <c r="B515" s="45">
        <v>117.20000000000002</v>
      </c>
    </row>
    <row r="516" spans="1:2" x14ac:dyDescent="0.25">
      <c r="A516" s="38" t="s">
        <v>2125</v>
      </c>
      <c r="B516" s="45">
        <v>116.71000000000001</v>
      </c>
    </row>
    <row r="517" spans="1:2" x14ac:dyDescent="0.25">
      <c r="A517" s="38" t="s">
        <v>1732</v>
      </c>
      <c r="B517" s="45">
        <v>116.67999999999999</v>
      </c>
    </row>
    <row r="518" spans="1:2" x14ac:dyDescent="0.25">
      <c r="A518" s="38" t="s">
        <v>514</v>
      </c>
      <c r="B518" s="45">
        <v>116.64</v>
      </c>
    </row>
    <row r="519" spans="1:2" x14ac:dyDescent="0.25">
      <c r="A519" s="38" t="s">
        <v>1742</v>
      </c>
      <c r="B519" s="45">
        <v>114.30000000000001</v>
      </c>
    </row>
    <row r="520" spans="1:2" x14ac:dyDescent="0.25">
      <c r="A520" s="38" t="s">
        <v>1754</v>
      </c>
      <c r="B520" s="45">
        <v>113.14999999999998</v>
      </c>
    </row>
    <row r="521" spans="1:2" x14ac:dyDescent="0.25">
      <c r="A521" s="38" t="s">
        <v>2508</v>
      </c>
      <c r="B521" s="45">
        <v>113.12</v>
      </c>
    </row>
    <row r="522" spans="1:2" x14ac:dyDescent="0.25">
      <c r="A522" s="38" t="s">
        <v>1421</v>
      </c>
      <c r="B522" s="45">
        <v>111.12</v>
      </c>
    </row>
    <row r="523" spans="1:2" x14ac:dyDescent="0.25">
      <c r="A523" s="38" t="s">
        <v>1728</v>
      </c>
      <c r="B523" s="45">
        <v>110.93</v>
      </c>
    </row>
    <row r="524" spans="1:2" x14ac:dyDescent="0.25">
      <c r="A524" s="38" t="s">
        <v>988</v>
      </c>
      <c r="B524" s="45">
        <v>110.78999999999999</v>
      </c>
    </row>
    <row r="525" spans="1:2" x14ac:dyDescent="0.25">
      <c r="A525" s="38" t="s">
        <v>667</v>
      </c>
      <c r="B525" s="45">
        <v>109.34999999999998</v>
      </c>
    </row>
    <row r="526" spans="1:2" x14ac:dyDescent="0.25">
      <c r="A526" s="38" t="s">
        <v>1338</v>
      </c>
      <c r="B526" s="45">
        <v>108.76</v>
      </c>
    </row>
    <row r="527" spans="1:2" x14ac:dyDescent="0.25">
      <c r="A527" s="38" t="s">
        <v>2714</v>
      </c>
      <c r="B527" s="45">
        <v>107.99</v>
      </c>
    </row>
    <row r="528" spans="1:2" x14ac:dyDescent="0.25">
      <c r="A528" s="38" t="s">
        <v>1459</v>
      </c>
      <c r="B528" s="45">
        <v>107.92999999999999</v>
      </c>
    </row>
    <row r="529" spans="1:2" x14ac:dyDescent="0.25">
      <c r="A529" s="38" t="s">
        <v>1599</v>
      </c>
      <c r="B529" s="45">
        <v>107.58999999999999</v>
      </c>
    </row>
    <row r="530" spans="1:2" x14ac:dyDescent="0.25">
      <c r="A530" s="38" t="s">
        <v>1108</v>
      </c>
      <c r="B530" s="45">
        <v>107.35</v>
      </c>
    </row>
    <row r="531" spans="1:2" x14ac:dyDescent="0.25">
      <c r="A531" s="38" t="s">
        <v>2486</v>
      </c>
      <c r="B531" s="45">
        <v>106.90000000000003</v>
      </c>
    </row>
    <row r="532" spans="1:2" x14ac:dyDescent="0.25">
      <c r="A532" s="38" t="s">
        <v>257</v>
      </c>
      <c r="B532" s="45">
        <v>105.82000000000001</v>
      </c>
    </row>
    <row r="533" spans="1:2" x14ac:dyDescent="0.25">
      <c r="A533" s="38" t="s">
        <v>1952</v>
      </c>
      <c r="B533" s="45">
        <v>104.26</v>
      </c>
    </row>
    <row r="534" spans="1:2" x14ac:dyDescent="0.25">
      <c r="A534" s="38" t="s">
        <v>894</v>
      </c>
      <c r="B534" s="45">
        <v>103.33999999999999</v>
      </c>
    </row>
    <row r="535" spans="1:2" x14ac:dyDescent="0.25">
      <c r="A535" s="38" t="s">
        <v>1900</v>
      </c>
      <c r="B535" s="45">
        <v>102.29999999999998</v>
      </c>
    </row>
    <row r="536" spans="1:2" x14ac:dyDescent="0.25">
      <c r="A536" s="38" t="s">
        <v>1715</v>
      </c>
      <c r="B536" s="45">
        <v>100.87</v>
      </c>
    </row>
    <row r="537" spans="1:2" x14ac:dyDescent="0.25">
      <c r="A537" s="38" t="s">
        <v>942</v>
      </c>
      <c r="B537" s="45">
        <v>100.22999999999999</v>
      </c>
    </row>
    <row r="538" spans="1:2" x14ac:dyDescent="0.25">
      <c r="A538" s="38" t="s">
        <v>1617</v>
      </c>
      <c r="B538" s="45">
        <v>99.139999999999986</v>
      </c>
    </row>
    <row r="539" spans="1:2" x14ac:dyDescent="0.25">
      <c r="A539" s="38" t="s">
        <v>2434</v>
      </c>
      <c r="B539" s="45">
        <v>98.98</v>
      </c>
    </row>
    <row r="540" spans="1:2" x14ac:dyDescent="0.25">
      <c r="A540" s="38" t="s">
        <v>2054</v>
      </c>
      <c r="B540" s="45">
        <v>98.670000000000016</v>
      </c>
    </row>
    <row r="541" spans="1:2" x14ac:dyDescent="0.25">
      <c r="A541" s="38" t="s">
        <v>442</v>
      </c>
      <c r="B541" s="45">
        <v>97.289999999999992</v>
      </c>
    </row>
    <row r="542" spans="1:2" x14ac:dyDescent="0.25">
      <c r="A542" s="38" t="s">
        <v>482</v>
      </c>
      <c r="B542" s="45">
        <v>97.1</v>
      </c>
    </row>
    <row r="543" spans="1:2" x14ac:dyDescent="0.25">
      <c r="A543" s="38" t="s">
        <v>1802</v>
      </c>
      <c r="B543" s="45">
        <v>96.44</v>
      </c>
    </row>
    <row r="544" spans="1:2" x14ac:dyDescent="0.25">
      <c r="A544" s="38" t="s">
        <v>1537</v>
      </c>
      <c r="B544" s="45">
        <v>96.269999999999982</v>
      </c>
    </row>
    <row r="545" spans="1:2" x14ac:dyDescent="0.25">
      <c r="A545" s="38" t="s">
        <v>2516</v>
      </c>
      <c r="B545" s="45">
        <v>95.839999999999989</v>
      </c>
    </row>
    <row r="546" spans="1:2" x14ac:dyDescent="0.25">
      <c r="A546" s="38" t="s">
        <v>2269</v>
      </c>
      <c r="B546" s="45">
        <v>95.580000000000013</v>
      </c>
    </row>
    <row r="547" spans="1:2" x14ac:dyDescent="0.25">
      <c r="A547" s="38" t="s">
        <v>2226</v>
      </c>
      <c r="B547" s="45">
        <v>93.92</v>
      </c>
    </row>
    <row r="548" spans="1:2" x14ac:dyDescent="0.25">
      <c r="A548" s="38" t="s">
        <v>639</v>
      </c>
      <c r="B548" s="45">
        <v>92.720000000000013</v>
      </c>
    </row>
    <row r="549" spans="1:2" x14ac:dyDescent="0.25">
      <c r="A549" s="38" t="s">
        <v>2261</v>
      </c>
      <c r="B549" s="45">
        <v>91.210000000000008</v>
      </c>
    </row>
    <row r="550" spans="1:2" x14ac:dyDescent="0.25">
      <c r="A550" s="38" t="s">
        <v>1824</v>
      </c>
      <c r="B550" s="45">
        <v>91.15</v>
      </c>
    </row>
    <row r="551" spans="1:2" x14ac:dyDescent="0.25">
      <c r="A551" s="38" t="s">
        <v>810</v>
      </c>
      <c r="B551" s="45">
        <v>88.179999999999993</v>
      </c>
    </row>
    <row r="552" spans="1:2" x14ac:dyDescent="0.25">
      <c r="A552" s="38" t="s">
        <v>235</v>
      </c>
      <c r="B552" s="45">
        <v>86.77</v>
      </c>
    </row>
    <row r="553" spans="1:2" x14ac:dyDescent="0.25">
      <c r="A553" s="38" t="s">
        <v>1279</v>
      </c>
      <c r="B553" s="45">
        <v>86.73</v>
      </c>
    </row>
    <row r="554" spans="1:2" x14ac:dyDescent="0.25">
      <c r="A554" s="38" t="s">
        <v>1896</v>
      </c>
      <c r="B554" s="45">
        <v>86.519999999999982</v>
      </c>
    </row>
    <row r="555" spans="1:2" x14ac:dyDescent="0.25">
      <c r="A555" s="38" t="s">
        <v>99</v>
      </c>
      <c r="B555" s="45">
        <v>85.92</v>
      </c>
    </row>
    <row r="556" spans="1:2" x14ac:dyDescent="0.25">
      <c r="A556" s="38" t="s">
        <v>2218</v>
      </c>
      <c r="B556" s="45">
        <v>85.02000000000001</v>
      </c>
    </row>
    <row r="557" spans="1:2" x14ac:dyDescent="0.25">
      <c r="A557" s="38" t="s">
        <v>332</v>
      </c>
      <c r="B557" s="45">
        <v>84.460000000000022</v>
      </c>
    </row>
    <row r="558" spans="1:2" x14ac:dyDescent="0.25">
      <c r="A558" s="38" t="s">
        <v>629</v>
      </c>
      <c r="B558" s="45">
        <v>84.02</v>
      </c>
    </row>
    <row r="559" spans="1:2" x14ac:dyDescent="0.25">
      <c r="A559" s="38" t="s">
        <v>1554</v>
      </c>
      <c r="B559" s="45">
        <v>83.97</v>
      </c>
    </row>
    <row r="560" spans="1:2" x14ac:dyDescent="0.25">
      <c r="A560" s="38" t="s">
        <v>1919</v>
      </c>
      <c r="B560" s="45">
        <v>83.27</v>
      </c>
    </row>
    <row r="561" spans="1:2" x14ac:dyDescent="0.25">
      <c r="A561" s="38" t="s">
        <v>168</v>
      </c>
      <c r="B561" s="45">
        <v>82.12</v>
      </c>
    </row>
    <row r="562" spans="1:2" x14ac:dyDescent="0.25">
      <c r="A562" s="38" t="s">
        <v>1749</v>
      </c>
      <c r="B562" s="45">
        <v>77.81</v>
      </c>
    </row>
    <row r="563" spans="1:2" x14ac:dyDescent="0.25">
      <c r="A563" s="38" t="s">
        <v>2474</v>
      </c>
      <c r="B563" s="45">
        <v>76.900000000000006</v>
      </c>
    </row>
    <row r="564" spans="1:2" x14ac:dyDescent="0.25">
      <c r="A564" s="38" t="s">
        <v>2519</v>
      </c>
      <c r="B564" s="45">
        <v>74.399999999999991</v>
      </c>
    </row>
    <row r="565" spans="1:2" x14ac:dyDescent="0.25">
      <c r="A565" s="38" t="s">
        <v>1243</v>
      </c>
      <c r="B565" s="45">
        <v>72.680000000000007</v>
      </c>
    </row>
    <row r="566" spans="1:2" x14ac:dyDescent="0.25">
      <c r="A566" s="38" t="s">
        <v>2429</v>
      </c>
      <c r="B566" s="45">
        <v>69.66</v>
      </c>
    </row>
    <row r="567" spans="1:2" x14ac:dyDescent="0.25">
      <c r="A567" s="38" t="s">
        <v>398</v>
      </c>
      <c r="B567" s="45">
        <v>69.269999999999982</v>
      </c>
    </row>
    <row r="568" spans="1:2" x14ac:dyDescent="0.25">
      <c r="A568" s="38" t="s">
        <v>309</v>
      </c>
      <c r="B568" s="45">
        <v>68.239999999999995</v>
      </c>
    </row>
    <row r="569" spans="1:2" x14ac:dyDescent="0.25">
      <c r="A569" s="38" t="s">
        <v>1286</v>
      </c>
      <c r="B569" s="45">
        <v>68.09</v>
      </c>
    </row>
    <row r="570" spans="1:2" x14ac:dyDescent="0.25">
      <c r="A570" s="38" t="s">
        <v>2053</v>
      </c>
      <c r="B570" s="45">
        <v>65.78</v>
      </c>
    </row>
    <row r="571" spans="1:2" x14ac:dyDescent="0.25">
      <c r="A571" s="38" t="s">
        <v>1409</v>
      </c>
      <c r="B571" s="45">
        <v>64.53</v>
      </c>
    </row>
    <row r="572" spans="1:2" x14ac:dyDescent="0.25">
      <c r="A572" s="38" t="s">
        <v>1299</v>
      </c>
      <c r="B572" s="45">
        <v>64.430000000000007</v>
      </c>
    </row>
    <row r="573" spans="1:2" x14ac:dyDescent="0.25">
      <c r="A573" s="38" t="s">
        <v>780</v>
      </c>
      <c r="B573" s="45">
        <v>63.989999999999995</v>
      </c>
    </row>
    <row r="574" spans="1:2" x14ac:dyDescent="0.25">
      <c r="A574" s="38" t="s">
        <v>471</v>
      </c>
      <c r="B574" s="45">
        <v>61.430000000000007</v>
      </c>
    </row>
    <row r="575" spans="1:2" x14ac:dyDescent="0.25">
      <c r="A575" s="38" t="s">
        <v>1778</v>
      </c>
      <c r="B575" s="45">
        <v>60.639999999999972</v>
      </c>
    </row>
    <row r="576" spans="1:2" x14ac:dyDescent="0.25">
      <c r="A576" s="38" t="s">
        <v>1352</v>
      </c>
      <c r="B576" s="45">
        <v>60.430000000000007</v>
      </c>
    </row>
    <row r="577" spans="1:2" x14ac:dyDescent="0.25">
      <c r="A577" s="38" t="s">
        <v>1532</v>
      </c>
      <c r="B577" s="45">
        <v>59.52000000000001</v>
      </c>
    </row>
    <row r="578" spans="1:2" x14ac:dyDescent="0.25">
      <c r="A578" s="38" t="s">
        <v>2303</v>
      </c>
      <c r="B578" s="45">
        <v>59.46</v>
      </c>
    </row>
    <row r="579" spans="1:2" x14ac:dyDescent="0.25">
      <c r="A579" s="38" t="s">
        <v>1730</v>
      </c>
      <c r="B579" s="45">
        <v>59.36</v>
      </c>
    </row>
    <row r="580" spans="1:2" x14ac:dyDescent="0.25">
      <c r="A580" s="38" t="s">
        <v>684</v>
      </c>
      <c r="B580" s="45">
        <v>59.3</v>
      </c>
    </row>
    <row r="581" spans="1:2" x14ac:dyDescent="0.25">
      <c r="A581" s="38" t="s">
        <v>91</v>
      </c>
      <c r="B581" s="45">
        <v>59.039999999999992</v>
      </c>
    </row>
    <row r="582" spans="1:2" x14ac:dyDescent="0.25">
      <c r="A582" s="38" t="s">
        <v>204</v>
      </c>
      <c r="B582" s="45">
        <v>58.89</v>
      </c>
    </row>
    <row r="583" spans="1:2" x14ac:dyDescent="0.25">
      <c r="A583" s="38" t="s">
        <v>675</v>
      </c>
      <c r="B583" s="45">
        <v>56.789999999999992</v>
      </c>
    </row>
    <row r="584" spans="1:2" x14ac:dyDescent="0.25">
      <c r="A584" s="38" t="s">
        <v>1690</v>
      </c>
      <c r="B584" s="45">
        <v>55.33</v>
      </c>
    </row>
    <row r="585" spans="1:2" x14ac:dyDescent="0.25">
      <c r="A585" s="38" t="s">
        <v>1006</v>
      </c>
      <c r="B585" s="45">
        <v>55.230000000000004</v>
      </c>
    </row>
    <row r="586" spans="1:2" x14ac:dyDescent="0.25">
      <c r="A586" s="38" t="s">
        <v>142</v>
      </c>
      <c r="B586" s="45">
        <v>55.050000000000033</v>
      </c>
    </row>
    <row r="587" spans="1:2" x14ac:dyDescent="0.25">
      <c r="A587" s="38" t="s">
        <v>842</v>
      </c>
      <c r="B587" s="45">
        <v>54.510000000000005</v>
      </c>
    </row>
    <row r="588" spans="1:2" x14ac:dyDescent="0.25">
      <c r="A588" s="38" t="s">
        <v>266</v>
      </c>
      <c r="B588" s="45">
        <v>53.539999999999978</v>
      </c>
    </row>
    <row r="589" spans="1:2" x14ac:dyDescent="0.25">
      <c r="A589" s="38" t="s">
        <v>2343</v>
      </c>
      <c r="B589" s="45">
        <v>51.83</v>
      </c>
    </row>
    <row r="590" spans="1:2" x14ac:dyDescent="0.25">
      <c r="A590" s="38" t="s">
        <v>1268</v>
      </c>
      <c r="B590" s="45">
        <v>49.72</v>
      </c>
    </row>
    <row r="591" spans="1:2" x14ac:dyDescent="0.25">
      <c r="A591" s="38" t="s">
        <v>1150</v>
      </c>
      <c r="B591" s="45">
        <v>48.700000000000017</v>
      </c>
    </row>
    <row r="592" spans="1:2" x14ac:dyDescent="0.25">
      <c r="A592" s="38" t="s">
        <v>2713</v>
      </c>
      <c r="B592" s="45">
        <v>47.89</v>
      </c>
    </row>
    <row r="593" spans="1:2" x14ac:dyDescent="0.25">
      <c r="A593" s="38" t="s">
        <v>255</v>
      </c>
      <c r="B593" s="45">
        <v>43.65</v>
      </c>
    </row>
    <row r="594" spans="1:2" x14ac:dyDescent="0.25">
      <c r="A594" s="38" t="s">
        <v>2127</v>
      </c>
      <c r="B594" s="45">
        <v>42.67</v>
      </c>
    </row>
    <row r="595" spans="1:2" x14ac:dyDescent="0.25">
      <c r="A595" s="38" t="s">
        <v>1115</v>
      </c>
      <c r="B595" s="45">
        <v>40.150000000000006</v>
      </c>
    </row>
    <row r="596" spans="1:2" x14ac:dyDescent="0.25">
      <c r="A596" s="38" t="s">
        <v>876</v>
      </c>
      <c r="B596" s="45">
        <v>39.19</v>
      </c>
    </row>
    <row r="597" spans="1:2" x14ac:dyDescent="0.25">
      <c r="A597" s="38" t="s">
        <v>300</v>
      </c>
      <c r="B597" s="45">
        <v>38.469999999999942</v>
      </c>
    </row>
    <row r="598" spans="1:2" x14ac:dyDescent="0.25">
      <c r="A598" s="38" t="s">
        <v>1761</v>
      </c>
      <c r="B598" s="45">
        <v>36.61</v>
      </c>
    </row>
    <row r="599" spans="1:2" x14ac:dyDescent="0.25">
      <c r="A599" s="38" t="s">
        <v>565</v>
      </c>
      <c r="B599" s="45">
        <v>36.44</v>
      </c>
    </row>
    <row r="600" spans="1:2" x14ac:dyDescent="0.25">
      <c r="A600" s="38" t="s">
        <v>1470</v>
      </c>
      <c r="B600" s="45">
        <v>35.470000000000006</v>
      </c>
    </row>
    <row r="601" spans="1:2" x14ac:dyDescent="0.25">
      <c r="A601" s="38" t="s">
        <v>413</v>
      </c>
      <c r="B601" s="45">
        <v>35.039999999999992</v>
      </c>
    </row>
    <row r="602" spans="1:2" x14ac:dyDescent="0.25">
      <c r="A602" s="38" t="s">
        <v>2101</v>
      </c>
      <c r="B602" s="45">
        <v>34.46</v>
      </c>
    </row>
    <row r="603" spans="1:2" x14ac:dyDescent="0.25">
      <c r="A603" s="38" t="s">
        <v>2655</v>
      </c>
      <c r="B603" s="45">
        <v>33.869999999999997</v>
      </c>
    </row>
    <row r="604" spans="1:2" x14ac:dyDescent="0.25">
      <c r="A604" s="38" t="s">
        <v>451</v>
      </c>
      <c r="B604" s="45">
        <v>33.719999999999992</v>
      </c>
    </row>
    <row r="605" spans="1:2" x14ac:dyDescent="0.25">
      <c r="A605" s="38" t="s">
        <v>2572</v>
      </c>
      <c r="B605" s="45">
        <v>32.64</v>
      </c>
    </row>
    <row r="606" spans="1:2" x14ac:dyDescent="0.25">
      <c r="A606" s="38" t="s">
        <v>76</v>
      </c>
      <c r="B606" s="45">
        <v>32.570000000000029</v>
      </c>
    </row>
    <row r="607" spans="1:2" x14ac:dyDescent="0.25">
      <c r="A607" s="38" t="s">
        <v>889</v>
      </c>
      <c r="B607" s="45">
        <v>31.840000000000003</v>
      </c>
    </row>
    <row r="608" spans="1:2" x14ac:dyDescent="0.25">
      <c r="A608" s="38" t="s">
        <v>2626</v>
      </c>
      <c r="B608" s="45">
        <v>31.18</v>
      </c>
    </row>
    <row r="609" spans="1:2" x14ac:dyDescent="0.25">
      <c r="A609" s="38" t="s">
        <v>687</v>
      </c>
      <c r="B609" s="45">
        <v>28.770000000000032</v>
      </c>
    </row>
    <row r="610" spans="1:2" x14ac:dyDescent="0.25">
      <c r="A610" s="38" t="s">
        <v>2690</v>
      </c>
      <c r="B610" s="45">
        <v>28.68</v>
      </c>
    </row>
    <row r="611" spans="1:2" x14ac:dyDescent="0.25">
      <c r="A611" s="38" t="s">
        <v>2520</v>
      </c>
      <c r="B611" s="45">
        <v>27.11</v>
      </c>
    </row>
    <row r="612" spans="1:2" x14ac:dyDescent="0.25">
      <c r="A612" s="38" t="s">
        <v>618</v>
      </c>
      <c r="B612" s="45">
        <v>26.76</v>
      </c>
    </row>
    <row r="613" spans="1:2" x14ac:dyDescent="0.25">
      <c r="A613" s="38" t="s">
        <v>808</v>
      </c>
      <c r="B613" s="45">
        <v>26.070000000000007</v>
      </c>
    </row>
    <row r="614" spans="1:2" x14ac:dyDescent="0.25">
      <c r="A614" s="38" t="s">
        <v>1548</v>
      </c>
      <c r="B614" s="45">
        <v>25.890000000000008</v>
      </c>
    </row>
    <row r="615" spans="1:2" x14ac:dyDescent="0.25">
      <c r="A615" s="38" t="s">
        <v>511</v>
      </c>
      <c r="B615" s="45">
        <v>25.880000000000003</v>
      </c>
    </row>
    <row r="616" spans="1:2" x14ac:dyDescent="0.25">
      <c r="A616" s="38" t="s">
        <v>1428</v>
      </c>
      <c r="B616" s="45">
        <v>24.79</v>
      </c>
    </row>
    <row r="617" spans="1:2" x14ac:dyDescent="0.25">
      <c r="A617" s="38" t="s">
        <v>2012</v>
      </c>
      <c r="B617" s="45">
        <v>23.5</v>
      </c>
    </row>
    <row r="618" spans="1:2" x14ac:dyDescent="0.25">
      <c r="A618" s="38" t="s">
        <v>1701</v>
      </c>
      <c r="B618" s="45">
        <v>21.9</v>
      </c>
    </row>
    <row r="619" spans="1:2" x14ac:dyDescent="0.25">
      <c r="A619" s="38" t="s">
        <v>2628</v>
      </c>
      <c r="B619" s="45">
        <v>21.84</v>
      </c>
    </row>
    <row r="620" spans="1:2" x14ac:dyDescent="0.25">
      <c r="A620" s="38" t="s">
        <v>2408</v>
      </c>
      <c r="B620" s="45">
        <v>21.78</v>
      </c>
    </row>
    <row r="621" spans="1:2" x14ac:dyDescent="0.25">
      <c r="A621" s="38" t="s">
        <v>2492</v>
      </c>
      <c r="B621" s="45">
        <v>19.809999999999992</v>
      </c>
    </row>
    <row r="622" spans="1:2" x14ac:dyDescent="0.25">
      <c r="A622" s="38" t="s">
        <v>1288</v>
      </c>
      <c r="B622" s="45">
        <v>19.429999999999996</v>
      </c>
    </row>
    <row r="623" spans="1:2" x14ac:dyDescent="0.25">
      <c r="A623" s="38" t="s">
        <v>2580</v>
      </c>
      <c r="B623" s="45">
        <v>18.649999999999999</v>
      </c>
    </row>
    <row r="624" spans="1:2" x14ac:dyDescent="0.25">
      <c r="A624" s="38" t="s">
        <v>1696</v>
      </c>
      <c r="B624" s="45">
        <v>14.689999999999991</v>
      </c>
    </row>
    <row r="625" spans="1:2" x14ac:dyDescent="0.25">
      <c r="A625" s="38" t="s">
        <v>1168</v>
      </c>
      <c r="B625" s="45">
        <v>13.620000000000008</v>
      </c>
    </row>
    <row r="626" spans="1:2" x14ac:dyDescent="0.25">
      <c r="A626" s="38" t="s">
        <v>1565</v>
      </c>
      <c r="B626" s="45">
        <v>12.689999999999994</v>
      </c>
    </row>
    <row r="627" spans="1:2" x14ac:dyDescent="0.25">
      <c r="A627" s="38" t="s">
        <v>1404</v>
      </c>
      <c r="B627" s="45">
        <v>12.63</v>
      </c>
    </row>
    <row r="628" spans="1:2" x14ac:dyDescent="0.25">
      <c r="A628" s="38" t="s">
        <v>2589</v>
      </c>
      <c r="B628" s="45">
        <v>12.1</v>
      </c>
    </row>
    <row r="629" spans="1:2" x14ac:dyDescent="0.25">
      <c r="A629" s="38" t="s">
        <v>1147</v>
      </c>
      <c r="B629" s="45">
        <v>11.57</v>
      </c>
    </row>
    <row r="630" spans="1:2" x14ac:dyDescent="0.25">
      <c r="A630" s="38" t="s">
        <v>1815</v>
      </c>
      <c r="B630" s="45">
        <v>11.389999999999986</v>
      </c>
    </row>
    <row r="631" spans="1:2" x14ac:dyDescent="0.25">
      <c r="A631" s="38" t="s">
        <v>925</v>
      </c>
      <c r="B631" s="45">
        <v>10.540000000000003</v>
      </c>
    </row>
    <row r="632" spans="1:2" x14ac:dyDescent="0.25">
      <c r="A632" s="38" t="s">
        <v>2568</v>
      </c>
      <c r="B632" s="45">
        <v>9.58</v>
      </c>
    </row>
    <row r="633" spans="1:2" x14ac:dyDescent="0.25">
      <c r="A633" s="38" t="s">
        <v>693</v>
      </c>
      <c r="B633" s="45">
        <v>7.8500000000000014</v>
      </c>
    </row>
    <row r="634" spans="1:2" x14ac:dyDescent="0.25">
      <c r="A634" s="38" t="s">
        <v>1867</v>
      </c>
      <c r="B634" s="45">
        <v>6.05</v>
      </c>
    </row>
    <row r="635" spans="1:2" x14ac:dyDescent="0.25">
      <c r="A635" s="38" t="s">
        <v>124</v>
      </c>
      <c r="B635" s="45">
        <v>4.2099999999999911</v>
      </c>
    </row>
    <row r="636" spans="1:2" x14ac:dyDescent="0.25">
      <c r="A636" s="38" t="s">
        <v>2465</v>
      </c>
      <c r="B636" s="45">
        <v>3.8199999999999932</v>
      </c>
    </row>
    <row r="637" spans="1:2" x14ac:dyDescent="0.25">
      <c r="A637" s="38" t="s">
        <v>2653</v>
      </c>
      <c r="B637" s="45">
        <v>1.65</v>
      </c>
    </row>
    <row r="638" spans="1:2" x14ac:dyDescent="0.25">
      <c r="A638" s="38" t="s">
        <v>238</v>
      </c>
      <c r="B638" s="45">
        <v>0.61000000000001364</v>
      </c>
    </row>
    <row r="639" spans="1:2" x14ac:dyDescent="0.25">
      <c r="A639" s="38" t="s">
        <v>2563</v>
      </c>
      <c r="B639" s="45">
        <v>0.46</v>
      </c>
    </row>
    <row r="640" spans="1:2" x14ac:dyDescent="0.25">
      <c r="A640" s="38" t="s">
        <v>2045</v>
      </c>
      <c r="B640" s="45">
        <v>0.30999999999999872</v>
      </c>
    </row>
    <row r="641" spans="1:2" x14ac:dyDescent="0.25">
      <c r="A641" s="38" t="s">
        <v>1916</v>
      </c>
      <c r="B641" s="45">
        <v>0.10999999999999943</v>
      </c>
    </row>
    <row r="642" spans="1:2" x14ac:dyDescent="0.25">
      <c r="A642" s="38" t="s">
        <v>230</v>
      </c>
      <c r="B642" s="45">
        <v>-0.35000000000000009</v>
      </c>
    </row>
    <row r="643" spans="1:2" x14ac:dyDescent="0.25">
      <c r="A643" s="38" t="s">
        <v>121</v>
      </c>
      <c r="B643" s="45">
        <v>-0.76000000000000156</v>
      </c>
    </row>
    <row r="644" spans="1:2" x14ac:dyDescent="0.25">
      <c r="A644" s="38" t="s">
        <v>2712</v>
      </c>
      <c r="B644" s="45">
        <v>-1.2399999999999998</v>
      </c>
    </row>
    <row r="645" spans="1:2" x14ac:dyDescent="0.25">
      <c r="A645" s="38" t="s">
        <v>1082</v>
      </c>
      <c r="B645" s="45">
        <v>-2.3000000000000291</v>
      </c>
    </row>
    <row r="646" spans="1:2" x14ac:dyDescent="0.25">
      <c r="A646" s="38" t="s">
        <v>2198</v>
      </c>
      <c r="B646" s="45">
        <v>-3.3200000000000003</v>
      </c>
    </row>
    <row r="647" spans="1:2" x14ac:dyDescent="0.25">
      <c r="A647" s="38" t="s">
        <v>550</v>
      </c>
      <c r="B647" s="45">
        <v>-3.7</v>
      </c>
    </row>
    <row r="648" spans="1:2" x14ac:dyDescent="0.25">
      <c r="A648" s="38" t="s">
        <v>315</v>
      </c>
      <c r="B648" s="45">
        <v>-4.0300000000000029</v>
      </c>
    </row>
    <row r="649" spans="1:2" x14ac:dyDescent="0.25">
      <c r="A649" s="38" t="s">
        <v>2472</v>
      </c>
      <c r="B649" s="45">
        <v>-5.1399999999999864</v>
      </c>
    </row>
    <row r="650" spans="1:2" x14ac:dyDescent="0.25">
      <c r="A650" s="38" t="s">
        <v>2359</v>
      </c>
      <c r="B650" s="45">
        <v>-5.81</v>
      </c>
    </row>
    <row r="651" spans="1:2" x14ac:dyDescent="0.25">
      <c r="A651" s="38" t="s">
        <v>323</v>
      </c>
      <c r="B651" s="45">
        <v>-5.8799999999999386</v>
      </c>
    </row>
    <row r="652" spans="1:2" x14ac:dyDescent="0.25">
      <c r="A652" s="38" t="s">
        <v>1958</v>
      </c>
      <c r="B652" s="45">
        <v>-6.1400000000000006</v>
      </c>
    </row>
    <row r="653" spans="1:2" x14ac:dyDescent="0.25">
      <c r="A653" s="38" t="s">
        <v>1366</v>
      </c>
      <c r="B653" s="45">
        <v>-8.4199999999999982</v>
      </c>
    </row>
    <row r="654" spans="1:2" x14ac:dyDescent="0.25">
      <c r="A654" s="38" t="s">
        <v>2635</v>
      </c>
      <c r="B654" s="45">
        <v>-12.310000000000002</v>
      </c>
    </row>
    <row r="655" spans="1:2" x14ac:dyDescent="0.25">
      <c r="A655" s="38" t="s">
        <v>2264</v>
      </c>
      <c r="B655" s="45">
        <v>-13.549999999999978</v>
      </c>
    </row>
    <row r="656" spans="1:2" x14ac:dyDescent="0.25">
      <c r="A656" s="38" t="s">
        <v>849</v>
      </c>
      <c r="B656" s="45">
        <v>-13.870000000000013</v>
      </c>
    </row>
    <row r="657" spans="1:2" x14ac:dyDescent="0.25">
      <c r="A657" s="38" t="s">
        <v>1738</v>
      </c>
      <c r="B657" s="45">
        <v>-17.52999999999998</v>
      </c>
    </row>
    <row r="658" spans="1:2" x14ac:dyDescent="0.25">
      <c r="A658" s="38" t="s">
        <v>1530</v>
      </c>
      <c r="B658" s="45">
        <v>-18.049999999999997</v>
      </c>
    </row>
    <row r="659" spans="1:2" x14ac:dyDescent="0.25">
      <c r="A659" s="38" t="s">
        <v>1097</v>
      </c>
      <c r="B659" s="45">
        <v>-19.609999999999989</v>
      </c>
    </row>
    <row r="660" spans="1:2" x14ac:dyDescent="0.25">
      <c r="A660" s="38" t="s">
        <v>1762</v>
      </c>
      <c r="B660" s="45">
        <v>-20.049999999999997</v>
      </c>
    </row>
    <row r="661" spans="1:2" x14ac:dyDescent="0.25">
      <c r="A661" s="38" t="s">
        <v>2137</v>
      </c>
      <c r="B661" s="45">
        <v>-23.52</v>
      </c>
    </row>
    <row r="662" spans="1:2" x14ac:dyDescent="0.25">
      <c r="A662" s="38" t="s">
        <v>1423</v>
      </c>
      <c r="B662" s="45">
        <v>-23.680000000000007</v>
      </c>
    </row>
    <row r="663" spans="1:2" x14ac:dyDescent="0.25">
      <c r="A663" s="38" t="s">
        <v>358</v>
      </c>
      <c r="B663" s="45">
        <v>-24.06</v>
      </c>
    </row>
    <row r="664" spans="1:2" x14ac:dyDescent="0.25">
      <c r="A664" s="38" t="s">
        <v>1036</v>
      </c>
      <c r="B664" s="45">
        <v>-25.130000000000006</v>
      </c>
    </row>
    <row r="665" spans="1:2" x14ac:dyDescent="0.25">
      <c r="A665" s="38" t="s">
        <v>1493</v>
      </c>
      <c r="B665" s="45">
        <v>-26.590000000000003</v>
      </c>
    </row>
    <row r="666" spans="1:2" x14ac:dyDescent="0.25">
      <c r="A666" s="38" t="s">
        <v>1516</v>
      </c>
      <c r="B666" s="45">
        <v>-28.700000000000003</v>
      </c>
    </row>
    <row r="667" spans="1:2" x14ac:dyDescent="0.25">
      <c r="A667" s="38" t="s">
        <v>2231</v>
      </c>
      <c r="B667" s="45">
        <v>-29.58</v>
      </c>
    </row>
    <row r="668" spans="1:2" x14ac:dyDescent="0.25">
      <c r="A668" s="38" t="s">
        <v>409</v>
      </c>
      <c r="B668" s="45">
        <v>-38.889999999999993</v>
      </c>
    </row>
    <row r="669" spans="1:2" x14ac:dyDescent="0.25">
      <c r="A669" s="38" t="s">
        <v>673</v>
      </c>
      <c r="B669" s="45">
        <v>-40.109999999999971</v>
      </c>
    </row>
    <row r="670" spans="1:2" x14ac:dyDescent="0.25">
      <c r="A670" s="38" t="s">
        <v>312</v>
      </c>
      <c r="B670" s="45">
        <v>-40.94</v>
      </c>
    </row>
    <row r="671" spans="1:2" x14ac:dyDescent="0.25">
      <c r="A671" s="38" t="s">
        <v>2287</v>
      </c>
      <c r="B671" s="45">
        <v>-43.73</v>
      </c>
    </row>
    <row r="672" spans="1:2" x14ac:dyDescent="0.25">
      <c r="A672" s="38" t="s">
        <v>994</v>
      </c>
      <c r="B672" s="45">
        <v>-44.880000000000017</v>
      </c>
    </row>
    <row r="673" spans="1:2" x14ac:dyDescent="0.25">
      <c r="A673" s="38" t="s">
        <v>573</v>
      </c>
      <c r="B673" s="45">
        <v>-49.689999999999984</v>
      </c>
    </row>
    <row r="674" spans="1:2" x14ac:dyDescent="0.25">
      <c r="A674" s="38" t="s">
        <v>1406</v>
      </c>
      <c r="B674" s="45">
        <v>-52.329999999999984</v>
      </c>
    </row>
    <row r="675" spans="1:2" x14ac:dyDescent="0.25">
      <c r="A675" s="38" t="s">
        <v>130</v>
      </c>
      <c r="B675" s="45">
        <v>-52.73</v>
      </c>
    </row>
    <row r="676" spans="1:2" x14ac:dyDescent="0.25">
      <c r="A676" s="38" t="s">
        <v>2414</v>
      </c>
      <c r="B676" s="45">
        <v>-52.789999999999985</v>
      </c>
    </row>
    <row r="677" spans="1:2" x14ac:dyDescent="0.25">
      <c r="A677" s="38" t="s">
        <v>2554</v>
      </c>
      <c r="B677" s="45">
        <v>-54.860000000000014</v>
      </c>
    </row>
    <row r="678" spans="1:2" x14ac:dyDescent="0.25">
      <c r="A678" s="38" t="s">
        <v>845</v>
      </c>
      <c r="B678" s="45">
        <v>-58.289999999999992</v>
      </c>
    </row>
    <row r="679" spans="1:2" x14ac:dyDescent="0.25">
      <c r="A679" s="38" t="s">
        <v>1746</v>
      </c>
      <c r="B679" s="45">
        <v>-62.13</v>
      </c>
    </row>
    <row r="680" spans="1:2" x14ac:dyDescent="0.25">
      <c r="A680" s="38" t="s">
        <v>392</v>
      </c>
      <c r="B680" s="45">
        <v>-63.759999999999962</v>
      </c>
    </row>
    <row r="681" spans="1:2" x14ac:dyDescent="0.25">
      <c r="A681" s="38" t="s">
        <v>953</v>
      </c>
      <c r="B681" s="45">
        <v>-64.169999999999973</v>
      </c>
    </row>
    <row r="682" spans="1:2" x14ac:dyDescent="0.25">
      <c r="A682" s="38" t="s">
        <v>2630</v>
      </c>
      <c r="B682" s="45">
        <v>-73.83</v>
      </c>
    </row>
    <row r="683" spans="1:2" x14ac:dyDescent="0.25">
      <c r="A683" s="38" t="s">
        <v>1787</v>
      </c>
      <c r="B683" s="45">
        <v>-75.570000000000007</v>
      </c>
    </row>
    <row r="684" spans="1:2" x14ac:dyDescent="0.25">
      <c r="A684" s="38" t="s">
        <v>1637</v>
      </c>
      <c r="B684" s="45">
        <v>-76.17999999999995</v>
      </c>
    </row>
    <row r="685" spans="1:2" x14ac:dyDescent="0.25">
      <c r="A685" s="38" t="s">
        <v>599</v>
      </c>
      <c r="B685" s="45">
        <v>-77.52000000000001</v>
      </c>
    </row>
    <row r="686" spans="1:2" x14ac:dyDescent="0.25">
      <c r="A686" s="38" t="s">
        <v>2095</v>
      </c>
      <c r="B686" s="45">
        <v>-80.289999999999992</v>
      </c>
    </row>
    <row r="687" spans="1:2" x14ac:dyDescent="0.25">
      <c r="A687" s="38" t="s">
        <v>2046</v>
      </c>
      <c r="B687" s="45">
        <v>-81.070000000000064</v>
      </c>
    </row>
    <row r="688" spans="1:2" x14ac:dyDescent="0.25">
      <c r="A688" s="38" t="s">
        <v>1931</v>
      </c>
      <c r="B688" s="45">
        <v>-82.01</v>
      </c>
    </row>
    <row r="689" spans="1:2" x14ac:dyDescent="0.25">
      <c r="A689" s="38" t="s">
        <v>180</v>
      </c>
      <c r="B689" s="45">
        <v>-86.87</v>
      </c>
    </row>
    <row r="690" spans="1:2" x14ac:dyDescent="0.25">
      <c r="A690" s="38" t="s">
        <v>546</v>
      </c>
      <c r="B690" s="45">
        <v>-93.629999999999967</v>
      </c>
    </row>
    <row r="691" spans="1:2" x14ac:dyDescent="0.25">
      <c r="A691" s="38" t="s">
        <v>794</v>
      </c>
      <c r="B691" s="45">
        <v>-94.140000000000043</v>
      </c>
    </row>
    <row r="692" spans="1:2" x14ac:dyDescent="0.25">
      <c r="A692" s="38" t="s">
        <v>2217</v>
      </c>
      <c r="B692" s="45">
        <v>-95.45</v>
      </c>
    </row>
    <row r="693" spans="1:2" x14ac:dyDescent="0.25">
      <c r="A693" s="38" t="s">
        <v>25</v>
      </c>
      <c r="B693" s="45">
        <v>-96.28</v>
      </c>
    </row>
    <row r="694" spans="1:2" x14ac:dyDescent="0.25">
      <c r="A694" s="38" t="s">
        <v>1907</v>
      </c>
      <c r="B694" s="45">
        <v>-96.96</v>
      </c>
    </row>
    <row r="695" spans="1:2" x14ac:dyDescent="0.25">
      <c r="A695" s="38" t="s">
        <v>404</v>
      </c>
      <c r="B695" s="45">
        <v>-98.760000000000019</v>
      </c>
    </row>
    <row r="696" spans="1:2" x14ac:dyDescent="0.25">
      <c r="A696" s="38" t="s">
        <v>1070</v>
      </c>
      <c r="B696" s="45">
        <v>-104.54000000000003</v>
      </c>
    </row>
    <row r="697" spans="1:2" x14ac:dyDescent="0.25">
      <c r="A697" s="38" t="s">
        <v>1709</v>
      </c>
      <c r="B697" s="45">
        <v>-107.37</v>
      </c>
    </row>
    <row r="698" spans="1:2" x14ac:dyDescent="0.25">
      <c r="A698" s="38" t="s">
        <v>389</v>
      </c>
      <c r="B698" s="45">
        <v>-113.31000000000012</v>
      </c>
    </row>
    <row r="699" spans="1:2" x14ac:dyDescent="0.25">
      <c r="A699" s="38" t="s">
        <v>1503</v>
      </c>
      <c r="B699" s="45">
        <v>-118.77000000000005</v>
      </c>
    </row>
    <row r="700" spans="1:2" x14ac:dyDescent="0.25">
      <c r="A700" s="38" t="s">
        <v>1137</v>
      </c>
      <c r="B700" s="45">
        <v>-119.01000000000002</v>
      </c>
    </row>
    <row r="701" spans="1:2" x14ac:dyDescent="0.25">
      <c r="A701" s="38" t="s">
        <v>1163</v>
      </c>
      <c r="B701" s="45">
        <v>-126.42</v>
      </c>
    </row>
    <row r="702" spans="1:2" x14ac:dyDescent="0.25">
      <c r="A702" s="38" t="s">
        <v>2483</v>
      </c>
      <c r="B702" s="45">
        <v>-130.38999999999999</v>
      </c>
    </row>
    <row r="703" spans="1:2" x14ac:dyDescent="0.25">
      <c r="A703" s="38" t="s">
        <v>2171</v>
      </c>
      <c r="B703" s="45">
        <v>-133.82</v>
      </c>
    </row>
    <row r="704" spans="1:2" x14ac:dyDescent="0.25">
      <c r="A704" s="38" t="s">
        <v>940</v>
      </c>
      <c r="B704" s="45">
        <v>-134.44000000000003</v>
      </c>
    </row>
    <row r="705" spans="1:2" x14ac:dyDescent="0.25">
      <c r="A705" s="38" t="s">
        <v>1438</v>
      </c>
      <c r="B705" s="45">
        <v>-135.21999999999997</v>
      </c>
    </row>
    <row r="706" spans="1:2" x14ac:dyDescent="0.25">
      <c r="A706" s="38" t="s">
        <v>1600</v>
      </c>
      <c r="B706" s="45">
        <v>-135.88999999999999</v>
      </c>
    </row>
    <row r="707" spans="1:2" x14ac:dyDescent="0.25">
      <c r="A707" s="38" t="s">
        <v>343</v>
      </c>
      <c r="B707" s="45">
        <v>-136.39999999999998</v>
      </c>
    </row>
    <row r="708" spans="1:2" x14ac:dyDescent="0.25">
      <c r="A708" s="38" t="s">
        <v>306</v>
      </c>
      <c r="B708" s="45">
        <v>-144.52000000000001</v>
      </c>
    </row>
    <row r="709" spans="1:2" x14ac:dyDescent="0.25">
      <c r="A709" s="38" t="s">
        <v>319</v>
      </c>
      <c r="B709" s="45">
        <v>-151.15000000000003</v>
      </c>
    </row>
    <row r="710" spans="1:2" x14ac:dyDescent="0.25">
      <c r="A710" s="38" t="s">
        <v>282</v>
      </c>
      <c r="B710" s="45">
        <v>-152.75</v>
      </c>
    </row>
    <row r="711" spans="1:2" x14ac:dyDescent="0.25">
      <c r="A711" s="38" t="s">
        <v>1468</v>
      </c>
      <c r="B711" s="45">
        <v>-163.13</v>
      </c>
    </row>
    <row r="712" spans="1:2" x14ac:dyDescent="0.25">
      <c r="A712" s="38" t="s">
        <v>1661</v>
      </c>
      <c r="B712" s="45">
        <v>-164.40999999999997</v>
      </c>
    </row>
    <row r="713" spans="1:2" x14ac:dyDescent="0.25">
      <c r="A713" s="38" t="s">
        <v>370</v>
      </c>
      <c r="B713" s="45">
        <v>-175.56000000000003</v>
      </c>
    </row>
    <row r="714" spans="1:2" x14ac:dyDescent="0.25">
      <c r="A714" s="38" t="s">
        <v>937</v>
      </c>
      <c r="B714" s="45">
        <v>-182.79000000000002</v>
      </c>
    </row>
    <row r="715" spans="1:2" x14ac:dyDescent="0.25">
      <c r="A715" s="38" t="s">
        <v>1157</v>
      </c>
      <c r="B715" s="45">
        <v>-184.34</v>
      </c>
    </row>
    <row r="716" spans="1:2" x14ac:dyDescent="0.25">
      <c r="A716" s="38" t="s">
        <v>182</v>
      </c>
      <c r="B716" s="45">
        <v>-185.00000000000003</v>
      </c>
    </row>
    <row r="717" spans="1:2" x14ac:dyDescent="0.25">
      <c r="A717" s="38" t="s">
        <v>1970</v>
      </c>
      <c r="B717" s="45">
        <v>-188.26000000000002</v>
      </c>
    </row>
    <row r="718" spans="1:2" x14ac:dyDescent="0.25">
      <c r="A718" s="38" t="s">
        <v>1917</v>
      </c>
      <c r="B718" s="45">
        <v>-196.13</v>
      </c>
    </row>
    <row r="719" spans="1:2" x14ac:dyDescent="0.25">
      <c r="A719" s="38" t="s">
        <v>663</v>
      </c>
      <c r="B719" s="45">
        <v>-197.27999999999997</v>
      </c>
    </row>
    <row r="720" spans="1:2" x14ac:dyDescent="0.25">
      <c r="A720" s="38" t="s">
        <v>2636</v>
      </c>
      <c r="B720" s="45">
        <v>-206.71</v>
      </c>
    </row>
    <row r="721" spans="1:2" x14ac:dyDescent="0.25">
      <c r="A721" s="38" t="s">
        <v>93</v>
      </c>
      <c r="B721" s="45">
        <v>-207.79</v>
      </c>
    </row>
    <row r="722" spans="1:2" x14ac:dyDescent="0.25">
      <c r="A722" s="38" t="s">
        <v>1870</v>
      </c>
      <c r="B722" s="45">
        <v>-221.04999999999998</v>
      </c>
    </row>
    <row r="723" spans="1:2" x14ac:dyDescent="0.25">
      <c r="A723" s="38" t="s">
        <v>909</v>
      </c>
      <c r="B723" s="45">
        <v>-224.09</v>
      </c>
    </row>
    <row r="724" spans="1:2" x14ac:dyDescent="0.25">
      <c r="A724" s="38" t="s">
        <v>990</v>
      </c>
      <c r="B724" s="45">
        <v>-234.76000000000002</v>
      </c>
    </row>
    <row r="725" spans="1:2" x14ac:dyDescent="0.25">
      <c r="A725" s="38" t="s">
        <v>2468</v>
      </c>
      <c r="B725" s="45">
        <v>-237.29</v>
      </c>
    </row>
    <row r="726" spans="1:2" x14ac:dyDescent="0.25">
      <c r="A726" s="38" t="s">
        <v>770</v>
      </c>
      <c r="B726" s="45">
        <v>-241.98</v>
      </c>
    </row>
    <row r="727" spans="1:2" x14ac:dyDescent="0.25">
      <c r="A727" s="38" t="s">
        <v>1188</v>
      </c>
      <c r="B727" s="45">
        <v>-242.74999999999997</v>
      </c>
    </row>
    <row r="728" spans="1:2" x14ac:dyDescent="0.25">
      <c r="A728" s="38" t="s">
        <v>2169</v>
      </c>
      <c r="B728" s="45">
        <v>-246.40000000000003</v>
      </c>
    </row>
    <row r="729" spans="1:2" x14ac:dyDescent="0.25">
      <c r="A729" s="38" t="s">
        <v>438</v>
      </c>
      <c r="B729" s="45">
        <v>-247.94</v>
      </c>
    </row>
    <row r="730" spans="1:2" x14ac:dyDescent="0.25">
      <c r="A730" s="38" t="s">
        <v>1417</v>
      </c>
      <c r="B730" s="45">
        <v>-252.55</v>
      </c>
    </row>
    <row r="731" spans="1:2" x14ac:dyDescent="0.25">
      <c r="A731" s="38" t="s">
        <v>1145</v>
      </c>
      <c r="B731" s="45">
        <v>-253.58999999999997</v>
      </c>
    </row>
    <row r="732" spans="1:2" x14ac:dyDescent="0.25">
      <c r="A732" s="38" t="s">
        <v>615</v>
      </c>
      <c r="B732" s="45">
        <v>-259.31000000000006</v>
      </c>
    </row>
    <row r="733" spans="1:2" x14ac:dyDescent="0.25">
      <c r="A733" s="38" t="s">
        <v>1010</v>
      </c>
      <c r="B733" s="45">
        <v>-262.81000000000006</v>
      </c>
    </row>
    <row r="734" spans="1:2" x14ac:dyDescent="0.25">
      <c r="A734" s="38" t="s">
        <v>1934</v>
      </c>
      <c r="B734" s="45">
        <v>-266.55999999999995</v>
      </c>
    </row>
    <row r="735" spans="1:2" x14ac:dyDescent="0.25">
      <c r="A735" s="38" t="s">
        <v>1255</v>
      </c>
      <c r="B735" s="45">
        <v>-266.89999999999998</v>
      </c>
    </row>
    <row r="736" spans="1:2" x14ac:dyDescent="0.25">
      <c r="A736" s="38" t="s">
        <v>40</v>
      </c>
      <c r="B736" s="45">
        <v>-268.55</v>
      </c>
    </row>
    <row r="737" spans="1:2" x14ac:dyDescent="0.25">
      <c r="A737" s="38" t="s">
        <v>1195</v>
      </c>
      <c r="B737" s="45">
        <v>-270.43</v>
      </c>
    </row>
    <row r="738" spans="1:2" x14ac:dyDescent="0.25">
      <c r="A738" s="38" t="s">
        <v>1668</v>
      </c>
      <c r="B738" s="45">
        <v>-274.95000000000005</v>
      </c>
    </row>
    <row r="739" spans="1:2" x14ac:dyDescent="0.25">
      <c r="A739" s="38" t="s">
        <v>790</v>
      </c>
      <c r="B739" s="45">
        <v>-286.98</v>
      </c>
    </row>
    <row r="740" spans="1:2" x14ac:dyDescent="0.25">
      <c r="A740" s="38" t="s">
        <v>1425</v>
      </c>
      <c r="B740" s="45">
        <v>-291.37</v>
      </c>
    </row>
    <row r="741" spans="1:2" x14ac:dyDescent="0.25">
      <c r="A741" s="38" t="s">
        <v>1226</v>
      </c>
      <c r="B741" s="45">
        <v>-294.70000000000005</v>
      </c>
    </row>
    <row r="742" spans="1:2" x14ac:dyDescent="0.25">
      <c r="A742" s="38" t="s">
        <v>2409</v>
      </c>
      <c r="B742" s="45">
        <v>-295.74000000000007</v>
      </c>
    </row>
    <row r="743" spans="1:2" x14ac:dyDescent="0.25">
      <c r="A743" s="38" t="s">
        <v>2389</v>
      </c>
      <c r="B743" s="45">
        <v>-302.86</v>
      </c>
    </row>
    <row r="744" spans="1:2" x14ac:dyDescent="0.25">
      <c r="A744" s="38" t="s">
        <v>361</v>
      </c>
      <c r="B744" s="45">
        <v>-311.25000000000006</v>
      </c>
    </row>
    <row r="745" spans="1:2" x14ac:dyDescent="0.25">
      <c r="A745" s="38" t="s">
        <v>250</v>
      </c>
      <c r="B745" s="45">
        <v>-317.04000000000002</v>
      </c>
    </row>
    <row r="746" spans="1:2" x14ac:dyDescent="0.25">
      <c r="A746" s="38" t="s">
        <v>2080</v>
      </c>
      <c r="B746" s="45">
        <v>-318.7600000000001</v>
      </c>
    </row>
    <row r="747" spans="1:2" x14ac:dyDescent="0.25">
      <c r="A747" s="38" t="s">
        <v>402</v>
      </c>
      <c r="B747" s="45">
        <v>-319.06999999999994</v>
      </c>
    </row>
    <row r="748" spans="1:2" x14ac:dyDescent="0.25">
      <c r="A748" s="38" t="s">
        <v>377</v>
      </c>
      <c r="B748" s="45">
        <v>-327.93000000000006</v>
      </c>
    </row>
    <row r="749" spans="1:2" x14ac:dyDescent="0.25">
      <c r="A749" s="38" t="s">
        <v>1013</v>
      </c>
      <c r="B749" s="45">
        <v>-338.44</v>
      </c>
    </row>
    <row r="750" spans="1:2" x14ac:dyDescent="0.25">
      <c r="A750" s="38" t="s">
        <v>1869</v>
      </c>
      <c r="B750" s="45">
        <v>-341.53000000000003</v>
      </c>
    </row>
    <row r="751" spans="1:2" x14ac:dyDescent="0.25">
      <c r="A751" s="38" t="s">
        <v>1430</v>
      </c>
      <c r="B751" s="45">
        <v>-342.80000000000007</v>
      </c>
    </row>
    <row r="752" spans="1:2" x14ac:dyDescent="0.25">
      <c r="A752" s="38" t="s">
        <v>1563</v>
      </c>
      <c r="B752" s="45">
        <v>-359.02000000000004</v>
      </c>
    </row>
    <row r="753" spans="1:2" x14ac:dyDescent="0.25">
      <c r="A753" s="38" t="s">
        <v>560</v>
      </c>
      <c r="B753" s="45">
        <v>-362.87000000000006</v>
      </c>
    </row>
    <row r="754" spans="1:2" x14ac:dyDescent="0.25">
      <c r="A754" s="38" t="s">
        <v>689</v>
      </c>
      <c r="B754" s="45">
        <v>-371.71000000000004</v>
      </c>
    </row>
    <row r="755" spans="1:2" x14ac:dyDescent="0.25">
      <c r="A755" s="38" t="s">
        <v>2089</v>
      </c>
      <c r="B755" s="45">
        <v>-378.54</v>
      </c>
    </row>
    <row r="756" spans="1:2" x14ac:dyDescent="0.25">
      <c r="A756" s="38" t="s">
        <v>1050</v>
      </c>
      <c r="B756" s="45">
        <v>-382.8</v>
      </c>
    </row>
    <row r="757" spans="1:2" x14ac:dyDescent="0.25">
      <c r="A757" s="38" t="s">
        <v>2623</v>
      </c>
      <c r="B757" s="45">
        <v>-394.37</v>
      </c>
    </row>
    <row r="758" spans="1:2" x14ac:dyDescent="0.25">
      <c r="A758" s="38" t="s">
        <v>1844</v>
      </c>
      <c r="B758" s="45">
        <v>-398.8</v>
      </c>
    </row>
    <row r="759" spans="1:2" x14ac:dyDescent="0.25">
      <c r="A759" s="38" t="s">
        <v>1676</v>
      </c>
      <c r="B759" s="45">
        <v>-405.33999999999986</v>
      </c>
    </row>
    <row r="760" spans="1:2" x14ac:dyDescent="0.25">
      <c r="A760" s="38" t="s">
        <v>2607</v>
      </c>
      <c r="B760" s="45">
        <v>-427.17999999999995</v>
      </c>
    </row>
    <row r="761" spans="1:2" x14ac:dyDescent="0.25">
      <c r="A761" s="38" t="s">
        <v>1282</v>
      </c>
      <c r="B761" s="45">
        <v>-445.69</v>
      </c>
    </row>
    <row r="762" spans="1:2" x14ac:dyDescent="0.25">
      <c r="A762" s="38" t="s">
        <v>384</v>
      </c>
      <c r="B762" s="45">
        <v>-461.74</v>
      </c>
    </row>
    <row r="763" spans="1:2" x14ac:dyDescent="0.25">
      <c r="A763" s="38" t="s">
        <v>355</v>
      </c>
      <c r="B763" s="45">
        <v>-470.77</v>
      </c>
    </row>
    <row r="764" spans="1:2" x14ac:dyDescent="0.25">
      <c r="A764" s="38" t="s">
        <v>852</v>
      </c>
      <c r="B764" s="45">
        <v>-520.3599999999999</v>
      </c>
    </row>
    <row r="765" spans="1:2" x14ac:dyDescent="0.25">
      <c r="A765" s="38" t="s">
        <v>714</v>
      </c>
      <c r="B765" s="45">
        <v>-571.98</v>
      </c>
    </row>
    <row r="766" spans="1:2" x14ac:dyDescent="0.25">
      <c r="A766" s="38" t="s">
        <v>396</v>
      </c>
      <c r="B766" s="45">
        <v>-576.82999999999993</v>
      </c>
    </row>
    <row r="767" spans="1:2" x14ac:dyDescent="0.25">
      <c r="A767" s="38" t="s">
        <v>727</v>
      </c>
      <c r="B767" s="45">
        <v>-614.29999999999973</v>
      </c>
    </row>
    <row r="768" spans="1:2" x14ac:dyDescent="0.25">
      <c r="A768" s="38" t="s">
        <v>1316</v>
      </c>
      <c r="B768" s="45">
        <v>-644.70999999999992</v>
      </c>
    </row>
    <row r="769" spans="1:2" x14ac:dyDescent="0.25">
      <c r="A769" s="38" t="s">
        <v>2157</v>
      </c>
      <c r="B769" s="45">
        <v>-671.19</v>
      </c>
    </row>
    <row r="770" spans="1:2" x14ac:dyDescent="0.25">
      <c r="A770" s="38" t="s">
        <v>1479</v>
      </c>
      <c r="B770" s="45">
        <v>-692.05000000000007</v>
      </c>
    </row>
    <row r="771" spans="1:2" x14ac:dyDescent="0.25">
      <c r="A771" s="38" t="s">
        <v>775</v>
      </c>
      <c r="B771" s="45">
        <v>-711.41</v>
      </c>
    </row>
    <row r="772" spans="1:2" x14ac:dyDescent="0.25">
      <c r="A772" s="38" t="s">
        <v>2150</v>
      </c>
      <c r="B772" s="45">
        <v>-716.86000000000013</v>
      </c>
    </row>
    <row r="773" spans="1:2" x14ac:dyDescent="0.25">
      <c r="A773" s="38" t="s">
        <v>2413</v>
      </c>
      <c r="B773" s="45">
        <v>-785.16</v>
      </c>
    </row>
    <row r="774" spans="1:2" x14ac:dyDescent="0.25">
      <c r="A774" s="38" t="s">
        <v>581</v>
      </c>
      <c r="B774" s="45">
        <v>-798.70999999999992</v>
      </c>
    </row>
    <row r="775" spans="1:2" x14ac:dyDescent="0.25">
      <c r="A775" s="38" t="s">
        <v>1372</v>
      </c>
      <c r="B775" s="45">
        <v>-819.41999999999985</v>
      </c>
    </row>
    <row r="776" spans="1:2" x14ac:dyDescent="0.25">
      <c r="A776" s="38" t="s">
        <v>1079</v>
      </c>
      <c r="B776" s="45">
        <v>-874.66000000000054</v>
      </c>
    </row>
    <row r="777" spans="1:2" x14ac:dyDescent="0.25">
      <c r="A777" s="38" t="s">
        <v>2074</v>
      </c>
      <c r="B777" s="45">
        <v>-925.12999999999965</v>
      </c>
    </row>
    <row r="778" spans="1:2" x14ac:dyDescent="0.25">
      <c r="A778" s="38" t="s">
        <v>866</v>
      </c>
      <c r="B778" s="45">
        <v>-1010.97</v>
      </c>
    </row>
    <row r="779" spans="1:2" x14ac:dyDescent="0.25">
      <c r="A779" s="38" t="s">
        <v>918</v>
      </c>
      <c r="B779" s="45">
        <v>-1018.76</v>
      </c>
    </row>
    <row r="780" spans="1:2" x14ac:dyDescent="0.25">
      <c r="A780" s="38" t="s">
        <v>1500</v>
      </c>
      <c r="B780" s="45">
        <v>-1032.1299999999999</v>
      </c>
    </row>
    <row r="781" spans="1:2" x14ac:dyDescent="0.25">
      <c r="A781" s="38" t="s">
        <v>2381</v>
      </c>
      <c r="B781" s="45">
        <v>-1087.3800000000001</v>
      </c>
    </row>
    <row r="782" spans="1:2" x14ac:dyDescent="0.25">
      <c r="A782" s="38" t="s">
        <v>2049</v>
      </c>
      <c r="B782" s="45">
        <v>-1262.5799999999997</v>
      </c>
    </row>
    <row r="783" spans="1:2" x14ac:dyDescent="0.25">
      <c r="A783" s="38" t="s">
        <v>1889</v>
      </c>
      <c r="B783" s="45">
        <v>-1421.78</v>
      </c>
    </row>
    <row r="784" spans="1:2" x14ac:dyDescent="0.25">
      <c r="A784" s="38" t="s">
        <v>739</v>
      </c>
      <c r="B784" s="45">
        <v>-1441.64</v>
      </c>
    </row>
    <row r="785" spans="1:2" x14ac:dyDescent="0.25">
      <c r="A785" s="38" t="s">
        <v>1519</v>
      </c>
      <c r="B785" s="45">
        <v>-1603.05</v>
      </c>
    </row>
    <row r="786" spans="1:2" x14ac:dyDescent="0.25">
      <c r="A786" s="38" t="s">
        <v>1182</v>
      </c>
      <c r="B786" s="45">
        <v>-1659.9699999999998</v>
      </c>
    </row>
    <row r="787" spans="1:2" x14ac:dyDescent="0.25">
      <c r="A787" s="38" t="s">
        <v>1580</v>
      </c>
      <c r="B787" s="45">
        <v>-1695.9599999999998</v>
      </c>
    </row>
    <row r="788" spans="1:2" x14ac:dyDescent="0.25">
      <c r="A788" s="38" t="s">
        <v>461</v>
      </c>
      <c r="B788" s="45">
        <v>-1850.3100000000006</v>
      </c>
    </row>
    <row r="789" spans="1:2" x14ac:dyDescent="0.25">
      <c r="A789" s="38" t="s">
        <v>477</v>
      </c>
      <c r="B789" s="45">
        <v>-1980.75</v>
      </c>
    </row>
    <row r="790" spans="1:2" x14ac:dyDescent="0.25">
      <c r="A790" s="38" t="s">
        <v>1038</v>
      </c>
      <c r="B790" s="45">
        <v>-2082.7499999999995</v>
      </c>
    </row>
    <row r="791" spans="1:2" x14ac:dyDescent="0.25">
      <c r="A791" s="38" t="s">
        <v>379</v>
      </c>
      <c r="B791" s="45">
        <v>-2204.8100000000004</v>
      </c>
    </row>
    <row r="792" spans="1:2" x14ac:dyDescent="0.25">
      <c r="A792" s="38" t="s">
        <v>1392</v>
      </c>
      <c r="B792" s="45">
        <v>-2797.95</v>
      </c>
    </row>
    <row r="793" spans="1:2" x14ac:dyDescent="0.25">
      <c r="A793" s="38" t="s">
        <v>935</v>
      </c>
      <c r="B793" s="45">
        <v>-3333.9100000000003</v>
      </c>
    </row>
    <row r="794" spans="1:2" x14ac:dyDescent="0.25">
      <c r="A794" s="38" t="s">
        <v>924</v>
      </c>
      <c r="B794" s="45">
        <v>-3583.9700000000003</v>
      </c>
    </row>
    <row r="795" spans="1:2" x14ac:dyDescent="0.25">
      <c r="A795" s="38" t="s">
        <v>903</v>
      </c>
      <c r="B795" s="45">
        <v>-4108.66</v>
      </c>
    </row>
    <row r="796" spans="1:2" x14ac:dyDescent="0.25">
      <c r="A796" s="38" t="s">
        <v>536</v>
      </c>
      <c r="B796" s="45">
        <v>-6626.37</v>
      </c>
    </row>
    <row r="797" spans="1:2" x14ac:dyDescent="0.25">
      <c r="A797" s="38" t="s">
        <v>2724</v>
      </c>
      <c r="B797" s="45">
        <v>286409.85000000015</v>
      </c>
    </row>
  </sheetData>
  <pageMargins left="0.7" right="0.7" top="0.75" bottom="0.75" header="0.3" footer="0.3"/>
  <pageSetup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7" tint="-0.499984740745262"/>
  </sheetPr>
  <dimension ref="A3:E52"/>
  <sheetViews>
    <sheetView showGridLines="0" workbookViewId="0">
      <selection activeCell="K41" sqref="K41"/>
    </sheetView>
  </sheetViews>
  <sheetFormatPr defaultRowHeight="15" x14ac:dyDescent="0.25"/>
  <cols>
    <col min="1" max="1" width="18.7109375" style="4" bestFit="1" customWidth="1"/>
    <col min="2" max="2" width="12.140625" style="4" bestFit="1" customWidth="1"/>
    <col min="3" max="3" width="9.140625" style="4"/>
    <col min="4" max="4" width="13.85546875" style="4" customWidth="1"/>
    <col min="5" max="16384" width="9.140625" style="4"/>
  </cols>
  <sheetData>
    <row r="3" spans="1:5" x14ac:dyDescent="0.25">
      <c r="A3" s="20" t="s">
        <v>2723</v>
      </c>
      <c r="B3" s="20" t="s">
        <v>2725</v>
      </c>
    </row>
    <row r="4" spans="1:5" x14ac:dyDescent="0.25">
      <c r="A4" s="42" t="s">
        <v>831</v>
      </c>
      <c r="B4" s="43">
        <v>19510.64</v>
      </c>
      <c r="D4" s="22" t="str">
        <f>A4</f>
        <v>Alabama</v>
      </c>
      <c r="E4" s="22">
        <f>B4</f>
        <v>19510.64</v>
      </c>
    </row>
    <row r="5" spans="1:5" x14ac:dyDescent="0.25">
      <c r="A5" s="42" t="s">
        <v>183</v>
      </c>
      <c r="B5" s="43">
        <v>35282.020000000019</v>
      </c>
      <c r="D5" s="22" t="str">
        <f t="shared" ref="D5:D49" si="0">A5</f>
        <v>Arizona</v>
      </c>
      <c r="E5" s="22">
        <f t="shared" ref="E5:E49" si="1">B5</f>
        <v>35282.020000000019</v>
      </c>
    </row>
    <row r="6" spans="1:5" x14ac:dyDescent="0.25">
      <c r="A6" s="42" t="s">
        <v>67</v>
      </c>
      <c r="B6" s="43">
        <v>11678.13</v>
      </c>
      <c r="D6" s="22" t="str">
        <f t="shared" si="0"/>
        <v>Arkansas</v>
      </c>
      <c r="E6" s="22">
        <f t="shared" si="1"/>
        <v>11678.13</v>
      </c>
    </row>
    <row r="7" spans="1:5" x14ac:dyDescent="0.25">
      <c r="A7" s="42" t="s">
        <v>45</v>
      </c>
      <c r="B7" s="43">
        <v>457687.68000000104</v>
      </c>
      <c r="D7" s="22" t="str">
        <f t="shared" si="0"/>
        <v>California</v>
      </c>
      <c r="E7" s="22">
        <f t="shared" si="1"/>
        <v>457687.68000000104</v>
      </c>
    </row>
    <row r="8" spans="1:5" x14ac:dyDescent="0.25">
      <c r="A8" s="42" t="s">
        <v>103</v>
      </c>
      <c r="B8" s="43">
        <v>32108.120000000006</v>
      </c>
      <c r="D8" s="22" t="str">
        <f t="shared" si="0"/>
        <v>Colorado</v>
      </c>
      <c r="E8" s="22">
        <f t="shared" si="1"/>
        <v>32108.120000000006</v>
      </c>
    </row>
    <row r="9" spans="1:5" x14ac:dyDescent="0.25">
      <c r="A9" s="42" t="s">
        <v>421</v>
      </c>
      <c r="B9" s="43">
        <v>13384.36</v>
      </c>
      <c r="D9" s="22" t="str">
        <f t="shared" si="0"/>
        <v>Connecticut</v>
      </c>
      <c r="E9" s="22">
        <f t="shared" si="1"/>
        <v>13384.36</v>
      </c>
    </row>
    <row r="10" spans="1:5" x14ac:dyDescent="0.25">
      <c r="A10" s="42" t="s">
        <v>706</v>
      </c>
      <c r="B10" s="43">
        <v>27451.069999999996</v>
      </c>
      <c r="D10" s="22" t="str">
        <f t="shared" si="0"/>
        <v>Delaware</v>
      </c>
      <c r="E10" s="22">
        <f t="shared" si="1"/>
        <v>27451.069999999996</v>
      </c>
    </row>
    <row r="11" spans="1:5" x14ac:dyDescent="0.25">
      <c r="A11" s="42" t="s">
        <v>2082</v>
      </c>
      <c r="B11" s="43">
        <v>2865.0199999999995</v>
      </c>
      <c r="D11" s="22" t="str">
        <f t="shared" si="0"/>
        <v>District of Columbia</v>
      </c>
      <c r="E11" s="22">
        <f t="shared" si="1"/>
        <v>2865.0199999999995</v>
      </c>
    </row>
    <row r="12" spans="1:5" x14ac:dyDescent="0.25">
      <c r="A12" s="42" t="s">
        <v>77</v>
      </c>
      <c r="B12" s="43">
        <v>89473.73000000004</v>
      </c>
      <c r="D12" s="22" t="str">
        <f t="shared" si="0"/>
        <v>Florida</v>
      </c>
      <c r="E12" s="22">
        <f t="shared" si="1"/>
        <v>89473.73000000004</v>
      </c>
    </row>
    <row r="13" spans="1:5" x14ac:dyDescent="0.25">
      <c r="A13" s="42" t="s">
        <v>174</v>
      </c>
      <c r="B13" s="43">
        <v>49095.840000000011</v>
      </c>
      <c r="D13" s="22" t="str">
        <f t="shared" si="0"/>
        <v>Georgia</v>
      </c>
      <c r="E13" s="22">
        <f t="shared" si="1"/>
        <v>49095.840000000011</v>
      </c>
    </row>
    <row r="14" spans="1:5" x14ac:dyDescent="0.25">
      <c r="A14" s="42" t="s">
        <v>1497</v>
      </c>
      <c r="B14" s="43">
        <v>4382.4900000000007</v>
      </c>
      <c r="D14" s="22" t="str">
        <f t="shared" si="0"/>
        <v>Idaho</v>
      </c>
      <c r="E14" s="22">
        <f t="shared" si="1"/>
        <v>4382.4900000000007</v>
      </c>
    </row>
    <row r="15" spans="1:5" x14ac:dyDescent="0.25">
      <c r="A15" s="42" t="s">
        <v>26</v>
      </c>
      <c r="B15" s="43">
        <v>80166.160000000047</v>
      </c>
      <c r="D15" s="22" t="str">
        <f t="shared" si="0"/>
        <v>Illinois</v>
      </c>
      <c r="E15" s="22">
        <f t="shared" si="1"/>
        <v>80166.160000000047</v>
      </c>
    </row>
    <row r="16" spans="1:5" x14ac:dyDescent="0.25">
      <c r="A16" s="42" t="s">
        <v>212</v>
      </c>
      <c r="B16" s="43">
        <v>53555.360000000015</v>
      </c>
      <c r="D16" s="22" t="str">
        <f t="shared" si="0"/>
        <v>Indiana</v>
      </c>
      <c r="E16" s="22">
        <f t="shared" si="1"/>
        <v>53555.360000000015</v>
      </c>
    </row>
    <row r="17" spans="1:5" x14ac:dyDescent="0.25">
      <c r="A17" s="42" t="s">
        <v>538</v>
      </c>
      <c r="B17" s="43">
        <v>4579.7599999999993</v>
      </c>
      <c r="D17" s="22" t="str">
        <f t="shared" si="0"/>
        <v>Iowa</v>
      </c>
      <c r="E17" s="22">
        <f t="shared" si="1"/>
        <v>4579.7599999999993</v>
      </c>
    </row>
    <row r="18" spans="1:5" x14ac:dyDescent="0.25">
      <c r="A18" s="42" t="s">
        <v>1561</v>
      </c>
      <c r="B18" s="43">
        <v>2914.3100000000004</v>
      </c>
      <c r="D18" s="22" t="str">
        <f t="shared" si="0"/>
        <v>Kansas</v>
      </c>
      <c r="E18" s="22">
        <f t="shared" si="1"/>
        <v>2914.3100000000004</v>
      </c>
    </row>
    <row r="19" spans="1:5" x14ac:dyDescent="0.25">
      <c r="A19" s="42" t="s">
        <v>118</v>
      </c>
      <c r="B19" s="43">
        <v>36591.749999999978</v>
      </c>
      <c r="D19" s="22" t="str">
        <f t="shared" si="0"/>
        <v>Kentucky</v>
      </c>
      <c r="E19" s="22">
        <f t="shared" si="1"/>
        <v>36591.749999999978</v>
      </c>
    </row>
    <row r="20" spans="1:5" x14ac:dyDescent="0.25">
      <c r="A20" s="42" t="s">
        <v>154</v>
      </c>
      <c r="B20" s="43">
        <v>9217.0299999999988</v>
      </c>
      <c r="D20" s="22" t="str">
        <f t="shared" si="0"/>
        <v>Louisiana</v>
      </c>
      <c r="E20" s="22">
        <f t="shared" si="1"/>
        <v>9217.0299999999988</v>
      </c>
    </row>
    <row r="21" spans="1:5" x14ac:dyDescent="0.25">
      <c r="A21" s="42" t="s">
        <v>611</v>
      </c>
      <c r="B21" s="43">
        <v>1270.5300000000002</v>
      </c>
      <c r="D21" s="22" t="str">
        <f t="shared" si="0"/>
        <v>Maine</v>
      </c>
      <c r="E21" s="22">
        <f t="shared" si="1"/>
        <v>1270.5300000000002</v>
      </c>
    </row>
    <row r="22" spans="1:5" x14ac:dyDescent="0.25">
      <c r="A22" s="42" t="s">
        <v>324</v>
      </c>
      <c r="B22" s="43">
        <v>23705.519999999997</v>
      </c>
      <c r="D22" s="22" t="str">
        <f t="shared" si="0"/>
        <v>Maryland</v>
      </c>
      <c r="E22" s="22">
        <f t="shared" si="1"/>
        <v>23705.519999999997</v>
      </c>
    </row>
    <row r="23" spans="1:5" x14ac:dyDescent="0.25">
      <c r="A23" s="42" t="s">
        <v>51</v>
      </c>
      <c r="B23" s="43">
        <v>28634.439999999995</v>
      </c>
      <c r="D23" s="22" t="str">
        <f t="shared" si="0"/>
        <v>Massachusetts</v>
      </c>
      <c r="E23" s="22">
        <f t="shared" si="1"/>
        <v>28634.439999999995</v>
      </c>
    </row>
    <row r="24" spans="1:5" x14ac:dyDescent="0.25">
      <c r="A24" s="42" t="s">
        <v>71</v>
      </c>
      <c r="B24" s="43">
        <v>76269.610000000015</v>
      </c>
      <c r="D24" s="22" t="str">
        <f t="shared" si="0"/>
        <v>Michigan</v>
      </c>
      <c r="E24" s="22">
        <f t="shared" si="1"/>
        <v>76269.610000000015</v>
      </c>
    </row>
    <row r="25" spans="1:5" x14ac:dyDescent="0.25">
      <c r="A25" s="42" t="s">
        <v>55</v>
      </c>
      <c r="B25" s="43">
        <v>29863.149999999998</v>
      </c>
      <c r="D25" s="22" t="str">
        <f t="shared" si="0"/>
        <v>Minnesota</v>
      </c>
      <c r="E25" s="22">
        <f t="shared" si="1"/>
        <v>29863.149999999998</v>
      </c>
    </row>
    <row r="26" spans="1:5" x14ac:dyDescent="0.25">
      <c r="A26" s="42" t="s">
        <v>472</v>
      </c>
      <c r="B26" s="43">
        <v>10771.34</v>
      </c>
      <c r="D26" s="22" t="str">
        <f t="shared" si="0"/>
        <v>Mississippi</v>
      </c>
      <c r="E26" s="22">
        <f t="shared" si="1"/>
        <v>10771.34</v>
      </c>
    </row>
    <row r="27" spans="1:5" x14ac:dyDescent="0.25">
      <c r="A27" s="42" t="s">
        <v>270</v>
      </c>
      <c r="B27" s="43">
        <v>22205.149999999998</v>
      </c>
      <c r="D27" s="22" t="str">
        <f t="shared" si="0"/>
        <v>Missouri</v>
      </c>
      <c r="E27" s="22">
        <f t="shared" si="1"/>
        <v>22205.149999999998</v>
      </c>
    </row>
    <row r="28" spans="1:5" x14ac:dyDescent="0.25">
      <c r="A28" s="42" t="s">
        <v>1091</v>
      </c>
      <c r="B28" s="43">
        <v>5589.35</v>
      </c>
      <c r="D28" s="22" t="str">
        <f t="shared" si="0"/>
        <v>Montana</v>
      </c>
      <c r="E28" s="22">
        <f t="shared" si="1"/>
        <v>5589.35</v>
      </c>
    </row>
    <row r="29" spans="1:5" x14ac:dyDescent="0.25">
      <c r="A29" s="42" t="s">
        <v>431</v>
      </c>
      <c r="B29" s="43">
        <v>7464.93</v>
      </c>
      <c r="D29" s="22" t="str">
        <f t="shared" si="0"/>
        <v>Nebraska</v>
      </c>
      <c r="E29" s="22">
        <f t="shared" si="1"/>
        <v>7464.93</v>
      </c>
    </row>
    <row r="30" spans="1:5" x14ac:dyDescent="0.25">
      <c r="A30" s="42" t="s">
        <v>100</v>
      </c>
      <c r="B30" s="43">
        <v>16729.100000000002</v>
      </c>
      <c r="D30" s="22" t="str">
        <f t="shared" si="0"/>
        <v>Nevada</v>
      </c>
      <c r="E30" s="22">
        <f t="shared" si="1"/>
        <v>16729.100000000002</v>
      </c>
    </row>
    <row r="31" spans="1:5" x14ac:dyDescent="0.25">
      <c r="A31" s="42" t="s">
        <v>813</v>
      </c>
      <c r="B31" s="43">
        <v>7292.5199999999995</v>
      </c>
      <c r="D31" s="22" t="str">
        <f t="shared" si="0"/>
        <v>New Hampshire</v>
      </c>
      <c r="E31" s="22">
        <f t="shared" si="1"/>
        <v>7292.5199999999995</v>
      </c>
    </row>
    <row r="32" spans="1:5" x14ac:dyDescent="0.25">
      <c r="A32" s="42" t="s">
        <v>62</v>
      </c>
      <c r="B32" s="43">
        <v>35764.320000000014</v>
      </c>
      <c r="D32" s="22" t="str">
        <f t="shared" si="0"/>
        <v>New Jersey</v>
      </c>
      <c r="E32" s="22">
        <f t="shared" si="1"/>
        <v>35764.320000000014</v>
      </c>
    </row>
    <row r="33" spans="1:5" x14ac:dyDescent="0.25">
      <c r="A33" s="42" t="s">
        <v>542</v>
      </c>
      <c r="B33" s="43">
        <v>4783.5399999999991</v>
      </c>
      <c r="D33" s="22" t="str">
        <f t="shared" si="0"/>
        <v>New Mexico</v>
      </c>
      <c r="E33" s="22">
        <f t="shared" si="1"/>
        <v>4783.5399999999991</v>
      </c>
    </row>
    <row r="34" spans="1:5" x14ac:dyDescent="0.25">
      <c r="A34" s="42" t="s">
        <v>22</v>
      </c>
      <c r="B34" s="43">
        <v>310876.20000000024</v>
      </c>
      <c r="D34" s="22" t="str">
        <f t="shared" si="0"/>
        <v>New York</v>
      </c>
      <c r="E34" s="22">
        <f t="shared" si="1"/>
        <v>310876.20000000024</v>
      </c>
    </row>
    <row r="35" spans="1:5" x14ac:dyDescent="0.25">
      <c r="A35" s="42" t="s">
        <v>81</v>
      </c>
      <c r="B35" s="43">
        <v>55603.089999999989</v>
      </c>
      <c r="D35" s="22" t="str">
        <f t="shared" si="0"/>
        <v>North Carolina</v>
      </c>
      <c r="E35" s="22">
        <f t="shared" si="1"/>
        <v>55603.089999999989</v>
      </c>
    </row>
    <row r="36" spans="1:5" x14ac:dyDescent="0.25">
      <c r="A36" s="42" t="s">
        <v>2686</v>
      </c>
      <c r="B36" s="43">
        <v>919.91</v>
      </c>
      <c r="D36" s="22" t="str">
        <f t="shared" si="0"/>
        <v>North Dakota</v>
      </c>
      <c r="E36" s="22">
        <f t="shared" si="1"/>
        <v>919.91</v>
      </c>
    </row>
    <row r="37" spans="1:5" x14ac:dyDescent="0.25">
      <c r="A37" s="42" t="s">
        <v>131</v>
      </c>
      <c r="B37" s="43">
        <v>77976.840000000084</v>
      </c>
      <c r="D37" s="22" t="str">
        <f t="shared" si="0"/>
        <v>Ohio</v>
      </c>
      <c r="E37" s="22">
        <f t="shared" si="1"/>
        <v>77976.840000000084</v>
      </c>
    </row>
    <row r="38" spans="1:5" x14ac:dyDescent="0.25">
      <c r="A38" s="42" t="s">
        <v>436</v>
      </c>
      <c r="B38" s="43">
        <v>19683.389999999992</v>
      </c>
      <c r="D38" s="22" t="str">
        <f t="shared" si="0"/>
        <v>Oklahoma</v>
      </c>
      <c r="E38" s="22">
        <f t="shared" si="1"/>
        <v>19683.389999999992</v>
      </c>
    </row>
    <row r="39" spans="1:5" x14ac:dyDescent="0.25">
      <c r="A39" s="42" t="s">
        <v>107</v>
      </c>
      <c r="B39" s="43">
        <v>17431.140000000014</v>
      </c>
      <c r="D39" s="22" t="str">
        <f t="shared" si="0"/>
        <v>Oregon</v>
      </c>
      <c r="E39" s="22">
        <f t="shared" si="1"/>
        <v>17431.140000000014</v>
      </c>
    </row>
    <row r="40" spans="1:5" x14ac:dyDescent="0.25">
      <c r="A40" s="42" t="s">
        <v>89</v>
      </c>
      <c r="B40" s="43">
        <v>116512.01999999993</v>
      </c>
      <c r="D40" s="22" t="str">
        <f t="shared" si="0"/>
        <v>Pennsylvania</v>
      </c>
      <c r="E40" s="22">
        <f t="shared" si="1"/>
        <v>116512.01999999993</v>
      </c>
    </row>
    <row r="41" spans="1:5" x14ac:dyDescent="0.25">
      <c r="A41" s="42" t="s">
        <v>1573</v>
      </c>
      <c r="B41" s="43">
        <v>22627.96</v>
      </c>
      <c r="D41" s="22" t="str">
        <f t="shared" si="0"/>
        <v>Rhode Island</v>
      </c>
      <c r="E41" s="22">
        <f t="shared" si="1"/>
        <v>22627.96</v>
      </c>
    </row>
    <row r="42" spans="1:5" x14ac:dyDescent="0.25">
      <c r="A42" s="42" t="s">
        <v>161</v>
      </c>
      <c r="B42" s="43">
        <v>8481.7099999999973</v>
      </c>
      <c r="D42" s="22" t="str">
        <f t="shared" si="0"/>
        <v>South Carolina</v>
      </c>
      <c r="E42" s="22">
        <f t="shared" si="1"/>
        <v>8481.7099999999973</v>
      </c>
    </row>
    <row r="43" spans="1:5" x14ac:dyDescent="0.25">
      <c r="A43" s="42" t="s">
        <v>224</v>
      </c>
      <c r="B43" s="43">
        <v>1315.56</v>
      </c>
      <c r="D43" s="22" t="str">
        <f t="shared" si="0"/>
        <v>South Dakota</v>
      </c>
      <c r="E43" s="22">
        <f t="shared" si="1"/>
        <v>1315.56</v>
      </c>
    </row>
    <row r="44" spans="1:5" x14ac:dyDescent="0.25">
      <c r="A44" s="42" t="s">
        <v>205</v>
      </c>
      <c r="B44" s="43">
        <v>30661.91999999998</v>
      </c>
      <c r="D44" s="22" t="str">
        <f t="shared" si="0"/>
        <v>Tennessee</v>
      </c>
      <c r="E44" s="22">
        <f t="shared" si="1"/>
        <v>30661.91999999998</v>
      </c>
    </row>
    <row r="45" spans="1:5" x14ac:dyDescent="0.25">
      <c r="A45" s="42" t="s">
        <v>32</v>
      </c>
      <c r="B45" s="43">
        <v>170187.97999999998</v>
      </c>
      <c r="D45" s="22" t="str">
        <f t="shared" si="0"/>
        <v>Texas</v>
      </c>
      <c r="E45" s="22">
        <f t="shared" si="1"/>
        <v>170187.97999999998</v>
      </c>
    </row>
    <row r="46" spans="1:5" x14ac:dyDescent="0.25">
      <c r="A46" s="42" t="s">
        <v>260</v>
      </c>
      <c r="B46" s="43">
        <v>11220.06</v>
      </c>
      <c r="D46" s="22" t="str">
        <f t="shared" si="0"/>
        <v>Utah</v>
      </c>
      <c r="E46" s="22">
        <f t="shared" si="1"/>
        <v>11220.06</v>
      </c>
    </row>
    <row r="47" spans="1:5" x14ac:dyDescent="0.25">
      <c r="A47" s="42" t="s">
        <v>2185</v>
      </c>
      <c r="B47" s="43">
        <v>8929.3700000000008</v>
      </c>
      <c r="D47" s="22" t="str">
        <f t="shared" si="0"/>
        <v>Vermont</v>
      </c>
      <c r="E47" s="22">
        <f t="shared" si="1"/>
        <v>8929.3700000000008</v>
      </c>
    </row>
    <row r="48" spans="1:5" x14ac:dyDescent="0.25">
      <c r="A48" s="42" t="s">
        <v>215</v>
      </c>
      <c r="B48" s="43">
        <v>70636.72000000003</v>
      </c>
      <c r="D48" s="22" t="str">
        <f t="shared" si="0"/>
        <v>Virginia</v>
      </c>
      <c r="E48" s="22">
        <f t="shared" si="1"/>
        <v>70636.72000000003</v>
      </c>
    </row>
    <row r="49" spans="1:5" x14ac:dyDescent="0.25">
      <c r="A49" s="42" t="s">
        <v>17</v>
      </c>
      <c r="B49" s="43">
        <v>138641.28999999998</v>
      </c>
      <c r="D49" s="22" t="str">
        <f t="shared" si="0"/>
        <v>Washington</v>
      </c>
      <c r="E49" s="22">
        <f t="shared" si="1"/>
        <v>138641.28999999998</v>
      </c>
    </row>
    <row r="50" spans="1:5" x14ac:dyDescent="0.25">
      <c r="A50" s="42" t="s">
        <v>2696</v>
      </c>
      <c r="B50" s="43">
        <v>1209.8200000000002</v>
      </c>
    </row>
    <row r="51" spans="1:5" x14ac:dyDescent="0.25">
      <c r="A51" s="42" t="s">
        <v>12</v>
      </c>
      <c r="B51" s="43">
        <v>32114.610000000015</v>
      </c>
    </row>
    <row r="52" spans="1:5" x14ac:dyDescent="0.25">
      <c r="A52" s="42" t="s">
        <v>2570</v>
      </c>
      <c r="B52" s="43">
        <v>1603.14</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C57BFF-A4CD-4E0E-AF67-1EA0678C6FA7}">
  <sheetPr codeName="Sheet9">
    <tabColor theme="7" tint="-0.499984740745262"/>
  </sheetPr>
  <dimension ref="A1:G1828"/>
  <sheetViews>
    <sheetView topLeftCell="A7" workbookViewId="0">
      <pane ySplit="3900" topLeftCell="A1460" activePane="bottomLeft"/>
      <selection activeCell="F9" sqref="F9"/>
      <selection pane="bottomLeft" activeCell="E1461" sqref="E1461"/>
    </sheetView>
  </sheetViews>
  <sheetFormatPr defaultRowHeight="15" x14ac:dyDescent="0.25"/>
  <cols>
    <col min="1" max="1" width="11" style="17" customWidth="1"/>
    <col min="2" max="2" width="9.28515625" style="17" customWidth="1"/>
    <col min="3" max="3" width="12" style="17" bestFit="1" customWidth="1"/>
    <col min="4" max="4" width="25.28515625" style="17" customWidth="1"/>
    <col min="5" max="5" width="26" style="17" bestFit="1" customWidth="1"/>
    <col min="6" max="6" width="10.28515625" style="17" bestFit="1" customWidth="1"/>
    <col min="7" max="7" width="8.28515625" style="17" customWidth="1"/>
    <col min="8" max="16384" width="9.140625" style="17"/>
  </cols>
  <sheetData>
    <row r="1" spans="1:7" x14ac:dyDescent="0.25">
      <c r="A1" s="16" t="s">
        <v>2731</v>
      </c>
      <c r="B1" s="16" t="s">
        <v>2732</v>
      </c>
      <c r="C1" s="16" t="s">
        <v>2733</v>
      </c>
      <c r="D1" s="16" t="s">
        <v>2734</v>
      </c>
      <c r="E1" s="16" t="s">
        <v>2735</v>
      </c>
      <c r="F1" s="16" t="s">
        <v>2736</v>
      </c>
      <c r="G1" s="16" t="s">
        <v>2737</v>
      </c>
    </row>
    <row r="2" spans="1:7" x14ac:dyDescent="0.25">
      <c r="A2" s="18">
        <v>41641</v>
      </c>
      <c r="B2" s="19">
        <v>468.9</v>
      </c>
      <c r="C2" s="19"/>
      <c r="D2" s="19"/>
      <c r="E2" s="19"/>
      <c r="F2" s="19" t="s">
        <v>2738</v>
      </c>
      <c r="G2" s="21">
        <f>_xlfn.FORECAST.ETS.STAT($B$2:$B$1460,$A$2:$A$1460,1,1,1)</f>
        <v>0.251</v>
      </c>
    </row>
    <row r="3" spans="1:7" x14ac:dyDescent="0.25">
      <c r="A3" s="18">
        <v>41642</v>
      </c>
      <c r="B3" s="19">
        <v>220.315</v>
      </c>
      <c r="C3" s="19"/>
      <c r="D3" s="19"/>
      <c r="E3" s="19"/>
      <c r="F3" s="19" t="s">
        <v>2739</v>
      </c>
      <c r="G3" s="21">
        <f>_xlfn.FORECAST.ETS.STAT($B$2:$B$1460,$A$2:$A$1460,2,1,1)</f>
        <v>1E-3</v>
      </c>
    </row>
    <row r="4" spans="1:7" x14ac:dyDescent="0.25">
      <c r="A4" s="18">
        <v>41643</v>
      </c>
      <c r="B4" s="19">
        <v>29.972499999999997</v>
      </c>
      <c r="C4" s="19"/>
      <c r="D4" s="19"/>
      <c r="E4" s="19"/>
      <c r="F4" s="19" t="s">
        <v>2740</v>
      </c>
      <c r="G4" s="21">
        <f>_xlfn.FORECAST.ETS.STAT($B$2:$B$1460,$A$2:$A$1460,3,1,1)</f>
        <v>0.25</v>
      </c>
    </row>
    <row r="5" spans="1:7" x14ac:dyDescent="0.25">
      <c r="A5" s="18">
        <v>41644</v>
      </c>
      <c r="B5" s="19">
        <v>250.82806818181822</v>
      </c>
      <c r="C5" s="19"/>
      <c r="D5" s="19"/>
      <c r="E5" s="19"/>
      <c r="F5" s="19" t="s">
        <v>2741</v>
      </c>
      <c r="G5" s="21">
        <f>_xlfn.FORECAST.ETS.STAT($B$2:$B$1460,$A$2:$A$1460,4,1,1)</f>
        <v>0.96765330169710329</v>
      </c>
    </row>
    <row r="6" spans="1:7" x14ac:dyDescent="0.25">
      <c r="A6" s="18">
        <v>41645</v>
      </c>
      <c r="B6" s="19">
        <v>471.68363636363642</v>
      </c>
      <c r="C6" s="19"/>
      <c r="D6" s="19"/>
      <c r="E6" s="19"/>
      <c r="F6" s="19" t="s">
        <v>2742</v>
      </c>
      <c r="G6" s="21">
        <f>_xlfn.FORECAST.ETS.STAT($B$2:$B$1460,$A$2:$A$1460,5,1,1)</f>
        <v>0.79738901142485352</v>
      </c>
    </row>
    <row r="7" spans="1:7" x14ac:dyDescent="0.25">
      <c r="A7" s="18">
        <v>41646</v>
      </c>
      <c r="B7" s="19">
        <v>200.33999999999995</v>
      </c>
      <c r="C7" s="19"/>
      <c r="D7" s="19"/>
      <c r="E7" s="19"/>
      <c r="F7" s="19" t="s">
        <v>2743</v>
      </c>
      <c r="G7" s="21">
        <f>_xlfn.FORECAST.ETS.STAT($B$2:$B$1460,$A$2:$A$1460,6,1,1)</f>
        <v>177.74198012397704</v>
      </c>
    </row>
    <row r="8" spans="1:7" x14ac:dyDescent="0.25">
      <c r="A8" s="18">
        <v>41647</v>
      </c>
      <c r="B8" s="19">
        <v>38.053333333333327</v>
      </c>
      <c r="C8" s="19"/>
      <c r="D8" s="19"/>
      <c r="E8" s="19"/>
      <c r="F8" s="19" t="s">
        <v>2744</v>
      </c>
      <c r="G8" s="21">
        <f>_xlfn.FORECAST.ETS.STAT($B$2:$B$1460,$A$2:$A$1460,7,1,1)</f>
        <v>278.21139294294619</v>
      </c>
    </row>
    <row r="9" spans="1:7" x14ac:dyDescent="0.25">
      <c r="A9" s="18">
        <v>41648</v>
      </c>
      <c r="B9" s="19">
        <v>93.885999999999996</v>
      </c>
      <c r="C9" s="19"/>
      <c r="D9" s="19"/>
      <c r="E9" s="19"/>
    </row>
    <row r="10" spans="1:7" x14ac:dyDescent="0.25">
      <c r="A10" s="18">
        <v>41649</v>
      </c>
      <c r="B10" s="19">
        <v>4.71</v>
      </c>
      <c r="C10" s="19"/>
      <c r="D10" s="19"/>
      <c r="E10" s="19"/>
    </row>
    <row r="11" spans="1:7" x14ac:dyDescent="0.25">
      <c r="A11" s="18">
        <v>41650</v>
      </c>
      <c r="B11" s="19">
        <v>236.6045</v>
      </c>
      <c r="C11" s="19"/>
      <c r="D11" s="19"/>
      <c r="E11" s="19"/>
    </row>
    <row r="12" spans="1:7" x14ac:dyDescent="0.25">
      <c r="A12" s="18">
        <v>41651</v>
      </c>
      <c r="B12" s="19">
        <v>468.7</v>
      </c>
      <c r="C12" s="19"/>
      <c r="D12" s="19"/>
      <c r="E12" s="19"/>
    </row>
    <row r="13" spans="1:7" x14ac:dyDescent="0.25">
      <c r="A13" s="18">
        <v>41652</v>
      </c>
      <c r="B13" s="19">
        <v>323.07272727272726</v>
      </c>
      <c r="C13" s="19"/>
      <c r="D13" s="19"/>
      <c r="E13" s="19"/>
    </row>
    <row r="14" spans="1:7" x14ac:dyDescent="0.25">
      <c r="A14" s="18">
        <v>41653</v>
      </c>
      <c r="B14" s="19">
        <v>61.96</v>
      </c>
      <c r="C14" s="19"/>
      <c r="D14" s="19"/>
      <c r="E14" s="19"/>
    </row>
    <row r="15" spans="1:7" x14ac:dyDescent="0.25">
      <c r="A15" s="18">
        <v>41654</v>
      </c>
      <c r="B15" s="19">
        <v>149.94999999999999</v>
      </c>
      <c r="C15" s="19"/>
      <c r="D15" s="19"/>
      <c r="E15" s="19"/>
    </row>
    <row r="16" spans="1:7" x14ac:dyDescent="0.25">
      <c r="A16" s="18">
        <v>41655</v>
      </c>
      <c r="B16" s="19">
        <v>74.990000000000009</v>
      </c>
      <c r="C16" s="19"/>
      <c r="D16" s="19"/>
      <c r="E16" s="19"/>
    </row>
    <row r="17" spans="1:5" x14ac:dyDescent="0.25">
      <c r="A17" s="18">
        <v>41656</v>
      </c>
      <c r="B17" s="19">
        <v>69.925000000000011</v>
      </c>
      <c r="C17" s="19"/>
      <c r="D17" s="19"/>
      <c r="E17" s="19"/>
    </row>
    <row r="18" spans="1:5" x14ac:dyDescent="0.25">
      <c r="A18" s="18">
        <v>41657</v>
      </c>
      <c r="B18" s="19">
        <v>64.86</v>
      </c>
      <c r="C18" s="19"/>
      <c r="D18" s="19"/>
      <c r="E18" s="19"/>
    </row>
    <row r="19" spans="1:5" x14ac:dyDescent="0.25">
      <c r="A19" s="18">
        <v>41658</v>
      </c>
      <c r="B19" s="19">
        <v>94.647500000000008</v>
      </c>
      <c r="C19" s="19"/>
      <c r="D19" s="19"/>
      <c r="E19" s="19"/>
    </row>
    <row r="20" spans="1:5" x14ac:dyDescent="0.25">
      <c r="A20" s="18">
        <v>41659</v>
      </c>
      <c r="B20" s="19">
        <v>157.28647058823529</v>
      </c>
      <c r="C20" s="19"/>
      <c r="D20" s="19"/>
      <c r="E20" s="19"/>
    </row>
    <row r="21" spans="1:5" x14ac:dyDescent="0.25">
      <c r="A21" s="18">
        <v>41660</v>
      </c>
      <c r="B21" s="19">
        <v>25.25</v>
      </c>
      <c r="C21" s="19"/>
      <c r="D21" s="19"/>
      <c r="E21" s="19"/>
    </row>
    <row r="22" spans="1:5" x14ac:dyDescent="0.25">
      <c r="A22" s="18">
        <v>41661</v>
      </c>
      <c r="B22" s="19">
        <v>24.13</v>
      </c>
      <c r="C22" s="19"/>
      <c r="D22" s="19"/>
      <c r="E22" s="19"/>
    </row>
    <row r="23" spans="1:5" x14ac:dyDescent="0.25">
      <c r="A23" s="18">
        <v>41662</v>
      </c>
      <c r="B23" s="19">
        <v>23.009999999999998</v>
      </c>
      <c r="C23" s="19"/>
      <c r="D23" s="19"/>
      <c r="E23" s="19"/>
    </row>
    <row r="24" spans="1:5" x14ac:dyDescent="0.25">
      <c r="A24" s="18">
        <v>41663</v>
      </c>
      <c r="B24" s="19">
        <v>55.978888888888889</v>
      </c>
      <c r="C24" s="19"/>
      <c r="D24" s="19"/>
      <c r="E24" s="19"/>
    </row>
    <row r="25" spans="1:5" x14ac:dyDescent="0.25">
      <c r="A25" s="18">
        <v>41664</v>
      </c>
      <c r="B25" s="19">
        <v>88.947777777777787</v>
      </c>
      <c r="C25" s="19"/>
      <c r="D25" s="19"/>
      <c r="E25" s="19"/>
    </row>
    <row r="26" spans="1:5" x14ac:dyDescent="0.25">
      <c r="A26" s="18">
        <v>41665</v>
      </c>
      <c r="B26" s="19">
        <v>121.91666666666667</v>
      </c>
      <c r="C26" s="19"/>
      <c r="D26" s="19"/>
      <c r="E26" s="19"/>
    </row>
    <row r="27" spans="1:5" x14ac:dyDescent="0.25">
      <c r="A27" s="18">
        <v>41666</v>
      </c>
      <c r="B27" s="19">
        <v>142.22333333333333</v>
      </c>
      <c r="C27" s="19"/>
      <c r="D27" s="19"/>
      <c r="E27" s="19"/>
    </row>
    <row r="28" spans="1:5" x14ac:dyDescent="0.25">
      <c r="A28" s="18">
        <v>41667</v>
      </c>
      <c r="B28" s="19">
        <v>3.93</v>
      </c>
      <c r="C28" s="19"/>
      <c r="D28" s="19"/>
      <c r="E28" s="19"/>
    </row>
    <row r="29" spans="1:5" x14ac:dyDescent="0.25">
      <c r="A29" s="18">
        <v>41668</v>
      </c>
      <c r="B29" s="19">
        <v>62.089999999999996</v>
      </c>
      <c r="C29" s="19"/>
      <c r="D29" s="19"/>
      <c r="E29" s="19"/>
    </row>
    <row r="30" spans="1:5" x14ac:dyDescent="0.25">
      <c r="A30" s="18">
        <v>41669</v>
      </c>
      <c r="B30" s="19">
        <v>120.25</v>
      </c>
      <c r="C30" s="19"/>
      <c r="D30" s="19"/>
      <c r="E30" s="19"/>
    </row>
    <row r="31" spans="1:5" x14ac:dyDescent="0.25">
      <c r="A31" s="18">
        <v>41670</v>
      </c>
      <c r="B31" s="19">
        <v>290.67</v>
      </c>
      <c r="C31" s="19"/>
      <c r="D31" s="19"/>
      <c r="E31" s="19"/>
    </row>
    <row r="32" spans="1:5" x14ac:dyDescent="0.25">
      <c r="A32" s="18">
        <v>41671</v>
      </c>
      <c r="B32" s="19">
        <v>180.61</v>
      </c>
      <c r="C32" s="19"/>
      <c r="D32" s="19"/>
      <c r="E32" s="19"/>
    </row>
    <row r="33" spans="1:5" x14ac:dyDescent="0.25">
      <c r="A33" s="18">
        <v>41672</v>
      </c>
      <c r="B33" s="19">
        <v>70.55</v>
      </c>
      <c r="C33" s="19"/>
      <c r="D33" s="19"/>
      <c r="E33" s="19"/>
    </row>
    <row r="34" spans="1:5" x14ac:dyDescent="0.25">
      <c r="A34" s="18">
        <v>41673</v>
      </c>
      <c r="B34" s="19">
        <v>50.594999999999999</v>
      </c>
      <c r="C34" s="19"/>
      <c r="D34" s="19"/>
      <c r="E34" s="19"/>
    </row>
    <row r="35" spans="1:5" x14ac:dyDescent="0.25">
      <c r="A35" s="18">
        <v>41674</v>
      </c>
      <c r="B35" s="19">
        <v>243.09333333333333</v>
      </c>
      <c r="C35" s="19"/>
      <c r="D35" s="19"/>
      <c r="E35" s="19"/>
    </row>
    <row r="36" spans="1:5" x14ac:dyDescent="0.25">
      <c r="A36" s="18">
        <v>41675</v>
      </c>
      <c r="B36" s="19">
        <v>253.06</v>
      </c>
      <c r="C36" s="19"/>
      <c r="D36" s="19"/>
      <c r="E36" s="19"/>
    </row>
    <row r="37" spans="1:5" x14ac:dyDescent="0.25">
      <c r="A37" s="18">
        <v>41676</v>
      </c>
      <c r="B37" s="19">
        <v>147.71999999999997</v>
      </c>
      <c r="C37" s="19"/>
      <c r="D37" s="19"/>
      <c r="E37" s="19"/>
    </row>
    <row r="38" spans="1:5" x14ac:dyDescent="0.25">
      <c r="A38" s="18">
        <v>41677</v>
      </c>
      <c r="B38" s="19">
        <v>39.78</v>
      </c>
      <c r="C38" s="19"/>
      <c r="D38" s="19"/>
      <c r="E38" s="19"/>
    </row>
    <row r="39" spans="1:5" x14ac:dyDescent="0.25">
      <c r="A39" s="18">
        <v>41678</v>
      </c>
      <c r="B39" s="19">
        <v>295.42666666666668</v>
      </c>
      <c r="C39" s="19"/>
      <c r="D39" s="19"/>
      <c r="E39" s="19"/>
    </row>
    <row r="40" spans="1:5" x14ac:dyDescent="0.25">
      <c r="A40" s="18">
        <v>41679</v>
      </c>
      <c r="B40" s="19">
        <v>361.57222222222225</v>
      </c>
      <c r="C40" s="19"/>
      <c r="D40" s="19"/>
      <c r="E40" s="19"/>
    </row>
    <row r="41" spans="1:5" x14ac:dyDescent="0.25">
      <c r="A41" s="18">
        <v>41680</v>
      </c>
      <c r="B41" s="19">
        <v>85.449999999999974</v>
      </c>
      <c r="C41" s="19"/>
      <c r="D41" s="19"/>
      <c r="E41" s="19"/>
    </row>
    <row r="42" spans="1:5" x14ac:dyDescent="0.25">
      <c r="A42" s="18">
        <v>41681</v>
      </c>
      <c r="B42" s="19">
        <v>193.30545454545455</v>
      </c>
      <c r="C42" s="19"/>
      <c r="D42" s="19"/>
      <c r="E42" s="19"/>
    </row>
    <row r="43" spans="1:5" x14ac:dyDescent="0.25">
      <c r="A43" s="18">
        <v>41682</v>
      </c>
      <c r="B43" s="19">
        <v>126.55714285714286</v>
      </c>
      <c r="C43" s="19"/>
      <c r="D43" s="19"/>
      <c r="E43" s="19"/>
    </row>
    <row r="44" spans="1:5" x14ac:dyDescent="0.25">
      <c r="A44" s="18">
        <v>41683</v>
      </c>
      <c r="B44" s="19">
        <v>135.36982142857141</v>
      </c>
      <c r="C44" s="19"/>
      <c r="D44" s="19"/>
      <c r="E44" s="19"/>
    </row>
    <row r="45" spans="1:5" x14ac:dyDescent="0.25">
      <c r="A45" s="18">
        <v>41684</v>
      </c>
      <c r="B45" s="19">
        <v>144.18249999999998</v>
      </c>
      <c r="C45" s="19"/>
      <c r="D45" s="19"/>
      <c r="E45" s="19"/>
    </row>
    <row r="46" spans="1:5" x14ac:dyDescent="0.25">
      <c r="A46" s="18">
        <v>41685</v>
      </c>
      <c r="B46" s="19">
        <v>21.36</v>
      </c>
      <c r="C46" s="19"/>
      <c r="D46" s="19"/>
      <c r="E46" s="19"/>
    </row>
    <row r="47" spans="1:5" x14ac:dyDescent="0.25">
      <c r="A47" s="18">
        <v>41686</v>
      </c>
      <c r="B47" s="19">
        <v>4.5199999999999996</v>
      </c>
      <c r="C47" s="19"/>
      <c r="D47" s="19"/>
      <c r="E47" s="19"/>
    </row>
    <row r="48" spans="1:5" x14ac:dyDescent="0.25">
      <c r="A48" s="18">
        <v>41687</v>
      </c>
      <c r="B48" s="19">
        <v>54.21</v>
      </c>
      <c r="C48" s="19"/>
      <c r="D48" s="19"/>
      <c r="E48" s="19"/>
    </row>
    <row r="49" spans="1:5" x14ac:dyDescent="0.25">
      <c r="A49" s="18">
        <v>41688</v>
      </c>
      <c r="B49" s="19">
        <v>18.89</v>
      </c>
      <c r="C49" s="19"/>
      <c r="D49" s="19"/>
      <c r="E49" s="19"/>
    </row>
    <row r="50" spans="1:5" x14ac:dyDescent="0.25">
      <c r="A50" s="18">
        <v>41689</v>
      </c>
      <c r="B50" s="19">
        <v>25.376666666666665</v>
      </c>
      <c r="C50" s="19"/>
      <c r="D50" s="19"/>
      <c r="E50" s="19"/>
    </row>
    <row r="51" spans="1:5" x14ac:dyDescent="0.25">
      <c r="A51" s="18">
        <v>41690</v>
      </c>
      <c r="B51" s="19">
        <v>31.863333333333333</v>
      </c>
      <c r="C51" s="19"/>
      <c r="D51" s="19"/>
      <c r="E51" s="19"/>
    </row>
    <row r="52" spans="1:5" x14ac:dyDescent="0.25">
      <c r="A52" s="18">
        <v>41691</v>
      </c>
      <c r="B52" s="19">
        <v>8.85</v>
      </c>
      <c r="C52" s="19"/>
      <c r="D52" s="19"/>
      <c r="E52" s="19"/>
    </row>
    <row r="53" spans="1:5" x14ac:dyDescent="0.25">
      <c r="A53" s="18">
        <v>41692</v>
      </c>
      <c r="B53" s="19">
        <v>19.440000000000001</v>
      </c>
      <c r="C53" s="19"/>
      <c r="D53" s="19"/>
      <c r="E53" s="19"/>
    </row>
    <row r="54" spans="1:5" x14ac:dyDescent="0.25">
      <c r="A54" s="18">
        <v>41693</v>
      </c>
      <c r="B54" s="19">
        <v>5.6850000000000005</v>
      </c>
      <c r="C54" s="19"/>
      <c r="D54" s="19"/>
      <c r="E54" s="19"/>
    </row>
    <row r="55" spans="1:5" x14ac:dyDescent="0.25">
      <c r="A55" s="18">
        <v>41694</v>
      </c>
      <c r="B55" s="19">
        <v>27.84</v>
      </c>
      <c r="C55" s="19"/>
      <c r="D55" s="19"/>
      <c r="E55" s="19"/>
    </row>
    <row r="56" spans="1:5" x14ac:dyDescent="0.25">
      <c r="A56" s="18">
        <v>41695</v>
      </c>
      <c r="B56" s="19">
        <v>25.046666666666667</v>
      </c>
      <c r="C56" s="19"/>
      <c r="D56" s="19"/>
      <c r="E56" s="19"/>
    </row>
    <row r="57" spans="1:5" x14ac:dyDescent="0.25">
      <c r="A57" s="18">
        <v>41696</v>
      </c>
      <c r="B57" s="19">
        <v>22.253333333333334</v>
      </c>
      <c r="C57" s="19"/>
      <c r="D57" s="19"/>
      <c r="E57" s="19"/>
    </row>
    <row r="58" spans="1:5" x14ac:dyDescent="0.25">
      <c r="A58" s="18">
        <v>41697</v>
      </c>
      <c r="B58" s="19">
        <v>19.46</v>
      </c>
      <c r="C58" s="19"/>
      <c r="D58" s="19"/>
      <c r="E58" s="19"/>
    </row>
    <row r="59" spans="1:5" x14ac:dyDescent="0.25">
      <c r="A59" s="18">
        <v>41698</v>
      </c>
      <c r="B59" s="19">
        <v>17.954999999999998</v>
      </c>
      <c r="C59" s="19"/>
      <c r="D59" s="19"/>
      <c r="E59" s="19"/>
    </row>
    <row r="60" spans="1:5" x14ac:dyDescent="0.25">
      <c r="A60" s="18">
        <v>41699</v>
      </c>
      <c r="B60" s="19">
        <v>16.45</v>
      </c>
      <c r="C60" s="19"/>
      <c r="D60" s="19"/>
      <c r="E60" s="19"/>
    </row>
    <row r="61" spans="1:5" x14ac:dyDescent="0.25">
      <c r="A61" s="18">
        <v>41700</v>
      </c>
      <c r="B61" s="19">
        <v>48.555</v>
      </c>
      <c r="C61" s="19"/>
      <c r="D61" s="19"/>
      <c r="E61" s="19"/>
    </row>
    <row r="62" spans="1:5" x14ac:dyDescent="0.25">
      <c r="A62" s="18">
        <v>41701</v>
      </c>
      <c r="B62" s="19">
        <v>149.54333333333332</v>
      </c>
      <c r="C62" s="19"/>
      <c r="D62" s="19"/>
      <c r="E62" s="19"/>
    </row>
    <row r="63" spans="1:5" x14ac:dyDescent="0.25">
      <c r="A63" s="18">
        <v>41702</v>
      </c>
      <c r="B63" s="19">
        <v>77.816666666666663</v>
      </c>
      <c r="C63" s="19"/>
      <c r="D63" s="19"/>
      <c r="E63" s="19"/>
    </row>
    <row r="64" spans="1:5" x14ac:dyDescent="0.25">
      <c r="A64" s="18">
        <v>41703</v>
      </c>
      <c r="B64" s="19">
        <v>24.213333333333335</v>
      </c>
      <c r="C64" s="19"/>
      <c r="D64" s="19"/>
      <c r="E64" s="19"/>
    </row>
    <row r="65" spans="1:5" x14ac:dyDescent="0.25">
      <c r="A65" s="18">
        <v>41704</v>
      </c>
      <c r="B65" s="19">
        <v>148.26799999999997</v>
      </c>
      <c r="C65" s="19"/>
      <c r="D65" s="19"/>
      <c r="E65" s="19"/>
    </row>
    <row r="66" spans="1:5" x14ac:dyDescent="0.25">
      <c r="A66" s="18">
        <v>41705</v>
      </c>
      <c r="B66" s="19">
        <v>113.9665</v>
      </c>
      <c r="C66" s="19"/>
      <c r="D66" s="19"/>
      <c r="E66" s="19"/>
    </row>
    <row r="67" spans="1:5" x14ac:dyDescent="0.25">
      <c r="A67" s="18">
        <v>41706</v>
      </c>
      <c r="B67" s="19">
        <v>79.665000000000006</v>
      </c>
      <c r="C67" s="19"/>
      <c r="D67" s="19"/>
      <c r="E67" s="19"/>
    </row>
    <row r="68" spans="1:5" x14ac:dyDescent="0.25">
      <c r="A68" s="18">
        <v>41707</v>
      </c>
      <c r="B68" s="19">
        <v>11.04</v>
      </c>
      <c r="C68" s="19"/>
      <c r="D68" s="19"/>
      <c r="E68" s="19"/>
    </row>
    <row r="69" spans="1:5" x14ac:dyDescent="0.25">
      <c r="A69" s="18">
        <v>41708</v>
      </c>
      <c r="B69" s="19">
        <v>66.36</v>
      </c>
      <c r="C69" s="19"/>
      <c r="D69" s="19"/>
      <c r="E69" s="19"/>
    </row>
    <row r="70" spans="1:5" x14ac:dyDescent="0.25">
      <c r="A70" s="18">
        <v>41709</v>
      </c>
      <c r="B70" s="19">
        <v>198.86928571428572</v>
      </c>
      <c r="C70" s="19"/>
      <c r="D70" s="19"/>
      <c r="E70" s="19"/>
    </row>
    <row r="71" spans="1:5" x14ac:dyDescent="0.25">
      <c r="A71" s="18">
        <v>41710</v>
      </c>
      <c r="B71" s="19">
        <v>252.94</v>
      </c>
      <c r="C71" s="19"/>
      <c r="D71" s="19"/>
      <c r="E71" s="19"/>
    </row>
    <row r="72" spans="1:5" x14ac:dyDescent="0.25">
      <c r="A72" s="18">
        <v>41711</v>
      </c>
      <c r="B72" s="19">
        <v>222.31363636363636</v>
      </c>
      <c r="C72" s="19"/>
      <c r="D72" s="19"/>
      <c r="E72" s="19"/>
    </row>
    <row r="73" spans="1:5" x14ac:dyDescent="0.25">
      <c r="A73" s="18">
        <v>41712</v>
      </c>
      <c r="B73" s="19">
        <v>191.68727272727273</v>
      </c>
      <c r="C73" s="19"/>
      <c r="D73" s="19"/>
      <c r="E73" s="19"/>
    </row>
    <row r="74" spans="1:5" x14ac:dyDescent="0.25">
      <c r="A74" s="18">
        <v>41713</v>
      </c>
      <c r="B74" s="19">
        <v>74.157999999999987</v>
      </c>
      <c r="C74" s="19"/>
      <c r="D74" s="19"/>
      <c r="E74" s="19"/>
    </row>
    <row r="75" spans="1:5" x14ac:dyDescent="0.25">
      <c r="A75" s="18">
        <v>41714</v>
      </c>
      <c r="B75" s="19">
        <v>471.92</v>
      </c>
      <c r="C75" s="19"/>
      <c r="D75" s="19"/>
      <c r="E75" s="19"/>
    </row>
    <row r="76" spans="1:5" x14ac:dyDescent="0.25">
      <c r="A76" s="18">
        <v>41715</v>
      </c>
      <c r="B76" s="19">
        <v>208.44</v>
      </c>
      <c r="C76" s="19"/>
      <c r="D76" s="19"/>
      <c r="E76" s="19"/>
    </row>
    <row r="77" spans="1:5" x14ac:dyDescent="0.25">
      <c r="A77" s="18">
        <v>41716</v>
      </c>
      <c r="B77" s="19">
        <v>2555.1572727272728</v>
      </c>
      <c r="C77" s="19"/>
      <c r="D77" s="19"/>
      <c r="E77" s="19"/>
    </row>
    <row r="78" spans="1:5" x14ac:dyDescent="0.25">
      <c r="A78" s="18">
        <v>41717</v>
      </c>
      <c r="B78" s="19">
        <v>84.395714285714277</v>
      </c>
      <c r="C78" s="19"/>
      <c r="D78" s="19"/>
      <c r="E78" s="19"/>
    </row>
    <row r="79" spans="1:5" x14ac:dyDescent="0.25">
      <c r="A79" s="18">
        <v>41718</v>
      </c>
      <c r="B79" s="19">
        <v>229.00785714285712</v>
      </c>
      <c r="C79" s="19"/>
      <c r="D79" s="19"/>
      <c r="E79" s="19"/>
    </row>
    <row r="80" spans="1:5" x14ac:dyDescent="0.25">
      <c r="A80" s="18">
        <v>41719</v>
      </c>
      <c r="B80" s="19">
        <v>373.61999999999995</v>
      </c>
      <c r="C80" s="19"/>
      <c r="D80" s="19"/>
      <c r="E80" s="19"/>
    </row>
    <row r="81" spans="1:5" x14ac:dyDescent="0.25">
      <c r="A81" s="18">
        <v>41720</v>
      </c>
      <c r="B81" s="19">
        <v>92.818000000000012</v>
      </c>
      <c r="C81" s="19"/>
      <c r="D81" s="19"/>
      <c r="E81" s="19"/>
    </row>
    <row r="82" spans="1:5" x14ac:dyDescent="0.25">
      <c r="A82" s="18">
        <v>41721</v>
      </c>
      <c r="B82" s="19">
        <v>315.02</v>
      </c>
      <c r="C82" s="19"/>
      <c r="D82" s="19"/>
      <c r="E82" s="19"/>
    </row>
    <row r="83" spans="1:5" x14ac:dyDescent="0.25">
      <c r="A83" s="18">
        <v>41722</v>
      </c>
      <c r="B83" s="19">
        <v>32.69</v>
      </c>
      <c r="C83" s="19"/>
      <c r="D83" s="19"/>
      <c r="E83" s="19"/>
    </row>
    <row r="84" spans="1:5" x14ac:dyDescent="0.25">
      <c r="A84" s="18">
        <v>41723</v>
      </c>
      <c r="B84" s="19">
        <v>91.830000000000013</v>
      </c>
      <c r="C84" s="19"/>
      <c r="D84" s="19"/>
      <c r="E84" s="19"/>
    </row>
    <row r="85" spans="1:5" x14ac:dyDescent="0.25">
      <c r="A85" s="18">
        <v>41724</v>
      </c>
      <c r="B85" s="19">
        <v>29.026</v>
      </c>
      <c r="C85" s="19"/>
      <c r="D85" s="19"/>
      <c r="E85" s="19"/>
    </row>
    <row r="86" spans="1:5" x14ac:dyDescent="0.25">
      <c r="A86" s="18">
        <v>41725</v>
      </c>
      <c r="B86" s="19">
        <v>242.48925</v>
      </c>
      <c r="C86" s="19"/>
      <c r="D86" s="19"/>
      <c r="E86" s="19"/>
    </row>
    <row r="87" spans="1:5" x14ac:dyDescent="0.25">
      <c r="A87" s="18">
        <v>41726</v>
      </c>
      <c r="B87" s="19">
        <v>455.95249999999999</v>
      </c>
      <c r="C87" s="19"/>
      <c r="D87" s="19"/>
      <c r="E87" s="19"/>
    </row>
    <row r="88" spans="1:5" x14ac:dyDescent="0.25">
      <c r="A88" s="18">
        <v>41727</v>
      </c>
      <c r="B88" s="19">
        <v>890.84</v>
      </c>
      <c r="C88" s="19"/>
      <c r="D88" s="19"/>
      <c r="E88" s="19"/>
    </row>
    <row r="89" spans="1:5" x14ac:dyDescent="0.25">
      <c r="A89" s="18">
        <v>41728</v>
      </c>
      <c r="B89" s="19">
        <v>130.03555555555556</v>
      </c>
      <c r="C89" s="19"/>
      <c r="D89" s="19"/>
      <c r="E89" s="19"/>
    </row>
    <row r="90" spans="1:5" x14ac:dyDescent="0.25">
      <c r="A90" s="18">
        <v>41729</v>
      </c>
      <c r="B90" s="19">
        <v>217.72777777777779</v>
      </c>
      <c r="C90" s="19"/>
      <c r="D90" s="19"/>
      <c r="E90" s="19"/>
    </row>
    <row r="91" spans="1:5" x14ac:dyDescent="0.25">
      <c r="A91" s="18">
        <v>41730</v>
      </c>
      <c r="B91" s="19">
        <v>96.02</v>
      </c>
      <c r="C91" s="19"/>
      <c r="D91" s="19"/>
      <c r="E91" s="19"/>
    </row>
    <row r="92" spans="1:5" x14ac:dyDescent="0.25">
      <c r="A92" s="18">
        <v>41731</v>
      </c>
      <c r="B92" s="19">
        <v>44.796666666666674</v>
      </c>
      <c r="C92" s="19"/>
      <c r="D92" s="19"/>
      <c r="E92" s="19"/>
    </row>
    <row r="93" spans="1:5" x14ac:dyDescent="0.25">
      <c r="A93" s="18">
        <v>41732</v>
      </c>
      <c r="B93" s="19">
        <v>185.22499999999999</v>
      </c>
      <c r="C93" s="19"/>
      <c r="D93" s="19"/>
      <c r="E93" s="19"/>
    </row>
    <row r="94" spans="1:5" x14ac:dyDescent="0.25">
      <c r="A94" s="18">
        <v>41733</v>
      </c>
      <c r="B94" s="19">
        <v>59.480000000000004</v>
      </c>
      <c r="C94" s="19"/>
      <c r="D94" s="19"/>
      <c r="E94" s="19"/>
    </row>
    <row r="95" spans="1:5" x14ac:dyDescent="0.25">
      <c r="A95" s="18">
        <v>41734</v>
      </c>
      <c r="B95" s="19">
        <v>31.238333333333333</v>
      </c>
      <c r="C95" s="19"/>
      <c r="D95" s="19"/>
      <c r="E95" s="19"/>
    </row>
    <row r="96" spans="1:5" x14ac:dyDescent="0.25">
      <c r="A96" s="18">
        <v>41735</v>
      </c>
      <c r="B96" s="19">
        <v>91.253999999999991</v>
      </c>
      <c r="C96" s="19"/>
      <c r="D96" s="19"/>
      <c r="E96" s="19"/>
    </row>
    <row r="97" spans="1:5" x14ac:dyDescent="0.25">
      <c r="A97" s="18">
        <v>41736</v>
      </c>
      <c r="B97" s="19">
        <v>61.852499999999999</v>
      </c>
      <c r="C97" s="19"/>
      <c r="D97" s="19"/>
      <c r="E97" s="19"/>
    </row>
    <row r="98" spans="1:5" x14ac:dyDescent="0.25">
      <c r="A98" s="18">
        <v>41737</v>
      </c>
      <c r="B98" s="19">
        <v>304.79444444444442</v>
      </c>
      <c r="C98" s="19"/>
      <c r="D98" s="19"/>
      <c r="E98" s="19"/>
    </row>
    <row r="99" spans="1:5" x14ac:dyDescent="0.25">
      <c r="A99" s="18">
        <v>41738</v>
      </c>
      <c r="B99" s="19">
        <v>243.49097222222221</v>
      </c>
      <c r="C99" s="19"/>
      <c r="D99" s="19"/>
      <c r="E99" s="19"/>
    </row>
    <row r="100" spans="1:5" x14ac:dyDescent="0.25">
      <c r="A100" s="18">
        <v>41739</v>
      </c>
      <c r="B100" s="19">
        <v>182.1875</v>
      </c>
      <c r="C100" s="19"/>
      <c r="D100" s="19"/>
      <c r="E100" s="19"/>
    </row>
    <row r="101" spans="1:5" x14ac:dyDescent="0.25">
      <c r="A101" s="18">
        <v>41740</v>
      </c>
      <c r="B101" s="19">
        <v>446.25</v>
      </c>
      <c r="C101" s="19"/>
      <c r="D101" s="19"/>
      <c r="E101" s="19"/>
    </row>
    <row r="102" spans="1:5" x14ac:dyDescent="0.25">
      <c r="A102" s="18">
        <v>41741</v>
      </c>
      <c r="B102" s="19">
        <v>129.97999999999999</v>
      </c>
      <c r="C102" s="19"/>
      <c r="D102" s="19"/>
      <c r="E102" s="19"/>
    </row>
    <row r="103" spans="1:5" x14ac:dyDescent="0.25">
      <c r="A103" s="18">
        <v>41742</v>
      </c>
      <c r="B103" s="19">
        <v>127.71600000000001</v>
      </c>
      <c r="C103" s="19"/>
      <c r="D103" s="19"/>
      <c r="E103" s="19"/>
    </row>
    <row r="104" spans="1:5" x14ac:dyDescent="0.25">
      <c r="A104" s="18">
        <v>41743</v>
      </c>
      <c r="B104" s="19">
        <v>137.53800000000001</v>
      </c>
      <c r="C104" s="19"/>
      <c r="D104" s="19"/>
      <c r="E104" s="19"/>
    </row>
    <row r="105" spans="1:5" x14ac:dyDescent="0.25">
      <c r="A105" s="18">
        <v>41744</v>
      </c>
      <c r="B105" s="19">
        <v>147.35999999999999</v>
      </c>
      <c r="C105" s="19"/>
      <c r="D105" s="19"/>
      <c r="E105" s="19"/>
    </row>
    <row r="106" spans="1:5" x14ac:dyDescent="0.25">
      <c r="A106" s="18">
        <v>41745</v>
      </c>
      <c r="B106" s="19">
        <v>39.07</v>
      </c>
      <c r="C106" s="19"/>
      <c r="D106" s="19"/>
      <c r="E106" s="19"/>
    </row>
    <row r="107" spans="1:5" x14ac:dyDescent="0.25">
      <c r="A107" s="18">
        <v>41746</v>
      </c>
      <c r="B107" s="19">
        <v>83.318749999999994</v>
      </c>
      <c r="C107" s="19"/>
      <c r="D107" s="19"/>
      <c r="E107" s="19"/>
    </row>
    <row r="108" spans="1:5" x14ac:dyDescent="0.25">
      <c r="A108" s="18">
        <v>41747</v>
      </c>
      <c r="B108" s="19">
        <v>127.56750000000001</v>
      </c>
      <c r="C108" s="19"/>
      <c r="D108" s="19"/>
      <c r="E108" s="19"/>
    </row>
    <row r="109" spans="1:5" x14ac:dyDescent="0.25">
      <c r="A109" s="18">
        <v>41748</v>
      </c>
      <c r="B109" s="19">
        <v>68.489999999999995</v>
      </c>
      <c r="C109" s="19"/>
      <c r="D109" s="19"/>
      <c r="E109" s="19"/>
    </row>
    <row r="110" spans="1:5" x14ac:dyDescent="0.25">
      <c r="A110" s="18">
        <v>41749</v>
      </c>
      <c r="B110" s="19">
        <v>312.61250000000001</v>
      </c>
      <c r="C110" s="19"/>
      <c r="D110" s="19"/>
      <c r="E110" s="19"/>
    </row>
    <row r="111" spans="1:5" x14ac:dyDescent="0.25">
      <c r="A111" s="18">
        <v>41750</v>
      </c>
      <c r="B111" s="19">
        <v>422.68</v>
      </c>
      <c r="C111" s="19"/>
      <c r="D111" s="19"/>
      <c r="E111" s="19"/>
    </row>
    <row r="112" spans="1:5" x14ac:dyDescent="0.25">
      <c r="A112" s="18">
        <v>41751</v>
      </c>
      <c r="B112" s="19">
        <v>128.875</v>
      </c>
      <c r="C112" s="19"/>
      <c r="D112" s="19"/>
      <c r="E112" s="19"/>
    </row>
    <row r="113" spans="1:5" x14ac:dyDescent="0.25">
      <c r="A113" s="18">
        <v>41752</v>
      </c>
      <c r="B113" s="19">
        <v>72.522000000000006</v>
      </c>
      <c r="C113" s="19"/>
      <c r="D113" s="19"/>
      <c r="E113" s="19"/>
    </row>
    <row r="114" spans="1:5" x14ac:dyDescent="0.25">
      <c r="A114" s="18">
        <v>41753</v>
      </c>
      <c r="B114" s="19">
        <v>234.59433333333334</v>
      </c>
      <c r="C114" s="19"/>
      <c r="D114" s="19"/>
      <c r="E114" s="19"/>
    </row>
    <row r="115" spans="1:5" x14ac:dyDescent="0.25">
      <c r="A115" s="18">
        <v>41754</v>
      </c>
      <c r="B115" s="19">
        <v>396.66666666666669</v>
      </c>
      <c r="C115" s="19"/>
      <c r="D115" s="19"/>
      <c r="E115" s="19"/>
    </row>
    <row r="116" spans="1:5" x14ac:dyDescent="0.25">
      <c r="A116" s="18">
        <v>41755</v>
      </c>
      <c r="B116" s="19">
        <v>70.642499999999998</v>
      </c>
      <c r="C116" s="19"/>
      <c r="D116" s="19"/>
      <c r="E116" s="19"/>
    </row>
    <row r="117" spans="1:5" x14ac:dyDescent="0.25">
      <c r="A117" s="18">
        <v>41756</v>
      </c>
      <c r="B117" s="19">
        <v>178.57013888888895</v>
      </c>
      <c r="C117" s="19"/>
      <c r="D117" s="19"/>
      <c r="E117" s="19"/>
    </row>
    <row r="118" spans="1:5" x14ac:dyDescent="0.25">
      <c r="A118" s="18">
        <v>41757</v>
      </c>
      <c r="B118" s="19">
        <v>286.49777777777786</v>
      </c>
      <c r="C118" s="19"/>
      <c r="D118" s="19"/>
      <c r="E118" s="19"/>
    </row>
    <row r="119" spans="1:5" x14ac:dyDescent="0.25">
      <c r="A119" s="18">
        <v>41758</v>
      </c>
      <c r="B119" s="19">
        <v>128.14000000000001</v>
      </c>
      <c r="C119" s="19"/>
      <c r="D119" s="19"/>
      <c r="E119" s="19"/>
    </row>
    <row r="120" spans="1:5" x14ac:dyDescent="0.25">
      <c r="A120" s="18">
        <v>41759</v>
      </c>
      <c r="B120" s="19">
        <v>349.58</v>
      </c>
      <c r="C120" s="19"/>
      <c r="D120" s="19"/>
      <c r="E120" s="19"/>
    </row>
    <row r="121" spans="1:5" x14ac:dyDescent="0.25">
      <c r="A121" s="18">
        <v>41760</v>
      </c>
      <c r="B121" s="19">
        <v>19.54</v>
      </c>
      <c r="C121" s="19"/>
      <c r="D121" s="19"/>
      <c r="E121" s="19"/>
    </row>
    <row r="122" spans="1:5" x14ac:dyDescent="0.25">
      <c r="A122" s="18">
        <v>41761</v>
      </c>
      <c r="B122" s="19">
        <v>80.325999999999993</v>
      </c>
      <c r="C122" s="19"/>
      <c r="D122" s="19"/>
      <c r="E122" s="19"/>
    </row>
    <row r="123" spans="1:5" x14ac:dyDescent="0.25">
      <c r="A123" s="18">
        <v>41762</v>
      </c>
      <c r="B123" s="19">
        <v>141.11199999999999</v>
      </c>
      <c r="C123" s="19"/>
      <c r="D123" s="19"/>
      <c r="E123" s="19"/>
    </row>
    <row r="124" spans="1:5" x14ac:dyDescent="0.25">
      <c r="A124" s="18">
        <v>41763</v>
      </c>
      <c r="B124" s="19">
        <v>407.31538461538457</v>
      </c>
      <c r="C124" s="19"/>
      <c r="D124" s="19"/>
      <c r="E124" s="19"/>
    </row>
    <row r="125" spans="1:5" x14ac:dyDescent="0.25">
      <c r="A125" s="18">
        <v>41764</v>
      </c>
      <c r="B125" s="19">
        <v>37.282857142857146</v>
      </c>
      <c r="C125" s="19"/>
      <c r="D125" s="19"/>
      <c r="E125" s="19"/>
    </row>
    <row r="126" spans="1:5" x14ac:dyDescent="0.25">
      <c r="A126" s="18">
        <v>41765</v>
      </c>
      <c r="B126" s="19">
        <v>90.846928571428577</v>
      </c>
      <c r="C126" s="19"/>
      <c r="D126" s="19"/>
      <c r="E126" s="19"/>
    </row>
    <row r="127" spans="1:5" x14ac:dyDescent="0.25">
      <c r="A127" s="18">
        <v>41766</v>
      </c>
      <c r="B127" s="19">
        <v>144.411</v>
      </c>
      <c r="C127" s="19"/>
      <c r="D127" s="19"/>
      <c r="E127" s="19"/>
    </row>
    <row r="128" spans="1:5" x14ac:dyDescent="0.25">
      <c r="A128" s="18">
        <v>41767</v>
      </c>
      <c r="B128" s="19">
        <v>200.72666666666666</v>
      </c>
      <c r="C128" s="19"/>
      <c r="D128" s="19"/>
      <c r="E128" s="19"/>
    </row>
    <row r="129" spans="1:5" x14ac:dyDescent="0.25">
      <c r="A129" s="18">
        <v>41768</v>
      </c>
      <c r="B129" s="19">
        <v>148.15</v>
      </c>
      <c r="C129" s="19"/>
      <c r="D129" s="19"/>
      <c r="E129" s="19"/>
    </row>
    <row r="130" spans="1:5" x14ac:dyDescent="0.25">
      <c r="A130" s="18">
        <v>41769</v>
      </c>
      <c r="B130" s="19">
        <v>95.95</v>
      </c>
      <c r="C130" s="19"/>
      <c r="D130" s="19"/>
      <c r="E130" s="19"/>
    </row>
    <row r="131" spans="1:5" x14ac:dyDescent="0.25">
      <c r="A131" s="18">
        <v>41770</v>
      </c>
      <c r="B131" s="19">
        <v>211.82124999999999</v>
      </c>
      <c r="C131" s="19"/>
      <c r="D131" s="19"/>
      <c r="E131" s="19"/>
    </row>
    <row r="132" spans="1:5" x14ac:dyDescent="0.25">
      <c r="A132" s="18">
        <v>41771</v>
      </c>
      <c r="B132" s="19">
        <v>185.22812499999998</v>
      </c>
      <c r="C132" s="19"/>
      <c r="D132" s="19"/>
      <c r="E132" s="19"/>
    </row>
    <row r="133" spans="1:5" x14ac:dyDescent="0.25">
      <c r="A133" s="18">
        <v>41772</v>
      </c>
      <c r="B133" s="19">
        <v>149.72999999999999</v>
      </c>
      <c r="C133" s="19"/>
      <c r="D133" s="19"/>
      <c r="E133" s="19"/>
    </row>
    <row r="134" spans="1:5" x14ac:dyDescent="0.25">
      <c r="A134" s="18">
        <v>41773</v>
      </c>
      <c r="B134" s="19">
        <v>310.88</v>
      </c>
      <c r="C134" s="19"/>
      <c r="D134" s="19"/>
      <c r="E134" s="19"/>
    </row>
    <row r="135" spans="1:5" x14ac:dyDescent="0.25">
      <c r="A135" s="18">
        <v>41774</v>
      </c>
      <c r="B135" s="19">
        <v>227.76</v>
      </c>
      <c r="C135" s="19"/>
      <c r="D135" s="19"/>
      <c r="E135" s="19"/>
    </row>
    <row r="136" spans="1:5" x14ac:dyDescent="0.25">
      <c r="A136" s="18">
        <v>41775</v>
      </c>
      <c r="B136" s="19">
        <v>144.63999999999999</v>
      </c>
      <c r="C136" s="19"/>
      <c r="D136" s="19"/>
      <c r="E136" s="19"/>
    </row>
    <row r="137" spans="1:5" x14ac:dyDescent="0.25">
      <c r="A137" s="18">
        <v>41776</v>
      </c>
      <c r="B137" s="19">
        <v>91.68</v>
      </c>
      <c r="C137" s="19"/>
      <c r="D137" s="19"/>
      <c r="E137" s="19"/>
    </row>
    <row r="138" spans="1:5" x14ac:dyDescent="0.25">
      <c r="A138" s="18">
        <v>41777</v>
      </c>
      <c r="B138" s="19">
        <v>237.23749999999998</v>
      </c>
      <c r="C138" s="19"/>
      <c r="D138" s="19"/>
      <c r="E138" s="19"/>
    </row>
    <row r="139" spans="1:5" x14ac:dyDescent="0.25">
      <c r="A139" s="18">
        <v>41778</v>
      </c>
      <c r="B139" s="19">
        <v>45.81</v>
      </c>
      <c r="C139" s="19"/>
      <c r="D139" s="19"/>
      <c r="E139" s="19"/>
    </row>
    <row r="140" spans="1:5" x14ac:dyDescent="0.25">
      <c r="A140" s="18">
        <v>41779</v>
      </c>
      <c r="B140" s="19">
        <v>45.728571428571435</v>
      </c>
      <c r="C140" s="19"/>
      <c r="D140" s="19"/>
      <c r="E140" s="19"/>
    </row>
    <row r="141" spans="1:5" x14ac:dyDescent="0.25">
      <c r="A141" s="18">
        <v>41780</v>
      </c>
      <c r="B141" s="19">
        <v>426.43199999999996</v>
      </c>
      <c r="C141" s="19"/>
      <c r="D141" s="19"/>
      <c r="E141" s="19"/>
    </row>
    <row r="142" spans="1:5" x14ac:dyDescent="0.25">
      <c r="A142" s="18">
        <v>41781</v>
      </c>
      <c r="B142" s="19">
        <v>90.465000000000003</v>
      </c>
      <c r="C142" s="19"/>
      <c r="D142" s="19"/>
      <c r="E142" s="19"/>
    </row>
    <row r="143" spans="1:5" x14ac:dyDescent="0.25">
      <c r="A143" s="18">
        <v>41782</v>
      </c>
      <c r="B143" s="19">
        <v>46.251428571428569</v>
      </c>
      <c r="C143" s="19"/>
      <c r="D143" s="19"/>
      <c r="E143" s="19"/>
    </row>
    <row r="144" spans="1:5" x14ac:dyDescent="0.25">
      <c r="A144" s="18">
        <v>41783</v>
      </c>
      <c r="B144" s="19">
        <v>116.28</v>
      </c>
      <c r="C144" s="19"/>
      <c r="D144" s="19"/>
      <c r="E144" s="19"/>
    </row>
    <row r="145" spans="1:5" x14ac:dyDescent="0.25">
      <c r="A145" s="18">
        <v>41784</v>
      </c>
      <c r="B145" s="19">
        <v>39.846666666666664</v>
      </c>
      <c r="C145" s="19"/>
      <c r="D145" s="19"/>
      <c r="E145" s="19"/>
    </row>
    <row r="146" spans="1:5" x14ac:dyDescent="0.25">
      <c r="A146" s="18">
        <v>41785</v>
      </c>
      <c r="B146" s="19">
        <v>165.71375</v>
      </c>
      <c r="C146" s="19"/>
      <c r="D146" s="19"/>
      <c r="E146" s="19"/>
    </row>
    <row r="147" spans="1:5" x14ac:dyDescent="0.25">
      <c r="A147" s="18">
        <v>41786</v>
      </c>
      <c r="B147" s="19">
        <v>431.47799999999995</v>
      </c>
      <c r="C147" s="19"/>
      <c r="D147" s="19"/>
      <c r="E147" s="19"/>
    </row>
    <row r="148" spans="1:5" x14ac:dyDescent="0.25">
      <c r="A148" s="18">
        <v>41787</v>
      </c>
      <c r="B148" s="19">
        <v>73.989999999999995</v>
      </c>
      <c r="C148" s="19"/>
      <c r="D148" s="19"/>
      <c r="E148" s="19"/>
    </row>
    <row r="149" spans="1:5" x14ac:dyDescent="0.25">
      <c r="A149" s="18">
        <v>41788</v>
      </c>
      <c r="B149" s="19">
        <v>157.30250000000001</v>
      </c>
      <c r="C149" s="19"/>
      <c r="D149" s="19"/>
      <c r="E149" s="19"/>
    </row>
    <row r="150" spans="1:5" x14ac:dyDescent="0.25">
      <c r="A150" s="18">
        <v>41789</v>
      </c>
      <c r="B150" s="19">
        <v>240.61500000000001</v>
      </c>
      <c r="C150" s="19"/>
      <c r="D150" s="19"/>
      <c r="E150" s="19"/>
    </row>
    <row r="151" spans="1:5" x14ac:dyDescent="0.25">
      <c r="A151" s="18">
        <v>41790</v>
      </c>
      <c r="B151" s="19">
        <v>386.85</v>
      </c>
      <c r="C151" s="19"/>
      <c r="D151" s="19"/>
      <c r="E151" s="19"/>
    </row>
    <row r="152" spans="1:5" x14ac:dyDescent="0.25">
      <c r="A152" s="18">
        <v>41791</v>
      </c>
      <c r="B152" s="19">
        <v>489.67777777777769</v>
      </c>
      <c r="C152" s="19"/>
      <c r="D152" s="19"/>
      <c r="E152" s="19"/>
    </row>
    <row r="153" spans="1:5" x14ac:dyDescent="0.25">
      <c r="A153" s="18">
        <v>41792</v>
      </c>
      <c r="B153" s="19">
        <v>82.627499999999998</v>
      </c>
      <c r="C153" s="19"/>
      <c r="D153" s="19"/>
      <c r="E153" s="19"/>
    </row>
    <row r="154" spans="1:5" x14ac:dyDescent="0.25">
      <c r="A154" s="18">
        <v>41793</v>
      </c>
      <c r="B154" s="19">
        <v>104.8014423076923</v>
      </c>
      <c r="C154" s="19"/>
      <c r="D154" s="19"/>
      <c r="E154" s="19"/>
    </row>
    <row r="155" spans="1:5" x14ac:dyDescent="0.25">
      <c r="A155" s="18">
        <v>41794</v>
      </c>
      <c r="B155" s="19">
        <v>126.9753846153846</v>
      </c>
      <c r="C155" s="19"/>
      <c r="D155" s="19"/>
      <c r="E155" s="19"/>
    </row>
    <row r="156" spans="1:5" x14ac:dyDescent="0.25">
      <c r="A156" s="18">
        <v>41795</v>
      </c>
      <c r="B156" s="19">
        <v>84.820000000000007</v>
      </c>
      <c r="C156" s="19"/>
      <c r="D156" s="19"/>
      <c r="E156" s="19"/>
    </row>
    <row r="157" spans="1:5" x14ac:dyDescent="0.25">
      <c r="A157" s="18">
        <v>41796</v>
      </c>
      <c r="B157" s="19">
        <v>152.66666666666666</v>
      </c>
      <c r="C157" s="19"/>
      <c r="D157" s="19"/>
      <c r="E157" s="19"/>
    </row>
    <row r="158" spans="1:5" x14ac:dyDescent="0.25">
      <c r="A158" s="18">
        <v>41797</v>
      </c>
      <c r="B158" s="19">
        <v>519.23500000000001</v>
      </c>
      <c r="C158" s="19"/>
      <c r="D158" s="19"/>
      <c r="E158" s="19"/>
    </row>
    <row r="159" spans="1:5" x14ac:dyDescent="0.25">
      <c r="A159" s="18">
        <v>41798</v>
      </c>
      <c r="B159" s="19">
        <v>131.44499999999999</v>
      </c>
      <c r="C159" s="19"/>
      <c r="D159" s="19"/>
      <c r="E159" s="19"/>
    </row>
    <row r="160" spans="1:5" x14ac:dyDescent="0.25">
      <c r="A160" s="18">
        <v>41799</v>
      </c>
      <c r="B160" s="19">
        <v>50.18</v>
      </c>
      <c r="C160" s="19"/>
      <c r="D160" s="19"/>
      <c r="E160" s="19"/>
    </row>
    <row r="161" spans="1:5" x14ac:dyDescent="0.25">
      <c r="A161" s="18">
        <v>41800</v>
      </c>
      <c r="B161" s="19">
        <v>123.67749999999999</v>
      </c>
      <c r="C161" s="19"/>
      <c r="D161" s="19"/>
      <c r="E161" s="19"/>
    </row>
    <row r="162" spans="1:5" x14ac:dyDescent="0.25">
      <c r="A162" s="18">
        <v>41801</v>
      </c>
      <c r="B162" s="19">
        <v>43.68</v>
      </c>
      <c r="C162" s="19"/>
      <c r="D162" s="19"/>
      <c r="E162" s="19"/>
    </row>
    <row r="163" spans="1:5" x14ac:dyDescent="0.25">
      <c r="A163" s="18">
        <v>41802</v>
      </c>
      <c r="B163" s="19">
        <v>179.1809090909091</v>
      </c>
      <c r="C163" s="19"/>
      <c r="D163" s="19"/>
      <c r="E163" s="19"/>
    </row>
    <row r="164" spans="1:5" x14ac:dyDescent="0.25">
      <c r="A164" s="18">
        <v>41803</v>
      </c>
      <c r="B164" s="19">
        <v>14.52</v>
      </c>
      <c r="C164" s="19"/>
      <c r="D164" s="19"/>
      <c r="E164" s="19"/>
    </row>
    <row r="165" spans="1:5" x14ac:dyDescent="0.25">
      <c r="A165" s="18">
        <v>41804</v>
      </c>
      <c r="B165" s="19">
        <v>212.94</v>
      </c>
      <c r="C165" s="19"/>
      <c r="D165" s="19"/>
      <c r="E165" s="19"/>
    </row>
    <row r="166" spans="1:5" x14ac:dyDescent="0.25">
      <c r="A166" s="18">
        <v>41805</v>
      </c>
      <c r="B166" s="19">
        <v>235.74250000000001</v>
      </c>
      <c r="C166" s="19"/>
      <c r="D166" s="19"/>
      <c r="E166" s="19"/>
    </row>
    <row r="167" spans="1:5" x14ac:dyDescent="0.25">
      <c r="A167" s="18">
        <v>41806</v>
      </c>
      <c r="B167" s="19">
        <v>190.94749999999999</v>
      </c>
      <c r="C167" s="19"/>
      <c r="D167" s="19"/>
      <c r="E167" s="19"/>
    </row>
    <row r="168" spans="1:5" x14ac:dyDescent="0.25">
      <c r="A168" s="18">
        <v>41807</v>
      </c>
      <c r="B168" s="19">
        <v>683.702</v>
      </c>
      <c r="C168" s="19"/>
      <c r="D168" s="19"/>
      <c r="E168" s="19"/>
    </row>
    <row r="169" spans="1:5" x14ac:dyDescent="0.25">
      <c r="A169" s="18">
        <v>41808</v>
      </c>
      <c r="B169" s="19">
        <v>139.80000000000001</v>
      </c>
      <c r="C169" s="19"/>
      <c r="D169" s="19"/>
      <c r="E169" s="19"/>
    </row>
    <row r="170" spans="1:5" x14ac:dyDescent="0.25">
      <c r="A170" s="18">
        <v>41809</v>
      </c>
      <c r="B170" s="19">
        <v>171.50833333333333</v>
      </c>
      <c r="C170" s="19"/>
      <c r="D170" s="19"/>
      <c r="E170" s="19"/>
    </row>
    <row r="171" spans="1:5" x14ac:dyDescent="0.25">
      <c r="A171" s="18">
        <v>41810</v>
      </c>
      <c r="B171" s="19">
        <v>203.21666666666667</v>
      </c>
      <c r="C171" s="19"/>
      <c r="D171" s="19"/>
      <c r="E171" s="19"/>
    </row>
    <row r="172" spans="1:5" x14ac:dyDescent="0.25">
      <c r="A172" s="18">
        <v>41811</v>
      </c>
      <c r="B172" s="19">
        <v>228.19166666666672</v>
      </c>
      <c r="C172" s="19"/>
      <c r="D172" s="19"/>
      <c r="E172" s="19"/>
    </row>
    <row r="173" spans="1:5" x14ac:dyDescent="0.25">
      <c r="A173" s="18">
        <v>41812</v>
      </c>
      <c r="B173" s="19">
        <v>282.21428571428572</v>
      </c>
      <c r="C173" s="19"/>
      <c r="D173" s="19"/>
      <c r="E173" s="19"/>
    </row>
    <row r="174" spans="1:5" x14ac:dyDescent="0.25">
      <c r="A174" s="18">
        <v>41813</v>
      </c>
      <c r="B174" s="19">
        <v>36.5</v>
      </c>
      <c r="C174" s="19"/>
      <c r="D174" s="19"/>
      <c r="E174" s="19"/>
    </row>
    <row r="175" spans="1:5" x14ac:dyDescent="0.25">
      <c r="A175" s="18">
        <v>41814</v>
      </c>
      <c r="B175" s="19">
        <v>4.2699999999999996</v>
      </c>
      <c r="C175" s="19"/>
      <c r="D175" s="19"/>
      <c r="E175" s="19"/>
    </row>
    <row r="176" spans="1:5" x14ac:dyDescent="0.25">
      <c r="A176" s="18">
        <v>41815</v>
      </c>
      <c r="B176" s="19">
        <v>198.19</v>
      </c>
      <c r="C176" s="19"/>
      <c r="D176" s="19"/>
      <c r="E176" s="19"/>
    </row>
    <row r="177" spans="1:5" x14ac:dyDescent="0.25">
      <c r="A177" s="18">
        <v>41816</v>
      </c>
      <c r="B177" s="19">
        <v>201.785</v>
      </c>
      <c r="C177" s="19"/>
      <c r="D177" s="19"/>
      <c r="E177" s="19"/>
    </row>
    <row r="178" spans="1:5" x14ac:dyDescent="0.25">
      <c r="A178" s="18">
        <v>41817</v>
      </c>
      <c r="B178" s="19">
        <v>205.38</v>
      </c>
      <c r="C178" s="19"/>
      <c r="D178" s="19"/>
      <c r="E178" s="19"/>
    </row>
    <row r="179" spans="1:5" x14ac:dyDescent="0.25">
      <c r="A179" s="18">
        <v>41818</v>
      </c>
      <c r="B179" s="19">
        <v>274.3</v>
      </c>
      <c r="C179" s="19"/>
      <c r="D179" s="19"/>
      <c r="E179" s="19"/>
    </row>
    <row r="180" spans="1:5" x14ac:dyDescent="0.25">
      <c r="A180" s="18">
        <v>41819</v>
      </c>
      <c r="B180" s="19">
        <v>23.34</v>
      </c>
      <c r="C180" s="19"/>
      <c r="D180" s="19"/>
      <c r="E180" s="19"/>
    </row>
    <row r="181" spans="1:5" x14ac:dyDescent="0.25">
      <c r="A181" s="18">
        <v>41820</v>
      </c>
      <c r="B181" s="19">
        <v>92.453749999999999</v>
      </c>
      <c r="C181" s="19"/>
      <c r="D181" s="19"/>
      <c r="E181" s="19"/>
    </row>
    <row r="182" spans="1:5" x14ac:dyDescent="0.25">
      <c r="A182" s="18">
        <v>41821</v>
      </c>
      <c r="B182" s="19">
        <v>43.58</v>
      </c>
      <c r="C182" s="19"/>
      <c r="D182" s="19"/>
      <c r="E182" s="19"/>
    </row>
    <row r="183" spans="1:5" x14ac:dyDescent="0.25">
      <c r="A183" s="18">
        <v>41822</v>
      </c>
      <c r="B183" s="19">
        <v>90.16</v>
      </c>
      <c r="C183" s="19"/>
      <c r="D183" s="19"/>
      <c r="E183" s="19"/>
    </row>
    <row r="184" spans="1:5" x14ac:dyDescent="0.25">
      <c r="A184" s="18">
        <v>41823</v>
      </c>
      <c r="B184" s="19">
        <v>195.13250000000005</v>
      </c>
      <c r="C184" s="19"/>
      <c r="D184" s="19"/>
      <c r="E184" s="19"/>
    </row>
    <row r="185" spans="1:5" x14ac:dyDescent="0.25">
      <c r="A185" s="18">
        <v>41824</v>
      </c>
      <c r="B185" s="19">
        <v>204.23400000000001</v>
      </c>
      <c r="C185" s="19"/>
      <c r="D185" s="19"/>
      <c r="E185" s="19"/>
    </row>
    <row r="186" spans="1:5" x14ac:dyDescent="0.25">
      <c r="A186" s="18">
        <v>41825</v>
      </c>
      <c r="B186" s="19">
        <v>272.83750000000003</v>
      </c>
      <c r="C186" s="19"/>
      <c r="D186" s="19"/>
      <c r="E186" s="19"/>
    </row>
    <row r="187" spans="1:5" x14ac:dyDescent="0.25">
      <c r="A187" s="18">
        <v>41826</v>
      </c>
      <c r="B187" s="19">
        <v>140.69999999999999</v>
      </c>
      <c r="C187" s="19"/>
      <c r="D187" s="19"/>
      <c r="E187" s="19"/>
    </row>
    <row r="188" spans="1:5" x14ac:dyDescent="0.25">
      <c r="A188" s="18">
        <v>41827</v>
      </c>
      <c r="B188" s="19">
        <v>120.6</v>
      </c>
      <c r="C188" s="19"/>
      <c r="D188" s="19"/>
      <c r="E188" s="19"/>
    </row>
    <row r="189" spans="1:5" x14ac:dyDescent="0.25">
      <c r="A189" s="18">
        <v>41828</v>
      </c>
      <c r="B189" s="19">
        <v>130.77760000000001</v>
      </c>
      <c r="C189" s="19"/>
      <c r="D189" s="19"/>
      <c r="E189" s="19"/>
    </row>
    <row r="190" spans="1:5" x14ac:dyDescent="0.25">
      <c r="A190" s="18">
        <v>41829</v>
      </c>
      <c r="B190" s="19">
        <v>140.95519999999999</v>
      </c>
      <c r="C190" s="19"/>
      <c r="D190" s="19"/>
      <c r="E190" s="19"/>
    </row>
    <row r="191" spans="1:5" x14ac:dyDescent="0.25">
      <c r="A191" s="18">
        <v>41830</v>
      </c>
      <c r="B191" s="19">
        <v>118.67999999999999</v>
      </c>
      <c r="C191" s="19"/>
      <c r="D191" s="19"/>
      <c r="E191" s="19"/>
    </row>
    <row r="192" spans="1:5" x14ac:dyDescent="0.25">
      <c r="A192" s="18">
        <v>41831</v>
      </c>
      <c r="B192" s="19">
        <v>103.50999999999999</v>
      </c>
      <c r="C192" s="19"/>
      <c r="D192" s="19"/>
      <c r="E192" s="19"/>
    </row>
    <row r="193" spans="1:5" x14ac:dyDescent="0.25">
      <c r="A193" s="18">
        <v>41832</v>
      </c>
      <c r="B193" s="19">
        <v>137.1</v>
      </c>
      <c r="C193" s="19"/>
      <c r="D193" s="19"/>
      <c r="E193" s="19"/>
    </row>
    <row r="194" spans="1:5" x14ac:dyDescent="0.25">
      <c r="A194" s="18">
        <v>41833</v>
      </c>
      <c r="B194" s="19">
        <v>351.22</v>
      </c>
      <c r="C194" s="19"/>
      <c r="D194" s="19"/>
      <c r="E194" s="19"/>
    </row>
    <row r="195" spans="1:5" x14ac:dyDescent="0.25">
      <c r="A195" s="18">
        <v>41834</v>
      </c>
      <c r="B195" s="19">
        <v>32.50888888888889</v>
      </c>
      <c r="C195" s="19"/>
      <c r="D195" s="19"/>
      <c r="E195" s="19"/>
    </row>
    <row r="196" spans="1:5" x14ac:dyDescent="0.25">
      <c r="A196" s="18">
        <v>41835</v>
      </c>
      <c r="B196" s="19">
        <v>4.7549999999999999</v>
      </c>
      <c r="C196" s="19"/>
      <c r="D196" s="19"/>
      <c r="E196" s="19"/>
    </row>
    <row r="197" spans="1:5" x14ac:dyDescent="0.25">
      <c r="A197" s="18">
        <v>41836</v>
      </c>
      <c r="B197" s="19">
        <v>48.676666666666662</v>
      </c>
      <c r="C197" s="19"/>
      <c r="D197" s="19"/>
      <c r="E197" s="19"/>
    </row>
    <row r="198" spans="1:5" x14ac:dyDescent="0.25">
      <c r="A198" s="18">
        <v>41837</v>
      </c>
      <c r="B198" s="19">
        <v>92.598333333333315</v>
      </c>
      <c r="C198" s="19"/>
      <c r="D198" s="19"/>
      <c r="E198" s="19"/>
    </row>
    <row r="199" spans="1:5" x14ac:dyDescent="0.25">
      <c r="A199" s="18">
        <v>41838</v>
      </c>
      <c r="B199" s="19">
        <v>136.51999999999998</v>
      </c>
      <c r="C199" s="19"/>
      <c r="D199" s="19"/>
      <c r="E199" s="19"/>
    </row>
    <row r="200" spans="1:5" x14ac:dyDescent="0.25">
      <c r="A200" s="18">
        <v>41839</v>
      </c>
      <c r="B200" s="19">
        <v>92.266000000000005</v>
      </c>
      <c r="C200" s="19"/>
      <c r="D200" s="19"/>
      <c r="E200" s="19"/>
    </row>
    <row r="201" spans="1:5" x14ac:dyDescent="0.25">
      <c r="A201" s="18">
        <v>41840</v>
      </c>
      <c r="B201" s="19">
        <v>152.38466666666667</v>
      </c>
      <c r="C201" s="19"/>
      <c r="D201" s="19"/>
      <c r="E201" s="19"/>
    </row>
    <row r="202" spans="1:5" x14ac:dyDescent="0.25">
      <c r="A202" s="18">
        <v>41841</v>
      </c>
      <c r="B202" s="19">
        <v>245.18500000000003</v>
      </c>
      <c r="C202" s="19"/>
      <c r="D202" s="19"/>
      <c r="E202" s="19"/>
    </row>
    <row r="203" spans="1:5" x14ac:dyDescent="0.25">
      <c r="A203" s="18">
        <v>41842</v>
      </c>
      <c r="B203" s="19">
        <v>168.54250000000002</v>
      </c>
      <c r="C203" s="19"/>
      <c r="D203" s="19"/>
      <c r="E203" s="19"/>
    </row>
    <row r="204" spans="1:5" x14ac:dyDescent="0.25">
      <c r="A204" s="18">
        <v>41843</v>
      </c>
      <c r="B204" s="19">
        <v>290.35444444444443</v>
      </c>
      <c r="C204" s="19"/>
      <c r="D204" s="19"/>
      <c r="E204" s="19"/>
    </row>
    <row r="205" spans="1:5" x14ac:dyDescent="0.25">
      <c r="A205" s="18">
        <v>41844</v>
      </c>
      <c r="B205" s="19">
        <v>979.30622222222212</v>
      </c>
      <c r="C205" s="19"/>
      <c r="D205" s="19"/>
      <c r="E205" s="19"/>
    </row>
    <row r="206" spans="1:5" x14ac:dyDescent="0.25">
      <c r="A206" s="18">
        <v>41845</v>
      </c>
      <c r="B206" s="19">
        <v>1668.2579999999998</v>
      </c>
      <c r="C206" s="19"/>
      <c r="D206" s="19"/>
      <c r="E206" s="19"/>
    </row>
    <row r="207" spans="1:5" x14ac:dyDescent="0.25">
      <c r="A207" s="18">
        <v>41846</v>
      </c>
      <c r="B207" s="19">
        <v>335.99933333333331</v>
      </c>
      <c r="C207" s="19"/>
      <c r="D207" s="19"/>
      <c r="E207" s="19"/>
    </row>
    <row r="208" spans="1:5" x14ac:dyDescent="0.25">
      <c r="A208" s="18">
        <v>41847</v>
      </c>
      <c r="B208" s="19">
        <v>193.35333333333332</v>
      </c>
      <c r="C208" s="19"/>
      <c r="D208" s="19"/>
      <c r="E208" s="19"/>
    </row>
    <row r="209" spans="1:5" x14ac:dyDescent="0.25">
      <c r="A209" s="18">
        <v>41848</v>
      </c>
      <c r="B209" s="19">
        <v>64.383333333333326</v>
      </c>
      <c r="C209" s="19"/>
      <c r="D209" s="19"/>
      <c r="E209" s="19"/>
    </row>
    <row r="210" spans="1:5" x14ac:dyDescent="0.25">
      <c r="A210" s="18">
        <v>41849</v>
      </c>
      <c r="B210" s="19">
        <v>716.11166666666657</v>
      </c>
      <c r="C210" s="19"/>
      <c r="D210" s="19"/>
      <c r="E210" s="19"/>
    </row>
    <row r="211" spans="1:5" x14ac:dyDescent="0.25">
      <c r="A211" s="18">
        <v>41850</v>
      </c>
      <c r="B211" s="19">
        <v>1367.84</v>
      </c>
      <c r="C211" s="19"/>
      <c r="D211" s="19"/>
      <c r="E211" s="19"/>
    </row>
    <row r="212" spans="1:5" x14ac:dyDescent="0.25">
      <c r="A212" s="18">
        <v>41851</v>
      </c>
      <c r="B212" s="19">
        <v>916.74666666666667</v>
      </c>
      <c r="C212" s="19"/>
      <c r="D212" s="19"/>
      <c r="E212" s="19"/>
    </row>
    <row r="213" spans="1:5" x14ac:dyDescent="0.25">
      <c r="A213" s="18">
        <v>41852</v>
      </c>
      <c r="B213" s="19">
        <v>465.65333333333331</v>
      </c>
      <c r="C213" s="19"/>
      <c r="D213" s="19"/>
      <c r="E213" s="19"/>
    </row>
    <row r="214" spans="1:5" x14ac:dyDescent="0.25">
      <c r="A214" s="18">
        <v>41853</v>
      </c>
      <c r="B214" s="19">
        <v>14.56</v>
      </c>
      <c r="C214" s="19"/>
      <c r="D214" s="19"/>
      <c r="E214" s="19"/>
    </row>
    <row r="215" spans="1:5" x14ac:dyDescent="0.25">
      <c r="A215" s="18">
        <v>41854</v>
      </c>
      <c r="B215" s="19">
        <v>147.19071428571428</v>
      </c>
      <c r="C215" s="19"/>
      <c r="D215" s="19"/>
      <c r="E215" s="19"/>
    </row>
    <row r="216" spans="1:5" x14ac:dyDescent="0.25">
      <c r="A216" s="18">
        <v>41855</v>
      </c>
      <c r="B216" s="19">
        <v>279.82142857142856</v>
      </c>
      <c r="C216" s="19"/>
      <c r="D216" s="19"/>
      <c r="E216" s="19"/>
    </row>
    <row r="217" spans="1:5" x14ac:dyDescent="0.25">
      <c r="A217" s="18">
        <v>41856</v>
      </c>
      <c r="B217" s="19">
        <v>1799.97</v>
      </c>
      <c r="C217" s="19"/>
      <c r="D217" s="19"/>
      <c r="E217" s="19"/>
    </row>
    <row r="218" spans="1:5" x14ac:dyDescent="0.25">
      <c r="A218" s="18">
        <v>41857</v>
      </c>
      <c r="B218" s="19">
        <v>625.31500000000005</v>
      </c>
      <c r="C218" s="19"/>
      <c r="D218" s="19"/>
      <c r="E218" s="19"/>
    </row>
    <row r="219" spans="1:5" x14ac:dyDescent="0.25">
      <c r="A219" s="18">
        <v>41858</v>
      </c>
      <c r="B219" s="19">
        <v>254.35666666666668</v>
      </c>
      <c r="C219" s="19"/>
      <c r="D219" s="19"/>
      <c r="E219" s="19"/>
    </row>
    <row r="220" spans="1:5" x14ac:dyDescent="0.25">
      <c r="A220" s="18">
        <v>41859</v>
      </c>
      <c r="B220" s="19">
        <v>304.28076923076924</v>
      </c>
      <c r="C220" s="19"/>
      <c r="D220" s="19"/>
      <c r="E220" s="19"/>
    </row>
    <row r="221" spans="1:5" x14ac:dyDescent="0.25">
      <c r="A221" s="18">
        <v>41860</v>
      </c>
      <c r="B221" s="19">
        <v>526.97851851851851</v>
      </c>
      <c r="C221" s="19"/>
      <c r="D221" s="19"/>
      <c r="E221" s="19"/>
    </row>
    <row r="222" spans="1:5" x14ac:dyDescent="0.25">
      <c r="A222" s="18">
        <v>41861</v>
      </c>
      <c r="B222" s="19">
        <v>73.694999999999993</v>
      </c>
      <c r="C222" s="19"/>
      <c r="D222" s="19"/>
      <c r="E222" s="19"/>
    </row>
    <row r="223" spans="1:5" x14ac:dyDescent="0.25">
      <c r="A223" s="18">
        <v>41862</v>
      </c>
      <c r="B223" s="19">
        <v>333.58</v>
      </c>
      <c r="C223" s="19"/>
      <c r="D223" s="19"/>
      <c r="E223" s="19"/>
    </row>
    <row r="224" spans="1:5" x14ac:dyDescent="0.25">
      <c r="A224" s="18">
        <v>41863</v>
      </c>
      <c r="B224" s="19">
        <v>84.240769230769246</v>
      </c>
      <c r="C224" s="19"/>
      <c r="D224" s="19"/>
      <c r="E224" s="19"/>
    </row>
    <row r="225" spans="1:5" x14ac:dyDescent="0.25">
      <c r="A225" s="18">
        <v>41864</v>
      </c>
      <c r="B225" s="19">
        <v>87.374957264957274</v>
      </c>
      <c r="C225" s="19"/>
      <c r="D225" s="19"/>
      <c r="E225" s="19"/>
    </row>
    <row r="226" spans="1:5" x14ac:dyDescent="0.25">
      <c r="A226" s="18">
        <v>41865</v>
      </c>
      <c r="B226" s="19">
        <v>90.509145299145302</v>
      </c>
      <c r="C226" s="19"/>
      <c r="D226" s="19"/>
      <c r="E226" s="19"/>
    </row>
    <row r="227" spans="1:5" x14ac:dyDescent="0.25">
      <c r="A227" s="18">
        <v>41866</v>
      </c>
      <c r="B227" s="19">
        <v>93.643333333333331</v>
      </c>
      <c r="C227" s="19"/>
      <c r="D227" s="19"/>
      <c r="E227" s="19"/>
    </row>
    <row r="228" spans="1:5" x14ac:dyDescent="0.25">
      <c r="A228" s="18">
        <v>41867</v>
      </c>
      <c r="B228" s="19">
        <v>853.09</v>
      </c>
      <c r="C228" s="19"/>
      <c r="D228" s="19"/>
      <c r="E228" s="19"/>
    </row>
    <row r="229" spans="1:5" x14ac:dyDescent="0.25">
      <c r="A229" s="18">
        <v>41868</v>
      </c>
      <c r="B229" s="19">
        <v>100.068</v>
      </c>
      <c r="C229" s="19"/>
      <c r="D229" s="19"/>
      <c r="E229" s="19"/>
    </row>
    <row r="230" spans="1:5" x14ac:dyDescent="0.25">
      <c r="A230" s="18">
        <v>41869</v>
      </c>
      <c r="B230" s="19">
        <v>152.82757142857145</v>
      </c>
      <c r="C230" s="19"/>
      <c r="D230" s="19"/>
      <c r="E230" s="19"/>
    </row>
    <row r="231" spans="1:5" x14ac:dyDescent="0.25">
      <c r="A231" s="18">
        <v>41870</v>
      </c>
      <c r="B231" s="19">
        <v>205.58714285714288</v>
      </c>
      <c r="C231" s="19"/>
      <c r="D231" s="19"/>
      <c r="E231" s="19"/>
    </row>
    <row r="232" spans="1:5" x14ac:dyDescent="0.25">
      <c r="A232" s="18">
        <v>41871</v>
      </c>
      <c r="B232" s="19">
        <v>459.67999999999995</v>
      </c>
      <c r="C232" s="19"/>
      <c r="D232" s="19"/>
      <c r="E232" s="19"/>
    </row>
    <row r="233" spans="1:5" x14ac:dyDescent="0.25">
      <c r="A233" s="18">
        <v>41872</v>
      </c>
      <c r="B233" s="19">
        <v>233.68999999999997</v>
      </c>
      <c r="C233" s="19"/>
      <c r="D233" s="19"/>
      <c r="E233" s="19"/>
    </row>
    <row r="234" spans="1:5" x14ac:dyDescent="0.25">
      <c r="A234" s="18">
        <v>41873</v>
      </c>
      <c r="B234" s="19">
        <v>7.7</v>
      </c>
      <c r="C234" s="19"/>
      <c r="D234" s="19"/>
      <c r="E234" s="19"/>
    </row>
    <row r="235" spans="1:5" x14ac:dyDescent="0.25">
      <c r="A235" s="18">
        <v>41874</v>
      </c>
      <c r="B235" s="19">
        <v>56.522000000000006</v>
      </c>
      <c r="C235" s="19"/>
      <c r="D235" s="19"/>
      <c r="E235" s="19"/>
    </row>
    <row r="236" spans="1:5" x14ac:dyDescent="0.25">
      <c r="A236" s="18">
        <v>41875</v>
      </c>
      <c r="B236" s="19">
        <v>14.935</v>
      </c>
      <c r="C236" s="19"/>
      <c r="D236" s="19"/>
      <c r="E236" s="19"/>
    </row>
    <row r="237" spans="1:5" x14ac:dyDescent="0.25">
      <c r="A237" s="18">
        <v>41876</v>
      </c>
      <c r="B237" s="19">
        <v>103.6892857142857</v>
      </c>
      <c r="C237" s="19"/>
      <c r="D237" s="19"/>
      <c r="E237" s="19"/>
    </row>
    <row r="238" spans="1:5" x14ac:dyDescent="0.25">
      <c r="A238" s="18">
        <v>41877</v>
      </c>
      <c r="B238" s="19">
        <v>61.135000000000012</v>
      </c>
      <c r="C238" s="19"/>
      <c r="D238" s="19"/>
      <c r="E238" s="19"/>
    </row>
    <row r="239" spans="1:5" x14ac:dyDescent="0.25">
      <c r="A239" s="18">
        <v>41878</v>
      </c>
      <c r="B239" s="19">
        <v>295.73285714285709</v>
      </c>
      <c r="C239" s="19"/>
      <c r="D239" s="19"/>
      <c r="E239" s="19"/>
    </row>
    <row r="240" spans="1:5" x14ac:dyDescent="0.25">
      <c r="A240" s="18">
        <v>41879</v>
      </c>
      <c r="B240" s="19">
        <v>231.09942857142852</v>
      </c>
      <c r="C240" s="19"/>
      <c r="D240" s="19"/>
      <c r="E240" s="19"/>
    </row>
    <row r="241" spans="1:5" x14ac:dyDescent="0.25">
      <c r="A241" s="18">
        <v>41880</v>
      </c>
      <c r="B241" s="19">
        <v>166.46599999999998</v>
      </c>
      <c r="C241" s="19"/>
      <c r="D241" s="19"/>
      <c r="E241" s="19"/>
    </row>
    <row r="242" spans="1:5" x14ac:dyDescent="0.25">
      <c r="A242" s="18">
        <v>41881</v>
      </c>
      <c r="B242" s="19">
        <v>60.62</v>
      </c>
      <c r="C242" s="19"/>
      <c r="D242" s="19"/>
      <c r="E242" s="19"/>
    </row>
    <row r="243" spans="1:5" x14ac:dyDescent="0.25">
      <c r="A243" s="18">
        <v>41882</v>
      </c>
      <c r="B243" s="19">
        <v>92.52</v>
      </c>
      <c r="C243" s="19"/>
      <c r="D243" s="19"/>
      <c r="E243" s="19"/>
    </row>
    <row r="244" spans="1:5" x14ac:dyDescent="0.25">
      <c r="A244" s="18">
        <v>41883</v>
      </c>
      <c r="B244" s="19">
        <v>20.27</v>
      </c>
      <c r="C244" s="19"/>
      <c r="D244" s="19"/>
      <c r="E244" s="19"/>
    </row>
    <row r="245" spans="1:5" x14ac:dyDescent="0.25">
      <c r="A245" s="18">
        <v>41884</v>
      </c>
      <c r="B245" s="19">
        <v>31.639166666666664</v>
      </c>
      <c r="C245" s="19"/>
      <c r="D245" s="19"/>
      <c r="E245" s="19"/>
    </row>
    <row r="246" spans="1:5" x14ac:dyDescent="0.25">
      <c r="A246" s="18">
        <v>41885</v>
      </c>
      <c r="B246" s="19">
        <v>43.008333333333326</v>
      </c>
      <c r="C246" s="19"/>
      <c r="D246" s="19"/>
      <c r="E246" s="19"/>
    </row>
    <row r="247" spans="1:5" x14ac:dyDescent="0.25">
      <c r="A247" s="18">
        <v>41886</v>
      </c>
      <c r="B247" s="19">
        <v>54.377499999999998</v>
      </c>
      <c r="C247" s="19"/>
      <c r="D247" s="19"/>
      <c r="E247" s="19"/>
    </row>
    <row r="248" spans="1:5" x14ac:dyDescent="0.25">
      <c r="A248" s="18">
        <v>41887</v>
      </c>
      <c r="B248" s="19">
        <v>65.746666666666655</v>
      </c>
      <c r="C248" s="19"/>
      <c r="D248" s="19"/>
      <c r="E248" s="19"/>
    </row>
    <row r="249" spans="1:5" x14ac:dyDescent="0.25">
      <c r="A249" s="18">
        <v>41888</v>
      </c>
      <c r="B249" s="19">
        <v>341.43687499999987</v>
      </c>
      <c r="C249" s="19"/>
      <c r="D249" s="19"/>
      <c r="E249" s="19"/>
    </row>
    <row r="250" spans="1:5" x14ac:dyDescent="0.25">
      <c r="A250" s="18">
        <v>41889</v>
      </c>
      <c r="B250" s="19">
        <v>29.501111111111111</v>
      </c>
      <c r="C250" s="19"/>
      <c r="D250" s="19"/>
      <c r="E250" s="19"/>
    </row>
    <row r="251" spans="1:5" x14ac:dyDescent="0.25">
      <c r="A251" s="18">
        <v>41890</v>
      </c>
      <c r="B251" s="19">
        <v>400.63111111111112</v>
      </c>
      <c r="C251" s="19"/>
      <c r="D251" s="19"/>
      <c r="E251" s="19"/>
    </row>
    <row r="252" spans="1:5" x14ac:dyDescent="0.25">
      <c r="A252" s="18">
        <v>41891</v>
      </c>
      <c r="B252" s="19">
        <v>311.04538461538465</v>
      </c>
      <c r="C252" s="19"/>
      <c r="D252" s="19"/>
      <c r="E252" s="19"/>
    </row>
    <row r="253" spans="1:5" x14ac:dyDescent="0.25">
      <c r="A253" s="18">
        <v>41892</v>
      </c>
      <c r="B253" s="19">
        <v>83.12</v>
      </c>
      <c r="C253" s="19"/>
      <c r="D253" s="19"/>
      <c r="E253" s="19"/>
    </row>
    <row r="254" spans="1:5" x14ac:dyDescent="0.25">
      <c r="A254" s="18">
        <v>41893</v>
      </c>
      <c r="B254" s="19">
        <v>224.87142857142859</v>
      </c>
      <c r="C254" s="19"/>
      <c r="D254" s="19"/>
      <c r="E254" s="19"/>
    </row>
    <row r="255" spans="1:5" x14ac:dyDescent="0.25">
      <c r="A255" s="18">
        <v>41894</v>
      </c>
      <c r="B255" s="19">
        <v>190.33250000000004</v>
      </c>
      <c r="C255" s="19"/>
      <c r="D255" s="19"/>
      <c r="E255" s="19"/>
    </row>
    <row r="256" spans="1:5" x14ac:dyDescent="0.25">
      <c r="A256" s="18">
        <v>41895</v>
      </c>
      <c r="B256" s="19">
        <v>85.027333333333345</v>
      </c>
      <c r="C256" s="19"/>
      <c r="D256" s="19"/>
      <c r="E256" s="19"/>
    </row>
    <row r="257" spans="1:5" x14ac:dyDescent="0.25">
      <c r="A257" s="18">
        <v>41896</v>
      </c>
      <c r="B257" s="19">
        <v>264.40631578947358</v>
      </c>
      <c r="C257" s="19"/>
      <c r="D257" s="19"/>
      <c r="E257" s="19"/>
    </row>
    <row r="258" spans="1:5" x14ac:dyDescent="0.25">
      <c r="A258" s="18">
        <v>41897</v>
      </c>
      <c r="B258" s="19">
        <v>44.48</v>
      </c>
      <c r="C258" s="19"/>
      <c r="D258" s="19"/>
      <c r="E258" s="19"/>
    </row>
    <row r="259" spans="1:5" x14ac:dyDescent="0.25">
      <c r="A259" s="18">
        <v>41898</v>
      </c>
      <c r="B259" s="19">
        <v>33.549999999999997</v>
      </c>
      <c r="C259" s="19"/>
      <c r="D259" s="19"/>
      <c r="E259" s="19"/>
    </row>
    <row r="260" spans="1:5" x14ac:dyDescent="0.25">
      <c r="A260" s="18">
        <v>41899</v>
      </c>
      <c r="B260" s="19">
        <v>58.60857142857143</v>
      </c>
      <c r="C260" s="19"/>
      <c r="D260" s="19"/>
      <c r="E260" s="19"/>
    </row>
    <row r="261" spans="1:5" x14ac:dyDescent="0.25">
      <c r="A261" s="18">
        <v>41900</v>
      </c>
      <c r="B261" s="19">
        <v>548.11761904761897</v>
      </c>
      <c r="C261" s="19"/>
      <c r="D261" s="19"/>
      <c r="E261" s="19"/>
    </row>
    <row r="262" spans="1:5" x14ac:dyDescent="0.25">
      <c r="A262" s="18">
        <v>41901</v>
      </c>
      <c r="B262" s="19">
        <v>1037.6266666666666</v>
      </c>
      <c r="C262" s="19"/>
      <c r="D262" s="19"/>
      <c r="E262" s="19"/>
    </row>
    <row r="263" spans="1:5" x14ac:dyDescent="0.25">
      <c r="A263" s="18">
        <v>41902</v>
      </c>
      <c r="B263" s="19">
        <v>296.44277777777774</v>
      </c>
      <c r="C263" s="19"/>
      <c r="D263" s="19"/>
      <c r="E263" s="19"/>
    </row>
    <row r="264" spans="1:5" x14ac:dyDescent="0.25">
      <c r="A264" s="18">
        <v>41903</v>
      </c>
      <c r="B264" s="19">
        <v>167.47750000000002</v>
      </c>
      <c r="C264" s="19"/>
      <c r="D264" s="19"/>
      <c r="E264" s="19"/>
    </row>
    <row r="265" spans="1:5" x14ac:dyDescent="0.25">
      <c r="A265" s="18">
        <v>41904</v>
      </c>
      <c r="B265" s="19">
        <v>155.03374999999997</v>
      </c>
      <c r="C265" s="19"/>
      <c r="D265" s="19"/>
      <c r="E265" s="19"/>
    </row>
    <row r="266" spans="1:5" x14ac:dyDescent="0.25">
      <c r="A266" s="18">
        <v>41905</v>
      </c>
      <c r="B266" s="19">
        <v>888.52750000000003</v>
      </c>
      <c r="C266" s="19"/>
      <c r="D266" s="19"/>
      <c r="E266" s="19"/>
    </row>
    <row r="267" spans="1:5" x14ac:dyDescent="0.25">
      <c r="A267" s="18">
        <v>41906</v>
      </c>
      <c r="B267" s="19">
        <v>211.96</v>
      </c>
      <c r="C267" s="19"/>
      <c r="D267" s="19"/>
      <c r="E267" s="19"/>
    </row>
    <row r="268" spans="1:5" x14ac:dyDescent="0.25">
      <c r="A268" s="18">
        <v>41907</v>
      </c>
      <c r="B268" s="19">
        <v>70.975999999999999</v>
      </c>
      <c r="C268" s="19"/>
      <c r="D268" s="19"/>
      <c r="E268" s="19"/>
    </row>
    <row r="269" spans="1:5" x14ac:dyDescent="0.25">
      <c r="A269" s="18">
        <v>41908</v>
      </c>
      <c r="B269" s="19">
        <v>113.89307692307693</v>
      </c>
      <c r="C269" s="19"/>
      <c r="D269" s="19"/>
      <c r="E269" s="19"/>
    </row>
    <row r="270" spans="1:5" x14ac:dyDescent="0.25">
      <c r="A270" s="18">
        <v>41909</v>
      </c>
      <c r="B270" s="19">
        <v>257.81333333333333</v>
      </c>
      <c r="C270" s="19"/>
      <c r="D270" s="19"/>
      <c r="E270" s="19"/>
    </row>
    <row r="271" spans="1:5" x14ac:dyDescent="0.25">
      <c r="A271" s="18">
        <v>41910</v>
      </c>
      <c r="B271" s="19">
        <v>122.57499999999999</v>
      </c>
      <c r="C271" s="19"/>
      <c r="D271" s="19"/>
      <c r="E271" s="19"/>
    </row>
    <row r="272" spans="1:5" x14ac:dyDescent="0.25">
      <c r="A272" s="18">
        <v>41911</v>
      </c>
      <c r="B272" s="19">
        <v>426.79315789473691</v>
      </c>
      <c r="C272" s="19"/>
      <c r="D272" s="19"/>
      <c r="E272" s="19"/>
    </row>
    <row r="273" spans="1:5" x14ac:dyDescent="0.25">
      <c r="A273" s="18">
        <v>41912</v>
      </c>
      <c r="B273" s="19">
        <v>164.59</v>
      </c>
      <c r="C273" s="19"/>
      <c r="D273" s="19"/>
      <c r="E273" s="19"/>
    </row>
    <row r="274" spans="1:5" x14ac:dyDescent="0.25">
      <c r="A274" s="18">
        <v>41913</v>
      </c>
      <c r="B274" s="19">
        <v>27.414999999999999</v>
      </c>
      <c r="C274" s="19"/>
      <c r="D274" s="19"/>
      <c r="E274" s="19"/>
    </row>
    <row r="275" spans="1:5" x14ac:dyDescent="0.25">
      <c r="A275" s="18">
        <v>41914</v>
      </c>
      <c r="B275" s="19">
        <v>137.36749999999998</v>
      </c>
      <c r="C275" s="19"/>
      <c r="D275" s="19"/>
      <c r="E275" s="19"/>
    </row>
    <row r="276" spans="1:5" x14ac:dyDescent="0.25">
      <c r="A276" s="18">
        <v>41915</v>
      </c>
      <c r="B276" s="19">
        <v>247.31999999999996</v>
      </c>
      <c r="C276" s="19"/>
      <c r="D276" s="19"/>
      <c r="E276" s="19"/>
    </row>
    <row r="277" spans="1:5" x14ac:dyDescent="0.25">
      <c r="A277" s="18">
        <v>41916</v>
      </c>
      <c r="B277" s="19">
        <v>270.14749999999998</v>
      </c>
      <c r="C277" s="19"/>
      <c r="D277" s="19"/>
      <c r="E277" s="19"/>
    </row>
    <row r="278" spans="1:5" x14ac:dyDescent="0.25">
      <c r="A278" s="18">
        <v>41917</v>
      </c>
      <c r="B278" s="19">
        <v>292.97499999999997</v>
      </c>
      <c r="C278" s="19"/>
      <c r="D278" s="19"/>
      <c r="E278" s="19"/>
    </row>
    <row r="279" spans="1:5" x14ac:dyDescent="0.25">
      <c r="A279" s="18">
        <v>41918</v>
      </c>
      <c r="B279" s="19">
        <v>491.55</v>
      </c>
      <c r="C279" s="19"/>
      <c r="D279" s="19"/>
      <c r="E279" s="19"/>
    </row>
    <row r="280" spans="1:5" x14ac:dyDescent="0.25">
      <c r="A280" s="18">
        <v>41919</v>
      </c>
      <c r="B280" s="19">
        <v>451.38200000000001</v>
      </c>
      <c r="C280" s="19"/>
      <c r="D280" s="19"/>
      <c r="E280" s="19"/>
    </row>
    <row r="281" spans="1:5" x14ac:dyDescent="0.25">
      <c r="A281" s="18">
        <v>41920</v>
      </c>
      <c r="B281" s="19">
        <v>411.214</v>
      </c>
      <c r="C281" s="19"/>
      <c r="D281" s="19"/>
      <c r="E281" s="19"/>
    </row>
    <row r="282" spans="1:5" x14ac:dyDescent="0.25">
      <c r="A282" s="18">
        <v>41921</v>
      </c>
      <c r="B282" s="19">
        <v>371.04599999999999</v>
      </c>
      <c r="C282" s="19"/>
      <c r="D282" s="19"/>
      <c r="E282" s="19"/>
    </row>
    <row r="283" spans="1:5" x14ac:dyDescent="0.25">
      <c r="A283" s="18">
        <v>41922</v>
      </c>
      <c r="B283" s="19">
        <v>204.93699999999998</v>
      </c>
      <c r="C283" s="19"/>
      <c r="D283" s="19"/>
      <c r="E283" s="19"/>
    </row>
    <row r="284" spans="1:5" x14ac:dyDescent="0.25">
      <c r="A284" s="18">
        <v>41923</v>
      </c>
      <c r="B284" s="19">
        <v>166.88</v>
      </c>
      <c r="C284" s="19"/>
      <c r="D284" s="19"/>
      <c r="E284" s="19"/>
    </row>
    <row r="285" spans="1:5" x14ac:dyDescent="0.25">
      <c r="A285" s="18">
        <v>41924</v>
      </c>
      <c r="B285" s="19">
        <v>114.66600000000001</v>
      </c>
      <c r="C285" s="19"/>
      <c r="D285" s="19"/>
      <c r="E285" s="19"/>
    </row>
    <row r="286" spans="1:5" x14ac:dyDescent="0.25">
      <c r="A286" s="18">
        <v>41925</v>
      </c>
      <c r="B286" s="19">
        <v>201.10727272727271</v>
      </c>
      <c r="C286" s="19"/>
      <c r="D286" s="19"/>
      <c r="E286" s="19"/>
    </row>
    <row r="287" spans="1:5" x14ac:dyDescent="0.25">
      <c r="A287" s="18">
        <v>41926</v>
      </c>
      <c r="B287" s="19">
        <v>452.54899999999998</v>
      </c>
      <c r="C287" s="19"/>
      <c r="D287" s="19"/>
      <c r="E287" s="19"/>
    </row>
    <row r="288" spans="1:5" x14ac:dyDescent="0.25">
      <c r="A288" s="18">
        <v>41927</v>
      </c>
      <c r="B288" s="19">
        <v>68.906666666666666</v>
      </c>
      <c r="C288" s="19"/>
      <c r="D288" s="19"/>
      <c r="E288" s="19"/>
    </row>
    <row r="289" spans="1:5" x14ac:dyDescent="0.25">
      <c r="A289" s="18">
        <v>41928</v>
      </c>
      <c r="B289" s="19">
        <v>97.16</v>
      </c>
      <c r="C289" s="19"/>
      <c r="D289" s="19"/>
      <c r="E289" s="19"/>
    </row>
    <row r="290" spans="1:5" x14ac:dyDescent="0.25">
      <c r="A290" s="18">
        <v>41929</v>
      </c>
      <c r="B290" s="19">
        <v>45.356666666666662</v>
      </c>
      <c r="C290" s="19"/>
      <c r="D290" s="19"/>
      <c r="E290" s="19"/>
    </row>
    <row r="291" spans="1:5" x14ac:dyDescent="0.25">
      <c r="A291" s="18">
        <v>41930</v>
      </c>
      <c r="B291" s="19">
        <v>348.32333333333332</v>
      </c>
      <c r="C291" s="19"/>
      <c r="D291" s="19"/>
      <c r="E291" s="19"/>
    </row>
    <row r="292" spans="1:5" x14ac:dyDescent="0.25">
      <c r="A292" s="18">
        <v>41931</v>
      </c>
      <c r="B292" s="19">
        <v>91.585714285714289</v>
      </c>
      <c r="C292" s="19"/>
      <c r="D292" s="19"/>
      <c r="E292" s="19"/>
    </row>
    <row r="293" spans="1:5" x14ac:dyDescent="0.25">
      <c r="A293" s="18">
        <v>41932</v>
      </c>
      <c r="B293" s="19">
        <v>187.63750000000002</v>
      </c>
      <c r="C293" s="19"/>
      <c r="D293" s="19"/>
      <c r="E293" s="19"/>
    </row>
    <row r="294" spans="1:5" x14ac:dyDescent="0.25">
      <c r="A294" s="18">
        <v>41933</v>
      </c>
      <c r="B294" s="19">
        <v>226.10000000000002</v>
      </c>
      <c r="C294" s="19"/>
      <c r="D294" s="19"/>
      <c r="E294" s="19"/>
    </row>
    <row r="295" spans="1:5" x14ac:dyDescent="0.25">
      <c r="A295" s="18">
        <v>41934</v>
      </c>
      <c r="B295" s="19">
        <v>111.905</v>
      </c>
      <c r="C295" s="19"/>
      <c r="D295" s="19"/>
      <c r="E295" s="19"/>
    </row>
    <row r="296" spans="1:5" x14ac:dyDescent="0.25">
      <c r="A296" s="18">
        <v>41935</v>
      </c>
      <c r="B296" s="19">
        <v>65.367500000000007</v>
      </c>
      <c r="C296" s="19"/>
      <c r="D296" s="19"/>
      <c r="E296" s="19"/>
    </row>
    <row r="297" spans="1:5" x14ac:dyDescent="0.25">
      <c r="A297" s="18">
        <v>41936</v>
      </c>
      <c r="B297" s="19">
        <v>18.830000000000002</v>
      </c>
      <c r="C297" s="19"/>
      <c r="D297" s="19"/>
      <c r="E297" s="19"/>
    </row>
    <row r="298" spans="1:5" x14ac:dyDescent="0.25">
      <c r="A298" s="18">
        <v>41937</v>
      </c>
      <c r="B298" s="19">
        <v>34.630000000000003</v>
      </c>
      <c r="C298" s="19"/>
      <c r="D298" s="19"/>
      <c r="E298" s="19"/>
    </row>
    <row r="299" spans="1:5" x14ac:dyDescent="0.25">
      <c r="A299" s="18">
        <v>41938</v>
      </c>
      <c r="B299" s="19">
        <v>223.94</v>
      </c>
      <c r="C299" s="19"/>
      <c r="D299" s="19"/>
      <c r="E299" s="19"/>
    </row>
    <row r="300" spans="1:5" x14ac:dyDescent="0.25">
      <c r="A300" s="18">
        <v>41939</v>
      </c>
      <c r="B300" s="19">
        <v>11.16</v>
      </c>
      <c r="C300" s="19"/>
      <c r="D300" s="19"/>
      <c r="E300" s="19"/>
    </row>
    <row r="301" spans="1:5" x14ac:dyDescent="0.25">
      <c r="A301" s="18">
        <v>41940</v>
      </c>
      <c r="B301" s="19">
        <v>251.76333333333332</v>
      </c>
      <c r="C301" s="19"/>
      <c r="D301" s="19"/>
      <c r="E301" s="19"/>
    </row>
    <row r="302" spans="1:5" x14ac:dyDescent="0.25">
      <c r="A302" s="18">
        <v>41941</v>
      </c>
      <c r="B302" s="19">
        <v>937.93666666666661</v>
      </c>
      <c r="C302" s="19"/>
      <c r="D302" s="19"/>
      <c r="E302" s="19"/>
    </row>
    <row r="303" spans="1:5" x14ac:dyDescent="0.25">
      <c r="A303" s="18">
        <v>41942</v>
      </c>
      <c r="B303" s="19">
        <v>610.07438596491227</v>
      </c>
      <c r="C303" s="19"/>
      <c r="D303" s="19"/>
      <c r="E303" s="19"/>
    </row>
    <row r="304" spans="1:5" x14ac:dyDescent="0.25">
      <c r="A304" s="18">
        <v>41943</v>
      </c>
      <c r="B304" s="19">
        <v>282.21210526315798</v>
      </c>
      <c r="C304" s="19"/>
      <c r="D304" s="19"/>
      <c r="E304" s="19"/>
    </row>
    <row r="305" spans="1:5" x14ac:dyDescent="0.25">
      <c r="A305" s="18">
        <v>41944</v>
      </c>
      <c r="B305" s="19">
        <v>9.94</v>
      </c>
      <c r="C305" s="19"/>
      <c r="D305" s="19"/>
      <c r="E305" s="19"/>
    </row>
    <row r="306" spans="1:5" x14ac:dyDescent="0.25">
      <c r="A306" s="18">
        <v>41945</v>
      </c>
      <c r="B306" s="19">
        <v>227.04444444444445</v>
      </c>
      <c r="C306" s="19"/>
      <c r="D306" s="19"/>
      <c r="E306" s="19"/>
    </row>
    <row r="307" spans="1:5" x14ac:dyDescent="0.25">
      <c r="A307" s="18">
        <v>41946</v>
      </c>
      <c r="B307" s="19">
        <v>114.78875000000001</v>
      </c>
      <c r="C307" s="19"/>
      <c r="D307" s="19"/>
      <c r="E307" s="19"/>
    </row>
    <row r="308" spans="1:5" x14ac:dyDescent="0.25">
      <c r="A308" s="18">
        <v>41947</v>
      </c>
      <c r="B308" s="19">
        <v>212.80333333333334</v>
      </c>
      <c r="C308" s="19"/>
      <c r="D308" s="19"/>
      <c r="E308" s="19"/>
    </row>
    <row r="309" spans="1:5" x14ac:dyDescent="0.25">
      <c r="A309" s="18">
        <v>41948</v>
      </c>
      <c r="B309" s="19">
        <v>205.34874999999997</v>
      </c>
      <c r="C309" s="19"/>
      <c r="D309" s="19"/>
      <c r="E309" s="19"/>
    </row>
    <row r="310" spans="1:5" x14ac:dyDescent="0.25">
      <c r="A310" s="18">
        <v>41949</v>
      </c>
      <c r="B310" s="19">
        <v>212.034875</v>
      </c>
      <c r="C310" s="19"/>
      <c r="D310" s="19"/>
      <c r="E310" s="19"/>
    </row>
    <row r="311" spans="1:5" x14ac:dyDescent="0.25">
      <c r="A311" s="18">
        <v>41950</v>
      </c>
      <c r="B311" s="19">
        <v>218.721</v>
      </c>
      <c r="C311" s="19"/>
      <c r="D311" s="19"/>
      <c r="E311" s="19"/>
    </row>
    <row r="312" spans="1:5" x14ac:dyDescent="0.25">
      <c r="A312" s="18">
        <v>41951</v>
      </c>
      <c r="B312" s="19">
        <v>112.905</v>
      </c>
      <c r="C312" s="19"/>
      <c r="D312" s="19"/>
      <c r="E312" s="19"/>
    </row>
    <row r="313" spans="1:5" x14ac:dyDescent="0.25">
      <c r="A313" s="18">
        <v>41952</v>
      </c>
      <c r="B313" s="19">
        <v>127.95</v>
      </c>
      <c r="C313" s="19"/>
      <c r="D313" s="19"/>
      <c r="E313" s="19"/>
    </row>
    <row r="314" spans="1:5" x14ac:dyDescent="0.25">
      <c r="A314" s="18">
        <v>41953</v>
      </c>
      <c r="B314" s="19">
        <v>153.46222222222221</v>
      </c>
      <c r="C314" s="19"/>
      <c r="D314" s="19"/>
      <c r="E314" s="19"/>
    </row>
    <row r="315" spans="1:5" x14ac:dyDescent="0.25">
      <c r="A315" s="18">
        <v>41954</v>
      </c>
      <c r="B315" s="19">
        <v>312.09769230769234</v>
      </c>
      <c r="C315" s="19"/>
      <c r="D315" s="19"/>
      <c r="E315" s="19"/>
    </row>
    <row r="316" spans="1:5" x14ac:dyDescent="0.25">
      <c r="A316" s="18">
        <v>41955</v>
      </c>
      <c r="B316" s="19">
        <v>251.17887820512823</v>
      </c>
      <c r="C316" s="19"/>
      <c r="D316" s="19"/>
      <c r="E316" s="19"/>
    </row>
    <row r="317" spans="1:5" x14ac:dyDescent="0.25">
      <c r="A317" s="18">
        <v>41956</v>
      </c>
      <c r="B317" s="19">
        <v>190.26006410256412</v>
      </c>
      <c r="C317" s="19"/>
      <c r="D317" s="19"/>
      <c r="E317" s="19"/>
    </row>
    <row r="318" spans="1:5" x14ac:dyDescent="0.25">
      <c r="A318" s="18">
        <v>41957</v>
      </c>
      <c r="B318" s="19">
        <v>129.34125</v>
      </c>
      <c r="C318" s="19"/>
      <c r="D318" s="19"/>
      <c r="E318" s="19"/>
    </row>
    <row r="319" spans="1:5" x14ac:dyDescent="0.25">
      <c r="A319" s="18">
        <v>41958</v>
      </c>
      <c r="B319" s="19">
        <v>222.60375000000002</v>
      </c>
      <c r="C319" s="19"/>
      <c r="D319" s="19"/>
      <c r="E319" s="19"/>
    </row>
    <row r="320" spans="1:5" x14ac:dyDescent="0.25">
      <c r="A320" s="18">
        <v>41959</v>
      </c>
      <c r="B320" s="19">
        <v>135.59300000000002</v>
      </c>
      <c r="C320" s="19"/>
      <c r="D320" s="19"/>
      <c r="E320" s="19"/>
    </row>
    <row r="321" spans="1:5" x14ac:dyDescent="0.25">
      <c r="A321" s="18">
        <v>41960</v>
      </c>
      <c r="B321" s="19">
        <v>888.0215384615384</v>
      </c>
      <c r="C321" s="19"/>
      <c r="D321" s="19"/>
      <c r="E321" s="19"/>
    </row>
    <row r="322" spans="1:5" x14ac:dyDescent="0.25">
      <c r="A322" s="18">
        <v>41961</v>
      </c>
      <c r="B322" s="19">
        <v>170.34250000000003</v>
      </c>
      <c r="C322" s="19"/>
      <c r="D322" s="19"/>
      <c r="E322" s="19"/>
    </row>
    <row r="323" spans="1:5" x14ac:dyDescent="0.25">
      <c r="A323" s="18">
        <v>41962</v>
      </c>
      <c r="B323" s="19">
        <v>555.85307692307697</v>
      </c>
      <c r="C323" s="19"/>
      <c r="D323" s="19"/>
      <c r="E323" s="19"/>
    </row>
    <row r="324" spans="1:5" x14ac:dyDescent="0.25">
      <c r="A324" s="18">
        <v>41963</v>
      </c>
      <c r="B324" s="19">
        <v>226.89000000000001</v>
      </c>
      <c r="C324" s="19"/>
      <c r="D324" s="19"/>
      <c r="E324" s="19"/>
    </row>
    <row r="325" spans="1:5" x14ac:dyDescent="0.25">
      <c r="A325" s="18">
        <v>41964</v>
      </c>
      <c r="B325" s="19">
        <v>138.84666666666669</v>
      </c>
      <c r="C325" s="19"/>
      <c r="D325" s="19"/>
      <c r="E325" s="19"/>
    </row>
    <row r="326" spans="1:5" x14ac:dyDescent="0.25">
      <c r="A326" s="18">
        <v>41965</v>
      </c>
      <c r="B326" s="19">
        <v>137.91249999999999</v>
      </c>
      <c r="C326" s="19"/>
      <c r="D326" s="19"/>
      <c r="E326" s="19"/>
    </row>
    <row r="327" spans="1:5" x14ac:dyDescent="0.25">
      <c r="A327" s="18">
        <v>41966</v>
      </c>
      <c r="B327" s="19">
        <v>113.60666666666667</v>
      </c>
      <c r="C327" s="19"/>
      <c r="D327" s="19"/>
      <c r="E327" s="19"/>
    </row>
    <row r="328" spans="1:5" x14ac:dyDescent="0.25">
      <c r="A328" s="18">
        <v>41967</v>
      </c>
      <c r="B328" s="19">
        <v>293.61105263157896</v>
      </c>
      <c r="C328" s="19"/>
      <c r="D328" s="19"/>
      <c r="E328" s="19"/>
    </row>
    <row r="329" spans="1:5" x14ac:dyDescent="0.25">
      <c r="A329" s="18">
        <v>41968</v>
      </c>
      <c r="B329" s="19">
        <v>275.98124999999999</v>
      </c>
      <c r="C329" s="19"/>
      <c r="D329" s="19"/>
      <c r="E329" s="19"/>
    </row>
    <row r="330" spans="1:5" x14ac:dyDescent="0.25">
      <c r="A330" s="18">
        <v>41969</v>
      </c>
      <c r="B330" s="19">
        <v>121.85642857142855</v>
      </c>
      <c r="C330" s="19"/>
      <c r="D330" s="19"/>
      <c r="E330" s="19"/>
    </row>
    <row r="331" spans="1:5" x14ac:dyDescent="0.25">
      <c r="A331" s="18">
        <v>41970</v>
      </c>
      <c r="B331" s="19">
        <v>101.83</v>
      </c>
      <c r="C331" s="19"/>
      <c r="D331" s="19"/>
      <c r="E331" s="19"/>
    </row>
    <row r="332" spans="1:5" x14ac:dyDescent="0.25">
      <c r="A332" s="18">
        <v>41971</v>
      </c>
      <c r="B332" s="19">
        <v>175.44846153846157</v>
      </c>
      <c r="C332" s="19"/>
      <c r="D332" s="19"/>
      <c r="E332" s="19"/>
    </row>
    <row r="333" spans="1:5" x14ac:dyDescent="0.25">
      <c r="A333" s="18">
        <v>41972</v>
      </c>
      <c r="B333" s="19">
        <v>129.80799999999999</v>
      </c>
      <c r="C333" s="19"/>
      <c r="D333" s="19"/>
      <c r="E333" s="19"/>
    </row>
    <row r="334" spans="1:5" x14ac:dyDescent="0.25">
      <c r="A334" s="18">
        <v>41973</v>
      </c>
      <c r="B334" s="19">
        <v>54.787499999999994</v>
      </c>
      <c r="C334" s="19"/>
      <c r="D334" s="19"/>
      <c r="E334" s="19"/>
    </row>
    <row r="335" spans="1:5" x14ac:dyDescent="0.25">
      <c r="A335" s="18">
        <v>41974</v>
      </c>
      <c r="B335" s="19">
        <v>92.178749999999994</v>
      </c>
      <c r="C335" s="19"/>
      <c r="D335" s="19"/>
      <c r="E335" s="19"/>
    </row>
    <row r="336" spans="1:5" x14ac:dyDescent="0.25">
      <c r="A336" s="18">
        <v>41975</v>
      </c>
      <c r="B336" s="19">
        <v>129.57</v>
      </c>
      <c r="C336" s="19"/>
      <c r="D336" s="19"/>
      <c r="E336" s="19"/>
    </row>
    <row r="337" spans="1:5" x14ac:dyDescent="0.25">
      <c r="A337" s="18">
        <v>41976</v>
      </c>
      <c r="B337" s="19">
        <v>224.12916666666666</v>
      </c>
      <c r="C337" s="19"/>
      <c r="D337" s="19"/>
      <c r="E337" s="19"/>
    </row>
    <row r="338" spans="1:5" x14ac:dyDescent="0.25">
      <c r="A338" s="18">
        <v>41977</v>
      </c>
      <c r="B338" s="19">
        <v>318.68833333333333</v>
      </c>
      <c r="C338" s="19"/>
      <c r="D338" s="19"/>
      <c r="E338" s="19"/>
    </row>
    <row r="339" spans="1:5" x14ac:dyDescent="0.25">
      <c r="A339" s="18">
        <v>41978</v>
      </c>
      <c r="B339" s="19">
        <v>367.42499999999995</v>
      </c>
      <c r="C339" s="19"/>
      <c r="D339" s="19"/>
      <c r="E339" s="19"/>
    </row>
    <row r="340" spans="1:5" x14ac:dyDescent="0.25">
      <c r="A340" s="18">
        <v>41979</v>
      </c>
      <c r="B340" s="19">
        <v>265.38</v>
      </c>
      <c r="C340" s="19"/>
      <c r="D340" s="19"/>
      <c r="E340" s="19"/>
    </row>
    <row r="341" spans="1:5" x14ac:dyDescent="0.25">
      <c r="A341" s="18">
        <v>41980</v>
      </c>
      <c r="B341" s="19">
        <v>163.33500000000001</v>
      </c>
      <c r="C341" s="19"/>
      <c r="D341" s="19"/>
      <c r="E341" s="19"/>
    </row>
    <row r="342" spans="1:5" x14ac:dyDescent="0.25">
      <c r="A342" s="18">
        <v>41981</v>
      </c>
      <c r="B342" s="19">
        <v>166.58</v>
      </c>
      <c r="C342" s="19"/>
      <c r="D342" s="19"/>
      <c r="E342" s="19"/>
    </row>
    <row r="343" spans="1:5" x14ac:dyDescent="0.25">
      <c r="A343" s="18">
        <v>41982</v>
      </c>
      <c r="B343" s="19">
        <v>445.87818181818182</v>
      </c>
      <c r="C343" s="19"/>
      <c r="D343" s="19"/>
      <c r="E343" s="19"/>
    </row>
    <row r="344" spans="1:5" x14ac:dyDescent="0.25">
      <c r="A344" s="18">
        <v>41983</v>
      </c>
      <c r="B344" s="19">
        <v>19.509999999999998</v>
      </c>
      <c r="C344" s="19"/>
      <c r="D344" s="19"/>
      <c r="E344" s="19"/>
    </row>
    <row r="345" spans="1:5" x14ac:dyDescent="0.25">
      <c r="A345" s="18">
        <v>41984</v>
      </c>
      <c r="B345" s="19">
        <v>95.886363636363654</v>
      </c>
      <c r="C345" s="19"/>
      <c r="D345" s="19"/>
      <c r="E345" s="19"/>
    </row>
    <row r="346" spans="1:5" x14ac:dyDescent="0.25">
      <c r="A346" s="18">
        <v>41985</v>
      </c>
      <c r="B346" s="19">
        <v>548.71111111111111</v>
      </c>
      <c r="C346" s="19"/>
      <c r="D346" s="19"/>
      <c r="E346" s="19"/>
    </row>
    <row r="347" spans="1:5" x14ac:dyDescent="0.25">
      <c r="A347" s="18">
        <v>41986</v>
      </c>
      <c r="B347" s="19">
        <v>48.858333333333327</v>
      </c>
      <c r="C347" s="19"/>
      <c r="D347" s="19"/>
      <c r="E347" s="19"/>
    </row>
    <row r="348" spans="1:5" x14ac:dyDescent="0.25">
      <c r="A348" s="18">
        <v>41987</v>
      </c>
      <c r="B348" s="19">
        <v>849.07222222222231</v>
      </c>
      <c r="C348" s="19"/>
      <c r="D348" s="19"/>
      <c r="E348" s="19"/>
    </row>
    <row r="349" spans="1:5" x14ac:dyDescent="0.25">
      <c r="A349" s="18">
        <v>41988</v>
      </c>
      <c r="B349" s="19">
        <v>252.892</v>
      </c>
      <c r="C349" s="19"/>
      <c r="D349" s="19"/>
      <c r="E349" s="19"/>
    </row>
    <row r="350" spans="1:5" x14ac:dyDescent="0.25">
      <c r="A350" s="18">
        <v>41989</v>
      </c>
      <c r="B350" s="19">
        <v>292.94599999999997</v>
      </c>
      <c r="C350" s="19"/>
      <c r="D350" s="19"/>
      <c r="E350" s="19"/>
    </row>
    <row r="351" spans="1:5" x14ac:dyDescent="0.25">
      <c r="A351" s="18">
        <v>41990</v>
      </c>
      <c r="B351" s="19">
        <v>22.765000000000001</v>
      </c>
      <c r="C351" s="19"/>
      <c r="D351" s="19"/>
      <c r="E351" s="19"/>
    </row>
    <row r="352" spans="1:5" x14ac:dyDescent="0.25">
      <c r="A352" s="18">
        <v>41991</v>
      </c>
      <c r="B352" s="19">
        <v>154.58083333333332</v>
      </c>
      <c r="C352" s="19"/>
      <c r="D352" s="19"/>
      <c r="E352" s="19"/>
    </row>
    <row r="353" spans="1:5" x14ac:dyDescent="0.25">
      <c r="A353" s="18">
        <v>41992</v>
      </c>
      <c r="B353" s="19">
        <v>286.39666666666665</v>
      </c>
      <c r="C353" s="19"/>
      <c r="D353" s="19"/>
      <c r="E353" s="19"/>
    </row>
    <row r="354" spans="1:5" x14ac:dyDescent="0.25">
      <c r="A354" s="18">
        <v>41993</v>
      </c>
      <c r="B354" s="19">
        <v>290.10166666666669</v>
      </c>
      <c r="C354" s="19"/>
      <c r="D354" s="19"/>
      <c r="E354" s="19"/>
    </row>
    <row r="355" spans="1:5" x14ac:dyDescent="0.25">
      <c r="A355" s="18">
        <v>41994</v>
      </c>
      <c r="B355" s="19">
        <v>483.36</v>
      </c>
      <c r="C355" s="19"/>
      <c r="D355" s="19"/>
      <c r="E355" s="19"/>
    </row>
    <row r="356" spans="1:5" x14ac:dyDescent="0.25">
      <c r="A356" s="18">
        <v>41995</v>
      </c>
      <c r="B356" s="19">
        <v>133.16</v>
      </c>
      <c r="C356" s="19"/>
      <c r="D356" s="19"/>
      <c r="E356" s="19"/>
    </row>
    <row r="357" spans="1:5" x14ac:dyDescent="0.25">
      <c r="A357" s="18">
        <v>41996</v>
      </c>
      <c r="B357" s="19">
        <v>104.67777777777776</v>
      </c>
      <c r="C357" s="19"/>
      <c r="D357" s="19"/>
      <c r="E357" s="19"/>
    </row>
    <row r="358" spans="1:5" x14ac:dyDescent="0.25">
      <c r="A358" s="18">
        <v>41997</v>
      </c>
      <c r="B358" s="19">
        <v>177.29181818181817</v>
      </c>
      <c r="C358" s="19"/>
      <c r="D358" s="19"/>
      <c r="E358" s="19"/>
    </row>
    <row r="359" spans="1:5" x14ac:dyDescent="0.25">
      <c r="A359" s="18">
        <v>41998</v>
      </c>
      <c r="B359" s="19">
        <v>156.69324242424244</v>
      </c>
      <c r="C359" s="19"/>
      <c r="D359" s="19"/>
      <c r="E359" s="19"/>
    </row>
    <row r="360" spans="1:5" x14ac:dyDescent="0.25">
      <c r="A360" s="18">
        <v>41999</v>
      </c>
      <c r="B360" s="19">
        <v>136.09466666666668</v>
      </c>
      <c r="C360" s="19"/>
      <c r="D360" s="19"/>
      <c r="E360" s="19"/>
    </row>
    <row r="361" spans="1:5" x14ac:dyDescent="0.25">
      <c r="A361" s="18">
        <v>42000</v>
      </c>
      <c r="B361" s="19">
        <v>185.39875000000001</v>
      </c>
      <c r="C361" s="19"/>
      <c r="D361" s="19"/>
      <c r="E361" s="19"/>
    </row>
    <row r="362" spans="1:5" x14ac:dyDescent="0.25">
      <c r="A362" s="18">
        <v>42001</v>
      </c>
      <c r="B362" s="19">
        <v>622.04999999999995</v>
      </c>
      <c r="C362" s="19"/>
      <c r="D362" s="19"/>
      <c r="E362" s="19"/>
    </row>
    <row r="363" spans="1:5" x14ac:dyDescent="0.25">
      <c r="A363" s="18">
        <v>42002</v>
      </c>
      <c r="B363" s="19">
        <v>129.50687500000001</v>
      </c>
      <c r="C363" s="19"/>
      <c r="D363" s="19"/>
      <c r="E363" s="19"/>
    </row>
    <row r="364" spans="1:5" x14ac:dyDescent="0.25">
      <c r="A364" s="18">
        <v>42003</v>
      </c>
      <c r="B364" s="19">
        <v>167.12692307692308</v>
      </c>
      <c r="C364" s="19"/>
      <c r="D364" s="19"/>
      <c r="E364" s="19"/>
    </row>
    <row r="365" spans="1:5" x14ac:dyDescent="0.25">
      <c r="A365" s="18">
        <v>42004</v>
      </c>
      <c r="B365" s="19">
        <v>375.23357142857139</v>
      </c>
      <c r="C365" s="19"/>
      <c r="D365" s="19"/>
      <c r="E365" s="19"/>
    </row>
    <row r="366" spans="1:5" x14ac:dyDescent="0.25">
      <c r="A366" s="18">
        <v>42005</v>
      </c>
      <c r="B366" s="19">
        <v>328.35428571428565</v>
      </c>
      <c r="C366" s="19"/>
      <c r="D366" s="19"/>
      <c r="E366" s="19"/>
    </row>
    <row r="367" spans="1:5" x14ac:dyDescent="0.25">
      <c r="A367" s="18">
        <v>42006</v>
      </c>
      <c r="B367" s="19">
        <v>281.47499999999997</v>
      </c>
      <c r="C367" s="19"/>
      <c r="D367" s="19"/>
      <c r="E367" s="19"/>
    </row>
    <row r="368" spans="1:5" x14ac:dyDescent="0.25">
      <c r="A368" s="18">
        <v>42007</v>
      </c>
      <c r="B368" s="19">
        <v>234.59571428571425</v>
      </c>
      <c r="C368" s="19"/>
      <c r="D368" s="19"/>
      <c r="E368" s="19"/>
    </row>
    <row r="369" spans="1:5" x14ac:dyDescent="0.25">
      <c r="A369" s="18">
        <v>42008</v>
      </c>
      <c r="B369" s="19">
        <v>149.50785714285712</v>
      </c>
      <c r="C369" s="19"/>
      <c r="D369" s="19"/>
      <c r="E369" s="19"/>
    </row>
    <row r="370" spans="1:5" x14ac:dyDescent="0.25">
      <c r="A370" s="18">
        <v>42009</v>
      </c>
      <c r="B370" s="19">
        <v>64.42</v>
      </c>
      <c r="C370" s="19"/>
      <c r="D370" s="19"/>
      <c r="E370" s="19"/>
    </row>
    <row r="371" spans="1:5" x14ac:dyDescent="0.25">
      <c r="A371" s="18">
        <v>42010</v>
      </c>
      <c r="B371" s="19">
        <v>119.17142857142858</v>
      </c>
      <c r="C371" s="19"/>
      <c r="D371" s="19"/>
      <c r="E371" s="19"/>
    </row>
    <row r="372" spans="1:5" x14ac:dyDescent="0.25">
      <c r="A372" s="18">
        <v>42011</v>
      </c>
      <c r="B372" s="19">
        <v>312.5107142857143</v>
      </c>
      <c r="C372" s="19"/>
      <c r="D372" s="19"/>
      <c r="E372" s="19"/>
    </row>
    <row r="373" spans="1:5" x14ac:dyDescent="0.25">
      <c r="A373" s="18">
        <v>42012</v>
      </c>
      <c r="B373" s="19">
        <v>505.85</v>
      </c>
      <c r="C373" s="19"/>
      <c r="D373" s="19"/>
      <c r="E373" s="19"/>
    </row>
    <row r="374" spans="1:5" x14ac:dyDescent="0.25">
      <c r="A374" s="18">
        <v>42013</v>
      </c>
      <c r="B374" s="19">
        <v>338.22285714285709</v>
      </c>
      <c r="C374" s="19"/>
      <c r="D374" s="19"/>
      <c r="E374" s="19"/>
    </row>
    <row r="375" spans="1:5" x14ac:dyDescent="0.25">
      <c r="A375" s="18">
        <v>42014</v>
      </c>
      <c r="B375" s="19">
        <v>193.06833333333336</v>
      </c>
      <c r="C375" s="19"/>
      <c r="D375" s="19"/>
      <c r="E375" s="19"/>
    </row>
    <row r="376" spans="1:5" x14ac:dyDescent="0.25">
      <c r="A376" s="18">
        <v>42015</v>
      </c>
      <c r="B376" s="19">
        <v>258.84166666666664</v>
      </c>
      <c r="C376" s="19"/>
      <c r="D376" s="19"/>
      <c r="E376" s="19"/>
    </row>
    <row r="377" spans="1:5" x14ac:dyDescent="0.25">
      <c r="A377" s="18">
        <v>42016</v>
      </c>
      <c r="B377" s="19">
        <v>509.32785714285711</v>
      </c>
      <c r="C377" s="19"/>
      <c r="D377" s="19"/>
      <c r="E377" s="19"/>
    </row>
    <row r="378" spans="1:5" x14ac:dyDescent="0.25">
      <c r="A378" s="18">
        <v>42017</v>
      </c>
      <c r="B378" s="19">
        <v>155.57</v>
      </c>
      <c r="C378" s="19"/>
      <c r="D378" s="19"/>
      <c r="E378" s="19"/>
    </row>
    <row r="379" spans="1:5" x14ac:dyDescent="0.25">
      <c r="A379" s="18">
        <v>42018</v>
      </c>
      <c r="B379" s="19">
        <v>145.87583333333333</v>
      </c>
      <c r="C379" s="19"/>
      <c r="D379" s="19"/>
      <c r="E379" s="19"/>
    </row>
    <row r="380" spans="1:5" x14ac:dyDescent="0.25">
      <c r="A380" s="18">
        <v>42019</v>
      </c>
      <c r="B380" s="19">
        <v>136.18166666666667</v>
      </c>
      <c r="C380" s="19"/>
      <c r="D380" s="19"/>
      <c r="E380" s="19"/>
    </row>
    <row r="381" spans="1:5" x14ac:dyDescent="0.25">
      <c r="A381" s="18">
        <v>42020</v>
      </c>
      <c r="B381" s="19">
        <v>126.4875</v>
      </c>
      <c r="C381" s="19"/>
      <c r="D381" s="19"/>
      <c r="E381" s="19"/>
    </row>
    <row r="382" spans="1:5" x14ac:dyDescent="0.25">
      <c r="A382" s="18">
        <v>42021</v>
      </c>
      <c r="B382" s="19">
        <v>116.79333333333334</v>
      </c>
      <c r="C382" s="19"/>
      <c r="D382" s="19"/>
      <c r="E382" s="19"/>
    </row>
    <row r="383" spans="1:5" x14ac:dyDescent="0.25">
      <c r="A383" s="18">
        <v>42022</v>
      </c>
      <c r="B383" s="19">
        <v>133.83166666666668</v>
      </c>
      <c r="C383" s="19"/>
      <c r="D383" s="19"/>
      <c r="E383" s="19"/>
    </row>
    <row r="384" spans="1:5" x14ac:dyDescent="0.25">
      <c r="A384" s="18">
        <v>42023</v>
      </c>
      <c r="B384" s="19">
        <v>150.87</v>
      </c>
      <c r="C384" s="19"/>
      <c r="D384" s="19"/>
      <c r="E384" s="19"/>
    </row>
    <row r="385" spans="1:5" x14ac:dyDescent="0.25">
      <c r="A385" s="18">
        <v>42024</v>
      </c>
      <c r="B385" s="19">
        <v>118.61</v>
      </c>
      <c r="C385" s="19"/>
      <c r="D385" s="19"/>
      <c r="E385" s="19"/>
    </row>
    <row r="386" spans="1:5" x14ac:dyDescent="0.25">
      <c r="A386" s="18">
        <v>42025</v>
      </c>
      <c r="B386" s="19">
        <v>86.35</v>
      </c>
      <c r="C386" s="19"/>
      <c r="D386" s="19"/>
      <c r="E386" s="19"/>
    </row>
    <row r="387" spans="1:5" x14ac:dyDescent="0.25">
      <c r="A387" s="18">
        <v>42026</v>
      </c>
      <c r="B387" s="19">
        <v>54.089999999999989</v>
      </c>
      <c r="C387" s="19"/>
      <c r="D387" s="19"/>
      <c r="E387" s="19"/>
    </row>
    <row r="388" spans="1:5" x14ac:dyDescent="0.25">
      <c r="A388" s="18">
        <v>42027</v>
      </c>
      <c r="B388" s="19">
        <v>21.83</v>
      </c>
      <c r="C388" s="19"/>
      <c r="D388" s="19"/>
      <c r="E388" s="19"/>
    </row>
    <row r="389" spans="1:5" x14ac:dyDescent="0.25">
      <c r="A389" s="18">
        <v>42028</v>
      </c>
      <c r="B389" s="19">
        <v>13.12</v>
      </c>
      <c r="C389" s="19"/>
      <c r="D389" s="19"/>
      <c r="E389" s="19"/>
    </row>
    <row r="390" spans="1:5" x14ac:dyDescent="0.25">
      <c r="A390" s="18">
        <v>42029</v>
      </c>
      <c r="B390" s="19">
        <v>97.92</v>
      </c>
      <c r="C390" s="19"/>
      <c r="D390" s="19"/>
      <c r="E390" s="19"/>
    </row>
    <row r="391" spans="1:5" x14ac:dyDescent="0.25">
      <c r="A391" s="18">
        <v>42030</v>
      </c>
      <c r="B391" s="19">
        <v>182.72</v>
      </c>
      <c r="C391" s="19"/>
      <c r="D391" s="19"/>
      <c r="E391" s="19"/>
    </row>
    <row r="392" spans="1:5" x14ac:dyDescent="0.25">
      <c r="A392" s="18">
        <v>42031</v>
      </c>
      <c r="B392" s="19">
        <v>893.31500000000005</v>
      </c>
      <c r="C392" s="19"/>
      <c r="D392" s="19"/>
      <c r="E392" s="19"/>
    </row>
    <row r="393" spans="1:5" x14ac:dyDescent="0.25">
      <c r="A393" s="18">
        <v>42032</v>
      </c>
      <c r="B393" s="19">
        <v>4297.6400000000003</v>
      </c>
      <c r="C393" s="19"/>
      <c r="D393" s="19"/>
      <c r="E393" s="19"/>
    </row>
    <row r="394" spans="1:5" x14ac:dyDescent="0.25">
      <c r="A394" s="18">
        <v>42033</v>
      </c>
      <c r="B394" s="19">
        <v>2509.0933333333332</v>
      </c>
      <c r="C394" s="19"/>
      <c r="D394" s="19"/>
      <c r="E394" s="19"/>
    </row>
    <row r="395" spans="1:5" x14ac:dyDescent="0.25">
      <c r="A395" s="18">
        <v>42034</v>
      </c>
      <c r="B395" s="19">
        <v>720.54666666666674</v>
      </c>
      <c r="C395" s="19"/>
      <c r="D395" s="19"/>
      <c r="E395" s="19"/>
    </row>
    <row r="396" spans="1:5" x14ac:dyDescent="0.25">
      <c r="A396" s="18">
        <v>42035</v>
      </c>
      <c r="B396" s="19">
        <v>33.086666666666673</v>
      </c>
      <c r="C396" s="19"/>
      <c r="D396" s="19"/>
      <c r="E396" s="19"/>
    </row>
    <row r="397" spans="1:5" x14ac:dyDescent="0.25">
      <c r="A397" s="18">
        <v>42036</v>
      </c>
      <c r="B397" s="19">
        <v>241.51125000000002</v>
      </c>
      <c r="C397" s="19"/>
      <c r="D397" s="19"/>
      <c r="E397" s="19"/>
    </row>
    <row r="398" spans="1:5" x14ac:dyDescent="0.25">
      <c r="A398" s="18">
        <v>42037</v>
      </c>
      <c r="B398" s="19">
        <v>270.68395833333329</v>
      </c>
      <c r="C398" s="19"/>
      <c r="D398" s="19"/>
      <c r="E398" s="19"/>
    </row>
    <row r="399" spans="1:5" x14ac:dyDescent="0.25">
      <c r="A399" s="18">
        <v>42038</v>
      </c>
      <c r="B399" s="19">
        <v>299.85666666666663</v>
      </c>
      <c r="C399" s="19"/>
      <c r="D399" s="19"/>
      <c r="E399" s="19"/>
    </row>
    <row r="400" spans="1:5" x14ac:dyDescent="0.25">
      <c r="A400" s="18">
        <v>42039</v>
      </c>
      <c r="B400" s="19">
        <v>49.871666666666663</v>
      </c>
      <c r="C400" s="19"/>
      <c r="D400" s="19"/>
      <c r="E400" s="19"/>
    </row>
    <row r="401" spans="1:5" x14ac:dyDescent="0.25">
      <c r="A401" s="18">
        <v>42040</v>
      </c>
      <c r="B401" s="19">
        <v>83.62</v>
      </c>
      <c r="C401" s="19"/>
      <c r="D401" s="19"/>
      <c r="E401" s="19"/>
    </row>
    <row r="402" spans="1:5" x14ac:dyDescent="0.25">
      <c r="A402" s="18">
        <v>42041</v>
      </c>
      <c r="B402" s="19">
        <v>104.575</v>
      </c>
      <c r="C402" s="19"/>
      <c r="D402" s="19"/>
      <c r="E402" s="19"/>
    </row>
    <row r="403" spans="1:5" x14ac:dyDescent="0.25">
      <c r="A403" s="18">
        <v>42042</v>
      </c>
      <c r="B403" s="19">
        <v>125.53</v>
      </c>
      <c r="C403" s="19"/>
      <c r="D403" s="19"/>
      <c r="E403" s="19"/>
    </row>
    <row r="404" spans="1:5" x14ac:dyDescent="0.25">
      <c r="A404" s="18">
        <v>42043</v>
      </c>
      <c r="B404" s="19">
        <v>184.35428571428571</v>
      </c>
      <c r="C404" s="19"/>
      <c r="D404" s="19"/>
      <c r="E404" s="19"/>
    </row>
    <row r="405" spans="1:5" x14ac:dyDescent="0.25">
      <c r="A405" s="18">
        <v>42044</v>
      </c>
      <c r="B405" s="19">
        <v>134.48580952380951</v>
      </c>
      <c r="C405" s="19"/>
      <c r="D405" s="19"/>
      <c r="E405" s="19"/>
    </row>
    <row r="406" spans="1:5" x14ac:dyDescent="0.25">
      <c r="A406" s="18">
        <v>42045</v>
      </c>
      <c r="B406" s="19">
        <v>84.61733333333332</v>
      </c>
      <c r="C406" s="19"/>
      <c r="D406" s="19"/>
      <c r="E406" s="19"/>
    </row>
    <row r="407" spans="1:5" x14ac:dyDescent="0.25">
      <c r="A407" s="18">
        <v>42046</v>
      </c>
      <c r="B407" s="19">
        <v>502.59454545454543</v>
      </c>
      <c r="C407" s="19"/>
      <c r="D407" s="19"/>
      <c r="E407" s="19"/>
    </row>
    <row r="408" spans="1:5" x14ac:dyDescent="0.25">
      <c r="A408" s="18">
        <v>42047</v>
      </c>
      <c r="B408" s="19">
        <v>386.48969696969698</v>
      </c>
      <c r="C408" s="19"/>
      <c r="D408" s="19"/>
      <c r="E408" s="19"/>
    </row>
    <row r="409" spans="1:5" x14ac:dyDescent="0.25">
      <c r="A409" s="18">
        <v>42048</v>
      </c>
      <c r="B409" s="19">
        <v>270.38484848484848</v>
      </c>
      <c r="C409" s="19"/>
      <c r="D409" s="19"/>
      <c r="E409" s="19"/>
    </row>
    <row r="410" spans="1:5" x14ac:dyDescent="0.25">
      <c r="A410" s="18">
        <v>42049</v>
      </c>
      <c r="B410" s="19">
        <v>154.28</v>
      </c>
      <c r="C410" s="19"/>
      <c r="D410" s="19"/>
      <c r="E410" s="19"/>
    </row>
    <row r="411" spans="1:5" x14ac:dyDescent="0.25">
      <c r="A411" s="18">
        <v>42050</v>
      </c>
      <c r="B411" s="19">
        <v>200.29750000000001</v>
      </c>
      <c r="C411" s="19"/>
      <c r="D411" s="19"/>
      <c r="E411" s="19"/>
    </row>
    <row r="412" spans="1:5" x14ac:dyDescent="0.25">
      <c r="A412" s="18">
        <v>42051</v>
      </c>
      <c r="B412" s="19">
        <v>53.476666666666667</v>
      </c>
      <c r="C412" s="19"/>
      <c r="D412" s="19"/>
      <c r="E412" s="19"/>
    </row>
    <row r="413" spans="1:5" x14ac:dyDescent="0.25">
      <c r="A413" s="18">
        <v>42052</v>
      </c>
      <c r="B413" s="19">
        <v>44.37833333333333</v>
      </c>
      <c r="C413" s="19"/>
      <c r="D413" s="19"/>
      <c r="E413" s="19"/>
    </row>
    <row r="414" spans="1:5" x14ac:dyDescent="0.25">
      <c r="A414" s="18">
        <v>42053</v>
      </c>
      <c r="B414" s="19">
        <v>35.279999999999994</v>
      </c>
      <c r="C414" s="19"/>
      <c r="D414" s="19"/>
      <c r="E414" s="19"/>
    </row>
    <row r="415" spans="1:5" x14ac:dyDescent="0.25">
      <c r="A415" s="18">
        <v>42054</v>
      </c>
      <c r="B415" s="19">
        <v>96.835000000000008</v>
      </c>
      <c r="C415" s="19"/>
      <c r="D415" s="19"/>
      <c r="E415" s="19"/>
    </row>
    <row r="416" spans="1:5" x14ac:dyDescent="0.25">
      <c r="A416" s="18">
        <v>42055</v>
      </c>
      <c r="B416" s="19">
        <v>158.39000000000001</v>
      </c>
      <c r="C416" s="19"/>
      <c r="D416" s="19"/>
      <c r="E416" s="19"/>
    </row>
    <row r="417" spans="1:5" x14ac:dyDescent="0.25">
      <c r="A417" s="18">
        <v>42056</v>
      </c>
      <c r="B417" s="19">
        <v>1295.55</v>
      </c>
      <c r="C417" s="19"/>
      <c r="D417" s="19"/>
      <c r="E417" s="19"/>
    </row>
    <row r="418" spans="1:5" x14ac:dyDescent="0.25">
      <c r="A418" s="18">
        <v>42057</v>
      </c>
      <c r="B418" s="19">
        <v>79.36</v>
      </c>
      <c r="C418" s="19"/>
      <c r="D418" s="19"/>
      <c r="E418" s="19"/>
    </row>
    <row r="419" spans="1:5" x14ac:dyDescent="0.25">
      <c r="A419" s="18">
        <v>42058</v>
      </c>
      <c r="B419" s="19">
        <v>18.89</v>
      </c>
      <c r="C419" s="19"/>
      <c r="D419" s="19"/>
      <c r="E419" s="19"/>
    </row>
    <row r="420" spans="1:5" x14ac:dyDescent="0.25">
      <c r="A420" s="18">
        <v>42059</v>
      </c>
      <c r="B420" s="19">
        <v>15.9125</v>
      </c>
      <c r="C420" s="19"/>
      <c r="D420" s="19"/>
      <c r="E420" s="19"/>
    </row>
    <row r="421" spans="1:5" x14ac:dyDescent="0.25">
      <c r="A421" s="18">
        <v>42060</v>
      </c>
      <c r="B421" s="19">
        <v>12.934999999999999</v>
      </c>
      <c r="C421" s="19"/>
      <c r="D421" s="19"/>
      <c r="E421" s="19"/>
    </row>
    <row r="422" spans="1:5" x14ac:dyDescent="0.25">
      <c r="A422" s="18">
        <v>42061</v>
      </c>
      <c r="B422" s="19">
        <v>122.39449999999999</v>
      </c>
      <c r="C422" s="19"/>
      <c r="D422" s="19"/>
      <c r="E422" s="19"/>
    </row>
    <row r="423" spans="1:5" x14ac:dyDescent="0.25">
      <c r="A423" s="18">
        <v>42062</v>
      </c>
      <c r="B423" s="19">
        <v>231.85399999999998</v>
      </c>
      <c r="C423" s="19"/>
      <c r="D423" s="19"/>
      <c r="E423" s="19"/>
    </row>
    <row r="424" spans="1:5" x14ac:dyDescent="0.25">
      <c r="A424" s="18">
        <v>42063</v>
      </c>
      <c r="B424" s="19">
        <v>275.63499999999999</v>
      </c>
      <c r="C424" s="19"/>
      <c r="D424" s="19"/>
      <c r="E424" s="19"/>
    </row>
    <row r="425" spans="1:5" x14ac:dyDescent="0.25">
      <c r="A425" s="18">
        <v>42064</v>
      </c>
      <c r="B425" s="19">
        <v>442.0575</v>
      </c>
      <c r="C425" s="19"/>
      <c r="D425" s="19"/>
      <c r="E425" s="19"/>
    </row>
    <row r="426" spans="1:5" x14ac:dyDescent="0.25">
      <c r="A426" s="18">
        <v>42065</v>
      </c>
      <c r="B426" s="19">
        <v>82.138333333333321</v>
      </c>
      <c r="C426" s="19"/>
      <c r="D426" s="19"/>
      <c r="E426" s="19"/>
    </row>
    <row r="427" spans="1:5" x14ac:dyDescent="0.25">
      <c r="A427" s="18">
        <v>42066</v>
      </c>
      <c r="B427" s="19">
        <v>111.13760683760684</v>
      </c>
      <c r="C427" s="19"/>
      <c r="D427" s="19"/>
      <c r="E427" s="19"/>
    </row>
    <row r="428" spans="1:5" x14ac:dyDescent="0.25">
      <c r="A428" s="18">
        <v>42067</v>
      </c>
      <c r="B428" s="19">
        <v>140.13688034188036</v>
      </c>
      <c r="C428" s="19"/>
      <c r="D428" s="19"/>
      <c r="E428" s="19"/>
    </row>
    <row r="429" spans="1:5" x14ac:dyDescent="0.25">
      <c r="A429" s="18">
        <v>42068</v>
      </c>
      <c r="B429" s="19">
        <v>169.13615384615389</v>
      </c>
      <c r="C429" s="19"/>
      <c r="D429" s="19"/>
      <c r="E429" s="19"/>
    </row>
    <row r="430" spans="1:5" x14ac:dyDescent="0.25">
      <c r="A430" s="18">
        <v>42069</v>
      </c>
      <c r="B430" s="19">
        <v>166.96607692307694</v>
      </c>
      <c r="C430" s="19"/>
      <c r="D430" s="19"/>
      <c r="E430" s="19"/>
    </row>
    <row r="431" spans="1:5" x14ac:dyDescent="0.25">
      <c r="A431" s="18">
        <v>42070</v>
      </c>
      <c r="B431" s="19">
        <v>164.79599999999999</v>
      </c>
      <c r="C431" s="19"/>
      <c r="D431" s="19"/>
      <c r="E431" s="19"/>
    </row>
    <row r="432" spans="1:5" x14ac:dyDescent="0.25">
      <c r="A432" s="18">
        <v>42071</v>
      </c>
      <c r="B432" s="19">
        <v>149.35871428571426</v>
      </c>
      <c r="C432" s="19"/>
      <c r="D432" s="19"/>
      <c r="E432" s="19"/>
    </row>
    <row r="433" spans="1:5" x14ac:dyDescent="0.25">
      <c r="A433" s="18">
        <v>42072</v>
      </c>
      <c r="B433" s="19">
        <v>133.92142857142855</v>
      </c>
      <c r="C433" s="19"/>
      <c r="D433" s="19"/>
      <c r="E433" s="19"/>
    </row>
    <row r="434" spans="1:5" x14ac:dyDescent="0.25">
      <c r="A434" s="18">
        <v>42073</v>
      </c>
      <c r="B434" s="19">
        <v>45.870000000000005</v>
      </c>
      <c r="C434" s="19"/>
      <c r="D434" s="19"/>
      <c r="E434" s="19"/>
    </row>
    <row r="435" spans="1:5" x14ac:dyDescent="0.25">
      <c r="A435" s="18">
        <v>42074</v>
      </c>
      <c r="B435" s="19">
        <v>560.16999999999985</v>
      </c>
      <c r="C435" s="19"/>
      <c r="D435" s="19"/>
      <c r="E435" s="19"/>
    </row>
    <row r="436" spans="1:5" x14ac:dyDescent="0.25">
      <c r="A436" s="18">
        <v>42075</v>
      </c>
      <c r="B436" s="19">
        <v>164.38583333333332</v>
      </c>
      <c r="C436" s="19"/>
      <c r="D436" s="19"/>
      <c r="E436" s="19"/>
    </row>
    <row r="437" spans="1:5" x14ac:dyDescent="0.25">
      <c r="A437" s="18">
        <v>42076</v>
      </c>
      <c r="B437" s="19">
        <v>461.62000000000006</v>
      </c>
      <c r="C437" s="19"/>
      <c r="D437" s="19"/>
      <c r="E437" s="19"/>
    </row>
    <row r="438" spans="1:5" x14ac:dyDescent="0.25">
      <c r="A438" s="18">
        <v>42077</v>
      </c>
      <c r="B438" s="19">
        <v>235.9666666666667</v>
      </c>
      <c r="C438" s="19"/>
      <c r="D438" s="19"/>
      <c r="E438" s="19"/>
    </row>
    <row r="439" spans="1:5" x14ac:dyDescent="0.25">
      <c r="A439" s="18">
        <v>42078</v>
      </c>
      <c r="B439" s="19">
        <v>16.78</v>
      </c>
      <c r="C439" s="19"/>
      <c r="D439" s="19"/>
      <c r="E439" s="19"/>
    </row>
    <row r="440" spans="1:5" x14ac:dyDescent="0.25">
      <c r="A440" s="18">
        <v>42079</v>
      </c>
      <c r="B440" s="19">
        <v>723.02099999999996</v>
      </c>
      <c r="C440" s="19"/>
      <c r="D440" s="19"/>
      <c r="E440" s="19"/>
    </row>
    <row r="441" spans="1:5" x14ac:dyDescent="0.25">
      <c r="A441" s="18">
        <v>42080</v>
      </c>
      <c r="B441" s="19">
        <v>24.42</v>
      </c>
      <c r="C441" s="19"/>
      <c r="D441" s="19"/>
      <c r="E441" s="19"/>
    </row>
    <row r="442" spans="1:5" x14ac:dyDescent="0.25">
      <c r="A442" s="18">
        <v>42081</v>
      </c>
      <c r="B442" s="19">
        <v>229.63115384615384</v>
      </c>
      <c r="C442" s="19"/>
      <c r="D442" s="19"/>
      <c r="E442" s="19"/>
    </row>
    <row r="443" spans="1:5" x14ac:dyDescent="0.25">
      <c r="A443" s="18">
        <v>42082</v>
      </c>
      <c r="B443" s="19">
        <v>434.84230769230766</v>
      </c>
      <c r="C443" s="19"/>
      <c r="D443" s="19"/>
      <c r="E443" s="19"/>
    </row>
    <row r="444" spans="1:5" x14ac:dyDescent="0.25">
      <c r="A444" s="18">
        <v>42083</v>
      </c>
      <c r="B444" s="19">
        <v>172.02111111111108</v>
      </c>
      <c r="C444" s="19"/>
      <c r="D444" s="19"/>
      <c r="E444" s="19"/>
    </row>
    <row r="445" spans="1:5" x14ac:dyDescent="0.25">
      <c r="A445" s="18">
        <v>42084</v>
      </c>
      <c r="B445" s="19">
        <v>423.46000000000004</v>
      </c>
      <c r="C445" s="19"/>
      <c r="D445" s="19"/>
      <c r="E445" s="19"/>
    </row>
    <row r="446" spans="1:5" x14ac:dyDescent="0.25">
      <c r="A446" s="18">
        <v>42085</v>
      </c>
      <c r="B446" s="19">
        <v>248.142</v>
      </c>
      <c r="C446" s="19"/>
      <c r="D446" s="19"/>
      <c r="E446" s="19"/>
    </row>
    <row r="447" spans="1:5" x14ac:dyDescent="0.25">
      <c r="A447" s="18">
        <v>42086</v>
      </c>
      <c r="B447" s="19">
        <v>105.55</v>
      </c>
      <c r="C447" s="19"/>
      <c r="D447" s="19"/>
      <c r="E447" s="19"/>
    </row>
    <row r="448" spans="1:5" x14ac:dyDescent="0.25">
      <c r="A448" s="18">
        <v>42087</v>
      </c>
      <c r="B448" s="19">
        <v>137.65</v>
      </c>
      <c r="C448" s="19"/>
      <c r="D448" s="19"/>
      <c r="E448" s="19"/>
    </row>
    <row r="449" spans="1:5" x14ac:dyDescent="0.25">
      <c r="A449" s="18">
        <v>42088</v>
      </c>
      <c r="B449" s="19">
        <v>454.10583333333329</v>
      </c>
      <c r="C449" s="19"/>
      <c r="D449" s="19"/>
      <c r="E449" s="19"/>
    </row>
    <row r="450" spans="1:5" x14ac:dyDescent="0.25">
      <c r="A450" s="18">
        <v>42089</v>
      </c>
      <c r="B450" s="19">
        <v>770.56166666666661</v>
      </c>
      <c r="C450" s="19"/>
      <c r="D450" s="19"/>
      <c r="E450" s="19"/>
    </row>
    <row r="451" spans="1:5" x14ac:dyDescent="0.25">
      <c r="A451" s="18">
        <v>42090</v>
      </c>
      <c r="B451" s="19">
        <v>83.7</v>
      </c>
      <c r="C451" s="19"/>
      <c r="D451" s="19"/>
      <c r="E451" s="19"/>
    </row>
    <row r="452" spans="1:5" x14ac:dyDescent="0.25">
      <c r="A452" s="18">
        <v>42091</v>
      </c>
      <c r="B452" s="19">
        <v>48.667999999999999</v>
      </c>
      <c r="C452" s="19"/>
      <c r="D452" s="19"/>
      <c r="E452" s="19"/>
    </row>
    <row r="453" spans="1:5" x14ac:dyDescent="0.25">
      <c r="A453" s="18">
        <v>42092</v>
      </c>
      <c r="B453" s="19">
        <v>194.88499999999999</v>
      </c>
      <c r="C453" s="19"/>
      <c r="D453" s="19"/>
      <c r="E453" s="19"/>
    </row>
    <row r="454" spans="1:5" x14ac:dyDescent="0.25">
      <c r="A454" s="18">
        <v>42093</v>
      </c>
      <c r="B454" s="19">
        <v>190.40666666666667</v>
      </c>
      <c r="C454" s="19"/>
      <c r="D454" s="19"/>
      <c r="E454" s="19"/>
    </row>
    <row r="455" spans="1:5" x14ac:dyDescent="0.25">
      <c r="A455" s="18">
        <v>42094</v>
      </c>
      <c r="B455" s="19">
        <v>66.906666666666652</v>
      </c>
      <c r="C455" s="19"/>
      <c r="D455" s="19"/>
      <c r="E455" s="19"/>
    </row>
    <row r="456" spans="1:5" x14ac:dyDescent="0.25">
      <c r="A456" s="18">
        <v>42095</v>
      </c>
      <c r="B456" s="19">
        <v>88.15333333333335</v>
      </c>
      <c r="C456" s="19"/>
      <c r="D456" s="19"/>
      <c r="E456" s="19"/>
    </row>
    <row r="457" spans="1:5" x14ac:dyDescent="0.25">
      <c r="A457" s="18">
        <v>42096</v>
      </c>
      <c r="B457" s="19">
        <v>113.7540740740741</v>
      </c>
      <c r="C457" s="19"/>
      <c r="D457" s="19"/>
      <c r="E457" s="19"/>
    </row>
    <row r="458" spans="1:5" x14ac:dyDescent="0.25">
      <c r="A458" s="18">
        <v>42097</v>
      </c>
      <c r="B458" s="19">
        <v>139.35481481481483</v>
      </c>
      <c r="C458" s="19"/>
      <c r="D458" s="19"/>
      <c r="E458" s="19"/>
    </row>
    <row r="459" spans="1:5" x14ac:dyDescent="0.25">
      <c r="A459" s="18">
        <v>42098</v>
      </c>
      <c r="B459" s="19">
        <v>164.95555555555558</v>
      </c>
      <c r="C459" s="19"/>
      <c r="D459" s="19"/>
      <c r="E459" s="19"/>
    </row>
    <row r="460" spans="1:5" x14ac:dyDescent="0.25">
      <c r="A460" s="18">
        <v>42099</v>
      </c>
      <c r="B460" s="19">
        <v>280.33999999999997</v>
      </c>
      <c r="C460" s="19"/>
      <c r="D460" s="19"/>
      <c r="E460" s="19"/>
    </row>
    <row r="461" spans="1:5" x14ac:dyDescent="0.25">
      <c r="A461" s="18">
        <v>42100</v>
      </c>
      <c r="B461" s="19">
        <v>198.71833333333336</v>
      </c>
      <c r="C461" s="19"/>
      <c r="D461" s="19"/>
      <c r="E461" s="19"/>
    </row>
    <row r="462" spans="1:5" x14ac:dyDescent="0.25">
      <c r="A462" s="18">
        <v>42101</v>
      </c>
      <c r="B462" s="19">
        <v>379.43</v>
      </c>
      <c r="C462" s="19"/>
      <c r="D462" s="19"/>
      <c r="E462" s="19"/>
    </row>
    <row r="463" spans="1:5" x14ac:dyDescent="0.25">
      <c r="A463" s="18">
        <v>42102</v>
      </c>
      <c r="B463" s="19">
        <v>266.23571428571427</v>
      </c>
      <c r="C463" s="19"/>
      <c r="D463" s="19"/>
      <c r="E463" s="19"/>
    </row>
    <row r="464" spans="1:5" x14ac:dyDescent="0.25">
      <c r="A464" s="18">
        <v>42103</v>
      </c>
      <c r="B464" s="19">
        <v>153.04142857142855</v>
      </c>
      <c r="C464" s="19"/>
      <c r="D464" s="19"/>
      <c r="E464" s="19"/>
    </row>
    <row r="465" spans="1:5" x14ac:dyDescent="0.25">
      <c r="A465" s="18">
        <v>42104</v>
      </c>
      <c r="B465" s="19">
        <v>126.395</v>
      </c>
      <c r="C465" s="19"/>
      <c r="D465" s="19"/>
      <c r="E465" s="19"/>
    </row>
    <row r="466" spans="1:5" x14ac:dyDescent="0.25">
      <c r="A466" s="18">
        <v>42105</v>
      </c>
      <c r="B466" s="19">
        <v>225.25406249999997</v>
      </c>
      <c r="C466" s="19"/>
      <c r="D466" s="19"/>
      <c r="E466" s="19"/>
    </row>
    <row r="467" spans="1:5" x14ac:dyDescent="0.25">
      <c r="A467" s="18">
        <v>42106</v>
      </c>
      <c r="B467" s="19">
        <v>324.11312499999991</v>
      </c>
      <c r="C467" s="19"/>
      <c r="D467" s="19"/>
      <c r="E467" s="19"/>
    </row>
    <row r="468" spans="1:5" x14ac:dyDescent="0.25">
      <c r="A468" s="18">
        <v>42107</v>
      </c>
      <c r="B468" s="19">
        <v>212.84533333333331</v>
      </c>
      <c r="C468" s="19"/>
      <c r="D468" s="19"/>
      <c r="E468" s="19"/>
    </row>
    <row r="469" spans="1:5" x14ac:dyDescent="0.25">
      <c r="A469" s="18">
        <v>42108</v>
      </c>
      <c r="B469" s="19">
        <v>35.21</v>
      </c>
      <c r="C469" s="19"/>
      <c r="D469" s="19"/>
      <c r="E469" s="19"/>
    </row>
    <row r="470" spans="1:5" x14ac:dyDescent="0.25">
      <c r="A470" s="18">
        <v>42109</v>
      </c>
      <c r="B470" s="19">
        <v>166.24714285714285</v>
      </c>
      <c r="C470" s="19"/>
      <c r="D470" s="19"/>
      <c r="E470" s="19"/>
    </row>
    <row r="471" spans="1:5" x14ac:dyDescent="0.25">
      <c r="A471" s="18">
        <v>42110</v>
      </c>
      <c r="B471" s="19">
        <v>297.28428571428566</v>
      </c>
      <c r="C471" s="19"/>
      <c r="D471" s="19"/>
      <c r="E471" s="19"/>
    </row>
    <row r="472" spans="1:5" x14ac:dyDescent="0.25">
      <c r="A472" s="18">
        <v>42111</v>
      </c>
      <c r="B472" s="19">
        <v>343.13875000000002</v>
      </c>
      <c r="C472" s="19"/>
      <c r="D472" s="19"/>
      <c r="E472" s="19"/>
    </row>
    <row r="473" spans="1:5" x14ac:dyDescent="0.25">
      <c r="A473" s="18">
        <v>42112</v>
      </c>
      <c r="B473" s="19">
        <v>111.4977777777778</v>
      </c>
      <c r="C473" s="19"/>
      <c r="D473" s="19"/>
      <c r="E473" s="19"/>
    </row>
    <row r="474" spans="1:5" x14ac:dyDescent="0.25">
      <c r="A474" s="18">
        <v>42113</v>
      </c>
      <c r="B474" s="19">
        <v>164.98</v>
      </c>
      <c r="C474" s="19"/>
      <c r="D474" s="19"/>
      <c r="E474" s="19"/>
    </row>
    <row r="475" spans="1:5" x14ac:dyDescent="0.25">
      <c r="A475" s="18">
        <v>42114</v>
      </c>
      <c r="B475" s="19">
        <v>238.946</v>
      </c>
      <c r="C475" s="19"/>
      <c r="D475" s="19"/>
      <c r="E475" s="19"/>
    </row>
    <row r="476" spans="1:5" x14ac:dyDescent="0.25">
      <c r="A476" s="18">
        <v>42115</v>
      </c>
      <c r="B476" s="19">
        <v>223.27249999999998</v>
      </c>
      <c r="C476" s="19"/>
      <c r="D476" s="19"/>
      <c r="E476" s="19"/>
    </row>
    <row r="477" spans="1:5" x14ac:dyDescent="0.25">
      <c r="A477" s="18">
        <v>42116</v>
      </c>
      <c r="B477" s="19">
        <v>76.460000000000008</v>
      </c>
      <c r="C477" s="19"/>
      <c r="D477" s="19"/>
      <c r="E477" s="19"/>
    </row>
    <row r="478" spans="1:5" x14ac:dyDescent="0.25">
      <c r="A478" s="18">
        <v>42117</v>
      </c>
      <c r="B478" s="19">
        <v>51.225000000000001</v>
      </c>
      <c r="C478" s="19"/>
      <c r="D478" s="19"/>
      <c r="E478" s="19"/>
    </row>
    <row r="479" spans="1:5" x14ac:dyDescent="0.25">
      <c r="A479" s="18">
        <v>42118</v>
      </c>
      <c r="B479" s="19">
        <v>25.99</v>
      </c>
      <c r="C479" s="19"/>
      <c r="D479" s="19"/>
      <c r="E479" s="19"/>
    </row>
    <row r="480" spans="1:5" x14ac:dyDescent="0.25">
      <c r="A480" s="18">
        <v>42119</v>
      </c>
      <c r="B480" s="19">
        <v>131.56285714285715</v>
      </c>
      <c r="C480" s="19"/>
      <c r="D480" s="19"/>
      <c r="E480" s="19"/>
    </row>
    <row r="481" spans="1:5" x14ac:dyDescent="0.25">
      <c r="A481" s="18">
        <v>42120</v>
      </c>
      <c r="B481" s="19">
        <v>209.01100000000002</v>
      </c>
      <c r="C481" s="19"/>
      <c r="D481" s="19"/>
      <c r="E481" s="19"/>
    </row>
    <row r="482" spans="1:5" x14ac:dyDescent="0.25">
      <c r="A482" s="18">
        <v>42121</v>
      </c>
      <c r="B482" s="19">
        <v>543.91800000000001</v>
      </c>
      <c r="C482" s="19"/>
      <c r="D482" s="19"/>
      <c r="E482" s="19"/>
    </row>
    <row r="483" spans="1:5" x14ac:dyDescent="0.25">
      <c r="A483" s="18">
        <v>42122</v>
      </c>
      <c r="B483" s="19">
        <v>808.87199999999996</v>
      </c>
      <c r="C483" s="19"/>
      <c r="D483" s="19"/>
      <c r="E483" s="19"/>
    </row>
    <row r="484" spans="1:5" x14ac:dyDescent="0.25">
      <c r="A484" s="18">
        <v>42123</v>
      </c>
      <c r="B484" s="19">
        <v>7.97</v>
      </c>
      <c r="C484" s="19"/>
      <c r="D484" s="19"/>
      <c r="E484" s="19"/>
    </row>
    <row r="485" spans="1:5" x14ac:dyDescent="0.25">
      <c r="A485" s="18">
        <v>42124</v>
      </c>
      <c r="B485" s="19">
        <v>174.63333333333333</v>
      </c>
      <c r="C485" s="19"/>
      <c r="D485" s="19"/>
      <c r="E485" s="19"/>
    </row>
    <row r="486" spans="1:5" x14ac:dyDescent="0.25">
      <c r="A486" s="18">
        <v>42125</v>
      </c>
      <c r="B486" s="19">
        <v>49.211666666666666</v>
      </c>
      <c r="C486" s="19"/>
      <c r="D486" s="19"/>
      <c r="E486" s="19"/>
    </row>
    <row r="487" spans="1:5" x14ac:dyDescent="0.25">
      <c r="A487" s="18">
        <v>42126</v>
      </c>
      <c r="B487" s="19">
        <v>86.145520833333336</v>
      </c>
      <c r="C487" s="19"/>
      <c r="D487" s="19"/>
      <c r="E487" s="19"/>
    </row>
    <row r="488" spans="1:5" x14ac:dyDescent="0.25">
      <c r="A488" s="18">
        <v>42127</v>
      </c>
      <c r="B488" s="19">
        <v>123.07937499999998</v>
      </c>
      <c r="C488" s="19"/>
      <c r="D488" s="19"/>
      <c r="E488" s="19"/>
    </row>
    <row r="489" spans="1:5" x14ac:dyDescent="0.25">
      <c r="A489" s="18">
        <v>42128</v>
      </c>
      <c r="B489" s="19">
        <v>228.7730769230769</v>
      </c>
      <c r="C489" s="19"/>
      <c r="D489" s="19"/>
      <c r="E489" s="19"/>
    </row>
    <row r="490" spans="1:5" x14ac:dyDescent="0.25">
      <c r="A490" s="18">
        <v>42129</v>
      </c>
      <c r="B490" s="19">
        <v>497.68653846153848</v>
      </c>
      <c r="C490" s="19"/>
      <c r="D490" s="19"/>
      <c r="E490" s="19"/>
    </row>
    <row r="491" spans="1:5" x14ac:dyDescent="0.25">
      <c r="A491" s="18">
        <v>42130</v>
      </c>
      <c r="B491" s="19">
        <v>766.6</v>
      </c>
      <c r="C491" s="19"/>
      <c r="D491" s="19"/>
      <c r="E491" s="19"/>
    </row>
    <row r="492" spans="1:5" x14ac:dyDescent="0.25">
      <c r="A492" s="18">
        <v>42131</v>
      </c>
      <c r="B492" s="19">
        <v>17.37857142857143</v>
      </c>
      <c r="C492" s="19"/>
      <c r="D492" s="19"/>
      <c r="E492" s="19"/>
    </row>
    <row r="493" spans="1:5" x14ac:dyDescent="0.25">
      <c r="A493" s="18">
        <v>42132</v>
      </c>
      <c r="B493" s="19">
        <v>18.162500000000001</v>
      </c>
      <c r="C493" s="19"/>
      <c r="D493" s="19"/>
      <c r="E493" s="19"/>
    </row>
    <row r="494" spans="1:5" x14ac:dyDescent="0.25">
      <c r="A494" s="18">
        <v>42133</v>
      </c>
      <c r="B494" s="19">
        <v>103.78888888888888</v>
      </c>
      <c r="C494" s="19"/>
      <c r="D494" s="19"/>
      <c r="E494" s="19"/>
    </row>
    <row r="495" spans="1:5" x14ac:dyDescent="0.25">
      <c r="A495" s="18">
        <v>42134</v>
      </c>
      <c r="B495" s="19">
        <v>121.58428571428571</v>
      </c>
      <c r="C495" s="19"/>
      <c r="D495" s="19"/>
      <c r="E495" s="19"/>
    </row>
    <row r="496" spans="1:5" x14ac:dyDescent="0.25">
      <c r="A496" s="18">
        <v>42135</v>
      </c>
      <c r="B496" s="19">
        <v>104.35875</v>
      </c>
      <c r="C496" s="19"/>
      <c r="D496" s="19"/>
      <c r="E496" s="19"/>
    </row>
    <row r="497" spans="1:5" x14ac:dyDescent="0.25">
      <c r="A497" s="18">
        <v>42136</v>
      </c>
      <c r="B497" s="19">
        <v>74.775833333333324</v>
      </c>
      <c r="C497" s="19"/>
      <c r="D497" s="19"/>
      <c r="E497" s="19"/>
    </row>
    <row r="498" spans="1:5" x14ac:dyDescent="0.25">
      <c r="A498" s="18">
        <v>42137</v>
      </c>
      <c r="B498" s="19">
        <v>119.19</v>
      </c>
      <c r="C498" s="19"/>
      <c r="D498" s="19"/>
      <c r="E498" s="19"/>
    </row>
    <row r="499" spans="1:5" x14ac:dyDescent="0.25">
      <c r="A499" s="18">
        <v>42138</v>
      </c>
      <c r="B499" s="19">
        <v>261.76749999999998</v>
      </c>
      <c r="C499" s="19"/>
      <c r="D499" s="19"/>
      <c r="E499" s="19"/>
    </row>
    <row r="500" spans="1:5" x14ac:dyDescent="0.25">
      <c r="A500" s="18">
        <v>42139</v>
      </c>
      <c r="B500" s="19">
        <v>34.954999999999998</v>
      </c>
      <c r="C500" s="19"/>
      <c r="D500" s="19"/>
      <c r="E500" s="19"/>
    </row>
    <row r="501" spans="1:5" x14ac:dyDescent="0.25">
      <c r="A501" s="18">
        <v>42140</v>
      </c>
      <c r="B501" s="19">
        <v>255.97</v>
      </c>
      <c r="C501" s="19"/>
      <c r="D501" s="19"/>
      <c r="E501" s="19"/>
    </row>
    <row r="502" spans="1:5" x14ac:dyDescent="0.25">
      <c r="A502" s="18">
        <v>42141</v>
      </c>
      <c r="B502" s="19">
        <v>33.6175</v>
      </c>
      <c r="C502" s="19"/>
      <c r="D502" s="19"/>
      <c r="E502" s="19"/>
    </row>
    <row r="503" spans="1:5" x14ac:dyDescent="0.25">
      <c r="A503" s="18">
        <v>42142</v>
      </c>
      <c r="B503" s="19">
        <v>10.86</v>
      </c>
      <c r="C503" s="19"/>
      <c r="D503" s="19"/>
      <c r="E503" s="19"/>
    </row>
    <row r="504" spans="1:5" x14ac:dyDescent="0.25">
      <c r="A504" s="18">
        <v>42143</v>
      </c>
      <c r="B504" s="19">
        <v>47.817499999999995</v>
      </c>
      <c r="C504" s="19"/>
      <c r="D504" s="19"/>
      <c r="E504" s="19"/>
    </row>
    <row r="505" spans="1:5" x14ac:dyDescent="0.25">
      <c r="A505" s="18">
        <v>42144</v>
      </c>
      <c r="B505" s="19">
        <v>84.774999999999991</v>
      </c>
      <c r="C505" s="19"/>
      <c r="D505" s="19"/>
      <c r="E505" s="19"/>
    </row>
    <row r="506" spans="1:5" x14ac:dyDescent="0.25">
      <c r="A506" s="18">
        <v>42145</v>
      </c>
      <c r="B506" s="19">
        <v>24.113333333333333</v>
      </c>
      <c r="C506" s="19"/>
      <c r="D506" s="19"/>
      <c r="E506" s="19"/>
    </row>
    <row r="507" spans="1:5" x14ac:dyDescent="0.25">
      <c r="A507" s="18">
        <v>42146</v>
      </c>
      <c r="B507" s="19">
        <v>965.52500000000009</v>
      </c>
      <c r="C507" s="19"/>
      <c r="D507" s="19"/>
      <c r="E507" s="19"/>
    </row>
    <row r="508" spans="1:5" x14ac:dyDescent="0.25">
      <c r="A508" s="18">
        <v>42147</v>
      </c>
      <c r="B508" s="19">
        <v>217.4916666666667</v>
      </c>
      <c r="C508" s="19"/>
      <c r="D508" s="19"/>
      <c r="E508" s="19"/>
    </row>
    <row r="509" spans="1:5" x14ac:dyDescent="0.25">
      <c r="A509" s="18">
        <v>42148</v>
      </c>
      <c r="B509" s="19">
        <v>305.15499999999997</v>
      </c>
      <c r="C509" s="19"/>
      <c r="D509" s="19"/>
      <c r="E509" s="19"/>
    </row>
    <row r="510" spans="1:5" x14ac:dyDescent="0.25">
      <c r="A510" s="18">
        <v>42149</v>
      </c>
      <c r="B510" s="19">
        <v>217.42750000000001</v>
      </c>
      <c r="C510" s="19"/>
      <c r="D510" s="19"/>
      <c r="E510" s="19"/>
    </row>
    <row r="511" spans="1:5" x14ac:dyDescent="0.25">
      <c r="A511" s="18">
        <v>42150</v>
      </c>
      <c r="B511" s="19">
        <v>122.82000000000002</v>
      </c>
      <c r="C511" s="19"/>
      <c r="D511" s="19"/>
      <c r="E511" s="19"/>
    </row>
    <row r="512" spans="1:5" x14ac:dyDescent="0.25">
      <c r="A512" s="18">
        <v>42151</v>
      </c>
      <c r="B512" s="19">
        <v>105.52944444444445</v>
      </c>
      <c r="C512" s="19"/>
      <c r="D512" s="19"/>
      <c r="E512" s="19"/>
    </row>
    <row r="513" spans="1:5" x14ac:dyDescent="0.25">
      <c r="A513" s="18">
        <v>42152</v>
      </c>
      <c r="B513" s="19">
        <v>88.23888888888888</v>
      </c>
      <c r="C513" s="19"/>
      <c r="D513" s="19"/>
      <c r="E513" s="19"/>
    </row>
    <row r="514" spans="1:5" x14ac:dyDescent="0.25">
      <c r="A514" s="18">
        <v>42153</v>
      </c>
      <c r="B514" s="19">
        <v>150.60625000000002</v>
      </c>
      <c r="C514" s="19"/>
      <c r="D514" s="19"/>
      <c r="E514" s="19"/>
    </row>
    <row r="515" spans="1:5" x14ac:dyDescent="0.25">
      <c r="A515" s="18">
        <v>42154</v>
      </c>
      <c r="B515" s="19">
        <v>170.27500000000001</v>
      </c>
      <c r="C515" s="19"/>
      <c r="D515" s="19"/>
      <c r="E515" s="19"/>
    </row>
    <row r="516" spans="1:5" x14ac:dyDescent="0.25">
      <c r="A516" s="18">
        <v>42155</v>
      </c>
      <c r="B516" s="19">
        <v>304.5958823529412</v>
      </c>
      <c r="C516" s="19"/>
      <c r="D516" s="19"/>
      <c r="E516" s="19"/>
    </row>
    <row r="517" spans="1:5" x14ac:dyDescent="0.25">
      <c r="A517" s="18">
        <v>42156</v>
      </c>
      <c r="B517" s="19">
        <v>15.770000000000001</v>
      </c>
      <c r="C517" s="19"/>
      <c r="D517" s="19"/>
      <c r="E517" s="19"/>
    </row>
    <row r="518" spans="1:5" x14ac:dyDescent="0.25">
      <c r="A518" s="18">
        <v>42157</v>
      </c>
      <c r="B518" s="19">
        <v>270.28222222222223</v>
      </c>
      <c r="C518" s="19"/>
      <c r="D518" s="19"/>
      <c r="E518" s="19"/>
    </row>
    <row r="519" spans="1:5" x14ac:dyDescent="0.25">
      <c r="A519" s="18">
        <v>42158</v>
      </c>
      <c r="B519" s="19">
        <v>777.62</v>
      </c>
      <c r="C519" s="19"/>
      <c r="D519" s="19"/>
      <c r="E519" s="19"/>
    </row>
    <row r="520" spans="1:5" x14ac:dyDescent="0.25">
      <c r="A520" s="18">
        <v>42159</v>
      </c>
      <c r="B520" s="19">
        <v>23.334999999999997</v>
      </c>
      <c r="C520" s="19"/>
      <c r="D520" s="19"/>
      <c r="E520" s="19"/>
    </row>
    <row r="521" spans="1:5" x14ac:dyDescent="0.25">
      <c r="A521" s="18">
        <v>42160</v>
      </c>
      <c r="B521" s="19">
        <v>81.261904761904759</v>
      </c>
      <c r="C521" s="19"/>
      <c r="D521" s="19"/>
      <c r="E521" s="19"/>
    </row>
    <row r="522" spans="1:5" x14ac:dyDescent="0.25">
      <c r="A522" s="18">
        <v>42161</v>
      </c>
      <c r="B522" s="19">
        <v>139.18880952380951</v>
      </c>
      <c r="C522" s="19"/>
      <c r="D522" s="19"/>
      <c r="E522" s="19"/>
    </row>
    <row r="523" spans="1:5" x14ac:dyDescent="0.25">
      <c r="A523" s="18">
        <v>42162</v>
      </c>
      <c r="B523" s="19">
        <v>197.11571428571429</v>
      </c>
      <c r="C523" s="19"/>
      <c r="D523" s="19"/>
      <c r="E523" s="19"/>
    </row>
    <row r="524" spans="1:5" x14ac:dyDescent="0.25">
      <c r="A524" s="18">
        <v>42163</v>
      </c>
      <c r="B524" s="19">
        <v>98.974000000000004</v>
      </c>
      <c r="C524" s="19"/>
      <c r="D524" s="19"/>
      <c r="E524" s="19"/>
    </row>
    <row r="525" spans="1:5" x14ac:dyDescent="0.25">
      <c r="A525" s="18">
        <v>42164</v>
      </c>
      <c r="B525" s="19">
        <v>100.56500000000003</v>
      </c>
      <c r="C525" s="19"/>
      <c r="D525" s="19"/>
      <c r="E525" s="19"/>
    </row>
    <row r="526" spans="1:5" x14ac:dyDescent="0.25">
      <c r="A526" s="18">
        <v>42165</v>
      </c>
      <c r="B526" s="19">
        <v>53.152500000000011</v>
      </c>
      <c r="C526" s="19"/>
      <c r="D526" s="19"/>
      <c r="E526" s="19"/>
    </row>
    <row r="527" spans="1:5" x14ac:dyDescent="0.25">
      <c r="A527" s="18">
        <v>42166</v>
      </c>
      <c r="B527" s="19">
        <v>5.74</v>
      </c>
      <c r="C527" s="19"/>
      <c r="D527" s="19"/>
      <c r="E527" s="19"/>
    </row>
    <row r="528" spans="1:5" x14ac:dyDescent="0.25">
      <c r="A528" s="18">
        <v>42167</v>
      </c>
      <c r="B528" s="19">
        <v>252.56208333333333</v>
      </c>
      <c r="C528" s="19"/>
      <c r="D528" s="19"/>
      <c r="E528" s="19"/>
    </row>
    <row r="529" spans="1:5" x14ac:dyDescent="0.25">
      <c r="A529" s="18">
        <v>42168</v>
      </c>
      <c r="B529" s="19">
        <v>112.88900000000001</v>
      </c>
      <c r="C529" s="19"/>
      <c r="D529" s="19"/>
      <c r="E529" s="19"/>
    </row>
    <row r="530" spans="1:5" x14ac:dyDescent="0.25">
      <c r="A530" s="18">
        <v>42169</v>
      </c>
      <c r="B530" s="19">
        <v>51.07</v>
      </c>
      <c r="C530" s="19"/>
      <c r="D530" s="19"/>
      <c r="E530" s="19"/>
    </row>
    <row r="531" spans="1:5" x14ac:dyDescent="0.25">
      <c r="A531" s="18">
        <v>42170</v>
      </c>
      <c r="B531" s="19">
        <v>122.35833333333335</v>
      </c>
      <c r="C531" s="19"/>
      <c r="D531" s="19"/>
      <c r="E531" s="19"/>
    </row>
    <row r="532" spans="1:5" x14ac:dyDescent="0.25">
      <c r="A532" s="18">
        <v>42171</v>
      </c>
      <c r="B532" s="19">
        <v>573.98500000000001</v>
      </c>
      <c r="C532" s="19"/>
      <c r="D532" s="19"/>
      <c r="E532" s="19"/>
    </row>
    <row r="533" spans="1:5" x14ac:dyDescent="0.25">
      <c r="A533" s="18">
        <v>42172</v>
      </c>
      <c r="B533" s="19">
        <v>354.24607142857144</v>
      </c>
      <c r="C533" s="19"/>
      <c r="D533" s="19"/>
      <c r="E533" s="19"/>
    </row>
    <row r="534" spans="1:5" x14ac:dyDescent="0.25">
      <c r="A534" s="18">
        <v>42173</v>
      </c>
      <c r="B534" s="19">
        <v>134.50714285714287</v>
      </c>
      <c r="C534" s="19"/>
      <c r="D534" s="19"/>
      <c r="E534" s="19"/>
    </row>
    <row r="535" spans="1:5" x14ac:dyDescent="0.25">
      <c r="A535" s="18">
        <v>42174</v>
      </c>
      <c r="B535" s="19">
        <v>74.39</v>
      </c>
      <c r="C535" s="19"/>
      <c r="D535" s="19"/>
      <c r="E535" s="19"/>
    </row>
    <row r="536" spans="1:5" x14ac:dyDescent="0.25">
      <c r="A536" s="18">
        <v>42175</v>
      </c>
      <c r="B536" s="19">
        <v>207.38499999999999</v>
      </c>
      <c r="C536" s="19"/>
      <c r="D536" s="19"/>
      <c r="E536" s="19"/>
    </row>
    <row r="537" spans="1:5" x14ac:dyDescent="0.25">
      <c r="A537" s="18">
        <v>42176</v>
      </c>
      <c r="B537" s="19">
        <v>107.98</v>
      </c>
      <c r="C537" s="19"/>
      <c r="D537" s="19"/>
      <c r="E537" s="19"/>
    </row>
    <row r="538" spans="1:5" x14ac:dyDescent="0.25">
      <c r="A538" s="18">
        <v>42177</v>
      </c>
      <c r="B538" s="19">
        <v>672.98666666666668</v>
      </c>
      <c r="C538" s="19"/>
      <c r="D538" s="19"/>
      <c r="E538" s="19"/>
    </row>
    <row r="539" spans="1:5" x14ac:dyDescent="0.25">
      <c r="A539" s="18">
        <v>42178</v>
      </c>
      <c r="B539" s="19">
        <v>119.56571428571429</v>
      </c>
      <c r="C539" s="19"/>
      <c r="D539" s="19"/>
      <c r="E539" s="19"/>
    </row>
    <row r="540" spans="1:5" x14ac:dyDescent="0.25">
      <c r="A540" s="18">
        <v>42179</v>
      </c>
      <c r="B540" s="19">
        <v>102.63635714285715</v>
      </c>
      <c r="C540" s="19"/>
      <c r="D540" s="19"/>
      <c r="E540" s="19"/>
    </row>
    <row r="541" spans="1:5" x14ac:dyDescent="0.25">
      <c r="A541" s="18">
        <v>42180</v>
      </c>
      <c r="B541" s="19">
        <v>85.707000000000022</v>
      </c>
      <c r="C541" s="19"/>
      <c r="D541" s="19"/>
      <c r="E541" s="19"/>
    </row>
    <row r="542" spans="1:5" x14ac:dyDescent="0.25">
      <c r="A542" s="18">
        <v>42181</v>
      </c>
      <c r="B542" s="19">
        <v>227.45714285714288</v>
      </c>
      <c r="C542" s="19"/>
      <c r="D542" s="19"/>
      <c r="E542" s="19"/>
    </row>
    <row r="543" spans="1:5" x14ac:dyDescent="0.25">
      <c r="A543" s="18">
        <v>42182</v>
      </c>
      <c r="B543" s="19">
        <v>229.26690476190478</v>
      </c>
      <c r="C543" s="19"/>
      <c r="D543" s="19"/>
      <c r="E543" s="19"/>
    </row>
    <row r="544" spans="1:5" x14ac:dyDescent="0.25">
      <c r="A544" s="18">
        <v>42183</v>
      </c>
      <c r="B544" s="19">
        <v>231.07666666666668</v>
      </c>
      <c r="C544" s="19"/>
      <c r="D544" s="19"/>
      <c r="E544" s="19"/>
    </row>
    <row r="545" spans="1:5" x14ac:dyDescent="0.25">
      <c r="A545" s="18">
        <v>42184</v>
      </c>
      <c r="B545" s="19">
        <v>108.23</v>
      </c>
      <c r="C545" s="19"/>
      <c r="D545" s="19"/>
      <c r="E545" s="19"/>
    </row>
    <row r="546" spans="1:5" x14ac:dyDescent="0.25">
      <c r="A546" s="18">
        <v>42185</v>
      </c>
      <c r="B546" s="19">
        <v>126.17166666666667</v>
      </c>
      <c r="C546" s="19"/>
      <c r="D546" s="19"/>
      <c r="E546" s="19"/>
    </row>
    <row r="547" spans="1:5" x14ac:dyDescent="0.25">
      <c r="A547" s="18">
        <v>42186</v>
      </c>
      <c r="B547" s="19">
        <v>144.11333333333332</v>
      </c>
      <c r="C547" s="19"/>
      <c r="D547" s="19"/>
      <c r="E547" s="19"/>
    </row>
    <row r="548" spans="1:5" x14ac:dyDescent="0.25">
      <c r="A548" s="18">
        <v>42187</v>
      </c>
      <c r="B548" s="19">
        <v>162.05499999999998</v>
      </c>
      <c r="C548" s="19"/>
      <c r="D548" s="19"/>
      <c r="E548" s="19"/>
    </row>
    <row r="549" spans="1:5" x14ac:dyDescent="0.25">
      <c r="A549" s="18">
        <v>42188</v>
      </c>
      <c r="B549" s="19">
        <v>201.88500000000002</v>
      </c>
      <c r="C549" s="19"/>
      <c r="D549" s="19"/>
      <c r="E549" s="19"/>
    </row>
    <row r="550" spans="1:5" x14ac:dyDescent="0.25">
      <c r="A550" s="18">
        <v>42189</v>
      </c>
      <c r="B550" s="19">
        <v>181.488</v>
      </c>
      <c r="C550" s="19"/>
      <c r="D550" s="19"/>
      <c r="E550" s="19"/>
    </row>
    <row r="551" spans="1:5" x14ac:dyDescent="0.25">
      <c r="A551" s="18">
        <v>42190</v>
      </c>
      <c r="B551" s="19">
        <v>101.87666666666667</v>
      </c>
      <c r="C551" s="19"/>
      <c r="D551" s="19"/>
      <c r="E551" s="19"/>
    </row>
    <row r="552" spans="1:5" x14ac:dyDescent="0.25">
      <c r="A552" s="18">
        <v>42191</v>
      </c>
      <c r="B552" s="19">
        <v>14.942499999999999</v>
      </c>
      <c r="C552" s="19"/>
      <c r="D552" s="19"/>
      <c r="E552" s="19"/>
    </row>
    <row r="553" spans="1:5" x14ac:dyDescent="0.25">
      <c r="A553" s="18">
        <v>42192</v>
      </c>
      <c r="B553" s="19">
        <v>67.983749999999986</v>
      </c>
      <c r="C553" s="19"/>
      <c r="D553" s="19"/>
      <c r="E553" s="19"/>
    </row>
    <row r="554" spans="1:5" x14ac:dyDescent="0.25">
      <c r="A554" s="18">
        <v>42193</v>
      </c>
      <c r="B554" s="19">
        <v>121.02499999999998</v>
      </c>
      <c r="C554" s="19"/>
      <c r="D554" s="19"/>
      <c r="E554" s="19"/>
    </row>
    <row r="555" spans="1:5" x14ac:dyDescent="0.25">
      <c r="A555" s="18">
        <v>42194</v>
      </c>
      <c r="B555" s="19">
        <v>208.76214285714283</v>
      </c>
      <c r="C555" s="19"/>
      <c r="D555" s="19"/>
      <c r="E555" s="19"/>
    </row>
    <row r="556" spans="1:5" x14ac:dyDescent="0.25">
      <c r="A556" s="18">
        <v>42195</v>
      </c>
      <c r="B556" s="19">
        <v>214.13392857142856</v>
      </c>
      <c r="C556" s="19"/>
      <c r="D556" s="19"/>
      <c r="E556" s="19"/>
    </row>
    <row r="557" spans="1:5" x14ac:dyDescent="0.25">
      <c r="A557" s="18">
        <v>42196</v>
      </c>
      <c r="B557" s="19">
        <v>219.5057142857143</v>
      </c>
      <c r="C557" s="19"/>
      <c r="D557" s="19"/>
      <c r="E557" s="19"/>
    </row>
    <row r="558" spans="1:5" x14ac:dyDescent="0.25">
      <c r="A558" s="18">
        <v>42197</v>
      </c>
      <c r="B558" s="19">
        <v>148.70000000000002</v>
      </c>
      <c r="C558" s="19"/>
      <c r="D558" s="19"/>
      <c r="E558" s="19"/>
    </row>
    <row r="559" spans="1:5" x14ac:dyDescent="0.25">
      <c r="A559" s="18">
        <v>42198</v>
      </c>
      <c r="B559" s="19">
        <v>406.65199999999999</v>
      </c>
      <c r="C559" s="19"/>
      <c r="D559" s="19"/>
      <c r="E559" s="19"/>
    </row>
    <row r="560" spans="1:5" x14ac:dyDescent="0.25">
      <c r="A560" s="18">
        <v>42199</v>
      </c>
      <c r="B560" s="19">
        <v>215.23000000000002</v>
      </c>
      <c r="C560" s="19"/>
      <c r="D560" s="19"/>
      <c r="E560" s="19"/>
    </row>
    <row r="561" spans="1:5" x14ac:dyDescent="0.25">
      <c r="A561" s="18">
        <v>42200</v>
      </c>
      <c r="B561" s="19">
        <v>323.99928571428575</v>
      </c>
      <c r="C561" s="19"/>
      <c r="D561" s="19"/>
      <c r="E561" s="19"/>
    </row>
    <row r="562" spans="1:5" x14ac:dyDescent="0.25">
      <c r="A562" s="18">
        <v>42201</v>
      </c>
      <c r="B562" s="19">
        <v>432.76857142857142</v>
      </c>
      <c r="C562" s="19"/>
      <c r="D562" s="19"/>
      <c r="E562" s="19"/>
    </row>
    <row r="563" spans="1:5" x14ac:dyDescent="0.25">
      <c r="A563" s="18">
        <v>42202</v>
      </c>
      <c r="B563" s="19">
        <v>112.02</v>
      </c>
      <c r="C563" s="19"/>
      <c r="D563" s="19"/>
      <c r="E563" s="19"/>
    </row>
    <row r="564" spans="1:5" x14ac:dyDescent="0.25">
      <c r="A564" s="18">
        <v>42203</v>
      </c>
      <c r="B564" s="19">
        <v>134.48400000000001</v>
      </c>
      <c r="C564" s="19"/>
      <c r="D564" s="19"/>
      <c r="E564" s="19"/>
    </row>
    <row r="565" spans="1:5" x14ac:dyDescent="0.25">
      <c r="A565" s="18">
        <v>42204</v>
      </c>
      <c r="B565" s="19">
        <v>2.0299999999999998</v>
      </c>
      <c r="C565" s="19"/>
      <c r="D565" s="19"/>
      <c r="E565" s="19"/>
    </row>
    <row r="566" spans="1:5" x14ac:dyDescent="0.25">
      <c r="A566" s="18">
        <v>42205</v>
      </c>
      <c r="B566" s="19">
        <v>269.31600000000009</v>
      </c>
      <c r="C566" s="19"/>
      <c r="D566" s="19"/>
      <c r="E566" s="19"/>
    </row>
    <row r="567" spans="1:5" x14ac:dyDescent="0.25">
      <c r="A567" s="18">
        <v>42206</v>
      </c>
      <c r="B567" s="19">
        <v>202.68511111111115</v>
      </c>
      <c r="C567" s="19"/>
      <c r="D567" s="19"/>
      <c r="E567" s="19"/>
    </row>
    <row r="568" spans="1:5" x14ac:dyDescent="0.25">
      <c r="A568" s="18">
        <v>42207</v>
      </c>
      <c r="B568" s="19">
        <v>136.05422222222225</v>
      </c>
      <c r="C568" s="19"/>
      <c r="D568" s="19"/>
      <c r="E568" s="19"/>
    </row>
    <row r="569" spans="1:5" x14ac:dyDescent="0.25">
      <c r="A569" s="18">
        <v>42208</v>
      </c>
      <c r="B569" s="19">
        <v>69.423333333333332</v>
      </c>
      <c r="C569" s="19"/>
      <c r="D569" s="19"/>
      <c r="E569" s="19"/>
    </row>
    <row r="570" spans="1:5" x14ac:dyDescent="0.25">
      <c r="A570" s="18">
        <v>42209</v>
      </c>
      <c r="B570" s="19">
        <v>131.48750000000001</v>
      </c>
      <c r="C570" s="19"/>
      <c r="D570" s="19"/>
      <c r="E570" s="19"/>
    </row>
    <row r="571" spans="1:5" x14ac:dyDescent="0.25">
      <c r="A571" s="18">
        <v>42210</v>
      </c>
      <c r="B571" s="19">
        <v>299.37875000000003</v>
      </c>
      <c r="C571" s="19"/>
      <c r="D571" s="19"/>
      <c r="E571" s="19"/>
    </row>
    <row r="572" spans="1:5" x14ac:dyDescent="0.25">
      <c r="A572" s="18">
        <v>42211</v>
      </c>
      <c r="B572" s="19">
        <v>138.46142857142857</v>
      </c>
      <c r="C572" s="19"/>
      <c r="D572" s="19"/>
      <c r="E572" s="19"/>
    </row>
    <row r="573" spans="1:5" x14ac:dyDescent="0.25">
      <c r="A573" s="18">
        <v>42212</v>
      </c>
      <c r="B573" s="19">
        <v>29.97</v>
      </c>
      <c r="C573" s="19"/>
      <c r="D573" s="19"/>
      <c r="E573" s="19"/>
    </row>
    <row r="574" spans="1:5" x14ac:dyDescent="0.25">
      <c r="A574" s="18">
        <v>42213</v>
      </c>
      <c r="B574" s="19">
        <v>49.566666666666663</v>
      </c>
      <c r="C574" s="19"/>
      <c r="D574" s="19"/>
      <c r="E574" s="19"/>
    </row>
    <row r="575" spans="1:5" x14ac:dyDescent="0.25">
      <c r="A575" s="18">
        <v>42214</v>
      </c>
      <c r="B575" s="19">
        <v>69.163333333333327</v>
      </c>
      <c r="C575" s="19"/>
      <c r="D575" s="19"/>
      <c r="E575" s="19"/>
    </row>
    <row r="576" spans="1:5" x14ac:dyDescent="0.25">
      <c r="A576" s="18">
        <v>42215</v>
      </c>
      <c r="B576" s="19">
        <v>88.759999999999991</v>
      </c>
      <c r="C576" s="19"/>
      <c r="D576" s="19"/>
      <c r="E576" s="19"/>
    </row>
    <row r="577" spans="1:5" x14ac:dyDescent="0.25">
      <c r="A577" s="18">
        <v>42216</v>
      </c>
      <c r="B577" s="19">
        <v>742.43200000000002</v>
      </c>
      <c r="C577" s="19"/>
      <c r="D577" s="19"/>
      <c r="E577" s="19"/>
    </row>
    <row r="578" spans="1:5" x14ac:dyDescent="0.25">
      <c r="A578" s="18">
        <v>42217</v>
      </c>
      <c r="B578" s="19">
        <v>387.35225000000003</v>
      </c>
      <c r="C578" s="19"/>
      <c r="D578" s="19"/>
      <c r="E578" s="19"/>
    </row>
    <row r="579" spans="1:5" x14ac:dyDescent="0.25">
      <c r="A579" s="18">
        <v>42218</v>
      </c>
      <c r="B579" s="19">
        <v>32.272500000000001</v>
      </c>
      <c r="C579" s="19"/>
      <c r="D579" s="19"/>
      <c r="E579" s="19"/>
    </row>
    <row r="580" spans="1:5" x14ac:dyDescent="0.25">
      <c r="A580" s="18">
        <v>42219</v>
      </c>
      <c r="B580" s="19">
        <v>320.41250000000002</v>
      </c>
      <c r="C580" s="19"/>
      <c r="D580" s="19"/>
      <c r="E580" s="19"/>
    </row>
    <row r="581" spans="1:5" x14ac:dyDescent="0.25">
      <c r="A581" s="18">
        <v>42220</v>
      </c>
      <c r="B581" s="19">
        <v>341.20443181818183</v>
      </c>
      <c r="C581" s="19"/>
      <c r="D581" s="19"/>
      <c r="E581" s="19"/>
    </row>
    <row r="582" spans="1:5" x14ac:dyDescent="0.25">
      <c r="A582" s="18">
        <v>42221</v>
      </c>
      <c r="B582" s="19">
        <v>361.99636363636364</v>
      </c>
      <c r="C582" s="19"/>
      <c r="D582" s="19"/>
      <c r="E582" s="19"/>
    </row>
    <row r="583" spans="1:5" x14ac:dyDescent="0.25">
      <c r="A583" s="18">
        <v>42222</v>
      </c>
      <c r="B583" s="19">
        <v>120.34666666666671</v>
      </c>
      <c r="C583" s="19"/>
      <c r="D583" s="19"/>
      <c r="E583" s="19"/>
    </row>
    <row r="584" spans="1:5" x14ac:dyDescent="0.25">
      <c r="A584" s="18">
        <v>42223</v>
      </c>
      <c r="B584" s="19">
        <v>21.12</v>
      </c>
      <c r="C584" s="19"/>
      <c r="D584" s="19"/>
      <c r="E584" s="19"/>
    </row>
    <row r="585" spans="1:5" x14ac:dyDescent="0.25">
      <c r="A585" s="18">
        <v>42224</v>
      </c>
      <c r="B585" s="19">
        <v>120.01428571428571</v>
      </c>
      <c r="C585" s="19"/>
      <c r="D585" s="19"/>
      <c r="E585" s="19"/>
    </row>
    <row r="586" spans="1:5" x14ac:dyDescent="0.25">
      <c r="A586" s="18">
        <v>42225</v>
      </c>
      <c r="B586" s="19">
        <v>29.88</v>
      </c>
      <c r="C586" s="19"/>
      <c r="D586" s="19"/>
      <c r="E586" s="19"/>
    </row>
    <row r="587" spans="1:5" x14ac:dyDescent="0.25">
      <c r="A587" s="18">
        <v>42226</v>
      </c>
      <c r="B587" s="19">
        <v>74.040000000000006</v>
      </c>
      <c r="C587" s="19"/>
      <c r="D587" s="19"/>
      <c r="E587" s="19"/>
    </row>
    <row r="588" spans="1:5" x14ac:dyDescent="0.25">
      <c r="A588" s="18">
        <v>42227</v>
      </c>
      <c r="B588" s="19">
        <v>451.74037037037044</v>
      </c>
      <c r="C588" s="19"/>
      <c r="D588" s="19"/>
      <c r="E588" s="19"/>
    </row>
    <row r="589" spans="1:5" x14ac:dyDescent="0.25">
      <c r="A589" s="18">
        <v>42228</v>
      </c>
      <c r="B589" s="19">
        <v>445.45499999999998</v>
      </c>
      <c r="C589" s="19"/>
      <c r="D589" s="19"/>
      <c r="E589" s="19"/>
    </row>
    <row r="590" spans="1:5" x14ac:dyDescent="0.25">
      <c r="A590" s="18">
        <v>42229</v>
      </c>
      <c r="B590" s="19">
        <v>97.816666666666663</v>
      </c>
      <c r="C590" s="19"/>
      <c r="D590" s="19"/>
      <c r="E590" s="19"/>
    </row>
    <row r="591" spans="1:5" x14ac:dyDescent="0.25">
      <c r="A591" s="18">
        <v>42230</v>
      </c>
      <c r="B591" s="19">
        <v>131.84</v>
      </c>
      <c r="C591" s="19"/>
      <c r="D591" s="19"/>
      <c r="E591" s="19"/>
    </row>
    <row r="592" spans="1:5" x14ac:dyDescent="0.25">
      <c r="A592" s="18">
        <v>42231</v>
      </c>
      <c r="B592" s="19">
        <v>165.86333333333334</v>
      </c>
      <c r="C592" s="19"/>
      <c r="D592" s="19"/>
      <c r="E592" s="19"/>
    </row>
    <row r="593" spans="1:5" x14ac:dyDescent="0.25">
      <c r="A593" s="18">
        <v>42232</v>
      </c>
      <c r="B593" s="19">
        <v>259.91692307692307</v>
      </c>
      <c r="C593" s="19"/>
      <c r="D593" s="19"/>
      <c r="E593" s="19"/>
    </row>
    <row r="594" spans="1:5" x14ac:dyDescent="0.25">
      <c r="A594" s="18">
        <v>42233</v>
      </c>
      <c r="B594" s="19">
        <v>76.328000000000003</v>
      </c>
      <c r="C594" s="19"/>
      <c r="D594" s="19"/>
      <c r="E594" s="19"/>
    </row>
    <row r="595" spans="1:5" x14ac:dyDescent="0.25">
      <c r="A595" s="18">
        <v>42234</v>
      </c>
      <c r="B595" s="19">
        <v>101.42615625000002</v>
      </c>
      <c r="C595" s="19"/>
      <c r="D595" s="19"/>
      <c r="E595" s="19"/>
    </row>
    <row r="596" spans="1:5" x14ac:dyDescent="0.25">
      <c r="A596" s="18">
        <v>42235</v>
      </c>
      <c r="B596" s="19">
        <v>126.52431250000002</v>
      </c>
      <c r="C596" s="19"/>
      <c r="D596" s="19"/>
      <c r="E596" s="19"/>
    </row>
    <row r="597" spans="1:5" x14ac:dyDescent="0.25">
      <c r="A597" s="18">
        <v>42236</v>
      </c>
      <c r="B597" s="19">
        <v>151.62246875000002</v>
      </c>
      <c r="C597" s="19"/>
      <c r="D597" s="19"/>
      <c r="E597" s="19"/>
    </row>
    <row r="598" spans="1:5" x14ac:dyDescent="0.25">
      <c r="A598" s="18">
        <v>42237</v>
      </c>
      <c r="B598" s="19">
        <v>176.72062500000004</v>
      </c>
      <c r="C598" s="19"/>
      <c r="D598" s="19"/>
      <c r="E598" s="19"/>
    </row>
    <row r="599" spans="1:5" x14ac:dyDescent="0.25">
      <c r="A599" s="18">
        <v>42238</v>
      </c>
      <c r="B599" s="19">
        <v>33.314999999999998</v>
      </c>
      <c r="C599" s="19"/>
      <c r="D599" s="19"/>
      <c r="E599" s="19"/>
    </row>
    <row r="600" spans="1:5" x14ac:dyDescent="0.25">
      <c r="A600" s="18">
        <v>42239</v>
      </c>
      <c r="B600" s="19">
        <v>109.29818181818179</v>
      </c>
      <c r="C600" s="19"/>
      <c r="D600" s="19"/>
      <c r="E600" s="19"/>
    </row>
    <row r="601" spans="1:5" x14ac:dyDescent="0.25">
      <c r="A601" s="18">
        <v>42240</v>
      </c>
      <c r="B601" s="19">
        <v>513.91142857142859</v>
      </c>
      <c r="C601" s="19"/>
      <c r="D601" s="19"/>
      <c r="E601" s="19"/>
    </row>
    <row r="602" spans="1:5" x14ac:dyDescent="0.25">
      <c r="A602" s="18">
        <v>42241</v>
      </c>
      <c r="B602" s="19">
        <v>35.704000000000001</v>
      </c>
      <c r="C602" s="19"/>
      <c r="D602" s="19"/>
      <c r="E602" s="19"/>
    </row>
    <row r="603" spans="1:5" x14ac:dyDescent="0.25">
      <c r="A603" s="18">
        <v>42242</v>
      </c>
      <c r="B603" s="19">
        <v>81.84899999999999</v>
      </c>
      <c r="C603" s="19"/>
      <c r="D603" s="19"/>
      <c r="E603" s="19"/>
    </row>
    <row r="604" spans="1:5" x14ac:dyDescent="0.25">
      <c r="A604" s="18">
        <v>42243</v>
      </c>
      <c r="B604" s="19">
        <v>127.994</v>
      </c>
      <c r="C604" s="19"/>
      <c r="D604" s="19"/>
      <c r="E604" s="19"/>
    </row>
    <row r="605" spans="1:5" x14ac:dyDescent="0.25">
      <c r="A605" s="18">
        <v>42244</v>
      </c>
      <c r="B605" s="19">
        <v>649.13</v>
      </c>
      <c r="C605" s="19"/>
      <c r="D605" s="19"/>
      <c r="E605" s="19"/>
    </row>
    <row r="606" spans="1:5" x14ac:dyDescent="0.25">
      <c r="A606" s="18">
        <v>42245</v>
      </c>
      <c r="B606" s="19">
        <v>123.25</v>
      </c>
      <c r="C606" s="19"/>
      <c r="D606" s="19"/>
      <c r="E606" s="19"/>
    </row>
    <row r="607" spans="1:5" x14ac:dyDescent="0.25">
      <c r="A607" s="18">
        <v>42246</v>
      </c>
      <c r="B607" s="19">
        <v>247.46785714285716</v>
      </c>
      <c r="C607" s="19"/>
      <c r="D607" s="19"/>
      <c r="E607" s="19"/>
    </row>
    <row r="608" spans="1:5" x14ac:dyDescent="0.25">
      <c r="A608" s="18">
        <v>42247</v>
      </c>
      <c r="B608" s="19">
        <v>371.68571428571431</v>
      </c>
      <c r="C608" s="19"/>
      <c r="D608" s="19"/>
      <c r="E608" s="19"/>
    </row>
    <row r="609" spans="1:5" x14ac:dyDescent="0.25">
      <c r="A609" s="18">
        <v>42248</v>
      </c>
      <c r="B609" s="19">
        <v>91.017499999999998</v>
      </c>
      <c r="C609" s="19"/>
      <c r="D609" s="19"/>
      <c r="E609" s="19"/>
    </row>
    <row r="610" spans="1:5" x14ac:dyDescent="0.25">
      <c r="A610" s="18">
        <v>42249</v>
      </c>
      <c r="B610" s="19">
        <v>157.10999999999999</v>
      </c>
      <c r="C610" s="19"/>
      <c r="D610" s="19"/>
      <c r="E610" s="19"/>
    </row>
    <row r="611" spans="1:5" x14ac:dyDescent="0.25">
      <c r="A611" s="18">
        <v>42250</v>
      </c>
      <c r="B611" s="19">
        <v>159.33666666666667</v>
      </c>
      <c r="C611" s="19"/>
      <c r="D611" s="19"/>
      <c r="E611" s="19"/>
    </row>
    <row r="612" spans="1:5" x14ac:dyDescent="0.25">
      <c r="A612" s="18">
        <v>42251</v>
      </c>
      <c r="B612" s="19">
        <v>252.66333333333333</v>
      </c>
      <c r="C612" s="19"/>
      <c r="D612" s="19"/>
      <c r="E612" s="19"/>
    </row>
    <row r="613" spans="1:5" x14ac:dyDescent="0.25">
      <c r="A613" s="18">
        <v>42252</v>
      </c>
      <c r="B613" s="19">
        <v>48.81</v>
      </c>
      <c r="C613" s="19"/>
      <c r="D613" s="19"/>
      <c r="E613" s="19"/>
    </row>
    <row r="614" spans="1:5" x14ac:dyDescent="0.25">
      <c r="A614" s="18">
        <v>42253</v>
      </c>
      <c r="B614" s="19">
        <v>113.87428571428572</v>
      </c>
      <c r="C614" s="19"/>
      <c r="D614" s="19"/>
      <c r="E614" s="19"/>
    </row>
    <row r="615" spans="1:5" x14ac:dyDescent="0.25">
      <c r="A615" s="18">
        <v>42254</v>
      </c>
      <c r="B615" s="19">
        <v>113.36500000000001</v>
      </c>
      <c r="C615" s="19"/>
      <c r="D615" s="19"/>
      <c r="E615" s="19"/>
    </row>
    <row r="616" spans="1:5" x14ac:dyDescent="0.25">
      <c r="A616" s="18">
        <v>42255</v>
      </c>
      <c r="B616" s="19">
        <v>286.96470588235286</v>
      </c>
      <c r="C616" s="19"/>
      <c r="D616" s="19"/>
      <c r="E616" s="19"/>
    </row>
    <row r="617" spans="1:5" x14ac:dyDescent="0.25">
      <c r="A617" s="18">
        <v>42256</v>
      </c>
      <c r="B617" s="19">
        <v>232.37943627450977</v>
      </c>
      <c r="C617" s="19"/>
      <c r="D617" s="19"/>
      <c r="E617" s="19"/>
    </row>
    <row r="618" spans="1:5" x14ac:dyDescent="0.25">
      <c r="A618" s="18">
        <v>42257</v>
      </c>
      <c r="B618" s="19">
        <v>177.79416666666671</v>
      </c>
      <c r="C618" s="19"/>
      <c r="D618" s="19"/>
      <c r="E618" s="19"/>
    </row>
    <row r="619" spans="1:5" x14ac:dyDescent="0.25">
      <c r="A619" s="18">
        <v>42258</v>
      </c>
      <c r="B619" s="19">
        <v>355.40692307692314</v>
      </c>
      <c r="C619" s="19"/>
      <c r="D619" s="19"/>
      <c r="E619" s="19"/>
    </row>
    <row r="620" spans="1:5" x14ac:dyDescent="0.25">
      <c r="A620" s="18">
        <v>42259</v>
      </c>
      <c r="B620" s="19">
        <v>34.020000000000003</v>
      </c>
      <c r="C620" s="19"/>
      <c r="D620" s="19"/>
      <c r="E620" s="19"/>
    </row>
    <row r="621" spans="1:5" x14ac:dyDescent="0.25">
      <c r="A621" s="18">
        <v>42260</v>
      </c>
      <c r="B621" s="19">
        <v>246.12571428571431</v>
      </c>
      <c r="C621" s="19"/>
      <c r="D621" s="19"/>
      <c r="E621" s="19"/>
    </row>
    <row r="622" spans="1:5" x14ac:dyDescent="0.25">
      <c r="A622" s="18">
        <v>42261</v>
      </c>
      <c r="B622" s="19">
        <v>466.05999999999995</v>
      </c>
      <c r="C622" s="19"/>
      <c r="D622" s="19"/>
      <c r="E622" s="19"/>
    </row>
    <row r="623" spans="1:5" x14ac:dyDescent="0.25">
      <c r="A623" s="18">
        <v>42262</v>
      </c>
      <c r="B623" s="19">
        <v>181.13142857142861</v>
      </c>
      <c r="C623" s="19"/>
      <c r="D623" s="19"/>
      <c r="E623" s="19"/>
    </row>
    <row r="624" spans="1:5" x14ac:dyDescent="0.25">
      <c r="A624" s="18">
        <v>42263</v>
      </c>
      <c r="B624" s="19">
        <v>31.12</v>
      </c>
      <c r="C624" s="19"/>
      <c r="D624" s="19"/>
      <c r="E624" s="19"/>
    </row>
    <row r="625" spans="1:5" x14ac:dyDescent="0.25">
      <c r="A625" s="18">
        <v>42264</v>
      </c>
      <c r="B625" s="19">
        <v>501.08695652173918</v>
      </c>
      <c r="C625" s="19"/>
      <c r="D625" s="19"/>
      <c r="E625" s="19"/>
    </row>
    <row r="626" spans="1:5" x14ac:dyDescent="0.25">
      <c r="A626" s="18">
        <v>42265</v>
      </c>
      <c r="B626" s="19">
        <v>280.3085714285715</v>
      </c>
      <c r="C626" s="19"/>
      <c r="D626" s="19"/>
      <c r="E626" s="19"/>
    </row>
    <row r="627" spans="1:5" x14ac:dyDescent="0.25">
      <c r="A627" s="18">
        <v>42266</v>
      </c>
      <c r="B627" s="19">
        <v>83.396666666666661</v>
      </c>
      <c r="C627" s="19"/>
      <c r="D627" s="19"/>
      <c r="E627" s="19"/>
    </row>
    <row r="628" spans="1:5" x14ac:dyDescent="0.25">
      <c r="A628" s="18">
        <v>42267</v>
      </c>
      <c r="B628" s="19">
        <v>262.29285714285714</v>
      </c>
      <c r="C628" s="19"/>
      <c r="D628" s="19"/>
      <c r="E628" s="19"/>
    </row>
    <row r="629" spans="1:5" x14ac:dyDescent="0.25">
      <c r="A629" s="18">
        <v>42268</v>
      </c>
      <c r="B629" s="19">
        <v>349.10299999999995</v>
      </c>
      <c r="C629" s="19"/>
      <c r="D629" s="19"/>
      <c r="E629" s="19"/>
    </row>
    <row r="630" spans="1:5" x14ac:dyDescent="0.25">
      <c r="A630" s="18">
        <v>42269</v>
      </c>
      <c r="B630" s="19">
        <v>162.13636363636363</v>
      </c>
      <c r="C630" s="19"/>
      <c r="D630" s="19"/>
      <c r="E630" s="19"/>
    </row>
    <row r="631" spans="1:5" x14ac:dyDescent="0.25">
      <c r="A631" s="18">
        <v>42270</v>
      </c>
      <c r="B631" s="19">
        <v>192.13633971291864</v>
      </c>
      <c r="C631" s="19"/>
      <c r="D631" s="19"/>
      <c r="E631" s="19"/>
    </row>
    <row r="632" spans="1:5" x14ac:dyDescent="0.25">
      <c r="A632" s="18">
        <v>42271</v>
      </c>
      <c r="B632" s="19">
        <v>222.13631578947368</v>
      </c>
      <c r="C632" s="19"/>
      <c r="D632" s="19"/>
      <c r="E632" s="19"/>
    </row>
    <row r="633" spans="1:5" x14ac:dyDescent="0.25">
      <c r="A633" s="18">
        <v>42272</v>
      </c>
      <c r="B633" s="19">
        <v>144.46476190476193</v>
      </c>
      <c r="C633" s="19"/>
      <c r="D633" s="19"/>
      <c r="E633" s="19"/>
    </row>
    <row r="634" spans="1:5" x14ac:dyDescent="0.25">
      <c r="A634" s="18">
        <v>42273</v>
      </c>
      <c r="B634" s="19">
        <v>186.113</v>
      </c>
      <c r="C634" s="19"/>
      <c r="D634" s="19"/>
      <c r="E634" s="19"/>
    </row>
    <row r="635" spans="1:5" x14ac:dyDescent="0.25">
      <c r="A635" s="18">
        <v>42274</v>
      </c>
      <c r="B635" s="19">
        <v>238.29600000000005</v>
      </c>
      <c r="C635" s="19"/>
      <c r="D635" s="19"/>
      <c r="E635" s="19"/>
    </row>
    <row r="636" spans="1:5" x14ac:dyDescent="0.25">
      <c r="A636" s="18">
        <v>42275</v>
      </c>
      <c r="B636" s="19">
        <v>96.214545454545444</v>
      </c>
      <c r="C636" s="19"/>
      <c r="D636" s="19"/>
      <c r="E636" s="19"/>
    </row>
    <row r="637" spans="1:5" x14ac:dyDescent="0.25">
      <c r="A637" s="18">
        <v>42276</v>
      </c>
      <c r="B637" s="19">
        <v>403.50969696969696</v>
      </c>
      <c r="C637" s="19"/>
      <c r="D637" s="19"/>
      <c r="E637" s="19"/>
    </row>
    <row r="638" spans="1:5" x14ac:dyDescent="0.25">
      <c r="A638" s="18">
        <v>42277</v>
      </c>
      <c r="B638" s="19">
        <v>710.80484848484855</v>
      </c>
      <c r="C638" s="19"/>
      <c r="D638" s="19"/>
      <c r="E638" s="19"/>
    </row>
    <row r="639" spans="1:5" x14ac:dyDescent="0.25">
      <c r="A639" s="18">
        <v>42278</v>
      </c>
      <c r="B639" s="19">
        <v>1018.1</v>
      </c>
      <c r="C639" s="19"/>
      <c r="D639" s="19"/>
      <c r="E639" s="19"/>
    </row>
    <row r="640" spans="1:5" x14ac:dyDescent="0.25">
      <c r="A640" s="18">
        <v>42279</v>
      </c>
      <c r="B640" s="19">
        <v>77.239999999999995</v>
      </c>
      <c r="C640" s="19"/>
      <c r="D640" s="19"/>
      <c r="E640" s="19"/>
    </row>
    <row r="641" spans="1:5" x14ac:dyDescent="0.25">
      <c r="A641" s="18">
        <v>42280</v>
      </c>
      <c r="B641" s="19">
        <v>45.464999999999996</v>
      </c>
      <c r="C641" s="19"/>
      <c r="D641" s="19"/>
      <c r="E641" s="19"/>
    </row>
    <row r="642" spans="1:5" x14ac:dyDescent="0.25">
      <c r="A642" s="18">
        <v>42281</v>
      </c>
      <c r="B642" s="19">
        <v>56.513333333333328</v>
      </c>
      <c r="C642" s="19"/>
      <c r="D642" s="19"/>
      <c r="E642" s="19"/>
    </row>
    <row r="643" spans="1:5" x14ac:dyDescent="0.25">
      <c r="A643" s="18">
        <v>42282</v>
      </c>
      <c r="B643" s="19">
        <v>51.48</v>
      </c>
      <c r="C643" s="19"/>
      <c r="D643" s="19"/>
      <c r="E643" s="19"/>
    </row>
    <row r="644" spans="1:5" x14ac:dyDescent="0.25">
      <c r="A644" s="18">
        <v>42283</v>
      </c>
      <c r="B644" s="19">
        <v>36.5625</v>
      </c>
      <c r="C644" s="19"/>
      <c r="D644" s="19"/>
      <c r="E644" s="19"/>
    </row>
    <row r="645" spans="1:5" x14ac:dyDescent="0.25">
      <c r="A645" s="18">
        <v>42284</v>
      </c>
      <c r="B645" s="19">
        <v>21.645</v>
      </c>
      <c r="C645" s="19"/>
      <c r="D645" s="19"/>
      <c r="E645" s="19"/>
    </row>
    <row r="646" spans="1:5" x14ac:dyDescent="0.25">
      <c r="A646" s="18">
        <v>42285</v>
      </c>
      <c r="B646" s="19">
        <v>121.63857142857141</v>
      </c>
      <c r="C646" s="19"/>
      <c r="D646" s="19"/>
      <c r="E646" s="19"/>
    </row>
    <row r="647" spans="1:5" x14ac:dyDescent="0.25">
      <c r="A647" s="18">
        <v>42286</v>
      </c>
      <c r="B647" s="19">
        <v>157.30333333333334</v>
      </c>
      <c r="C647" s="19"/>
      <c r="D647" s="19"/>
      <c r="E647" s="19"/>
    </row>
    <row r="648" spans="1:5" x14ac:dyDescent="0.25">
      <c r="A648" s="18">
        <v>42287</v>
      </c>
      <c r="B648" s="19">
        <v>449.64000000000004</v>
      </c>
      <c r="C648" s="19"/>
      <c r="D648" s="19"/>
      <c r="E648" s="19"/>
    </row>
    <row r="649" spans="1:5" x14ac:dyDescent="0.25">
      <c r="A649" s="18">
        <v>42288</v>
      </c>
      <c r="B649" s="19">
        <v>442.11250000000001</v>
      </c>
      <c r="C649" s="19"/>
      <c r="D649" s="19"/>
      <c r="E649" s="19"/>
    </row>
    <row r="650" spans="1:5" x14ac:dyDescent="0.25">
      <c r="A650" s="18">
        <v>42289</v>
      </c>
      <c r="B650" s="19">
        <v>154.01900000000003</v>
      </c>
      <c r="C650" s="19"/>
      <c r="D650" s="19"/>
      <c r="E650" s="19"/>
    </row>
    <row r="651" spans="1:5" x14ac:dyDescent="0.25">
      <c r="A651" s="18">
        <v>42290</v>
      </c>
      <c r="B651" s="19">
        <v>185.82999999999998</v>
      </c>
      <c r="C651" s="19"/>
      <c r="D651" s="19"/>
      <c r="E651" s="19"/>
    </row>
    <row r="652" spans="1:5" x14ac:dyDescent="0.25">
      <c r="A652" s="18">
        <v>42291</v>
      </c>
      <c r="B652" s="19">
        <v>294.13687500000003</v>
      </c>
      <c r="C652" s="19"/>
      <c r="D652" s="19"/>
      <c r="E652" s="19"/>
    </row>
    <row r="653" spans="1:5" x14ac:dyDescent="0.25">
      <c r="A653" s="18">
        <v>42292</v>
      </c>
      <c r="B653" s="19">
        <v>402.44375000000002</v>
      </c>
      <c r="C653" s="19"/>
      <c r="D653" s="19"/>
      <c r="E653" s="19"/>
    </row>
    <row r="654" spans="1:5" x14ac:dyDescent="0.25">
      <c r="A654" s="18">
        <v>42293</v>
      </c>
      <c r="B654" s="19">
        <v>824.97</v>
      </c>
      <c r="C654" s="19"/>
      <c r="D654" s="19"/>
      <c r="E654" s="19"/>
    </row>
    <row r="655" spans="1:5" x14ac:dyDescent="0.25">
      <c r="A655" s="18">
        <v>42294</v>
      </c>
      <c r="B655" s="19">
        <v>77.88</v>
      </c>
      <c r="C655" s="19"/>
      <c r="D655" s="19"/>
      <c r="E655" s="19"/>
    </row>
    <row r="656" spans="1:5" x14ac:dyDescent="0.25">
      <c r="A656" s="18">
        <v>42295</v>
      </c>
      <c r="B656" s="19">
        <v>75.697999999999993</v>
      </c>
      <c r="C656" s="19"/>
      <c r="D656" s="19"/>
      <c r="E656" s="19"/>
    </row>
    <row r="657" spans="1:5" x14ac:dyDescent="0.25">
      <c r="A657" s="18">
        <v>42296</v>
      </c>
      <c r="B657" s="19">
        <v>355.84833333333336</v>
      </c>
      <c r="C657" s="19"/>
      <c r="D657" s="19"/>
      <c r="E657" s="19"/>
    </row>
    <row r="658" spans="1:5" x14ac:dyDescent="0.25">
      <c r="A658" s="18">
        <v>42297</v>
      </c>
      <c r="B658" s="19">
        <v>144.01799999999997</v>
      </c>
      <c r="C658" s="19"/>
      <c r="D658" s="19"/>
      <c r="E658" s="19"/>
    </row>
    <row r="659" spans="1:5" x14ac:dyDescent="0.25">
      <c r="A659" s="18">
        <v>42298</v>
      </c>
      <c r="B659" s="19">
        <v>75.791499999999985</v>
      </c>
      <c r="C659" s="19"/>
      <c r="D659" s="19"/>
      <c r="E659" s="19"/>
    </row>
    <row r="660" spans="1:5" x14ac:dyDescent="0.25">
      <c r="A660" s="18">
        <v>42299</v>
      </c>
      <c r="B660" s="19">
        <v>7.5649999999999995</v>
      </c>
      <c r="C660" s="19"/>
      <c r="D660" s="19"/>
      <c r="E660" s="19"/>
    </row>
    <row r="661" spans="1:5" x14ac:dyDescent="0.25">
      <c r="A661" s="18">
        <v>42300</v>
      </c>
      <c r="B661" s="19">
        <v>150.81933333333336</v>
      </c>
      <c r="C661" s="19"/>
      <c r="D661" s="19"/>
      <c r="E661" s="19"/>
    </row>
    <row r="662" spans="1:5" x14ac:dyDescent="0.25">
      <c r="A662" s="18">
        <v>42301</v>
      </c>
      <c r="B662" s="19">
        <v>166.22799999999998</v>
      </c>
      <c r="C662" s="19"/>
      <c r="D662" s="19"/>
      <c r="E662" s="19"/>
    </row>
    <row r="663" spans="1:5" x14ac:dyDescent="0.25">
      <c r="A663" s="18">
        <v>42302</v>
      </c>
      <c r="B663" s="19">
        <v>237.57000000000002</v>
      </c>
      <c r="C663" s="19"/>
      <c r="D663" s="19"/>
      <c r="E663" s="19"/>
    </row>
    <row r="664" spans="1:5" x14ac:dyDescent="0.25">
      <c r="A664" s="18">
        <v>42303</v>
      </c>
      <c r="B664" s="19">
        <v>174.41499999999999</v>
      </c>
      <c r="C664" s="19"/>
      <c r="D664" s="19"/>
      <c r="E664" s="19"/>
    </row>
    <row r="665" spans="1:5" x14ac:dyDescent="0.25">
      <c r="A665" s="18">
        <v>42304</v>
      </c>
      <c r="B665" s="19">
        <v>100.27124999999999</v>
      </c>
      <c r="C665" s="19"/>
      <c r="D665" s="19"/>
      <c r="E665" s="19"/>
    </row>
    <row r="666" spans="1:5" x14ac:dyDescent="0.25">
      <c r="A666" s="18">
        <v>42305</v>
      </c>
      <c r="B666" s="19">
        <v>26.127500000000001</v>
      </c>
      <c r="C666" s="19"/>
      <c r="D666" s="19"/>
      <c r="E666" s="19"/>
    </row>
    <row r="667" spans="1:5" x14ac:dyDescent="0.25">
      <c r="A667" s="18">
        <v>42306</v>
      </c>
      <c r="B667" s="19">
        <v>122.12</v>
      </c>
      <c r="C667" s="19"/>
      <c r="D667" s="19"/>
      <c r="E667" s="19"/>
    </row>
    <row r="668" spans="1:5" x14ac:dyDescent="0.25">
      <c r="A668" s="18">
        <v>42307</v>
      </c>
      <c r="B668" s="19">
        <v>303.14857142857142</v>
      </c>
      <c r="C668" s="19"/>
      <c r="D668" s="19"/>
      <c r="E668" s="19"/>
    </row>
    <row r="669" spans="1:5" x14ac:dyDescent="0.25">
      <c r="A669" s="18">
        <v>42308</v>
      </c>
      <c r="B669" s="19">
        <v>188.88294117647061</v>
      </c>
      <c r="C669" s="19"/>
      <c r="D669" s="19"/>
      <c r="E669" s="19"/>
    </row>
    <row r="670" spans="1:5" x14ac:dyDescent="0.25">
      <c r="A670" s="18">
        <v>42309</v>
      </c>
      <c r="B670" s="19">
        <v>189.1032773109244</v>
      </c>
      <c r="C670" s="19"/>
      <c r="D670" s="19"/>
      <c r="E670" s="19"/>
    </row>
    <row r="671" spans="1:5" x14ac:dyDescent="0.25">
      <c r="A671" s="18">
        <v>42310</v>
      </c>
      <c r="B671" s="19">
        <v>189.32361344537816</v>
      </c>
      <c r="C671" s="19"/>
      <c r="D671" s="19"/>
      <c r="E671" s="19"/>
    </row>
    <row r="672" spans="1:5" x14ac:dyDescent="0.25">
      <c r="A672" s="18">
        <v>42311</v>
      </c>
      <c r="B672" s="19">
        <v>189.54394957983195</v>
      </c>
      <c r="C672" s="19"/>
      <c r="D672" s="19"/>
      <c r="E672" s="19"/>
    </row>
    <row r="673" spans="1:5" x14ac:dyDescent="0.25">
      <c r="A673" s="18">
        <v>42312</v>
      </c>
      <c r="B673" s="19">
        <v>189.76428571428573</v>
      </c>
      <c r="C673" s="19"/>
      <c r="D673" s="19"/>
      <c r="E673" s="19"/>
    </row>
    <row r="674" spans="1:5" x14ac:dyDescent="0.25">
      <c r="A674" s="18">
        <v>42313</v>
      </c>
      <c r="B674" s="19">
        <v>191.97</v>
      </c>
      <c r="C674" s="19"/>
      <c r="D674" s="19"/>
      <c r="E674" s="19"/>
    </row>
    <row r="675" spans="1:5" x14ac:dyDescent="0.25">
      <c r="A675" s="18">
        <v>42314</v>
      </c>
      <c r="B675" s="19">
        <v>259.50461538461536</v>
      </c>
      <c r="C675" s="19"/>
      <c r="D675" s="19"/>
      <c r="E675" s="19"/>
    </row>
    <row r="676" spans="1:5" x14ac:dyDescent="0.25">
      <c r="A676" s="18">
        <v>42315</v>
      </c>
      <c r="B676" s="19">
        <v>176.54090909090905</v>
      </c>
      <c r="C676" s="19"/>
      <c r="D676" s="19"/>
      <c r="E676" s="19"/>
    </row>
    <row r="677" spans="1:5" x14ac:dyDescent="0.25">
      <c r="A677" s="18">
        <v>42316</v>
      </c>
      <c r="B677" s="19">
        <v>65.37</v>
      </c>
      <c r="C677" s="19"/>
      <c r="D677" s="19"/>
      <c r="E677" s="19"/>
    </row>
    <row r="678" spans="1:5" x14ac:dyDescent="0.25">
      <c r="A678" s="18">
        <v>42317</v>
      </c>
      <c r="B678" s="19">
        <v>150.93307692307692</v>
      </c>
      <c r="C678" s="19"/>
      <c r="D678" s="19"/>
      <c r="E678" s="19"/>
    </row>
    <row r="679" spans="1:5" x14ac:dyDescent="0.25">
      <c r="A679" s="18">
        <v>42318</v>
      </c>
      <c r="B679" s="19">
        <v>337.3</v>
      </c>
      <c r="C679" s="19"/>
      <c r="D679" s="19"/>
      <c r="E679" s="19"/>
    </row>
    <row r="680" spans="1:5" x14ac:dyDescent="0.25">
      <c r="A680" s="18">
        <v>42319</v>
      </c>
      <c r="B680" s="19">
        <v>271.08999999999997</v>
      </c>
      <c r="C680" s="19"/>
      <c r="D680" s="19"/>
      <c r="E680" s="19"/>
    </row>
    <row r="681" spans="1:5" x14ac:dyDescent="0.25">
      <c r="A681" s="18">
        <v>42320</v>
      </c>
      <c r="B681" s="19">
        <v>88.383333333333312</v>
      </c>
      <c r="C681" s="19"/>
      <c r="D681" s="19"/>
      <c r="E681" s="19"/>
    </row>
    <row r="682" spans="1:5" x14ac:dyDescent="0.25">
      <c r="A682" s="18">
        <v>42321</v>
      </c>
      <c r="B682" s="19">
        <v>171.00380952380951</v>
      </c>
      <c r="C682" s="19"/>
      <c r="D682" s="19"/>
      <c r="E682" s="19"/>
    </row>
    <row r="683" spans="1:5" x14ac:dyDescent="0.25">
      <c r="A683" s="18">
        <v>42322</v>
      </c>
      <c r="B683" s="19">
        <v>193.28538461538466</v>
      </c>
      <c r="C683" s="19"/>
      <c r="D683" s="19"/>
      <c r="E683" s="19"/>
    </row>
    <row r="684" spans="1:5" x14ac:dyDescent="0.25">
      <c r="A684" s="18">
        <v>42323</v>
      </c>
      <c r="B684" s="19">
        <v>87.77000000000001</v>
      </c>
      <c r="C684" s="19"/>
      <c r="D684" s="19"/>
      <c r="E684" s="19"/>
    </row>
    <row r="685" spans="1:5" x14ac:dyDescent="0.25">
      <c r="A685" s="18">
        <v>42324</v>
      </c>
      <c r="B685" s="19">
        <v>339.36166666666668</v>
      </c>
      <c r="C685" s="19"/>
      <c r="D685" s="19"/>
      <c r="E685" s="19"/>
    </row>
    <row r="686" spans="1:5" x14ac:dyDescent="0.25">
      <c r="A686" s="18">
        <v>42325</v>
      </c>
      <c r="B686" s="19">
        <v>353.27181818181822</v>
      </c>
      <c r="C686" s="19"/>
      <c r="D686" s="19"/>
      <c r="E686" s="19"/>
    </row>
    <row r="687" spans="1:5" x14ac:dyDescent="0.25">
      <c r="A687" s="18">
        <v>42326</v>
      </c>
      <c r="B687" s="19">
        <v>306.73340909090911</v>
      </c>
      <c r="C687" s="19"/>
      <c r="D687" s="19"/>
      <c r="E687" s="19"/>
    </row>
    <row r="688" spans="1:5" x14ac:dyDescent="0.25">
      <c r="A688" s="18">
        <v>42327</v>
      </c>
      <c r="B688" s="19">
        <v>260.19499999999999</v>
      </c>
      <c r="C688" s="19"/>
      <c r="D688" s="19"/>
      <c r="E688" s="19"/>
    </row>
    <row r="689" spans="1:5" x14ac:dyDescent="0.25">
      <c r="A689" s="18">
        <v>42328</v>
      </c>
      <c r="B689" s="19">
        <v>114.4456</v>
      </c>
      <c r="C689" s="19"/>
      <c r="D689" s="19"/>
      <c r="E689" s="19"/>
    </row>
    <row r="690" spans="1:5" x14ac:dyDescent="0.25">
      <c r="A690" s="18">
        <v>42329</v>
      </c>
      <c r="B690" s="19">
        <v>172.07476190476194</v>
      </c>
      <c r="C690" s="19"/>
      <c r="D690" s="19"/>
      <c r="E690" s="19"/>
    </row>
    <row r="691" spans="1:5" x14ac:dyDescent="0.25">
      <c r="A691" s="18">
        <v>42330</v>
      </c>
      <c r="B691" s="19">
        <v>43.892857142857146</v>
      </c>
      <c r="C691" s="19"/>
      <c r="D691" s="19"/>
      <c r="E691" s="19"/>
    </row>
    <row r="692" spans="1:5" x14ac:dyDescent="0.25">
      <c r="A692" s="18">
        <v>42331</v>
      </c>
      <c r="B692" s="19">
        <v>345.01899999999995</v>
      </c>
      <c r="C692" s="19"/>
      <c r="D692" s="19"/>
      <c r="E692" s="19"/>
    </row>
    <row r="693" spans="1:5" x14ac:dyDescent="0.25">
      <c r="A693" s="18">
        <v>42332</v>
      </c>
      <c r="B693" s="19">
        <v>121.876</v>
      </c>
      <c r="C693" s="19"/>
      <c r="D693" s="19"/>
      <c r="E693" s="19"/>
    </row>
    <row r="694" spans="1:5" x14ac:dyDescent="0.25">
      <c r="A694" s="18">
        <v>42333</v>
      </c>
      <c r="B694" s="19">
        <v>13.12</v>
      </c>
      <c r="C694" s="19"/>
      <c r="D694" s="19"/>
      <c r="E694" s="19"/>
    </row>
    <row r="695" spans="1:5" x14ac:dyDescent="0.25">
      <c r="A695" s="18">
        <v>42334</v>
      </c>
      <c r="B695" s="19">
        <v>247.34666666666669</v>
      </c>
      <c r="C695" s="19"/>
      <c r="D695" s="19"/>
      <c r="E695" s="19"/>
    </row>
    <row r="696" spans="1:5" x14ac:dyDescent="0.25">
      <c r="A696" s="18">
        <v>42335</v>
      </c>
      <c r="B696" s="19">
        <v>182.92882352941174</v>
      </c>
      <c r="C696" s="19"/>
      <c r="D696" s="19"/>
      <c r="E696" s="19"/>
    </row>
    <row r="697" spans="1:5" x14ac:dyDescent="0.25">
      <c r="A697" s="18">
        <v>42336</v>
      </c>
      <c r="B697" s="19">
        <v>143.42153846153846</v>
      </c>
      <c r="C697" s="19"/>
      <c r="D697" s="19"/>
      <c r="E697" s="19"/>
    </row>
    <row r="698" spans="1:5" x14ac:dyDescent="0.25">
      <c r="A698" s="18">
        <v>42337</v>
      </c>
      <c r="B698" s="19">
        <v>276.01599999999996</v>
      </c>
      <c r="C698" s="19"/>
      <c r="D698" s="19"/>
      <c r="E698" s="19"/>
    </row>
    <row r="699" spans="1:5" x14ac:dyDescent="0.25">
      <c r="A699" s="18">
        <v>42338</v>
      </c>
      <c r="B699" s="19">
        <v>119.89266666666667</v>
      </c>
      <c r="C699" s="19"/>
      <c r="D699" s="19"/>
      <c r="E699" s="19"/>
    </row>
    <row r="700" spans="1:5" x14ac:dyDescent="0.25">
      <c r="A700" s="18">
        <v>42339</v>
      </c>
      <c r="B700" s="19">
        <v>142.43666666666667</v>
      </c>
      <c r="C700" s="19"/>
      <c r="D700" s="19"/>
      <c r="E700" s="19"/>
    </row>
    <row r="701" spans="1:5" x14ac:dyDescent="0.25">
      <c r="A701" s="18">
        <v>42340</v>
      </c>
      <c r="B701" s="19">
        <v>77.595833333333331</v>
      </c>
      <c r="C701" s="19"/>
      <c r="D701" s="19"/>
      <c r="E701" s="19"/>
    </row>
    <row r="702" spans="1:5" x14ac:dyDescent="0.25">
      <c r="A702" s="18">
        <v>42341</v>
      </c>
      <c r="B702" s="19">
        <v>12.754999999999999</v>
      </c>
      <c r="C702" s="19"/>
      <c r="D702" s="19"/>
      <c r="E702" s="19"/>
    </row>
    <row r="703" spans="1:5" x14ac:dyDescent="0.25">
      <c r="A703" s="18">
        <v>42342</v>
      </c>
      <c r="B703" s="19">
        <v>40.74</v>
      </c>
      <c r="C703" s="19"/>
      <c r="D703" s="19"/>
      <c r="E703" s="19"/>
    </row>
    <row r="704" spans="1:5" x14ac:dyDescent="0.25">
      <c r="A704" s="18">
        <v>42343</v>
      </c>
      <c r="B704" s="19">
        <v>132.54249999999999</v>
      </c>
      <c r="C704" s="19"/>
      <c r="D704" s="19"/>
      <c r="E704" s="19"/>
    </row>
    <row r="705" spans="1:5" x14ac:dyDescent="0.25">
      <c r="A705" s="18">
        <v>42344</v>
      </c>
      <c r="B705" s="19">
        <v>34.896000000000001</v>
      </c>
      <c r="C705" s="19"/>
      <c r="D705" s="19"/>
      <c r="E705" s="19"/>
    </row>
    <row r="706" spans="1:5" x14ac:dyDescent="0.25">
      <c r="A706" s="18">
        <v>42345</v>
      </c>
      <c r="B706" s="19">
        <v>256.57124999999996</v>
      </c>
      <c r="C706" s="19"/>
      <c r="D706" s="19"/>
      <c r="E706" s="19"/>
    </row>
    <row r="707" spans="1:5" x14ac:dyDescent="0.25">
      <c r="A707" s="18">
        <v>42346</v>
      </c>
      <c r="B707" s="19">
        <v>167.60895833333331</v>
      </c>
      <c r="C707" s="19"/>
      <c r="D707" s="19"/>
      <c r="E707" s="19"/>
    </row>
    <row r="708" spans="1:5" x14ac:dyDescent="0.25">
      <c r="A708" s="18">
        <v>42347</v>
      </c>
      <c r="B708" s="19">
        <v>78.646666666666675</v>
      </c>
      <c r="C708" s="19"/>
      <c r="D708" s="19"/>
      <c r="E708" s="19"/>
    </row>
    <row r="709" spans="1:5" x14ac:dyDescent="0.25">
      <c r="A709" s="18">
        <v>42348</v>
      </c>
      <c r="B709" s="19">
        <v>217.34181818181816</v>
      </c>
      <c r="C709" s="19"/>
      <c r="D709" s="19"/>
      <c r="E709" s="19"/>
    </row>
    <row r="710" spans="1:5" x14ac:dyDescent="0.25">
      <c r="A710" s="18">
        <v>42349</v>
      </c>
      <c r="B710" s="19">
        <v>102.54454545454546</v>
      </c>
      <c r="C710" s="19"/>
      <c r="D710" s="19"/>
      <c r="E710" s="19"/>
    </row>
    <row r="711" spans="1:5" x14ac:dyDescent="0.25">
      <c r="A711" s="18">
        <v>42350</v>
      </c>
      <c r="B711" s="19">
        <v>103.49</v>
      </c>
      <c r="C711" s="19"/>
      <c r="D711" s="19"/>
      <c r="E711" s="19"/>
    </row>
    <row r="712" spans="1:5" x14ac:dyDescent="0.25">
      <c r="A712" s="18">
        <v>42351</v>
      </c>
      <c r="B712" s="19">
        <v>113.71000000000001</v>
      </c>
      <c r="C712" s="19"/>
      <c r="D712" s="19"/>
      <c r="E712" s="19"/>
    </row>
    <row r="713" spans="1:5" x14ac:dyDescent="0.25">
      <c r="A713" s="18">
        <v>42352</v>
      </c>
      <c r="B713" s="19">
        <v>71.525833333333324</v>
      </c>
      <c r="C713" s="19"/>
      <c r="D713" s="19"/>
      <c r="E713" s="19"/>
    </row>
    <row r="714" spans="1:5" x14ac:dyDescent="0.25">
      <c r="A714" s="18">
        <v>42353</v>
      </c>
      <c r="B714" s="19">
        <v>610.53222222222223</v>
      </c>
      <c r="C714" s="19"/>
      <c r="D714" s="19"/>
      <c r="E714" s="19"/>
    </row>
    <row r="715" spans="1:5" x14ac:dyDescent="0.25">
      <c r="A715" s="18">
        <v>42354</v>
      </c>
      <c r="B715" s="19">
        <v>4.9800000000000004</v>
      </c>
      <c r="C715" s="19"/>
      <c r="D715" s="19"/>
      <c r="E715" s="19"/>
    </row>
    <row r="716" spans="1:5" x14ac:dyDescent="0.25">
      <c r="A716" s="18">
        <v>42355</v>
      </c>
      <c r="B716" s="19">
        <v>159.8741666666667</v>
      </c>
      <c r="C716" s="19"/>
      <c r="D716" s="19"/>
      <c r="E716" s="19"/>
    </row>
    <row r="717" spans="1:5" x14ac:dyDescent="0.25">
      <c r="A717" s="18">
        <v>42356</v>
      </c>
      <c r="B717" s="19">
        <v>133.6142857142857</v>
      </c>
      <c r="C717" s="19"/>
      <c r="D717" s="19"/>
      <c r="E717" s="19"/>
    </row>
    <row r="718" spans="1:5" x14ac:dyDescent="0.25">
      <c r="A718" s="18">
        <v>42357</v>
      </c>
      <c r="B718" s="19">
        <v>437.18928571428575</v>
      </c>
      <c r="C718" s="19"/>
      <c r="D718" s="19"/>
      <c r="E718" s="19"/>
    </row>
    <row r="719" spans="1:5" x14ac:dyDescent="0.25">
      <c r="A719" s="18">
        <v>42358</v>
      </c>
      <c r="B719" s="19">
        <v>100.67909090909092</v>
      </c>
      <c r="C719" s="19"/>
      <c r="D719" s="19"/>
      <c r="E719" s="19"/>
    </row>
    <row r="720" spans="1:5" x14ac:dyDescent="0.25">
      <c r="A720" s="18">
        <v>42359</v>
      </c>
      <c r="B720" s="19">
        <v>296.16000000000003</v>
      </c>
      <c r="C720" s="19"/>
      <c r="D720" s="19"/>
      <c r="E720" s="19"/>
    </row>
    <row r="721" spans="1:5" x14ac:dyDescent="0.25">
      <c r="A721" s="18">
        <v>42360</v>
      </c>
      <c r="B721" s="19">
        <v>157.77333333333334</v>
      </c>
      <c r="C721" s="19"/>
      <c r="D721" s="19"/>
      <c r="E721" s="19"/>
    </row>
    <row r="722" spans="1:5" x14ac:dyDescent="0.25">
      <c r="A722" s="18">
        <v>42361</v>
      </c>
      <c r="B722" s="19">
        <v>194.32</v>
      </c>
      <c r="C722" s="19"/>
      <c r="D722" s="19"/>
      <c r="E722" s="19"/>
    </row>
    <row r="723" spans="1:5" x14ac:dyDescent="0.25">
      <c r="A723" s="18">
        <v>42362</v>
      </c>
      <c r="B723" s="19">
        <v>393.92421052631579</v>
      </c>
      <c r="C723" s="19"/>
      <c r="D723" s="19"/>
      <c r="E723" s="19"/>
    </row>
    <row r="724" spans="1:5" x14ac:dyDescent="0.25">
      <c r="A724" s="18">
        <v>42363</v>
      </c>
      <c r="B724" s="19">
        <v>262.81125000000003</v>
      </c>
      <c r="C724" s="19"/>
      <c r="D724" s="19"/>
      <c r="E724" s="19"/>
    </row>
    <row r="725" spans="1:5" x14ac:dyDescent="0.25">
      <c r="A725" s="18">
        <v>42364</v>
      </c>
      <c r="B725" s="19">
        <v>140.3725</v>
      </c>
      <c r="C725" s="19"/>
      <c r="D725" s="19"/>
      <c r="E725" s="19"/>
    </row>
    <row r="726" spans="1:5" x14ac:dyDescent="0.25">
      <c r="A726" s="18">
        <v>42365</v>
      </c>
      <c r="B726" s="19">
        <v>234.01999999999998</v>
      </c>
      <c r="C726" s="19"/>
      <c r="D726" s="19"/>
      <c r="E726" s="19"/>
    </row>
    <row r="727" spans="1:5" x14ac:dyDescent="0.25">
      <c r="A727" s="18">
        <v>42366</v>
      </c>
      <c r="B727" s="19">
        <v>39.6</v>
      </c>
      <c r="C727" s="19"/>
      <c r="D727" s="19"/>
      <c r="E727" s="19"/>
    </row>
    <row r="728" spans="1:5" x14ac:dyDescent="0.25">
      <c r="A728" s="18">
        <v>42367</v>
      </c>
      <c r="B728" s="19">
        <v>6.36</v>
      </c>
      <c r="C728" s="19"/>
      <c r="D728" s="19"/>
      <c r="E728" s="19"/>
    </row>
    <row r="729" spans="1:5" x14ac:dyDescent="0.25">
      <c r="A729" s="18">
        <v>42368</v>
      </c>
      <c r="B729" s="19">
        <v>650.26800000000003</v>
      </c>
      <c r="C729" s="19"/>
      <c r="D729" s="19"/>
      <c r="E729" s="19"/>
    </row>
    <row r="730" spans="1:5" x14ac:dyDescent="0.25">
      <c r="A730" s="18">
        <v>42369</v>
      </c>
      <c r="B730" s="19">
        <v>125.57727272727271</v>
      </c>
      <c r="C730" s="19"/>
      <c r="D730" s="19"/>
      <c r="E730" s="19"/>
    </row>
    <row r="731" spans="1:5" x14ac:dyDescent="0.25">
      <c r="A731" s="18">
        <v>42370</v>
      </c>
      <c r="B731" s="19">
        <v>103.28113636363636</v>
      </c>
      <c r="C731" s="19"/>
      <c r="D731" s="19"/>
      <c r="E731" s="19"/>
    </row>
    <row r="732" spans="1:5" x14ac:dyDescent="0.25">
      <c r="A732" s="18">
        <v>42371</v>
      </c>
      <c r="B732" s="19">
        <v>80.984999999999999</v>
      </c>
      <c r="C732" s="19"/>
      <c r="D732" s="19"/>
      <c r="E732" s="19"/>
    </row>
    <row r="733" spans="1:5" x14ac:dyDescent="0.25">
      <c r="A733" s="18">
        <v>42372</v>
      </c>
      <c r="B733" s="19">
        <v>1257.1600000000001</v>
      </c>
      <c r="C733" s="19"/>
      <c r="D733" s="19"/>
      <c r="E733" s="19"/>
    </row>
    <row r="734" spans="1:5" x14ac:dyDescent="0.25">
      <c r="A734" s="18">
        <v>42373</v>
      </c>
      <c r="B734" s="19">
        <v>127.14529411764704</v>
      </c>
      <c r="C734" s="19"/>
      <c r="D734" s="19"/>
      <c r="E734" s="19"/>
    </row>
    <row r="735" spans="1:5" x14ac:dyDescent="0.25">
      <c r="A735" s="18">
        <v>42374</v>
      </c>
      <c r="B735" s="19">
        <v>86.31</v>
      </c>
      <c r="C735" s="19"/>
      <c r="D735" s="19"/>
      <c r="E735" s="19"/>
    </row>
    <row r="736" spans="1:5" x14ac:dyDescent="0.25">
      <c r="A736" s="18">
        <v>42375</v>
      </c>
      <c r="B736" s="19">
        <v>150.92875000000001</v>
      </c>
      <c r="C736" s="19"/>
      <c r="D736" s="19"/>
      <c r="E736" s="19"/>
    </row>
    <row r="737" spans="1:5" x14ac:dyDescent="0.25">
      <c r="A737" s="18">
        <v>42376</v>
      </c>
      <c r="B737" s="19">
        <v>215.54750000000001</v>
      </c>
      <c r="C737" s="19"/>
      <c r="D737" s="19"/>
      <c r="E737" s="19"/>
    </row>
    <row r="738" spans="1:5" x14ac:dyDescent="0.25">
      <c r="A738" s="18">
        <v>42377</v>
      </c>
      <c r="B738" s="19">
        <v>281.16250000000002</v>
      </c>
      <c r="C738" s="19"/>
      <c r="D738" s="19"/>
      <c r="E738" s="19"/>
    </row>
    <row r="739" spans="1:5" x14ac:dyDescent="0.25">
      <c r="A739" s="18">
        <v>42378</v>
      </c>
      <c r="B739" s="19">
        <v>288.30800000000005</v>
      </c>
      <c r="C739" s="19"/>
      <c r="D739" s="19"/>
      <c r="E739" s="19"/>
    </row>
    <row r="740" spans="1:5" x14ac:dyDescent="0.25">
      <c r="A740" s="18">
        <v>42379</v>
      </c>
      <c r="B740" s="19">
        <v>97.677499999999995</v>
      </c>
      <c r="C740" s="19"/>
      <c r="D740" s="19"/>
      <c r="E740" s="19"/>
    </row>
    <row r="741" spans="1:5" x14ac:dyDescent="0.25">
      <c r="A741" s="18">
        <v>42380</v>
      </c>
      <c r="B741" s="19">
        <v>113.3425</v>
      </c>
      <c r="C741" s="19"/>
      <c r="D741" s="19"/>
      <c r="E741" s="19"/>
    </row>
    <row r="742" spans="1:5" x14ac:dyDescent="0.25">
      <c r="A742" s="18">
        <v>42381</v>
      </c>
      <c r="B742" s="19">
        <v>320.23739130434785</v>
      </c>
      <c r="C742" s="19"/>
      <c r="D742" s="19"/>
      <c r="E742" s="19"/>
    </row>
    <row r="743" spans="1:5" x14ac:dyDescent="0.25">
      <c r="A743" s="18">
        <v>42382</v>
      </c>
      <c r="B743" s="19">
        <v>261.4561956521739</v>
      </c>
      <c r="C743" s="19"/>
      <c r="D743" s="19"/>
      <c r="E743" s="19"/>
    </row>
    <row r="744" spans="1:5" x14ac:dyDescent="0.25">
      <c r="A744" s="18">
        <v>42383</v>
      </c>
      <c r="B744" s="19">
        <v>202.67499999999998</v>
      </c>
      <c r="C744" s="19"/>
      <c r="D744" s="19"/>
      <c r="E744" s="19"/>
    </row>
    <row r="745" spans="1:5" x14ac:dyDescent="0.25">
      <c r="A745" s="18">
        <v>42384</v>
      </c>
      <c r="B745" s="19">
        <v>87.741250000000008</v>
      </c>
      <c r="C745" s="19"/>
      <c r="D745" s="19"/>
      <c r="E745" s="19"/>
    </row>
    <row r="746" spans="1:5" x14ac:dyDescent="0.25">
      <c r="A746" s="18">
        <v>42385</v>
      </c>
      <c r="B746" s="19">
        <v>51.11</v>
      </c>
      <c r="C746" s="19"/>
      <c r="D746" s="19"/>
      <c r="E746" s="19"/>
    </row>
    <row r="747" spans="1:5" x14ac:dyDescent="0.25">
      <c r="A747" s="18">
        <v>42386</v>
      </c>
      <c r="B747" s="19">
        <v>260.13749999999999</v>
      </c>
      <c r="C747" s="19"/>
      <c r="D747" s="19"/>
      <c r="E747" s="19"/>
    </row>
    <row r="748" spans="1:5" x14ac:dyDescent="0.25">
      <c r="A748" s="18">
        <v>42387</v>
      </c>
      <c r="B748" s="19">
        <v>340.98562499999997</v>
      </c>
      <c r="C748" s="19"/>
      <c r="D748" s="19"/>
      <c r="E748" s="19"/>
    </row>
    <row r="749" spans="1:5" x14ac:dyDescent="0.25">
      <c r="A749" s="18">
        <v>42388</v>
      </c>
      <c r="B749" s="19">
        <v>421.83375000000001</v>
      </c>
      <c r="C749" s="19"/>
      <c r="D749" s="19"/>
      <c r="E749" s="19"/>
    </row>
    <row r="750" spans="1:5" x14ac:dyDescent="0.25">
      <c r="A750" s="18">
        <v>42389</v>
      </c>
      <c r="B750" s="19">
        <v>502.68187499999999</v>
      </c>
      <c r="C750" s="19"/>
      <c r="D750" s="19"/>
      <c r="E750" s="19"/>
    </row>
    <row r="751" spans="1:5" x14ac:dyDescent="0.25">
      <c r="A751" s="18">
        <v>42390</v>
      </c>
      <c r="B751" s="19">
        <v>583.53</v>
      </c>
      <c r="C751" s="19"/>
      <c r="D751" s="19"/>
      <c r="E751" s="19"/>
    </row>
    <row r="752" spans="1:5" x14ac:dyDescent="0.25">
      <c r="A752" s="18">
        <v>42391</v>
      </c>
      <c r="B752" s="19">
        <v>83.421818181818168</v>
      </c>
      <c r="C752" s="19"/>
      <c r="D752" s="19"/>
      <c r="E752" s="19"/>
    </row>
    <row r="753" spans="1:5" x14ac:dyDescent="0.25">
      <c r="A753" s="18">
        <v>42392</v>
      </c>
      <c r="B753" s="19">
        <v>433.07499999999999</v>
      </c>
      <c r="C753" s="19"/>
      <c r="D753" s="19"/>
      <c r="E753" s="19"/>
    </row>
    <row r="754" spans="1:5" x14ac:dyDescent="0.25">
      <c r="A754" s="18">
        <v>42393</v>
      </c>
      <c r="B754" s="19">
        <v>31.36</v>
      </c>
      <c r="C754" s="19"/>
      <c r="D754" s="19"/>
      <c r="E754" s="19"/>
    </row>
    <row r="755" spans="1:5" x14ac:dyDescent="0.25">
      <c r="A755" s="18">
        <v>42394</v>
      </c>
      <c r="B755" s="19">
        <v>143.11833333333337</v>
      </c>
      <c r="C755" s="19"/>
      <c r="D755" s="19"/>
      <c r="E755" s="19"/>
    </row>
    <row r="756" spans="1:5" x14ac:dyDescent="0.25">
      <c r="A756" s="18">
        <v>42395</v>
      </c>
      <c r="B756" s="19">
        <v>108.63888888888891</v>
      </c>
      <c r="C756" s="19"/>
      <c r="D756" s="19"/>
      <c r="E756" s="19"/>
    </row>
    <row r="757" spans="1:5" x14ac:dyDescent="0.25">
      <c r="A757" s="18">
        <v>42396</v>
      </c>
      <c r="B757" s="19">
        <v>74.15944444444446</v>
      </c>
      <c r="C757" s="19"/>
      <c r="D757" s="19"/>
      <c r="E757" s="19"/>
    </row>
    <row r="758" spans="1:5" x14ac:dyDescent="0.25">
      <c r="A758" s="18">
        <v>42397</v>
      </c>
      <c r="B758" s="19">
        <v>39.68</v>
      </c>
      <c r="C758" s="19"/>
      <c r="D758" s="19"/>
      <c r="E758" s="19"/>
    </row>
    <row r="759" spans="1:5" x14ac:dyDescent="0.25">
      <c r="A759" s="18">
        <v>42398</v>
      </c>
      <c r="B759" s="19">
        <v>175.20600000000005</v>
      </c>
      <c r="C759" s="19"/>
      <c r="D759" s="19"/>
      <c r="E759" s="19"/>
    </row>
    <row r="760" spans="1:5" x14ac:dyDescent="0.25">
      <c r="A760" s="18">
        <v>42399</v>
      </c>
      <c r="B760" s="19">
        <v>310.73200000000008</v>
      </c>
      <c r="C760" s="19"/>
      <c r="D760" s="19"/>
      <c r="E760" s="19"/>
    </row>
    <row r="761" spans="1:5" x14ac:dyDescent="0.25">
      <c r="A761" s="18">
        <v>42400</v>
      </c>
      <c r="B761" s="19">
        <v>266.92499999999995</v>
      </c>
      <c r="C761" s="19"/>
      <c r="D761" s="19"/>
      <c r="E761" s="19"/>
    </row>
    <row r="762" spans="1:5" x14ac:dyDescent="0.25">
      <c r="A762" s="18">
        <v>42401</v>
      </c>
      <c r="B762" s="19">
        <v>202.95999999999998</v>
      </c>
      <c r="C762" s="19"/>
      <c r="D762" s="19"/>
      <c r="E762" s="19"/>
    </row>
    <row r="763" spans="1:5" x14ac:dyDescent="0.25">
      <c r="A763" s="18">
        <v>42402</v>
      </c>
      <c r="B763" s="19">
        <v>1799.3560000000002</v>
      </c>
      <c r="C763" s="19"/>
      <c r="D763" s="19"/>
      <c r="E763" s="19"/>
    </row>
    <row r="764" spans="1:5" x14ac:dyDescent="0.25">
      <c r="A764" s="18">
        <v>42403</v>
      </c>
      <c r="B764" s="19">
        <v>1627.1280000000002</v>
      </c>
      <c r="C764" s="19"/>
      <c r="D764" s="19"/>
      <c r="E764" s="19"/>
    </row>
    <row r="765" spans="1:5" x14ac:dyDescent="0.25">
      <c r="A765" s="18">
        <v>42404</v>
      </c>
      <c r="B765" s="19">
        <v>1454.9</v>
      </c>
      <c r="C765" s="19"/>
      <c r="D765" s="19"/>
      <c r="E765" s="19"/>
    </row>
    <row r="766" spans="1:5" x14ac:dyDescent="0.25">
      <c r="A766" s="18">
        <v>42405</v>
      </c>
      <c r="B766" s="19">
        <v>91.511666666666656</v>
      </c>
      <c r="C766" s="19"/>
      <c r="D766" s="19"/>
      <c r="E766" s="19"/>
    </row>
    <row r="767" spans="1:5" x14ac:dyDescent="0.25">
      <c r="A767" s="18">
        <v>42406</v>
      </c>
      <c r="B767" s="19">
        <v>39.46</v>
      </c>
      <c r="C767" s="19"/>
      <c r="D767" s="19"/>
      <c r="E767" s="19"/>
    </row>
    <row r="768" spans="1:5" x14ac:dyDescent="0.25">
      <c r="A768" s="18">
        <v>42407</v>
      </c>
      <c r="B768" s="19">
        <v>193.19499999999999</v>
      </c>
      <c r="C768" s="19"/>
      <c r="D768" s="19"/>
      <c r="E768" s="19"/>
    </row>
    <row r="769" spans="1:5" x14ac:dyDescent="0.25">
      <c r="A769" s="18">
        <v>42408</v>
      </c>
      <c r="B769" s="19">
        <v>160.86000000000001</v>
      </c>
      <c r="C769" s="19"/>
      <c r="D769" s="19"/>
      <c r="E769" s="19"/>
    </row>
    <row r="770" spans="1:5" x14ac:dyDescent="0.25">
      <c r="A770" s="18">
        <v>42409</v>
      </c>
      <c r="B770" s="19">
        <v>261.23884615384611</v>
      </c>
      <c r="C770" s="19"/>
      <c r="D770" s="19"/>
      <c r="E770" s="19"/>
    </row>
    <row r="771" spans="1:5" x14ac:dyDescent="0.25">
      <c r="A771" s="18">
        <v>42410</v>
      </c>
      <c r="B771" s="19">
        <v>2636.1385714285716</v>
      </c>
      <c r="C771" s="19"/>
      <c r="D771" s="19"/>
      <c r="E771" s="19"/>
    </row>
    <row r="772" spans="1:5" x14ac:dyDescent="0.25">
      <c r="A772" s="18">
        <v>42411</v>
      </c>
      <c r="B772" s="19">
        <v>1455.8519327731094</v>
      </c>
      <c r="C772" s="19"/>
      <c r="D772" s="19"/>
      <c r="E772" s="19"/>
    </row>
    <row r="773" spans="1:5" x14ac:dyDescent="0.25">
      <c r="A773" s="18">
        <v>42412</v>
      </c>
      <c r="B773" s="19">
        <v>275.56529411764711</v>
      </c>
      <c r="C773" s="19"/>
      <c r="D773" s="19"/>
      <c r="E773" s="19"/>
    </row>
    <row r="774" spans="1:5" x14ac:dyDescent="0.25">
      <c r="A774" s="18">
        <v>42413</v>
      </c>
      <c r="B774" s="19">
        <v>146.82</v>
      </c>
      <c r="C774" s="19"/>
      <c r="D774" s="19"/>
      <c r="E774" s="19"/>
    </row>
    <row r="775" spans="1:5" x14ac:dyDescent="0.25">
      <c r="A775" s="18">
        <v>42414</v>
      </c>
      <c r="B775" s="19">
        <v>167.584</v>
      </c>
      <c r="C775" s="19"/>
      <c r="D775" s="19"/>
      <c r="E775" s="19"/>
    </row>
    <row r="776" spans="1:5" x14ac:dyDescent="0.25">
      <c r="A776" s="18">
        <v>42415</v>
      </c>
      <c r="B776" s="19">
        <v>203.53500000000003</v>
      </c>
      <c r="C776" s="19"/>
      <c r="D776" s="19"/>
      <c r="E776" s="19"/>
    </row>
    <row r="777" spans="1:5" x14ac:dyDescent="0.25">
      <c r="A777" s="18">
        <v>42416</v>
      </c>
      <c r="B777" s="19">
        <v>126.18222222222221</v>
      </c>
      <c r="C777" s="19"/>
      <c r="D777" s="19"/>
      <c r="E777" s="19"/>
    </row>
    <row r="778" spans="1:5" x14ac:dyDescent="0.25">
      <c r="A778" s="18">
        <v>42417</v>
      </c>
      <c r="B778" s="19">
        <v>110.2988148148148</v>
      </c>
      <c r="C778" s="19"/>
      <c r="D778" s="19"/>
      <c r="E778" s="19"/>
    </row>
    <row r="779" spans="1:5" x14ac:dyDescent="0.25">
      <c r="A779" s="18">
        <v>42418</v>
      </c>
      <c r="B779" s="19">
        <v>94.4154074074074</v>
      </c>
      <c r="C779" s="19"/>
      <c r="D779" s="19"/>
      <c r="E779" s="19"/>
    </row>
    <row r="780" spans="1:5" x14ac:dyDescent="0.25">
      <c r="A780" s="18">
        <v>42419</v>
      </c>
      <c r="B780" s="19">
        <v>78.531999999999996</v>
      </c>
      <c r="C780" s="19"/>
      <c r="D780" s="19"/>
      <c r="E780" s="19"/>
    </row>
    <row r="781" spans="1:5" x14ac:dyDescent="0.25">
      <c r="A781" s="18">
        <v>42420</v>
      </c>
      <c r="B781" s="19">
        <v>16.5</v>
      </c>
      <c r="C781" s="19"/>
      <c r="D781" s="19"/>
      <c r="E781" s="19"/>
    </row>
    <row r="782" spans="1:5" x14ac:dyDescent="0.25">
      <c r="A782" s="18">
        <v>42421</v>
      </c>
      <c r="B782" s="19">
        <v>138.5572727272727</v>
      </c>
      <c r="C782" s="19"/>
      <c r="D782" s="19"/>
      <c r="E782" s="19"/>
    </row>
    <row r="783" spans="1:5" x14ac:dyDescent="0.25">
      <c r="A783" s="18">
        <v>42422</v>
      </c>
      <c r="B783" s="19">
        <v>245.79249999999999</v>
      </c>
      <c r="C783" s="19"/>
      <c r="D783" s="19"/>
      <c r="E783" s="19"/>
    </row>
    <row r="784" spans="1:5" x14ac:dyDescent="0.25">
      <c r="A784" s="18">
        <v>42423</v>
      </c>
      <c r="B784" s="19">
        <v>57.58</v>
      </c>
      <c r="C784" s="19"/>
      <c r="D784" s="19"/>
      <c r="E784" s="19"/>
    </row>
    <row r="785" spans="1:5" x14ac:dyDescent="0.25">
      <c r="A785" s="18">
        <v>42424</v>
      </c>
      <c r="B785" s="19">
        <v>52.15</v>
      </c>
      <c r="C785" s="19"/>
      <c r="D785" s="19"/>
      <c r="E785" s="19"/>
    </row>
    <row r="786" spans="1:5" x14ac:dyDescent="0.25">
      <c r="A786" s="18">
        <v>42425</v>
      </c>
      <c r="B786" s="19">
        <v>46.72</v>
      </c>
      <c r="C786" s="19"/>
      <c r="D786" s="19"/>
      <c r="E786" s="19"/>
    </row>
    <row r="787" spans="1:5" x14ac:dyDescent="0.25">
      <c r="A787" s="18">
        <v>42426</v>
      </c>
      <c r="B787" s="19">
        <v>64.008333333333326</v>
      </c>
      <c r="C787" s="19"/>
      <c r="D787" s="19"/>
      <c r="E787" s="19"/>
    </row>
    <row r="788" spans="1:5" x14ac:dyDescent="0.25">
      <c r="A788" s="18">
        <v>42427</v>
      </c>
      <c r="B788" s="19">
        <v>81.296666666666667</v>
      </c>
      <c r="C788" s="19"/>
      <c r="D788" s="19"/>
      <c r="E788" s="19"/>
    </row>
    <row r="789" spans="1:5" x14ac:dyDescent="0.25">
      <c r="A789" s="18">
        <v>42428</v>
      </c>
      <c r="B789" s="19">
        <v>36.479999999999997</v>
      </c>
      <c r="C789" s="19"/>
      <c r="D789" s="19"/>
      <c r="E789" s="19"/>
    </row>
    <row r="790" spans="1:5" x14ac:dyDescent="0.25">
      <c r="A790" s="18">
        <v>42429</v>
      </c>
      <c r="B790" s="19">
        <v>111.1</v>
      </c>
      <c r="C790" s="19"/>
      <c r="D790" s="19"/>
      <c r="E790" s="19"/>
    </row>
    <row r="791" spans="1:5" x14ac:dyDescent="0.25">
      <c r="A791" s="18">
        <v>42430</v>
      </c>
      <c r="B791" s="19">
        <v>349.30500000000001</v>
      </c>
      <c r="C791" s="19"/>
      <c r="D791" s="19"/>
      <c r="E791" s="19"/>
    </row>
    <row r="792" spans="1:5" x14ac:dyDescent="0.25">
      <c r="A792" s="18">
        <v>42431</v>
      </c>
      <c r="B792" s="19">
        <v>866.4</v>
      </c>
      <c r="C792" s="19"/>
      <c r="D792" s="19"/>
      <c r="E792" s="19"/>
    </row>
    <row r="793" spans="1:5" x14ac:dyDescent="0.25">
      <c r="A793" s="18">
        <v>42432</v>
      </c>
      <c r="B793" s="19">
        <v>484.29466666666667</v>
      </c>
      <c r="C793" s="19"/>
      <c r="D793" s="19"/>
      <c r="E793" s="19"/>
    </row>
    <row r="794" spans="1:5" x14ac:dyDescent="0.25">
      <c r="A794" s="18">
        <v>42433</v>
      </c>
      <c r="B794" s="19">
        <v>110.29999999999998</v>
      </c>
      <c r="C794" s="19"/>
      <c r="D794" s="19"/>
      <c r="E794" s="19"/>
    </row>
    <row r="795" spans="1:5" x14ac:dyDescent="0.25">
      <c r="A795" s="18">
        <v>42434</v>
      </c>
      <c r="B795" s="19">
        <v>122.11333333333339</v>
      </c>
      <c r="C795" s="19"/>
      <c r="D795" s="19"/>
      <c r="E795" s="19"/>
    </row>
    <row r="796" spans="1:5" x14ac:dyDescent="0.25">
      <c r="A796" s="18">
        <v>42435</v>
      </c>
      <c r="B796" s="19">
        <v>71.09</v>
      </c>
      <c r="C796" s="19"/>
      <c r="D796" s="19"/>
      <c r="E796" s="19"/>
    </row>
    <row r="797" spans="1:5" x14ac:dyDescent="0.25">
      <c r="A797" s="18">
        <v>42436</v>
      </c>
      <c r="B797" s="19">
        <v>211.92500000000001</v>
      </c>
      <c r="C797" s="19"/>
      <c r="D797" s="19"/>
      <c r="E797" s="19"/>
    </row>
    <row r="798" spans="1:5" x14ac:dyDescent="0.25">
      <c r="A798" s="18">
        <v>42437</v>
      </c>
      <c r="B798" s="19">
        <v>124.41</v>
      </c>
      <c r="C798" s="19"/>
      <c r="D798" s="19"/>
      <c r="E798" s="19"/>
    </row>
    <row r="799" spans="1:5" x14ac:dyDescent="0.25">
      <c r="A799" s="18">
        <v>42438</v>
      </c>
      <c r="B799" s="19">
        <v>181.96846153846155</v>
      </c>
      <c r="C799" s="19"/>
      <c r="D799" s="19"/>
      <c r="E799" s="19"/>
    </row>
    <row r="800" spans="1:5" x14ac:dyDescent="0.25">
      <c r="A800" s="18">
        <v>42439</v>
      </c>
      <c r="B800" s="19">
        <v>240.1</v>
      </c>
      <c r="C800" s="19"/>
      <c r="D800" s="19"/>
      <c r="E800" s="19"/>
    </row>
    <row r="801" spans="1:5" x14ac:dyDescent="0.25">
      <c r="A801" s="18">
        <v>42440</v>
      </c>
      <c r="B801" s="19">
        <v>158.44999999999999</v>
      </c>
      <c r="C801" s="19"/>
      <c r="D801" s="19"/>
      <c r="E801" s="19"/>
    </row>
    <row r="802" spans="1:5" x14ac:dyDescent="0.25">
      <c r="A802" s="18">
        <v>42441</v>
      </c>
      <c r="B802" s="19">
        <v>329.36375000000004</v>
      </c>
      <c r="C802" s="19"/>
      <c r="D802" s="19"/>
      <c r="E802" s="19"/>
    </row>
    <row r="803" spans="1:5" x14ac:dyDescent="0.25">
      <c r="A803" s="18">
        <v>42442</v>
      </c>
      <c r="B803" s="19">
        <v>443.34400000000005</v>
      </c>
      <c r="C803" s="19"/>
      <c r="D803" s="19"/>
      <c r="E803" s="19"/>
    </row>
    <row r="804" spans="1:5" x14ac:dyDescent="0.25">
      <c r="A804" s="18">
        <v>42443</v>
      </c>
      <c r="B804" s="19">
        <v>95.621428571428581</v>
      </c>
      <c r="C804" s="19"/>
      <c r="D804" s="19"/>
      <c r="E804" s="19"/>
    </row>
    <row r="805" spans="1:5" x14ac:dyDescent="0.25">
      <c r="A805" s="18">
        <v>42444</v>
      </c>
      <c r="B805" s="19">
        <v>336.68714285714287</v>
      </c>
      <c r="C805" s="19"/>
      <c r="D805" s="19"/>
      <c r="E805" s="19"/>
    </row>
    <row r="806" spans="1:5" x14ac:dyDescent="0.25">
      <c r="A806" s="18">
        <v>42445</v>
      </c>
      <c r="B806" s="19">
        <v>336.93857142857144</v>
      </c>
      <c r="C806" s="19"/>
      <c r="D806" s="19"/>
      <c r="E806" s="19"/>
    </row>
    <row r="807" spans="1:5" x14ac:dyDescent="0.25">
      <c r="A807" s="18">
        <v>42446</v>
      </c>
      <c r="B807" s="19">
        <v>337.19</v>
      </c>
      <c r="C807" s="19"/>
      <c r="D807" s="19"/>
      <c r="E807" s="19"/>
    </row>
    <row r="808" spans="1:5" x14ac:dyDescent="0.25">
      <c r="A808" s="18">
        <v>42447</v>
      </c>
      <c r="B808" s="19">
        <v>530.83999999999992</v>
      </c>
      <c r="C808" s="19"/>
      <c r="D808" s="19"/>
      <c r="E808" s="19"/>
    </row>
    <row r="809" spans="1:5" x14ac:dyDescent="0.25">
      <c r="A809" s="18">
        <v>42448</v>
      </c>
      <c r="B809" s="19">
        <v>34.67</v>
      </c>
      <c r="C809" s="19"/>
      <c r="D809" s="19"/>
      <c r="E809" s="19"/>
    </row>
    <row r="810" spans="1:5" x14ac:dyDescent="0.25">
      <c r="A810" s="18">
        <v>42449</v>
      </c>
      <c r="B810" s="19">
        <v>132.61571428571429</v>
      </c>
      <c r="C810" s="19"/>
      <c r="D810" s="19"/>
      <c r="E810" s="19"/>
    </row>
    <row r="811" spans="1:5" x14ac:dyDescent="0.25">
      <c r="A811" s="18">
        <v>42450</v>
      </c>
      <c r="B811" s="19">
        <v>129.13999999999999</v>
      </c>
      <c r="C811" s="19"/>
      <c r="D811" s="19"/>
      <c r="E811" s="19"/>
    </row>
    <row r="812" spans="1:5" x14ac:dyDescent="0.25">
      <c r="A812" s="18">
        <v>42451</v>
      </c>
      <c r="B812" s="19">
        <v>113.23499999999999</v>
      </c>
      <c r="C812" s="19"/>
      <c r="D812" s="19"/>
      <c r="E812" s="19"/>
    </row>
    <row r="813" spans="1:5" x14ac:dyDescent="0.25">
      <c r="A813" s="18">
        <v>42452</v>
      </c>
      <c r="B813" s="19">
        <v>149.84</v>
      </c>
      <c r="C813" s="19"/>
      <c r="D813" s="19"/>
      <c r="E813" s="19"/>
    </row>
    <row r="814" spans="1:5" x14ac:dyDescent="0.25">
      <c r="A814" s="18">
        <v>42453</v>
      </c>
      <c r="B814" s="19">
        <v>186.44500000000002</v>
      </c>
      <c r="C814" s="19"/>
      <c r="D814" s="19"/>
      <c r="E814" s="19"/>
    </row>
    <row r="815" spans="1:5" x14ac:dyDescent="0.25">
      <c r="A815" s="18">
        <v>42454</v>
      </c>
      <c r="B815" s="19">
        <v>673.48500000000001</v>
      </c>
      <c r="C815" s="19"/>
      <c r="D815" s="19"/>
      <c r="E815" s="19"/>
    </row>
    <row r="816" spans="1:5" x14ac:dyDescent="0.25">
      <c r="A816" s="18">
        <v>42455</v>
      </c>
      <c r="B816" s="19">
        <v>136.44999999999999</v>
      </c>
      <c r="C816" s="19"/>
      <c r="D816" s="19"/>
      <c r="E816" s="19"/>
    </row>
    <row r="817" spans="1:5" x14ac:dyDescent="0.25">
      <c r="A817" s="18">
        <v>42456</v>
      </c>
      <c r="B817" s="19">
        <v>30.900000000000002</v>
      </c>
      <c r="C817" s="19"/>
      <c r="D817" s="19"/>
      <c r="E817" s="19"/>
    </row>
    <row r="818" spans="1:5" x14ac:dyDescent="0.25">
      <c r="A818" s="18">
        <v>42457</v>
      </c>
      <c r="B818" s="19">
        <v>41.766666666666673</v>
      </c>
      <c r="C818" s="19"/>
      <c r="D818" s="19"/>
      <c r="E818" s="19"/>
    </row>
    <row r="819" spans="1:5" x14ac:dyDescent="0.25">
      <c r="A819" s="18">
        <v>42458</v>
      </c>
      <c r="B819" s="19">
        <v>295.48444444444448</v>
      </c>
      <c r="C819" s="19"/>
      <c r="D819" s="19"/>
      <c r="E819" s="19"/>
    </row>
    <row r="820" spans="1:5" x14ac:dyDescent="0.25">
      <c r="A820" s="18">
        <v>42459</v>
      </c>
      <c r="B820" s="19">
        <v>11.34</v>
      </c>
      <c r="C820" s="19"/>
      <c r="D820" s="19"/>
      <c r="E820" s="19"/>
    </row>
    <row r="821" spans="1:5" x14ac:dyDescent="0.25">
      <c r="A821" s="18">
        <v>42460</v>
      </c>
      <c r="B821" s="19">
        <v>213.58666666666667</v>
      </c>
      <c r="C821" s="19"/>
      <c r="D821" s="19"/>
      <c r="E821" s="19"/>
    </row>
    <row r="822" spans="1:5" x14ac:dyDescent="0.25">
      <c r="A822" s="18">
        <v>42461</v>
      </c>
      <c r="B822" s="19">
        <v>356.40666666666669</v>
      </c>
      <c r="C822" s="19"/>
      <c r="D822" s="19"/>
      <c r="E822" s="19"/>
    </row>
    <row r="823" spans="1:5" x14ac:dyDescent="0.25">
      <c r="A823" s="18">
        <v>42462</v>
      </c>
      <c r="B823" s="19">
        <v>65.956666666666663</v>
      </c>
      <c r="C823" s="19"/>
      <c r="D823" s="19"/>
      <c r="E823" s="19"/>
    </row>
    <row r="824" spans="1:5" x14ac:dyDescent="0.25">
      <c r="A824" s="18">
        <v>42463</v>
      </c>
      <c r="B824" s="19">
        <v>78.862499999999997</v>
      </c>
      <c r="C824" s="19"/>
      <c r="D824" s="19"/>
      <c r="E824" s="19"/>
    </row>
    <row r="825" spans="1:5" x14ac:dyDescent="0.25">
      <c r="A825" s="18">
        <v>42464</v>
      </c>
      <c r="B825" s="19">
        <v>161.69833333333332</v>
      </c>
      <c r="C825" s="19"/>
      <c r="D825" s="19"/>
      <c r="E825" s="19"/>
    </row>
    <row r="826" spans="1:5" x14ac:dyDescent="0.25">
      <c r="A826" s="18">
        <v>42465</v>
      </c>
      <c r="B826" s="19">
        <v>177.37083333333334</v>
      </c>
      <c r="C826" s="19"/>
      <c r="D826" s="19"/>
      <c r="E826" s="19"/>
    </row>
    <row r="827" spans="1:5" x14ac:dyDescent="0.25">
      <c r="A827" s="18">
        <v>42466</v>
      </c>
      <c r="B827" s="19">
        <v>193.04333333333338</v>
      </c>
      <c r="C827" s="19"/>
      <c r="D827" s="19"/>
      <c r="E827" s="19"/>
    </row>
    <row r="828" spans="1:5" x14ac:dyDescent="0.25">
      <c r="A828" s="18">
        <v>42467</v>
      </c>
      <c r="B828" s="19">
        <v>235.9014285714286</v>
      </c>
      <c r="C828" s="19"/>
      <c r="D828" s="19"/>
      <c r="E828" s="19"/>
    </row>
    <row r="829" spans="1:5" x14ac:dyDescent="0.25">
      <c r="A829" s="18">
        <v>42468</v>
      </c>
      <c r="B829" s="19">
        <v>62.237500000000004</v>
      </c>
      <c r="C829" s="19"/>
      <c r="D829" s="19"/>
      <c r="E829" s="19"/>
    </row>
    <row r="830" spans="1:5" x14ac:dyDescent="0.25">
      <c r="A830" s="18">
        <v>42469</v>
      </c>
      <c r="B830" s="19">
        <v>251.78</v>
      </c>
      <c r="C830" s="19"/>
      <c r="D830" s="19"/>
      <c r="E830" s="19"/>
    </row>
    <row r="831" spans="1:5" x14ac:dyDescent="0.25">
      <c r="A831" s="18">
        <v>42470</v>
      </c>
      <c r="B831" s="19">
        <v>844.68285714285707</v>
      </c>
      <c r="C831" s="19"/>
      <c r="D831" s="19"/>
      <c r="E831" s="19"/>
    </row>
    <row r="832" spans="1:5" x14ac:dyDescent="0.25">
      <c r="A832" s="18">
        <v>42471</v>
      </c>
      <c r="B832" s="19">
        <v>194.441</v>
      </c>
      <c r="C832" s="19"/>
      <c r="D832" s="19"/>
      <c r="E832" s="19"/>
    </row>
    <row r="833" spans="1:5" x14ac:dyDescent="0.25">
      <c r="A833" s="18">
        <v>42472</v>
      </c>
      <c r="B833" s="19">
        <v>104.92111111111109</v>
      </c>
      <c r="C833" s="19"/>
      <c r="D833" s="19"/>
      <c r="E833" s="19"/>
    </row>
    <row r="834" spans="1:5" x14ac:dyDescent="0.25">
      <c r="A834" s="18">
        <v>42473</v>
      </c>
      <c r="B834" s="19">
        <v>6.12</v>
      </c>
      <c r="C834" s="19"/>
      <c r="D834" s="19"/>
      <c r="E834" s="19"/>
    </row>
    <row r="835" spans="1:5" x14ac:dyDescent="0.25">
      <c r="A835" s="18">
        <v>42474</v>
      </c>
      <c r="B835" s="19">
        <v>293.31599999999997</v>
      </c>
      <c r="C835" s="19"/>
      <c r="D835" s="19"/>
      <c r="E835" s="19"/>
    </row>
    <row r="836" spans="1:5" x14ac:dyDescent="0.25">
      <c r="A836" s="18">
        <v>42475</v>
      </c>
      <c r="B836" s="19">
        <v>275.23250000000002</v>
      </c>
      <c r="C836" s="19"/>
      <c r="D836" s="19"/>
      <c r="E836" s="19"/>
    </row>
    <row r="837" spans="1:5" x14ac:dyDescent="0.25">
      <c r="A837" s="18">
        <v>42476</v>
      </c>
      <c r="B837" s="19">
        <v>1333.5842857142857</v>
      </c>
      <c r="C837" s="19"/>
      <c r="D837" s="19"/>
      <c r="E837" s="19"/>
    </row>
    <row r="838" spans="1:5" x14ac:dyDescent="0.25">
      <c r="A838" s="18">
        <v>42477</v>
      </c>
      <c r="B838" s="19">
        <v>84.216000000000008</v>
      </c>
      <c r="C838" s="19"/>
      <c r="D838" s="19"/>
      <c r="E838" s="19"/>
    </row>
    <row r="839" spans="1:5" x14ac:dyDescent="0.25">
      <c r="A839" s="18">
        <v>42478</v>
      </c>
      <c r="B839" s="19">
        <v>279.39333333333332</v>
      </c>
      <c r="C839" s="19"/>
      <c r="D839" s="19"/>
      <c r="E839" s="19"/>
    </row>
    <row r="840" spans="1:5" x14ac:dyDescent="0.25">
      <c r="A840" s="18">
        <v>42479</v>
      </c>
      <c r="B840" s="19">
        <v>94.27600000000001</v>
      </c>
      <c r="C840" s="19"/>
      <c r="D840" s="19"/>
      <c r="E840" s="19"/>
    </row>
    <row r="841" spans="1:5" x14ac:dyDescent="0.25">
      <c r="A841" s="18">
        <v>42480</v>
      </c>
      <c r="B841" s="19">
        <v>69.77300000000001</v>
      </c>
      <c r="C841" s="19"/>
      <c r="D841" s="19"/>
      <c r="E841" s="19"/>
    </row>
    <row r="842" spans="1:5" x14ac:dyDescent="0.25">
      <c r="A842" s="18">
        <v>42481</v>
      </c>
      <c r="B842" s="19">
        <v>45.27</v>
      </c>
      <c r="C842" s="19"/>
      <c r="D842" s="19"/>
      <c r="E842" s="19"/>
    </row>
    <row r="843" spans="1:5" x14ac:dyDescent="0.25">
      <c r="A843" s="18">
        <v>42482</v>
      </c>
      <c r="B843" s="19">
        <v>176.547</v>
      </c>
      <c r="C843" s="19"/>
      <c r="D843" s="19"/>
      <c r="E843" s="19"/>
    </row>
    <row r="844" spans="1:5" x14ac:dyDescent="0.25">
      <c r="A844" s="18">
        <v>42483</v>
      </c>
      <c r="B844" s="19">
        <v>90.046250000000001</v>
      </c>
      <c r="C844" s="19"/>
      <c r="D844" s="19"/>
      <c r="E844" s="19"/>
    </row>
    <row r="845" spans="1:5" x14ac:dyDescent="0.25">
      <c r="A845" s="18">
        <v>42484</v>
      </c>
      <c r="B845" s="19">
        <v>321.41999999999996</v>
      </c>
      <c r="C845" s="19"/>
      <c r="D845" s="19"/>
      <c r="E845" s="19"/>
    </row>
    <row r="846" spans="1:5" x14ac:dyDescent="0.25">
      <c r="A846" s="18">
        <v>42485</v>
      </c>
      <c r="B846" s="19">
        <v>36.139999999999993</v>
      </c>
      <c r="C846" s="19"/>
      <c r="D846" s="19"/>
      <c r="E846" s="19"/>
    </row>
    <row r="847" spans="1:5" x14ac:dyDescent="0.25">
      <c r="A847" s="18">
        <v>42486</v>
      </c>
      <c r="B847" s="19">
        <v>434.65</v>
      </c>
      <c r="C847" s="19"/>
      <c r="D847" s="19"/>
      <c r="E847" s="19"/>
    </row>
    <row r="848" spans="1:5" x14ac:dyDescent="0.25">
      <c r="A848" s="18">
        <v>42487</v>
      </c>
      <c r="B848" s="19">
        <v>265.99199999999996</v>
      </c>
      <c r="C848" s="19"/>
      <c r="D848" s="19"/>
      <c r="E848" s="19"/>
    </row>
    <row r="849" spans="1:5" x14ac:dyDescent="0.25">
      <c r="A849" s="18">
        <v>42488</v>
      </c>
      <c r="B849" s="19">
        <v>97.333999999999989</v>
      </c>
      <c r="C849" s="19"/>
      <c r="D849" s="19"/>
      <c r="E849" s="19"/>
    </row>
    <row r="850" spans="1:5" x14ac:dyDescent="0.25">
      <c r="A850" s="18">
        <v>42489</v>
      </c>
      <c r="B850" s="19">
        <v>72.368666666666655</v>
      </c>
      <c r="C850" s="19"/>
      <c r="D850" s="19"/>
      <c r="E850" s="19"/>
    </row>
    <row r="851" spans="1:5" x14ac:dyDescent="0.25">
      <c r="A851" s="18">
        <v>42490</v>
      </c>
      <c r="B851" s="19">
        <v>47.403333333333336</v>
      </c>
      <c r="C851" s="19"/>
      <c r="D851" s="19"/>
      <c r="E851" s="19"/>
    </row>
    <row r="852" spans="1:5" x14ac:dyDescent="0.25">
      <c r="A852" s="18">
        <v>42491</v>
      </c>
      <c r="B852" s="19">
        <v>85.3</v>
      </c>
      <c r="C852" s="19"/>
      <c r="D852" s="19"/>
      <c r="E852" s="19"/>
    </row>
    <row r="853" spans="1:5" x14ac:dyDescent="0.25">
      <c r="A853" s="18">
        <v>42492</v>
      </c>
      <c r="B853" s="19">
        <v>199.63200000000003</v>
      </c>
      <c r="C853" s="19"/>
      <c r="D853" s="19"/>
      <c r="E853" s="19"/>
    </row>
    <row r="854" spans="1:5" x14ac:dyDescent="0.25">
      <c r="A854" s="18">
        <v>42493</v>
      </c>
      <c r="B854" s="19">
        <v>81.17</v>
      </c>
      <c r="C854" s="19"/>
      <c r="D854" s="19"/>
      <c r="E854" s="19"/>
    </row>
    <row r="855" spans="1:5" x14ac:dyDescent="0.25">
      <c r="A855" s="18">
        <v>42494</v>
      </c>
      <c r="B855" s="19">
        <v>348.77666666666664</v>
      </c>
      <c r="C855" s="19"/>
      <c r="D855" s="19"/>
      <c r="E855" s="19"/>
    </row>
    <row r="856" spans="1:5" x14ac:dyDescent="0.25">
      <c r="A856" s="18">
        <v>42495</v>
      </c>
      <c r="B856" s="19">
        <v>225.10749999999999</v>
      </c>
      <c r="C856" s="19"/>
      <c r="D856" s="19"/>
      <c r="E856" s="19"/>
    </row>
    <row r="857" spans="1:5" x14ac:dyDescent="0.25">
      <c r="A857" s="18">
        <v>42496</v>
      </c>
      <c r="B857" s="19">
        <v>82.477499999999992</v>
      </c>
      <c r="C857" s="19"/>
      <c r="D857" s="19"/>
      <c r="E857" s="19"/>
    </row>
    <row r="858" spans="1:5" x14ac:dyDescent="0.25">
      <c r="A858" s="18">
        <v>42497</v>
      </c>
      <c r="B858" s="19">
        <v>139.76375000000002</v>
      </c>
      <c r="C858" s="19"/>
      <c r="D858" s="19"/>
      <c r="E858" s="19"/>
    </row>
    <row r="859" spans="1:5" x14ac:dyDescent="0.25">
      <c r="A859" s="18">
        <v>42498</v>
      </c>
      <c r="B859" s="19">
        <v>197.05</v>
      </c>
      <c r="C859" s="19"/>
      <c r="D859" s="19"/>
      <c r="E859" s="19"/>
    </row>
    <row r="860" spans="1:5" x14ac:dyDescent="0.25">
      <c r="A860" s="18">
        <v>42499</v>
      </c>
      <c r="B860" s="19">
        <v>137.53578947368416</v>
      </c>
      <c r="C860" s="19"/>
      <c r="D860" s="19"/>
      <c r="E860" s="19"/>
    </row>
    <row r="861" spans="1:5" x14ac:dyDescent="0.25">
      <c r="A861" s="18">
        <v>42500</v>
      </c>
      <c r="B861" s="19">
        <v>181.05473684210523</v>
      </c>
      <c r="C861" s="19"/>
      <c r="D861" s="19"/>
      <c r="E861" s="19"/>
    </row>
    <row r="862" spans="1:5" x14ac:dyDescent="0.25">
      <c r="A862" s="18">
        <v>42501</v>
      </c>
      <c r="B862" s="19">
        <v>224.5736842105263</v>
      </c>
      <c r="C862" s="19"/>
      <c r="D862" s="19"/>
      <c r="E862" s="19"/>
    </row>
    <row r="863" spans="1:5" x14ac:dyDescent="0.25">
      <c r="A863" s="18">
        <v>42502</v>
      </c>
      <c r="B863" s="19">
        <v>329.18812500000001</v>
      </c>
      <c r="C863" s="19"/>
      <c r="D863" s="19"/>
      <c r="E863" s="19"/>
    </row>
    <row r="864" spans="1:5" x14ac:dyDescent="0.25">
      <c r="A864" s="18">
        <v>42503</v>
      </c>
      <c r="B864" s="19">
        <v>189.92295138888889</v>
      </c>
      <c r="C864" s="19"/>
      <c r="D864" s="19"/>
      <c r="E864" s="19"/>
    </row>
    <row r="865" spans="1:5" x14ac:dyDescent="0.25">
      <c r="A865" s="18">
        <v>42504</v>
      </c>
      <c r="B865" s="19">
        <v>50.657777777777781</v>
      </c>
      <c r="C865" s="19"/>
      <c r="D865" s="19"/>
      <c r="E865" s="19"/>
    </row>
    <row r="866" spans="1:5" x14ac:dyDescent="0.25">
      <c r="A866" s="18">
        <v>42505</v>
      </c>
      <c r="B866" s="19">
        <v>108.15166666666666</v>
      </c>
      <c r="C866" s="19"/>
      <c r="D866" s="19"/>
      <c r="E866" s="19"/>
    </row>
    <row r="867" spans="1:5" x14ac:dyDescent="0.25">
      <c r="A867" s="18">
        <v>42506</v>
      </c>
      <c r="B867" s="19">
        <v>220.11499999999995</v>
      </c>
      <c r="C867" s="19"/>
      <c r="D867" s="19"/>
      <c r="E867" s="19"/>
    </row>
    <row r="868" spans="1:5" x14ac:dyDescent="0.25">
      <c r="A868" s="18">
        <v>42507</v>
      </c>
      <c r="B868" s="19">
        <v>38.547777777777782</v>
      </c>
      <c r="C868" s="19"/>
      <c r="D868" s="19"/>
      <c r="E868" s="19"/>
    </row>
    <row r="869" spans="1:5" x14ac:dyDescent="0.25">
      <c r="A869" s="18">
        <v>42508</v>
      </c>
      <c r="B869" s="19">
        <v>61.11</v>
      </c>
      <c r="C869" s="19"/>
      <c r="D869" s="19"/>
      <c r="E869" s="19"/>
    </row>
    <row r="870" spans="1:5" x14ac:dyDescent="0.25">
      <c r="A870" s="18">
        <v>42509</v>
      </c>
      <c r="B870" s="19">
        <v>175.77777777777777</v>
      </c>
      <c r="C870" s="19"/>
      <c r="D870" s="19"/>
      <c r="E870" s="19"/>
    </row>
    <row r="871" spans="1:5" x14ac:dyDescent="0.25">
      <c r="A871" s="18">
        <v>42510</v>
      </c>
      <c r="B871" s="19">
        <v>494.38199999999995</v>
      </c>
      <c r="C871" s="19"/>
      <c r="D871" s="19"/>
      <c r="E871" s="19"/>
    </row>
    <row r="872" spans="1:5" x14ac:dyDescent="0.25">
      <c r="A872" s="18">
        <v>42511</v>
      </c>
      <c r="B872" s="19">
        <v>388.31714285714287</v>
      </c>
      <c r="C872" s="19"/>
      <c r="D872" s="19"/>
      <c r="E872" s="19"/>
    </row>
    <row r="873" spans="1:5" x14ac:dyDescent="0.25">
      <c r="A873" s="18">
        <v>42512</v>
      </c>
      <c r="B873" s="19">
        <v>224.9</v>
      </c>
      <c r="C873" s="19"/>
      <c r="D873" s="19"/>
      <c r="E873" s="19"/>
    </row>
    <row r="874" spans="1:5" x14ac:dyDescent="0.25">
      <c r="A874" s="18">
        <v>42513</v>
      </c>
      <c r="B874" s="19">
        <v>1508.7114285714285</v>
      </c>
      <c r="C874" s="19"/>
      <c r="D874" s="19"/>
      <c r="E874" s="19"/>
    </row>
    <row r="875" spans="1:5" x14ac:dyDescent="0.25">
      <c r="A875" s="18">
        <v>42514</v>
      </c>
      <c r="B875" s="19">
        <v>92.586666666666659</v>
      </c>
      <c r="C875" s="19"/>
      <c r="D875" s="19"/>
      <c r="E875" s="19"/>
    </row>
    <row r="876" spans="1:5" x14ac:dyDescent="0.25">
      <c r="A876" s="18">
        <v>42515</v>
      </c>
      <c r="B876" s="19">
        <v>437.32333333333332</v>
      </c>
      <c r="C876" s="19"/>
      <c r="D876" s="19"/>
      <c r="E876" s="19"/>
    </row>
    <row r="877" spans="1:5" x14ac:dyDescent="0.25">
      <c r="A877" s="18">
        <v>42516</v>
      </c>
      <c r="B877" s="19">
        <v>109.74166666666666</v>
      </c>
      <c r="C877" s="19"/>
      <c r="D877" s="19"/>
      <c r="E877" s="19"/>
    </row>
    <row r="878" spans="1:5" x14ac:dyDescent="0.25">
      <c r="A878" s="18">
        <v>42517</v>
      </c>
      <c r="B878" s="19">
        <v>757.86857142857139</v>
      </c>
      <c r="C878" s="19"/>
      <c r="D878" s="19"/>
      <c r="E878" s="19"/>
    </row>
    <row r="879" spans="1:5" x14ac:dyDescent="0.25">
      <c r="A879" s="18">
        <v>42518</v>
      </c>
      <c r="B879" s="19">
        <v>213.73200000000003</v>
      </c>
      <c r="C879" s="19"/>
      <c r="D879" s="19"/>
      <c r="E879" s="19"/>
    </row>
    <row r="880" spans="1:5" x14ac:dyDescent="0.25">
      <c r="A880" s="18">
        <v>42519</v>
      </c>
      <c r="B880" s="19">
        <v>212.63800000000001</v>
      </c>
      <c r="C880" s="19"/>
      <c r="D880" s="19"/>
      <c r="E880" s="19"/>
    </row>
    <row r="881" spans="1:5" x14ac:dyDescent="0.25">
      <c r="A881" s="18">
        <v>42520</v>
      </c>
      <c r="B881" s="19">
        <v>323.62319999999994</v>
      </c>
      <c r="C881" s="19"/>
      <c r="D881" s="19"/>
      <c r="E881" s="19"/>
    </row>
    <row r="882" spans="1:5" x14ac:dyDescent="0.25">
      <c r="A882" s="18">
        <v>42521</v>
      </c>
      <c r="B882" s="19">
        <v>73.143333333333331</v>
      </c>
      <c r="C882" s="19"/>
      <c r="D882" s="19"/>
      <c r="E882" s="19"/>
    </row>
    <row r="883" spans="1:5" x14ac:dyDescent="0.25">
      <c r="A883" s="18">
        <v>42522</v>
      </c>
      <c r="B883" s="19">
        <v>102.68166666666667</v>
      </c>
      <c r="C883" s="19"/>
      <c r="D883" s="19"/>
      <c r="E883" s="19"/>
    </row>
    <row r="884" spans="1:5" x14ac:dyDescent="0.25">
      <c r="A884" s="18">
        <v>42523</v>
      </c>
      <c r="B884" s="19">
        <v>132.22</v>
      </c>
      <c r="C884" s="19"/>
      <c r="D884" s="19"/>
      <c r="E884" s="19"/>
    </row>
    <row r="885" spans="1:5" x14ac:dyDescent="0.25">
      <c r="A885" s="18">
        <v>42524</v>
      </c>
      <c r="B885" s="19">
        <v>115.89999999999999</v>
      </c>
      <c r="C885" s="19"/>
      <c r="D885" s="19"/>
      <c r="E885" s="19"/>
    </row>
    <row r="886" spans="1:5" x14ac:dyDescent="0.25">
      <c r="A886" s="18">
        <v>42525</v>
      </c>
      <c r="B886" s="19">
        <v>1294.75</v>
      </c>
      <c r="C886" s="19"/>
      <c r="D886" s="19"/>
      <c r="E886" s="19"/>
    </row>
    <row r="887" spans="1:5" x14ac:dyDescent="0.25">
      <c r="A887" s="18">
        <v>42526</v>
      </c>
      <c r="B887" s="19">
        <v>33.85285714285714</v>
      </c>
      <c r="C887" s="19"/>
      <c r="D887" s="19"/>
      <c r="E887" s="19"/>
    </row>
    <row r="888" spans="1:5" x14ac:dyDescent="0.25">
      <c r="A888" s="18">
        <v>42527</v>
      </c>
      <c r="B888" s="19">
        <v>354.48882352941177</v>
      </c>
      <c r="C888" s="19"/>
      <c r="D888" s="19"/>
      <c r="E888" s="19"/>
    </row>
    <row r="889" spans="1:5" x14ac:dyDescent="0.25">
      <c r="A889" s="18">
        <v>42528</v>
      </c>
      <c r="B889" s="19">
        <v>230.64274509803923</v>
      </c>
      <c r="C889" s="19"/>
      <c r="D889" s="19"/>
      <c r="E889" s="19"/>
    </row>
    <row r="890" spans="1:5" x14ac:dyDescent="0.25">
      <c r="A890" s="18">
        <v>42529</v>
      </c>
      <c r="B890" s="19">
        <v>106.79666666666667</v>
      </c>
      <c r="C890" s="19"/>
      <c r="D890" s="19"/>
      <c r="E890" s="19"/>
    </row>
    <row r="891" spans="1:5" x14ac:dyDescent="0.25">
      <c r="A891" s="18">
        <v>42530</v>
      </c>
      <c r="B891" s="19">
        <v>164.19</v>
      </c>
      <c r="C891" s="19"/>
      <c r="D891" s="19"/>
      <c r="E891" s="19"/>
    </row>
    <row r="892" spans="1:5" x14ac:dyDescent="0.25">
      <c r="A892" s="18">
        <v>42531</v>
      </c>
      <c r="B892" s="19">
        <v>166.08</v>
      </c>
      <c r="C892" s="19"/>
      <c r="D892" s="19"/>
      <c r="E892" s="19"/>
    </row>
    <row r="893" spans="1:5" x14ac:dyDescent="0.25">
      <c r="A893" s="18">
        <v>42532</v>
      </c>
      <c r="B893" s="19">
        <v>110.46428571428569</v>
      </c>
      <c r="C893" s="19"/>
      <c r="D893" s="19"/>
      <c r="E893" s="19"/>
    </row>
    <row r="894" spans="1:5" x14ac:dyDescent="0.25">
      <c r="A894" s="18">
        <v>42533</v>
      </c>
      <c r="B894" s="19">
        <v>215.45944444444442</v>
      </c>
      <c r="C894" s="19"/>
      <c r="D894" s="19"/>
      <c r="E894" s="19"/>
    </row>
    <row r="895" spans="1:5" x14ac:dyDescent="0.25">
      <c r="A895" s="18">
        <v>42534</v>
      </c>
      <c r="B895" s="19">
        <v>143.48000000000002</v>
      </c>
      <c r="C895" s="19"/>
      <c r="D895" s="19"/>
      <c r="E895" s="19"/>
    </row>
    <row r="896" spans="1:5" x14ac:dyDescent="0.25">
      <c r="A896" s="18">
        <v>42535</v>
      </c>
      <c r="B896" s="19">
        <v>345.71100000000001</v>
      </c>
      <c r="C896" s="19"/>
      <c r="D896" s="19"/>
      <c r="E896" s="19"/>
    </row>
    <row r="897" spans="1:5" x14ac:dyDescent="0.25">
      <c r="A897" s="18">
        <v>42536</v>
      </c>
      <c r="B897" s="19">
        <v>173.49</v>
      </c>
      <c r="C897" s="19"/>
      <c r="D897" s="19"/>
      <c r="E897" s="19"/>
    </row>
    <row r="898" spans="1:5" x14ac:dyDescent="0.25">
      <c r="A898" s="18">
        <v>42537</v>
      </c>
      <c r="B898" s="19">
        <v>49.093333333333334</v>
      </c>
      <c r="C898" s="19"/>
      <c r="D898" s="19"/>
      <c r="E898" s="19"/>
    </row>
    <row r="899" spans="1:5" x14ac:dyDescent="0.25">
      <c r="A899" s="18">
        <v>42538</v>
      </c>
      <c r="B899" s="19">
        <v>166.71833333333331</v>
      </c>
      <c r="C899" s="19"/>
      <c r="D899" s="19"/>
      <c r="E899" s="19"/>
    </row>
    <row r="900" spans="1:5" x14ac:dyDescent="0.25">
      <c r="A900" s="18">
        <v>42539</v>
      </c>
      <c r="B900" s="19">
        <v>135.48500000000001</v>
      </c>
      <c r="C900" s="19"/>
      <c r="D900" s="19"/>
      <c r="E900" s="19"/>
    </row>
    <row r="901" spans="1:5" x14ac:dyDescent="0.25">
      <c r="A901" s="18">
        <v>42540</v>
      </c>
      <c r="B901" s="19">
        <v>17.12</v>
      </c>
      <c r="C901" s="19"/>
      <c r="D901" s="19"/>
      <c r="E901" s="19"/>
    </row>
    <row r="902" spans="1:5" x14ac:dyDescent="0.25">
      <c r="A902" s="18">
        <v>42541</v>
      </c>
      <c r="B902" s="19">
        <v>72.327058823529427</v>
      </c>
      <c r="C902" s="19"/>
      <c r="D902" s="19"/>
      <c r="E902" s="19"/>
    </row>
    <row r="903" spans="1:5" x14ac:dyDescent="0.25">
      <c r="A903" s="18">
        <v>42542</v>
      </c>
      <c r="B903" s="19">
        <v>144.27749999999997</v>
      </c>
      <c r="C903" s="19"/>
      <c r="D903" s="19"/>
      <c r="E903" s="19"/>
    </row>
    <row r="904" spans="1:5" x14ac:dyDescent="0.25">
      <c r="A904" s="18">
        <v>42543</v>
      </c>
      <c r="B904" s="19">
        <v>184.64284090909086</v>
      </c>
      <c r="C904" s="19"/>
      <c r="D904" s="19"/>
      <c r="E904" s="19"/>
    </row>
    <row r="905" spans="1:5" x14ac:dyDescent="0.25">
      <c r="A905" s="18">
        <v>42544</v>
      </c>
      <c r="B905" s="19">
        <v>225.00818181818178</v>
      </c>
      <c r="C905" s="19"/>
      <c r="D905" s="19"/>
      <c r="E905" s="19"/>
    </row>
    <row r="906" spans="1:5" x14ac:dyDescent="0.25">
      <c r="A906" s="18">
        <v>42545</v>
      </c>
      <c r="B906" s="19">
        <v>885.1583333333333</v>
      </c>
      <c r="C906" s="19"/>
      <c r="D906" s="19"/>
      <c r="E906" s="19"/>
    </row>
    <row r="907" spans="1:5" x14ac:dyDescent="0.25">
      <c r="A907" s="18">
        <v>42546</v>
      </c>
      <c r="B907" s="19">
        <v>148.87833333333333</v>
      </c>
      <c r="C907" s="19"/>
      <c r="D907" s="19"/>
      <c r="E907" s="19"/>
    </row>
    <row r="908" spans="1:5" x14ac:dyDescent="0.25">
      <c r="A908" s="18">
        <v>42547</v>
      </c>
      <c r="B908" s="19">
        <v>119.97500000000001</v>
      </c>
      <c r="C908" s="19"/>
      <c r="D908" s="19"/>
      <c r="E908" s="19"/>
    </row>
    <row r="909" spans="1:5" x14ac:dyDescent="0.25">
      <c r="A909" s="18">
        <v>42548</v>
      </c>
      <c r="B909" s="19">
        <v>259.56666666666666</v>
      </c>
      <c r="C909" s="19"/>
      <c r="D909" s="19"/>
      <c r="E909" s="19"/>
    </row>
    <row r="910" spans="1:5" x14ac:dyDescent="0.25">
      <c r="A910" s="18">
        <v>42549</v>
      </c>
      <c r="B910" s="19">
        <v>109.645</v>
      </c>
      <c r="C910" s="19"/>
      <c r="D910" s="19"/>
      <c r="E910" s="19"/>
    </row>
    <row r="911" spans="1:5" x14ac:dyDescent="0.25">
      <c r="A911" s="18">
        <v>42550</v>
      </c>
      <c r="B911" s="19">
        <v>191.88</v>
      </c>
      <c r="C911" s="19"/>
      <c r="D911" s="19"/>
      <c r="E911" s="19"/>
    </row>
    <row r="912" spans="1:5" x14ac:dyDescent="0.25">
      <c r="A912" s="18">
        <v>42551</v>
      </c>
      <c r="B912" s="19">
        <v>450.98333333333329</v>
      </c>
      <c r="C912" s="19"/>
      <c r="D912" s="19"/>
      <c r="E912" s="19"/>
    </row>
    <row r="913" spans="1:5" x14ac:dyDescent="0.25">
      <c r="A913" s="18">
        <v>42552</v>
      </c>
      <c r="B913" s="19">
        <v>27.86</v>
      </c>
      <c r="C913" s="19"/>
      <c r="D913" s="19"/>
      <c r="E913" s="19"/>
    </row>
    <row r="914" spans="1:5" x14ac:dyDescent="0.25">
      <c r="A914" s="18">
        <v>42553</v>
      </c>
      <c r="B914" s="19">
        <v>190.53500000000003</v>
      </c>
      <c r="C914" s="19"/>
      <c r="D914" s="19"/>
      <c r="E914" s="19"/>
    </row>
    <row r="915" spans="1:5" x14ac:dyDescent="0.25">
      <c r="A915" s="18">
        <v>42554</v>
      </c>
      <c r="B915" s="19">
        <v>21.07</v>
      </c>
      <c r="C915" s="19"/>
      <c r="D915" s="19"/>
      <c r="E915" s="19"/>
    </row>
    <row r="916" spans="1:5" x14ac:dyDescent="0.25">
      <c r="A916" s="18">
        <v>42555</v>
      </c>
      <c r="B916" s="19">
        <v>328.43</v>
      </c>
      <c r="C916" s="19"/>
      <c r="D916" s="19"/>
      <c r="E916" s="19"/>
    </row>
    <row r="917" spans="1:5" x14ac:dyDescent="0.25">
      <c r="A917" s="18">
        <v>42556</v>
      </c>
      <c r="B917" s="19">
        <v>805.99499999999989</v>
      </c>
      <c r="C917" s="19"/>
      <c r="D917" s="19"/>
      <c r="E917" s="19"/>
    </row>
    <row r="918" spans="1:5" x14ac:dyDescent="0.25">
      <c r="A918" s="18">
        <v>42557</v>
      </c>
      <c r="B918" s="19">
        <v>12.89</v>
      </c>
      <c r="C918" s="19"/>
      <c r="D918" s="19"/>
      <c r="E918" s="19"/>
    </row>
    <row r="919" spans="1:5" x14ac:dyDescent="0.25">
      <c r="A919" s="18">
        <v>42558</v>
      </c>
      <c r="B919" s="19">
        <v>258.81533333333334</v>
      </c>
      <c r="C919" s="19"/>
      <c r="D919" s="19"/>
      <c r="E919" s="19"/>
    </row>
    <row r="920" spans="1:5" x14ac:dyDescent="0.25">
      <c r="A920" s="18">
        <v>42559</v>
      </c>
      <c r="B920" s="19">
        <v>179.97</v>
      </c>
      <c r="C920" s="19"/>
      <c r="D920" s="19"/>
      <c r="E920" s="19"/>
    </row>
    <row r="921" spans="1:5" x14ac:dyDescent="0.25">
      <c r="A921" s="18">
        <v>42560</v>
      </c>
      <c r="B921" s="19">
        <v>187.35599999999999</v>
      </c>
      <c r="C921" s="19"/>
      <c r="D921" s="19"/>
      <c r="E921" s="19"/>
    </row>
    <row r="922" spans="1:5" x14ac:dyDescent="0.25">
      <c r="A922" s="18">
        <v>42561</v>
      </c>
      <c r="B922" s="19">
        <v>194.74200000000002</v>
      </c>
      <c r="C922" s="19"/>
      <c r="D922" s="19"/>
      <c r="E922" s="19"/>
    </row>
    <row r="923" spans="1:5" x14ac:dyDescent="0.25">
      <c r="A923" s="18">
        <v>42562</v>
      </c>
      <c r="B923" s="19">
        <v>200.55105263157898</v>
      </c>
      <c r="C923" s="19"/>
      <c r="D923" s="19"/>
      <c r="E923" s="19"/>
    </row>
    <row r="924" spans="1:5" x14ac:dyDescent="0.25">
      <c r="A924" s="18">
        <v>42563</v>
      </c>
      <c r="B924" s="19">
        <v>173.51459064327489</v>
      </c>
      <c r="C924" s="19"/>
      <c r="D924" s="19"/>
      <c r="E924" s="19"/>
    </row>
    <row r="925" spans="1:5" x14ac:dyDescent="0.25">
      <c r="A925" s="18">
        <v>42564</v>
      </c>
      <c r="B925" s="19">
        <v>146.47812865497076</v>
      </c>
      <c r="C925" s="19"/>
      <c r="D925" s="19"/>
      <c r="E925" s="19"/>
    </row>
    <row r="926" spans="1:5" x14ac:dyDescent="0.25">
      <c r="A926" s="18">
        <v>42565</v>
      </c>
      <c r="B926" s="19">
        <v>119.44166666666666</v>
      </c>
      <c r="C926" s="19"/>
      <c r="D926" s="19"/>
      <c r="E926" s="19"/>
    </row>
    <row r="927" spans="1:5" x14ac:dyDescent="0.25">
      <c r="A927" s="18">
        <v>42566</v>
      </c>
      <c r="B927" s="19">
        <v>126.73333333333333</v>
      </c>
      <c r="C927" s="19"/>
      <c r="D927" s="19"/>
      <c r="E927" s="19"/>
    </row>
    <row r="928" spans="1:5" x14ac:dyDescent="0.25">
      <c r="A928" s="18">
        <v>42567</v>
      </c>
      <c r="B928" s="19">
        <v>75.847500000000011</v>
      </c>
      <c r="C928" s="19"/>
      <c r="D928" s="19"/>
      <c r="E928" s="19"/>
    </row>
    <row r="929" spans="1:5" x14ac:dyDescent="0.25">
      <c r="A929" s="18">
        <v>42568</v>
      </c>
      <c r="B929" s="19">
        <v>128.52235294117648</v>
      </c>
      <c r="C929" s="19"/>
      <c r="D929" s="19"/>
      <c r="E929" s="19"/>
    </row>
    <row r="930" spans="1:5" x14ac:dyDescent="0.25">
      <c r="A930" s="18">
        <v>42569</v>
      </c>
      <c r="B930" s="19">
        <v>240.98833333333332</v>
      </c>
      <c r="C930" s="19"/>
      <c r="D930" s="19"/>
      <c r="E930" s="19"/>
    </row>
    <row r="931" spans="1:5" x14ac:dyDescent="0.25">
      <c r="A931" s="18">
        <v>42570</v>
      </c>
      <c r="B931" s="19">
        <v>192.05625000000001</v>
      </c>
      <c r="C931" s="19"/>
      <c r="D931" s="19"/>
      <c r="E931" s="19"/>
    </row>
    <row r="932" spans="1:5" x14ac:dyDescent="0.25">
      <c r="A932" s="18">
        <v>42571</v>
      </c>
      <c r="B932" s="19">
        <v>89.95</v>
      </c>
      <c r="C932" s="19"/>
      <c r="D932" s="19"/>
      <c r="E932" s="19"/>
    </row>
    <row r="933" spans="1:5" x14ac:dyDescent="0.25">
      <c r="A933" s="18">
        <v>42572</v>
      </c>
      <c r="B933" s="19">
        <v>110.12222222222223</v>
      </c>
      <c r="C933" s="19"/>
      <c r="D933" s="19"/>
      <c r="E933" s="19"/>
    </row>
    <row r="934" spans="1:5" x14ac:dyDescent="0.25">
      <c r="A934" s="18">
        <v>42573</v>
      </c>
      <c r="B934" s="19">
        <v>114.00416666666668</v>
      </c>
      <c r="C934" s="19"/>
      <c r="D934" s="19"/>
      <c r="E934" s="19"/>
    </row>
    <row r="935" spans="1:5" x14ac:dyDescent="0.25">
      <c r="A935" s="18">
        <v>42574</v>
      </c>
      <c r="B935" s="19">
        <v>65.460000000000008</v>
      </c>
      <c r="C935" s="19"/>
      <c r="D935" s="19"/>
      <c r="E935" s="19"/>
    </row>
    <row r="936" spans="1:5" x14ac:dyDescent="0.25">
      <c r="A936" s="18">
        <v>42575</v>
      </c>
      <c r="B936" s="19">
        <v>163.47999999999999</v>
      </c>
      <c r="C936" s="19"/>
      <c r="D936" s="19"/>
      <c r="E936" s="19"/>
    </row>
    <row r="937" spans="1:5" x14ac:dyDescent="0.25">
      <c r="A937" s="18">
        <v>42576</v>
      </c>
      <c r="B937" s="19">
        <v>311.60526315789474</v>
      </c>
      <c r="C937" s="19"/>
      <c r="D937" s="19"/>
      <c r="E937" s="19"/>
    </row>
    <row r="938" spans="1:5" x14ac:dyDescent="0.25">
      <c r="A938" s="18">
        <v>42577</v>
      </c>
      <c r="B938" s="19">
        <v>292.46059210526317</v>
      </c>
      <c r="C938" s="19"/>
      <c r="D938" s="19"/>
      <c r="E938" s="19"/>
    </row>
    <row r="939" spans="1:5" x14ac:dyDescent="0.25">
      <c r="A939" s="18">
        <v>42578</v>
      </c>
      <c r="B939" s="19">
        <v>273.31592105263161</v>
      </c>
      <c r="C939" s="19"/>
      <c r="D939" s="19"/>
      <c r="E939" s="19"/>
    </row>
    <row r="940" spans="1:5" x14ac:dyDescent="0.25">
      <c r="A940" s="18">
        <v>42579</v>
      </c>
      <c r="B940" s="19">
        <v>254.17125000000004</v>
      </c>
      <c r="C940" s="19"/>
      <c r="D940" s="19"/>
      <c r="E940" s="19"/>
    </row>
    <row r="941" spans="1:5" x14ac:dyDescent="0.25">
      <c r="A941" s="18">
        <v>42580</v>
      </c>
      <c r="B941" s="19">
        <v>204.78749999999999</v>
      </c>
      <c r="C941" s="19"/>
      <c r="D941" s="19"/>
      <c r="E941" s="19"/>
    </row>
    <row r="942" spans="1:5" x14ac:dyDescent="0.25">
      <c r="A942" s="18">
        <v>42581</v>
      </c>
      <c r="B942" s="19">
        <v>442.69249999999994</v>
      </c>
      <c r="C942" s="19"/>
      <c r="D942" s="19"/>
      <c r="E942" s="19"/>
    </row>
    <row r="943" spans="1:5" x14ac:dyDescent="0.25">
      <c r="A943" s="18">
        <v>42582</v>
      </c>
      <c r="B943" s="19">
        <v>434.83199999999999</v>
      </c>
      <c r="C943" s="19"/>
      <c r="D943" s="19"/>
      <c r="E943" s="19"/>
    </row>
    <row r="944" spans="1:5" x14ac:dyDescent="0.25">
      <c r="A944" s="18">
        <v>42583</v>
      </c>
      <c r="B944" s="19">
        <v>371.83199999999999</v>
      </c>
      <c r="C944" s="19"/>
      <c r="D944" s="19"/>
      <c r="E944" s="19"/>
    </row>
    <row r="945" spans="1:5" x14ac:dyDescent="0.25">
      <c r="A945" s="18">
        <v>42584</v>
      </c>
      <c r="B945" s="19">
        <v>684.74</v>
      </c>
      <c r="C945" s="19"/>
      <c r="D945" s="19"/>
      <c r="E945" s="19"/>
    </row>
    <row r="946" spans="1:5" x14ac:dyDescent="0.25">
      <c r="A946" s="18">
        <v>42585</v>
      </c>
      <c r="B946" s="19">
        <v>168.52384615384614</v>
      </c>
      <c r="C946" s="19"/>
      <c r="D946" s="19"/>
      <c r="E946" s="19"/>
    </row>
    <row r="947" spans="1:5" x14ac:dyDescent="0.25">
      <c r="A947" s="18">
        <v>42586</v>
      </c>
      <c r="B947" s="19">
        <v>161.4661111111111</v>
      </c>
      <c r="C947" s="19"/>
      <c r="D947" s="19"/>
      <c r="E947" s="19"/>
    </row>
    <row r="948" spans="1:5" x14ac:dyDescent="0.25">
      <c r="A948" s="18">
        <v>42587</v>
      </c>
      <c r="B948" s="19">
        <v>191.46428571428572</v>
      </c>
      <c r="C948" s="19"/>
      <c r="D948" s="19"/>
      <c r="E948" s="19"/>
    </row>
    <row r="949" spans="1:5" x14ac:dyDescent="0.25">
      <c r="A949" s="18">
        <v>42588</v>
      </c>
      <c r="B949" s="19">
        <v>214.66487012987014</v>
      </c>
      <c r="C949" s="19"/>
      <c r="D949" s="19"/>
      <c r="E949" s="19"/>
    </row>
    <row r="950" spans="1:5" x14ac:dyDescent="0.25">
      <c r="A950" s="18">
        <v>42589</v>
      </c>
      <c r="B950" s="19">
        <v>237.86545454545455</v>
      </c>
      <c r="C950" s="19"/>
      <c r="D950" s="19"/>
      <c r="E950" s="19"/>
    </row>
    <row r="951" spans="1:5" x14ac:dyDescent="0.25">
      <c r="A951" s="18">
        <v>42590</v>
      </c>
      <c r="B951" s="19">
        <v>159.31428571428572</v>
      </c>
      <c r="C951" s="19"/>
      <c r="D951" s="19"/>
      <c r="E951" s="19"/>
    </row>
    <row r="952" spans="1:5" x14ac:dyDescent="0.25">
      <c r="A952" s="18">
        <v>42591</v>
      </c>
      <c r="B952" s="19">
        <v>213.99952380952385</v>
      </c>
      <c r="C952" s="19"/>
      <c r="D952" s="19"/>
      <c r="E952" s="19"/>
    </row>
    <row r="953" spans="1:5" x14ac:dyDescent="0.25">
      <c r="A953" s="18">
        <v>42592</v>
      </c>
      <c r="B953" s="19">
        <v>140.38249999999999</v>
      </c>
      <c r="C953" s="19"/>
      <c r="D953" s="19"/>
      <c r="E953" s="19"/>
    </row>
    <row r="954" spans="1:5" x14ac:dyDescent="0.25">
      <c r="A954" s="18">
        <v>42593</v>
      </c>
      <c r="B954" s="19">
        <v>496.95000000000005</v>
      </c>
      <c r="C954" s="19"/>
      <c r="D954" s="19"/>
      <c r="E954" s="19"/>
    </row>
    <row r="955" spans="1:5" x14ac:dyDescent="0.25">
      <c r="A955" s="18">
        <v>42594</v>
      </c>
      <c r="B955" s="19">
        <v>313.93866666666668</v>
      </c>
      <c r="C955" s="19"/>
      <c r="D955" s="19"/>
      <c r="E955" s="19"/>
    </row>
    <row r="956" spans="1:5" x14ac:dyDescent="0.25">
      <c r="A956" s="18">
        <v>42595</v>
      </c>
      <c r="B956" s="19">
        <v>73.152000000000001</v>
      </c>
      <c r="C956" s="19"/>
      <c r="D956" s="19"/>
      <c r="E956" s="19"/>
    </row>
    <row r="957" spans="1:5" x14ac:dyDescent="0.25">
      <c r="A957" s="18">
        <v>42596</v>
      </c>
      <c r="B957" s="19">
        <v>153.9483333333333</v>
      </c>
      <c r="C957" s="19"/>
      <c r="D957" s="19"/>
      <c r="E957" s="19"/>
    </row>
    <row r="958" spans="1:5" x14ac:dyDescent="0.25">
      <c r="A958" s="18">
        <v>42597</v>
      </c>
      <c r="B958" s="19">
        <v>168.02699999999999</v>
      </c>
      <c r="C958" s="19"/>
      <c r="D958" s="19"/>
      <c r="E958" s="19"/>
    </row>
    <row r="959" spans="1:5" x14ac:dyDescent="0.25">
      <c r="A959" s="18">
        <v>42598</v>
      </c>
      <c r="B959" s="19">
        <v>68.180000000000007</v>
      </c>
      <c r="C959" s="19"/>
      <c r="D959" s="19"/>
      <c r="E959" s="19"/>
    </row>
    <row r="960" spans="1:5" x14ac:dyDescent="0.25">
      <c r="A960" s="18">
        <v>42599</v>
      </c>
      <c r="B960" s="19">
        <v>15.71</v>
      </c>
      <c r="C960" s="19"/>
      <c r="D960" s="19"/>
      <c r="E960" s="19"/>
    </row>
    <row r="961" spans="1:5" x14ac:dyDescent="0.25">
      <c r="A961" s="18">
        <v>42600</v>
      </c>
      <c r="B961" s="19">
        <v>82.685000000000002</v>
      </c>
      <c r="C961" s="19"/>
      <c r="D961" s="19"/>
      <c r="E961" s="19"/>
    </row>
    <row r="962" spans="1:5" x14ac:dyDescent="0.25">
      <c r="A962" s="18">
        <v>42601</v>
      </c>
      <c r="B962" s="19">
        <v>149.59666666666666</v>
      </c>
      <c r="C962" s="19"/>
      <c r="D962" s="19"/>
      <c r="E962" s="19"/>
    </row>
    <row r="963" spans="1:5" x14ac:dyDescent="0.25">
      <c r="A963" s="18">
        <v>42602</v>
      </c>
      <c r="B963" s="19">
        <v>14.78</v>
      </c>
      <c r="C963" s="19"/>
      <c r="D963" s="19"/>
      <c r="E963" s="19"/>
    </row>
    <row r="964" spans="1:5" x14ac:dyDescent="0.25">
      <c r="A964" s="18">
        <v>42603</v>
      </c>
      <c r="B964" s="19">
        <v>399.85750000000002</v>
      </c>
      <c r="C964" s="19"/>
      <c r="D964" s="19"/>
      <c r="E964" s="19"/>
    </row>
    <row r="965" spans="1:5" x14ac:dyDescent="0.25">
      <c r="A965" s="18">
        <v>42604</v>
      </c>
      <c r="B965" s="19">
        <v>50.668750000000003</v>
      </c>
      <c r="C965" s="19"/>
      <c r="D965" s="19"/>
      <c r="E965" s="19"/>
    </row>
    <row r="966" spans="1:5" x14ac:dyDescent="0.25">
      <c r="A966" s="18">
        <v>42605</v>
      </c>
      <c r="B966" s="19">
        <v>261.70937500000002</v>
      </c>
      <c r="C966" s="19"/>
      <c r="D966" s="19"/>
      <c r="E966" s="19"/>
    </row>
    <row r="967" spans="1:5" x14ac:dyDescent="0.25">
      <c r="A967" s="18">
        <v>42606</v>
      </c>
      <c r="B967" s="19">
        <v>255.71125000000001</v>
      </c>
      <c r="C967" s="19"/>
      <c r="D967" s="19"/>
      <c r="E967" s="19"/>
    </row>
    <row r="968" spans="1:5" x14ac:dyDescent="0.25">
      <c r="A968" s="18">
        <v>42607</v>
      </c>
      <c r="B968" s="19">
        <v>249.71312499999999</v>
      </c>
      <c r="C968" s="19"/>
      <c r="D968" s="19"/>
      <c r="E968" s="19"/>
    </row>
    <row r="969" spans="1:5" x14ac:dyDescent="0.25">
      <c r="A969" s="18">
        <v>42608</v>
      </c>
      <c r="B969" s="19">
        <v>243.71499999999997</v>
      </c>
      <c r="C969" s="19"/>
      <c r="D969" s="19"/>
      <c r="E969" s="19"/>
    </row>
    <row r="970" spans="1:5" x14ac:dyDescent="0.25">
      <c r="A970" s="18">
        <v>42609</v>
      </c>
      <c r="B970" s="19">
        <v>59.07076923076923</v>
      </c>
      <c r="C970" s="19"/>
      <c r="D970" s="19"/>
      <c r="E970" s="19"/>
    </row>
    <row r="971" spans="1:5" x14ac:dyDescent="0.25">
      <c r="A971" s="18">
        <v>42610</v>
      </c>
      <c r="B971" s="19">
        <v>53.670000000000009</v>
      </c>
      <c r="C971" s="19"/>
      <c r="D971" s="19"/>
      <c r="E971" s="19"/>
    </row>
    <row r="972" spans="1:5" x14ac:dyDescent="0.25">
      <c r="A972" s="18">
        <v>42611</v>
      </c>
      <c r="B972" s="19">
        <v>70.243333333333339</v>
      </c>
      <c r="C972" s="19"/>
      <c r="D972" s="19"/>
      <c r="E972" s="19"/>
    </row>
    <row r="973" spans="1:5" x14ac:dyDescent="0.25">
      <c r="A973" s="18">
        <v>42612</v>
      </c>
      <c r="B973" s="19">
        <v>236.69428571428574</v>
      </c>
      <c r="C973" s="19"/>
      <c r="D973" s="19"/>
      <c r="E973" s="19"/>
    </row>
    <row r="974" spans="1:5" x14ac:dyDescent="0.25">
      <c r="A974" s="18">
        <v>42613</v>
      </c>
      <c r="B974" s="19">
        <v>23.97</v>
      </c>
      <c r="C974" s="19"/>
      <c r="D974" s="19"/>
      <c r="E974" s="19"/>
    </row>
    <row r="975" spans="1:5" x14ac:dyDescent="0.25">
      <c r="A975" s="18">
        <v>42614</v>
      </c>
      <c r="B975" s="19">
        <v>247.68333333333331</v>
      </c>
      <c r="C975" s="19"/>
      <c r="D975" s="19"/>
      <c r="E975" s="19"/>
    </row>
    <row r="976" spans="1:5" x14ac:dyDescent="0.25">
      <c r="A976" s="18">
        <v>42615</v>
      </c>
      <c r="B976" s="19">
        <v>60.914999999999999</v>
      </c>
      <c r="C976" s="19"/>
      <c r="D976" s="19"/>
      <c r="E976" s="19"/>
    </row>
    <row r="977" spans="1:5" x14ac:dyDescent="0.25">
      <c r="A977" s="18">
        <v>42616</v>
      </c>
      <c r="B977" s="19">
        <v>127.11999999999998</v>
      </c>
      <c r="C977" s="19"/>
      <c r="D977" s="19"/>
      <c r="E977" s="19"/>
    </row>
    <row r="978" spans="1:5" x14ac:dyDescent="0.25">
      <c r="A978" s="18">
        <v>42617</v>
      </c>
      <c r="B978" s="19">
        <v>278.79999999999995</v>
      </c>
      <c r="C978" s="19"/>
      <c r="D978" s="19"/>
      <c r="E978" s="19"/>
    </row>
    <row r="979" spans="1:5" x14ac:dyDescent="0.25">
      <c r="A979" s="18">
        <v>42618</v>
      </c>
      <c r="B979" s="19">
        <v>106.95916666666665</v>
      </c>
      <c r="C979" s="19"/>
      <c r="D979" s="19"/>
      <c r="E979" s="19"/>
    </row>
    <row r="980" spans="1:5" x14ac:dyDescent="0.25">
      <c r="A980" s="18">
        <v>42619</v>
      </c>
      <c r="B980" s="19">
        <v>422.11750000000006</v>
      </c>
      <c r="C980" s="19"/>
      <c r="D980" s="19"/>
      <c r="E980" s="19"/>
    </row>
    <row r="981" spans="1:5" x14ac:dyDescent="0.25">
      <c r="A981" s="18">
        <v>42620</v>
      </c>
      <c r="B981" s="19">
        <v>286.64499999999998</v>
      </c>
      <c r="C981" s="19"/>
      <c r="D981" s="19"/>
      <c r="E981" s="19"/>
    </row>
    <row r="982" spans="1:5" x14ac:dyDescent="0.25">
      <c r="A982" s="18">
        <v>42621</v>
      </c>
      <c r="B982" s="19">
        <v>132.27199999999999</v>
      </c>
      <c r="C982" s="19"/>
      <c r="D982" s="19"/>
      <c r="E982" s="19"/>
    </row>
    <row r="983" spans="1:5" x14ac:dyDescent="0.25">
      <c r="A983" s="18">
        <v>42622</v>
      </c>
      <c r="B983" s="19">
        <v>28.330000000000002</v>
      </c>
      <c r="C983" s="19"/>
      <c r="D983" s="19"/>
      <c r="E983" s="19"/>
    </row>
    <row r="984" spans="1:5" x14ac:dyDescent="0.25">
      <c r="A984" s="18">
        <v>42623</v>
      </c>
      <c r="B984" s="19">
        <v>109.386</v>
      </c>
      <c r="C984" s="19"/>
      <c r="D984" s="19"/>
      <c r="E984" s="19"/>
    </row>
    <row r="985" spans="1:5" x14ac:dyDescent="0.25">
      <c r="A985" s="18">
        <v>42624</v>
      </c>
      <c r="B985" s="19">
        <v>479.97</v>
      </c>
      <c r="C985" s="19"/>
      <c r="D985" s="19"/>
      <c r="E985" s="19"/>
    </row>
    <row r="986" spans="1:5" x14ac:dyDescent="0.25">
      <c r="A986" s="18">
        <v>42625</v>
      </c>
      <c r="B986" s="19">
        <v>109.14647058823529</v>
      </c>
      <c r="C986" s="19"/>
      <c r="D986" s="19"/>
      <c r="E986" s="19"/>
    </row>
    <row r="987" spans="1:5" x14ac:dyDescent="0.25">
      <c r="A987" s="18">
        <v>42626</v>
      </c>
      <c r="B987" s="19">
        <v>237.47300000000001</v>
      </c>
      <c r="C987" s="19"/>
      <c r="D987" s="19"/>
      <c r="E987" s="19"/>
    </row>
    <row r="988" spans="1:5" x14ac:dyDescent="0.25">
      <c r="A988" s="18">
        <v>42627</v>
      </c>
      <c r="B988" s="19">
        <v>379.1133333333334</v>
      </c>
      <c r="C988" s="19"/>
      <c r="D988" s="19"/>
      <c r="E988" s="19"/>
    </row>
    <row r="989" spans="1:5" x14ac:dyDescent="0.25">
      <c r="A989" s="18">
        <v>42628</v>
      </c>
      <c r="B989" s="19">
        <v>300.16857142857151</v>
      </c>
      <c r="C989" s="19"/>
      <c r="D989" s="19"/>
      <c r="E989" s="19"/>
    </row>
    <row r="990" spans="1:5" x14ac:dyDescent="0.25">
      <c r="A990" s="18">
        <v>42629</v>
      </c>
      <c r="B990" s="19">
        <v>106.4725</v>
      </c>
      <c r="C990" s="19"/>
      <c r="D990" s="19"/>
      <c r="E990" s="19"/>
    </row>
    <row r="991" spans="1:5" x14ac:dyDescent="0.25">
      <c r="A991" s="18">
        <v>42630</v>
      </c>
      <c r="B991" s="19">
        <v>145.93714285714285</v>
      </c>
      <c r="C991" s="19"/>
      <c r="D991" s="19"/>
      <c r="E991" s="19"/>
    </row>
    <row r="992" spans="1:5" x14ac:dyDescent="0.25">
      <c r="A992" s="18">
        <v>42631</v>
      </c>
      <c r="B992" s="19">
        <v>316.73866666666657</v>
      </c>
      <c r="C992" s="19"/>
      <c r="D992" s="19"/>
      <c r="E992" s="19"/>
    </row>
    <row r="993" spans="1:5" x14ac:dyDescent="0.25">
      <c r="A993" s="18">
        <v>42632</v>
      </c>
      <c r="B993" s="19">
        <v>239.956875</v>
      </c>
      <c r="C993" s="19"/>
      <c r="D993" s="19"/>
      <c r="E993" s="19"/>
    </row>
    <row r="994" spans="1:5" x14ac:dyDescent="0.25">
      <c r="A994" s="18">
        <v>42633</v>
      </c>
      <c r="B994" s="19">
        <v>123.2</v>
      </c>
      <c r="C994" s="19"/>
      <c r="D994" s="19"/>
      <c r="E994" s="19"/>
    </row>
    <row r="995" spans="1:5" x14ac:dyDescent="0.25">
      <c r="A995" s="18">
        <v>42634</v>
      </c>
      <c r="B995" s="19">
        <v>83.584999999999994</v>
      </c>
      <c r="C995" s="19"/>
      <c r="D995" s="19"/>
      <c r="E995" s="19"/>
    </row>
    <row r="996" spans="1:5" x14ac:dyDescent="0.25">
      <c r="A996" s="18">
        <v>42635</v>
      </c>
      <c r="B996" s="19">
        <v>43.969999999999992</v>
      </c>
      <c r="C996" s="19"/>
      <c r="D996" s="19"/>
      <c r="E996" s="19"/>
    </row>
    <row r="997" spans="1:5" x14ac:dyDescent="0.25">
      <c r="A997" s="18">
        <v>42636</v>
      </c>
      <c r="B997" s="19">
        <v>101.70307692307691</v>
      </c>
      <c r="C997" s="19"/>
      <c r="D997" s="19"/>
      <c r="E997" s="19"/>
    </row>
    <row r="998" spans="1:5" x14ac:dyDescent="0.25">
      <c r="A998" s="18">
        <v>42637</v>
      </c>
      <c r="B998" s="19">
        <v>190.50416666666669</v>
      </c>
      <c r="C998" s="19"/>
      <c r="D998" s="19"/>
      <c r="E998" s="19"/>
    </row>
    <row r="999" spans="1:5" x14ac:dyDescent="0.25">
      <c r="A999" s="18">
        <v>42638</v>
      </c>
      <c r="B999" s="19">
        <v>172.15600000000001</v>
      </c>
      <c r="C999" s="19"/>
      <c r="D999" s="19"/>
      <c r="E999" s="19"/>
    </row>
    <row r="1000" spans="1:5" x14ac:dyDescent="0.25">
      <c r="A1000" s="18">
        <v>42639</v>
      </c>
      <c r="B1000" s="19">
        <v>158.71647058823532</v>
      </c>
      <c r="C1000" s="19"/>
      <c r="D1000" s="19"/>
      <c r="E1000" s="19"/>
    </row>
    <row r="1001" spans="1:5" x14ac:dyDescent="0.25">
      <c r="A1001" s="18">
        <v>42640</v>
      </c>
      <c r="B1001" s="19">
        <v>398.596</v>
      </c>
      <c r="C1001" s="19"/>
      <c r="D1001" s="19"/>
      <c r="E1001" s="19"/>
    </row>
    <row r="1002" spans="1:5" x14ac:dyDescent="0.25">
      <c r="A1002" s="18">
        <v>42641</v>
      </c>
      <c r="B1002" s="19">
        <v>99.14</v>
      </c>
      <c r="C1002" s="19"/>
      <c r="D1002" s="19"/>
      <c r="E1002" s="19"/>
    </row>
    <row r="1003" spans="1:5" x14ac:dyDescent="0.25">
      <c r="A1003" s="18">
        <v>42642</v>
      </c>
      <c r="B1003" s="19">
        <v>130.78000000000003</v>
      </c>
      <c r="C1003" s="19"/>
      <c r="D1003" s="19"/>
      <c r="E1003" s="19"/>
    </row>
    <row r="1004" spans="1:5" x14ac:dyDescent="0.25">
      <c r="A1004" s="18">
        <v>42643</v>
      </c>
      <c r="B1004" s="19">
        <v>262.94</v>
      </c>
      <c r="C1004" s="19"/>
      <c r="D1004" s="19"/>
      <c r="E1004" s="19"/>
    </row>
    <row r="1005" spans="1:5" x14ac:dyDescent="0.25">
      <c r="A1005" s="18">
        <v>42644</v>
      </c>
      <c r="B1005" s="19">
        <v>58.25</v>
      </c>
      <c r="C1005" s="19"/>
      <c r="D1005" s="19"/>
      <c r="E1005" s="19"/>
    </row>
    <row r="1006" spans="1:5" x14ac:dyDescent="0.25">
      <c r="A1006" s="18">
        <v>42645</v>
      </c>
      <c r="B1006" s="19">
        <v>591.96285714285705</v>
      </c>
      <c r="C1006" s="19"/>
      <c r="D1006" s="19"/>
      <c r="E1006" s="19"/>
    </row>
    <row r="1007" spans="1:5" x14ac:dyDescent="0.25">
      <c r="A1007" s="18">
        <v>42646</v>
      </c>
      <c r="B1007" s="19">
        <v>1125.6757142857141</v>
      </c>
      <c r="C1007" s="19"/>
      <c r="D1007" s="19"/>
      <c r="E1007" s="19"/>
    </row>
    <row r="1008" spans="1:5" x14ac:dyDescent="0.25">
      <c r="A1008" s="18">
        <v>42647</v>
      </c>
      <c r="B1008" s="19">
        <v>118.82375</v>
      </c>
      <c r="C1008" s="19"/>
      <c r="D1008" s="19"/>
      <c r="E1008" s="19"/>
    </row>
    <row r="1009" spans="1:5" x14ac:dyDescent="0.25">
      <c r="A1009" s="18">
        <v>42648</v>
      </c>
      <c r="B1009" s="19">
        <v>254.34000000000003</v>
      </c>
      <c r="C1009" s="19"/>
      <c r="D1009" s="19"/>
      <c r="E1009" s="19"/>
    </row>
    <row r="1010" spans="1:5" x14ac:dyDescent="0.25">
      <c r="A1010" s="18">
        <v>42649</v>
      </c>
      <c r="B1010" s="19">
        <v>353.1</v>
      </c>
      <c r="C1010" s="19"/>
      <c r="D1010" s="19"/>
      <c r="E1010" s="19"/>
    </row>
    <row r="1011" spans="1:5" x14ac:dyDescent="0.25">
      <c r="A1011" s="18">
        <v>42650</v>
      </c>
      <c r="B1011" s="19">
        <v>179.18</v>
      </c>
      <c r="C1011" s="19"/>
      <c r="D1011" s="19"/>
      <c r="E1011" s="19"/>
    </row>
    <row r="1012" spans="1:5" x14ac:dyDescent="0.25">
      <c r="A1012" s="18">
        <v>42651</v>
      </c>
      <c r="B1012" s="19">
        <v>184.78636363636363</v>
      </c>
      <c r="C1012" s="19"/>
      <c r="D1012" s="19"/>
      <c r="E1012" s="19"/>
    </row>
    <row r="1013" spans="1:5" x14ac:dyDescent="0.25">
      <c r="A1013" s="18">
        <v>42652</v>
      </c>
      <c r="B1013" s="19">
        <v>190.39272727272726</v>
      </c>
      <c r="C1013" s="19"/>
      <c r="D1013" s="19"/>
      <c r="E1013" s="19"/>
    </row>
    <row r="1014" spans="1:5" x14ac:dyDescent="0.25">
      <c r="A1014" s="18">
        <v>42653</v>
      </c>
      <c r="B1014" s="19">
        <v>40.392857142857153</v>
      </c>
      <c r="C1014" s="19"/>
      <c r="D1014" s="19"/>
      <c r="E1014" s="19"/>
    </row>
    <row r="1015" spans="1:5" x14ac:dyDescent="0.25">
      <c r="A1015" s="18">
        <v>42654</v>
      </c>
      <c r="B1015" s="19">
        <v>134.95685714285713</v>
      </c>
      <c r="C1015" s="19"/>
      <c r="D1015" s="19"/>
      <c r="E1015" s="19"/>
    </row>
    <row r="1016" spans="1:5" x14ac:dyDescent="0.25">
      <c r="A1016" s="18">
        <v>42655</v>
      </c>
      <c r="B1016" s="19">
        <v>247.1221428571429</v>
      </c>
      <c r="C1016" s="19"/>
      <c r="D1016" s="19"/>
      <c r="E1016" s="19"/>
    </row>
    <row r="1017" spans="1:5" x14ac:dyDescent="0.25">
      <c r="A1017" s="18">
        <v>42656</v>
      </c>
      <c r="B1017" s="19">
        <v>86.875263157894736</v>
      </c>
      <c r="C1017" s="19"/>
      <c r="D1017" s="19"/>
      <c r="E1017" s="19"/>
    </row>
    <row r="1018" spans="1:5" x14ac:dyDescent="0.25">
      <c r="A1018" s="18">
        <v>42657</v>
      </c>
      <c r="B1018" s="19">
        <v>333.58800000000008</v>
      </c>
      <c r="C1018" s="19"/>
      <c r="D1018" s="19"/>
      <c r="E1018" s="19"/>
    </row>
    <row r="1019" spans="1:5" x14ac:dyDescent="0.25">
      <c r="A1019" s="18">
        <v>42658</v>
      </c>
      <c r="B1019" s="19">
        <v>124.62692307692308</v>
      </c>
      <c r="C1019" s="19"/>
      <c r="D1019" s="19"/>
      <c r="E1019" s="19"/>
    </row>
    <row r="1020" spans="1:5" x14ac:dyDescent="0.25">
      <c r="A1020" s="18">
        <v>42659</v>
      </c>
      <c r="B1020" s="19">
        <v>142.18</v>
      </c>
      <c r="C1020" s="19"/>
      <c r="D1020" s="19"/>
      <c r="E1020" s="19"/>
    </row>
    <row r="1021" spans="1:5" x14ac:dyDescent="0.25">
      <c r="A1021" s="18">
        <v>42660</v>
      </c>
      <c r="B1021" s="19">
        <v>492.22500000000008</v>
      </c>
      <c r="C1021" s="19"/>
      <c r="D1021" s="19"/>
      <c r="E1021" s="19"/>
    </row>
    <row r="1022" spans="1:5" x14ac:dyDescent="0.25">
      <c r="A1022" s="18">
        <v>42661</v>
      </c>
      <c r="B1022" s="19">
        <v>307.92</v>
      </c>
      <c r="C1022" s="19"/>
      <c r="D1022" s="19"/>
      <c r="E1022" s="19"/>
    </row>
    <row r="1023" spans="1:5" x14ac:dyDescent="0.25">
      <c r="A1023" s="18">
        <v>42662</v>
      </c>
      <c r="B1023" s="19">
        <v>201.26949999999999</v>
      </c>
      <c r="C1023" s="19"/>
      <c r="D1023" s="19"/>
      <c r="E1023" s="19"/>
    </row>
    <row r="1024" spans="1:5" x14ac:dyDescent="0.25">
      <c r="A1024" s="18">
        <v>42663</v>
      </c>
      <c r="B1024" s="19">
        <v>94.619</v>
      </c>
      <c r="C1024" s="19"/>
      <c r="D1024" s="19"/>
      <c r="E1024" s="19"/>
    </row>
    <row r="1025" spans="1:5" x14ac:dyDescent="0.25">
      <c r="A1025" s="18">
        <v>42664</v>
      </c>
      <c r="B1025" s="19">
        <v>378.647619047619</v>
      </c>
      <c r="C1025" s="19"/>
      <c r="D1025" s="19"/>
      <c r="E1025" s="19"/>
    </row>
    <row r="1026" spans="1:5" x14ac:dyDescent="0.25">
      <c r="A1026" s="18">
        <v>42665</v>
      </c>
      <c r="B1026" s="19">
        <v>37.655999999999999</v>
      </c>
      <c r="C1026" s="19"/>
      <c r="D1026" s="19"/>
      <c r="E1026" s="19"/>
    </row>
    <row r="1027" spans="1:5" x14ac:dyDescent="0.25">
      <c r="A1027" s="18">
        <v>42666</v>
      </c>
      <c r="B1027" s="19">
        <v>116.85749999999999</v>
      </c>
      <c r="C1027" s="19"/>
      <c r="D1027" s="19"/>
      <c r="E1027" s="19"/>
    </row>
    <row r="1028" spans="1:5" x14ac:dyDescent="0.25">
      <c r="A1028" s="18">
        <v>42667</v>
      </c>
      <c r="B1028" s="19">
        <v>227.58333333333334</v>
      </c>
      <c r="C1028" s="19"/>
      <c r="D1028" s="19"/>
      <c r="E1028" s="19"/>
    </row>
    <row r="1029" spans="1:5" x14ac:dyDescent="0.25">
      <c r="A1029" s="18">
        <v>42668</v>
      </c>
      <c r="B1029" s="19">
        <v>783.96</v>
      </c>
      <c r="C1029" s="19"/>
      <c r="D1029" s="19"/>
      <c r="E1029" s="19"/>
    </row>
    <row r="1030" spans="1:5" x14ac:dyDescent="0.25">
      <c r="A1030" s="18">
        <v>42669</v>
      </c>
      <c r="B1030" s="19">
        <v>446.35722222222222</v>
      </c>
      <c r="C1030" s="19"/>
      <c r="D1030" s="19"/>
      <c r="E1030" s="19"/>
    </row>
    <row r="1031" spans="1:5" x14ac:dyDescent="0.25">
      <c r="A1031" s="18">
        <v>42670</v>
      </c>
      <c r="B1031" s="19">
        <v>108.75444444444445</v>
      </c>
      <c r="C1031" s="19"/>
      <c r="D1031" s="19"/>
      <c r="E1031" s="19"/>
    </row>
    <row r="1032" spans="1:5" x14ac:dyDescent="0.25">
      <c r="A1032" s="18">
        <v>42671</v>
      </c>
      <c r="B1032" s="19">
        <v>170.53176470588235</v>
      </c>
      <c r="C1032" s="19"/>
      <c r="D1032" s="19"/>
      <c r="E1032" s="19"/>
    </row>
    <row r="1033" spans="1:5" x14ac:dyDescent="0.25">
      <c r="A1033" s="18">
        <v>42672</v>
      </c>
      <c r="B1033" s="19">
        <v>32.787500000000001</v>
      </c>
      <c r="C1033" s="19"/>
      <c r="D1033" s="19"/>
      <c r="E1033" s="19"/>
    </row>
    <row r="1034" spans="1:5" x14ac:dyDescent="0.25">
      <c r="A1034" s="18">
        <v>42673</v>
      </c>
      <c r="B1034" s="19">
        <v>39.75</v>
      </c>
      <c r="C1034" s="19"/>
      <c r="D1034" s="19"/>
      <c r="E1034" s="19"/>
    </row>
    <row r="1035" spans="1:5" x14ac:dyDescent="0.25">
      <c r="A1035" s="18">
        <v>42674</v>
      </c>
      <c r="B1035" s="19">
        <v>468.81250000000006</v>
      </c>
      <c r="C1035" s="19"/>
      <c r="D1035" s="19"/>
      <c r="E1035" s="19"/>
    </row>
    <row r="1036" spans="1:5" x14ac:dyDescent="0.25">
      <c r="A1036" s="18">
        <v>42675</v>
      </c>
      <c r="B1036" s="19">
        <v>37.36</v>
      </c>
      <c r="C1036" s="19"/>
      <c r="D1036" s="19"/>
      <c r="E1036" s="19"/>
    </row>
    <row r="1037" spans="1:5" x14ac:dyDescent="0.25">
      <c r="A1037" s="18">
        <v>42676</v>
      </c>
      <c r="B1037" s="19">
        <v>69.930000000000007</v>
      </c>
      <c r="C1037" s="19"/>
      <c r="D1037" s="19"/>
      <c r="E1037" s="19"/>
    </row>
    <row r="1038" spans="1:5" x14ac:dyDescent="0.25">
      <c r="A1038" s="18">
        <v>42677</v>
      </c>
      <c r="B1038" s="19">
        <v>149.33833333333334</v>
      </c>
      <c r="C1038" s="19"/>
      <c r="D1038" s="19"/>
      <c r="E1038" s="19"/>
    </row>
    <row r="1039" spans="1:5" x14ac:dyDescent="0.25">
      <c r="A1039" s="18">
        <v>42678</v>
      </c>
      <c r="B1039" s="19">
        <v>77.659166666666664</v>
      </c>
      <c r="C1039" s="19"/>
      <c r="D1039" s="19"/>
      <c r="E1039" s="19"/>
    </row>
    <row r="1040" spans="1:5" x14ac:dyDescent="0.25">
      <c r="A1040" s="18">
        <v>42679</v>
      </c>
      <c r="B1040" s="19">
        <v>5.98</v>
      </c>
      <c r="C1040" s="19"/>
      <c r="D1040" s="19"/>
      <c r="E1040" s="19"/>
    </row>
    <row r="1041" spans="1:5" x14ac:dyDescent="0.25">
      <c r="A1041" s="18">
        <v>42680</v>
      </c>
      <c r="B1041" s="19">
        <v>202.92499999999998</v>
      </c>
      <c r="C1041" s="19"/>
      <c r="D1041" s="19"/>
      <c r="E1041" s="19"/>
    </row>
    <row r="1042" spans="1:5" x14ac:dyDescent="0.25">
      <c r="A1042" s="18">
        <v>42681</v>
      </c>
      <c r="B1042" s="19">
        <v>126.76583333333332</v>
      </c>
      <c r="C1042" s="19"/>
      <c r="D1042" s="19"/>
      <c r="E1042" s="19"/>
    </row>
    <row r="1043" spans="1:5" x14ac:dyDescent="0.25">
      <c r="A1043" s="18">
        <v>42682</v>
      </c>
      <c r="B1043" s="19">
        <v>50.606666666666662</v>
      </c>
      <c r="C1043" s="19"/>
      <c r="D1043" s="19"/>
      <c r="E1043" s="19"/>
    </row>
    <row r="1044" spans="1:5" x14ac:dyDescent="0.25">
      <c r="A1044" s="18">
        <v>42683</v>
      </c>
      <c r="B1044" s="19">
        <v>382.4470588235294</v>
      </c>
      <c r="C1044" s="19"/>
      <c r="D1044" s="19"/>
      <c r="E1044" s="19"/>
    </row>
    <row r="1045" spans="1:5" x14ac:dyDescent="0.25">
      <c r="A1045" s="18">
        <v>42684</v>
      </c>
      <c r="B1045" s="19">
        <v>16.53</v>
      </c>
      <c r="C1045" s="19"/>
      <c r="D1045" s="19"/>
      <c r="E1045" s="19"/>
    </row>
    <row r="1046" spans="1:5" x14ac:dyDescent="0.25">
      <c r="A1046" s="18">
        <v>42685</v>
      </c>
      <c r="B1046" s="19">
        <v>260.22578947368419</v>
      </c>
      <c r="C1046" s="19"/>
      <c r="D1046" s="19"/>
      <c r="E1046" s="19"/>
    </row>
    <row r="1047" spans="1:5" x14ac:dyDescent="0.25">
      <c r="A1047" s="18">
        <v>42686</v>
      </c>
      <c r="B1047" s="19">
        <v>217.93785714285713</v>
      </c>
      <c r="C1047" s="19"/>
      <c r="D1047" s="19"/>
      <c r="E1047" s="19"/>
    </row>
    <row r="1048" spans="1:5" x14ac:dyDescent="0.25">
      <c r="A1048" s="18">
        <v>42687</v>
      </c>
      <c r="B1048" s="19">
        <v>226.55</v>
      </c>
      <c r="C1048" s="19"/>
      <c r="D1048" s="19"/>
      <c r="E1048" s="19"/>
    </row>
    <row r="1049" spans="1:5" x14ac:dyDescent="0.25">
      <c r="A1049" s="18">
        <v>42688</v>
      </c>
      <c r="B1049" s="19">
        <v>173.38000000000005</v>
      </c>
      <c r="C1049" s="19"/>
      <c r="D1049" s="19"/>
      <c r="E1049" s="19"/>
    </row>
    <row r="1050" spans="1:5" x14ac:dyDescent="0.25">
      <c r="A1050" s="18">
        <v>42689</v>
      </c>
      <c r="B1050" s="19">
        <v>429.14399999999995</v>
      </c>
      <c r="C1050" s="19"/>
      <c r="D1050" s="19"/>
      <c r="E1050" s="19"/>
    </row>
    <row r="1051" spans="1:5" x14ac:dyDescent="0.25">
      <c r="A1051" s="18">
        <v>42690</v>
      </c>
      <c r="B1051" s="19">
        <v>18.36</v>
      </c>
      <c r="C1051" s="19"/>
      <c r="D1051" s="19"/>
      <c r="E1051" s="19"/>
    </row>
    <row r="1052" spans="1:5" x14ac:dyDescent="0.25">
      <c r="A1052" s="18">
        <v>42691</v>
      </c>
      <c r="B1052" s="19">
        <v>35.672500000000007</v>
      </c>
      <c r="C1052" s="19"/>
      <c r="D1052" s="19"/>
      <c r="E1052" s="19"/>
    </row>
    <row r="1053" spans="1:5" x14ac:dyDescent="0.25">
      <c r="A1053" s="18">
        <v>42692</v>
      </c>
      <c r="B1053" s="19">
        <v>329.91166666666669</v>
      </c>
      <c r="C1053" s="19"/>
      <c r="D1053" s="19"/>
      <c r="E1053" s="19"/>
    </row>
    <row r="1054" spans="1:5" x14ac:dyDescent="0.25">
      <c r="A1054" s="18">
        <v>42693</v>
      </c>
      <c r="B1054" s="19">
        <v>35.47</v>
      </c>
      <c r="C1054" s="19"/>
      <c r="D1054" s="19"/>
      <c r="E1054" s="19"/>
    </row>
    <row r="1055" spans="1:5" x14ac:dyDescent="0.25">
      <c r="A1055" s="18">
        <v>42694</v>
      </c>
      <c r="B1055" s="19">
        <v>139.56136363636364</v>
      </c>
      <c r="C1055" s="19"/>
      <c r="D1055" s="19"/>
      <c r="E1055" s="19"/>
    </row>
    <row r="1056" spans="1:5" x14ac:dyDescent="0.25">
      <c r="A1056" s="18">
        <v>42695</v>
      </c>
      <c r="B1056" s="19">
        <v>98.075000000000003</v>
      </c>
      <c r="C1056" s="19"/>
      <c r="D1056" s="19"/>
      <c r="E1056" s="19"/>
    </row>
    <row r="1057" spans="1:5" x14ac:dyDescent="0.25">
      <c r="A1057" s="18">
        <v>42696</v>
      </c>
      <c r="B1057" s="19">
        <v>31.705000000000002</v>
      </c>
      <c r="C1057" s="19"/>
      <c r="D1057" s="19"/>
      <c r="E1057" s="19"/>
    </row>
    <row r="1058" spans="1:5" x14ac:dyDescent="0.25">
      <c r="A1058" s="18">
        <v>42697</v>
      </c>
      <c r="B1058" s="19">
        <v>33.54</v>
      </c>
      <c r="C1058" s="19"/>
      <c r="D1058" s="19"/>
      <c r="E1058" s="19"/>
    </row>
    <row r="1059" spans="1:5" x14ac:dyDescent="0.25">
      <c r="A1059" s="18">
        <v>42698</v>
      </c>
      <c r="B1059" s="19">
        <v>236.83444444444444</v>
      </c>
      <c r="C1059" s="19"/>
      <c r="D1059" s="19"/>
      <c r="E1059" s="19"/>
    </row>
    <row r="1060" spans="1:5" x14ac:dyDescent="0.25">
      <c r="A1060" s="18">
        <v>42699</v>
      </c>
      <c r="B1060" s="19">
        <v>664.87999999999988</v>
      </c>
      <c r="C1060" s="19"/>
      <c r="D1060" s="19"/>
      <c r="E1060" s="19"/>
    </row>
    <row r="1061" spans="1:5" x14ac:dyDescent="0.25">
      <c r="A1061" s="18">
        <v>42700</v>
      </c>
      <c r="B1061" s="19">
        <v>520.60874999999999</v>
      </c>
      <c r="C1061" s="19"/>
      <c r="D1061" s="19"/>
      <c r="E1061" s="19"/>
    </row>
    <row r="1062" spans="1:5" x14ac:dyDescent="0.25">
      <c r="A1062" s="18">
        <v>42701</v>
      </c>
      <c r="B1062" s="19">
        <v>117.94500000000001</v>
      </c>
      <c r="C1062" s="19"/>
      <c r="D1062" s="19"/>
      <c r="E1062" s="19"/>
    </row>
    <row r="1063" spans="1:5" x14ac:dyDescent="0.25">
      <c r="A1063" s="18">
        <v>42702</v>
      </c>
      <c r="B1063" s="19">
        <v>311.66909090909087</v>
      </c>
      <c r="C1063" s="19"/>
      <c r="D1063" s="19"/>
      <c r="E1063" s="19"/>
    </row>
    <row r="1064" spans="1:5" x14ac:dyDescent="0.25">
      <c r="A1064" s="18">
        <v>42703</v>
      </c>
      <c r="B1064" s="19">
        <v>150.30000000000001</v>
      </c>
      <c r="C1064" s="19"/>
      <c r="D1064" s="19"/>
      <c r="E1064" s="19"/>
    </row>
    <row r="1065" spans="1:5" x14ac:dyDescent="0.25">
      <c r="A1065" s="18">
        <v>42704</v>
      </c>
      <c r="B1065" s="19">
        <v>194.02800000000002</v>
      </c>
      <c r="C1065" s="19"/>
      <c r="D1065" s="19"/>
      <c r="E1065" s="19"/>
    </row>
    <row r="1066" spans="1:5" x14ac:dyDescent="0.25">
      <c r="A1066" s="18">
        <v>42705</v>
      </c>
      <c r="B1066" s="19">
        <v>438.524</v>
      </c>
      <c r="C1066" s="19"/>
      <c r="D1066" s="19"/>
      <c r="E1066" s="19"/>
    </row>
    <row r="1067" spans="1:5" x14ac:dyDescent="0.25">
      <c r="A1067" s="18">
        <v>42706</v>
      </c>
      <c r="B1067" s="19">
        <v>683.02</v>
      </c>
      <c r="C1067" s="19"/>
      <c r="D1067" s="19"/>
      <c r="E1067" s="19"/>
    </row>
    <row r="1068" spans="1:5" x14ac:dyDescent="0.25">
      <c r="A1068" s="18">
        <v>42707</v>
      </c>
      <c r="B1068" s="19">
        <v>242.09142857142857</v>
      </c>
      <c r="C1068" s="19"/>
      <c r="D1068" s="19"/>
      <c r="E1068" s="19"/>
    </row>
    <row r="1069" spans="1:5" x14ac:dyDescent="0.25">
      <c r="A1069" s="18">
        <v>42708</v>
      </c>
      <c r="B1069" s="19">
        <v>140.22909090909093</v>
      </c>
      <c r="C1069" s="19"/>
      <c r="D1069" s="19"/>
      <c r="E1069" s="19"/>
    </row>
    <row r="1070" spans="1:5" x14ac:dyDescent="0.25">
      <c r="A1070" s="18">
        <v>42709</v>
      </c>
      <c r="B1070" s="19">
        <v>131.26857142857142</v>
      </c>
      <c r="C1070" s="19"/>
      <c r="D1070" s="19"/>
      <c r="E1070" s="19"/>
    </row>
    <row r="1071" spans="1:5" x14ac:dyDescent="0.25">
      <c r="A1071" s="18">
        <v>42710</v>
      </c>
      <c r="B1071" s="19">
        <v>134.66136363636363</v>
      </c>
      <c r="C1071" s="19"/>
      <c r="D1071" s="19"/>
      <c r="E1071" s="19"/>
    </row>
    <row r="1072" spans="1:5" x14ac:dyDescent="0.25">
      <c r="A1072" s="18">
        <v>42711</v>
      </c>
      <c r="B1072" s="19">
        <v>95.76</v>
      </c>
      <c r="C1072" s="19"/>
      <c r="D1072" s="19"/>
      <c r="E1072" s="19"/>
    </row>
    <row r="1073" spans="1:5" x14ac:dyDescent="0.25">
      <c r="A1073" s="18">
        <v>42712</v>
      </c>
      <c r="B1073" s="19">
        <v>564.56428571428569</v>
      </c>
      <c r="C1073" s="19"/>
      <c r="D1073" s="19"/>
      <c r="E1073" s="19"/>
    </row>
    <row r="1074" spans="1:5" x14ac:dyDescent="0.25">
      <c r="A1074" s="18">
        <v>42713</v>
      </c>
      <c r="B1074" s="19">
        <v>136.25266666666667</v>
      </c>
      <c r="C1074" s="19"/>
      <c r="D1074" s="19"/>
      <c r="E1074" s="19"/>
    </row>
    <row r="1075" spans="1:5" x14ac:dyDescent="0.25">
      <c r="A1075" s="18">
        <v>42714</v>
      </c>
      <c r="B1075" s="19">
        <v>221.71789583333333</v>
      </c>
      <c r="C1075" s="19"/>
      <c r="D1075" s="19"/>
      <c r="E1075" s="19"/>
    </row>
    <row r="1076" spans="1:5" x14ac:dyDescent="0.25">
      <c r="A1076" s="18">
        <v>42715</v>
      </c>
      <c r="B1076" s="19">
        <v>307.18312499999996</v>
      </c>
      <c r="C1076" s="19"/>
      <c r="D1076" s="19"/>
      <c r="E1076" s="19"/>
    </row>
    <row r="1077" spans="1:5" x14ac:dyDescent="0.25">
      <c r="A1077" s="18">
        <v>42716</v>
      </c>
      <c r="B1077" s="19">
        <v>152.3930769230769</v>
      </c>
      <c r="C1077" s="19"/>
      <c r="D1077" s="19"/>
      <c r="E1077" s="19"/>
    </row>
    <row r="1078" spans="1:5" x14ac:dyDescent="0.25">
      <c r="A1078" s="18">
        <v>42717</v>
      </c>
      <c r="B1078" s="19">
        <v>298.52249999999998</v>
      </c>
      <c r="C1078" s="19"/>
      <c r="D1078" s="19"/>
      <c r="E1078" s="19"/>
    </row>
    <row r="1079" spans="1:5" x14ac:dyDescent="0.25">
      <c r="A1079" s="18">
        <v>42718</v>
      </c>
      <c r="B1079" s="19">
        <v>92.072222222222237</v>
      </c>
      <c r="C1079" s="19"/>
      <c r="D1079" s="19"/>
      <c r="E1079" s="19"/>
    </row>
    <row r="1080" spans="1:5" x14ac:dyDescent="0.25">
      <c r="A1080" s="18">
        <v>42719</v>
      </c>
      <c r="B1080" s="19">
        <v>376.72714285714289</v>
      </c>
      <c r="C1080" s="19"/>
      <c r="D1080" s="19"/>
      <c r="E1080" s="19"/>
    </row>
    <row r="1081" spans="1:5" x14ac:dyDescent="0.25">
      <c r="A1081" s="18">
        <v>42720</v>
      </c>
      <c r="B1081" s="19">
        <v>125.70799999999997</v>
      </c>
      <c r="C1081" s="19"/>
      <c r="D1081" s="19"/>
      <c r="E1081" s="19"/>
    </row>
    <row r="1082" spans="1:5" x14ac:dyDescent="0.25">
      <c r="A1082" s="18">
        <v>42721</v>
      </c>
      <c r="B1082" s="19">
        <v>1740.734285714286</v>
      </c>
      <c r="C1082" s="19"/>
      <c r="D1082" s="19"/>
      <c r="E1082" s="19"/>
    </row>
    <row r="1083" spans="1:5" x14ac:dyDescent="0.25">
      <c r="A1083" s="18">
        <v>42722</v>
      </c>
      <c r="B1083" s="19">
        <v>335.77952380952382</v>
      </c>
      <c r="C1083" s="19"/>
      <c r="D1083" s="19"/>
      <c r="E1083" s="19"/>
    </row>
    <row r="1084" spans="1:5" x14ac:dyDescent="0.25">
      <c r="A1084" s="18">
        <v>42723</v>
      </c>
      <c r="B1084" s="19">
        <v>116.44428571428571</v>
      </c>
      <c r="C1084" s="19"/>
      <c r="D1084" s="19"/>
      <c r="E1084" s="19"/>
    </row>
    <row r="1085" spans="1:5" x14ac:dyDescent="0.25">
      <c r="A1085" s="18">
        <v>42724</v>
      </c>
      <c r="B1085" s="19">
        <v>33.635000000000005</v>
      </c>
      <c r="C1085" s="19"/>
      <c r="D1085" s="19"/>
      <c r="E1085" s="19"/>
    </row>
    <row r="1086" spans="1:5" x14ac:dyDescent="0.25">
      <c r="A1086" s="18">
        <v>42725</v>
      </c>
      <c r="B1086" s="19">
        <v>82.012500000000017</v>
      </c>
      <c r="C1086" s="19"/>
      <c r="D1086" s="19"/>
      <c r="E1086" s="19"/>
    </row>
    <row r="1087" spans="1:5" x14ac:dyDescent="0.25">
      <c r="A1087" s="18">
        <v>42726</v>
      </c>
      <c r="B1087" s="19">
        <v>130.39000000000001</v>
      </c>
      <c r="C1087" s="19"/>
      <c r="D1087" s="19"/>
      <c r="E1087" s="19"/>
    </row>
    <row r="1088" spans="1:5" x14ac:dyDescent="0.25">
      <c r="A1088" s="18">
        <v>42727</v>
      </c>
      <c r="B1088" s="19">
        <v>348.29300000000001</v>
      </c>
      <c r="C1088" s="19"/>
      <c r="D1088" s="19"/>
      <c r="E1088" s="19"/>
    </row>
    <row r="1089" spans="1:5" x14ac:dyDescent="0.25">
      <c r="A1089" s="18">
        <v>42728</v>
      </c>
      <c r="B1089" s="19">
        <v>242.28250000000003</v>
      </c>
      <c r="C1089" s="19"/>
      <c r="D1089" s="19"/>
      <c r="E1089" s="19"/>
    </row>
    <row r="1090" spans="1:5" x14ac:dyDescent="0.25">
      <c r="A1090" s="18">
        <v>42729</v>
      </c>
      <c r="B1090" s="19">
        <v>552.00368421052633</v>
      </c>
      <c r="C1090" s="19"/>
      <c r="D1090" s="19"/>
      <c r="E1090" s="19"/>
    </row>
    <row r="1091" spans="1:5" x14ac:dyDescent="0.25">
      <c r="A1091" s="18">
        <v>42730</v>
      </c>
      <c r="B1091" s="19">
        <v>140.72384615384615</v>
      </c>
      <c r="C1091" s="19"/>
      <c r="D1091" s="19"/>
      <c r="E1091" s="19"/>
    </row>
    <row r="1092" spans="1:5" x14ac:dyDescent="0.25">
      <c r="A1092" s="18">
        <v>42731</v>
      </c>
      <c r="B1092" s="19">
        <v>137.07</v>
      </c>
      <c r="C1092" s="19"/>
      <c r="D1092" s="19"/>
      <c r="E1092" s="19"/>
    </row>
    <row r="1093" spans="1:5" x14ac:dyDescent="0.25">
      <c r="A1093" s="18">
        <v>42732</v>
      </c>
      <c r="B1093" s="19">
        <v>121.77166666666668</v>
      </c>
      <c r="C1093" s="19"/>
      <c r="D1093" s="19"/>
      <c r="E1093" s="19"/>
    </row>
    <row r="1094" spans="1:5" x14ac:dyDescent="0.25">
      <c r="A1094" s="18">
        <v>42733</v>
      </c>
      <c r="B1094" s="19">
        <v>106.47333333333334</v>
      </c>
      <c r="C1094" s="19"/>
      <c r="D1094" s="19"/>
      <c r="E1094" s="19"/>
    </row>
    <row r="1095" spans="1:5" x14ac:dyDescent="0.25">
      <c r="A1095" s="18">
        <v>42734</v>
      </c>
      <c r="B1095" s="19">
        <v>96.72</v>
      </c>
      <c r="C1095" s="19"/>
      <c r="D1095" s="19"/>
      <c r="E1095" s="19"/>
    </row>
    <row r="1096" spans="1:5" x14ac:dyDescent="0.25">
      <c r="A1096" s="18">
        <v>42735</v>
      </c>
      <c r="B1096" s="19">
        <v>104.53999999999998</v>
      </c>
      <c r="C1096" s="19"/>
      <c r="D1096" s="19"/>
      <c r="E1096" s="19"/>
    </row>
    <row r="1097" spans="1:5" x14ac:dyDescent="0.25">
      <c r="A1097" s="18">
        <v>42736</v>
      </c>
      <c r="B1097" s="19">
        <v>148.18300000000002</v>
      </c>
      <c r="C1097" s="19"/>
      <c r="D1097" s="19"/>
      <c r="E1097" s="19"/>
    </row>
    <row r="1098" spans="1:5" x14ac:dyDescent="0.25">
      <c r="A1098" s="18">
        <v>42737</v>
      </c>
      <c r="B1098" s="19">
        <v>264.70477777777774</v>
      </c>
      <c r="C1098" s="19"/>
      <c r="D1098" s="19"/>
      <c r="E1098" s="19"/>
    </row>
    <row r="1099" spans="1:5" x14ac:dyDescent="0.25">
      <c r="A1099" s="18">
        <v>42738</v>
      </c>
      <c r="B1099" s="19">
        <v>381.22655555555548</v>
      </c>
      <c r="C1099" s="19"/>
      <c r="D1099" s="19"/>
      <c r="E1099" s="19"/>
    </row>
    <row r="1100" spans="1:5" x14ac:dyDescent="0.25">
      <c r="A1100" s="18">
        <v>42739</v>
      </c>
      <c r="B1100" s="19">
        <v>497.74833333333322</v>
      </c>
      <c r="C1100" s="19"/>
      <c r="D1100" s="19"/>
      <c r="E1100" s="19"/>
    </row>
    <row r="1101" spans="1:5" x14ac:dyDescent="0.25">
      <c r="A1101" s="18">
        <v>42740</v>
      </c>
      <c r="B1101" s="19">
        <v>684.72833333333335</v>
      </c>
      <c r="C1101" s="19"/>
      <c r="D1101" s="19"/>
      <c r="E1101" s="19"/>
    </row>
    <row r="1102" spans="1:5" x14ac:dyDescent="0.25">
      <c r="A1102" s="18">
        <v>42741</v>
      </c>
      <c r="B1102" s="19">
        <v>459.850909090909</v>
      </c>
      <c r="C1102" s="19"/>
      <c r="D1102" s="19"/>
      <c r="E1102" s="19"/>
    </row>
    <row r="1103" spans="1:5" x14ac:dyDescent="0.25">
      <c r="A1103" s="18">
        <v>42742</v>
      </c>
      <c r="B1103" s="19">
        <v>213.27666666666667</v>
      </c>
      <c r="C1103" s="19"/>
      <c r="D1103" s="19"/>
      <c r="E1103" s="19"/>
    </row>
    <row r="1104" spans="1:5" x14ac:dyDescent="0.25">
      <c r="A1104" s="18">
        <v>42743</v>
      </c>
      <c r="B1104" s="19">
        <v>347.60833333333335</v>
      </c>
      <c r="C1104" s="19"/>
      <c r="D1104" s="19"/>
      <c r="E1104" s="19"/>
    </row>
    <row r="1105" spans="1:5" x14ac:dyDescent="0.25">
      <c r="A1105" s="18">
        <v>42744</v>
      </c>
      <c r="B1105" s="19">
        <v>180.25857142857146</v>
      </c>
      <c r="C1105" s="19"/>
      <c r="D1105" s="19"/>
      <c r="E1105" s="19"/>
    </row>
    <row r="1106" spans="1:5" x14ac:dyDescent="0.25">
      <c r="A1106" s="18">
        <v>42745</v>
      </c>
      <c r="B1106" s="19">
        <v>248.2058333333334</v>
      </c>
      <c r="C1106" s="19"/>
      <c r="D1106" s="19"/>
      <c r="E1106" s="19"/>
    </row>
    <row r="1107" spans="1:5" x14ac:dyDescent="0.25">
      <c r="A1107" s="18">
        <v>42746</v>
      </c>
      <c r="B1107" s="19">
        <v>730.35749999999996</v>
      </c>
      <c r="C1107" s="19"/>
      <c r="D1107" s="19"/>
      <c r="E1107" s="19"/>
    </row>
    <row r="1108" spans="1:5" x14ac:dyDescent="0.25">
      <c r="A1108" s="18">
        <v>42747</v>
      </c>
      <c r="B1108" s="19">
        <v>156.79941176470589</v>
      </c>
      <c r="C1108" s="19"/>
      <c r="D1108" s="19"/>
      <c r="E1108" s="19"/>
    </row>
    <row r="1109" spans="1:5" x14ac:dyDescent="0.25">
      <c r="A1109" s="18">
        <v>42748</v>
      </c>
      <c r="B1109" s="19">
        <v>1154.8324999999998</v>
      </c>
      <c r="C1109" s="19"/>
      <c r="D1109" s="19"/>
      <c r="E1109" s="19"/>
    </row>
    <row r="1110" spans="1:5" x14ac:dyDescent="0.25">
      <c r="A1110" s="18">
        <v>42749</v>
      </c>
      <c r="B1110" s="19">
        <v>58.668333333333344</v>
      </c>
      <c r="C1110" s="19"/>
      <c r="D1110" s="19"/>
      <c r="E1110" s="19"/>
    </row>
    <row r="1111" spans="1:5" x14ac:dyDescent="0.25">
      <c r="A1111" s="18">
        <v>42750</v>
      </c>
      <c r="B1111" s="19">
        <v>267.53375</v>
      </c>
      <c r="C1111" s="19"/>
      <c r="D1111" s="19"/>
      <c r="E1111" s="19"/>
    </row>
    <row r="1112" spans="1:5" x14ac:dyDescent="0.25">
      <c r="A1112" s="18">
        <v>42751</v>
      </c>
      <c r="B1112" s="19">
        <v>1246.058</v>
      </c>
      <c r="C1112" s="19"/>
      <c r="D1112" s="19"/>
      <c r="E1112" s="19"/>
    </row>
    <row r="1113" spans="1:5" x14ac:dyDescent="0.25">
      <c r="A1113" s="18">
        <v>42752</v>
      </c>
      <c r="B1113" s="19">
        <v>905.28755555555563</v>
      </c>
      <c r="C1113" s="19"/>
      <c r="D1113" s="19"/>
      <c r="E1113" s="19"/>
    </row>
    <row r="1114" spans="1:5" x14ac:dyDescent="0.25">
      <c r="A1114" s="18">
        <v>42753</v>
      </c>
      <c r="B1114" s="19">
        <v>564.51711111111115</v>
      </c>
      <c r="C1114" s="19"/>
      <c r="D1114" s="19"/>
      <c r="E1114" s="19"/>
    </row>
    <row r="1115" spans="1:5" x14ac:dyDescent="0.25">
      <c r="A1115" s="18">
        <v>42754</v>
      </c>
      <c r="B1115" s="19">
        <v>223.7466666666667</v>
      </c>
      <c r="C1115" s="19"/>
      <c r="D1115" s="19"/>
      <c r="E1115" s="19"/>
    </row>
    <row r="1116" spans="1:5" x14ac:dyDescent="0.25">
      <c r="A1116" s="18">
        <v>42755</v>
      </c>
      <c r="B1116" s="19">
        <v>127.97500000000001</v>
      </c>
      <c r="C1116" s="19"/>
      <c r="D1116" s="19"/>
      <c r="E1116" s="19"/>
    </row>
    <row r="1117" spans="1:5" x14ac:dyDescent="0.25">
      <c r="A1117" s="18">
        <v>42756</v>
      </c>
      <c r="B1117" s="19">
        <v>181.90357142857144</v>
      </c>
      <c r="C1117" s="19"/>
      <c r="D1117" s="19"/>
      <c r="E1117" s="19"/>
    </row>
    <row r="1118" spans="1:5" x14ac:dyDescent="0.25">
      <c r="A1118" s="18">
        <v>42757</v>
      </c>
      <c r="B1118" s="19">
        <v>702.06166666666661</v>
      </c>
      <c r="C1118" s="19"/>
      <c r="D1118" s="19"/>
      <c r="E1118" s="19"/>
    </row>
    <row r="1119" spans="1:5" x14ac:dyDescent="0.25">
      <c r="A1119" s="18">
        <v>42758</v>
      </c>
      <c r="B1119" s="19">
        <v>64.332857142857137</v>
      </c>
      <c r="C1119" s="19"/>
      <c r="D1119" s="19"/>
      <c r="E1119" s="19"/>
    </row>
    <row r="1120" spans="1:5" x14ac:dyDescent="0.25">
      <c r="A1120" s="18">
        <v>42759</v>
      </c>
      <c r="B1120" s="19">
        <v>104.66500000000001</v>
      </c>
      <c r="C1120" s="19"/>
      <c r="D1120" s="19"/>
      <c r="E1120" s="19"/>
    </row>
    <row r="1121" spans="1:5" x14ac:dyDescent="0.25">
      <c r="A1121" s="18">
        <v>42760</v>
      </c>
      <c r="B1121" s="19">
        <v>306.93916666666661</v>
      </c>
      <c r="C1121" s="19"/>
      <c r="D1121" s="19"/>
      <c r="E1121" s="19"/>
    </row>
    <row r="1122" spans="1:5" x14ac:dyDescent="0.25">
      <c r="A1122" s="18">
        <v>42761</v>
      </c>
      <c r="B1122" s="19">
        <v>509.2133333333332</v>
      </c>
      <c r="C1122" s="19"/>
      <c r="D1122" s="19"/>
      <c r="E1122" s="19"/>
    </row>
    <row r="1123" spans="1:5" x14ac:dyDescent="0.25">
      <c r="A1123" s="18">
        <v>42762</v>
      </c>
      <c r="B1123" s="19">
        <v>82.98</v>
      </c>
      <c r="C1123" s="19"/>
      <c r="D1123" s="19"/>
      <c r="E1123" s="19"/>
    </row>
    <row r="1124" spans="1:5" x14ac:dyDescent="0.25">
      <c r="A1124" s="18">
        <v>42763</v>
      </c>
      <c r="B1124" s="19">
        <v>251.88</v>
      </c>
      <c r="C1124" s="19"/>
      <c r="D1124" s="19"/>
      <c r="E1124" s="19"/>
    </row>
    <row r="1125" spans="1:5" x14ac:dyDescent="0.25">
      <c r="A1125" s="18">
        <v>42764</v>
      </c>
      <c r="B1125" s="19">
        <v>29.484999999999996</v>
      </c>
      <c r="C1125" s="19"/>
      <c r="D1125" s="19"/>
      <c r="E1125" s="19"/>
    </row>
    <row r="1126" spans="1:5" x14ac:dyDescent="0.25">
      <c r="A1126" s="18">
        <v>42765</v>
      </c>
      <c r="B1126" s="19">
        <v>234.33375000000004</v>
      </c>
      <c r="C1126" s="19"/>
      <c r="D1126" s="19"/>
      <c r="E1126" s="19"/>
    </row>
    <row r="1127" spans="1:5" x14ac:dyDescent="0.25">
      <c r="A1127" s="18">
        <v>42766</v>
      </c>
      <c r="B1127" s="19">
        <v>247.138125</v>
      </c>
      <c r="C1127" s="19"/>
      <c r="D1127" s="19"/>
      <c r="E1127" s="19"/>
    </row>
    <row r="1128" spans="1:5" x14ac:dyDescent="0.25">
      <c r="A1128" s="18">
        <v>42767</v>
      </c>
      <c r="B1128" s="19">
        <v>259.9425</v>
      </c>
      <c r="C1128" s="19"/>
      <c r="D1128" s="19"/>
      <c r="E1128" s="19"/>
    </row>
    <row r="1129" spans="1:5" x14ac:dyDescent="0.25">
      <c r="A1129" s="18">
        <v>42768</v>
      </c>
      <c r="B1129" s="19">
        <v>101.48333333333332</v>
      </c>
      <c r="C1129" s="19"/>
      <c r="D1129" s="19"/>
      <c r="E1129" s="19"/>
    </row>
    <row r="1130" spans="1:5" x14ac:dyDescent="0.25">
      <c r="A1130" s="18">
        <v>42769</v>
      </c>
      <c r="B1130" s="19">
        <v>131.8309090909091</v>
      </c>
      <c r="C1130" s="19"/>
      <c r="D1130" s="19"/>
      <c r="E1130" s="19"/>
    </row>
    <row r="1131" spans="1:5" x14ac:dyDescent="0.25">
      <c r="A1131" s="18">
        <v>42770</v>
      </c>
      <c r="B1131" s="19">
        <v>164.59399999999999</v>
      </c>
      <c r="C1131" s="19"/>
      <c r="D1131" s="19"/>
      <c r="E1131" s="19"/>
    </row>
    <row r="1132" spans="1:5" x14ac:dyDescent="0.25">
      <c r="A1132" s="18">
        <v>42771</v>
      </c>
      <c r="B1132" s="19">
        <v>79.822000000000003</v>
      </c>
      <c r="C1132" s="19"/>
      <c r="D1132" s="19"/>
      <c r="E1132" s="19"/>
    </row>
    <row r="1133" spans="1:5" x14ac:dyDescent="0.25">
      <c r="A1133" s="18">
        <v>42772</v>
      </c>
      <c r="B1133" s="19">
        <v>22.616666666666671</v>
      </c>
      <c r="C1133" s="19"/>
      <c r="D1133" s="19"/>
      <c r="E1133" s="19"/>
    </row>
    <row r="1134" spans="1:5" x14ac:dyDescent="0.25">
      <c r="A1134" s="18">
        <v>42773</v>
      </c>
      <c r="B1134" s="19">
        <v>84.594999999999999</v>
      </c>
      <c r="C1134" s="19"/>
      <c r="D1134" s="19"/>
      <c r="E1134" s="19"/>
    </row>
    <row r="1135" spans="1:5" x14ac:dyDescent="0.25">
      <c r="A1135" s="18">
        <v>42774</v>
      </c>
      <c r="B1135" s="19">
        <v>172.22611111111109</v>
      </c>
      <c r="C1135" s="19"/>
      <c r="D1135" s="19"/>
      <c r="E1135" s="19"/>
    </row>
    <row r="1136" spans="1:5" x14ac:dyDescent="0.25">
      <c r="A1136" s="18">
        <v>42775</v>
      </c>
      <c r="B1136" s="19">
        <v>259.85722222222216</v>
      </c>
      <c r="C1136" s="19"/>
      <c r="D1136" s="19"/>
      <c r="E1136" s="19"/>
    </row>
    <row r="1137" spans="1:5" x14ac:dyDescent="0.25">
      <c r="A1137" s="18">
        <v>42776</v>
      </c>
      <c r="B1137" s="19">
        <v>208.38538461538457</v>
      </c>
      <c r="C1137" s="19"/>
      <c r="D1137" s="19"/>
      <c r="E1137" s="19"/>
    </row>
    <row r="1138" spans="1:5" x14ac:dyDescent="0.25">
      <c r="A1138" s="18">
        <v>42777</v>
      </c>
      <c r="B1138" s="19">
        <v>251.77560000000003</v>
      </c>
      <c r="C1138" s="19"/>
      <c r="D1138" s="19"/>
      <c r="E1138" s="19"/>
    </row>
    <row r="1139" spans="1:5" x14ac:dyDescent="0.25">
      <c r="A1139" s="18">
        <v>42778</v>
      </c>
      <c r="B1139" s="19">
        <v>292.6820588235293</v>
      </c>
      <c r="C1139" s="19"/>
      <c r="D1139" s="19"/>
      <c r="E1139" s="19"/>
    </row>
    <row r="1140" spans="1:5" x14ac:dyDescent="0.25">
      <c r="A1140" s="18">
        <v>42779</v>
      </c>
      <c r="B1140" s="19">
        <v>151.20428571428573</v>
      </c>
      <c r="C1140" s="19"/>
      <c r="D1140" s="19"/>
      <c r="E1140" s="19"/>
    </row>
    <row r="1141" spans="1:5" x14ac:dyDescent="0.25">
      <c r="A1141" s="18">
        <v>42780</v>
      </c>
      <c r="B1141" s="19">
        <v>156.52952380952382</v>
      </c>
      <c r="C1141" s="19"/>
      <c r="D1141" s="19"/>
      <c r="E1141" s="19"/>
    </row>
    <row r="1142" spans="1:5" x14ac:dyDescent="0.25">
      <c r="A1142" s="18">
        <v>42781</v>
      </c>
      <c r="B1142" s="19">
        <v>161.85476190476192</v>
      </c>
      <c r="C1142" s="19"/>
      <c r="D1142" s="19"/>
      <c r="E1142" s="19"/>
    </row>
    <row r="1143" spans="1:5" x14ac:dyDescent="0.25">
      <c r="A1143" s="18">
        <v>42782</v>
      </c>
      <c r="B1143" s="19">
        <v>167.18</v>
      </c>
      <c r="C1143" s="19"/>
      <c r="D1143" s="19"/>
      <c r="E1143" s="19"/>
    </row>
    <row r="1144" spans="1:5" x14ac:dyDescent="0.25">
      <c r="A1144" s="18">
        <v>42783</v>
      </c>
      <c r="B1144" s="19">
        <v>228.06307692307689</v>
      </c>
      <c r="C1144" s="19"/>
      <c r="D1144" s="19"/>
      <c r="E1144" s="19"/>
    </row>
    <row r="1145" spans="1:5" x14ac:dyDescent="0.25">
      <c r="A1145" s="18">
        <v>42784</v>
      </c>
      <c r="B1145" s="19">
        <v>95.776666666666657</v>
      </c>
      <c r="C1145" s="19"/>
      <c r="D1145" s="19"/>
      <c r="E1145" s="19"/>
    </row>
    <row r="1146" spans="1:5" x14ac:dyDescent="0.25">
      <c r="A1146" s="18">
        <v>42785</v>
      </c>
      <c r="B1146" s="19">
        <v>328.64749999999998</v>
      </c>
      <c r="C1146" s="19"/>
      <c r="D1146" s="19"/>
      <c r="E1146" s="19"/>
    </row>
    <row r="1147" spans="1:5" x14ac:dyDescent="0.25">
      <c r="A1147" s="18">
        <v>42786</v>
      </c>
      <c r="B1147" s="19">
        <v>104.57181818181817</v>
      </c>
      <c r="C1147" s="19"/>
      <c r="D1147" s="19"/>
      <c r="E1147" s="19"/>
    </row>
    <row r="1148" spans="1:5" x14ac:dyDescent="0.25">
      <c r="A1148" s="18">
        <v>42787</v>
      </c>
      <c r="B1148" s="19">
        <v>47.9</v>
      </c>
      <c r="C1148" s="19"/>
      <c r="D1148" s="19"/>
      <c r="E1148" s="19"/>
    </row>
    <row r="1149" spans="1:5" x14ac:dyDescent="0.25">
      <c r="A1149" s="18">
        <v>42788</v>
      </c>
      <c r="B1149" s="19">
        <v>43.583333333333329</v>
      </c>
      <c r="C1149" s="19"/>
      <c r="D1149" s="19"/>
      <c r="E1149" s="19"/>
    </row>
    <row r="1150" spans="1:5" x14ac:dyDescent="0.25">
      <c r="A1150" s="18">
        <v>42789</v>
      </c>
      <c r="B1150" s="19">
        <v>39.266666666666666</v>
      </c>
      <c r="C1150" s="19"/>
      <c r="D1150" s="19"/>
      <c r="E1150" s="19"/>
    </row>
    <row r="1151" spans="1:5" x14ac:dyDescent="0.25">
      <c r="A1151" s="18">
        <v>42790</v>
      </c>
      <c r="B1151" s="19">
        <v>482.89333333333337</v>
      </c>
      <c r="C1151" s="19"/>
      <c r="D1151" s="19"/>
      <c r="E1151" s="19"/>
    </row>
    <row r="1152" spans="1:5" x14ac:dyDescent="0.25">
      <c r="A1152" s="18">
        <v>42791</v>
      </c>
      <c r="B1152" s="19">
        <v>143.49666666666667</v>
      </c>
      <c r="C1152" s="19"/>
      <c r="D1152" s="19"/>
      <c r="E1152" s="19"/>
    </row>
    <row r="1153" spans="1:5" x14ac:dyDescent="0.25">
      <c r="A1153" s="18">
        <v>42792</v>
      </c>
      <c r="B1153" s="19">
        <v>316.40555555555557</v>
      </c>
      <c r="C1153" s="19"/>
      <c r="D1153" s="19"/>
      <c r="E1153" s="19"/>
    </row>
    <row r="1154" spans="1:5" x14ac:dyDescent="0.25">
      <c r="A1154" s="18">
        <v>42793</v>
      </c>
      <c r="B1154" s="19">
        <v>162.60777777777778</v>
      </c>
      <c r="C1154" s="19"/>
      <c r="D1154" s="19"/>
      <c r="E1154" s="19"/>
    </row>
    <row r="1155" spans="1:5" x14ac:dyDescent="0.25">
      <c r="A1155" s="18">
        <v>42794</v>
      </c>
      <c r="B1155" s="19">
        <v>8.81</v>
      </c>
      <c r="C1155" s="19"/>
      <c r="D1155" s="19"/>
      <c r="E1155" s="19"/>
    </row>
    <row r="1156" spans="1:5" x14ac:dyDescent="0.25">
      <c r="A1156" s="18">
        <v>42795</v>
      </c>
      <c r="B1156" s="19">
        <v>690.09</v>
      </c>
      <c r="C1156" s="19"/>
      <c r="D1156" s="19"/>
      <c r="E1156" s="19"/>
    </row>
    <row r="1157" spans="1:5" x14ac:dyDescent="0.25">
      <c r="A1157" s="18">
        <v>42796</v>
      </c>
      <c r="B1157" s="19">
        <v>115.28999999999999</v>
      </c>
      <c r="C1157" s="19"/>
      <c r="D1157" s="19"/>
      <c r="E1157" s="19"/>
    </row>
    <row r="1158" spans="1:5" x14ac:dyDescent="0.25">
      <c r="A1158" s="18">
        <v>42797</v>
      </c>
      <c r="B1158" s="19">
        <v>285.72857142857146</v>
      </c>
      <c r="C1158" s="19"/>
      <c r="D1158" s="19"/>
      <c r="E1158" s="19"/>
    </row>
    <row r="1159" spans="1:5" x14ac:dyDescent="0.25">
      <c r="A1159" s="18">
        <v>42798</v>
      </c>
      <c r="B1159" s="19">
        <v>16.265000000000001</v>
      </c>
      <c r="C1159" s="19"/>
      <c r="D1159" s="19"/>
      <c r="E1159" s="19"/>
    </row>
    <row r="1160" spans="1:5" x14ac:dyDescent="0.25">
      <c r="A1160" s="18">
        <v>42799</v>
      </c>
      <c r="B1160" s="19">
        <v>154.03888888888889</v>
      </c>
      <c r="C1160" s="19"/>
      <c r="D1160" s="19"/>
      <c r="E1160" s="19"/>
    </row>
    <row r="1161" spans="1:5" x14ac:dyDescent="0.25">
      <c r="A1161" s="18">
        <v>42800</v>
      </c>
      <c r="B1161" s="19">
        <v>173.64882352941177</v>
      </c>
      <c r="C1161" s="19"/>
      <c r="D1161" s="19"/>
      <c r="E1161" s="19"/>
    </row>
    <row r="1162" spans="1:5" x14ac:dyDescent="0.25">
      <c r="A1162" s="18">
        <v>42801</v>
      </c>
      <c r="B1162" s="19">
        <v>348.17049999999995</v>
      </c>
      <c r="C1162" s="19"/>
      <c r="D1162" s="19"/>
      <c r="E1162" s="19"/>
    </row>
    <row r="1163" spans="1:5" x14ac:dyDescent="0.25">
      <c r="A1163" s="18">
        <v>42802</v>
      </c>
      <c r="B1163" s="19">
        <v>75.907142857142858</v>
      </c>
      <c r="C1163" s="19"/>
      <c r="D1163" s="19"/>
      <c r="E1163" s="19"/>
    </row>
    <row r="1164" spans="1:5" x14ac:dyDescent="0.25">
      <c r="A1164" s="18">
        <v>42803</v>
      </c>
      <c r="B1164" s="19">
        <v>122.7576923076923</v>
      </c>
      <c r="C1164" s="19"/>
      <c r="D1164" s="19"/>
      <c r="E1164" s="19"/>
    </row>
    <row r="1165" spans="1:5" x14ac:dyDescent="0.25">
      <c r="A1165" s="18">
        <v>42804</v>
      </c>
      <c r="B1165" s="19">
        <v>278.27555555555557</v>
      </c>
      <c r="C1165" s="19"/>
      <c r="D1165" s="19"/>
      <c r="E1165" s="19"/>
    </row>
    <row r="1166" spans="1:5" x14ac:dyDescent="0.25">
      <c r="A1166" s="18">
        <v>42805</v>
      </c>
      <c r="B1166" s="19">
        <v>197.25826086956525</v>
      </c>
      <c r="C1166" s="19"/>
      <c r="D1166" s="19"/>
      <c r="E1166" s="19"/>
    </row>
    <row r="1167" spans="1:5" x14ac:dyDescent="0.25">
      <c r="A1167" s="18">
        <v>42806</v>
      </c>
      <c r="B1167" s="19">
        <v>70.192000000000007</v>
      </c>
      <c r="C1167" s="19"/>
      <c r="D1167" s="19"/>
      <c r="E1167" s="19"/>
    </row>
    <row r="1168" spans="1:5" x14ac:dyDescent="0.25">
      <c r="A1168" s="18">
        <v>42807</v>
      </c>
      <c r="B1168" s="19">
        <v>239.56800000000004</v>
      </c>
      <c r="C1168" s="19"/>
      <c r="D1168" s="19"/>
      <c r="E1168" s="19"/>
    </row>
    <row r="1169" spans="1:5" x14ac:dyDescent="0.25">
      <c r="A1169" s="18">
        <v>42808</v>
      </c>
      <c r="B1169" s="19">
        <v>49.62</v>
      </c>
      <c r="C1169" s="19"/>
      <c r="D1169" s="19"/>
      <c r="E1169" s="19"/>
    </row>
    <row r="1170" spans="1:5" x14ac:dyDescent="0.25">
      <c r="A1170" s="18">
        <v>42809</v>
      </c>
      <c r="B1170" s="19">
        <v>102.28576923076923</v>
      </c>
      <c r="C1170" s="19"/>
      <c r="D1170" s="19"/>
      <c r="E1170" s="19"/>
    </row>
    <row r="1171" spans="1:5" x14ac:dyDescent="0.25">
      <c r="A1171" s="18">
        <v>42810</v>
      </c>
      <c r="B1171" s="19">
        <v>154.95153846153846</v>
      </c>
      <c r="C1171" s="19"/>
      <c r="D1171" s="19"/>
      <c r="E1171" s="19"/>
    </row>
    <row r="1172" spans="1:5" x14ac:dyDescent="0.25">
      <c r="A1172" s="18">
        <v>42811</v>
      </c>
      <c r="B1172" s="19">
        <v>41.75</v>
      </c>
      <c r="C1172" s="19"/>
      <c r="D1172" s="19"/>
      <c r="E1172" s="19"/>
    </row>
    <row r="1173" spans="1:5" x14ac:dyDescent="0.25">
      <c r="A1173" s="18">
        <v>42812</v>
      </c>
      <c r="B1173" s="19">
        <v>102.77500000000001</v>
      </c>
      <c r="C1173" s="19"/>
      <c r="D1173" s="19"/>
      <c r="E1173" s="19"/>
    </row>
    <row r="1174" spans="1:5" x14ac:dyDescent="0.25">
      <c r="A1174" s="18">
        <v>42813</v>
      </c>
      <c r="B1174" s="19">
        <v>196.93090909090907</v>
      </c>
      <c r="C1174" s="19"/>
      <c r="D1174" s="19"/>
      <c r="E1174" s="19"/>
    </row>
    <row r="1175" spans="1:5" x14ac:dyDescent="0.25">
      <c r="A1175" s="18">
        <v>42814</v>
      </c>
      <c r="B1175" s="19">
        <v>149.92666666666668</v>
      </c>
      <c r="C1175" s="19"/>
      <c r="D1175" s="19"/>
      <c r="E1175" s="19"/>
    </row>
    <row r="1176" spans="1:5" x14ac:dyDescent="0.25">
      <c r="A1176" s="18">
        <v>42815</v>
      </c>
      <c r="B1176" s="19">
        <v>277.72000000000003</v>
      </c>
      <c r="C1176" s="19"/>
      <c r="D1176" s="19"/>
      <c r="E1176" s="19"/>
    </row>
    <row r="1177" spans="1:5" x14ac:dyDescent="0.25">
      <c r="A1177" s="18">
        <v>42816</v>
      </c>
      <c r="B1177" s="19">
        <v>1064.8643750000001</v>
      </c>
      <c r="C1177" s="19"/>
      <c r="D1177" s="19"/>
      <c r="E1177" s="19"/>
    </row>
    <row r="1178" spans="1:5" x14ac:dyDescent="0.25">
      <c r="A1178" s="18">
        <v>42817</v>
      </c>
      <c r="B1178" s="19">
        <v>1852.00875</v>
      </c>
      <c r="C1178" s="19"/>
      <c r="D1178" s="19"/>
      <c r="E1178" s="19"/>
    </row>
    <row r="1179" spans="1:5" x14ac:dyDescent="0.25">
      <c r="A1179" s="18">
        <v>42818</v>
      </c>
      <c r="B1179" s="19">
        <v>179.61428571428573</v>
      </c>
      <c r="C1179" s="19"/>
      <c r="D1179" s="19"/>
      <c r="E1179" s="19"/>
    </row>
    <row r="1180" spans="1:5" x14ac:dyDescent="0.25">
      <c r="A1180" s="18">
        <v>42819</v>
      </c>
      <c r="B1180" s="19">
        <v>297.2525</v>
      </c>
      <c r="C1180" s="19"/>
      <c r="D1180" s="19"/>
      <c r="E1180" s="19"/>
    </row>
    <row r="1181" spans="1:5" x14ac:dyDescent="0.25">
      <c r="A1181" s="18">
        <v>42820</v>
      </c>
      <c r="B1181" s="19">
        <v>295.71636363636367</v>
      </c>
      <c r="C1181" s="19"/>
      <c r="D1181" s="19"/>
      <c r="E1181" s="19"/>
    </row>
    <row r="1182" spans="1:5" x14ac:dyDescent="0.25">
      <c r="A1182" s="18">
        <v>42821</v>
      </c>
      <c r="B1182" s="19">
        <v>209.53714285714292</v>
      </c>
      <c r="C1182" s="19"/>
      <c r="D1182" s="19"/>
      <c r="E1182" s="19"/>
    </row>
    <row r="1183" spans="1:5" x14ac:dyDescent="0.25">
      <c r="A1183" s="18">
        <v>42822</v>
      </c>
      <c r="B1183" s="19">
        <v>188.08750000000001</v>
      </c>
      <c r="C1183" s="19"/>
      <c r="D1183" s="19"/>
      <c r="E1183" s="19"/>
    </row>
    <row r="1184" spans="1:5" x14ac:dyDescent="0.25">
      <c r="A1184" s="18">
        <v>42823</v>
      </c>
      <c r="B1184" s="19">
        <v>81.400000000000006</v>
      </c>
      <c r="C1184" s="19"/>
      <c r="D1184" s="19"/>
      <c r="E1184" s="19"/>
    </row>
    <row r="1185" spans="1:5" x14ac:dyDescent="0.25">
      <c r="A1185" s="18">
        <v>42824</v>
      </c>
      <c r="B1185" s="19">
        <v>109.40166666666669</v>
      </c>
      <c r="C1185" s="19"/>
      <c r="D1185" s="19"/>
      <c r="E1185" s="19"/>
    </row>
    <row r="1186" spans="1:5" x14ac:dyDescent="0.25">
      <c r="A1186" s="18">
        <v>42825</v>
      </c>
      <c r="B1186" s="19">
        <v>383.15461538461534</v>
      </c>
      <c r="C1186" s="19"/>
      <c r="D1186" s="19"/>
      <c r="E1186" s="19"/>
    </row>
    <row r="1187" spans="1:5" x14ac:dyDescent="0.25">
      <c r="A1187" s="18">
        <v>42826</v>
      </c>
      <c r="B1187" s="19">
        <v>207.91230769230768</v>
      </c>
      <c r="C1187" s="19"/>
      <c r="D1187" s="19"/>
      <c r="E1187" s="19"/>
    </row>
    <row r="1188" spans="1:5" x14ac:dyDescent="0.25">
      <c r="A1188" s="18">
        <v>42827</v>
      </c>
      <c r="B1188" s="19">
        <v>32.67</v>
      </c>
      <c r="C1188" s="19"/>
      <c r="D1188" s="19"/>
      <c r="E1188" s="19"/>
    </row>
    <row r="1189" spans="1:5" x14ac:dyDescent="0.25">
      <c r="A1189" s="18">
        <v>42828</v>
      </c>
      <c r="B1189" s="19">
        <v>38.136666666666663</v>
      </c>
      <c r="C1189" s="19"/>
      <c r="D1189" s="19"/>
      <c r="E1189" s="19"/>
    </row>
    <row r="1190" spans="1:5" x14ac:dyDescent="0.25">
      <c r="A1190" s="18">
        <v>42829</v>
      </c>
      <c r="B1190" s="19">
        <v>134.745</v>
      </c>
      <c r="C1190" s="19"/>
      <c r="D1190" s="19"/>
      <c r="E1190" s="19"/>
    </row>
    <row r="1191" spans="1:5" x14ac:dyDescent="0.25">
      <c r="A1191" s="18">
        <v>42830</v>
      </c>
      <c r="B1191" s="19">
        <v>126.3090909090909</v>
      </c>
      <c r="C1191" s="19"/>
      <c r="D1191" s="19"/>
      <c r="E1191" s="19"/>
    </row>
    <row r="1192" spans="1:5" x14ac:dyDescent="0.25">
      <c r="A1192" s="18">
        <v>42831</v>
      </c>
      <c r="B1192" s="19">
        <v>34.926249999999996</v>
      </c>
      <c r="C1192" s="19"/>
      <c r="D1192" s="19"/>
      <c r="E1192" s="19"/>
    </row>
    <row r="1193" spans="1:5" x14ac:dyDescent="0.25">
      <c r="A1193" s="18">
        <v>42832</v>
      </c>
      <c r="B1193" s="19">
        <v>20.808124999999997</v>
      </c>
      <c r="C1193" s="19"/>
      <c r="D1193" s="19"/>
      <c r="E1193" s="19"/>
    </row>
    <row r="1194" spans="1:5" x14ac:dyDescent="0.25">
      <c r="A1194" s="18">
        <v>42833</v>
      </c>
      <c r="B1194" s="19">
        <v>6.69</v>
      </c>
      <c r="C1194" s="19"/>
      <c r="D1194" s="19"/>
      <c r="E1194" s="19"/>
    </row>
    <row r="1195" spans="1:5" x14ac:dyDescent="0.25">
      <c r="A1195" s="18">
        <v>42834</v>
      </c>
      <c r="B1195" s="19">
        <v>191.43499999999997</v>
      </c>
      <c r="C1195" s="19"/>
      <c r="D1195" s="19"/>
      <c r="E1195" s="19"/>
    </row>
    <row r="1196" spans="1:5" x14ac:dyDescent="0.25">
      <c r="A1196" s="18">
        <v>42835</v>
      </c>
      <c r="B1196" s="19">
        <v>19.98</v>
      </c>
      <c r="C1196" s="19"/>
      <c r="D1196" s="19"/>
      <c r="E1196" s="19"/>
    </row>
    <row r="1197" spans="1:5" x14ac:dyDescent="0.25">
      <c r="A1197" s="18">
        <v>42836</v>
      </c>
      <c r="B1197" s="19">
        <v>627.53470588235291</v>
      </c>
      <c r="C1197" s="19"/>
      <c r="D1197" s="19"/>
      <c r="E1197" s="19"/>
    </row>
    <row r="1198" spans="1:5" x14ac:dyDescent="0.25">
      <c r="A1198" s="18">
        <v>42837</v>
      </c>
      <c r="B1198" s="19">
        <v>146.64666666666665</v>
      </c>
      <c r="C1198" s="19"/>
      <c r="D1198" s="19"/>
      <c r="E1198" s="19"/>
    </row>
    <row r="1199" spans="1:5" x14ac:dyDescent="0.25">
      <c r="A1199" s="18">
        <v>42838</v>
      </c>
      <c r="B1199" s="19">
        <v>336.45499999999998</v>
      </c>
      <c r="C1199" s="19"/>
      <c r="D1199" s="19"/>
      <c r="E1199" s="19"/>
    </row>
    <row r="1200" spans="1:5" x14ac:dyDescent="0.25">
      <c r="A1200" s="18">
        <v>42839</v>
      </c>
      <c r="B1200" s="19">
        <v>81.616250000000008</v>
      </c>
      <c r="C1200" s="19"/>
      <c r="D1200" s="19"/>
      <c r="E1200" s="19"/>
    </row>
    <row r="1201" spans="1:5" x14ac:dyDescent="0.25">
      <c r="A1201" s="18">
        <v>42840</v>
      </c>
      <c r="B1201" s="19">
        <v>55.389999999999993</v>
      </c>
      <c r="C1201" s="19"/>
      <c r="D1201" s="19"/>
      <c r="E1201" s="19"/>
    </row>
    <row r="1202" spans="1:5" x14ac:dyDescent="0.25">
      <c r="A1202" s="18">
        <v>42841</v>
      </c>
      <c r="B1202" s="19">
        <v>94.443000000000012</v>
      </c>
      <c r="C1202" s="19"/>
      <c r="D1202" s="19"/>
      <c r="E1202" s="19"/>
    </row>
    <row r="1203" spans="1:5" x14ac:dyDescent="0.25">
      <c r="A1203" s="18">
        <v>42842</v>
      </c>
      <c r="B1203" s="19">
        <v>263.95846153846156</v>
      </c>
      <c r="C1203" s="19"/>
      <c r="D1203" s="19"/>
      <c r="E1203" s="19"/>
    </row>
    <row r="1204" spans="1:5" x14ac:dyDescent="0.25">
      <c r="A1204" s="18">
        <v>42843</v>
      </c>
      <c r="B1204" s="19">
        <v>228.10666666666668</v>
      </c>
      <c r="C1204" s="19"/>
      <c r="D1204" s="19"/>
      <c r="E1204" s="19"/>
    </row>
    <row r="1205" spans="1:5" x14ac:dyDescent="0.25">
      <c r="A1205" s="18">
        <v>42844</v>
      </c>
      <c r="B1205" s="19">
        <v>192.2548717948718</v>
      </c>
      <c r="C1205" s="19"/>
      <c r="D1205" s="19"/>
      <c r="E1205" s="19"/>
    </row>
    <row r="1206" spans="1:5" x14ac:dyDescent="0.25">
      <c r="A1206" s="18">
        <v>42845</v>
      </c>
      <c r="B1206" s="19">
        <v>156.40307692307692</v>
      </c>
      <c r="C1206" s="19"/>
      <c r="D1206" s="19"/>
      <c r="E1206" s="19"/>
    </row>
    <row r="1207" spans="1:5" x14ac:dyDescent="0.25">
      <c r="A1207" s="18">
        <v>42846</v>
      </c>
      <c r="B1207" s="19">
        <v>156.82000000000002</v>
      </c>
      <c r="C1207" s="19"/>
      <c r="D1207" s="19"/>
      <c r="E1207" s="19"/>
    </row>
    <row r="1208" spans="1:5" x14ac:dyDescent="0.25">
      <c r="A1208" s="18">
        <v>42847</v>
      </c>
      <c r="B1208" s="19">
        <v>315.89666666666665</v>
      </c>
      <c r="C1208" s="19"/>
      <c r="D1208" s="19"/>
      <c r="E1208" s="19"/>
    </row>
    <row r="1209" spans="1:5" x14ac:dyDescent="0.25">
      <c r="A1209" s="18">
        <v>42848</v>
      </c>
      <c r="B1209" s="19">
        <v>79.948000000000008</v>
      </c>
      <c r="C1209" s="19"/>
      <c r="D1209" s="19"/>
      <c r="E1209" s="19"/>
    </row>
    <row r="1210" spans="1:5" x14ac:dyDescent="0.25">
      <c r="A1210" s="18">
        <v>42849</v>
      </c>
      <c r="B1210" s="19">
        <v>103.17333333333333</v>
      </c>
      <c r="C1210" s="19"/>
      <c r="D1210" s="19"/>
      <c r="E1210" s="19"/>
    </row>
    <row r="1211" spans="1:5" x14ac:dyDescent="0.25">
      <c r="A1211" s="18">
        <v>42850</v>
      </c>
      <c r="B1211" s="19">
        <v>84.763749999999987</v>
      </c>
      <c r="C1211" s="19"/>
      <c r="D1211" s="19"/>
      <c r="E1211" s="19"/>
    </row>
    <row r="1212" spans="1:5" x14ac:dyDescent="0.25">
      <c r="A1212" s="18">
        <v>42851</v>
      </c>
      <c r="B1212" s="19">
        <v>20.536666666666669</v>
      </c>
      <c r="C1212" s="19"/>
      <c r="D1212" s="19"/>
      <c r="E1212" s="19"/>
    </row>
    <row r="1213" spans="1:5" x14ac:dyDescent="0.25">
      <c r="A1213" s="18">
        <v>42852</v>
      </c>
      <c r="B1213" s="19">
        <v>96.096666666666678</v>
      </c>
      <c r="C1213" s="19"/>
      <c r="D1213" s="19"/>
      <c r="E1213" s="19"/>
    </row>
    <row r="1214" spans="1:5" x14ac:dyDescent="0.25">
      <c r="A1214" s="18">
        <v>42853</v>
      </c>
      <c r="B1214" s="19">
        <v>198.82250000000002</v>
      </c>
      <c r="C1214" s="19"/>
      <c r="D1214" s="19"/>
      <c r="E1214" s="19"/>
    </row>
    <row r="1215" spans="1:5" x14ac:dyDescent="0.25">
      <c r="A1215" s="18">
        <v>42854</v>
      </c>
      <c r="B1215" s="19">
        <v>526.63</v>
      </c>
      <c r="C1215" s="19"/>
      <c r="D1215" s="19"/>
      <c r="E1215" s="19"/>
    </row>
    <row r="1216" spans="1:5" x14ac:dyDescent="0.25">
      <c r="A1216" s="18">
        <v>42855</v>
      </c>
      <c r="B1216" s="19">
        <v>77.229444444444454</v>
      </c>
      <c r="C1216" s="19"/>
      <c r="D1216" s="19"/>
      <c r="E1216" s="19"/>
    </row>
    <row r="1217" spans="1:5" x14ac:dyDescent="0.25">
      <c r="A1217" s="18">
        <v>42856</v>
      </c>
      <c r="B1217" s="19">
        <v>321.49097222222224</v>
      </c>
      <c r="C1217" s="19"/>
      <c r="D1217" s="19"/>
      <c r="E1217" s="19"/>
    </row>
    <row r="1218" spans="1:5" x14ac:dyDescent="0.25">
      <c r="A1218" s="18">
        <v>42857</v>
      </c>
      <c r="B1218" s="19">
        <v>565.75250000000005</v>
      </c>
      <c r="C1218" s="19"/>
      <c r="D1218" s="19"/>
      <c r="E1218" s="19"/>
    </row>
    <row r="1219" spans="1:5" x14ac:dyDescent="0.25">
      <c r="A1219" s="18">
        <v>42858</v>
      </c>
      <c r="B1219" s="19">
        <v>137.78000000000003</v>
      </c>
      <c r="C1219" s="19"/>
      <c r="D1219" s="19"/>
      <c r="E1219" s="19"/>
    </row>
    <row r="1220" spans="1:5" x14ac:dyDescent="0.25">
      <c r="A1220" s="18">
        <v>42859</v>
      </c>
      <c r="B1220" s="19">
        <v>84.316666666666691</v>
      </c>
      <c r="C1220" s="19"/>
      <c r="D1220" s="19"/>
      <c r="E1220" s="19"/>
    </row>
    <row r="1221" spans="1:5" x14ac:dyDescent="0.25">
      <c r="A1221" s="18">
        <v>42860</v>
      </c>
      <c r="B1221" s="19">
        <v>30.853333333333335</v>
      </c>
      <c r="C1221" s="19"/>
      <c r="D1221" s="19"/>
      <c r="E1221" s="19"/>
    </row>
    <row r="1222" spans="1:5" x14ac:dyDescent="0.25">
      <c r="A1222" s="18">
        <v>42861</v>
      </c>
      <c r="B1222" s="19">
        <v>245.56</v>
      </c>
      <c r="C1222" s="19"/>
      <c r="D1222" s="19"/>
      <c r="E1222" s="19"/>
    </row>
    <row r="1223" spans="1:5" x14ac:dyDescent="0.25">
      <c r="A1223" s="18">
        <v>42862</v>
      </c>
      <c r="B1223" s="19">
        <v>79.391666666666666</v>
      </c>
      <c r="C1223" s="19"/>
      <c r="D1223" s="19"/>
      <c r="E1223" s="19"/>
    </row>
    <row r="1224" spans="1:5" x14ac:dyDescent="0.25">
      <c r="A1224" s="18">
        <v>42863</v>
      </c>
      <c r="B1224" s="19">
        <v>100.736</v>
      </c>
      <c r="C1224" s="19"/>
      <c r="D1224" s="19"/>
      <c r="E1224" s="19"/>
    </row>
    <row r="1225" spans="1:5" x14ac:dyDescent="0.25">
      <c r="A1225" s="18">
        <v>42864</v>
      </c>
      <c r="B1225" s="19">
        <v>65.407999999999987</v>
      </c>
      <c r="C1225" s="19"/>
      <c r="D1225" s="19"/>
      <c r="E1225" s="19"/>
    </row>
    <row r="1226" spans="1:5" x14ac:dyDescent="0.25">
      <c r="A1226" s="18">
        <v>42865</v>
      </c>
      <c r="B1226" s="19">
        <v>445.64066666666673</v>
      </c>
      <c r="C1226" s="19"/>
      <c r="D1226" s="19"/>
      <c r="E1226" s="19"/>
    </row>
    <row r="1227" spans="1:5" x14ac:dyDescent="0.25">
      <c r="A1227" s="18">
        <v>42866</v>
      </c>
      <c r="B1227" s="19">
        <v>130.83666666666667</v>
      </c>
      <c r="C1227" s="19"/>
      <c r="D1227" s="19"/>
      <c r="E1227" s="19"/>
    </row>
    <row r="1228" spans="1:5" x14ac:dyDescent="0.25">
      <c r="A1228" s="18">
        <v>42867</v>
      </c>
      <c r="B1228" s="19">
        <v>76.481578947368448</v>
      </c>
      <c r="C1228" s="19"/>
      <c r="D1228" s="19"/>
      <c r="E1228" s="19"/>
    </row>
    <row r="1229" spans="1:5" x14ac:dyDescent="0.25">
      <c r="A1229" s="18">
        <v>42868</v>
      </c>
      <c r="B1229" s="19">
        <v>340.70888888888891</v>
      </c>
      <c r="C1229" s="19"/>
      <c r="D1229" s="19"/>
      <c r="E1229" s="19"/>
    </row>
    <row r="1230" spans="1:5" x14ac:dyDescent="0.25">
      <c r="A1230" s="18">
        <v>42869</v>
      </c>
      <c r="B1230" s="19">
        <v>199.14523809523811</v>
      </c>
      <c r="C1230" s="19"/>
      <c r="D1230" s="19"/>
      <c r="E1230" s="19"/>
    </row>
    <row r="1231" spans="1:5" x14ac:dyDescent="0.25">
      <c r="A1231" s="18">
        <v>42870</v>
      </c>
      <c r="B1231" s="19">
        <v>52.65625</v>
      </c>
      <c r="C1231" s="19"/>
      <c r="D1231" s="19"/>
      <c r="E1231" s="19"/>
    </row>
    <row r="1232" spans="1:5" x14ac:dyDescent="0.25">
      <c r="A1232" s="18">
        <v>42871</v>
      </c>
      <c r="B1232" s="19">
        <v>221.02</v>
      </c>
      <c r="C1232" s="19"/>
      <c r="D1232" s="19"/>
      <c r="E1232" s="19"/>
    </row>
    <row r="1233" spans="1:5" x14ac:dyDescent="0.25">
      <c r="A1233" s="18">
        <v>42872</v>
      </c>
      <c r="B1233" s="19">
        <v>164.3485294117647</v>
      </c>
      <c r="C1233" s="19"/>
      <c r="D1233" s="19"/>
      <c r="E1233" s="19"/>
    </row>
    <row r="1234" spans="1:5" x14ac:dyDescent="0.25">
      <c r="A1234" s="18">
        <v>42873</v>
      </c>
      <c r="B1234" s="19">
        <v>107.67705882352941</v>
      </c>
      <c r="C1234" s="19"/>
      <c r="D1234" s="19"/>
      <c r="E1234" s="19"/>
    </row>
    <row r="1235" spans="1:5" x14ac:dyDescent="0.25">
      <c r="A1235" s="18">
        <v>42874</v>
      </c>
      <c r="B1235" s="19">
        <v>245.95950000000002</v>
      </c>
      <c r="C1235" s="19"/>
      <c r="D1235" s="19"/>
      <c r="E1235" s="19"/>
    </row>
    <row r="1236" spans="1:5" x14ac:dyDescent="0.25">
      <c r="A1236" s="18">
        <v>42875</v>
      </c>
      <c r="B1236" s="19">
        <v>249.79833333333337</v>
      </c>
      <c r="C1236" s="19"/>
      <c r="D1236" s="19"/>
      <c r="E1236" s="19"/>
    </row>
    <row r="1237" spans="1:5" x14ac:dyDescent="0.25">
      <c r="A1237" s="18">
        <v>42876</v>
      </c>
      <c r="B1237" s="19">
        <v>269.01</v>
      </c>
      <c r="C1237" s="19"/>
      <c r="D1237" s="19"/>
      <c r="E1237" s="19"/>
    </row>
    <row r="1238" spans="1:5" x14ac:dyDescent="0.25">
      <c r="A1238" s="18">
        <v>42877</v>
      </c>
      <c r="B1238" s="19">
        <v>48.08</v>
      </c>
      <c r="C1238" s="19"/>
      <c r="D1238" s="19"/>
      <c r="E1238" s="19"/>
    </row>
    <row r="1239" spans="1:5" x14ac:dyDescent="0.25">
      <c r="A1239" s="18">
        <v>42878</v>
      </c>
      <c r="B1239" s="19">
        <v>48.287999999999997</v>
      </c>
      <c r="C1239" s="19"/>
      <c r="D1239" s="19"/>
      <c r="E1239" s="19"/>
    </row>
    <row r="1240" spans="1:5" x14ac:dyDescent="0.25">
      <c r="A1240" s="18">
        <v>42879</v>
      </c>
      <c r="B1240" s="19">
        <v>97.979833333333318</v>
      </c>
      <c r="C1240" s="19"/>
      <c r="D1240" s="19"/>
      <c r="E1240" s="19"/>
    </row>
    <row r="1241" spans="1:5" x14ac:dyDescent="0.25">
      <c r="A1241" s="18">
        <v>42880</v>
      </c>
      <c r="B1241" s="19">
        <v>147.67166666666665</v>
      </c>
      <c r="C1241" s="19"/>
      <c r="D1241" s="19"/>
      <c r="E1241" s="19"/>
    </row>
    <row r="1242" spans="1:5" x14ac:dyDescent="0.25">
      <c r="A1242" s="18">
        <v>42881</v>
      </c>
      <c r="B1242" s="19">
        <v>67.56</v>
      </c>
      <c r="C1242" s="19"/>
      <c r="D1242" s="19"/>
      <c r="E1242" s="19"/>
    </row>
    <row r="1243" spans="1:5" x14ac:dyDescent="0.25">
      <c r="A1243" s="18">
        <v>42882</v>
      </c>
      <c r="B1243" s="19">
        <v>189.53727272727275</v>
      </c>
      <c r="C1243" s="19"/>
      <c r="D1243" s="19"/>
      <c r="E1243" s="19"/>
    </row>
    <row r="1244" spans="1:5" x14ac:dyDescent="0.25">
      <c r="A1244" s="18">
        <v>42883</v>
      </c>
      <c r="B1244" s="19">
        <v>123.34166666666665</v>
      </c>
      <c r="C1244" s="19"/>
      <c r="D1244" s="19"/>
      <c r="E1244" s="19"/>
    </row>
    <row r="1245" spans="1:5" x14ac:dyDescent="0.25">
      <c r="A1245" s="18">
        <v>42884</v>
      </c>
      <c r="B1245" s="19">
        <v>86.387499999999989</v>
      </c>
      <c r="C1245" s="19"/>
      <c r="D1245" s="19"/>
      <c r="E1245" s="19"/>
    </row>
    <row r="1246" spans="1:5" x14ac:dyDescent="0.25">
      <c r="A1246" s="18">
        <v>42885</v>
      </c>
      <c r="B1246" s="19">
        <v>81.876666666666665</v>
      </c>
      <c r="C1246" s="19"/>
      <c r="D1246" s="19"/>
      <c r="E1246" s="19"/>
    </row>
    <row r="1247" spans="1:5" x14ac:dyDescent="0.25">
      <c r="A1247" s="18">
        <v>42886</v>
      </c>
      <c r="B1247" s="19">
        <v>57.808333333333337</v>
      </c>
      <c r="C1247" s="19"/>
      <c r="D1247" s="19"/>
      <c r="E1247" s="19"/>
    </row>
    <row r="1248" spans="1:5" x14ac:dyDescent="0.25">
      <c r="A1248" s="18">
        <v>42887</v>
      </c>
      <c r="B1248" s="19">
        <v>33.74</v>
      </c>
      <c r="C1248" s="19"/>
      <c r="D1248" s="19"/>
      <c r="E1248" s="19"/>
    </row>
    <row r="1249" spans="1:5" x14ac:dyDescent="0.25">
      <c r="A1249" s="18">
        <v>42888</v>
      </c>
      <c r="B1249" s="19">
        <v>180.87</v>
      </c>
      <c r="C1249" s="19"/>
      <c r="D1249" s="19"/>
      <c r="E1249" s="19"/>
    </row>
    <row r="1250" spans="1:5" x14ac:dyDescent="0.25">
      <c r="A1250" s="18">
        <v>42889</v>
      </c>
      <c r="B1250" s="19">
        <v>77.823999999999998</v>
      </c>
      <c r="C1250" s="19"/>
      <c r="D1250" s="19"/>
      <c r="E1250" s="19"/>
    </row>
    <row r="1251" spans="1:5" x14ac:dyDescent="0.25">
      <c r="A1251" s="18">
        <v>42890</v>
      </c>
      <c r="B1251" s="19">
        <v>57.209999999999994</v>
      </c>
      <c r="C1251" s="19"/>
      <c r="D1251" s="19"/>
      <c r="E1251" s="19"/>
    </row>
    <row r="1252" spans="1:5" x14ac:dyDescent="0.25">
      <c r="A1252" s="18">
        <v>42891</v>
      </c>
      <c r="B1252" s="19">
        <v>244.87461538461531</v>
      </c>
      <c r="C1252" s="19"/>
      <c r="D1252" s="19"/>
      <c r="E1252" s="19"/>
    </row>
    <row r="1253" spans="1:5" x14ac:dyDescent="0.25">
      <c r="A1253" s="18">
        <v>42892</v>
      </c>
      <c r="B1253" s="19">
        <v>15.674999999999999</v>
      </c>
      <c r="C1253" s="19"/>
      <c r="D1253" s="19"/>
      <c r="E1253" s="19"/>
    </row>
    <row r="1254" spans="1:5" x14ac:dyDescent="0.25">
      <c r="A1254" s="18">
        <v>42893</v>
      </c>
      <c r="B1254" s="19">
        <v>95.097499999999997</v>
      </c>
      <c r="C1254" s="19"/>
      <c r="D1254" s="19"/>
      <c r="E1254" s="19"/>
    </row>
    <row r="1255" spans="1:5" x14ac:dyDescent="0.25">
      <c r="A1255" s="18">
        <v>42894</v>
      </c>
      <c r="B1255" s="19">
        <v>203.43285714285716</v>
      </c>
      <c r="C1255" s="19"/>
      <c r="D1255" s="19"/>
      <c r="E1255" s="19"/>
    </row>
    <row r="1256" spans="1:5" x14ac:dyDescent="0.25">
      <c r="A1256" s="18">
        <v>42895</v>
      </c>
      <c r="B1256" s="19">
        <v>164.20184523809525</v>
      </c>
      <c r="C1256" s="19"/>
      <c r="D1256" s="19"/>
      <c r="E1256" s="19"/>
    </row>
    <row r="1257" spans="1:5" x14ac:dyDescent="0.25">
      <c r="A1257" s="18">
        <v>42896</v>
      </c>
      <c r="B1257" s="19">
        <v>124.97083333333335</v>
      </c>
      <c r="C1257" s="19"/>
      <c r="D1257" s="19"/>
      <c r="E1257" s="19"/>
    </row>
    <row r="1258" spans="1:5" x14ac:dyDescent="0.25">
      <c r="A1258" s="18">
        <v>42897</v>
      </c>
      <c r="B1258" s="19">
        <v>158.8422222222222</v>
      </c>
      <c r="C1258" s="19"/>
      <c r="D1258" s="19"/>
      <c r="E1258" s="19"/>
    </row>
    <row r="1259" spans="1:5" x14ac:dyDescent="0.25">
      <c r="A1259" s="18">
        <v>42898</v>
      </c>
      <c r="B1259" s="19">
        <v>10.68</v>
      </c>
      <c r="C1259" s="19"/>
      <c r="D1259" s="19"/>
      <c r="E1259" s="19"/>
    </row>
    <row r="1260" spans="1:5" x14ac:dyDescent="0.25">
      <c r="A1260" s="18">
        <v>42899</v>
      </c>
      <c r="B1260" s="19">
        <v>231.20400000000001</v>
      </c>
      <c r="C1260" s="19"/>
      <c r="D1260" s="19"/>
      <c r="E1260" s="19"/>
    </row>
    <row r="1261" spans="1:5" x14ac:dyDescent="0.25">
      <c r="A1261" s="18">
        <v>42900</v>
      </c>
      <c r="B1261" s="19">
        <v>242.39981250000002</v>
      </c>
      <c r="C1261" s="19"/>
      <c r="D1261" s="19"/>
      <c r="E1261" s="19"/>
    </row>
    <row r="1262" spans="1:5" x14ac:dyDescent="0.25">
      <c r="A1262" s="18">
        <v>42901</v>
      </c>
      <c r="B1262" s="19">
        <v>253.59562500000004</v>
      </c>
      <c r="C1262" s="19"/>
      <c r="D1262" s="19"/>
      <c r="E1262" s="19"/>
    </row>
    <row r="1263" spans="1:5" x14ac:dyDescent="0.25">
      <c r="A1263" s="18">
        <v>42902</v>
      </c>
      <c r="B1263" s="19">
        <v>209.55384615384614</v>
      </c>
      <c r="C1263" s="19"/>
      <c r="D1263" s="19"/>
      <c r="E1263" s="19"/>
    </row>
    <row r="1264" spans="1:5" x14ac:dyDescent="0.25">
      <c r="A1264" s="18">
        <v>42903</v>
      </c>
      <c r="B1264" s="19">
        <v>432.96222222222224</v>
      </c>
      <c r="C1264" s="19"/>
      <c r="D1264" s="19"/>
      <c r="E1264" s="19"/>
    </row>
    <row r="1265" spans="1:5" x14ac:dyDescent="0.25">
      <c r="A1265" s="18">
        <v>42904</v>
      </c>
      <c r="B1265" s="19">
        <v>343.71666666666664</v>
      </c>
      <c r="C1265" s="19"/>
      <c r="D1265" s="19"/>
      <c r="E1265" s="19"/>
    </row>
    <row r="1266" spans="1:5" x14ac:dyDescent="0.25">
      <c r="A1266" s="18">
        <v>42905</v>
      </c>
      <c r="B1266" s="19">
        <v>132.24625000000003</v>
      </c>
      <c r="C1266" s="19"/>
      <c r="D1266" s="19"/>
      <c r="E1266" s="19"/>
    </row>
    <row r="1267" spans="1:5" x14ac:dyDescent="0.25">
      <c r="A1267" s="18">
        <v>42906</v>
      </c>
      <c r="B1267" s="19">
        <v>114.24666666666667</v>
      </c>
      <c r="C1267" s="19"/>
      <c r="D1267" s="19"/>
      <c r="E1267" s="19"/>
    </row>
    <row r="1268" spans="1:5" x14ac:dyDescent="0.25">
      <c r="A1268" s="18">
        <v>42907</v>
      </c>
      <c r="B1268" s="19">
        <v>119.13199999999999</v>
      </c>
      <c r="C1268" s="19"/>
      <c r="D1268" s="19"/>
      <c r="E1268" s="19"/>
    </row>
    <row r="1269" spans="1:5" x14ac:dyDescent="0.25">
      <c r="A1269" s="18">
        <v>42908</v>
      </c>
      <c r="B1269" s="19">
        <v>96.50500000000001</v>
      </c>
      <c r="C1269" s="19"/>
      <c r="D1269" s="19"/>
      <c r="E1269" s="19"/>
    </row>
    <row r="1270" spans="1:5" x14ac:dyDescent="0.25">
      <c r="A1270" s="18">
        <v>42909</v>
      </c>
      <c r="B1270" s="19">
        <v>112.63250000000002</v>
      </c>
      <c r="C1270" s="19"/>
      <c r="D1270" s="19"/>
      <c r="E1270" s="19"/>
    </row>
    <row r="1271" spans="1:5" x14ac:dyDescent="0.25">
      <c r="A1271" s="18">
        <v>42910</v>
      </c>
      <c r="B1271" s="19">
        <v>128.76000000000002</v>
      </c>
      <c r="C1271" s="19"/>
      <c r="D1271" s="19"/>
      <c r="E1271" s="19"/>
    </row>
    <row r="1272" spans="1:5" x14ac:dyDescent="0.25">
      <c r="A1272" s="18">
        <v>42911</v>
      </c>
      <c r="B1272" s="19">
        <v>251.38999999999996</v>
      </c>
      <c r="C1272" s="19"/>
      <c r="D1272" s="19"/>
      <c r="E1272" s="19"/>
    </row>
    <row r="1273" spans="1:5" x14ac:dyDescent="0.25">
      <c r="A1273" s="18">
        <v>42912</v>
      </c>
      <c r="B1273" s="19">
        <v>264.00874999999996</v>
      </c>
      <c r="C1273" s="19"/>
      <c r="D1273" s="19"/>
      <c r="E1273" s="19"/>
    </row>
    <row r="1274" spans="1:5" x14ac:dyDescent="0.25">
      <c r="A1274" s="18">
        <v>42913</v>
      </c>
      <c r="B1274" s="19">
        <v>328.98200000000003</v>
      </c>
      <c r="C1274" s="19"/>
      <c r="D1274" s="19"/>
      <c r="E1274" s="19"/>
    </row>
    <row r="1275" spans="1:5" x14ac:dyDescent="0.25">
      <c r="A1275" s="18">
        <v>42914</v>
      </c>
      <c r="B1275" s="19">
        <v>315.22366666666665</v>
      </c>
      <c r="C1275" s="19"/>
      <c r="D1275" s="19"/>
      <c r="E1275" s="19"/>
    </row>
    <row r="1276" spans="1:5" x14ac:dyDescent="0.25">
      <c r="A1276" s="18">
        <v>42915</v>
      </c>
      <c r="B1276" s="19">
        <v>301.46533333333332</v>
      </c>
      <c r="C1276" s="19"/>
      <c r="D1276" s="19"/>
      <c r="E1276" s="19"/>
    </row>
    <row r="1277" spans="1:5" x14ac:dyDescent="0.25">
      <c r="A1277" s="18">
        <v>42916</v>
      </c>
      <c r="B1277" s="19">
        <v>429.27000000000004</v>
      </c>
      <c r="C1277" s="19"/>
      <c r="D1277" s="19"/>
      <c r="E1277" s="19"/>
    </row>
    <row r="1278" spans="1:5" x14ac:dyDescent="0.25">
      <c r="A1278" s="18">
        <v>42917</v>
      </c>
      <c r="B1278" s="19">
        <v>565.93166666666673</v>
      </c>
      <c r="C1278" s="19"/>
      <c r="D1278" s="19"/>
      <c r="E1278" s="19"/>
    </row>
    <row r="1279" spans="1:5" x14ac:dyDescent="0.25">
      <c r="A1279" s="18">
        <v>42918</v>
      </c>
      <c r="B1279" s="19">
        <v>310.73083333333335</v>
      </c>
      <c r="C1279" s="19"/>
      <c r="D1279" s="19"/>
      <c r="E1279" s="19"/>
    </row>
    <row r="1280" spans="1:5" x14ac:dyDescent="0.25">
      <c r="A1280" s="18">
        <v>42919</v>
      </c>
      <c r="B1280" s="19">
        <v>55.53</v>
      </c>
      <c r="C1280" s="19"/>
      <c r="D1280" s="19"/>
      <c r="E1280" s="19"/>
    </row>
    <row r="1281" spans="1:5" x14ac:dyDescent="0.25">
      <c r="A1281" s="18">
        <v>42920</v>
      </c>
      <c r="B1281" s="19">
        <v>281.61285714285714</v>
      </c>
      <c r="C1281" s="19"/>
      <c r="D1281" s="19"/>
      <c r="E1281" s="19"/>
    </row>
    <row r="1282" spans="1:5" x14ac:dyDescent="0.25">
      <c r="A1282" s="18">
        <v>42921</v>
      </c>
      <c r="B1282" s="19">
        <v>424.91</v>
      </c>
      <c r="C1282" s="19"/>
      <c r="D1282" s="19"/>
      <c r="E1282" s="19"/>
    </row>
    <row r="1283" spans="1:5" x14ac:dyDescent="0.25">
      <c r="A1283" s="18">
        <v>42922</v>
      </c>
      <c r="B1283" s="19">
        <v>302.4688888888889</v>
      </c>
      <c r="C1283" s="19"/>
      <c r="D1283" s="19"/>
      <c r="E1283" s="19"/>
    </row>
    <row r="1284" spans="1:5" x14ac:dyDescent="0.25">
      <c r="A1284" s="18">
        <v>42923</v>
      </c>
      <c r="B1284" s="19">
        <v>180.02777777777777</v>
      </c>
      <c r="C1284" s="19"/>
      <c r="D1284" s="19"/>
      <c r="E1284" s="19"/>
    </row>
    <row r="1285" spans="1:5" x14ac:dyDescent="0.25">
      <c r="A1285" s="18">
        <v>42924</v>
      </c>
      <c r="B1285" s="19">
        <v>204.68352941176471</v>
      </c>
      <c r="C1285" s="19"/>
      <c r="D1285" s="19"/>
      <c r="E1285" s="19"/>
    </row>
    <row r="1286" spans="1:5" x14ac:dyDescent="0.25">
      <c r="A1286" s="18">
        <v>42925</v>
      </c>
      <c r="B1286" s="19">
        <v>167.32913043478263</v>
      </c>
      <c r="C1286" s="19"/>
      <c r="D1286" s="19"/>
      <c r="E1286" s="19"/>
    </row>
    <row r="1287" spans="1:5" x14ac:dyDescent="0.25">
      <c r="A1287" s="18">
        <v>42926</v>
      </c>
      <c r="B1287" s="19">
        <v>249.92727272727276</v>
      </c>
      <c r="C1287" s="19"/>
      <c r="D1287" s="19"/>
      <c r="E1287" s="19"/>
    </row>
    <row r="1288" spans="1:5" x14ac:dyDescent="0.25">
      <c r="A1288" s="18">
        <v>42927</v>
      </c>
      <c r="B1288" s="19">
        <v>241.33699999999993</v>
      </c>
      <c r="C1288" s="19"/>
      <c r="D1288" s="19"/>
      <c r="E1288" s="19"/>
    </row>
    <row r="1289" spans="1:5" x14ac:dyDescent="0.25">
      <c r="A1289" s="18">
        <v>42928</v>
      </c>
      <c r="B1289" s="19">
        <v>324.05666666666673</v>
      </c>
      <c r="C1289" s="19"/>
      <c r="D1289" s="19"/>
      <c r="E1289" s="19"/>
    </row>
    <row r="1290" spans="1:5" x14ac:dyDescent="0.25">
      <c r="A1290" s="18">
        <v>42929</v>
      </c>
      <c r="B1290" s="19">
        <v>126.13499999999999</v>
      </c>
      <c r="C1290" s="19"/>
      <c r="D1290" s="19"/>
      <c r="E1290" s="19"/>
    </row>
    <row r="1291" spans="1:5" x14ac:dyDescent="0.25">
      <c r="A1291" s="18">
        <v>42930</v>
      </c>
      <c r="B1291" s="19">
        <v>276.84230769230766</v>
      </c>
      <c r="C1291" s="19"/>
      <c r="D1291" s="19"/>
      <c r="E1291" s="19"/>
    </row>
    <row r="1292" spans="1:5" x14ac:dyDescent="0.25">
      <c r="A1292" s="18">
        <v>42931</v>
      </c>
      <c r="B1292" s="19">
        <v>213.22300000000004</v>
      </c>
      <c r="C1292" s="19"/>
      <c r="D1292" s="19"/>
      <c r="E1292" s="19"/>
    </row>
    <row r="1293" spans="1:5" x14ac:dyDescent="0.25">
      <c r="A1293" s="18">
        <v>42932</v>
      </c>
      <c r="B1293" s="19">
        <v>105.54333333333334</v>
      </c>
      <c r="C1293" s="19"/>
      <c r="D1293" s="19"/>
      <c r="E1293" s="19"/>
    </row>
    <row r="1294" spans="1:5" x14ac:dyDescent="0.25">
      <c r="A1294" s="18">
        <v>42933</v>
      </c>
      <c r="B1294" s="19">
        <v>243.54111111111115</v>
      </c>
      <c r="C1294" s="19"/>
      <c r="D1294" s="19"/>
      <c r="E1294" s="19"/>
    </row>
    <row r="1295" spans="1:5" x14ac:dyDescent="0.25">
      <c r="A1295" s="18">
        <v>42934</v>
      </c>
      <c r="B1295" s="19">
        <v>263.35000000000002</v>
      </c>
      <c r="C1295" s="19"/>
      <c r="D1295" s="19"/>
      <c r="E1295" s="19"/>
    </row>
    <row r="1296" spans="1:5" x14ac:dyDescent="0.25">
      <c r="A1296" s="18">
        <v>42935</v>
      </c>
      <c r="B1296" s="19">
        <v>226.80833333333334</v>
      </c>
      <c r="C1296" s="19"/>
      <c r="D1296" s="19"/>
      <c r="E1296" s="19"/>
    </row>
    <row r="1297" spans="1:5" x14ac:dyDescent="0.25">
      <c r="A1297" s="18">
        <v>42936</v>
      </c>
      <c r="B1297" s="19">
        <v>190.26666666666665</v>
      </c>
      <c r="C1297" s="19"/>
      <c r="D1297" s="19"/>
      <c r="E1297" s="19"/>
    </row>
    <row r="1298" spans="1:5" x14ac:dyDescent="0.25">
      <c r="A1298" s="18">
        <v>42937</v>
      </c>
      <c r="B1298" s="19">
        <v>160.25782608695653</v>
      </c>
      <c r="C1298" s="19"/>
      <c r="D1298" s="19"/>
      <c r="E1298" s="19"/>
    </row>
    <row r="1299" spans="1:5" x14ac:dyDescent="0.25">
      <c r="A1299" s="18">
        <v>42938</v>
      </c>
      <c r="B1299" s="19">
        <v>278.15500000000003</v>
      </c>
      <c r="C1299" s="19"/>
      <c r="D1299" s="19"/>
      <c r="E1299" s="19"/>
    </row>
    <row r="1300" spans="1:5" x14ac:dyDescent="0.25">
      <c r="A1300" s="18">
        <v>42939</v>
      </c>
      <c r="B1300" s="19">
        <v>89.818999999999988</v>
      </c>
      <c r="C1300" s="19"/>
      <c r="D1300" s="19"/>
      <c r="E1300" s="19"/>
    </row>
    <row r="1301" spans="1:5" x14ac:dyDescent="0.25">
      <c r="A1301" s="18">
        <v>42940</v>
      </c>
      <c r="B1301" s="19">
        <v>2399.96</v>
      </c>
      <c r="C1301" s="19"/>
      <c r="D1301" s="19"/>
      <c r="E1301" s="19"/>
    </row>
    <row r="1302" spans="1:5" x14ac:dyDescent="0.25">
      <c r="A1302" s="18">
        <v>42941</v>
      </c>
      <c r="B1302" s="19">
        <v>99.84375</v>
      </c>
      <c r="C1302" s="19"/>
      <c r="D1302" s="19"/>
      <c r="E1302" s="19"/>
    </row>
    <row r="1303" spans="1:5" x14ac:dyDescent="0.25">
      <c r="A1303" s="18">
        <v>42942</v>
      </c>
      <c r="B1303" s="19">
        <v>1006.1500000000001</v>
      </c>
      <c r="C1303" s="19"/>
      <c r="D1303" s="19"/>
      <c r="E1303" s="19"/>
    </row>
    <row r="1304" spans="1:5" x14ac:dyDescent="0.25">
      <c r="A1304" s="18">
        <v>42943</v>
      </c>
      <c r="B1304" s="19">
        <v>142.83499999999998</v>
      </c>
      <c r="C1304" s="19"/>
      <c r="D1304" s="19"/>
      <c r="E1304" s="19"/>
    </row>
    <row r="1305" spans="1:5" x14ac:dyDescent="0.25">
      <c r="A1305" s="18">
        <v>42944</v>
      </c>
      <c r="B1305" s="19">
        <v>390.18666666666667</v>
      </c>
      <c r="C1305" s="19"/>
      <c r="D1305" s="19"/>
      <c r="E1305" s="19"/>
    </row>
    <row r="1306" spans="1:5" x14ac:dyDescent="0.25">
      <c r="A1306" s="18">
        <v>42945</v>
      </c>
      <c r="B1306" s="19">
        <v>115.94166666666665</v>
      </c>
      <c r="C1306" s="19"/>
      <c r="D1306" s="19"/>
      <c r="E1306" s="19"/>
    </row>
    <row r="1307" spans="1:5" x14ac:dyDescent="0.25">
      <c r="A1307" s="18">
        <v>42946</v>
      </c>
      <c r="B1307" s="19">
        <v>130.845</v>
      </c>
      <c r="C1307" s="19"/>
      <c r="D1307" s="19"/>
      <c r="E1307" s="19"/>
    </row>
    <row r="1308" spans="1:5" x14ac:dyDescent="0.25">
      <c r="A1308" s="18">
        <v>42947</v>
      </c>
      <c r="B1308" s="19">
        <v>141.6390909090909</v>
      </c>
      <c r="C1308" s="19"/>
      <c r="D1308" s="19"/>
      <c r="E1308" s="19"/>
    </row>
    <row r="1309" spans="1:5" x14ac:dyDescent="0.25">
      <c r="A1309" s="18">
        <v>42948</v>
      </c>
      <c r="B1309" s="19">
        <v>892.98</v>
      </c>
      <c r="C1309" s="19"/>
      <c r="D1309" s="19"/>
      <c r="E1309" s="19"/>
    </row>
    <row r="1310" spans="1:5" x14ac:dyDescent="0.25">
      <c r="A1310" s="18">
        <v>42949</v>
      </c>
      <c r="B1310" s="19">
        <v>551.87750000000005</v>
      </c>
      <c r="C1310" s="19"/>
      <c r="D1310" s="19"/>
      <c r="E1310" s="19"/>
    </row>
    <row r="1311" spans="1:5" x14ac:dyDescent="0.25">
      <c r="A1311" s="18">
        <v>42950</v>
      </c>
      <c r="B1311" s="19">
        <v>210.77500000000001</v>
      </c>
      <c r="C1311" s="19"/>
      <c r="D1311" s="19"/>
      <c r="E1311" s="19"/>
    </row>
    <row r="1312" spans="1:5" x14ac:dyDescent="0.25">
      <c r="A1312" s="18">
        <v>42951</v>
      </c>
      <c r="B1312" s="19">
        <v>800.24124999999992</v>
      </c>
      <c r="C1312" s="19"/>
      <c r="D1312" s="19"/>
      <c r="E1312" s="19"/>
    </row>
    <row r="1313" spans="1:5" x14ac:dyDescent="0.25">
      <c r="A1313" s="18">
        <v>42952</v>
      </c>
      <c r="B1313" s="19">
        <v>731.70999999999992</v>
      </c>
      <c r="C1313" s="19"/>
      <c r="D1313" s="19"/>
      <c r="E1313" s="19"/>
    </row>
    <row r="1314" spans="1:5" x14ac:dyDescent="0.25">
      <c r="A1314" s="18">
        <v>42953</v>
      </c>
      <c r="B1314" s="19">
        <v>202.45909090909092</v>
      </c>
      <c r="C1314" s="19"/>
      <c r="D1314" s="19"/>
      <c r="E1314" s="19"/>
    </row>
    <row r="1315" spans="1:5" x14ac:dyDescent="0.25">
      <c r="A1315" s="18">
        <v>42954</v>
      </c>
      <c r="B1315" s="19">
        <v>104.22473684210526</v>
      </c>
      <c r="C1315" s="19"/>
      <c r="D1315" s="19"/>
      <c r="E1315" s="19"/>
    </row>
    <row r="1316" spans="1:5" x14ac:dyDescent="0.25">
      <c r="A1316" s="18">
        <v>42955</v>
      </c>
      <c r="B1316" s="19">
        <v>130.12451127819548</v>
      </c>
      <c r="C1316" s="19"/>
      <c r="D1316" s="19"/>
      <c r="E1316" s="19"/>
    </row>
    <row r="1317" spans="1:5" x14ac:dyDescent="0.25">
      <c r="A1317" s="18">
        <v>42956</v>
      </c>
      <c r="B1317" s="19">
        <v>156.0242857142857</v>
      </c>
      <c r="C1317" s="19"/>
      <c r="D1317" s="19"/>
      <c r="E1317" s="19"/>
    </row>
    <row r="1318" spans="1:5" x14ac:dyDescent="0.25">
      <c r="A1318" s="18">
        <v>42957</v>
      </c>
      <c r="B1318" s="19">
        <v>101.39166666666665</v>
      </c>
      <c r="C1318" s="19"/>
      <c r="D1318" s="19"/>
      <c r="E1318" s="19"/>
    </row>
    <row r="1319" spans="1:5" x14ac:dyDescent="0.25">
      <c r="A1319" s="18">
        <v>42958</v>
      </c>
      <c r="B1319" s="19">
        <v>192.05</v>
      </c>
      <c r="C1319" s="19"/>
      <c r="D1319" s="19"/>
      <c r="E1319" s="19"/>
    </row>
    <row r="1320" spans="1:5" x14ac:dyDescent="0.25">
      <c r="A1320" s="18">
        <v>42959</v>
      </c>
      <c r="B1320" s="19">
        <v>254.768</v>
      </c>
      <c r="C1320" s="19"/>
      <c r="D1320" s="19"/>
      <c r="E1320" s="19"/>
    </row>
    <row r="1321" spans="1:5" x14ac:dyDescent="0.25">
      <c r="A1321" s="18">
        <v>42960</v>
      </c>
      <c r="B1321" s="19">
        <v>203.31923076923078</v>
      </c>
      <c r="C1321" s="19"/>
      <c r="D1321" s="19"/>
      <c r="E1321" s="19"/>
    </row>
    <row r="1322" spans="1:5" x14ac:dyDescent="0.25">
      <c r="A1322" s="18">
        <v>42961</v>
      </c>
      <c r="B1322" s="19">
        <v>146.91333333333333</v>
      </c>
      <c r="C1322" s="19"/>
      <c r="D1322" s="19"/>
      <c r="E1322" s="19"/>
    </row>
    <row r="1323" spans="1:5" x14ac:dyDescent="0.25">
      <c r="A1323" s="18">
        <v>42962</v>
      </c>
      <c r="B1323" s="19">
        <v>649.95666666666671</v>
      </c>
      <c r="C1323" s="19"/>
      <c r="D1323" s="19"/>
      <c r="E1323" s="19"/>
    </row>
    <row r="1324" spans="1:5" x14ac:dyDescent="0.25">
      <c r="A1324" s="18">
        <v>42963</v>
      </c>
      <c r="B1324" s="19">
        <v>40.284999999999997</v>
      </c>
      <c r="C1324" s="19"/>
      <c r="D1324" s="19"/>
      <c r="E1324" s="19"/>
    </row>
    <row r="1325" spans="1:5" x14ac:dyDescent="0.25">
      <c r="A1325" s="18">
        <v>42964</v>
      </c>
      <c r="B1325" s="19">
        <v>559.84</v>
      </c>
      <c r="C1325" s="19"/>
      <c r="D1325" s="19"/>
      <c r="E1325" s="19"/>
    </row>
    <row r="1326" spans="1:5" x14ac:dyDescent="0.25">
      <c r="A1326" s="18">
        <v>42965</v>
      </c>
      <c r="B1326" s="19">
        <v>416.38058823529411</v>
      </c>
      <c r="C1326" s="19"/>
      <c r="D1326" s="19"/>
      <c r="E1326" s="19"/>
    </row>
    <row r="1327" spans="1:5" x14ac:dyDescent="0.25">
      <c r="A1327" s="18">
        <v>42966</v>
      </c>
      <c r="B1327" s="19">
        <v>128.11250000000001</v>
      </c>
      <c r="C1327" s="19"/>
      <c r="D1327" s="19"/>
      <c r="E1327" s="19"/>
    </row>
    <row r="1328" spans="1:5" x14ac:dyDescent="0.25">
      <c r="A1328" s="18">
        <v>42967</v>
      </c>
      <c r="B1328" s="19">
        <v>98.992857142857147</v>
      </c>
      <c r="C1328" s="19"/>
      <c r="D1328" s="19"/>
      <c r="E1328" s="19"/>
    </row>
    <row r="1329" spans="1:5" x14ac:dyDescent="0.25">
      <c r="A1329" s="18">
        <v>42968</v>
      </c>
      <c r="B1329" s="19">
        <v>371.78478260869571</v>
      </c>
      <c r="C1329" s="19"/>
      <c r="D1329" s="19"/>
      <c r="E1329" s="19"/>
    </row>
    <row r="1330" spans="1:5" x14ac:dyDescent="0.25">
      <c r="A1330" s="18">
        <v>42969</v>
      </c>
      <c r="B1330" s="19">
        <v>262.27</v>
      </c>
      <c r="C1330" s="19"/>
      <c r="D1330" s="19"/>
      <c r="E1330" s="19"/>
    </row>
    <row r="1331" spans="1:5" x14ac:dyDescent="0.25">
      <c r="A1331" s="18">
        <v>42970</v>
      </c>
      <c r="B1331" s="19">
        <v>918.06999999999994</v>
      </c>
      <c r="C1331" s="19"/>
      <c r="D1331" s="19"/>
      <c r="E1331" s="19"/>
    </row>
    <row r="1332" spans="1:5" x14ac:dyDescent="0.25">
      <c r="A1332" s="18">
        <v>42971</v>
      </c>
      <c r="B1332" s="19">
        <v>171.26249999999999</v>
      </c>
      <c r="C1332" s="19"/>
      <c r="D1332" s="19"/>
      <c r="E1332" s="19"/>
    </row>
    <row r="1333" spans="1:5" x14ac:dyDescent="0.25">
      <c r="A1333" s="18">
        <v>42972</v>
      </c>
      <c r="B1333" s="19">
        <v>72.397999999999996</v>
      </c>
      <c r="C1333" s="19"/>
      <c r="D1333" s="19"/>
      <c r="E1333" s="19"/>
    </row>
    <row r="1334" spans="1:5" x14ac:dyDescent="0.25">
      <c r="A1334" s="18">
        <v>42973</v>
      </c>
      <c r="B1334" s="19">
        <v>63.553333333333335</v>
      </c>
      <c r="C1334" s="19"/>
      <c r="D1334" s="19"/>
      <c r="E1334" s="19"/>
    </row>
    <row r="1335" spans="1:5" x14ac:dyDescent="0.25">
      <c r="A1335" s="18">
        <v>42974</v>
      </c>
      <c r="B1335" s="19">
        <v>325.81789473684216</v>
      </c>
      <c r="C1335" s="19"/>
      <c r="D1335" s="19"/>
      <c r="E1335" s="19"/>
    </row>
    <row r="1336" spans="1:5" x14ac:dyDescent="0.25">
      <c r="A1336" s="18">
        <v>42975</v>
      </c>
      <c r="B1336" s="19">
        <v>180.45375000000001</v>
      </c>
      <c r="C1336" s="19"/>
      <c r="D1336" s="19"/>
      <c r="E1336" s="19"/>
    </row>
    <row r="1337" spans="1:5" x14ac:dyDescent="0.25">
      <c r="A1337" s="18">
        <v>42976</v>
      </c>
      <c r="B1337" s="19">
        <v>47.094000000000008</v>
      </c>
      <c r="C1337" s="19"/>
      <c r="D1337" s="19"/>
      <c r="E1337" s="19"/>
    </row>
    <row r="1338" spans="1:5" x14ac:dyDescent="0.25">
      <c r="A1338" s="18">
        <v>42977</v>
      </c>
      <c r="B1338" s="19">
        <v>167.31200000000001</v>
      </c>
      <c r="C1338" s="19"/>
      <c r="D1338" s="19"/>
      <c r="E1338" s="19"/>
    </row>
    <row r="1339" spans="1:5" x14ac:dyDescent="0.25">
      <c r="A1339" s="18">
        <v>42978</v>
      </c>
      <c r="B1339" s="19">
        <v>287.52999999999997</v>
      </c>
      <c r="C1339" s="19"/>
      <c r="D1339" s="19"/>
      <c r="E1339" s="19"/>
    </row>
    <row r="1340" spans="1:5" x14ac:dyDescent="0.25">
      <c r="A1340" s="18">
        <v>42979</v>
      </c>
      <c r="B1340" s="19">
        <v>274.49</v>
      </c>
      <c r="C1340" s="19"/>
      <c r="D1340" s="19"/>
      <c r="E1340" s="19"/>
    </row>
    <row r="1341" spans="1:5" x14ac:dyDescent="0.25">
      <c r="A1341" s="18">
        <v>42980</v>
      </c>
      <c r="B1341" s="19">
        <v>128.95833333333334</v>
      </c>
      <c r="C1341" s="19"/>
      <c r="D1341" s="19"/>
      <c r="E1341" s="19"/>
    </row>
    <row r="1342" spans="1:5" x14ac:dyDescent="0.25">
      <c r="A1342" s="18">
        <v>42981</v>
      </c>
      <c r="B1342" s="19">
        <v>236.93333333333331</v>
      </c>
      <c r="C1342" s="19"/>
      <c r="D1342" s="19"/>
      <c r="E1342" s="19"/>
    </row>
    <row r="1343" spans="1:5" x14ac:dyDescent="0.25">
      <c r="A1343" s="18">
        <v>42982</v>
      </c>
      <c r="B1343" s="19">
        <v>135.55916666666667</v>
      </c>
      <c r="C1343" s="19"/>
      <c r="D1343" s="19"/>
      <c r="E1343" s="19"/>
    </row>
    <row r="1344" spans="1:5" x14ac:dyDescent="0.25">
      <c r="A1344" s="18">
        <v>42983</v>
      </c>
      <c r="B1344" s="19">
        <v>154.03142857142853</v>
      </c>
      <c r="C1344" s="19"/>
      <c r="D1344" s="19"/>
      <c r="E1344" s="19"/>
    </row>
    <row r="1345" spans="1:5" x14ac:dyDescent="0.25">
      <c r="A1345" s="18">
        <v>42984</v>
      </c>
      <c r="B1345" s="19">
        <v>187.82800000000003</v>
      </c>
      <c r="C1345" s="19"/>
      <c r="D1345" s="19"/>
      <c r="E1345" s="19"/>
    </row>
    <row r="1346" spans="1:5" x14ac:dyDescent="0.25">
      <c r="A1346" s="18">
        <v>42985</v>
      </c>
      <c r="B1346" s="19">
        <v>185.69</v>
      </c>
      <c r="C1346" s="19"/>
      <c r="D1346" s="19"/>
      <c r="E1346" s="19"/>
    </row>
    <row r="1347" spans="1:5" x14ac:dyDescent="0.25">
      <c r="A1347" s="18">
        <v>42986</v>
      </c>
      <c r="B1347" s="19">
        <v>167.94965517241377</v>
      </c>
      <c r="C1347" s="19"/>
      <c r="D1347" s="19"/>
      <c r="E1347" s="19"/>
    </row>
    <row r="1348" spans="1:5" x14ac:dyDescent="0.25">
      <c r="A1348" s="18">
        <v>42987</v>
      </c>
      <c r="B1348" s="19">
        <v>150.20931034482757</v>
      </c>
      <c r="C1348" s="19"/>
      <c r="D1348" s="19"/>
      <c r="E1348" s="19"/>
    </row>
    <row r="1349" spans="1:5" x14ac:dyDescent="0.25">
      <c r="A1349" s="18">
        <v>42988</v>
      </c>
      <c r="B1349" s="19">
        <v>136.05454545454546</v>
      </c>
      <c r="C1349" s="19"/>
      <c r="D1349" s="19"/>
      <c r="E1349" s="19"/>
    </row>
    <row r="1350" spans="1:5" x14ac:dyDescent="0.25">
      <c r="A1350" s="18">
        <v>42989</v>
      </c>
      <c r="B1350" s="19">
        <v>395.95833333333331</v>
      </c>
      <c r="C1350" s="19"/>
      <c r="D1350" s="19"/>
      <c r="E1350" s="19"/>
    </row>
    <row r="1351" spans="1:5" x14ac:dyDescent="0.25">
      <c r="A1351" s="18">
        <v>42990</v>
      </c>
      <c r="B1351" s="19">
        <v>165.76999999999998</v>
      </c>
      <c r="C1351" s="19"/>
      <c r="D1351" s="19"/>
      <c r="E1351" s="19"/>
    </row>
    <row r="1352" spans="1:5" x14ac:dyDescent="0.25">
      <c r="A1352" s="18">
        <v>42991</v>
      </c>
      <c r="B1352" s="19">
        <v>15.92</v>
      </c>
      <c r="C1352" s="19"/>
      <c r="D1352" s="19"/>
      <c r="E1352" s="19"/>
    </row>
    <row r="1353" spans="1:5" x14ac:dyDescent="0.25">
      <c r="A1353" s="18">
        <v>42992</v>
      </c>
      <c r="B1353" s="19">
        <v>242.63</v>
      </c>
      <c r="C1353" s="19"/>
      <c r="D1353" s="19"/>
      <c r="E1353" s="19"/>
    </row>
    <row r="1354" spans="1:5" x14ac:dyDescent="0.25">
      <c r="A1354" s="18">
        <v>42993</v>
      </c>
      <c r="B1354" s="19">
        <v>280.19307692307694</v>
      </c>
      <c r="C1354" s="19"/>
      <c r="D1354" s="19"/>
      <c r="E1354" s="19"/>
    </row>
    <row r="1355" spans="1:5" x14ac:dyDescent="0.25">
      <c r="A1355" s="18">
        <v>42994</v>
      </c>
      <c r="B1355" s="19">
        <v>65.356923076923096</v>
      </c>
      <c r="C1355" s="19"/>
      <c r="D1355" s="19"/>
      <c r="E1355" s="19"/>
    </row>
    <row r="1356" spans="1:5" x14ac:dyDescent="0.25">
      <c r="A1356" s="18">
        <v>42995</v>
      </c>
      <c r="B1356" s="19">
        <v>292.89529411764698</v>
      </c>
      <c r="C1356" s="19"/>
      <c r="D1356" s="19"/>
      <c r="E1356" s="19"/>
    </row>
    <row r="1357" spans="1:5" x14ac:dyDescent="0.25">
      <c r="A1357" s="18">
        <v>42996</v>
      </c>
      <c r="B1357" s="19">
        <v>75.596499999999992</v>
      </c>
      <c r="C1357" s="19"/>
      <c r="D1357" s="19"/>
      <c r="E1357" s="19"/>
    </row>
    <row r="1358" spans="1:5" x14ac:dyDescent="0.25">
      <c r="A1358" s="18">
        <v>42997</v>
      </c>
      <c r="B1358" s="19">
        <v>109.87933333333334</v>
      </c>
      <c r="C1358" s="19"/>
      <c r="D1358" s="19"/>
      <c r="E1358" s="19"/>
    </row>
    <row r="1359" spans="1:5" x14ac:dyDescent="0.25">
      <c r="A1359" s="18">
        <v>42998</v>
      </c>
      <c r="B1359" s="19">
        <v>525.70857142857142</v>
      </c>
      <c r="C1359" s="19"/>
      <c r="D1359" s="19"/>
      <c r="E1359" s="19"/>
    </row>
    <row r="1360" spans="1:5" x14ac:dyDescent="0.25">
      <c r="A1360" s="18">
        <v>42999</v>
      </c>
      <c r="B1360" s="19">
        <v>42.271250000000002</v>
      </c>
      <c r="C1360" s="19"/>
      <c r="D1360" s="19"/>
      <c r="E1360" s="19"/>
    </row>
    <row r="1361" spans="1:5" x14ac:dyDescent="0.25">
      <c r="A1361" s="18">
        <v>43000</v>
      </c>
      <c r="B1361" s="19">
        <v>357.7827272727273</v>
      </c>
      <c r="C1361" s="19"/>
      <c r="D1361" s="19"/>
      <c r="E1361" s="19"/>
    </row>
    <row r="1362" spans="1:5" x14ac:dyDescent="0.25">
      <c r="A1362" s="18">
        <v>43001</v>
      </c>
      <c r="B1362" s="19">
        <v>119.7895</v>
      </c>
      <c r="C1362" s="19"/>
      <c r="D1362" s="19"/>
      <c r="E1362" s="19"/>
    </row>
    <row r="1363" spans="1:5" x14ac:dyDescent="0.25">
      <c r="A1363" s="18">
        <v>43002</v>
      </c>
      <c r="B1363" s="19">
        <v>258.01799999999997</v>
      </c>
      <c r="C1363" s="19"/>
      <c r="D1363" s="19"/>
      <c r="E1363" s="19"/>
    </row>
    <row r="1364" spans="1:5" x14ac:dyDescent="0.25">
      <c r="A1364" s="18">
        <v>43003</v>
      </c>
      <c r="B1364" s="19">
        <v>108.63307692307693</v>
      </c>
      <c r="C1364" s="19"/>
      <c r="D1364" s="19"/>
      <c r="E1364" s="19"/>
    </row>
    <row r="1365" spans="1:5" x14ac:dyDescent="0.25">
      <c r="A1365" s="18">
        <v>43004</v>
      </c>
      <c r="B1365" s="19">
        <v>212.36857142857141</v>
      </c>
      <c r="C1365" s="19"/>
      <c r="D1365" s="19"/>
      <c r="E1365" s="19"/>
    </row>
    <row r="1366" spans="1:5" x14ac:dyDescent="0.25">
      <c r="A1366" s="18">
        <v>43005</v>
      </c>
      <c r="B1366" s="19">
        <v>134.1477857142857</v>
      </c>
      <c r="C1366" s="19"/>
      <c r="D1366" s="19"/>
      <c r="E1366" s="19"/>
    </row>
    <row r="1367" spans="1:5" x14ac:dyDescent="0.25">
      <c r="A1367" s="18">
        <v>43006</v>
      </c>
      <c r="B1367" s="19">
        <v>55.927</v>
      </c>
      <c r="C1367" s="19"/>
      <c r="D1367" s="19"/>
      <c r="E1367" s="19"/>
    </row>
    <row r="1368" spans="1:5" x14ac:dyDescent="0.25">
      <c r="A1368" s="18">
        <v>43007</v>
      </c>
      <c r="B1368" s="19">
        <v>92.575714285714298</v>
      </c>
      <c r="C1368" s="19"/>
      <c r="D1368" s="19"/>
      <c r="E1368" s="19"/>
    </row>
    <row r="1369" spans="1:5" x14ac:dyDescent="0.25">
      <c r="A1369" s="18">
        <v>43008</v>
      </c>
      <c r="B1369" s="19">
        <v>77.251428571428576</v>
      </c>
      <c r="C1369" s="19"/>
      <c r="D1369" s="19"/>
      <c r="E1369" s="19"/>
    </row>
    <row r="1370" spans="1:5" x14ac:dyDescent="0.25">
      <c r="A1370" s="18">
        <v>43009</v>
      </c>
      <c r="B1370" s="19">
        <v>95.400714285714287</v>
      </c>
      <c r="C1370" s="19"/>
      <c r="D1370" s="19"/>
      <c r="E1370" s="19"/>
    </row>
    <row r="1371" spans="1:5" x14ac:dyDescent="0.25">
      <c r="A1371" s="18">
        <v>43010</v>
      </c>
      <c r="B1371" s="19">
        <v>113.55</v>
      </c>
      <c r="C1371" s="19"/>
      <c r="D1371" s="19"/>
      <c r="E1371" s="19"/>
    </row>
    <row r="1372" spans="1:5" x14ac:dyDescent="0.25">
      <c r="A1372" s="18">
        <v>43011</v>
      </c>
      <c r="B1372" s="19">
        <v>139.21666666666664</v>
      </c>
      <c r="C1372" s="19"/>
      <c r="D1372" s="19"/>
      <c r="E1372" s="19"/>
    </row>
    <row r="1373" spans="1:5" x14ac:dyDescent="0.25">
      <c r="A1373" s="18">
        <v>43012</v>
      </c>
      <c r="B1373" s="19">
        <v>75.552999999999997</v>
      </c>
      <c r="C1373" s="19"/>
      <c r="D1373" s="19"/>
      <c r="E1373" s="19"/>
    </row>
    <row r="1374" spans="1:5" x14ac:dyDescent="0.25">
      <c r="A1374" s="18">
        <v>43013</v>
      </c>
      <c r="B1374" s="19">
        <v>134.4438076923077</v>
      </c>
      <c r="C1374" s="19"/>
      <c r="D1374" s="19"/>
      <c r="E1374" s="19"/>
    </row>
    <row r="1375" spans="1:5" x14ac:dyDescent="0.25">
      <c r="A1375" s="18">
        <v>43014</v>
      </c>
      <c r="B1375" s="19">
        <v>193.33461538461538</v>
      </c>
      <c r="C1375" s="19"/>
      <c r="D1375" s="19"/>
      <c r="E1375" s="19"/>
    </row>
    <row r="1376" spans="1:5" x14ac:dyDescent="0.25">
      <c r="A1376" s="18">
        <v>43015</v>
      </c>
      <c r="B1376" s="19">
        <v>119.73666666666666</v>
      </c>
      <c r="C1376" s="19"/>
      <c r="D1376" s="19"/>
      <c r="E1376" s="19"/>
    </row>
    <row r="1377" spans="1:5" x14ac:dyDescent="0.25">
      <c r="A1377" s="18">
        <v>43016</v>
      </c>
      <c r="B1377" s="19">
        <v>455.76749999999998</v>
      </c>
      <c r="C1377" s="19"/>
      <c r="D1377" s="19"/>
      <c r="E1377" s="19"/>
    </row>
    <row r="1378" spans="1:5" x14ac:dyDescent="0.25">
      <c r="A1378" s="18">
        <v>43017</v>
      </c>
      <c r="B1378" s="19">
        <v>139.25833333333335</v>
      </c>
      <c r="C1378" s="19"/>
      <c r="D1378" s="19"/>
      <c r="E1378" s="19"/>
    </row>
    <row r="1379" spans="1:5" x14ac:dyDescent="0.25">
      <c r="A1379" s="18">
        <v>43018</v>
      </c>
      <c r="B1379" s="19">
        <v>239.36</v>
      </c>
      <c r="C1379" s="19"/>
      <c r="D1379" s="19"/>
      <c r="E1379" s="19"/>
    </row>
    <row r="1380" spans="1:5" x14ac:dyDescent="0.25">
      <c r="A1380" s="18">
        <v>43019</v>
      </c>
      <c r="B1380" s="19">
        <v>267.16933333333327</v>
      </c>
      <c r="C1380" s="19"/>
      <c r="D1380" s="19"/>
      <c r="E1380" s="19"/>
    </row>
    <row r="1381" spans="1:5" x14ac:dyDescent="0.25">
      <c r="A1381" s="18">
        <v>43020</v>
      </c>
      <c r="B1381" s="19">
        <v>184.45523809523806</v>
      </c>
      <c r="C1381" s="19"/>
      <c r="D1381" s="19"/>
      <c r="E1381" s="19"/>
    </row>
    <row r="1382" spans="1:5" x14ac:dyDescent="0.25">
      <c r="A1382" s="18">
        <v>43021</v>
      </c>
      <c r="B1382" s="19">
        <v>560.38666666666654</v>
      </c>
      <c r="C1382" s="19"/>
      <c r="D1382" s="19"/>
      <c r="E1382" s="19"/>
    </row>
    <row r="1383" spans="1:5" x14ac:dyDescent="0.25">
      <c r="A1383" s="18">
        <v>43022</v>
      </c>
      <c r="B1383" s="19">
        <v>26.868000000000002</v>
      </c>
      <c r="C1383" s="19"/>
      <c r="D1383" s="19"/>
      <c r="E1383" s="19"/>
    </row>
    <row r="1384" spans="1:5" x14ac:dyDescent="0.25">
      <c r="A1384" s="18">
        <v>43023</v>
      </c>
      <c r="B1384" s="19">
        <v>127.24249999999999</v>
      </c>
      <c r="C1384" s="19"/>
      <c r="D1384" s="19"/>
      <c r="E1384" s="19"/>
    </row>
    <row r="1385" spans="1:5" x14ac:dyDescent="0.25">
      <c r="A1385" s="18">
        <v>43024</v>
      </c>
      <c r="B1385" s="19">
        <v>578.93499999999995</v>
      </c>
      <c r="C1385" s="19"/>
      <c r="D1385" s="19"/>
      <c r="E1385" s="19"/>
    </row>
    <row r="1386" spans="1:5" x14ac:dyDescent="0.25">
      <c r="A1386" s="18">
        <v>43025</v>
      </c>
      <c r="B1386" s="19">
        <v>31.587499999999999</v>
      </c>
      <c r="C1386" s="19"/>
      <c r="D1386" s="19"/>
      <c r="E1386" s="19"/>
    </row>
    <row r="1387" spans="1:5" x14ac:dyDescent="0.25">
      <c r="A1387" s="18">
        <v>43026</v>
      </c>
      <c r="B1387" s="19">
        <v>102.72749999999996</v>
      </c>
      <c r="C1387" s="19"/>
      <c r="D1387" s="19"/>
      <c r="E1387" s="19"/>
    </row>
    <row r="1388" spans="1:5" x14ac:dyDescent="0.25">
      <c r="A1388" s="18">
        <v>43027</v>
      </c>
      <c r="B1388" s="19">
        <v>173.86749999999995</v>
      </c>
      <c r="C1388" s="19"/>
      <c r="D1388" s="19"/>
      <c r="E1388" s="19"/>
    </row>
    <row r="1389" spans="1:5" x14ac:dyDescent="0.25">
      <c r="A1389" s="18">
        <v>43028</v>
      </c>
      <c r="B1389" s="19">
        <v>88.924000000000007</v>
      </c>
      <c r="C1389" s="19"/>
      <c r="D1389" s="19"/>
      <c r="E1389" s="19"/>
    </row>
    <row r="1390" spans="1:5" x14ac:dyDescent="0.25">
      <c r="A1390" s="18">
        <v>43029</v>
      </c>
      <c r="B1390" s="19">
        <v>252.06722222222223</v>
      </c>
      <c r="C1390" s="19"/>
      <c r="D1390" s="19"/>
      <c r="E1390" s="19"/>
    </row>
    <row r="1391" spans="1:5" x14ac:dyDescent="0.25">
      <c r="A1391" s="18">
        <v>43030</v>
      </c>
      <c r="B1391" s="19">
        <v>1263.2408333333333</v>
      </c>
      <c r="C1391" s="19"/>
      <c r="D1391" s="19"/>
      <c r="E1391" s="19"/>
    </row>
    <row r="1392" spans="1:5" x14ac:dyDescent="0.25">
      <c r="A1392" s="18">
        <v>43031</v>
      </c>
      <c r="B1392" s="19">
        <v>186.24388888888888</v>
      </c>
      <c r="C1392" s="19"/>
      <c r="D1392" s="19"/>
      <c r="E1392" s="19"/>
    </row>
    <row r="1393" spans="1:5" x14ac:dyDescent="0.25">
      <c r="A1393" s="18">
        <v>43032</v>
      </c>
      <c r="B1393" s="19">
        <v>264.54499999999996</v>
      </c>
      <c r="C1393" s="19"/>
      <c r="D1393" s="19"/>
      <c r="E1393" s="19"/>
    </row>
    <row r="1394" spans="1:5" x14ac:dyDescent="0.25">
      <c r="A1394" s="18">
        <v>43033</v>
      </c>
      <c r="B1394" s="19">
        <v>182.26599999999996</v>
      </c>
      <c r="C1394" s="19"/>
      <c r="D1394" s="19"/>
      <c r="E1394" s="19"/>
    </row>
    <row r="1395" spans="1:5" x14ac:dyDescent="0.25">
      <c r="A1395" s="18">
        <v>43034</v>
      </c>
      <c r="B1395" s="19">
        <v>99.986999999999995</v>
      </c>
      <c r="C1395" s="19"/>
      <c r="D1395" s="19"/>
      <c r="E1395" s="19"/>
    </row>
    <row r="1396" spans="1:5" x14ac:dyDescent="0.25">
      <c r="A1396" s="18">
        <v>43035</v>
      </c>
      <c r="B1396" s="19">
        <v>90.527499999999989</v>
      </c>
      <c r="C1396" s="19"/>
      <c r="D1396" s="19"/>
      <c r="E1396" s="19"/>
    </row>
    <row r="1397" spans="1:5" x14ac:dyDescent="0.25">
      <c r="A1397" s="18">
        <v>43036</v>
      </c>
      <c r="B1397" s="19">
        <v>51.09</v>
      </c>
      <c r="C1397" s="19"/>
      <c r="D1397" s="19"/>
      <c r="E1397" s="19"/>
    </row>
    <row r="1398" spans="1:5" x14ac:dyDescent="0.25">
      <c r="A1398" s="18">
        <v>43037</v>
      </c>
      <c r="B1398" s="19">
        <v>46.96</v>
      </c>
      <c r="C1398" s="19"/>
      <c r="D1398" s="19"/>
      <c r="E1398" s="19"/>
    </row>
    <row r="1399" spans="1:5" x14ac:dyDescent="0.25">
      <c r="A1399" s="18">
        <v>43038</v>
      </c>
      <c r="B1399" s="19">
        <v>175.03173913043477</v>
      </c>
      <c r="C1399" s="19"/>
      <c r="D1399" s="19"/>
      <c r="E1399" s="19"/>
    </row>
    <row r="1400" spans="1:5" x14ac:dyDescent="0.25">
      <c r="A1400" s="18">
        <v>43039</v>
      </c>
      <c r="B1400" s="19">
        <v>174.64333333333332</v>
      </c>
      <c r="C1400" s="19"/>
      <c r="D1400" s="19"/>
      <c r="E1400" s="19"/>
    </row>
    <row r="1401" spans="1:5" x14ac:dyDescent="0.25">
      <c r="A1401" s="18">
        <v>43040</v>
      </c>
      <c r="B1401" s="19">
        <v>211.47466666666665</v>
      </c>
      <c r="C1401" s="19"/>
      <c r="D1401" s="19"/>
      <c r="E1401" s="19"/>
    </row>
    <row r="1402" spans="1:5" x14ac:dyDescent="0.25">
      <c r="A1402" s="18">
        <v>43041</v>
      </c>
      <c r="B1402" s="19">
        <v>248.30599999999998</v>
      </c>
      <c r="C1402" s="19"/>
      <c r="D1402" s="19"/>
      <c r="E1402" s="19"/>
    </row>
    <row r="1403" spans="1:5" x14ac:dyDescent="0.25">
      <c r="A1403" s="18">
        <v>43042</v>
      </c>
      <c r="B1403" s="19">
        <v>281.95714285714286</v>
      </c>
      <c r="C1403" s="19"/>
      <c r="D1403" s="19"/>
      <c r="E1403" s="19"/>
    </row>
    <row r="1404" spans="1:5" x14ac:dyDescent="0.25">
      <c r="A1404" s="18">
        <v>43043</v>
      </c>
      <c r="B1404" s="19">
        <v>45.685714285714276</v>
      </c>
      <c r="C1404" s="19"/>
      <c r="D1404" s="19"/>
      <c r="E1404" s="19"/>
    </row>
    <row r="1405" spans="1:5" x14ac:dyDescent="0.25">
      <c r="A1405" s="18">
        <v>43044</v>
      </c>
      <c r="B1405" s="19">
        <v>49.942222222222227</v>
      </c>
      <c r="C1405" s="19"/>
      <c r="D1405" s="19"/>
      <c r="E1405" s="19"/>
    </row>
    <row r="1406" spans="1:5" x14ac:dyDescent="0.25">
      <c r="A1406" s="18">
        <v>43045</v>
      </c>
      <c r="B1406" s="19">
        <v>112.9207142857143</v>
      </c>
      <c r="C1406" s="19"/>
      <c r="D1406" s="19"/>
      <c r="E1406" s="19"/>
    </row>
    <row r="1407" spans="1:5" x14ac:dyDescent="0.25">
      <c r="A1407" s="18">
        <v>43046</v>
      </c>
      <c r="B1407" s="19">
        <v>246.98428571428573</v>
      </c>
      <c r="C1407" s="19"/>
      <c r="D1407" s="19"/>
      <c r="E1407" s="19"/>
    </row>
    <row r="1408" spans="1:5" x14ac:dyDescent="0.25">
      <c r="A1408" s="18">
        <v>43047</v>
      </c>
      <c r="B1408" s="19">
        <v>118.11833333333333</v>
      </c>
      <c r="C1408" s="19"/>
      <c r="D1408" s="19"/>
      <c r="E1408" s="19"/>
    </row>
    <row r="1409" spans="1:5" x14ac:dyDescent="0.25">
      <c r="A1409" s="18">
        <v>43048</v>
      </c>
      <c r="B1409" s="19">
        <v>252.90909090909096</v>
      </c>
      <c r="C1409" s="19"/>
      <c r="D1409" s="19"/>
      <c r="E1409" s="19"/>
    </row>
    <row r="1410" spans="1:5" x14ac:dyDescent="0.25">
      <c r="A1410" s="18">
        <v>43049</v>
      </c>
      <c r="B1410" s="19">
        <v>186.96187878787882</v>
      </c>
      <c r="C1410" s="19"/>
      <c r="D1410" s="19"/>
      <c r="E1410" s="19"/>
    </row>
    <row r="1411" spans="1:5" x14ac:dyDescent="0.25">
      <c r="A1411" s="18">
        <v>43050</v>
      </c>
      <c r="B1411" s="19">
        <v>121.01466666666666</v>
      </c>
      <c r="C1411" s="19"/>
      <c r="D1411" s="19"/>
      <c r="E1411" s="19"/>
    </row>
    <row r="1412" spans="1:5" x14ac:dyDescent="0.25">
      <c r="A1412" s="18">
        <v>43051</v>
      </c>
      <c r="B1412" s="19">
        <v>128.36181818181819</v>
      </c>
      <c r="C1412" s="19"/>
      <c r="D1412" s="19"/>
      <c r="E1412" s="19"/>
    </row>
    <row r="1413" spans="1:5" x14ac:dyDescent="0.25">
      <c r="A1413" s="18">
        <v>43052</v>
      </c>
      <c r="B1413" s="19">
        <v>301.5181818181818</v>
      </c>
      <c r="C1413" s="19"/>
      <c r="D1413" s="19"/>
      <c r="E1413" s="19"/>
    </row>
    <row r="1414" spans="1:5" x14ac:dyDescent="0.25">
      <c r="A1414" s="18">
        <v>43053</v>
      </c>
      <c r="B1414" s="19">
        <v>83.46599999999998</v>
      </c>
      <c r="C1414" s="19"/>
      <c r="D1414" s="19"/>
      <c r="E1414" s="19"/>
    </row>
    <row r="1415" spans="1:5" x14ac:dyDescent="0.25">
      <c r="A1415" s="18">
        <v>43054</v>
      </c>
      <c r="B1415" s="19">
        <v>279.60000000000002</v>
      </c>
      <c r="C1415" s="19"/>
      <c r="D1415" s="19"/>
      <c r="E1415" s="19"/>
    </row>
    <row r="1416" spans="1:5" x14ac:dyDescent="0.25">
      <c r="A1416" s="18">
        <v>43055</v>
      </c>
      <c r="B1416" s="19">
        <v>264.17944444444441</v>
      </c>
      <c r="C1416" s="19"/>
      <c r="D1416" s="19"/>
      <c r="E1416" s="19"/>
    </row>
    <row r="1417" spans="1:5" x14ac:dyDescent="0.25">
      <c r="A1417" s="18">
        <v>43056</v>
      </c>
      <c r="B1417" s="19">
        <v>855.93000000000006</v>
      </c>
      <c r="C1417" s="19"/>
      <c r="D1417" s="19"/>
      <c r="E1417" s="19"/>
    </row>
    <row r="1418" spans="1:5" x14ac:dyDescent="0.25">
      <c r="A1418" s="18">
        <v>43057</v>
      </c>
      <c r="B1418" s="19">
        <v>69.988095238095255</v>
      </c>
      <c r="C1418" s="19"/>
      <c r="D1418" s="19"/>
      <c r="E1418" s="19"/>
    </row>
    <row r="1419" spans="1:5" x14ac:dyDescent="0.25">
      <c r="A1419" s="18">
        <v>43058</v>
      </c>
      <c r="B1419" s="19">
        <v>284.51115384615383</v>
      </c>
      <c r="C1419" s="19"/>
      <c r="D1419" s="19"/>
      <c r="E1419" s="19"/>
    </row>
    <row r="1420" spans="1:5" x14ac:dyDescent="0.25">
      <c r="A1420" s="18">
        <v>43059</v>
      </c>
      <c r="B1420" s="19">
        <v>175.78176470588235</v>
      </c>
      <c r="C1420" s="19"/>
      <c r="D1420" s="19"/>
      <c r="E1420" s="19"/>
    </row>
    <row r="1421" spans="1:5" x14ac:dyDescent="0.25">
      <c r="A1421" s="18">
        <v>43060</v>
      </c>
      <c r="B1421" s="19">
        <v>149.07999999999998</v>
      </c>
      <c r="C1421" s="19"/>
      <c r="D1421" s="19"/>
      <c r="E1421" s="19"/>
    </row>
    <row r="1422" spans="1:5" x14ac:dyDescent="0.25">
      <c r="A1422" s="18">
        <v>43061</v>
      </c>
      <c r="B1422" s="19">
        <v>35.71</v>
      </c>
      <c r="C1422" s="19"/>
      <c r="D1422" s="19"/>
      <c r="E1422" s="19"/>
    </row>
    <row r="1423" spans="1:5" x14ac:dyDescent="0.25">
      <c r="A1423" s="18">
        <v>43062</v>
      </c>
      <c r="B1423" s="19">
        <v>67.829411764705881</v>
      </c>
      <c r="C1423" s="19"/>
      <c r="D1423" s="19"/>
      <c r="E1423" s="19"/>
    </row>
    <row r="1424" spans="1:5" x14ac:dyDescent="0.25">
      <c r="A1424" s="18">
        <v>43063</v>
      </c>
      <c r="B1424" s="19">
        <v>198.3852</v>
      </c>
      <c r="C1424" s="19"/>
      <c r="D1424" s="19"/>
      <c r="E1424" s="19"/>
    </row>
    <row r="1425" spans="1:5" x14ac:dyDescent="0.25">
      <c r="A1425" s="18">
        <v>43064</v>
      </c>
      <c r="B1425" s="19">
        <v>282.01230769230767</v>
      </c>
      <c r="C1425" s="19"/>
      <c r="D1425" s="19"/>
      <c r="E1425" s="19"/>
    </row>
    <row r="1426" spans="1:5" x14ac:dyDescent="0.25">
      <c r="A1426" s="18">
        <v>43065</v>
      </c>
      <c r="B1426" s="19">
        <v>315.510625</v>
      </c>
      <c r="C1426" s="19"/>
      <c r="D1426" s="19"/>
      <c r="E1426" s="19"/>
    </row>
    <row r="1427" spans="1:5" x14ac:dyDescent="0.25">
      <c r="A1427" s="18">
        <v>43066</v>
      </c>
      <c r="B1427" s="19">
        <v>124.48076923076925</v>
      </c>
      <c r="C1427" s="19"/>
      <c r="D1427" s="19"/>
      <c r="E1427" s="19"/>
    </row>
    <row r="1428" spans="1:5" x14ac:dyDescent="0.25">
      <c r="A1428" s="18">
        <v>43067</v>
      </c>
      <c r="B1428" s="19">
        <v>576.07833333333338</v>
      </c>
      <c r="C1428" s="19"/>
      <c r="D1428" s="19"/>
      <c r="E1428" s="19"/>
    </row>
    <row r="1429" spans="1:5" x14ac:dyDescent="0.25">
      <c r="A1429" s="18">
        <v>43068</v>
      </c>
      <c r="B1429" s="19">
        <v>245.94499999999999</v>
      </c>
      <c r="C1429" s="19"/>
      <c r="D1429" s="19"/>
      <c r="E1429" s="19"/>
    </row>
    <row r="1430" spans="1:5" x14ac:dyDescent="0.25">
      <c r="A1430" s="18">
        <v>43069</v>
      </c>
      <c r="B1430" s="19">
        <v>443.01999999999987</v>
      </c>
      <c r="C1430" s="19"/>
      <c r="D1430" s="19"/>
      <c r="E1430" s="19"/>
    </row>
    <row r="1431" spans="1:5" x14ac:dyDescent="0.25">
      <c r="A1431" s="18">
        <v>43070</v>
      </c>
      <c r="B1431" s="19">
        <v>212.13</v>
      </c>
      <c r="C1431" s="19"/>
      <c r="D1431" s="19"/>
      <c r="E1431" s="19"/>
    </row>
    <row r="1432" spans="1:5" x14ac:dyDescent="0.25">
      <c r="A1432" s="18">
        <v>43071</v>
      </c>
      <c r="B1432" s="19">
        <v>164.94499999999999</v>
      </c>
      <c r="C1432" s="19"/>
      <c r="D1432" s="19"/>
      <c r="E1432" s="19"/>
    </row>
    <row r="1433" spans="1:5" x14ac:dyDescent="0.25">
      <c r="A1433" s="18">
        <v>43072</v>
      </c>
      <c r="B1433" s="19">
        <v>117.76</v>
      </c>
      <c r="C1433" s="19"/>
      <c r="D1433" s="19"/>
      <c r="E1433" s="19"/>
    </row>
    <row r="1434" spans="1:5" x14ac:dyDescent="0.25">
      <c r="A1434" s="18">
        <v>43073</v>
      </c>
      <c r="B1434" s="19">
        <v>34.83</v>
      </c>
      <c r="C1434" s="19"/>
      <c r="D1434" s="19"/>
      <c r="E1434" s="19"/>
    </row>
    <row r="1435" spans="1:5" x14ac:dyDescent="0.25">
      <c r="A1435" s="18">
        <v>43074</v>
      </c>
      <c r="B1435" s="19">
        <v>74.644615384615378</v>
      </c>
      <c r="C1435" s="19"/>
      <c r="D1435" s="19"/>
      <c r="E1435" s="19"/>
    </row>
    <row r="1436" spans="1:5" x14ac:dyDescent="0.25">
      <c r="A1436" s="18">
        <v>43075</v>
      </c>
      <c r="B1436" s="19">
        <v>152.72545454545457</v>
      </c>
      <c r="C1436" s="19"/>
      <c r="D1436" s="19"/>
      <c r="E1436" s="19"/>
    </row>
    <row r="1437" spans="1:5" x14ac:dyDescent="0.25">
      <c r="A1437" s="18">
        <v>43076</v>
      </c>
      <c r="B1437" s="19">
        <v>3.82</v>
      </c>
      <c r="C1437" s="19"/>
      <c r="D1437" s="19"/>
      <c r="E1437" s="19"/>
    </row>
    <row r="1438" spans="1:5" x14ac:dyDescent="0.25">
      <c r="A1438" s="18">
        <v>43077</v>
      </c>
      <c r="B1438" s="19">
        <v>307.75666666666666</v>
      </c>
      <c r="C1438" s="19"/>
      <c r="D1438" s="19"/>
      <c r="E1438" s="19"/>
    </row>
    <row r="1439" spans="1:5" x14ac:dyDescent="0.25">
      <c r="A1439" s="18">
        <v>43078</v>
      </c>
      <c r="B1439" s="19">
        <v>70.221428571428561</v>
      </c>
      <c r="C1439" s="19"/>
      <c r="D1439" s="19"/>
      <c r="E1439" s="19"/>
    </row>
    <row r="1440" spans="1:5" x14ac:dyDescent="0.25">
      <c r="A1440" s="18">
        <v>43079</v>
      </c>
      <c r="B1440" s="19">
        <v>313.07444444444445</v>
      </c>
      <c r="C1440" s="19"/>
      <c r="D1440" s="19"/>
      <c r="E1440" s="19"/>
    </row>
    <row r="1441" spans="1:5" x14ac:dyDescent="0.25">
      <c r="A1441" s="18">
        <v>43080</v>
      </c>
      <c r="B1441" s="19">
        <v>97.045999999999992</v>
      </c>
      <c r="C1441" s="19"/>
      <c r="D1441" s="19"/>
      <c r="E1441" s="19"/>
    </row>
    <row r="1442" spans="1:5" x14ac:dyDescent="0.25">
      <c r="A1442" s="18">
        <v>43081</v>
      </c>
      <c r="B1442" s="19">
        <v>96.934666666666658</v>
      </c>
      <c r="C1442" s="19"/>
      <c r="D1442" s="19"/>
      <c r="E1442" s="19"/>
    </row>
    <row r="1443" spans="1:5" x14ac:dyDescent="0.25">
      <c r="A1443" s="18">
        <v>43082</v>
      </c>
      <c r="B1443" s="19">
        <v>96.823333333333338</v>
      </c>
      <c r="C1443" s="19"/>
      <c r="D1443" s="19"/>
      <c r="E1443" s="19"/>
    </row>
    <row r="1444" spans="1:5" x14ac:dyDescent="0.25">
      <c r="A1444" s="18">
        <v>43083</v>
      </c>
      <c r="B1444" s="19">
        <v>216.53944444444448</v>
      </c>
      <c r="C1444" s="19"/>
      <c r="D1444" s="19"/>
      <c r="E1444" s="19"/>
    </row>
    <row r="1445" spans="1:5" x14ac:dyDescent="0.25">
      <c r="A1445" s="18">
        <v>43084</v>
      </c>
      <c r="B1445" s="19">
        <v>61.378</v>
      </c>
      <c r="C1445" s="19"/>
      <c r="D1445" s="19"/>
      <c r="E1445" s="19"/>
    </row>
    <row r="1446" spans="1:5" x14ac:dyDescent="0.25">
      <c r="A1446" s="18">
        <v>43085</v>
      </c>
      <c r="B1446" s="19">
        <v>66.053846153846152</v>
      </c>
      <c r="C1446" s="19"/>
      <c r="D1446" s="19"/>
      <c r="E1446" s="19"/>
    </row>
    <row r="1447" spans="1:5" x14ac:dyDescent="0.25">
      <c r="A1447" s="18">
        <v>43086</v>
      </c>
      <c r="B1447" s="19">
        <v>155.98153846153846</v>
      </c>
      <c r="C1447" s="19"/>
      <c r="D1447" s="19"/>
      <c r="E1447" s="19"/>
    </row>
    <row r="1448" spans="1:5" x14ac:dyDescent="0.25">
      <c r="A1448" s="18">
        <v>43087</v>
      </c>
      <c r="B1448" s="19">
        <v>182.29500000000002</v>
      </c>
      <c r="C1448" s="19"/>
      <c r="D1448" s="19"/>
      <c r="E1448" s="19"/>
    </row>
    <row r="1449" spans="1:5" x14ac:dyDescent="0.25">
      <c r="A1449" s="18">
        <v>43088</v>
      </c>
      <c r="B1449" s="19">
        <v>379.18599999999998</v>
      </c>
      <c r="C1449" s="19"/>
      <c r="D1449" s="19"/>
      <c r="E1449" s="19"/>
    </row>
    <row r="1450" spans="1:5" x14ac:dyDescent="0.25">
      <c r="A1450" s="18">
        <v>43089</v>
      </c>
      <c r="B1450" s="19">
        <v>75.546000000000006</v>
      </c>
      <c r="C1450" s="19"/>
      <c r="D1450" s="19"/>
      <c r="E1450" s="19"/>
    </row>
    <row r="1451" spans="1:5" x14ac:dyDescent="0.25">
      <c r="A1451" s="18">
        <v>43090</v>
      </c>
      <c r="B1451" s="19">
        <v>194.63090909090914</v>
      </c>
      <c r="C1451" s="19"/>
      <c r="D1451" s="19"/>
      <c r="E1451" s="19"/>
    </row>
    <row r="1452" spans="1:5" x14ac:dyDescent="0.25">
      <c r="A1452" s="18">
        <v>43091</v>
      </c>
      <c r="B1452" s="19">
        <v>275.63037037037037</v>
      </c>
      <c r="C1452" s="19"/>
      <c r="D1452" s="19"/>
      <c r="E1452" s="19"/>
    </row>
    <row r="1453" spans="1:5" x14ac:dyDescent="0.25">
      <c r="A1453" s="18">
        <v>43092</v>
      </c>
      <c r="B1453" s="19">
        <v>128.45066666666668</v>
      </c>
      <c r="C1453" s="19"/>
      <c r="D1453" s="19"/>
      <c r="E1453" s="19"/>
    </row>
    <row r="1454" spans="1:5" x14ac:dyDescent="0.25">
      <c r="A1454" s="18">
        <v>43093</v>
      </c>
      <c r="B1454" s="19">
        <v>389.56562500000001</v>
      </c>
      <c r="C1454" s="19"/>
      <c r="D1454" s="19"/>
      <c r="E1454" s="19"/>
    </row>
    <row r="1455" spans="1:5" x14ac:dyDescent="0.25">
      <c r="A1455" s="18">
        <v>43094</v>
      </c>
      <c r="B1455" s="19">
        <v>117.34434782608695</v>
      </c>
      <c r="C1455" s="19"/>
      <c r="D1455" s="19"/>
      <c r="E1455" s="19"/>
    </row>
    <row r="1456" spans="1:5" x14ac:dyDescent="0.25">
      <c r="A1456" s="18">
        <v>43095</v>
      </c>
      <c r="B1456" s="19">
        <v>203.64749999999998</v>
      </c>
      <c r="C1456" s="19"/>
      <c r="D1456" s="19"/>
      <c r="E1456" s="19"/>
    </row>
    <row r="1457" spans="1:5" x14ac:dyDescent="0.25">
      <c r="A1457" s="18">
        <v>43096</v>
      </c>
      <c r="B1457" s="19">
        <v>88.82</v>
      </c>
      <c r="C1457" s="19"/>
      <c r="D1457" s="19"/>
      <c r="E1457" s="19"/>
    </row>
    <row r="1458" spans="1:5" x14ac:dyDescent="0.25">
      <c r="A1458" s="18">
        <v>43097</v>
      </c>
      <c r="B1458" s="19">
        <v>87.228421052631589</v>
      </c>
      <c r="C1458" s="19"/>
      <c r="D1458" s="19"/>
      <c r="E1458" s="19"/>
    </row>
    <row r="1459" spans="1:5" x14ac:dyDescent="0.25">
      <c r="A1459" s="18">
        <v>43098</v>
      </c>
      <c r="B1459" s="19">
        <v>242.96166666666667</v>
      </c>
      <c r="C1459" s="19"/>
      <c r="D1459" s="19"/>
      <c r="E1459" s="19"/>
    </row>
    <row r="1460" spans="1:5" x14ac:dyDescent="0.25">
      <c r="A1460" s="39">
        <v>43099</v>
      </c>
      <c r="B1460" s="40">
        <v>101.97</v>
      </c>
      <c r="C1460" s="40">
        <v>101.97</v>
      </c>
      <c r="D1460" s="41">
        <v>101.97</v>
      </c>
      <c r="E1460" s="41">
        <v>101.97</v>
      </c>
    </row>
    <row r="1461" spans="1:5" x14ac:dyDescent="0.25">
      <c r="A1461" s="39">
        <v>43100</v>
      </c>
      <c r="B1461" s="40"/>
      <c r="C1461" s="40">
        <f t="shared" ref="C1461:C1524" si="0">_xlfn.FORECAST.ETS(A1461,$B$2:$B$1460,$A$2:$A$1460,1,1)</f>
        <v>241.78669768114341</v>
      </c>
      <c r="D1461" s="41">
        <f t="shared" ref="D1461:D1524" si="1">C1461-_xlfn.FORECAST.ETS.CONFINT(A1461,$B$2:$B$1460,$A$2:$A$1460,0.8,1,1)</f>
        <v>-141.68176738277404</v>
      </c>
      <c r="E1461" s="41">
        <f t="shared" ref="E1461:E1524" si="2">C1461+_xlfn.FORECAST.ETS.CONFINT(A1461,$B$2:$B$1460,$A$2:$A$1460,0.8,1,1)</f>
        <v>625.25516274506083</v>
      </c>
    </row>
    <row r="1462" spans="1:5" x14ac:dyDescent="0.25">
      <c r="A1462" s="39">
        <v>43101</v>
      </c>
      <c r="B1462" s="40"/>
      <c r="C1462" s="40">
        <f t="shared" si="0"/>
        <v>191.16941798688708</v>
      </c>
      <c r="D1462" s="41">
        <f t="shared" si="1"/>
        <v>-204.28753786998601</v>
      </c>
      <c r="E1462" s="41">
        <f t="shared" si="2"/>
        <v>586.62637384376012</v>
      </c>
    </row>
    <row r="1463" spans="1:5" x14ac:dyDescent="0.25">
      <c r="A1463" s="39">
        <v>43102</v>
      </c>
      <c r="B1463" s="40"/>
      <c r="C1463" s="40">
        <f t="shared" si="0"/>
        <v>97.362652240165886</v>
      </c>
      <c r="D1463" s="41">
        <f t="shared" si="1"/>
        <v>-309.82109429800414</v>
      </c>
      <c r="E1463" s="41">
        <f t="shared" si="2"/>
        <v>504.54639877833597</v>
      </c>
    </row>
    <row r="1464" spans="1:5" x14ac:dyDescent="0.25">
      <c r="A1464" s="39">
        <v>43103</v>
      </c>
      <c r="B1464" s="40"/>
      <c r="C1464" s="40">
        <f t="shared" si="0"/>
        <v>121.97941608222523</v>
      </c>
      <c r="D1464" s="41">
        <f t="shared" si="1"/>
        <v>-296.69176315325979</v>
      </c>
      <c r="E1464" s="41">
        <f t="shared" si="2"/>
        <v>540.65059531771021</v>
      </c>
    </row>
    <row r="1465" spans="1:5" x14ac:dyDescent="0.25">
      <c r="A1465" s="39">
        <v>43104</v>
      </c>
      <c r="B1465" s="40"/>
      <c r="C1465" s="40">
        <f t="shared" si="0"/>
        <v>89.359748251555885</v>
      </c>
      <c r="D1465" s="41">
        <f t="shared" si="1"/>
        <v>-340.57903420988373</v>
      </c>
      <c r="E1465" s="41">
        <f t="shared" si="2"/>
        <v>519.29853071299556</v>
      </c>
    </row>
    <row r="1466" spans="1:5" x14ac:dyDescent="0.25">
      <c r="A1466" s="39">
        <v>43105</v>
      </c>
      <c r="B1466" s="40"/>
      <c r="C1466" s="40">
        <f t="shared" si="0"/>
        <v>131.16843039959883</v>
      </c>
      <c r="D1466" s="41">
        <f t="shared" si="1"/>
        <v>-309.83530945638984</v>
      </c>
      <c r="E1466" s="41">
        <f t="shared" si="2"/>
        <v>572.1721702555875</v>
      </c>
    </row>
    <row r="1467" spans="1:5" x14ac:dyDescent="0.25">
      <c r="A1467" s="39">
        <v>43106</v>
      </c>
      <c r="B1467" s="40"/>
      <c r="C1467" s="40">
        <f t="shared" si="0"/>
        <v>128.50187203918915</v>
      </c>
      <c r="D1467" s="41">
        <f t="shared" si="1"/>
        <v>-323.37939126588441</v>
      </c>
      <c r="E1467" s="41">
        <f t="shared" si="2"/>
        <v>580.38313534426266</v>
      </c>
    </row>
    <row r="1468" spans="1:5" x14ac:dyDescent="0.25">
      <c r="A1468" s="39">
        <v>43107</v>
      </c>
      <c r="B1468" s="40"/>
      <c r="C1468" s="40">
        <f t="shared" si="0"/>
        <v>158.8941803244403</v>
      </c>
      <c r="D1468" s="41">
        <f t="shared" si="1"/>
        <v>-303.6907128986465</v>
      </c>
      <c r="E1468" s="41">
        <f t="shared" si="2"/>
        <v>621.47907354752715</v>
      </c>
    </row>
    <row r="1469" spans="1:5" x14ac:dyDescent="0.25">
      <c r="A1469" s="39">
        <v>43108</v>
      </c>
      <c r="B1469" s="40"/>
      <c r="C1469" s="40">
        <f t="shared" si="0"/>
        <v>87.130569417659203</v>
      </c>
      <c r="D1469" s="41">
        <f t="shared" si="1"/>
        <v>-385.9961732202645</v>
      </c>
      <c r="E1469" s="41">
        <f t="shared" si="2"/>
        <v>560.25731205558293</v>
      </c>
    </row>
    <row r="1470" spans="1:5" x14ac:dyDescent="0.25">
      <c r="A1470" s="39">
        <v>43109</v>
      </c>
      <c r="B1470" s="40"/>
      <c r="C1470" s="40">
        <f t="shared" si="0"/>
        <v>180.42452638461813</v>
      </c>
      <c r="D1470" s="41">
        <f t="shared" si="1"/>
        <v>-303.09317102178409</v>
      </c>
      <c r="E1470" s="41">
        <f t="shared" si="2"/>
        <v>663.94222379102041</v>
      </c>
    </row>
    <row r="1471" spans="1:5" x14ac:dyDescent="0.25">
      <c r="A1471" s="39">
        <v>43110</v>
      </c>
      <c r="B1471" s="40"/>
      <c r="C1471" s="40">
        <f t="shared" si="0"/>
        <v>114.89944577449201</v>
      </c>
      <c r="D1471" s="41">
        <f t="shared" si="1"/>
        <v>-378.86813604148045</v>
      </c>
      <c r="E1471" s="41">
        <f t="shared" si="2"/>
        <v>608.6670275904645</v>
      </c>
    </row>
    <row r="1472" spans="1:5" x14ac:dyDescent="0.25">
      <c r="A1472" s="39">
        <v>43111</v>
      </c>
      <c r="B1472" s="40"/>
      <c r="C1472" s="40">
        <f t="shared" si="0"/>
        <v>130.24854756394532</v>
      </c>
      <c r="D1472" s="41">
        <f t="shared" si="1"/>
        <v>-373.63674904324023</v>
      </c>
      <c r="E1472" s="41">
        <f t="shared" si="2"/>
        <v>634.13384417113082</v>
      </c>
    </row>
    <row r="1473" spans="1:5" x14ac:dyDescent="0.25">
      <c r="A1473" s="39">
        <v>43112</v>
      </c>
      <c r="B1473" s="40"/>
      <c r="C1473" s="40">
        <f t="shared" si="0"/>
        <v>146.50503287397163</v>
      </c>
      <c r="D1473" s="41">
        <f t="shared" si="1"/>
        <v>-367.37390194907715</v>
      </c>
      <c r="E1473" s="41">
        <f t="shared" si="2"/>
        <v>660.38396769702035</v>
      </c>
    </row>
    <row r="1474" spans="1:5" x14ac:dyDescent="0.25">
      <c r="A1474" s="39">
        <v>43113</v>
      </c>
      <c r="B1474" s="40"/>
      <c r="C1474" s="40">
        <f t="shared" si="0"/>
        <v>119.21511967511414</v>
      </c>
      <c r="D1474" s="41">
        <f t="shared" si="1"/>
        <v>-404.5407600077782</v>
      </c>
      <c r="E1474" s="41">
        <f t="shared" si="2"/>
        <v>642.97099935800645</v>
      </c>
    </row>
    <row r="1475" spans="1:5" x14ac:dyDescent="0.25">
      <c r="A1475" s="39">
        <v>43114</v>
      </c>
      <c r="B1475" s="40"/>
      <c r="C1475" s="40">
        <f t="shared" si="0"/>
        <v>134.89394019255241</v>
      </c>
      <c r="D1475" s="41">
        <f t="shared" si="1"/>
        <v>-398.62894757855889</v>
      </c>
      <c r="E1475" s="41">
        <f t="shared" si="2"/>
        <v>668.41682796366376</v>
      </c>
    </row>
    <row r="1476" spans="1:5" x14ac:dyDescent="0.25">
      <c r="A1476" s="39">
        <v>43115</v>
      </c>
      <c r="B1476" s="40"/>
      <c r="C1476" s="40">
        <f t="shared" si="0"/>
        <v>149.36036191970305</v>
      </c>
      <c r="D1476" s="41">
        <f t="shared" si="1"/>
        <v>-393.82579822309293</v>
      </c>
      <c r="E1476" s="41">
        <f t="shared" si="2"/>
        <v>692.54652206249898</v>
      </c>
    </row>
    <row r="1477" spans="1:5" x14ac:dyDescent="0.25">
      <c r="A1477" s="39">
        <v>43116</v>
      </c>
      <c r="B1477" s="40"/>
      <c r="C1477" s="40">
        <f t="shared" si="0"/>
        <v>117.15870570220757</v>
      </c>
      <c r="D1477" s="41">
        <f t="shared" si="1"/>
        <v>-435.59269771860335</v>
      </c>
      <c r="E1477" s="41">
        <f t="shared" si="2"/>
        <v>669.91010912301851</v>
      </c>
    </row>
    <row r="1478" spans="1:5" x14ac:dyDescent="0.25">
      <c r="A1478" s="39">
        <v>43117</v>
      </c>
      <c r="B1478" s="40"/>
      <c r="C1478" s="40">
        <f t="shared" si="0"/>
        <v>337.67371246286496</v>
      </c>
      <c r="D1478" s="41">
        <f t="shared" si="1"/>
        <v>-224.55017008816594</v>
      </c>
      <c r="E1478" s="41">
        <f t="shared" si="2"/>
        <v>899.89759501389585</v>
      </c>
    </row>
    <row r="1479" spans="1:5" x14ac:dyDescent="0.25">
      <c r="A1479" s="39">
        <v>43118</v>
      </c>
      <c r="B1479" s="40"/>
      <c r="C1479" s="40">
        <f t="shared" si="0"/>
        <v>65.977044872318928</v>
      </c>
      <c r="D1479" s="41">
        <f t="shared" si="1"/>
        <v>-505.63142169202519</v>
      </c>
      <c r="E1479" s="41">
        <f t="shared" si="2"/>
        <v>637.58551143666307</v>
      </c>
    </row>
    <row r="1480" spans="1:5" x14ac:dyDescent="0.25">
      <c r="A1480" s="39">
        <v>43119</v>
      </c>
      <c r="B1480" s="40"/>
      <c r="C1480" s="40">
        <f t="shared" si="0"/>
        <v>137.26686317550855</v>
      </c>
      <c r="D1480" s="41">
        <f t="shared" si="1"/>
        <v>-443.64280526844141</v>
      </c>
      <c r="E1480" s="41">
        <f t="shared" si="2"/>
        <v>718.1765316194585</v>
      </c>
    </row>
    <row r="1481" spans="1:5" x14ac:dyDescent="0.25">
      <c r="A1481" s="39">
        <v>43120</v>
      </c>
      <c r="B1481" s="40"/>
      <c r="C1481" s="40">
        <f t="shared" si="0"/>
        <v>168.22895707060744</v>
      </c>
      <c r="D1481" s="41">
        <f t="shared" si="1"/>
        <v>-421.90272292779741</v>
      </c>
      <c r="E1481" s="41">
        <f t="shared" si="2"/>
        <v>758.36063706901223</v>
      </c>
    </row>
    <row r="1482" spans="1:5" x14ac:dyDescent="0.25">
      <c r="A1482" s="39">
        <v>43121</v>
      </c>
      <c r="B1482" s="40"/>
      <c r="C1482" s="40">
        <f t="shared" si="0"/>
        <v>114.81706649301907</v>
      </c>
      <c r="D1482" s="41">
        <f t="shared" si="1"/>
        <v>-484.46133598984011</v>
      </c>
      <c r="E1482" s="41">
        <f t="shared" si="2"/>
        <v>714.09546897587825</v>
      </c>
    </row>
    <row r="1483" spans="1:5" x14ac:dyDescent="0.25">
      <c r="A1483" s="39">
        <v>43122</v>
      </c>
      <c r="B1483" s="40"/>
      <c r="C1483" s="40">
        <f t="shared" si="0"/>
        <v>196.85585005425827</v>
      </c>
      <c r="D1483" s="41">
        <f t="shared" si="1"/>
        <v>-411.49762352980173</v>
      </c>
      <c r="E1483" s="41">
        <f t="shared" si="2"/>
        <v>805.20932363831821</v>
      </c>
    </row>
    <row r="1484" spans="1:5" x14ac:dyDescent="0.25">
      <c r="A1484" s="39">
        <v>43123</v>
      </c>
      <c r="B1484" s="40"/>
      <c r="C1484" s="40">
        <f t="shared" si="0"/>
        <v>414.28607549094306</v>
      </c>
      <c r="D1484" s="41">
        <f t="shared" si="1"/>
        <v>-203.07421579123718</v>
      </c>
      <c r="E1484" s="41">
        <f t="shared" si="2"/>
        <v>1031.6463667731232</v>
      </c>
    </row>
    <row r="1485" spans="1:5" x14ac:dyDescent="0.25">
      <c r="A1485" s="39">
        <v>43124</v>
      </c>
      <c r="B1485" s="40"/>
      <c r="C1485" s="40">
        <f t="shared" si="0"/>
        <v>96.67835593230626</v>
      </c>
      <c r="D1485" s="41">
        <f t="shared" si="1"/>
        <v>-529.62367908691317</v>
      </c>
      <c r="E1485" s="41">
        <f t="shared" si="2"/>
        <v>722.98039095152581</v>
      </c>
    </row>
    <row r="1486" spans="1:5" x14ac:dyDescent="0.25">
      <c r="A1486" s="39">
        <v>43125</v>
      </c>
      <c r="B1486" s="40"/>
      <c r="C1486" s="40">
        <f t="shared" si="0"/>
        <v>219.15404020883068</v>
      </c>
      <c r="D1486" s="41">
        <f t="shared" si="1"/>
        <v>-416.02764432679169</v>
      </c>
      <c r="E1486" s="41">
        <f t="shared" si="2"/>
        <v>854.33572474445305</v>
      </c>
    </row>
    <row r="1487" spans="1:5" x14ac:dyDescent="0.25">
      <c r="A1487" s="39">
        <v>43126</v>
      </c>
      <c r="B1487" s="40"/>
      <c r="C1487" s="40">
        <f t="shared" si="0"/>
        <v>138.92109389823418</v>
      </c>
      <c r="D1487" s="41">
        <f t="shared" si="1"/>
        <v>-505.08094278257579</v>
      </c>
      <c r="E1487" s="41">
        <f t="shared" si="2"/>
        <v>782.92313057904414</v>
      </c>
    </row>
    <row r="1488" spans="1:5" x14ac:dyDescent="0.25">
      <c r="A1488" s="39">
        <v>43127</v>
      </c>
      <c r="B1488" s="40"/>
      <c r="C1488" s="40">
        <f t="shared" si="0"/>
        <v>114.55545909674962</v>
      </c>
      <c r="D1488" s="41">
        <f t="shared" si="1"/>
        <v>-538.21026136037153</v>
      </c>
      <c r="E1488" s="41">
        <f t="shared" si="2"/>
        <v>767.32117955387071</v>
      </c>
    </row>
    <row r="1489" spans="1:5" x14ac:dyDescent="0.25">
      <c r="A1489" s="39">
        <v>43128</v>
      </c>
      <c r="B1489" s="40"/>
      <c r="C1489" s="40">
        <f t="shared" si="0"/>
        <v>132.17326493016265</v>
      </c>
      <c r="D1489" s="41">
        <f t="shared" si="1"/>
        <v>-529.30194558815867</v>
      </c>
      <c r="E1489" s="41">
        <f t="shared" si="2"/>
        <v>793.64847544848396</v>
      </c>
    </row>
    <row r="1490" spans="1:5" x14ac:dyDescent="0.25">
      <c r="A1490" s="39">
        <v>43129</v>
      </c>
      <c r="B1490" s="40"/>
      <c r="C1490" s="40">
        <f t="shared" si="0"/>
        <v>50.384096189615605</v>
      </c>
      <c r="D1490" s="41">
        <f t="shared" si="1"/>
        <v>-619.74874312227644</v>
      </c>
      <c r="E1490" s="41">
        <f t="shared" si="2"/>
        <v>720.51693550150753</v>
      </c>
    </row>
    <row r="1491" spans="1:5" x14ac:dyDescent="0.25">
      <c r="A1491" s="39">
        <v>43130</v>
      </c>
      <c r="B1491" s="40"/>
      <c r="C1491" s="40">
        <f t="shared" si="0"/>
        <v>124.27355918088116</v>
      </c>
      <c r="D1491" s="41">
        <f t="shared" si="1"/>
        <v>-554.46724884668504</v>
      </c>
      <c r="E1491" s="41">
        <f t="shared" si="2"/>
        <v>803.01436720844742</v>
      </c>
    </row>
    <row r="1492" spans="1:5" x14ac:dyDescent="0.25">
      <c r="A1492" s="39">
        <v>43131</v>
      </c>
      <c r="B1492" s="40"/>
      <c r="C1492" s="40">
        <f t="shared" si="0"/>
        <v>188.88932950049067</v>
      </c>
      <c r="D1492" s="41">
        <f t="shared" si="1"/>
        <v>-498.41186699160858</v>
      </c>
      <c r="E1492" s="41">
        <f t="shared" si="2"/>
        <v>876.19052599258998</v>
      </c>
    </row>
    <row r="1493" spans="1:5" x14ac:dyDescent="0.25">
      <c r="A1493" s="39">
        <v>43132</v>
      </c>
      <c r="B1493" s="40"/>
      <c r="C1493" s="40">
        <f t="shared" si="0"/>
        <v>160.51558697117486</v>
      </c>
      <c r="D1493" s="41">
        <f t="shared" si="1"/>
        <v>-535.30038516011973</v>
      </c>
      <c r="E1493" s="41">
        <f t="shared" si="2"/>
        <v>856.33155910246956</v>
      </c>
    </row>
    <row r="1494" spans="1:5" x14ac:dyDescent="0.25">
      <c r="A1494" s="39">
        <v>43133</v>
      </c>
      <c r="B1494" s="40"/>
      <c r="C1494" s="40">
        <f t="shared" si="0"/>
        <v>144.81691658169223</v>
      </c>
      <c r="D1494" s="41">
        <f t="shared" si="1"/>
        <v>-559.47008152254864</v>
      </c>
      <c r="E1494" s="41">
        <f t="shared" si="2"/>
        <v>849.10391468593309</v>
      </c>
    </row>
    <row r="1495" spans="1:5" x14ac:dyDescent="0.25">
      <c r="A1495" s="39">
        <v>43134</v>
      </c>
      <c r="B1495" s="40"/>
      <c r="C1495" s="40">
        <f t="shared" si="0"/>
        <v>226.06235347613546</v>
      </c>
      <c r="D1495" s="41">
        <f t="shared" si="1"/>
        <v>-486.65368722492229</v>
      </c>
      <c r="E1495" s="41">
        <f t="shared" si="2"/>
        <v>938.77839417719315</v>
      </c>
    </row>
    <row r="1496" spans="1:5" x14ac:dyDescent="0.25">
      <c r="A1496" s="39">
        <v>43135</v>
      </c>
      <c r="B1496" s="40"/>
      <c r="C1496" s="40">
        <f t="shared" si="0"/>
        <v>273.15086882138985</v>
      </c>
      <c r="D1496" s="41">
        <f t="shared" si="1"/>
        <v>-447.95390726241351</v>
      </c>
      <c r="E1496" s="41">
        <f t="shared" si="2"/>
        <v>994.25564490519321</v>
      </c>
    </row>
    <row r="1497" spans="1:5" x14ac:dyDescent="0.25">
      <c r="A1497" s="39">
        <v>43136</v>
      </c>
      <c r="B1497" s="40"/>
      <c r="C1497" s="40">
        <f t="shared" si="0"/>
        <v>200.63229239188726</v>
      </c>
      <c r="D1497" s="41">
        <f t="shared" si="1"/>
        <v>-528.82250404833906</v>
      </c>
      <c r="E1497" s="41">
        <f t="shared" si="2"/>
        <v>930.08708883211364</v>
      </c>
    </row>
    <row r="1498" spans="1:5" x14ac:dyDescent="0.25">
      <c r="A1498" s="39">
        <v>43137</v>
      </c>
      <c r="B1498" s="40"/>
      <c r="C1498" s="40">
        <f t="shared" si="0"/>
        <v>137.3269809323229</v>
      </c>
      <c r="D1498" s="41">
        <f t="shared" si="1"/>
        <v>-600.44063467916385</v>
      </c>
      <c r="E1498" s="41">
        <f t="shared" si="2"/>
        <v>875.09459654380953</v>
      </c>
    </row>
    <row r="1499" spans="1:5" x14ac:dyDescent="0.25">
      <c r="A1499" s="39">
        <v>43138</v>
      </c>
      <c r="B1499" s="40"/>
      <c r="C1499" s="40">
        <f t="shared" si="0"/>
        <v>290.96956155625628</v>
      </c>
      <c r="D1499" s="41">
        <f t="shared" si="1"/>
        <v>-455.07511269135136</v>
      </c>
      <c r="E1499" s="41">
        <f t="shared" si="2"/>
        <v>1037.0142358038638</v>
      </c>
    </row>
    <row r="1500" spans="1:5" x14ac:dyDescent="0.25">
      <c r="A1500" s="39">
        <v>43139</v>
      </c>
      <c r="B1500" s="40"/>
      <c r="C1500" s="40">
        <f t="shared" si="0"/>
        <v>182.00601445180141</v>
      </c>
      <c r="D1500" s="41">
        <f t="shared" si="1"/>
        <v>-572.28133008624729</v>
      </c>
      <c r="E1500" s="41">
        <f t="shared" si="2"/>
        <v>936.29335898985016</v>
      </c>
    </row>
    <row r="1501" spans="1:5" x14ac:dyDescent="0.25">
      <c r="A1501" s="39">
        <v>43140</v>
      </c>
      <c r="B1501" s="40"/>
      <c r="C1501" s="40">
        <f t="shared" si="0"/>
        <v>235.82650800704315</v>
      </c>
      <c r="D1501" s="41">
        <f t="shared" si="1"/>
        <v>-526.67042655224532</v>
      </c>
      <c r="E1501" s="41">
        <f t="shared" si="2"/>
        <v>998.32344256633155</v>
      </c>
    </row>
    <row r="1502" spans="1:5" x14ac:dyDescent="0.25">
      <c r="A1502" s="39">
        <v>43141</v>
      </c>
      <c r="B1502" s="40"/>
      <c r="C1502" s="40">
        <f t="shared" si="0"/>
        <v>250.84934232159583</v>
      </c>
      <c r="D1502" s="41">
        <f t="shared" si="1"/>
        <v>-519.82534995491756</v>
      </c>
      <c r="E1502" s="41">
        <f t="shared" si="2"/>
        <v>1021.5240345981092</v>
      </c>
    </row>
    <row r="1503" spans="1:5" x14ac:dyDescent="0.25">
      <c r="A1503" s="39">
        <v>43142</v>
      </c>
      <c r="B1503" s="40"/>
      <c r="C1503" s="40">
        <f t="shared" si="0"/>
        <v>229.15460431502797</v>
      </c>
      <c r="D1503" s="41">
        <f t="shared" si="1"/>
        <v>-549.66720491732087</v>
      </c>
      <c r="E1503" s="41">
        <f t="shared" si="2"/>
        <v>1007.9764135473769</v>
      </c>
    </row>
    <row r="1504" spans="1:5" x14ac:dyDescent="0.25">
      <c r="A1504" s="39">
        <v>43143</v>
      </c>
      <c r="B1504" s="40"/>
      <c r="C1504" s="40">
        <f t="shared" si="0"/>
        <v>334.71755895575518</v>
      </c>
      <c r="D1504" s="41">
        <f t="shared" si="1"/>
        <v>-452.22186499617169</v>
      </c>
      <c r="E1504" s="41">
        <f t="shared" si="2"/>
        <v>1121.656982907682</v>
      </c>
    </row>
    <row r="1505" spans="1:5" x14ac:dyDescent="0.25">
      <c r="A1505" s="39">
        <v>43144</v>
      </c>
      <c r="B1505" s="40"/>
      <c r="C1505" s="40">
        <f t="shared" si="0"/>
        <v>218.51726303432744</v>
      </c>
      <c r="D1505" s="41">
        <f t="shared" si="1"/>
        <v>-576.51136205608441</v>
      </c>
      <c r="E1505" s="41">
        <f t="shared" si="2"/>
        <v>1013.5458881247393</v>
      </c>
    </row>
    <row r="1506" spans="1:5" x14ac:dyDescent="0.25">
      <c r="A1506" s="39">
        <v>43145</v>
      </c>
      <c r="B1506" s="40"/>
      <c r="C1506" s="40">
        <f t="shared" si="0"/>
        <v>258.9533064320828</v>
      </c>
      <c r="D1506" s="41">
        <f t="shared" si="1"/>
        <v>-544.13714791422331</v>
      </c>
      <c r="E1506" s="41">
        <f t="shared" si="2"/>
        <v>1062.043760778389</v>
      </c>
    </row>
    <row r="1507" spans="1:5" x14ac:dyDescent="0.25">
      <c r="A1507" s="39">
        <v>43146</v>
      </c>
      <c r="B1507" s="40"/>
      <c r="C1507" s="40">
        <f t="shared" si="0"/>
        <v>262.34666006109654</v>
      </c>
      <c r="D1507" s="41">
        <f t="shared" si="1"/>
        <v>-548.77924910032061</v>
      </c>
      <c r="E1507" s="41">
        <f t="shared" si="2"/>
        <v>1073.4725692225136</v>
      </c>
    </row>
    <row r="1508" spans="1:5" x14ac:dyDescent="0.25">
      <c r="A1508" s="39">
        <v>43147</v>
      </c>
      <c r="B1508" s="40"/>
      <c r="C1508" s="40">
        <f t="shared" si="0"/>
        <v>281.2213413911137</v>
      </c>
      <c r="D1508" s="41">
        <f t="shared" si="1"/>
        <v>-537.91460383508308</v>
      </c>
      <c r="E1508" s="41">
        <f t="shared" si="2"/>
        <v>1100.3572866173104</v>
      </c>
    </row>
    <row r="1509" spans="1:5" x14ac:dyDescent="0.25">
      <c r="A1509" s="39">
        <v>43148</v>
      </c>
      <c r="B1509" s="40"/>
      <c r="C1509" s="40">
        <f t="shared" si="0"/>
        <v>332.82784309437784</v>
      </c>
      <c r="D1509" s="41">
        <f t="shared" si="1"/>
        <v>-494.29363571289048</v>
      </c>
      <c r="E1509" s="41">
        <f t="shared" si="2"/>
        <v>1159.9493219016463</v>
      </c>
    </row>
    <row r="1510" spans="1:5" x14ac:dyDescent="0.25">
      <c r="A1510" s="39">
        <v>43149</v>
      </c>
      <c r="B1510" s="40"/>
      <c r="C1510" s="40">
        <f t="shared" si="0"/>
        <v>272.23995492895426</v>
      </c>
      <c r="D1510" s="41">
        <f t="shared" si="1"/>
        <v>-562.843433983306</v>
      </c>
      <c r="E1510" s="41">
        <f t="shared" si="2"/>
        <v>1107.3233438412144</v>
      </c>
    </row>
    <row r="1511" spans="1:5" x14ac:dyDescent="0.25">
      <c r="A1511" s="39">
        <v>43150</v>
      </c>
      <c r="B1511" s="40"/>
      <c r="C1511" s="40">
        <f t="shared" si="0"/>
        <v>122.07715494239947</v>
      </c>
      <c r="D1511" s="41">
        <f t="shared" si="1"/>
        <v>-720.94536436318288</v>
      </c>
      <c r="E1511" s="41">
        <f t="shared" si="2"/>
        <v>965.09967424798185</v>
      </c>
    </row>
    <row r="1512" spans="1:5" x14ac:dyDescent="0.25">
      <c r="A1512" s="39">
        <v>43151</v>
      </c>
      <c r="B1512" s="40"/>
      <c r="C1512" s="40">
        <f t="shared" si="0"/>
        <v>215.66056700027454</v>
      </c>
      <c r="D1512" s="41">
        <f t="shared" si="1"/>
        <v>-635.27911338717036</v>
      </c>
      <c r="E1512" s="41">
        <f t="shared" si="2"/>
        <v>1066.6002473877195</v>
      </c>
    </row>
    <row r="1513" spans="1:5" x14ac:dyDescent="0.25">
      <c r="A1513" s="39">
        <v>43152</v>
      </c>
      <c r="B1513" s="40"/>
      <c r="C1513" s="40">
        <f t="shared" si="0"/>
        <v>405.78348463039401</v>
      </c>
      <c r="D1513" s="41">
        <f t="shared" si="1"/>
        <v>-453.05216631685232</v>
      </c>
      <c r="E1513" s="41">
        <f t="shared" si="2"/>
        <v>1264.6191355776405</v>
      </c>
    </row>
    <row r="1514" spans="1:5" x14ac:dyDescent="0.25">
      <c r="A1514" s="39">
        <v>43153</v>
      </c>
      <c r="B1514" s="40"/>
      <c r="C1514" s="40">
        <f t="shared" si="0"/>
        <v>175.39145663461608</v>
      </c>
      <c r="D1514" s="41">
        <f t="shared" si="1"/>
        <v>-691.31972316678616</v>
      </c>
      <c r="E1514" s="41">
        <f t="shared" si="2"/>
        <v>1042.1026364360184</v>
      </c>
    </row>
    <row r="1515" spans="1:5" x14ac:dyDescent="0.25">
      <c r="A1515" s="39">
        <v>43154</v>
      </c>
      <c r="B1515" s="40"/>
      <c r="C1515" s="40">
        <f t="shared" si="0"/>
        <v>159.50174686031758</v>
      </c>
      <c r="D1515" s="41">
        <f t="shared" si="1"/>
        <v>-715.06524046443258</v>
      </c>
      <c r="E1515" s="41">
        <f t="shared" si="2"/>
        <v>1034.0687341850678</v>
      </c>
    </row>
    <row r="1516" spans="1:5" x14ac:dyDescent="0.25">
      <c r="A1516" s="39">
        <v>43155</v>
      </c>
      <c r="B1516" s="40"/>
      <c r="C1516" s="40">
        <f t="shared" si="0"/>
        <v>71.755721934917418</v>
      </c>
      <c r="D1516" s="41">
        <f t="shared" si="1"/>
        <v>-810.64804494890552</v>
      </c>
      <c r="E1516" s="41">
        <f t="shared" si="2"/>
        <v>954.15948881874044</v>
      </c>
    </row>
    <row r="1517" spans="1:5" x14ac:dyDescent="0.25">
      <c r="A1517" s="39">
        <v>43156</v>
      </c>
      <c r="B1517" s="40"/>
      <c r="C1517" s="40">
        <f t="shared" si="0"/>
        <v>129.8106482881966</v>
      </c>
      <c r="D1517" s="41">
        <f t="shared" si="1"/>
        <v>-760.4115378913425</v>
      </c>
      <c r="E1517" s="41">
        <f t="shared" si="2"/>
        <v>1020.0328344677357</v>
      </c>
    </row>
    <row r="1518" spans="1:5" x14ac:dyDescent="0.25">
      <c r="A1518" s="39">
        <v>43157</v>
      </c>
      <c r="B1518" s="40"/>
      <c r="C1518" s="40">
        <f t="shared" si="0"/>
        <v>120.50697626747484</v>
      </c>
      <c r="D1518" s="41">
        <f t="shared" si="1"/>
        <v>-777.51591223869809</v>
      </c>
      <c r="E1518" s="41">
        <f t="shared" si="2"/>
        <v>1018.5298647736477</v>
      </c>
    </row>
    <row r="1519" spans="1:5" x14ac:dyDescent="0.25">
      <c r="A1519" s="39">
        <v>43158</v>
      </c>
      <c r="B1519" s="40"/>
      <c r="C1519" s="40">
        <f t="shared" si="0"/>
        <v>102.77980907419381</v>
      </c>
      <c r="D1519" s="41">
        <f t="shared" si="1"/>
        <v>-803.02668485867957</v>
      </c>
      <c r="E1519" s="41">
        <f t="shared" si="2"/>
        <v>1008.5863030070673</v>
      </c>
    </row>
    <row r="1520" spans="1:5" x14ac:dyDescent="0.25">
      <c r="A1520" s="39">
        <v>43159</v>
      </c>
      <c r="B1520" s="40"/>
      <c r="C1520" s="40">
        <f t="shared" si="0"/>
        <v>140.48417053742605</v>
      </c>
      <c r="D1520" s="41">
        <f t="shared" si="1"/>
        <v>-773.08942987602074</v>
      </c>
      <c r="E1520" s="41">
        <f t="shared" si="2"/>
        <v>1054.057770950873</v>
      </c>
    </row>
    <row r="1521" spans="1:5" x14ac:dyDescent="0.25">
      <c r="A1521" s="39">
        <v>43160</v>
      </c>
      <c r="B1521" s="40"/>
      <c r="C1521" s="40">
        <f t="shared" si="0"/>
        <v>102.74543881623603</v>
      </c>
      <c r="D1521" s="41">
        <f t="shared" si="1"/>
        <v>-818.57934601339628</v>
      </c>
      <c r="E1521" s="41">
        <f t="shared" si="2"/>
        <v>1024.0702236458683</v>
      </c>
    </row>
    <row r="1522" spans="1:5" x14ac:dyDescent="0.25">
      <c r="A1522" s="39">
        <v>43161</v>
      </c>
      <c r="B1522" s="40"/>
      <c r="C1522" s="40">
        <f t="shared" si="0"/>
        <v>242.56213649737944</v>
      </c>
      <c r="D1522" s="41">
        <f t="shared" si="1"/>
        <v>-703.63213941647859</v>
      </c>
      <c r="E1522" s="41">
        <f t="shared" si="2"/>
        <v>1188.7564124112375</v>
      </c>
    </row>
    <row r="1523" spans="1:5" x14ac:dyDescent="0.25">
      <c r="A1523" s="39">
        <v>43162</v>
      </c>
      <c r="B1523" s="40"/>
      <c r="C1523" s="40">
        <f t="shared" si="0"/>
        <v>191.94485680312312</v>
      </c>
      <c r="D1523" s="41">
        <f t="shared" si="1"/>
        <v>-761.83172055901059</v>
      </c>
      <c r="E1523" s="41">
        <f t="shared" si="2"/>
        <v>1145.7214341652568</v>
      </c>
    </row>
    <row r="1524" spans="1:5" x14ac:dyDescent="0.25">
      <c r="A1524" s="39">
        <v>43163</v>
      </c>
      <c r="B1524" s="40"/>
      <c r="C1524" s="40">
        <f t="shared" si="0"/>
        <v>98.138091056401919</v>
      </c>
      <c r="D1524" s="41">
        <f t="shared" si="1"/>
        <v>-863.20893807149901</v>
      </c>
      <c r="E1524" s="41">
        <f t="shared" si="2"/>
        <v>1059.4851201843028</v>
      </c>
    </row>
    <row r="1525" spans="1:5" x14ac:dyDescent="0.25">
      <c r="A1525" s="39">
        <v>43164</v>
      </c>
      <c r="B1525" s="40"/>
      <c r="C1525" s="40">
        <f t="shared" ref="C1525:C1588" si="3">_xlfn.FORECAST.ETS(A1525,$B$2:$B$1460,$A$2:$A$1460,1,1)</f>
        <v>122.75485489846126</v>
      </c>
      <c r="D1525" s="41">
        <f t="shared" ref="D1525:D1588" si="4">C1525-_xlfn.FORECAST.ETS.CONFINT(A1525,$B$2:$B$1460,$A$2:$A$1460,0.8,1,1)</f>
        <v>-846.1512058388646</v>
      </c>
      <c r="E1525" s="41">
        <f t="shared" ref="E1525:E1588" si="5">C1525+_xlfn.FORECAST.ETS.CONFINT(A1525,$B$2:$B$1460,$A$2:$A$1460,0.8,1,1)</f>
        <v>1091.6609156357872</v>
      </c>
    </row>
    <row r="1526" spans="1:5" x14ac:dyDescent="0.25">
      <c r="A1526" s="39">
        <v>43165</v>
      </c>
      <c r="B1526" s="40"/>
      <c r="C1526" s="40">
        <f t="shared" si="3"/>
        <v>90.135187067791918</v>
      </c>
      <c r="D1526" s="41">
        <f t="shared" si="4"/>
        <v>-886.31890093747506</v>
      </c>
      <c r="E1526" s="41">
        <f t="shared" si="5"/>
        <v>1066.5892750730588</v>
      </c>
    </row>
    <row r="1527" spans="1:5" x14ac:dyDescent="0.25">
      <c r="A1527" s="39">
        <v>43166</v>
      </c>
      <c r="B1527" s="40"/>
      <c r="C1527" s="40">
        <f t="shared" si="3"/>
        <v>131.94386921583487</v>
      </c>
      <c r="D1527" s="41">
        <f t="shared" si="4"/>
        <v>-852.0476443935022</v>
      </c>
      <c r="E1527" s="41">
        <f t="shared" si="5"/>
        <v>1115.9353828251719</v>
      </c>
    </row>
    <row r="1528" spans="1:5" x14ac:dyDescent="0.25">
      <c r="A1528" s="39">
        <v>43167</v>
      </c>
      <c r="B1528" s="40"/>
      <c r="C1528" s="40">
        <f t="shared" si="3"/>
        <v>129.27731085542518</v>
      </c>
      <c r="D1528" s="41">
        <f t="shared" si="4"/>
        <v>-862.24141677841976</v>
      </c>
      <c r="E1528" s="41">
        <f t="shared" si="5"/>
        <v>1120.7960384892701</v>
      </c>
    </row>
    <row r="1529" spans="1:5" x14ac:dyDescent="0.25">
      <c r="A1529" s="39">
        <v>43168</v>
      </c>
      <c r="B1529" s="40"/>
      <c r="C1529" s="40">
        <f t="shared" si="3"/>
        <v>159.66961914067633</v>
      </c>
      <c r="D1529" s="41">
        <f t="shared" si="4"/>
        <v>-839.36648894484199</v>
      </c>
      <c r="E1529" s="41">
        <f t="shared" si="5"/>
        <v>1158.7057272261945</v>
      </c>
    </row>
    <row r="1530" spans="1:5" x14ac:dyDescent="0.25">
      <c r="A1530" s="39">
        <v>43169</v>
      </c>
      <c r="B1530" s="40"/>
      <c r="C1530" s="40">
        <f t="shared" si="3"/>
        <v>87.906008233895236</v>
      </c>
      <c r="D1530" s="41">
        <f t="shared" si="4"/>
        <v>-918.63801314886746</v>
      </c>
      <c r="E1530" s="41">
        <f t="shared" si="5"/>
        <v>1094.450029616658</v>
      </c>
    </row>
    <row r="1531" spans="1:5" x14ac:dyDescent="0.25">
      <c r="A1531" s="39">
        <v>43170</v>
      </c>
      <c r="B1531" s="40"/>
      <c r="C1531" s="40">
        <f t="shared" si="3"/>
        <v>181.19996520085417</v>
      </c>
      <c r="D1531" s="41">
        <f t="shared" si="4"/>
        <v>-832.84285761923672</v>
      </c>
      <c r="E1531" s="41">
        <f t="shared" si="5"/>
        <v>1195.242788020945</v>
      </c>
    </row>
    <row r="1532" spans="1:5" x14ac:dyDescent="0.25">
      <c r="A1532" s="39">
        <v>43171</v>
      </c>
      <c r="B1532" s="40"/>
      <c r="C1532" s="40">
        <f t="shared" si="3"/>
        <v>115.67488459072804</v>
      </c>
      <c r="D1532" s="41">
        <f t="shared" si="4"/>
        <v>-905.8579724185073</v>
      </c>
      <c r="E1532" s="41">
        <f t="shared" si="5"/>
        <v>1137.2077415999634</v>
      </c>
    </row>
    <row r="1533" spans="1:5" x14ac:dyDescent="0.25">
      <c r="A1533" s="39">
        <v>43172</v>
      </c>
      <c r="B1533" s="40"/>
      <c r="C1533" s="40">
        <f t="shared" si="3"/>
        <v>131.02398638018136</v>
      </c>
      <c r="D1533" s="41">
        <f t="shared" si="4"/>
        <v>-897.9904719181701</v>
      </c>
      <c r="E1533" s="41">
        <f t="shared" si="5"/>
        <v>1160.0384446785329</v>
      </c>
    </row>
    <row r="1534" spans="1:5" x14ac:dyDescent="0.25">
      <c r="A1534" s="39">
        <v>43173</v>
      </c>
      <c r="B1534" s="40"/>
      <c r="C1534" s="40">
        <f t="shared" si="3"/>
        <v>147.28047169020766</v>
      </c>
      <c r="D1534" s="41">
        <f t="shared" si="4"/>
        <v>-889.20747948040821</v>
      </c>
      <c r="E1534" s="41">
        <f t="shared" si="5"/>
        <v>1183.7684228608234</v>
      </c>
    </row>
    <row r="1535" spans="1:5" x14ac:dyDescent="0.25">
      <c r="A1535" s="39">
        <v>43174</v>
      </c>
      <c r="B1535" s="40"/>
      <c r="C1535" s="40">
        <f t="shared" si="3"/>
        <v>119.99055849135017</v>
      </c>
      <c r="D1535" s="41">
        <f t="shared" si="4"/>
        <v>-923.96309213209202</v>
      </c>
      <c r="E1535" s="41">
        <f t="shared" si="5"/>
        <v>1163.9442091147923</v>
      </c>
    </row>
    <row r="1536" spans="1:5" x14ac:dyDescent="0.25">
      <c r="A1536" s="39">
        <v>43175</v>
      </c>
      <c r="B1536" s="40"/>
      <c r="C1536" s="40">
        <f t="shared" si="3"/>
        <v>135.66937900878844</v>
      </c>
      <c r="D1536" s="41">
        <f t="shared" si="4"/>
        <v>-915.74248352065433</v>
      </c>
      <c r="E1536" s="41">
        <f t="shared" si="5"/>
        <v>1187.0812415382311</v>
      </c>
    </row>
    <row r="1537" spans="1:5" x14ac:dyDescent="0.25">
      <c r="A1537" s="39">
        <v>43176</v>
      </c>
      <c r="B1537" s="40"/>
      <c r="C1537" s="40">
        <f t="shared" si="3"/>
        <v>150.13580073593909</v>
      </c>
      <c r="D1537" s="41">
        <f t="shared" si="4"/>
        <v>-908.72708324425139</v>
      </c>
      <c r="E1537" s="41">
        <f t="shared" si="5"/>
        <v>1208.9986847161294</v>
      </c>
    </row>
    <row r="1538" spans="1:5" x14ac:dyDescent="0.25">
      <c r="A1538" s="39">
        <v>43177</v>
      </c>
      <c r="B1538" s="40"/>
      <c r="C1538" s="40">
        <f t="shared" si="3"/>
        <v>117.9341445184436</v>
      </c>
      <c r="D1538" s="41">
        <f t="shared" si="4"/>
        <v>-948.37285909532943</v>
      </c>
      <c r="E1538" s="41">
        <f t="shared" si="5"/>
        <v>1184.2411481322167</v>
      </c>
    </row>
    <row r="1539" spans="1:5" x14ac:dyDescent="0.25">
      <c r="A1539" s="39">
        <v>43178</v>
      </c>
      <c r="B1539" s="40"/>
      <c r="C1539" s="40">
        <f t="shared" si="3"/>
        <v>338.44915127910099</v>
      </c>
      <c r="D1539" s="41">
        <f t="shared" si="4"/>
        <v>-735.29535064794959</v>
      </c>
      <c r="E1539" s="41">
        <f t="shared" si="5"/>
        <v>1412.1936532061516</v>
      </c>
    </row>
    <row r="1540" spans="1:5" x14ac:dyDescent="0.25">
      <c r="A1540" s="39">
        <v>43179</v>
      </c>
      <c r="B1540" s="40"/>
      <c r="C1540" s="40">
        <f t="shared" si="3"/>
        <v>66.75248368855496</v>
      </c>
      <c r="D1540" s="41">
        <f t="shared" si="4"/>
        <v>-1014.4231678849228</v>
      </c>
      <c r="E1540" s="41">
        <f t="shared" si="5"/>
        <v>1147.9281352620328</v>
      </c>
    </row>
    <row r="1541" spans="1:5" x14ac:dyDescent="0.25">
      <c r="A1541" s="39">
        <v>43180</v>
      </c>
      <c r="B1541" s="40"/>
      <c r="C1541" s="40">
        <f t="shared" si="3"/>
        <v>138.04230199174458</v>
      </c>
      <c r="D1541" s="41">
        <f t="shared" si="4"/>
        <v>-950.5584156555492</v>
      </c>
      <c r="E1541" s="41">
        <f t="shared" si="5"/>
        <v>1226.6430196390384</v>
      </c>
    </row>
    <row r="1542" spans="1:5" x14ac:dyDescent="0.25">
      <c r="A1542" s="39">
        <v>43181</v>
      </c>
      <c r="B1542" s="40"/>
      <c r="C1542" s="40">
        <f t="shared" si="3"/>
        <v>169.00439588684344</v>
      </c>
      <c r="D1542" s="41">
        <f t="shared" si="4"/>
        <v>-927.015562067985</v>
      </c>
      <c r="E1542" s="41">
        <f t="shared" si="5"/>
        <v>1265.0243538416719</v>
      </c>
    </row>
    <row r="1543" spans="1:5" x14ac:dyDescent="0.25">
      <c r="A1543" s="39">
        <v>43182</v>
      </c>
      <c r="B1543" s="40"/>
      <c r="C1543" s="40">
        <f t="shared" si="3"/>
        <v>115.5925053092551</v>
      </c>
      <c r="D1543" s="41">
        <f t="shared" si="4"/>
        <v>-987.84111796437173</v>
      </c>
      <c r="E1543" s="41">
        <f t="shared" si="5"/>
        <v>1219.0261285828819</v>
      </c>
    </row>
    <row r="1544" spans="1:5" x14ac:dyDescent="0.25">
      <c r="A1544" s="39">
        <v>43183</v>
      </c>
      <c r="B1544" s="40"/>
      <c r="C1544" s="40">
        <f t="shared" si="3"/>
        <v>197.6312888704943</v>
      </c>
      <c r="D1544" s="41">
        <f t="shared" si="4"/>
        <v>-913.21066872955589</v>
      </c>
      <c r="E1544" s="41">
        <f t="shared" si="5"/>
        <v>1308.4732464705444</v>
      </c>
    </row>
    <row r="1545" spans="1:5" x14ac:dyDescent="0.25">
      <c r="A1545" s="39">
        <v>43184</v>
      </c>
      <c r="B1545" s="40"/>
      <c r="C1545" s="40">
        <f t="shared" si="3"/>
        <v>415.0615143071791</v>
      </c>
      <c r="D1545" s="41">
        <f t="shared" si="4"/>
        <v>-703.18368407878893</v>
      </c>
      <c r="E1545" s="41">
        <f t="shared" si="5"/>
        <v>1533.3067126931471</v>
      </c>
    </row>
    <row r="1546" spans="1:5" x14ac:dyDescent="0.25">
      <c r="A1546" s="39">
        <v>43185</v>
      </c>
      <c r="B1546" s="40"/>
      <c r="C1546" s="40">
        <f t="shared" si="3"/>
        <v>97.453794748542293</v>
      </c>
      <c r="D1546" s="41">
        <f t="shared" si="4"/>
        <v>-1028.1897820165796</v>
      </c>
      <c r="E1546" s="41">
        <f t="shared" si="5"/>
        <v>1223.0973715136643</v>
      </c>
    </row>
    <row r="1547" spans="1:5" x14ac:dyDescent="0.25">
      <c r="A1547" s="39">
        <v>43186</v>
      </c>
      <c r="B1547" s="40"/>
      <c r="C1547" s="40">
        <f t="shared" si="3"/>
        <v>219.92947902506671</v>
      </c>
      <c r="D1547" s="41">
        <f t="shared" si="4"/>
        <v>-913.10783874463004</v>
      </c>
      <c r="E1547" s="41">
        <f t="shared" si="5"/>
        <v>1352.9667967947635</v>
      </c>
    </row>
    <row r="1548" spans="1:5" x14ac:dyDescent="0.25">
      <c r="A1548" s="39">
        <v>43187</v>
      </c>
      <c r="B1548" s="40"/>
      <c r="C1548" s="40">
        <f t="shared" si="3"/>
        <v>139.69653271447021</v>
      </c>
      <c r="D1548" s="41">
        <f t="shared" si="4"/>
        <v>-1000.7301078231477</v>
      </c>
      <c r="E1548" s="41">
        <f t="shared" si="5"/>
        <v>1280.1231732520882</v>
      </c>
    </row>
    <row r="1549" spans="1:5" x14ac:dyDescent="0.25">
      <c r="A1549" s="39">
        <v>43188</v>
      </c>
      <c r="B1549" s="40"/>
      <c r="C1549" s="40">
        <f t="shared" si="3"/>
        <v>115.33089791298565</v>
      </c>
      <c r="D1549" s="41">
        <f t="shared" si="4"/>
        <v>-1032.4808605980561</v>
      </c>
      <c r="E1549" s="41">
        <f t="shared" si="5"/>
        <v>1263.1426564240273</v>
      </c>
    </row>
    <row r="1550" spans="1:5" x14ac:dyDescent="0.25">
      <c r="A1550" s="39">
        <v>43189</v>
      </c>
      <c r="B1550" s="40"/>
      <c r="C1550" s="40">
        <f t="shared" si="3"/>
        <v>132.94870374639868</v>
      </c>
      <c r="D1550" s="41">
        <f t="shared" si="4"/>
        <v>-1022.2441758800962</v>
      </c>
      <c r="E1550" s="41">
        <f t="shared" si="5"/>
        <v>1288.1415833728936</v>
      </c>
    </row>
    <row r="1551" spans="1:5" x14ac:dyDescent="0.25">
      <c r="A1551" s="39">
        <v>43190</v>
      </c>
      <c r="B1551" s="40"/>
      <c r="C1551" s="40">
        <f t="shared" si="3"/>
        <v>51.159535005851637</v>
      </c>
      <c r="D1551" s="41">
        <f t="shared" si="4"/>
        <v>-1111.4106714912341</v>
      </c>
      <c r="E1551" s="41">
        <f t="shared" si="5"/>
        <v>1213.7297415029375</v>
      </c>
    </row>
    <row r="1552" spans="1:5" x14ac:dyDescent="0.25">
      <c r="A1552" s="39">
        <v>43191</v>
      </c>
      <c r="B1552" s="40"/>
      <c r="C1552" s="40">
        <f t="shared" si="3"/>
        <v>125.0489979971172</v>
      </c>
      <c r="D1552" s="41">
        <f t="shared" si="4"/>
        <v>-1044.8949385900619</v>
      </c>
      <c r="E1552" s="41">
        <f t="shared" si="5"/>
        <v>1294.9929345842961</v>
      </c>
    </row>
    <row r="1553" spans="1:5" x14ac:dyDescent="0.25">
      <c r="A1553" s="39">
        <v>43192</v>
      </c>
      <c r="B1553" s="40"/>
      <c r="C1553" s="40">
        <f t="shared" si="3"/>
        <v>189.66476831672671</v>
      </c>
      <c r="D1553" s="41">
        <f t="shared" si="4"/>
        <v>-987.64949406318999</v>
      </c>
      <c r="E1553" s="41">
        <f t="shared" si="5"/>
        <v>1366.9790306966433</v>
      </c>
    </row>
    <row r="1554" spans="1:5" x14ac:dyDescent="0.25">
      <c r="A1554" s="39">
        <v>43193</v>
      </c>
      <c r="B1554" s="40"/>
      <c r="C1554" s="40">
        <f t="shared" si="3"/>
        <v>161.29102578741089</v>
      </c>
      <c r="D1554" s="41">
        <f t="shared" si="4"/>
        <v>-1023.3903457505189</v>
      </c>
      <c r="E1554" s="41">
        <f t="shared" si="5"/>
        <v>1345.9723973253408</v>
      </c>
    </row>
    <row r="1555" spans="1:5" x14ac:dyDescent="0.25">
      <c r="A1555" s="39">
        <v>43194</v>
      </c>
      <c r="B1555" s="40"/>
      <c r="C1555" s="40">
        <f t="shared" si="3"/>
        <v>145.59235539792826</v>
      </c>
      <c r="D1555" s="41">
        <f t="shared" si="4"/>
        <v>-1046.45309165965</v>
      </c>
      <c r="E1555" s="41">
        <f t="shared" si="5"/>
        <v>1337.6378024555065</v>
      </c>
    </row>
    <row r="1556" spans="1:5" x14ac:dyDescent="0.25">
      <c r="A1556" s="39">
        <v>43195</v>
      </c>
      <c r="B1556" s="40"/>
      <c r="C1556" s="40">
        <f t="shared" si="3"/>
        <v>226.83779229237146</v>
      </c>
      <c r="D1556" s="41">
        <f t="shared" si="4"/>
        <v>-972.56887512465937</v>
      </c>
      <c r="E1556" s="41">
        <f t="shared" si="5"/>
        <v>1426.2444597094022</v>
      </c>
    </row>
    <row r="1557" spans="1:5" x14ac:dyDescent="0.25">
      <c r="A1557" s="39">
        <v>43196</v>
      </c>
      <c r="B1557" s="40"/>
      <c r="C1557" s="40">
        <f t="shared" si="3"/>
        <v>273.92630763762588</v>
      </c>
      <c r="D1557" s="41">
        <f t="shared" si="4"/>
        <v>-932.83889908085519</v>
      </c>
      <c r="E1557" s="41">
        <f t="shared" si="5"/>
        <v>1480.6915143561068</v>
      </c>
    </row>
    <row r="1558" spans="1:5" x14ac:dyDescent="0.25">
      <c r="A1558" s="39">
        <v>43197</v>
      </c>
      <c r="B1558" s="40"/>
      <c r="C1558" s="40">
        <f t="shared" si="3"/>
        <v>201.40773120812329</v>
      </c>
      <c r="D1558" s="41">
        <f t="shared" si="4"/>
        <v>-1012.7135036166526</v>
      </c>
      <c r="E1558" s="41">
        <f t="shared" si="5"/>
        <v>1415.5289660328992</v>
      </c>
    </row>
    <row r="1559" spans="1:5" x14ac:dyDescent="0.25">
      <c r="A1559" s="39">
        <v>43198</v>
      </c>
      <c r="B1559" s="40"/>
      <c r="C1559" s="40">
        <f t="shared" si="3"/>
        <v>138.10241974855893</v>
      </c>
      <c r="D1559" s="41">
        <f t="shared" si="4"/>
        <v>-1083.3724977421675</v>
      </c>
      <c r="E1559" s="41">
        <f t="shared" si="5"/>
        <v>1359.5773372392855</v>
      </c>
    </row>
    <row r="1560" spans="1:5" x14ac:dyDescent="0.25">
      <c r="A1560" s="39">
        <v>43199</v>
      </c>
      <c r="B1560" s="40"/>
      <c r="C1560" s="40">
        <f t="shared" si="3"/>
        <v>291.74500037249231</v>
      </c>
      <c r="D1560" s="41">
        <f t="shared" si="4"/>
        <v>-937.08141611685073</v>
      </c>
      <c r="E1560" s="41">
        <f t="shared" si="5"/>
        <v>1520.5714168618354</v>
      </c>
    </row>
    <row r="1561" spans="1:5" x14ac:dyDescent="0.25">
      <c r="A1561" s="39">
        <v>43200</v>
      </c>
      <c r="B1561" s="40"/>
      <c r="C1561" s="40">
        <f t="shared" si="3"/>
        <v>182.78145326803744</v>
      </c>
      <c r="D1561" s="41">
        <f t="shared" si="4"/>
        <v>-1053.3944364651979</v>
      </c>
      <c r="E1561" s="41">
        <f t="shared" si="5"/>
        <v>1418.9573430012729</v>
      </c>
    </row>
    <row r="1562" spans="1:5" x14ac:dyDescent="0.25">
      <c r="A1562" s="39">
        <v>43201</v>
      </c>
      <c r="B1562" s="40"/>
      <c r="C1562" s="40">
        <f t="shared" si="3"/>
        <v>236.60194682327918</v>
      </c>
      <c r="D1562" s="41">
        <f t="shared" si="4"/>
        <v>-1006.9215445681189</v>
      </c>
      <c r="E1562" s="41">
        <f t="shared" si="5"/>
        <v>1480.1254382146772</v>
      </c>
    </row>
    <row r="1563" spans="1:5" x14ac:dyDescent="0.25">
      <c r="A1563" s="39">
        <v>43202</v>
      </c>
      <c r="B1563" s="40"/>
      <c r="C1563" s="40">
        <f t="shared" si="3"/>
        <v>251.62478113783186</v>
      </c>
      <c r="D1563" s="41">
        <f t="shared" si="4"/>
        <v>-999.24459086375964</v>
      </c>
      <c r="E1563" s="41">
        <f t="shared" si="5"/>
        <v>1502.4941531394234</v>
      </c>
    </row>
    <row r="1564" spans="1:5" x14ac:dyDescent="0.25">
      <c r="A1564" s="39">
        <v>43203</v>
      </c>
      <c r="B1564" s="40"/>
      <c r="C1564" s="40">
        <f t="shared" si="3"/>
        <v>229.930043131264</v>
      </c>
      <c r="D1564" s="41">
        <f t="shared" si="4"/>
        <v>-1028.2836354472572</v>
      </c>
      <c r="E1564" s="41">
        <f t="shared" si="5"/>
        <v>1488.1437217097853</v>
      </c>
    </row>
    <row r="1565" spans="1:5" x14ac:dyDescent="0.25">
      <c r="A1565" s="39">
        <v>43204</v>
      </c>
      <c r="B1565" s="40"/>
      <c r="C1565" s="40">
        <f t="shared" si="3"/>
        <v>335.49299777199121</v>
      </c>
      <c r="D1565" s="41">
        <f t="shared" si="4"/>
        <v>-930.06355694600893</v>
      </c>
      <c r="E1565" s="41">
        <f t="shared" si="5"/>
        <v>1601.0495524899914</v>
      </c>
    </row>
    <row r="1566" spans="1:5" x14ac:dyDescent="0.25">
      <c r="A1566" s="39">
        <v>43205</v>
      </c>
      <c r="B1566" s="40"/>
      <c r="C1566" s="40">
        <f t="shared" si="3"/>
        <v>219.29270185056347</v>
      </c>
      <c r="D1566" s="41">
        <f t="shared" si="4"/>
        <v>-1053.6054388467137</v>
      </c>
      <c r="E1566" s="41">
        <f t="shared" si="5"/>
        <v>1492.1908425478405</v>
      </c>
    </row>
    <row r="1567" spans="1:5" x14ac:dyDescent="0.25">
      <c r="A1567" s="39">
        <v>43206</v>
      </c>
      <c r="B1567" s="40"/>
      <c r="C1567" s="40">
        <f t="shared" si="3"/>
        <v>259.72874524831877</v>
      </c>
      <c r="D1567" s="41">
        <f t="shared" si="4"/>
        <v>-1020.5098283233779</v>
      </c>
      <c r="E1567" s="41">
        <f t="shared" si="5"/>
        <v>1539.9673188200154</v>
      </c>
    </row>
    <row r="1568" spans="1:5" x14ac:dyDescent="0.25">
      <c r="A1568" s="39">
        <v>43207</v>
      </c>
      <c r="B1568" s="40"/>
      <c r="C1568" s="40">
        <f t="shared" si="3"/>
        <v>263.12209887733258</v>
      </c>
      <c r="D1568" s="41">
        <f t="shared" si="4"/>
        <v>-1024.4558883905238</v>
      </c>
      <c r="E1568" s="41">
        <f t="shared" si="5"/>
        <v>1550.7000861451888</v>
      </c>
    </row>
    <row r="1569" spans="1:5" x14ac:dyDescent="0.25">
      <c r="A1569" s="39">
        <v>43208</v>
      </c>
      <c r="B1569" s="40"/>
      <c r="C1569" s="40">
        <f t="shared" si="3"/>
        <v>281.99678020734973</v>
      </c>
      <c r="D1569" s="41">
        <f t="shared" si="4"/>
        <v>-1012.9197324660609</v>
      </c>
      <c r="E1569" s="41">
        <f t="shared" si="5"/>
        <v>1576.9132928807603</v>
      </c>
    </row>
    <row r="1570" spans="1:5" x14ac:dyDescent="0.25">
      <c r="A1570" s="39">
        <v>43209</v>
      </c>
      <c r="B1570" s="40"/>
      <c r="C1570" s="40">
        <f t="shared" si="3"/>
        <v>333.60328191061387</v>
      </c>
      <c r="D1570" s="41">
        <f t="shared" si="4"/>
        <v>-968.6509958130531</v>
      </c>
      <c r="E1570" s="41">
        <f t="shared" si="5"/>
        <v>1635.8575596342807</v>
      </c>
    </row>
    <row r="1571" spans="1:5" x14ac:dyDescent="0.25">
      <c r="A1571" s="39">
        <v>43210</v>
      </c>
      <c r="B1571" s="40"/>
      <c r="C1571" s="40">
        <f t="shared" si="3"/>
        <v>273.01539374519029</v>
      </c>
      <c r="D1571" s="41">
        <f t="shared" si="4"/>
        <v>-1036.5760137399225</v>
      </c>
      <c r="E1571" s="41">
        <f t="shared" si="5"/>
        <v>1582.6068012303031</v>
      </c>
    </row>
    <row r="1572" spans="1:5" x14ac:dyDescent="0.25">
      <c r="A1572" s="39">
        <v>43211</v>
      </c>
      <c r="B1572" s="40"/>
      <c r="C1572" s="40">
        <f t="shared" si="3"/>
        <v>122.85259375863551</v>
      </c>
      <c r="D1572" s="41">
        <f t="shared" si="4"/>
        <v>-1194.0754304773673</v>
      </c>
      <c r="E1572" s="41">
        <f t="shared" si="5"/>
        <v>1439.7806179946383</v>
      </c>
    </row>
    <row r="1573" spans="1:5" x14ac:dyDescent="0.25">
      <c r="A1573" s="39">
        <v>43212</v>
      </c>
      <c r="B1573" s="40"/>
      <c r="C1573" s="40">
        <f t="shared" si="3"/>
        <v>216.43600581651057</v>
      </c>
      <c r="D1573" s="41">
        <f t="shared" si="4"/>
        <v>-1107.8282417276216</v>
      </c>
      <c r="E1573" s="41">
        <f t="shared" si="5"/>
        <v>1540.7002533606426</v>
      </c>
    </row>
    <row r="1574" spans="1:5" x14ac:dyDescent="0.25">
      <c r="A1574" s="39">
        <v>43213</v>
      </c>
      <c r="B1574" s="40"/>
      <c r="C1574" s="40">
        <f t="shared" si="3"/>
        <v>406.55892344663005</v>
      </c>
      <c r="D1574" s="41">
        <f t="shared" si="4"/>
        <v>-925.04127089528299</v>
      </c>
      <c r="E1574" s="41">
        <f t="shared" si="5"/>
        <v>1738.159117788543</v>
      </c>
    </row>
    <row r="1575" spans="1:5" x14ac:dyDescent="0.25">
      <c r="A1575" s="39">
        <v>43214</v>
      </c>
      <c r="B1575" s="40"/>
      <c r="C1575" s="40">
        <f t="shared" si="3"/>
        <v>176.16689545085211</v>
      </c>
      <c r="D1575" s="41">
        <f t="shared" si="4"/>
        <v>-1162.769083548013</v>
      </c>
      <c r="E1575" s="41">
        <f t="shared" si="5"/>
        <v>1515.1028744497171</v>
      </c>
    </row>
    <row r="1576" spans="1:5" x14ac:dyDescent="0.25">
      <c r="A1576" s="39">
        <v>43215</v>
      </c>
      <c r="B1576" s="40"/>
      <c r="C1576" s="40">
        <f t="shared" si="3"/>
        <v>160.27718567655361</v>
      </c>
      <c r="D1576" s="41">
        <f t="shared" si="4"/>
        <v>-1185.9945277150789</v>
      </c>
      <c r="E1576" s="41">
        <f t="shared" si="5"/>
        <v>1506.5488990681863</v>
      </c>
    </row>
    <row r="1577" spans="1:5" x14ac:dyDescent="0.25">
      <c r="A1577" s="39">
        <v>43216</v>
      </c>
      <c r="B1577" s="40"/>
      <c r="C1577" s="40">
        <f t="shared" si="3"/>
        <v>72.53116075115345</v>
      </c>
      <c r="D1577" s="41">
        <f t="shared" si="4"/>
        <v>-1281.0763462204675</v>
      </c>
      <c r="E1577" s="41">
        <f t="shared" si="5"/>
        <v>1426.1386677227745</v>
      </c>
    </row>
    <row r="1578" spans="1:5" x14ac:dyDescent="0.25">
      <c r="A1578" s="39">
        <v>43217</v>
      </c>
      <c r="B1578" s="40"/>
      <c r="C1578" s="40">
        <f t="shared" si="3"/>
        <v>130.58608710443264</v>
      </c>
      <c r="D1578" s="41">
        <f t="shared" si="4"/>
        <v>-1230.3573797259237</v>
      </c>
      <c r="E1578" s="41">
        <f t="shared" si="5"/>
        <v>1491.529553934789</v>
      </c>
    </row>
    <row r="1579" spans="1:5" x14ac:dyDescent="0.25">
      <c r="A1579" s="39">
        <v>43218</v>
      </c>
      <c r="B1579" s="40"/>
      <c r="C1579" s="40">
        <f t="shared" si="3"/>
        <v>121.28241508371087</v>
      </c>
      <c r="D1579" s="41">
        <f t="shared" si="4"/>
        <v>-1246.9972826789499</v>
      </c>
      <c r="E1579" s="41">
        <f t="shared" si="5"/>
        <v>1489.5621128463717</v>
      </c>
    </row>
    <row r="1580" spans="1:5" x14ac:dyDescent="0.25">
      <c r="A1580" s="39">
        <v>43219</v>
      </c>
      <c r="B1580" s="40"/>
      <c r="C1580" s="40">
        <f t="shared" si="3"/>
        <v>103.55524789042984</v>
      </c>
      <c r="D1580" s="41">
        <f t="shared" si="4"/>
        <v>-1272.0610544372939</v>
      </c>
      <c r="E1580" s="41">
        <f t="shared" si="5"/>
        <v>1479.1715502181537</v>
      </c>
    </row>
    <row r="1581" spans="1:5" x14ac:dyDescent="0.25">
      <c r="A1581" s="39">
        <v>43220</v>
      </c>
      <c r="B1581" s="40"/>
      <c r="C1581" s="40">
        <f t="shared" si="3"/>
        <v>141.25960935366209</v>
      </c>
      <c r="D1581" s="41">
        <f t="shared" si="4"/>
        <v>-1241.6937715545023</v>
      </c>
      <c r="E1581" s="41">
        <f t="shared" si="5"/>
        <v>1524.2129902618262</v>
      </c>
    </row>
    <row r="1582" spans="1:5" x14ac:dyDescent="0.25">
      <c r="A1582" s="39">
        <v>43221</v>
      </c>
      <c r="B1582" s="40"/>
      <c r="C1582" s="40">
        <f t="shared" si="3"/>
        <v>103.52087763247206</v>
      </c>
      <c r="D1582" s="41">
        <f t="shared" si="4"/>
        <v>-1286.7701541346796</v>
      </c>
      <c r="E1582" s="41">
        <f t="shared" si="5"/>
        <v>1493.8119093996238</v>
      </c>
    </row>
    <row r="1583" spans="1:5" x14ac:dyDescent="0.25">
      <c r="A1583" s="39">
        <v>43222</v>
      </c>
      <c r="B1583" s="40"/>
      <c r="C1583" s="40">
        <f t="shared" si="3"/>
        <v>243.33757531361547</v>
      </c>
      <c r="D1583" s="41">
        <f t="shared" si="4"/>
        <v>-1167.3299159568812</v>
      </c>
      <c r="E1583" s="41">
        <f t="shared" si="5"/>
        <v>1654.005066584112</v>
      </c>
    </row>
    <row r="1584" spans="1:5" x14ac:dyDescent="0.25">
      <c r="A1584" s="39">
        <v>43223</v>
      </c>
      <c r="B1584" s="40"/>
      <c r="C1584" s="40">
        <f t="shared" si="3"/>
        <v>192.72029561935915</v>
      </c>
      <c r="D1584" s="41">
        <f t="shared" si="4"/>
        <v>-1225.2187954156843</v>
      </c>
      <c r="E1584" s="41">
        <f t="shared" si="5"/>
        <v>1610.6593866544026</v>
      </c>
    </row>
    <row r="1585" spans="1:5" x14ac:dyDescent="0.25">
      <c r="A1585" s="39">
        <v>43224</v>
      </c>
      <c r="B1585" s="40"/>
      <c r="C1585" s="40">
        <f t="shared" si="3"/>
        <v>98.913529872637952</v>
      </c>
      <c r="D1585" s="41">
        <f t="shared" si="4"/>
        <v>-1326.2986998822446</v>
      </c>
      <c r="E1585" s="41">
        <f t="shared" si="5"/>
        <v>1524.1257596275207</v>
      </c>
    </row>
    <row r="1586" spans="1:5" x14ac:dyDescent="0.25">
      <c r="A1586" s="39">
        <v>43225</v>
      </c>
      <c r="B1586" s="40"/>
      <c r="C1586" s="40">
        <f t="shared" si="3"/>
        <v>123.53029371469729</v>
      </c>
      <c r="D1586" s="41">
        <f t="shared" si="4"/>
        <v>-1308.9566929264797</v>
      </c>
      <c r="E1586" s="41">
        <f t="shared" si="5"/>
        <v>1556.0172803558744</v>
      </c>
    </row>
    <row r="1587" spans="1:5" x14ac:dyDescent="0.25">
      <c r="A1587" s="39">
        <v>43226</v>
      </c>
      <c r="B1587" s="40"/>
      <c r="C1587" s="40">
        <f t="shared" si="3"/>
        <v>90.910625884027951</v>
      </c>
      <c r="D1587" s="41">
        <f t="shared" si="4"/>
        <v>-1348.8528134148457</v>
      </c>
      <c r="E1587" s="41">
        <f t="shared" si="5"/>
        <v>1530.6740651829016</v>
      </c>
    </row>
    <row r="1588" spans="1:5" x14ac:dyDescent="0.25">
      <c r="A1588" s="39">
        <v>43227</v>
      </c>
      <c r="B1588" s="40"/>
      <c r="C1588" s="40">
        <f t="shared" si="3"/>
        <v>132.7193080320709</v>
      </c>
      <c r="D1588" s="41">
        <f t="shared" si="4"/>
        <v>-1314.3223557341157</v>
      </c>
      <c r="E1588" s="41">
        <f t="shared" si="5"/>
        <v>1579.7609717982577</v>
      </c>
    </row>
    <row r="1589" spans="1:5" x14ac:dyDescent="0.25">
      <c r="A1589" s="39">
        <v>43228</v>
      </c>
      <c r="B1589" s="40"/>
      <c r="C1589" s="40">
        <f t="shared" ref="C1589:C1652" si="6">_xlfn.FORECAST.ETS(A1589,$B$2:$B$1460,$A$2:$A$1460,1,1)</f>
        <v>130.05274967166122</v>
      </c>
      <c r="D1589" s="41">
        <f t="shared" ref="D1589:D1652" si="7">C1589-_xlfn.FORECAST.ETS.CONFINT(A1589,$B$2:$B$1460,$A$2:$A$1460,0.8,1,1)</f>
        <v>-1324.2689848812288</v>
      </c>
      <c r="E1589" s="41">
        <f t="shared" ref="E1589:E1652" si="8">C1589+_xlfn.FORECAST.ETS.CONFINT(A1589,$B$2:$B$1460,$A$2:$A$1460,0.8,1,1)</f>
        <v>1584.3744842245515</v>
      </c>
    </row>
    <row r="1590" spans="1:5" x14ac:dyDescent="0.25">
      <c r="A1590" s="39">
        <v>43229</v>
      </c>
      <c r="B1590" s="40"/>
      <c r="C1590" s="40">
        <f t="shared" si="6"/>
        <v>160.44505795691236</v>
      </c>
      <c r="D1590" s="41">
        <f t="shared" si="7"/>
        <v>-1301.1586667205347</v>
      </c>
      <c r="E1590" s="41">
        <f t="shared" si="8"/>
        <v>1622.0487826343592</v>
      </c>
    </row>
    <row r="1591" spans="1:5" x14ac:dyDescent="0.25">
      <c r="A1591" s="39">
        <v>43230</v>
      </c>
      <c r="B1591" s="40"/>
      <c r="C1591" s="40">
        <f t="shared" si="6"/>
        <v>88.681447050131268</v>
      </c>
      <c r="D1591" s="41">
        <f t="shared" si="7"/>
        <v>-1380.2062586529021</v>
      </c>
      <c r="E1591" s="41">
        <f t="shared" si="8"/>
        <v>1557.5691527531646</v>
      </c>
    </row>
    <row r="1592" spans="1:5" x14ac:dyDescent="0.25">
      <c r="A1592" s="39">
        <v>43231</v>
      </c>
      <c r="B1592" s="40"/>
      <c r="C1592" s="40">
        <f t="shared" si="6"/>
        <v>181.97540401709017</v>
      </c>
      <c r="D1592" s="41">
        <f t="shared" si="7"/>
        <v>-1294.1983437553927</v>
      </c>
      <c r="E1592" s="41">
        <f t="shared" si="8"/>
        <v>1658.1491517895729</v>
      </c>
    </row>
    <row r="1593" spans="1:5" x14ac:dyDescent="0.25">
      <c r="A1593" s="39">
        <v>43232</v>
      </c>
      <c r="B1593" s="40"/>
      <c r="C1593" s="40">
        <f t="shared" si="6"/>
        <v>116.45032340696407</v>
      </c>
      <c r="D1593" s="41">
        <f t="shared" si="7"/>
        <v>-1367.0115962352368</v>
      </c>
      <c r="E1593" s="41">
        <f t="shared" si="8"/>
        <v>1599.912243049165</v>
      </c>
    </row>
    <row r="1594" spans="1:5" x14ac:dyDescent="0.25">
      <c r="A1594" s="39">
        <v>43233</v>
      </c>
      <c r="B1594" s="40"/>
      <c r="C1594" s="40">
        <f t="shared" si="6"/>
        <v>131.79942519641739</v>
      </c>
      <c r="D1594" s="41">
        <f t="shared" si="7"/>
        <v>-1358.9528635186616</v>
      </c>
      <c r="E1594" s="41">
        <f t="shared" si="8"/>
        <v>1622.5517139114963</v>
      </c>
    </row>
    <row r="1595" spans="1:5" x14ac:dyDescent="0.25">
      <c r="A1595" s="39">
        <v>43234</v>
      </c>
      <c r="B1595" s="40"/>
      <c r="C1595" s="40">
        <f t="shared" si="6"/>
        <v>148.05591050644364</v>
      </c>
      <c r="D1595" s="41">
        <f t="shared" si="7"/>
        <v>-1349.9890105660029</v>
      </c>
      <c r="E1595" s="41">
        <f t="shared" si="8"/>
        <v>1646.1008315788904</v>
      </c>
    </row>
    <row r="1596" spans="1:5" x14ac:dyDescent="0.25">
      <c r="A1596" s="39">
        <v>43235</v>
      </c>
      <c r="B1596" s="40"/>
      <c r="C1596" s="40">
        <f t="shared" si="6"/>
        <v>120.7659973075862</v>
      </c>
      <c r="D1596" s="41">
        <f t="shared" si="7"/>
        <v>-1384.5738841975078</v>
      </c>
      <c r="E1596" s="41">
        <f t="shared" si="8"/>
        <v>1626.1058788126804</v>
      </c>
    </row>
    <row r="1597" spans="1:5" x14ac:dyDescent="0.25">
      <c r="A1597" s="39">
        <v>43236</v>
      </c>
      <c r="B1597" s="40"/>
      <c r="C1597" s="40">
        <f t="shared" si="6"/>
        <v>136.44481782502447</v>
      </c>
      <c r="D1597" s="41">
        <f t="shared" si="7"/>
        <v>-1376.1924157183748</v>
      </c>
      <c r="E1597" s="41">
        <f t="shared" si="8"/>
        <v>1649.0820513684239</v>
      </c>
    </row>
    <row r="1598" spans="1:5" x14ac:dyDescent="0.25">
      <c r="A1598" s="39">
        <v>43237</v>
      </c>
      <c r="B1598" s="40"/>
      <c r="C1598" s="40">
        <f t="shared" si="6"/>
        <v>150.91123955217512</v>
      </c>
      <c r="D1598" s="41">
        <f t="shared" si="7"/>
        <v>-1369.0257999344124</v>
      </c>
      <c r="E1598" s="41">
        <f t="shared" si="8"/>
        <v>1670.8482790387627</v>
      </c>
    </row>
    <row r="1599" spans="1:5" x14ac:dyDescent="0.25">
      <c r="A1599" s="39">
        <v>43238</v>
      </c>
      <c r="B1599" s="40"/>
      <c r="C1599" s="40">
        <f t="shared" si="6"/>
        <v>118.70958333467964</v>
      </c>
      <c r="D1599" s="41">
        <f t="shared" si="7"/>
        <v>-1408.5297770964773</v>
      </c>
      <c r="E1599" s="41">
        <f t="shared" si="8"/>
        <v>1645.9489437658365</v>
      </c>
    </row>
    <row r="1600" spans="1:5" x14ac:dyDescent="0.25">
      <c r="A1600" s="39">
        <v>43239</v>
      </c>
      <c r="B1600" s="40"/>
      <c r="C1600" s="40">
        <f t="shared" si="6"/>
        <v>339.22459009533702</v>
      </c>
      <c r="D1600" s="41">
        <f t="shared" si="7"/>
        <v>-1195.3196662031601</v>
      </c>
      <c r="E1600" s="41">
        <f t="shared" si="8"/>
        <v>1873.7688463938343</v>
      </c>
    </row>
    <row r="1601" spans="1:5" x14ac:dyDescent="0.25">
      <c r="A1601" s="39">
        <v>43240</v>
      </c>
      <c r="B1601" s="40"/>
      <c r="C1601" s="40">
        <f t="shared" si="6"/>
        <v>67.527922504790993</v>
      </c>
      <c r="D1601" s="41">
        <f t="shared" si="7"/>
        <v>-1474.3238633569351</v>
      </c>
      <c r="E1601" s="41">
        <f t="shared" si="8"/>
        <v>1609.379708366517</v>
      </c>
    </row>
    <row r="1602" spans="1:5" x14ac:dyDescent="0.25">
      <c r="A1602" s="39">
        <v>43241</v>
      </c>
      <c r="B1602" s="40"/>
      <c r="C1602" s="40">
        <f t="shared" si="6"/>
        <v>138.81774080798061</v>
      </c>
      <c r="D1602" s="41">
        <f t="shared" si="7"/>
        <v>-1410.3442659637954</v>
      </c>
      <c r="E1602" s="41">
        <f t="shared" si="8"/>
        <v>1687.9797475797568</v>
      </c>
    </row>
    <row r="1603" spans="1:5" x14ac:dyDescent="0.25">
      <c r="A1603" s="39">
        <v>43242</v>
      </c>
      <c r="B1603" s="40"/>
      <c r="C1603" s="40">
        <f t="shared" si="6"/>
        <v>169.77983470307947</v>
      </c>
      <c r="D1603" s="41">
        <f t="shared" si="7"/>
        <v>-1386.6951408796708</v>
      </c>
      <c r="E1603" s="41">
        <f t="shared" si="8"/>
        <v>1726.2548102858295</v>
      </c>
    </row>
    <row r="1604" spans="1:5" x14ac:dyDescent="0.25">
      <c r="A1604" s="39">
        <v>43243</v>
      </c>
      <c r="B1604" s="40"/>
      <c r="C1604" s="40">
        <f t="shared" si="6"/>
        <v>116.36794412549114</v>
      </c>
      <c r="D1604" s="41">
        <f t="shared" si="7"/>
        <v>-1447.422803651084</v>
      </c>
      <c r="E1604" s="41">
        <f t="shared" si="8"/>
        <v>1680.1586919020665</v>
      </c>
    </row>
    <row r="1605" spans="1:5" x14ac:dyDescent="0.25">
      <c r="A1605" s="39">
        <v>43244</v>
      </c>
      <c r="B1605" s="40"/>
      <c r="C1605" s="40">
        <f t="shared" si="6"/>
        <v>198.40672768673033</v>
      </c>
      <c r="D1605" s="41">
        <f t="shared" si="7"/>
        <v>-1372.7026501002445</v>
      </c>
      <c r="E1605" s="41">
        <f t="shared" si="8"/>
        <v>1769.5161054737052</v>
      </c>
    </row>
    <row r="1606" spans="1:5" x14ac:dyDescent="0.25">
      <c r="A1606" s="39">
        <v>43245</v>
      </c>
      <c r="B1606" s="40"/>
      <c r="C1606" s="40">
        <f t="shared" si="6"/>
        <v>415.83695312341507</v>
      </c>
      <c r="D1606" s="41">
        <f t="shared" si="7"/>
        <v>-1162.5939658993707</v>
      </c>
      <c r="E1606" s="41">
        <f t="shared" si="8"/>
        <v>1994.2678721462007</v>
      </c>
    </row>
    <row r="1607" spans="1:5" x14ac:dyDescent="0.25">
      <c r="A1607" s="39">
        <v>43246</v>
      </c>
      <c r="B1607" s="40"/>
      <c r="C1607" s="40">
        <f t="shared" si="6"/>
        <v>98.229233564778326</v>
      </c>
      <c r="D1607" s="41">
        <f t="shared" si="7"/>
        <v>-1487.526190325857</v>
      </c>
      <c r="E1607" s="41">
        <f t="shared" si="8"/>
        <v>1683.9846574554135</v>
      </c>
    </row>
    <row r="1608" spans="1:5" x14ac:dyDescent="0.25">
      <c r="A1608" s="39">
        <v>43247</v>
      </c>
      <c r="B1608" s="40"/>
      <c r="C1608" s="40">
        <f t="shared" si="6"/>
        <v>220.70491784130274</v>
      </c>
      <c r="D1608" s="41">
        <f t="shared" si="7"/>
        <v>-1372.3780259757045</v>
      </c>
      <c r="E1608" s="41">
        <f t="shared" si="8"/>
        <v>1813.7878616583098</v>
      </c>
    </row>
    <row r="1609" spans="1:5" x14ac:dyDescent="0.25">
      <c r="A1609" s="39">
        <v>43248</v>
      </c>
      <c r="B1609" s="40"/>
      <c r="C1609" s="40">
        <f t="shared" si="6"/>
        <v>140.47197153070624</v>
      </c>
      <c r="D1609" s="41">
        <f t="shared" si="7"/>
        <v>-1459.9415577390018</v>
      </c>
      <c r="E1609" s="41">
        <f t="shared" si="8"/>
        <v>1740.8855008004143</v>
      </c>
    </row>
    <row r="1610" spans="1:5" x14ac:dyDescent="0.25">
      <c r="A1610" s="39">
        <v>43249</v>
      </c>
      <c r="B1610" s="40"/>
      <c r="C1610" s="40">
        <f t="shared" si="6"/>
        <v>116.10633672922168</v>
      </c>
      <c r="D1610" s="41">
        <f t="shared" si="7"/>
        <v>-1491.640893049539</v>
      </c>
      <c r="E1610" s="41">
        <f t="shared" si="8"/>
        <v>1723.8535665079826</v>
      </c>
    </row>
    <row r="1611" spans="1:5" x14ac:dyDescent="0.25">
      <c r="A1611" s="39">
        <v>43250</v>
      </c>
      <c r="B1611" s="40"/>
      <c r="C1611" s="40">
        <f t="shared" si="6"/>
        <v>133.72414256263471</v>
      </c>
      <c r="D1611" s="41">
        <f t="shared" si="7"/>
        <v>-1481.3599513941035</v>
      </c>
      <c r="E1611" s="41">
        <f t="shared" si="8"/>
        <v>1748.8082365193732</v>
      </c>
    </row>
    <row r="1612" spans="1:5" x14ac:dyDescent="0.25">
      <c r="A1612" s="39">
        <v>43251</v>
      </c>
      <c r="B1612" s="40"/>
      <c r="C1612" s="40">
        <f t="shared" si="6"/>
        <v>51.93497382208767</v>
      </c>
      <c r="D1612" s="41">
        <f t="shared" si="7"/>
        <v>-1570.4891956964716</v>
      </c>
      <c r="E1612" s="41">
        <f t="shared" si="8"/>
        <v>1674.3591433406468</v>
      </c>
    </row>
    <row r="1613" spans="1:5" x14ac:dyDescent="0.25">
      <c r="A1613" s="39">
        <v>43252</v>
      </c>
      <c r="B1613" s="40"/>
      <c r="C1613" s="40">
        <f t="shared" si="6"/>
        <v>125.82443681335323</v>
      </c>
      <c r="D1613" s="41">
        <f t="shared" si="7"/>
        <v>-1503.9430664874067</v>
      </c>
      <c r="E1613" s="41">
        <f t="shared" si="8"/>
        <v>1755.5919401141132</v>
      </c>
    </row>
    <row r="1614" spans="1:5" x14ac:dyDescent="0.25">
      <c r="A1614" s="39">
        <v>43253</v>
      </c>
      <c r="B1614" s="40"/>
      <c r="C1614" s="40">
        <f t="shared" si="6"/>
        <v>190.44020713296274</v>
      </c>
      <c r="D1614" s="41">
        <f t="shared" si="7"/>
        <v>-1446.6739341472976</v>
      </c>
      <c r="E1614" s="41">
        <f t="shared" si="8"/>
        <v>1827.5543484132231</v>
      </c>
    </row>
    <row r="1615" spans="1:5" x14ac:dyDescent="0.25">
      <c r="A1615" s="39">
        <v>43254</v>
      </c>
      <c r="B1615" s="40"/>
      <c r="C1615" s="40">
        <f t="shared" si="6"/>
        <v>162.06646460364692</v>
      </c>
      <c r="D1615" s="41">
        <f t="shared" si="7"/>
        <v>-1482.3976639889916</v>
      </c>
      <c r="E1615" s="41">
        <f t="shared" si="8"/>
        <v>1806.5305931962853</v>
      </c>
    </row>
    <row r="1616" spans="1:5" x14ac:dyDescent="0.25">
      <c r="A1616" s="39">
        <v>43255</v>
      </c>
      <c r="B1616" s="40"/>
      <c r="C1616" s="40">
        <f t="shared" si="6"/>
        <v>146.36779421416429</v>
      </c>
      <c r="D1616" s="41">
        <f t="shared" si="7"/>
        <v>-1505.4497153357702</v>
      </c>
      <c r="E1616" s="41">
        <f t="shared" si="8"/>
        <v>1798.185303764099</v>
      </c>
    </row>
    <row r="1617" spans="1:5" x14ac:dyDescent="0.25">
      <c r="A1617" s="39">
        <v>43256</v>
      </c>
      <c r="B1617" s="40"/>
      <c r="C1617" s="40">
        <f t="shared" si="6"/>
        <v>227.61323110860749</v>
      </c>
      <c r="D1617" s="41">
        <f t="shared" si="7"/>
        <v>-1431.5610965493806</v>
      </c>
      <c r="E1617" s="41">
        <f t="shared" si="8"/>
        <v>1886.7875587665958</v>
      </c>
    </row>
    <row r="1618" spans="1:5" x14ac:dyDescent="0.25">
      <c r="A1618" s="39">
        <v>43257</v>
      </c>
      <c r="B1618" s="40"/>
      <c r="C1618" s="40">
        <f t="shared" si="6"/>
        <v>274.70174645386192</v>
      </c>
      <c r="D1618" s="41">
        <f t="shared" si="7"/>
        <v>-1391.8328791794734</v>
      </c>
      <c r="E1618" s="41">
        <f t="shared" si="8"/>
        <v>1941.2363720871972</v>
      </c>
    </row>
    <row r="1619" spans="1:5" x14ac:dyDescent="0.25">
      <c r="A1619" s="39">
        <v>43258</v>
      </c>
      <c r="B1619" s="40"/>
      <c r="C1619" s="40">
        <f t="shared" si="6"/>
        <v>202.18317002435933</v>
      </c>
      <c r="D1619" s="41">
        <f t="shared" si="7"/>
        <v>-1471.7152753953098</v>
      </c>
      <c r="E1619" s="41">
        <f t="shared" si="8"/>
        <v>1876.0816154440283</v>
      </c>
    </row>
    <row r="1620" spans="1:5" x14ac:dyDescent="0.25">
      <c r="A1620" s="39">
        <v>43259</v>
      </c>
      <c r="B1620" s="40"/>
      <c r="C1620" s="40">
        <f t="shared" si="6"/>
        <v>138.87785856479491</v>
      </c>
      <c r="D1620" s="41">
        <f t="shared" si="7"/>
        <v>-1542.3879696390911</v>
      </c>
      <c r="E1620" s="41">
        <f t="shared" si="8"/>
        <v>1820.1436867686809</v>
      </c>
    </row>
    <row r="1621" spans="1:5" x14ac:dyDescent="0.25">
      <c r="A1621" s="39">
        <v>43260</v>
      </c>
      <c r="B1621" s="40"/>
      <c r="C1621" s="40">
        <f t="shared" si="6"/>
        <v>292.52043918872835</v>
      </c>
      <c r="D1621" s="41">
        <f t="shared" si="7"/>
        <v>-1396.1163752429925</v>
      </c>
      <c r="E1621" s="41">
        <f t="shared" si="8"/>
        <v>1981.157253620449</v>
      </c>
    </row>
    <row r="1622" spans="1:5" x14ac:dyDescent="0.25">
      <c r="A1622" s="39">
        <v>43261</v>
      </c>
      <c r="B1622" s="40"/>
      <c r="C1622" s="40">
        <f t="shared" si="6"/>
        <v>183.55689208427347</v>
      </c>
      <c r="D1622" s="41">
        <f t="shared" si="7"/>
        <v>-1512.4545517387166</v>
      </c>
      <c r="E1622" s="41">
        <f t="shared" si="8"/>
        <v>1879.5683359072634</v>
      </c>
    </row>
    <row r="1623" spans="1:5" x14ac:dyDescent="0.25">
      <c r="A1623" s="39">
        <v>43262</v>
      </c>
      <c r="B1623" s="40"/>
      <c r="C1623" s="40">
        <f t="shared" si="6"/>
        <v>237.37738563951521</v>
      </c>
      <c r="D1623" s="41">
        <f t="shared" si="7"/>
        <v>-1466.0123697469405</v>
      </c>
      <c r="E1623" s="41">
        <f t="shared" si="8"/>
        <v>1940.7671410259711</v>
      </c>
    </row>
    <row r="1624" spans="1:5" x14ac:dyDescent="0.25">
      <c r="A1624" s="39">
        <v>43263</v>
      </c>
      <c r="B1624" s="40"/>
      <c r="C1624" s="40">
        <f t="shared" si="6"/>
        <v>252.40021995406789</v>
      </c>
      <c r="D1624" s="41">
        <f t="shared" si="7"/>
        <v>-1458.3715674802452</v>
      </c>
      <c r="E1624" s="41">
        <f t="shared" si="8"/>
        <v>1963.1720073883807</v>
      </c>
    </row>
    <row r="1625" spans="1:5" x14ac:dyDescent="0.25">
      <c r="A1625" s="39">
        <v>43264</v>
      </c>
      <c r="B1625" s="40"/>
      <c r="C1625" s="40">
        <f t="shared" si="6"/>
        <v>230.70548194750003</v>
      </c>
      <c r="D1625" s="41">
        <f t="shared" si="7"/>
        <v>-1487.4520956488227</v>
      </c>
      <c r="E1625" s="41">
        <f t="shared" si="8"/>
        <v>1948.8630595438226</v>
      </c>
    </row>
    <row r="1626" spans="1:5" x14ac:dyDescent="0.25">
      <c r="A1626" s="39">
        <v>43265</v>
      </c>
      <c r="B1626" s="40"/>
      <c r="C1626" s="40">
        <f t="shared" si="6"/>
        <v>336.26843658822725</v>
      </c>
      <c r="D1626" s="41">
        <f t="shared" si="7"/>
        <v>-1389.2787262453671</v>
      </c>
      <c r="E1626" s="41">
        <f t="shared" si="8"/>
        <v>2061.8155994218214</v>
      </c>
    </row>
    <row r="1627" spans="1:5" x14ac:dyDescent="0.25">
      <c r="A1627" s="39">
        <v>43266</v>
      </c>
      <c r="B1627" s="40"/>
      <c r="C1627" s="40">
        <f t="shared" si="6"/>
        <v>220.06814066679951</v>
      </c>
      <c r="D1627" s="41">
        <f t="shared" si="7"/>
        <v>-1512.8724387852287</v>
      </c>
      <c r="E1627" s="41">
        <f t="shared" si="8"/>
        <v>1953.0087201188278</v>
      </c>
    </row>
    <row r="1628" spans="1:5" x14ac:dyDescent="0.25">
      <c r="A1628" s="39">
        <v>43267</v>
      </c>
      <c r="B1628" s="40"/>
      <c r="C1628" s="40">
        <f t="shared" si="6"/>
        <v>260.50418406455481</v>
      </c>
      <c r="D1628" s="41">
        <f t="shared" si="7"/>
        <v>-1479.8336790508761</v>
      </c>
      <c r="E1628" s="41">
        <f t="shared" si="8"/>
        <v>2000.8420471799859</v>
      </c>
    </row>
    <row r="1629" spans="1:5" x14ac:dyDescent="0.25">
      <c r="A1629" s="39">
        <v>43268</v>
      </c>
      <c r="B1629" s="40"/>
      <c r="C1629" s="40">
        <f t="shared" si="6"/>
        <v>263.89753769356861</v>
      </c>
      <c r="D1629" s="41">
        <f t="shared" si="7"/>
        <v>-1483.8415111647421</v>
      </c>
      <c r="E1629" s="41">
        <f t="shared" si="8"/>
        <v>2011.6365865518794</v>
      </c>
    </row>
    <row r="1630" spans="1:5" x14ac:dyDescent="0.25">
      <c r="A1630" s="39">
        <v>43269</v>
      </c>
      <c r="B1630" s="40"/>
      <c r="C1630" s="40">
        <f t="shared" si="6"/>
        <v>282.77221902358576</v>
      </c>
      <c r="D1630" s="41">
        <f t="shared" si="7"/>
        <v>-1472.3719520747786</v>
      </c>
      <c r="E1630" s="41">
        <f t="shared" si="8"/>
        <v>2037.9163901219499</v>
      </c>
    </row>
    <row r="1631" spans="1:5" x14ac:dyDescent="0.25">
      <c r="A1631" s="39">
        <v>43270</v>
      </c>
      <c r="B1631" s="40"/>
      <c r="C1631" s="40">
        <f t="shared" si="6"/>
        <v>334.37872072684991</v>
      </c>
      <c r="D1631" s="41">
        <f t="shared" si="7"/>
        <v>-1428.1745429218111</v>
      </c>
      <c r="E1631" s="41">
        <f t="shared" si="8"/>
        <v>2096.9319843755111</v>
      </c>
    </row>
    <row r="1632" spans="1:5" x14ac:dyDescent="0.25">
      <c r="A1632" s="39">
        <v>43271</v>
      </c>
      <c r="B1632" s="40"/>
      <c r="C1632" s="40">
        <f t="shared" si="6"/>
        <v>273.79083256142633</v>
      </c>
      <c r="D1632" s="41">
        <f t="shared" si="7"/>
        <v>-1496.17552716811</v>
      </c>
      <c r="E1632" s="41">
        <f t="shared" si="8"/>
        <v>2043.7571922909624</v>
      </c>
    </row>
    <row r="1633" spans="1:5" x14ac:dyDescent="0.25">
      <c r="A1633" s="39">
        <v>43272</v>
      </c>
      <c r="B1633" s="40"/>
      <c r="C1633" s="40">
        <f t="shared" si="6"/>
        <v>123.62803257487154</v>
      </c>
      <c r="D1633" s="41">
        <f t="shared" si="7"/>
        <v>-1653.7554594053286</v>
      </c>
      <c r="E1633" s="41">
        <f t="shared" si="8"/>
        <v>1901.0115245550714</v>
      </c>
    </row>
    <row r="1634" spans="1:5" x14ac:dyDescent="0.25">
      <c r="A1634" s="39">
        <v>43273</v>
      </c>
      <c r="B1634" s="40"/>
      <c r="C1634" s="40">
        <f t="shared" si="6"/>
        <v>217.21144463274658</v>
      </c>
      <c r="D1634" s="41">
        <f t="shared" si="7"/>
        <v>-1567.5932478373252</v>
      </c>
      <c r="E1634" s="41">
        <f t="shared" si="8"/>
        <v>2002.0161371028184</v>
      </c>
    </row>
    <row r="1635" spans="1:5" x14ac:dyDescent="0.25">
      <c r="A1635" s="39">
        <v>43274</v>
      </c>
      <c r="B1635" s="40"/>
      <c r="C1635" s="40">
        <f t="shared" si="6"/>
        <v>407.33436226286608</v>
      </c>
      <c r="D1635" s="41">
        <f t="shared" si="7"/>
        <v>-1384.8956304469773</v>
      </c>
      <c r="E1635" s="41">
        <f t="shared" si="8"/>
        <v>2199.5643549727092</v>
      </c>
    </row>
    <row r="1636" spans="1:5" x14ac:dyDescent="0.25">
      <c r="A1636" s="39">
        <v>43275</v>
      </c>
      <c r="B1636" s="40"/>
      <c r="C1636" s="40">
        <f t="shared" si="6"/>
        <v>176.94233426708814</v>
      </c>
      <c r="D1636" s="41">
        <f t="shared" si="7"/>
        <v>-1622.7170893951973</v>
      </c>
      <c r="E1636" s="41">
        <f t="shared" si="8"/>
        <v>1976.6017579293737</v>
      </c>
    </row>
    <row r="1637" spans="1:5" x14ac:dyDescent="0.25">
      <c r="A1637" s="39">
        <v>43276</v>
      </c>
      <c r="B1637" s="40"/>
      <c r="C1637" s="40">
        <f t="shared" si="6"/>
        <v>161.05262449278965</v>
      </c>
      <c r="D1637" s="41">
        <f t="shared" si="7"/>
        <v>-1646.0403912600102</v>
      </c>
      <c r="E1637" s="41">
        <f t="shared" si="8"/>
        <v>1968.1456402455894</v>
      </c>
    </row>
    <row r="1638" spans="1:5" x14ac:dyDescent="0.25">
      <c r="A1638" s="39">
        <v>43277</v>
      </c>
      <c r="B1638" s="40"/>
      <c r="C1638" s="40">
        <f t="shared" si="6"/>
        <v>73.306599567389483</v>
      </c>
      <c r="D1638" s="41">
        <f t="shared" si="7"/>
        <v>-1741.224199312335</v>
      </c>
      <c r="E1638" s="41">
        <f t="shared" si="8"/>
        <v>1887.8373984471139</v>
      </c>
    </row>
    <row r="1639" spans="1:5" x14ac:dyDescent="0.25">
      <c r="A1639" s="39">
        <v>43278</v>
      </c>
      <c r="B1639" s="40"/>
      <c r="C1639" s="40">
        <f t="shared" si="6"/>
        <v>131.36152592066867</v>
      </c>
      <c r="D1639" s="41">
        <f t="shared" si="7"/>
        <v>-1690.6112765037315</v>
      </c>
      <c r="E1639" s="41">
        <f t="shared" si="8"/>
        <v>1953.3343283450686</v>
      </c>
    </row>
    <row r="1640" spans="1:5" x14ac:dyDescent="0.25">
      <c r="A1640" s="39">
        <v>43279</v>
      </c>
      <c r="B1640" s="40"/>
      <c r="C1640" s="40">
        <f t="shared" si="6"/>
        <v>122.05785389994691</v>
      </c>
      <c r="D1640" s="41">
        <f t="shared" si="7"/>
        <v>-1707.3612013610589</v>
      </c>
      <c r="E1640" s="41">
        <f t="shared" si="8"/>
        <v>1951.4769091609526</v>
      </c>
    </row>
    <row r="1641" spans="1:5" x14ac:dyDescent="0.25">
      <c r="A1641" s="39">
        <v>43280</v>
      </c>
      <c r="B1641" s="40"/>
      <c r="C1641" s="40">
        <f t="shared" si="6"/>
        <v>104.33068670666587</v>
      </c>
      <c r="D1641" s="41">
        <f t="shared" si="7"/>
        <v>-1732.5388990594997</v>
      </c>
      <c r="E1641" s="41">
        <f t="shared" si="8"/>
        <v>1941.2002724728313</v>
      </c>
    </row>
    <row r="1642" spans="1:5" x14ac:dyDescent="0.25">
      <c r="A1642" s="39">
        <v>43281</v>
      </c>
      <c r="B1642" s="40"/>
      <c r="C1642" s="40">
        <f t="shared" si="6"/>
        <v>142.03504816989812</v>
      </c>
      <c r="D1642" s="41">
        <f t="shared" si="7"/>
        <v>-1702.2893736584383</v>
      </c>
      <c r="E1642" s="41">
        <f t="shared" si="8"/>
        <v>1986.3594699982345</v>
      </c>
    </row>
    <row r="1643" spans="1:5" x14ac:dyDescent="0.25">
      <c r="A1643" s="39">
        <v>43282</v>
      </c>
      <c r="B1643" s="40"/>
      <c r="C1643" s="40">
        <f t="shared" si="6"/>
        <v>104.2963164487081</v>
      </c>
      <c r="D1643" s="41">
        <f t="shared" si="7"/>
        <v>-1747.4872744082775</v>
      </c>
      <c r="E1643" s="41">
        <f t="shared" si="8"/>
        <v>1956.0799073056935</v>
      </c>
    </row>
    <row r="1644" spans="1:5" x14ac:dyDescent="0.25">
      <c r="A1644" s="39">
        <v>43283</v>
      </c>
      <c r="B1644" s="40"/>
      <c r="C1644" s="40">
        <f t="shared" si="6"/>
        <v>244.11301412985151</v>
      </c>
      <c r="D1644" s="41">
        <f t="shared" si="7"/>
        <v>-1626.1542892941552</v>
      </c>
      <c r="E1644" s="41">
        <f t="shared" si="8"/>
        <v>2114.3803175538583</v>
      </c>
    </row>
    <row r="1645" spans="1:5" x14ac:dyDescent="0.25">
      <c r="A1645" s="39">
        <v>43284</v>
      </c>
      <c r="B1645" s="40"/>
      <c r="C1645" s="40">
        <f t="shared" si="6"/>
        <v>193.49573443559518</v>
      </c>
      <c r="D1645" s="41">
        <f t="shared" si="7"/>
        <v>-1684.195655572425</v>
      </c>
      <c r="E1645" s="41">
        <f t="shared" si="8"/>
        <v>2071.1871244436152</v>
      </c>
    </row>
    <row r="1646" spans="1:5" x14ac:dyDescent="0.25">
      <c r="A1646" s="39">
        <v>43285</v>
      </c>
      <c r="B1646" s="40"/>
      <c r="C1646" s="40">
        <f t="shared" si="6"/>
        <v>99.688968688873985</v>
      </c>
      <c r="D1646" s="41">
        <f t="shared" si="7"/>
        <v>-1785.4312409601225</v>
      </c>
      <c r="E1646" s="41">
        <f t="shared" si="8"/>
        <v>1984.8091783378704</v>
      </c>
    </row>
    <row r="1647" spans="1:5" x14ac:dyDescent="0.25">
      <c r="A1647" s="39">
        <v>43286</v>
      </c>
      <c r="B1647" s="40"/>
      <c r="C1647" s="40">
        <f t="shared" si="6"/>
        <v>124.30573253093333</v>
      </c>
      <c r="D1647" s="41">
        <f t="shared" si="7"/>
        <v>-1768.2480517783822</v>
      </c>
      <c r="E1647" s="41">
        <f t="shared" si="8"/>
        <v>2016.8595168402487</v>
      </c>
    </row>
    <row r="1648" spans="1:5" x14ac:dyDescent="0.25">
      <c r="A1648" s="39">
        <v>43287</v>
      </c>
      <c r="B1648" s="40"/>
      <c r="C1648" s="40">
        <f t="shared" si="6"/>
        <v>91.686064700263984</v>
      </c>
      <c r="D1648" s="41">
        <f t="shared" si="7"/>
        <v>-1808.3060708717969</v>
      </c>
      <c r="E1648" s="41">
        <f t="shared" si="8"/>
        <v>1991.6782002723251</v>
      </c>
    </row>
    <row r="1649" spans="1:5" x14ac:dyDescent="0.25">
      <c r="A1649" s="39">
        <v>43288</v>
      </c>
      <c r="B1649" s="40"/>
      <c r="C1649" s="40">
        <f t="shared" si="6"/>
        <v>133.49474684830693</v>
      </c>
      <c r="D1649" s="41">
        <f t="shared" si="7"/>
        <v>-1773.9405377995668</v>
      </c>
      <c r="E1649" s="41">
        <f t="shared" si="8"/>
        <v>2040.9300314961806</v>
      </c>
    </row>
    <row r="1650" spans="1:5" x14ac:dyDescent="0.25">
      <c r="A1650" s="39">
        <v>43289</v>
      </c>
      <c r="B1650" s="40"/>
      <c r="C1650" s="40">
        <f t="shared" si="6"/>
        <v>130.82818848789725</v>
      </c>
      <c r="D1650" s="41">
        <f t="shared" si="7"/>
        <v>-1784.0550638937566</v>
      </c>
      <c r="E1650" s="41">
        <f t="shared" si="8"/>
        <v>2045.7114408695511</v>
      </c>
    </row>
    <row r="1651" spans="1:5" x14ac:dyDescent="0.25">
      <c r="A1651" s="39">
        <v>43290</v>
      </c>
      <c r="B1651" s="40"/>
      <c r="C1651" s="40">
        <f t="shared" si="6"/>
        <v>161.2204967731484</v>
      </c>
      <c r="D1651" s="41">
        <f t="shared" si="7"/>
        <v>-1761.1155624859716</v>
      </c>
      <c r="E1651" s="41">
        <f t="shared" si="8"/>
        <v>2083.5565560322684</v>
      </c>
    </row>
    <row r="1652" spans="1:5" x14ac:dyDescent="0.25">
      <c r="A1652" s="39">
        <v>43291</v>
      </c>
      <c r="B1652" s="40"/>
      <c r="C1652" s="40">
        <f t="shared" si="6"/>
        <v>89.456885866367301</v>
      </c>
      <c r="D1652" s="41">
        <f t="shared" si="7"/>
        <v>-1840.3368395468631</v>
      </c>
      <c r="E1652" s="41">
        <f t="shared" si="8"/>
        <v>2019.2506112795975</v>
      </c>
    </row>
    <row r="1653" spans="1:5" x14ac:dyDescent="0.25">
      <c r="A1653" s="39">
        <v>43292</v>
      </c>
      <c r="B1653" s="40"/>
      <c r="C1653" s="40">
        <f t="shared" ref="C1653:C1716" si="9">_xlfn.FORECAST.ETS(A1653,$B$2:$B$1460,$A$2:$A$1460,1,1)</f>
        <v>182.7508428333262</v>
      </c>
      <c r="D1653" s="41">
        <f t="shared" ref="D1653:D1716" si="10">C1653-_xlfn.FORECAST.ETS.CONFINT(A1653,$B$2:$B$1460,$A$2:$A$1460,0.8,1,1)</f>
        <v>-1754.5054277971328</v>
      </c>
      <c r="E1653" s="41">
        <f t="shared" ref="E1653:E1716" si="11">C1653+_xlfn.FORECAST.ETS.CONFINT(A1653,$B$2:$B$1460,$A$2:$A$1460,0.8,1,1)</f>
        <v>2120.0071134637851</v>
      </c>
    </row>
    <row r="1654" spans="1:5" x14ac:dyDescent="0.25">
      <c r="A1654" s="39">
        <v>43293</v>
      </c>
      <c r="B1654" s="40"/>
      <c r="C1654" s="40">
        <f t="shared" si="9"/>
        <v>117.22576222320011</v>
      </c>
      <c r="D1654" s="41">
        <f t="shared" si="10"/>
        <v>-1827.4979521337516</v>
      </c>
      <c r="E1654" s="41">
        <f t="shared" si="11"/>
        <v>2061.9494765801519</v>
      </c>
    </row>
    <row r="1655" spans="1:5" x14ac:dyDescent="0.25">
      <c r="A1655" s="39">
        <v>43294</v>
      </c>
      <c r="B1655" s="40"/>
      <c r="C1655" s="40">
        <f t="shared" si="9"/>
        <v>132.57486401265342</v>
      </c>
      <c r="D1655" s="41">
        <f t="shared" si="10"/>
        <v>-1819.6212116918821</v>
      </c>
      <c r="E1655" s="41">
        <f t="shared" si="11"/>
        <v>2084.7709397171889</v>
      </c>
    </row>
    <row r="1656" spans="1:5" x14ac:dyDescent="0.25">
      <c r="A1656" s="39">
        <v>43295</v>
      </c>
      <c r="B1656" s="40"/>
      <c r="C1656" s="40">
        <f t="shared" si="9"/>
        <v>148.83134932267967</v>
      </c>
      <c r="D1656" s="41">
        <f t="shared" si="10"/>
        <v>-1810.842024133937</v>
      </c>
      <c r="E1656" s="41">
        <f t="shared" si="11"/>
        <v>2108.5047227792966</v>
      </c>
    </row>
    <row r="1657" spans="1:5" x14ac:dyDescent="0.25">
      <c r="A1657" s="39">
        <v>43296</v>
      </c>
      <c r="B1657" s="40"/>
      <c r="C1657" s="40">
        <f t="shared" si="9"/>
        <v>121.54143612382224</v>
      </c>
      <c r="D1657" s="41">
        <f t="shared" si="10"/>
        <v>-1845.6141899501201</v>
      </c>
      <c r="E1657" s="41">
        <f t="shared" si="11"/>
        <v>2088.6970621977648</v>
      </c>
    </row>
    <row r="1658" spans="1:5" x14ac:dyDescent="0.25">
      <c r="A1658" s="39">
        <v>43297</v>
      </c>
      <c r="B1658" s="40"/>
      <c r="C1658" s="40">
        <f t="shared" si="9"/>
        <v>137.22025664126051</v>
      </c>
      <c r="D1658" s="41">
        <f t="shared" si="10"/>
        <v>-1837.4225950589916</v>
      </c>
      <c r="E1658" s="41">
        <f t="shared" si="11"/>
        <v>2111.8631083415125</v>
      </c>
    </row>
    <row r="1659" spans="1:5" x14ac:dyDescent="0.25">
      <c r="A1659" s="39">
        <v>43298</v>
      </c>
      <c r="B1659" s="40"/>
      <c r="C1659" s="40">
        <f t="shared" si="9"/>
        <v>151.68667836841109</v>
      </c>
      <c r="D1659" s="41">
        <f t="shared" si="10"/>
        <v>-1830.4483897993919</v>
      </c>
      <c r="E1659" s="41">
        <f t="shared" si="11"/>
        <v>2133.8217465362141</v>
      </c>
    </row>
    <row r="1660" spans="1:5" x14ac:dyDescent="0.25">
      <c r="A1660" s="39">
        <v>43299</v>
      </c>
      <c r="B1660" s="40"/>
      <c r="C1660" s="40">
        <f t="shared" si="9"/>
        <v>119.48502215091567</v>
      </c>
      <c r="D1660" s="41">
        <f t="shared" si="10"/>
        <v>-1870.1472708518695</v>
      </c>
      <c r="E1660" s="41">
        <f t="shared" si="11"/>
        <v>2109.1173151537009</v>
      </c>
    </row>
    <row r="1661" spans="1:5" x14ac:dyDescent="0.25">
      <c r="A1661" s="39">
        <v>43300</v>
      </c>
      <c r="B1661" s="40"/>
      <c r="C1661" s="40">
        <f t="shared" si="9"/>
        <v>340.00002891157305</v>
      </c>
      <c r="D1661" s="41">
        <f t="shared" si="10"/>
        <v>-1657.1345145190533</v>
      </c>
      <c r="E1661" s="41">
        <f t="shared" si="11"/>
        <v>2337.1345723421991</v>
      </c>
    </row>
    <row r="1662" spans="1:5" x14ac:dyDescent="0.25">
      <c r="A1662" s="39">
        <v>43301</v>
      </c>
      <c r="B1662" s="40"/>
      <c r="C1662" s="40">
        <f t="shared" si="9"/>
        <v>68.303361321027026</v>
      </c>
      <c r="D1662" s="41">
        <f t="shared" si="10"/>
        <v>-1936.3384750601529</v>
      </c>
      <c r="E1662" s="41">
        <f t="shared" si="11"/>
        <v>2072.9451977022068</v>
      </c>
    </row>
    <row r="1663" spans="1:5" x14ac:dyDescent="0.25">
      <c r="A1663" s="39">
        <v>43302</v>
      </c>
      <c r="B1663" s="40"/>
      <c r="C1663" s="40">
        <f t="shared" si="9"/>
        <v>139.59317962421665</v>
      </c>
      <c r="D1663" s="41">
        <f t="shared" si="10"/>
        <v>-1872.5610088696003</v>
      </c>
      <c r="E1663" s="41">
        <f t="shared" si="11"/>
        <v>2151.7473681180336</v>
      </c>
    </row>
    <row r="1664" spans="1:5" x14ac:dyDescent="0.25">
      <c r="A1664" s="39">
        <v>43303</v>
      </c>
      <c r="B1664" s="40"/>
      <c r="C1664" s="40">
        <f t="shared" si="9"/>
        <v>170.55527351931551</v>
      </c>
      <c r="D1664" s="41">
        <f t="shared" si="10"/>
        <v>-1849.1163426030889</v>
      </c>
      <c r="E1664" s="41">
        <f t="shared" si="11"/>
        <v>2190.2268896417199</v>
      </c>
    </row>
    <row r="1665" spans="1:5" x14ac:dyDescent="0.25">
      <c r="A1665" s="39">
        <v>43304</v>
      </c>
      <c r="B1665" s="40"/>
      <c r="C1665" s="40">
        <f t="shared" si="9"/>
        <v>117.14338294172717</v>
      </c>
      <c r="D1665" s="41">
        <f t="shared" si="10"/>
        <v>-1910.0507523984636</v>
      </c>
      <c r="E1665" s="41">
        <f t="shared" si="11"/>
        <v>2144.3375182819182</v>
      </c>
    </row>
    <row r="1666" spans="1:5" x14ac:dyDescent="0.25">
      <c r="A1666" s="39">
        <v>43305</v>
      </c>
      <c r="B1666" s="40"/>
      <c r="C1666" s="40">
        <f t="shared" si="9"/>
        <v>199.18216650296637</v>
      </c>
      <c r="D1666" s="41">
        <f t="shared" si="10"/>
        <v>-1835.5395954416167</v>
      </c>
      <c r="E1666" s="41">
        <f t="shared" si="11"/>
        <v>2233.9039284475493</v>
      </c>
    </row>
    <row r="1667" spans="1:5" x14ac:dyDescent="0.25">
      <c r="A1667" s="39">
        <v>43306</v>
      </c>
      <c r="B1667" s="40"/>
      <c r="C1667" s="40">
        <f t="shared" si="9"/>
        <v>416.6123919396511</v>
      </c>
      <c r="D1667" s="41">
        <f t="shared" si="10"/>
        <v>-1625.6421195221872</v>
      </c>
      <c r="E1667" s="41">
        <f t="shared" si="11"/>
        <v>2458.8669034014893</v>
      </c>
    </row>
    <row r="1668" spans="1:5" x14ac:dyDescent="0.25">
      <c r="A1668" s="39">
        <v>43307</v>
      </c>
      <c r="B1668" s="40"/>
      <c r="C1668" s="40">
        <f t="shared" si="9"/>
        <v>99.004672381014359</v>
      </c>
      <c r="D1668" s="41">
        <f t="shared" si="10"/>
        <v>-1950.787726770636</v>
      </c>
      <c r="E1668" s="41">
        <f t="shared" si="11"/>
        <v>2148.7970715326646</v>
      </c>
    </row>
    <row r="1669" spans="1:5" x14ac:dyDescent="0.25">
      <c r="A1669" s="39">
        <v>43308</v>
      </c>
      <c r="B1669" s="40"/>
      <c r="C1669" s="40">
        <f t="shared" si="9"/>
        <v>221.48035665753878</v>
      </c>
      <c r="D1669" s="41">
        <f t="shared" si="10"/>
        <v>-1835.8550833541135</v>
      </c>
      <c r="E1669" s="41">
        <f t="shared" si="11"/>
        <v>2278.8157966691911</v>
      </c>
    </row>
    <row r="1670" spans="1:5" x14ac:dyDescent="0.25">
      <c r="A1670" s="39">
        <v>43309</v>
      </c>
      <c r="B1670" s="40"/>
      <c r="C1670" s="40">
        <f t="shared" si="9"/>
        <v>141.24741034694225</v>
      </c>
      <c r="D1670" s="41">
        <f t="shared" si="10"/>
        <v>-1923.6362384348809</v>
      </c>
      <c r="E1670" s="41">
        <f t="shared" si="11"/>
        <v>2206.1310591287652</v>
      </c>
    </row>
    <row r="1671" spans="1:5" x14ac:dyDescent="0.25">
      <c r="A1671" s="39">
        <v>43310</v>
      </c>
      <c r="B1671" s="40"/>
      <c r="C1671" s="40">
        <f t="shared" si="9"/>
        <v>116.88177554545771</v>
      </c>
      <c r="D1671" s="41">
        <f t="shared" si="10"/>
        <v>-1955.5552644033557</v>
      </c>
      <c r="E1671" s="41">
        <f t="shared" si="11"/>
        <v>2189.3188154942713</v>
      </c>
    </row>
    <row r="1672" spans="1:5" x14ac:dyDescent="0.25">
      <c r="A1672" s="39">
        <v>43311</v>
      </c>
      <c r="B1672" s="40"/>
      <c r="C1672" s="40">
        <f t="shared" si="9"/>
        <v>134.49958137887074</v>
      </c>
      <c r="D1672" s="41">
        <f t="shared" si="10"/>
        <v>-1945.4960463713076</v>
      </c>
      <c r="E1672" s="41">
        <f t="shared" si="11"/>
        <v>2214.4952091290488</v>
      </c>
    </row>
    <row r="1673" spans="1:5" x14ac:dyDescent="0.25">
      <c r="A1673" s="39">
        <v>43312</v>
      </c>
      <c r="B1673" s="40"/>
      <c r="C1673" s="40">
        <f t="shared" si="9"/>
        <v>52.710412638323703</v>
      </c>
      <c r="D1673" s="41">
        <f t="shared" si="10"/>
        <v>-2034.8490135402071</v>
      </c>
      <c r="E1673" s="41">
        <f t="shared" si="11"/>
        <v>2140.2698388168546</v>
      </c>
    </row>
    <row r="1674" spans="1:5" x14ac:dyDescent="0.25">
      <c r="A1674" s="39">
        <v>43313</v>
      </c>
      <c r="B1674" s="40"/>
      <c r="C1674" s="40">
        <f t="shared" si="9"/>
        <v>126.59987562958926</v>
      </c>
      <c r="D1674" s="41">
        <f t="shared" si="10"/>
        <v>-1968.5285733560247</v>
      </c>
      <c r="E1674" s="41">
        <f t="shared" si="11"/>
        <v>2221.7283246152033</v>
      </c>
    </row>
    <row r="1675" spans="1:5" x14ac:dyDescent="0.25">
      <c r="A1675" s="39">
        <v>43314</v>
      </c>
      <c r="B1675" s="40"/>
      <c r="C1675" s="40">
        <f t="shared" si="9"/>
        <v>191.21564594919877</v>
      </c>
      <c r="D1675" s="41">
        <f t="shared" si="10"/>
        <v>-1911.4870637370916</v>
      </c>
      <c r="E1675" s="41">
        <f t="shared" si="11"/>
        <v>2293.9183556354892</v>
      </c>
    </row>
    <row r="1676" spans="1:5" x14ac:dyDescent="0.25">
      <c r="A1676" s="39">
        <v>43315</v>
      </c>
      <c r="B1676" s="40"/>
      <c r="C1676" s="40">
        <f t="shared" si="9"/>
        <v>162.84190341988295</v>
      </c>
      <c r="D1676" s="41">
        <f t="shared" si="10"/>
        <v>-1947.4403181425721</v>
      </c>
      <c r="E1676" s="41">
        <f t="shared" si="11"/>
        <v>2273.1241249823379</v>
      </c>
    </row>
    <row r="1677" spans="1:5" x14ac:dyDescent="0.25">
      <c r="A1677" s="39">
        <v>43316</v>
      </c>
      <c r="B1677" s="40"/>
      <c r="C1677" s="40">
        <f t="shared" si="9"/>
        <v>147.14323303040032</v>
      </c>
      <c r="D1677" s="41">
        <f t="shared" si="10"/>
        <v>-1970.7237646364763</v>
      </c>
      <c r="E1677" s="41">
        <f t="shared" si="11"/>
        <v>2265.0102306972767</v>
      </c>
    </row>
    <row r="1678" spans="1:5" x14ac:dyDescent="0.25">
      <c r="A1678" s="39">
        <v>43317</v>
      </c>
      <c r="B1678" s="40"/>
      <c r="C1678" s="40">
        <f t="shared" si="9"/>
        <v>228.38866992484353</v>
      </c>
      <c r="D1678" s="41">
        <f t="shared" si="10"/>
        <v>-1897.0683809021086</v>
      </c>
      <c r="E1678" s="41">
        <f t="shared" si="11"/>
        <v>2353.8457207517959</v>
      </c>
    </row>
    <row r="1679" spans="1:5" x14ac:dyDescent="0.25">
      <c r="A1679" s="39">
        <v>43318</v>
      </c>
      <c r="B1679" s="40"/>
      <c r="C1679" s="40">
        <f t="shared" si="9"/>
        <v>275.47718527009795</v>
      </c>
      <c r="D1679" s="41">
        <f t="shared" si="10"/>
        <v>-1857.5752083783063</v>
      </c>
      <c r="E1679" s="41">
        <f t="shared" si="11"/>
        <v>2408.529578918502</v>
      </c>
    </row>
    <row r="1680" spans="1:5" x14ac:dyDescent="0.25">
      <c r="A1680" s="39">
        <v>43319</v>
      </c>
      <c r="B1680" s="40"/>
      <c r="C1680" s="40">
        <f t="shared" si="9"/>
        <v>202.95860884059536</v>
      </c>
      <c r="D1680" s="41">
        <f t="shared" si="10"/>
        <v>-1937.6944296782999</v>
      </c>
      <c r="E1680" s="41">
        <f t="shared" si="11"/>
        <v>2343.6116473594907</v>
      </c>
    </row>
    <row r="1681" spans="1:5" x14ac:dyDescent="0.25">
      <c r="A1681" s="39">
        <v>43320</v>
      </c>
      <c r="B1681" s="40"/>
      <c r="C1681" s="40">
        <f t="shared" si="9"/>
        <v>139.65329738103094</v>
      </c>
      <c r="D1681" s="41">
        <f t="shared" si="10"/>
        <v>-2008.6057002305502</v>
      </c>
      <c r="E1681" s="41">
        <f t="shared" si="11"/>
        <v>2287.9122949926118</v>
      </c>
    </row>
    <row r="1682" spans="1:5" x14ac:dyDescent="0.25">
      <c r="A1682" s="39">
        <v>43321</v>
      </c>
      <c r="B1682" s="40"/>
      <c r="C1682" s="40">
        <f t="shared" si="9"/>
        <v>293.29587800496438</v>
      </c>
      <c r="D1682" s="41">
        <f t="shared" si="10"/>
        <v>-1862.5744048836223</v>
      </c>
      <c r="E1682" s="41">
        <f t="shared" si="11"/>
        <v>2449.166160893551</v>
      </c>
    </row>
    <row r="1683" spans="1:5" x14ac:dyDescent="0.25">
      <c r="A1683" s="39">
        <v>43322</v>
      </c>
      <c r="B1683" s="40"/>
      <c r="C1683" s="40">
        <f t="shared" si="9"/>
        <v>184.3323309005095</v>
      </c>
      <c r="D1683" s="41">
        <f t="shared" si="10"/>
        <v>-1979.1545752039187</v>
      </c>
      <c r="E1683" s="41">
        <f t="shared" si="11"/>
        <v>2347.8192370049378</v>
      </c>
    </row>
    <row r="1684" spans="1:5" x14ac:dyDescent="0.25">
      <c r="A1684" s="39">
        <v>43323</v>
      </c>
      <c r="B1684" s="40"/>
      <c r="C1684" s="40">
        <f t="shared" si="9"/>
        <v>238.15282445575122</v>
      </c>
      <c r="D1684" s="41">
        <f t="shared" si="10"/>
        <v>-1932.9560543536072</v>
      </c>
      <c r="E1684" s="41">
        <f t="shared" si="11"/>
        <v>2409.2617032651096</v>
      </c>
    </row>
    <row r="1685" spans="1:5" x14ac:dyDescent="0.25">
      <c r="A1685" s="39">
        <v>43324</v>
      </c>
      <c r="B1685" s="40"/>
      <c r="C1685" s="40">
        <f t="shared" si="9"/>
        <v>253.17565877030393</v>
      </c>
      <c r="D1685" s="41">
        <f t="shared" si="10"/>
        <v>-1925.5605535823524</v>
      </c>
      <c r="E1685" s="41">
        <f t="shared" si="11"/>
        <v>2431.9118711229603</v>
      </c>
    </row>
    <row r="1686" spans="1:5" x14ac:dyDescent="0.25">
      <c r="A1686" s="39">
        <v>43325</v>
      </c>
      <c r="B1686" s="40"/>
      <c r="C1686" s="40">
        <f t="shared" si="9"/>
        <v>231.48092076373607</v>
      </c>
      <c r="D1686" s="41">
        <f t="shared" si="10"/>
        <v>-1954.8879971221143</v>
      </c>
      <c r="E1686" s="41">
        <f t="shared" si="11"/>
        <v>2417.8498386495862</v>
      </c>
    </row>
    <row r="1687" spans="1:5" x14ac:dyDescent="0.25">
      <c r="A1687" s="39">
        <v>43326</v>
      </c>
      <c r="B1687" s="40"/>
      <c r="C1687" s="40">
        <f t="shared" si="9"/>
        <v>337.04387540446328</v>
      </c>
      <c r="D1687" s="41">
        <f t="shared" si="10"/>
        <v>-1856.9631309614226</v>
      </c>
      <c r="E1687" s="41">
        <f t="shared" si="11"/>
        <v>2531.0508817703494</v>
      </c>
    </row>
    <row r="1688" spans="1:5" x14ac:dyDescent="0.25">
      <c r="A1688" s="39">
        <v>43327</v>
      </c>
      <c r="B1688" s="40"/>
      <c r="C1688" s="40">
        <f t="shared" si="9"/>
        <v>220.84357948303554</v>
      </c>
      <c r="D1688" s="41">
        <f t="shared" si="10"/>
        <v>-1980.8069090751912</v>
      </c>
      <c r="E1688" s="41">
        <f t="shared" si="11"/>
        <v>2422.4940680412624</v>
      </c>
    </row>
    <row r="1689" spans="1:5" x14ac:dyDescent="0.25">
      <c r="A1689" s="39">
        <v>43328</v>
      </c>
      <c r="B1689" s="40"/>
      <c r="C1689" s="40">
        <f t="shared" si="9"/>
        <v>261.27962288079084</v>
      </c>
      <c r="D1689" s="41">
        <f t="shared" si="10"/>
        <v>-1948.0197521591156</v>
      </c>
      <c r="E1689" s="41">
        <f t="shared" si="11"/>
        <v>2470.5789979206975</v>
      </c>
    </row>
    <row r="1690" spans="1:5" x14ac:dyDescent="0.25">
      <c r="A1690" s="39">
        <v>43329</v>
      </c>
      <c r="B1690" s="40"/>
      <c r="C1690" s="40">
        <f t="shared" si="9"/>
        <v>264.67297650980464</v>
      </c>
      <c r="D1690" s="41">
        <f t="shared" si="10"/>
        <v>-1952.2806996927113</v>
      </c>
      <c r="E1690" s="41">
        <f t="shared" si="11"/>
        <v>2481.6266527123207</v>
      </c>
    </row>
    <row r="1691" spans="1:5" x14ac:dyDescent="0.25">
      <c r="A1691" s="39">
        <v>43330</v>
      </c>
      <c r="B1691" s="40"/>
      <c r="C1691" s="40">
        <f t="shared" si="9"/>
        <v>283.5476578398218</v>
      </c>
      <c r="D1691" s="41">
        <f t="shared" si="10"/>
        <v>-1941.0657444153192</v>
      </c>
      <c r="E1691" s="41">
        <f t="shared" si="11"/>
        <v>2508.1610600949625</v>
      </c>
    </row>
    <row r="1692" spans="1:5" x14ac:dyDescent="0.25">
      <c r="A1692" s="39">
        <v>43331</v>
      </c>
      <c r="B1692" s="40"/>
      <c r="C1692" s="40">
        <f t="shared" si="9"/>
        <v>335.15415954308594</v>
      </c>
      <c r="D1692" s="41">
        <f t="shared" si="10"/>
        <v>-1897.1244036841558</v>
      </c>
      <c r="E1692" s="41">
        <f t="shared" si="11"/>
        <v>2567.4327227703275</v>
      </c>
    </row>
    <row r="1693" spans="1:5" x14ac:dyDescent="0.25">
      <c r="A1693" s="39">
        <v>43332</v>
      </c>
      <c r="B1693" s="40"/>
      <c r="C1693" s="40">
        <f t="shared" si="9"/>
        <v>274.56627137766236</v>
      </c>
      <c r="D1693" s="41">
        <f t="shared" si="10"/>
        <v>-1965.3828975938195</v>
      </c>
      <c r="E1693" s="41">
        <f t="shared" si="11"/>
        <v>2514.5154403491442</v>
      </c>
    </row>
    <row r="1694" spans="1:5" x14ac:dyDescent="0.25">
      <c r="A1694" s="39">
        <v>43333</v>
      </c>
      <c r="B1694" s="40"/>
      <c r="C1694" s="40">
        <f t="shared" si="9"/>
        <v>124.40347139110757</v>
      </c>
      <c r="D1694" s="41">
        <f t="shared" si="10"/>
        <v>-2123.2217577753972</v>
      </c>
      <c r="E1694" s="41">
        <f t="shared" si="11"/>
        <v>2372.028700557612</v>
      </c>
    </row>
    <row r="1695" spans="1:5" x14ac:dyDescent="0.25">
      <c r="A1695" s="39">
        <v>43334</v>
      </c>
      <c r="B1695" s="40"/>
      <c r="C1695" s="40">
        <f t="shared" si="9"/>
        <v>217.98688344898261</v>
      </c>
      <c r="D1695" s="41">
        <f t="shared" si="10"/>
        <v>-2037.3198698706751</v>
      </c>
      <c r="E1695" s="41">
        <f t="shared" si="11"/>
        <v>2473.2936367686402</v>
      </c>
    </row>
    <row r="1696" spans="1:5" x14ac:dyDescent="0.25">
      <c r="A1696" s="39">
        <v>43335</v>
      </c>
      <c r="B1696" s="40"/>
      <c r="C1696" s="40">
        <f t="shared" si="9"/>
        <v>408.10980107910211</v>
      </c>
      <c r="D1696" s="41">
        <f t="shared" si="10"/>
        <v>-1854.8839496905684</v>
      </c>
      <c r="E1696" s="41">
        <f t="shared" si="11"/>
        <v>2671.1035518487724</v>
      </c>
    </row>
    <row r="1697" spans="1:5" x14ac:dyDescent="0.25">
      <c r="A1697" s="39">
        <v>43336</v>
      </c>
      <c r="B1697" s="40"/>
      <c r="C1697" s="40">
        <f t="shared" si="9"/>
        <v>177.71777308332418</v>
      </c>
      <c r="D1697" s="41">
        <f t="shared" si="10"/>
        <v>-2092.9684576059549</v>
      </c>
      <c r="E1697" s="41">
        <f t="shared" si="11"/>
        <v>2448.4040037726031</v>
      </c>
    </row>
    <row r="1698" spans="1:5" x14ac:dyDescent="0.25">
      <c r="A1698" s="39">
        <v>43337</v>
      </c>
      <c r="B1698" s="40"/>
      <c r="C1698" s="40">
        <f t="shared" si="9"/>
        <v>161.82806330902565</v>
      </c>
      <c r="D1698" s="41">
        <f t="shared" si="10"/>
        <v>-2116.556138778782</v>
      </c>
      <c r="E1698" s="41">
        <f t="shared" si="11"/>
        <v>2440.2122653968336</v>
      </c>
    </row>
    <row r="1699" spans="1:5" x14ac:dyDescent="0.25">
      <c r="A1699" s="39">
        <v>43338</v>
      </c>
      <c r="B1699" s="40"/>
      <c r="C1699" s="40">
        <f t="shared" si="9"/>
        <v>74.082038383625516</v>
      </c>
      <c r="D1699" s="41">
        <f t="shared" si="10"/>
        <v>-2212.0056354300759</v>
      </c>
      <c r="E1699" s="41">
        <f t="shared" si="11"/>
        <v>2360.1697121973266</v>
      </c>
    </row>
    <row r="1700" spans="1:5" x14ac:dyDescent="0.25">
      <c r="A1700" s="39">
        <v>43339</v>
      </c>
      <c r="B1700" s="40"/>
      <c r="C1700" s="40">
        <f t="shared" si="9"/>
        <v>132.1369647369047</v>
      </c>
      <c r="D1700" s="41">
        <f t="shared" si="10"/>
        <v>-2161.6596898201083</v>
      </c>
      <c r="E1700" s="41">
        <f t="shared" si="11"/>
        <v>2425.9336192939177</v>
      </c>
    </row>
    <row r="1701" spans="1:5" x14ac:dyDescent="0.25">
      <c r="A1701" s="39">
        <v>43340</v>
      </c>
      <c r="B1701" s="40"/>
      <c r="C1701" s="40">
        <f t="shared" si="9"/>
        <v>122.83329271618294</v>
      </c>
      <c r="D1701" s="41">
        <f t="shared" si="10"/>
        <v>-2178.6778601356641</v>
      </c>
      <c r="E1701" s="41">
        <f t="shared" si="11"/>
        <v>2424.3444455680296</v>
      </c>
    </row>
    <row r="1702" spans="1:5" x14ac:dyDescent="0.25">
      <c r="A1702" s="39">
        <v>43341</v>
      </c>
      <c r="B1702" s="40"/>
      <c r="C1702" s="40">
        <f t="shared" si="9"/>
        <v>105.10612552290191</v>
      </c>
      <c r="D1702" s="41">
        <f t="shared" si="10"/>
        <v>-2204.1250515558559</v>
      </c>
      <c r="E1702" s="41">
        <f t="shared" si="11"/>
        <v>2414.3373026016598</v>
      </c>
    </row>
    <row r="1703" spans="1:5" x14ac:dyDescent="0.25">
      <c r="A1703" s="39">
        <v>43342</v>
      </c>
      <c r="B1703" s="40"/>
      <c r="C1703" s="40">
        <f t="shared" si="9"/>
        <v>142.81048698613415</v>
      </c>
      <c r="D1703" s="41">
        <f t="shared" si="10"/>
        <v>-2174.1462484809736</v>
      </c>
      <c r="E1703" s="41">
        <f t="shared" si="11"/>
        <v>2459.7672224532416</v>
      </c>
    </row>
    <row r="1704" spans="1:5" x14ac:dyDescent="0.25">
      <c r="A1704" s="39">
        <v>43343</v>
      </c>
      <c r="B1704" s="40"/>
      <c r="C1704" s="40">
        <f t="shared" si="9"/>
        <v>105.07175526494413</v>
      </c>
      <c r="D1704" s="41">
        <f t="shared" si="10"/>
        <v>-2219.6160808324362</v>
      </c>
      <c r="E1704" s="41">
        <f t="shared" si="11"/>
        <v>2429.759591362324</v>
      </c>
    </row>
    <row r="1705" spans="1:5" x14ac:dyDescent="0.25">
      <c r="A1705" s="39">
        <v>43344</v>
      </c>
      <c r="B1705" s="40"/>
      <c r="C1705" s="40">
        <f t="shared" si="9"/>
        <v>244.88845294608754</v>
      </c>
      <c r="D1705" s="41">
        <f t="shared" si="10"/>
        <v>-2097.2876477887326</v>
      </c>
      <c r="E1705" s="41">
        <f t="shared" si="11"/>
        <v>2587.0645536809075</v>
      </c>
    </row>
    <row r="1706" spans="1:5" x14ac:dyDescent="0.25">
      <c r="A1706" s="39">
        <v>43345</v>
      </c>
      <c r="B1706" s="40"/>
      <c r="C1706" s="40">
        <f t="shared" si="9"/>
        <v>194.27117325183121</v>
      </c>
      <c r="D1706" s="41">
        <f t="shared" si="10"/>
        <v>-2155.6150076710255</v>
      </c>
      <c r="E1706" s="41">
        <f t="shared" si="11"/>
        <v>2544.1573541746884</v>
      </c>
    </row>
    <row r="1707" spans="1:5" x14ac:dyDescent="0.25">
      <c r="A1707" s="39">
        <v>43346</v>
      </c>
      <c r="B1707" s="40"/>
      <c r="C1707" s="40">
        <f t="shared" si="9"/>
        <v>100.46440750511002</v>
      </c>
      <c r="D1707" s="41">
        <f t="shared" si="10"/>
        <v>-2257.1376069278404</v>
      </c>
      <c r="E1707" s="41">
        <f t="shared" si="11"/>
        <v>2458.0664219380606</v>
      </c>
    </row>
    <row r="1708" spans="1:5" x14ac:dyDescent="0.25">
      <c r="A1708" s="39">
        <v>43347</v>
      </c>
      <c r="B1708" s="40"/>
      <c r="C1708" s="40">
        <f t="shared" si="9"/>
        <v>125.08117134716936</v>
      </c>
      <c r="D1708" s="41">
        <f t="shared" si="10"/>
        <v>-2240.2424357831073</v>
      </c>
      <c r="E1708" s="41">
        <f t="shared" si="11"/>
        <v>2490.4047784774461</v>
      </c>
    </row>
    <row r="1709" spans="1:5" x14ac:dyDescent="0.25">
      <c r="A1709" s="39">
        <v>43348</v>
      </c>
      <c r="B1709" s="40"/>
      <c r="C1709" s="40">
        <f t="shared" si="9"/>
        <v>92.461503516499988</v>
      </c>
      <c r="D1709" s="41">
        <f t="shared" si="10"/>
        <v>-2280.5894612452703</v>
      </c>
      <c r="E1709" s="41">
        <f t="shared" si="11"/>
        <v>2465.5124682782707</v>
      </c>
    </row>
    <row r="1710" spans="1:5" x14ac:dyDescent="0.25">
      <c r="A1710" s="39">
        <v>43349</v>
      </c>
      <c r="B1710" s="40"/>
      <c r="C1710" s="40">
        <f t="shared" si="9"/>
        <v>134.27018566454296</v>
      </c>
      <c r="D1710" s="41">
        <f t="shared" si="10"/>
        <v>-2246.5139072933603</v>
      </c>
      <c r="E1710" s="41">
        <f t="shared" si="11"/>
        <v>2515.0542786224464</v>
      </c>
    </row>
    <row r="1711" spans="1:5" x14ac:dyDescent="0.25">
      <c r="A1711" s="39">
        <v>43350</v>
      </c>
      <c r="B1711" s="40"/>
      <c r="C1711" s="40">
        <f t="shared" si="9"/>
        <v>131.60362730413328</v>
      </c>
      <c r="D1711" s="41">
        <f t="shared" si="10"/>
        <v>-2256.9193699303019</v>
      </c>
      <c r="E1711" s="41">
        <f t="shared" si="11"/>
        <v>2520.1266245385682</v>
      </c>
    </row>
    <row r="1712" spans="1:5" x14ac:dyDescent="0.25">
      <c r="A1712" s="39">
        <v>43351</v>
      </c>
      <c r="B1712" s="40"/>
      <c r="C1712" s="40">
        <f t="shared" si="9"/>
        <v>161.99593558938443</v>
      </c>
      <c r="D1712" s="41">
        <f t="shared" si="10"/>
        <v>-2234.2717474047422</v>
      </c>
      <c r="E1712" s="41">
        <f t="shared" si="11"/>
        <v>2558.2636185835108</v>
      </c>
    </row>
    <row r="1713" spans="1:5" x14ac:dyDescent="0.25">
      <c r="A1713" s="39">
        <v>43352</v>
      </c>
      <c r="B1713" s="40"/>
      <c r="C1713" s="40">
        <f t="shared" si="9"/>
        <v>90.232324682603334</v>
      </c>
      <c r="D1713" s="41">
        <f t="shared" si="10"/>
        <v>-2313.7858308458294</v>
      </c>
      <c r="E1713" s="41">
        <f t="shared" si="11"/>
        <v>2494.2504802110357</v>
      </c>
    </row>
    <row r="1714" spans="1:5" x14ac:dyDescent="0.25">
      <c r="A1714" s="39">
        <v>43353</v>
      </c>
      <c r="B1714" s="40"/>
      <c r="C1714" s="40">
        <f t="shared" si="9"/>
        <v>183.52628164956224</v>
      </c>
      <c r="D1714" s="41">
        <f t="shared" si="10"/>
        <v>-2228.2481383695986</v>
      </c>
      <c r="E1714" s="41">
        <f t="shared" si="11"/>
        <v>2595.3007016687234</v>
      </c>
    </row>
    <row r="1715" spans="1:5" x14ac:dyDescent="0.25">
      <c r="A1715" s="39">
        <v>43354</v>
      </c>
      <c r="B1715" s="40"/>
      <c r="C1715" s="40">
        <f t="shared" si="9"/>
        <v>118.00120103943614</v>
      </c>
      <c r="D1715" s="41">
        <f t="shared" si="10"/>
        <v>-2301.5352805006673</v>
      </c>
      <c r="E1715" s="41">
        <f t="shared" si="11"/>
        <v>2537.5376825795397</v>
      </c>
    </row>
    <row r="1716" spans="1:5" x14ac:dyDescent="0.25">
      <c r="A1716" s="39">
        <v>43355</v>
      </c>
      <c r="B1716" s="40"/>
      <c r="C1716" s="40">
        <f t="shared" si="9"/>
        <v>133.35030282888945</v>
      </c>
      <c r="D1716" s="41">
        <f t="shared" si="10"/>
        <v>-2293.9540422297532</v>
      </c>
      <c r="E1716" s="41">
        <f t="shared" si="11"/>
        <v>2560.6546478875325</v>
      </c>
    </row>
    <row r="1717" spans="1:5" x14ac:dyDescent="0.25">
      <c r="A1717" s="39">
        <v>43356</v>
      </c>
      <c r="B1717" s="40"/>
      <c r="C1717" s="40">
        <f t="shared" ref="C1717:C1780" si="12">_xlfn.FORECAST.ETS(A1717,$B$2:$B$1460,$A$2:$A$1460,1,1)</f>
        <v>149.6067881389157</v>
      </c>
      <c r="D1717" s="41">
        <f t="shared" ref="D1717:D1780" si="13">C1717-_xlfn.FORECAST.ETS.CONFINT(A1717,$B$2:$B$1460,$A$2:$A$1460,0.8,1,1)</f>
        <v>-2285.4712272984125</v>
      </c>
      <c r="E1717" s="41">
        <f t="shared" ref="E1717:E1780" si="14">C1717+_xlfn.FORECAST.ETS.CONFINT(A1717,$B$2:$B$1460,$A$2:$A$1460,0.8,1,1)</f>
        <v>2584.6848035762441</v>
      </c>
    </row>
    <row r="1718" spans="1:5" x14ac:dyDescent="0.25">
      <c r="A1718" s="39">
        <v>43357</v>
      </c>
      <c r="B1718" s="40"/>
      <c r="C1718" s="40">
        <f t="shared" si="12"/>
        <v>122.31687494005827</v>
      </c>
      <c r="D1718" s="41">
        <f t="shared" si="13"/>
        <v>-2320.540622495369</v>
      </c>
      <c r="E1718" s="41">
        <f t="shared" si="14"/>
        <v>2565.1743723754857</v>
      </c>
    </row>
    <row r="1719" spans="1:5" x14ac:dyDescent="0.25">
      <c r="A1719" s="39">
        <v>43358</v>
      </c>
      <c r="B1719" s="40"/>
      <c r="C1719" s="40">
        <f t="shared" si="12"/>
        <v>137.99569545749654</v>
      </c>
      <c r="D1719" s="41">
        <f t="shared" si="13"/>
        <v>-2312.647100252957</v>
      </c>
      <c r="E1719" s="41">
        <f t="shared" si="14"/>
        <v>2588.6384911679497</v>
      </c>
    </row>
    <row r="1720" spans="1:5" x14ac:dyDescent="0.25">
      <c r="A1720" s="39">
        <v>43359</v>
      </c>
      <c r="B1720" s="40"/>
      <c r="C1720" s="40">
        <f t="shared" si="12"/>
        <v>152.46211718464713</v>
      </c>
      <c r="D1720" s="41">
        <f t="shared" si="13"/>
        <v>-2305.971797635013</v>
      </c>
      <c r="E1720" s="41">
        <f t="shared" si="14"/>
        <v>2610.896032004307</v>
      </c>
    </row>
    <row r="1721" spans="1:5" x14ac:dyDescent="0.25">
      <c r="A1721" s="39">
        <v>43360</v>
      </c>
      <c r="B1721" s="40"/>
      <c r="C1721" s="40">
        <f t="shared" si="12"/>
        <v>120.2604609671517</v>
      </c>
      <c r="D1721" s="41">
        <f t="shared" si="13"/>
        <v>-2345.970398254371</v>
      </c>
      <c r="E1721" s="41">
        <f t="shared" si="14"/>
        <v>2586.4913201886743</v>
      </c>
    </row>
    <row r="1722" spans="1:5" x14ac:dyDescent="0.25">
      <c r="A1722" s="39">
        <v>43361</v>
      </c>
      <c r="B1722" s="40"/>
      <c r="C1722" s="40">
        <f t="shared" si="12"/>
        <v>340.77546772780909</v>
      </c>
      <c r="D1722" s="41">
        <f t="shared" si="13"/>
        <v>-2133.258165549375</v>
      </c>
      <c r="E1722" s="41">
        <f t="shared" si="14"/>
        <v>2814.809101004993</v>
      </c>
    </row>
    <row r="1723" spans="1:5" x14ac:dyDescent="0.25">
      <c r="A1723" s="39">
        <v>43362</v>
      </c>
      <c r="B1723" s="40"/>
      <c r="C1723" s="40">
        <f t="shared" si="12"/>
        <v>69.07880013726303</v>
      </c>
      <c r="D1723" s="41">
        <f t="shared" si="13"/>
        <v>-2412.7634411146196</v>
      </c>
      <c r="E1723" s="41">
        <f t="shared" si="14"/>
        <v>2550.9210413891456</v>
      </c>
    </row>
    <row r="1724" spans="1:5" x14ac:dyDescent="0.25">
      <c r="A1724" s="39">
        <v>43363</v>
      </c>
      <c r="B1724" s="40"/>
      <c r="C1724" s="40">
        <f t="shared" si="12"/>
        <v>140.36861844045268</v>
      </c>
      <c r="D1724" s="41">
        <f t="shared" si="13"/>
        <v>-2349.2880688759033</v>
      </c>
      <c r="E1724" s="41">
        <f t="shared" si="14"/>
        <v>2630.0253057568088</v>
      </c>
    </row>
    <row r="1725" spans="1:5" x14ac:dyDescent="0.25">
      <c r="A1725" s="39">
        <v>43364</v>
      </c>
      <c r="B1725" s="40"/>
      <c r="C1725" s="40">
        <f t="shared" si="12"/>
        <v>171.33071233555154</v>
      </c>
      <c r="D1725" s="41">
        <f t="shared" si="13"/>
        <v>-2326.1462632126672</v>
      </c>
      <c r="E1725" s="41">
        <f t="shared" si="14"/>
        <v>2668.8076878837705</v>
      </c>
    </row>
    <row r="1726" spans="1:5" x14ac:dyDescent="0.25">
      <c r="A1726" s="39">
        <v>43365</v>
      </c>
      <c r="B1726" s="40"/>
      <c r="C1726" s="40">
        <f t="shared" si="12"/>
        <v>117.9188217579632</v>
      </c>
      <c r="D1726" s="41">
        <f t="shared" si="13"/>
        <v>-2387.3842881753599</v>
      </c>
      <c r="E1726" s="41">
        <f t="shared" si="14"/>
        <v>2623.221931691286</v>
      </c>
    </row>
    <row r="1727" spans="1:5" x14ac:dyDescent="0.25">
      <c r="A1727" s="39">
        <v>43366</v>
      </c>
      <c r="B1727" s="40"/>
      <c r="C1727" s="40">
        <f t="shared" si="12"/>
        <v>199.9576053192024</v>
      </c>
      <c r="D1727" s="41">
        <f t="shared" si="13"/>
        <v>-2313.1774890478878</v>
      </c>
      <c r="E1727" s="41">
        <f t="shared" si="14"/>
        <v>2713.0926996862922</v>
      </c>
    </row>
    <row r="1728" spans="1:5" x14ac:dyDescent="0.25">
      <c r="A1728" s="39">
        <v>43367</v>
      </c>
      <c r="B1728" s="40"/>
      <c r="C1728" s="40">
        <f t="shared" si="12"/>
        <v>417.38783075588714</v>
      </c>
      <c r="D1728" s="41">
        <f t="shared" si="13"/>
        <v>-2103.5851018999383</v>
      </c>
      <c r="E1728" s="41">
        <f t="shared" si="14"/>
        <v>2938.3607634117125</v>
      </c>
    </row>
    <row r="1729" spans="1:5" x14ac:dyDescent="0.25">
      <c r="A1729" s="39">
        <v>43368</v>
      </c>
      <c r="B1729" s="40"/>
      <c r="C1729" s="40">
        <f t="shared" si="12"/>
        <v>99.780111197250392</v>
      </c>
      <c r="D1729" s="41">
        <f t="shared" si="13"/>
        <v>-2429.0365173207601</v>
      </c>
      <c r="E1729" s="41">
        <f t="shared" si="14"/>
        <v>2628.5967397152608</v>
      </c>
    </row>
    <row r="1730" spans="1:5" x14ac:dyDescent="0.25">
      <c r="A1730" s="39">
        <v>43369</v>
      </c>
      <c r="B1730" s="40"/>
      <c r="C1730" s="40">
        <f t="shared" si="12"/>
        <v>222.25579547377481</v>
      </c>
      <c r="D1730" s="41">
        <f t="shared" si="13"/>
        <v>-2314.4103901117992</v>
      </c>
      <c r="E1730" s="41">
        <f t="shared" si="14"/>
        <v>2758.921981059349</v>
      </c>
    </row>
    <row r="1731" spans="1:5" x14ac:dyDescent="0.25">
      <c r="A1731" s="39">
        <v>43370</v>
      </c>
      <c r="B1731" s="40"/>
      <c r="C1731" s="40">
        <f t="shared" si="12"/>
        <v>142.02284916317828</v>
      </c>
      <c r="D1731" s="41">
        <f t="shared" si="13"/>
        <v>-2402.4987582419631</v>
      </c>
      <c r="E1731" s="41">
        <f t="shared" si="14"/>
        <v>2686.5444565683197</v>
      </c>
    </row>
    <row r="1732" spans="1:5" x14ac:dyDescent="0.25">
      <c r="A1732" s="39">
        <v>43371</v>
      </c>
      <c r="B1732" s="40"/>
      <c r="C1732" s="40">
        <f t="shared" si="12"/>
        <v>117.65721436169375</v>
      </c>
      <c r="D1732" s="41">
        <f t="shared" si="13"/>
        <v>-2434.7256830775718</v>
      </c>
      <c r="E1732" s="41">
        <f t="shared" si="14"/>
        <v>2670.040111800959</v>
      </c>
    </row>
    <row r="1733" spans="1:5" x14ac:dyDescent="0.25">
      <c r="A1733" s="39">
        <v>43372</v>
      </c>
      <c r="B1733" s="40"/>
      <c r="C1733" s="40">
        <f t="shared" si="12"/>
        <v>135.27502019510678</v>
      </c>
      <c r="D1733" s="41">
        <f t="shared" si="13"/>
        <v>-2424.9750388725306</v>
      </c>
      <c r="E1733" s="41">
        <f t="shared" si="14"/>
        <v>2695.5250792627439</v>
      </c>
    </row>
    <row r="1734" spans="1:5" x14ac:dyDescent="0.25">
      <c r="A1734" s="39">
        <v>43373</v>
      </c>
      <c r="B1734" s="40"/>
      <c r="C1734" s="40">
        <f t="shared" si="12"/>
        <v>53.485851454559707</v>
      </c>
      <c r="D1734" s="41">
        <f t="shared" si="13"/>
        <v>-2514.6372441337171</v>
      </c>
      <c r="E1734" s="41">
        <f t="shared" si="14"/>
        <v>2621.6089470428369</v>
      </c>
    </row>
    <row r="1735" spans="1:5" x14ac:dyDescent="0.25">
      <c r="A1735" s="39">
        <v>43374</v>
      </c>
      <c r="B1735" s="40"/>
      <c r="C1735" s="40">
        <f t="shared" si="12"/>
        <v>127.3753144458253</v>
      </c>
      <c r="D1735" s="41">
        <f t="shared" si="13"/>
        <v>-2448.6266957728794</v>
      </c>
      <c r="E1735" s="41">
        <f t="shared" si="14"/>
        <v>2703.3773246645296</v>
      </c>
    </row>
    <row r="1736" spans="1:5" x14ac:dyDescent="0.25">
      <c r="A1736" s="39">
        <v>43375</v>
      </c>
      <c r="B1736" s="40"/>
      <c r="C1736" s="40">
        <f t="shared" si="12"/>
        <v>191.99108476543481</v>
      </c>
      <c r="D1736" s="41">
        <f t="shared" si="13"/>
        <v>-2391.8957213316603</v>
      </c>
      <c r="E1736" s="41">
        <f t="shared" si="14"/>
        <v>2775.8778908625295</v>
      </c>
    </row>
    <row r="1737" spans="1:5" x14ac:dyDescent="0.25">
      <c r="A1737" s="39">
        <v>43376</v>
      </c>
      <c r="B1737" s="40"/>
      <c r="C1737" s="40">
        <f t="shared" si="12"/>
        <v>163.61734223611899</v>
      </c>
      <c r="D1737" s="41">
        <f t="shared" si="13"/>
        <v>-2428.1601440472928</v>
      </c>
      <c r="E1737" s="41">
        <f t="shared" si="14"/>
        <v>2755.3948285195306</v>
      </c>
    </row>
    <row r="1738" spans="1:5" x14ac:dyDescent="0.25">
      <c r="A1738" s="39">
        <v>43377</v>
      </c>
      <c r="B1738" s="40"/>
      <c r="C1738" s="40">
        <f t="shared" si="12"/>
        <v>147.91867184663636</v>
      </c>
      <c r="D1738" s="41">
        <f t="shared" si="13"/>
        <v>-2451.7553819138884</v>
      </c>
      <c r="E1738" s="41">
        <f t="shared" si="14"/>
        <v>2747.5927256071609</v>
      </c>
    </row>
    <row r="1739" spans="1:5" x14ac:dyDescent="0.25">
      <c r="A1739" s="39">
        <v>43378</v>
      </c>
      <c r="B1739" s="40"/>
      <c r="C1739" s="40">
        <f t="shared" si="12"/>
        <v>229.16410874107956</v>
      </c>
      <c r="D1739" s="41">
        <f t="shared" si="13"/>
        <v>-2378.4124026942268</v>
      </c>
      <c r="E1739" s="41">
        <f t="shared" si="14"/>
        <v>2836.7406201763856</v>
      </c>
    </row>
    <row r="1740" spans="1:5" x14ac:dyDescent="0.25">
      <c r="A1740" s="39">
        <v>43379</v>
      </c>
      <c r="B1740" s="40"/>
      <c r="C1740" s="40">
        <f t="shared" si="12"/>
        <v>276.25262408633398</v>
      </c>
      <c r="D1740" s="41">
        <f t="shared" si="13"/>
        <v>-2339.2322380533851</v>
      </c>
      <c r="E1740" s="41">
        <f t="shared" si="14"/>
        <v>2891.7374862260531</v>
      </c>
    </row>
    <row r="1741" spans="1:5" x14ac:dyDescent="0.25">
      <c r="A1741" s="39">
        <v>43380</v>
      </c>
      <c r="B1741" s="40"/>
      <c r="C1741" s="40">
        <f t="shared" si="12"/>
        <v>203.73404765683139</v>
      </c>
      <c r="D1741" s="41">
        <f t="shared" si="13"/>
        <v>-2419.6650609750427</v>
      </c>
      <c r="E1741" s="41">
        <f t="shared" si="14"/>
        <v>2827.1331562887058</v>
      </c>
    </row>
    <row r="1742" spans="1:5" x14ac:dyDescent="0.25">
      <c r="A1742" s="39">
        <v>43381</v>
      </c>
      <c r="B1742" s="40"/>
      <c r="C1742" s="40">
        <f t="shared" si="12"/>
        <v>140.42873619726697</v>
      </c>
      <c r="D1742" s="41">
        <f t="shared" si="13"/>
        <v>-2490.8905173998155</v>
      </c>
      <c r="E1742" s="41">
        <f t="shared" si="14"/>
        <v>2771.7479897943495</v>
      </c>
    </row>
    <row r="1743" spans="1:5" x14ac:dyDescent="0.25">
      <c r="A1743" s="39">
        <v>43382</v>
      </c>
      <c r="B1743" s="40"/>
      <c r="C1743" s="40">
        <f t="shared" si="12"/>
        <v>294.07131682120041</v>
      </c>
      <c r="D1743" s="41">
        <f t="shared" si="13"/>
        <v>-2345.1739828276868</v>
      </c>
      <c r="E1743" s="41">
        <f t="shared" si="14"/>
        <v>2933.3166164700879</v>
      </c>
    </row>
    <row r="1744" spans="1:5" x14ac:dyDescent="0.25">
      <c r="A1744" s="39">
        <v>43383</v>
      </c>
      <c r="B1744" s="40"/>
      <c r="C1744" s="40">
        <f t="shared" si="12"/>
        <v>185.10776971674554</v>
      </c>
      <c r="D1744" s="41">
        <f t="shared" si="13"/>
        <v>-2462.0694796133303</v>
      </c>
      <c r="E1744" s="41">
        <f t="shared" si="14"/>
        <v>2832.2850190468216</v>
      </c>
    </row>
    <row r="1745" spans="1:5" x14ac:dyDescent="0.25">
      <c r="A1745" s="39">
        <v>43384</v>
      </c>
      <c r="B1745" s="40"/>
      <c r="C1745" s="40">
        <f t="shared" si="12"/>
        <v>238.92826327198725</v>
      </c>
      <c r="D1745" s="41">
        <f t="shared" si="13"/>
        <v>-2416.1868418416957</v>
      </c>
      <c r="E1745" s="41">
        <f t="shared" si="14"/>
        <v>2894.0433683856704</v>
      </c>
    </row>
    <row r="1746" spans="1:5" x14ac:dyDescent="0.25">
      <c r="A1746" s="39">
        <v>43385</v>
      </c>
      <c r="B1746" s="40"/>
      <c r="C1746" s="40">
        <f t="shared" si="12"/>
        <v>253.95109758653996</v>
      </c>
      <c r="D1746" s="41">
        <f t="shared" si="13"/>
        <v>-2409.1077718174324</v>
      </c>
      <c r="E1746" s="41">
        <f t="shared" si="14"/>
        <v>2917.0099669905126</v>
      </c>
    </row>
    <row r="1747" spans="1:5" x14ac:dyDescent="0.25">
      <c r="A1747" s="39">
        <v>43386</v>
      </c>
      <c r="B1747" s="40"/>
      <c r="C1747" s="40">
        <f t="shared" si="12"/>
        <v>232.2563595799721</v>
      </c>
      <c r="D1747" s="41">
        <f t="shared" si="13"/>
        <v>-2438.7521849574332</v>
      </c>
      <c r="E1747" s="41">
        <f t="shared" si="14"/>
        <v>2903.2649041173772</v>
      </c>
    </row>
    <row r="1748" spans="1:5" x14ac:dyDescent="0.25">
      <c r="A1748" s="39">
        <v>43387</v>
      </c>
      <c r="B1748" s="40"/>
      <c r="C1748" s="40">
        <f t="shared" si="12"/>
        <v>337.81931422069931</v>
      </c>
      <c r="D1748" s="41">
        <f t="shared" si="13"/>
        <v>-2341.1448185628983</v>
      </c>
      <c r="E1748" s="41">
        <f t="shared" si="14"/>
        <v>3016.7834470042967</v>
      </c>
    </row>
    <row r="1749" spans="1:5" x14ac:dyDescent="0.25">
      <c r="A1749" s="39">
        <v>43388</v>
      </c>
      <c r="B1749" s="40"/>
      <c r="C1749" s="40">
        <f t="shared" si="12"/>
        <v>221.61901829927157</v>
      </c>
      <c r="D1749" s="41">
        <f t="shared" si="13"/>
        <v>-2465.3066180469809</v>
      </c>
      <c r="E1749" s="41">
        <f t="shared" si="14"/>
        <v>2908.5446546455237</v>
      </c>
    </row>
    <row r="1750" spans="1:5" x14ac:dyDescent="0.25">
      <c r="A1750" s="39">
        <v>43389</v>
      </c>
      <c r="B1750" s="40"/>
      <c r="C1750" s="40">
        <f t="shared" si="12"/>
        <v>262.05506169702687</v>
      </c>
      <c r="D1750" s="41">
        <f t="shared" si="13"/>
        <v>-2432.8379956670665</v>
      </c>
      <c r="E1750" s="41">
        <f t="shared" si="14"/>
        <v>2956.94811906112</v>
      </c>
    </row>
    <row r="1751" spans="1:5" x14ac:dyDescent="0.25">
      <c r="A1751" s="39">
        <v>43390</v>
      </c>
      <c r="B1751" s="40"/>
      <c r="C1751" s="40">
        <f t="shared" si="12"/>
        <v>265.44841532604067</v>
      </c>
      <c r="D1751" s="41">
        <f t="shared" si="13"/>
        <v>-2437.417982585725</v>
      </c>
      <c r="E1751" s="41">
        <f t="shared" si="14"/>
        <v>2968.314813237806</v>
      </c>
    </row>
    <row r="1752" spans="1:5" x14ac:dyDescent="0.25">
      <c r="A1752" s="39">
        <v>43391</v>
      </c>
      <c r="B1752" s="40"/>
      <c r="C1752" s="40">
        <f t="shared" si="12"/>
        <v>284.32309665605783</v>
      </c>
      <c r="D1752" s="41">
        <f t="shared" si="13"/>
        <v>-2426.5225633446817</v>
      </c>
      <c r="E1752" s="41">
        <f t="shared" si="14"/>
        <v>2995.1687566567971</v>
      </c>
    </row>
    <row r="1753" spans="1:5" x14ac:dyDescent="0.25">
      <c r="A1753" s="39">
        <v>43392</v>
      </c>
      <c r="B1753" s="40"/>
      <c r="C1753" s="40">
        <f t="shared" si="12"/>
        <v>335.92959835932197</v>
      </c>
      <c r="D1753" s="41">
        <f t="shared" si="13"/>
        <v>-2382.9012472208656</v>
      </c>
      <c r="E1753" s="41">
        <f t="shared" si="14"/>
        <v>3054.7604439395095</v>
      </c>
    </row>
    <row r="1754" spans="1:5" x14ac:dyDescent="0.25">
      <c r="A1754" s="39">
        <v>43393</v>
      </c>
      <c r="B1754" s="40"/>
      <c r="C1754" s="40">
        <f t="shared" si="12"/>
        <v>275.34171019389839</v>
      </c>
      <c r="D1754" s="41">
        <f t="shared" si="13"/>
        <v>-2451.4802463439587</v>
      </c>
      <c r="E1754" s="41">
        <f t="shared" si="14"/>
        <v>3002.1636667317557</v>
      </c>
    </row>
    <row r="1755" spans="1:5" x14ac:dyDescent="0.25">
      <c r="A1755" s="39">
        <v>43394</v>
      </c>
      <c r="B1755" s="40"/>
      <c r="C1755" s="40">
        <f t="shared" si="12"/>
        <v>125.17891020734361</v>
      </c>
      <c r="D1755" s="41">
        <f t="shared" si="13"/>
        <v>-2609.6400844935833</v>
      </c>
      <c r="E1755" s="41">
        <f t="shared" si="14"/>
        <v>2859.9979049082704</v>
      </c>
    </row>
    <row r="1756" spans="1:5" x14ac:dyDescent="0.25">
      <c r="A1756" s="39">
        <v>43395</v>
      </c>
      <c r="B1756" s="40"/>
      <c r="C1756" s="40">
        <f t="shared" si="12"/>
        <v>218.76232226521864</v>
      </c>
      <c r="D1756" s="41">
        <f t="shared" si="13"/>
        <v>-2524.0596395716275</v>
      </c>
      <c r="E1756" s="41">
        <f t="shared" si="14"/>
        <v>2961.5842841020649</v>
      </c>
    </row>
    <row r="1757" spans="1:5" x14ac:dyDescent="0.25">
      <c r="A1757" s="39">
        <v>43396</v>
      </c>
      <c r="B1757" s="40"/>
      <c r="C1757" s="40">
        <f t="shared" si="12"/>
        <v>408.88523989533815</v>
      </c>
      <c r="D1757" s="41">
        <f t="shared" si="13"/>
        <v>-2341.9456197588288</v>
      </c>
      <c r="E1757" s="41">
        <f t="shared" si="14"/>
        <v>3159.7160995495051</v>
      </c>
    </row>
    <row r="1758" spans="1:5" x14ac:dyDescent="0.25">
      <c r="A1758" s="39">
        <v>43397</v>
      </c>
      <c r="B1758" s="40"/>
      <c r="C1758" s="40">
        <f t="shared" si="12"/>
        <v>178.49321189956021</v>
      </c>
      <c r="D1758" s="41">
        <f t="shared" si="13"/>
        <v>-2580.3524779038021</v>
      </c>
      <c r="E1758" s="41">
        <f t="shared" si="14"/>
        <v>2937.3389017029226</v>
      </c>
    </row>
    <row r="1759" spans="1:5" x14ac:dyDescent="0.25">
      <c r="A1759" s="39">
        <v>43398</v>
      </c>
      <c r="B1759" s="40"/>
      <c r="C1759" s="40">
        <f t="shared" si="12"/>
        <v>162.60350212526168</v>
      </c>
      <c r="D1759" s="41">
        <f t="shared" si="13"/>
        <v>-2604.2629517523692</v>
      </c>
      <c r="E1759" s="41">
        <f t="shared" si="14"/>
        <v>2929.4699560028921</v>
      </c>
    </row>
    <row r="1760" spans="1:5" x14ac:dyDescent="0.25">
      <c r="A1760" s="39">
        <v>43399</v>
      </c>
      <c r="B1760" s="40"/>
      <c r="C1760" s="40">
        <f t="shared" si="12"/>
        <v>74.857477199861549</v>
      </c>
      <c r="D1760" s="41">
        <f t="shared" si="13"/>
        <v>-2700.0356762138267</v>
      </c>
      <c r="E1760" s="41">
        <f t="shared" si="14"/>
        <v>2849.7506306135497</v>
      </c>
    </row>
    <row r="1761" spans="1:5" x14ac:dyDescent="0.25">
      <c r="A1761" s="39">
        <v>43400</v>
      </c>
      <c r="B1761" s="40"/>
      <c r="C1761" s="40">
        <f t="shared" si="12"/>
        <v>132.91240355314073</v>
      </c>
      <c r="D1761" s="41">
        <f t="shared" si="13"/>
        <v>-2650.0133863394112</v>
      </c>
      <c r="E1761" s="41">
        <f t="shared" si="14"/>
        <v>2915.8381934456929</v>
      </c>
    </row>
    <row r="1762" spans="1:5" x14ac:dyDescent="0.25">
      <c r="A1762" s="39">
        <v>43401</v>
      </c>
      <c r="B1762" s="40"/>
      <c r="C1762" s="40">
        <f t="shared" si="12"/>
        <v>123.60873153241894</v>
      </c>
      <c r="D1762" s="41">
        <f t="shared" si="13"/>
        <v>-2667.3556332078883</v>
      </c>
      <c r="E1762" s="41">
        <f t="shared" si="14"/>
        <v>2914.5730962727262</v>
      </c>
    </row>
    <row r="1763" spans="1:5" x14ac:dyDescent="0.25">
      <c r="A1763" s="39">
        <v>43402</v>
      </c>
      <c r="B1763" s="40"/>
      <c r="C1763" s="40">
        <f t="shared" si="12"/>
        <v>105.88156433913794</v>
      </c>
      <c r="D1763" s="41">
        <f t="shared" si="13"/>
        <v>-2693.1273149897274</v>
      </c>
      <c r="E1763" s="41">
        <f t="shared" si="14"/>
        <v>2904.8904436680036</v>
      </c>
    </row>
    <row r="1764" spans="1:5" x14ac:dyDescent="0.25">
      <c r="A1764" s="39">
        <v>43403</v>
      </c>
      <c r="B1764" s="40"/>
      <c r="C1764" s="40">
        <f t="shared" si="12"/>
        <v>143.58592580237018</v>
      </c>
      <c r="D1764" s="41">
        <f t="shared" si="13"/>
        <v>-2663.4734091743439</v>
      </c>
      <c r="E1764" s="41">
        <f t="shared" si="14"/>
        <v>2950.6452607790843</v>
      </c>
    </row>
    <row r="1765" spans="1:5" x14ac:dyDescent="0.25">
      <c r="A1765" s="39">
        <v>43404</v>
      </c>
      <c r="B1765" s="40"/>
      <c r="C1765" s="40">
        <f t="shared" si="12"/>
        <v>105.84719408118016</v>
      </c>
      <c r="D1765" s="41">
        <f t="shared" si="13"/>
        <v>-2709.268538868469</v>
      </c>
      <c r="E1765" s="41">
        <f t="shared" si="14"/>
        <v>2920.9629270308292</v>
      </c>
    </row>
    <row r="1766" spans="1:5" x14ac:dyDescent="0.25">
      <c r="A1766" s="39">
        <v>43405</v>
      </c>
      <c r="B1766" s="40"/>
      <c r="C1766" s="40">
        <f t="shared" si="12"/>
        <v>245.66389176232357</v>
      </c>
      <c r="D1766" s="41">
        <f t="shared" si="13"/>
        <v>-2586.3679417115623</v>
      </c>
      <c r="E1766" s="41">
        <f t="shared" si="14"/>
        <v>3077.6957252362095</v>
      </c>
    </row>
    <row r="1767" spans="1:5" x14ac:dyDescent="0.25">
      <c r="A1767" s="39">
        <v>43406</v>
      </c>
      <c r="B1767" s="40"/>
      <c r="C1767" s="40">
        <f t="shared" si="12"/>
        <v>195.04661206806725</v>
      </c>
      <c r="D1767" s="41">
        <f t="shared" si="13"/>
        <v>-2645.0283553445624</v>
      </c>
      <c r="E1767" s="41">
        <f t="shared" si="14"/>
        <v>3035.1215794806967</v>
      </c>
    </row>
    <row r="1768" spans="1:5" x14ac:dyDescent="0.25">
      <c r="A1768" s="39">
        <v>43407</v>
      </c>
      <c r="B1768" s="40"/>
      <c r="C1768" s="40">
        <f t="shared" si="12"/>
        <v>101.23984632134605</v>
      </c>
      <c r="D1768" s="41">
        <f t="shared" si="13"/>
        <v>-2746.8843247479667</v>
      </c>
      <c r="E1768" s="41">
        <f t="shared" si="14"/>
        <v>2949.3640173906592</v>
      </c>
    </row>
    <row r="1769" spans="1:5" x14ac:dyDescent="0.25">
      <c r="A1769" s="39">
        <v>43408</v>
      </c>
      <c r="B1769" s="40"/>
      <c r="C1769" s="40">
        <f t="shared" si="12"/>
        <v>125.85661016340539</v>
      </c>
      <c r="D1769" s="41">
        <f t="shared" si="13"/>
        <v>-2730.322834448194</v>
      </c>
      <c r="E1769" s="41">
        <f t="shared" si="14"/>
        <v>2982.0360547750051</v>
      </c>
    </row>
    <row r="1770" spans="1:5" x14ac:dyDescent="0.25">
      <c r="A1770" s="39">
        <v>43409</v>
      </c>
      <c r="B1770" s="40"/>
      <c r="C1770" s="40">
        <f t="shared" si="12"/>
        <v>93.236942332736021</v>
      </c>
      <c r="D1770" s="41">
        <f t="shared" si="13"/>
        <v>-2771.0038458339413</v>
      </c>
      <c r="E1770" s="41">
        <f t="shared" si="14"/>
        <v>2957.4777304994132</v>
      </c>
    </row>
    <row r="1771" spans="1:5" x14ac:dyDescent="0.25">
      <c r="A1771" s="39">
        <v>43410</v>
      </c>
      <c r="B1771" s="40"/>
      <c r="C1771" s="40">
        <f t="shared" si="12"/>
        <v>135.045624480779</v>
      </c>
      <c r="D1771" s="41">
        <f t="shared" si="13"/>
        <v>-2737.2625773410446</v>
      </c>
      <c r="E1771" s="41">
        <f t="shared" si="14"/>
        <v>3007.353826302603</v>
      </c>
    </row>
    <row r="1772" spans="1:5" x14ac:dyDescent="0.25">
      <c r="A1772" s="39">
        <v>43411</v>
      </c>
      <c r="B1772" s="40"/>
      <c r="C1772" s="40">
        <f t="shared" si="12"/>
        <v>132.37906612036932</v>
      </c>
      <c r="D1772" s="41">
        <f t="shared" si="13"/>
        <v>-2748.002619504593</v>
      </c>
      <c r="E1772" s="41">
        <f t="shared" si="14"/>
        <v>3012.7607517453316</v>
      </c>
    </row>
    <row r="1773" spans="1:5" x14ac:dyDescent="0.25">
      <c r="A1773" s="39">
        <v>43412</v>
      </c>
      <c r="B1773" s="40"/>
      <c r="C1773" s="40">
        <f t="shared" si="12"/>
        <v>162.77137440562043</v>
      </c>
      <c r="D1773" s="41">
        <f t="shared" si="13"/>
        <v>-2725.6898651795918</v>
      </c>
      <c r="E1773" s="41">
        <f t="shared" si="14"/>
        <v>3051.2326139908328</v>
      </c>
    </row>
    <row r="1774" spans="1:5" x14ac:dyDescent="0.25">
      <c r="A1774" s="39">
        <v>43413</v>
      </c>
      <c r="B1774" s="40"/>
      <c r="C1774" s="40">
        <f t="shared" si="12"/>
        <v>91.007763498839367</v>
      </c>
      <c r="D1774" s="41">
        <f t="shared" si="13"/>
        <v>-2805.5391001745888</v>
      </c>
      <c r="E1774" s="41">
        <f t="shared" si="14"/>
        <v>2987.5546271722674</v>
      </c>
    </row>
    <row r="1775" spans="1:5" x14ac:dyDescent="0.25">
      <c r="A1775" s="39">
        <v>43414</v>
      </c>
      <c r="B1775" s="40"/>
      <c r="C1775" s="40">
        <f t="shared" si="12"/>
        <v>184.30172046579827</v>
      </c>
      <c r="D1775" s="41">
        <f t="shared" si="13"/>
        <v>-2720.3368373569333</v>
      </c>
      <c r="E1775" s="41">
        <f t="shared" si="14"/>
        <v>3088.9402782885295</v>
      </c>
    </row>
    <row r="1776" spans="1:5" x14ac:dyDescent="0.25">
      <c r="A1776" s="39">
        <v>43415</v>
      </c>
      <c r="B1776" s="40"/>
      <c r="C1776" s="40">
        <f t="shared" si="12"/>
        <v>118.77663985567217</v>
      </c>
      <c r="D1776" s="41">
        <f t="shared" si="13"/>
        <v>-2793.9596820733664</v>
      </c>
      <c r="E1776" s="41">
        <f t="shared" si="14"/>
        <v>3031.512961784711</v>
      </c>
    </row>
    <row r="1777" spans="1:5" x14ac:dyDescent="0.25">
      <c r="A1777" s="39">
        <v>43416</v>
      </c>
      <c r="B1777" s="40"/>
      <c r="C1777" s="40">
        <f t="shared" si="12"/>
        <v>134.12574164512549</v>
      </c>
      <c r="D1777" s="41">
        <f t="shared" si="13"/>
        <v>-2786.7144142064521</v>
      </c>
      <c r="E1777" s="41">
        <f t="shared" si="14"/>
        <v>3054.9658974967028</v>
      </c>
    </row>
    <row r="1778" spans="1:5" x14ac:dyDescent="0.25">
      <c r="A1778" s="39">
        <v>43417</v>
      </c>
      <c r="B1778" s="40"/>
      <c r="C1778" s="40">
        <f t="shared" si="12"/>
        <v>150.38222695515174</v>
      </c>
      <c r="D1778" s="41">
        <f t="shared" si="13"/>
        <v>-2778.5678324582423</v>
      </c>
      <c r="E1778" s="41">
        <f t="shared" si="14"/>
        <v>3079.3322863685453</v>
      </c>
    </row>
    <row r="1779" spans="1:5" x14ac:dyDescent="0.25">
      <c r="A1779" s="39">
        <v>43418</v>
      </c>
      <c r="B1779" s="40"/>
      <c r="C1779" s="40">
        <f t="shared" si="12"/>
        <v>123.0923137562943</v>
      </c>
      <c r="D1779" s="41">
        <f t="shared" si="13"/>
        <v>-2813.9737186455654</v>
      </c>
      <c r="E1779" s="41">
        <f t="shared" si="14"/>
        <v>3060.1583461581545</v>
      </c>
    </row>
    <row r="1780" spans="1:5" x14ac:dyDescent="0.25">
      <c r="A1780" s="39">
        <v>43419</v>
      </c>
      <c r="B1780" s="40"/>
      <c r="C1780" s="40">
        <f t="shared" si="12"/>
        <v>138.77113427373257</v>
      </c>
      <c r="D1780" s="41">
        <f t="shared" si="13"/>
        <v>-2806.4169402954349</v>
      </c>
      <c r="E1780" s="41">
        <f t="shared" si="14"/>
        <v>3083.9592088428999</v>
      </c>
    </row>
    <row r="1781" spans="1:5" x14ac:dyDescent="0.25">
      <c r="A1781" s="39">
        <v>43420</v>
      </c>
      <c r="B1781" s="40"/>
      <c r="C1781" s="40">
        <f t="shared" ref="C1781:C1828" si="15">_xlfn.FORECAST.ETS(A1781,$B$2:$B$1460,$A$2:$A$1460,1,1)</f>
        <v>153.23755600088316</v>
      </c>
      <c r="D1781" s="41">
        <f t="shared" ref="D1781:D1828" si="16">C1781-_xlfn.FORECAST.ETS.CONFINT(A1781,$B$2:$B$1460,$A$2:$A$1460,0.8,1,1)</f>
        <v>-2800.0786296319316</v>
      </c>
      <c r="E1781" s="41">
        <f t="shared" ref="E1781:E1828" si="17">C1781+_xlfn.FORECAST.ETS.CONFINT(A1781,$B$2:$B$1460,$A$2:$A$1460,0.8,1,1)</f>
        <v>3106.5537416336979</v>
      </c>
    </row>
    <row r="1782" spans="1:5" x14ac:dyDescent="0.25">
      <c r="A1782" s="39">
        <v>43421</v>
      </c>
      <c r="B1782" s="40"/>
      <c r="C1782" s="40">
        <f t="shared" si="15"/>
        <v>121.03589978338773</v>
      </c>
      <c r="D1782" s="41">
        <f t="shared" si="16"/>
        <v>-2840.4144654927009</v>
      </c>
      <c r="E1782" s="41">
        <f t="shared" si="17"/>
        <v>3082.4862650594764</v>
      </c>
    </row>
    <row r="1783" spans="1:5" x14ac:dyDescent="0.25">
      <c r="A1783" s="39">
        <v>43422</v>
      </c>
      <c r="B1783" s="40"/>
      <c r="C1783" s="40">
        <f t="shared" si="15"/>
        <v>341.55090654404512</v>
      </c>
      <c r="D1783" s="41">
        <f t="shared" si="16"/>
        <v>-2628.039706604497</v>
      </c>
      <c r="E1783" s="41">
        <f t="shared" si="17"/>
        <v>3311.1415196925873</v>
      </c>
    </row>
    <row r="1784" spans="1:5" x14ac:dyDescent="0.25">
      <c r="A1784" s="39">
        <v>43423</v>
      </c>
      <c r="B1784" s="40"/>
      <c r="C1784" s="40">
        <f t="shared" si="15"/>
        <v>69.854238953499063</v>
      </c>
      <c r="D1784" s="41">
        <f t="shared" si="16"/>
        <v>-2907.8826899129608</v>
      </c>
      <c r="E1784" s="41">
        <f t="shared" si="17"/>
        <v>3047.5911678199591</v>
      </c>
    </row>
    <row r="1785" spans="1:5" x14ac:dyDescent="0.25">
      <c r="A1785" s="39">
        <v>43424</v>
      </c>
      <c r="B1785" s="40"/>
      <c r="C1785" s="40">
        <f t="shared" si="15"/>
        <v>141.14405725668871</v>
      </c>
      <c r="D1785" s="41">
        <f t="shared" si="16"/>
        <v>-2844.745254756629</v>
      </c>
      <c r="E1785" s="41">
        <f t="shared" si="17"/>
        <v>3127.0333692700069</v>
      </c>
    </row>
    <row r="1786" spans="1:5" x14ac:dyDescent="0.25">
      <c r="A1786" s="39">
        <v>43425</v>
      </c>
      <c r="B1786" s="40"/>
      <c r="C1786" s="40">
        <f t="shared" si="15"/>
        <v>172.10615115178757</v>
      </c>
      <c r="D1786" s="41">
        <f t="shared" si="16"/>
        <v>-2821.9416109884542</v>
      </c>
      <c r="E1786" s="41">
        <f t="shared" si="17"/>
        <v>3166.1539132920298</v>
      </c>
    </row>
    <row r="1787" spans="1:5" x14ac:dyDescent="0.25">
      <c r="A1787" s="39">
        <v>43426</v>
      </c>
      <c r="B1787" s="40"/>
      <c r="C1787" s="40">
        <f t="shared" si="15"/>
        <v>118.69426057419921</v>
      </c>
      <c r="D1787" s="41">
        <f t="shared" si="16"/>
        <v>-2883.5180181922542</v>
      </c>
      <c r="E1787" s="41">
        <f t="shared" si="17"/>
        <v>3120.9065393406527</v>
      </c>
    </row>
    <row r="1788" spans="1:5" x14ac:dyDescent="0.25">
      <c r="A1788" s="39">
        <v>43427</v>
      </c>
      <c r="B1788" s="40"/>
      <c r="C1788" s="40">
        <f t="shared" si="15"/>
        <v>200.73304413543843</v>
      </c>
      <c r="D1788" s="41">
        <f t="shared" si="16"/>
        <v>-2809.6498172442739</v>
      </c>
      <c r="E1788" s="41">
        <f t="shared" si="17"/>
        <v>3211.1159055151506</v>
      </c>
    </row>
    <row r="1789" spans="1:5" x14ac:dyDescent="0.25">
      <c r="A1789" s="39">
        <v>43428</v>
      </c>
      <c r="B1789" s="40"/>
      <c r="C1789" s="40">
        <f t="shared" si="15"/>
        <v>418.16326957212317</v>
      </c>
      <c r="D1789" s="41">
        <f t="shared" si="16"/>
        <v>-2600.3962398646286</v>
      </c>
      <c r="E1789" s="41">
        <f t="shared" si="17"/>
        <v>3436.722779008875</v>
      </c>
    </row>
    <row r="1790" spans="1:5" x14ac:dyDescent="0.25">
      <c r="A1790" s="39">
        <v>43429</v>
      </c>
      <c r="B1790" s="40"/>
      <c r="C1790" s="40">
        <f t="shared" si="15"/>
        <v>100.55555001348642</v>
      </c>
      <c r="D1790" s="41">
        <f t="shared" si="16"/>
        <v>-2926.1866723502235</v>
      </c>
      <c r="E1790" s="41">
        <f t="shared" si="17"/>
        <v>3127.2977723771965</v>
      </c>
    </row>
    <row r="1791" spans="1:5" x14ac:dyDescent="0.25">
      <c r="A1791" s="39">
        <v>43430</v>
      </c>
      <c r="B1791" s="40"/>
      <c r="C1791" s="40">
        <f t="shared" si="15"/>
        <v>223.03123429001084</v>
      </c>
      <c r="D1791" s="41">
        <f t="shared" si="16"/>
        <v>-2811.8997652665412</v>
      </c>
      <c r="E1791" s="41">
        <f t="shared" si="17"/>
        <v>3257.9622338465633</v>
      </c>
    </row>
    <row r="1792" spans="1:5" x14ac:dyDescent="0.25">
      <c r="A1792" s="39">
        <v>43431</v>
      </c>
      <c r="B1792" s="40"/>
      <c r="C1792" s="40">
        <f t="shared" si="15"/>
        <v>142.79828797941431</v>
      </c>
      <c r="D1792" s="41">
        <f t="shared" si="16"/>
        <v>-2900.3275524020733</v>
      </c>
      <c r="E1792" s="41">
        <f t="shared" si="17"/>
        <v>3185.9241283609022</v>
      </c>
    </row>
    <row r="1793" spans="1:5" x14ac:dyDescent="0.25">
      <c r="A1793" s="39">
        <v>43432</v>
      </c>
      <c r="B1793" s="40"/>
      <c r="C1793" s="40">
        <f t="shared" si="15"/>
        <v>118.43265317792978</v>
      </c>
      <c r="D1793" s="41">
        <f t="shared" si="16"/>
        <v>-2932.894090997454</v>
      </c>
      <c r="E1793" s="41">
        <f t="shared" si="17"/>
        <v>3169.7593973533135</v>
      </c>
    </row>
    <row r="1794" spans="1:5" x14ac:dyDescent="0.25">
      <c r="A1794" s="39">
        <v>43433</v>
      </c>
      <c r="B1794" s="40"/>
      <c r="C1794" s="40">
        <f t="shared" si="15"/>
        <v>136.05045901134281</v>
      </c>
      <c r="D1794" s="41">
        <f t="shared" si="16"/>
        <v>-2923.4832512348271</v>
      </c>
      <c r="E1794" s="41">
        <f t="shared" si="17"/>
        <v>3195.5841692575127</v>
      </c>
    </row>
    <row r="1795" spans="1:5" x14ac:dyDescent="0.25">
      <c r="A1795" s="39">
        <v>43434</v>
      </c>
      <c r="B1795" s="40"/>
      <c r="C1795" s="40">
        <f t="shared" si="15"/>
        <v>54.26129027079574</v>
      </c>
      <c r="D1795" s="41">
        <f t="shared" si="16"/>
        <v>-3013.4854476024448</v>
      </c>
      <c r="E1795" s="41">
        <f t="shared" si="17"/>
        <v>3122.008028144036</v>
      </c>
    </row>
    <row r="1796" spans="1:5" x14ac:dyDescent="0.25">
      <c r="A1796" s="39">
        <v>43435</v>
      </c>
      <c r="B1796" s="40"/>
      <c r="C1796" s="40">
        <f t="shared" si="15"/>
        <v>128.15075326206133</v>
      </c>
      <c r="D1796" s="41">
        <f t="shared" si="16"/>
        <v>-2947.8150730457842</v>
      </c>
      <c r="E1796" s="41">
        <f t="shared" si="17"/>
        <v>3204.1165795699067</v>
      </c>
    </row>
    <row r="1797" spans="1:5" x14ac:dyDescent="0.25">
      <c r="A1797" s="39">
        <v>43436</v>
      </c>
      <c r="B1797" s="40"/>
      <c r="C1797" s="40">
        <f t="shared" si="15"/>
        <v>192.76652358167084</v>
      </c>
      <c r="D1797" s="41">
        <f t="shared" si="16"/>
        <v>-2891.4244511918159</v>
      </c>
      <c r="E1797" s="41">
        <f t="shared" si="17"/>
        <v>3276.9574983551574</v>
      </c>
    </row>
    <row r="1798" spans="1:5" x14ac:dyDescent="0.25">
      <c r="A1798" s="39">
        <v>43437</v>
      </c>
      <c r="B1798" s="40"/>
      <c r="C1798" s="40">
        <f t="shared" si="15"/>
        <v>164.39278105235499</v>
      </c>
      <c r="D1798" s="41">
        <f t="shared" si="16"/>
        <v>-2928.0294014139386</v>
      </c>
      <c r="E1798" s="41">
        <f t="shared" si="17"/>
        <v>3256.8149635186487</v>
      </c>
    </row>
    <row r="1799" spans="1:5" x14ac:dyDescent="0.25">
      <c r="A1799" s="39">
        <v>43438</v>
      </c>
      <c r="B1799" s="40"/>
      <c r="C1799" s="40">
        <f t="shared" si="15"/>
        <v>148.69411066287239</v>
      </c>
      <c r="D1799" s="41">
        <f t="shared" si="16"/>
        <v>-2951.9653378925368</v>
      </c>
      <c r="E1799" s="41">
        <f t="shared" si="17"/>
        <v>3249.3535592182816</v>
      </c>
    </row>
    <row r="1800" spans="1:5" x14ac:dyDescent="0.25">
      <c r="A1800" s="39">
        <v>43439</v>
      </c>
      <c r="B1800" s="40"/>
      <c r="C1800" s="40">
        <f t="shared" si="15"/>
        <v>229.93954755731559</v>
      </c>
      <c r="D1800" s="41">
        <f t="shared" si="16"/>
        <v>-2878.963224626043</v>
      </c>
      <c r="E1800" s="41">
        <f t="shared" si="17"/>
        <v>3338.8423197406742</v>
      </c>
    </row>
    <row r="1801" spans="1:5" x14ac:dyDescent="0.25">
      <c r="A1801" s="39">
        <v>43440</v>
      </c>
      <c r="B1801" s="40"/>
      <c r="C1801" s="40">
        <f t="shared" si="15"/>
        <v>277.02806290257001</v>
      </c>
      <c r="D1801" s="41">
        <f t="shared" si="16"/>
        <v>-2840.1240895638507</v>
      </c>
      <c r="E1801" s="41">
        <f t="shared" si="17"/>
        <v>3394.180215368991</v>
      </c>
    </row>
    <row r="1802" spans="1:5" x14ac:dyDescent="0.25">
      <c r="A1802" s="39">
        <v>43441</v>
      </c>
      <c r="B1802" s="40"/>
      <c r="C1802" s="40">
        <f t="shared" si="15"/>
        <v>204.50948647306743</v>
      </c>
      <c r="D1802" s="41">
        <f t="shared" si="16"/>
        <v>-2920.8981020219221</v>
      </c>
      <c r="E1802" s="41">
        <f t="shared" si="17"/>
        <v>3329.9170749680566</v>
      </c>
    </row>
    <row r="1803" spans="1:5" x14ac:dyDescent="0.25">
      <c r="A1803" s="39">
        <v>43442</v>
      </c>
      <c r="B1803" s="40"/>
      <c r="C1803" s="40">
        <f t="shared" si="15"/>
        <v>141.204175013503</v>
      </c>
      <c r="D1803" s="41">
        <f t="shared" si="16"/>
        <v>-2992.4649043204286</v>
      </c>
      <c r="E1803" s="41">
        <f t="shared" si="17"/>
        <v>3274.8732543474348</v>
      </c>
    </row>
    <row r="1804" spans="1:5" x14ac:dyDescent="0.25">
      <c r="A1804" s="39">
        <v>43443</v>
      </c>
      <c r="B1804" s="40"/>
      <c r="C1804" s="40">
        <f t="shared" si="15"/>
        <v>294.84675563743644</v>
      </c>
      <c r="D1804" s="41">
        <f t="shared" si="16"/>
        <v>-2847.0898683855057</v>
      </c>
      <c r="E1804" s="41">
        <f t="shared" si="17"/>
        <v>3436.7833796603791</v>
      </c>
    </row>
    <row r="1805" spans="1:5" x14ac:dyDescent="0.25">
      <c r="A1805" s="39">
        <v>43444</v>
      </c>
      <c r="B1805" s="40"/>
      <c r="C1805" s="40">
        <f t="shared" si="15"/>
        <v>185.88320853298157</v>
      </c>
      <c r="D1805" s="41">
        <f t="shared" si="16"/>
        <v>-2964.3270130439118</v>
      </c>
      <c r="E1805" s="41">
        <f t="shared" si="17"/>
        <v>3336.0934301098746</v>
      </c>
    </row>
    <row r="1806" spans="1:5" x14ac:dyDescent="0.25">
      <c r="A1806" s="39">
        <v>43445</v>
      </c>
      <c r="B1806" s="40"/>
      <c r="C1806" s="40">
        <f t="shared" si="15"/>
        <v>239.70370208822328</v>
      </c>
      <c r="D1806" s="41">
        <f t="shared" si="16"/>
        <v>-2918.7861688979501</v>
      </c>
      <c r="E1806" s="41">
        <f t="shared" si="17"/>
        <v>3398.1935730743971</v>
      </c>
    </row>
    <row r="1807" spans="1:5" x14ac:dyDescent="0.25">
      <c r="A1807" s="39">
        <v>43446</v>
      </c>
      <c r="B1807" s="40"/>
      <c r="C1807" s="40">
        <f t="shared" si="15"/>
        <v>254.72653640277599</v>
      </c>
      <c r="D1807" s="41">
        <f t="shared" si="16"/>
        <v>-2912.0490348142566</v>
      </c>
      <c r="E1807" s="41">
        <f t="shared" si="17"/>
        <v>3421.5021076198091</v>
      </c>
    </row>
    <row r="1808" spans="1:5" x14ac:dyDescent="0.25">
      <c r="A1808" s="39">
        <v>43447</v>
      </c>
      <c r="B1808" s="40"/>
      <c r="C1808" s="40">
        <f t="shared" si="15"/>
        <v>233.03179839620813</v>
      </c>
      <c r="D1808" s="41">
        <f t="shared" si="16"/>
        <v>-2942.035522815705</v>
      </c>
      <c r="E1808" s="41">
        <f t="shared" si="17"/>
        <v>3408.0991196081213</v>
      </c>
    </row>
    <row r="1809" spans="1:5" x14ac:dyDescent="0.25">
      <c r="A1809" s="39">
        <v>43448</v>
      </c>
      <c r="B1809" s="40"/>
      <c r="C1809" s="40">
        <f t="shared" si="15"/>
        <v>338.59475303693534</v>
      </c>
      <c r="D1809" s="41">
        <f t="shared" si="16"/>
        <v>-2844.7703668528447</v>
      </c>
      <c r="E1809" s="41">
        <f t="shared" si="17"/>
        <v>3521.9598729267154</v>
      </c>
    </row>
    <row r="1810" spans="1:5" x14ac:dyDescent="0.25">
      <c r="A1810" s="39">
        <v>43449</v>
      </c>
      <c r="B1810" s="40"/>
      <c r="C1810" s="40">
        <f t="shared" si="15"/>
        <v>222.39445711550761</v>
      </c>
      <c r="D1810" s="41">
        <f t="shared" si="16"/>
        <v>-2969.274509030939</v>
      </c>
      <c r="E1810" s="41">
        <f t="shared" si="17"/>
        <v>3414.0634232619541</v>
      </c>
    </row>
    <row r="1811" spans="1:5" x14ac:dyDescent="0.25">
      <c r="A1811" s="39">
        <v>43450</v>
      </c>
      <c r="B1811" s="40"/>
      <c r="C1811" s="40">
        <f t="shared" si="15"/>
        <v>262.8305005132629</v>
      </c>
      <c r="D1811" s="41">
        <f t="shared" si="16"/>
        <v>-2937.1483583416325</v>
      </c>
      <c r="E1811" s="41">
        <f t="shared" si="17"/>
        <v>3462.8093593681583</v>
      </c>
    </row>
    <row r="1812" spans="1:5" x14ac:dyDescent="0.25">
      <c r="A1812" s="39">
        <v>43451</v>
      </c>
      <c r="B1812" s="40"/>
      <c r="C1812" s="40">
        <f t="shared" si="15"/>
        <v>266.22385414227671</v>
      </c>
      <c r="D1812" s="41">
        <f t="shared" si="16"/>
        <v>-2942.0709427233201</v>
      </c>
      <c r="E1812" s="41">
        <f t="shared" si="17"/>
        <v>3474.5186510078734</v>
      </c>
    </row>
    <row r="1813" spans="1:5" x14ac:dyDescent="0.25">
      <c r="A1813" s="39">
        <v>43452</v>
      </c>
      <c r="B1813" s="40"/>
      <c r="C1813" s="40">
        <f t="shared" si="15"/>
        <v>285.09853547229386</v>
      </c>
      <c r="D1813" s="41">
        <f t="shared" si="16"/>
        <v>-2931.5182435345246</v>
      </c>
      <c r="E1813" s="41">
        <f t="shared" si="17"/>
        <v>3501.7153144791123</v>
      </c>
    </row>
    <row r="1814" spans="1:5" x14ac:dyDescent="0.25">
      <c r="A1814" s="39">
        <v>43453</v>
      </c>
      <c r="B1814" s="40"/>
      <c r="C1814" s="40">
        <f t="shared" si="15"/>
        <v>336.705037175558</v>
      </c>
      <c r="D1814" s="41">
        <f t="shared" si="16"/>
        <v>-2888.2397669093775</v>
      </c>
      <c r="E1814" s="41">
        <f t="shared" si="17"/>
        <v>3561.6498412604938</v>
      </c>
    </row>
    <row r="1815" spans="1:5" x14ac:dyDescent="0.25">
      <c r="A1815" s="39">
        <v>43454</v>
      </c>
      <c r="B1815" s="40"/>
      <c r="C1815" s="40">
        <f t="shared" si="15"/>
        <v>276.11714901013443</v>
      </c>
      <c r="D1815" s="41">
        <f t="shared" si="16"/>
        <v>-2957.1617218745996</v>
      </c>
      <c r="E1815" s="41">
        <f t="shared" si="17"/>
        <v>3509.396019894868</v>
      </c>
    </row>
    <row r="1816" spans="1:5" x14ac:dyDescent="0.25">
      <c r="A1816" s="39">
        <v>43455</v>
      </c>
      <c r="B1816" s="40"/>
      <c r="C1816" s="40">
        <f t="shared" si="15"/>
        <v>125.95434902357964</v>
      </c>
      <c r="D1816" s="41">
        <f t="shared" si="16"/>
        <v>-3115.6646291461302</v>
      </c>
      <c r="E1816" s="41">
        <f t="shared" si="17"/>
        <v>3367.5733271932895</v>
      </c>
    </row>
    <row r="1817" spans="1:5" x14ac:dyDescent="0.25">
      <c r="A1817" s="39">
        <v>43456</v>
      </c>
      <c r="B1817" s="40"/>
      <c r="C1817" s="40">
        <f t="shared" si="15"/>
        <v>219.53776108145468</v>
      </c>
      <c r="D1817" s="41">
        <f t="shared" si="16"/>
        <v>-3030.427363600912</v>
      </c>
      <c r="E1817" s="41">
        <f t="shared" si="17"/>
        <v>3469.5028857638217</v>
      </c>
    </row>
    <row r="1818" spans="1:5" x14ac:dyDescent="0.25">
      <c r="A1818" s="39">
        <v>43457</v>
      </c>
      <c r="B1818" s="40"/>
      <c r="C1818" s="40">
        <f t="shared" si="15"/>
        <v>409.66067871157418</v>
      </c>
      <c r="D1818" s="41">
        <f t="shared" si="16"/>
        <v>-2848.6566304329335</v>
      </c>
      <c r="E1818" s="41">
        <f t="shared" si="17"/>
        <v>3667.9779878560821</v>
      </c>
    </row>
    <row r="1819" spans="1:5" x14ac:dyDescent="0.25">
      <c r="A1819" s="39">
        <v>43458</v>
      </c>
      <c r="B1819" s="40"/>
      <c r="C1819" s="40">
        <f t="shared" si="15"/>
        <v>179.26865071579624</v>
      </c>
      <c r="D1819" s="41">
        <f t="shared" si="16"/>
        <v>-3087.4068795417256</v>
      </c>
      <c r="E1819" s="41">
        <f t="shared" si="17"/>
        <v>3445.9441809733185</v>
      </c>
    </row>
    <row r="1820" spans="1:5" x14ac:dyDescent="0.25">
      <c r="A1820" s="39">
        <v>43459</v>
      </c>
      <c r="B1820" s="40"/>
      <c r="C1820" s="40">
        <f t="shared" si="15"/>
        <v>163.37894094149772</v>
      </c>
      <c r="D1820" s="41">
        <f t="shared" si="16"/>
        <v>-3111.6608457611719</v>
      </c>
      <c r="E1820" s="41">
        <f t="shared" si="17"/>
        <v>3438.4187276441671</v>
      </c>
    </row>
    <row r="1821" spans="1:5" x14ac:dyDescent="0.25">
      <c r="A1821" s="39">
        <v>43460</v>
      </c>
      <c r="B1821" s="40"/>
      <c r="C1821" s="40">
        <f t="shared" si="15"/>
        <v>75.632916016097582</v>
      </c>
      <c r="D1821" s="41">
        <f t="shared" si="16"/>
        <v>-3207.7771611252642</v>
      </c>
      <c r="E1821" s="41">
        <f t="shared" si="17"/>
        <v>3359.0429931574595</v>
      </c>
    </row>
    <row r="1822" spans="1:5" x14ac:dyDescent="0.25">
      <c r="A1822" s="39">
        <v>43461</v>
      </c>
      <c r="B1822" s="40"/>
      <c r="C1822" s="40">
        <f t="shared" si="15"/>
        <v>133.68784236937677</v>
      </c>
      <c r="D1822" s="41">
        <f t="shared" si="16"/>
        <v>-3158.0985578460632</v>
      </c>
      <c r="E1822" s="41">
        <f t="shared" si="17"/>
        <v>3425.4742425848171</v>
      </c>
    </row>
    <row r="1823" spans="1:5" x14ac:dyDescent="0.25">
      <c r="A1823" s="39">
        <v>43462</v>
      </c>
      <c r="B1823" s="40"/>
      <c r="C1823" s="40">
        <f t="shared" si="15"/>
        <v>124.38417034865498</v>
      </c>
      <c r="D1823" s="41">
        <f t="shared" si="16"/>
        <v>-3175.784584198791</v>
      </c>
      <c r="E1823" s="41">
        <f t="shared" si="17"/>
        <v>3424.5529248961011</v>
      </c>
    </row>
    <row r="1824" spans="1:5" x14ac:dyDescent="0.25">
      <c r="A1824" s="39">
        <v>43463</v>
      </c>
      <c r="B1824" s="40"/>
      <c r="C1824" s="40">
        <f t="shared" si="15"/>
        <v>106.65700315537397</v>
      </c>
      <c r="D1824" s="41">
        <f t="shared" si="16"/>
        <v>-3201.9001355855171</v>
      </c>
      <c r="E1824" s="41">
        <f t="shared" si="17"/>
        <v>3415.2141418962647</v>
      </c>
    </row>
    <row r="1825" spans="1:5" x14ac:dyDescent="0.25">
      <c r="A1825" s="39">
        <v>43464</v>
      </c>
      <c r="B1825" s="40"/>
      <c r="C1825" s="40">
        <f t="shared" si="15"/>
        <v>144.36136461860622</v>
      </c>
      <c r="D1825" s="41">
        <f t="shared" si="16"/>
        <v>-3172.5901867619177</v>
      </c>
      <c r="E1825" s="41">
        <f t="shared" si="17"/>
        <v>3461.3129159991304</v>
      </c>
    </row>
    <row r="1826" spans="1:5" x14ac:dyDescent="0.25">
      <c r="A1826" s="39">
        <v>43465</v>
      </c>
      <c r="B1826" s="40"/>
      <c r="C1826" s="40">
        <f t="shared" si="15"/>
        <v>106.62263289741617</v>
      </c>
      <c r="D1826" s="41">
        <f t="shared" si="16"/>
        <v>-3218.7293581351782</v>
      </c>
      <c r="E1826" s="41">
        <f t="shared" si="17"/>
        <v>3431.9746239300107</v>
      </c>
    </row>
    <row r="1827" spans="1:5" x14ac:dyDescent="0.25">
      <c r="A1827" s="39">
        <v>43466</v>
      </c>
      <c r="B1827" s="40"/>
      <c r="C1827" s="40">
        <f t="shared" si="15"/>
        <v>246.43933057855961</v>
      </c>
      <c r="D1827" s="41">
        <f t="shared" si="16"/>
        <v>-3095.4912905172587</v>
      </c>
      <c r="E1827" s="41">
        <f t="shared" si="17"/>
        <v>3588.3699516743782</v>
      </c>
    </row>
    <row r="1828" spans="1:5" x14ac:dyDescent="0.25">
      <c r="A1828" s="39">
        <v>43467</v>
      </c>
      <c r="B1828" s="40"/>
      <c r="C1828" s="40">
        <f t="shared" si="15"/>
        <v>195.82205088430328</v>
      </c>
      <c r="D1828" s="41">
        <f t="shared" si="16"/>
        <v>-3154.5005396878132</v>
      </c>
      <c r="E1828" s="41">
        <f t="shared" si="17"/>
        <v>3546.1446414564198</v>
      </c>
    </row>
  </sheetData>
  <pageMargins left="0.7" right="0.7" top="0.75" bottom="0.75" header="0.3" footer="0.3"/>
  <pageSetup orientation="portrait" r:id="rId1"/>
  <drawing r:id="rId2"/>
  <tableParts count="2">
    <tablePart r:id="rId3"/>
    <tablePart r:id="rId4"/>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1">
    <tabColor theme="7" tint="-0.499984740745262"/>
  </sheetPr>
  <dimension ref="B1:H2500"/>
  <sheetViews>
    <sheetView topLeftCell="A4" workbookViewId="0">
      <selection activeCell="K9" sqref="K9"/>
    </sheetView>
  </sheetViews>
  <sheetFormatPr defaultRowHeight="15" x14ac:dyDescent="0.25"/>
  <cols>
    <col min="1" max="2" width="9.140625" style="5"/>
    <col min="3" max="3" width="17.42578125" style="5" customWidth="1"/>
    <col min="4" max="6" width="9.140625" style="5"/>
    <col min="7" max="7" width="13.140625" style="5" customWidth="1"/>
    <col min="8" max="8" width="23.7109375" style="5" customWidth="1"/>
    <col min="9" max="16384" width="9.140625" style="5"/>
  </cols>
  <sheetData>
    <row r="1" spans="2:8" x14ac:dyDescent="0.25">
      <c r="B1" s="15" t="s">
        <v>1</v>
      </c>
      <c r="C1" s="15" t="s">
        <v>3</v>
      </c>
    </row>
    <row r="2" spans="2:8" x14ac:dyDescent="0.25">
      <c r="B2" s="13">
        <v>2014</v>
      </c>
      <c r="C2" s="13" t="s">
        <v>11</v>
      </c>
    </row>
    <row r="3" spans="2:8" x14ac:dyDescent="0.25">
      <c r="B3" s="13">
        <v>2014</v>
      </c>
      <c r="C3" s="13" t="s">
        <v>16</v>
      </c>
    </row>
    <row r="4" spans="2:8" x14ac:dyDescent="0.25">
      <c r="B4" s="13">
        <v>2014</v>
      </c>
      <c r="C4" s="13" t="s">
        <v>21</v>
      </c>
    </row>
    <row r="5" spans="2:8" x14ac:dyDescent="0.25">
      <c r="B5" s="13">
        <v>2014</v>
      </c>
      <c r="C5" s="13" t="s">
        <v>25</v>
      </c>
      <c r="G5" s="3" t="s">
        <v>2723</v>
      </c>
      <c r="H5" s="3" t="s">
        <v>2729</v>
      </c>
    </row>
    <row r="6" spans="2:8" x14ac:dyDescent="0.25">
      <c r="B6" s="13">
        <v>2014</v>
      </c>
      <c r="C6" s="13" t="s">
        <v>31</v>
      </c>
      <c r="G6" s="7">
        <v>2014</v>
      </c>
      <c r="H6" s="14">
        <v>595</v>
      </c>
    </row>
    <row r="7" spans="2:8" x14ac:dyDescent="0.25">
      <c r="B7" s="13">
        <v>2014</v>
      </c>
      <c r="C7" s="13" t="s">
        <v>40</v>
      </c>
      <c r="G7" s="7">
        <v>2015</v>
      </c>
      <c r="H7" s="14">
        <v>573</v>
      </c>
    </row>
    <row r="8" spans="2:8" x14ac:dyDescent="0.25">
      <c r="B8" s="13">
        <v>2014</v>
      </c>
      <c r="C8" s="13" t="s">
        <v>44</v>
      </c>
      <c r="G8" s="7">
        <v>2016</v>
      </c>
      <c r="H8" s="14">
        <v>638</v>
      </c>
    </row>
    <row r="9" spans="2:8" x14ac:dyDescent="0.25">
      <c r="B9" s="13">
        <v>2014</v>
      </c>
      <c r="C9" s="13" t="s">
        <v>50</v>
      </c>
      <c r="G9" s="7">
        <v>2017</v>
      </c>
      <c r="H9" s="14">
        <v>693</v>
      </c>
    </row>
    <row r="10" spans="2:8" x14ac:dyDescent="0.25">
      <c r="B10" s="13">
        <v>2014</v>
      </c>
      <c r="C10" s="13" t="s">
        <v>54</v>
      </c>
    </row>
    <row r="11" spans="2:8" x14ac:dyDescent="0.25">
      <c r="B11" s="13">
        <v>2014</v>
      </c>
      <c r="C11" s="13" t="s">
        <v>61</v>
      </c>
    </row>
    <row r="12" spans="2:8" x14ac:dyDescent="0.25">
      <c r="B12" s="13">
        <v>2014</v>
      </c>
      <c r="C12" s="13" t="s">
        <v>66</v>
      </c>
    </row>
    <row r="13" spans="2:8" x14ac:dyDescent="0.25">
      <c r="B13" s="13">
        <v>2014</v>
      </c>
      <c r="C13" s="13" t="s">
        <v>70</v>
      </c>
    </row>
    <row r="14" spans="2:8" x14ac:dyDescent="0.25">
      <c r="B14" s="13">
        <v>2014</v>
      </c>
      <c r="C14" s="13" t="s">
        <v>74</v>
      </c>
    </row>
    <row r="15" spans="2:8" x14ac:dyDescent="0.25">
      <c r="B15" s="13">
        <v>2014</v>
      </c>
      <c r="C15" s="13" t="s">
        <v>76</v>
      </c>
    </row>
    <row r="16" spans="2:8" x14ac:dyDescent="0.25">
      <c r="B16" s="13">
        <v>2014</v>
      </c>
      <c r="C16" s="13" t="s">
        <v>80</v>
      </c>
    </row>
    <row r="17" spans="2:3" x14ac:dyDescent="0.25">
      <c r="B17" s="13">
        <v>2014</v>
      </c>
      <c r="C17" s="13" t="s">
        <v>86</v>
      </c>
    </row>
    <row r="18" spans="2:3" x14ac:dyDescent="0.25">
      <c r="B18" s="13">
        <v>2014</v>
      </c>
      <c r="C18" s="13" t="s">
        <v>88</v>
      </c>
    </row>
    <row r="19" spans="2:3" x14ac:dyDescent="0.25">
      <c r="B19" s="13">
        <v>2014</v>
      </c>
      <c r="C19" s="13" t="s">
        <v>91</v>
      </c>
    </row>
    <row r="20" spans="2:3" x14ac:dyDescent="0.25">
      <c r="B20" s="13">
        <v>2014</v>
      </c>
      <c r="C20" s="13" t="s">
        <v>93</v>
      </c>
    </row>
    <row r="21" spans="2:3" x14ac:dyDescent="0.25">
      <c r="B21" s="13">
        <v>2014</v>
      </c>
      <c r="C21" s="13" t="s">
        <v>96</v>
      </c>
    </row>
    <row r="22" spans="2:3" x14ac:dyDescent="0.25">
      <c r="B22" s="13">
        <v>2014</v>
      </c>
      <c r="C22" s="13" t="s">
        <v>99</v>
      </c>
    </row>
    <row r="23" spans="2:3" x14ac:dyDescent="0.25">
      <c r="B23" s="13">
        <v>2014</v>
      </c>
      <c r="C23" s="13" t="s">
        <v>102</v>
      </c>
    </row>
    <row r="24" spans="2:3" x14ac:dyDescent="0.25">
      <c r="B24" s="13">
        <v>2014</v>
      </c>
      <c r="C24" s="13" t="s">
        <v>106</v>
      </c>
    </row>
    <row r="25" spans="2:3" x14ac:dyDescent="0.25">
      <c r="B25" s="13">
        <v>2014</v>
      </c>
      <c r="C25" s="13" t="s">
        <v>110</v>
      </c>
    </row>
    <row r="26" spans="2:3" x14ac:dyDescent="0.25">
      <c r="B26" s="13">
        <v>2014</v>
      </c>
      <c r="C26" s="13" t="s">
        <v>115</v>
      </c>
    </row>
    <row r="27" spans="2:3" x14ac:dyDescent="0.25">
      <c r="B27" s="13">
        <v>2014</v>
      </c>
      <c r="C27" s="13" t="s">
        <v>117</v>
      </c>
    </row>
    <row r="28" spans="2:3" x14ac:dyDescent="0.25">
      <c r="B28" s="13">
        <v>2014</v>
      </c>
      <c r="C28" s="13" t="s">
        <v>121</v>
      </c>
    </row>
    <row r="29" spans="2:3" x14ac:dyDescent="0.25">
      <c r="B29" s="13">
        <v>2014</v>
      </c>
      <c r="C29" s="13" t="s">
        <v>124</v>
      </c>
    </row>
    <row r="30" spans="2:3" x14ac:dyDescent="0.25">
      <c r="B30" s="13">
        <v>2014</v>
      </c>
      <c r="C30" s="13" t="s">
        <v>128</v>
      </c>
    </row>
    <row r="31" spans="2:3" x14ac:dyDescent="0.25">
      <c r="B31" s="13">
        <v>2014</v>
      </c>
      <c r="C31" s="13" t="s">
        <v>130</v>
      </c>
    </row>
    <row r="32" spans="2:3" x14ac:dyDescent="0.25">
      <c r="B32" s="13">
        <v>2014</v>
      </c>
      <c r="C32" s="13" t="s">
        <v>135</v>
      </c>
    </row>
    <row r="33" spans="2:3" x14ac:dyDescent="0.25">
      <c r="B33" s="13">
        <v>2014</v>
      </c>
      <c r="C33" s="13" t="s">
        <v>138</v>
      </c>
    </row>
    <row r="34" spans="2:3" x14ac:dyDescent="0.25">
      <c r="B34" s="13">
        <v>2014</v>
      </c>
      <c r="C34" s="13" t="s">
        <v>140</v>
      </c>
    </row>
    <row r="35" spans="2:3" x14ac:dyDescent="0.25">
      <c r="B35" s="13">
        <v>2014</v>
      </c>
      <c r="C35" s="13" t="s">
        <v>142</v>
      </c>
    </row>
    <row r="36" spans="2:3" x14ac:dyDescent="0.25">
      <c r="B36" s="13">
        <v>2014</v>
      </c>
      <c r="C36" s="13" t="s">
        <v>148</v>
      </c>
    </row>
    <row r="37" spans="2:3" x14ac:dyDescent="0.25">
      <c r="B37" s="13">
        <v>2014</v>
      </c>
      <c r="C37" s="13" t="s">
        <v>150</v>
      </c>
    </row>
    <row r="38" spans="2:3" x14ac:dyDescent="0.25">
      <c r="B38" s="13">
        <v>2014</v>
      </c>
      <c r="C38" s="13" t="s">
        <v>153</v>
      </c>
    </row>
    <row r="39" spans="2:3" x14ac:dyDescent="0.25">
      <c r="B39" s="13">
        <v>2014</v>
      </c>
      <c r="C39" s="13" t="s">
        <v>163</v>
      </c>
    </row>
    <row r="40" spans="2:3" x14ac:dyDescent="0.25">
      <c r="B40" s="13">
        <v>2014</v>
      </c>
      <c r="C40" s="13" t="s">
        <v>168</v>
      </c>
    </row>
    <row r="41" spans="2:3" x14ac:dyDescent="0.25">
      <c r="B41" s="13">
        <v>2014</v>
      </c>
      <c r="C41" s="13" t="s">
        <v>171</v>
      </c>
    </row>
    <row r="42" spans="2:3" x14ac:dyDescent="0.25">
      <c r="B42" s="13">
        <v>2014</v>
      </c>
      <c r="C42" s="13" t="s">
        <v>173</v>
      </c>
    </row>
    <row r="43" spans="2:3" x14ac:dyDescent="0.25">
      <c r="B43" s="13">
        <v>2014</v>
      </c>
      <c r="C43" s="13" t="s">
        <v>176</v>
      </c>
    </row>
    <row r="44" spans="2:3" x14ac:dyDescent="0.25">
      <c r="B44" s="13">
        <v>2014</v>
      </c>
      <c r="C44" s="13" t="s">
        <v>180</v>
      </c>
    </row>
    <row r="45" spans="2:3" x14ac:dyDescent="0.25">
      <c r="B45" s="13">
        <v>2014</v>
      </c>
      <c r="C45" s="13" t="s">
        <v>182</v>
      </c>
    </row>
    <row r="46" spans="2:3" x14ac:dyDescent="0.25">
      <c r="B46" s="13">
        <v>2014</v>
      </c>
      <c r="C46" s="13" t="s">
        <v>188</v>
      </c>
    </row>
    <row r="47" spans="2:3" x14ac:dyDescent="0.25">
      <c r="B47" s="13">
        <v>2014</v>
      </c>
      <c r="C47" s="13" t="s">
        <v>194</v>
      </c>
    </row>
    <row r="48" spans="2:3" x14ac:dyDescent="0.25">
      <c r="B48" s="13">
        <v>2014</v>
      </c>
      <c r="C48" s="13" t="s">
        <v>196</v>
      </c>
    </row>
    <row r="49" spans="2:3" x14ac:dyDescent="0.25">
      <c r="B49" s="13">
        <v>2014</v>
      </c>
      <c r="C49" s="13" t="s">
        <v>204</v>
      </c>
    </row>
    <row r="50" spans="2:3" x14ac:dyDescent="0.25">
      <c r="B50" s="13">
        <v>2014</v>
      </c>
      <c r="C50" s="13" t="s">
        <v>207</v>
      </c>
    </row>
    <row r="51" spans="2:3" x14ac:dyDescent="0.25">
      <c r="B51" s="13">
        <v>2014</v>
      </c>
      <c r="C51" s="13" t="s">
        <v>209</v>
      </c>
    </row>
    <row r="52" spans="2:3" x14ac:dyDescent="0.25">
      <c r="B52" s="13">
        <v>2014</v>
      </c>
      <c r="C52" s="13" t="s">
        <v>211</v>
      </c>
    </row>
    <row r="53" spans="2:3" x14ac:dyDescent="0.25">
      <c r="B53" s="13">
        <v>2014</v>
      </c>
      <c r="C53" s="13" t="s">
        <v>214</v>
      </c>
    </row>
    <row r="54" spans="2:3" x14ac:dyDescent="0.25">
      <c r="B54" s="13">
        <v>2014</v>
      </c>
      <c r="C54" s="13" t="s">
        <v>223</v>
      </c>
    </row>
    <row r="55" spans="2:3" x14ac:dyDescent="0.25">
      <c r="B55" s="13">
        <v>2014</v>
      </c>
      <c r="C55" s="13" t="s">
        <v>227</v>
      </c>
    </row>
    <row r="56" spans="2:3" x14ac:dyDescent="0.25">
      <c r="B56" s="13">
        <v>2014</v>
      </c>
      <c r="C56" s="13" t="s">
        <v>230</v>
      </c>
    </row>
    <row r="57" spans="2:3" x14ac:dyDescent="0.25">
      <c r="B57" s="13">
        <v>2014</v>
      </c>
      <c r="C57" s="13" t="s">
        <v>232</v>
      </c>
    </row>
    <row r="58" spans="2:3" x14ac:dyDescent="0.25">
      <c r="B58" s="13">
        <v>2014</v>
      </c>
      <c r="C58" s="13" t="s">
        <v>235</v>
      </c>
    </row>
    <row r="59" spans="2:3" x14ac:dyDescent="0.25">
      <c r="B59" s="13">
        <v>2014</v>
      </c>
      <c r="C59" s="13" t="s">
        <v>237</v>
      </c>
    </row>
    <row r="60" spans="2:3" x14ac:dyDescent="0.25">
      <c r="B60" s="13">
        <v>2014</v>
      </c>
      <c r="C60" s="13" t="s">
        <v>238</v>
      </c>
    </row>
    <row r="61" spans="2:3" x14ac:dyDescent="0.25">
      <c r="B61" s="13">
        <v>2014</v>
      </c>
      <c r="C61" s="13" t="s">
        <v>241</v>
      </c>
    </row>
    <row r="62" spans="2:3" x14ac:dyDescent="0.25">
      <c r="B62" s="13">
        <v>2014</v>
      </c>
      <c r="C62" s="13" t="s">
        <v>243</v>
      </c>
    </row>
    <row r="63" spans="2:3" x14ac:dyDescent="0.25">
      <c r="B63" s="13">
        <v>2014</v>
      </c>
      <c r="C63" s="13" t="s">
        <v>246</v>
      </c>
    </row>
    <row r="64" spans="2:3" x14ac:dyDescent="0.25">
      <c r="B64" s="13">
        <v>2014</v>
      </c>
      <c r="C64" s="13" t="s">
        <v>250</v>
      </c>
    </row>
    <row r="65" spans="2:3" x14ac:dyDescent="0.25">
      <c r="B65" s="13">
        <v>2014</v>
      </c>
      <c r="C65" s="13" t="s">
        <v>253</v>
      </c>
    </row>
    <row r="66" spans="2:3" x14ac:dyDescent="0.25">
      <c r="B66" s="13">
        <v>2014</v>
      </c>
      <c r="C66" s="13" t="s">
        <v>255</v>
      </c>
    </row>
    <row r="67" spans="2:3" x14ac:dyDescent="0.25">
      <c r="B67" s="13">
        <v>2014</v>
      </c>
      <c r="C67" s="13" t="s">
        <v>257</v>
      </c>
    </row>
    <row r="68" spans="2:3" x14ac:dyDescent="0.25">
      <c r="B68" s="13">
        <v>2014</v>
      </c>
      <c r="C68" s="13" t="s">
        <v>259</v>
      </c>
    </row>
    <row r="69" spans="2:3" x14ac:dyDescent="0.25">
      <c r="B69" s="13">
        <v>2014</v>
      </c>
      <c r="C69" s="13" t="s">
        <v>262</v>
      </c>
    </row>
    <row r="70" spans="2:3" x14ac:dyDescent="0.25">
      <c r="B70" s="13">
        <v>2014</v>
      </c>
      <c r="C70" s="13" t="s">
        <v>266</v>
      </c>
    </row>
    <row r="71" spans="2:3" x14ac:dyDescent="0.25">
      <c r="B71" s="13">
        <v>2014</v>
      </c>
      <c r="C71" s="13" t="s">
        <v>269</v>
      </c>
    </row>
    <row r="72" spans="2:3" x14ac:dyDescent="0.25">
      <c r="B72" s="13">
        <v>2014</v>
      </c>
      <c r="C72" s="13" t="s">
        <v>273</v>
      </c>
    </row>
    <row r="73" spans="2:3" x14ac:dyDescent="0.25">
      <c r="B73" s="13">
        <v>2014</v>
      </c>
      <c r="C73" s="13" t="s">
        <v>276</v>
      </c>
    </row>
    <row r="74" spans="2:3" x14ac:dyDescent="0.25">
      <c r="B74" s="13">
        <v>2014</v>
      </c>
      <c r="C74" s="13" t="s">
        <v>278</v>
      </c>
    </row>
    <row r="75" spans="2:3" x14ac:dyDescent="0.25">
      <c r="B75" s="13">
        <v>2014</v>
      </c>
      <c r="C75" s="13" t="s">
        <v>280</v>
      </c>
    </row>
    <row r="76" spans="2:3" x14ac:dyDescent="0.25">
      <c r="B76" s="13">
        <v>2014</v>
      </c>
      <c r="C76" s="13" t="s">
        <v>282</v>
      </c>
    </row>
    <row r="77" spans="2:3" x14ac:dyDescent="0.25">
      <c r="B77" s="13">
        <v>2014</v>
      </c>
      <c r="C77" s="13" t="s">
        <v>285</v>
      </c>
    </row>
    <row r="78" spans="2:3" x14ac:dyDescent="0.25">
      <c r="B78" s="13">
        <v>2014</v>
      </c>
      <c r="C78" s="13" t="s">
        <v>287</v>
      </c>
    </row>
    <row r="79" spans="2:3" x14ac:dyDescent="0.25">
      <c r="B79" s="13">
        <v>2014</v>
      </c>
      <c r="C79" s="13" t="s">
        <v>289</v>
      </c>
    </row>
    <row r="80" spans="2:3" x14ac:dyDescent="0.25">
      <c r="B80" s="13">
        <v>2014</v>
      </c>
      <c r="C80" s="13" t="s">
        <v>297</v>
      </c>
    </row>
    <row r="81" spans="2:3" x14ac:dyDescent="0.25">
      <c r="B81" s="13">
        <v>2014</v>
      </c>
      <c r="C81" s="13" t="s">
        <v>300</v>
      </c>
    </row>
    <row r="82" spans="2:3" x14ac:dyDescent="0.25">
      <c r="B82" s="13">
        <v>2014</v>
      </c>
      <c r="C82" s="13" t="s">
        <v>304</v>
      </c>
    </row>
    <row r="83" spans="2:3" x14ac:dyDescent="0.25">
      <c r="B83" s="13">
        <v>2014</v>
      </c>
      <c r="C83" s="13" t="s">
        <v>306</v>
      </c>
    </row>
    <row r="84" spans="2:3" x14ac:dyDescent="0.25">
      <c r="B84" s="13">
        <v>2014</v>
      </c>
      <c r="C84" s="13" t="s">
        <v>309</v>
      </c>
    </row>
    <row r="85" spans="2:3" x14ac:dyDescent="0.25">
      <c r="B85" s="13">
        <v>2014</v>
      </c>
      <c r="C85" s="13" t="s">
        <v>312</v>
      </c>
    </row>
    <row r="86" spans="2:3" x14ac:dyDescent="0.25">
      <c r="B86" s="13">
        <v>2014</v>
      </c>
      <c r="C86" s="13" t="s">
        <v>315</v>
      </c>
    </row>
    <row r="87" spans="2:3" x14ac:dyDescent="0.25">
      <c r="B87" s="13">
        <v>2014</v>
      </c>
      <c r="C87" s="13" t="s">
        <v>319</v>
      </c>
    </row>
    <row r="88" spans="2:3" x14ac:dyDescent="0.25">
      <c r="B88" s="13">
        <v>2014</v>
      </c>
      <c r="C88" s="13" t="s">
        <v>321</v>
      </c>
    </row>
    <row r="89" spans="2:3" x14ac:dyDescent="0.25">
      <c r="B89" s="13">
        <v>2014</v>
      </c>
      <c r="C89" s="13" t="s">
        <v>323</v>
      </c>
    </row>
    <row r="90" spans="2:3" x14ac:dyDescent="0.25">
      <c r="B90" s="13">
        <v>2014</v>
      </c>
      <c r="C90" s="13" t="s">
        <v>329</v>
      </c>
    </row>
    <row r="91" spans="2:3" x14ac:dyDescent="0.25">
      <c r="B91" s="13">
        <v>2014</v>
      </c>
      <c r="C91" s="13" t="s">
        <v>332</v>
      </c>
    </row>
    <row r="92" spans="2:3" x14ac:dyDescent="0.25">
      <c r="B92" s="13">
        <v>2014</v>
      </c>
      <c r="C92" s="13" t="s">
        <v>334</v>
      </c>
    </row>
    <row r="93" spans="2:3" x14ac:dyDescent="0.25">
      <c r="B93" s="13">
        <v>2014</v>
      </c>
      <c r="C93" s="13" t="s">
        <v>338</v>
      </c>
    </row>
    <row r="94" spans="2:3" x14ac:dyDescent="0.25">
      <c r="B94" s="13">
        <v>2014</v>
      </c>
      <c r="C94" s="13" t="s">
        <v>340</v>
      </c>
    </row>
    <row r="95" spans="2:3" x14ac:dyDescent="0.25">
      <c r="B95" s="13">
        <v>2014</v>
      </c>
      <c r="C95" s="13" t="s">
        <v>343</v>
      </c>
    </row>
    <row r="96" spans="2:3" x14ac:dyDescent="0.25">
      <c r="B96" s="13">
        <v>2014</v>
      </c>
      <c r="C96" s="13" t="s">
        <v>345</v>
      </c>
    </row>
    <row r="97" spans="2:3" x14ac:dyDescent="0.25">
      <c r="B97" s="13">
        <v>2014</v>
      </c>
      <c r="C97" s="13" t="s">
        <v>347</v>
      </c>
    </row>
    <row r="98" spans="2:3" x14ac:dyDescent="0.25">
      <c r="B98" s="13">
        <v>2014</v>
      </c>
      <c r="C98" s="13" t="s">
        <v>349</v>
      </c>
    </row>
    <row r="99" spans="2:3" x14ac:dyDescent="0.25">
      <c r="B99" s="13">
        <v>2014</v>
      </c>
      <c r="C99" s="13" t="s">
        <v>351</v>
      </c>
    </row>
    <row r="100" spans="2:3" x14ac:dyDescent="0.25">
      <c r="B100" s="13">
        <v>2014</v>
      </c>
      <c r="C100" s="13" t="s">
        <v>353</v>
      </c>
    </row>
    <row r="101" spans="2:3" x14ac:dyDescent="0.25">
      <c r="B101" s="13">
        <v>2014</v>
      </c>
      <c r="C101" s="13" t="s">
        <v>355</v>
      </c>
    </row>
    <row r="102" spans="2:3" x14ac:dyDescent="0.25">
      <c r="B102" s="13">
        <v>2014</v>
      </c>
      <c r="C102" s="13" t="s">
        <v>358</v>
      </c>
    </row>
    <row r="103" spans="2:3" x14ac:dyDescent="0.25">
      <c r="B103" s="13">
        <v>2014</v>
      </c>
      <c r="C103" s="13" t="s">
        <v>361</v>
      </c>
    </row>
    <row r="104" spans="2:3" x14ac:dyDescent="0.25">
      <c r="B104" s="13">
        <v>2014</v>
      </c>
      <c r="C104" s="13" t="s">
        <v>363</v>
      </c>
    </row>
    <row r="105" spans="2:3" x14ac:dyDescent="0.25">
      <c r="B105" s="13">
        <v>2014</v>
      </c>
      <c r="C105" s="13" t="s">
        <v>366</v>
      </c>
    </row>
    <row r="106" spans="2:3" x14ac:dyDescent="0.25">
      <c r="B106" s="13">
        <v>2014</v>
      </c>
      <c r="C106" s="13" t="s">
        <v>367</v>
      </c>
    </row>
    <row r="107" spans="2:3" x14ac:dyDescent="0.25">
      <c r="B107" s="13">
        <v>2014</v>
      </c>
      <c r="C107" s="13" t="s">
        <v>370</v>
      </c>
    </row>
    <row r="108" spans="2:3" x14ac:dyDescent="0.25">
      <c r="B108" s="13">
        <v>2014</v>
      </c>
      <c r="C108" s="13" t="s">
        <v>374</v>
      </c>
    </row>
    <row r="109" spans="2:3" x14ac:dyDescent="0.25">
      <c r="B109" s="13">
        <v>2014</v>
      </c>
      <c r="C109" s="13" t="s">
        <v>376</v>
      </c>
    </row>
    <row r="110" spans="2:3" x14ac:dyDescent="0.25">
      <c r="B110" s="13">
        <v>2014</v>
      </c>
      <c r="C110" s="13" t="s">
        <v>377</v>
      </c>
    </row>
    <row r="111" spans="2:3" x14ac:dyDescent="0.25">
      <c r="B111" s="13">
        <v>2014</v>
      </c>
      <c r="C111" s="13" t="s">
        <v>379</v>
      </c>
    </row>
    <row r="112" spans="2:3" x14ac:dyDescent="0.25">
      <c r="B112" s="13">
        <v>2014</v>
      </c>
      <c r="C112" s="13" t="s">
        <v>382</v>
      </c>
    </row>
    <row r="113" spans="2:3" x14ac:dyDescent="0.25">
      <c r="B113" s="13">
        <v>2014</v>
      </c>
      <c r="C113" s="13" t="s">
        <v>384</v>
      </c>
    </row>
    <row r="114" spans="2:3" x14ac:dyDescent="0.25">
      <c r="B114" s="13">
        <v>2014</v>
      </c>
      <c r="C114" s="13" t="s">
        <v>386</v>
      </c>
    </row>
    <row r="115" spans="2:3" x14ac:dyDescent="0.25">
      <c r="B115" s="13">
        <v>2014</v>
      </c>
      <c r="C115" s="13" t="s">
        <v>389</v>
      </c>
    </row>
    <row r="116" spans="2:3" x14ac:dyDescent="0.25">
      <c r="B116" s="13">
        <v>2014</v>
      </c>
      <c r="C116" s="13" t="s">
        <v>392</v>
      </c>
    </row>
    <row r="117" spans="2:3" x14ac:dyDescent="0.25">
      <c r="B117" s="13">
        <v>2014</v>
      </c>
      <c r="C117" s="13" t="s">
        <v>396</v>
      </c>
    </row>
    <row r="118" spans="2:3" x14ac:dyDescent="0.25">
      <c r="B118" s="13">
        <v>2014</v>
      </c>
      <c r="C118" s="13" t="s">
        <v>398</v>
      </c>
    </row>
    <row r="119" spans="2:3" x14ac:dyDescent="0.25">
      <c r="B119" s="13">
        <v>2014</v>
      </c>
      <c r="C119" s="13" t="s">
        <v>400</v>
      </c>
    </row>
    <row r="120" spans="2:3" x14ac:dyDescent="0.25">
      <c r="B120" s="13">
        <v>2014</v>
      </c>
      <c r="C120" s="13" t="s">
        <v>402</v>
      </c>
    </row>
    <row r="121" spans="2:3" x14ac:dyDescent="0.25">
      <c r="B121" s="13">
        <v>2014</v>
      </c>
      <c r="C121" s="13" t="s">
        <v>404</v>
      </c>
    </row>
    <row r="122" spans="2:3" x14ac:dyDescent="0.25">
      <c r="B122" s="13">
        <v>2014</v>
      </c>
      <c r="C122" s="13" t="s">
        <v>406</v>
      </c>
    </row>
    <row r="123" spans="2:3" x14ac:dyDescent="0.25">
      <c r="B123" s="13">
        <v>2014</v>
      </c>
      <c r="C123" s="13" t="s">
        <v>409</v>
      </c>
    </row>
    <row r="124" spans="2:3" x14ac:dyDescent="0.25">
      <c r="B124" s="13">
        <v>2014</v>
      </c>
      <c r="C124" s="13" t="s">
        <v>413</v>
      </c>
    </row>
    <row r="125" spans="2:3" x14ac:dyDescent="0.25">
      <c r="B125" s="13">
        <v>2014</v>
      </c>
      <c r="C125" s="13" t="s">
        <v>418</v>
      </c>
    </row>
    <row r="126" spans="2:3" x14ac:dyDescent="0.25">
      <c r="B126" s="13">
        <v>2014</v>
      </c>
      <c r="C126" s="13" t="s">
        <v>423</v>
      </c>
    </row>
    <row r="127" spans="2:3" x14ac:dyDescent="0.25">
      <c r="B127" s="13">
        <v>2014</v>
      </c>
      <c r="C127" s="13" t="s">
        <v>429</v>
      </c>
    </row>
    <row r="128" spans="2:3" x14ac:dyDescent="0.25">
      <c r="B128" s="13">
        <v>2014</v>
      </c>
      <c r="C128" s="13" t="s">
        <v>430</v>
      </c>
    </row>
    <row r="129" spans="2:3" x14ac:dyDescent="0.25">
      <c r="B129" s="13">
        <v>2014</v>
      </c>
      <c r="C129" s="13" t="s">
        <v>433</v>
      </c>
    </row>
    <row r="130" spans="2:3" x14ac:dyDescent="0.25">
      <c r="B130" s="13">
        <v>2014</v>
      </c>
      <c r="C130" s="13" t="s">
        <v>435</v>
      </c>
    </row>
    <row r="131" spans="2:3" x14ac:dyDescent="0.25">
      <c r="B131" s="13">
        <v>2014</v>
      </c>
      <c r="C131" s="13" t="s">
        <v>438</v>
      </c>
    </row>
    <row r="132" spans="2:3" x14ac:dyDescent="0.25">
      <c r="B132" s="13">
        <v>2014</v>
      </c>
      <c r="C132" s="13" t="s">
        <v>439</v>
      </c>
    </row>
    <row r="133" spans="2:3" x14ac:dyDescent="0.25">
      <c r="B133" s="13">
        <v>2014</v>
      </c>
      <c r="C133" s="13" t="s">
        <v>442</v>
      </c>
    </row>
    <row r="134" spans="2:3" x14ac:dyDescent="0.25">
      <c r="B134" s="13">
        <v>2014</v>
      </c>
      <c r="C134" s="13" t="s">
        <v>447</v>
      </c>
    </row>
    <row r="135" spans="2:3" x14ac:dyDescent="0.25">
      <c r="B135" s="13">
        <v>2014</v>
      </c>
      <c r="C135" s="13" t="s">
        <v>451</v>
      </c>
    </row>
    <row r="136" spans="2:3" x14ac:dyDescent="0.25">
      <c r="B136" s="13">
        <v>2014</v>
      </c>
      <c r="C136" s="13" t="s">
        <v>457</v>
      </c>
    </row>
    <row r="137" spans="2:3" x14ac:dyDescent="0.25">
      <c r="B137" s="13">
        <v>2014</v>
      </c>
      <c r="C137" s="13" t="s">
        <v>461</v>
      </c>
    </row>
    <row r="138" spans="2:3" x14ac:dyDescent="0.25">
      <c r="B138" s="13">
        <v>2014</v>
      </c>
      <c r="C138" s="13" t="s">
        <v>467</v>
      </c>
    </row>
    <row r="139" spans="2:3" x14ac:dyDescent="0.25">
      <c r="B139" s="13">
        <v>2014</v>
      </c>
      <c r="C139" s="13" t="s">
        <v>471</v>
      </c>
    </row>
    <row r="140" spans="2:3" x14ac:dyDescent="0.25">
      <c r="B140" s="13">
        <v>2014</v>
      </c>
      <c r="C140" s="13" t="s">
        <v>477</v>
      </c>
    </row>
    <row r="141" spans="2:3" x14ac:dyDescent="0.25">
      <c r="B141" s="13">
        <v>2014</v>
      </c>
      <c r="C141" s="13" t="s">
        <v>482</v>
      </c>
    </row>
    <row r="142" spans="2:3" x14ac:dyDescent="0.25">
      <c r="B142" s="13">
        <v>2014</v>
      </c>
      <c r="C142" s="13" t="s">
        <v>484</v>
      </c>
    </row>
    <row r="143" spans="2:3" x14ac:dyDescent="0.25">
      <c r="B143" s="13">
        <v>2014</v>
      </c>
      <c r="C143" s="13" t="s">
        <v>494</v>
      </c>
    </row>
    <row r="144" spans="2:3" x14ac:dyDescent="0.25">
      <c r="B144" s="13">
        <v>2014</v>
      </c>
      <c r="C144" s="13" t="s">
        <v>497</v>
      </c>
    </row>
    <row r="145" spans="2:3" x14ac:dyDescent="0.25">
      <c r="B145" s="13">
        <v>2014</v>
      </c>
      <c r="C145" s="13" t="s">
        <v>499</v>
      </c>
    </row>
    <row r="146" spans="2:3" x14ac:dyDescent="0.25">
      <c r="B146" s="13">
        <v>2014</v>
      </c>
      <c r="C146" s="13" t="s">
        <v>505</v>
      </c>
    </row>
    <row r="147" spans="2:3" x14ac:dyDescent="0.25">
      <c r="B147" s="13">
        <v>2014</v>
      </c>
      <c r="C147" s="13" t="s">
        <v>508</v>
      </c>
    </row>
    <row r="148" spans="2:3" x14ac:dyDescent="0.25">
      <c r="B148" s="13">
        <v>2014</v>
      </c>
      <c r="C148" s="13" t="s">
        <v>511</v>
      </c>
    </row>
    <row r="149" spans="2:3" x14ac:dyDescent="0.25">
      <c r="B149" s="13">
        <v>2014</v>
      </c>
      <c r="C149" s="13" t="s">
        <v>514</v>
      </c>
    </row>
    <row r="150" spans="2:3" x14ac:dyDescent="0.25">
      <c r="B150" s="13">
        <v>2014</v>
      </c>
      <c r="C150" s="13" t="s">
        <v>516</v>
      </c>
    </row>
    <row r="151" spans="2:3" x14ac:dyDescent="0.25">
      <c r="B151" s="13">
        <v>2014</v>
      </c>
      <c r="C151" s="13" t="s">
        <v>519</v>
      </c>
    </row>
    <row r="152" spans="2:3" x14ac:dyDescent="0.25">
      <c r="B152" s="13">
        <v>2014</v>
      </c>
      <c r="C152" s="13" t="s">
        <v>521</v>
      </c>
    </row>
    <row r="153" spans="2:3" x14ac:dyDescent="0.25">
      <c r="B153" s="13">
        <v>2014</v>
      </c>
      <c r="C153" s="13" t="s">
        <v>523</v>
      </c>
    </row>
    <row r="154" spans="2:3" x14ac:dyDescent="0.25">
      <c r="B154" s="13">
        <v>2014</v>
      </c>
      <c r="C154" s="13" t="s">
        <v>526</v>
      </c>
    </row>
    <row r="155" spans="2:3" x14ac:dyDescent="0.25">
      <c r="B155" s="13">
        <v>2014</v>
      </c>
      <c r="C155" s="13" t="s">
        <v>530</v>
      </c>
    </row>
    <row r="156" spans="2:3" x14ac:dyDescent="0.25">
      <c r="B156" s="13">
        <v>2014</v>
      </c>
      <c r="C156" s="13" t="s">
        <v>532</v>
      </c>
    </row>
    <row r="157" spans="2:3" x14ac:dyDescent="0.25">
      <c r="B157" s="13">
        <v>2014</v>
      </c>
      <c r="C157" s="13" t="s">
        <v>536</v>
      </c>
    </row>
    <row r="158" spans="2:3" x14ac:dyDescent="0.25">
      <c r="B158" s="13">
        <v>2014</v>
      </c>
      <c r="C158" s="13" t="s">
        <v>541</v>
      </c>
    </row>
    <row r="159" spans="2:3" x14ac:dyDescent="0.25">
      <c r="B159" s="13">
        <v>2014</v>
      </c>
      <c r="C159" s="13" t="s">
        <v>544</v>
      </c>
    </row>
    <row r="160" spans="2:3" x14ac:dyDescent="0.25">
      <c r="B160" s="13">
        <v>2014</v>
      </c>
      <c r="C160" s="13" t="s">
        <v>546</v>
      </c>
    </row>
    <row r="161" spans="2:3" x14ac:dyDescent="0.25">
      <c r="B161" s="13">
        <v>2014</v>
      </c>
      <c r="C161" s="13" t="s">
        <v>550</v>
      </c>
    </row>
    <row r="162" spans="2:3" x14ac:dyDescent="0.25">
      <c r="B162" s="13">
        <v>2014</v>
      </c>
      <c r="C162" s="13" t="s">
        <v>552</v>
      </c>
    </row>
    <row r="163" spans="2:3" x14ac:dyDescent="0.25">
      <c r="B163" s="13">
        <v>2014</v>
      </c>
      <c r="C163" s="13" t="s">
        <v>554</v>
      </c>
    </row>
    <row r="164" spans="2:3" x14ac:dyDescent="0.25">
      <c r="B164" s="13">
        <v>2014</v>
      </c>
      <c r="C164" s="13" t="s">
        <v>558</v>
      </c>
    </row>
    <row r="165" spans="2:3" x14ac:dyDescent="0.25">
      <c r="B165" s="13">
        <v>2014</v>
      </c>
      <c r="C165" s="13" t="s">
        <v>560</v>
      </c>
    </row>
    <row r="166" spans="2:3" x14ac:dyDescent="0.25">
      <c r="B166" s="13">
        <v>2014</v>
      </c>
      <c r="C166" s="13" t="s">
        <v>563</v>
      </c>
    </row>
    <row r="167" spans="2:3" x14ac:dyDescent="0.25">
      <c r="B167" s="13">
        <v>2014</v>
      </c>
      <c r="C167" s="13" t="s">
        <v>565</v>
      </c>
    </row>
    <row r="168" spans="2:3" x14ac:dyDescent="0.25">
      <c r="B168" s="13">
        <v>2014</v>
      </c>
      <c r="C168" s="13" t="s">
        <v>568</v>
      </c>
    </row>
    <row r="169" spans="2:3" x14ac:dyDescent="0.25">
      <c r="B169" s="13">
        <v>2014</v>
      </c>
      <c r="C169" s="13" t="s">
        <v>570</v>
      </c>
    </row>
    <row r="170" spans="2:3" x14ac:dyDescent="0.25">
      <c r="B170" s="13">
        <v>2014</v>
      </c>
      <c r="C170" s="13" t="s">
        <v>573</v>
      </c>
    </row>
    <row r="171" spans="2:3" x14ac:dyDescent="0.25">
      <c r="B171" s="13">
        <v>2014</v>
      </c>
      <c r="C171" s="13" t="s">
        <v>576</v>
      </c>
    </row>
    <row r="172" spans="2:3" x14ac:dyDescent="0.25">
      <c r="B172" s="13">
        <v>2014</v>
      </c>
      <c r="C172" s="13" t="s">
        <v>581</v>
      </c>
    </row>
    <row r="173" spans="2:3" x14ac:dyDescent="0.25">
      <c r="B173" s="13">
        <v>2014</v>
      </c>
      <c r="C173" s="13" t="s">
        <v>585</v>
      </c>
    </row>
    <row r="174" spans="2:3" x14ac:dyDescent="0.25">
      <c r="B174" s="13">
        <v>2014</v>
      </c>
      <c r="C174" s="13" t="s">
        <v>587</v>
      </c>
    </row>
    <row r="175" spans="2:3" x14ac:dyDescent="0.25">
      <c r="B175" s="13">
        <v>2014</v>
      </c>
      <c r="C175" s="13" t="s">
        <v>591</v>
      </c>
    </row>
    <row r="176" spans="2:3" x14ac:dyDescent="0.25">
      <c r="B176" s="13">
        <v>2014</v>
      </c>
      <c r="C176" s="13" t="s">
        <v>593</v>
      </c>
    </row>
    <row r="177" spans="2:3" x14ac:dyDescent="0.25">
      <c r="B177" s="13">
        <v>2014</v>
      </c>
      <c r="C177" s="13" t="s">
        <v>596</v>
      </c>
    </row>
    <row r="178" spans="2:3" x14ac:dyDescent="0.25">
      <c r="B178" s="13">
        <v>2014</v>
      </c>
      <c r="C178" s="13" t="s">
        <v>599</v>
      </c>
    </row>
    <row r="179" spans="2:3" x14ac:dyDescent="0.25">
      <c r="B179" s="13">
        <v>2014</v>
      </c>
      <c r="C179" s="13" t="s">
        <v>605</v>
      </c>
    </row>
    <row r="180" spans="2:3" x14ac:dyDescent="0.25">
      <c r="B180" s="13">
        <v>2014</v>
      </c>
      <c r="C180" s="13" t="s">
        <v>615</v>
      </c>
    </row>
    <row r="181" spans="2:3" x14ac:dyDescent="0.25">
      <c r="B181" s="13">
        <v>2014</v>
      </c>
      <c r="C181" s="13" t="s">
        <v>618</v>
      </c>
    </row>
    <row r="182" spans="2:3" x14ac:dyDescent="0.25">
      <c r="B182" s="13">
        <v>2014</v>
      </c>
      <c r="C182" s="13" t="s">
        <v>620</v>
      </c>
    </row>
    <row r="183" spans="2:3" x14ac:dyDescent="0.25">
      <c r="B183" s="13">
        <v>2014</v>
      </c>
      <c r="C183" s="13" t="s">
        <v>622</v>
      </c>
    </row>
    <row r="184" spans="2:3" x14ac:dyDescent="0.25">
      <c r="B184" s="13">
        <v>2014</v>
      </c>
      <c r="C184" s="13" t="s">
        <v>629</v>
      </c>
    </row>
    <row r="185" spans="2:3" x14ac:dyDescent="0.25">
      <c r="B185" s="13">
        <v>2014</v>
      </c>
      <c r="C185" s="13" t="s">
        <v>631</v>
      </c>
    </row>
    <row r="186" spans="2:3" x14ac:dyDescent="0.25">
      <c r="B186" s="13">
        <v>2014</v>
      </c>
      <c r="C186" s="13" t="s">
        <v>637</v>
      </c>
    </row>
    <row r="187" spans="2:3" x14ac:dyDescent="0.25">
      <c r="B187" s="13">
        <v>2014</v>
      </c>
      <c r="C187" s="13" t="s">
        <v>639</v>
      </c>
    </row>
    <row r="188" spans="2:3" x14ac:dyDescent="0.25">
      <c r="B188" s="13">
        <v>2014</v>
      </c>
      <c r="C188" s="13" t="s">
        <v>640</v>
      </c>
    </row>
    <row r="189" spans="2:3" x14ac:dyDescent="0.25">
      <c r="B189" s="13">
        <v>2014</v>
      </c>
      <c r="C189" s="13" t="s">
        <v>644</v>
      </c>
    </row>
    <row r="190" spans="2:3" x14ac:dyDescent="0.25">
      <c r="B190" s="13">
        <v>2014</v>
      </c>
      <c r="C190" s="13" t="s">
        <v>646</v>
      </c>
    </row>
    <row r="191" spans="2:3" x14ac:dyDescent="0.25">
      <c r="B191" s="13">
        <v>2014</v>
      </c>
      <c r="C191" s="13" t="s">
        <v>649</v>
      </c>
    </row>
    <row r="192" spans="2:3" x14ac:dyDescent="0.25">
      <c r="B192" s="13">
        <v>2014</v>
      </c>
      <c r="C192" s="13" t="s">
        <v>655</v>
      </c>
    </row>
    <row r="193" spans="2:3" x14ac:dyDescent="0.25">
      <c r="B193" s="13">
        <v>2014</v>
      </c>
      <c r="C193" s="13" t="s">
        <v>659</v>
      </c>
    </row>
    <row r="194" spans="2:3" x14ac:dyDescent="0.25">
      <c r="B194" s="13">
        <v>2014</v>
      </c>
      <c r="C194" s="13" t="s">
        <v>663</v>
      </c>
    </row>
    <row r="195" spans="2:3" x14ac:dyDescent="0.25">
      <c r="B195" s="13">
        <v>2014</v>
      </c>
      <c r="C195" s="13" t="s">
        <v>665</v>
      </c>
    </row>
    <row r="196" spans="2:3" x14ac:dyDescent="0.25">
      <c r="B196" s="13">
        <v>2014</v>
      </c>
      <c r="C196" s="13" t="s">
        <v>667</v>
      </c>
    </row>
    <row r="197" spans="2:3" x14ac:dyDescent="0.25">
      <c r="B197" s="13">
        <v>2014</v>
      </c>
      <c r="C197" s="13" t="s">
        <v>669</v>
      </c>
    </row>
    <row r="198" spans="2:3" x14ac:dyDescent="0.25">
      <c r="B198" s="13">
        <v>2014</v>
      </c>
      <c r="C198" s="13" t="s">
        <v>671</v>
      </c>
    </row>
    <row r="199" spans="2:3" x14ac:dyDescent="0.25">
      <c r="B199" s="13">
        <v>2014</v>
      </c>
      <c r="C199" s="13" t="s">
        <v>673</v>
      </c>
    </row>
    <row r="200" spans="2:3" x14ac:dyDescent="0.25">
      <c r="B200" s="13">
        <v>2014</v>
      </c>
      <c r="C200" s="13" t="s">
        <v>675</v>
      </c>
    </row>
    <row r="201" spans="2:3" x14ac:dyDescent="0.25">
      <c r="B201" s="13">
        <v>2014</v>
      </c>
      <c r="C201" s="13" t="s">
        <v>678</v>
      </c>
    </row>
    <row r="202" spans="2:3" x14ac:dyDescent="0.25">
      <c r="B202" s="13">
        <v>2014</v>
      </c>
      <c r="C202" s="13" t="s">
        <v>680</v>
      </c>
    </row>
    <row r="203" spans="2:3" x14ac:dyDescent="0.25">
      <c r="B203" s="13">
        <v>2014</v>
      </c>
      <c r="C203" s="13" t="s">
        <v>684</v>
      </c>
    </row>
    <row r="204" spans="2:3" x14ac:dyDescent="0.25">
      <c r="B204" s="13">
        <v>2014</v>
      </c>
      <c r="C204" s="13" t="s">
        <v>687</v>
      </c>
    </row>
    <row r="205" spans="2:3" x14ac:dyDescent="0.25">
      <c r="B205" s="13">
        <v>2014</v>
      </c>
      <c r="C205" s="13" t="s">
        <v>689</v>
      </c>
    </row>
    <row r="206" spans="2:3" x14ac:dyDescent="0.25">
      <c r="B206" s="13">
        <v>2014</v>
      </c>
      <c r="C206" s="13" t="s">
        <v>693</v>
      </c>
    </row>
    <row r="207" spans="2:3" x14ac:dyDescent="0.25">
      <c r="B207" s="13">
        <v>2014</v>
      </c>
      <c r="C207" s="13" t="s">
        <v>696</v>
      </c>
    </row>
    <row r="208" spans="2:3" x14ac:dyDescent="0.25">
      <c r="B208" s="13">
        <v>2014</v>
      </c>
      <c r="C208" s="13" t="s">
        <v>698</v>
      </c>
    </row>
    <row r="209" spans="2:3" x14ac:dyDescent="0.25">
      <c r="B209" s="13">
        <v>2014</v>
      </c>
      <c r="C209" s="13" t="s">
        <v>699</v>
      </c>
    </row>
    <row r="210" spans="2:3" x14ac:dyDescent="0.25">
      <c r="B210" s="13">
        <v>2014</v>
      </c>
      <c r="C210" s="13" t="s">
        <v>701</v>
      </c>
    </row>
    <row r="211" spans="2:3" x14ac:dyDescent="0.25">
      <c r="B211" s="13">
        <v>2014</v>
      </c>
      <c r="C211" s="13" t="s">
        <v>702</v>
      </c>
    </row>
    <row r="212" spans="2:3" x14ac:dyDescent="0.25">
      <c r="B212" s="13">
        <v>2014</v>
      </c>
      <c r="C212" s="13" t="s">
        <v>705</v>
      </c>
    </row>
    <row r="213" spans="2:3" x14ac:dyDescent="0.25">
      <c r="B213" s="13">
        <v>2014</v>
      </c>
      <c r="C213" s="13" t="s">
        <v>709</v>
      </c>
    </row>
    <row r="214" spans="2:3" x14ac:dyDescent="0.25">
      <c r="B214" s="13">
        <v>2014</v>
      </c>
      <c r="C214" s="13" t="s">
        <v>710</v>
      </c>
    </row>
    <row r="215" spans="2:3" x14ac:dyDescent="0.25">
      <c r="B215" s="13">
        <v>2014</v>
      </c>
      <c r="C215" s="13" t="s">
        <v>714</v>
      </c>
    </row>
    <row r="216" spans="2:3" x14ac:dyDescent="0.25">
      <c r="B216" s="13">
        <v>2014</v>
      </c>
      <c r="C216" s="13" t="s">
        <v>716</v>
      </c>
    </row>
    <row r="217" spans="2:3" x14ac:dyDescent="0.25">
      <c r="B217" s="13">
        <v>2014</v>
      </c>
      <c r="C217" s="13" t="s">
        <v>720</v>
      </c>
    </row>
    <row r="218" spans="2:3" x14ac:dyDescent="0.25">
      <c r="B218" s="13">
        <v>2014</v>
      </c>
      <c r="C218" s="13" t="s">
        <v>723</v>
      </c>
    </row>
    <row r="219" spans="2:3" x14ac:dyDescent="0.25">
      <c r="B219" s="13">
        <v>2014</v>
      </c>
      <c r="C219" s="13" t="s">
        <v>726</v>
      </c>
    </row>
    <row r="220" spans="2:3" x14ac:dyDescent="0.25">
      <c r="B220" s="13">
        <v>2014</v>
      </c>
      <c r="C220" s="13" t="s">
        <v>727</v>
      </c>
    </row>
    <row r="221" spans="2:3" x14ac:dyDescent="0.25">
      <c r="B221" s="13">
        <v>2014</v>
      </c>
      <c r="C221" s="13" t="s">
        <v>731</v>
      </c>
    </row>
    <row r="222" spans="2:3" x14ac:dyDescent="0.25">
      <c r="B222" s="13">
        <v>2014</v>
      </c>
      <c r="C222" s="13" t="s">
        <v>734</v>
      </c>
    </row>
    <row r="223" spans="2:3" x14ac:dyDescent="0.25">
      <c r="B223" s="13">
        <v>2014</v>
      </c>
      <c r="C223" s="13" t="s">
        <v>735</v>
      </c>
    </row>
    <row r="224" spans="2:3" x14ac:dyDescent="0.25">
      <c r="B224" s="13">
        <v>2014</v>
      </c>
      <c r="C224" s="13" t="s">
        <v>739</v>
      </c>
    </row>
    <row r="225" spans="2:3" x14ac:dyDescent="0.25">
      <c r="B225" s="13">
        <v>2014</v>
      </c>
      <c r="C225" s="13" t="s">
        <v>742</v>
      </c>
    </row>
    <row r="226" spans="2:3" x14ac:dyDescent="0.25">
      <c r="B226" s="13">
        <v>2014</v>
      </c>
      <c r="C226" s="13" t="s">
        <v>745</v>
      </c>
    </row>
    <row r="227" spans="2:3" x14ac:dyDescent="0.25">
      <c r="B227" s="13">
        <v>2014</v>
      </c>
      <c r="C227" s="13" t="s">
        <v>748</v>
      </c>
    </row>
    <row r="228" spans="2:3" x14ac:dyDescent="0.25">
      <c r="B228" s="13">
        <v>2014</v>
      </c>
      <c r="C228" s="13" t="s">
        <v>752</v>
      </c>
    </row>
    <row r="229" spans="2:3" x14ac:dyDescent="0.25">
      <c r="B229" s="13">
        <v>2014</v>
      </c>
      <c r="C229" s="13" t="s">
        <v>755</v>
      </c>
    </row>
    <row r="230" spans="2:3" x14ac:dyDescent="0.25">
      <c r="B230" s="13">
        <v>2014</v>
      </c>
      <c r="C230" s="13" t="s">
        <v>759</v>
      </c>
    </row>
    <row r="231" spans="2:3" x14ac:dyDescent="0.25">
      <c r="B231" s="13">
        <v>2014</v>
      </c>
      <c r="C231" s="13" t="s">
        <v>761</v>
      </c>
    </row>
    <row r="232" spans="2:3" x14ac:dyDescent="0.25">
      <c r="B232" s="13">
        <v>2014</v>
      </c>
      <c r="C232" s="13" t="s">
        <v>762</v>
      </c>
    </row>
    <row r="233" spans="2:3" x14ac:dyDescent="0.25">
      <c r="B233" s="13">
        <v>2014</v>
      </c>
      <c r="C233" s="13" t="s">
        <v>764</v>
      </c>
    </row>
    <row r="234" spans="2:3" x14ac:dyDescent="0.25">
      <c r="B234" s="13">
        <v>2014</v>
      </c>
      <c r="C234" s="13" t="s">
        <v>766</v>
      </c>
    </row>
    <row r="235" spans="2:3" x14ac:dyDescent="0.25">
      <c r="B235" s="13">
        <v>2014</v>
      </c>
      <c r="C235" s="13" t="s">
        <v>768</v>
      </c>
    </row>
    <row r="236" spans="2:3" x14ac:dyDescent="0.25">
      <c r="B236" s="13">
        <v>2014</v>
      </c>
      <c r="C236" s="13" t="s">
        <v>770</v>
      </c>
    </row>
    <row r="237" spans="2:3" x14ac:dyDescent="0.25">
      <c r="B237" s="13">
        <v>2014</v>
      </c>
      <c r="C237" s="13" t="s">
        <v>775</v>
      </c>
    </row>
    <row r="238" spans="2:3" x14ac:dyDescent="0.25">
      <c r="B238" s="13">
        <v>2014</v>
      </c>
      <c r="C238" s="13" t="s">
        <v>778</v>
      </c>
    </row>
    <row r="239" spans="2:3" x14ac:dyDescent="0.25">
      <c r="B239" s="13">
        <v>2014</v>
      </c>
      <c r="C239" s="13" t="s">
        <v>780</v>
      </c>
    </row>
    <row r="240" spans="2:3" x14ac:dyDescent="0.25">
      <c r="B240" s="13">
        <v>2014</v>
      </c>
      <c r="C240" s="13" t="s">
        <v>782</v>
      </c>
    </row>
    <row r="241" spans="2:3" x14ac:dyDescent="0.25">
      <c r="B241" s="13">
        <v>2014</v>
      </c>
      <c r="C241" s="13" t="s">
        <v>787</v>
      </c>
    </row>
    <row r="242" spans="2:3" x14ac:dyDescent="0.25">
      <c r="B242" s="13">
        <v>2014</v>
      </c>
      <c r="C242" s="13" t="s">
        <v>790</v>
      </c>
    </row>
    <row r="243" spans="2:3" x14ac:dyDescent="0.25">
      <c r="B243" s="13">
        <v>2014</v>
      </c>
      <c r="C243" s="13" t="s">
        <v>792</v>
      </c>
    </row>
    <row r="244" spans="2:3" x14ac:dyDescent="0.25">
      <c r="B244" s="13">
        <v>2014</v>
      </c>
      <c r="C244" s="13" t="s">
        <v>794</v>
      </c>
    </row>
    <row r="245" spans="2:3" x14ac:dyDescent="0.25">
      <c r="B245" s="13">
        <v>2014</v>
      </c>
      <c r="C245" s="13" t="s">
        <v>796</v>
      </c>
    </row>
    <row r="246" spans="2:3" x14ac:dyDescent="0.25">
      <c r="B246" s="13">
        <v>2014</v>
      </c>
      <c r="C246" s="13" t="s">
        <v>797</v>
      </c>
    </row>
    <row r="247" spans="2:3" x14ac:dyDescent="0.25">
      <c r="B247" s="13">
        <v>2014</v>
      </c>
      <c r="C247" s="13" t="s">
        <v>799</v>
      </c>
    </row>
    <row r="248" spans="2:3" x14ac:dyDescent="0.25">
      <c r="B248" s="13">
        <v>2014</v>
      </c>
      <c r="C248" s="13" t="s">
        <v>800</v>
      </c>
    </row>
    <row r="249" spans="2:3" x14ac:dyDescent="0.25">
      <c r="B249" s="13">
        <v>2014</v>
      </c>
      <c r="C249" s="13" t="s">
        <v>802</v>
      </c>
    </row>
    <row r="250" spans="2:3" x14ac:dyDescent="0.25">
      <c r="B250" s="13">
        <v>2014</v>
      </c>
      <c r="C250" s="13" t="s">
        <v>804</v>
      </c>
    </row>
    <row r="251" spans="2:3" x14ac:dyDescent="0.25">
      <c r="B251" s="13">
        <v>2014</v>
      </c>
      <c r="C251" s="13" t="s">
        <v>807</v>
      </c>
    </row>
    <row r="252" spans="2:3" x14ac:dyDescent="0.25">
      <c r="B252" s="13">
        <v>2014</v>
      </c>
      <c r="C252" s="13" t="s">
        <v>808</v>
      </c>
    </row>
    <row r="253" spans="2:3" x14ac:dyDescent="0.25">
      <c r="B253" s="13">
        <v>2014</v>
      </c>
      <c r="C253" s="13" t="s">
        <v>810</v>
      </c>
    </row>
    <row r="254" spans="2:3" x14ac:dyDescent="0.25">
      <c r="B254" s="13">
        <v>2014</v>
      </c>
      <c r="C254" s="13" t="s">
        <v>812</v>
      </c>
    </row>
    <row r="255" spans="2:3" x14ac:dyDescent="0.25">
      <c r="B255" s="13">
        <v>2014</v>
      </c>
      <c r="C255" s="13" t="s">
        <v>816</v>
      </c>
    </row>
    <row r="256" spans="2:3" x14ac:dyDescent="0.25">
      <c r="B256" s="13">
        <v>2014</v>
      </c>
      <c r="C256" s="13" t="s">
        <v>820</v>
      </c>
    </row>
    <row r="257" spans="2:3" x14ac:dyDescent="0.25">
      <c r="B257" s="13">
        <v>2014</v>
      </c>
      <c r="C257" s="13" t="s">
        <v>823</v>
      </c>
    </row>
    <row r="258" spans="2:3" x14ac:dyDescent="0.25">
      <c r="B258" s="13">
        <v>2014</v>
      </c>
      <c r="C258" s="13" t="s">
        <v>824</v>
      </c>
    </row>
    <row r="259" spans="2:3" x14ac:dyDescent="0.25">
      <c r="B259" s="13">
        <v>2014</v>
      </c>
      <c r="C259" s="13" t="s">
        <v>830</v>
      </c>
    </row>
    <row r="260" spans="2:3" x14ac:dyDescent="0.25">
      <c r="B260" s="13">
        <v>2014</v>
      </c>
      <c r="C260" s="13" t="s">
        <v>838</v>
      </c>
    </row>
    <row r="261" spans="2:3" x14ac:dyDescent="0.25">
      <c r="B261" s="13">
        <v>2014</v>
      </c>
      <c r="C261" s="13" t="s">
        <v>842</v>
      </c>
    </row>
    <row r="262" spans="2:3" x14ac:dyDescent="0.25">
      <c r="B262" s="13">
        <v>2014</v>
      </c>
      <c r="C262" s="13" t="s">
        <v>845</v>
      </c>
    </row>
    <row r="263" spans="2:3" x14ac:dyDescent="0.25">
      <c r="B263" s="13">
        <v>2014</v>
      </c>
      <c r="C263" s="13" t="s">
        <v>849</v>
      </c>
    </row>
    <row r="264" spans="2:3" x14ac:dyDescent="0.25">
      <c r="B264" s="13">
        <v>2014</v>
      </c>
      <c r="C264" s="13" t="s">
        <v>851</v>
      </c>
    </row>
    <row r="265" spans="2:3" x14ac:dyDescent="0.25">
      <c r="B265" s="13">
        <v>2014</v>
      </c>
      <c r="C265" s="13" t="s">
        <v>852</v>
      </c>
    </row>
    <row r="266" spans="2:3" x14ac:dyDescent="0.25">
      <c r="B266" s="13">
        <v>2014</v>
      </c>
      <c r="C266" s="13" t="s">
        <v>855</v>
      </c>
    </row>
    <row r="267" spans="2:3" x14ac:dyDescent="0.25">
      <c r="B267" s="13">
        <v>2014</v>
      </c>
      <c r="C267" s="13" t="s">
        <v>859</v>
      </c>
    </row>
    <row r="268" spans="2:3" x14ac:dyDescent="0.25">
      <c r="B268" s="13">
        <v>2014</v>
      </c>
      <c r="C268" s="13" t="s">
        <v>861</v>
      </c>
    </row>
    <row r="269" spans="2:3" x14ac:dyDescent="0.25">
      <c r="B269" s="13">
        <v>2014</v>
      </c>
      <c r="C269" s="13" t="s">
        <v>862</v>
      </c>
    </row>
    <row r="270" spans="2:3" x14ac:dyDescent="0.25">
      <c r="B270" s="13">
        <v>2014</v>
      </c>
      <c r="C270" s="13" t="s">
        <v>864</v>
      </c>
    </row>
    <row r="271" spans="2:3" x14ac:dyDescent="0.25">
      <c r="B271" s="13">
        <v>2014</v>
      </c>
      <c r="C271" s="13" t="s">
        <v>866</v>
      </c>
    </row>
    <row r="272" spans="2:3" x14ac:dyDescent="0.25">
      <c r="B272" s="13">
        <v>2014</v>
      </c>
      <c r="C272" s="13" t="s">
        <v>868</v>
      </c>
    </row>
    <row r="273" spans="2:3" x14ac:dyDescent="0.25">
      <c r="B273" s="13">
        <v>2014</v>
      </c>
      <c r="C273" s="13" t="s">
        <v>872</v>
      </c>
    </row>
    <row r="274" spans="2:3" x14ac:dyDescent="0.25">
      <c r="B274" s="13">
        <v>2014</v>
      </c>
      <c r="C274" s="13" t="s">
        <v>873</v>
      </c>
    </row>
    <row r="275" spans="2:3" x14ac:dyDescent="0.25">
      <c r="B275" s="13">
        <v>2014</v>
      </c>
      <c r="C275" s="13" t="s">
        <v>876</v>
      </c>
    </row>
    <row r="276" spans="2:3" x14ac:dyDescent="0.25">
      <c r="B276" s="13">
        <v>2014</v>
      </c>
      <c r="C276" s="13" t="s">
        <v>879</v>
      </c>
    </row>
    <row r="277" spans="2:3" x14ac:dyDescent="0.25">
      <c r="B277" s="13">
        <v>2014</v>
      </c>
      <c r="C277" s="13" t="s">
        <v>886</v>
      </c>
    </row>
    <row r="278" spans="2:3" x14ac:dyDescent="0.25">
      <c r="B278" s="13">
        <v>2014</v>
      </c>
      <c r="C278" s="13" t="s">
        <v>889</v>
      </c>
    </row>
    <row r="279" spans="2:3" x14ac:dyDescent="0.25">
      <c r="B279" s="13">
        <v>2014</v>
      </c>
      <c r="C279" s="13" t="s">
        <v>891</v>
      </c>
    </row>
    <row r="280" spans="2:3" x14ac:dyDescent="0.25">
      <c r="B280" s="13">
        <v>2014</v>
      </c>
      <c r="C280" s="13" t="s">
        <v>894</v>
      </c>
    </row>
    <row r="281" spans="2:3" x14ac:dyDescent="0.25">
      <c r="B281" s="13">
        <v>2014</v>
      </c>
      <c r="C281" s="13" t="s">
        <v>898</v>
      </c>
    </row>
    <row r="282" spans="2:3" x14ac:dyDescent="0.25">
      <c r="B282" s="13">
        <v>2014</v>
      </c>
      <c r="C282" s="13" t="s">
        <v>900</v>
      </c>
    </row>
    <row r="283" spans="2:3" x14ac:dyDescent="0.25">
      <c r="B283" s="13">
        <v>2014</v>
      </c>
      <c r="C283" s="13" t="s">
        <v>901</v>
      </c>
    </row>
    <row r="284" spans="2:3" x14ac:dyDescent="0.25">
      <c r="B284" s="13">
        <v>2014</v>
      </c>
      <c r="C284" s="13" t="s">
        <v>903</v>
      </c>
    </row>
    <row r="285" spans="2:3" x14ac:dyDescent="0.25">
      <c r="B285" s="13">
        <v>2014</v>
      </c>
      <c r="C285" s="13" t="s">
        <v>907</v>
      </c>
    </row>
    <row r="286" spans="2:3" x14ac:dyDescent="0.25">
      <c r="B286" s="13">
        <v>2014</v>
      </c>
      <c r="C286" s="13" t="s">
        <v>909</v>
      </c>
    </row>
    <row r="287" spans="2:3" x14ac:dyDescent="0.25">
      <c r="B287" s="13">
        <v>2014</v>
      </c>
      <c r="C287" s="13" t="s">
        <v>911</v>
      </c>
    </row>
    <row r="288" spans="2:3" x14ac:dyDescent="0.25">
      <c r="B288" s="13">
        <v>2014</v>
      </c>
      <c r="C288" s="13" t="s">
        <v>913</v>
      </c>
    </row>
    <row r="289" spans="2:3" x14ac:dyDescent="0.25">
      <c r="B289" s="13">
        <v>2014</v>
      </c>
      <c r="C289" s="13" t="s">
        <v>915</v>
      </c>
    </row>
    <row r="290" spans="2:3" x14ac:dyDescent="0.25">
      <c r="B290" s="13">
        <v>2014</v>
      </c>
      <c r="C290" s="13" t="s">
        <v>916</v>
      </c>
    </row>
    <row r="291" spans="2:3" x14ac:dyDescent="0.25">
      <c r="B291" s="13">
        <v>2014</v>
      </c>
      <c r="C291" s="13" t="s">
        <v>918</v>
      </c>
    </row>
    <row r="292" spans="2:3" x14ac:dyDescent="0.25">
      <c r="B292" s="13">
        <v>2014</v>
      </c>
      <c r="C292" s="13" t="s">
        <v>921</v>
      </c>
    </row>
    <row r="293" spans="2:3" x14ac:dyDescent="0.25">
      <c r="B293" s="13">
        <v>2014</v>
      </c>
      <c r="C293" s="13" t="s">
        <v>924</v>
      </c>
    </row>
    <row r="294" spans="2:3" x14ac:dyDescent="0.25">
      <c r="B294" s="13">
        <v>2014</v>
      </c>
      <c r="C294" s="13" t="s">
        <v>925</v>
      </c>
    </row>
    <row r="295" spans="2:3" x14ac:dyDescent="0.25">
      <c r="B295" s="13">
        <v>2014</v>
      </c>
      <c r="C295" s="13" t="s">
        <v>932</v>
      </c>
    </row>
    <row r="296" spans="2:3" x14ac:dyDescent="0.25">
      <c r="B296" s="13">
        <v>2014</v>
      </c>
      <c r="C296" s="13" t="s">
        <v>934</v>
      </c>
    </row>
    <row r="297" spans="2:3" x14ac:dyDescent="0.25">
      <c r="B297" s="13">
        <v>2014</v>
      </c>
      <c r="C297" s="13" t="s">
        <v>935</v>
      </c>
    </row>
    <row r="298" spans="2:3" x14ac:dyDescent="0.25">
      <c r="B298" s="13">
        <v>2014</v>
      </c>
      <c r="C298" s="13" t="s">
        <v>937</v>
      </c>
    </row>
    <row r="299" spans="2:3" x14ac:dyDescent="0.25">
      <c r="B299" s="13">
        <v>2014</v>
      </c>
      <c r="C299" s="13" t="s">
        <v>940</v>
      </c>
    </row>
    <row r="300" spans="2:3" x14ac:dyDescent="0.25">
      <c r="B300" s="13">
        <v>2014</v>
      </c>
      <c r="C300" s="13" t="s">
        <v>942</v>
      </c>
    </row>
    <row r="301" spans="2:3" x14ac:dyDescent="0.25">
      <c r="B301" s="13">
        <v>2014</v>
      </c>
      <c r="C301" s="13" t="s">
        <v>944</v>
      </c>
    </row>
    <row r="302" spans="2:3" x14ac:dyDescent="0.25">
      <c r="B302" s="13">
        <v>2014</v>
      </c>
      <c r="C302" s="13" t="s">
        <v>946</v>
      </c>
    </row>
    <row r="303" spans="2:3" x14ac:dyDescent="0.25">
      <c r="B303" s="13">
        <v>2014</v>
      </c>
      <c r="C303" s="13" t="s">
        <v>948</v>
      </c>
    </row>
    <row r="304" spans="2:3" x14ac:dyDescent="0.25">
      <c r="B304" s="13">
        <v>2014</v>
      </c>
      <c r="C304" s="13" t="s">
        <v>951</v>
      </c>
    </row>
    <row r="305" spans="2:3" x14ac:dyDescent="0.25">
      <c r="B305" s="13">
        <v>2014</v>
      </c>
      <c r="C305" s="13" t="s">
        <v>953</v>
      </c>
    </row>
    <row r="306" spans="2:3" x14ac:dyDescent="0.25">
      <c r="B306" s="13">
        <v>2014</v>
      </c>
      <c r="C306" s="13" t="s">
        <v>961</v>
      </c>
    </row>
    <row r="307" spans="2:3" x14ac:dyDescent="0.25">
      <c r="B307" s="13">
        <v>2014</v>
      </c>
      <c r="C307" s="13" t="s">
        <v>965</v>
      </c>
    </row>
    <row r="308" spans="2:3" x14ac:dyDescent="0.25">
      <c r="B308" s="13">
        <v>2014</v>
      </c>
      <c r="C308" s="13" t="s">
        <v>969</v>
      </c>
    </row>
    <row r="309" spans="2:3" x14ac:dyDescent="0.25">
      <c r="B309" s="13">
        <v>2014</v>
      </c>
      <c r="C309" s="13" t="s">
        <v>977</v>
      </c>
    </row>
    <row r="310" spans="2:3" x14ac:dyDescent="0.25">
      <c r="B310" s="13">
        <v>2014</v>
      </c>
      <c r="C310" s="13" t="s">
        <v>979</v>
      </c>
    </row>
    <row r="311" spans="2:3" x14ac:dyDescent="0.25">
      <c r="B311" s="13">
        <v>2014</v>
      </c>
      <c r="C311" s="13" t="s">
        <v>984</v>
      </c>
    </row>
    <row r="312" spans="2:3" x14ac:dyDescent="0.25">
      <c r="B312" s="13">
        <v>2014</v>
      </c>
      <c r="C312" s="13" t="s">
        <v>986</v>
      </c>
    </row>
    <row r="313" spans="2:3" x14ac:dyDescent="0.25">
      <c r="B313" s="13">
        <v>2014</v>
      </c>
      <c r="C313" s="13" t="s">
        <v>988</v>
      </c>
    </row>
    <row r="314" spans="2:3" x14ac:dyDescent="0.25">
      <c r="B314" s="13">
        <v>2014</v>
      </c>
      <c r="C314" s="13" t="s">
        <v>990</v>
      </c>
    </row>
    <row r="315" spans="2:3" x14ac:dyDescent="0.25">
      <c r="B315" s="13">
        <v>2014</v>
      </c>
      <c r="C315" s="13" t="s">
        <v>992</v>
      </c>
    </row>
    <row r="316" spans="2:3" x14ac:dyDescent="0.25">
      <c r="B316" s="13">
        <v>2014</v>
      </c>
      <c r="C316" s="13" t="s">
        <v>994</v>
      </c>
    </row>
    <row r="317" spans="2:3" x14ac:dyDescent="0.25">
      <c r="B317" s="13">
        <v>2014</v>
      </c>
      <c r="C317" s="13" t="s">
        <v>996</v>
      </c>
    </row>
    <row r="318" spans="2:3" x14ac:dyDescent="0.25">
      <c r="B318" s="13">
        <v>2014</v>
      </c>
      <c r="C318" s="13" t="s">
        <v>999</v>
      </c>
    </row>
    <row r="319" spans="2:3" x14ac:dyDescent="0.25">
      <c r="B319" s="13">
        <v>2014</v>
      </c>
      <c r="C319" s="13" t="s">
        <v>1000</v>
      </c>
    </row>
    <row r="320" spans="2:3" x14ac:dyDescent="0.25">
      <c r="B320" s="13">
        <v>2014</v>
      </c>
      <c r="C320" s="13" t="s">
        <v>1003</v>
      </c>
    </row>
    <row r="321" spans="2:3" x14ac:dyDescent="0.25">
      <c r="B321" s="13">
        <v>2014</v>
      </c>
      <c r="C321" s="13" t="s">
        <v>1005</v>
      </c>
    </row>
    <row r="322" spans="2:3" x14ac:dyDescent="0.25">
      <c r="B322" s="13">
        <v>2014</v>
      </c>
      <c r="C322" s="13" t="s">
        <v>1006</v>
      </c>
    </row>
    <row r="323" spans="2:3" x14ac:dyDescent="0.25">
      <c r="B323" s="13">
        <v>2014</v>
      </c>
      <c r="C323" s="13" t="s">
        <v>1009</v>
      </c>
    </row>
    <row r="324" spans="2:3" x14ac:dyDescent="0.25">
      <c r="B324" s="13">
        <v>2014</v>
      </c>
      <c r="C324" s="13" t="s">
        <v>1010</v>
      </c>
    </row>
    <row r="325" spans="2:3" x14ac:dyDescent="0.25">
      <c r="B325" s="13">
        <v>2014</v>
      </c>
      <c r="C325" s="13" t="s">
        <v>1013</v>
      </c>
    </row>
    <row r="326" spans="2:3" x14ac:dyDescent="0.25">
      <c r="B326" s="13">
        <v>2014</v>
      </c>
      <c r="C326" s="13" t="s">
        <v>1018</v>
      </c>
    </row>
    <row r="327" spans="2:3" x14ac:dyDescent="0.25">
      <c r="B327" s="13">
        <v>2014</v>
      </c>
      <c r="C327" s="13" t="s">
        <v>1020</v>
      </c>
    </row>
    <row r="328" spans="2:3" x14ac:dyDescent="0.25">
      <c r="B328" s="13">
        <v>2014</v>
      </c>
      <c r="C328" s="13" t="s">
        <v>1025</v>
      </c>
    </row>
    <row r="329" spans="2:3" x14ac:dyDescent="0.25">
      <c r="B329" s="13">
        <v>2014</v>
      </c>
      <c r="C329" s="13" t="s">
        <v>1028</v>
      </c>
    </row>
    <row r="330" spans="2:3" x14ac:dyDescent="0.25">
      <c r="B330" s="13">
        <v>2014</v>
      </c>
      <c r="C330" s="13" t="s">
        <v>1031</v>
      </c>
    </row>
    <row r="331" spans="2:3" x14ac:dyDescent="0.25">
      <c r="B331" s="13">
        <v>2014</v>
      </c>
      <c r="C331" s="13" t="s">
        <v>1035</v>
      </c>
    </row>
    <row r="332" spans="2:3" x14ac:dyDescent="0.25">
      <c r="B332" s="13">
        <v>2014</v>
      </c>
      <c r="C332" s="13" t="s">
        <v>1036</v>
      </c>
    </row>
    <row r="333" spans="2:3" x14ac:dyDescent="0.25">
      <c r="B333" s="13">
        <v>2014</v>
      </c>
      <c r="C333" s="13" t="s">
        <v>1038</v>
      </c>
    </row>
    <row r="334" spans="2:3" x14ac:dyDescent="0.25">
      <c r="B334" s="13">
        <v>2014</v>
      </c>
      <c r="C334" s="13" t="s">
        <v>1043</v>
      </c>
    </row>
    <row r="335" spans="2:3" x14ac:dyDescent="0.25">
      <c r="B335" s="13">
        <v>2014</v>
      </c>
      <c r="C335" s="13" t="s">
        <v>1050</v>
      </c>
    </row>
    <row r="336" spans="2:3" x14ac:dyDescent="0.25">
      <c r="B336" s="13">
        <v>2014</v>
      </c>
      <c r="C336" s="13" t="s">
        <v>1056</v>
      </c>
    </row>
    <row r="337" spans="2:3" x14ac:dyDescent="0.25">
      <c r="B337" s="13">
        <v>2014</v>
      </c>
      <c r="C337" s="13" t="s">
        <v>1061</v>
      </c>
    </row>
    <row r="338" spans="2:3" x14ac:dyDescent="0.25">
      <c r="B338" s="13">
        <v>2014</v>
      </c>
      <c r="C338" s="13" t="s">
        <v>1066</v>
      </c>
    </row>
    <row r="339" spans="2:3" x14ac:dyDescent="0.25">
      <c r="B339" s="13">
        <v>2014</v>
      </c>
      <c r="C339" s="13" t="s">
        <v>1070</v>
      </c>
    </row>
    <row r="340" spans="2:3" x14ac:dyDescent="0.25">
      <c r="B340" s="13">
        <v>2014</v>
      </c>
      <c r="C340" s="13" t="s">
        <v>1071</v>
      </c>
    </row>
    <row r="341" spans="2:3" x14ac:dyDescent="0.25">
      <c r="B341" s="13">
        <v>2014</v>
      </c>
      <c r="C341" s="13" t="s">
        <v>1076</v>
      </c>
    </row>
    <row r="342" spans="2:3" x14ac:dyDescent="0.25">
      <c r="B342" s="13">
        <v>2014</v>
      </c>
      <c r="C342" s="13" t="s">
        <v>1079</v>
      </c>
    </row>
    <row r="343" spans="2:3" x14ac:dyDescent="0.25">
      <c r="B343" s="13">
        <v>2014</v>
      </c>
      <c r="C343" s="13" t="s">
        <v>1082</v>
      </c>
    </row>
    <row r="344" spans="2:3" x14ac:dyDescent="0.25">
      <c r="B344" s="13">
        <v>2014</v>
      </c>
      <c r="C344" s="13" t="s">
        <v>1085</v>
      </c>
    </row>
    <row r="345" spans="2:3" x14ac:dyDescent="0.25">
      <c r="B345" s="13">
        <v>2014</v>
      </c>
      <c r="C345" s="13" t="s">
        <v>1090</v>
      </c>
    </row>
    <row r="346" spans="2:3" x14ac:dyDescent="0.25">
      <c r="B346" s="13">
        <v>2014</v>
      </c>
      <c r="C346" s="13" t="s">
        <v>1093</v>
      </c>
    </row>
    <row r="347" spans="2:3" x14ac:dyDescent="0.25">
      <c r="B347" s="13">
        <v>2014</v>
      </c>
      <c r="C347" s="13" t="s">
        <v>1097</v>
      </c>
    </row>
    <row r="348" spans="2:3" x14ac:dyDescent="0.25">
      <c r="B348" s="13">
        <v>2014</v>
      </c>
      <c r="C348" s="13" t="s">
        <v>1099</v>
      </c>
    </row>
    <row r="349" spans="2:3" x14ac:dyDescent="0.25">
      <c r="B349" s="13">
        <v>2014</v>
      </c>
      <c r="C349" s="13" t="s">
        <v>1108</v>
      </c>
    </row>
    <row r="350" spans="2:3" x14ac:dyDescent="0.25">
      <c r="B350" s="13">
        <v>2014</v>
      </c>
      <c r="C350" s="13" t="s">
        <v>1111</v>
      </c>
    </row>
    <row r="351" spans="2:3" x14ac:dyDescent="0.25">
      <c r="B351" s="13">
        <v>2014</v>
      </c>
      <c r="C351" s="13" t="s">
        <v>1114</v>
      </c>
    </row>
    <row r="352" spans="2:3" x14ac:dyDescent="0.25">
      <c r="B352" s="13">
        <v>2014</v>
      </c>
      <c r="C352" s="13" t="s">
        <v>1115</v>
      </c>
    </row>
    <row r="353" spans="2:3" x14ac:dyDescent="0.25">
      <c r="B353" s="13">
        <v>2014</v>
      </c>
      <c r="C353" s="13" t="s">
        <v>1120</v>
      </c>
    </row>
    <row r="354" spans="2:3" x14ac:dyDescent="0.25">
      <c r="B354" s="13">
        <v>2014</v>
      </c>
      <c r="C354" s="13" t="s">
        <v>1121</v>
      </c>
    </row>
    <row r="355" spans="2:3" x14ac:dyDescent="0.25">
      <c r="B355" s="13">
        <v>2014</v>
      </c>
      <c r="C355" s="13" t="s">
        <v>1122</v>
      </c>
    </row>
    <row r="356" spans="2:3" x14ac:dyDescent="0.25">
      <c r="B356" s="13">
        <v>2014</v>
      </c>
      <c r="C356" s="13" t="s">
        <v>1125</v>
      </c>
    </row>
    <row r="357" spans="2:3" x14ac:dyDescent="0.25">
      <c r="B357" s="13">
        <v>2014</v>
      </c>
      <c r="C357" s="13" t="s">
        <v>1128</v>
      </c>
    </row>
    <row r="358" spans="2:3" x14ac:dyDescent="0.25">
      <c r="B358" s="13">
        <v>2014</v>
      </c>
      <c r="C358" s="13" t="s">
        <v>1131</v>
      </c>
    </row>
    <row r="359" spans="2:3" x14ac:dyDescent="0.25">
      <c r="B359" s="13">
        <v>2014</v>
      </c>
      <c r="C359" s="13" t="s">
        <v>1137</v>
      </c>
    </row>
    <row r="360" spans="2:3" x14ac:dyDescent="0.25">
      <c r="B360" s="13">
        <v>2014</v>
      </c>
      <c r="C360" s="13" t="s">
        <v>1145</v>
      </c>
    </row>
    <row r="361" spans="2:3" x14ac:dyDescent="0.25">
      <c r="B361" s="13">
        <v>2014</v>
      </c>
      <c r="C361" s="13" t="s">
        <v>1147</v>
      </c>
    </row>
    <row r="362" spans="2:3" x14ac:dyDescent="0.25">
      <c r="B362" s="13">
        <v>2014</v>
      </c>
      <c r="C362" s="13" t="s">
        <v>1150</v>
      </c>
    </row>
    <row r="363" spans="2:3" x14ac:dyDescent="0.25">
      <c r="B363" s="13">
        <v>2014</v>
      </c>
      <c r="C363" s="13" t="s">
        <v>1153</v>
      </c>
    </row>
    <row r="364" spans="2:3" x14ac:dyDescent="0.25">
      <c r="B364" s="13">
        <v>2014</v>
      </c>
      <c r="C364" s="13" t="s">
        <v>1155</v>
      </c>
    </row>
    <row r="365" spans="2:3" x14ac:dyDescent="0.25">
      <c r="B365" s="13">
        <v>2014</v>
      </c>
      <c r="C365" s="13" t="s">
        <v>1157</v>
      </c>
    </row>
    <row r="366" spans="2:3" x14ac:dyDescent="0.25">
      <c r="B366" s="13">
        <v>2014</v>
      </c>
      <c r="C366" s="13" t="s">
        <v>1160</v>
      </c>
    </row>
    <row r="367" spans="2:3" x14ac:dyDescent="0.25">
      <c r="B367" s="13">
        <v>2014</v>
      </c>
      <c r="C367" s="13" t="s">
        <v>1161</v>
      </c>
    </row>
    <row r="368" spans="2:3" x14ac:dyDescent="0.25">
      <c r="B368" s="13">
        <v>2014</v>
      </c>
      <c r="C368" s="13" t="s">
        <v>1163</v>
      </c>
    </row>
    <row r="369" spans="2:3" x14ac:dyDescent="0.25">
      <c r="B369" s="13">
        <v>2014</v>
      </c>
      <c r="C369" s="13" t="s">
        <v>1165</v>
      </c>
    </row>
    <row r="370" spans="2:3" x14ac:dyDescent="0.25">
      <c r="B370" s="13">
        <v>2014</v>
      </c>
      <c r="C370" s="13" t="s">
        <v>1167</v>
      </c>
    </row>
    <row r="371" spans="2:3" x14ac:dyDescent="0.25">
      <c r="B371" s="13">
        <v>2014</v>
      </c>
      <c r="C371" s="13" t="s">
        <v>1168</v>
      </c>
    </row>
    <row r="372" spans="2:3" x14ac:dyDescent="0.25">
      <c r="B372" s="13">
        <v>2014</v>
      </c>
      <c r="C372" s="13" t="s">
        <v>1170</v>
      </c>
    </row>
    <row r="373" spans="2:3" x14ac:dyDescent="0.25">
      <c r="B373" s="13">
        <v>2014</v>
      </c>
      <c r="C373" s="13" t="s">
        <v>1174</v>
      </c>
    </row>
    <row r="374" spans="2:3" x14ac:dyDescent="0.25">
      <c r="B374" s="13">
        <v>2014</v>
      </c>
      <c r="C374" s="13" t="s">
        <v>1177</v>
      </c>
    </row>
    <row r="375" spans="2:3" x14ac:dyDescent="0.25">
      <c r="B375" s="13">
        <v>2014</v>
      </c>
      <c r="C375" s="13" t="s">
        <v>1180</v>
      </c>
    </row>
    <row r="376" spans="2:3" x14ac:dyDescent="0.25">
      <c r="B376" s="13">
        <v>2014</v>
      </c>
      <c r="C376" s="13" t="s">
        <v>1182</v>
      </c>
    </row>
    <row r="377" spans="2:3" x14ac:dyDescent="0.25">
      <c r="B377" s="13">
        <v>2014</v>
      </c>
      <c r="C377" s="13" t="s">
        <v>1188</v>
      </c>
    </row>
    <row r="378" spans="2:3" x14ac:dyDescent="0.25">
      <c r="B378" s="13">
        <v>2014</v>
      </c>
      <c r="C378" s="13" t="s">
        <v>1189</v>
      </c>
    </row>
    <row r="379" spans="2:3" x14ac:dyDescent="0.25">
      <c r="B379" s="13">
        <v>2014</v>
      </c>
      <c r="C379" s="13" t="s">
        <v>1195</v>
      </c>
    </row>
    <row r="380" spans="2:3" x14ac:dyDescent="0.25">
      <c r="B380" s="13">
        <v>2014</v>
      </c>
      <c r="C380" s="13" t="s">
        <v>1197</v>
      </c>
    </row>
    <row r="381" spans="2:3" x14ac:dyDescent="0.25">
      <c r="B381" s="13">
        <v>2014</v>
      </c>
      <c r="C381" s="13" t="s">
        <v>1199</v>
      </c>
    </row>
    <row r="382" spans="2:3" x14ac:dyDescent="0.25">
      <c r="B382" s="13">
        <v>2014</v>
      </c>
      <c r="C382" s="13" t="s">
        <v>1202</v>
      </c>
    </row>
    <row r="383" spans="2:3" x14ac:dyDescent="0.25">
      <c r="B383" s="13">
        <v>2014</v>
      </c>
      <c r="C383" s="13" t="s">
        <v>1205</v>
      </c>
    </row>
    <row r="384" spans="2:3" x14ac:dyDescent="0.25">
      <c r="B384" s="13">
        <v>2014</v>
      </c>
      <c r="C384" s="13" t="s">
        <v>1207</v>
      </c>
    </row>
    <row r="385" spans="2:3" x14ac:dyDescent="0.25">
      <c r="B385" s="13">
        <v>2014</v>
      </c>
      <c r="C385" s="13" t="s">
        <v>1210</v>
      </c>
    </row>
    <row r="386" spans="2:3" x14ac:dyDescent="0.25">
      <c r="B386" s="13">
        <v>2014</v>
      </c>
      <c r="C386" s="13" t="s">
        <v>1212</v>
      </c>
    </row>
    <row r="387" spans="2:3" x14ac:dyDescent="0.25">
      <c r="B387" s="13">
        <v>2014</v>
      </c>
      <c r="C387" s="13" t="s">
        <v>1217</v>
      </c>
    </row>
    <row r="388" spans="2:3" x14ac:dyDescent="0.25">
      <c r="B388" s="13">
        <v>2014</v>
      </c>
      <c r="C388" s="13" t="s">
        <v>1219</v>
      </c>
    </row>
    <row r="389" spans="2:3" x14ac:dyDescent="0.25">
      <c r="B389" s="13">
        <v>2014</v>
      </c>
      <c r="C389" s="13" t="s">
        <v>1226</v>
      </c>
    </row>
    <row r="390" spans="2:3" x14ac:dyDescent="0.25">
      <c r="B390" s="13">
        <v>2014</v>
      </c>
      <c r="C390" s="13" t="s">
        <v>1228</v>
      </c>
    </row>
    <row r="391" spans="2:3" x14ac:dyDescent="0.25">
      <c r="B391" s="13">
        <v>2014</v>
      </c>
      <c r="C391" s="13" t="s">
        <v>1234</v>
      </c>
    </row>
    <row r="392" spans="2:3" x14ac:dyDescent="0.25">
      <c r="B392" s="13">
        <v>2014</v>
      </c>
      <c r="C392" s="13" t="s">
        <v>1237</v>
      </c>
    </row>
    <row r="393" spans="2:3" x14ac:dyDescent="0.25">
      <c r="B393" s="13">
        <v>2014</v>
      </c>
      <c r="C393" s="13" t="s">
        <v>1240</v>
      </c>
    </row>
    <row r="394" spans="2:3" x14ac:dyDescent="0.25">
      <c r="B394" s="13">
        <v>2014</v>
      </c>
      <c r="C394" s="13" t="s">
        <v>1243</v>
      </c>
    </row>
    <row r="395" spans="2:3" x14ac:dyDescent="0.25">
      <c r="B395" s="13">
        <v>2014</v>
      </c>
      <c r="C395" s="13" t="s">
        <v>1244</v>
      </c>
    </row>
    <row r="396" spans="2:3" x14ac:dyDescent="0.25">
      <c r="B396" s="13">
        <v>2014</v>
      </c>
      <c r="C396" s="13" t="s">
        <v>1253</v>
      </c>
    </row>
    <row r="397" spans="2:3" x14ac:dyDescent="0.25">
      <c r="B397" s="13">
        <v>2014</v>
      </c>
      <c r="C397" s="13" t="s">
        <v>1255</v>
      </c>
    </row>
    <row r="398" spans="2:3" x14ac:dyDescent="0.25">
      <c r="B398" s="13">
        <v>2014</v>
      </c>
      <c r="C398" s="13" t="s">
        <v>1258</v>
      </c>
    </row>
    <row r="399" spans="2:3" x14ac:dyDescent="0.25">
      <c r="B399" s="13">
        <v>2014</v>
      </c>
      <c r="C399" s="13" t="s">
        <v>1262</v>
      </c>
    </row>
    <row r="400" spans="2:3" x14ac:dyDescent="0.25">
      <c r="B400" s="13">
        <v>2014</v>
      </c>
      <c r="C400" s="13" t="s">
        <v>1263</v>
      </c>
    </row>
    <row r="401" spans="2:3" x14ac:dyDescent="0.25">
      <c r="B401" s="13">
        <v>2014</v>
      </c>
      <c r="C401" s="13" t="s">
        <v>1267</v>
      </c>
    </row>
    <row r="402" spans="2:3" x14ac:dyDescent="0.25">
      <c r="B402" s="13">
        <v>2014</v>
      </c>
      <c r="C402" s="13" t="s">
        <v>1268</v>
      </c>
    </row>
    <row r="403" spans="2:3" x14ac:dyDescent="0.25">
      <c r="B403" s="13">
        <v>2014</v>
      </c>
      <c r="C403" s="13" t="s">
        <v>1272</v>
      </c>
    </row>
    <row r="404" spans="2:3" x14ac:dyDescent="0.25">
      <c r="B404" s="13">
        <v>2014</v>
      </c>
      <c r="C404" s="13" t="s">
        <v>1275</v>
      </c>
    </row>
    <row r="405" spans="2:3" x14ac:dyDescent="0.25">
      <c r="B405" s="13">
        <v>2014</v>
      </c>
      <c r="C405" s="13" t="s">
        <v>1279</v>
      </c>
    </row>
    <row r="406" spans="2:3" x14ac:dyDescent="0.25">
      <c r="B406" s="13">
        <v>2014</v>
      </c>
      <c r="C406" s="13" t="s">
        <v>1282</v>
      </c>
    </row>
    <row r="407" spans="2:3" x14ac:dyDescent="0.25">
      <c r="B407" s="13">
        <v>2014</v>
      </c>
      <c r="C407" s="13" t="s">
        <v>1286</v>
      </c>
    </row>
    <row r="408" spans="2:3" x14ac:dyDescent="0.25">
      <c r="B408" s="13">
        <v>2014</v>
      </c>
      <c r="C408" s="13" t="s">
        <v>1288</v>
      </c>
    </row>
    <row r="409" spans="2:3" x14ac:dyDescent="0.25">
      <c r="B409" s="13">
        <v>2014</v>
      </c>
      <c r="C409" s="13" t="s">
        <v>1293</v>
      </c>
    </row>
    <row r="410" spans="2:3" x14ac:dyDescent="0.25">
      <c r="B410" s="13">
        <v>2014</v>
      </c>
      <c r="C410" s="13" t="s">
        <v>1296</v>
      </c>
    </row>
    <row r="411" spans="2:3" x14ac:dyDescent="0.25">
      <c r="B411" s="13">
        <v>2014</v>
      </c>
      <c r="C411" s="13" t="s">
        <v>1299</v>
      </c>
    </row>
    <row r="412" spans="2:3" x14ac:dyDescent="0.25">
      <c r="B412" s="13">
        <v>2014</v>
      </c>
      <c r="C412" s="13" t="s">
        <v>1302</v>
      </c>
    </row>
    <row r="413" spans="2:3" x14ac:dyDescent="0.25">
      <c r="B413" s="13">
        <v>2014</v>
      </c>
      <c r="C413" s="13" t="s">
        <v>1305</v>
      </c>
    </row>
    <row r="414" spans="2:3" x14ac:dyDescent="0.25">
      <c r="B414" s="13">
        <v>2014</v>
      </c>
      <c r="C414" s="13" t="s">
        <v>1309</v>
      </c>
    </row>
    <row r="415" spans="2:3" x14ac:dyDescent="0.25">
      <c r="B415" s="13">
        <v>2014</v>
      </c>
      <c r="C415" s="13" t="s">
        <v>1311</v>
      </c>
    </row>
    <row r="416" spans="2:3" x14ac:dyDescent="0.25">
      <c r="B416" s="13">
        <v>2014</v>
      </c>
      <c r="C416" s="13" t="s">
        <v>1313</v>
      </c>
    </row>
    <row r="417" spans="2:3" x14ac:dyDescent="0.25">
      <c r="B417" s="13">
        <v>2014</v>
      </c>
      <c r="C417" s="13" t="s">
        <v>1316</v>
      </c>
    </row>
    <row r="418" spans="2:3" x14ac:dyDescent="0.25">
      <c r="B418" s="13">
        <v>2014</v>
      </c>
      <c r="C418" s="13" t="s">
        <v>1318</v>
      </c>
    </row>
    <row r="419" spans="2:3" x14ac:dyDescent="0.25">
      <c r="B419" s="13">
        <v>2014</v>
      </c>
      <c r="C419" s="13" t="s">
        <v>1322</v>
      </c>
    </row>
    <row r="420" spans="2:3" x14ac:dyDescent="0.25">
      <c r="B420" s="13">
        <v>2014</v>
      </c>
      <c r="C420" s="13" t="s">
        <v>1325</v>
      </c>
    </row>
    <row r="421" spans="2:3" x14ac:dyDescent="0.25">
      <c r="B421" s="13">
        <v>2014</v>
      </c>
      <c r="C421" s="13" t="s">
        <v>1335</v>
      </c>
    </row>
    <row r="422" spans="2:3" x14ac:dyDescent="0.25">
      <c r="B422" s="13">
        <v>2014</v>
      </c>
      <c r="C422" s="13" t="s">
        <v>1338</v>
      </c>
    </row>
    <row r="423" spans="2:3" x14ac:dyDescent="0.25">
      <c r="B423" s="13">
        <v>2014</v>
      </c>
      <c r="C423" s="13" t="s">
        <v>1343</v>
      </c>
    </row>
    <row r="424" spans="2:3" x14ac:dyDescent="0.25">
      <c r="B424" s="13">
        <v>2014</v>
      </c>
      <c r="C424" s="13" t="s">
        <v>1349</v>
      </c>
    </row>
    <row r="425" spans="2:3" x14ac:dyDescent="0.25">
      <c r="B425" s="13">
        <v>2014</v>
      </c>
      <c r="C425" s="13" t="s">
        <v>1352</v>
      </c>
    </row>
    <row r="426" spans="2:3" x14ac:dyDescent="0.25">
      <c r="B426" s="13">
        <v>2014</v>
      </c>
      <c r="C426" s="13" t="s">
        <v>1355</v>
      </c>
    </row>
    <row r="427" spans="2:3" x14ac:dyDescent="0.25">
      <c r="B427" s="13">
        <v>2014</v>
      </c>
      <c r="C427" s="13" t="s">
        <v>1357</v>
      </c>
    </row>
    <row r="428" spans="2:3" x14ac:dyDescent="0.25">
      <c r="B428" s="13">
        <v>2014</v>
      </c>
      <c r="C428" s="13" t="s">
        <v>1365</v>
      </c>
    </row>
    <row r="429" spans="2:3" x14ac:dyDescent="0.25">
      <c r="B429" s="13">
        <v>2014</v>
      </c>
      <c r="C429" s="13" t="s">
        <v>1366</v>
      </c>
    </row>
    <row r="430" spans="2:3" x14ac:dyDescent="0.25">
      <c r="B430" s="13">
        <v>2014</v>
      </c>
      <c r="C430" s="13" t="s">
        <v>1372</v>
      </c>
    </row>
    <row r="431" spans="2:3" x14ac:dyDescent="0.25">
      <c r="B431" s="13">
        <v>2014</v>
      </c>
      <c r="C431" s="13" t="s">
        <v>1379</v>
      </c>
    </row>
    <row r="432" spans="2:3" x14ac:dyDescent="0.25">
      <c r="B432" s="13">
        <v>2014</v>
      </c>
      <c r="C432" s="13" t="s">
        <v>1382</v>
      </c>
    </row>
    <row r="433" spans="2:3" x14ac:dyDescent="0.25">
      <c r="B433" s="13">
        <v>2014</v>
      </c>
      <c r="C433" s="13" t="s">
        <v>1383</v>
      </c>
    </row>
    <row r="434" spans="2:3" x14ac:dyDescent="0.25">
      <c r="B434" s="13">
        <v>2014</v>
      </c>
      <c r="C434" s="13" t="s">
        <v>1385</v>
      </c>
    </row>
    <row r="435" spans="2:3" x14ac:dyDescent="0.25">
      <c r="B435" s="13">
        <v>2014</v>
      </c>
      <c r="C435" s="13" t="s">
        <v>1386</v>
      </c>
    </row>
    <row r="436" spans="2:3" x14ac:dyDescent="0.25">
      <c r="B436" s="13">
        <v>2014</v>
      </c>
      <c r="C436" s="13" t="s">
        <v>1388</v>
      </c>
    </row>
    <row r="437" spans="2:3" x14ac:dyDescent="0.25">
      <c r="B437" s="13">
        <v>2014</v>
      </c>
      <c r="C437" s="13" t="s">
        <v>1390</v>
      </c>
    </row>
    <row r="438" spans="2:3" x14ac:dyDescent="0.25">
      <c r="B438" s="13">
        <v>2014</v>
      </c>
      <c r="C438" s="13" t="s">
        <v>1392</v>
      </c>
    </row>
    <row r="439" spans="2:3" x14ac:dyDescent="0.25">
      <c r="B439" s="13">
        <v>2014</v>
      </c>
      <c r="C439" s="13" t="s">
        <v>1404</v>
      </c>
    </row>
    <row r="440" spans="2:3" x14ac:dyDescent="0.25">
      <c r="B440" s="13">
        <v>2014</v>
      </c>
      <c r="C440" s="13" t="s">
        <v>1406</v>
      </c>
    </row>
    <row r="441" spans="2:3" x14ac:dyDescent="0.25">
      <c r="B441" s="13">
        <v>2014</v>
      </c>
      <c r="C441" s="13" t="s">
        <v>1407</v>
      </c>
    </row>
    <row r="442" spans="2:3" x14ac:dyDescent="0.25">
      <c r="B442" s="13">
        <v>2014</v>
      </c>
      <c r="C442" s="13" t="s">
        <v>1409</v>
      </c>
    </row>
    <row r="443" spans="2:3" x14ac:dyDescent="0.25">
      <c r="B443" s="13">
        <v>2014</v>
      </c>
      <c r="C443" s="13" t="s">
        <v>1417</v>
      </c>
    </row>
    <row r="444" spans="2:3" x14ac:dyDescent="0.25">
      <c r="B444" s="13">
        <v>2014</v>
      </c>
      <c r="C444" s="13" t="s">
        <v>1418</v>
      </c>
    </row>
    <row r="445" spans="2:3" x14ac:dyDescent="0.25">
      <c r="B445" s="13">
        <v>2014</v>
      </c>
      <c r="C445" s="13" t="s">
        <v>1420</v>
      </c>
    </row>
    <row r="446" spans="2:3" x14ac:dyDescent="0.25">
      <c r="B446" s="13">
        <v>2014</v>
      </c>
      <c r="C446" s="13" t="s">
        <v>1421</v>
      </c>
    </row>
    <row r="447" spans="2:3" x14ac:dyDescent="0.25">
      <c r="B447" s="13">
        <v>2014</v>
      </c>
      <c r="C447" s="13" t="s">
        <v>1423</v>
      </c>
    </row>
    <row r="448" spans="2:3" x14ac:dyDescent="0.25">
      <c r="B448" s="13">
        <v>2014</v>
      </c>
      <c r="C448" s="13" t="s">
        <v>1425</v>
      </c>
    </row>
    <row r="449" spans="2:3" x14ac:dyDescent="0.25">
      <c r="B449" s="13">
        <v>2014</v>
      </c>
      <c r="C449" s="13" t="s">
        <v>1428</v>
      </c>
    </row>
    <row r="450" spans="2:3" x14ac:dyDescent="0.25">
      <c r="B450" s="13">
        <v>2014</v>
      </c>
      <c r="C450" s="13" t="s">
        <v>1430</v>
      </c>
    </row>
    <row r="451" spans="2:3" x14ac:dyDescent="0.25">
      <c r="B451" s="13">
        <v>2014</v>
      </c>
      <c r="C451" s="13" t="s">
        <v>1432</v>
      </c>
    </row>
    <row r="452" spans="2:3" x14ac:dyDescent="0.25">
      <c r="B452" s="13">
        <v>2014</v>
      </c>
      <c r="C452" s="13" t="s">
        <v>1438</v>
      </c>
    </row>
    <row r="453" spans="2:3" x14ac:dyDescent="0.25">
      <c r="B453" s="13">
        <v>2014</v>
      </c>
      <c r="C453" s="13" t="s">
        <v>1439</v>
      </c>
    </row>
    <row r="454" spans="2:3" x14ac:dyDescent="0.25">
      <c r="B454" s="13">
        <v>2014</v>
      </c>
      <c r="C454" s="13" t="s">
        <v>1440</v>
      </c>
    </row>
    <row r="455" spans="2:3" x14ac:dyDescent="0.25">
      <c r="B455" s="13">
        <v>2014</v>
      </c>
      <c r="C455" s="13" t="s">
        <v>1451</v>
      </c>
    </row>
    <row r="456" spans="2:3" x14ac:dyDescent="0.25">
      <c r="B456" s="13">
        <v>2014</v>
      </c>
      <c r="C456" s="13" t="s">
        <v>1454</v>
      </c>
    </row>
    <row r="457" spans="2:3" x14ac:dyDescent="0.25">
      <c r="B457" s="13">
        <v>2014</v>
      </c>
      <c r="C457" s="13" t="s">
        <v>1458</v>
      </c>
    </row>
    <row r="458" spans="2:3" x14ac:dyDescent="0.25">
      <c r="B458" s="13">
        <v>2014</v>
      </c>
      <c r="C458" s="13" t="s">
        <v>1459</v>
      </c>
    </row>
    <row r="459" spans="2:3" x14ac:dyDescent="0.25">
      <c r="B459" s="13">
        <v>2014</v>
      </c>
      <c r="C459" s="13" t="s">
        <v>1460</v>
      </c>
    </row>
    <row r="460" spans="2:3" x14ac:dyDescent="0.25">
      <c r="B460" s="13">
        <v>2014</v>
      </c>
      <c r="C460" s="13" t="s">
        <v>1462</v>
      </c>
    </row>
    <row r="461" spans="2:3" x14ac:dyDescent="0.25">
      <c r="B461" s="13">
        <v>2014</v>
      </c>
      <c r="C461" s="13" t="s">
        <v>1465</v>
      </c>
    </row>
    <row r="462" spans="2:3" x14ac:dyDescent="0.25">
      <c r="B462" s="13">
        <v>2014</v>
      </c>
      <c r="C462" s="13" t="s">
        <v>1468</v>
      </c>
    </row>
    <row r="463" spans="2:3" x14ac:dyDescent="0.25">
      <c r="B463" s="13">
        <v>2014</v>
      </c>
      <c r="C463" s="13" t="s">
        <v>1470</v>
      </c>
    </row>
    <row r="464" spans="2:3" x14ac:dyDescent="0.25">
      <c r="B464" s="13">
        <v>2014</v>
      </c>
      <c r="C464" s="13" t="s">
        <v>1473</v>
      </c>
    </row>
    <row r="465" spans="2:3" x14ac:dyDescent="0.25">
      <c r="B465" s="13">
        <v>2014</v>
      </c>
      <c r="C465" s="13" t="s">
        <v>1477</v>
      </c>
    </row>
    <row r="466" spans="2:3" x14ac:dyDescent="0.25">
      <c r="B466" s="13">
        <v>2014</v>
      </c>
      <c r="C466" s="13" t="s">
        <v>1479</v>
      </c>
    </row>
    <row r="467" spans="2:3" x14ac:dyDescent="0.25">
      <c r="B467" s="13">
        <v>2014</v>
      </c>
      <c r="C467" s="13" t="s">
        <v>1482</v>
      </c>
    </row>
    <row r="468" spans="2:3" x14ac:dyDescent="0.25">
      <c r="B468" s="13">
        <v>2014</v>
      </c>
      <c r="C468" s="13" t="s">
        <v>1485</v>
      </c>
    </row>
    <row r="469" spans="2:3" x14ac:dyDescent="0.25">
      <c r="B469" s="13">
        <v>2014</v>
      </c>
      <c r="C469" s="13" t="s">
        <v>1493</v>
      </c>
    </row>
    <row r="470" spans="2:3" x14ac:dyDescent="0.25">
      <c r="B470" s="13">
        <v>2014</v>
      </c>
      <c r="C470" s="13" t="s">
        <v>1496</v>
      </c>
    </row>
    <row r="471" spans="2:3" x14ac:dyDescent="0.25">
      <c r="B471" s="13">
        <v>2014</v>
      </c>
      <c r="C471" s="13" t="s">
        <v>1500</v>
      </c>
    </row>
    <row r="472" spans="2:3" x14ac:dyDescent="0.25">
      <c r="B472" s="13">
        <v>2014</v>
      </c>
      <c r="C472" s="13" t="s">
        <v>1503</v>
      </c>
    </row>
    <row r="473" spans="2:3" x14ac:dyDescent="0.25">
      <c r="B473" s="13">
        <v>2014</v>
      </c>
      <c r="C473" s="13" t="s">
        <v>1508</v>
      </c>
    </row>
    <row r="474" spans="2:3" x14ac:dyDescent="0.25">
      <c r="B474" s="13">
        <v>2014</v>
      </c>
      <c r="C474" s="13" t="s">
        <v>1509</v>
      </c>
    </row>
    <row r="475" spans="2:3" x14ac:dyDescent="0.25">
      <c r="B475" s="13">
        <v>2014</v>
      </c>
      <c r="C475" s="13" t="s">
        <v>1513</v>
      </c>
    </row>
    <row r="476" spans="2:3" x14ac:dyDescent="0.25">
      <c r="B476" s="13">
        <v>2014</v>
      </c>
      <c r="C476" s="13" t="s">
        <v>1516</v>
      </c>
    </row>
    <row r="477" spans="2:3" x14ac:dyDescent="0.25">
      <c r="B477" s="13">
        <v>2014</v>
      </c>
      <c r="C477" s="13" t="s">
        <v>1517</v>
      </c>
    </row>
    <row r="478" spans="2:3" x14ac:dyDescent="0.25">
      <c r="B478" s="13">
        <v>2014</v>
      </c>
      <c r="C478" s="13" t="s">
        <v>1519</v>
      </c>
    </row>
    <row r="479" spans="2:3" x14ac:dyDescent="0.25">
      <c r="B479" s="13">
        <v>2014</v>
      </c>
      <c r="C479" s="13" t="s">
        <v>1520</v>
      </c>
    </row>
    <row r="480" spans="2:3" x14ac:dyDescent="0.25">
      <c r="B480" s="13">
        <v>2014</v>
      </c>
      <c r="C480" s="13" t="s">
        <v>1523</v>
      </c>
    </row>
    <row r="481" spans="2:3" x14ac:dyDescent="0.25">
      <c r="B481" s="13">
        <v>2014</v>
      </c>
      <c r="C481" s="13" t="s">
        <v>1526</v>
      </c>
    </row>
    <row r="482" spans="2:3" x14ac:dyDescent="0.25">
      <c r="B482" s="13">
        <v>2014</v>
      </c>
      <c r="C482" s="13" t="s">
        <v>1528</v>
      </c>
    </row>
    <row r="483" spans="2:3" x14ac:dyDescent="0.25">
      <c r="B483" s="13">
        <v>2014</v>
      </c>
      <c r="C483" s="13" t="s">
        <v>1530</v>
      </c>
    </row>
    <row r="484" spans="2:3" x14ac:dyDescent="0.25">
      <c r="B484" s="13">
        <v>2014</v>
      </c>
      <c r="C484" s="13" t="s">
        <v>1532</v>
      </c>
    </row>
    <row r="485" spans="2:3" x14ac:dyDescent="0.25">
      <c r="B485" s="13">
        <v>2014</v>
      </c>
      <c r="C485" s="13" t="s">
        <v>1537</v>
      </c>
    </row>
    <row r="486" spans="2:3" x14ac:dyDescent="0.25">
      <c r="B486" s="13">
        <v>2014</v>
      </c>
      <c r="C486" s="13" t="s">
        <v>1538</v>
      </c>
    </row>
    <row r="487" spans="2:3" x14ac:dyDescent="0.25">
      <c r="B487" s="13">
        <v>2014</v>
      </c>
      <c r="C487" s="13" t="s">
        <v>1540</v>
      </c>
    </row>
    <row r="488" spans="2:3" x14ac:dyDescent="0.25">
      <c r="B488" s="13">
        <v>2014</v>
      </c>
      <c r="C488" s="13" t="s">
        <v>1545</v>
      </c>
    </row>
    <row r="489" spans="2:3" x14ac:dyDescent="0.25">
      <c r="B489" s="13">
        <v>2014</v>
      </c>
      <c r="C489" s="13" t="s">
        <v>1548</v>
      </c>
    </row>
    <row r="490" spans="2:3" x14ac:dyDescent="0.25">
      <c r="B490" s="13">
        <v>2014</v>
      </c>
      <c r="C490" s="13" t="s">
        <v>1550</v>
      </c>
    </row>
    <row r="491" spans="2:3" x14ac:dyDescent="0.25">
      <c r="B491" s="13">
        <v>2014</v>
      </c>
      <c r="C491" s="13" t="s">
        <v>1554</v>
      </c>
    </row>
    <row r="492" spans="2:3" x14ac:dyDescent="0.25">
      <c r="B492" s="13">
        <v>2014</v>
      </c>
      <c r="C492" s="13" t="s">
        <v>1556</v>
      </c>
    </row>
    <row r="493" spans="2:3" x14ac:dyDescent="0.25">
      <c r="B493" s="13">
        <v>2014</v>
      </c>
      <c r="C493" s="13" t="s">
        <v>1557</v>
      </c>
    </row>
    <row r="494" spans="2:3" x14ac:dyDescent="0.25">
      <c r="B494" s="13">
        <v>2014</v>
      </c>
      <c r="C494" s="13" t="s">
        <v>1560</v>
      </c>
    </row>
    <row r="495" spans="2:3" x14ac:dyDescent="0.25">
      <c r="B495" s="13">
        <v>2014</v>
      </c>
      <c r="C495" s="13" t="s">
        <v>1563</v>
      </c>
    </row>
    <row r="496" spans="2:3" x14ac:dyDescent="0.25">
      <c r="B496" s="13">
        <v>2014</v>
      </c>
      <c r="C496" s="13" t="s">
        <v>1565</v>
      </c>
    </row>
    <row r="497" spans="2:3" x14ac:dyDescent="0.25">
      <c r="B497" s="13">
        <v>2014</v>
      </c>
      <c r="C497" s="13" t="s">
        <v>1572</v>
      </c>
    </row>
    <row r="498" spans="2:3" x14ac:dyDescent="0.25">
      <c r="B498" s="13">
        <v>2014</v>
      </c>
      <c r="C498" s="13" t="s">
        <v>1577</v>
      </c>
    </row>
    <row r="499" spans="2:3" x14ac:dyDescent="0.25">
      <c r="B499" s="13">
        <v>2014</v>
      </c>
      <c r="C499" s="13" t="s">
        <v>1578</v>
      </c>
    </row>
    <row r="500" spans="2:3" x14ac:dyDescent="0.25">
      <c r="B500" s="13">
        <v>2014</v>
      </c>
      <c r="C500" s="13" t="s">
        <v>1580</v>
      </c>
    </row>
    <row r="501" spans="2:3" x14ac:dyDescent="0.25">
      <c r="B501" s="13">
        <v>2014</v>
      </c>
      <c r="C501" s="13" t="s">
        <v>1585</v>
      </c>
    </row>
    <row r="502" spans="2:3" x14ac:dyDescent="0.25">
      <c r="B502" s="13">
        <v>2014</v>
      </c>
      <c r="C502" s="13" t="s">
        <v>1588</v>
      </c>
    </row>
    <row r="503" spans="2:3" x14ac:dyDescent="0.25">
      <c r="B503" s="13">
        <v>2014</v>
      </c>
      <c r="C503" s="13" t="s">
        <v>1591</v>
      </c>
    </row>
    <row r="504" spans="2:3" x14ac:dyDescent="0.25">
      <c r="B504" s="13">
        <v>2014</v>
      </c>
      <c r="C504" s="13" t="s">
        <v>1595</v>
      </c>
    </row>
    <row r="505" spans="2:3" x14ac:dyDescent="0.25">
      <c r="B505" s="13">
        <v>2014</v>
      </c>
      <c r="C505" s="13" t="s">
        <v>1599</v>
      </c>
    </row>
    <row r="506" spans="2:3" x14ac:dyDescent="0.25">
      <c r="B506" s="13">
        <v>2014</v>
      </c>
      <c r="C506" s="13" t="s">
        <v>1600</v>
      </c>
    </row>
    <row r="507" spans="2:3" x14ac:dyDescent="0.25">
      <c r="B507" s="13">
        <v>2014</v>
      </c>
      <c r="C507" s="13" t="s">
        <v>1603</v>
      </c>
    </row>
    <row r="508" spans="2:3" x14ac:dyDescent="0.25">
      <c r="B508" s="13">
        <v>2014</v>
      </c>
      <c r="C508" s="13" t="s">
        <v>1606</v>
      </c>
    </row>
    <row r="509" spans="2:3" x14ac:dyDescent="0.25">
      <c r="B509" s="13">
        <v>2014</v>
      </c>
      <c r="C509" s="13" t="s">
        <v>1611</v>
      </c>
    </row>
    <row r="510" spans="2:3" x14ac:dyDescent="0.25">
      <c r="B510" s="13">
        <v>2014</v>
      </c>
      <c r="C510" s="13" t="s">
        <v>1613</v>
      </c>
    </row>
    <row r="511" spans="2:3" x14ac:dyDescent="0.25">
      <c r="B511" s="13">
        <v>2014</v>
      </c>
      <c r="C511" s="13" t="s">
        <v>1617</v>
      </c>
    </row>
    <row r="512" spans="2:3" x14ac:dyDescent="0.25">
      <c r="B512" s="13">
        <v>2014</v>
      </c>
      <c r="C512" s="13" t="s">
        <v>1621</v>
      </c>
    </row>
    <row r="513" spans="2:3" x14ac:dyDescent="0.25">
      <c r="B513" s="13">
        <v>2014</v>
      </c>
      <c r="C513" s="13" t="s">
        <v>1623</v>
      </c>
    </row>
    <row r="514" spans="2:3" x14ac:dyDescent="0.25">
      <c r="B514" s="13">
        <v>2014</v>
      </c>
      <c r="C514" s="13" t="s">
        <v>1626</v>
      </c>
    </row>
    <row r="515" spans="2:3" x14ac:dyDescent="0.25">
      <c r="B515" s="13">
        <v>2014</v>
      </c>
      <c r="C515" s="13" t="s">
        <v>1637</v>
      </c>
    </row>
    <row r="516" spans="2:3" x14ac:dyDescent="0.25">
      <c r="B516" s="13">
        <v>2014</v>
      </c>
      <c r="C516" s="13" t="s">
        <v>1638</v>
      </c>
    </row>
    <row r="517" spans="2:3" x14ac:dyDescent="0.25">
      <c r="B517" s="13">
        <v>2014</v>
      </c>
      <c r="C517" s="13" t="s">
        <v>1639</v>
      </c>
    </row>
    <row r="518" spans="2:3" x14ac:dyDescent="0.25">
      <c r="B518" s="13">
        <v>2014</v>
      </c>
      <c r="C518" s="13" t="s">
        <v>1641</v>
      </c>
    </row>
    <row r="519" spans="2:3" x14ac:dyDescent="0.25">
      <c r="B519" s="13">
        <v>2014</v>
      </c>
      <c r="C519" s="13" t="s">
        <v>1643</v>
      </c>
    </row>
    <row r="520" spans="2:3" x14ac:dyDescent="0.25">
      <c r="B520" s="13">
        <v>2014</v>
      </c>
      <c r="C520" s="13" t="s">
        <v>1645</v>
      </c>
    </row>
    <row r="521" spans="2:3" x14ac:dyDescent="0.25">
      <c r="B521" s="13">
        <v>2014</v>
      </c>
      <c r="C521" s="13" t="s">
        <v>1649</v>
      </c>
    </row>
    <row r="522" spans="2:3" x14ac:dyDescent="0.25">
      <c r="B522" s="13">
        <v>2014</v>
      </c>
      <c r="C522" s="13" t="s">
        <v>1651</v>
      </c>
    </row>
    <row r="523" spans="2:3" x14ac:dyDescent="0.25">
      <c r="B523" s="13">
        <v>2014</v>
      </c>
      <c r="C523" s="13" t="s">
        <v>1653</v>
      </c>
    </row>
    <row r="524" spans="2:3" x14ac:dyDescent="0.25">
      <c r="B524" s="13">
        <v>2014</v>
      </c>
      <c r="C524" s="13" t="s">
        <v>1655</v>
      </c>
    </row>
    <row r="525" spans="2:3" x14ac:dyDescent="0.25">
      <c r="B525" s="13">
        <v>2014</v>
      </c>
      <c r="C525" s="13" t="s">
        <v>1658</v>
      </c>
    </row>
    <row r="526" spans="2:3" x14ac:dyDescent="0.25">
      <c r="B526" s="13">
        <v>2014</v>
      </c>
      <c r="C526" s="13" t="s">
        <v>1661</v>
      </c>
    </row>
    <row r="527" spans="2:3" x14ac:dyDescent="0.25">
      <c r="B527" s="13">
        <v>2014</v>
      </c>
      <c r="C527" s="13" t="s">
        <v>1663</v>
      </c>
    </row>
    <row r="528" spans="2:3" x14ac:dyDescent="0.25">
      <c r="B528" s="13">
        <v>2014</v>
      </c>
      <c r="C528" s="13" t="s">
        <v>1668</v>
      </c>
    </row>
    <row r="529" spans="2:3" x14ac:dyDescent="0.25">
      <c r="B529" s="13">
        <v>2014</v>
      </c>
      <c r="C529" s="13" t="s">
        <v>1674</v>
      </c>
    </row>
    <row r="530" spans="2:3" x14ac:dyDescent="0.25">
      <c r="B530" s="13">
        <v>2014</v>
      </c>
      <c r="C530" s="13" t="s">
        <v>1676</v>
      </c>
    </row>
    <row r="531" spans="2:3" x14ac:dyDescent="0.25">
      <c r="B531" s="13">
        <v>2014</v>
      </c>
      <c r="C531" s="13" t="s">
        <v>1680</v>
      </c>
    </row>
    <row r="532" spans="2:3" x14ac:dyDescent="0.25">
      <c r="B532" s="13">
        <v>2014</v>
      </c>
      <c r="C532" s="13" t="s">
        <v>1681</v>
      </c>
    </row>
    <row r="533" spans="2:3" x14ac:dyDescent="0.25">
      <c r="B533" s="13">
        <v>2014</v>
      </c>
      <c r="C533" s="13" t="s">
        <v>1682</v>
      </c>
    </row>
    <row r="534" spans="2:3" x14ac:dyDescent="0.25">
      <c r="B534" s="13">
        <v>2014</v>
      </c>
      <c r="C534" s="13" t="s">
        <v>1684</v>
      </c>
    </row>
    <row r="535" spans="2:3" x14ac:dyDescent="0.25">
      <c r="B535" s="13">
        <v>2014</v>
      </c>
      <c r="C535" s="13" t="s">
        <v>1688</v>
      </c>
    </row>
    <row r="536" spans="2:3" x14ac:dyDescent="0.25">
      <c r="B536" s="13">
        <v>2014</v>
      </c>
      <c r="C536" s="13" t="s">
        <v>1690</v>
      </c>
    </row>
    <row r="537" spans="2:3" x14ac:dyDescent="0.25">
      <c r="B537" s="13">
        <v>2014</v>
      </c>
      <c r="C537" s="13" t="s">
        <v>1691</v>
      </c>
    </row>
    <row r="538" spans="2:3" x14ac:dyDescent="0.25">
      <c r="B538" s="13">
        <v>2014</v>
      </c>
      <c r="C538" s="13" t="s">
        <v>1695</v>
      </c>
    </row>
    <row r="539" spans="2:3" x14ac:dyDescent="0.25">
      <c r="B539" s="13">
        <v>2014</v>
      </c>
      <c r="C539" s="13" t="s">
        <v>1696</v>
      </c>
    </row>
    <row r="540" spans="2:3" x14ac:dyDescent="0.25">
      <c r="B540" s="13">
        <v>2014</v>
      </c>
      <c r="C540" s="13" t="s">
        <v>1699</v>
      </c>
    </row>
    <row r="541" spans="2:3" x14ac:dyDescent="0.25">
      <c r="B541" s="13">
        <v>2014</v>
      </c>
      <c r="C541" s="13" t="s">
        <v>1701</v>
      </c>
    </row>
    <row r="542" spans="2:3" x14ac:dyDescent="0.25">
      <c r="B542" s="13">
        <v>2014</v>
      </c>
      <c r="C542" s="13" t="s">
        <v>1705</v>
      </c>
    </row>
    <row r="543" spans="2:3" x14ac:dyDescent="0.25">
      <c r="B543" s="13">
        <v>2014</v>
      </c>
      <c r="C543" s="13" t="s">
        <v>1709</v>
      </c>
    </row>
    <row r="544" spans="2:3" x14ac:dyDescent="0.25">
      <c r="B544" s="13">
        <v>2014</v>
      </c>
      <c r="C544" s="13" t="s">
        <v>1712</v>
      </c>
    </row>
    <row r="545" spans="2:3" x14ac:dyDescent="0.25">
      <c r="B545" s="13">
        <v>2014</v>
      </c>
      <c r="C545" s="13" t="s">
        <v>1715</v>
      </c>
    </row>
    <row r="546" spans="2:3" x14ac:dyDescent="0.25">
      <c r="B546" s="13">
        <v>2014</v>
      </c>
      <c r="C546" s="13" t="s">
        <v>1721</v>
      </c>
    </row>
    <row r="547" spans="2:3" x14ac:dyDescent="0.25">
      <c r="B547" s="13">
        <v>2014</v>
      </c>
      <c r="C547" s="13" t="s">
        <v>1728</v>
      </c>
    </row>
    <row r="548" spans="2:3" x14ac:dyDescent="0.25">
      <c r="B548" s="13">
        <v>2014</v>
      </c>
      <c r="C548" s="13" t="s">
        <v>1730</v>
      </c>
    </row>
    <row r="549" spans="2:3" x14ac:dyDescent="0.25">
      <c r="B549" s="13">
        <v>2014</v>
      </c>
      <c r="C549" s="13" t="s">
        <v>1732</v>
      </c>
    </row>
    <row r="550" spans="2:3" x14ac:dyDescent="0.25">
      <c r="B550" s="13">
        <v>2014</v>
      </c>
      <c r="C550" s="13" t="s">
        <v>1736</v>
      </c>
    </row>
    <row r="551" spans="2:3" x14ac:dyDescent="0.25">
      <c r="B551" s="13">
        <v>2014</v>
      </c>
      <c r="C551" s="13" t="s">
        <v>1738</v>
      </c>
    </row>
    <row r="552" spans="2:3" x14ac:dyDescent="0.25">
      <c r="B552" s="13">
        <v>2014</v>
      </c>
      <c r="C552" s="13" t="s">
        <v>1739</v>
      </c>
    </row>
    <row r="553" spans="2:3" x14ac:dyDescent="0.25">
      <c r="B553" s="13">
        <v>2014</v>
      </c>
      <c r="C553" s="13" t="s">
        <v>1742</v>
      </c>
    </row>
    <row r="554" spans="2:3" x14ac:dyDescent="0.25">
      <c r="B554" s="13">
        <v>2014</v>
      </c>
      <c r="C554" s="13" t="s">
        <v>1746</v>
      </c>
    </row>
    <row r="555" spans="2:3" x14ac:dyDescent="0.25">
      <c r="B555" s="13">
        <v>2014</v>
      </c>
      <c r="C555" s="13" t="s">
        <v>1749</v>
      </c>
    </row>
    <row r="556" spans="2:3" x14ac:dyDescent="0.25">
      <c r="B556" s="13">
        <v>2014</v>
      </c>
      <c r="C556" s="13" t="s">
        <v>1751</v>
      </c>
    </row>
    <row r="557" spans="2:3" x14ac:dyDescent="0.25">
      <c r="B557" s="13">
        <v>2014</v>
      </c>
      <c r="C557" s="13" t="s">
        <v>1754</v>
      </c>
    </row>
    <row r="558" spans="2:3" x14ac:dyDescent="0.25">
      <c r="B558" s="13">
        <v>2014</v>
      </c>
      <c r="C558" s="13" t="s">
        <v>1761</v>
      </c>
    </row>
    <row r="559" spans="2:3" x14ac:dyDescent="0.25">
      <c r="B559" s="13">
        <v>2014</v>
      </c>
      <c r="C559" s="13" t="s">
        <v>1762</v>
      </c>
    </row>
    <row r="560" spans="2:3" x14ac:dyDescent="0.25">
      <c r="B560" s="13">
        <v>2014</v>
      </c>
      <c r="C560" s="13" t="s">
        <v>1764</v>
      </c>
    </row>
    <row r="561" spans="2:3" x14ac:dyDescent="0.25">
      <c r="B561" s="13">
        <v>2014</v>
      </c>
      <c r="C561" s="13" t="s">
        <v>1766</v>
      </c>
    </row>
    <row r="562" spans="2:3" x14ac:dyDescent="0.25">
      <c r="B562" s="13">
        <v>2014</v>
      </c>
      <c r="C562" s="13" t="s">
        <v>1768</v>
      </c>
    </row>
    <row r="563" spans="2:3" x14ac:dyDescent="0.25">
      <c r="B563" s="13">
        <v>2014</v>
      </c>
      <c r="C563" s="13" t="s">
        <v>1770</v>
      </c>
    </row>
    <row r="564" spans="2:3" x14ac:dyDescent="0.25">
      <c r="B564" s="13">
        <v>2014</v>
      </c>
      <c r="C564" s="13" t="s">
        <v>1774</v>
      </c>
    </row>
    <row r="565" spans="2:3" x14ac:dyDescent="0.25">
      <c r="B565" s="13">
        <v>2014</v>
      </c>
      <c r="C565" s="13" t="s">
        <v>1778</v>
      </c>
    </row>
    <row r="566" spans="2:3" x14ac:dyDescent="0.25">
      <c r="B566" s="13">
        <v>2014</v>
      </c>
      <c r="C566" s="13" t="s">
        <v>1780</v>
      </c>
    </row>
    <row r="567" spans="2:3" x14ac:dyDescent="0.25">
      <c r="B567" s="13">
        <v>2014</v>
      </c>
      <c r="C567" s="13" t="s">
        <v>1783</v>
      </c>
    </row>
    <row r="568" spans="2:3" x14ac:dyDescent="0.25">
      <c r="B568" s="13">
        <v>2014</v>
      </c>
      <c r="C568" s="13" t="s">
        <v>1785</v>
      </c>
    </row>
    <row r="569" spans="2:3" x14ac:dyDescent="0.25">
      <c r="B569" s="13">
        <v>2014</v>
      </c>
      <c r="C569" s="13" t="s">
        <v>1787</v>
      </c>
    </row>
    <row r="570" spans="2:3" x14ac:dyDescent="0.25">
      <c r="B570" s="13">
        <v>2014</v>
      </c>
      <c r="C570" s="13" t="s">
        <v>1790</v>
      </c>
    </row>
    <row r="571" spans="2:3" x14ac:dyDescent="0.25">
      <c r="B571" s="13">
        <v>2014</v>
      </c>
      <c r="C571" s="13" t="s">
        <v>1793</v>
      </c>
    </row>
    <row r="572" spans="2:3" x14ac:dyDescent="0.25">
      <c r="B572" s="13">
        <v>2014</v>
      </c>
      <c r="C572" s="13" t="s">
        <v>1795</v>
      </c>
    </row>
    <row r="573" spans="2:3" x14ac:dyDescent="0.25">
      <c r="B573" s="13">
        <v>2014</v>
      </c>
      <c r="C573" s="13" t="s">
        <v>1799</v>
      </c>
    </row>
    <row r="574" spans="2:3" x14ac:dyDescent="0.25">
      <c r="B574" s="13">
        <v>2014</v>
      </c>
      <c r="C574" s="13" t="s">
        <v>1800</v>
      </c>
    </row>
    <row r="575" spans="2:3" x14ac:dyDescent="0.25">
      <c r="B575" s="13">
        <v>2014</v>
      </c>
      <c r="C575" s="13" t="s">
        <v>1801</v>
      </c>
    </row>
    <row r="576" spans="2:3" x14ac:dyDescent="0.25">
      <c r="B576" s="13">
        <v>2014</v>
      </c>
      <c r="C576" s="13" t="s">
        <v>1802</v>
      </c>
    </row>
    <row r="577" spans="2:3" x14ac:dyDescent="0.25">
      <c r="B577" s="13">
        <v>2014</v>
      </c>
      <c r="C577" s="13" t="s">
        <v>1803</v>
      </c>
    </row>
    <row r="578" spans="2:3" x14ac:dyDescent="0.25">
      <c r="B578" s="13">
        <v>2014</v>
      </c>
      <c r="C578" s="13" t="s">
        <v>1805</v>
      </c>
    </row>
    <row r="579" spans="2:3" x14ac:dyDescent="0.25">
      <c r="B579" s="13">
        <v>2014</v>
      </c>
      <c r="C579" s="13" t="s">
        <v>1813</v>
      </c>
    </row>
    <row r="580" spans="2:3" x14ac:dyDescent="0.25">
      <c r="B580" s="13">
        <v>2014</v>
      </c>
      <c r="C580" s="13" t="s">
        <v>1815</v>
      </c>
    </row>
    <row r="581" spans="2:3" x14ac:dyDescent="0.25">
      <c r="B581" s="13">
        <v>2014</v>
      </c>
      <c r="C581" s="13" t="s">
        <v>1819</v>
      </c>
    </row>
    <row r="582" spans="2:3" x14ac:dyDescent="0.25">
      <c r="B582" s="13">
        <v>2014</v>
      </c>
      <c r="C582" s="13" t="s">
        <v>1824</v>
      </c>
    </row>
    <row r="583" spans="2:3" x14ac:dyDescent="0.25">
      <c r="B583" s="13">
        <v>2014</v>
      </c>
      <c r="C583" s="13" t="s">
        <v>1828</v>
      </c>
    </row>
    <row r="584" spans="2:3" x14ac:dyDescent="0.25">
      <c r="B584" s="13">
        <v>2014</v>
      </c>
      <c r="C584" s="13" t="s">
        <v>1830</v>
      </c>
    </row>
    <row r="585" spans="2:3" x14ac:dyDescent="0.25">
      <c r="B585" s="13">
        <v>2014</v>
      </c>
      <c r="C585" s="13" t="s">
        <v>1833</v>
      </c>
    </row>
    <row r="586" spans="2:3" x14ac:dyDescent="0.25">
      <c r="B586" s="13">
        <v>2014</v>
      </c>
      <c r="C586" s="13" t="s">
        <v>1842</v>
      </c>
    </row>
    <row r="587" spans="2:3" x14ac:dyDescent="0.25">
      <c r="B587" s="13">
        <v>2014</v>
      </c>
      <c r="C587" s="13" t="s">
        <v>1844</v>
      </c>
    </row>
    <row r="588" spans="2:3" x14ac:dyDescent="0.25">
      <c r="B588" s="13">
        <v>2014</v>
      </c>
      <c r="C588" s="13" t="s">
        <v>1848</v>
      </c>
    </row>
    <row r="589" spans="2:3" x14ac:dyDescent="0.25">
      <c r="B589" s="13">
        <v>2014</v>
      </c>
      <c r="C589" s="13" t="s">
        <v>1858</v>
      </c>
    </row>
    <row r="590" spans="2:3" x14ac:dyDescent="0.25">
      <c r="B590" s="13">
        <v>2014</v>
      </c>
      <c r="C590" s="13" t="s">
        <v>1865</v>
      </c>
    </row>
    <row r="591" spans="2:3" x14ac:dyDescent="0.25">
      <c r="B591" s="13">
        <v>2014</v>
      </c>
      <c r="C591" s="13" t="s">
        <v>1867</v>
      </c>
    </row>
    <row r="592" spans="2:3" x14ac:dyDescent="0.25">
      <c r="B592" s="13">
        <v>2014</v>
      </c>
      <c r="C592" s="13" t="s">
        <v>1868</v>
      </c>
    </row>
    <row r="593" spans="2:3" x14ac:dyDescent="0.25">
      <c r="B593" s="13">
        <v>2014</v>
      </c>
      <c r="C593" s="13" t="s">
        <v>1869</v>
      </c>
    </row>
    <row r="594" spans="2:3" x14ac:dyDescent="0.25">
      <c r="B594" s="13">
        <v>2014</v>
      </c>
      <c r="C594" s="13" t="s">
        <v>1870</v>
      </c>
    </row>
    <row r="595" spans="2:3" x14ac:dyDescent="0.25">
      <c r="B595" s="13">
        <v>2014</v>
      </c>
      <c r="C595" s="13" t="s">
        <v>1873</v>
      </c>
    </row>
    <row r="596" spans="2:3" x14ac:dyDescent="0.25">
      <c r="B596" s="13">
        <v>2014</v>
      </c>
      <c r="C596" s="13" t="s">
        <v>1879</v>
      </c>
    </row>
    <row r="597" spans="2:3" x14ac:dyDescent="0.25">
      <c r="B597" s="13">
        <v>2015</v>
      </c>
      <c r="C597" s="13" t="s">
        <v>332</v>
      </c>
    </row>
    <row r="598" spans="2:3" x14ac:dyDescent="0.25">
      <c r="B598" s="13">
        <v>2015</v>
      </c>
      <c r="C598" s="13" t="s">
        <v>1688</v>
      </c>
    </row>
    <row r="599" spans="2:3" x14ac:dyDescent="0.25">
      <c r="B599" s="13">
        <v>2015</v>
      </c>
      <c r="C599" s="13" t="s">
        <v>135</v>
      </c>
    </row>
    <row r="600" spans="2:3" x14ac:dyDescent="0.25">
      <c r="B600" s="13">
        <v>2015</v>
      </c>
      <c r="C600" s="13" t="s">
        <v>1020</v>
      </c>
    </row>
    <row r="601" spans="2:3" x14ac:dyDescent="0.25">
      <c r="B601" s="13">
        <v>2015</v>
      </c>
      <c r="C601" s="13" t="s">
        <v>1886</v>
      </c>
    </row>
    <row r="602" spans="2:3" x14ac:dyDescent="0.25">
      <c r="B602" s="13">
        <v>2015</v>
      </c>
      <c r="C602" s="13" t="s">
        <v>1349</v>
      </c>
    </row>
    <row r="603" spans="2:3" x14ac:dyDescent="0.25">
      <c r="B603" s="13">
        <v>2015</v>
      </c>
      <c r="C603" s="13" t="s">
        <v>1889</v>
      </c>
    </row>
    <row r="604" spans="2:3" x14ac:dyDescent="0.25">
      <c r="B604" s="13">
        <v>2015</v>
      </c>
      <c r="C604" s="13" t="s">
        <v>300</v>
      </c>
    </row>
    <row r="605" spans="2:3" x14ac:dyDescent="0.25">
      <c r="B605" s="13">
        <v>2015</v>
      </c>
      <c r="C605" s="13" t="s">
        <v>376</v>
      </c>
    </row>
    <row r="606" spans="2:3" x14ac:dyDescent="0.25">
      <c r="B606" s="13">
        <v>2015</v>
      </c>
      <c r="C606" s="13" t="s">
        <v>366</v>
      </c>
    </row>
    <row r="607" spans="2:3" x14ac:dyDescent="0.25">
      <c r="B607" s="13">
        <v>2015</v>
      </c>
      <c r="C607" s="13" t="s">
        <v>1896</v>
      </c>
    </row>
    <row r="608" spans="2:3" x14ac:dyDescent="0.25">
      <c r="B608" s="13">
        <v>2015</v>
      </c>
      <c r="C608" s="13" t="s">
        <v>1157</v>
      </c>
    </row>
    <row r="609" spans="2:3" x14ac:dyDescent="0.25">
      <c r="B609" s="13">
        <v>2015</v>
      </c>
      <c r="C609" s="13" t="s">
        <v>1460</v>
      </c>
    </row>
    <row r="610" spans="2:3" x14ac:dyDescent="0.25">
      <c r="B610" s="13">
        <v>2015</v>
      </c>
      <c r="C610" s="13" t="s">
        <v>541</v>
      </c>
    </row>
    <row r="611" spans="2:3" x14ac:dyDescent="0.25">
      <c r="B611" s="13">
        <v>2015</v>
      </c>
      <c r="C611" s="13" t="s">
        <v>1898</v>
      </c>
    </row>
    <row r="612" spans="2:3" x14ac:dyDescent="0.25">
      <c r="B612" s="13">
        <v>2015</v>
      </c>
      <c r="C612" s="13" t="s">
        <v>1641</v>
      </c>
    </row>
    <row r="613" spans="2:3" x14ac:dyDescent="0.25">
      <c r="B613" s="13">
        <v>2015</v>
      </c>
      <c r="C613" s="13" t="s">
        <v>1900</v>
      </c>
    </row>
    <row r="614" spans="2:3" x14ac:dyDescent="0.25">
      <c r="B614" s="13">
        <v>2015</v>
      </c>
      <c r="C614" s="13" t="s">
        <v>1028</v>
      </c>
    </row>
    <row r="615" spans="2:3" x14ac:dyDescent="0.25">
      <c r="B615" s="13">
        <v>2015</v>
      </c>
      <c r="C615" s="13" t="s">
        <v>70</v>
      </c>
    </row>
    <row r="616" spans="2:3" x14ac:dyDescent="0.25">
      <c r="B616" s="13">
        <v>2015</v>
      </c>
      <c r="C616" s="13" t="s">
        <v>605</v>
      </c>
    </row>
    <row r="617" spans="2:3" x14ac:dyDescent="0.25">
      <c r="B617" s="13">
        <v>2015</v>
      </c>
      <c r="C617" s="13" t="s">
        <v>552</v>
      </c>
    </row>
    <row r="618" spans="2:3" x14ac:dyDescent="0.25">
      <c r="B618" s="13">
        <v>2015</v>
      </c>
      <c r="C618" s="13" t="s">
        <v>629</v>
      </c>
    </row>
    <row r="619" spans="2:3" x14ac:dyDescent="0.25">
      <c r="B619" s="13">
        <v>2015</v>
      </c>
      <c r="C619" s="13" t="s">
        <v>1907</v>
      </c>
    </row>
    <row r="620" spans="2:3" x14ac:dyDescent="0.25">
      <c r="B620" s="13">
        <v>2015</v>
      </c>
      <c r="C620" s="13" t="s">
        <v>1530</v>
      </c>
    </row>
    <row r="621" spans="2:3" x14ac:dyDescent="0.25">
      <c r="B621" s="13">
        <v>2015</v>
      </c>
      <c r="C621" s="13" t="s">
        <v>1325</v>
      </c>
    </row>
    <row r="622" spans="2:3" x14ac:dyDescent="0.25">
      <c r="B622" s="13">
        <v>2015</v>
      </c>
      <c r="C622" s="13" t="s">
        <v>1909</v>
      </c>
    </row>
    <row r="623" spans="2:3" x14ac:dyDescent="0.25">
      <c r="B623" s="13">
        <v>2015</v>
      </c>
      <c r="C623" s="13" t="s">
        <v>680</v>
      </c>
    </row>
    <row r="624" spans="2:3" x14ac:dyDescent="0.25">
      <c r="B624" s="13">
        <v>2015</v>
      </c>
      <c r="C624" s="13" t="s">
        <v>1440</v>
      </c>
    </row>
    <row r="625" spans="2:3" x14ac:dyDescent="0.25">
      <c r="B625" s="13">
        <v>2015</v>
      </c>
      <c r="C625" s="13" t="s">
        <v>1828</v>
      </c>
    </row>
    <row r="626" spans="2:3" x14ac:dyDescent="0.25">
      <c r="B626" s="13">
        <v>2015</v>
      </c>
      <c r="C626" s="13" t="s">
        <v>1911</v>
      </c>
    </row>
    <row r="627" spans="2:3" x14ac:dyDescent="0.25">
      <c r="B627" s="13">
        <v>2015</v>
      </c>
      <c r="C627" s="13" t="s">
        <v>1177</v>
      </c>
    </row>
    <row r="628" spans="2:3" x14ac:dyDescent="0.25">
      <c r="B628" s="13">
        <v>2015</v>
      </c>
      <c r="C628" s="13" t="s">
        <v>1071</v>
      </c>
    </row>
    <row r="629" spans="2:3" x14ac:dyDescent="0.25">
      <c r="B629" s="13">
        <v>2015</v>
      </c>
      <c r="C629" s="13" t="s">
        <v>1916</v>
      </c>
    </row>
    <row r="630" spans="2:3" x14ac:dyDescent="0.25">
      <c r="B630" s="13">
        <v>2015</v>
      </c>
      <c r="C630" s="13" t="s">
        <v>377</v>
      </c>
    </row>
    <row r="631" spans="2:3" x14ac:dyDescent="0.25">
      <c r="B631" s="13">
        <v>2015</v>
      </c>
      <c r="C631" s="13" t="s">
        <v>891</v>
      </c>
    </row>
    <row r="632" spans="2:3" x14ac:dyDescent="0.25">
      <c r="B632" s="13">
        <v>2015</v>
      </c>
      <c r="C632" s="13" t="s">
        <v>1917</v>
      </c>
    </row>
    <row r="633" spans="2:3" x14ac:dyDescent="0.25">
      <c r="B633" s="13">
        <v>2015</v>
      </c>
      <c r="C633" s="13" t="s">
        <v>591</v>
      </c>
    </row>
    <row r="634" spans="2:3" x14ac:dyDescent="0.25">
      <c r="B634" s="13">
        <v>2015</v>
      </c>
      <c r="C634" s="13" t="s">
        <v>1296</v>
      </c>
    </row>
    <row r="635" spans="2:3" x14ac:dyDescent="0.25">
      <c r="B635" s="13">
        <v>2015</v>
      </c>
      <c r="C635" s="13" t="s">
        <v>1919</v>
      </c>
    </row>
    <row r="636" spans="2:3" x14ac:dyDescent="0.25">
      <c r="B636" s="13">
        <v>2015</v>
      </c>
      <c r="C636" s="13" t="s">
        <v>329</v>
      </c>
    </row>
    <row r="637" spans="2:3" x14ac:dyDescent="0.25">
      <c r="B637" s="13">
        <v>2015</v>
      </c>
      <c r="C637" s="13" t="s">
        <v>659</v>
      </c>
    </row>
    <row r="638" spans="2:3" x14ac:dyDescent="0.25">
      <c r="B638" s="13">
        <v>2015</v>
      </c>
      <c r="C638" s="13" t="s">
        <v>1801</v>
      </c>
    </row>
    <row r="639" spans="2:3" x14ac:dyDescent="0.25">
      <c r="B639" s="13">
        <v>2015</v>
      </c>
      <c r="C639" s="13" t="s">
        <v>1316</v>
      </c>
    </row>
    <row r="640" spans="2:3" x14ac:dyDescent="0.25">
      <c r="B640" s="13">
        <v>2015</v>
      </c>
      <c r="C640" s="13" t="s">
        <v>1237</v>
      </c>
    </row>
    <row r="641" spans="2:3" x14ac:dyDescent="0.25">
      <c r="B641" s="13">
        <v>2015</v>
      </c>
      <c r="C641" s="13" t="s">
        <v>1099</v>
      </c>
    </row>
    <row r="642" spans="2:3" x14ac:dyDescent="0.25">
      <c r="B642" s="13">
        <v>2015</v>
      </c>
      <c r="C642" s="13" t="s">
        <v>1268</v>
      </c>
    </row>
    <row r="643" spans="2:3" x14ac:dyDescent="0.25">
      <c r="B643" s="13">
        <v>2015</v>
      </c>
      <c r="C643" s="13" t="s">
        <v>1079</v>
      </c>
    </row>
    <row r="644" spans="2:3" x14ac:dyDescent="0.25">
      <c r="B644" s="13">
        <v>2015</v>
      </c>
      <c r="C644" s="13" t="s">
        <v>1928</v>
      </c>
    </row>
    <row r="645" spans="2:3" x14ac:dyDescent="0.25">
      <c r="B645" s="13">
        <v>2015</v>
      </c>
      <c r="C645" s="13" t="s">
        <v>1930</v>
      </c>
    </row>
    <row r="646" spans="2:3" x14ac:dyDescent="0.25">
      <c r="B646" s="13">
        <v>2015</v>
      </c>
      <c r="C646" s="13" t="s">
        <v>802</v>
      </c>
    </row>
    <row r="647" spans="2:3" x14ac:dyDescent="0.25">
      <c r="B647" s="13">
        <v>2015</v>
      </c>
      <c r="C647" s="13" t="s">
        <v>1931</v>
      </c>
    </row>
    <row r="648" spans="2:3" x14ac:dyDescent="0.25">
      <c r="B648" s="13">
        <v>2015</v>
      </c>
      <c r="C648" s="13" t="s">
        <v>1790</v>
      </c>
    </row>
    <row r="649" spans="2:3" x14ac:dyDescent="0.25">
      <c r="B649" s="13">
        <v>2015</v>
      </c>
      <c r="C649" s="13" t="s">
        <v>1934</v>
      </c>
    </row>
    <row r="650" spans="2:3" x14ac:dyDescent="0.25">
      <c r="B650" s="13">
        <v>2015</v>
      </c>
      <c r="C650" s="13" t="s">
        <v>1121</v>
      </c>
    </row>
    <row r="651" spans="2:3" x14ac:dyDescent="0.25">
      <c r="B651" s="13">
        <v>2015</v>
      </c>
      <c r="C651" s="13" t="s">
        <v>1563</v>
      </c>
    </row>
    <row r="652" spans="2:3" x14ac:dyDescent="0.25">
      <c r="B652" s="13">
        <v>2015</v>
      </c>
      <c r="C652" s="13" t="s">
        <v>1482</v>
      </c>
    </row>
    <row r="653" spans="2:3" x14ac:dyDescent="0.25">
      <c r="B653" s="13">
        <v>2015</v>
      </c>
      <c r="C653" s="13" t="s">
        <v>1936</v>
      </c>
    </row>
    <row r="654" spans="2:3" x14ac:dyDescent="0.25">
      <c r="B654" s="13">
        <v>2015</v>
      </c>
      <c r="C654" s="13" t="s">
        <v>349</v>
      </c>
    </row>
    <row r="655" spans="2:3" x14ac:dyDescent="0.25">
      <c r="B655" s="13">
        <v>2015</v>
      </c>
      <c r="C655" s="13" t="s">
        <v>1379</v>
      </c>
    </row>
    <row r="656" spans="2:3" x14ac:dyDescent="0.25">
      <c r="B656" s="13">
        <v>2015</v>
      </c>
      <c r="C656" s="13" t="s">
        <v>961</v>
      </c>
    </row>
    <row r="657" spans="2:3" x14ac:dyDescent="0.25">
      <c r="B657" s="13">
        <v>2015</v>
      </c>
      <c r="C657" s="13" t="s">
        <v>1940</v>
      </c>
    </row>
    <row r="658" spans="2:3" x14ac:dyDescent="0.25">
      <c r="B658" s="13">
        <v>2015</v>
      </c>
      <c r="C658" s="13" t="s">
        <v>1709</v>
      </c>
    </row>
    <row r="659" spans="2:3" x14ac:dyDescent="0.25">
      <c r="B659" s="13">
        <v>2015</v>
      </c>
      <c r="C659" s="13" t="s">
        <v>1168</v>
      </c>
    </row>
    <row r="660" spans="2:3" x14ac:dyDescent="0.25">
      <c r="B660" s="13">
        <v>2015</v>
      </c>
      <c r="C660" s="13" t="s">
        <v>1253</v>
      </c>
    </row>
    <row r="661" spans="2:3" x14ac:dyDescent="0.25">
      <c r="B661" s="13">
        <v>2015</v>
      </c>
      <c r="C661" s="13" t="s">
        <v>1430</v>
      </c>
    </row>
    <row r="662" spans="2:3" x14ac:dyDescent="0.25">
      <c r="B662" s="13">
        <v>2015</v>
      </c>
      <c r="C662" s="13" t="s">
        <v>1018</v>
      </c>
    </row>
    <row r="663" spans="2:3" x14ac:dyDescent="0.25">
      <c r="B663" s="13">
        <v>2015</v>
      </c>
      <c r="C663" s="13" t="s">
        <v>1942</v>
      </c>
    </row>
    <row r="664" spans="2:3" x14ac:dyDescent="0.25">
      <c r="B664" s="13">
        <v>2015</v>
      </c>
      <c r="C664" s="13" t="s">
        <v>1943</v>
      </c>
    </row>
    <row r="665" spans="2:3" x14ac:dyDescent="0.25">
      <c r="B665" s="13">
        <v>2015</v>
      </c>
      <c r="C665" s="13" t="s">
        <v>1137</v>
      </c>
    </row>
    <row r="666" spans="2:3" x14ac:dyDescent="0.25">
      <c r="B666" s="13">
        <v>2015</v>
      </c>
      <c r="C666" s="13" t="s">
        <v>944</v>
      </c>
    </row>
    <row r="667" spans="2:3" x14ac:dyDescent="0.25">
      <c r="B667" s="13">
        <v>2015</v>
      </c>
      <c r="C667" s="13" t="s">
        <v>563</v>
      </c>
    </row>
    <row r="668" spans="2:3" x14ac:dyDescent="0.25">
      <c r="B668" s="13">
        <v>2015</v>
      </c>
      <c r="C668" s="13" t="s">
        <v>1945</v>
      </c>
    </row>
    <row r="669" spans="2:3" x14ac:dyDescent="0.25">
      <c r="B669" s="13">
        <v>2015</v>
      </c>
      <c r="C669" s="13" t="s">
        <v>1097</v>
      </c>
    </row>
    <row r="670" spans="2:3" x14ac:dyDescent="0.25">
      <c r="B670" s="13">
        <v>2015</v>
      </c>
      <c r="C670" s="13" t="s">
        <v>66</v>
      </c>
    </row>
    <row r="671" spans="2:3" x14ac:dyDescent="0.25">
      <c r="B671" s="13">
        <v>2015</v>
      </c>
      <c r="C671" s="13" t="s">
        <v>1311</v>
      </c>
    </row>
    <row r="672" spans="2:3" x14ac:dyDescent="0.25">
      <c r="B672" s="13">
        <v>2015</v>
      </c>
      <c r="C672" s="13" t="s">
        <v>1147</v>
      </c>
    </row>
    <row r="673" spans="2:3" x14ac:dyDescent="0.25">
      <c r="B673" s="13">
        <v>2015</v>
      </c>
      <c r="C673" s="13" t="s">
        <v>1952</v>
      </c>
    </row>
    <row r="674" spans="2:3" x14ac:dyDescent="0.25">
      <c r="B674" s="13">
        <v>2015</v>
      </c>
      <c r="C674" s="13" t="s">
        <v>804</v>
      </c>
    </row>
    <row r="675" spans="2:3" x14ac:dyDescent="0.25">
      <c r="B675" s="13">
        <v>2015</v>
      </c>
      <c r="C675" s="13" t="s">
        <v>726</v>
      </c>
    </row>
    <row r="676" spans="2:3" x14ac:dyDescent="0.25">
      <c r="B676" s="13">
        <v>2015</v>
      </c>
      <c r="C676" s="13" t="s">
        <v>273</v>
      </c>
    </row>
    <row r="677" spans="2:3" x14ac:dyDescent="0.25">
      <c r="B677" s="13">
        <v>2015</v>
      </c>
      <c r="C677" s="13" t="s">
        <v>1793</v>
      </c>
    </row>
    <row r="678" spans="2:3" x14ac:dyDescent="0.25">
      <c r="B678" s="13">
        <v>2015</v>
      </c>
      <c r="C678" s="13" t="s">
        <v>246</v>
      </c>
    </row>
    <row r="679" spans="2:3" x14ac:dyDescent="0.25">
      <c r="B679" s="13">
        <v>2015</v>
      </c>
      <c r="C679" s="13" t="s">
        <v>1668</v>
      </c>
    </row>
    <row r="680" spans="2:3" x14ac:dyDescent="0.25">
      <c r="B680" s="13">
        <v>2015</v>
      </c>
      <c r="C680" s="13" t="s">
        <v>1958</v>
      </c>
    </row>
    <row r="681" spans="2:3" x14ac:dyDescent="0.25">
      <c r="B681" s="13">
        <v>2015</v>
      </c>
      <c r="C681" s="13" t="s">
        <v>994</v>
      </c>
    </row>
    <row r="682" spans="2:3" x14ac:dyDescent="0.25">
      <c r="B682" s="13">
        <v>2015</v>
      </c>
      <c r="C682" s="13" t="s">
        <v>1585</v>
      </c>
    </row>
    <row r="683" spans="2:3" x14ac:dyDescent="0.25">
      <c r="B683" s="13">
        <v>2015</v>
      </c>
      <c r="C683" s="13" t="s">
        <v>1263</v>
      </c>
    </row>
    <row r="684" spans="2:3" x14ac:dyDescent="0.25">
      <c r="B684" s="13">
        <v>2015</v>
      </c>
      <c r="C684" s="13" t="s">
        <v>1663</v>
      </c>
    </row>
    <row r="685" spans="2:3" x14ac:dyDescent="0.25">
      <c r="B685" s="13">
        <v>2015</v>
      </c>
      <c r="C685" s="13" t="s">
        <v>1813</v>
      </c>
    </row>
    <row r="686" spans="2:3" x14ac:dyDescent="0.25">
      <c r="B686" s="13">
        <v>2015</v>
      </c>
      <c r="C686" s="13" t="s">
        <v>1787</v>
      </c>
    </row>
    <row r="687" spans="2:3" x14ac:dyDescent="0.25">
      <c r="B687" s="13">
        <v>2015</v>
      </c>
      <c r="C687" s="13" t="s">
        <v>1560</v>
      </c>
    </row>
    <row r="688" spans="2:3" x14ac:dyDescent="0.25">
      <c r="B688" s="13">
        <v>2015</v>
      </c>
      <c r="C688" s="13" t="s">
        <v>289</v>
      </c>
    </row>
    <row r="689" spans="2:3" x14ac:dyDescent="0.25">
      <c r="B689" s="13">
        <v>2015</v>
      </c>
      <c r="C689" s="13" t="s">
        <v>1963</v>
      </c>
    </row>
    <row r="690" spans="2:3" x14ac:dyDescent="0.25">
      <c r="B690" s="13">
        <v>2015</v>
      </c>
      <c r="C690" s="13" t="s">
        <v>1545</v>
      </c>
    </row>
    <row r="691" spans="2:3" x14ac:dyDescent="0.25">
      <c r="B691" s="13">
        <v>2015</v>
      </c>
      <c r="C691" s="13" t="s">
        <v>665</v>
      </c>
    </row>
    <row r="692" spans="2:3" x14ac:dyDescent="0.25">
      <c r="B692" s="13">
        <v>2015</v>
      </c>
      <c r="C692" s="13" t="s">
        <v>1965</v>
      </c>
    </row>
    <row r="693" spans="2:3" x14ac:dyDescent="0.25">
      <c r="B693" s="13">
        <v>2015</v>
      </c>
      <c r="C693" s="13" t="s">
        <v>110</v>
      </c>
    </row>
    <row r="694" spans="2:3" x14ac:dyDescent="0.25">
      <c r="B694" s="13">
        <v>2015</v>
      </c>
      <c r="C694" s="13" t="s">
        <v>1302</v>
      </c>
    </row>
    <row r="695" spans="2:3" x14ac:dyDescent="0.25">
      <c r="B695" s="13">
        <v>2015</v>
      </c>
      <c r="C695" s="13" t="s">
        <v>799</v>
      </c>
    </row>
    <row r="696" spans="2:3" x14ac:dyDescent="0.25">
      <c r="B696" s="13">
        <v>2015</v>
      </c>
      <c r="C696" s="13" t="s">
        <v>1967</v>
      </c>
    </row>
    <row r="697" spans="2:3" x14ac:dyDescent="0.25">
      <c r="B697" s="13">
        <v>2015</v>
      </c>
      <c r="C697" s="13" t="s">
        <v>262</v>
      </c>
    </row>
    <row r="698" spans="2:3" x14ac:dyDescent="0.25">
      <c r="B698" s="13">
        <v>2015</v>
      </c>
      <c r="C698" s="13" t="s">
        <v>1970</v>
      </c>
    </row>
    <row r="699" spans="2:3" x14ac:dyDescent="0.25">
      <c r="B699" s="13">
        <v>2015</v>
      </c>
      <c r="C699" s="13" t="s">
        <v>655</v>
      </c>
    </row>
    <row r="700" spans="2:3" x14ac:dyDescent="0.25">
      <c r="B700" s="13">
        <v>2015</v>
      </c>
      <c r="C700" s="13" t="s">
        <v>1972</v>
      </c>
    </row>
    <row r="701" spans="2:3" x14ac:dyDescent="0.25">
      <c r="B701" s="13">
        <v>2015</v>
      </c>
      <c r="C701" s="13" t="s">
        <v>128</v>
      </c>
    </row>
    <row r="702" spans="2:3" x14ac:dyDescent="0.25">
      <c r="B702" s="13">
        <v>2015</v>
      </c>
      <c r="C702" s="13" t="s">
        <v>1674</v>
      </c>
    </row>
    <row r="703" spans="2:3" x14ac:dyDescent="0.25">
      <c r="B703" s="13">
        <v>2015</v>
      </c>
      <c r="C703" s="13" t="s">
        <v>546</v>
      </c>
    </row>
    <row r="704" spans="2:3" x14ac:dyDescent="0.25">
      <c r="B704" s="13">
        <v>2015</v>
      </c>
      <c r="C704" s="13" t="s">
        <v>88</v>
      </c>
    </row>
    <row r="705" spans="2:3" x14ac:dyDescent="0.25">
      <c r="B705" s="13">
        <v>2015</v>
      </c>
      <c r="C705" s="13" t="s">
        <v>640</v>
      </c>
    </row>
    <row r="706" spans="2:3" x14ac:dyDescent="0.25">
      <c r="B706" s="13">
        <v>2015</v>
      </c>
      <c r="C706" s="13" t="s">
        <v>808</v>
      </c>
    </row>
    <row r="707" spans="2:3" x14ac:dyDescent="0.25">
      <c r="B707" s="13">
        <v>2015</v>
      </c>
      <c r="C707" s="13" t="s">
        <v>287</v>
      </c>
    </row>
    <row r="708" spans="2:3" x14ac:dyDescent="0.25">
      <c r="B708" s="13">
        <v>2015</v>
      </c>
      <c r="C708" s="13" t="s">
        <v>585</v>
      </c>
    </row>
    <row r="709" spans="2:3" x14ac:dyDescent="0.25">
      <c r="B709" s="13">
        <v>2015</v>
      </c>
      <c r="C709" s="13" t="s">
        <v>389</v>
      </c>
    </row>
    <row r="710" spans="2:3" x14ac:dyDescent="0.25">
      <c r="B710" s="13">
        <v>2015</v>
      </c>
      <c r="C710" s="13" t="s">
        <v>1982</v>
      </c>
    </row>
    <row r="711" spans="2:3" x14ac:dyDescent="0.25">
      <c r="B711" s="13">
        <v>2015</v>
      </c>
      <c r="C711" s="13" t="s">
        <v>153</v>
      </c>
    </row>
    <row r="712" spans="2:3" x14ac:dyDescent="0.25">
      <c r="B712" s="13">
        <v>2015</v>
      </c>
      <c r="C712" s="13" t="s">
        <v>1538</v>
      </c>
    </row>
    <row r="713" spans="2:3" x14ac:dyDescent="0.25">
      <c r="B713" s="13">
        <v>2015</v>
      </c>
      <c r="C713" s="13" t="s">
        <v>439</v>
      </c>
    </row>
    <row r="714" spans="2:3" x14ac:dyDescent="0.25">
      <c r="B714" s="13">
        <v>2015</v>
      </c>
      <c r="C714" s="13" t="s">
        <v>554</v>
      </c>
    </row>
    <row r="715" spans="2:3" x14ac:dyDescent="0.25">
      <c r="B715" s="13">
        <v>2015</v>
      </c>
      <c r="C715" s="13" t="s">
        <v>1120</v>
      </c>
    </row>
    <row r="716" spans="2:3" x14ac:dyDescent="0.25">
      <c r="B716" s="13">
        <v>2015</v>
      </c>
      <c r="C716" s="13" t="s">
        <v>1738</v>
      </c>
    </row>
    <row r="717" spans="2:3" x14ac:dyDescent="0.25">
      <c r="B717" s="13">
        <v>2015</v>
      </c>
      <c r="C717" s="13" t="s">
        <v>1205</v>
      </c>
    </row>
    <row r="718" spans="2:3" x14ac:dyDescent="0.25">
      <c r="B718" s="13">
        <v>2015</v>
      </c>
      <c r="C718" s="13" t="s">
        <v>900</v>
      </c>
    </row>
    <row r="719" spans="2:3" x14ac:dyDescent="0.25">
      <c r="B719" s="13">
        <v>2015</v>
      </c>
      <c r="C719" s="13" t="s">
        <v>1197</v>
      </c>
    </row>
    <row r="720" spans="2:3" x14ac:dyDescent="0.25">
      <c r="B720" s="13">
        <v>2015</v>
      </c>
      <c r="C720" s="13" t="s">
        <v>911</v>
      </c>
    </row>
    <row r="721" spans="2:3" x14ac:dyDescent="0.25">
      <c r="B721" s="13">
        <v>2015</v>
      </c>
      <c r="C721" s="13" t="s">
        <v>696</v>
      </c>
    </row>
    <row r="722" spans="2:3" x14ac:dyDescent="0.25">
      <c r="B722" s="13">
        <v>2015</v>
      </c>
      <c r="C722" s="13" t="s">
        <v>1992</v>
      </c>
    </row>
    <row r="723" spans="2:3" x14ac:dyDescent="0.25">
      <c r="B723" s="13">
        <v>2015</v>
      </c>
      <c r="C723" s="13" t="s">
        <v>1995</v>
      </c>
    </row>
    <row r="724" spans="2:3" x14ac:dyDescent="0.25">
      <c r="B724" s="13">
        <v>2015</v>
      </c>
      <c r="C724" s="13" t="s">
        <v>1365</v>
      </c>
    </row>
    <row r="725" spans="2:3" x14ac:dyDescent="0.25">
      <c r="B725" s="13">
        <v>2015</v>
      </c>
      <c r="C725" s="13" t="s">
        <v>1006</v>
      </c>
    </row>
    <row r="726" spans="2:3" x14ac:dyDescent="0.25">
      <c r="B726" s="13">
        <v>2015</v>
      </c>
      <c r="C726" s="13" t="s">
        <v>523</v>
      </c>
    </row>
    <row r="727" spans="2:3" x14ac:dyDescent="0.25">
      <c r="B727" s="13">
        <v>2015</v>
      </c>
      <c r="C727" s="13" t="s">
        <v>1383</v>
      </c>
    </row>
    <row r="728" spans="2:3" x14ac:dyDescent="0.25">
      <c r="B728" s="13">
        <v>2015</v>
      </c>
      <c r="C728" s="13" t="s">
        <v>1705</v>
      </c>
    </row>
    <row r="729" spans="2:3" x14ac:dyDescent="0.25">
      <c r="B729" s="13">
        <v>2015</v>
      </c>
      <c r="C729" s="13" t="s">
        <v>2000</v>
      </c>
    </row>
    <row r="730" spans="2:3" x14ac:dyDescent="0.25">
      <c r="B730" s="13">
        <v>2015</v>
      </c>
      <c r="C730" s="13" t="s">
        <v>392</v>
      </c>
    </row>
    <row r="731" spans="2:3" x14ac:dyDescent="0.25">
      <c r="B731" s="13">
        <v>2015</v>
      </c>
      <c r="C731" s="13" t="s">
        <v>739</v>
      </c>
    </row>
    <row r="732" spans="2:3" x14ac:dyDescent="0.25">
      <c r="B732" s="13">
        <v>2015</v>
      </c>
      <c r="C732" s="13" t="s">
        <v>1382</v>
      </c>
    </row>
    <row r="733" spans="2:3" x14ac:dyDescent="0.25">
      <c r="B733" s="13">
        <v>2015</v>
      </c>
      <c r="C733" s="13" t="s">
        <v>2005</v>
      </c>
    </row>
    <row r="734" spans="2:3" x14ac:dyDescent="0.25">
      <c r="B734" s="13">
        <v>2015</v>
      </c>
      <c r="C734" s="13" t="s">
        <v>142</v>
      </c>
    </row>
    <row r="735" spans="2:3" x14ac:dyDescent="0.25">
      <c r="B735" s="13">
        <v>2015</v>
      </c>
      <c r="C735" s="13" t="s">
        <v>2008</v>
      </c>
    </row>
    <row r="736" spans="2:3" x14ac:dyDescent="0.25">
      <c r="B736" s="13">
        <v>2015</v>
      </c>
      <c r="C736" s="13" t="s">
        <v>2010</v>
      </c>
    </row>
    <row r="737" spans="2:3" x14ac:dyDescent="0.25">
      <c r="B737" s="13">
        <v>2015</v>
      </c>
      <c r="C737" s="13" t="s">
        <v>723</v>
      </c>
    </row>
    <row r="738" spans="2:3" x14ac:dyDescent="0.25">
      <c r="B738" s="13">
        <v>2015</v>
      </c>
      <c r="C738" s="13" t="s">
        <v>1655</v>
      </c>
    </row>
    <row r="739" spans="2:3" x14ac:dyDescent="0.25">
      <c r="B739" s="13">
        <v>2015</v>
      </c>
      <c r="C739" s="13" t="s">
        <v>2012</v>
      </c>
    </row>
    <row r="740" spans="2:3" x14ac:dyDescent="0.25">
      <c r="B740" s="13">
        <v>2015</v>
      </c>
      <c r="C740" s="13" t="s">
        <v>1858</v>
      </c>
    </row>
    <row r="741" spans="2:3" x14ac:dyDescent="0.25">
      <c r="B741" s="13">
        <v>2015</v>
      </c>
      <c r="C741" s="13" t="s">
        <v>1421</v>
      </c>
    </row>
    <row r="742" spans="2:3" x14ac:dyDescent="0.25">
      <c r="B742" s="13">
        <v>2015</v>
      </c>
      <c r="C742" s="13" t="s">
        <v>1035</v>
      </c>
    </row>
    <row r="743" spans="2:3" x14ac:dyDescent="0.25">
      <c r="B743" s="13">
        <v>2015</v>
      </c>
      <c r="C743" s="13" t="s">
        <v>921</v>
      </c>
    </row>
    <row r="744" spans="2:3" x14ac:dyDescent="0.25">
      <c r="B744" s="13">
        <v>2015</v>
      </c>
      <c r="C744" s="13" t="s">
        <v>742</v>
      </c>
    </row>
    <row r="745" spans="2:3" x14ac:dyDescent="0.25">
      <c r="B745" s="13">
        <v>2015</v>
      </c>
      <c r="C745" s="13" t="s">
        <v>2015</v>
      </c>
    </row>
    <row r="746" spans="2:3" x14ac:dyDescent="0.25">
      <c r="B746" s="13">
        <v>2015</v>
      </c>
      <c r="C746" s="13" t="s">
        <v>2018</v>
      </c>
    </row>
    <row r="747" spans="2:3" x14ac:dyDescent="0.25">
      <c r="B747" s="13">
        <v>2015</v>
      </c>
      <c r="C747" s="13" t="s">
        <v>1318</v>
      </c>
    </row>
    <row r="748" spans="2:3" x14ac:dyDescent="0.25">
      <c r="B748" s="13">
        <v>2015</v>
      </c>
      <c r="C748" s="13" t="s">
        <v>864</v>
      </c>
    </row>
    <row r="749" spans="2:3" x14ac:dyDescent="0.25">
      <c r="B749" s="13">
        <v>2015</v>
      </c>
      <c r="C749" s="13" t="s">
        <v>115</v>
      </c>
    </row>
    <row r="750" spans="2:3" x14ac:dyDescent="0.25">
      <c r="B750" s="13">
        <v>2015</v>
      </c>
      <c r="C750" s="13" t="s">
        <v>194</v>
      </c>
    </row>
    <row r="751" spans="2:3" x14ac:dyDescent="0.25">
      <c r="B751" s="13">
        <v>2015</v>
      </c>
      <c r="C751" s="13" t="s">
        <v>1653</v>
      </c>
    </row>
    <row r="752" spans="2:3" x14ac:dyDescent="0.25">
      <c r="B752" s="13">
        <v>2015</v>
      </c>
      <c r="C752" s="13" t="s">
        <v>406</v>
      </c>
    </row>
    <row r="753" spans="2:3" x14ac:dyDescent="0.25">
      <c r="B753" s="13">
        <v>2015</v>
      </c>
      <c r="C753" s="13" t="s">
        <v>409</v>
      </c>
    </row>
    <row r="754" spans="2:3" x14ac:dyDescent="0.25">
      <c r="B754" s="13">
        <v>2015</v>
      </c>
      <c r="C754" s="13" t="s">
        <v>451</v>
      </c>
    </row>
    <row r="755" spans="2:3" x14ac:dyDescent="0.25">
      <c r="B755" s="13">
        <v>2015</v>
      </c>
      <c r="C755" s="13" t="s">
        <v>2026</v>
      </c>
    </row>
    <row r="756" spans="2:3" x14ac:dyDescent="0.25">
      <c r="B756" s="13">
        <v>2015</v>
      </c>
      <c r="C756" s="13" t="s">
        <v>1485</v>
      </c>
    </row>
    <row r="757" spans="2:3" x14ac:dyDescent="0.25">
      <c r="B757" s="13">
        <v>2015</v>
      </c>
      <c r="C757" s="13" t="s">
        <v>2031</v>
      </c>
    </row>
    <row r="758" spans="2:3" x14ac:dyDescent="0.25">
      <c r="B758" s="13">
        <v>2015</v>
      </c>
      <c r="C758" s="13" t="s">
        <v>558</v>
      </c>
    </row>
    <row r="759" spans="2:3" x14ac:dyDescent="0.25">
      <c r="B759" s="13">
        <v>2015</v>
      </c>
      <c r="C759" s="13" t="s">
        <v>1520</v>
      </c>
    </row>
    <row r="760" spans="2:3" x14ac:dyDescent="0.25">
      <c r="B760" s="13">
        <v>2015</v>
      </c>
      <c r="C760" s="13" t="s">
        <v>702</v>
      </c>
    </row>
    <row r="761" spans="2:3" x14ac:dyDescent="0.25">
      <c r="B761" s="13">
        <v>2015</v>
      </c>
      <c r="C761" s="13" t="s">
        <v>253</v>
      </c>
    </row>
    <row r="762" spans="2:3" x14ac:dyDescent="0.25">
      <c r="B762" s="13">
        <v>2015</v>
      </c>
      <c r="C762" s="13" t="s">
        <v>2036</v>
      </c>
    </row>
    <row r="763" spans="2:3" x14ac:dyDescent="0.25">
      <c r="B763" s="13">
        <v>2015</v>
      </c>
      <c r="C763" s="13" t="s">
        <v>699</v>
      </c>
    </row>
    <row r="764" spans="2:3" x14ac:dyDescent="0.25">
      <c r="B764" s="13">
        <v>2015</v>
      </c>
      <c r="C764" s="13" t="s">
        <v>433</v>
      </c>
    </row>
    <row r="765" spans="2:3" x14ac:dyDescent="0.25">
      <c r="B765" s="13">
        <v>2015</v>
      </c>
      <c r="C765" s="13" t="s">
        <v>2037</v>
      </c>
    </row>
    <row r="766" spans="2:3" x14ac:dyDescent="0.25">
      <c r="B766" s="13">
        <v>2015</v>
      </c>
      <c r="C766" s="13" t="s">
        <v>1805</v>
      </c>
    </row>
    <row r="767" spans="2:3" x14ac:dyDescent="0.25">
      <c r="B767" s="13">
        <v>2015</v>
      </c>
      <c r="C767" s="13" t="s">
        <v>1684</v>
      </c>
    </row>
    <row r="768" spans="2:3" x14ac:dyDescent="0.25">
      <c r="B768" s="13">
        <v>2015</v>
      </c>
      <c r="C768" s="13" t="s">
        <v>1418</v>
      </c>
    </row>
    <row r="769" spans="2:3" x14ac:dyDescent="0.25">
      <c r="B769" s="13">
        <v>2015</v>
      </c>
      <c r="C769" s="13" t="s">
        <v>1219</v>
      </c>
    </row>
    <row r="770" spans="2:3" x14ac:dyDescent="0.25">
      <c r="B770" s="13">
        <v>2015</v>
      </c>
      <c r="C770" s="13" t="s">
        <v>587</v>
      </c>
    </row>
    <row r="771" spans="2:3" x14ac:dyDescent="0.25">
      <c r="B771" s="13">
        <v>2015</v>
      </c>
      <c r="C771" s="13" t="s">
        <v>698</v>
      </c>
    </row>
    <row r="772" spans="2:3" x14ac:dyDescent="0.25">
      <c r="B772" s="13">
        <v>2015</v>
      </c>
      <c r="C772" s="13" t="s">
        <v>1217</v>
      </c>
    </row>
    <row r="773" spans="2:3" x14ac:dyDescent="0.25">
      <c r="B773" s="13">
        <v>2015</v>
      </c>
      <c r="C773" s="13" t="s">
        <v>560</v>
      </c>
    </row>
    <row r="774" spans="2:3" x14ac:dyDescent="0.25">
      <c r="B774" s="13">
        <v>2015</v>
      </c>
      <c r="C774" s="13" t="s">
        <v>304</v>
      </c>
    </row>
    <row r="775" spans="2:3" x14ac:dyDescent="0.25">
      <c r="B775" s="13">
        <v>2015</v>
      </c>
      <c r="C775" s="13" t="s">
        <v>2045</v>
      </c>
    </row>
    <row r="776" spans="2:3" x14ac:dyDescent="0.25">
      <c r="B776" s="13">
        <v>2015</v>
      </c>
      <c r="C776" s="13" t="s">
        <v>2046</v>
      </c>
    </row>
    <row r="777" spans="2:3" x14ac:dyDescent="0.25">
      <c r="B777" s="13">
        <v>2015</v>
      </c>
      <c r="C777" s="13" t="s">
        <v>1061</v>
      </c>
    </row>
    <row r="778" spans="2:3" x14ac:dyDescent="0.25">
      <c r="B778" s="13">
        <v>2015</v>
      </c>
      <c r="C778" s="13" t="s">
        <v>2049</v>
      </c>
    </row>
    <row r="779" spans="2:3" x14ac:dyDescent="0.25">
      <c r="B779" s="13">
        <v>2015</v>
      </c>
      <c r="C779" s="13" t="s">
        <v>1111</v>
      </c>
    </row>
    <row r="780" spans="2:3" x14ac:dyDescent="0.25">
      <c r="B780" s="13">
        <v>2015</v>
      </c>
      <c r="C780" s="13" t="s">
        <v>1623</v>
      </c>
    </row>
    <row r="781" spans="2:3" x14ac:dyDescent="0.25">
      <c r="B781" s="13">
        <v>2015</v>
      </c>
      <c r="C781" s="13" t="s">
        <v>1500</v>
      </c>
    </row>
    <row r="782" spans="2:3" x14ac:dyDescent="0.25">
      <c r="B782" s="13">
        <v>2015</v>
      </c>
      <c r="C782" s="13" t="s">
        <v>2053</v>
      </c>
    </row>
    <row r="783" spans="2:3" x14ac:dyDescent="0.25">
      <c r="B783" s="13">
        <v>2015</v>
      </c>
      <c r="C783" s="13" t="s">
        <v>2054</v>
      </c>
    </row>
    <row r="784" spans="2:3" x14ac:dyDescent="0.25">
      <c r="B784" s="13">
        <v>2015</v>
      </c>
      <c r="C784" s="13" t="s">
        <v>752</v>
      </c>
    </row>
    <row r="785" spans="2:3" x14ac:dyDescent="0.25">
      <c r="B785" s="13">
        <v>2015</v>
      </c>
      <c r="C785" s="13" t="s">
        <v>2058</v>
      </c>
    </row>
    <row r="786" spans="2:3" x14ac:dyDescent="0.25">
      <c r="B786" s="13">
        <v>2015</v>
      </c>
      <c r="C786" s="13" t="s">
        <v>1438</v>
      </c>
    </row>
    <row r="787" spans="2:3" x14ac:dyDescent="0.25">
      <c r="B787" s="13">
        <v>2015</v>
      </c>
      <c r="C787" s="13" t="s">
        <v>1066</v>
      </c>
    </row>
    <row r="788" spans="2:3" x14ac:dyDescent="0.25">
      <c r="B788" s="13">
        <v>2015</v>
      </c>
      <c r="C788" s="13" t="s">
        <v>2061</v>
      </c>
    </row>
    <row r="789" spans="2:3" x14ac:dyDescent="0.25">
      <c r="B789" s="13">
        <v>2015</v>
      </c>
      <c r="C789" s="13" t="s">
        <v>671</v>
      </c>
    </row>
    <row r="790" spans="2:3" x14ac:dyDescent="0.25">
      <c r="B790" s="13">
        <v>2015</v>
      </c>
      <c r="C790" s="13" t="s">
        <v>1761</v>
      </c>
    </row>
    <row r="791" spans="2:3" x14ac:dyDescent="0.25">
      <c r="B791" s="13">
        <v>2015</v>
      </c>
      <c r="C791" s="13" t="s">
        <v>1390</v>
      </c>
    </row>
    <row r="792" spans="2:3" x14ac:dyDescent="0.25">
      <c r="B792" s="13">
        <v>2015</v>
      </c>
      <c r="C792" s="13" t="s">
        <v>429</v>
      </c>
    </row>
    <row r="793" spans="2:3" x14ac:dyDescent="0.25">
      <c r="B793" s="13">
        <v>2015</v>
      </c>
      <c r="C793" s="13" t="s">
        <v>807</v>
      </c>
    </row>
    <row r="794" spans="2:3" x14ac:dyDescent="0.25">
      <c r="B794" s="13">
        <v>2015</v>
      </c>
      <c r="C794" s="13" t="s">
        <v>1343</v>
      </c>
    </row>
    <row r="795" spans="2:3" x14ac:dyDescent="0.25">
      <c r="B795" s="13">
        <v>2015</v>
      </c>
      <c r="C795" s="13" t="s">
        <v>363</v>
      </c>
    </row>
    <row r="796" spans="2:3" x14ac:dyDescent="0.25">
      <c r="B796" s="13">
        <v>2015</v>
      </c>
      <c r="C796" s="13" t="s">
        <v>1459</v>
      </c>
    </row>
    <row r="797" spans="2:3" x14ac:dyDescent="0.25">
      <c r="B797" s="13">
        <v>2015</v>
      </c>
      <c r="C797" s="13" t="s">
        <v>915</v>
      </c>
    </row>
    <row r="798" spans="2:3" x14ac:dyDescent="0.25">
      <c r="B798" s="13">
        <v>2015</v>
      </c>
      <c r="C798" s="13" t="s">
        <v>768</v>
      </c>
    </row>
    <row r="799" spans="2:3" x14ac:dyDescent="0.25">
      <c r="B799" s="13">
        <v>2015</v>
      </c>
      <c r="C799" s="13" t="s">
        <v>379</v>
      </c>
    </row>
    <row r="800" spans="2:3" x14ac:dyDescent="0.25">
      <c r="B800" s="13">
        <v>2015</v>
      </c>
      <c r="C800" s="13" t="s">
        <v>1114</v>
      </c>
    </row>
    <row r="801" spans="2:3" x14ac:dyDescent="0.25">
      <c r="B801" s="13">
        <v>2015</v>
      </c>
      <c r="C801" s="13" t="s">
        <v>1386</v>
      </c>
    </row>
    <row r="802" spans="2:3" x14ac:dyDescent="0.25">
      <c r="B802" s="13">
        <v>2015</v>
      </c>
      <c r="C802" s="13" t="s">
        <v>2074</v>
      </c>
    </row>
    <row r="803" spans="2:3" x14ac:dyDescent="0.25">
      <c r="B803" s="13">
        <v>2015</v>
      </c>
      <c r="C803" s="13" t="s">
        <v>2075</v>
      </c>
    </row>
    <row r="804" spans="2:3" x14ac:dyDescent="0.25">
      <c r="B804" s="13">
        <v>2015</v>
      </c>
      <c r="C804" s="13" t="s">
        <v>467</v>
      </c>
    </row>
    <row r="805" spans="2:3" x14ac:dyDescent="0.25">
      <c r="B805" s="13">
        <v>2015</v>
      </c>
      <c r="C805" s="13" t="s">
        <v>576</v>
      </c>
    </row>
    <row r="806" spans="2:3" x14ac:dyDescent="0.25">
      <c r="B806" s="13">
        <v>2015</v>
      </c>
      <c r="C806" s="13" t="s">
        <v>370</v>
      </c>
    </row>
    <row r="807" spans="2:3" x14ac:dyDescent="0.25">
      <c r="B807" s="13">
        <v>2015</v>
      </c>
      <c r="C807" s="13" t="s">
        <v>2078</v>
      </c>
    </row>
    <row r="808" spans="2:3" x14ac:dyDescent="0.25">
      <c r="B808" s="13">
        <v>2015</v>
      </c>
      <c r="C808" s="13" t="s">
        <v>2080</v>
      </c>
    </row>
    <row r="809" spans="2:3" x14ac:dyDescent="0.25">
      <c r="B809" s="13">
        <v>2015</v>
      </c>
      <c r="C809" s="13" t="s">
        <v>977</v>
      </c>
    </row>
    <row r="810" spans="2:3" x14ac:dyDescent="0.25">
      <c r="B810" s="13">
        <v>2015</v>
      </c>
      <c r="C810" s="13" t="s">
        <v>353</v>
      </c>
    </row>
    <row r="811" spans="2:3" x14ac:dyDescent="0.25">
      <c r="B811" s="13">
        <v>2015</v>
      </c>
      <c r="C811" s="13" t="s">
        <v>838</v>
      </c>
    </row>
    <row r="812" spans="2:3" x14ac:dyDescent="0.25">
      <c r="B812" s="13">
        <v>2015</v>
      </c>
      <c r="C812" s="13" t="s">
        <v>1695</v>
      </c>
    </row>
    <row r="813" spans="2:3" x14ac:dyDescent="0.25">
      <c r="B813" s="13">
        <v>2015</v>
      </c>
      <c r="C813" s="13" t="s">
        <v>102</v>
      </c>
    </row>
    <row r="814" spans="2:3" x14ac:dyDescent="0.25">
      <c r="B814" s="13">
        <v>2015</v>
      </c>
      <c r="C814" s="13" t="s">
        <v>214</v>
      </c>
    </row>
    <row r="815" spans="2:3" x14ac:dyDescent="0.25">
      <c r="B815" s="13">
        <v>2015</v>
      </c>
      <c r="C815" s="13" t="s">
        <v>646</v>
      </c>
    </row>
    <row r="816" spans="2:3" x14ac:dyDescent="0.25">
      <c r="B816" s="13">
        <v>2015</v>
      </c>
      <c r="C816" s="13" t="s">
        <v>663</v>
      </c>
    </row>
    <row r="817" spans="2:3" x14ac:dyDescent="0.25">
      <c r="B817" s="13">
        <v>2015</v>
      </c>
      <c r="C817" s="13" t="s">
        <v>2086</v>
      </c>
    </row>
    <row r="818" spans="2:3" x14ac:dyDescent="0.25">
      <c r="B818" s="13">
        <v>2015</v>
      </c>
      <c r="C818" s="13" t="s">
        <v>1599</v>
      </c>
    </row>
    <row r="819" spans="2:3" x14ac:dyDescent="0.25">
      <c r="B819" s="13">
        <v>2015</v>
      </c>
      <c r="C819" s="13" t="s">
        <v>1879</v>
      </c>
    </row>
    <row r="820" spans="2:3" x14ac:dyDescent="0.25">
      <c r="B820" s="13">
        <v>2015</v>
      </c>
      <c r="C820" s="13" t="s">
        <v>924</v>
      </c>
    </row>
    <row r="821" spans="2:3" x14ac:dyDescent="0.25">
      <c r="B821" s="13">
        <v>2015</v>
      </c>
      <c r="C821" s="13" t="s">
        <v>1830</v>
      </c>
    </row>
    <row r="822" spans="2:3" x14ac:dyDescent="0.25">
      <c r="B822" s="13">
        <v>2015</v>
      </c>
      <c r="C822" s="13" t="s">
        <v>319</v>
      </c>
    </row>
    <row r="823" spans="2:3" x14ac:dyDescent="0.25">
      <c r="B823" s="13">
        <v>2015</v>
      </c>
      <c r="C823" s="13" t="s">
        <v>2089</v>
      </c>
    </row>
    <row r="824" spans="2:3" x14ac:dyDescent="0.25">
      <c r="B824" s="13">
        <v>2015</v>
      </c>
      <c r="C824" s="13" t="s">
        <v>232</v>
      </c>
    </row>
    <row r="825" spans="2:3" x14ac:dyDescent="0.25">
      <c r="B825" s="13">
        <v>2015</v>
      </c>
      <c r="C825" s="13" t="s">
        <v>2091</v>
      </c>
    </row>
    <row r="826" spans="2:3" x14ac:dyDescent="0.25">
      <c r="B826" s="13">
        <v>2015</v>
      </c>
      <c r="C826" s="13" t="s">
        <v>1565</v>
      </c>
    </row>
    <row r="827" spans="2:3" x14ac:dyDescent="0.25">
      <c r="B827" s="13">
        <v>2015</v>
      </c>
      <c r="C827" s="13" t="s">
        <v>909</v>
      </c>
    </row>
    <row r="828" spans="2:3" x14ac:dyDescent="0.25">
      <c r="B828" s="13">
        <v>2015</v>
      </c>
      <c r="C828" s="13" t="s">
        <v>223</v>
      </c>
    </row>
    <row r="829" spans="2:3" x14ac:dyDescent="0.25">
      <c r="B829" s="13">
        <v>2015</v>
      </c>
      <c r="C829" s="13" t="s">
        <v>951</v>
      </c>
    </row>
    <row r="830" spans="2:3" x14ac:dyDescent="0.25">
      <c r="B830" s="13">
        <v>2015</v>
      </c>
      <c r="C830" s="13" t="s">
        <v>2095</v>
      </c>
    </row>
    <row r="831" spans="2:3" x14ac:dyDescent="0.25">
      <c r="B831" s="13">
        <v>2015</v>
      </c>
      <c r="C831" s="13" t="s">
        <v>2096</v>
      </c>
    </row>
    <row r="832" spans="2:3" x14ac:dyDescent="0.25">
      <c r="B832" s="13">
        <v>2015</v>
      </c>
      <c r="C832" s="13" t="s">
        <v>80</v>
      </c>
    </row>
    <row r="833" spans="2:3" x14ac:dyDescent="0.25">
      <c r="B833" s="13">
        <v>2015</v>
      </c>
      <c r="C833" s="13" t="s">
        <v>2097</v>
      </c>
    </row>
    <row r="834" spans="2:3" x14ac:dyDescent="0.25">
      <c r="B834" s="13">
        <v>2015</v>
      </c>
      <c r="C834" s="13" t="s">
        <v>1262</v>
      </c>
    </row>
    <row r="835" spans="2:3" x14ac:dyDescent="0.25">
      <c r="B835" s="13">
        <v>2015</v>
      </c>
      <c r="C835" s="13" t="s">
        <v>932</v>
      </c>
    </row>
    <row r="836" spans="2:3" x14ac:dyDescent="0.25">
      <c r="B836" s="13">
        <v>2015</v>
      </c>
      <c r="C836" s="13" t="s">
        <v>1122</v>
      </c>
    </row>
    <row r="837" spans="2:3" x14ac:dyDescent="0.25">
      <c r="B837" s="13">
        <v>2015</v>
      </c>
      <c r="C837" s="13" t="s">
        <v>2099</v>
      </c>
    </row>
    <row r="838" spans="2:3" x14ac:dyDescent="0.25">
      <c r="B838" s="13">
        <v>2015</v>
      </c>
      <c r="C838" s="13" t="s">
        <v>2101</v>
      </c>
    </row>
    <row r="839" spans="2:3" x14ac:dyDescent="0.25">
      <c r="B839" s="13">
        <v>2015</v>
      </c>
      <c r="C839" s="13" t="s">
        <v>1174</v>
      </c>
    </row>
    <row r="840" spans="2:3" x14ac:dyDescent="0.25">
      <c r="B840" s="13">
        <v>2015</v>
      </c>
      <c r="C840" s="13" t="s">
        <v>86</v>
      </c>
    </row>
    <row r="841" spans="2:3" x14ac:dyDescent="0.25">
      <c r="B841" s="13">
        <v>2015</v>
      </c>
      <c r="C841" s="13" t="s">
        <v>693</v>
      </c>
    </row>
    <row r="842" spans="2:3" x14ac:dyDescent="0.25">
      <c r="B842" s="13">
        <v>2015</v>
      </c>
      <c r="C842" s="13" t="s">
        <v>903</v>
      </c>
    </row>
    <row r="843" spans="2:3" x14ac:dyDescent="0.25">
      <c r="B843" s="13">
        <v>2015</v>
      </c>
      <c r="C843" s="13" t="s">
        <v>435</v>
      </c>
    </row>
    <row r="844" spans="2:3" x14ac:dyDescent="0.25">
      <c r="B844" s="13">
        <v>2015</v>
      </c>
      <c r="C844" s="13" t="s">
        <v>1128</v>
      </c>
    </row>
    <row r="845" spans="2:3" x14ac:dyDescent="0.25">
      <c r="B845" s="13">
        <v>2015</v>
      </c>
      <c r="C845" s="13" t="s">
        <v>2105</v>
      </c>
    </row>
    <row r="846" spans="2:3" x14ac:dyDescent="0.25">
      <c r="B846" s="13">
        <v>2015</v>
      </c>
      <c r="C846" s="13" t="s">
        <v>2106</v>
      </c>
    </row>
    <row r="847" spans="2:3" x14ac:dyDescent="0.25">
      <c r="B847" s="13">
        <v>2015</v>
      </c>
      <c r="C847" s="13" t="s">
        <v>2107</v>
      </c>
    </row>
    <row r="848" spans="2:3" x14ac:dyDescent="0.25">
      <c r="B848" s="13">
        <v>2015</v>
      </c>
      <c r="C848" s="13" t="s">
        <v>1477</v>
      </c>
    </row>
    <row r="849" spans="2:3" x14ac:dyDescent="0.25">
      <c r="B849" s="13">
        <v>2015</v>
      </c>
      <c r="C849" s="13" t="s">
        <v>764</v>
      </c>
    </row>
    <row r="850" spans="2:3" x14ac:dyDescent="0.25">
      <c r="B850" s="13">
        <v>2015</v>
      </c>
      <c r="C850" s="13" t="s">
        <v>1322</v>
      </c>
    </row>
    <row r="851" spans="2:3" x14ac:dyDescent="0.25">
      <c r="B851" s="13">
        <v>2015</v>
      </c>
      <c r="C851" s="13" t="s">
        <v>1212</v>
      </c>
    </row>
    <row r="852" spans="2:3" x14ac:dyDescent="0.25">
      <c r="B852" s="13">
        <v>2015</v>
      </c>
      <c r="C852" s="13" t="s">
        <v>644</v>
      </c>
    </row>
    <row r="853" spans="2:3" x14ac:dyDescent="0.25">
      <c r="B853" s="13">
        <v>2015</v>
      </c>
      <c r="C853" s="13" t="s">
        <v>1509</v>
      </c>
    </row>
    <row r="854" spans="2:3" x14ac:dyDescent="0.25">
      <c r="B854" s="13">
        <v>2015</v>
      </c>
      <c r="C854" s="13" t="s">
        <v>714</v>
      </c>
    </row>
    <row r="855" spans="2:3" x14ac:dyDescent="0.25">
      <c r="B855" s="13">
        <v>2015</v>
      </c>
      <c r="C855" s="13" t="s">
        <v>323</v>
      </c>
    </row>
    <row r="856" spans="2:3" x14ac:dyDescent="0.25">
      <c r="B856" s="13">
        <v>2015</v>
      </c>
      <c r="C856" s="13" t="s">
        <v>979</v>
      </c>
    </row>
    <row r="857" spans="2:3" x14ac:dyDescent="0.25">
      <c r="B857" s="13">
        <v>2015</v>
      </c>
      <c r="C857" s="13" t="s">
        <v>1462</v>
      </c>
    </row>
    <row r="858" spans="2:3" x14ac:dyDescent="0.25">
      <c r="B858" s="13">
        <v>2015</v>
      </c>
      <c r="C858" s="13" t="s">
        <v>1108</v>
      </c>
    </row>
    <row r="859" spans="2:3" x14ac:dyDescent="0.25">
      <c r="B859" s="13">
        <v>2015</v>
      </c>
      <c r="C859" s="13" t="s">
        <v>1392</v>
      </c>
    </row>
    <row r="860" spans="2:3" x14ac:dyDescent="0.25">
      <c r="B860" s="13">
        <v>2015</v>
      </c>
      <c r="C860" s="13" t="s">
        <v>130</v>
      </c>
    </row>
    <row r="861" spans="2:3" x14ac:dyDescent="0.25">
      <c r="B861" s="13">
        <v>2015</v>
      </c>
      <c r="C861" s="13" t="s">
        <v>731</v>
      </c>
    </row>
    <row r="862" spans="2:3" x14ac:dyDescent="0.25">
      <c r="B862" s="13">
        <v>2015</v>
      </c>
      <c r="C862" s="13" t="s">
        <v>499</v>
      </c>
    </row>
    <row r="863" spans="2:3" x14ac:dyDescent="0.25">
      <c r="B863" s="13">
        <v>2015</v>
      </c>
      <c r="C863" s="13" t="s">
        <v>622</v>
      </c>
    </row>
    <row r="864" spans="2:3" x14ac:dyDescent="0.25">
      <c r="B864" s="13">
        <v>2015</v>
      </c>
      <c r="C864" s="13" t="s">
        <v>1010</v>
      </c>
    </row>
    <row r="865" spans="2:3" x14ac:dyDescent="0.25">
      <c r="B865" s="13">
        <v>2015</v>
      </c>
      <c r="C865" s="13" t="s">
        <v>1778</v>
      </c>
    </row>
    <row r="866" spans="2:3" x14ac:dyDescent="0.25">
      <c r="B866" s="13">
        <v>2015</v>
      </c>
      <c r="C866" s="13" t="s">
        <v>204</v>
      </c>
    </row>
    <row r="867" spans="2:3" x14ac:dyDescent="0.25">
      <c r="B867" s="13">
        <v>2015</v>
      </c>
      <c r="C867" s="13" t="s">
        <v>940</v>
      </c>
    </row>
    <row r="868" spans="2:3" x14ac:dyDescent="0.25">
      <c r="B868" s="13">
        <v>2015</v>
      </c>
      <c r="C868" s="13" t="s">
        <v>2118</v>
      </c>
    </row>
    <row r="869" spans="2:3" x14ac:dyDescent="0.25">
      <c r="B869" s="13">
        <v>2015</v>
      </c>
      <c r="C869" s="13" t="s">
        <v>418</v>
      </c>
    </row>
    <row r="870" spans="2:3" x14ac:dyDescent="0.25">
      <c r="B870" s="13">
        <v>2015</v>
      </c>
      <c r="C870" s="13" t="s">
        <v>916</v>
      </c>
    </row>
    <row r="871" spans="2:3" x14ac:dyDescent="0.25">
      <c r="B871" s="13">
        <v>2015</v>
      </c>
      <c r="C871" s="13" t="s">
        <v>918</v>
      </c>
    </row>
    <row r="872" spans="2:3" x14ac:dyDescent="0.25">
      <c r="B872" s="13">
        <v>2015</v>
      </c>
      <c r="C872" s="13" t="s">
        <v>1795</v>
      </c>
    </row>
    <row r="873" spans="2:3" x14ac:dyDescent="0.25">
      <c r="B873" s="13">
        <v>2015</v>
      </c>
      <c r="C873" s="13" t="s">
        <v>2122</v>
      </c>
    </row>
    <row r="874" spans="2:3" x14ac:dyDescent="0.25">
      <c r="B874" s="13">
        <v>2015</v>
      </c>
      <c r="C874" s="13" t="s">
        <v>2125</v>
      </c>
    </row>
    <row r="875" spans="2:3" x14ac:dyDescent="0.25">
      <c r="B875" s="13">
        <v>2015</v>
      </c>
      <c r="C875" s="13" t="s">
        <v>430</v>
      </c>
    </row>
    <row r="876" spans="2:3" x14ac:dyDescent="0.25">
      <c r="B876" s="13">
        <v>2015</v>
      </c>
      <c r="C876" s="13" t="s">
        <v>484</v>
      </c>
    </row>
    <row r="877" spans="2:3" x14ac:dyDescent="0.25">
      <c r="B877" s="13">
        <v>2015</v>
      </c>
      <c r="C877" s="13" t="s">
        <v>351</v>
      </c>
    </row>
    <row r="878" spans="2:3" x14ac:dyDescent="0.25">
      <c r="B878" s="13">
        <v>2015</v>
      </c>
      <c r="C878" s="13" t="s">
        <v>2126</v>
      </c>
    </row>
    <row r="879" spans="2:3" x14ac:dyDescent="0.25">
      <c r="B879" s="13">
        <v>2015</v>
      </c>
      <c r="C879" s="13" t="s">
        <v>2127</v>
      </c>
    </row>
    <row r="880" spans="2:3" x14ac:dyDescent="0.25">
      <c r="B880" s="13">
        <v>2015</v>
      </c>
      <c r="C880" s="13" t="s">
        <v>1258</v>
      </c>
    </row>
    <row r="881" spans="2:3" x14ac:dyDescent="0.25">
      <c r="B881" s="13">
        <v>2015</v>
      </c>
      <c r="C881" s="13" t="s">
        <v>1195</v>
      </c>
    </row>
    <row r="882" spans="2:3" x14ac:dyDescent="0.25">
      <c r="B882" s="13">
        <v>2015</v>
      </c>
      <c r="C882" s="13" t="s">
        <v>2133</v>
      </c>
    </row>
    <row r="883" spans="2:3" x14ac:dyDescent="0.25">
      <c r="B883" s="13">
        <v>2015</v>
      </c>
      <c r="C883" s="13" t="s">
        <v>1420</v>
      </c>
    </row>
    <row r="884" spans="2:3" x14ac:dyDescent="0.25">
      <c r="B884" s="13">
        <v>2015</v>
      </c>
      <c r="C884" s="13" t="s">
        <v>1603</v>
      </c>
    </row>
    <row r="885" spans="2:3" x14ac:dyDescent="0.25">
      <c r="B885" s="13">
        <v>2015</v>
      </c>
      <c r="C885" s="13" t="s">
        <v>2135</v>
      </c>
    </row>
    <row r="886" spans="2:3" x14ac:dyDescent="0.25">
      <c r="B886" s="13">
        <v>2015</v>
      </c>
      <c r="C886" s="13" t="s">
        <v>1202</v>
      </c>
    </row>
    <row r="887" spans="2:3" x14ac:dyDescent="0.25">
      <c r="B887" s="13">
        <v>2015</v>
      </c>
      <c r="C887" s="13" t="s">
        <v>2137</v>
      </c>
    </row>
    <row r="888" spans="2:3" x14ac:dyDescent="0.25">
      <c r="B888" s="13">
        <v>2015</v>
      </c>
      <c r="C888" s="13" t="s">
        <v>1532</v>
      </c>
    </row>
    <row r="889" spans="2:3" x14ac:dyDescent="0.25">
      <c r="B889" s="13">
        <v>2015</v>
      </c>
      <c r="C889" s="13" t="s">
        <v>2140</v>
      </c>
    </row>
    <row r="890" spans="2:3" x14ac:dyDescent="0.25">
      <c r="B890" s="13">
        <v>2015</v>
      </c>
      <c r="C890" s="13" t="s">
        <v>1013</v>
      </c>
    </row>
    <row r="891" spans="2:3" x14ac:dyDescent="0.25">
      <c r="B891" s="13">
        <v>2015</v>
      </c>
      <c r="C891" s="13" t="s">
        <v>1715</v>
      </c>
    </row>
    <row r="892" spans="2:3" x14ac:dyDescent="0.25">
      <c r="B892" s="13">
        <v>2015</v>
      </c>
      <c r="C892" s="13" t="s">
        <v>171</v>
      </c>
    </row>
    <row r="893" spans="2:3" x14ac:dyDescent="0.25">
      <c r="B893" s="13">
        <v>2015</v>
      </c>
      <c r="C893" s="13" t="s">
        <v>282</v>
      </c>
    </row>
    <row r="894" spans="2:3" x14ac:dyDescent="0.25">
      <c r="B894" s="13">
        <v>2015</v>
      </c>
      <c r="C894" s="13" t="s">
        <v>2142</v>
      </c>
    </row>
    <row r="895" spans="2:3" x14ac:dyDescent="0.25">
      <c r="B895" s="13">
        <v>2015</v>
      </c>
      <c r="C895" s="13" t="s">
        <v>2143</v>
      </c>
    </row>
    <row r="896" spans="2:3" x14ac:dyDescent="0.25">
      <c r="B896" s="13">
        <v>2015</v>
      </c>
      <c r="C896" s="13" t="s">
        <v>796</v>
      </c>
    </row>
    <row r="897" spans="2:3" x14ac:dyDescent="0.25">
      <c r="B897" s="13">
        <v>2015</v>
      </c>
      <c r="C897" s="13" t="s">
        <v>2144</v>
      </c>
    </row>
    <row r="898" spans="2:3" x14ac:dyDescent="0.25">
      <c r="B898" s="13">
        <v>2015</v>
      </c>
      <c r="C898" s="13" t="s">
        <v>948</v>
      </c>
    </row>
    <row r="899" spans="2:3" x14ac:dyDescent="0.25">
      <c r="B899" s="13">
        <v>2015</v>
      </c>
      <c r="C899" s="13" t="s">
        <v>1043</v>
      </c>
    </row>
    <row r="900" spans="2:3" x14ac:dyDescent="0.25">
      <c r="B900" s="13">
        <v>2015</v>
      </c>
      <c r="C900" s="13" t="s">
        <v>1093</v>
      </c>
    </row>
    <row r="901" spans="2:3" x14ac:dyDescent="0.25">
      <c r="B901" s="13">
        <v>2015</v>
      </c>
      <c r="C901" s="13" t="s">
        <v>211</v>
      </c>
    </row>
    <row r="902" spans="2:3" x14ac:dyDescent="0.25">
      <c r="B902" s="13">
        <v>2015</v>
      </c>
      <c r="C902" s="13" t="s">
        <v>2148</v>
      </c>
    </row>
    <row r="903" spans="2:3" x14ac:dyDescent="0.25">
      <c r="B903" s="13">
        <v>2015</v>
      </c>
      <c r="C903" s="13" t="s">
        <v>544</v>
      </c>
    </row>
    <row r="904" spans="2:3" x14ac:dyDescent="0.25">
      <c r="B904" s="13">
        <v>2015</v>
      </c>
      <c r="C904" s="13" t="s">
        <v>2149</v>
      </c>
    </row>
    <row r="905" spans="2:3" x14ac:dyDescent="0.25">
      <c r="B905" s="13">
        <v>2015</v>
      </c>
      <c r="C905" s="13" t="s">
        <v>727</v>
      </c>
    </row>
    <row r="906" spans="2:3" x14ac:dyDescent="0.25">
      <c r="B906" s="13">
        <v>2015</v>
      </c>
      <c r="C906" s="13" t="s">
        <v>1577</v>
      </c>
    </row>
    <row r="907" spans="2:3" x14ac:dyDescent="0.25">
      <c r="B907" s="13">
        <v>2015</v>
      </c>
      <c r="C907" s="13" t="s">
        <v>992</v>
      </c>
    </row>
    <row r="908" spans="2:3" x14ac:dyDescent="0.25">
      <c r="B908" s="13">
        <v>2015</v>
      </c>
      <c r="C908" s="13" t="s">
        <v>876</v>
      </c>
    </row>
    <row r="909" spans="2:3" x14ac:dyDescent="0.25">
      <c r="B909" s="13">
        <v>2015</v>
      </c>
      <c r="C909" s="13" t="s">
        <v>678</v>
      </c>
    </row>
    <row r="910" spans="2:3" x14ac:dyDescent="0.25">
      <c r="B910" s="13">
        <v>2015</v>
      </c>
      <c r="C910" s="13" t="s">
        <v>2150</v>
      </c>
    </row>
    <row r="911" spans="2:3" x14ac:dyDescent="0.25">
      <c r="B911" s="13">
        <v>2015</v>
      </c>
      <c r="C911" s="13" t="s">
        <v>519</v>
      </c>
    </row>
    <row r="912" spans="2:3" x14ac:dyDescent="0.25">
      <c r="B912" s="13">
        <v>2015</v>
      </c>
      <c r="C912" s="13" t="s">
        <v>766</v>
      </c>
    </row>
    <row r="913" spans="2:3" x14ac:dyDescent="0.25">
      <c r="B913" s="13">
        <v>2015</v>
      </c>
      <c r="C913" s="13" t="s">
        <v>1780</v>
      </c>
    </row>
    <row r="914" spans="2:3" x14ac:dyDescent="0.25">
      <c r="B914" s="13">
        <v>2015</v>
      </c>
      <c r="C914" s="13" t="s">
        <v>879</v>
      </c>
    </row>
    <row r="915" spans="2:3" x14ac:dyDescent="0.25">
      <c r="B915" s="13">
        <v>2015</v>
      </c>
      <c r="C915" s="13" t="s">
        <v>2157</v>
      </c>
    </row>
    <row r="916" spans="2:3" x14ac:dyDescent="0.25">
      <c r="B916" s="13">
        <v>2015</v>
      </c>
      <c r="C916" s="13" t="s">
        <v>913</v>
      </c>
    </row>
    <row r="917" spans="2:3" x14ac:dyDescent="0.25">
      <c r="B917" s="13">
        <v>2015</v>
      </c>
      <c r="C917" s="13" t="s">
        <v>355</v>
      </c>
    </row>
    <row r="918" spans="2:3" x14ac:dyDescent="0.25">
      <c r="B918" s="13">
        <v>2015</v>
      </c>
      <c r="C918" s="13" t="s">
        <v>1165</v>
      </c>
    </row>
    <row r="919" spans="2:3" x14ac:dyDescent="0.25">
      <c r="B919" s="13">
        <v>2015</v>
      </c>
      <c r="C919" s="13" t="s">
        <v>812</v>
      </c>
    </row>
    <row r="920" spans="2:3" x14ac:dyDescent="0.25">
      <c r="B920" s="13">
        <v>2015</v>
      </c>
      <c r="C920" s="13" t="s">
        <v>2161</v>
      </c>
    </row>
    <row r="921" spans="2:3" x14ac:dyDescent="0.25">
      <c r="B921" s="13">
        <v>2015</v>
      </c>
      <c r="C921" s="13" t="s">
        <v>1613</v>
      </c>
    </row>
    <row r="922" spans="2:3" x14ac:dyDescent="0.25">
      <c r="B922" s="13">
        <v>2015</v>
      </c>
      <c r="C922" s="13" t="s">
        <v>1682</v>
      </c>
    </row>
    <row r="923" spans="2:3" x14ac:dyDescent="0.25">
      <c r="B923" s="13">
        <v>2015</v>
      </c>
      <c r="C923" s="13" t="s">
        <v>1255</v>
      </c>
    </row>
    <row r="924" spans="2:3" x14ac:dyDescent="0.25">
      <c r="B924" s="13">
        <v>2015</v>
      </c>
      <c r="C924" s="13" t="s">
        <v>382</v>
      </c>
    </row>
    <row r="925" spans="2:3" x14ac:dyDescent="0.25">
      <c r="B925" s="13">
        <v>2015</v>
      </c>
      <c r="C925" s="13" t="s">
        <v>852</v>
      </c>
    </row>
    <row r="926" spans="2:3" x14ac:dyDescent="0.25">
      <c r="B926" s="13">
        <v>2015</v>
      </c>
      <c r="C926" s="13" t="s">
        <v>99</v>
      </c>
    </row>
    <row r="927" spans="2:3" x14ac:dyDescent="0.25">
      <c r="B927" s="13">
        <v>2015</v>
      </c>
      <c r="C927" s="13" t="s">
        <v>532</v>
      </c>
    </row>
    <row r="928" spans="2:3" x14ac:dyDescent="0.25">
      <c r="B928" s="13">
        <v>2015</v>
      </c>
      <c r="C928" s="13" t="s">
        <v>1090</v>
      </c>
    </row>
    <row r="929" spans="2:3" x14ac:dyDescent="0.25">
      <c r="B929" s="13">
        <v>2015</v>
      </c>
      <c r="C929" s="13" t="s">
        <v>1267</v>
      </c>
    </row>
    <row r="930" spans="2:3" x14ac:dyDescent="0.25">
      <c r="B930" s="13">
        <v>2015</v>
      </c>
      <c r="C930" s="13" t="s">
        <v>2169</v>
      </c>
    </row>
    <row r="931" spans="2:3" x14ac:dyDescent="0.25">
      <c r="B931" s="13">
        <v>2015</v>
      </c>
      <c r="C931" s="13" t="s">
        <v>620</v>
      </c>
    </row>
    <row r="932" spans="2:3" x14ac:dyDescent="0.25">
      <c r="B932" s="13">
        <v>2015</v>
      </c>
      <c r="C932" s="13" t="s">
        <v>2171</v>
      </c>
    </row>
    <row r="933" spans="2:3" x14ac:dyDescent="0.25">
      <c r="B933" s="13">
        <v>2015</v>
      </c>
      <c r="C933" s="13" t="s">
        <v>1600</v>
      </c>
    </row>
    <row r="934" spans="2:3" x14ac:dyDescent="0.25">
      <c r="B934" s="13">
        <v>2015</v>
      </c>
      <c r="C934" s="13" t="s">
        <v>990</v>
      </c>
    </row>
    <row r="935" spans="2:3" x14ac:dyDescent="0.25">
      <c r="B935" s="13">
        <v>2015</v>
      </c>
      <c r="C935" s="13" t="s">
        <v>2172</v>
      </c>
    </row>
    <row r="936" spans="2:3" x14ac:dyDescent="0.25">
      <c r="B936" s="13">
        <v>2015</v>
      </c>
      <c r="C936" s="13" t="s">
        <v>873</v>
      </c>
    </row>
    <row r="937" spans="2:3" x14ac:dyDescent="0.25">
      <c r="B937" s="13">
        <v>2015</v>
      </c>
      <c r="C937" s="13" t="s">
        <v>2175</v>
      </c>
    </row>
    <row r="938" spans="2:3" x14ac:dyDescent="0.25">
      <c r="B938" s="13">
        <v>2015</v>
      </c>
      <c r="C938" s="13" t="s">
        <v>1617</v>
      </c>
    </row>
    <row r="939" spans="2:3" x14ac:dyDescent="0.25">
      <c r="B939" s="13">
        <v>2015</v>
      </c>
      <c r="C939" s="13" t="s">
        <v>1050</v>
      </c>
    </row>
    <row r="940" spans="2:3" x14ac:dyDescent="0.25">
      <c r="B940" s="13">
        <v>2015</v>
      </c>
      <c r="C940" s="13" t="s">
        <v>1275</v>
      </c>
    </row>
    <row r="941" spans="2:3" x14ac:dyDescent="0.25">
      <c r="B941" s="13">
        <v>2015</v>
      </c>
      <c r="C941" s="13" t="s">
        <v>1479</v>
      </c>
    </row>
    <row r="942" spans="2:3" x14ac:dyDescent="0.25">
      <c r="B942" s="13">
        <v>2015</v>
      </c>
      <c r="C942" s="13" t="s">
        <v>568</v>
      </c>
    </row>
    <row r="943" spans="2:3" x14ac:dyDescent="0.25">
      <c r="B943" s="13">
        <v>2015</v>
      </c>
      <c r="C943" s="13" t="s">
        <v>461</v>
      </c>
    </row>
    <row r="944" spans="2:3" x14ac:dyDescent="0.25">
      <c r="B944" s="13">
        <v>2015</v>
      </c>
      <c r="C944" s="13" t="s">
        <v>2186</v>
      </c>
    </row>
    <row r="945" spans="2:3" x14ac:dyDescent="0.25">
      <c r="B945" s="13">
        <v>2015</v>
      </c>
      <c r="C945" s="13" t="s">
        <v>1819</v>
      </c>
    </row>
    <row r="946" spans="2:3" x14ac:dyDescent="0.25">
      <c r="B946" s="13">
        <v>2015</v>
      </c>
      <c r="C946" s="13" t="s">
        <v>1288</v>
      </c>
    </row>
    <row r="947" spans="2:3" x14ac:dyDescent="0.25">
      <c r="B947" s="13">
        <v>2015</v>
      </c>
      <c r="C947" s="13" t="s">
        <v>1739</v>
      </c>
    </row>
    <row r="948" spans="2:3" x14ac:dyDescent="0.25">
      <c r="B948" s="13">
        <v>2015</v>
      </c>
      <c r="C948" s="13" t="s">
        <v>106</v>
      </c>
    </row>
    <row r="949" spans="2:3" x14ac:dyDescent="0.25">
      <c r="B949" s="13">
        <v>2015</v>
      </c>
      <c r="C949" s="13" t="s">
        <v>886</v>
      </c>
    </row>
    <row r="950" spans="2:3" x14ac:dyDescent="0.25">
      <c r="B950" s="13">
        <v>2015</v>
      </c>
      <c r="C950" s="13" t="s">
        <v>2191</v>
      </c>
    </row>
    <row r="951" spans="2:3" x14ac:dyDescent="0.25">
      <c r="B951" s="13">
        <v>2015</v>
      </c>
      <c r="C951" s="13" t="s">
        <v>1865</v>
      </c>
    </row>
    <row r="952" spans="2:3" x14ac:dyDescent="0.25">
      <c r="B952" s="13">
        <v>2015</v>
      </c>
      <c r="C952" s="13" t="s">
        <v>2196</v>
      </c>
    </row>
    <row r="953" spans="2:3" x14ac:dyDescent="0.25">
      <c r="B953" s="13">
        <v>2015</v>
      </c>
      <c r="C953" s="13" t="s">
        <v>1189</v>
      </c>
    </row>
    <row r="954" spans="2:3" x14ac:dyDescent="0.25">
      <c r="B954" s="13">
        <v>2015</v>
      </c>
      <c r="C954" s="13" t="s">
        <v>1025</v>
      </c>
    </row>
    <row r="955" spans="2:3" x14ac:dyDescent="0.25">
      <c r="B955" s="13">
        <v>2015</v>
      </c>
      <c r="C955" s="13" t="s">
        <v>2198</v>
      </c>
    </row>
    <row r="956" spans="2:3" x14ac:dyDescent="0.25">
      <c r="B956" s="13">
        <v>2015</v>
      </c>
      <c r="C956" s="13" t="s">
        <v>2200</v>
      </c>
    </row>
    <row r="957" spans="2:3" x14ac:dyDescent="0.25">
      <c r="B957" s="13">
        <v>2015</v>
      </c>
      <c r="C957" s="13" t="s">
        <v>1076</v>
      </c>
    </row>
    <row r="958" spans="2:3" x14ac:dyDescent="0.25">
      <c r="B958" s="13">
        <v>2015</v>
      </c>
      <c r="C958" s="13" t="s">
        <v>384</v>
      </c>
    </row>
    <row r="959" spans="2:3" x14ac:dyDescent="0.25">
      <c r="B959" s="13">
        <v>2015</v>
      </c>
      <c r="C959" s="13" t="s">
        <v>1167</v>
      </c>
    </row>
    <row r="960" spans="2:3" x14ac:dyDescent="0.25">
      <c r="B960" s="13">
        <v>2015</v>
      </c>
      <c r="C960" s="13" t="s">
        <v>2204</v>
      </c>
    </row>
    <row r="961" spans="2:3" x14ac:dyDescent="0.25">
      <c r="B961" s="13">
        <v>2015</v>
      </c>
      <c r="C961" s="13" t="s">
        <v>413</v>
      </c>
    </row>
    <row r="962" spans="2:3" x14ac:dyDescent="0.25">
      <c r="B962" s="13">
        <v>2015</v>
      </c>
      <c r="C962" s="13" t="s">
        <v>996</v>
      </c>
    </row>
    <row r="963" spans="2:3" x14ac:dyDescent="0.25">
      <c r="B963" s="13">
        <v>2015</v>
      </c>
      <c r="C963" s="13" t="s">
        <v>396</v>
      </c>
    </row>
    <row r="964" spans="2:3" x14ac:dyDescent="0.25">
      <c r="B964" s="13">
        <v>2015</v>
      </c>
      <c r="C964" s="13" t="s">
        <v>1240</v>
      </c>
    </row>
    <row r="965" spans="2:3" x14ac:dyDescent="0.25">
      <c r="B965" s="13">
        <v>2015</v>
      </c>
      <c r="C965" s="13" t="s">
        <v>404</v>
      </c>
    </row>
    <row r="966" spans="2:3" x14ac:dyDescent="0.25">
      <c r="B966" s="13">
        <v>2015</v>
      </c>
      <c r="C966" s="13" t="s">
        <v>1799</v>
      </c>
    </row>
    <row r="967" spans="2:3" x14ac:dyDescent="0.25">
      <c r="B967" s="13">
        <v>2015</v>
      </c>
      <c r="C967" s="13" t="s">
        <v>1188</v>
      </c>
    </row>
    <row r="968" spans="2:3" x14ac:dyDescent="0.25">
      <c r="B968" s="13">
        <v>2015</v>
      </c>
      <c r="C968" s="13" t="s">
        <v>1293</v>
      </c>
    </row>
    <row r="969" spans="2:3" x14ac:dyDescent="0.25">
      <c r="B969" s="13">
        <v>2015</v>
      </c>
      <c r="C969" s="13" t="s">
        <v>2209</v>
      </c>
    </row>
    <row r="970" spans="2:3" x14ac:dyDescent="0.25">
      <c r="B970" s="13">
        <v>2015</v>
      </c>
      <c r="C970" s="13" t="s">
        <v>1005</v>
      </c>
    </row>
    <row r="971" spans="2:3" x14ac:dyDescent="0.25">
      <c r="B971" s="13">
        <v>2015</v>
      </c>
      <c r="C971" s="13" t="s">
        <v>124</v>
      </c>
    </row>
    <row r="972" spans="2:3" x14ac:dyDescent="0.25">
      <c r="B972" s="13">
        <v>2015</v>
      </c>
      <c r="C972" s="13" t="s">
        <v>969</v>
      </c>
    </row>
    <row r="973" spans="2:3" x14ac:dyDescent="0.25">
      <c r="B973" s="13">
        <v>2015</v>
      </c>
      <c r="C973" s="13" t="s">
        <v>1844</v>
      </c>
    </row>
    <row r="974" spans="2:3" x14ac:dyDescent="0.25">
      <c r="B974" s="13">
        <v>2015</v>
      </c>
      <c r="C974" s="13" t="s">
        <v>1357</v>
      </c>
    </row>
    <row r="975" spans="2:3" x14ac:dyDescent="0.25">
      <c r="B975" s="13">
        <v>2015</v>
      </c>
      <c r="C975" s="13" t="s">
        <v>2215</v>
      </c>
    </row>
    <row r="976" spans="2:3" x14ac:dyDescent="0.25">
      <c r="B976" s="13">
        <v>2015</v>
      </c>
      <c r="C976" s="13" t="s">
        <v>1736</v>
      </c>
    </row>
    <row r="977" spans="2:3" x14ac:dyDescent="0.25">
      <c r="B977" s="13">
        <v>2015</v>
      </c>
      <c r="C977" s="13" t="s">
        <v>2217</v>
      </c>
    </row>
    <row r="978" spans="2:3" x14ac:dyDescent="0.25">
      <c r="B978" s="13">
        <v>2015</v>
      </c>
      <c r="C978" s="13" t="s">
        <v>1003</v>
      </c>
    </row>
    <row r="979" spans="2:3" x14ac:dyDescent="0.25">
      <c r="B979" s="13">
        <v>2015</v>
      </c>
      <c r="C979" s="13" t="s">
        <v>2218</v>
      </c>
    </row>
    <row r="980" spans="2:3" x14ac:dyDescent="0.25">
      <c r="B980" s="13">
        <v>2015</v>
      </c>
      <c r="C980" s="13" t="s">
        <v>285</v>
      </c>
    </row>
    <row r="981" spans="2:3" x14ac:dyDescent="0.25">
      <c r="B981" s="13">
        <v>2015</v>
      </c>
      <c r="C981" s="13" t="s">
        <v>946</v>
      </c>
    </row>
    <row r="982" spans="2:3" x14ac:dyDescent="0.25">
      <c r="B982" s="13">
        <v>2015</v>
      </c>
      <c r="C982" s="13" t="s">
        <v>2224</v>
      </c>
    </row>
    <row r="983" spans="2:3" x14ac:dyDescent="0.25">
      <c r="B983" s="13">
        <v>2015</v>
      </c>
      <c r="C983" s="13" t="s">
        <v>1842</v>
      </c>
    </row>
    <row r="984" spans="2:3" x14ac:dyDescent="0.25">
      <c r="B984" s="13">
        <v>2015</v>
      </c>
      <c r="C984" s="13" t="s">
        <v>1783</v>
      </c>
    </row>
    <row r="985" spans="2:3" x14ac:dyDescent="0.25">
      <c r="B985" s="13">
        <v>2015</v>
      </c>
      <c r="C985" s="13" t="s">
        <v>227</v>
      </c>
    </row>
    <row r="986" spans="2:3" x14ac:dyDescent="0.25">
      <c r="B986" s="13">
        <v>2015</v>
      </c>
      <c r="C986" s="13" t="s">
        <v>2226</v>
      </c>
    </row>
    <row r="987" spans="2:3" x14ac:dyDescent="0.25">
      <c r="B987" s="13">
        <v>2015</v>
      </c>
      <c r="C987" s="13" t="s">
        <v>386</v>
      </c>
    </row>
    <row r="988" spans="2:3" x14ac:dyDescent="0.25">
      <c r="B988" s="13">
        <v>2015</v>
      </c>
      <c r="C988" s="13" t="s">
        <v>1680</v>
      </c>
    </row>
    <row r="989" spans="2:3" x14ac:dyDescent="0.25">
      <c r="B989" s="13">
        <v>2015</v>
      </c>
      <c r="C989" s="13" t="s">
        <v>2231</v>
      </c>
    </row>
    <row r="990" spans="2:3" x14ac:dyDescent="0.25">
      <c r="B990" s="13">
        <v>2015</v>
      </c>
      <c r="C990" s="13" t="s">
        <v>269</v>
      </c>
    </row>
    <row r="991" spans="2:3" x14ac:dyDescent="0.25">
      <c r="B991" s="13">
        <v>2015</v>
      </c>
      <c r="C991" s="13" t="s">
        <v>477</v>
      </c>
    </row>
    <row r="992" spans="2:3" x14ac:dyDescent="0.25">
      <c r="B992" s="13">
        <v>2015</v>
      </c>
      <c r="C992" s="13" t="s">
        <v>2238</v>
      </c>
    </row>
    <row r="993" spans="2:3" x14ac:dyDescent="0.25">
      <c r="B993" s="13">
        <v>2015</v>
      </c>
      <c r="C993" s="13" t="s">
        <v>2239</v>
      </c>
    </row>
    <row r="994" spans="2:3" x14ac:dyDescent="0.25">
      <c r="B994" s="13">
        <v>2015</v>
      </c>
      <c r="C994" s="13" t="s">
        <v>810</v>
      </c>
    </row>
    <row r="995" spans="2:3" x14ac:dyDescent="0.25">
      <c r="B995" s="13">
        <v>2015</v>
      </c>
      <c r="C995" s="13" t="s">
        <v>2242</v>
      </c>
    </row>
    <row r="996" spans="2:3" x14ac:dyDescent="0.25">
      <c r="B996" s="13">
        <v>2015</v>
      </c>
      <c r="C996" s="13" t="s">
        <v>494</v>
      </c>
    </row>
    <row r="997" spans="2:3" x14ac:dyDescent="0.25">
      <c r="B997" s="13">
        <v>2015</v>
      </c>
      <c r="C997" s="13" t="s">
        <v>31</v>
      </c>
    </row>
    <row r="998" spans="2:3" x14ac:dyDescent="0.25">
      <c r="B998" s="13">
        <v>2015</v>
      </c>
      <c r="C998" s="13" t="s">
        <v>1578</v>
      </c>
    </row>
    <row r="999" spans="2:3" x14ac:dyDescent="0.25">
      <c r="B999" s="13">
        <v>2015</v>
      </c>
      <c r="C999" s="13" t="s">
        <v>953</v>
      </c>
    </row>
    <row r="1000" spans="2:3" x14ac:dyDescent="0.25">
      <c r="B1000" s="13">
        <v>2015</v>
      </c>
      <c r="C1000" s="13" t="s">
        <v>1282</v>
      </c>
    </row>
    <row r="1001" spans="2:3" x14ac:dyDescent="0.25">
      <c r="B1001" s="13">
        <v>2015</v>
      </c>
      <c r="C1001" s="13" t="s">
        <v>1385</v>
      </c>
    </row>
    <row r="1002" spans="2:3" x14ac:dyDescent="0.25">
      <c r="B1002" s="13">
        <v>2015</v>
      </c>
      <c r="C1002" s="13" t="s">
        <v>1557</v>
      </c>
    </row>
    <row r="1003" spans="2:3" x14ac:dyDescent="0.25">
      <c r="B1003" s="13">
        <v>2015</v>
      </c>
      <c r="C1003" s="13" t="s">
        <v>255</v>
      </c>
    </row>
    <row r="1004" spans="2:3" x14ac:dyDescent="0.25">
      <c r="B1004" s="13">
        <v>2015</v>
      </c>
      <c r="C1004" s="13" t="s">
        <v>1649</v>
      </c>
    </row>
    <row r="1005" spans="2:3" x14ac:dyDescent="0.25">
      <c r="B1005" s="13">
        <v>2015</v>
      </c>
      <c r="C1005" s="13" t="s">
        <v>508</v>
      </c>
    </row>
    <row r="1006" spans="2:3" x14ac:dyDescent="0.25">
      <c r="B1006" s="13">
        <v>2015</v>
      </c>
      <c r="C1006" s="13" t="s">
        <v>1588</v>
      </c>
    </row>
    <row r="1007" spans="2:3" x14ac:dyDescent="0.25">
      <c r="B1007" s="13">
        <v>2015</v>
      </c>
      <c r="C1007" s="13" t="s">
        <v>1528</v>
      </c>
    </row>
    <row r="1008" spans="2:3" x14ac:dyDescent="0.25">
      <c r="B1008" s="13">
        <v>2015</v>
      </c>
      <c r="C1008" s="13" t="s">
        <v>1749</v>
      </c>
    </row>
    <row r="1009" spans="2:3" x14ac:dyDescent="0.25">
      <c r="B1009" s="13">
        <v>2015</v>
      </c>
      <c r="C1009" s="13" t="s">
        <v>1366</v>
      </c>
    </row>
    <row r="1010" spans="2:3" x14ac:dyDescent="0.25">
      <c r="B1010" s="13">
        <v>2015</v>
      </c>
      <c r="C1010" s="13" t="s">
        <v>570</v>
      </c>
    </row>
    <row r="1011" spans="2:3" x14ac:dyDescent="0.25">
      <c r="B1011" s="13">
        <v>2015</v>
      </c>
      <c r="C1011" s="13" t="s">
        <v>2254</v>
      </c>
    </row>
    <row r="1012" spans="2:3" x14ac:dyDescent="0.25">
      <c r="B1012" s="13">
        <v>2015</v>
      </c>
      <c r="C1012" s="13" t="s">
        <v>321</v>
      </c>
    </row>
    <row r="1013" spans="2:3" x14ac:dyDescent="0.25">
      <c r="B1013" s="13">
        <v>2015</v>
      </c>
      <c r="C1013" s="13" t="s">
        <v>1742</v>
      </c>
    </row>
    <row r="1014" spans="2:3" x14ac:dyDescent="0.25">
      <c r="B1014" s="13">
        <v>2015</v>
      </c>
      <c r="C1014" s="13" t="s">
        <v>1155</v>
      </c>
    </row>
    <row r="1015" spans="2:3" x14ac:dyDescent="0.25">
      <c r="B1015" s="13">
        <v>2015</v>
      </c>
      <c r="C1015" s="13" t="s">
        <v>21</v>
      </c>
    </row>
    <row r="1016" spans="2:3" x14ac:dyDescent="0.25">
      <c r="B1016" s="13">
        <v>2015</v>
      </c>
      <c r="C1016" s="13" t="s">
        <v>1305</v>
      </c>
    </row>
    <row r="1017" spans="2:3" x14ac:dyDescent="0.25">
      <c r="B1017" s="13">
        <v>2015</v>
      </c>
      <c r="C1017" s="13" t="s">
        <v>942</v>
      </c>
    </row>
    <row r="1018" spans="2:3" x14ac:dyDescent="0.25">
      <c r="B1018" s="13">
        <v>2015</v>
      </c>
      <c r="C1018" s="13" t="s">
        <v>2260</v>
      </c>
    </row>
    <row r="1019" spans="2:3" x14ac:dyDescent="0.25">
      <c r="B1019" s="13">
        <v>2015</v>
      </c>
      <c r="C1019" s="13" t="s">
        <v>2261</v>
      </c>
    </row>
    <row r="1020" spans="2:3" x14ac:dyDescent="0.25">
      <c r="B1020" s="13">
        <v>2015</v>
      </c>
      <c r="C1020" s="13" t="s">
        <v>1409</v>
      </c>
    </row>
    <row r="1021" spans="2:3" x14ac:dyDescent="0.25">
      <c r="B1021" s="13">
        <v>2015</v>
      </c>
      <c r="C1021" s="13" t="s">
        <v>851</v>
      </c>
    </row>
    <row r="1022" spans="2:3" x14ac:dyDescent="0.25">
      <c r="B1022" s="13">
        <v>2015</v>
      </c>
      <c r="C1022" s="13" t="s">
        <v>1868</v>
      </c>
    </row>
    <row r="1023" spans="2:3" x14ac:dyDescent="0.25">
      <c r="B1023" s="13">
        <v>2015</v>
      </c>
      <c r="C1023" s="13" t="s">
        <v>701</v>
      </c>
    </row>
    <row r="1024" spans="2:3" x14ac:dyDescent="0.25">
      <c r="B1024" s="13">
        <v>2015</v>
      </c>
      <c r="C1024" s="13" t="s">
        <v>2264</v>
      </c>
    </row>
    <row r="1025" spans="2:3" x14ac:dyDescent="0.25">
      <c r="B1025" s="13">
        <v>2015</v>
      </c>
      <c r="C1025" s="13" t="s">
        <v>1572</v>
      </c>
    </row>
    <row r="1026" spans="2:3" x14ac:dyDescent="0.25">
      <c r="B1026" s="13">
        <v>2015</v>
      </c>
      <c r="C1026" s="13" t="s">
        <v>2266</v>
      </c>
    </row>
    <row r="1027" spans="2:3" x14ac:dyDescent="0.25">
      <c r="B1027" s="13">
        <v>2015</v>
      </c>
      <c r="C1027" s="13" t="s">
        <v>526</v>
      </c>
    </row>
    <row r="1028" spans="2:3" x14ac:dyDescent="0.25">
      <c r="B1028" s="13">
        <v>2015</v>
      </c>
      <c r="C1028" s="13" t="s">
        <v>1712</v>
      </c>
    </row>
    <row r="1029" spans="2:3" x14ac:dyDescent="0.25">
      <c r="B1029" s="13">
        <v>2015</v>
      </c>
      <c r="C1029" s="13" t="s">
        <v>1031</v>
      </c>
    </row>
    <row r="1030" spans="2:3" x14ac:dyDescent="0.25">
      <c r="B1030" s="13">
        <v>2015</v>
      </c>
      <c r="C1030" s="13" t="s">
        <v>2269</v>
      </c>
    </row>
    <row r="1031" spans="2:3" x14ac:dyDescent="0.25">
      <c r="B1031" s="13">
        <v>2015</v>
      </c>
      <c r="C1031" s="13" t="s">
        <v>2271</v>
      </c>
    </row>
    <row r="1032" spans="2:3" x14ac:dyDescent="0.25">
      <c r="B1032" s="13">
        <v>2015</v>
      </c>
      <c r="C1032" s="13" t="s">
        <v>11</v>
      </c>
    </row>
    <row r="1033" spans="2:3" x14ac:dyDescent="0.25">
      <c r="B1033" s="13">
        <v>2015</v>
      </c>
      <c r="C1033" s="13" t="s">
        <v>1519</v>
      </c>
    </row>
    <row r="1034" spans="2:3" x14ac:dyDescent="0.25">
      <c r="B1034" s="13">
        <v>2015</v>
      </c>
      <c r="C1034" s="13" t="s">
        <v>2273</v>
      </c>
    </row>
    <row r="1035" spans="2:3" x14ac:dyDescent="0.25">
      <c r="B1035" s="13">
        <v>2015</v>
      </c>
      <c r="C1035" s="13" t="s">
        <v>1540</v>
      </c>
    </row>
    <row r="1036" spans="2:3" x14ac:dyDescent="0.25">
      <c r="B1036" s="13">
        <v>2015</v>
      </c>
      <c r="C1036" s="13" t="s">
        <v>2277</v>
      </c>
    </row>
    <row r="1037" spans="2:3" x14ac:dyDescent="0.25">
      <c r="B1037" s="13">
        <v>2015</v>
      </c>
      <c r="C1037" s="13" t="s">
        <v>2278</v>
      </c>
    </row>
    <row r="1038" spans="2:3" x14ac:dyDescent="0.25">
      <c r="B1038" s="13">
        <v>2015</v>
      </c>
      <c r="C1038" s="13" t="s">
        <v>243</v>
      </c>
    </row>
    <row r="1039" spans="2:3" x14ac:dyDescent="0.25">
      <c r="B1039" s="13">
        <v>2015</v>
      </c>
      <c r="C1039" s="13" t="s">
        <v>40</v>
      </c>
    </row>
    <row r="1040" spans="2:3" x14ac:dyDescent="0.25">
      <c r="B1040" s="13">
        <v>2015</v>
      </c>
      <c r="C1040" s="13" t="s">
        <v>687</v>
      </c>
    </row>
    <row r="1041" spans="2:3" x14ac:dyDescent="0.25">
      <c r="B1041" s="13">
        <v>2015</v>
      </c>
      <c r="C1041" s="13" t="s">
        <v>792</v>
      </c>
    </row>
    <row r="1042" spans="2:3" x14ac:dyDescent="0.25">
      <c r="B1042" s="13">
        <v>2015</v>
      </c>
      <c r="C1042" s="13" t="s">
        <v>1056</v>
      </c>
    </row>
    <row r="1043" spans="2:3" x14ac:dyDescent="0.25">
      <c r="B1043" s="13">
        <v>2015</v>
      </c>
      <c r="C1043" s="13" t="s">
        <v>775</v>
      </c>
    </row>
    <row r="1044" spans="2:3" x14ac:dyDescent="0.25">
      <c r="B1044" s="13">
        <v>2015</v>
      </c>
      <c r="C1044" s="13" t="s">
        <v>748</v>
      </c>
    </row>
    <row r="1045" spans="2:3" x14ac:dyDescent="0.25">
      <c r="B1045" s="13">
        <v>2015</v>
      </c>
      <c r="C1045" s="13" t="s">
        <v>237</v>
      </c>
    </row>
    <row r="1046" spans="2:3" x14ac:dyDescent="0.25">
      <c r="B1046" s="13">
        <v>2015</v>
      </c>
      <c r="C1046" s="13" t="s">
        <v>1338</v>
      </c>
    </row>
    <row r="1047" spans="2:3" x14ac:dyDescent="0.25">
      <c r="B1047" s="13">
        <v>2015</v>
      </c>
      <c r="C1047" s="13" t="s">
        <v>1732</v>
      </c>
    </row>
    <row r="1048" spans="2:3" x14ac:dyDescent="0.25">
      <c r="B1048" s="13">
        <v>2015</v>
      </c>
      <c r="C1048" s="13" t="s">
        <v>2282</v>
      </c>
    </row>
    <row r="1049" spans="2:3" x14ac:dyDescent="0.25">
      <c r="B1049" s="13">
        <v>2015</v>
      </c>
      <c r="C1049" s="13" t="s">
        <v>2284</v>
      </c>
    </row>
    <row r="1050" spans="2:3" x14ac:dyDescent="0.25">
      <c r="B1050" s="13">
        <v>2015</v>
      </c>
      <c r="C1050" s="13" t="s">
        <v>1691</v>
      </c>
    </row>
    <row r="1051" spans="2:3" x14ac:dyDescent="0.25">
      <c r="B1051" s="13">
        <v>2015</v>
      </c>
      <c r="C1051" s="13" t="s">
        <v>2287</v>
      </c>
    </row>
    <row r="1052" spans="2:3" x14ac:dyDescent="0.25">
      <c r="B1052" s="13">
        <v>2015</v>
      </c>
      <c r="C1052" s="13" t="s">
        <v>44</v>
      </c>
    </row>
    <row r="1053" spans="2:3" x14ac:dyDescent="0.25">
      <c r="B1053" s="13">
        <v>2015</v>
      </c>
      <c r="C1053" s="13" t="s">
        <v>1643</v>
      </c>
    </row>
    <row r="1054" spans="2:3" x14ac:dyDescent="0.25">
      <c r="B1054" s="13">
        <v>2015</v>
      </c>
      <c r="C1054" s="13" t="s">
        <v>573</v>
      </c>
    </row>
    <row r="1055" spans="2:3" x14ac:dyDescent="0.25">
      <c r="B1055" s="13">
        <v>2015</v>
      </c>
      <c r="C1055" s="13" t="s">
        <v>2290</v>
      </c>
    </row>
    <row r="1056" spans="2:3" x14ac:dyDescent="0.25">
      <c r="B1056" s="13">
        <v>2015</v>
      </c>
      <c r="C1056" s="13" t="s">
        <v>173</v>
      </c>
    </row>
    <row r="1057" spans="2:3" x14ac:dyDescent="0.25">
      <c r="B1057" s="13">
        <v>2015</v>
      </c>
      <c r="C1057" s="13" t="s">
        <v>1496</v>
      </c>
    </row>
    <row r="1058" spans="2:3" x14ac:dyDescent="0.25">
      <c r="B1058" s="13">
        <v>2015</v>
      </c>
      <c r="C1058" s="13" t="s">
        <v>334</v>
      </c>
    </row>
    <row r="1059" spans="2:3" x14ac:dyDescent="0.25">
      <c r="B1059" s="13">
        <v>2015</v>
      </c>
      <c r="C1059" s="13" t="s">
        <v>1163</v>
      </c>
    </row>
    <row r="1060" spans="2:3" x14ac:dyDescent="0.25">
      <c r="B1060" s="13">
        <v>2015</v>
      </c>
      <c r="C1060" s="13" t="s">
        <v>2293</v>
      </c>
    </row>
    <row r="1061" spans="2:3" x14ac:dyDescent="0.25">
      <c r="B1061" s="13">
        <v>2015</v>
      </c>
      <c r="C1061" s="13" t="s">
        <v>2294</v>
      </c>
    </row>
    <row r="1062" spans="2:3" x14ac:dyDescent="0.25">
      <c r="B1062" s="13">
        <v>2015</v>
      </c>
      <c r="C1062" s="13" t="s">
        <v>1606</v>
      </c>
    </row>
    <row r="1063" spans="2:3" x14ac:dyDescent="0.25">
      <c r="B1063" s="13">
        <v>2015</v>
      </c>
      <c r="C1063" s="13" t="s">
        <v>1699</v>
      </c>
    </row>
    <row r="1064" spans="2:3" x14ac:dyDescent="0.25">
      <c r="B1064" s="13">
        <v>2015</v>
      </c>
      <c r="C1064" s="13" t="s">
        <v>168</v>
      </c>
    </row>
    <row r="1065" spans="2:3" x14ac:dyDescent="0.25">
      <c r="B1065" s="13">
        <v>2015</v>
      </c>
      <c r="C1065" s="13" t="s">
        <v>782</v>
      </c>
    </row>
    <row r="1066" spans="2:3" x14ac:dyDescent="0.25">
      <c r="B1066" s="13">
        <v>2015</v>
      </c>
      <c r="C1066" s="13" t="s">
        <v>182</v>
      </c>
    </row>
    <row r="1067" spans="2:3" x14ac:dyDescent="0.25">
      <c r="B1067" s="13">
        <v>2015</v>
      </c>
      <c r="C1067" s="13" t="s">
        <v>1537</v>
      </c>
    </row>
    <row r="1068" spans="2:3" x14ac:dyDescent="0.25">
      <c r="B1068" s="13">
        <v>2015</v>
      </c>
      <c r="C1068" s="13" t="s">
        <v>266</v>
      </c>
    </row>
    <row r="1069" spans="2:3" x14ac:dyDescent="0.25">
      <c r="B1069" s="13">
        <v>2015</v>
      </c>
      <c r="C1069" s="13" t="s">
        <v>631</v>
      </c>
    </row>
    <row r="1070" spans="2:3" x14ac:dyDescent="0.25">
      <c r="B1070" s="13">
        <v>2015</v>
      </c>
      <c r="C1070" s="13" t="s">
        <v>710</v>
      </c>
    </row>
    <row r="1071" spans="2:3" x14ac:dyDescent="0.25">
      <c r="B1071" s="13">
        <v>2015</v>
      </c>
      <c r="C1071" s="13" t="s">
        <v>1523</v>
      </c>
    </row>
    <row r="1072" spans="2:3" x14ac:dyDescent="0.25">
      <c r="B1072" s="13">
        <v>2015</v>
      </c>
      <c r="C1072" s="13" t="s">
        <v>2303</v>
      </c>
    </row>
    <row r="1073" spans="2:3" x14ac:dyDescent="0.25">
      <c r="B1073" s="13">
        <v>2015</v>
      </c>
      <c r="C1073" s="13" t="s">
        <v>1870</v>
      </c>
    </row>
    <row r="1074" spans="2:3" x14ac:dyDescent="0.25">
      <c r="B1074" s="13">
        <v>2015</v>
      </c>
      <c r="C1074" s="13" t="s">
        <v>312</v>
      </c>
    </row>
    <row r="1075" spans="2:3" x14ac:dyDescent="0.25">
      <c r="B1075" s="13">
        <v>2015</v>
      </c>
      <c r="C1075" s="13" t="s">
        <v>2305</v>
      </c>
    </row>
    <row r="1076" spans="2:3" x14ac:dyDescent="0.25">
      <c r="B1076" s="13">
        <v>2015</v>
      </c>
      <c r="C1076" s="13" t="s">
        <v>250</v>
      </c>
    </row>
    <row r="1077" spans="2:3" x14ac:dyDescent="0.25">
      <c r="B1077" s="13">
        <v>2015</v>
      </c>
      <c r="C1077" s="13" t="s">
        <v>1824</v>
      </c>
    </row>
    <row r="1078" spans="2:3" x14ac:dyDescent="0.25">
      <c r="B1078" s="13">
        <v>2015</v>
      </c>
      <c r="C1078" s="13" t="s">
        <v>1468</v>
      </c>
    </row>
    <row r="1079" spans="2:3" x14ac:dyDescent="0.25">
      <c r="B1079" s="13">
        <v>2015</v>
      </c>
      <c r="C1079" s="13" t="s">
        <v>2309</v>
      </c>
    </row>
    <row r="1080" spans="2:3" x14ac:dyDescent="0.25">
      <c r="B1080" s="13">
        <v>2015</v>
      </c>
      <c r="C1080" s="13" t="s">
        <v>241</v>
      </c>
    </row>
    <row r="1081" spans="2:3" x14ac:dyDescent="0.25">
      <c r="B1081" s="13">
        <v>2015</v>
      </c>
      <c r="C1081" s="13" t="s">
        <v>1355</v>
      </c>
    </row>
    <row r="1082" spans="2:3" x14ac:dyDescent="0.25">
      <c r="B1082" s="13">
        <v>2015</v>
      </c>
      <c r="C1082" s="13" t="s">
        <v>257</v>
      </c>
    </row>
    <row r="1083" spans="2:3" x14ac:dyDescent="0.25">
      <c r="B1083" s="13">
        <v>2015</v>
      </c>
      <c r="C1083" s="13" t="s">
        <v>2316</v>
      </c>
    </row>
    <row r="1084" spans="2:3" x14ac:dyDescent="0.25">
      <c r="B1084" s="13">
        <v>2015</v>
      </c>
      <c r="C1084" s="13" t="s">
        <v>1423</v>
      </c>
    </row>
    <row r="1085" spans="2:3" x14ac:dyDescent="0.25">
      <c r="B1085" s="13">
        <v>2015</v>
      </c>
      <c r="C1085" s="13" t="s">
        <v>2321</v>
      </c>
    </row>
    <row r="1086" spans="2:3" x14ac:dyDescent="0.25">
      <c r="B1086" s="13">
        <v>2015</v>
      </c>
      <c r="C1086" s="13" t="s">
        <v>1473</v>
      </c>
    </row>
    <row r="1087" spans="2:3" x14ac:dyDescent="0.25">
      <c r="B1087" s="13">
        <v>2015</v>
      </c>
      <c r="C1087" s="13" t="s">
        <v>2324</v>
      </c>
    </row>
    <row r="1088" spans="2:3" x14ac:dyDescent="0.25">
      <c r="B1088" s="13">
        <v>2015</v>
      </c>
      <c r="C1088" s="13" t="s">
        <v>338</v>
      </c>
    </row>
    <row r="1089" spans="2:3" x14ac:dyDescent="0.25">
      <c r="B1089" s="13">
        <v>2015</v>
      </c>
      <c r="C1089" s="13" t="s">
        <v>1161</v>
      </c>
    </row>
    <row r="1090" spans="2:3" x14ac:dyDescent="0.25">
      <c r="B1090" s="13">
        <v>2015</v>
      </c>
      <c r="C1090" s="13" t="s">
        <v>2332</v>
      </c>
    </row>
    <row r="1091" spans="2:3" x14ac:dyDescent="0.25">
      <c r="B1091" s="13">
        <v>2015</v>
      </c>
      <c r="C1091" s="13" t="s">
        <v>1407</v>
      </c>
    </row>
    <row r="1092" spans="2:3" x14ac:dyDescent="0.25">
      <c r="B1092" s="13">
        <v>2015</v>
      </c>
      <c r="C1092" s="13" t="s">
        <v>762</v>
      </c>
    </row>
    <row r="1093" spans="2:3" x14ac:dyDescent="0.25">
      <c r="B1093" s="13">
        <v>2015</v>
      </c>
      <c r="C1093" s="13" t="s">
        <v>1721</v>
      </c>
    </row>
    <row r="1094" spans="2:3" x14ac:dyDescent="0.25">
      <c r="B1094" s="13">
        <v>2015</v>
      </c>
      <c r="C1094" s="13" t="s">
        <v>163</v>
      </c>
    </row>
    <row r="1095" spans="2:3" x14ac:dyDescent="0.25">
      <c r="B1095" s="13">
        <v>2015</v>
      </c>
      <c r="C1095" s="13" t="s">
        <v>1508</v>
      </c>
    </row>
    <row r="1096" spans="2:3" x14ac:dyDescent="0.25">
      <c r="B1096" s="13">
        <v>2015</v>
      </c>
      <c r="C1096" s="13" t="s">
        <v>845</v>
      </c>
    </row>
    <row r="1097" spans="2:3" x14ac:dyDescent="0.25">
      <c r="B1097" s="13">
        <v>2015</v>
      </c>
      <c r="C1097" s="13" t="s">
        <v>1038</v>
      </c>
    </row>
    <row r="1098" spans="2:3" x14ac:dyDescent="0.25">
      <c r="B1098" s="13">
        <v>2015</v>
      </c>
      <c r="C1098" s="13" t="s">
        <v>745</v>
      </c>
    </row>
    <row r="1099" spans="2:3" x14ac:dyDescent="0.25">
      <c r="B1099" s="13">
        <v>2015</v>
      </c>
      <c r="C1099" s="13" t="s">
        <v>306</v>
      </c>
    </row>
    <row r="1100" spans="2:3" x14ac:dyDescent="0.25">
      <c r="B1100" s="13">
        <v>2015</v>
      </c>
      <c r="C1100" s="13" t="s">
        <v>2343</v>
      </c>
    </row>
    <row r="1101" spans="2:3" x14ac:dyDescent="0.25">
      <c r="B1101" s="13">
        <v>2015</v>
      </c>
      <c r="C1101" s="13" t="s">
        <v>1070</v>
      </c>
    </row>
    <row r="1102" spans="2:3" x14ac:dyDescent="0.25">
      <c r="B1102" s="13">
        <v>2015</v>
      </c>
      <c r="C1102" s="13" t="s">
        <v>861</v>
      </c>
    </row>
    <row r="1103" spans="2:3" x14ac:dyDescent="0.25">
      <c r="B1103" s="13">
        <v>2015</v>
      </c>
      <c r="C1103" s="13" t="s">
        <v>1548</v>
      </c>
    </row>
    <row r="1104" spans="2:3" x14ac:dyDescent="0.25">
      <c r="B1104" s="13">
        <v>2015</v>
      </c>
      <c r="C1104" s="13" t="s">
        <v>759</v>
      </c>
    </row>
    <row r="1105" spans="2:3" x14ac:dyDescent="0.25">
      <c r="B1105" s="13">
        <v>2015</v>
      </c>
      <c r="C1105" s="13" t="s">
        <v>855</v>
      </c>
    </row>
    <row r="1106" spans="2:3" x14ac:dyDescent="0.25">
      <c r="B1106" s="13">
        <v>2015</v>
      </c>
      <c r="C1106" s="13" t="s">
        <v>148</v>
      </c>
    </row>
    <row r="1107" spans="2:3" x14ac:dyDescent="0.25">
      <c r="B1107" s="13">
        <v>2015</v>
      </c>
      <c r="C1107" s="13" t="s">
        <v>720</v>
      </c>
    </row>
    <row r="1108" spans="2:3" x14ac:dyDescent="0.25">
      <c r="B1108" s="13">
        <v>2015</v>
      </c>
      <c r="C1108" s="13" t="s">
        <v>2359</v>
      </c>
    </row>
    <row r="1109" spans="2:3" x14ac:dyDescent="0.25">
      <c r="B1109" s="13">
        <v>2015</v>
      </c>
      <c r="C1109" s="13" t="s">
        <v>984</v>
      </c>
    </row>
    <row r="1110" spans="2:3" x14ac:dyDescent="0.25">
      <c r="B1110" s="13">
        <v>2015</v>
      </c>
      <c r="C1110" s="13" t="s">
        <v>150</v>
      </c>
    </row>
    <row r="1111" spans="2:3" x14ac:dyDescent="0.25">
      <c r="B1111" s="13">
        <v>2015</v>
      </c>
      <c r="C1111" s="13" t="s">
        <v>684</v>
      </c>
    </row>
    <row r="1112" spans="2:3" x14ac:dyDescent="0.25">
      <c r="B1112" s="13">
        <v>2015</v>
      </c>
      <c r="C1112" s="13" t="s">
        <v>278</v>
      </c>
    </row>
    <row r="1113" spans="2:3" x14ac:dyDescent="0.25">
      <c r="B1113" s="13">
        <v>2015</v>
      </c>
      <c r="C1113" s="13" t="s">
        <v>1000</v>
      </c>
    </row>
    <row r="1114" spans="2:3" x14ac:dyDescent="0.25">
      <c r="B1114" s="13">
        <v>2015</v>
      </c>
      <c r="C1114" s="13" t="s">
        <v>2362</v>
      </c>
    </row>
    <row r="1115" spans="2:3" x14ac:dyDescent="0.25">
      <c r="B1115" s="13">
        <v>2015</v>
      </c>
      <c r="C1115" s="13" t="s">
        <v>2363</v>
      </c>
    </row>
    <row r="1116" spans="2:3" x14ac:dyDescent="0.25">
      <c r="B1116" s="13">
        <v>2015</v>
      </c>
      <c r="C1116" s="13" t="s">
        <v>986</v>
      </c>
    </row>
    <row r="1117" spans="2:3" x14ac:dyDescent="0.25">
      <c r="B1117" s="13">
        <v>2015</v>
      </c>
      <c r="C1117" s="13" t="s">
        <v>866</v>
      </c>
    </row>
    <row r="1118" spans="2:3" x14ac:dyDescent="0.25">
      <c r="B1118" s="13">
        <v>2015</v>
      </c>
      <c r="C1118" s="13" t="s">
        <v>367</v>
      </c>
    </row>
    <row r="1119" spans="2:3" x14ac:dyDescent="0.25">
      <c r="B1119" s="13">
        <v>2015</v>
      </c>
      <c r="C1119" s="13" t="s">
        <v>423</v>
      </c>
    </row>
    <row r="1120" spans="2:3" x14ac:dyDescent="0.25">
      <c r="B1120" s="13">
        <v>2015</v>
      </c>
      <c r="C1120" s="13" t="s">
        <v>889</v>
      </c>
    </row>
    <row r="1121" spans="2:3" x14ac:dyDescent="0.25">
      <c r="B1121" s="13">
        <v>2015</v>
      </c>
      <c r="C1121" s="13" t="s">
        <v>1800</v>
      </c>
    </row>
    <row r="1122" spans="2:3" x14ac:dyDescent="0.25">
      <c r="B1122" s="13">
        <v>2015</v>
      </c>
      <c r="C1122" s="13" t="s">
        <v>521</v>
      </c>
    </row>
    <row r="1123" spans="2:3" x14ac:dyDescent="0.25">
      <c r="B1123" s="13">
        <v>2015</v>
      </c>
      <c r="C1123" s="13" t="s">
        <v>1848</v>
      </c>
    </row>
    <row r="1124" spans="2:3" x14ac:dyDescent="0.25">
      <c r="B1124" s="13">
        <v>2015</v>
      </c>
      <c r="C1124" s="13" t="s">
        <v>901</v>
      </c>
    </row>
    <row r="1125" spans="2:3" x14ac:dyDescent="0.25">
      <c r="B1125" s="13">
        <v>2015</v>
      </c>
      <c r="C1125" s="13" t="s">
        <v>2381</v>
      </c>
    </row>
    <row r="1126" spans="2:3" x14ac:dyDescent="0.25">
      <c r="B1126" s="13">
        <v>2015</v>
      </c>
      <c r="C1126" s="13" t="s">
        <v>872</v>
      </c>
    </row>
    <row r="1127" spans="2:3" x14ac:dyDescent="0.25">
      <c r="B1127" s="13">
        <v>2015</v>
      </c>
      <c r="C1127" s="13" t="s">
        <v>1454</v>
      </c>
    </row>
    <row r="1128" spans="2:3" x14ac:dyDescent="0.25">
      <c r="B1128" s="13">
        <v>2015</v>
      </c>
      <c r="C1128" s="13" t="s">
        <v>1388</v>
      </c>
    </row>
    <row r="1129" spans="2:3" x14ac:dyDescent="0.25">
      <c r="B1129" s="13">
        <v>2015</v>
      </c>
      <c r="C1129" s="13" t="s">
        <v>482</v>
      </c>
    </row>
    <row r="1130" spans="2:3" x14ac:dyDescent="0.25">
      <c r="B1130" s="13">
        <v>2015</v>
      </c>
      <c r="C1130" s="13" t="s">
        <v>965</v>
      </c>
    </row>
    <row r="1131" spans="2:3" x14ac:dyDescent="0.25">
      <c r="B1131" s="13">
        <v>2015</v>
      </c>
      <c r="C1131" s="13" t="s">
        <v>842</v>
      </c>
    </row>
    <row r="1132" spans="2:3" x14ac:dyDescent="0.25">
      <c r="B1132" s="13">
        <v>2015</v>
      </c>
      <c r="C1132" s="13" t="s">
        <v>1170</v>
      </c>
    </row>
    <row r="1133" spans="2:3" x14ac:dyDescent="0.25">
      <c r="B1133" s="13">
        <v>2015</v>
      </c>
      <c r="C1133" s="13" t="s">
        <v>2389</v>
      </c>
    </row>
    <row r="1134" spans="2:3" x14ac:dyDescent="0.25">
      <c r="B1134" s="13">
        <v>2015</v>
      </c>
      <c r="C1134" s="13" t="s">
        <v>536</v>
      </c>
    </row>
    <row r="1135" spans="2:3" x14ac:dyDescent="0.25">
      <c r="B1135" s="13">
        <v>2015</v>
      </c>
      <c r="C1135" s="13" t="s">
        <v>91</v>
      </c>
    </row>
    <row r="1136" spans="2:3" x14ac:dyDescent="0.25">
      <c r="B1136" s="13">
        <v>2015</v>
      </c>
      <c r="C1136" s="13" t="s">
        <v>868</v>
      </c>
    </row>
    <row r="1137" spans="2:3" x14ac:dyDescent="0.25">
      <c r="B1137" s="13">
        <v>2015</v>
      </c>
      <c r="C1137" s="13" t="s">
        <v>859</v>
      </c>
    </row>
    <row r="1138" spans="2:3" x14ac:dyDescent="0.25">
      <c r="B1138" s="13">
        <v>2015</v>
      </c>
      <c r="C1138" s="13" t="s">
        <v>637</v>
      </c>
    </row>
    <row r="1139" spans="2:3" x14ac:dyDescent="0.25">
      <c r="B1139" s="13">
        <v>2015</v>
      </c>
      <c r="C1139" s="13" t="s">
        <v>787</v>
      </c>
    </row>
    <row r="1140" spans="2:3" x14ac:dyDescent="0.25">
      <c r="B1140" s="13">
        <v>2015</v>
      </c>
      <c r="C1140" s="13" t="s">
        <v>1595</v>
      </c>
    </row>
    <row r="1141" spans="2:3" x14ac:dyDescent="0.25">
      <c r="B1141" s="13">
        <v>2015</v>
      </c>
      <c r="C1141" s="13" t="s">
        <v>1833</v>
      </c>
    </row>
    <row r="1142" spans="2:3" x14ac:dyDescent="0.25">
      <c r="B1142" s="13">
        <v>2015</v>
      </c>
      <c r="C1142" s="13" t="s">
        <v>1658</v>
      </c>
    </row>
    <row r="1143" spans="2:3" x14ac:dyDescent="0.25">
      <c r="B1143" s="13">
        <v>2015</v>
      </c>
      <c r="C1143" s="13" t="s">
        <v>790</v>
      </c>
    </row>
    <row r="1144" spans="2:3" x14ac:dyDescent="0.25">
      <c r="B1144" s="13">
        <v>2015</v>
      </c>
      <c r="C1144" s="13" t="s">
        <v>196</v>
      </c>
    </row>
    <row r="1145" spans="2:3" x14ac:dyDescent="0.25">
      <c r="B1145" s="13">
        <v>2015</v>
      </c>
      <c r="C1145" s="13" t="s">
        <v>530</v>
      </c>
    </row>
    <row r="1146" spans="2:3" x14ac:dyDescent="0.25">
      <c r="B1146" s="13">
        <v>2015</v>
      </c>
      <c r="C1146" s="13" t="s">
        <v>1626</v>
      </c>
    </row>
    <row r="1147" spans="2:3" x14ac:dyDescent="0.25">
      <c r="B1147" s="13">
        <v>2015</v>
      </c>
      <c r="C1147" s="13" t="s">
        <v>2398</v>
      </c>
    </row>
    <row r="1148" spans="2:3" x14ac:dyDescent="0.25">
      <c r="B1148" s="13">
        <v>2015</v>
      </c>
      <c r="C1148" s="13" t="s">
        <v>1774</v>
      </c>
    </row>
    <row r="1149" spans="2:3" x14ac:dyDescent="0.25">
      <c r="B1149" s="13">
        <v>2015</v>
      </c>
      <c r="C1149" s="13" t="s">
        <v>1580</v>
      </c>
    </row>
    <row r="1150" spans="2:3" x14ac:dyDescent="0.25">
      <c r="B1150" s="13">
        <v>2015</v>
      </c>
      <c r="C1150" s="13" t="s">
        <v>649</v>
      </c>
    </row>
    <row r="1151" spans="2:3" x14ac:dyDescent="0.25">
      <c r="B1151" s="13">
        <v>2015</v>
      </c>
      <c r="C1151" s="13" t="s">
        <v>1676</v>
      </c>
    </row>
    <row r="1152" spans="2:3" x14ac:dyDescent="0.25">
      <c r="B1152" s="13">
        <v>2015</v>
      </c>
      <c r="C1152" s="13" t="s">
        <v>1243</v>
      </c>
    </row>
    <row r="1153" spans="2:3" x14ac:dyDescent="0.25">
      <c r="B1153" s="13">
        <v>2015</v>
      </c>
      <c r="C1153" s="13" t="s">
        <v>2407</v>
      </c>
    </row>
    <row r="1154" spans="2:3" x14ac:dyDescent="0.25">
      <c r="B1154" s="13">
        <v>2015</v>
      </c>
      <c r="C1154" s="13" t="s">
        <v>2408</v>
      </c>
    </row>
    <row r="1155" spans="2:3" x14ac:dyDescent="0.25">
      <c r="B1155" s="13">
        <v>2015</v>
      </c>
      <c r="C1155" s="13" t="s">
        <v>1160</v>
      </c>
    </row>
    <row r="1156" spans="2:3" x14ac:dyDescent="0.25">
      <c r="B1156" s="13">
        <v>2015</v>
      </c>
      <c r="C1156" s="13" t="s">
        <v>2409</v>
      </c>
    </row>
    <row r="1157" spans="2:3" x14ac:dyDescent="0.25">
      <c r="B1157" s="13">
        <v>2015</v>
      </c>
      <c r="C1157" s="13" t="s">
        <v>1517</v>
      </c>
    </row>
    <row r="1158" spans="2:3" x14ac:dyDescent="0.25">
      <c r="B1158" s="13">
        <v>2015</v>
      </c>
      <c r="C1158" s="13" t="s">
        <v>297</v>
      </c>
    </row>
    <row r="1159" spans="2:3" x14ac:dyDescent="0.25">
      <c r="B1159" s="13">
        <v>2015</v>
      </c>
      <c r="C1159" s="13" t="s">
        <v>1651</v>
      </c>
    </row>
    <row r="1160" spans="2:3" x14ac:dyDescent="0.25">
      <c r="B1160" s="13">
        <v>2015</v>
      </c>
      <c r="C1160" s="13" t="s">
        <v>2413</v>
      </c>
    </row>
    <row r="1161" spans="2:3" x14ac:dyDescent="0.25">
      <c r="B1161" s="13">
        <v>2015</v>
      </c>
      <c r="C1161" s="13" t="s">
        <v>1199</v>
      </c>
    </row>
    <row r="1162" spans="2:3" x14ac:dyDescent="0.25">
      <c r="B1162" s="13">
        <v>2015</v>
      </c>
      <c r="C1162" s="13" t="s">
        <v>2414</v>
      </c>
    </row>
    <row r="1163" spans="2:3" x14ac:dyDescent="0.25">
      <c r="B1163" s="13">
        <v>2015</v>
      </c>
      <c r="C1163" s="13" t="s">
        <v>96</v>
      </c>
    </row>
    <row r="1164" spans="2:3" x14ac:dyDescent="0.25">
      <c r="B1164" s="13">
        <v>2015</v>
      </c>
      <c r="C1164" s="13" t="s">
        <v>615</v>
      </c>
    </row>
    <row r="1165" spans="2:3" x14ac:dyDescent="0.25">
      <c r="B1165" s="13">
        <v>2015</v>
      </c>
      <c r="C1165" s="13" t="s">
        <v>770</v>
      </c>
    </row>
    <row r="1166" spans="2:3" x14ac:dyDescent="0.25">
      <c r="B1166" s="13">
        <v>2015</v>
      </c>
      <c r="C1166" s="13" t="s">
        <v>2418</v>
      </c>
    </row>
    <row r="1167" spans="2:3" x14ac:dyDescent="0.25">
      <c r="B1167" s="13">
        <v>2015</v>
      </c>
      <c r="C1167" s="13" t="s">
        <v>669</v>
      </c>
    </row>
    <row r="1168" spans="2:3" x14ac:dyDescent="0.25">
      <c r="B1168" s="13">
        <v>2015</v>
      </c>
      <c r="C1168" s="13" t="s">
        <v>1770</v>
      </c>
    </row>
    <row r="1169" spans="2:3" x14ac:dyDescent="0.25">
      <c r="B1169" s="13">
        <v>2015</v>
      </c>
      <c r="C1169" s="13" t="s">
        <v>276</v>
      </c>
    </row>
    <row r="1170" spans="2:3" x14ac:dyDescent="0.25">
      <c r="B1170" s="13">
        <v>2016</v>
      </c>
      <c r="C1170" s="13" t="s">
        <v>1013</v>
      </c>
    </row>
    <row r="1171" spans="2:3" x14ac:dyDescent="0.25">
      <c r="B1171" s="13">
        <v>2016</v>
      </c>
      <c r="C1171" s="13" t="s">
        <v>115</v>
      </c>
    </row>
    <row r="1172" spans="2:3" x14ac:dyDescent="0.25">
      <c r="B1172" s="13">
        <v>2016</v>
      </c>
      <c r="C1172" s="13" t="s">
        <v>1626</v>
      </c>
    </row>
    <row r="1173" spans="2:3" x14ac:dyDescent="0.25">
      <c r="B1173" s="13">
        <v>2016</v>
      </c>
      <c r="C1173" s="13" t="s">
        <v>323</v>
      </c>
    </row>
    <row r="1174" spans="2:3" x14ac:dyDescent="0.25">
      <c r="B1174" s="13">
        <v>2016</v>
      </c>
      <c r="C1174" s="13" t="s">
        <v>2426</v>
      </c>
    </row>
    <row r="1175" spans="2:3" x14ac:dyDescent="0.25">
      <c r="B1175" s="13">
        <v>2016</v>
      </c>
      <c r="C1175" s="13" t="s">
        <v>1147</v>
      </c>
    </row>
    <row r="1176" spans="2:3" x14ac:dyDescent="0.25">
      <c r="B1176" s="13">
        <v>2016</v>
      </c>
      <c r="C1176" s="13" t="s">
        <v>2429</v>
      </c>
    </row>
    <row r="1177" spans="2:3" x14ac:dyDescent="0.25">
      <c r="B1177" s="13">
        <v>2016</v>
      </c>
      <c r="C1177" s="13" t="s">
        <v>1210</v>
      </c>
    </row>
    <row r="1178" spans="2:3" x14ac:dyDescent="0.25">
      <c r="B1178" s="13">
        <v>2016</v>
      </c>
      <c r="C1178" s="13" t="s">
        <v>1066</v>
      </c>
    </row>
    <row r="1179" spans="2:3" x14ac:dyDescent="0.25">
      <c r="B1179" s="13">
        <v>2016</v>
      </c>
      <c r="C1179" s="13" t="s">
        <v>1550</v>
      </c>
    </row>
    <row r="1180" spans="2:3" x14ac:dyDescent="0.25">
      <c r="B1180" s="13">
        <v>2016</v>
      </c>
      <c r="C1180" s="13" t="s">
        <v>689</v>
      </c>
    </row>
    <row r="1181" spans="2:3" x14ac:dyDescent="0.25">
      <c r="B1181" s="13">
        <v>2016</v>
      </c>
      <c r="C1181" s="13" t="s">
        <v>849</v>
      </c>
    </row>
    <row r="1182" spans="2:3" x14ac:dyDescent="0.25">
      <c r="B1182" s="13">
        <v>2016</v>
      </c>
      <c r="C1182" s="13" t="s">
        <v>2432</v>
      </c>
    </row>
    <row r="1183" spans="2:3" x14ac:dyDescent="0.25">
      <c r="B1183" s="13">
        <v>2016</v>
      </c>
      <c r="C1183" s="13" t="s">
        <v>2316</v>
      </c>
    </row>
    <row r="1184" spans="2:3" x14ac:dyDescent="0.25">
      <c r="B1184" s="13">
        <v>2016</v>
      </c>
      <c r="C1184" s="13" t="s">
        <v>1090</v>
      </c>
    </row>
    <row r="1185" spans="2:3" x14ac:dyDescent="0.25">
      <c r="B1185" s="13">
        <v>2016</v>
      </c>
      <c r="C1185" s="13" t="s">
        <v>2107</v>
      </c>
    </row>
    <row r="1186" spans="2:3" x14ac:dyDescent="0.25">
      <c r="B1186" s="13">
        <v>2016</v>
      </c>
      <c r="C1186" s="13" t="s">
        <v>269</v>
      </c>
    </row>
    <row r="1187" spans="2:3" x14ac:dyDescent="0.25">
      <c r="B1187" s="13">
        <v>2016</v>
      </c>
      <c r="C1187" s="13" t="s">
        <v>550</v>
      </c>
    </row>
    <row r="1188" spans="2:3" x14ac:dyDescent="0.25">
      <c r="B1188" s="13">
        <v>2016</v>
      </c>
      <c r="C1188" s="13" t="s">
        <v>497</v>
      </c>
    </row>
    <row r="1189" spans="2:3" x14ac:dyDescent="0.25">
      <c r="B1189" s="13">
        <v>2016</v>
      </c>
      <c r="C1189" s="13" t="s">
        <v>1824</v>
      </c>
    </row>
    <row r="1190" spans="2:3" x14ac:dyDescent="0.25">
      <c r="B1190" s="13">
        <v>2016</v>
      </c>
      <c r="C1190" s="13" t="s">
        <v>2278</v>
      </c>
    </row>
    <row r="1191" spans="2:3" x14ac:dyDescent="0.25">
      <c r="B1191" s="13">
        <v>2016</v>
      </c>
      <c r="C1191" s="13" t="s">
        <v>2434</v>
      </c>
    </row>
    <row r="1192" spans="2:3" x14ac:dyDescent="0.25">
      <c r="B1192" s="13">
        <v>2016</v>
      </c>
      <c r="C1192" s="13" t="s">
        <v>439</v>
      </c>
    </row>
    <row r="1193" spans="2:3" x14ac:dyDescent="0.25">
      <c r="B1193" s="13">
        <v>2016</v>
      </c>
      <c r="C1193" s="13" t="s">
        <v>1114</v>
      </c>
    </row>
    <row r="1194" spans="2:3" x14ac:dyDescent="0.25">
      <c r="B1194" s="13">
        <v>2016</v>
      </c>
      <c r="C1194" s="13" t="s">
        <v>1372</v>
      </c>
    </row>
    <row r="1195" spans="2:3" x14ac:dyDescent="0.25">
      <c r="B1195" s="13">
        <v>2016</v>
      </c>
      <c r="C1195" s="13" t="s">
        <v>673</v>
      </c>
    </row>
    <row r="1196" spans="2:3" x14ac:dyDescent="0.25">
      <c r="B1196" s="13">
        <v>2016</v>
      </c>
      <c r="C1196" s="13" t="s">
        <v>1009</v>
      </c>
    </row>
    <row r="1197" spans="2:3" x14ac:dyDescent="0.25">
      <c r="B1197" s="13">
        <v>2016</v>
      </c>
      <c r="C1197" s="13" t="s">
        <v>620</v>
      </c>
    </row>
    <row r="1198" spans="2:3" x14ac:dyDescent="0.25">
      <c r="B1198" s="13">
        <v>2016</v>
      </c>
      <c r="C1198" s="13" t="s">
        <v>1470</v>
      </c>
    </row>
    <row r="1199" spans="2:3" x14ac:dyDescent="0.25">
      <c r="B1199" s="13">
        <v>2016</v>
      </c>
      <c r="C1199" s="13" t="s">
        <v>1509</v>
      </c>
    </row>
    <row r="1200" spans="2:3" x14ac:dyDescent="0.25">
      <c r="B1200" s="13">
        <v>2016</v>
      </c>
      <c r="C1200" s="13" t="s">
        <v>1606</v>
      </c>
    </row>
    <row r="1201" spans="2:3" x14ac:dyDescent="0.25">
      <c r="B1201" s="13">
        <v>2016</v>
      </c>
      <c r="C1201" s="13" t="s">
        <v>1093</v>
      </c>
    </row>
    <row r="1202" spans="2:3" x14ac:dyDescent="0.25">
      <c r="B1202" s="13">
        <v>2016</v>
      </c>
      <c r="C1202" s="13" t="s">
        <v>2389</v>
      </c>
    </row>
    <row r="1203" spans="2:3" x14ac:dyDescent="0.25">
      <c r="B1203" s="13">
        <v>2016</v>
      </c>
      <c r="C1203" s="13" t="s">
        <v>196</v>
      </c>
    </row>
    <row r="1204" spans="2:3" x14ac:dyDescent="0.25">
      <c r="B1204" s="13">
        <v>2016</v>
      </c>
      <c r="C1204" s="13" t="s">
        <v>759</v>
      </c>
    </row>
    <row r="1205" spans="2:3" x14ac:dyDescent="0.25">
      <c r="B1205" s="13">
        <v>2016</v>
      </c>
      <c r="C1205" s="13" t="s">
        <v>977</v>
      </c>
    </row>
    <row r="1206" spans="2:3" x14ac:dyDescent="0.25">
      <c r="B1206" s="13">
        <v>2016</v>
      </c>
      <c r="C1206" s="13" t="s">
        <v>1165</v>
      </c>
    </row>
    <row r="1207" spans="2:3" x14ac:dyDescent="0.25">
      <c r="B1207" s="13">
        <v>2016</v>
      </c>
      <c r="C1207" s="13" t="s">
        <v>398</v>
      </c>
    </row>
    <row r="1208" spans="2:3" x14ac:dyDescent="0.25">
      <c r="B1208" s="13">
        <v>2016</v>
      </c>
      <c r="C1208" s="13" t="s">
        <v>1131</v>
      </c>
    </row>
    <row r="1209" spans="2:3" x14ac:dyDescent="0.25">
      <c r="B1209" s="13">
        <v>2016</v>
      </c>
      <c r="C1209" s="13" t="s">
        <v>1286</v>
      </c>
    </row>
    <row r="1210" spans="2:3" x14ac:dyDescent="0.25">
      <c r="B1210" s="13">
        <v>2016</v>
      </c>
      <c r="C1210" s="13" t="s">
        <v>232</v>
      </c>
    </row>
    <row r="1211" spans="2:3" x14ac:dyDescent="0.25">
      <c r="B1211" s="13">
        <v>2016</v>
      </c>
      <c r="C1211" s="13" t="s">
        <v>1680</v>
      </c>
    </row>
    <row r="1212" spans="2:3" x14ac:dyDescent="0.25">
      <c r="B1212" s="13">
        <v>2016</v>
      </c>
      <c r="C1212" s="13" t="s">
        <v>374</v>
      </c>
    </row>
    <row r="1213" spans="2:3" x14ac:dyDescent="0.25">
      <c r="B1213" s="13">
        <v>2016</v>
      </c>
      <c r="C1213" s="13" t="s">
        <v>530</v>
      </c>
    </row>
    <row r="1214" spans="2:3" x14ac:dyDescent="0.25">
      <c r="B1214" s="13">
        <v>2016</v>
      </c>
      <c r="C1214" s="13" t="s">
        <v>1538</v>
      </c>
    </row>
    <row r="1215" spans="2:3" x14ac:dyDescent="0.25">
      <c r="B1215" s="13">
        <v>2016</v>
      </c>
      <c r="C1215" s="13" t="s">
        <v>2169</v>
      </c>
    </row>
    <row r="1216" spans="2:3" x14ac:dyDescent="0.25">
      <c r="B1216" s="13">
        <v>2016</v>
      </c>
      <c r="C1216" s="13" t="s">
        <v>851</v>
      </c>
    </row>
    <row r="1217" spans="2:3" x14ac:dyDescent="0.25">
      <c r="B1217" s="13">
        <v>2016</v>
      </c>
      <c r="C1217" s="13" t="s">
        <v>780</v>
      </c>
    </row>
    <row r="1218" spans="2:3" x14ac:dyDescent="0.25">
      <c r="B1218" s="13">
        <v>2016</v>
      </c>
      <c r="C1218" s="13" t="s">
        <v>631</v>
      </c>
    </row>
    <row r="1219" spans="2:3" x14ac:dyDescent="0.25">
      <c r="B1219" s="13">
        <v>2016</v>
      </c>
      <c r="C1219" s="13" t="s">
        <v>2438</v>
      </c>
    </row>
    <row r="1220" spans="2:3" x14ac:dyDescent="0.25">
      <c r="B1220" s="13">
        <v>2016</v>
      </c>
      <c r="C1220" s="13" t="s">
        <v>266</v>
      </c>
    </row>
    <row r="1221" spans="2:3" x14ac:dyDescent="0.25">
      <c r="B1221" s="13">
        <v>2016</v>
      </c>
      <c r="C1221" s="13" t="s">
        <v>2140</v>
      </c>
    </row>
    <row r="1222" spans="2:3" x14ac:dyDescent="0.25">
      <c r="B1222" s="13">
        <v>2016</v>
      </c>
      <c r="C1222" s="13" t="s">
        <v>2414</v>
      </c>
    </row>
    <row r="1223" spans="2:3" x14ac:dyDescent="0.25">
      <c r="B1223" s="13">
        <v>2016</v>
      </c>
      <c r="C1223" s="13" t="s">
        <v>810</v>
      </c>
    </row>
    <row r="1224" spans="2:3" x14ac:dyDescent="0.25">
      <c r="B1224" s="13">
        <v>2016</v>
      </c>
      <c r="C1224" s="13" t="s">
        <v>1595</v>
      </c>
    </row>
    <row r="1225" spans="2:3" x14ac:dyDescent="0.25">
      <c r="B1225" s="13">
        <v>2016</v>
      </c>
      <c r="C1225" s="13" t="s">
        <v>2287</v>
      </c>
    </row>
    <row r="1226" spans="2:3" x14ac:dyDescent="0.25">
      <c r="B1226" s="13">
        <v>2016</v>
      </c>
      <c r="C1226" s="13" t="s">
        <v>797</v>
      </c>
    </row>
    <row r="1227" spans="2:3" x14ac:dyDescent="0.25">
      <c r="B1227" s="13">
        <v>2016</v>
      </c>
      <c r="C1227" s="13" t="s">
        <v>1197</v>
      </c>
    </row>
    <row r="1228" spans="2:3" x14ac:dyDescent="0.25">
      <c r="B1228" s="13">
        <v>2016</v>
      </c>
      <c r="C1228" s="13" t="s">
        <v>823</v>
      </c>
    </row>
    <row r="1229" spans="2:3" x14ac:dyDescent="0.25">
      <c r="B1229" s="13">
        <v>2016</v>
      </c>
      <c r="C1229" s="13" t="s">
        <v>140</v>
      </c>
    </row>
    <row r="1230" spans="2:3" x14ac:dyDescent="0.25">
      <c r="B1230" s="13">
        <v>2016</v>
      </c>
      <c r="C1230" s="13" t="s">
        <v>2105</v>
      </c>
    </row>
    <row r="1231" spans="2:3" x14ac:dyDescent="0.25">
      <c r="B1231" s="13">
        <v>2016</v>
      </c>
      <c r="C1231" s="13" t="s">
        <v>1928</v>
      </c>
    </row>
    <row r="1232" spans="2:3" x14ac:dyDescent="0.25">
      <c r="B1232" s="13">
        <v>2016</v>
      </c>
      <c r="C1232" s="13" t="s">
        <v>1392</v>
      </c>
    </row>
    <row r="1233" spans="2:3" x14ac:dyDescent="0.25">
      <c r="B1233" s="13">
        <v>2016</v>
      </c>
      <c r="C1233" s="13" t="s">
        <v>2441</v>
      </c>
    </row>
    <row r="1234" spans="2:3" x14ac:dyDescent="0.25">
      <c r="B1234" s="13">
        <v>2016</v>
      </c>
      <c r="C1234" s="13" t="s">
        <v>1530</v>
      </c>
    </row>
    <row r="1235" spans="2:3" x14ac:dyDescent="0.25">
      <c r="B1235" s="13">
        <v>2016</v>
      </c>
      <c r="C1235" s="13" t="s">
        <v>382</v>
      </c>
    </row>
    <row r="1236" spans="2:3" x14ac:dyDescent="0.25">
      <c r="B1236" s="13">
        <v>2016</v>
      </c>
      <c r="C1236" s="13" t="s">
        <v>1212</v>
      </c>
    </row>
    <row r="1237" spans="2:3" x14ac:dyDescent="0.25">
      <c r="B1237" s="13">
        <v>2016</v>
      </c>
      <c r="C1237" s="13" t="s">
        <v>2445</v>
      </c>
    </row>
    <row r="1238" spans="2:3" x14ac:dyDescent="0.25">
      <c r="B1238" s="13">
        <v>2016</v>
      </c>
      <c r="C1238" s="13" t="s">
        <v>615</v>
      </c>
    </row>
    <row r="1239" spans="2:3" x14ac:dyDescent="0.25">
      <c r="B1239" s="13">
        <v>2016</v>
      </c>
      <c r="C1239" s="13" t="s">
        <v>484</v>
      </c>
    </row>
    <row r="1240" spans="2:3" x14ac:dyDescent="0.25">
      <c r="B1240" s="13">
        <v>2016</v>
      </c>
      <c r="C1240" s="13" t="s">
        <v>710</v>
      </c>
    </row>
    <row r="1241" spans="2:3" x14ac:dyDescent="0.25">
      <c r="B1241" s="13">
        <v>2016</v>
      </c>
      <c r="C1241" s="13" t="s">
        <v>1690</v>
      </c>
    </row>
    <row r="1242" spans="2:3" x14ac:dyDescent="0.25">
      <c r="B1242" s="13">
        <v>2016</v>
      </c>
      <c r="C1242" s="13" t="s">
        <v>644</v>
      </c>
    </row>
    <row r="1243" spans="2:3" x14ac:dyDescent="0.25">
      <c r="B1243" s="13">
        <v>2016</v>
      </c>
      <c r="C1243" s="13" t="s">
        <v>2269</v>
      </c>
    </row>
    <row r="1244" spans="2:3" x14ac:dyDescent="0.25">
      <c r="B1244" s="13">
        <v>2016</v>
      </c>
      <c r="C1244" s="13" t="s">
        <v>1819</v>
      </c>
    </row>
    <row r="1245" spans="2:3" x14ac:dyDescent="0.25">
      <c r="B1245" s="13">
        <v>2016</v>
      </c>
      <c r="C1245" s="13" t="s">
        <v>1407</v>
      </c>
    </row>
    <row r="1246" spans="2:3" x14ac:dyDescent="0.25">
      <c r="B1246" s="13">
        <v>2016</v>
      </c>
      <c r="C1246" s="13" t="s">
        <v>990</v>
      </c>
    </row>
    <row r="1247" spans="2:3" x14ac:dyDescent="0.25">
      <c r="B1247" s="13">
        <v>2016</v>
      </c>
      <c r="C1247" s="13" t="s">
        <v>1217</v>
      </c>
    </row>
    <row r="1248" spans="2:3" x14ac:dyDescent="0.25">
      <c r="B1248" s="13">
        <v>2016</v>
      </c>
      <c r="C1248" s="13" t="s">
        <v>2449</v>
      </c>
    </row>
    <row r="1249" spans="2:3" x14ac:dyDescent="0.25">
      <c r="B1249" s="13">
        <v>2016</v>
      </c>
      <c r="C1249" s="13" t="s">
        <v>800</v>
      </c>
    </row>
    <row r="1250" spans="2:3" x14ac:dyDescent="0.25">
      <c r="B1250" s="13">
        <v>2016</v>
      </c>
      <c r="C1250" s="13" t="s">
        <v>1000</v>
      </c>
    </row>
    <row r="1251" spans="2:3" x14ac:dyDescent="0.25">
      <c r="B1251" s="13">
        <v>2016</v>
      </c>
      <c r="C1251" s="13" t="s">
        <v>1409</v>
      </c>
    </row>
    <row r="1252" spans="2:3" x14ac:dyDescent="0.25">
      <c r="B1252" s="13">
        <v>2016</v>
      </c>
      <c r="C1252" s="13" t="s">
        <v>1036</v>
      </c>
    </row>
    <row r="1253" spans="2:3" x14ac:dyDescent="0.25">
      <c r="B1253" s="13">
        <v>2016</v>
      </c>
      <c r="C1253" s="13" t="s">
        <v>1523</v>
      </c>
    </row>
    <row r="1254" spans="2:3" x14ac:dyDescent="0.25">
      <c r="B1254" s="13">
        <v>2016</v>
      </c>
      <c r="C1254" s="13" t="s">
        <v>1189</v>
      </c>
    </row>
    <row r="1255" spans="2:3" x14ac:dyDescent="0.25">
      <c r="B1255" s="13">
        <v>2016</v>
      </c>
      <c r="C1255" s="13" t="s">
        <v>693</v>
      </c>
    </row>
    <row r="1256" spans="2:3" x14ac:dyDescent="0.25">
      <c r="B1256" s="13">
        <v>2016</v>
      </c>
      <c r="C1256" s="13" t="s">
        <v>705</v>
      </c>
    </row>
    <row r="1257" spans="2:3" x14ac:dyDescent="0.25">
      <c r="B1257" s="13">
        <v>2016</v>
      </c>
      <c r="C1257" s="13" t="s">
        <v>130</v>
      </c>
    </row>
    <row r="1258" spans="2:3" x14ac:dyDescent="0.25">
      <c r="B1258" s="13">
        <v>2016</v>
      </c>
      <c r="C1258" s="13" t="s">
        <v>338</v>
      </c>
    </row>
    <row r="1259" spans="2:3" x14ac:dyDescent="0.25">
      <c r="B1259" s="13">
        <v>2016</v>
      </c>
      <c r="C1259" s="13" t="s">
        <v>752</v>
      </c>
    </row>
    <row r="1260" spans="2:3" x14ac:dyDescent="0.25">
      <c r="B1260" s="13">
        <v>2016</v>
      </c>
      <c r="C1260" s="13" t="s">
        <v>637</v>
      </c>
    </row>
    <row r="1261" spans="2:3" x14ac:dyDescent="0.25">
      <c r="B1261" s="13">
        <v>2016</v>
      </c>
      <c r="C1261" s="13" t="s">
        <v>787</v>
      </c>
    </row>
    <row r="1262" spans="2:3" x14ac:dyDescent="0.25">
      <c r="B1262" s="13">
        <v>2016</v>
      </c>
      <c r="C1262" s="13" t="s">
        <v>1764</v>
      </c>
    </row>
    <row r="1263" spans="2:3" x14ac:dyDescent="0.25">
      <c r="B1263" s="13">
        <v>2016</v>
      </c>
      <c r="C1263" s="13" t="s">
        <v>1263</v>
      </c>
    </row>
    <row r="1264" spans="2:3" x14ac:dyDescent="0.25">
      <c r="B1264" s="13">
        <v>2016</v>
      </c>
      <c r="C1264" s="13" t="s">
        <v>2191</v>
      </c>
    </row>
    <row r="1265" spans="2:3" x14ac:dyDescent="0.25">
      <c r="B1265" s="13">
        <v>2016</v>
      </c>
      <c r="C1265" s="13" t="s">
        <v>1556</v>
      </c>
    </row>
    <row r="1266" spans="2:3" x14ac:dyDescent="0.25">
      <c r="B1266" s="13">
        <v>2016</v>
      </c>
      <c r="C1266" s="13" t="s">
        <v>1182</v>
      </c>
    </row>
    <row r="1267" spans="2:3" x14ac:dyDescent="0.25">
      <c r="B1267" s="13">
        <v>2016</v>
      </c>
      <c r="C1267" s="13" t="s">
        <v>1170</v>
      </c>
    </row>
    <row r="1268" spans="2:3" x14ac:dyDescent="0.25">
      <c r="B1268" s="13">
        <v>2016</v>
      </c>
      <c r="C1268" s="13" t="s">
        <v>2226</v>
      </c>
    </row>
    <row r="1269" spans="2:3" x14ac:dyDescent="0.25">
      <c r="B1269" s="13">
        <v>2016</v>
      </c>
      <c r="C1269" s="13" t="s">
        <v>2458</v>
      </c>
    </row>
    <row r="1270" spans="2:3" x14ac:dyDescent="0.25">
      <c r="B1270" s="13">
        <v>2016</v>
      </c>
      <c r="C1270" s="13" t="s">
        <v>1056</v>
      </c>
    </row>
    <row r="1271" spans="2:3" x14ac:dyDescent="0.25">
      <c r="B1271" s="13">
        <v>2016</v>
      </c>
      <c r="C1271" s="13" t="s">
        <v>1803</v>
      </c>
    </row>
    <row r="1272" spans="2:3" x14ac:dyDescent="0.25">
      <c r="B1272" s="13">
        <v>2016</v>
      </c>
      <c r="C1272" s="13" t="s">
        <v>1440</v>
      </c>
    </row>
    <row r="1273" spans="2:3" x14ac:dyDescent="0.25">
      <c r="B1273" s="13">
        <v>2016</v>
      </c>
      <c r="C1273" s="13" t="s">
        <v>576</v>
      </c>
    </row>
    <row r="1274" spans="2:3" x14ac:dyDescent="0.25">
      <c r="B1274" s="13">
        <v>2016</v>
      </c>
      <c r="C1274" s="13" t="s">
        <v>1643</v>
      </c>
    </row>
    <row r="1275" spans="2:3" x14ac:dyDescent="0.25">
      <c r="B1275" s="13">
        <v>2016</v>
      </c>
      <c r="C1275" s="13" t="s">
        <v>1520</v>
      </c>
    </row>
    <row r="1276" spans="2:3" x14ac:dyDescent="0.25">
      <c r="B1276" s="13">
        <v>2016</v>
      </c>
      <c r="C1276" s="13" t="s">
        <v>799</v>
      </c>
    </row>
    <row r="1277" spans="2:3" x14ac:dyDescent="0.25">
      <c r="B1277" s="13">
        <v>2016</v>
      </c>
      <c r="C1277" s="13" t="s">
        <v>1930</v>
      </c>
    </row>
    <row r="1278" spans="2:3" x14ac:dyDescent="0.25">
      <c r="B1278" s="13">
        <v>2016</v>
      </c>
      <c r="C1278" s="13" t="s">
        <v>2260</v>
      </c>
    </row>
    <row r="1279" spans="2:3" x14ac:dyDescent="0.25">
      <c r="B1279" s="13">
        <v>2016</v>
      </c>
      <c r="C1279" s="13" t="s">
        <v>1934</v>
      </c>
    </row>
    <row r="1280" spans="2:3" x14ac:dyDescent="0.25">
      <c r="B1280" s="13">
        <v>2016</v>
      </c>
      <c r="C1280" s="13" t="s">
        <v>40</v>
      </c>
    </row>
    <row r="1281" spans="2:3" x14ac:dyDescent="0.25">
      <c r="B1281" s="13">
        <v>2016</v>
      </c>
      <c r="C1281" s="13" t="s">
        <v>1613</v>
      </c>
    </row>
    <row r="1282" spans="2:3" x14ac:dyDescent="0.25">
      <c r="B1282" s="13">
        <v>2016</v>
      </c>
      <c r="C1282" s="13" t="s">
        <v>838</v>
      </c>
    </row>
    <row r="1283" spans="2:3" x14ac:dyDescent="0.25">
      <c r="B1283" s="13">
        <v>2016</v>
      </c>
      <c r="C1283" s="13" t="s">
        <v>1739</v>
      </c>
    </row>
    <row r="1284" spans="2:3" x14ac:dyDescent="0.25">
      <c r="B1284" s="13">
        <v>2016</v>
      </c>
      <c r="C1284" s="13" t="s">
        <v>438</v>
      </c>
    </row>
    <row r="1285" spans="2:3" x14ac:dyDescent="0.25">
      <c r="B1285" s="13">
        <v>2016</v>
      </c>
      <c r="C1285" s="13" t="s">
        <v>2018</v>
      </c>
    </row>
    <row r="1286" spans="2:3" x14ac:dyDescent="0.25">
      <c r="B1286" s="13">
        <v>2016</v>
      </c>
      <c r="C1286" s="13" t="s">
        <v>1911</v>
      </c>
    </row>
    <row r="1287" spans="2:3" x14ac:dyDescent="0.25">
      <c r="B1287" s="13">
        <v>2016</v>
      </c>
      <c r="C1287" s="13" t="s">
        <v>1751</v>
      </c>
    </row>
    <row r="1288" spans="2:3" x14ac:dyDescent="0.25">
      <c r="B1288" s="13">
        <v>2016</v>
      </c>
      <c r="C1288" s="13" t="s">
        <v>1623</v>
      </c>
    </row>
    <row r="1289" spans="2:3" x14ac:dyDescent="0.25">
      <c r="B1289" s="13">
        <v>2016</v>
      </c>
      <c r="C1289" s="13" t="s">
        <v>1746</v>
      </c>
    </row>
    <row r="1290" spans="2:3" x14ac:dyDescent="0.25">
      <c r="B1290" s="13">
        <v>2016</v>
      </c>
      <c r="C1290" s="13" t="s">
        <v>1972</v>
      </c>
    </row>
    <row r="1291" spans="2:3" x14ac:dyDescent="0.25">
      <c r="B1291" s="13">
        <v>2016</v>
      </c>
      <c r="C1291" s="13" t="s">
        <v>238</v>
      </c>
    </row>
    <row r="1292" spans="2:3" x14ac:dyDescent="0.25">
      <c r="B1292" s="13">
        <v>2016</v>
      </c>
      <c r="C1292" s="13" t="s">
        <v>1322</v>
      </c>
    </row>
    <row r="1293" spans="2:3" x14ac:dyDescent="0.25">
      <c r="B1293" s="13">
        <v>2016</v>
      </c>
      <c r="C1293" s="13" t="s">
        <v>1970</v>
      </c>
    </row>
    <row r="1294" spans="2:3" x14ac:dyDescent="0.25">
      <c r="B1294" s="13">
        <v>2016</v>
      </c>
      <c r="C1294" s="13" t="s">
        <v>1085</v>
      </c>
    </row>
    <row r="1295" spans="2:3" x14ac:dyDescent="0.25">
      <c r="B1295" s="13">
        <v>2016</v>
      </c>
      <c r="C1295" s="13" t="s">
        <v>2464</v>
      </c>
    </row>
    <row r="1296" spans="2:3" x14ac:dyDescent="0.25">
      <c r="B1296" s="13">
        <v>2016</v>
      </c>
      <c r="C1296" s="13" t="s">
        <v>235</v>
      </c>
    </row>
    <row r="1297" spans="2:3" x14ac:dyDescent="0.25">
      <c r="B1297" s="13">
        <v>2016</v>
      </c>
      <c r="C1297" s="13" t="s">
        <v>1293</v>
      </c>
    </row>
    <row r="1298" spans="2:3" x14ac:dyDescent="0.25">
      <c r="B1298" s="13">
        <v>2016</v>
      </c>
      <c r="C1298" s="13" t="s">
        <v>2465</v>
      </c>
    </row>
    <row r="1299" spans="2:3" x14ac:dyDescent="0.25">
      <c r="B1299" s="13">
        <v>2016</v>
      </c>
      <c r="C1299" s="13" t="s">
        <v>1833</v>
      </c>
    </row>
    <row r="1300" spans="2:3" x14ac:dyDescent="0.25">
      <c r="B1300" s="13">
        <v>2016</v>
      </c>
      <c r="C1300" s="13" t="s">
        <v>671</v>
      </c>
    </row>
    <row r="1301" spans="2:3" x14ac:dyDescent="0.25">
      <c r="B1301" s="13">
        <v>2016</v>
      </c>
      <c r="C1301" s="13" t="s">
        <v>560</v>
      </c>
    </row>
    <row r="1302" spans="2:3" x14ac:dyDescent="0.25">
      <c r="B1302" s="13">
        <v>2016</v>
      </c>
      <c r="C1302" s="13" t="s">
        <v>1163</v>
      </c>
    </row>
    <row r="1303" spans="2:3" x14ac:dyDescent="0.25">
      <c r="B1303" s="13">
        <v>2016</v>
      </c>
      <c r="C1303" s="13" t="s">
        <v>1272</v>
      </c>
    </row>
    <row r="1304" spans="2:3" x14ac:dyDescent="0.25">
      <c r="B1304" s="13">
        <v>2016</v>
      </c>
      <c r="C1304" s="13" t="s">
        <v>349</v>
      </c>
    </row>
    <row r="1305" spans="2:3" x14ac:dyDescent="0.25">
      <c r="B1305" s="13">
        <v>2016</v>
      </c>
      <c r="C1305" s="13" t="s">
        <v>2468</v>
      </c>
    </row>
    <row r="1306" spans="2:3" x14ac:dyDescent="0.25">
      <c r="B1306" s="13">
        <v>2016</v>
      </c>
      <c r="C1306" s="13" t="s">
        <v>461</v>
      </c>
    </row>
    <row r="1307" spans="2:3" x14ac:dyDescent="0.25">
      <c r="B1307" s="13">
        <v>2016</v>
      </c>
      <c r="C1307" s="13" t="s">
        <v>1958</v>
      </c>
    </row>
    <row r="1308" spans="2:3" x14ac:dyDescent="0.25">
      <c r="B1308" s="13">
        <v>2016</v>
      </c>
      <c r="C1308" s="13" t="s">
        <v>934</v>
      </c>
    </row>
    <row r="1309" spans="2:3" x14ac:dyDescent="0.25">
      <c r="B1309" s="13">
        <v>2016</v>
      </c>
      <c r="C1309" s="13" t="s">
        <v>2472</v>
      </c>
    </row>
    <row r="1310" spans="2:3" x14ac:dyDescent="0.25">
      <c r="B1310" s="13">
        <v>2016</v>
      </c>
      <c r="C1310" s="13" t="s">
        <v>581</v>
      </c>
    </row>
    <row r="1311" spans="2:3" x14ac:dyDescent="0.25">
      <c r="B1311" s="13">
        <v>2016</v>
      </c>
      <c r="C1311" s="13" t="s">
        <v>304</v>
      </c>
    </row>
    <row r="1312" spans="2:3" x14ac:dyDescent="0.25">
      <c r="B1312" s="13">
        <v>2016</v>
      </c>
      <c r="C1312" s="13" t="s">
        <v>2091</v>
      </c>
    </row>
    <row r="1313" spans="2:3" x14ac:dyDescent="0.25">
      <c r="B1313" s="13">
        <v>2016</v>
      </c>
      <c r="C1313" s="13" t="s">
        <v>1778</v>
      </c>
    </row>
    <row r="1314" spans="2:3" x14ac:dyDescent="0.25">
      <c r="B1314" s="13">
        <v>2016</v>
      </c>
      <c r="C1314" s="13" t="s">
        <v>2474</v>
      </c>
    </row>
    <row r="1315" spans="2:3" x14ac:dyDescent="0.25">
      <c r="B1315" s="13">
        <v>2016</v>
      </c>
      <c r="C1315" s="13" t="s">
        <v>2106</v>
      </c>
    </row>
    <row r="1316" spans="2:3" x14ac:dyDescent="0.25">
      <c r="B1316" s="13">
        <v>2016</v>
      </c>
      <c r="C1316" s="13" t="s">
        <v>188</v>
      </c>
    </row>
    <row r="1317" spans="2:3" x14ac:dyDescent="0.25">
      <c r="B1317" s="13">
        <v>2016</v>
      </c>
      <c r="C1317" s="13" t="s">
        <v>731</v>
      </c>
    </row>
    <row r="1318" spans="2:3" x14ac:dyDescent="0.25">
      <c r="B1318" s="13">
        <v>2016</v>
      </c>
      <c r="C1318" s="13" t="s">
        <v>1886</v>
      </c>
    </row>
    <row r="1319" spans="2:3" x14ac:dyDescent="0.25">
      <c r="B1319" s="13">
        <v>2016</v>
      </c>
      <c r="C1319" s="13" t="s">
        <v>276</v>
      </c>
    </row>
    <row r="1320" spans="2:3" x14ac:dyDescent="0.25">
      <c r="B1320" s="13">
        <v>2016</v>
      </c>
      <c r="C1320" s="13" t="s">
        <v>1830</v>
      </c>
    </row>
    <row r="1321" spans="2:3" x14ac:dyDescent="0.25">
      <c r="B1321" s="13">
        <v>2016</v>
      </c>
      <c r="C1321" s="13" t="s">
        <v>2476</v>
      </c>
    </row>
    <row r="1322" spans="2:3" x14ac:dyDescent="0.25">
      <c r="B1322" s="13">
        <v>2016</v>
      </c>
      <c r="C1322" s="13" t="s">
        <v>1244</v>
      </c>
    </row>
    <row r="1323" spans="2:3" x14ac:dyDescent="0.25">
      <c r="B1323" s="13">
        <v>2016</v>
      </c>
      <c r="C1323" s="13" t="s">
        <v>861</v>
      </c>
    </row>
    <row r="1324" spans="2:3" x14ac:dyDescent="0.25">
      <c r="B1324" s="13">
        <v>2016</v>
      </c>
      <c r="C1324" s="13" t="s">
        <v>969</v>
      </c>
    </row>
    <row r="1325" spans="2:3" x14ac:dyDescent="0.25">
      <c r="B1325" s="13">
        <v>2016</v>
      </c>
      <c r="C1325" s="13" t="s">
        <v>1418</v>
      </c>
    </row>
    <row r="1326" spans="2:3" x14ac:dyDescent="0.25">
      <c r="B1326" s="13">
        <v>2016</v>
      </c>
      <c r="C1326" s="13" t="s">
        <v>1952</v>
      </c>
    </row>
    <row r="1327" spans="2:3" x14ac:dyDescent="0.25">
      <c r="B1327" s="13">
        <v>2016</v>
      </c>
      <c r="C1327" s="13" t="s">
        <v>2479</v>
      </c>
    </row>
    <row r="1328" spans="2:3" x14ac:dyDescent="0.25">
      <c r="B1328" s="13">
        <v>2016</v>
      </c>
      <c r="C1328" s="13" t="s">
        <v>1909</v>
      </c>
    </row>
    <row r="1329" spans="2:3" x14ac:dyDescent="0.25">
      <c r="B1329" s="13">
        <v>2016</v>
      </c>
      <c r="C1329" s="13" t="s">
        <v>168</v>
      </c>
    </row>
    <row r="1330" spans="2:3" x14ac:dyDescent="0.25">
      <c r="B1330" s="13">
        <v>2016</v>
      </c>
      <c r="C1330" s="13" t="s">
        <v>505</v>
      </c>
    </row>
    <row r="1331" spans="2:3" x14ac:dyDescent="0.25">
      <c r="B1331" s="13">
        <v>2016</v>
      </c>
      <c r="C1331" s="13" t="s">
        <v>297</v>
      </c>
    </row>
    <row r="1332" spans="2:3" x14ac:dyDescent="0.25">
      <c r="B1332" s="13">
        <v>2016</v>
      </c>
      <c r="C1332" s="13" t="s">
        <v>1828</v>
      </c>
    </row>
    <row r="1333" spans="2:3" x14ac:dyDescent="0.25">
      <c r="B1333" s="13">
        <v>2016</v>
      </c>
      <c r="C1333" s="13" t="s">
        <v>66</v>
      </c>
    </row>
    <row r="1334" spans="2:3" x14ac:dyDescent="0.25">
      <c r="B1334" s="13">
        <v>2016</v>
      </c>
      <c r="C1334" s="13" t="s">
        <v>2157</v>
      </c>
    </row>
    <row r="1335" spans="2:3" x14ac:dyDescent="0.25">
      <c r="B1335" s="13">
        <v>2016</v>
      </c>
      <c r="C1335" s="13" t="s">
        <v>1682</v>
      </c>
    </row>
    <row r="1336" spans="2:3" x14ac:dyDescent="0.25">
      <c r="B1336" s="13">
        <v>2016</v>
      </c>
      <c r="C1336" s="13" t="s">
        <v>2483</v>
      </c>
    </row>
    <row r="1337" spans="2:3" x14ac:dyDescent="0.25">
      <c r="B1337" s="13">
        <v>2016</v>
      </c>
      <c r="C1337" s="13" t="s">
        <v>1160</v>
      </c>
    </row>
    <row r="1338" spans="2:3" x14ac:dyDescent="0.25">
      <c r="B1338" s="13">
        <v>2016</v>
      </c>
      <c r="C1338" s="13" t="s">
        <v>204</v>
      </c>
    </row>
    <row r="1339" spans="2:3" x14ac:dyDescent="0.25">
      <c r="B1339" s="13">
        <v>2016</v>
      </c>
      <c r="C1339" s="13" t="s">
        <v>430</v>
      </c>
    </row>
    <row r="1340" spans="2:3" x14ac:dyDescent="0.25">
      <c r="B1340" s="13">
        <v>2016</v>
      </c>
      <c r="C1340" s="13" t="s">
        <v>1503</v>
      </c>
    </row>
    <row r="1341" spans="2:3" x14ac:dyDescent="0.25">
      <c r="B1341" s="13">
        <v>2016</v>
      </c>
      <c r="C1341" s="13" t="s">
        <v>121</v>
      </c>
    </row>
    <row r="1342" spans="2:3" x14ac:dyDescent="0.25">
      <c r="B1342" s="13">
        <v>2016</v>
      </c>
      <c r="C1342" s="13" t="s">
        <v>1485</v>
      </c>
    </row>
    <row r="1343" spans="2:3" x14ac:dyDescent="0.25">
      <c r="B1343" s="13">
        <v>2016</v>
      </c>
      <c r="C1343" s="13" t="s">
        <v>2284</v>
      </c>
    </row>
    <row r="1344" spans="2:3" x14ac:dyDescent="0.25">
      <c r="B1344" s="13">
        <v>2016</v>
      </c>
      <c r="C1344" s="13" t="s">
        <v>1219</v>
      </c>
    </row>
    <row r="1345" spans="2:3" x14ac:dyDescent="0.25">
      <c r="B1345" s="13">
        <v>2016</v>
      </c>
      <c r="C1345" s="13" t="s">
        <v>514</v>
      </c>
    </row>
    <row r="1346" spans="2:3" x14ac:dyDescent="0.25">
      <c r="B1346" s="13">
        <v>2016</v>
      </c>
      <c r="C1346" s="13" t="s">
        <v>1516</v>
      </c>
    </row>
    <row r="1347" spans="2:3" x14ac:dyDescent="0.25">
      <c r="B1347" s="13">
        <v>2016</v>
      </c>
      <c r="C1347" s="13" t="s">
        <v>2049</v>
      </c>
    </row>
    <row r="1348" spans="2:3" x14ac:dyDescent="0.25">
      <c r="B1348" s="13">
        <v>2016</v>
      </c>
      <c r="C1348" s="13" t="s">
        <v>16</v>
      </c>
    </row>
    <row r="1349" spans="2:3" x14ac:dyDescent="0.25">
      <c r="B1349" s="13">
        <v>2016</v>
      </c>
      <c r="C1349" s="13" t="s">
        <v>599</v>
      </c>
    </row>
    <row r="1350" spans="2:3" x14ac:dyDescent="0.25">
      <c r="B1350" s="13">
        <v>2016</v>
      </c>
      <c r="C1350" s="13" t="s">
        <v>2486</v>
      </c>
    </row>
    <row r="1351" spans="2:3" x14ac:dyDescent="0.25">
      <c r="B1351" s="13">
        <v>2016</v>
      </c>
      <c r="C1351" s="13" t="s">
        <v>1275</v>
      </c>
    </row>
    <row r="1352" spans="2:3" x14ac:dyDescent="0.25">
      <c r="B1352" s="13">
        <v>2016</v>
      </c>
      <c r="C1352" s="13" t="s">
        <v>1500</v>
      </c>
    </row>
    <row r="1353" spans="2:3" x14ac:dyDescent="0.25">
      <c r="B1353" s="13">
        <v>2016</v>
      </c>
      <c r="C1353" s="13" t="s">
        <v>1645</v>
      </c>
    </row>
    <row r="1354" spans="2:3" x14ac:dyDescent="0.25">
      <c r="B1354" s="13">
        <v>2016</v>
      </c>
      <c r="C1354" s="13" t="s">
        <v>2321</v>
      </c>
    </row>
    <row r="1355" spans="2:3" x14ac:dyDescent="0.25">
      <c r="B1355" s="13">
        <v>2016</v>
      </c>
      <c r="C1355" s="13" t="s">
        <v>669</v>
      </c>
    </row>
    <row r="1356" spans="2:3" x14ac:dyDescent="0.25">
      <c r="B1356" s="13">
        <v>2016</v>
      </c>
      <c r="C1356" s="13" t="s">
        <v>1199</v>
      </c>
    </row>
    <row r="1357" spans="2:3" x14ac:dyDescent="0.25">
      <c r="B1357" s="13">
        <v>2016</v>
      </c>
      <c r="C1357" s="13" t="s">
        <v>1338</v>
      </c>
    </row>
    <row r="1358" spans="2:3" x14ac:dyDescent="0.25">
      <c r="B1358" s="13">
        <v>2016</v>
      </c>
      <c r="C1358" s="13" t="s">
        <v>1243</v>
      </c>
    </row>
    <row r="1359" spans="2:3" x14ac:dyDescent="0.25">
      <c r="B1359" s="13">
        <v>2016</v>
      </c>
      <c r="C1359" s="13" t="s">
        <v>2290</v>
      </c>
    </row>
    <row r="1360" spans="2:3" x14ac:dyDescent="0.25">
      <c r="B1360" s="13">
        <v>2016</v>
      </c>
      <c r="C1360" s="13" t="s">
        <v>1406</v>
      </c>
    </row>
    <row r="1361" spans="2:3" x14ac:dyDescent="0.25">
      <c r="B1361" s="13">
        <v>2016</v>
      </c>
      <c r="C1361" s="13" t="s">
        <v>739</v>
      </c>
    </row>
    <row r="1362" spans="2:3" x14ac:dyDescent="0.25">
      <c r="B1362" s="13">
        <v>2016</v>
      </c>
      <c r="C1362" s="13" t="s">
        <v>532</v>
      </c>
    </row>
    <row r="1363" spans="2:3" x14ac:dyDescent="0.25">
      <c r="B1363" s="13">
        <v>2016</v>
      </c>
      <c r="C1363" s="13" t="s">
        <v>2010</v>
      </c>
    </row>
    <row r="1364" spans="2:3" x14ac:dyDescent="0.25">
      <c r="B1364" s="13">
        <v>2016</v>
      </c>
      <c r="C1364" s="13" t="s">
        <v>194</v>
      </c>
    </row>
    <row r="1365" spans="2:3" x14ac:dyDescent="0.25">
      <c r="B1365" s="13">
        <v>2016</v>
      </c>
      <c r="C1365" s="13" t="s">
        <v>698</v>
      </c>
    </row>
    <row r="1366" spans="2:3" x14ac:dyDescent="0.25">
      <c r="B1366" s="13">
        <v>2016</v>
      </c>
      <c r="C1366" s="13" t="s">
        <v>1145</v>
      </c>
    </row>
    <row r="1367" spans="2:3" x14ac:dyDescent="0.25">
      <c r="B1367" s="13">
        <v>2016</v>
      </c>
      <c r="C1367" s="13" t="s">
        <v>879</v>
      </c>
    </row>
    <row r="1368" spans="2:3" x14ac:dyDescent="0.25">
      <c r="B1368" s="13">
        <v>2016</v>
      </c>
      <c r="C1368" s="13" t="s">
        <v>2492</v>
      </c>
    </row>
    <row r="1369" spans="2:3" x14ac:dyDescent="0.25">
      <c r="B1369" s="13">
        <v>2016</v>
      </c>
      <c r="C1369" s="13" t="s">
        <v>343</v>
      </c>
    </row>
    <row r="1370" spans="2:3" x14ac:dyDescent="0.25">
      <c r="B1370" s="13">
        <v>2016</v>
      </c>
      <c r="C1370" s="13" t="s">
        <v>640</v>
      </c>
    </row>
    <row r="1371" spans="2:3" x14ac:dyDescent="0.25">
      <c r="B1371" s="13">
        <v>2016</v>
      </c>
      <c r="C1371" s="13" t="s">
        <v>173</v>
      </c>
    </row>
    <row r="1372" spans="2:3" x14ac:dyDescent="0.25">
      <c r="B1372" s="13">
        <v>2016</v>
      </c>
      <c r="C1372" s="13" t="s">
        <v>2494</v>
      </c>
    </row>
    <row r="1373" spans="2:3" x14ac:dyDescent="0.25">
      <c r="B1373" s="13">
        <v>2016</v>
      </c>
      <c r="C1373" s="13" t="s">
        <v>2015</v>
      </c>
    </row>
    <row r="1374" spans="2:3" x14ac:dyDescent="0.25">
      <c r="B1374" s="13">
        <v>2016</v>
      </c>
      <c r="C1374" s="13" t="s">
        <v>1519</v>
      </c>
    </row>
    <row r="1375" spans="2:3" x14ac:dyDescent="0.25">
      <c r="B1375" s="13">
        <v>2016</v>
      </c>
      <c r="C1375" s="13" t="s">
        <v>1061</v>
      </c>
    </row>
    <row r="1376" spans="2:3" x14ac:dyDescent="0.25">
      <c r="B1376" s="13">
        <v>2016</v>
      </c>
      <c r="C1376" s="13" t="s">
        <v>1349</v>
      </c>
    </row>
    <row r="1377" spans="2:3" x14ac:dyDescent="0.25">
      <c r="B1377" s="13">
        <v>2016</v>
      </c>
      <c r="C1377" s="13" t="s">
        <v>1865</v>
      </c>
    </row>
    <row r="1378" spans="2:3" x14ac:dyDescent="0.25">
      <c r="B1378" s="13">
        <v>2016</v>
      </c>
      <c r="C1378" s="13" t="s">
        <v>812</v>
      </c>
    </row>
    <row r="1379" spans="2:3" x14ac:dyDescent="0.25">
      <c r="B1379" s="13">
        <v>2016</v>
      </c>
      <c r="C1379" s="13" t="s">
        <v>2171</v>
      </c>
    </row>
    <row r="1380" spans="2:3" x14ac:dyDescent="0.25">
      <c r="B1380" s="13">
        <v>2016</v>
      </c>
      <c r="C1380" s="13" t="s">
        <v>830</v>
      </c>
    </row>
    <row r="1381" spans="2:3" x14ac:dyDescent="0.25">
      <c r="B1381" s="13">
        <v>2016</v>
      </c>
      <c r="C1381" s="13" t="s">
        <v>913</v>
      </c>
    </row>
    <row r="1382" spans="2:3" x14ac:dyDescent="0.25">
      <c r="B1382" s="13">
        <v>2016</v>
      </c>
      <c r="C1382" s="13" t="s">
        <v>1128</v>
      </c>
    </row>
    <row r="1383" spans="2:3" x14ac:dyDescent="0.25">
      <c r="B1383" s="13">
        <v>2016</v>
      </c>
      <c r="C1383" s="13" t="s">
        <v>2122</v>
      </c>
    </row>
    <row r="1384" spans="2:3" x14ac:dyDescent="0.25">
      <c r="B1384" s="13">
        <v>2016</v>
      </c>
      <c r="C1384" s="13" t="s">
        <v>150</v>
      </c>
    </row>
    <row r="1385" spans="2:3" x14ac:dyDescent="0.25">
      <c r="B1385" s="13">
        <v>2016</v>
      </c>
      <c r="C1385" s="13" t="s">
        <v>447</v>
      </c>
    </row>
    <row r="1386" spans="2:3" x14ac:dyDescent="0.25">
      <c r="B1386" s="13">
        <v>2016</v>
      </c>
      <c r="C1386" s="13" t="s">
        <v>2498</v>
      </c>
    </row>
    <row r="1387" spans="2:3" x14ac:dyDescent="0.25">
      <c r="B1387" s="13">
        <v>2016</v>
      </c>
      <c r="C1387" s="13" t="s">
        <v>1783</v>
      </c>
    </row>
    <row r="1388" spans="2:3" x14ac:dyDescent="0.25">
      <c r="B1388" s="13">
        <v>2016</v>
      </c>
      <c r="C1388" s="13" t="s">
        <v>347</v>
      </c>
    </row>
    <row r="1389" spans="2:3" x14ac:dyDescent="0.25">
      <c r="B1389" s="13">
        <v>2016</v>
      </c>
      <c r="C1389" s="13" t="s">
        <v>86</v>
      </c>
    </row>
    <row r="1390" spans="2:3" x14ac:dyDescent="0.25">
      <c r="B1390" s="13">
        <v>2016</v>
      </c>
      <c r="C1390" s="13" t="s">
        <v>280</v>
      </c>
    </row>
    <row r="1391" spans="2:3" x14ac:dyDescent="0.25">
      <c r="B1391" s="13">
        <v>2016</v>
      </c>
      <c r="C1391" s="13" t="s">
        <v>176</v>
      </c>
    </row>
    <row r="1392" spans="2:3" x14ac:dyDescent="0.25">
      <c r="B1392" s="13">
        <v>2016</v>
      </c>
      <c r="C1392" s="13" t="s">
        <v>726</v>
      </c>
    </row>
    <row r="1393" spans="2:3" x14ac:dyDescent="0.25">
      <c r="B1393" s="13">
        <v>2016</v>
      </c>
      <c r="C1393" s="13" t="s">
        <v>709</v>
      </c>
    </row>
    <row r="1394" spans="2:3" x14ac:dyDescent="0.25">
      <c r="B1394" s="13">
        <v>2016</v>
      </c>
      <c r="C1394" s="13" t="s">
        <v>1237</v>
      </c>
    </row>
    <row r="1395" spans="2:3" x14ac:dyDescent="0.25">
      <c r="B1395" s="13">
        <v>2016</v>
      </c>
      <c r="C1395" s="13" t="s">
        <v>209</v>
      </c>
    </row>
    <row r="1396" spans="2:3" x14ac:dyDescent="0.25">
      <c r="B1396" s="13">
        <v>2016</v>
      </c>
      <c r="C1396" s="13" t="s">
        <v>1730</v>
      </c>
    </row>
    <row r="1397" spans="2:3" x14ac:dyDescent="0.25">
      <c r="B1397" s="13">
        <v>2016</v>
      </c>
      <c r="C1397" s="13" t="s">
        <v>541</v>
      </c>
    </row>
    <row r="1398" spans="2:3" x14ac:dyDescent="0.25">
      <c r="B1398" s="13">
        <v>2016</v>
      </c>
      <c r="C1398" s="13" t="s">
        <v>1288</v>
      </c>
    </row>
    <row r="1399" spans="2:3" x14ac:dyDescent="0.25">
      <c r="B1399" s="13">
        <v>2016</v>
      </c>
      <c r="C1399" s="13" t="s">
        <v>253</v>
      </c>
    </row>
    <row r="1400" spans="2:3" x14ac:dyDescent="0.25">
      <c r="B1400" s="13">
        <v>2016</v>
      </c>
      <c r="C1400" s="13" t="s">
        <v>2503</v>
      </c>
    </row>
    <row r="1401" spans="2:3" x14ac:dyDescent="0.25">
      <c r="B1401" s="13">
        <v>2016</v>
      </c>
      <c r="C1401" s="13" t="s">
        <v>1188</v>
      </c>
    </row>
    <row r="1402" spans="2:3" x14ac:dyDescent="0.25">
      <c r="B1402" s="13">
        <v>2016</v>
      </c>
      <c r="C1402" s="13" t="s">
        <v>1420</v>
      </c>
    </row>
    <row r="1403" spans="2:3" x14ac:dyDescent="0.25">
      <c r="B1403" s="13">
        <v>2016</v>
      </c>
      <c r="C1403" s="13" t="s">
        <v>1869</v>
      </c>
    </row>
    <row r="1404" spans="2:3" x14ac:dyDescent="0.25">
      <c r="B1404" s="13">
        <v>2016</v>
      </c>
      <c r="C1404" s="13" t="s">
        <v>1296</v>
      </c>
    </row>
    <row r="1405" spans="2:3" x14ac:dyDescent="0.25">
      <c r="B1405" s="13">
        <v>2016</v>
      </c>
      <c r="C1405" s="13" t="s">
        <v>2409</v>
      </c>
    </row>
    <row r="1406" spans="2:3" x14ac:dyDescent="0.25">
      <c r="B1406" s="13">
        <v>2016</v>
      </c>
      <c r="C1406" s="13" t="s">
        <v>1493</v>
      </c>
    </row>
    <row r="1407" spans="2:3" x14ac:dyDescent="0.25">
      <c r="B1407" s="13">
        <v>2016</v>
      </c>
      <c r="C1407" s="13" t="s">
        <v>864</v>
      </c>
    </row>
    <row r="1408" spans="2:3" x14ac:dyDescent="0.25">
      <c r="B1408" s="13">
        <v>2016</v>
      </c>
      <c r="C1408" s="13" t="s">
        <v>994</v>
      </c>
    </row>
    <row r="1409" spans="2:3" x14ac:dyDescent="0.25">
      <c r="B1409" s="13">
        <v>2016</v>
      </c>
      <c r="C1409" s="13" t="s">
        <v>1696</v>
      </c>
    </row>
    <row r="1410" spans="2:3" x14ac:dyDescent="0.25">
      <c r="B1410" s="13">
        <v>2016</v>
      </c>
      <c r="C1410" s="13" t="s">
        <v>1071</v>
      </c>
    </row>
    <row r="1411" spans="2:3" x14ac:dyDescent="0.25">
      <c r="B1411" s="13">
        <v>2016</v>
      </c>
      <c r="C1411" s="13" t="s">
        <v>207</v>
      </c>
    </row>
    <row r="1412" spans="2:3" x14ac:dyDescent="0.25">
      <c r="B1412" s="13">
        <v>2016</v>
      </c>
      <c r="C1412" s="13" t="s">
        <v>2508</v>
      </c>
    </row>
    <row r="1413" spans="2:3" x14ac:dyDescent="0.25">
      <c r="B1413" s="13">
        <v>2016</v>
      </c>
      <c r="C1413" s="13" t="s">
        <v>384</v>
      </c>
    </row>
    <row r="1414" spans="2:3" x14ac:dyDescent="0.25">
      <c r="B1414" s="13">
        <v>2016</v>
      </c>
      <c r="C1414" s="13" t="s">
        <v>2126</v>
      </c>
    </row>
    <row r="1415" spans="2:3" x14ac:dyDescent="0.25">
      <c r="B1415" s="13">
        <v>2016</v>
      </c>
      <c r="C1415" s="13" t="s">
        <v>596</v>
      </c>
    </row>
    <row r="1416" spans="2:3" x14ac:dyDescent="0.25">
      <c r="B1416" s="13">
        <v>2016</v>
      </c>
      <c r="C1416" s="13" t="s">
        <v>287</v>
      </c>
    </row>
    <row r="1417" spans="2:3" x14ac:dyDescent="0.25">
      <c r="B1417" s="13">
        <v>2016</v>
      </c>
      <c r="C1417" s="13" t="s">
        <v>1621</v>
      </c>
    </row>
    <row r="1418" spans="2:3" x14ac:dyDescent="0.25">
      <c r="B1418" s="13">
        <v>2016</v>
      </c>
      <c r="C1418" s="13" t="s">
        <v>2516</v>
      </c>
    </row>
    <row r="1419" spans="2:3" x14ac:dyDescent="0.25">
      <c r="B1419" s="13">
        <v>2016</v>
      </c>
      <c r="C1419" s="13" t="s">
        <v>1343</v>
      </c>
    </row>
    <row r="1420" spans="2:3" x14ac:dyDescent="0.25">
      <c r="B1420" s="13">
        <v>2016</v>
      </c>
      <c r="C1420" s="13" t="s">
        <v>1754</v>
      </c>
    </row>
    <row r="1421" spans="2:3" x14ac:dyDescent="0.25">
      <c r="B1421" s="13">
        <v>2016</v>
      </c>
      <c r="C1421" s="13" t="s">
        <v>2519</v>
      </c>
    </row>
    <row r="1422" spans="2:3" x14ac:dyDescent="0.25">
      <c r="B1422" s="13">
        <v>2016</v>
      </c>
      <c r="C1422" s="13" t="s">
        <v>1770</v>
      </c>
    </row>
    <row r="1423" spans="2:3" x14ac:dyDescent="0.25">
      <c r="B1423" s="13">
        <v>2016</v>
      </c>
      <c r="C1423" s="13" t="s">
        <v>1417</v>
      </c>
    </row>
    <row r="1424" spans="2:3" x14ac:dyDescent="0.25">
      <c r="B1424" s="13">
        <v>2016</v>
      </c>
      <c r="C1424" s="13" t="s">
        <v>1591</v>
      </c>
    </row>
    <row r="1425" spans="2:3" x14ac:dyDescent="0.25">
      <c r="B1425" s="13">
        <v>2016</v>
      </c>
      <c r="C1425" s="13" t="s">
        <v>563</v>
      </c>
    </row>
    <row r="1426" spans="2:3" x14ac:dyDescent="0.25">
      <c r="B1426" s="13">
        <v>2016</v>
      </c>
      <c r="C1426" s="13" t="s">
        <v>44</v>
      </c>
    </row>
    <row r="1427" spans="2:3" x14ac:dyDescent="0.25">
      <c r="B1427" s="13">
        <v>2016</v>
      </c>
      <c r="C1427" s="13" t="s">
        <v>1207</v>
      </c>
    </row>
    <row r="1428" spans="2:3" x14ac:dyDescent="0.25">
      <c r="B1428" s="13">
        <v>2016</v>
      </c>
      <c r="C1428" s="13" t="s">
        <v>1736</v>
      </c>
    </row>
    <row r="1429" spans="2:3" x14ac:dyDescent="0.25">
      <c r="B1429" s="13">
        <v>2016</v>
      </c>
      <c r="C1429" s="13" t="s">
        <v>1479</v>
      </c>
    </row>
    <row r="1430" spans="2:3" x14ac:dyDescent="0.25">
      <c r="B1430" s="13">
        <v>2016</v>
      </c>
      <c r="C1430" s="13" t="s">
        <v>2520</v>
      </c>
    </row>
    <row r="1431" spans="2:3" x14ac:dyDescent="0.25">
      <c r="B1431" s="13">
        <v>2016</v>
      </c>
      <c r="C1431" s="13" t="s">
        <v>2224</v>
      </c>
    </row>
    <row r="1432" spans="2:3" x14ac:dyDescent="0.25">
      <c r="B1432" s="13">
        <v>2016</v>
      </c>
      <c r="C1432" s="13" t="s">
        <v>992</v>
      </c>
    </row>
    <row r="1433" spans="2:3" x14ac:dyDescent="0.25">
      <c r="B1433" s="13">
        <v>2016</v>
      </c>
      <c r="C1433" s="13" t="s">
        <v>1473</v>
      </c>
    </row>
    <row r="1434" spans="2:3" x14ac:dyDescent="0.25">
      <c r="B1434" s="13">
        <v>2016</v>
      </c>
      <c r="C1434" s="13" t="s">
        <v>2254</v>
      </c>
    </row>
    <row r="1435" spans="2:3" x14ac:dyDescent="0.25">
      <c r="B1435" s="13">
        <v>2016</v>
      </c>
      <c r="C1435" s="13" t="s">
        <v>2148</v>
      </c>
    </row>
    <row r="1436" spans="2:3" x14ac:dyDescent="0.25">
      <c r="B1436" s="13">
        <v>2016</v>
      </c>
      <c r="C1436" s="13" t="s">
        <v>2099</v>
      </c>
    </row>
    <row r="1437" spans="2:3" x14ac:dyDescent="0.25">
      <c r="B1437" s="13">
        <v>2016</v>
      </c>
      <c r="C1437" s="13" t="s">
        <v>93</v>
      </c>
    </row>
    <row r="1438" spans="2:3" x14ac:dyDescent="0.25">
      <c r="B1438" s="13">
        <v>2016</v>
      </c>
      <c r="C1438" s="13" t="s">
        <v>2523</v>
      </c>
    </row>
    <row r="1439" spans="2:3" x14ac:dyDescent="0.25">
      <c r="B1439" s="13">
        <v>2016</v>
      </c>
      <c r="C1439" s="13" t="s">
        <v>1121</v>
      </c>
    </row>
    <row r="1440" spans="2:3" x14ac:dyDescent="0.25">
      <c r="B1440" s="13">
        <v>2016</v>
      </c>
      <c r="C1440" s="13" t="s">
        <v>782</v>
      </c>
    </row>
    <row r="1441" spans="2:3" x14ac:dyDescent="0.25">
      <c r="B1441" s="13">
        <v>2016</v>
      </c>
      <c r="C1441" s="13" t="s">
        <v>794</v>
      </c>
    </row>
    <row r="1442" spans="2:3" x14ac:dyDescent="0.25">
      <c r="B1442" s="13">
        <v>2016</v>
      </c>
      <c r="C1442" s="13" t="s">
        <v>649</v>
      </c>
    </row>
    <row r="1443" spans="2:3" x14ac:dyDescent="0.25">
      <c r="B1443" s="13">
        <v>2016</v>
      </c>
      <c r="C1443" s="13" t="s">
        <v>2266</v>
      </c>
    </row>
    <row r="1444" spans="2:3" x14ac:dyDescent="0.25">
      <c r="B1444" s="13">
        <v>2016</v>
      </c>
      <c r="C1444" s="13" t="s">
        <v>1202</v>
      </c>
    </row>
    <row r="1445" spans="2:3" x14ac:dyDescent="0.25">
      <c r="B1445" s="13">
        <v>2016</v>
      </c>
      <c r="C1445" s="13" t="s">
        <v>467</v>
      </c>
    </row>
    <row r="1446" spans="2:3" x14ac:dyDescent="0.25">
      <c r="B1446" s="13">
        <v>2016</v>
      </c>
      <c r="C1446" s="13" t="s">
        <v>999</v>
      </c>
    </row>
    <row r="1447" spans="2:3" x14ac:dyDescent="0.25">
      <c r="B1447" s="13">
        <v>2016</v>
      </c>
      <c r="C1447" s="13" t="s">
        <v>1907</v>
      </c>
    </row>
    <row r="1448" spans="2:3" x14ac:dyDescent="0.25">
      <c r="B1448" s="13">
        <v>2016</v>
      </c>
      <c r="C1448" s="13" t="s">
        <v>106</v>
      </c>
    </row>
    <row r="1449" spans="2:3" x14ac:dyDescent="0.25">
      <c r="B1449" s="13">
        <v>2016</v>
      </c>
      <c r="C1449" s="13" t="s">
        <v>1425</v>
      </c>
    </row>
    <row r="1450" spans="2:3" x14ac:dyDescent="0.25">
      <c r="B1450" s="13">
        <v>2016</v>
      </c>
      <c r="C1450" s="13" t="s">
        <v>1357</v>
      </c>
    </row>
    <row r="1451" spans="2:3" x14ac:dyDescent="0.25">
      <c r="B1451" s="13">
        <v>2016</v>
      </c>
      <c r="C1451" s="13" t="s">
        <v>1917</v>
      </c>
    </row>
    <row r="1452" spans="2:3" x14ac:dyDescent="0.25">
      <c r="B1452" s="13">
        <v>2016</v>
      </c>
      <c r="C1452" s="13" t="s">
        <v>2526</v>
      </c>
    </row>
    <row r="1453" spans="2:3" x14ac:dyDescent="0.25">
      <c r="B1453" s="13">
        <v>2016</v>
      </c>
      <c r="C1453" s="13" t="s">
        <v>377</v>
      </c>
    </row>
    <row r="1454" spans="2:3" x14ac:dyDescent="0.25">
      <c r="B1454" s="13">
        <v>2016</v>
      </c>
      <c r="C1454" s="13" t="s">
        <v>842</v>
      </c>
    </row>
    <row r="1455" spans="2:3" x14ac:dyDescent="0.25">
      <c r="B1455" s="13">
        <v>2016</v>
      </c>
      <c r="C1455" s="13" t="s">
        <v>944</v>
      </c>
    </row>
    <row r="1456" spans="2:3" x14ac:dyDescent="0.25">
      <c r="B1456" s="13">
        <v>2016</v>
      </c>
      <c r="C1456" s="13" t="s">
        <v>1868</v>
      </c>
    </row>
    <row r="1457" spans="2:3" x14ac:dyDescent="0.25">
      <c r="B1457" s="13">
        <v>2016</v>
      </c>
      <c r="C1457" s="13" t="s">
        <v>138</v>
      </c>
    </row>
    <row r="1458" spans="2:3" x14ac:dyDescent="0.25">
      <c r="B1458" s="13">
        <v>2016</v>
      </c>
      <c r="C1458" s="13" t="s">
        <v>1940</v>
      </c>
    </row>
    <row r="1459" spans="2:3" x14ac:dyDescent="0.25">
      <c r="B1459" s="13">
        <v>2016</v>
      </c>
      <c r="C1459" s="13" t="s">
        <v>1005</v>
      </c>
    </row>
    <row r="1460" spans="2:3" x14ac:dyDescent="0.25">
      <c r="B1460" s="13">
        <v>2016</v>
      </c>
      <c r="C1460" s="13" t="s">
        <v>334</v>
      </c>
    </row>
    <row r="1461" spans="2:3" x14ac:dyDescent="0.25">
      <c r="B1461" s="13">
        <v>2016</v>
      </c>
      <c r="C1461" s="13" t="s">
        <v>230</v>
      </c>
    </row>
    <row r="1462" spans="2:3" x14ac:dyDescent="0.25">
      <c r="B1462" s="13">
        <v>2016</v>
      </c>
      <c r="C1462" s="13" t="s">
        <v>396</v>
      </c>
    </row>
    <row r="1463" spans="2:3" x14ac:dyDescent="0.25">
      <c r="B1463" s="13">
        <v>2016</v>
      </c>
      <c r="C1463" s="13" t="s">
        <v>1316</v>
      </c>
    </row>
    <row r="1464" spans="2:3" x14ac:dyDescent="0.25">
      <c r="B1464" s="13">
        <v>2016</v>
      </c>
      <c r="C1464" s="13" t="s">
        <v>745</v>
      </c>
    </row>
    <row r="1465" spans="2:3" x14ac:dyDescent="0.25">
      <c r="B1465" s="13">
        <v>2016</v>
      </c>
      <c r="C1465" s="13" t="s">
        <v>1762</v>
      </c>
    </row>
    <row r="1466" spans="2:3" x14ac:dyDescent="0.25">
      <c r="B1466" s="13">
        <v>2016</v>
      </c>
      <c r="C1466" s="13" t="s">
        <v>770</v>
      </c>
    </row>
    <row r="1467" spans="2:3" x14ac:dyDescent="0.25">
      <c r="B1467" s="13">
        <v>2016</v>
      </c>
      <c r="C1467" s="13" t="s">
        <v>329</v>
      </c>
    </row>
    <row r="1468" spans="2:3" x14ac:dyDescent="0.25">
      <c r="B1468" s="13">
        <v>2016</v>
      </c>
      <c r="C1468" s="13" t="s">
        <v>2012</v>
      </c>
    </row>
    <row r="1469" spans="2:3" x14ac:dyDescent="0.25">
      <c r="B1469" s="13">
        <v>2016</v>
      </c>
      <c r="C1469" s="13" t="s">
        <v>1430</v>
      </c>
    </row>
    <row r="1470" spans="2:3" x14ac:dyDescent="0.25">
      <c r="B1470" s="13">
        <v>2016</v>
      </c>
      <c r="C1470" s="13" t="s">
        <v>911</v>
      </c>
    </row>
    <row r="1471" spans="2:3" x14ac:dyDescent="0.25">
      <c r="B1471" s="13">
        <v>2016</v>
      </c>
      <c r="C1471" s="13" t="s">
        <v>1388</v>
      </c>
    </row>
    <row r="1472" spans="2:3" x14ac:dyDescent="0.25">
      <c r="B1472" s="13">
        <v>2016</v>
      </c>
      <c r="C1472" s="13" t="s">
        <v>1454</v>
      </c>
    </row>
    <row r="1473" spans="2:3" x14ac:dyDescent="0.25">
      <c r="B1473" s="13">
        <v>2016</v>
      </c>
      <c r="C1473" s="13" t="s">
        <v>761</v>
      </c>
    </row>
    <row r="1474" spans="2:3" x14ac:dyDescent="0.25">
      <c r="B1474" s="13">
        <v>2016</v>
      </c>
      <c r="C1474" s="13" t="s">
        <v>1780</v>
      </c>
    </row>
    <row r="1475" spans="2:3" x14ac:dyDescent="0.25">
      <c r="B1475" s="13">
        <v>2016</v>
      </c>
      <c r="C1475" s="13" t="s">
        <v>1611</v>
      </c>
    </row>
    <row r="1476" spans="2:3" x14ac:dyDescent="0.25">
      <c r="B1476" s="13">
        <v>2016</v>
      </c>
      <c r="C1476" s="13" t="s">
        <v>1805</v>
      </c>
    </row>
    <row r="1477" spans="2:3" x14ac:dyDescent="0.25">
      <c r="B1477" s="13">
        <v>2016</v>
      </c>
      <c r="C1477" s="13" t="s">
        <v>2533</v>
      </c>
    </row>
    <row r="1478" spans="2:3" x14ac:dyDescent="0.25">
      <c r="B1478" s="13">
        <v>2016</v>
      </c>
      <c r="C1478" s="13" t="s">
        <v>868</v>
      </c>
    </row>
    <row r="1479" spans="2:3" x14ac:dyDescent="0.25">
      <c r="B1479" s="13">
        <v>2016</v>
      </c>
      <c r="C1479" s="13" t="s">
        <v>684</v>
      </c>
    </row>
    <row r="1480" spans="2:3" x14ac:dyDescent="0.25">
      <c r="B1480" s="13">
        <v>2016</v>
      </c>
      <c r="C1480" s="13" t="s">
        <v>1695</v>
      </c>
    </row>
    <row r="1481" spans="2:3" x14ac:dyDescent="0.25">
      <c r="B1481" s="13">
        <v>2016</v>
      </c>
      <c r="C1481" s="13" t="s">
        <v>2061</v>
      </c>
    </row>
    <row r="1482" spans="2:3" x14ac:dyDescent="0.25">
      <c r="B1482" s="13">
        <v>2016</v>
      </c>
      <c r="C1482" s="13" t="s">
        <v>544</v>
      </c>
    </row>
    <row r="1483" spans="2:3" x14ac:dyDescent="0.25">
      <c r="B1483" s="13">
        <v>2016</v>
      </c>
      <c r="C1483" s="13" t="s">
        <v>1676</v>
      </c>
    </row>
    <row r="1484" spans="2:3" x14ac:dyDescent="0.25">
      <c r="B1484" s="13">
        <v>2016</v>
      </c>
      <c r="C1484" s="13" t="s">
        <v>639</v>
      </c>
    </row>
    <row r="1485" spans="2:3" x14ac:dyDescent="0.25">
      <c r="B1485" s="13">
        <v>2016</v>
      </c>
      <c r="C1485" s="13" t="s">
        <v>901</v>
      </c>
    </row>
    <row r="1486" spans="2:3" x14ac:dyDescent="0.25">
      <c r="B1486" s="13">
        <v>2016</v>
      </c>
      <c r="C1486" s="13" t="s">
        <v>363</v>
      </c>
    </row>
    <row r="1487" spans="2:3" x14ac:dyDescent="0.25">
      <c r="B1487" s="13">
        <v>2016</v>
      </c>
      <c r="C1487" s="13" t="s">
        <v>340</v>
      </c>
    </row>
    <row r="1488" spans="2:3" x14ac:dyDescent="0.25">
      <c r="B1488" s="13">
        <v>2016</v>
      </c>
      <c r="C1488" s="13" t="s">
        <v>2413</v>
      </c>
    </row>
    <row r="1489" spans="2:3" x14ac:dyDescent="0.25">
      <c r="B1489" s="13">
        <v>2016</v>
      </c>
      <c r="C1489" s="13" t="s">
        <v>409</v>
      </c>
    </row>
    <row r="1490" spans="2:3" x14ac:dyDescent="0.25">
      <c r="B1490" s="13">
        <v>2016</v>
      </c>
      <c r="C1490" s="13" t="s">
        <v>285</v>
      </c>
    </row>
    <row r="1491" spans="2:3" x14ac:dyDescent="0.25">
      <c r="B1491" s="13">
        <v>2016</v>
      </c>
      <c r="C1491" s="13" t="s">
        <v>1122</v>
      </c>
    </row>
    <row r="1492" spans="2:3" x14ac:dyDescent="0.25">
      <c r="B1492" s="13">
        <v>2016</v>
      </c>
      <c r="C1492" s="13" t="s">
        <v>1766</v>
      </c>
    </row>
    <row r="1493" spans="2:3" x14ac:dyDescent="0.25">
      <c r="B1493" s="13">
        <v>2016</v>
      </c>
      <c r="C1493" s="13" t="s">
        <v>859</v>
      </c>
    </row>
    <row r="1494" spans="2:3" x14ac:dyDescent="0.25">
      <c r="B1494" s="13">
        <v>2016</v>
      </c>
      <c r="C1494" s="13" t="s">
        <v>457</v>
      </c>
    </row>
    <row r="1495" spans="2:3" x14ac:dyDescent="0.25">
      <c r="B1495" s="13">
        <v>2016</v>
      </c>
      <c r="C1495" s="13" t="s">
        <v>1560</v>
      </c>
    </row>
    <row r="1496" spans="2:3" x14ac:dyDescent="0.25">
      <c r="B1496" s="13">
        <v>2016</v>
      </c>
      <c r="C1496" s="13" t="s">
        <v>142</v>
      </c>
    </row>
    <row r="1497" spans="2:3" x14ac:dyDescent="0.25">
      <c r="B1497" s="13">
        <v>2016</v>
      </c>
      <c r="C1497" s="13" t="s">
        <v>1537</v>
      </c>
    </row>
    <row r="1498" spans="2:3" x14ac:dyDescent="0.25">
      <c r="B1498" s="13">
        <v>2016</v>
      </c>
      <c r="C1498" s="13" t="s">
        <v>1496</v>
      </c>
    </row>
    <row r="1499" spans="2:3" x14ac:dyDescent="0.25">
      <c r="B1499" s="13">
        <v>2016</v>
      </c>
      <c r="C1499" s="13" t="s">
        <v>1508</v>
      </c>
    </row>
    <row r="1500" spans="2:3" x14ac:dyDescent="0.25">
      <c r="B1500" s="13">
        <v>2016</v>
      </c>
      <c r="C1500" s="13" t="s">
        <v>1451</v>
      </c>
    </row>
    <row r="1501" spans="2:3" x14ac:dyDescent="0.25">
      <c r="B1501" s="13">
        <v>2016</v>
      </c>
      <c r="C1501" s="13" t="s">
        <v>367</v>
      </c>
    </row>
    <row r="1502" spans="2:3" x14ac:dyDescent="0.25">
      <c r="B1502" s="13">
        <v>2016</v>
      </c>
      <c r="C1502" s="13" t="s">
        <v>2538</v>
      </c>
    </row>
    <row r="1503" spans="2:3" x14ac:dyDescent="0.25">
      <c r="B1503" s="13">
        <v>2016</v>
      </c>
      <c r="C1503" s="13" t="s">
        <v>742</v>
      </c>
    </row>
    <row r="1504" spans="2:3" x14ac:dyDescent="0.25">
      <c r="B1504" s="13">
        <v>2016</v>
      </c>
      <c r="C1504" s="13" t="s">
        <v>1967</v>
      </c>
    </row>
    <row r="1505" spans="2:3" x14ac:dyDescent="0.25">
      <c r="B1505" s="13">
        <v>2016</v>
      </c>
      <c r="C1505" s="13" t="s">
        <v>523</v>
      </c>
    </row>
    <row r="1506" spans="2:3" x14ac:dyDescent="0.25">
      <c r="B1506" s="13">
        <v>2016</v>
      </c>
      <c r="C1506" s="13" t="s">
        <v>262</v>
      </c>
    </row>
    <row r="1507" spans="2:3" x14ac:dyDescent="0.25">
      <c r="B1507" s="13">
        <v>2016</v>
      </c>
      <c r="C1507" s="13" t="s">
        <v>702</v>
      </c>
    </row>
    <row r="1508" spans="2:3" x14ac:dyDescent="0.25">
      <c r="B1508" s="13">
        <v>2016</v>
      </c>
      <c r="C1508" s="13" t="s">
        <v>984</v>
      </c>
    </row>
    <row r="1509" spans="2:3" x14ac:dyDescent="0.25">
      <c r="B1509" s="13">
        <v>2016</v>
      </c>
      <c r="C1509" s="13" t="s">
        <v>1517</v>
      </c>
    </row>
    <row r="1510" spans="2:3" x14ac:dyDescent="0.25">
      <c r="B1510" s="13">
        <v>2016</v>
      </c>
      <c r="C1510" s="13" t="s">
        <v>605</v>
      </c>
    </row>
    <row r="1511" spans="2:3" x14ac:dyDescent="0.25">
      <c r="B1511" s="13">
        <v>2016</v>
      </c>
      <c r="C1511" s="13" t="s">
        <v>1785</v>
      </c>
    </row>
    <row r="1512" spans="2:3" x14ac:dyDescent="0.25">
      <c r="B1512" s="13">
        <v>2016</v>
      </c>
      <c r="C1512" s="13" t="s">
        <v>2324</v>
      </c>
    </row>
    <row r="1513" spans="2:3" x14ac:dyDescent="0.25">
      <c r="B1513" s="13">
        <v>2016</v>
      </c>
      <c r="C1513" s="13" t="s">
        <v>2544</v>
      </c>
    </row>
    <row r="1514" spans="2:3" x14ac:dyDescent="0.25">
      <c r="B1514" s="13">
        <v>2016</v>
      </c>
      <c r="C1514" s="13" t="s">
        <v>1599</v>
      </c>
    </row>
    <row r="1515" spans="2:3" x14ac:dyDescent="0.25">
      <c r="B1515" s="13">
        <v>2016</v>
      </c>
      <c r="C1515" s="13" t="s">
        <v>273</v>
      </c>
    </row>
    <row r="1516" spans="2:3" x14ac:dyDescent="0.25">
      <c r="B1516" s="13">
        <v>2016</v>
      </c>
      <c r="C1516" s="13" t="s">
        <v>1578</v>
      </c>
    </row>
    <row r="1517" spans="2:3" x14ac:dyDescent="0.25">
      <c r="B1517" s="13">
        <v>2016</v>
      </c>
      <c r="C1517" s="13" t="s">
        <v>2095</v>
      </c>
    </row>
    <row r="1518" spans="2:3" x14ac:dyDescent="0.25">
      <c r="B1518" s="13">
        <v>2016</v>
      </c>
      <c r="C1518" s="13" t="s">
        <v>423</v>
      </c>
    </row>
    <row r="1519" spans="2:3" x14ac:dyDescent="0.25">
      <c r="B1519" s="13">
        <v>2016</v>
      </c>
      <c r="C1519" s="13" t="s">
        <v>402</v>
      </c>
    </row>
    <row r="1520" spans="2:3" x14ac:dyDescent="0.25">
      <c r="B1520" s="13">
        <v>2016</v>
      </c>
      <c r="C1520" s="13" t="s">
        <v>568</v>
      </c>
    </row>
    <row r="1521" spans="2:3" x14ac:dyDescent="0.25">
      <c r="B1521" s="13">
        <v>2016</v>
      </c>
      <c r="C1521" s="13" t="s">
        <v>1028</v>
      </c>
    </row>
    <row r="1522" spans="2:3" x14ac:dyDescent="0.25">
      <c r="B1522" s="13">
        <v>2016</v>
      </c>
      <c r="C1522" s="13" t="s">
        <v>1318</v>
      </c>
    </row>
    <row r="1523" spans="2:3" x14ac:dyDescent="0.25">
      <c r="B1523" s="13">
        <v>2016</v>
      </c>
      <c r="C1523" s="13" t="s">
        <v>2548</v>
      </c>
    </row>
    <row r="1524" spans="2:3" x14ac:dyDescent="0.25">
      <c r="B1524" s="13">
        <v>2016</v>
      </c>
      <c r="C1524" s="13" t="s">
        <v>1842</v>
      </c>
    </row>
    <row r="1525" spans="2:3" x14ac:dyDescent="0.25">
      <c r="B1525" s="13">
        <v>2016</v>
      </c>
      <c r="C1525" s="13" t="s">
        <v>1180</v>
      </c>
    </row>
    <row r="1526" spans="2:3" x14ac:dyDescent="0.25">
      <c r="B1526" s="13">
        <v>2016</v>
      </c>
      <c r="C1526" s="13" t="s">
        <v>1268</v>
      </c>
    </row>
    <row r="1527" spans="2:3" x14ac:dyDescent="0.25">
      <c r="B1527" s="13">
        <v>2016</v>
      </c>
      <c r="C1527" s="13" t="s">
        <v>519</v>
      </c>
    </row>
    <row r="1528" spans="2:3" x14ac:dyDescent="0.25">
      <c r="B1528" s="13">
        <v>2016</v>
      </c>
      <c r="C1528" s="13" t="s">
        <v>1658</v>
      </c>
    </row>
    <row r="1529" spans="2:3" x14ac:dyDescent="0.25">
      <c r="B1529" s="13">
        <v>2016</v>
      </c>
      <c r="C1529" s="13" t="s">
        <v>2264</v>
      </c>
    </row>
    <row r="1530" spans="2:3" x14ac:dyDescent="0.25">
      <c r="B1530" s="13">
        <v>2016</v>
      </c>
      <c r="C1530" s="13" t="s">
        <v>1540</v>
      </c>
    </row>
    <row r="1531" spans="2:3" x14ac:dyDescent="0.25">
      <c r="B1531" s="13">
        <v>2016</v>
      </c>
      <c r="C1531" s="13" t="s">
        <v>937</v>
      </c>
    </row>
    <row r="1532" spans="2:3" x14ac:dyDescent="0.25">
      <c r="B1532" s="13">
        <v>2016</v>
      </c>
      <c r="C1532" s="13" t="s">
        <v>1565</v>
      </c>
    </row>
    <row r="1533" spans="2:3" x14ac:dyDescent="0.25">
      <c r="B1533" s="13">
        <v>2016</v>
      </c>
      <c r="C1533" s="13" t="s">
        <v>2238</v>
      </c>
    </row>
    <row r="1534" spans="2:3" x14ac:dyDescent="0.25">
      <c r="B1534" s="13">
        <v>2016</v>
      </c>
      <c r="C1534" s="13" t="s">
        <v>687</v>
      </c>
    </row>
    <row r="1535" spans="2:3" x14ac:dyDescent="0.25">
      <c r="B1535" s="13">
        <v>2016</v>
      </c>
      <c r="C1535" s="13" t="s">
        <v>1168</v>
      </c>
    </row>
    <row r="1536" spans="2:3" x14ac:dyDescent="0.25">
      <c r="B1536" s="13">
        <v>2016</v>
      </c>
      <c r="C1536" s="13" t="s">
        <v>2554</v>
      </c>
    </row>
    <row r="1537" spans="2:3" x14ac:dyDescent="0.25">
      <c r="B1537" s="13">
        <v>2016</v>
      </c>
      <c r="C1537" s="13" t="s">
        <v>1879</v>
      </c>
    </row>
    <row r="1538" spans="2:3" x14ac:dyDescent="0.25">
      <c r="B1538" s="13">
        <v>2016</v>
      </c>
      <c r="C1538" s="13" t="s">
        <v>2556</v>
      </c>
    </row>
    <row r="1539" spans="2:3" x14ac:dyDescent="0.25">
      <c r="B1539" s="13">
        <v>2016</v>
      </c>
      <c r="C1539" s="13" t="s">
        <v>1528</v>
      </c>
    </row>
    <row r="1540" spans="2:3" x14ac:dyDescent="0.25">
      <c r="B1540" s="13">
        <v>2016</v>
      </c>
      <c r="C1540" s="13" t="s">
        <v>678</v>
      </c>
    </row>
    <row r="1541" spans="2:3" x14ac:dyDescent="0.25">
      <c r="B1541" s="13">
        <v>2016</v>
      </c>
      <c r="C1541" s="13" t="s">
        <v>429</v>
      </c>
    </row>
    <row r="1542" spans="2:3" x14ac:dyDescent="0.25">
      <c r="B1542" s="13">
        <v>2016</v>
      </c>
      <c r="C1542" s="13" t="s">
        <v>96</v>
      </c>
    </row>
    <row r="1543" spans="2:3" x14ac:dyDescent="0.25">
      <c r="B1543" s="13">
        <v>2016</v>
      </c>
      <c r="C1543" s="13" t="s">
        <v>1896</v>
      </c>
    </row>
    <row r="1544" spans="2:3" x14ac:dyDescent="0.25">
      <c r="B1544" s="13">
        <v>2016</v>
      </c>
      <c r="C1544" s="13" t="s">
        <v>1844</v>
      </c>
    </row>
    <row r="1545" spans="2:3" x14ac:dyDescent="0.25">
      <c r="B1545" s="13">
        <v>2016</v>
      </c>
      <c r="C1545" s="13" t="s">
        <v>723</v>
      </c>
    </row>
    <row r="1546" spans="2:3" x14ac:dyDescent="0.25">
      <c r="B1546" s="13">
        <v>2016</v>
      </c>
      <c r="C1546" s="13" t="s">
        <v>1688</v>
      </c>
    </row>
    <row r="1547" spans="2:3" x14ac:dyDescent="0.25">
      <c r="B1547" s="13">
        <v>2016</v>
      </c>
      <c r="C1547" s="13" t="s">
        <v>451</v>
      </c>
    </row>
    <row r="1548" spans="2:3" x14ac:dyDescent="0.25">
      <c r="B1548" s="13">
        <v>2016</v>
      </c>
      <c r="C1548" s="13" t="s">
        <v>1325</v>
      </c>
    </row>
    <row r="1549" spans="2:3" x14ac:dyDescent="0.25">
      <c r="B1549" s="13">
        <v>2016</v>
      </c>
      <c r="C1549" s="13" t="s">
        <v>720</v>
      </c>
    </row>
    <row r="1550" spans="2:3" x14ac:dyDescent="0.25">
      <c r="B1550" s="13">
        <v>2016</v>
      </c>
      <c r="C1550" s="13" t="s">
        <v>1120</v>
      </c>
    </row>
    <row r="1551" spans="2:3" x14ac:dyDescent="0.25">
      <c r="B1551" s="13">
        <v>2016</v>
      </c>
      <c r="C1551" s="13" t="s">
        <v>2563</v>
      </c>
    </row>
    <row r="1552" spans="2:3" x14ac:dyDescent="0.25">
      <c r="B1552" s="13">
        <v>2016</v>
      </c>
      <c r="C1552" s="13" t="s">
        <v>2150</v>
      </c>
    </row>
    <row r="1553" spans="2:3" x14ac:dyDescent="0.25">
      <c r="B1553" s="13">
        <v>2016</v>
      </c>
      <c r="C1553" s="13" t="s">
        <v>1651</v>
      </c>
    </row>
    <row r="1554" spans="2:3" x14ac:dyDescent="0.25">
      <c r="B1554" s="13">
        <v>2016</v>
      </c>
      <c r="C1554" s="13" t="s">
        <v>918</v>
      </c>
    </row>
    <row r="1555" spans="2:3" x14ac:dyDescent="0.25">
      <c r="B1555" s="13">
        <v>2016</v>
      </c>
      <c r="C1555" s="13" t="s">
        <v>50</v>
      </c>
    </row>
    <row r="1556" spans="2:3" x14ac:dyDescent="0.25">
      <c r="B1556" s="13">
        <v>2016</v>
      </c>
      <c r="C1556" s="13" t="s">
        <v>915</v>
      </c>
    </row>
    <row r="1557" spans="2:3" x14ac:dyDescent="0.25">
      <c r="B1557" s="13">
        <v>2016</v>
      </c>
      <c r="C1557" s="13" t="s">
        <v>153</v>
      </c>
    </row>
    <row r="1558" spans="2:3" x14ac:dyDescent="0.25">
      <c r="B1558" s="13">
        <v>2016</v>
      </c>
      <c r="C1558" s="13" t="s">
        <v>2037</v>
      </c>
    </row>
    <row r="1559" spans="2:3" x14ac:dyDescent="0.25">
      <c r="B1559" s="13">
        <v>2016</v>
      </c>
      <c r="C1559" s="13" t="s">
        <v>961</v>
      </c>
    </row>
    <row r="1560" spans="2:3" x14ac:dyDescent="0.25">
      <c r="B1560" s="13">
        <v>2016</v>
      </c>
      <c r="C1560" s="13" t="s">
        <v>1385</v>
      </c>
    </row>
    <row r="1561" spans="2:3" x14ac:dyDescent="0.25">
      <c r="B1561" s="13">
        <v>2016</v>
      </c>
      <c r="C1561" s="13" t="s">
        <v>1082</v>
      </c>
    </row>
    <row r="1562" spans="2:3" x14ac:dyDescent="0.25">
      <c r="B1562" s="13">
        <v>2016</v>
      </c>
      <c r="C1562" s="13" t="s">
        <v>54</v>
      </c>
    </row>
    <row r="1563" spans="2:3" x14ac:dyDescent="0.25">
      <c r="B1563" s="13">
        <v>2016</v>
      </c>
      <c r="C1563" s="13" t="s">
        <v>526</v>
      </c>
    </row>
    <row r="1564" spans="2:3" x14ac:dyDescent="0.25">
      <c r="B1564" s="13">
        <v>2016</v>
      </c>
      <c r="C1564" s="13" t="s">
        <v>2565</v>
      </c>
    </row>
    <row r="1565" spans="2:3" x14ac:dyDescent="0.25">
      <c r="B1565" s="13">
        <v>2016</v>
      </c>
      <c r="C1565" s="13" t="s">
        <v>74</v>
      </c>
    </row>
    <row r="1566" spans="2:3" x14ac:dyDescent="0.25">
      <c r="B1566" s="13">
        <v>2016</v>
      </c>
      <c r="C1566" s="13" t="s">
        <v>289</v>
      </c>
    </row>
    <row r="1567" spans="2:3" x14ac:dyDescent="0.25">
      <c r="B1567" s="13">
        <v>2016</v>
      </c>
      <c r="C1567" s="13" t="s">
        <v>1267</v>
      </c>
    </row>
    <row r="1568" spans="2:3" x14ac:dyDescent="0.25">
      <c r="B1568" s="13">
        <v>2016</v>
      </c>
      <c r="C1568" s="13" t="s">
        <v>2568</v>
      </c>
    </row>
    <row r="1569" spans="2:3" x14ac:dyDescent="0.25">
      <c r="B1569" s="13">
        <v>2016</v>
      </c>
      <c r="C1569" s="13" t="s">
        <v>1799</v>
      </c>
    </row>
    <row r="1570" spans="2:3" x14ac:dyDescent="0.25">
      <c r="B1570" s="13">
        <v>2016</v>
      </c>
      <c r="C1570" s="13" t="s">
        <v>965</v>
      </c>
    </row>
    <row r="1571" spans="2:3" x14ac:dyDescent="0.25">
      <c r="B1571" s="13">
        <v>2016</v>
      </c>
      <c r="C1571" s="13" t="s">
        <v>1795</v>
      </c>
    </row>
    <row r="1572" spans="2:3" x14ac:dyDescent="0.25">
      <c r="B1572" s="13">
        <v>2016</v>
      </c>
      <c r="C1572" s="13" t="s">
        <v>1255</v>
      </c>
    </row>
    <row r="1573" spans="2:3" x14ac:dyDescent="0.25">
      <c r="B1573" s="13">
        <v>2016</v>
      </c>
      <c r="C1573" s="13" t="s">
        <v>1070</v>
      </c>
    </row>
    <row r="1574" spans="2:3" x14ac:dyDescent="0.25">
      <c r="B1574" s="13">
        <v>2016</v>
      </c>
      <c r="C1574" s="13" t="s">
        <v>953</v>
      </c>
    </row>
    <row r="1575" spans="2:3" x14ac:dyDescent="0.25">
      <c r="B1575" s="13">
        <v>2016</v>
      </c>
      <c r="C1575" s="13" t="s">
        <v>2175</v>
      </c>
    </row>
    <row r="1576" spans="2:3" x14ac:dyDescent="0.25">
      <c r="B1576" s="13">
        <v>2016</v>
      </c>
      <c r="C1576" s="13" t="s">
        <v>1813</v>
      </c>
    </row>
    <row r="1577" spans="2:3" x14ac:dyDescent="0.25">
      <c r="B1577" s="13">
        <v>2016</v>
      </c>
      <c r="C1577" s="13" t="s">
        <v>735</v>
      </c>
    </row>
    <row r="1578" spans="2:3" x14ac:dyDescent="0.25">
      <c r="B1578" s="13">
        <v>2016</v>
      </c>
      <c r="C1578" s="13" t="s">
        <v>309</v>
      </c>
    </row>
    <row r="1579" spans="2:3" x14ac:dyDescent="0.25">
      <c r="B1579" s="13">
        <v>2016</v>
      </c>
      <c r="C1579" s="13" t="s">
        <v>1936</v>
      </c>
    </row>
    <row r="1580" spans="2:3" x14ac:dyDescent="0.25">
      <c r="B1580" s="13">
        <v>2016</v>
      </c>
      <c r="C1580" s="13" t="s">
        <v>386</v>
      </c>
    </row>
    <row r="1581" spans="2:3" x14ac:dyDescent="0.25">
      <c r="B1581" s="13">
        <v>2016</v>
      </c>
      <c r="C1581" s="13" t="s">
        <v>2572</v>
      </c>
    </row>
    <row r="1582" spans="2:3" x14ac:dyDescent="0.25">
      <c r="B1582" s="13">
        <v>2016</v>
      </c>
      <c r="C1582" s="13" t="s">
        <v>1649</v>
      </c>
    </row>
    <row r="1583" spans="2:3" x14ac:dyDescent="0.25">
      <c r="B1583" s="13">
        <v>2016</v>
      </c>
      <c r="C1583" s="13" t="s">
        <v>872</v>
      </c>
    </row>
    <row r="1584" spans="2:3" x14ac:dyDescent="0.25">
      <c r="B1584" s="13">
        <v>2016</v>
      </c>
      <c r="C1584" s="13" t="s">
        <v>921</v>
      </c>
    </row>
    <row r="1585" spans="2:3" x14ac:dyDescent="0.25">
      <c r="B1585" s="13">
        <v>2016</v>
      </c>
      <c r="C1585" s="13" t="s">
        <v>1155</v>
      </c>
    </row>
    <row r="1586" spans="2:3" x14ac:dyDescent="0.25">
      <c r="B1586" s="13">
        <v>2016</v>
      </c>
      <c r="C1586" s="13" t="s">
        <v>816</v>
      </c>
    </row>
    <row r="1587" spans="2:3" x14ac:dyDescent="0.25">
      <c r="B1587" s="13">
        <v>2016</v>
      </c>
      <c r="C1587" s="13" t="s">
        <v>593</v>
      </c>
    </row>
    <row r="1588" spans="2:3" x14ac:dyDescent="0.25">
      <c r="B1588" s="13">
        <v>2016</v>
      </c>
      <c r="C1588" s="13" t="s">
        <v>1043</v>
      </c>
    </row>
    <row r="1589" spans="2:3" x14ac:dyDescent="0.25">
      <c r="B1589" s="13">
        <v>2016</v>
      </c>
      <c r="C1589" s="13" t="s">
        <v>2080</v>
      </c>
    </row>
    <row r="1590" spans="2:3" x14ac:dyDescent="0.25">
      <c r="B1590" s="13">
        <v>2016</v>
      </c>
      <c r="C1590" s="13" t="s">
        <v>1253</v>
      </c>
    </row>
    <row r="1591" spans="2:3" x14ac:dyDescent="0.25">
      <c r="B1591" s="13">
        <v>2016</v>
      </c>
      <c r="C1591" s="13" t="s">
        <v>1963</v>
      </c>
    </row>
    <row r="1592" spans="2:3" x14ac:dyDescent="0.25">
      <c r="B1592" s="13">
        <v>2016</v>
      </c>
      <c r="C1592" s="13" t="s">
        <v>2118</v>
      </c>
    </row>
    <row r="1593" spans="2:3" x14ac:dyDescent="0.25">
      <c r="B1593" s="13">
        <v>2016</v>
      </c>
      <c r="C1593" s="13" t="s">
        <v>361</v>
      </c>
    </row>
    <row r="1594" spans="2:3" x14ac:dyDescent="0.25">
      <c r="B1594" s="13">
        <v>2016</v>
      </c>
      <c r="C1594" s="13" t="s">
        <v>433</v>
      </c>
    </row>
    <row r="1595" spans="2:3" x14ac:dyDescent="0.25">
      <c r="B1595" s="13">
        <v>2016</v>
      </c>
      <c r="C1595" s="13" t="s">
        <v>1025</v>
      </c>
    </row>
    <row r="1596" spans="2:3" x14ac:dyDescent="0.25">
      <c r="B1596" s="13">
        <v>2016</v>
      </c>
      <c r="C1596" s="13" t="s">
        <v>241</v>
      </c>
    </row>
    <row r="1597" spans="2:3" x14ac:dyDescent="0.25">
      <c r="B1597" s="13">
        <v>2016</v>
      </c>
      <c r="C1597" s="13" t="s">
        <v>99</v>
      </c>
    </row>
    <row r="1598" spans="2:3" x14ac:dyDescent="0.25">
      <c r="B1598" s="13">
        <v>2016</v>
      </c>
      <c r="C1598" s="13" t="s">
        <v>1774</v>
      </c>
    </row>
    <row r="1599" spans="2:3" x14ac:dyDescent="0.25">
      <c r="B1599" s="13">
        <v>2016</v>
      </c>
      <c r="C1599" s="13" t="s">
        <v>2580</v>
      </c>
    </row>
    <row r="1600" spans="2:3" x14ac:dyDescent="0.25">
      <c r="B1600" s="13">
        <v>2016</v>
      </c>
      <c r="C1600" s="13" t="s">
        <v>110</v>
      </c>
    </row>
    <row r="1601" spans="2:3" x14ac:dyDescent="0.25">
      <c r="B1601" s="13">
        <v>2016</v>
      </c>
      <c r="C1601" s="13" t="s">
        <v>2143</v>
      </c>
    </row>
    <row r="1602" spans="2:3" x14ac:dyDescent="0.25">
      <c r="B1602" s="13">
        <v>2016</v>
      </c>
      <c r="C1602" s="13" t="s">
        <v>1691</v>
      </c>
    </row>
    <row r="1603" spans="2:3" x14ac:dyDescent="0.25">
      <c r="B1603" s="13">
        <v>2016</v>
      </c>
      <c r="C1603" s="13" t="s">
        <v>2074</v>
      </c>
    </row>
    <row r="1604" spans="2:3" x14ac:dyDescent="0.25">
      <c r="B1604" s="13">
        <v>2016</v>
      </c>
      <c r="C1604" s="13" t="s">
        <v>117</v>
      </c>
    </row>
    <row r="1605" spans="2:3" x14ac:dyDescent="0.25">
      <c r="B1605" s="13">
        <v>2016</v>
      </c>
      <c r="C1605" s="13" t="s">
        <v>1663</v>
      </c>
    </row>
    <row r="1606" spans="2:3" x14ac:dyDescent="0.25">
      <c r="B1606" s="13">
        <v>2016</v>
      </c>
      <c r="C1606" s="13" t="s">
        <v>2045</v>
      </c>
    </row>
    <row r="1607" spans="2:3" x14ac:dyDescent="0.25">
      <c r="B1607" s="13">
        <v>2016</v>
      </c>
      <c r="C1607" s="13" t="s">
        <v>1010</v>
      </c>
    </row>
    <row r="1608" spans="2:3" x14ac:dyDescent="0.25">
      <c r="B1608" s="13">
        <v>2016</v>
      </c>
      <c r="C1608" s="13" t="s">
        <v>2161</v>
      </c>
    </row>
    <row r="1609" spans="2:3" x14ac:dyDescent="0.25">
      <c r="B1609" s="13">
        <v>2016</v>
      </c>
      <c r="C1609" s="13" t="s">
        <v>471</v>
      </c>
    </row>
    <row r="1610" spans="2:3" x14ac:dyDescent="0.25">
      <c r="B1610" s="13">
        <v>2016</v>
      </c>
      <c r="C1610" s="13" t="s">
        <v>2282</v>
      </c>
    </row>
    <row r="1611" spans="2:3" x14ac:dyDescent="0.25">
      <c r="B1611" s="13">
        <v>2016</v>
      </c>
      <c r="C1611" s="13" t="s">
        <v>1638</v>
      </c>
    </row>
    <row r="1612" spans="2:3" x14ac:dyDescent="0.25">
      <c r="B1612" s="13">
        <v>2016</v>
      </c>
      <c r="C1612" s="13" t="s">
        <v>259</v>
      </c>
    </row>
    <row r="1613" spans="2:3" x14ac:dyDescent="0.25">
      <c r="B1613" s="13">
        <v>2016</v>
      </c>
      <c r="C1613" s="13" t="s">
        <v>916</v>
      </c>
    </row>
    <row r="1614" spans="2:3" x14ac:dyDescent="0.25">
      <c r="B1614" s="13">
        <v>2016</v>
      </c>
      <c r="C1614" s="13" t="s">
        <v>1982</v>
      </c>
    </row>
    <row r="1615" spans="2:3" x14ac:dyDescent="0.25">
      <c r="B1615" s="13">
        <v>2016</v>
      </c>
      <c r="C1615" s="13" t="s">
        <v>1099</v>
      </c>
    </row>
    <row r="1616" spans="2:3" x14ac:dyDescent="0.25">
      <c r="B1616" s="13">
        <v>2016</v>
      </c>
      <c r="C1616" s="13" t="s">
        <v>355</v>
      </c>
    </row>
    <row r="1617" spans="2:3" x14ac:dyDescent="0.25">
      <c r="B1617" s="13">
        <v>2016</v>
      </c>
      <c r="C1617" s="13" t="s">
        <v>587</v>
      </c>
    </row>
    <row r="1618" spans="2:3" x14ac:dyDescent="0.25">
      <c r="B1618" s="13">
        <v>2016</v>
      </c>
      <c r="C1618" s="13" t="s">
        <v>2005</v>
      </c>
    </row>
    <row r="1619" spans="2:3" x14ac:dyDescent="0.25">
      <c r="B1619" s="13">
        <v>2016</v>
      </c>
      <c r="C1619" s="13" t="s">
        <v>2407</v>
      </c>
    </row>
    <row r="1620" spans="2:3" x14ac:dyDescent="0.25">
      <c r="B1620" s="13">
        <v>2016</v>
      </c>
      <c r="C1620" s="13" t="s">
        <v>1460</v>
      </c>
    </row>
    <row r="1621" spans="2:3" x14ac:dyDescent="0.25">
      <c r="B1621" s="13">
        <v>2016</v>
      </c>
      <c r="C1621" s="13" t="s">
        <v>2309</v>
      </c>
    </row>
    <row r="1622" spans="2:3" x14ac:dyDescent="0.25">
      <c r="B1622" s="13">
        <v>2016</v>
      </c>
      <c r="C1622" s="13" t="s">
        <v>2217</v>
      </c>
    </row>
    <row r="1623" spans="2:3" x14ac:dyDescent="0.25">
      <c r="B1623" s="13">
        <v>2016</v>
      </c>
      <c r="C1623" s="13" t="s">
        <v>70</v>
      </c>
    </row>
    <row r="1624" spans="2:3" x14ac:dyDescent="0.25">
      <c r="B1624" s="13">
        <v>2016</v>
      </c>
      <c r="C1624" s="13" t="s">
        <v>1195</v>
      </c>
    </row>
    <row r="1625" spans="2:3" x14ac:dyDescent="0.25">
      <c r="B1625" s="13">
        <v>2016</v>
      </c>
      <c r="C1625" s="13" t="s">
        <v>1115</v>
      </c>
    </row>
    <row r="1626" spans="2:3" x14ac:dyDescent="0.25">
      <c r="B1626" s="13">
        <v>2016</v>
      </c>
      <c r="C1626" s="13" t="s">
        <v>1031</v>
      </c>
    </row>
    <row r="1627" spans="2:3" x14ac:dyDescent="0.25">
      <c r="B1627" s="13">
        <v>2016</v>
      </c>
      <c r="C1627" s="13" t="s">
        <v>1749</v>
      </c>
    </row>
    <row r="1628" spans="2:3" x14ac:dyDescent="0.25">
      <c r="B1628" s="13">
        <v>2016</v>
      </c>
      <c r="C1628" s="13" t="s">
        <v>1355</v>
      </c>
    </row>
    <row r="1629" spans="2:3" x14ac:dyDescent="0.25">
      <c r="B1629" s="13">
        <v>2016</v>
      </c>
      <c r="C1629" s="13" t="s">
        <v>2589</v>
      </c>
    </row>
    <row r="1630" spans="2:3" x14ac:dyDescent="0.25">
      <c r="B1630" s="13">
        <v>2016</v>
      </c>
      <c r="C1630" s="13" t="s">
        <v>2294</v>
      </c>
    </row>
    <row r="1631" spans="2:3" x14ac:dyDescent="0.25">
      <c r="B1631" s="13">
        <v>2016</v>
      </c>
      <c r="C1631" s="13" t="s">
        <v>1580</v>
      </c>
    </row>
    <row r="1632" spans="2:3" x14ac:dyDescent="0.25">
      <c r="B1632" s="13">
        <v>2016</v>
      </c>
      <c r="C1632" s="13" t="s">
        <v>1177</v>
      </c>
    </row>
    <row r="1633" spans="2:3" x14ac:dyDescent="0.25">
      <c r="B1633" s="13">
        <v>2016</v>
      </c>
      <c r="C1633" s="13" t="s">
        <v>135</v>
      </c>
    </row>
    <row r="1634" spans="2:3" x14ac:dyDescent="0.25">
      <c r="B1634" s="13">
        <v>2016</v>
      </c>
      <c r="C1634" s="13" t="s">
        <v>1532</v>
      </c>
    </row>
    <row r="1635" spans="2:3" x14ac:dyDescent="0.25">
      <c r="B1635" s="13">
        <v>2016</v>
      </c>
      <c r="C1635" s="13" t="s">
        <v>1588</v>
      </c>
    </row>
    <row r="1636" spans="2:3" x14ac:dyDescent="0.25">
      <c r="B1636" s="13">
        <v>2016</v>
      </c>
      <c r="C1636" s="13" t="s">
        <v>1234</v>
      </c>
    </row>
    <row r="1637" spans="2:3" x14ac:dyDescent="0.25">
      <c r="B1637" s="13">
        <v>2016</v>
      </c>
      <c r="C1637" s="13" t="s">
        <v>565</v>
      </c>
    </row>
    <row r="1638" spans="2:3" x14ac:dyDescent="0.25">
      <c r="B1638" s="13">
        <v>2016</v>
      </c>
      <c r="C1638" s="13" t="s">
        <v>1137</v>
      </c>
    </row>
    <row r="1639" spans="2:3" x14ac:dyDescent="0.25">
      <c r="B1639" s="13">
        <v>2016</v>
      </c>
      <c r="C1639" s="13" t="s">
        <v>128</v>
      </c>
    </row>
    <row r="1640" spans="2:3" x14ac:dyDescent="0.25">
      <c r="B1640" s="13">
        <v>2016</v>
      </c>
      <c r="C1640" s="13" t="s">
        <v>2590</v>
      </c>
    </row>
    <row r="1641" spans="2:3" x14ac:dyDescent="0.25">
      <c r="B1641" s="13">
        <v>2016</v>
      </c>
      <c r="C1641" s="13" t="s">
        <v>418</v>
      </c>
    </row>
    <row r="1642" spans="2:3" x14ac:dyDescent="0.25">
      <c r="B1642" s="13">
        <v>2016</v>
      </c>
      <c r="C1642" s="13" t="s">
        <v>1228</v>
      </c>
    </row>
    <row r="1643" spans="2:3" x14ac:dyDescent="0.25">
      <c r="B1643" s="13">
        <v>2016</v>
      </c>
      <c r="C1643" s="13" t="s">
        <v>1150</v>
      </c>
    </row>
    <row r="1644" spans="2:3" x14ac:dyDescent="0.25">
      <c r="B1644" s="13">
        <v>2016</v>
      </c>
      <c r="C1644" s="13" t="s">
        <v>1076</v>
      </c>
    </row>
    <row r="1645" spans="2:3" x14ac:dyDescent="0.25">
      <c r="B1645" s="13">
        <v>2016</v>
      </c>
      <c r="C1645" s="13" t="s">
        <v>2036</v>
      </c>
    </row>
    <row r="1646" spans="2:3" x14ac:dyDescent="0.25">
      <c r="B1646" s="13">
        <v>2016</v>
      </c>
      <c r="C1646" s="13" t="s">
        <v>1787</v>
      </c>
    </row>
    <row r="1647" spans="2:3" x14ac:dyDescent="0.25">
      <c r="B1647" s="13">
        <v>2016</v>
      </c>
      <c r="C1647" s="13" t="s">
        <v>748</v>
      </c>
    </row>
    <row r="1648" spans="2:3" x14ac:dyDescent="0.25">
      <c r="B1648" s="13">
        <v>2016</v>
      </c>
      <c r="C1648" s="13" t="s">
        <v>2381</v>
      </c>
    </row>
    <row r="1649" spans="2:3" x14ac:dyDescent="0.25">
      <c r="B1649" s="13">
        <v>2016</v>
      </c>
      <c r="C1649" s="13" t="s">
        <v>2273</v>
      </c>
    </row>
    <row r="1650" spans="2:3" x14ac:dyDescent="0.25">
      <c r="B1650" s="13">
        <v>2016</v>
      </c>
      <c r="C1650" s="13" t="s">
        <v>300</v>
      </c>
    </row>
    <row r="1651" spans="2:3" x14ac:dyDescent="0.25">
      <c r="B1651" s="13">
        <v>2016</v>
      </c>
      <c r="C1651" s="13" t="s">
        <v>2277</v>
      </c>
    </row>
    <row r="1652" spans="2:3" x14ac:dyDescent="0.25">
      <c r="B1652" s="13">
        <v>2016</v>
      </c>
      <c r="C1652" s="13" t="s">
        <v>940</v>
      </c>
    </row>
    <row r="1653" spans="2:3" x14ac:dyDescent="0.25">
      <c r="B1653" s="13">
        <v>2016</v>
      </c>
      <c r="C1653" s="13" t="s">
        <v>2008</v>
      </c>
    </row>
    <row r="1654" spans="2:3" x14ac:dyDescent="0.25">
      <c r="B1654" s="13">
        <v>2016</v>
      </c>
      <c r="C1654" s="13" t="s">
        <v>646</v>
      </c>
    </row>
    <row r="1655" spans="2:3" x14ac:dyDescent="0.25">
      <c r="B1655" s="13">
        <v>2016</v>
      </c>
      <c r="C1655" s="13" t="s">
        <v>755</v>
      </c>
    </row>
    <row r="1656" spans="2:3" x14ac:dyDescent="0.25">
      <c r="B1656" s="13">
        <v>2016</v>
      </c>
      <c r="C1656" s="13" t="s">
        <v>1438</v>
      </c>
    </row>
    <row r="1657" spans="2:3" x14ac:dyDescent="0.25">
      <c r="B1657" s="13">
        <v>2016</v>
      </c>
      <c r="C1657" s="13" t="s">
        <v>1513</v>
      </c>
    </row>
    <row r="1658" spans="2:3" x14ac:dyDescent="0.25">
      <c r="B1658" s="13">
        <v>2016</v>
      </c>
      <c r="C1658" s="13" t="s">
        <v>1335</v>
      </c>
    </row>
    <row r="1659" spans="2:3" x14ac:dyDescent="0.25">
      <c r="B1659" s="13">
        <v>2016</v>
      </c>
      <c r="C1659" s="13" t="s">
        <v>1617</v>
      </c>
    </row>
    <row r="1660" spans="2:3" x14ac:dyDescent="0.25">
      <c r="B1660" s="13">
        <v>2016</v>
      </c>
      <c r="C1660" s="13" t="s">
        <v>1226</v>
      </c>
    </row>
    <row r="1661" spans="2:3" x14ac:dyDescent="0.25">
      <c r="B1661" s="13">
        <v>2016</v>
      </c>
      <c r="C1661" s="13" t="s">
        <v>1943</v>
      </c>
    </row>
    <row r="1662" spans="2:3" x14ac:dyDescent="0.25">
      <c r="B1662" s="13">
        <v>2016</v>
      </c>
      <c r="C1662" s="13" t="s">
        <v>2218</v>
      </c>
    </row>
    <row r="1663" spans="2:3" x14ac:dyDescent="0.25">
      <c r="B1663" s="13">
        <v>2016</v>
      </c>
      <c r="C1663" s="13" t="s">
        <v>591</v>
      </c>
    </row>
    <row r="1664" spans="2:3" x14ac:dyDescent="0.25">
      <c r="B1664" s="13">
        <v>2016</v>
      </c>
      <c r="C1664" s="13" t="s">
        <v>792</v>
      </c>
    </row>
    <row r="1665" spans="2:3" x14ac:dyDescent="0.25">
      <c r="B1665" s="13">
        <v>2016</v>
      </c>
      <c r="C1665" s="13" t="s">
        <v>2172</v>
      </c>
    </row>
    <row r="1666" spans="2:3" x14ac:dyDescent="0.25">
      <c r="B1666" s="13">
        <v>2016</v>
      </c>
      <c r="C1666" s="13" t="s">
        <v>1655</v>
      </c>
    </row>
    <row r="1667" spans="2:3" x14ac:dyDescent="0.25">
      <c r="B1667" s="13">
        <v>2016</v>
      </c>
      <c r="C1667" s="13" t="s">
        <v>1554</v>
      </c>
    </row>
    <row r="1668" spans="2:3" x14ac:dyDescent="0.25">
      <c r="B1668" s="13">
        <v>2016</v>
      </c>
      <c r="C1668" s="13" t="s">
        <v>61</v>
      </c>
    </row>
    <row r="1669" spans="2:3" x14ac:dyDescent="0.25">
      <c r="B1669" s="13">
        <v>2016</v>
      </c>
      <c r="C1669" s="13" t="s">
        <v>536</v>
      </c>
    </row>
    <row r="1670" spans="2:3" x14ac:dyDescent="0.25">
      <c r="B1670" s="13">
        <v>2016</v>
      </c>
      <c r="C1670" s="13" t="s">
        <v>171</v>
      </c>
    </row>
    <row r="1671" spans="2:3" x14ac:dyDescent="0.25">
      <c r="B1671" s="13">
        <v>2016</v>
      </c>
      <c r="C1671" s="13" t="s">
        <v>516</v>
      </c>
    </row>
    <row r="1672" spans="2:3" x14ac:dyDescent="0.25">
      <c r="B1672" s="13">
        <v>2016</v>
      </c>
      <c r="C1672" s="13" t="s">
        <v>1942</v>
      </c>
    </row>
    <row r="1673" spans="2:3" x14ac:dyDescent="0.25">
      <c r="B1673" s="13">
        <v>2016</v>
      </c>
      <c r="C1673" s="13" t="s">
        <v>1572</v>
      </c>
    </row>
    <row r="1674" spans="2:3" x14ac:dyDescent="0.25">
      <c r="B1674" s="13">
        <v>2016</v>
      </c>
      <c r="C1674" s="13" t="s">
        <v>659</v>
      </c>
    </row>
    <row r="1675" spans="2:3" x14ac:dyDescent="0.25">
      <c r="B1675" s="13">
        <v>2016</v>
      </c>
      <c r="C1675" s="13" t="s">
        <v>862</v>
      </c>
    </row>
    <row r="1676" spans="2:3" x14ac:dyDescent="0.25">
      <c r="B1676" s="13">
        <v>2016</v>
      </c>
      <c r="C1676" s="13" t="s">
        <v>2086</v>
      </c>
    </row>
    <row r="1677" spans="2:3" x14ac:dyDescent="0.25">
      <c r="B1677" s="13">
        <v>2016</v>
      </c>
      <c r="C1677" s="13" t="s">
        <v>1097</v>
      </c>
    </row>
    <row r="1678" spans="2:3" x14ac:dyDescent="0.25">
      <c r="B1678" s="13">
        <v>2016</v>
      </c>
      <c r="C1678" s="13" t="s">
        <v>214</v>
      </c>
    </row>
    <row r="1679" spans="2:3" x14ac:dyDescent="0.25">
      <c r="B1679" s="13">
        <v>2016</v>
      </c>
      <c r="C1679" s="13" t="s">
        <v>898</v>
      </c>
    </row>
    <row r="1680" spans="2:3" x14ac:dyDescent="0.25">
      <c r="B1680" s="13">
        <v>2016</v>
      </c>
      <c r="C1680" s="13" t="s">
        <v>716</v>
      </c>
    </row>
    <row r="1681" spans="2:3" x14ac:dyDescent="0.25">
      <c r="B1681" s="13">
        <v>2016</v>
      </c>
      <c r="C1681" s="13" t="s">
        <v>1003</v>
      </c>
    </row>
    <row r="1682" spans="2:3" x14ac:dyDescent="0.25">
      <c r="B1682" s="13">
        <v>2016</v>
      </c>
      <c r="C1682" s="13" t="s">
        <v>2054</v>
      </c>
    </row>
    <row r="1683" spans="2:3" x14ac:dyDescent="0.25">
      <c r="B1683" s="13">
        <v>2016</v>
      </c>
      <c r="C1683" s="13" t="s">
        <v>1577</v>
      </c>
    </row>
    <row r="1684" spans="2:3" x14ac:dyDescent="0.25">
      <c r="B1684" s="13">
        <v>2016</v>
      </c>
      <c r="C1684" s="13" t="s">
        <v>88</v>
      </c>
    </row>
    <row r="1685" spans="2:3" x14ac:dyDescent="0.25">
      <c r="B1685" s="13">
        <v>2016</v>
      </c>
      <c r="C1685" s="13" t="s">
        <v>1018</v>
      </c>
    </row>
    <row r="1686" spans="2:3" x14ac:dyDescent="0.25">
      <c r="B1686" s="13">
        <v>2016</v>
      </c>
      <c r="C1686" s="13" t="s">
        <v>925</v>
      </c>
    </row>
    <row r="1687" spans="2:3" x14ac:dyDescent="0.25">
      <c r="B1687" s="13">
        <v>2016</v>
      </c>
      <c r="C1687" s="13" t="s">
        <v>102</v>
      </c>
    </row>
    <row r="1688" spans="2:3" x14ac:dyDescent="0.25">
      <c r="B1688" s="13">
        <v>2016</v>
      </c>
      <c r="C1688" s="13" t="s">
        <v>1639</v>
      </c>
    </row>
    <row r="1689" spans="2:3" x14ac:dyDescent="0.25">
      <c r="B1689" s="13">
        <v>2016</v>
      </c>
      <c r="C1689" s="13" t="s">
        <v>2607</v>
      </c>
    </row>
    <row r="1690" spans="2:3" x14ac:dyDescent="0.25">
      <c r="B1690" s="13">
        <v>2016</v>
      </c>
      <c r="C1690" s="13" t="s">
        <v>663</v>
      </c>
    </row>
    <row r="1691" spans="2:3" x14ac:dyDescent="0.25">
      <c r="B1691" s="13">
        <v>2016</v>
      </c>
      <c r="C1691" s="13" t="s">
        <v>243</v>
      </c>
    </row>
    <row r="1692" spans="2:3" x14ac:dyDescent="0.25">
      <c r="B1692" s="13">
        <v>2016</v>
      </c>
      <c r="C1692" s="13" t="s">
        <v>376</v>
      </c>
    </row>
    <row r="1693" spans="2:3" x14ac:dyDescent="0.25">
      <c r="B1693" s="13">
        <v>2016</v>
      </c>
      <c r="C1693" s="13" t="s">
        <v>1815</v>
      </c>
    </row>
    <row r="1694" spans="2:3" x14ac:dyDescent="0.25">
      <c r="B1694" s="13">
        <v>2016</v>
      </c>
      <c r="C1694" s="13" t="s">
        <v>1299</v>
      </c>
    </row>
    <row r="1695" spans="2:3" x14ac:dyDescent="0.25">
      <c r="B1695" s="13">
        <v>2016</v>
      </c>
      <c r="C1695" s="13" t="s">
        <v>31</v>
      </c>
    </row>
    <row r="1696" spans="2:3" x14ac:dyDescent="0.25">
      <c r="B1696" s="13">
        <v>2016</v>
      </c>
      <c r="C1696" s="13" t="s">
        <v>1050</v>
      </c>
    </row>
    <row r="1697" spans="2:3" x14ac:dyDescent="0.25">
      <c r="B1697" s="13">
        <v>2016</v>
      </c>
      <c r="C1697" s="13" t="s">
        <v>1111</v>
      </c>
    </row>
    <row r="1698" spans="2:3" x14ac:dyDescent="0.25">
      <c r="B1698" s="13">
        <v>2016</v>
      </c>
      <c r="C1698" s="13" t="s">
        <v>1305</v>
      </c>
    </row>
    <row r="1699" spans="2:3" x14ac:dyDescent="0.25">
      <c r="B1699" s="13">
        <v>2016</v>
      </c>
      <c r="C1699" s="13" t="s">
        <v>2142</v>
      </c>
    </row>
    <row r="1700" spans="2:3" x14ac:dyDescent="0.25">
      <c r="B1700" s="13">
        <v>2016</v>
      </c>
      <c r="C1700" s="13" t="s">
        <v>1721</v>
      </c>
    </row>
    <row r="1701" spans="2:3" x14ac:dyDescent="0.25">
      <c r="B1701" s="13">
        <v>2016</v>
      </c>
      <c r="C1701" s="13" t="s">
        <v>1637</v>
      </c>
    </row>
    <row r="1702" spans="2:3" x14ac:dyDescent="0.25">
      <c r="B1702" s="13">
        <v>2016</v>
      </c>
      <c r="C1702" s="13" t="s">
        <v>2137</v>
      </c>
    </row>
    <row r="1703" spans="2:3" x14ac:dyDescent="0.25">
      <c r="B1703" s="13">
        <v>2016</v>
      </c>
      <c r="C1703" s="13" t="s">
        <v>2613</v>
      </c>
    </row>
    <row r="1704" spans="2:3" x14ac:dyDescent="0.25">
      <c r="B1704" s="13">
        <v>2016</v>
      </c>
      <c r="C1704" s="13" t="s">
        <v>1432</v>
      </c>
    </row>
    <row r="1705" spans="2:3" x14ac:dyDescent="0.25">
      <c r="B1705" s="13">
        <v>2016</v>
      </c>
      <c r="C1705" s="13" t="s">
        <v>855</v>
      </c>
    </row>
    <row r="1706" spans="2:3" x14ac:dyDescent="0.25">
      <c r="B1706" s="13">
        <v>2016</v>
      </c>
      <c r="C1706" s="13" t="s">
        <v>665</v>
      </c>
    </row>
    <row r="1707" spans="2:3" x14ac:dyDescent="0.25">
      <c r="B1707" s="13">
        <v>2016</v>
      </c>
      <c r="C1707" s="13" t="s">
        <v>1161</v>
      </c>
    </row>
    <row r="1708" spans="2:3" x14ac:dyDescent="0.25">
      <c r="B1708" s="13">
        <v>2016</v>
      </c>
      <c r="C1708" s="13" t="s">
        <v>979</v>
      </c>
    </row>
    <row r="1709" spans="2:3" x14ac:dyDescent="0.25">
      <c r="B1709" s="13">
        <v>2016</v>
      </c>
      <c r="C1709" s="13" t="s">
        <v>1873</v>
      </c>
    </row>
    <row r="1710" spans="2:3" x14ac:dyDescent="0.25">
      <c r="B1710" s="13">
        <v>2016</v>
      </c>
      <c r="C1710" s="13" t="s">
        <v>1858</v>
      </c>
    </row>
    <row r="1711" spans="2:3" x14ac:dyDescent="0.25">
      <c r="B1711" s="13">
        <v>2016</v>
      </c>
      <c r="C1711" s="13" t="s">
        <v>1468</v>
      </c>
    </row>
    <row r="1712" spans="2:3" x14ac:dyDescent="0.25">
      <c r="B1712" s="13">
        <v>2016</v>
      </c>
      <c r="C1712" s="13" t="s">
        <v>2135</v>
      </c>
    </row>
    <row r="1713" spans="2:3" x14ac:dyDescent="0.25">
      <c r="B1713" s="13">
        <v>2016</v>
      </c>
      <c r="C1713" s="13" t="s">
        <v>696</v>
      </c>
    </row>
    <row r="1714" spans="2:3" x14ac:dyDescent="0.25">
      <c r="B1714" s="13">
        <v>2016</v>
      </c>
      <c r="C1714" s="13" t="s">
        <v>345</v>
      </c>
    </row>
    <row r="1715" spans="2:3" x14ac:dyDescent="0.25">
      <c r="B1715" s="13">
        <v>2016</v>
      </c>
      <c r="C1715" s="13" t="s">
        <v>1465</v>
      </c>
    </row>
    <row r="1716" spans="2:3" x14ac:dyDescent="0.25">
      <c r="B1716" s="13">
        <v>2016</v>
      </c>
      <c r="C1716" s="13" t="s">
        <v>1603</v>
      </c>
    </row>
    <row r="1717" spans="2:3" x14ac:dyDescent="0.25">
      <c r="B1717" s="13">
        <v>2016</v>
      </c>
      <c r="C1717" s="13" t="s">
        <v>406</v>
      </c>
    </row>
    <row r="1718" spans="2:3" x14ac:dyDescent="0.25">
      <c r="B1718" s="13">
        <v>2016</v>
      </c>
      <c r="C1718" s="13" t="s">
        <v>1563</v>
      </c>
    </row>
    <row r="1719" spans="2:3" x14ac:dyDescent="0.25">
      <c r="B1719" s="13">
        <v>2016</v>
      </c>
      <c r="C1719" s="13" t="s">
        <v>379</v>
      </c>
    </row>
    <row r="1720" spans="2:3" x14ac:dyDescent="0.25">
      <c r="B1720" s="13">
        <v>2016</v>
      </c>
      <c r="C1720" s="13" t="s">
        <v>2362</v>
      </c>
    </row>
    <row r="1721" spans="2:3" x14ac:dyDescent="0.25">
      <c r="B1721" s="13">
        <v>2016</v>
      </c>
      <c r="C1721" s="13" t="s">
        <v>237</v>
      </c>
    </row>
    <row r="1722" spans="2:3" x14ac:dyDescent="0.25">
      <c r="B1722" s="13">
        <v>2016</v>
      </c>
      <c r="C1722" s="13" t="s">
        <v>2149</v>
      </c>
    </row>
    <row r="1723" spans="2:3" x14ac:dyDescent="0.25">
      <c r="B1723" s="13">
        <v>2016</v>
      </c>
      <c r="C1723" s="13" t="s">
        <v>924</v>
      </c>
    </row>
    <row r="1724" spans="2:3" x14ac:dyDescent="0.25">
      <c r="B1724" s="13">
        <v>2016</v>
      </c>
      <c r="C1724" s="13" t="s">
        <v>2031</v>
      </c>
    </row>
    <row r="1725" spans="2:3" x14ac:dyDescent="0.25">
      <c r="B1725" s="13">
        <v>2016</v>
      </c>
      <c r="C1725" s="13" t="s">
        <v>2623</v>
      </c>
    </row>
    <row r="1726" spans="2:3" x14ac:dyDescent="0.25">
      <c r="B1726" s="13">
        <v>2016</v>
      </c>
      <c r="C1726" s="13" t="s">
        <v>1079</v>
      </c>
    </row>
    <row r="1727" spans="2:3" x14ac:dyDescent="0.25">
      <c r="B1727" s="13">
        <v>2016</v>
      </c>
      <c r="C1727" s="13" t="s">
        <v>629</v>
      </c>
    </row>
    <row r="1728" spans="2:3" x14ac:dyDescent="0.25">
      <c r="B1728" s="13">
        <v>2016</v>
      </c>
      <c r="C1728" s="13" t="s">
        <v>1311</v>
      </c>
    </row>
    <row r="1729" spans="2:3" x14ac:dyDescent="0.25">
      <c r="B1729" s="13">
        <v>2016</v>
      </c>
      <c r="C1729" s="13" t="s">
        <v>370</v>
      </c>
    </row>
    <row r="1730" spans="2:3" x14ac:dyDescent="0.25">
      <c r="B1730" s="13">
        <v>2016</v>
      </c>
      <c r="C1730" s="13" t="s">
        <v>1995</v>
      </c>
    </row>
    <row r="1731" spans="2:3" x14ac:dyDescent="0.25">
      <c r="B1731" s="13">
        <v>2016</v>
      </c>
      <c r="C1731" s="13" t="s">
        <v>1035</v>
      </c>
    </row>
    <row r="1732" spans="2:3" x14ac:dyDescent="0.25">
      <c r="B1732" s="13">
        <v>2016</v>
      </c>
      <c r="C1732" s="13" t="s">
        <v>1458</v>
      </c>
    </row>
    <row r="1733" spans="2:3" x14ac:dyDescent="0.25">
      <c r="B1733" s="13">
        <v>2016</v>
      </c>
      <c r="C1733" s="13" t="s">
        <v>802</v>
      </c>
    </row>
    <row r="1734" spans="2:3" x14ac:dyDescent="0.25">
      <c r="B1734" s="13">
        <v>2016</v>
      </c>
      <c r="C1734" s="13" t="s">
        <v>986</v>
      </c>
    </row>
    <row r="1735" spans="2:3" x14ac:dyDescent="0.25">
      <c r="B1735" s="13">
        <v>2016</v>
      </c>
      <c r="C1735" s="13" t="s">
        <v>2196</v>
      </c>
    </row>
    <row r="1736" spans="2:3" x14ac:dyDescent="0.25">
      <c r="B1736" s="13">
        <v>2016</v>
      </c>
      <c r="C1736" s="13" t="s">
        <v>1153</v>
      </c>
    </row>
    <row r="1737" spans="2:3" x14ac:dyDescent="0.25">
      <c r="B1737" s="13">
        <v>2016</v>
      </c>
      <c r="C1737" s="13" t="s">
        <v>2144</v>
      </c>
    </row>
    <row r="1738" spans="2:3" x14ac:dyDescent="0.25">
      <c r="B1738" s="13">
        <v>2016</v>
      </c>
      <c r="C1738" s="13" t="s">
        <v>442</v>
      </c>
    </row>
    <row r="1739" spans="2:3" x14ac:dyDescent="0.25">
      <c r="B1739" s="13">
        <v>2016</v>
      </c>
      <c r="C1739" s="13" t="s">
        <v>1302</v>
      </c>
    </row>
    <row r="1740" spans="2:3" x14ac:dyDescent="0.25">
      <c r="B1740" s="13">
        <v>2016</v>
      </c>
      <c r="C1740" s="13" t="s">
        <v>1545</v>
      </c>
    </row>
    <row r="1741" spans="2:3" x14ac:dyDescent="0.25">
      <c r="B1741" s="13">
        <v>2016</v>
      </c>
      <c r="C1741" s="13" t="s">
        <v>768</v>
      </c>
    </row>
    <row r="1742" spans="2:3" x14ac:dyDescent="0.25">
      <c r="B1742" s="13">
        <v>2016</v>
      </c>
      <c r="C1742" s="13" t="s">
        <v>554</v>
      </c>
    </row>
    <row r="1743" spans="2:3" x14ac:dyDescent="0.25">
      <c r="B1743" s="13">
        <v>2016</v>
      </c>
      <c r="C1743" s="13" t="s">
        <v>1701</v>
      </c>
    </row>
    <row r="1744" spans="2:3" x14ac:dyDescent="0.25">
      <c r="B1744" s="13">
        <v>2016</v>
      </c>
      <c r="C1744" s="13" t="s">
        <v>2418</v>
      </c>
    </row>
    <row r="1745" spans="2:3" x14ac:dyDescent="0.25">
      <c r="B1745" s="13">
        <v>2016</v>
      </c>
      <c r="C1745" s="13" t="s">
        <v>804</v>
      </c>
    </row>
    <row r="1746" spans="2:3" x14ac:dyDescent="0.25">
      <c r="B1746" s="13">
        <v>2016</v>
      </c>
      <c r="C1746" s="13" t="s">
        <v>585</v>
      </c>
    </row>
    <row r="1747" spans="2:3" x14ac:dyDescent="0.25">
      <c r="B1747" s="13">
        <v>2016</v>
      </c>
      <c r="C1747" s="13" t="s">
        <v>1386</v>
      </c>
    </row>
    <row r="1748" spans="2:3" x14ac:dyDescent="0.25">
      <c r="B1748" s="13">
        <v>2016</v>
      </c>
      <c r="C1748" s="13" t="s">
        <v>1423</v>
      </c>
    </row>
    <row r="1749" spans="2:3" x14ac:dyDescent="0.25">
      <c r="B1749" s="13">
        <v>2016</v>
      </c>
      <c r="C1749" s="13" t="s">
        <v>1945</v>
      </c>
    </row>
    <row r="1750" spans="2:3" x14ac:dyDescent="0.25">
      <c r="B1750" s="13">
        <v>2016</v>
      </c>
      <c r="C1750" s="13" t="s">
        <v>734</v>
      </c>
    </row>
    <row r="1751" spans="2:3" x14ac:dyDescent="0.25">
      <c r="B1751" s="13">
        <v>2016</v>
      </c>
      <c r="C1751" s="13" t="s">
        <v>2058</v>
      </c>
    </row>
    <row r="1752" spans="2:3" x14ac:dyDescent="0.25">
      <c r="B1752" s="13">
        <v>2016</v>
      </c>
      <c r="C1752" s="13" t="s">
        <v>2096</v>
      </c>
    </row>
    <row r="1753" spans="2:3" x14ac:dyDescent="0.25">
      <c r="B1753" s="13">
        <v>2016</v>
      </c>
      <c r="C1753" s="13" t="s">
        <v>392</v>
      </c>
    </row>
    <row r="1754" spans="2:3" x14ac:dyDescent="0.25">
      <c r="B1754" s="13">
        <v>2016</v>
      </c>
      <c r="C1754" s="13" t="s">
        <v>988</v>
      </c>
    </row>
    <row r="1755" spans="2:3" x14ac:dyDescent="0.25">
      <c r="B1755" s="13">
        <v>2016</v>
      </c>
      <c r="C1755" s="13" t="s">
        <v>2626</v>
      </c>
    </row>
    <row r="1756" spans="2:3" x14ac:dyDescent="0.25">
      <c r="B1756" s="13">
        <v>2016</v>
      </c>
      <c r="C1756" s="13" t="s">
        <v>1258</v>
      </c>
    </row>
    <row r="1757" spans="2:3" x14ac:dyDescent="0.25">
      <c r="B1757" s="13">
        <v>2016</v>
      </c>
      <c r="C1757" s="13" t="s">
        <v>996</v>
      </c>
    </row>
    <row r="1758" spans="2:3" x14ac:dyDescent="0.25">
      <c r="B1758" s="13">
        <v>2016</v>
      </c>
      <c r="C1758" s="13" t="s">
        <v>2628</v>
      </c>
    </row>
    <row r="1759" spans="2:3" x14ac:dyDescent="0.25">
      <c r="B1759" s="13">
        <v>2016</v>
      </c>
      <c r="C1759" s="13" t="s">
        <v>2305</v>
      </c>
    </row>
    <row r="1760" spans="2:3" x14ac:dyDescent="0.25">
      <c r="B1760" s="13">
        <v>2016</v>
      </c>
      <c r="C1760" s="13" t="s">
        <v>2630</v>
      </c>
    </row>
    <row r="1761" spans="2:3" x14ac:dyDescent="0.25">
      <c r="B1761" s="13">
        <v>2016</v>
      </c>
      <c r="C1761" s="13" t="s">
        <v>1174</v>
      </c>
    </row>
    <row r="1762" spans="2:3" x14ac:dyDescent="0.25">
      <c r="B1762" s="13">
        <v>2016</v>
      </c>
      <c r="C1762" s="13" t="s">
        <v>775</v>
      </c>
    </row>
    <row r="1763" spans="2:3" x14ac:dyDescent="0.25">
      <c r="B1763" s="13">
        <v>2016</v>
      </c>
      <c r="C1763" s="13" t="s">
        <v>1038</v>
      </c>
    </row>
    <row r="1764" spans="2:3" x14ac:dyDescent="0.25">
      <c r="B1764" s="13">
        <v>2016</v>
      </c>
      <c r="C1764" s="13" t="s">
        <v>366</v>
      </c>
    </row>
    <row r="1765" spans="2:3" x14ac:dyDescent="0.25">
      <c r="B1765" s="13">
        <v>2016</v>
      </c>
      <c r="C1765" s="13" t="s">
        <v>2398</v>
      </c>
    </row>
    <row r="1766" spans="2:3" x14ac:dyDescent="0.25">
      <c r="B1766" s="13">
        <v>2016</v>
      </c>
      <c r="C1766" s="13" t="s">
        <v>180</v>
      </c>
    </row>
    <row r="1767" spans="2:3" x14ac:dyDescent="0.25">
      <c r="B1767" s="13">
        <v>2016</v>
      </c>
      <c r="C1767" s="13" t="s">
        <v>80</v>
      </c>
    </row>
    <row r="1768" spans="2:3" x14ac:dyDescent="0.25">
      <c r="B1768" s="13">
        <v>2016</v>
      </c>
      <c r="C1768" s="13" t="s">
        <v>148</v>
      </c>
    </row>
    <row r="1769" spans="2:3" x14ac:dyDescent="0.25">
      <c r="B1769" s="13">
        <v>2016</v>
      </c>
      <c r="C1769" s="13" t="s">
        <v>1379</v>
      </c>
    </row>
    <row r="1770" spans="2:3" x14ac:dyDescent="0.25">
      <c r="B1770" s="13">
        <v>2016</v>
      </c>
      <c r="C1770" s="13" t="s">
        <v>246</v>
      </c>
    </row>
    <row r="1771" spans="2:3" x14ac:dyDescent="0.25">
      <c r="B1771" s="13">
        <v>2016</v>
      </c>
      <c r="C1771" s="13" t="s">
        <v>1526</v>
      </c>
    </row>
    <row r="1772" spans="2:3" x14ac:dyDescent="0.25">
      <c r="B1772" s="13">
        <v>2016</v>
      </c>
      <c r="C1772" s="13" t="s">
        <v>1313</v>
      </c>
    </row>
    <row r="1773" spans="2:3" x14ac:dyDescent="0.25">
      <c r="B1773" s="13">
        <v>2016</v>
      </c>
      <c r="C1773" s="13" t="s">
        <v>558</v>
      </c>
    </row>
    <row r="1774" spans="2:3" x14ac:dyDescent="0.25">
      <c r="B1774" s="13">
        <v>2016</v>
      </c>
      <c r="C1774" s="13" t="s">
        <v>1715</v>
      </c>
    </row>
    <row r="1775" spans="2:3" x14ac:dyDescent="0.25">
      <c r="B1775" s="13">
        <v>2016</v>
      </c>
      <c r="C1775" s="13" t="s">
        <v>2635</v>
      </c>
    </row>
    <row r="1776" spans="2:3" x14ac:dyDescent="0.25">
      <c r="B1776" s="13">
        <v>2016</v>
      </c>
      <c r="C1776" s="13" t="s">
        <v>2636</v>
      </c>
    </row>
    <row r="1777" spans="2:3" x14ac:dyDescent="0.25">
      <c r="B1777" s="13">
        <v>2016</v>
      </c>
      <c r="C1777" s="13" t="s">
        <v>807</v>
      </c>
    </row>
    <row r="1778" spans="2:3" x14ac:dyDescent="0.25">
      <c r="B1778" s="13">
        <v>2016</v>
      </c>
      <c r="C1778" s="13" t="s">
        <v>1793</v>
      </c>
    </row>
    <row r="1779" spans="2:3" x14ac:dyDescent="0.25">
      <c r="B1779" s="13">
        <v>2016</v>
      </c>
      <c r="C1779" s="13" t="s">
        <v>1768</v>
      </c>
    </row>
    <row r="1780" spans="2:3" x14ac:dyDescent="0.25">
      <c r="B1780" s="13">
        <v>2016</v>
      </c>
      <c r="C1780" s="13" t="s">
        <v>494</v>
      </c>
    </row>
    <row r="1781" spans="2:3" x14ac:dyDescent="0.25">
      <c r="B1781" s="13">
        <v>2016</v>
      </c>
      <c r="C1781" s="13" t="s">
        <v>2644</v>
      </c>
    </row>
    <row r="1782" spans="2:3" x14ac:dyDescent="0.25">
      <c r="B1782" s="13">
        <v>2016</v>
      </c>
      <c r="C1782" s="13" t="s">
        <v>1462</v>
      </c>
    </row>
    <row r="1783" spans="2:3" x14ac:dyDescent="0.25">
      <c r="B1783" s="13">
        <v>2016</v>
      </c>
      <c r="C1783" s="13" t="s">
        <v>1125</v>
      </c>
    </row>
    <row r="1784" spans="2:3" x14ac:dyDescent="0.25">
      <c r="B1784" s="13">
        <v>2016</v>
      </c>
      <c r="C1784" s="13" t="s">
        <v>389</v>
      </c>
    </row>
    <row r="1785" spans="2:3" x14ac:dyDescent="0.25">
      <c r="B1785" s="13">
        <v>2016</v>
      </c>
      <c r="C1785" s="13" t="s">
        <v>1382</v>
      </c>
    </row>
    <row r="1786" spans="2:3" x14ac:dyDescent="0.25">
      <c r="B1786" s="13">
        <v>2016</v>
      </c>
      <c r="C1786" s="13" t="s">
        <v>163</v>
      </c>
    </row>
    <row r="1787" spans="2:3" x14ac:dyDescent="0.25">
      <c r="B1787" s="13">
        <v>2016</v>
      </c>
      <c r="C1787" s="13" t="s">
        <v>499</v>
      </c>
    </row>
    <row r="1788" spans="2:3" x14ac:dyDescent="0.25">
      <c r="B1788" s="13">
        <v>2016</v>
      </c>
      <c r="C1788" s="13" t="s">
        <v>1802</v>
      </c>
    </row>
    <row r="1789" spans="2:3" x14ac:dyDescent="0.25">
      <c r="B1789" s="13">
        <v>2016</v>
      </c>
      <c r="C1789" s="13" t="s">
        <v>306</v>
      </c>
    </row>
    <row r="1790" spans="2:3" x14ac:dyDescent="0.25">
      <c r="B1790" s="13">
        <v>2016</v>
      </c>
      <c r="C1790" s="13" t="s">
        <v>1477</v>
      </c>
    </row>
    <row r="1791" spans="2:3" x14ac:dyDescent="0.25">
      <c r="B1791" s="13">
        <v>2016</v>
      </c>
      <c r="C1791" s="13" t="s">
        <v>2089</v>
      </c>
    </row>
    <row r="1792" spans="2:3" x14ac:dyDescent="0.25">
      <c r="B1792" s="13">
        <v>2016</v>
      </c>
      <c r="C1792" s="13" t="s">
        <v>894</v>
      </c>
    </row>
    <row r="1793" spans="2:3" x14ac:dyDescent="0.25">
      <c r="B1793" s="13">
        <v>2016</v>
      </c>
      <c r="C1793" s="13" t="s">
        <v>2343</v>
      </c>
    </row>
    <row r="1794" spans="2:3" x14ac:dyDescent="0.25">
      <c r="B1794" s="13">
        <v>2016</v>
      </c>
      <c r="C1794" s="13" t="s">
        <v>321</v>
      </c>
    </row>
    <row r="1795" spans="2:3" x14ac:dyDescent="0.25">
      <c r="B1795" s="13">
        <v>2016</v>
      </c>
      <c r="C1795" s="13" t="s">
        <v>353</v>
      </c>
    </row>
    <row r="1796" spans="2:3" x14ac:dyDescent="0.25">
      <c r="B1796" s="13">
        <v>2016</v>
      </c>
      <c r="C1796" s="13" t="s">
        <v>223</v>
      </c>
    </row>
    <row r="1797" spans="2:3" x14ac:dyDescent="0.25">
      <c r="B1797" s="13">
        <v>2016</v>
      </c>
      <c r="C1797" s="13" t="s">
        <v>1801</v>
      </c>
    </row>
    <row r="1798" spans="2:3" x14ac:dyDescent="0.25">
      <c r="B1798" s="13">
        <v>2016</v>
      </c>
      <c r="C1798" s="13" t="s">
        <v>1699</v>
      </c>
    </row>
    <row r="1799" spans="2:3" x14ac:dyDescent="0.25">
      <c r="B1799" s="13">
        <v>2016</v>
      </c>
      <c r="C1799" s="13" t="s">
        <v>76</v>
      </c>
    </row>
    <row r="1800" spans="2:3" x14ac:dyDescent="0.25">
      <c r="B1800" s="13">
        <v>2016</v>
      </c>
      <c r="C1800" s="13" t="s">
        <v>2078</v>
      </c>
    </row>
    <row r="1801" spans="2:3" x14ac:dyDescent="0.25">
      <c r="B1801" s="13">
        <v>2016</v>
      </c>
      <c r="C1801" s="13" t="s">
        <v>255</v>
      </c>
    </row>
    <row r="1802" spans="2:3" x14ac:dyDescent="0.25">
      <c r="B1802" s="13">
        <v>2016</v>
      </c>
      <c r="C1802" s="13" t="s">
        <v>1262</v>
      </c>
    </row>
    <row r="1803" spans="2:3" x14ac:dyDescent="0.25">
      <c r="B1803" s="13">
        <v>2016</v>
      </c>
      <c r="C1803" s="13" t="s">
        <v>2231</v>
      </c>
    </row>
    <row r="1804" spans="2:3" x14ac:dyDescent="0.25">
      <c r="B1804" s="13">
        <v>2016</v>
      </c>
      <c r="C1804" s="13" t="s">
        <v>1585</v>
      </c>
    </row>
    <row r="1805" spans="2:3" x14ac:dyDescent="0.25">
      <c r="B1805" s="13">
        <v>2016</v>
      </c>
      <c r="C1805" s="13" t="s">
        <v>521</v>
      </c>
    </row>
    <row r="1806" spans="2:3" x14ac:dyDescent="0.25">
      <c r="B1806" s="13">
        <v>2016</v>
      </c>
      <c r="C1806" s="13" t="s">
        <v>2653</v>
      </c>
    </row>
    <row r="1807" spans="2:3" x14ac:dyDescent="0.25">
      <c r="B1807" s="13">
        <v>2016</v>
      </c>
      <c r="C1807" s="13" t="s">
        <v>946</v>
      </c>
    </row>
    <row r="1808" spans="2:3" x14ac:dyDescent="0.25">
      <c r="B1808" s="13">
        <v>2017</v>
      </c>
      <c r="C1808" s="13" t="s">
        <v>552</v>
      </c>
    </row>
    <row r="1809" spans="2:3" x14ac:dyDescent="0.25">
      <c r="B1809" s="13">
        <v>2017</v>
      </c>
      <c r="C1809" s="13" t="s">
        <v>382</v>
      </c>
    </row>
    <row r="1810" spans="2:3" x14ac:dyDescent="0.25">
      <c r="B1810" s="13">
        <v>2017</v>
      </c>
      <c r="C1810" s="13" t="s">
        <v>742</v>
      </c>
    </row>
    <row r="1811" spans="2:3" x14ac:dyDescent="0.25">
      <c r="B1811" s="13">
        <v>2017</v>
      </c>
      <c r="C1811" s="13" t="s">
        <v>2492</v>
      </c>
    </row>
    <row r="1812" spans="2:3" x14ac:dyDescent="0.25">
      <c r="B1812" s="13">
        <v>2017</v>
      </c>
      <c r="C1812" s="13" t="s">
        <v>1409</v>
      </c>
    </row>
    <row r="1813" spans="2:3" x14ac:dyDescent="0.25">
      <c r="B1813" s="13">
        <v>2017</v>
      </c>
      <c r="C1813" s="13" t="s">
        <v>1061</v>
      </c>
    </row>
    <row r="1814" spans="2:3" x14ac:dyDescent="0.25">
      <c r="B1814" s="13">
        <v>2017</v>
      </c>
      <c r="C1814" s="13" t="s">
        <v>1125</v>
      </c>
    </row>
    <row r="1815" spans="2:3" x14ac:dyDescent="0.25">
      <c r="B1815" s="13">
        <v>2017</v>
      </c>
      <c r="C1815" s="13" t="s">
        <v>1355</v>
      </c>
    </row>
    <row r="1816" spans="2:3" x14ac:dyDescent="0.25">
      <c r="B1816" s="13">
        <v>2017</v>
      </c>
      <c r="C1816" s="13" t="s">
        <v>338</v>
      </c>
    </row>
    <row r="1817" spans="2:3" x14ac:dyDescent="0.25">
      <c r="B1817" s="13">
        <v>2017</v>
      </c>
      <c r="C1817" s="13" t="s">
        <v>693</v>
      </c>
    </row>
    <row r="1818" spans="2:3" x14ac:dyDescent="0.25">
      <c r="B1818" s="13">
        <v>2017</v>
      </c>
      <c r="C1818" s="13" t="s">
        <v>2284</v>
      </c>
    </row>
    <row r="1819" spans="2:3" x14ac:dyDescent="0.25">
      <c r="B1819" s="13">
        <v>2017</v>
      </c>
      <c r="C1819" s="13" t="s">
        <v>2479</v>
      </c>
    </row>
    <row r="1820" spans="2:3" x14ac:dyDescent="0.25">
      <c r="B1820" s="13">
        <v>2017</v>
      </c>
      <c r="C1820" s="13" t="s">
        <v>1122</v>
      </c>
    </row>
    <row r="1821" spans="2:3" x14ac:dyDescent="0.25">
      <c r="B1821" s="13">
        <v>2017</v>
      </c>
      <c r="C1821" s="13" t="s">
        <v>1147</v>
      </c>
    </row>
    <row r="1822" spans="2:3" x14ac:dyDescent="0.25">
      <c r="B1822" s="13">
        <v>2017</v>
      </c>
      <c r="C1822" s="13" t="s">
        <v>2242</v>
      </c>
    </row>
    <row r="1823" spans="2:3" x14ac:dyDescent="0.25">
      <c r="B1823" s="13">
        <v>2017</v>
      </c>
      <c r="C1823" s="13" t="s">
        <v>2434</v>
      </c>
    </row>
    <row r="1824" spans="2:3" x14ac:dyDescent="0.25">
      <c r="B1824" s="13">
        <v>2017</v>
      </c>
      <c r="C1824" s="13" t="s">
        <v>845</v>
      </c>
    </row>
    <row r="1825" spans="2:3" x14ac:dyDescent="0.25">
      <c r="B1825" s="13">
        <v>2017</v>
      </c>
      <c r="C1825" s="13" t="s">
        <v>2294</v>
      </c>
    </row>
    <row r="1826" spans="2:3" x14ac:dyDescent="0.25">
      <c r="B1826" s="13">
        <v>2017</v>
      </c>
      <c r="C1826" s="13" t="s">
        <v>1432</v>
      </c>
    </row>
    <row r="1827" spans="2:3" x14ac:dyDescent="0.25">
      <c r="B1827" s="13">
        <v>2017</v>
      </c>
      <c r="C1827" s="13" t="s">
        <v>423</v>
      </c>
    </row>
    <row r="1828" spans="2:3" x14ac:dyDescent="0.25">
      <c r="B1828" s="13">
        <v>2017</v>
      </c>
      <c r="C1828" s="13" t="s">
        <v>1404</v>
      </c>
    </row>
    <row r="1829" spans="2:3" x14ac:dyDescent="0.25">
      <c r="B1829" s="13">
        <v>2017</v>
      </c>
      <c r="C1829" s="13" t="s">
        <v>1145</v>
      </c>
    </row>
    <row r="1830" spans="2:3" x14ac:dyDescent="0.25">
      <c r="B1830" s="13">
        <v>2017</v>
      </c>
      <c r="C1830" s="13" t="s">
        <v>1473</v>
      </c>
    </row>
    <row r="1831" spans="2:3" x14ac:dyDescent="0.25">
      <c r="B1831" s="13">
        <v>2017</v>
      </c>
      <c r="C1831" s="13" t="s">
        <v>1900</v>
      </c>
    </row>
    <row r="1832" spans="2:3" x14ac:dyDescent="0.25">
      <c r="B1832" s="13">
        <v>2017</v>
      </c>
      <c r="C1832" s="13" t="s">
        <v>457</v>
      </c>
    </row>
    <row r="1833" spans="2:3" x14ac:dyDescent="0.25">
      <c r="B1833" s="13">
        <v>2017</v>
      </c>
      <c r="C1833" s="13" t="s">
        <v>1787</v>
      </c>
    </row>
    <row r="1834" spans="2:3" x14ac:dyDescent="0.25">
      <c r="B1834" s="13">
        <v>2017</v>
      </c>
      <c r="C1834" s="13" t="s">
        <v>259</v>
      </c>
    </row>
    <row r="1835" spans="2:3" x14ac:dyDescent="0.25">
      <c r="B1835" s="13">
        <v>2017</v>
      </c>
      <c r="C1835" s="13" t="s">
        <v>996</v>
      </c>
    </row>
    <row r="1836" spans="2:3" x14ac:dyDescent="0.25">
      <c r="B1836" s="13">
        <v>2017</v>
      </c>
      <c r="C1836" s="13" t="s">
        <v>1965</v>
      </c>
    </row>
    <row r="1837" spans="2:3" x14ac:dyDescent="0.25">
      <c r="B1837" s="13">
        <v>2017</v>
      </c>
      <c r="C1837" s="13" t="s">
        <v>110</v>
      </c>
    </row>
    <row r="1838" spans="2:3" x14ac:dyDescent="0.25">
      <c r="B1838" s="13">
        <v>2017</v>
      </c>
      <c r="C1838" s="13" t="s">
        <v>864</v>
      </c>
    </row>
    <row r="1839" spans="2:3" x14ac:dyDescent="0.25">
      <c r="B1839" s="13">
        <v>2017</v>
      </c>
      <c r="C1839" s="13" t="s">
        <v>2635</v>
      </c>
    </row>
    <row r="1840" spans="2:3" x14ac:dyDescent="0.25">
      <c r="B1840" s="13">
        <v>2017</v>
      </c>
      <c r="C1840" s="13" t="s">
        <v>1982</v>
      </c>
    </row>
    <row r="1841" spans="2:3" x14ac:dyDescent="0.25">
      <c r="B1841" s="13">
        <v>2017</v>
      </c>
      <c r="C1841" s="13" t="s">
        <v>1930</v>
      </c>
    </row>
    <row r="1842" spans="2:3" x14ac:dyDescent="0.25">
      <c r="B1842" s="13">
        <v>2017</v>
      </c>
      <c r="C1842" s="13" t="s">
        <v>1479</v>
      </c>
    </row>
    <row r="1843" spans="2:3" x14ac:dyDescent="0.25">
      <c r="B1843" s="13">
        <v>2017</v>
      </c>
      <c r="C1843" s="13" t="s">
        <v>1830</v>
      </c>
    </row>
    <row r="1844" spans="2:3" x14ac:dyDescent="0.25">
      <c r="B1844" s="13">
        <v>2017</v>
      </c>
      <c r="C1844" s="13" t="s">
        <v>1477</v>
      </c>
    </row>
    <row r="1845" spans="2:3" x14ac:dyDescent="0.25">
      <c r="B1845" s="13">
        <v>2017</v>
      </c>
      <c r="C1845" s="13" t="s">
        <v>1316</v>
      </c>
    </row>
    <row r="1846" spans="2:3" x14ac:dyDescent="0.25">
      <c r="B1846" s="13">
        <v>2017</v>
      </c>
      <c r="C1846" s="13" t="s">
        <v>1833</v>
      </c>
    </row>
    <row r="1847" spans="2:3" x14ac:dyDescent="0.25">
      <c r="B1847" s="13">
        <v>2017</v>
      </c>
      <c r="C1847" s="13" t="s">
        <v>979</v>
      </c>
    </row>
    <row r="1848" spans="2:3" x14ac:dyDescent="0.25">
      <c r="B1848" s="13">
        <v>2017</v>
      </c>
      <c r="C1848" s="13" t="s">
        <v>794</v>
      </c>
    </row>
    <row r="1849" spans="2:3" x14ac:dyDescent="0.25">
      <c r="B1849" s="13">
        <v>2017</v>
      </c>
      <c r="C1849" s="13" t="s">
        <v>2137</v>
      </c>
    </row>
    <row r="1850" spans="2:3" x14ac:dyDescent="0.25">
      <c r="B1850" s="13">
        <v>2017</v>
      </c>
      <c r="C1850" s="13" t="s">
        <v>2655</v>
      </c>
    </row>
    <row r="1851" spans="2:3" x14ac:dyDescent="0.25">
      <c r="B1851" s="13">
        <v>2017</v>
      </c>
      <c r="C1851" s="13" t="s">
        <v>1783</v>
      </c>
    </row>
    <row r="1852" spans="2:3" x14ac:dyDescent="0.25">
      <c r="B1852" s="13">
        <v>2017</v>
      </c>
      <c r="C1852" s="13" t="s">
        <v>1684</v>
      </c>
    </row>
    <row r="1853" spans="2:3" x14ac:dyDescent="0.25">
      <c r="B1853" s="13">
        <v>2017</v>
      </c>
      <c r="C1853" s="13" t="s">
        <v>1313</v>
      </c>
    </row>
    <row r="1854" spans="2:3" x14ac:dyDescent="0.25">
      <c r="B1854" s="13">
        <v>2017</v>
      </c>
      <c r="C1854" s="13" t="s">
        <v>2324</v>
      </c>
    </row>
    <row r="1855" spans="2:3" x14ac:dyDescent="0.25">
      <c r="B1855" s="13">
        <v>2017</v>
      </c>
      <c r="C1855" s="13" t="s">
        <v>2046</v>
      </c>
    </row>
    <row r="1856" spans="2:3" x14ac:dyDescent="0.25">
      <c r="B1856" s="13">
        <v>2017</v>
      </c>
      <c r="C1856" s="13" t="s">
        <v>1496</v>
      </c>
    </row>
    <row r="1857" spans="2:3" x14ac:dyDescent="0.25">
      <c r="B1857" s="13">
        <v>2017</v>
      </c>
      <c r="C1857" s="13" t="s">
        <v>2498</v>
      </c>
    </row>
    <row r="1858" spans="2:3" x14ac:dyDescent="0.25">
      <c r="B1858" s="13">
        <v>2017</v>
      </c>
      <c r="C1858" s="13" t="s">
        <v>1801</v>
      </c>
    </row>
    <row r="1859" spans="2:3" x14ac:dyDescent="0.25">
      <c r="B1859" s="13">
        <v>2017</v>
      </c>
      <c r="C1859" s="13" t="s">
        <v>640</v>
      </c>
    </row>
    <row r="1860" spans="2:3" x14ac:dyDescent="0.25">
      <c r="B1860" s="13">
        <v>2017</v>
      </c>
      <c r="C1860" s="13" t="s">
        <v>2474</v>
      </c>
    </row>
    <row r="1861" spans="2:3" x14ac:dyDescent="0.25">
      <c r="B1861" s="13">
        <v>2017</v>
      </c>
      <c r="C1861" s="13" t="s">
        <v>1886</v>
      </c>
    </row>
    <row r="1862" spans="2:3" x14ac:dyDescent="0.25">
      <c r="B1862" s="13">
        <v>2017</v>
      </c>
      <c r="C1862" s="13" t="s">
        <v>1293</v>
      </c>
    </row>
    <row r="1863" spans="2:3" x14ac:dyDescent="0.25">
      <c r="B1863" s="13">
        <v>2017</v>
      </c>
      <c r="C1863" s="13" t="s">
        <v>21</v>
      </c>
    </row>
    <row r="1864" spans="2:3" x14ac:dyDescent="0.25">
      <c r="B1864" s="13">
        <v>2017</v>
      </c>
      <c r="C1864" s="13" t="s">
        <v>2544</v>
      </c>
    </row>
    <row r="1865" spans="2:3" x14ac:dyDescent="0.25">
      <c r="B1865" s="13">
        <v>2017</v>
      </c>
      <c r="C1865" s="13" t="s">
        <v>285</v>
      </c>
    </row>
    <row r="1866" spans="2:3" x14ac:dyDescent="0.25">
      <c r="B1866" s="13">
        <v>2017</v>
      </c>
      <c r="C1866" s="13" t="s">
        <v>2224</v>
      </c>
    </row>
    <row r="1867" spans="2:3" x14ac:dyDescent="0.25">
      <c r="B1867" s="13">
        <v>2017</v>
      </c>
      <c r="C1867" s="13" t="s">
        <v>1212</v>
      </c>
    </row>
    <row r="1868" spans="2:3" x14ac:dyDescent="0.25">
      <c r="B1868" s="13">
        <v>2017</v>
      </c>
      <c r="C1868" s="13" t="s">
        <v>117</v>
      </c>
    </row>
    <row r="1869" spans="2:3" x14ac:dyDescent="0.25">
      <c r="B1869" s="13">
        <v>2017</v>
      </c>
      <c r="C1869" s="13" t="s">
        <v>1721</v>
      </c>
    </row>
    <row r="1870" spans="2:3" x14ac:dyDescent="0.25">
      <c r="B1870" s="13">
        <v>2017</v>
      </c>
      <c r="C1870" s="13" t="s">
        <v>1000</v>
      </c>
    </row>
    <row r="1871" spans="2:3" x14ac:dyDescent="0.25">
      <c r="B1871" s="13">
        <v>2017</v>
      </c>
      <c r="C1871" s="13" t="s">
        <v>965</v>
      </c>
    </row>
    <row r="1872" spans="2:3" x14ac:dyDescent="0.25">
      <c r="B1872" s="13">
        <v>2017</v>
      </c>
      <c r="C1872" s="13" t="s">
        <v>1438</v>
      </c>
    </row>
    <row r="1873" spans="2:3" x14ac:dyDescent="0.25">
      <c r="B1873" s="13">
        <v>2017</v>
      </c>
      <c r="C1873" s="13" t="s">
        <v>351</v>
      </c>
    </row>
    <row r="1874" spans="2:3" x14ac:dyDescent="0.25">
      <c r="B1874" s="13">
        <v>2017</v>
      </c>
      <c r="C1874" s="13" t="s">
        <v>1530</v>
      </c>
    </row>
    <row r="1875" spans="2:3" x14ac:dyDescent="0.25">
      <c r="B1875" s="13">
        <v>2017</v>
      </c>
      <c r="C1875" s="13" t="s">
        <v>1637</v>
      </c>
    </row>
    <row r="1876" spans="2:3" x14ac:dyDescent="0.25">
      <c r="B1876" s="13">
        <v>2017</v>
      </c>
      <c r="C1876" s="13" t="s">
        <v>1309</v>
      </c>
    </row>
    <row r="1877" spans="2:3" x14ac:dyDescent="0.25">
      <c r="B1877" s="13">
        <v>2017</v>
      </c>
      <c r="C1877" s="13" t="s">
        <v>1813</v>
      </c>
    </row>
    <row r="1878" spans="2:3" x14ac:dyDescent="0.25">
      <c r="B1878" s="13">
        <v>2017</v>
      </c>
      <c r="C1878" s="13" t="s">
        <v>2590</v>
      </c>
    </row>
    <row r="1879" spans="2:3" x14ac:dyDescent="0.25">
      <c r="B1879" s="13">
        <v>2017</v>
      </c>
      <c r="C1879" s="13" t="s">
        <v>2565</v>
      </c>
    </row>
    <row r="1880" spans="2:3" x14ac:dyDescent="0.25">
      <c r="B1880" s="13">
        <v>2017</v>
      </c>
      <c r="C1880" s="13" t="s">
        <v>1523</v>
      </c>
    </row>
    <row r="1881" spans="2:3" x14ac:dyDescent="0.25">
      <c r="B1881" s="13">
        <v>2017</v>
      </c>
      <c r="C1881" s="13" t="s">
        <v>148</v>
      </c>
    </row>
    <row r="1882" spans="2:3" x14ac:dyDescent="0.25">
      <c r="B1882" s="13">
        <v>2017</v>
      </c>
      <c r="C1882" s="13" t="s">
        <v>153</v>
      </c>
    </row>
    <row r="1883" spans="2:3" x14ac:dyDescent="0.25">
      <c r="B1883" s="13">
        <v>2017</v>
      </c>
      <c r="C1883" s="13" t="s">
        <v>900</v>
      </c>
    </row>
    <row r="1884" spans="2:3" x14ac:dyDescent="0.25">
      <c r="B1884" s="13">
        <v>2017</v>
      </c>
      <c r="C1884" s="13" t="s">
        <v>2061</v>
      </c>
    </row>
    <row r="1885" spans="2:3" x14ac:dyDescent="0.25">
      <c r="B1885" s="13">
        <v>2017</v>
      </c>
      <c r="C1885" s="13" t="s">
        <v>1440</v>
      </c>
    </row>
    <row r="1886" spans="2:3" x14ac:dyDescent="0.25">
      <c r="B1886" s="13">
        <v>2017</v>
      </c>
      <c r="C1886" s="13" t="s">
        <v>223</v>
      </c>
    </row>
    <row r="1887" spans="2:3" x14ac:dyDescent="0.25">
      <c r="B1887" s="13">
        <v>2017</v>
      </c>
      <c r="C1887" s="13" t="s">
        <v>2309</v>
      </c>
    </row>
    <row r="1888" spans="2:3" x14ac:dyDescent="0.25">
      <c r="B1888" s="13">
        <v>2017</v>
      </c>
      <c r="C1888" s="13" t="s">
        <v>11</v>
      </c>
    </row>
    <row r="1889" spans="2:3" x14ac:dyDescent="0.25">
      <c r="B1889" s="13">
        <v>2017</v>
      </c>
      <c r="C1889" s="13" t="s">
        <v>808</v>
      </c>
    </row>
    <row r="1890" spans="2:3" x14ac:dyDescent="0.25">
      <c r="B1890" s="13">
        <v>2017</v>
      </c>
      <c r="C1890" s="13" t="s">
        <v>2191</v>
      </c>
    </row>
    <row r="1891" spans="2:3" x14ac:dyDescent="0.25">
      <c r="B1891" s="13">
        <v>2017</v>
      </c>
      <c r="C1891" s="13" t="s">
        <v>680</v>
      </c>
    </row>
    <row r="1892" spans="2:3" x14ac:dyDescent="0.25">
      <c r="B1892" s="13">
        <v>2017</v>
      </c>
      <c r="C1892" s="13" t="s">
        <v>2282</v>
      </c>
    </row>
    <row r="1893" spans="2:3" x14ac:dyDescent="0.25">
      <c r="B1893" s="13">
        <v>2017</v>
      </c>
      <c r="C1893" s="13" t="s">
        <v>2523</v>
      </c>
    </row>
    <row r="1894" spans="2:3" x14ac:dyDescent="0.25">
      <c r="B1894" s="13">
        <v>2017</v>
      </c>
      <c r="C1894" s="13" t="s">
        <v>1842</v>
      </c>
    </row>
    <row r="1895" spans="2:3" x14ac:dyDescent="0.25">
      <c r="B1895" s="13">
        <v>2017</v>
      </c>
      <c r="C1895" s="13" t="s">
        <v>1180</v>
      </c>
    </row>
    <row r="1896" spans="2:3" x14ac:dyDescent="0.25">
      <c r="B1896" s="13">
        <v>2017</v>
      </c>
      <c r="C1896" s="13" t="s">
        <v>246</v>
      </c>
    </row>
    <row r="1897" spans="2:3" x14ac:dyDescent="0.25">
      <c r="B1897" s="13">
        <v>2017</v>
      </c>
      <c r="C1897" s="13" t="s">
        <v>2449</v>
      </c>
    </row>
    <row r="1898" spans="2:3" x14ac:dyDescent="0.25">
      <c r="B1898" s="13">
        <v>2017</v>
      </c>
      <c r="C1898" s="13" t="s">
        <v>2018</v>
      </c>
    </row>
    <row r="1899" spans="2:3" x14ac:dyDescent="0.25">
      <c r="B1899" s="13">
        <v>2017</v>
      </c>
      <c r="C1899" s="13" t="s">
        <v>168</v>
      </c>
    </row>
    <row r="1900" spans="2:3" x14ac:dyDescent="0.25">
      <c r="B1900" s="13">
        <v>2017</v>
      </c>
      <c r="C1900" s="13" t="s">
        <v>1537</v>
      </c>
    </row>
    <row r="1901" spans="2:3" x14ac:dyDescent="0.25">
      <c r="B1901" s="13">
        <v>2017</v>
      </c>
      <c r="C1901" s="13" t="s">
        <v>731</v>
      </c>
    </row>
    <row r="1902" spans="2:3" x14ac:dyDescent="0.25">
      <c r="B1902" s="13">
        <v>2017</v>
      </c>
      <c r="C1902" s="13" t="s">
        <v>2458</v>
      </c>
    </row>
    <row r="1903" spans="2:3" x14ac:dyDescent="0.25">
      <c r="B1903" s="13">
        <v>2017</v>
      </c>
      <c r="C1903" s="13" t="s">
        <v>637</v>
      </c>
    </row>
    <row r="1904" spans="2:3" x14ac:dyDescent="0.25">
      <c r="B1904" s="13">
        <v>2017</v>
      </c>
      <c r="C1904" s="13" t="s">
        <v>2078</v>
      </c>
    </row>
    <row r="1905" spans="2:3" x14ac:dyDescent="0.25">
      <c r="B1905" s="13">
        <v>2017</v>
      </c>
      <c r="C1905" s="13" t="s">
        <v>2012</v>
      </c>
    </row>
    <row r="1906" spans="2:3" x14ac:dyDescent="0.25">
      <c r="B1906" s="13">
        <v>2017</v>
      </c>
      <c r="C1906" s="13" t="s">
        <v>1255</v>
      </c>
    </row>
    <row r="1907" spans="2:3" x14ac:dyDescent="0.25">
      <c r="B1907" s="13">
        <v>2017</v>
      </c>
      <c r="C1907" s="13" t="s">
        <v>649</v>
      </c>
    </row>
    <row r="1908" spans="2:3" x14ac:dyDescent="0.25">
      <c r="B1908" s="13">
        <v>2017</v>
      </c>
      <c r="C1908" s="13" t="s">
        <v>2464</v>
      </c>
    </row>
    <row r="1909" spans="2:3" x14ac:dyDescent="0.25">
      <c r="B1909" s="13">
        <v>2017</v>
      </c>
      <c r="C1909" s="13" t="s">
        <v>2157</v>
      </c>
    </row>
    <row r="1910" spans="2:3" x14ac:dyDescent="0.25">
      <c r="B1910" s="13">
        <v>2017</v>
      </c>
      <c r="C1910" s="13" t="s">
        <v>667</v>
      </c>
    </row>
    <row r="1911" spans="2:3" x14ac:dyDescent="0.25">
      <c r="B1911" s="13">
        <v>2017</v>
      </c>
      <c r="C1911" s="13" t="s">
        <v>1372</v>
      </c>
    </row>
    <row r="1912" spans="2:3" x14ac:dyDescent="0.25">
      <c r="B1912" s="13">
        <v>2017</v>
      </c>
      <c r="C1912" s="13" t="s">
        <v>2266</v>
      </c>
    </row>
    <row r="1913" spans="2:3" x14ac:dyDescent="0.25">
      <c r="B1913" s="13">
        <v>2017</v>
      </c>
      <c r="C1913" s="13" t="s">
        <v>932</v>
      </c>
    </row>
    <row r="1914" spans="2:3" x14ac:dyDescent="0.25">
      <c r="B1914" s="13">
        <v>2017</v>
      </c>
      <c r="C1914" s="13" t="s">
        <v>1643</v>
      </c>
    </row>
    <row r="1915" spans="2:3" x14ac:dyDescent="0.25">
      <c r="B1915" s="13">
        <v>2017</v>
      </c>
      <c r="C1915" s="13" t="s">
        <v>1695</v>
      </c>
    </row>
    <row r="1916" spans="2:3" x14ac:dyDescent="0.25">
      <c r="B1916" s="13">
        <v>2017</v>
      </c>
      <c r="C1916" s="13" t="s">
        <v>1715</v>
      </c>
    </row>
    <row r="1917" spans="2:3" x14ac:dyDescent="0.25">
      <c r="B1917" s="13">
        <v>2017</v>
      </c>
      <c r="C1917" s="13" t="s">
        <v>1917</v>
      </c>
    </row>
    <row r="1918" spans="2:3" x14ac:dyDescent="0.25">
      <c r="B1918" s="13">
        <v>2017</v>
      </c>
      <c r="C1918" s="13" t="s">
        <v>329</v>
      </c>
    </row>
    <row r="1919" spans="2:3" x14ac:dyDescent="0.25">
      <c r="B1919" s="13">
        <v>2017</v>
      </c>
      <c r="C1919" s="13" t="s">
        <v>565</v>
      </c>
    </row>
    <row r="1920" spans="2:3" x14ac:dyDescent="0.25">
      <c r="B1920" s="13">
        <v>2017</v>
      </c>
      <c r="C1920" s="13" t="s">
        <v>1120</v>
      </c>
    </row>
    <row r="1921" spans="2:3" x14ac:dyDescent="0.25">
      <c r="B1921" s="13">
        <v>2017</v>
      </c>
      <c r="C1921" s="13" t="s">
        <v>409</v>
      </c>
    </row>
    <row r="1922" spans="2:3" x14ac:dyDescent="0.25">
      <c r="B1922" s="13">
        <v>2017</v>
      </c>
      <c r="C1922" s="13" t="s">
        <v>257</v>
      </c>
    </row>
    <row r="1923" spans="2:3" x14ac:dyDescent="0.25">
      <c r="B1923" s="13">
        <v>2017</v>
      </c>
      <c r="C1923" s="13" t="s">
        <v>1934</v>
      </c>
    </row>
    <row r="1924" spans="2:3" x14ac:dyDescent="0.25">
      <c r="B1924" s="13">
        <v>2017</v>
      </c>
      <c r="C1924" s="13" t="s">
        <v>1082</v>
      </c>
    </row>
    <row r="1925" spans="2:3" x14ac:dyDescent="0.25">
      <c r="B1925" s="13">
        <v>2017</v>
      </c>
      <c r="C1925" s="13" t="s">
        <v>74</v>
      </c>
    </row>
    <row r="1926" spans="2:3" x14ac:dyDescent="0.25">
      <c r="B1926" s="13">
        <v>2017</v>
      </c>
      <c r="C1926" s="13" t="s">
        <v>2438</v>
      </c>
    </row>
    <row r="1927" spans="2:3" x14ac:dyDescent="0.25">
      <c r="B1927" s="13">
        <v>2017</v>
      </c>
      <c r="C1927" s="13" t="s">
        <v>2200</v>
      </c>
    </row>
    <row r="1928" spans="2:3" x14ac:dyDescent="0.25">
      <c r="B1928" s="13">
        <v>2017</v>
      </c>
      <c r="C1928" s="13" t="s">
        <v>2476</v>
      </c>
    </row>
    <row r="1929" spans="2:3" x14ac:dyDescent="0.25">
      <c r="B1929" s="13">
        <v>2017</v>
      </c>
      <c r="C1929" s="13" t="s">
        <v>2271</v>
      </c>
    </row>
    <row r="1930" spans="2:3" x14ac:dyDescent="0.25">
      <c r="B1930" s="13">
        <v>2017</v>
      </c>
      <c r="C1930" s="13" t="s">
        <v>2053</v>
      </c>
    </row>
    <row r="1931" spans="2:3" x14ac:dyDescent="0.25">
      <c r="B1931" s="13">
        <v>2017</v>
      </c>
      <c r="C1931" s="13" t="s">
        <v>2556</v>
      </c>
    </row>
    <row r="1932" spans="2:3" x14ac:dyDescent="0.25">
      <c r="B1932" s="13">
        <v>2017</v>
      </c>
      <c r="C1932" s="13" t="s">
        <v>370</v>
      </c>
    </row>
    <row r="1933" spans="2:3" x14ac:dyDescent="0.25">
      <c r="B1933" s="13">
        <v>2017</v>
      </c>
      <c r="C1933" s="13" t="s">
        <v>953</v>
      </c>
    </row>
    <row r="1934" spans="2:3" x14ac:dyDescent="0.25">
      <c r="B1934" s="13">
        <v>2017</v>
      </c>
      <c r="C1934" s="13" t="s">
        <v>842</v>
      </c>
    </row>
    <row r="1935" spans="2:3" x14ac:dyDescent="0.25">
      <c r="B1935" s="13">
        <v>2017</v>
      </c>
      <c r="C1935" s="13" t="s">
        <v>2107</v>
      </c>
    </row>
    <row r="1936" spans="2:3" x14ac:dyDescent="0.25">
      <c r="B1936" s="13">
        <v>2017</v>
      </c>
      <c r="C1936" s="13" t="s">
        <v>1739</v>
      </c>
    </row>
    <row r="1937" spans="2:3" x14ac:dyDescent="0.25">
      <c r="B1937" s="13">
        <v>2017</v>
      </c>
      <c r="C1937" s="13" t="s">
        <v>1766</v>
      </c>
    </row>
    <row r="1938" spans="2:3" x14ac:dyDescent="0.25">
      <c r="B1938" s="13">
        <v>2017</v>
      </c>
      <c r="C1938" s="13" t="s">
        <v>687</v>
      </c>
    </row>
    <row r="1939" spans="2:3" x14ac:dyDescent="0.25">
      <c r="B1939" s="13">
        <v>2017</v>
      </c>
      <c r="C1939" s="13" t="s">
        <v>915</v>
      </c>
    </row>
    <row r="1940" spans="2:3" x14ac:dyDescent="0.25">
      <c r="B1940" s="13">
        <v>2017</v>
      </c>
      <c r="C1940" s="13" t="s">
        <v>2037</v>
      </c>
    </row>
    <row r="1941" spans="2:3" x14ac:dyDescent="0.25">
      <c r="B1941" s="13">
        <v>2017</v>
      </c>
      <c r="C1941" s="13" t="s">
        <v>999</v>
      </c>
    </row>
    <row r="1942" spans="2:3" x14ac:dyDescent="0.25">
      <c r="B1942" s="13">
        <v>2017</v>
      </c>
      <c r="C1942" s="13" t="s">
        <v>824</v>
      </c>
    </row>
    <row r="1943" spans="2:3" x14ac:dyDescent="0.25">
      <c r="B1943" s="13">
        <v>2017</v>
      </c>
      <c r="C1943" s="13" t="s">
        <v>1751</v>
      </c>
    </row>
    <row r="1944" spans="2:3" x14ac:dyDescent="0.25">
      <c r="B1944" s="13">
        <v>2017</v>
      </c>
      <c r="C1944" s="13" t="s">
        <v>851</v>
      </c>
    </row>
    <row r="1945" spans="2:3" x14ac:dyDescent="0.25">
      <c r="B1945" s="13">
        <v>2017</v>
      </c>
      <c r="C1945" s="13" t="s">
        <v>2086</v>
      </c>
    </row>
    <row r="1946" spans="2:3" x14ac:dyDescent="0.25">
      <c r="B1946" s="13">
        <v>2017</v>
      </c>
      <c r="C1946" s="13" t="s">
        <v>2075</v>
      </c>
    </row>
    <row r="1947" spans="2:3" x14ac:dyDescent="0.25">
      <c r="B1947" s="13">
        <v>2017</v>
      </c>
      <c r="C1947" s="13" t="s">
        <v>2026</v>
      </c>
    </row>
    <row r="1948" spans="2:3" x14ac:dyDescent="0.25">
      <c r="B1948" s="13">
        <v>2017</v>
      </c>
      <c r="C1948" s="13" t="s">
        <v>1799</v>
      </c>
    </row>
    <row r="1949" spans="2:3" x14ac:dyDescent="0.25">
      <c r="B1949" s="13">
        <v>2017</v>
      </c>
      <c r="C1949" s="13" t="s">
        <v>2135</v>
      </c>
    </row>
    <row r="1950" spans="2:3" x14ac:dyDescent="0.25">
      <c r="B1950" s="13">
        <v>2017</v>
      </c>
      <c r="C1950" s="13" t="s">
        <v>1578</v>
      </c>
    </row>
    <row r="1951" spans="2:3" x14ac:dyDescent="0.25">
      <c r="B1951" s="13">
        <v>2017</v>
      </c>
      <c r="C1951" s="13" t="s">
        <v>1210</v>
      </c>
    </row>
    <row r="1952" spans="2:3" x14ac:dyDescent="0.25">
      <c r="B1952" s="13">
        <v>2017</v>
      </c>
      <c r="C1952" s="13" t="s">
        <v>1417</v>
      </c>
    </row>
    <row r="1953" spans="2:3" x14ac:dyDescent="0.25">
      <c r="B1953" s="13">
        <v>2017</v>
      </c>
      <c r="C1953" s="13" t="s">
        <v>2613</v>
      </c>
    </row>
    <row r="1954" spans="2:3" x14ac:dyDescent="0.25">
      <c r="B1954" s="13">
        <v>2017</v>
      </c>
      <c r="C1954" s="13" t="s">
        <v>1005</v>
      </c>
    </row>
    <row r="1955" spans="2:3" x14ac:dyDescent="0.25">
      <c r="B1955" s="13">
        <v>2017</v>
      </c>
      <c r="C1955" s="13" t="s">
        <v>536</v>
      </c>
    </row>
    <row r="1956" spans="2:3" x14ac:dyDescent="0.25">
      <c r="B1956" s="13">
        <v>2017</v>
      </c>
      <c r="C1956" s="13" t="s">
        <v>1565</v>
      </c>
    </row>
    <row r="1957" spans="2:3" x14ac:dyDescent="0.25">
      <c r="B1957" s="13">
        <v>2017</v>
      </c>
      <c r="C1957" s="13" t="s">
        <v>1963</v>
      </c>
    </row>
    <row r="1958" spans="2:3" x14ac:dyDescent="0.25">
      <c r="B1958" s="13">
        <v>2017</v>
      </c>
      <c r="C1958" s="13" t="s">
        <v>935</v>
      </c>
    </row>
    <row r="1959" spans="2:3" x14ac:dyDescent="0.25">
      <c r="B1959" s="13">
        <v>2017</v>
      </c>
      <c r="C1959" s="13" t="s">
        <v>775</v>
      </c>
    </row>
    <row r="1960" spans="2:3" x14ac:dyDescent="0.25">
      <c r="B1960" s="13">
        <v>2017</v>
      </c>
      <c r="C1960" s="13" t="s">
        <v>1079</v>
      </c>
    </row>
    <row r="1961" spans="2:3" x14ac:dyDescent="0.25">
      <c r="B1961" s="13">
        <v>2017</v>
      </c>
      <c r="C1961" s="13" t="s">
        <v>361</v>
      </c>
    </row>
    <row r="1962" spans="2:3" x14ac:dyDescent="0.25">
      <c r="B1962" s="13">
        <v>2017</v>
      </c>
      <c r="C1962" s="13" t="s">
        <v>1676</v>
      </c>
    </row>
    <row r="1963" spans="2:3" x14ac:dyDescent="0.25">
      <c r="B1963" s="13">
        <v>2017</v>
      </c>
      <c r="C1963" s="13" t="s">
        <v>921</v>
      </c>
    </row>
    <row r="1964" spans="2:3" x14ac:dyDescent="0.25">
      <c r="B1964" s="13">
        <v>2017</v>
      </c>
      <c r="C1964" s="13" t="s">
        <v>1550</v>
      </c>
    </row>
    <row r="1965" spans="2:3" x14ac:dyDescent="0.25">
      <c r="B1965" s="13">
        <v>2017</v>
      </c>
      <c r="C1965" s="13" t="s">
        <v>40</v>
      </c>
    </row>
    <row r="1966" spans="2:3" x14ac:dyDescent="0.25">
      <c r="B1966" s="13">
        <v>2017</v>
      </c>
      <c r="C1966" s="13" t="s">
        <v>2096</v>
      </c>
    </row>
    <row r="1967" spans="2:3" x14ac:dyDescent="0.25">
      <c r="B1967" s="13">
        <v>2017</v>
      </c>
      <c r="C1967" s="13" t="s">
        <v>1749</v>
      </c>
    </row>
    <row r="1968" spans="2:3" x14ac:dyDescent="0.25">
      <c r="B1968" s="13">
        <v>2017</v>
      </c>
      <c r="C1968" s="13" t="s">
        <v>726</v>
      </c>
    </row>
    <row r="1969" spans="2:3" x14ac:dyDescent="0.25">
      <c r="B1969" s="13">
        <v>2017</v>
      </c>
      <c r="C1969" s="13" t="s">
        <v>1738</v>
      </c>
    </row>
    <row r="1970" spans="2:3" x14ac:dyDescent="0.25">
      <c r="B1970" s="13">
        <v>2017</v>
      </c>
      <c r="C1970" s="13" t="s">
        <v>2486</v>
      </c>
    </row>
    <row r="1971" spans="2:3" x14ac:dyDescent="0.25">
      <c r="B1971" s="13">
        <v>2017</v>
      </c>
      <c r="C1971" s="13" t="s">
        <v>289</v>
      </c>
    </row>
    <row r="1972" spans="2:3" x14ac:dyDescent="0.25">
      <c r="B1972" s="13">
        <v>2017</v>
      </c>
      <c r="C1972" s="13" t="s">
        <v>44</v>
      </c>
    </row>
    <row r="1973" spans="2:3" x14ac:dyDescent="0.25">
      <c r="B1973" s="13">
        <v>2017</v>
      </c>
      <c r="C1973" s="13" t="s">
        <v>262</v>
      </c>
    </row>
    <row r="1974" spans="2:3" x14ac:dyDescent="0.25">
      <c r="B1974" s="13">
        <v>2017</v>
      </c>
      <c r="C1974" s="13" t="s">
        <v>1253</v>
      </c>
    </row>
    <row r="1975" spans="2:3" x14ac:dyDescent="0.25">
      <c r="B1975" s="13">
        <v>2017</v>
      </c>
      <c r="C1975" s="13" t="s">
        <v>1603</v>
      </c>
    </row>
    <row r="1976" spans="2:3" x14ac:dyDescent="0.25">
      <c r="B1976" s="13">
        <v>2017</v>
      </c>
      <c r="C1976" s="13" t="s">
        <v>924</v>
      </c>
    </row>
    <row r="1977" spans="2:3" x14ac:dyDescent="0.25">
      <c r="B1977" s="13">
        <v>2017</v>
      </c>
      <c r="C1977" s="13" t="s">
        <v>1712</v>
      </c>
    </row>
    <row r="1978" spans="2:3" x14ac:dyDescent="0.25">
      <c r="B1978" s="13">
        <v>2017</v>
      </c>
      <c r="C1978" s="13" t="s">
        <v>304</v>
      </c>
    </row>
    <row r="1979" spans="2:3" x14ac:dyDescent="0.25">
      <c r="B1979" s="13">
        <v>2017</v>
      </c>
      <c r="C1979" s="13" t="s">
        <v>699</v>
      </c>
    </row>
    <row r="1980" spans="2:3" x14ac:dyDescent="0.25">
      <c r="B1980" s="13">
        <v>2017</v>
      </c>
      <c r="C1980" s="13" t="s">
        <v>396</v>
      </c>
    </row>
    <row r="1981" spans="2:3" x14ac:dyDescent="0.25">
      <c r="B1981" s="13">
        <v>2017</v>
      </c>
      <c r="C1981" s="13" t="s">
        <v>1919</v>
      </c>
    </row>
    <row r="1982" spans="2:3" x14ac:dyDescent="0.25">
      <c r="B1982" s="13">
        <v>2017</v>
      </c>
      <c r="C1982" s="13" t="s">
        <v>243</v>
      </c>
    </row>
    <row r="1983" spans="2:3" x14ac:dyDescent="0.25">
      <c r="B1983" s="13">
        <v>2017</v>
      </c>
      <c r="C1983" s="13" t="s">
        <v>1311</v>
      </c>
    </row>
    <row r="1984" spans="2:3" x14ac:dyDescent="0.25">
      <c r="B1984" s="13">
        <v>2017</v>
      </c>
      <c r="C1984" s="13" t="s">
        <v>1418</v>
      </c>
    </row>
    <row r="1985" spans="2:3" x14ac:dyDescent="0.25">
      <c r="B1985" s="13">
        <v>2017</v>
      </c>
      <c r="C1985" s="13" t="s">
        <v>1035</v>
      </c>
    </row>
    <row r="1986" spans="2:3" x14ac:dyDescent="0.25">
      <c r="B1986" s="13">
        <v>2017</v>
      </c>
      <c r="C1986" s="13" t="s">
        <v>1093</v>
      </c>
    </row>
    <row r="1987" spans="2:3" x14ac:dyDescent="0.25">
      <c r="B1987" s="13">
        <v>2017</v>
      </c>
      <c r="C1987" s="13" t="s">
        <v>2105</v>
      </c>
    </row>
    <row r="1988" spans="2:3" x14ac:dyDescent="0.25">
      <c r="B1988" s="13">
        <v>2017</v>
      </c>
      <c r="C1988" s="13" t="s">
        <v>1167</v>
      </c>
    </row>
    <row r="1989" spans="2:3" x14ac:dyDescent="0.25">
      <c r="B1989" s="13">
        <v>2017</v>
      </c>
      <c r="C1989" s="13" t="s">
        <v>1097</v>
      </c>
    </row>
    <row r="1990" spans="2:3" x14ac:dyDescent="0.25">
      <c r="B1990" s="13">
        <v>2017</v>
      </c>
      <c r="C1990" s="13" t="s">
        <v>823</v>
      </c>
    </row>
    <row r="1991" spans="2:3" x14ac:dyDescent="0.25">
      <c r="B1991" s="13">
        <v>2017</v>
      </c>
      <c r="C1991" s="13" t="s">
        <v>1182</v>
      </c>
    </row>
    <row r="1992" spans="2:3" x14ac:dyDescent="0.25">
      <c r="B1992" s="13">
        <v>2017</v>
      </c>
      <c r="C1992" s="13" t="s">
        <v>16</v>
      </c>
    </row>
    <row r="1993" spans="2:3" x14ac:dyDescent="0.25">
      <c r="B1993" s="13">
        <v>2017</v>
      </c>
      <c r="C1993" s="13" t="s">
        <v>946</v>
      </c>
    </row>
    <row r="1994" spans="2:3" x14ac:dyDescent="0.25">
      <c r="B1994" s="13">
        <v>2017</v>
      </c>
      <c r="C1994" s="13" t="s">
        <v>176</v>
      </c>
    </row>
    <row r="1995" spans="2:3" x14ac:dyDescent="0.25">
      <c r="B1995" s="13">
        <v>2017</v>
      </c>
      <c r="C1995" s="13" t="s">
        <v>1992</v>
      </c>
    </row>
    <row r="1996" spans="2:3" x14ac:dyDescent="0.25">
      <c r="B1996" s="13">
        <v>2017</v>
      </c>
      <c r="C1996" s="13" t="s">
        <v>321</v>
      </c>
    </row>
    <row r="1997" spans="2:3" x14ac:dyDescent="0.25">
      <c r="B1997" s="13">
        <v>2017</v>
      </c>
      <c r="C1997" s="13" t="s">
        <v>31</v>
      </c>
    </row>
    <row r="1998" spans="2:3" x14ac:dyDescent="0.25">
      <c r="B1998" s="13">
        <v>2017</v>
      </c>
      <c r="C1998" s="13" t="s">
        <v>1556</v>
      </c>
    </row>
    <row r="1999" spans="2:3" x14ac:dyDescent="0.25">
      <c r="B1999" s="13">
        <v>2017</v>
      </c>
      <c r="C1999" s="13" t="s">
        <v>386</v>
      </c>
    </row>
    <row r="2000" spans="2:3" x14ac:dyDescent="0.25">
      <c r="B2000" s="13">
        <v>2017</v>
      </c>
      <c r="C2000" s="13" t="s">
        <v>911</v>
      </c>
    </row>
    <row r="2001" spans="2:3" x14ac:dyDescent="0.25">
      <c r="B2001" s="13">
        <v>2017</v>
      </c>
      <c r="C2001" s="13" t="s">
        <v>227</v>
      </c>
    </row>
    <row r="2002" spans="2:3" x14ac:dyDescent="0.25">
      <c r="B2002" s="13">
        <v>2017</v>
      </c>
      <c r="C2002" s="13" t="s">
        <v>1560</v>
      </c>
    </row>
    <row r="2003" spans="2:3" x14ac:dyDescent="0.25">
      <c r="B2003" s="13">
        <v>2017</v>
      </c>
      <c r="C2003" s="13" t="s">
        <v>705</v>
      </c>
    </row>
    <row r="2004" spans="2:3" x14ac:dyDescent="0.25">
      <c r="B2004" s="13">
        <v>2017</v>
      </c>
      <c r="C2004" s="13" t="s">
        <v>353</v>
      </c>
    </row>
    <row r="2005" spans="2:3" x14ac:dyDescent="0.25">
      <c r="B2005" s="13">
        <v>2017</v>
      </c>
      <c r="C2005" s="13" t="s">
        <v>1774</v>
      </c>
    </row>
    <row r="2006" spans="2:3" x14ac:dyDescent="0.25">
      <c r="B2006" s="13">
        <v>2017</v>
      </c>
      <c r="C2006" s="13" t="s">
        <v>1803</v>
      </c>
    </row>
    <row r="2007" spans="2:3" x14ac:dyDescent="0.25">
      <c r="B2007" s="13">
        <v>2017</v>
      </c>
      <c r="C2007" s="13" t="s">
        <v>734</v>
      </c>
    </row>
    <row r="2008" spans="2:3" x14ac:dyDescent="0.25">
      <c r="B2008" s="13">
        <v>2017</v>
      </c>
      <c r="C2008" s="13" t="s">
        <v>1699</v>
      </c>
    </row>
    <row r="2009" spans="2:3" x14ac:dyDescent="0.25">
      <c r="B2009" s="13">
        <v>2017</v>
      </c>
      <c r="C2009" s="13" t="s">
        <v>1036</v>
      </c>
    </row>
    <row r="2010" spans="2:3" x14ac:dyDescent="0.25">
      <c r="B2010" s="13">
        <v>2017</v>
      </c>
      <c r="C2010" s="13" t="s">
        <v>319</v>
      </c>
    </row>
    <row r="2011" spans="2:3" x14ac:dyDescent="0.25">
      <c r="B2011" s="13">
        <v>2017</v>
      </c>
      <c r="C2011" s="13" t="s">
        <v>2273</v>
      </c>
    </row>
    <row r="2012" spans="2:3" x14ac:dyDescent="0.25">
      <c r="B2012" s="13">
        <v>2017</v>
      </c>
      <c r="C2012" s="13" t="s">
        <v>2665</v>
      </c>
    </row>
    <row r="2013" spans="2:3" x14ac:dyDescent="0.25">
      <c r="B2013" s="13">
        <v>2017</v>
      </c>
      <c r="C2013" s="13" t="s">
        <v>2204</v>
      </c>
    </row>
    <row r="2014" spans="2:3" x14ac:dyDescent="0.25">
      <c r="B2014" s="13">
        <v>2017</v>
      </c>
      <c r="C2014" s="13" t="s">
        <v>898</v>
      </c>
    </row>
    <row r="2015" spans="2:3" x14ac:dyDescent="0.25">
      <c r="B2015" s="13">
        <v>2017</v>
      </c>
      <c r="C2015" s="13" t="s">
        <v>526</v>
      </c>
    </row>
    <row r="2016" spans="2:3" x14ac:dyDescent="0.25">
      <c r="B2016" s="13">
        <v>2017</v>
      </c>
      <c r="C2016" s="13" t="s">
        <v>1383</v>
      </c>
    </row>
    <row r="2017" spans="2:3" x14ac:dyDescent="0.25">
      <c r="B2017" s="13">
        <v>2017</v>
      </c>
      <c r="C2017" s="13" t="s">
        <v>1267</v>
      </c>
    </row>
    <row r="2018" spans="2:3" x14ac:dyDescent="0.25">
      <c r="B2018" s="13">
        <v>2017</v>
      </c>
      <c r="C2018" s="13" t="s">
        <v>1174</v>
      </c>
    </row>
    <row r="2019" spans="2:3" x14ac:dyDescent="0.25">
      <c r="B2019" s="13">
        <v>2017</v>
      </c>
      <c r="C2019" s="13" t="s">
        <v>1931</v>
      </c>
    </row>
    <row r="2020" spans="2:3" x14ac:dyDescent="0.25">
      <c r="B2020" s="13">
        <v>2017</v>
      </c>
      <c r="C2020" s="13" t="s">
        <v>1815</v>
      </c>
    </row>
    <row r="2021" spans="2:3" x14ac:dyDescent="0.25">
      <c r="B2021" s="13">
        <v>2017</v>
      </c>
      <c r="C2021" s="13" t="s">
        <v>2261</v>
      </c>
    </row>
    <row r="2022" spans="2:3" x14ac:dyDescent="0.25">
      <c r="B2022" s="13">
        <v>2017</v>
      </c>
      <c r="C2022" s="13" t="s">
        <v>1972</v>
      </c>
    </row>
    <row r="2023" spans="2:3" x14ac:dyDescent="0.25">
      <c r="B2023" s="13">
        <v>2017</v>
      </c>
      <c r="C2023" s="13" t="s">
        <v>807</v>
      </c>
    </row>
    <row r="2024" spans="2:3" x14ac:dyDescent="0.25">
      <c r="B2024" s="13">
        <v>2017</v>
      </c>
      <c r="C2024" s="13" t="s">
        <v>1819</v>
      </c>
    </row>
    <row r="2025" spans="2:3" x14ac:dyDescent="0.25">
      <c r="B2025" s="13">
        <v>2017</v>
      </c>
      <c r="C2025" s="13" t="s">
        <v>2548</v>
      </c>
    </row>
    <row r="2026" spans="2:3" x14ac:dyDescent="0.25">
      <c r="B2026" s="13">
        <v>2017</v>
      </c>
      <c r="C2026" s="13" t="s">
        <v>1244</v>
      </c>
    </row>
    <row r="2027" spans="2:3" x14ac:dyDescent="0.25">
      <c r="B2027" s="13">
        <v>2017</v>
      </c>
      <c r="C2027" s="13" t="s">
        <v>684</v>
      </c>
    </row>
    <row r="2028" spans="2:3" x14ac:dyDescent="0.25">
      <c r="B2028" s="13">
        <v>2017</v>
      </c>
      <c r="C2028" s="13" t="s">
        <v>484</v>
      </c>
    </row>
    <row r="2029" spans="2:3" x14ac:dyDescent="0.25">
      <c r="B2029" s="13">
        <v>2017</v>
      </c>
      <c r="C2029" s="13" t="s">
        <v>2363</v>
      </c>
    </row>
    <row r="2030" spans="2:3" x14ac:dyDescent="0.25">
      <c r="B2030" s="13">
        <v>2017</v>
      </c>
      <c r="C2030" s="13" t="s">
        <v>142</v>
      </c>
    </row>
    <row r="2031" spans="2:3" x14ac:dyDescent="0.25">
      <c r="B2031" s="13">
        <v>2017</v>
      </c>
      <c r="C2031" s="13" t="s">
        <v>689</v>
      </c>
    </row>
    <row r="2032" spans="2:3" x14ac:dyDescent="0.25">
      <c r="B2032" s="13">
        <v>2017</v>
      </c>
      <c r="C2032" s="13" t="s">
        <v>1577</v>
      </c>
    </row>
    <row r="2033" spans="2:3" x14ac:dyDescent="0.25">
      <c r="B2033" s="13">
        <v>2017</v>
      </c>
      <c r="C2033" s="13" t="s">
        <v>188</v>
      </c>
    </row>
    <row r="2034" spans="2:3" x14ac:dyDescent="0.25">
      <c r="B2034" s="13">
        <v>2017</v>
      </c>
      <c r="C2034" s="13" t="s">
        <v>300</v>
      </c>
    </row>
    <row r="2035" spans="2:3" x14ac:dyDescent="0.25">
      <c r="B2035" s="13">
        <v>2017</v>
      </c>
      <c r="C2035" s="13" t="s">
        <v>2140</v>
      </c>
    </row>
    <row r="2036" spans="2:3" x14ac:dyDescent="0.25">
      <c r="B2036" s="13">
        <v>2017</v>
      </c>
      <c r="C2036" s="13" t="s">
        <v>76</v>
      </c>
    </row>
    <row r="2037" spans="2:3" x14ac:dyDescent="0.25">
      <c r="B2037" s="13">
        <v>2017</v>
      </c>
      <c r="C2037" s="13" t="s">
        <v>1228</v>
      </c>
    </row>
    <row r="2038" spans="2:3" x14ac:dyDescent="0.25">
      <c r="B2038" s="13">
        <v>2017</v>
      </c>
      <c r="C2038" s="13" t="s">
        <v>1785</v>
      </c>
    </row>
    <row r="2039" spans="2:3" x14ac:dyDescent="0.25">
      <c r="B2039" s="13">
        <v>2017</v>
      </c>
      <c r="C2039" s="13" t="s">
        <v>1674</v>
      </c>
    </row>
    <row r="2040" spans="2:3" x14ac:dyDescent="0.25">
      <c r="B2040" s="13">
        <v>2017</v>
      </c>
      <c r="C2040" s="13" t="s">
        <v>986</v>
      </c>
    </row>
    <row r="2041" spans="2:3" x14ac:dyDescent="0.25">
      <c r="B2041" s="13">
        <v>2017</v>
      </c>
      <c r="C2041" s="13" t="s">
        <v>124</v>
      </c>
    </row>
    <row r="2042" spans="2:3" x14ac:dyDescent="0.25">
      <c r="B2042" s="13">
        <v>2017</v>
      </c>
      <c r="C2042" s="13" t="s">
        <v>1357</v>
      </c>
    </row>
    <row r="2043" spans="2:3" x14ac:dyDescent="0.25">
      <c r="B2043" s="13">
        <v>2017</v>
      </c>
      <c r="C2043" s="13" t="s">
        <v>374</v>
      </c>
    </row>
    <row r="2044" spans="2:3" x14ac:dyDescent="0.25">
      <c r="B2044" s="13">
        <v>2017</v>
      </c>
      <c r="C2044" s="13" t="s">
        <v>861</v>
      </c>
    </row>
    <row r="2045" spans="2:3" x14ac:dyDescent="0.25">
      <c r="B2045" s="13">
        <v>2017</v>
      </c>
      <c r="C2045" s="13" t="s">
        <v>1595</v>
      </c>
    </row>
    <row r="2046" spans="2:3" x14ac:dyDescent="0.25">
      <c r="B2046" s="13">
        <v>2017</v>
      </c>
      <c r="C2046" s="13" t="s">
        <v>511</v>
      </c>
    </row>
    <row r="2047" spans="2:3" x14ac:dyDescent="0.25">
      <c r="B2047" s="13">
        <v>2017</v>
      </c>
      <c r="C2047" s="13" t="s">
        <v>1645</v>
      </c>
    </row>
    <row r="2048" spans="2:3" x14ac:dyDescent="0.25">
      <c r="B2048" s="13">
        <v>2017</v>
      </c>
      <c r="C2048" s="13" t="s">
        <v>2519</v>
      </c>
    </row>
    <row r="2049" spans="2:3" x14ac:dyDescent="0.25">
      <c r="B2049" s="13">
        <v>2017</v>
      </c>
      <c r="C2049" s="13" t="s">
        <v>273</v>
      </c>
    </row>
    <row r="2050" spans="2:3" x14ac:dyDescent="0.25">
      <c r="B2050" s="13">
        <v>2017</v>
      </c>
      <c r="C2050" s="13" t="s">
        <v>519</v>
      </c>
    </row>
    <row r="2051" spans="2:3" x14ac:dyDescent="0.25">
      <c r="B2051" s="13">
        <v>2017</v>
      </c>
      <c r="C2051" s="13" t="s">
        <v>1513</v>
      </c>
    </row>
    <row r="2052" spans="2:3" x14ac:dyDescent="0.25">
      <c r="B2052" s="13">
        <v>2017</v>
      </c>
      <c r="C2052" s="13" t="s">
        <v>106</v>
      </c>
    </row>
    <row r="2053" spans="2:3" x14ac:dyDescent="0.25">
      <c r="B2053" s="13">
        <v>2017</v>
      </c>
      <c r="C2053" s="13" t="s">
        <v>194</v>
      </c>
    </row>
    <row r="2054" spans="2:3" x14ac:dyDescent="0.25">
      <c r="B2054" s="13">
        <v>2017</v>
      </c>
      <c r="C2054" s="13" t="s">
        <v>1970</v>
      </c>
    </row>
    <row r="2055" spans="2:3" x14ac:dyDescent="0.25">
      <c r="B2055" s="13">
        <v>2017</v>
      </c>
      <c r="C2055" s="13" t="s">
        <v>1335</v>
      </c>
    </row>
    <row r="2056" spans="2:3" x14ac:dyDescent="0.25">
      <c r="B2056" s="13">
        <v>2017</v>
      </c>
      <c r="C2056" s="13" t="s">
        <v>1407</v>
      </c>
    </row>
    <row r="2057" spans="2:3" x14ac:dyDescent="0.25">
      <c r="B2057" s="13">
        <v>2017</v>
      </c>
      <c r="C2057" s="13" t="s">
        <v>2143</v>
      </c>
    </row>
    <row r="2058" spans="2:3" x14ac:dyDescent="0.25">
      <c r="B2058" s="13">
        <v>2017</v>
      </c>
      <c r="C2058" s="13" t="s">
        <v>1761</v>
      </c>
    </row>
    <row r="2059" spans="2:3" x14ac:dyDescent="0.25">
      <c r="B2059" s="13">
        <v>2017</v>
      </c>
      <c r="C2059" s="13" t="s">
        <v>1028</v>
      </c>
    </row>
    <row r="2060" spans="2:3" x14ac:dyDescent="0.25">
      <c r="B2060" s="13">
        <v>2017</v>
      </c>
      <c r="C2060" s="13" t="s">
        <v>1696</v>
      </c>
    </row>
    <row r="2061" spans="2:3" x14ac:dyDescent="0.25">
      <c r="B2061" s="13">
        <v>2017</v>
      </c>
      <c r="C2061" s="13" t="s">
        <v>276</v>
      </c>
    </row>
    <row r="2062" spans="2:3" x14ac:dyDescent="0.25">
      <c r="B2062" s="13">
        <v>2017</v>
      </c>
      <c r="C2062" s="13" t="s">
        <v>2215</v>
      </c>
    </row>
    <row r="2063" spans="2:3" x14ac:dyDescent="0.25">
      <c r="B2063" s="13">
        <v>2017</v>
      </c>
      <c r="C2063" s="13" t="s">
        <v>2305</v>
      </c>
    </row>
    <row r="2064" spans="2:3" x14ac:dyDescent="0.25">
      <c r="B2064" s="13">
        <v>2017</v>
      </c>
      <c r="C2064" s="13" t="s">
        <v>88</v>
      </c>
    </row>
    <row r="2065" spans="2:3" x14ac:dyDescent="0.25">
      <c r="B2065" s="13">
        <v>2017</v>
      </c>
      <c r="C2065" s="13" t="s">
        <v>2636</v>
      </c>
    </row>
    <row r="2066" spans="2:3" x14ac:dyDescent="0.25">
      <c r="B2066" s="13">
        <v>2017</v>
      </c>
      <c r="C2066" s="13" t="s">
        <v>2122</v>
      </c>
    </row>
    <row r="2067" spans="2:3" x14ac:dyDescent="0.25">
      <c r="B2067" s="13">
        <v>2017</v>
      </c>
      <c r="C2067" s="13" t="s">
        <v>1465</v>
      </c>
    </row>
    <row r="2068" spans="2:3" x14ac:dyDescent="0.25">
      <c r="B2068" s="13">
        <v>2017</v>
      </c>
      <c r="C2068" s="13" t="s">
        <v>1420</v>
      </c>
    </row>
    <row r="2069" spans="2:3" x14ac:dyDescent="0.25">
      <c r="B2069" s="13">
        <v>2017</v>
      </c>
      <c r="C2069" s="13" t="s">
        <v>1768</v>
      </c>
    </row>
    <row r="2070" spans="2:3" x14ac:dyDescent="0.25">
      <c r="B2070" s="13">
        <v>2017</v>
      </c>
      <c r="C2070" s="13" t="s">
        <v>1690</v>
      </c>
    </row>
    <row r="2071" spans="2:3" x14ac:dyDescent="0.25">
      <c r="B2071" s="13">
        <v>2017</v>
      </c>
      <c r="C2071" s="13" t="s">
        <v>1896</v>
      </c>
    </row>
    <row r="2072" spans="2:3" x14ac:dyDescent="0.25">
      <c r="B2072" s="13">
        <v>2017</v>
      </c>
      <c r="C2072" s="13" t="s">
        <v>1439</v>
      </c>
    </row>
    <row r="2073" spans="2:3" x14ac:dyDescent="0.25">
      <c r="B2073" s="13">
        <v>2017</v>
      </c>
      <c r="C2073" s="13" t="s">
        <v>1406</v>
      </c>
    </row>
    <row r="2074" spans="2:3" x14ac:dyDescent="0.25">
      <c r="B2074" s="13">
        <v>2017</v>
      </c>
      <c r="C2074" s="13" t="s">
        <v>343</v>
      </c>
    </row>
    <row r="2075" spans="2:3" x14ac:dyDescent="0.25">
      <c r="B2075" s="13">
        <v>2017</v>
      </c>
      <c r="C2075" s="13" t="s">
        <v>297</v>
      </c>
    </row>
    <row r="2076" spans="2:3" x14ac:dyDescent="0.25">
      <c r="B2076" s="13">
        <v>2017</v>
      </c>
      <c r="C2076" s="13" t="s">
        <v>701</v>
      </c>
    </row>
    <row r="2077" spans="2:3" x14ac:dyDescent="0.25">
      <c r="B2077" s="13">
        <v>2017</v>
      </c>
      <c r="C2077" s="13" t="s">
        <v>799</v>
      </c>
    </row>
    <row r="2078" spans="2:3" x14ac:dyDescent="0.25">
      <c r="B2078" s="13">
        <v>2017</v>
      </c>
      <c r="C2078" s="13" t="s">
        <v>646</v>
      </c>
    </row>
    <row r="2079" spans="2:3" x14ac:dyDescent="0.25">
      <c r="B2079" s="13">
        <v>2017</v>
      </c>
      <c r="C2079" s="13" t="s">
        <v>1516</v>
      </c>
    </row>
    <row r="2080" spans="2:3" x14ac:dyDescent="0.25">
      <c r="B2080" s="13">
        <v>2017</v>
      </c>
      <c r="C2080" s="13" t="s">
        <v>1802</v>
      </c>
    </row>
    <row r="2081" spans="2:3" x14ac:dyDescent="0.25">
      <c r="B2081" s="13">
        <v>2017</v>
      </c>
      <c r="C2081" s="13" t="s">
        <v>585</v>
      </c>
    </row>
    <row r="2082" spans="2:3" x14ac:dyDescent="0.25">
      <c r="B2082" s="13">
        <v>2017</v>
      </c>
      <c r="C2082" s="13" t="s">
        <v>2426</v>
      </c>
    </row>
    <row r="2083" spans="2:3" x14ac:dyDescent="0.25">
      <c r="B2083" s="13">
        <v>2017</v>
      </c>
      <c r="C2083" s="13" t="s">
        <v>1305</v>
      </c>
    </row>
    <row r="2084" spans="2:3" x14ac:dyDescent="0.25">
      <c r="B2084" s="13">
        <v>2017</v>
      </c>
      <c r="C2084" s="13" t="s">
        <v>1705</v>
      </c>
    </row>
    <row r="2085" spans="2:3" x14ac:dyDescent="0.25">
      <c r="B2085" s="13">
        <v>2017</v>
      </c>
      <c r="C2085" s="13" t="s">
        <v>280</v>
      </c>
    </row>
    <row r="2086" spans="2:3" x14ac:dyDescent="0.25">
      <c r="B2086" s="13">
        <v>2017</v>
      </c>
      <c r="C2086" s="13" t="s">
        <v>1655</v>
      </c>
    </row>
    <row r="2087" spans="2:3" x14ac:dyDescent="0.25">
      <c r="B2087" s="13">
        <v>2017</v>
      </c>
      <c r="C2087" s="13" t="s">
        <v>934</v>
      </c>
    </row>
    <row r="2088" spans="2:3" x14ac:dyDescent="0.25">
      <c r="B2088" s="13">
        <v>2017</v>
      </c>
      <c r="C2088" s="13" t="s">
        <v>505</v>
      </c>
    </row>
    <row r="2089" spans="2:3" x14ac:dyDescent="0.25">
      <c r="B2089" s="13">
        <v>2017</v>
      </c>
      <c r="C2089" s="13" t="s">
        <v>2218</v>
      </c>
    </row>
    <row r="2090" spans="2:3" x14ac:dyDescent="0.25">
      <c r="B2090" s="13">
        <v>2017</v>
      </c>
      <c r="C2090" s="13" t="s">
        <v>2672</v>
      </c>
    </row>
    <row r="2091" spans="2:3" x14ac:dyDescent="0.25">
      <c r="B2091" s="13">
        <v>2017</v>
      </c>
      <c r="C2091" s="13" t="s">
        <v>2408</v>
      </c>
    </row>
    <row r="2092" spans="2:3" x14ac:dyDescent="0.25">
      <c r="B2092" s="13">
        <v>2017</v>
      </c>
      <c r="C2092" s="13" t="s">
        <v>792</v>
      </c>
    </row>
    <row r="2093" spans="2:3" x14ac:dyDescent="0.25">
      <c r="B2093" s="13">
        <v>2017</v>
      </c>
      <c r="C2093" s="13" t="s">
        <v>2125</v>
      </c>
    </row>
    <row r="2094" spans="2:3" x14ac:dyDescent="0.25">
      <c r="B2094" s="13">
        <v>2017</v>
      </c>
      <c r="C2094" s="13" t="s">
        <v>1013</v>
      </c>
    </row>
    <row r="2095" spans="2:3" x14ac:dyDescent="0.25">
      <c r="B2095" s="13">
        <v>2017</v>
      </c>
      <c r="C2095" s="13" t="s">
        <v>1688</v>
      </c>
    </row>
    <row r="2096" spans="2:3" x14ac:dyDescent="0.25">
      <c r="B2096" s="13">
        <v>2017</v>
      </c>
      <c r="C2096" s="13" t="s">
        <v>2675</v>
      </c>
    </row>
    <row r="2097" spans="2:3" x14ac:dyDescent="0.25">
      <c r="B2097" s="13">
        <v>2017</v>
      </c>
      <c r="C2097" s="13" t="s">
        <v>879</v>
      </c>
    </row>
    <row r="2098" spans="2:3" x14ac:dyDescent="0.25">
      <c r="B2098" s="13">
        <v>2017</v>
      </c>
      <c r="C2098" s="13" t="s">
        <v>207</v>
      </c>
    </row>
    <row r="2099" spans="2:3" x14ac:dyDescent="0.25">
      <c r="B2099" s="13">
        <v>2017</v>
      </c>
      <c r="C2099" s="13" t="s">
        <v>1653</v>
      </c>
    </row>
    <row r="2100" spans="2:3" x14ac:dyDescent="0.25">
      <c r="B2100" s="13">
        <v>2017</v>
      </c>
      <c r="C2100" s="13" t="s">
        <v>698</v>
      </c>
    </row>
    <row r="2101" spans="2:3" x14ac:dyDescent="0.25">
      <c r="B2101" s="13">
        <v>2017</v>
      </c>
      <c r="C2101" s="13" t="s">
        <v>1952</v>
      </c>
    </row>
    <row r="2102" spans="2:3" x14ac:dyDescent="0.25">
      <c r="B2102" s="13">
        <v>2017</v>
      </c>
      <c r="C2102" s="13" t="s">
        <v>1508</v>
      </c>
    </row>
    <row r="2103" spans="2:3" x14ac:dyDescent="0.25">
      <c r="B2103" s="13">
        <v>2017</v>
      </c>
      <c r="C2103" s="13" t="s">
        <v>891</v>
      </c>
    </row>
    <row r="2104" spans="2:3" x14ac:dyDescent="0.25">
      <c r="B2104" s="13">
        <v>2017</v>
      </c>
      <c r="C2104" s="13" t="s">
        <v>1392</v>
      </c>
    </row>
    <row r="2105" spans="2:3" x14ac:dyDescent="0.25">
      <c r="B2105" s="13">
        <v>2017</v>
      </c>
      <c r="C2105" s="13" t="s">
        <v>2316</v>
      </c>
    </row>
    <row r="2106" spans="2:3" x14ac:dyDescent="0.25">
      <c r="B2106" s="13">
        <v>2017</v>
      </c>
      <c r="C2106" s="13" t="s">
        <v>1793</v>
      </c>
    </row>
    <row r="2107" spans="2:3" x14ac:dyDescent="0.25">
      <c r="B2107" s="13">
        <v>2017</v>
      </c>
      <c r="C2107" s="13" t="s">
        <v>363</v>
      </c>
    </row>
    <row r="2108" spans="2:3" x14ac:dyDescent="0.25">
      <c r="B2108" s="13">
        <v>2017</v>
      </c>
      <c r="C2108" s="13" t="s">
        <v>1572</v>
      </c>
    </row>
    <row r="2109" spans="2:3" x14ac:dyDescent="0.25">
      <c r="B2109" s="13">
        <v>2017</v>
      </c>
      <c r="C2109" s="13" t="s">
        <v>1764</v>
      </c>
    </row>
    <row r="2110" spans="2:3" x14ac:dyDescent="0.25">
      <c r="B2110" s="13">
        <v>2017</v>
      </c>
      <c r="C2110" s="13" t="s">
        <v>2526</v>
      </c>
    </row>
    <row r="2111" spans="2:3" x14ac:dyDescent="0.25">
      <c r="B2111" s="13">
        <v>2017</v>
      </c>
      <c r="C2111" s="13" t="s">
        <v>306</v>
      </c>
    </row>
    <row r="2112" spans="2:3" x14ac:dyDescent="0.25">
      <c r="B2112" s="13">
        <v>2017</v>
      </c>
      <c r="C2112" s="13" t="s">
        <v>620</v>
      </c>
    </row>
    <row r="2113" spans="2:3" x14ac:dyDescent="0.25">
      <c r="B2113" s="13">
        <v>2017</v>
      </c>
      <c r="C2113" s="13" t="s">
        <v>739</v>
      </c>
    </row>
    <row r="2114" spans="2:3" x14ac:dyDescent="0.25">
      <c r="B2114" s="13">
        <v>2017</v>
      </c>
      <c r="C2114" s="13" t="s">
        <v>1031</v>
      </c>
    </row>
    <row r="2115" spans="2:3" x14ac:dyDescent="0.25">
      <c r="B2115" s="13">
        <v>2017</v>
      </c>
      <c r="C2115" s="13" t="s">
        <v>1115</v>
      </c>
    </row>
    <row r="2116" spans="2:3" x14ac:dyDescent="0.25">
      <c r="B2116" s="13">
        <v>2017</v>
      </c>
      <c r="C2116" s="13" t="s">
        <v>1111</v>
      </c>
    </row>
    <row r="2117" spans="2:3" x14ac:dyDescent="0.25">
      <c r="B2117" s="13">
        <v>2017</v>
      </c>
      <c r="C2117" s="13" t="s">
        <v>710</v>
      </c>
    </row>
    <row r="2118" spans="2:3" x14ac:dyDescent="0.25">
      <c r="B2118" s="13">
        <v>2017</v>
      </c>
      <c r="C2118" s="13" t="s">
        <v>716</v>
      </c>
    </row>
    <row r="2119" spans="2:3" x14ac:dyDescent="0.25">
      <c r="B2119" s="13">
        <v>2017</v>
      </c>
      <c r="C2119" s="13" t="s">
        <v>770</v>
      </c>
    </row>
    <row r="2120" spans="2:3" x14ac:dyDescent="0.25">
      <c r="B2120" s="13">
        <v>2017</v>
      </c>
      <c r="C2120" s="13" t="s">
        <v>639</v>
      </c>
    </row>
    <row r="2121" spans="2:3" x14ac:dyDescent="0.25">
      <c r="B2121" s="13">
        <v>2017</v>
      </c>
      <c r="C2121" s="13" t="s">
        <v>1621</v>
      </c>
    </row>
    <row r="2122" spans="2:3" x14ac:dyDescent="0.25">
      <c r="B2122" s="13">
        <v>2017</v>
      </c>
      <c r="C2122" s="13" t="s">
        <v>514</v>
      </c>
    </row>
    <row r="2123" spans="2:3" x14ac:dyDescent="0.25">
      <c r="B2123" s="13">
        <v>2017</v>
      </c>
      <c r="C2123" s="13" t="s">
        <v>2186</v>
      </c>
    </row>
    <row r="2124" spans="2:3" x14ac:dyDescent="0.25">
      <c r="B2124" s="13">
        <v>2017</v>
      </c>
      <c r="C2124" s="13" t="s">
        <v>903</v>
      </c>
    </row>
    <row r="2125" spans="2:3" x14ac:dyDescent="0.25">
      <c r="B2125" s="13">
        <v>2017</v>
      </c>
      <c r="C2125" s="13" t="s">
        <v>1879</v>
      </c>
    </row>
    <row r="2126" spans="2:3" x14ac:dyDescent="0.25">
      <c r="B2126" s="13">
        <v>2017</v>
      </c>
      <c r="C2126" s="13" t="s">
        <v>937</v>
      </c>
    </row>
    <row r="2127" spans="2:3" x14ac:dyDescent="0.25">
      <c r="B2127" s="13">
        <v>2017</v>
      </c>
      <c r="C2127" s="13" t="s">
        <v>2623</v>
      </c>
    </row>
    <row r="2128" spans="2:3" x14ac:dyDescent="0.25">
      <c r="B2128" s="13">
        <v>2017</v>
      </c>
      <c r="C2128" s="13" t="s">
        <v>2607</v>
      </c>
    </row>
    <row r="2129" spans="2:3" x14ac:dyDescent="0.25">
      <c r="B2129" s="13">
        <v>2017</v>
      </c>
      <c r="C2129" s="13" t="s">
        <v>1006</v>
      </c>
    </row>
    <row r="2130" spans="2:3" x14ac:dyDescent="0.25">
      <c r="B2130" s="13">
        <v>2017</v>
      </c>
      <c r="C2130" s="13" t="s">
        <v>1170</v>
      </c>
    </row>
    <row r="2131" spans="2:3" x14ac:dyDescent="0.25">
      <c r="B2131" s="13">
        <v>2017</v>
      </c>
      <c r="C2131" s="13" t="s">
        <v>91</v>
      </c>
    </row>
    <row r="2132" spans="2:3" x14ac:dyDescent="0.25">
      <c r="B2132" s="13">
        <v>2017</v>
      </c>
      <c r="C2132" s="13" t="s">
        <v>376</v>
      </c>
    </row>
    <row r="2133" spans="2:3" x14ac:dyDescent="0.25">
      <c r="B2133" s="13">
        <v>2017</v>
      </c>
      <c r="C2133" s="13" t="s">
        <v>2238</v>
      </c>
    </row>
    <row r="2134" spans="2:3" x14ac:dyDescent="0.25">
      <c r="B2134" s="13">
        <v>2017</v>
      </c>
      <c r="C2134" s="13" t="s">
        <v>1219</v>
      </c>
    </row>
    <row r="2135" spans="2:3" x14ac:dyDescent="0.25">
      <c r="B2135" s="13">
        <v>2017</v>
      </c>
      <c r="C2135" s="13" t="s">
        <v>593</v>
      </c>
    </row>
    <row r="2136" spans="2:3" x14ac:dyDescent="0.25">
      <c r="B2136" s="13">
        <v>2017</v>
      </c>
      <c r="C2136" s="13" t="s">
        <v>1651</v>
      </c>
    </row>
    <row r="2137" spans="2:3" x14ac:dyDescent="0.25">
      <c r="B2137" s="13">
        <v>2017</v>
      </c>
      <c r="C2137" s="13" t="s">
        <v>990</v>
      </c>
    </row>
    <row r="2138" spans="2:3" x14ac:dyDescent="0.25">
      <c r="B2138" s="13">
        <v>2017</v>
      </c>
      <c r="C2138" s="13" t="s">
        <v>214</v>
      </c>
    </row>
    <row r="2139" spans="2:3" x14ac:dyDescent="0.25">
      <c r="B2139" s="13">
        <v>2017</v>
      </c>
      <c r="C2139" s="13" t="s">
        <v>121</v>
      </c>
    </row>
    <row r="2140" spans="2:3" x14ac:dyDescent="0.25">
      <c r="B2140" s="13">
        <v>2017</v>
      </c>
      <c r="C2140" s="13" t="s">
        <v>1770</v>
      </c>
    </row>
    <row r="2141" spans="2:3" x14ac:dyDescent="0.25">
      <c r="B2141" s="13">
        <v>2017</v>
      </c>
      <c r="C2141" s="13" t="s">
        <v>977</v>
      </c>
    </row>
    <row r="2142" spans="2:3" x14ac:dyDescent="0.25">
      <c r="B2142" s="13">
        <v>2017</v>
      </c>
      <c r="C2142" s="13" t="s">
        <v>2095</v>
      </c>
    </row>
    <row r="2143" spans="2:3" x14ac:dyDescent="0.25">
      <c r="B2143" s="13">
        <v>2017</v>
      </c>
      <c r="C2143" s="13" t="s">
        <v>2000</v>
      </c>
    </row>
    <row r="2144" spans="2:3" x14ac:dyDescent="0.25">
      <c r="B2144" s="13">
        <v>2017</v>
      </c>
      <c r="C2144" s="13" t="s">
        <v>940</v>
      </c>
    </row>
    <row r="2145" spans="2:3" x14ac:dyDescent="0.25">
      <c r="B2145" s="13">
        <v>2017</v>
      </c>
      <c r="C2145" s="13" t="s">
        <v>2269</v>
      </c>
    </row>
    <row r="2146" spans="2:3" x14ac:dyDescent="0.25">
      <c r="B2146" s="13">
        <v>2017</v>
      </c>
      <c r="C2146" s="13" t="s">
        <v>1940</v>
      </c>
    </row>
    <row r="2147" spans="2:3" x14ac:dyDescent="0.25">
      <c r="B2147" s="13">
        <v>2017</v>
      </c>
      <c r="C2147" s="13" t="s">
        <v>1286</v>
      </c>
    </row>
    <row r="2148" spans="2:3" x14ac:dyDescent="0.25">
      <c r="B2148" s="13">
        <v>2017</v>
      </c>
      <c r="C2148" s="13" t="s">
        <v>135</v>
      </c>
    </row>
    <row r="2149" spans="2:3" x14ac:dyDescent="0.25">
      <c r="B2149" s="13">
        <v>2017</v>
      </c>
      <c r="C2149" s="13" t="s">
        <v>2231</v>
      </c>
    </row>
    <row r="2150" spans="2:3" x14ac:dyDescent="0.25">
      <c r="B2150" s="13">
        <v>2017</v>
      </c>
      <c r="C2150" s="13" t="s">
        <v>2644</v>
      </c>
    </row>
    <row r="2151" spans="2:3" x14ac:dyDescent="0.25">
      <c r="B2151" s="13">
        <v>2017</v>
      </c>
      <c r="C2151" s="13" t="s">
        <v>810</v>
      </c>
    </row>
    <row r="2152" spans="2:3" x14ac:dyDescent="0.25">
      <c r="B2152" s="13">
        <v>2017</v>
      </c>
      <c r="C2152" s="13" t="s">
        <v>2172</v>
      </c>
    </row>
    <row r="2153" spans="2:3" x14ac:dyDescent="0.25">
      <c r="B2153" s="13">
        <v>2017</v>
      </c>
      <c r="C2153" s="13" t="s">
        <v>532</v>
      </c>
    </row>
    <row r="2154" spans="2:3" x14ac:dyDescent="0.25">
      <c r="B2154" s="13">
        <v>2017</v>
      </c>
      <c r="C2154" s="13" t="s">
        <v>461</v>
      </c>
    </row>
    <row r="2155" spans="2:3" x14ac:dyDescent="0.25">
      <c r="B2155" s="13">
        <v>2017</v>
      </c>
      <c r="C2155" s="13" t="s">
        <v>1865</v>
      </c>
    </row>
    <row r="2156" spans="2:3" x14ac:dyDescent="0.25">
      <c r="B2156" s="13">
        <v>2017</v>
      </c>
      <c r="C2156" s="13" t="s">
        <v>2080</v>
      </c>
    </row>
    <row r="2157" spans="2:3" x14ac:dyDescent="0.25">
      <c r="B2157" s="13">
        <v>2017</v>
      </c>
      <c r="C2157" s="13" t="s">
        <v>2148</v>
      </c>
    </row>
    <row r="2158" spans="2:3" x14ac:dyDescent="0.25">
      <c r="B2158" s="13">
        <v>2017</v>
      </c>
      <c r="C2158" s="13" t="s">
        <v>709</v>
      </c>
    </row>
    <row r="2159" spans="2:3" x14ac:dyDescent="0.25">
      <c r="B2159" s="13">
        <v>2017</v>
      </c>
      <c r="C2159" s="13" t="s">
        <v>211</v>
      </c>
    </row>
    <row r="2160" spans="2:3" x14ac:dyDescent="0.25">
      <c r="B2160" s="13">
        <v>2017</v>
      </c>
      <c r="C2160" s="13" t="s">
        <v>787</v>
      </c>
    </row>
    <row r="2161" spans="2:3" x14ac:dyDescent="0.25">
      <c r="B2161" s="13">
        <v>2017</v>
      </c>
      <c r="C2161" s="13" t="s">
        <v>2580</v>
      </c>
    </row>
    <row r="2162" spans="2:3" x14ac:dyDescent="0.25">
      <c r="B2162" s="13">
        <v>2017</v>
      </c>
      <c r="C2162" s="13" t="s">
        <v>1942</v>
      </c>
    </row>
    <row r="2163" spans="2:3" x14ac:dyDescent="0.25">
      <c r="B2163" s="13">
        <v>2017</v>
      </c>
      <c r="C2163" s="13" t="s">
        <v>93</v>
      </c>
    </row>
    <row r="2164" spans="2:3" x14ac:dyDescent="0.25">
      <c r="B2164" s="13">
        <v>2017</v>
      </c>
      <c r="C2164" s="13" t="s">
        <v>1161</v>
      </c>
    </row>
    <row r="2165" spans="2:3" x14ac:dyDescent="0.25">
      <c r="B2165" s="13">
        <v>2017</v>
      </c>
      <c r="C2165" s="13" t="s">
        <v>2414</v>
      </c>
    </row>
    <row r="2166" spans="2:3" x14ac:dyDescent="0.25">
      <c r="B2166" s="13">
        <v>2017</v>
      </c>
      <c r="C2166" s="13" t="s">
        <v>70</v>
      </c>
    </row>
    <row r="2167" spans="2:3" x14ac:dyDescent="0.25">
      <c r="B2167" s="13">
        <v>2017</v>
      </c>
      <c r="C2167" s="13" t="s">
        <v>1909</v>
      </c>
    </row>
    <row r="2168" spans="2:3" x14ac:dyDescent="0.25">
      <c r="B2168" s="13">
        <v>2017</v>
      </c>
      <c r="C2168" s="13" t="s">
        <v>130</v>
      </c>
    </row>
    <row r="2169" spans="2:3" x14ac:dyDescent="0.25">
      <c r="B2169" s="13">
        <v>2017</v>
      </c>
      <c r="C2169" s="13" t="s">
        <v>269</v>
      </c>
    </row>
    <row r="2170" spans="2:3" x14ac:dyDescent="0.25">
      <c r="B2170" s="13">
        <v>2017</v>
      </c>
      <c r="C2170" s="13" t="s">
        <v>494</v>
      </c>
    </row>
    <row r="2171" spans="2:3" x14ac:dyDescent="0.25">
      <c r="B2171" s="13">
        <v>2017</v>
      </c>
      <c r="C2171" s="13" t="s">
        <v>1485</v>
      </c>
    </row>
    <row r="2172" spans="2:3" x14ac:dyDescent="0.25">
      <c r="B2172" s="13">
        <v>2017</v>
      </c>
      <c r="C2172" s="13" t="s">
        <v>1421</v>
      </c>
    </row>
    <row r="2173" spans="2:3" x14ac:dyDescent="0.25">
      <c r="B2173" s="13">
        <v>2017</v>
      </c>
      <c r="C2173" s="13" t="s">
        <v>1928</v>
      </c>
    </row>
    <row r="2174" spans="2:3" x14ac:dyDescent="0.25">
      <c r="B2174" s="13">
        <v>2017</v>
      </c>
      <c r="C2174" s="13" t="s">
        <v>1709</v>
      </c>
    </row>
    <row r="2175" spans="2:3" x14ac:dyDescent="0.25">
      <c r="B2175" s="13">
        <v>2017</v>
      </c>
      <c r="C2175" s="13" t="s">
        <v>1188</v>
      </c>
    </row>
    <row r="2176" spans="2:3" x14ac:dyDescent="0.25">
      <c r="B2176" s="13">
        <v>2017</v>
      </c>
      <c r="C2176" s="13" t="s">
        <v>696</v>
      </c>
    </row>
    <row r="2177" spans="2:3" x14ac:dyDescent="0.25">
      <c r="B2177" s="13">
        <v>2017</v>
      </c>
      <c r="C2177" s="13" t="s">
        <v>516</v>
      </c>
    </row>
    <row r="2178" spans="2:3" x14ac:dyDescent="0.25">
      <c r="B2178" s="13">
        <v>2017</v>
      </c>
      <c r="C2178" s="13" t="s">
        <v>1430</v>
      </c>
    </row>
    <row r="2179" spans="2:3" x14ac:dyDescent="0.25">
      <c r="B2179" s="13">
        <v>2017</v>
      </c>
      <c r="C2179" s="13" t="s">
        <v>355</v>
      </c>
    </row>
    <row r="2180" spans="2:3" x14ac:dyDescent="0.25">
      <c r="B2180" s="13">
        <v>2017</v>
      </c>
      <c r="C2180" s="13" t="s">
        <v>573</v>
      </c>
    </row>
    <row r="2181" spans="2:3" x14ac:dyDescent="0.25">
      <c r="B2181" s="13">
        <v>2017</v>
      </c>
      <c r="C2181" s="13" t="s">
        <v>544</v>
      </c>
    </row>
    <row r="2182" spans="2:3" x14ac:dyDescent="0.25">
      <c r="B2182" s="13">
        <v>2017</v>
      </c>
      <c r="C2182" s="13" t="s">
        <v>1557</v>
      </c>
    </row>
    <row r="2183" spans="2:3" x14ac:dyDescent="0.25">
      <c r="B2183" s="13">
        <v>2017</v>
      </c>
      <c r="C2183" s="13" t="s">
        <v>384</v>
      </c>
    </row>
    <row r="2184" spans="2:3" x14ac:dyDescent="0.25">
      <c r="B2184" s="13">
        <v>2017</v>
      </c>
      <c r="C2184" s="13" t="s">
        <v>1226</v>
      </c>
    </row>
    <row r="2185" spans="2:3" x14ac:dyDescent="0.25">
      <c r="B2185" s="13">
        <v>2017</v>
      </c>
      <c r="C2185" s="13" t="s">
        <v>1155</v>
      </c>
    </row>
    <row r="2186" spans="2:3" x14ac:dyDescent="0.25">
      <c r="B2186" s="13">
        <v>2017</v>
      </c>
      <c r="C2186" s="13" t="s">
        <v>2089</v>
      </c>
    </row>
    <row r="2187" spans="2:3" x14ac:dyDescent="0.25">
      <c r="B2187" s="13">
        <v>2017</v>
      </c>
      <c r="C2187" s="13" t="s">
        <v>150</v>
      </c>
    </row>
    <row r="2188" spans="2:3" x14ac:dyDescent="0.25">
      <c r="B2188" s="13">
        <v>2017</v>
      </c>
      <c r="C2188" s="13" t="s">
        <v>2682</v>
      </c>
    </row>
    <row r="2189" spans="2:3" x14ac:dyDescent="0.25">
      <c r="B2189" s="13">
        <v>2017</v>
      </c>
      <c r="C2189" s="13" t="s">
        <v>2278</v>
      </c>
    </row>
    <row r="2190" spans="2:3" x14ac:dyDescent="0.25">
      <c r="B2190" s="13">
        <v>2017</v>
      </c>
      <c r="C2190" s="13" t="s">
        <v>796</v>
      </c>
    </row>
    <row r="2191" spans="2:3" x14ac:dyDescent="0.25">
      <c r="B2191" s="13">
        <v>2017</v>
      </c>
      <c r="C2191" s="13" t="s">
        <v>115</v>
      </c>
    </row>
    <row r="2192" spans="2:3" x14ac:dyDescent="0.25">
      <c r="B2192" s="13">
        <v>2017</v>
      </c>
      <c r="C2192" s="13" t="s">
        <v>1163</v>
      </c>
    </row>
    <row r="2193" spans="2:3" x14ac:dyDescent="0.25">
      <c r="B2193" s="13">
        <v>2017</v>
      </c>
      <c r="C2193" s="13" t="s">
        <v>2362</v>
      </c>
    </row>
    <row r="2194" spans="2:3" x14ac:dyDescent="0.25">
      <c r="B2194" s="13">
        <v>2017</v>
      </c>
      <c r="C2194" s="13" t="s">
        <v>1728</v>
      </c>
    </row>
    <row r="2195" spans="2:3" x14ac:dyDescent="0.25">
      <c r="B2195" s="13">
        <v>2017</v>
      </c>
      <c r="C2195" s="13" t="s">
        <v>1296</v>
      </c>
    </row>
    <row r="2196" spans="2:3" x14ac:dyDescent="0.25">
      <c r="B2196" s="13">
        <v>2017</v>
      </c>
      <c r="C2196" s="13" t="s">
        <v>1025</v>
      </c>
    </row>
    <row r="2197" spans="2:3" x14ac:dyDescent="0.25">
      <c r="B2197" s="13">
        <v>2017</v>
      </c>
      <c r="C2197" s="13" t="s">
        <v>587</v>
      </c>
    </row>
    <row r="2198" spans="2:3" x14ac:dyDescent="0.25">
      <c r="B2198" s="13">
        <v>2017</v>
      </c>
      <c r="C2198" s="13" t="s">
        <v>838</v>
      </c>
    </row>
    <row r="2199" spans="2:3" x14ac:dyDescent="0.25">
      <c r="B2199" s="13">
        <v>2017</v>
      </c>
      <c r="C2199" s="13" t="s">
        <v>1462</v>
      </c>
    </row>
    <row r="2200" spans="2:3" x14ac:dyDescent="0.25">
      <c r="B2200" s="13">
        <v>2017</v>
      </c>
      <c r="C2200" s="13" t="s">
        <v>442</v>
      </c>
    </row>
    <row r="2201" spans="2:3" x14ac:dyDescent="0.25">
      <c r="B2201" s="13">
        <v>2017</v>
      </c>
      <c r="C2201" s="13" t="s">
        <v>618</v>
      </c>
    </row>
    <row r="2202" spans="2:3" x14ac:dyDescent="0.25">
      <c r="B2202" s="13">
        <v>2017</v>
      </c>
      <c r="C2202" s="13" t="s">
        <v>1680</v>
      </c>
    </row>
    <row r="2203" spans="2:3" x14ac:dyDescent="0.25">
      <c r="B2203" s="13">
        <v>2017</v>
      </c>
      <c r="C2203" s="13" t="s">
        <v>182</v>
      </c>
    </row>
    <row r="2204" spans="2:3" x14ac:dyDescent="0.25">
      <c r="B2204" s="13">
        <v>2017</v>
      </c>
      <c r="C2204" s="13" t="s">
        <v>550</v>
      </c>
    </row>
    <row r="2205" spans="2:3" x14ac:dyDescent="0.25">
      <c r="B2205" s="13">
        <v>2017</v>
      </c>
      <c r="C2205" s="13" t="s">
        <v>2441</v>
      </c>
    </row>
    <row r="2206" spans="2:3" x14ac:dyDescent="0.25">
      <c r="B2206" s="13">
        <v>2017</v>
      </c>
      <c r="C2206" s="13" t="s">
        <v>1202</v>
      </c>
    </row>
    <row r="2207" spans="2:3" x14ac:dyDescent="0.25">
      <c r="B2207" s="13">
        <v>2017</v>
      </c>
      <c r="C2207" s="13" t="s">
        <v>913</v>
      </c>
    </row>
    <row r="2208" spans="2:3" x14ac:dyDescent="0.25">
      <c r="B2208" s="13">
        <v>2017</v>
      </c>
      <c r="C2208" s="13" t="s">
        <v>886</v>
      </c>
    </row>
    <row r="2209" spans="2:3" x14ac:dyDescent="0.25">
      <c r="B2209" s="13">
        <v>2017</v>
      </c>
      <c r="C2209" s="13" t="s">
        <v>558</v>
      </c>
    </row>
    <row r="2210" spans="2:3" x14ac:dyDescent="0.25">
      <c r="B2210" s="13">
        <v>2017</v>
      </c>
      <c r="C2210" s="13" t="s">
        <v>404</v>
      </c>
    </row>
    <row r="2211" spans="2:3" x14ac:dyDescent="0.25">
      <c r="B2211" s="13">
        <v>2017</v>
      </c>
      <c r="C2211" s="13" t="s">
        <v>1165</v>
      </c>
    </row>
    <row r="2212" spans="2:3" x14ac:dyDescent="0.25">
      <c r="B2212" s="13">
        <v>2017</v>
      </c>
      <c r="C2212" s="13" t="s">
        <v>720</v>
      </c>
    </row>
    <row r="2213" spans="2:3" x14ac:dyDescent="0.25">
      <c r="B2213" s="13">
        <v>2017</v>
      </c>
      <c r="C2213" s="13" t="s">
        <v>859</v>
      </c>
    </row>
    <row r="2214" spans="2:3" x14ac:dyDescent="0.25">
      <c r="B2214" s="13">
        <v>2017</v>
      </c>
      <c r="C2214" s="13" t="s">
        <v>266</v>
      </c>
    </row>
    <row r="2215" spans="2:3" x14ac:dyDescent="0.25">
      <c r="B2215" s="13">
        <v>2017</v>
      </c>
      <c r="C2215" s="13" t="s">
        <v>25</v>
      </c>
    </row>
    <row r="2216" spans="2:3" x14ac:dyDescent="0.25">
      <c r="B2216" s="13">
        <v>2017</v>
      </c>
      <c r="C2216" s="13" t="s">
        <v>1010</v>
      </c>
    </row>
    <row r="2217" spans="2:3" x14ac:dyDescent="0.25">
      <c r="B2217" s="13">
        <v>2017</v>
      </c>
      <c r="C2217" s="13" t="s">
        <v>1128</v>
      </c>
    </row>
    <row r="2218" spans="2:3" x14ac:dyDescent="0.25">
      <c r="B2218" s="13">
        <v>2017</v>
      </c>
      <c r="C2218" s="13" t="s">
        <v>916</v>
      </c>
    </row>
    <row r="2219" spans="2:3" x14ac:dyDescent="0.25">
      <c r="B2219" s="13">
        <v>2017</v>
      </c>
      <c r="C2219" s="13" t="s">
        <v>1638</v>
      </c>
    </row>
    <row r="2220" spans="2:3" x14ac:dyDescent="0.25">
      <c r="B2220" s="13">
        <v>2017</v>
      </c>
      <c r="C2220" s="13" t="s">
        <v>287</v>
      </c>
    </row>
    <row r="2221" spans="2:3" x14ac:dyDescent="0.25">
      <c r="B2221" s="13">
        <v>2017</v>
      </c>
      <c r="C2221" s="13" t="s">
        <v>521</v>
      </c>
    </row>
    <row r="2222" spans="2:3" x14ac:dyDescent="0.25">
      <c r="B2222" s="13">
        <v>2017</v>
      </c>
      <c r="C2222" s="13" t="s">
        <v>54</v>
      </c>
    </row>
    <row r="2223" spans="2:3" x14ac:dyDescent="0.25">
      <c r="B2223" s="13">
        <v>2017</v>
      </c>
      <c r="C2223" s="13" t="s">
        <v>868</v>
      </c>
    </row>
    <row r="2224" spans="2:3" x14ac:dyDescent="0.25">
      <c r="B2224" s="13">
        <v>2017</v>
      </c>
      <c r="C2224" s="13" t="s">
        <v>1207</v>
      </c>
    </row>
    <row r="2225" spans="2:3" x14ac:dyDescent="0.25">
      <c r="B2225" s="13">
        <v>2017</v>
      </c>
      <c r="C2225" s="13" t="s">
        <v>2005</v>
      </c>
    </row>
    <row r="2226" spans="2:3" x14ac:dyDescent="0.25">
      <c r="B2226" s="13">
        <v>2017</v>
      </c>
      <c r="C2226" s="13" t="s">
        <v>2264</v>
      </c>
    </row>
    <row r="2227" spans="2:3" x14ac:dyDescent="0.25">
      <c r="B2227" s="13">
        <v>2017</v>
      </c>
      <c r="C2227" s="13" t="s">
        <v>2133</v>
      </c>
    </row>
    <row r="2228" spans="2:3" x14ac:dyDescent="0.25">
      <c r="B2228" s="13">
        <v>2017</v>
      </c>
      <c r="C2228" s="13" t="s">
        <v>1639</v>
      </c>
    </row>
    <row r="2229" spans="2:3" x14ac:dyDescent="0.25">
      <c r="B2229" s="13">
        <v>2017</v>
      </c>
      <c r="C2229" s="13" t="s">
        <v>315</v>
      </c>
    </row>
    <row r="2230" spans="2:3" x14ac:dyDescent="0.25">
      <c r="B2230" s="13">
        <v>2017</v>
      </c>
      <c r="C2230" s="13" t="s">
        <v>1958</v>
      </c>
    </row>
    <row r="2231" spans="2:3" x14ac:dyDescent="0.25">
      <c r="B2231" s="13">
        <v>2017</v>
      </c>
      <c r="C2231" s="13" t="s">
        <v>2483</v>
      </c>
    </row>
    <row r="2232" spans="2:3" x14ac:dyDescent="0.25">
      <c r="B2232" s="13">
        <v>2017</v>
      </c>
      <c r="C2232" s="13" t="s">
        <v>1585</v>
      </c>
    </row>
    <row r="2233" spans="2:3" x14ac:dyDescent="0.25">
      <c r="B2233" s="13">
        <v>2017</v>
      </c>
      <c r="C2233" s="13" t="s">
        <v>1503</v>
      </c>
    </row>
    <row r="2234" spans="2:3" x14ac:dyDescent="0.25">
      <c r="B2234" s="13">
        <v>2017</v>
      </c>
      <c r="C2234" s="13" t="s">
        <v>2150</v>
      </c>
    </row>
    <row r="2235" spans="2:3" x14ac:dyDescent="0.25">
      <c r="B2235" s="13">
        <v>2017</v>
      </c>
      <c r="C2235" s="13" t="s">
        <v>2690</v>
      </c>
    </row>
    <row r="2236" spans="2:3" x14ac:dyDescent="0.25">
      <c r="B2236" s="13">
        <v>2017</v>
      </c>
      <c r="C2236" s="13" t="s">
        <v>644</v>
      </c>
    </row>
    <row r="2237" spans="2:3" x14ac:dyDescent="0.25">
      <c r="B2237" s="13">
        <v>2017</v>
      </c>
      <c r="C2237" s="13" t="s">
        <v>2149</v>
      </c>
    </row>
    <row r="2238" spans="2:3" x14ac:dyDescent="0.25">
      <c r="B2238" s="13">
        <v>2017</v>
      </c>
      <c r="C2238" s="13" t="s">
        <v>2429</v>
      </c>
    </row>
    <row r="2239" spans="2:3" x14ac:dyDescent="0.25">
      <c r="B2239" s="13">
        <v>2017</v>
      </c>
      <c r="C2239" s="13" t="s">
        <v>1754</v>
      </c>
    </row>
    <row r="2240" spans="2:3" x14ac:dyDescent="0.25">
      <c r="B2240" s="13">
        <v>2017</v>
      </c>
      <c r="C2240" s="13" t="s">
        <v>759</v>
      </c>
    </row>
    <row r="2241" spans="2:3" x14ac:dyDescent="0.25">
      <c r="B2241" s="13">
        <v>2017</v>
      </c>
      <c r="C2241" s="13" t="s">
        <v>1460</v>
      </c>
    </row>
    <row r="2242" spans="2:3" x14ac:dyDescent="0.25">
      <c r="B2242" s="13">
        <v>2017</v>
      </c>
      <c r="C2242" s="13" t="s">
        <v>1538</v>
      </c>
    </row>
    <row r="2243" spans="2:3" x14ac:dyDescent="0.25">
      <c r="B2243" s="13">
        <v>2017</v>
      </c>
      <c r="C2243" s="13" t="s">
        <v>1554</v>
      </c>
    </row>
    <row r="2244" spans="2:3" x14ac:dyDescent="0.25">
      <c r="B2244" s="13">
        <v>2017</v>
      </c>
      <c r="C2244" s="13" t="s">
        <v>659</v>
      </c>
    </row>
    <row r="2245" spans="2:3" x14ac:dyDescent="0.25">
      <c r="B2245" s="13">
        <v>2017</v>
      </c>
      <c r="C2245" s="13" t="s">
        <v>1591</v>
      </c>
    </row>
    <row r="2246" spans="2:3" x14ac:dyDescent="0.25">
      <c r="B2246" s="13">
        <v>2017</v>
      </c>
      <c r="C2246" s="13" t="s">
        <v>204</v>
      </c>
    </row>
    <row r="2247" spans="2:3" x14ac:dyDescent="0.25">
      <c r="B2247" s="13">
        <v>2017</v>
      </c>
      <c r="C2247" s="13" t="s">
        <v>196</v>
      </c>
    </row>
    <row r="2248" spans="2:3" x14ac:dyDescent="0.25">
      <c r="B2248" s="13">
        <v>2017</v>
      </c>
      <c r="C2248" s="13" t="s">
        <v>366</v>
      </c>
    </row>
    <row r="2249" spans="2:3" x14ac:dyDescent="0.25">
      <c r="B2249" s="13">
        <v>2017</v>
      </c>
      <c r="C2249" s="13" t="s">
        <v>2239</v>
      </c>
    </row>
    <row r="2250" spans="2:3" x14ac:dyDescent="0.25">
      <c r="B2250" s="13">
        <v>2017</v>
      </c>
      <c r="C2250" s="13" t="s">
        <v>2196</v>
      </c>
    </row>
    <row r="2251" spans="2:3" x14ac:dyDescent="0.25">
      <c r="B2251" s="13">
        <v>2017</v>
      </c>
      <c r="C2251" s="13" t="s">
        <v>1500</v>
      </c>
    </row>
    <row r="2252" spans="2:3" x14ac:dyDescent="0.25">
      <c r="B2252" s="13">
        <v>2017</v>
      </c>
      <c r="C2252" s="13" t="s">
        <v>1613</v>
      </c>
    </row>
    <row r="2253" spans="2:3" x14ac:dyDescent="0.25">
      <c r="B2253" s="13">
        <v>2017</v>
      </c>
      <c r="C2253" s="13" t="s">
        <v>235</v>
      </c>
    </row>
    <row r="2254" spans="2:3" x14ac:dyDescent="0.25">
      <c r="B2254" s="13">
        <v>2017</v>
      </c>
      <c r="C2254" s="13" t="s">
        <v>2538</v>
      </c>
    </row>
    <row r="2255" spans="2:3" x14ac:dyDescent="0.25">
      <c r="B2255" s="13">
        <v>2017</v>
      </c>
      <c r="C2255" s="13" t="s">
        <v>1828</v>
      </c>
    </row>
    <row r="2256" spans="2:3" x14ac:dyDescent="0.25">
      <c r="B2256" s="13">
        <v>2017</v>
      </c>
      <c r="C2256" s="13" t="s">
        <v>2343</v>
      </c>
    </row>
    <row r="2257" spans="2:3" x14ac:dyDescent="0.25">
      <c r="B2257" s="13">
        <v>2017</v>
      </c>
      <c r="C2257" s="13" t="s">
        <v>499</v>
      </c>
    </row>
    <row r="2258" spans="2:3" x14ac:dyDescent="0.25">
      <c r="B2258" s="13">
        <v>2017</v>
      </c>
      <c r="C2258" s="13" t="s">
        <v>497</v>
      </c>
    </row>
    <row r="2259" spans="2:3" x14ac:dyDescent="0.25">
      <c r="B2259" s="13">
        <v>2017</v>
      </c>
      <c r="C2259" s="13" t="s">
        <v>1263</v>
      </c>
    </row>
    <row r="2260" spans="2:3" x14ac:dyDescent="0.25">
      <c r="B2260" s="13">
        <v>2017</v>
      </c>
      <c r="C2260" s="13" t="s">
        <v>278</v>
      </c>
    </row>
    <row r="2261" spans="2:3" x14ac:dyDescent="0.25">
      <c r="B2261" s="13">
        <v>2017</v>
      </c>
      <c r="C2261" s="13" t="s">
        <v>1385</v>
      </c>
    </row>
    <row r="2262" spans="2:3" x14ac:dyDescent="0.25">
      <c r="B2262" s="13">
        <v>2017</v>
      </c>
      <c r="C2262" s="13" t="s">
        <v>1526</v>
      </c>
    </row>
    <row r="2263" spans="2:3" x14ac:dyDescent="0.25">
      <c r="B2263" s="13">
        <v>2017</v>
      </c>
      <c r="C2263" s="13" t="s">
        <v>1282</v>
      </c>
    </row>
    <row r="2264" spans="2:3" x14ac:dyDescent="0.25">
      <c r="B2264" s="13">
        <v>2017</v>
      </c>
      <c r="C2264" s="13" t="s">
        <v>349</v>
      </c>
    </row>
    <row r="2265" spans="2:3" x14ac:dyDescent="0.25">
      <c r="B2265" s="13">
        <v>2017</v>
      </c>
      <c r="C2265" s="13" t="s">
        <v>2118</v>
      </c>
    </row>
    <row r="2266" spans="2:3" x14ac:dyDescent="0.25">
      <c r="B2266" s="13">
        <v>2017</v>
      </c>
      <c r="C2266" s="13" t="s">
        <v>1302</v>
      </c>
    </row>
    <row r="2267" spans="2:3" x14ac:dyDescent="0.25">
      <c r="B2267" s="13">
        <v>2017</v>
      </c>
      <c r="C2267" s="13" t="s">
        <v>50</v>
      </c>
    </row>
    <row r="2268" spans="2:3" x14ac:dyDescent="0.25">
      <c r="B2268" s="13">
        <v>2017</v>
      </c>
      <c r="C2268" s="13" t="s">
        <v>576</v>
      </c>
    </row>
    <row r="2269" spans="2:3" x14ac:dyDescent="0.25">
      <c r="B2269" s="13">
        <v>2017</v>
      </c>
      <c r="C2269" s="13" t="s">
        <v>2554</v>
      </c>
    </row>
    <row r="2270" spans="2:3" x14ac:dyDescent="0.25">
      <c r="B2270" s="13">
        <v>2017</v>
      </c>
      <c r="C2270" s="13" t="s">
        <v>138</v>
      </c>
    </row>
    <row r="2271" spans="2:3" x14ac:dyDescent="0.25">
      <c r="B2271" s="13">
        <v>2017</v>
      </c>
      <c r="C2271" s="13" t="s">
        <v>1995</v>
      </c>
    </row>
    <row r="2272" spans="2:3" x14ac:dyDescent="0.25">
      <c r="B2272" s="13">
        <v>2017</v>
      </c>
      <c r="C2272" s="13" t="s">
        <v>332</v>
      </c>
    </row>
    <row r="2273" spans="2:3" x14ac:dyDescent="0.25">
      <c r="B2273" s="13">
        <v>2017</v>
      </c>
      <c r="C2273" s="13" t="s">
        <v>451</v>
      </c>
    </row>
    <row r="2274" spans="2:3" x14ac:dyDescent="0.25">
      <c r="B2274" s="13">
        <v>2017</v>
      </c>
      <c r="C2274" s="13" t="s">
        <v>447</v>
      </c>
    </row>
    <row r="2275" spans="2:3" x14ac:dyDescent="0.25">
      <c r="B2275" s="13">
        <v>2017</v>
      </c>
      <c r="C2275" s="13" t="s">
        <v>438</v>
      </c>
    </row>
    <row r="2276" spans="2:3" x14ac:dyDescent="0.25">
      <c r="B2276" s="13">
        <v>2017</v>
      </c>
      <c r="C2276" s="13" t="s">
        <v>942</v>
      </c>
    </row>
    <row r="2277" spans="2:3" x14ac:dyDescent="0.25">
      <c r="B2277" s="13">
        <v>2017</v>
      </c>
      <c r="C2277" s="13" t="s">
        <v>2260</v>
      </c>
    </row>
    <row r="2278" spans="2:3" x14ac:dyDescent="0.25">
      <c r="B2278" s="13">
        <v>2017</v>
      </c>
      <c r="C2278" s="13" t="s">
        <v>1390</v>
      </c>
    </row>
    <row r="2279" spans="2:3" x14ac:dyDescent="0.25">
      <c r="B2279" s="13">
        <v>2017</v>
      </c>
      <c r="C2279" s="13" t="s">
        <v>2074</v>
      </c>
    </row>
    <row r="2280" spans="2:3" x14ac:dyDescent="0.25">
      <c r="B2280" s="13">
        <v>2017</v>
      </c>
      <c r="C2280" s="13" t="s">
        <v>714</v>
      </c>
    </row>
    <row r="2281" spans="2:3" x14ac:dyDescent="0.25">
      <c r="B2281" s="13">
        <v>2017</v>
      </c>
      <c r="C2281" s="13" t="s">
        <v>761</v>
      </c>
    </row>
    <row r="2282" spans="2:3" x14ac:dyDescent="0.25">
      <c r="B2282" s="13">
        <v>2017</v>
      </c>
      <c r="C2282" s="13" t="s">
        <v>2290</v>
      </c>
    </row>
    <row r="2283" spans="2:3" x14ac:dyDescent="0.25">
      <c r="B2283" s="13">
        <v>2017</v>
      </c>
      <c r="C2283" s="13" t="s">
        <v>1388</v>
      </c>
    </row>
    <row r="2284" spans="2:3" x14ac:dyDescent="0.25">
      <c r="B2284" s="13">
        <v>2017</v>
      </c>
      <c r="C2284" s="13" t="s">
        <v>439</v>
      </c>
    </row>
    <row r="2285" spans="2:3" x14ac:dyDescent="0.25">
      <c r="B2285" s="13">
        <v>2017</v>
      </c>
      <c r="C2285" s="13" t="s">
        <v>560</v>
      </c>
    </row>
    <row r="2286" spans="2:3" x14ac:dyDescent="0.25">
      <c r="B2286" s="13">
        <v>2017</v>
      </c>
      <c r="C2286" s="13" t="s">
        <v>631</v>
      </c>
    </row>
    <row r="2287" spans="2:3" x14ac:dyDescent="0.25">
      <c r="B2287" s="13">
        <v>2017</v>
      </c>
      <c r="C2287" s="13" t="s">
        <v>2097</v>
      </c>
    </row>
    <row r="2288" spans="2:3" x14ac:dyDescent="0.25">
      <c r="B2288" s="13">
        <v>2017</v>
      </c>
      <c r="C2288" s="13" t="s">
        <v>1137</v>
      </c>
    </row>
    <row r="2289" spans="2:3" x14ac:dyDescent="0.25">
      <c r="B2289" s="13">
        <v>2017</v>
      </c>
      <c r="C2289" s="13" t="s">
        <v>2198</v>
      </c>
    </row>
    <row r="2290" spans="2:3" x14ac:dyDescent="0.25">
      <c r="B2290" s="13">
        <v>2017</v>
      </c>
      <c r="C2290" s="13" t="s">
        <v>1943</v>
      </c>
    </row>
    <row r="2291" spans="2:3" x14ac:dyDescent="0.25">
      <c r="B2291" s="13">
        <v>2017</v>
      </c>
      <c r="C2291" s="13" t="s">
        <v>1588</v>
      </c>
    </row>
    <row r="2292" spans="2:3" x14ac:dyDescent="0.25">
      <c r="B2292" s="13">
        <v>2017</v>
      </c>
      <c r="C2292" s="13" t="s">
        <v>800</v>
      </c>
    </row>
    <row r="2293" spans="2:3" x14ac:dyDescent="0.25">
      <c r="B2293" s="13">
        <v>2017</v>
      </c>
      <c r="C2293" s="13" t="s">
        <v>944</v>
      </c>
    </row>
    <row r="2294" spans="2:3" x14ac:dyDescent="0.25">
      <c r="B2294" s="13">
        <v>2017</v>
      </c>
      <c r="C2294" s="13" t="s">
        <v>230</v>
      </c>
    </row>
    <row r="2295" spans="2:3" x14ac:dyDescent="0.25">
      <c r="B2295" s="13">
        <v>2017</v>
      </c>
      <c r="C2295" s="13" t="s">
        <v>723</v>
      </c>
    </row>
    <row r="2296" spans="2:3" x14ac:dyDescent="0.25">
      <c r="B2296" s="13">
        <v>2017</v>
      </c>
      <c r="C2296" s="13" t="s">
        <v>1195</v>
      </c>
    </row>
    <row r="2297" spans="2:3" x14ac:dyDescent="0.25">
      <c r="B2297" s="13">
        <v>2017</v>
      </c>
      <c r="C2297" s="13" t="s">
        <v>655</v>
      </c>
    </row>
    <row r="2298" spans="2:3" x14ac:dyDescent="0.25">
      <c r="B2298" s="13">
        <v>2017</v>
      </c>
      <c r="C2298" s="13" t="s">
        <v>2321</v>
      </c>
    </row>
    <row r="2299" spans="2:3" x14ac:dyDescent="0.25">
      <c r="B2299" s="13">
        <v>2017</v>
      </c>
      <c r="C2299" s="13" t="s">
        <v>2169</v>
      </c>
    </row>
    <row r="2300" spans="2:3" x14ac:dyDescent="0.25">
      <c r="B2300" s="13">
        <v>2017</v>
      </c>
      <c r="C2300" s="13" t="s">
        <v>398</v>
      </c>
    </row>
    <row r="2301" spans="2:3" x14ac:dyDescent="0.25">
      <c r="B2301" s="13">
        <v>2017</v>
      </c>
      <c r="C2301" s="13" t="s">
        <v>570</v>
      </c>
    </row>
    <row r="2302" spans="2:3" x14ac:dyDescent="0.25">
      <c r="B2302" s="13">
        <v>2017</v>
      </c>
      <c r="C2302" s="13" t="s">
        <v>1338</v>
      </c>
    </row>
    <row r="2303" spans="2:3" x14ac:dyDescent="0.25">
      <c r="B2303" s="13">
        <v>2017</v>
      </c>
      <c r="C2303" s="13" t="s">
        <v>665</v>
      </c>
    </row>
    <row r="2304" spans="2:3" x14ac:dyDescent="0.25">
      <c r="B2304" s="13">
        <v>2017</v>
      </c>
      <c r="C2304" s="13" t="s">
        <v>1858</v>
      </c>
    </row>
    <row r="2305" spans="2:3" x14ac:dyDescent="0.25">
      <c r="B2305" s="13">
        <v>2017</v>
      </c>
      <c r="C2305" s="13" t="s">
        <v>546</v>
      </c>
    </row>
    <row r="2306" spans="2:3" x14ac:dyDescent="0.25">
      <c r="B2306" s="13">
        <v>2017</v>
      </c>
      <c r="C2306" s="13" t="s">
        <v>2010</v>
      </c>
    </row>
    <row r="2307" spans="2:3" x14ac:dyDescent="0.25">
      <c r="B2307" s="13">
        <v>2017</v>
      </c>
      <c r="C2307" s="13" t="s">
        <v>1066</v>
      </c>
    </row>
    <row r="2308" spans="2:3" x14ac:dyDescent="0.25">
      <c r="B2308" s="13">
        <v>2017</v>
      </c>
      <c r="C2308" s="13" t="s">
        <v>433</v>
      </c>
    </row>
    <row r="2309" spans="2:3" x14ac:dyDescent="0.25">
      <c r="B2309" s="13">
        <v>2017</v>
      </c>
      <c r="C2309" s="13" t="s">
        <v>1322</v>
      </c>
    </row>
    <row r="2310" spans="2:3" x14ac:dyDescent="0.25">
      <c r="B2310" s="13">
        <v>2017</v>
      </c>
      <c r="C2310" s="13" t="s">
        <v>862</v>
      </c>
    </row>
    <row r="2311" spans="2:3" x14ac:dyDescent="0.25">
      <c r="B2311" s="13">
        <v>2017</v>
      </c>
      <c r="C2311" s="13" t="s">
        <v>852</v>
      </c>
    </row>
    <row r="2312" spans="2:3" x14ac:dyDescent="0.25">
      <c r="B2312" s="13">
        <v>2017</v>
      </c>
      <c r="C2312" s="13" t="s">
        <v>755</v>
      </c>
    </row>
    <row r="2313" spans="2:3" x14ac:dyDescent="0.25">
      <c r="B2313" s="13">
        <v>2017</v>
      </c>
      <c r="C2313" s="13" t="s">
        <v>1580</v>
      </c>
    </row>
    <row r="2314" spans="2:3" x14ac:dyDescent="0.25">
      <c r="B2314" s="13">
        <v>2017</v>
      </c>
      <c r="C2314" s="13" t="s">
        <v>2142</v>
      </c>
    </row>
    <row r="2315" spans="2:3" x14ac:dyDescent="0.25">
      <c r="B2315" s="13">
        <v>2017</v>
      </c>
      <c r="C2315" s="13" t="s">
        <v>797</v>
      </c>
    </row>
    <row r="2316" spans="2:3" x14ac:dyDescent="0.25">
      <c r="B2316" s="13">
        <v>2017</v>
      </c>
      <c r="C2316" s="13" t="s">
        <v>2516</v>
      </c>
    </row>
    <row r="2317" spans="2:3" x14ac:dyDescent="0.25">
      <c r="B2317" s="13">
        <v>2017</v>
      </c>
      <c r="C2317" s="13" t="s">
        <v>1318</v>
      </c>
    </row>
    <row r="2318" spans="2:3" x14ac:dyDescent="0.25">
      <c r="B2318" s="13">
        <v>2017</v>
      </c>
      <c r="C2318" s="13" t="s">
        <v>1762</v>
      </c>
    </row>
    <row r="2319" spans="2:3" x14ac:dyDescent="0.25">
      <c r="B2319" s="13">
        <v>2017</v>
      </c>
      <c r="C2319" s="13" t="s">
        <v>238</v>
      </c>
    </row>
    <row r="2320" spans="2:3" x14ac:dyDescent="0.25">
      <c r="B2320" s="13">
        <v>2017</v>
      </c>
      <c r="C2320" s="13" t="s">
        <v>96</v>
      </c>
    </row>
    <row r="2321" spans="2:3" x14ac:dyDescent="0.25">
      <c r="B2321" s="13">
        <v>2017</v>
      </c>
      <c r="C2321" s="13" t="s">
        <v>1050</v>
      </c>
    </row>
    <row r="2322" spans="2:3" x14ac:dyDescent="0.25">
      <c r="B2322" s="13">
        <v>2017</v>
      </c>
      <c r="C2322" s="13" t="s">
        <v>622</v>
      </c>
    </row>
    <row r="2323" spans="2:3" x14ac:dyDescent="0.25">
      <c r="B2323" s="13">
        <v>2017</v>
      </c>
      <c r="C2323" s="13" t="s">
        <v>1519</v>
      </c>
    </row>
    <row r="2324" spans="2:3" x14ac:dyDescent="0.25">
      <c r="B2324" s="13">
        <v>2017</v>
      </c>
      <c r="C2324" s="13" t="s">
        <v>467</v>
      </c>
    </row>
    <row r="2325" spans="2:3" x14ac:dyDescent="0.25">
      <c r="B2325" s="13">
        <v>2017</v>
      </c>
      <c r="C2325" s="13" t="s">
        <v>1043</v>
      </c>
    </row>
    <row r="2326" spans="2:3" x14ac:dyDescent="0.25">
      <c r="B2326" s="13">
        <v>2017</v>
      </c>
      <c r="C2326" s="13" t="s">
        <v>2106</v>
      </c>
    </row>
    <row r="2327" spans="2:3" x14ac:dyDescent="0.25">
      <c r="B2327" s="13">
        <v>2017</v>
      </c>
      <c r="C2327" s="13" t="s">
        <v>702</v>
      </c>
    </row>
    <row r="2328" spans="2:3" x14ac:dyDescent="0.25">
      <c r="B2328" s="13">
        <v>2017</v>
      </c>
      <c r="C2328" s="13" t="s">
        <v>2144</v>
      </c>
    </row>
    <row r="2329" spans="2:3" x14ac:dyDescent="0.25">
      <c r="B2329" s="13">
        <v>2017</v>
      </c>
      <c r="C2329" s="13" t="s">
        <v>1470</v>
      </c>
    </row>
    <row r="2330" spans="2:3" x14ac:dyDescent="0.25">
      <c r="B2330" s="13">
        <v>2017</v>
      </c>
      <c r="C2330" s="13" t="s">
        <v>673</v>
      </c>
    </row>
    <row r="2331" spans="2:3" x14ac:dyDescent="0.25">
      <c r="B2331" s="13">
        <v>2017</v>
      </c>
      <c r="C2331" s="13" t="s">
        <v>429</v>
      </c>
    </row>
    <row r="2332" spans="2:3" x14ac:dyDescent="0.25">
      <c r="B2332" s="13">
        <v>2017</v>
      </c>
      <c r="C2332" s="13" t="s">
        <v>1168</v>
      </c>
    </row>
    <row r="2333" spans="2:3" x14ac:dyDescent="0.25">
      <c r="B2333" s="13">
        <v>2017</v>
      </c>
      <c r="C2333" s="13" t="s">
        <v>1611</v>
      </c>
    </row>
    <row r="2334" spans="2:3" x14ac:dyDescent="0.25">
      <c r="B2334" s="13">
        <v>2017</v>
      </c>
      <c r="C2334" s="13" t="s">
        <v>1458</v>
      </c>
    </row>
    <row r="2335" spans="2:3" x14ac:dyDescent="0.25">
      <c r="B2335" s="13">
        <v>2017</v>
      </c>
      <c r="C2335" s="13" t="s">
        <v>1548</v>
      </c>
    </row>
    <row r="2336" spans="2:3" x14ac:dyDescent="0.25">
      <c r="B2336" s="13">
        <v>2017</v>
      </c>
      <c r="C2336" s="13" t="s">
        <v>2701</v>
      </c>
    </row>
    <row r="2337" spans="2:3" x14ac:dyDescent="0.25">
      <c r="B2337" s="13">
        <v>2017</v>
      </c>
      <c r="C2337" s="13" t="s">
        <v>2445</v>
      </c>
    </row>
    <row r="2338" spans="2:3" x14ac:dyDescent="0.25">
      <c r="B2338" s="13">
        <v>2017</v>
      </c>
      <c r="C2338" s="13" t="s">
        <v>400</v>
      </c>
    </row>
    <row r="2339" spans="2:3" x14ac:dyDescent="0.25">
      <c r="B2339" s="13">
        <v>2017</v>
      </c>
      <c r="C2339" s="13" t="s">
        <v>2058</v>
      </c>
    </row>
    <row r="2340" spans="2:3" x14ac:dyDescent="0.25">
      <c r="B2340" s="13">
        <v>2017</v>
      </c>
      <c r="C2340" s="13" t="s">
        <v>1870</v>
      </c>
    </row>
    <row r="2341" spans="2:3" x14ac:dyDescent="0.25">
      <c r="B2341" s="13">
        <v>2017</v>
      </c>
      <c r="C2341" s="13" t="s">
        <v>2175</v>
      </c>
    </row>
    <row r="2342" spans="2:3" x14ac:dyDescent="0.25">
      <c r="B2342" s="13">
        <v>2017</v>
      </c>
      <c r="C2342" s="13" t="s">
        <v>1742</v>
      </c>
    </row>
    <row r="2343" spans="2:3" x14ac:dyDescent="0.25">
      <c r="B2343" s="13">
        <v>2017</v>
      </c>
      <c r="C2343" s="13" t="s">
        <v>766</v>
      </c>
    </row>
    <row r="2344" spans="2:3" x14ac:dyDescent="0.25">
      <c r="B2344" s="13">
        <v>2017</v>
      </c>
      <c r="C2344" s="13" t="s">
        <v>1520</v>
      </c>
    </row>
    <row r="2345" spans="2:3" x14ac:dyDescent="0.25">
      <c r="B2345" s="13">
        <v>2017</v>
      </c>
      <c r="C2345" s="13" t="s">
        <v>1237</v>
      </c>
    </row>
    <row r="2346" spans="2:3" x14ac:dyDescent="0.25">
      <c r="B2346" s="13">
        <v>2017</v>
      </c>
      <c r="C2346" s="13" t="s">
        <v>2254</v>
      </c>
    </row>
    <row r="2347" spans="2:3" x14ac:dyDescent="0.25">
      <c r="B2347" s="13">
        <v>2017</v>
      </c>
      <c r="C2347" s="13" t="s">
        <v>2381</v>
      </c>
    </row>
    <row r="2348" spans="2:3" x14ac:dyDescent="0.25">
      <c r="B2348" s="13">
        <v>2017</v>
      </c>
      <c r="C2348" s="13" t="s">
        <v>102</v>
      </c>
    </row>
    <row r="2349" spans="2:3" x14ac:dyDescent="0.25">
      <c r="B2349" s="13">
        <v>2017</v>
      </c>
      <c r="C2349" s="13" t="s">
        <v>1349</v>
      </c>
    </row>
    <row r="2350" spans="2:3" x14ac:dyDescent="0.25">
      <c r="B2350" s="13">
        <v>2017</v>
      </c>
      <c r="C2350" s="13" t="s">
        <v>2171</v>
      </c>
    </row>
    <row r="2351" spans="2:3" x14ac:dyDescent="0.25">
      <c r="B2351" s="13">
        <v>2017</v>
      </c>
      <c r="C2351" s="13" t="s">
        <v>762</v>
      </c>
    </row>
    <row r="2352" spans="2:3" x14ac:dyDescent="0.25">
      <c r="B2352" s="13">
        <v>2017</v>
      </c>
      <c r="C2352" s="13" t="s">
        <v>2626</v>
      </c>
    </row>
    <row r="2353" spans="2:3" x14ac:dyDescent="0.25">
      <c r="B2353" s="13">
        <v>2017</v>
      </c>
      <c r="C2353" s="13" t="s">
        <v>1691</v>
      </c>
    </row>
    <row r="2354" spans="2:3" x14ac:dyDescent="0.25">
      <c r="B2354" s="13">
        <v>2017</v>
      </c>
      <c r="C2354" s="13" t="s">
        <v>2054</v>
      </c>
    </row>
    <row r="2355" spans="2:3" x14ac:dyDescent="0.25">
      <c r="B2355" s="13">
        <v>2017</v>
      </c>
      <c r="C2355" s="13" t="s">
        <v>2209</v>
      </c>
    </row>
    <row r="2356" spans="2:3" x14ac:dyDescent="0.25">
      <c r="B2356" s="13">
        <v>2017</v>
      </c>
      <c r="C2356" s="13" t="s">
        <v>2015</v>
      </c>
    </row>
    <row r="2357" spans="2:3" x14ac:dyDescent="0.25">
      <c r="B2357" s="13">
        <v>2017</v>
      </c>
      <c r="C2357" s="13" t="s">
        <v>241</v>
      </c>
    </row>
    <row r="2358" spans="2:3" x14ac:dyDescent="0.25">
      <c r="B2358" s="13">
        <v>2017</v>
      </c>
      <c r="C2358" s="13" t="s">
        <v>1070</v>
      </c>
    </row>
    <row r="2359" spans="2:3" x14ac:dyDescent="0.25">
      <c r="B2359" s="13">
        <v>2017</v>
      </c>
      <c r="C2359" s="13" t="s">
        <v>418</v>
      </c>
    </row>
    <row r="2360" spans="2:3" x14ac:dyDescent="0.25">
      <c r="B2360" s="13">
        <v>2017</v>
      </c>
      <c r="C2360" s="13" t="s">
        <v>402</v>
      </c>
    </row>
    <row r="2361" spans="2:3" x14ac:dyDescent="0.25">
      <c r="B2361" s="13">
        <v>2017</v>
      </c>
      <c r="C2361" s="13" t="s">
        <v>334</v>
      </c>
    </row>
    <row r="2362" spans="2:3" x14ac:dyDescent="0.25">
      <c r="B2362" s="13">
        <v>2017</v>
      </c>
      <c r="C2362" s="13" t="s">
        <v>907</v>
      </c>
    </row>
    <row r="2363" spans="2:3" x14ac:dyDescent="0.25">
      <c r="B2363" s="13">
        <v>2017</v>
      </c>
      <c r="C2363" s="13" t="s">
        <v>1268</v>
      </c>
    </row>
    <row r="2364" spans="2:3" x14ac:dyDescent="0.25">
      <c r="B2364" s="13">
        <v>2017</v>
      </c>
      <c r="C2364" s="13" t="s">
        <v>2293</v>
      </c>
    </row>
    <row r="2365" spans="2:3" x14ac:dyDescent="0.25">
      <c r="B2365" s="13">
        <v>2017</v>
      </c>
      <c r="C2365" s="13" t="s">
        <v>1563</v>
      </c>
    </row>
    <row r="2366" spans="2:3" x14ac:dyDescent="0.25">
      <c r="B2366" s="13">
        <v>2017</v>
      </c>
      <c r="C2366" s="13" t="s">
        <v>477</v>
      </c>
    </row>
    <row r="2367" spans="2:3" x14ac:dyDescent="0.25">
      <c r="B2367" s="13">
        <v>2017</v>
      </c>
      <c r="C2367" s="13" t="s">
        <v>1038</v>
      </c>
    </row>
    <row r="2368" spans="2:3" x14ac:dyDescent="0.25">
      <c r="B2368" s="13">
        <v>2017</v>
      </c>
      <c r="C2368" s="13" t="s">
        <v>992</v>
      </c>
    </row>
    <row r="2369" spans="2:3" x14ac:dyDescent="0.25">
      <c r="B2369" s="13">
        <v>2017</v>
      </c>
      <c r="C2369" s="13" t="s">
        <v>1325</v>
      </c>
    </row>
    <row r="2370" spans="2:3" x14ac:dyDescent="0.25">
      <c r="B2370" s="13">
        <v>2017</v>
      </c>
      <c r="C2370" s="13" t="s">
        <v>1454</v>
      </c>
    </row>
    <row r="2371" spans="2:3" x14ac:dyDescent="0.25">
      <c r="B2371" s="13">
        <v>2017</v>
      </c>
      <c r="C2371" s="13" t="s">
        <v>816</v>
      </c>
    </row>
    <row r="2372" spans="2:3" x14ac:dyDescent="0.25">
      <c r="B2372" s="13">
        <v>2017</v>
      </c>
      <c r="C2372" s="13" t="s">
        <v>2407</v>
      </c>
    </row>
    <row r="2373" spans="2:3" x14ac:dyDescent="0.25">
      <c r="B2373" s="13">
        <v>2017</v>
      </c>
      <c r="C2373" s="13" t="s">
        <v>1868</v>
      </c>
    </row>
    <row r="2374" spans="2:3" x14ac:dyDescent="0.25">
      <c r="B2374" s="13">
        <v>2017</v>
      </c>
      <c r="C2374" s="13" t="s">
        <v>1085</v>
      </c>
    </row>
    <row r="2375" spans="2:3" x14ac:dyDescent="0.25">
      <c r="B2375" s="13">
        <v>2017</v>
      </c>
      <c r="C2375" s="13" t="s">
        <v>849</v>
      </c>
    </row>
    <row r="2376" spans="2:3" x14ac:dyDescent="0.25">
      <c r="B2376" s="13">
        <v>2017</v>
      </c>
      <c r="C2376" s="13" t="s">
        <v>66</v>
      </c>
    </row>
    <row r="2377" spans="2:3" x14ac:dyDescent="0.25">
      <c r="B2377" s="13">
        <v>2017</v>
      </c>
      <c r="C2377" s="13" t="s">
        <v>1778</v>
      </c>
    </row>
    <row r="2378" spans="2:3" x14ac:dyDescent="0.25">
      <c r="B2378" s="13">
        <v>2017</v>
      </c>
      <c r="C2378" s="13" t="s">
        <v>1131</v>
      </c>
    </row>
    <row r="2379" spans="2:3" x14ac:dyDescent="0.25">
      <c r="B2379" s="13">
        <v>2017</v>
      </c>
      <c r="C2379" s="13" t="s">
        <v>1386</v>
      </c>
    </row>
    <row r="2380" spans="2:3" x14ac:dyDescent="0.25">
      <c r="B2380" s="13">
        <v>2017</v>
      </c>
      <c r="C2380" s="13" t="s">
        <v>2704</v>
      </c>
    </row>
    <row r="2381" spans="2:3" x14ac:dyDescent="0.25">
      <c r="B2381" s="13">
        <v>2017</v>
      </c>
      <c r="C2381" s="13" t="s">
        <v>1099</v>
      </c>
    </row>
    <row r="2382" spans="2:3" x14ac:dyDescent="0.25">
      <c r="B2382" s="13">
        <v>2017</v>
      </c>
      <c r="C2382" s="13" t="s">
        <v>830</v>
      </c>
    </row>
    <row r="2383" spans="2:3" x14ac:dyDescent="0.25">
      <c r="B2383" s="13">
        <v>2017</v>
      </c>
      <c r="C2383" s="13" t="s">
        <v>802</v>
      </c>
    </row>
    <row r="2384" spans="2:3" x14ac:dyDescent="0.25">
      <c r="B2384" s="13">
        <v>2017</v>
      </c>
      <c r="C2384" s="13" t="s">
        <v>2277</v>
      </c>
    </row>
    <row r="2385" spans="2:3" x14ac:dyDescent="0.25">
      <c r="B2385" s="13">
        <v>2017</v>
      </c>
      <c r="C2385" s="13" t="s">
        <v>1343</v>
      </c>
    </row>
    <row r="2386" spans="2:3" x14ac:dyDescent="0.25">
      <c r="B2386" s="13">
        <v>2017</v>
      </c>
      <c r="C2386" s="13" t="s">
        <v>1240</v>
      </c>
    </row>
    <row r="2387" spans="2:3" x14ac:dyDescent="0.25">
      <c r="B2387" s="13">
        <v>2017</v>
      </c>
      <c r="C2387" s="13" t="s">
        <v>2127</v>
      </c>
    </row>
    <row r="2388" spans="2:3" x14ac:dyDescent="0.25">
      <c r="B2388" s="13">
        <v>2017</v>
      </c>
      <c r="C2388" s="13" t="s">
        <v>180</v>
      </c>
    </row>
    <row r="2389" spans="2:3" x14ac:dyDescent="0.25">
      <c r="B2389" s="13">
        <v>2017</v>
      </c>
      <c r="C2389" s="13" t="s">
        <v>1898</v>
      </c>
    </row>
    <row r="2390" spans="2:3" x14ac:dyDescent="0.25">
      <c r="B2390" s="13">
        <v>2017</v>
      </c>
      <c r="C2390" s="13" t="s">
        <v>392</v>
      </c>
    </row>
    <row r="2391" spans="2:3" x14ac:dyDescent="0.25">
      <c r="B2391" s="13">
        <v>2017</v>
      </c>
      <c r="C2391" s="13" t="s">
        <v>1599</v>
      </c>
    </row>
    <row r="2392" spans="2:3" x14ac:dyDescent="0.25">
      <c r="B2392" s="13">
        <v>2017</v>
      </c>
      <c r="C2392" s="13" t="s">
        <v>2126</v>
      </c>
    </row>
    <row r="2393" spans="2:3" x14ac:dyDescent="0.25">
      <c r="B2393" s="13">
        <v>2017</v>
      </c>
      <c r="C2393" s="13" t="s">
        <v>389</v>
      </c>
    </row>
    <row r="2394" spans="2:3" x14ac:dyDescent="0.25">
      <c r="B2394" s="13">
        <v>2017</v>
      </c>
      <c r="C2394" s="13" t="s">
        <v>855</v>
      </c>
    </row>
    <row r="2395" spans="2:3" x14ac:dyDescent="0.25">
      <c r="B2395" s="13">
        <v>2017</v>
      </c>
      <c r="C2395" s="13" t="s">
        <v>163</v>
      </c>
    </row>
    <row r="2396" spans="2:3" x14ac:dyDescent="0.25">
      <c r="B2396" s="13">
        <v>2017</v>
      </c>
      <c r="C2396" s="13" t="s">
        <v>1945</v>
      </c>
    </row>
    <row r="2397" spans="2:3" x14ac:dyDescent="0.25">
      <c r="B2397" s="13">
        <v>2017</v>
      </c>
      <c r="C2397" s="13" t="s">
        <v>568</v>
      </c>
    </row>
    <row r="2398" spans="2:3" x14ac:dyDescent="0.25">
      <c r="B2398" s="13">
        <v>2017</v>
      </c>
      <c r="C2398" s="13" t="s">
        <v>1379</v>
      </c>
    </row>
    <row r="2399" spans="2:3" x14ac:dyDescent="0.25">
      <c r="B2399" s="13">
        <v>2017</v>
      </c>
      <c r="C2399" s="13" t="s">
        <v>1071</v>
      </c>
    </row>
    <row r="2400" spans="2:3" x14ac:dyDescent="0.25">
      <c r="B2400" s="13">
        <v>2017</v>
      </c>
      <c r="C2400" s="13" t="s">
        <v>2049</v>
      </c>
    </row>
    <row r="2401" spans="2:3" x14ac:dyDescent="0.25">
      <c r="B2401" s="13">
        <v>2017</v>
      </c>
      <c r="C2401" s="13" t="s">
        <v>406</v>
      </c>
    </row>
    <row r="2402" spans="2:3" x14ac:dyDescent="0.25">
      <c r="B2402" s="13">
        <v>2017</v>
      </c>
      <c r="C2402" s="13" t="s">
        <v>1545</v>
      </c>
    </row>
    <row r="2403" spans="2:3" x14ac:dyDescent="0.25">
      <c r="B2403" s="13">
        <v>2017</v>
      </c>
      <c r="C2403" s="13" t="s">
        <v>563</v>
      </c>
    </row>
    <row r="2404" spans="2:3" x14ac:dyDescent="0.25">
      <c r="B2404" s="13">
        <v>2017</v>
      </c>
      <c r="C2404" s="13" t="s">
        <v>1114</v>
      </c>
    </row>
    <row r="2405" spans="2:3" x14ac:dyDescent="0.25">
      <c r="B2405" s="13">
        <v>2017</v>
      </c>
      <c r="C2405" s="13" t="s">
        <v>1108</v>
      </c>
    </row>
    <row r="2406" spans="2:3" x14ac:dyDescent="0.25">
      <c r="B2406" s="13">
        <v>2017</v>
      </c>
      <c r="C2406" s="13" t="s">
        <v>1790</v>
      </c>
    </row>
    <row r="2407" spans="2:3" x14ac:dyDescent="0.25">
      <c r="B2407" s="13">
        <v>2017</v>
      </c>
      <c r="C2407" s="13" t="s">
        <v>80</v>
      </c>
    </row>
    <row r="2408" spans="2:3" x14ac:dyDescent="0.25">
      <c r="B2408" s="13">
        <v>2017</v>
      </c>
      <c r="C2408" s="13" t="s">
        <v>340</v>
      </c>
    </row>
    <row r="2409" spans="2:3" x14ac:dyDescent="0.25">
      <c r="B2409" s="13">
        <v>2017</v>
      </c>
      <c r="C2409" s="13" t="s">
        <v>1916</v>
      </c>
    </row>
    <row r="2410" spans="2:3" x14ac:dyDescent="0.25">
      <c r="B2410" s="13">
        <v>2017</v>
      </c>
      <c r="C2410" s="13" t="s">
        <v>413</v>
      </c>
    </row>
    <row r="2411" spans="2:3" x14ac:dyDescent="0.25">
      <c r="B2411" s="13">
        <v>2017</v>
      </c>
      <c r="C2411" s="13" t="s">
        <v>2712</v>
      </c>
    </row>
    <row r="2412" spans="2:3" x14ac:dyDescent="0.25">
      <c r="B2412" s="13">
        <v>2017</v>
      </c>
      <c r="C2412" s="13" t="s">
        <v>1682</v>
      </c>
    </row>
    <row r="2413" spans="2:3" x14ac:dyDescent="0.25">
      <c r="B2413" s="13">
        <v>2017</v>
      </c>
      <c r="C2413" s="13" t="s">
        <v>1423</v>
      </c>
    </row>
    <row r="2414" spans="2:3" x14ac:dyDescent="0.25">
      <c r="B2414" s="13">
        <v>2017</v>
      </c>
      <c r="C2414" s="13" t="s">
        <v>347</v>
      </c>
    </row>
    <row r="2415" spans="2:3" x14ac:dyDescent="0.25">
      <c r="B2415" s="13">
        <v>2017</v>
      </c>
      <c r="C2415" s="13" t="s">
        <v>86</v>
      </c>
    </row>
    <row r="2416" spans="2:3" x14ac:dyDescent="0.25">
      <c r="B2416" s="13">
        <v>2017</v>
      </c>
      <c r="C2416" s="13" t="s">
        <v>866</v>
      </c>
    </row>
    <row r="2417" spans="2:3" x14ac:dyDescent="0.25">
      <c r="B2417" s="13">
        <v>2017</v>
      </c>
      <c r="C2417" s="13" t="s">
        <v>1003</v>
      </c>
    </row>
    <row r="2418" spans="2:3" x14ac:dyDescent="0.25">
      <c r="B2418" s="13">
        <v>2017</v>
      </c>
      <c r="C2418" s="13" t="s">
        <v>1668</v>
      </c>
    </row>
    <row r="2419" spans="2:3" x14ac:dyDescent="0.25">
      <c r="B2419" s="13">
        <v>2017</v>
      </c>
      <c r="C2419" s="13" t="s">
        <v>541</v>
      </c>
    </row>
    <row r="2420" spans="2:3" x14ac:dyDescent="0.25">
      <c r="B2420" s="13">
        <v>2017</v>
      </c>
      <c r="C2420" s="13" t="s">
        <v>1848</v>
      </c>
    </row>
    <row r="2421" spans="2:3" x14ac:dyDescent="0.25">
      <c r="B2421" s="13">
        <v>2017</v>
      </c>
      <c r="C2421" s="13" t="s">
        <v>735</v>
      </c>
    </row>
    <row r="2422" spans="2:3" x14ac:dyDescent="0.25">
      <c r="B2422" s="13">
        <v>2017</v>
      </c>
      <c r="C2422" s="13" t="s">
        <v>948</v>
      </c>
    </row>
    <row r="2423" spans="2:3" x14ac:dyDescent="0.25">
      <c r="B2423" s="13">
        <v>2017</v>
      </c>
      <c r="C2423" s="13" t="s">
        <v>1617</v>
      </c>
    </row>
    <row r="2424" spans="2:3" x14ac:dyDescent="0.25">
      <c r="B2424" s="13">
        <v>2017</v>
      </c>
      <c r="C2424" s="13" t="s">
        <v>1540</v>
      </c>
    </row>
    <row r="2425" spans="2:3" x14ac:dyDescent="0.25">
      <c r="B2425" s="13">
        <v>2017</v>
      </c>
      <c r="C2425" s="13" t="s">
        <v>1736</v>
      </c>
    </row>
    <row r="2426" spans="2:3" x14ac:dyDescent="0.25">
      <c r="B2426" s="13">
        <v>2017</v>
      </c>
      <c r="C2426" s="13" t="s">
        <v>2472</v>
      </c>
    </row>
    <row r="2427" spans="2:3" x14ac:dyDescent="0.25">
      <c r="B2427" s="13">
        <v>2017</v>
      </c>
      <c r="C2427" s="13" t="s">
        <v>2533</v>
      </c>
    </row>
    <row r="2428" spans="2:3" x14ac:dyDescent="0.25">
      <c r="B2428" s="13">
        <v>2017</v>
      </c>
      <c r="C2428" s="13" t="s">
        <v>2031</v>
      </c>
    </row>
    <row r="2429" spans="2:3" x14ac:dyDescent="0.25">
      <c r="B2429" s="13">
        <v>2017</v>
      </c>
      <c r="C2429" s="13" t="s">
        <v>1234</v>
      </c>
    </row>
    <row r="2430" spans="2:3" x14ac:dyDescent="0.25">
      <c r="B2430" s="13">
        <v>2017</v>
      </c>
      <c r="C2430" s="13" t="s">
        <v>2520</v>
      </c>
    </row>
    <row r="2431" spans="2:3" x14ac:dyDescent="0.25">
      <c r="B2431" s="13">
        <v>2017</v>
      </c>
      <c r="C2431" s="13" t="s">
        <v>1366</v>
      </c>
    </row>
    <row r="2432" spans="2:3" x14ac:dyDescent="0.25">
      <c r="B2432" s="13">
        <v>2017</v>
      </c>
      <c r="C2432" s="13" t="s">
        <v>1197</v>
      </c>
    </row>
    <row r="2433" spans="2:3" x14ac:dyDescent="0.25">
      <c r="B2433" s="13">
        <v>2017</v>
      </c>
      <c r="C2433" s="13" t="s">
        <v>2036</v>
      </c>
    </row>
    <row r="2434" spans="2:3" x14ac:dyDescent="0.25">
      <c r="B2434" s="13">
        <v>2017</v>
      </c>
      <c r="C2434" s="13" t="s">
        <v>2303</v>
      </c>
    </row>
    <row r="2435" spans="2:3" x14ac:dyDescent="0.25">
      <c r="B2435" s="13">
        <v>2017</v>
      </c>
      <c r="C2435" s="13" t="s">
        <v>918</v>
      </c>
    </row>
    <row r="2436" spans="2:3" x14ac:dyDescent="0.25">
      <c r="B2436" s="13">
        <v>2017</v>
      </c>
      <c r="C2436" s="13" t="s">
        <v>1352</v>
      </c>
    </row>
    <row r="2437" spans="2:3" x14ac:dyDescent="0.25">
      <c r="B2437" s="13">
        <v>2017</v>
      </c>
      <c r="C2437" s="13" t="s">
        <v>1177</v>
      </c>
    </row>
    <row r="2438" spans="2:3" x14ac:dyDescent="0.25">
      <c r="B2438" s="13">
        <v>2017</v>
      </c>
      <c r="C2438" s="13" t="s">
        <v>1279</v>
      </c>
    </row>
    <row r="2439" spans="2:3" x14ac:dyDescent="0.25">
      <c r="B2439" s="13">
        <v>2017</v>
      </c>
      <c r="C2439" s="13" t="s">
        <v>1730</v>
      </c>
    </row>
    <row r="2440" spans="2:3" x14ac:dyDescent="0.25">
      <c r="B2440" s="13">
        <v>2017</v>
      </c>
      <c r="C2440" s="13" t="s">
        <v>1528</v>
      </c>
    </row>
    <row r="2441" spans="2:3" x14ac:dyDescent="0.25">
      <c r="B2441" s="13">
        <v>2017</v>
      </c>
      <c r="C2441" s="13" t="s">
        <v>2713</v>
      </c>
    </row>
    <row r="2442" spans="2:3" x14ac:dyDescent="0.25">
      <c r="B2442" s="13">
        <v>2017</v>
      </c>
      <c r="C2442" s="13" t="s">
        <v>1009</v>
      </c>
    </row>
    <row r="2443" spans="2:3" x14ac:dyDescent="0.25">
      <c r="B2443" s="13">
        <v>2017</v>
      </c>
      <c r="C2443" s="13" t="s">
        <v>2714</v>
      </c>
    </row>
    <row r="2444" spans="2:3" x14ac:dyDescent="0.25">
      <c r="B2444" s="13">
        <v>2017</v>
      </c>
      <c r="C2444" s="13" t="s">
        <v>1661</v>
      </c>
    </row>
    <row r="2445" spans="2:3" x14ac:dyDescent="0.25">
      <c r="B2445" s="13">
        <v>2017</v>
      </c>
      <c r="C2445" s="13" t="s">
        <v>1153</v>
      </c>
    </row>
    <row r="2446" spans="2:3" x14ac:dyDescent="0.25">
      <c r="B2446" s="13">
        <v>2017</v>
      </c>
      <c r="C2446" s="13" t="s">
        <v>782</v>
      </c>
    </row>
    <row r="2447" spans="2:3" x14ac:dyDescent="0.25">
      <c r="B2447" s="13">
        <v>2017</v>
      </c>
      <c r="C2447" s="13" t="s">
        <v>1606</v>
      </c>
    </row>
    <row r="2448" spans="2:3" x14ac:dyDescent="0.25">
      <c r="B2448" s="13">
        <v>2017</v>
      </c>
      <c r="C2448" s="13" t="s">
        <v>873</v>
      </c>
    </row>
    <row r="2449" spans="2:3" x14ac:dyDescent="0.25">
      <c r="B2449" s="13">
        <v>2017</v>
      </c>
      <c r="C2449" s="13" t="s">
        <v>988</v>
      </c>
    </row>
    <row r="2450" spans="2:3" x14ac:dyDescent="0.25">
      <c r="B2450" s="13">
        <v>2017</v>
      </c>
      <c r="C2450" s="13" t="s">
        <v>1272</v>
      </c>
    </row>
    <row r="2451" spans="2:3" x14ac:dyDescent="0.25">
      <c r="B2451" s="13">
        <v>2017</v>
      </c>
      <c r="C2451" s="13" t="s">
        <v>969</v>
      </c>
    </row>
    <row r="2452" spans="2:3" x14ac:dyDescent="0.25">
      <c r="B2452" s="13">
        <v>2017</v>
      </c>
      <c r="C2452" s="13" t="s">
        <v>1150</v>
      </c>
    </row>
    <row r="2453" spans="2:3" x14ac:dyDescent="0.25">
      <c r="B2453" s="13">
        <v>2017</v>
      </c>
      <c r="C2453" s="13" t="s">
        <v>925</v>
      </c>
    </row>
    <row r="2454" spans="2:3" x14ac:dyDescent="0.25">
      <c r="B2454" s="13">
        <v>2017</v>
      </c>
      <c r="C2454" s="13" t="s">
        <v>951</v>
      </c>
    </row>
    <row r="2455" spans="2:3" x14ac:dyDescent="0.25">
      <c r="B2455" s="13">
        <v>2017</v>
      </c>
      <c r="C2455" s="13" t="s">
        <v>232</v>
      </c>
    </row>
    <row r="2456" spans="2:3" x14ac:dyDescent="0.25">
      <c r="B2456" s="13">
        <v>2017</v>
      </c>
      <c r="C2456" s="13" t="s">
        <v>2630</v>
      </c>
    </row>
    <row r="2457" spans="2:3" x14ac:dyDescent="0.25">
      <c r="B2457" s="13">
        <v>2017</v>
      </c>
      <c r="C2457" s="13" t="s">
        <v>2503</v>
      </c>
    </row>
    <row r="2458" spans="2:3" x14ac:dyDescent="0.25">
      <c r="B2458" s="13">
        <v>2017</v>
      </c>
      <c r="C2458" s="13" t="s">
        <v>2568</v>
      </c>
    </row>
    <row r="2459" spans="2:3" x14ac:dyDescent="0.25">
      <c r="B2459" s="13">
        <v>2017</v>
      </c>
      <c r="C2459" s="13" t="s">
        <v>1482</v>
      </c>
    </row>
    <row r="2460" spans="2:3" x14ac:dyDescent="0.25">
      <c r="B2460" s="13">
        <v>2017</v>
      </c>
      <c r="C2460" s="13" t="s">
        <v>804</v>
      </c>
    </row>
    <row r="2461" spans="2:3" x14ac:dyDescent="0.25">
      <c r="B2461" s="13">
        <v>2017</v>
      </c>
      <c r="C2461" s="13" t="s">
        <v>820</v>
      </c>
    </row>
    <row r="2462" spans="2:3" x14ac:dyDescent="0.25">
      <c r="B2462" s="13">
        <v>2017</v>
      </c>
      <c r="C2462" s="13" t="s">
        <v>482</v>
      </c>
    </row>
    <row r="2463" spans="2:3" x14ac:dyDescent="0.25">
      <c r="B2463" s="13">
        <v>2017</v>
      </c>
      <c r="C2463" s="13" t="s">
        <v>678</v>
      </c>
    </row>
    <row r="2464" spans="2:3" x14ac:dyDescent="0.25">
      <c r="B2464" s="13">
        <v>2017</v>
      </c>
      <c r="C2464" s="13" t="s">
        <v>2628</v>
      </c>
    </row>
    <row r="2465" spans="2:3" x14ac:dyDescent="0.25">
      <c r="B2465" s="13">
        <v>2017</v>
      </c>
      <c r="C2465" s="13" t="s">
        <v>379</v>
      </c>
    </row>
    <row r="2466" spans="2:3" x14ac:dyDescent="0.25">
      <c r="B2466" s="13">
        <v>2017</v>
      </c>
      <c r="C2466" s="13" t="s">
        <v>358</v>
      </c>
    </row>
    <row r="2467" spans="2:3" x14ac:dyDescent="0.25">
      <c r="B2467" s="13">
        <v>2017</v>
      </c>
      <c r="C2467" s="13" t="s">
        <v>367</v>
      </c>
    </row>
    <row r="2468" spans="2:3" x14ac:dyDescent="0.25">
      <c r="B2468" s="13">
        <v>2017</v>
      </c>
      <c r="C2468" s="13" t="s">
        <v>1509</v>
      </c>
    </row>
    <row r="2469" spans="2:3" x14ac:dyDescent="0.25">
      <c r="B2469" s="13">
        <v>2017</v>
      </c>
      <c r="C2469" s="13" t="s">
        <v>663</v>
      </c>
    </row>
    <row r="2470" spans="2:3" x14ac:dyDescent="0.25">
      <c r="B2470" s="13">
        <v>2017</v>
      </c>
      <c r="C2470" s="13" t="s">
        <v>1425</v>
      </c>
    </row>
    <row r="2471" spans="2:3" x14ac:dyDescent="0.25">
      <c r="B2471" s="13">
        <v>2017</v>
      </c>
      <c r="C2471" s="13" t="s">
        <v>1258</v>
      </c>
    </row>
    <row r="2472" spans="2:3" x14ac:dyDescent="0.25">
      <c r="B2472" s="13">
        <v>2017</v>
      </c>
      <c r="C2472" s="13" t="s">
        <v>2465</v>
      </c>
    </row>
    <row r="2473" spans="2:3" x14ac:dyDescent="0.25">
      <c r="B2473" s="13">
        <v>2017</v>
      </c>
      <c r="C2473" s="13" t="s">
        <v>1623</v>
      </c>
    </row>
    <row r="2474" spans="2:3" x14ac:dyDescent="0.25">
      <c r="B2474" s="13">
        <v>2017</v>
      </c>
      <c r="C2474" s="13" t="s">
        <v>171</v>
      </c>
    </row>
    <row r="2475" spans="2:3" x14ac:dyDescent="0.25">
      <c r="B2475" s="13">
        <v>2017</v>
      </c>
      <c r="C2475" s="13" t="s">
        <v>1517</v>
      </c>
    </row>
    <row r="2476" spans="2:3" x14ac:dyDescent="0.25">
      <c r="B2476" s="13">
        <v>2017</v>
      </c>
      <c r="C2476" s="13" t="s">
        <v>1275</v>
      </c>
    </row>
    <row r="2477" spans="2:3" x14ac:dyDescent="0.25">
      <c r="B2477" s="13">
        <v>2017</v>
      </c>
      <c r="C2477" s="13" t="s">
        <v>128</v>
      </c>
    </row>
    <row r="2478" spans="2:3" x14ac:dyDescent="0.25">
      <c r="B2478" s="13">
        <v>2017</v>
      </c>
      <c r="C2478" s="13" t="s">
        <v>675</v>
      </c>
    </row>
    <row r="2479" spans="2:3" x14ac:dyDescent="0.25">
      <c r="B2479" s="13">
        <v>2017</v>
      </c>
      <c r="C2479" s="13" t="s">
        <v>1889</v>
      </c>
    </row>
    <row r="2480" spans="2:3" x14ac:dyDescent="0.25">
      <c r="B2480" s="13">
        <v>2017</v>
      </c>
      <c r="C2480" s="13" t="s">
        <v>1746</v>
      </c>
    </row>
    <row r="2481" spans="2:3" x14ac:dyDescent="0.25">
      <c r="B2481" s="13">
        <v>2017</v>
      </c>
      <c r="C2481" s="13" t="s">
        <v>901</v>
      </c>
    </row>
    <row r="2482" spans="2:3" x14ac:dyDescent="0.25">
      <c r="B2482" s="13">
        <v>2017</v>
      </c>
      <c r="C2482" s="13" t="s">
        <v>435</v>
      </c>
    </row>
    <row r="2483" spans="2:3" x14ac:dyDescent="0.25">
      <c r="B2483" s="13">
        <v>2017</v>
      </c>
      <c r="C2483" s="13" t="s">
        <v>1090</v>
      </c>
    </row>
    <row r="2484" spans="2:3" x14ac:dyDescent="0.25">
      <c r="B2484" s="13">
        <v>2017</v>
      </c>
      <c r="C2484" s="13" t="s">
        <v>1262</v>
      </c>
    </row>
    <row r="2485" spans="2:3" x14ac:dyDescent="0.25">
      <c r="B2485" s="13">
        <v>2017</v>
      </c>
      <c r="C2485" s="13" t="s">
        <v>1824</v>
      </c>
    </row>
    <row r="2486" spans="2:3" x14ac:dyDescent="0.25">
      <c r="B2486" s="13">
        <v>2017</v>
      </c>
      <c r="C2486" s="13" t="s">
        <v>894</v>
      </c>
    </row>
    <row r="2487" spans="2:3" x14ac:dyDescent="0.25">
      <c r="B2487" s="13">
        <v>2017</v>
      </c>
      <c r="C2487" s="13" t="s">
        <v>255</v>
      </c>
    </row>
    <row r="2488" spans="2:3" x14ac:dyDescent="0.25">
      <c r="B2488" s="13">
        <v>2017</v>
      </c>
      <c r="C2488" s="13" t="s">
        <v>2398</v>
      </c>
    </row>
    <row r="2489" spans="2:3" x14ac:dyDescent="0.25">
      <c r="B2489" s="13">
        <v>2017</v>
      </c>
      <c r="C2489" s="13" t="s">
        <v>669</v>
      </c>
    </row>
    <row r="2490" spans="2:3" x14ac:dyDescent="0.25">
      <c r="B2490" s="13">
        <v>2017</v>
      </c>
      <c r="C2490" s="13" t="s">
        <v>778</v>
      </c>
    </row>
    <row r="2491" spans="2:3" x14ac:dyDescent="0.25">
      <c r="B2491" s="13">
        <v>2017</v>
      </c>
      <c r="C2491" s="13" t="s">
        <v>764</v>
      </c>
    </row>
    <row r="2492" spans="2:3" x14ac:dyDescent="0.25">
      <c r="B2492" s="13">
        <v>2017</v>
      </c>
      <c r="C2492" s="13" t="s">
        <v>2332</v>
      </c>
    </row>
    <row r="2493" spans="2:3" x14ac:dyDescent="0.25">
      <c r="B2493" s="13">
        <v>2017</v>
      </c>
      <c r="C2493" s="13" t="s">
        <v>1365</v>
      </c>
    </row>
    <row r="2494" spans="2:3" x14ac:dyDescent="0.25">
      <c r="B2494" s="13">
        <v>2017</v>
      </c>
      <c r="C2494" s="13" t="s">
        <v>1967</v>
      </c>
    </row>
    <row r="2495" spans="2:3" x14ac:dyDescent="0.25">
      <c r="B2495" s="13">
        <v>2017</v>
      </c>
      <c r="C2495" s="13" t="s">
        <v>1641</v>
      </c>
    </row>
    <row r="2496" spans="2:3" x14ac:dyDescent="0.25">
      <c r="B2496" s="13">
        <v>2017</v>
      </c>
      <c r="C2496" s="13" t="s">
        <v>1658</v>
      </c>
    </row>
    <row r="2497" spans="2:3" x14ac:dyDescent="0.25">
      <c r="B2497" s="13">
        <v>2017</v>
      </c>
      <c r="C2497" s="13" t="s">
        <v>2359</v>
      </c>
    </row>
    <row r="2498" spans="2:3" x14ac:dyDescent="0.25">
      <c r="B2498" s="13">
        <v>2017</v>
      </c>
      <c r="C2498" s="13" t="s">
        <v>1873</v>
      </c>
    </row>
    <row r="2499" spans="2:3" x14ac:dyDescent="0.25">
      <c r="B2499" s="13">
        <v>2017</v>
      </c>
      <c r="C2499" s="13" t="s">
        <v>2494</v>
      </c>
    </row>
    <row r="2500" spans="2:3" x14ac:dyDescent="0.25">
      <c r="B2500" s="13">
        <v>2017</v>
      </c>
      <c r="C2500" s="13" t="s">
        <v>2508</v>
      </c>
    </row>
  </sheetData>
  <pageMargins left="0.7" right="0.7" top="0.75" bottom="0.75" header="0.3" footer="0.3"/>
  <drawing r:id="rId2"/>
  <tableParts count="1">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2">
    <tabColor theme="7" tint="-0.499984740745262"/>
  </sheetPr>
  <dimension ref="A3:D8"/>
  <sheetViews>
    <sheetView showGridLines="0" workbookViewId="0">
      <selection activeCell="D14" sqref="D14"/>
    </sheetView>
  </sheetViews>
  <sheetFormatPr defaultRowHeight="15" x14ac:dyDescent="0.25"/>
  <cols>
    <col min="1" max="1" width="13.140625" style="4" bestFit="1" customWidth="1"/>
    <col min="2" max="2" width="16.28515625" style="4" bestFit="1" customWidth="1"/>
    <col min="3" max="3" width="14.5703125" style="4" bestFit="1" customWidth="1"/>
    <col min="4" max="4" width="11.140625" style="4" bestFit="1" customWidth="1"/>
    <col min="5" max="5" width="10" style="4" customWidth="1"/>
    <col min="6" max="16384" width="9.140625" style="4"/>
  </cols>
  <sheetData>
    <row r="3" spans="1:4" x14ac:dyDescent="0.25">
      <c r="A3" s="9" t="s">
        <v>2726</v>
      </c>
      <c r="B3" s="8" t="s">
        <v>2727</v>
      </c>
      <c r="C3" s="9"/>
      <c r="D3" s="9"/>
    </row>
    <row r="4" spans="1:4" x14ac:dyDescent="0.25">
      <c r="A4" s="10" t="s">
        <v>2723</v>
      </c>
      <c r="B4" s="12" t="s">
        <v>18</v>
      </c>
      <c r="C4" s="12" t="s">
        <v>28</v>
      </c>
      <c r="D4" s="12" t="s">
        <v>13</v>
      </c>
    </row>
    <row r="5" spans="1:4" x14ac:dyDescent="0.25">
      <c r="A5" s="11">
        <v>2014</v>
      </c>
      <c r="B5" s="44">
        <v>5469.7699999999968</v>
      </c>
      <c r="C5" s="44">
        <v>22593.399999999969</v>
      </c>
      <c r="D5" s="44">
        <v>21492.95</v>
      </c>
    </row>
    <row r="6" spans="1:4" x14ac:dyDescent="0.25">
      <c r="A6" s="11">
        <v>2015</v>
      </c>
      <c r="B6" s="44">
        <v>3015.1699999999973</v>
      </c>
      <c r="C6" s="44">
        <v>25099.549999999977</v>
      </c>
      <c r="D6" s="44">
        <v>33503.970000000038</v>
      </c>
    </row>
    <row r="7" spans="1:4" x14ac:dyDescent="0.25">
      <c r="A7" s="11">
        <v>2016</v>
      </c>
      <c r="B7" s="44">
        <v>6959.9299999999957</v>
      </c>
      <c r="C7" s="44">
        <v>35061.239999999947</v>
      </c>
      <c r="D7" s="44">
        <v>39774.100000000006</v>
      </c>
    </row>
    <row r="8" spans="1:4" x14ac:dyDescent="0.25">
      <c r="A8" s="11">
        <v>2017</v>
      </c>
      <c r="B8" s="44">
        <v>3018.4400000000005</v>
      </c>
      <c r="C8" s="44">
        <v>39736.689999999973</v>
      </c>
      <c r="D8" s="44">
        <v>50684.640000000021</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5702B3-F23C-4EAE-9F36-791B178A359A}">
  <sheetPr codeName="Sheet20"/>
  <dimension ref="A1"/>
  <sheetViews>
    <sheetView workbookViewId="0">
      <selection activeCell="M17" sqref="M17"/>
    </sheetView>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vt:i4>
      </vt:variant>
    </vt:vector>
  </HeadingPairs>
  <TitlesOfParts>
    <vt:vector size="14" baseType="lpstr">
      <vt:lpstr>Dataset</vt:lpstr>
      <vt:lpstr>Sheet10</vt:lpstr>
      <vt:lpstr>DashBoard</vt:lpstr>
      <vt:lpstr>Sheet4</vt:lpstr>
      <vt:lpstr>SalesTable</vt:lpstr>
      <vt:lpstr>Sales By Category</vt:lpstr>
      <vt:lpstr>Monthly Sale</vt:lpstr>
      <vt:lpstr>Top 5 Profitable Customer</vt:lpstr>
      <vt:lpstr>Map</vt:lpstr>
      <vt:lpstr>Forecast</vt:lpstr>
      <vt:lpstr>Customer Count per Year</vt:lpstr>
      <vt:lpstr>Profit By Year</vt:lpstr>
      <vt:lpstr>Sheet11</vt:lpstr>
      <vt:lpstr>DashBoard!Print_Area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ACER-PC</dc:creator>
  <cp:lastModifiedBy>ACER-PC</cp:lastModifiedBy>
  <dcterms:created xsi:type="dcterms:W3CDTF">2024-02-06T15:40:54Z</dcterms:created>
  <dcterms:modified xsi:type="dcterms:W3CDTF">2024-04-30T16:39:02Z</dcterms:modified>
</cp:coreProperties>
</file>